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1_{F45AF90E-AF64-4362-8862-A32AAA4CF452}" xr6:coauthVersionLast="36" xr6:coauthVersionMax="47" xr10:uidLastSave="{00000000-0000-0000-0000-000000000000}"/>
  <bookViews>
    <workbookView xWindow="0" yWindow="0" windowWidth="28800" windowHeight="12225" activeTab="6" xr2:uid="{BCC13DA5-2F9C-4B06-946C-C964D937736C}"/>
  </bookViews>
  <sheets>
    <sheet name="Tabela Dinâmica" sheetId="8" r:id="rId1"/>
    <sheet name="Base" sheetId="1" r:id="rId2"/>
    <sheet name="1º Questão" sheetId="2" r:id="rId3"/>
    <sheet name="2° Questão" sheetId="3" r:id="rId4"/>
    <sheet name="3° Questão" sheetId="4" r:id="rId5"/>
    <sheet name="4º Questão" sheetId="6" r:id="rId6"/>
    <sheet name="5º Questão" sheetId="7" r:id="rId7"/>
  </sheets>
  <functionGroups builtInGroupCount="19"/>
  <definedNames>
    <definedName name="_xlnm._FilterDatabase" localSheetId="5" hidden="1">'4º Questão'!$D$2:$E$644</definedName>
    <definedName name="_xlnm._FilterDatabase" localSheetId="1" hidden="1">Base!$A$1:$X$5533</definedName>
    <definedName name="_xleta.BASE" hidden="1" xlm="1">#NAME?</definedName>
    <definedName name="_xleta.RANK" hidden="1" xlm="1">#NAME?</definedName>
    <definedName name="_xleta.SUM" hidden="1" xlm="1">#NAME?</definedName>
    <definedName name="_xleta.SUMIF" hidden="1" xlm="1">#NAME?</definedName>
  </definedNames>
  <calcPr calcId="191028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D4" i="7"/>
  <c r="E4" i="7"/>
  <c r="F4" i="7"/>
  <c r="G4" i="7"/>
  <c r="H4" i="7"/>
  <c r="I4" i="7"/>
  <c r="J4" i="7"/>
  <c r="K4" i="7"/>
  <c r="D5" i="7"/>
  <c r="E5" i="7"/>
  <c r="F5" i="7"/>
  <c r="G5" i="7"/>
  <c r="H5" i="7"/>
  <c r="I5" i="7"/>
  <c r="J5" i="7"/>
  <c r="K5" i="7"/>
  <c r="D6" i="7"/>
  <c r="E6" i="7"/>
  <c r="F6" i="7"/>
  <c r="G6" i="7"/>
  <c r="H6" i="7"/>
  <c r="I6" i="7"/>
  <c r="J6" i="7"/>
  <c r="K6" i="7"/>
  <c r="D7" i="7"/>
  <c r="E7" i="7"/>
  <c r="F7" i="7"/>
  <c r="G7" i="7"/>
  <c r="H7" i="7"/>
  <c r="I7" i="7"/>
  <c r="J7" i="7"/>
  <c r="K7" i="7"/>
  <c r="D8" i="7"/>
  <c r="E8" i="7"/>
  <c r="F8" i="7"/>
  <c r="G8" i="7"/>
  <c r="H8" i="7"/>
  <c r="I8" i="7"/>
  <c r="J8" i="7"/>
  <c r="K8" i="7"/>
  <c r="D9" i="7"/>
  <c r="E9" i="7"/>
  <c r="F9" i="7"/>
  <c r="G9" i="7"/>
  <c r="H9" i="7"/>
  <c r="I9" i="7"/>
  <c r="J9" i="7"/>
  <c r="K9" i="7"/>
  <c r="D10" i="7"/>
  <c r="E10" i="7"/>
  <c r="F10" i="7"/>
  <c r="G10" i="7"/>
  <c r="H10" i="7"/>
  <c r="I10" i="7"/>
  <c r="J10" i="7"/>
  <c r="K10" i="7"/>
  <c r="D11" i="7"/>
  <c r="E11" i="7"/>
  <c r="F11" i="7"/>
  <c r="G11" i="7"/>
  <c r="H11" i="7"/>
  <c r="I11" i="7"/>
  <c r="J11" i="7"/>
  <c r="K11" i="7"/>
  <c r="D12" i="7"/>
  <c r="E12" i="7"/>
  <c r="F12" i="7"/>
  <c r="G12" i="7"/>
  <c r="H12" i="7"/>
  <c r="I12" i="7"/>
  <c r="J12" i="7"/>
  <c r="K12" i="7"/>
  <c r="D13" i="7"/>
  <c r="E13" i="7"/>
  <c r="F13" i="7"/>
  <c r="G13" i="7"/>
  <c r="H13" i="7"/>
  <c r="I13" i="7"/>
  <c r="J13" i="7"/>
  <c r="K13" i="7"/>
  <c r="D14" i="7"/>
  <c r="E14" i="7"/>
  <c r="F14" i="7"/>
  <c r="G14" i="7"/>
  <c r="H14" i="7"/>
  <c r="I14" i="7"/>
  <c r="J14" i="7"/>
  <c r="K14" i="7"/>
  <c r="D15" i="7"/>
  <c r="E15" i="7"/>
  <c r="F15" i="7"/>
  <c r="G15" i="7"/>
  <c r="H15" i="7"/>
  <c r="I15" i="7"/>
  <c r="J15" i="7"/>
  <c r="K15" i="7"/>
  <c r="D16" i="7"/>
  <c r="E16" i="7"/>
  <c r="F16" i="7"/>
  <c r="G16" i="7"/>
  <c r="H16" i="7"/>
  <c r="I16" i="7"/>
  <c r="J16" i="7"/>
  <c r="K16" i="7"/>
  <c r="D17" i="7"/>
  <c r="E17" i="7"/>
  <c r="F17" i="7"/>
  <c r="G17" i="7"/>
  <c r="H17" i="7"/>
  <c r="I17" i="7"/>
  <c r="J17" i="7"/>
  <c r="K17" i="7"/>
  <c r="D18" i="7"/>
  <c r="E18" i="7"/>
  <c r="F18" i="7"/>
  <c r="G18" i="7"/>
  <c r="H18" i="7"/>
  <c r="I18" i="7"/>
  <c r="J18" i="7"/>
  <c r="K18" i="7"/>
  <c r="D19" i="7"/>
  <c r="E19" i="7"/>
  <c r="F19" i="7"/>
  <c r="G19" i="7"/>
  <c r="H19" i="7"/>
  <c r="I19" i="7"/>
  <c r="J19" i="7"/>
  <c r="K19" i="7"/>
  <c r="D20" i="7"/>
  <c r="E20" i="7"/>
  <c r="F20" i="7"/>
  <c r="G20" i="7"/>
  <c r="H20" i="7"/>
  <c r="I20" i="7"/>
  <c r="J20" i="7"/>
  <c r="K20" i="7"/>
  <c r="D21" i="7"/>
  <c r="E21" i="7"/>
  <c r="F21" i="7"/>
  <c r="G21" i="7"/>
  <c r="H21" i="7"/>
  <c r="I21" i="7"/>
  <c r="J21" i="7"/>
  <c r="K21" i="7"/>
  <c r="D22" i="7"/>
  <c r="E22" i="7"/>
  <c r="F22" i="7"/>
  <c r="G22" i="7"/>
  <c r="H22" i="7"/>
  <c r="I22" i="7"/>
  <c r="J22" i="7"/>
  <c r="K22" i="7"/>
  <c r="D23" i="7"/>
  <c r="E23" i="7"/>
  <c r="F23" i="7"/>
  <c r="G23" i="7"/>
  <c r="H23" i="7"/>
  <c r="I23" i="7"/>
  <c r="J23" i="7"/>
  <c r="K23" i="7"/>
  <c r="D24" i="7"/>
  <c r="E24" i="7"/>
  <c r="F24" i="7"/>
  <c r="G24" i="7"/>
  <c r="H24" i="7"/>
  <c r="I24" i="7"/>
  <c r="J24" i="7"/>
  <c r="K24" i="7"/>
  <c r="D25" i="7"/>
  <c r="E25" i="7"/>
  <c r="F25" i="7"/>
  <c r="G25" i="7"/>
  <c r="H25" i="7"/>
  <c r="I25" i="7"/>
  <c r="J25" i="7"/>
  <c r="K25" i="7"/>
  <c r="D26" i="7"/>
  <c r="E26" i="7"/>
  <c r="F26" i="7"/>
  <c r="G26" i="7"/>
  <c r="H26" i="7"/>
  <c r="I26" i="7"/>
  <c r="J26" i="7"/>
  <c r="K26" i="7"/>
  <c r="D27" i="7"/>
  <c r="E27" i="7"/>
  <c r="F27" i="7"/>
  <c r="G27" i="7"/>
  <c r="H27" i="7"/>
  <c r="I27" i="7"/>
  <c r="J27" i="7"/>
  <c r="K27" i="7"/>
  <c r="D28" i="7"/>
  <c r="E28" i="7"/>
  <c r="F28" i="7"/>
  <c r="G28" i="7"/>
  <c r="H28" i="7"/>
  <c r="I28" i="7"/>
  <c r="J28" i="7"/>
  <c r="K28" i="7"/>
  <c r="D29" i="7"/>
  <c r="E29" i="7"/>
  <c r="F29" i="7"/>
  <c r="G29" i="7"/>
  <c r="H29" i="7"/>
  <c r="I29" i="7"/>
  <c r="J29" i="7"/>
  <c r="K29" i="7"/>
  <c r="D30" i="7"/>
  <c r="E30" i="7"/>
  <c r="F30" i="7"/>
  <c r="G30" i="7"/>
  <c r="H30" i="7"/>
  <c r="I30" i="7"/>
  <c r="J30" i="7"/>
  <c r="K30" i="7"/>
  <c r="D31" i="7"/>
  <c r="E31" i="7"/>
  <c r="F31" i="7"/>
  <c r="G31" i="7"/>
  <c r="H31" i="7"/>
  <c r="I31" i="7"/>
  <c r="J31" i="7"/>
  <c r="K31" i="7"/>
  <c r="D32" i="7"/>
  <c r="E32" i="7"/>
  <c r="F32" i="7"/>
  <c r="G32" i="7"/>
  <c r="H32" i="7"/>
  <c r="I32" i="7"/>
  <c r="J32" i="7"/>
  <c r="K32" i="7"/>
  <c r="D33" i="7"/>
  <c r="E33" i="7"/>
  <c r="F33" i="7"/>
  <c r="G33" i="7"/>
  <c r="H33" i="7"/>
  <c r="I33" i="7"/>
  <c r="J33" i="7"/>
  <c r="K33" i="7"/>
  <c r="D34" i="7"/>
  <c r="E34" i="7"/>
  <c r="F34" i="7"/>
  <c r="G34" i="7"/>
  <c r="H34" i="7"/>
  <c r="I34" i="7"/>
  <c r="J34" i="7"/>
  <c r="K34" i="7"/>
  <c r="D35" i="7"/>
  <c r="E35" i="7"/>
  <c r="F35" i="7"/>
  <c r="G35" i="7"/>
  <c r="H35" i="7"/>
  <c r="I35" i="7"/>
  <c r="J35" i="7"/>
  <c r="K35" i="7"/>
  <c r="D36" i="7"/>
  <c r="E36" i="7"/>
  <c r="F36" i="7"/>
  <c r="G36" i="7"/>
  <c r="H36" i="7"/>
  <c r="I36" i="7"/>
  <c r="J36" i="7"/>
  <c r="K36" i="7"/>
  <c r="D37" i="7"/>
  <c r="E37" i="7"/>
  <c r="F37" i="7"/>
  <c r="G37" i="7"/>
  <c r="H37" i="7"/>
  <c r="I37" i="7"/>
  <c r="J37" i="7"/>
  <c r="K37" i="7"/>
  <c r="D38" i="7"/>
  <c r="E38" i="7"/>
  <c r="F38" i="7"/>
  <c r="G38" i="7"/>
  <c r="H38" i="7"/>
  <c r="I38" i="7"/>
  <c r="J38" i="7"/>
  <c r="K38" i="7"/>
  <c r="D39" i="7"/>
  <c r="E39" i="7"/>
  <c r="F39" i="7"/>
  <c r="G39" i="7"/>
  <c r="H39" i="7"/>
  <c r="I39" i="7"/>
  <c r="J39" i="7"/>
  <c r="K39" i="7"/>
  <c r="D40" i="7"/>
  <c r="E40" i="7"/>
  <c r="F40" i="7"/>
  <c r="G40" i="7"/>
  <c r="H40" i="7"/>
  <c r="I40" i="7"/>
  <c r="J40" i="7"/>
  <c r="K40" i="7"/>
  <c r="D41" i="7"/>
  <c r="E41" i="7"/>
  <c r="F41" i="7"/>
  <c r="G41" i="7"/>
  <c r="H41" i="7"/>
  <c r="I41" i="7"/>
  <c r="J41" i="7"/>
  <c r="K41" i="7"/>
  <c r="D42" i="7"/>
  <c r="E42" i="7"/>
  <c r="F42" i="7"/>
  <c r="G42" i="7"/>
  <c r="H42" i="7"/>
  <c r="I42" i="7"/>
  <c r="J42" i="7"/>
  <c r="K42" i="7"/>
  <c r="D43" i="7"/>
  <c r="E43" i="7"/>
  <c r="F43" i="7"/>
  <c r="G43" i="7"/>
  <c r="H43" i="7"/>
  <c r="I43" i="7"/>
  <c r="J43" i="7"/>
  <c r="K43" i="7"/>
  <c r="D44" i="7"/>
  <c r="E44" i="7"/>
  <c r="F44" i="7"/>
  <c r="G44" i="7"/>
  <c r="H44" i="7"/>
  <c r="I44" i="7"/>
  <c r="J44" i="7"/>
  <c r="K44" i="7"/>
  <c r="D45" i="7"/>
  <c r="E45" i="7"/>
  <c r="F45" i="7"/>
  <c r="G45" i="7"/>
  <c r="H45" i="7"/>
  <c r="I45" i="7"/>
  <c r="J45" i="7"/>
  <c r="K45" i="7"/>
  <c r="D46" i="7"/>
  <c r="E46" i="7"/>
  <c r="F46" i="7"/>
  <c r="G46" i="7"/>
  <c r="H46" i="7"/>
  <c r="I46" i="7"/>
  <c r="J46" i="7"/>
  <c r="K46" i="7"/>
  <c r="D47" i="7"/>
  <c r="E47" i="7"/>
  <c r="F47" i="7"/>
  <c r="G47" i="7"/>
  <c r="H47" i="7"/>
  <c r="I47" i="7"/>
  <c r="J47" i="7"/>
  <c r="K47" i="7"/>
  <c r="D48" i="7"/>
  <c r="E48" i="7"/>
  <c r="F48" i="7"/>
  <c r="G48" i="7"/>
  <c r="H48" i="7"/>
  <c r="I48" i="7"/>
  <c r="J48" i="7"/>
  <c r="K48" i="7"/>
  <c r="D49" i="7"/>
  <c r="E49" i="7"/>
  <c r="F49" i="7"/>
  <c r="G49" i="7"/>
  <c r="H49" i="7"/>
  <c r="I49" i="7"/>
  <c r="J49" i="7"/>
  <c r="K49" i="7"/>
  <c r="D50" i="7"/>
  <c r="E50" i="7"/>
  <c r="F50" i="7"/>
  <c r="G50" i="7"/>
  <c r="H50" i="7"/>
  <c r="I50" i="7"/>
  <c r="J50" i="7"/>
  <c r="K50" i="7"/>
  <c r="D51" i="7"/>
  <c r="E51" i="7"/>
  <c r="F51" i="7"/>
  <c r="G51" i="7"/>
  <c r="H51" i="7"/>
  <c r="I51" i="7"/>
  <c r="J51" i="7"/>
  <c r="K51" i="7"/>
  <c r="D52" i="7"/>
  <c r="E52" i="7"/>
  <c r="F52" i="7"/>
  <c r="G52" i="7"/>
  <c r="H52" i="7"/>
  <c r="I52" i="7"/>
  <c r="J52" i="7"/>
  <c r="K52" i="7"/>
  <c r="D53" i="7"/>
  <c r="E53" i="7"/>
  <c r="F53" i="7"/>
  <c r="G53" i="7"/>
  <c r="H53" i="7"/>
  <c r="I53" i="7"/>
  <c r="J53" i="7"/>
  <c r="K53" i="7"/>
  <c r="D54" i="7"/>
  <c r="E54" i="7"/>
  <c r="F54" i="7"/>
  <c r="G54" i="7"/>
  <c r="H54" i="7"/>
  <c r="I54" i="7"/>
  <c r="J54" i="7"/>
  <c r="K54" i="7"/>
  <c r="D55" i="7"/>
  <c r="E55" i="7"/>
  <c r="F55" i="7"/>
  <c r="G55" i="7"/>
  <c r="H55" i="7"/>
  <c r="I55" i="7"/>
  <c r="J55" i="7"/>
  <c r="K55" i="7"/>
  <c r="D56" i="7"/>
  <c r="E56" i="7"/>
  <c r="F56" i="7"/>
  <c r="G56" i="7"/>
  <c r="H56" i="7"/>
  <c r="I56" i="7"/>
  <c r="J56" i="7"/>
  <c r="K56" i="7"/>
  <c r="D57" i="7"/>
  <c r="E57" i="7"/>
  <c r="F57" i="7"/>
  <c r="G57" i="7"/>
  <c r="H57" i="7"/>
  <c r="I57" i="7"/>
  <c r="J57" i="7"/>
  <c r="K57" i="7"/>
  <c r="D58" i="7"/>
  <c r="E58" i="7"/>
  <c r="F58" i="7"/>
  <c r="G58" i="7"/>
  <c r="H58" i="7"/>
  <c r="I58" i="7"/>
  <c r="J58" i="7"/>
  <c r="K58" i="7"/>
  <c r="D59" i="7"/>
  <c r="E59" i="7"/>
  <c r="F59" i="7"/>
  <c r="G59" i="7"/>
  <c r="H59" i="7"/>
  <c r="I59" i="7"/>
  <c r="J59" i="7"/>
  <c r="K59" i="7"/>
  <c r="D60" i="7"/>
  <c r="E60" i="7"/>
  <c r="F60" i="7"/>
  <c r="G60" i="7"/>
  <c r="H60" i="7"/>
  <c r="I60" i="7"/>
  <c r="J60" i="7"/>
  <c r="K60" i="7"/>
  <c r="D61" i="7"/>
  <c r="E61" i="7"/>
  <c r="F61" i="7"/>
  <c r="G61" i="7"/>
  <c r="H61" i="7"/>
  <c r="I61" i="7"/>
  <c r="J61" i="7"/>
  <c r="K61" i="7"/>
  <c r="D62" i="7"/>
  <c r="E62" i="7"/>
  <c r="F62" i="7"/>
  <c r="G62" i="7"/>
  <c r="H62" i="7"/>
  <c r="I62" i="7"/>
  <c r="J62" i="7"/>
  <c r="K62" i="7"/>
  <c r="D63" i="7"/>
  <c r="E63" i="7"/>
  <c r="F63" i="7"/>
  <c r="G63" i="7"/>
  <c r="H63" i="7"/>
  <c r="I63" i="7"/>
  <c r="J63" i="7"/>
  <c r="K63" i="7"/>
  <c r="D64" i="7"/>
  <c r="E64" i="7"/>
  <c r="F64" i="7"/>
  <c r="G64" i="7"/>
  <c r="H64" i="7"/>
  <c r="I64" i="7"/>
  <c r="J64" i="7"/>
  <c r="K64" i="7"/>
  <c r="D65" i="7"/>
  <c r="E65" i="7"/>
  <c r="F65" i="7"/>
  <c r="G65" i="7"/>
  <c r="H65" i="7"/>
  <c r="I65" i="7"/>
  <c r="J65" i="7"/>
  <c r="K65" i="7"/>
  <c r="D66" i="7"/>
  <c r="E66" i="7"/>
  <c r="F66" i="7"/>
  <c r="G66" i="7"/>
  <c r="H66" i="7"/>
  <c r="I66" i="7"/>
  <c r="J66" i="7"/>
  <c r="K66" i="7"/>
  <c r="D67" i="7"/>
  <c r="E67" i="7"/>
  <c r="F67" i="7"/>
  <c r="G67" i="7"/>
  <c r="H67" i="7"/>
  <c r="I67" i="7"/>
  <c r="J67" i="7"/>
  <c r="K67" i="7"/>
  <c r="D68" i="7"/>
  <c r="E68" i="7"/>
  <c r="F68" i="7"/>
  <c r="G68" i="7"/>
  <c r="H68" i="7"/>
  <c r="I68" i="7"/>
  <c r="J68" i="7"/>
  <c r="K68" i="7"/>
  <c r="D69" i="7"/>
  <c r="E69" i="7"/>
  <c r="F69" i="7"/>
  <c r="G69" i="7"/>
  <c r="H69" i="7"/>
  <c r="I69" i="7"/>
  <c r="J69" i="7"/>
  <c r="K69" i="7"/>
  <c r="D70" i="7"/>
  <c r="E70" i="7"/>
  <c r="F70" i="7"/>
  <c r="G70" i="7"/>
  <c r="H70" i="7"/>
  <c r="I70" i="7"/>
  <c r="J70" i="7"/>
  <c r="K70" i="7"/>
  <c r="D71" i="7"/>
  <c r="E71" i="7"/>
  <c r="F71" i="7"/>
  <c r="G71" i="7"/>
  <c r="H71" i="7"/>
  <c r="I71" i="7"/>
  <c r="J71" i="7"/>
  <c r="K71" i="7"/>
  <c r="D72" i="7"/>
  <c r="E72" i="7"/>
  <c r="F72" i="7"/>
  <c r="G72" i="7"/>
  <c r="H72" i="7"/>
  <c r="I72" i="7"/>
  <c r="J72" i="7"/>
  <c r="K72" i="7"/>
  <c r="D73" i="7"/>
  <c r="E73" i="7"/>
  <c r="F73" i="7"/>
  <c r="G73" i="7"/>
  <c r="H73" i="7"/>
  <c r="I73" i="7"/>
  <c r="J73" i="7"/>
  <c r="K73" i="7"/>
  <c r="D74" i="7"/>
  <c r="E74" i="7"/>
  <c r="F74" i="7"/>
  <c r="G74" i="7"/>
  <c r="H74" i="7"/>
  <c r="I74" i="7"/>
  <c r="J74" i="7"/>
  <c r="K74" i="7"/>
  <c r="D75" i="7"/>
  <c r="E75" i="7"/>
  <c r="F75" i="7"/>
  <c r="G75" i="7"/>
  <c r="H75" i="7"/>
  <c r="I75" i="7"/>
  <c r="J75" i="7"/>
  <c r="K75" i="7"/>
  <c r="D76" i="7"/>
  <c r="E76" i="7"/>
  <c r="F76" i="7"/>
  <c r="G76" i="7"/>
  <c r="H76" i="7"/>
  <c r="I76" i="7"/>
  <c r="J76" i="7"/>
  <c r="K76" i="7"/>
  <c r="D77" i="7"/>
  <c r="E77" i="7"/>
  <c r="F77" i="7"/>
  <c r="G77" i="7"/>
  <c r="H77" i="7"/>
  <c r="I77" i="7"/>
  <c r="J77" i="7"/>
  <c r="K77" i="7"/>
  <c r="D78" i="7"/>
  <c r="E78" i="7"/>
  <c r="F78" i="7"/>
  <c r="G78" i="7"/>
  <c r="H78" i="7"/>
  <c r="I78" i="7"/>
  <c r="J78" i="7"/>
  <c r="K78" i="7"/>
  <c r="D79" i="7"/>
  <c r="E79" i="7"/>
  <c r="F79" i="7"/>
  <c r="G79" i="7"/>
  <c r="H79" i="7"/>
  <c r="I79" i="7"/>
  <c r="J79" i="7"/>
  <c r="K79" i="7"/>
  <c r="D80" i="7"/>
  <c r="E80" i="7"/>
  <c r="F80" i="7"/>
  <c r="G80" i="7"/>
  <c r="H80" i="7"/>
  <c r="I80" i="7"/>
  <c r="J80" i="7"/>
  <c r="K80" i="7"/>
  <c r="D81" i="7"/>
  <c r="E81" i="7"/>
  <c r="F81" i="7"/>
  <c r="G81" i="7"/>
  <c r="H81" i="7"/>
  <c r="I81" i="7"/>
  <c r="J81" i="7"/>
  <c r="K81" i="7"/>
  <c r="D82" i="7"/>
  <c r="E82" i="7"/>
  <c r="F82" i="7"/>
  <c r="G82" i="7"/>
  <c r="H82" i="7"/>
  <c r="I82" i="7"/>
  <c r="J82" i="7"/>
  <c r="K82" i="7"/>
  <c r="D83" i="7"/>
  <c r="E83" i="7"/>
  <c r="F83" i="7"/>
  <c r="G83" i="7"/>
  <c r="H83" i="7"/>
  <c r="I83" i="7"/>
  <c r="J83" i="7"/>
  <c r="K83" i="7"/>
  <c r="D84" i="7"/>
  <c r="E84" i="7"/>
  <c r="F84" i="7"/>
  <c r="G84" i="7"/>
  <c r="H84" i="7"/>
  <c r="I84" i="7"/>
  <c r="J84" i="7"/>
  <c r="K84" i="7"/>
  <c r="D85" i="7"/>
  <c r="E85" i="7"/>
  <c r="F85" i="7"/>
  <c r="G85" i="7"/>
  <c r="H85" i="7"/>
  <c r="I85" i="7"/>
  <c r="J85" i="7"/>
  <c r="K85" i="7"/>
  <c r="D86" i="7"/>
  <c r="E86" i="7"/>
  <c r="F86" i="7"/>
  <c r="G86" i="7"/>
  <c r="H86" i="7"/>
  <c r="I86" i="7"/>
  <c r="J86" i="7"/>
  <c r="K86" i="7"/>
  <c r="D87" i="7"/>
  <c r="E87" i="7"/>
  <c r="F87" i="7"/>
  <c r="G87" i="7"/>
  <c r="H87" i="7"/>
  <c r="I87" i="7"/>
  <c r="J87" i="7"/>
  <c r="K87" i="7"/>
  <c r="D88" i="7"/>
  <c r="E88" i="7"/>
  <c r="F88" i="7"/>
  <c r="G88" i="7"/>
  <c r="H88" i="7"/>
  <c r="I88" i="7"/>
  <c r="J88" i="7"/>
  <c r="K88" i="7"/>
  <c r="D89" i="7"/>
  <c r="E89" i="7"/>
  <c r="F89" i="7"/>
  <c r="G89" i="7"/>
  <c r="H89" i="7"/>
  <c r="I89" i="7"/>
  <c r="J89" i="7"/>
  <c r="K89" i="7"/>
  <c r="D90" i="7"/>
  <c r="E90" i="7"/>
  <c r="F90" i="7"/>
  <c r="G90" i="7"/>
  <c r="H90" i="7"/>
  <c r="I90" i="7"/>
  <c r="J90" i="7"/>
  <c r="K90" i="7"/>
  <c r="D91" i="7"/>
  <c r="E91" i="7"/>
  <c r="F91" i="7"/>
  <c r="G91" i="7"/>
  <c r="H91" i="7"/>
  <c r="I91" i="7"/>
  <c r="J91" i="7"/>
  <c r="K91" i="7"/>
  <c r="D92" i="7"/>
  <c r="E92" i="7"/>
  <c r="F92" i="7"/>
  <c r="G92" i="7"/>
  <c r="H92" i="7"/>
  <c r="I92" i="7"/>
  <c r="J92" i="7"/>
  <c r="K92" i="7"/>
  <c r="D93" i="7"/>
  <c r="E93" i="7"/>
  <c r="F93" i="7"/>
  <c r="G93" i="7"/>
  <c r="H93" i="7"/>
  <c r="I93" i="7"/>
  <c r="J93" i="7"/>
  <c r="K93" i="7"/>
  <c r="D94" i="7"/>
  <c r="E94" i="7"/>
  <c r="F94" i="7"/>
  <c r="G94" i="7"/>
  <c r="H94" i="7"/>
  <c r="I94" i="7"/>
  <c r="J94" i="7"/>
  <c r="K94" i="7"/>
  <c r="D95" i="7"/>
  <c r="E95" i="7"/>
  <c r="F95" i="7"/>
  <c r="G95" i="7"/>
  <c r="H95" i="7"/>
  <c r="I95" i="7"/>
  <c r="J95" i="7"/>
  <c r="K95" i="7"/>
  <c r="D96" i="7"/>
  <c r="E96" i="7"/>
  <c r="F96" i="7"/>
  <c r="G96" i="7"/>
  <c r="H96" i="7"/>
  <c r="I96" i="7"/>
  <c r="J96" i="7"/>
  <c r="K96" i="7"/>
  <c r="D97" i="7"/>
  <c r="E97" i="7"/>
  <c r="F97" i="7"/>
  <c r="G97" i="7"/>
  <c r="H97" i="7"/>
  <c r="I97" i="7"/>
  <c r="J97" i="7"/>
  <c r="K97" i="7"/>
  <c r="D98" i="7"/>
  <c r="E98" i="7"/>
  <c r="F98" i="7"/>
  <c r="G98" i="7"/>
  <c r="H98" i="7"/>
  <c r="I98" i="7"/>
  <c r="J98" i="7"/>
  <c r="K98" i="7"/>
  <c r="D99" i="7"/>
  <c r="E99" i="7"/>
  <c r="F99" i="7"/>
  <c r="G99" i="7"/>
  <c r="H99" i="7"/>
  <c r="I99" i="7"/>
  <c r="J99" i="7"/>
  <c r="K99" i="7"/>
  <c r="D100" i="7"/>
  <c r="E100" i="7"/>
  <c r="F100" i="7"/>
  <c r="G100" i="7"/>
  <c r="H100" i="7"/>
  <c r="I100" i="7"/>
  <c r="J100" i="7"/>
  <c r="K100" i="7"/>
  <c r="D101" i="7"/>
  <c r="E101" i="7"/>
  <c r="F101" i="7"/>
  <c r="G101" i="7"/>
  <c r="H101" i="7"/>
  <c r="I101" i="7"/>
  <c r="J101" i="7"/>
  <c r="K101" i="7"/>
  <c r="D102" i="7"/>
  <c r="E102" i="7"/>
  <c r="F102" i="7"/>
  <c r="G102" i="7"/>
  <c r="H102" i="7"/>
  <c r="I102" i="7"/>
  <c r="J102" i="7"/>
  <c r="K102" i="7"/>
  <c r="D103" i="7"/>
  <c r="E103" i="7"/>
  <c r="F103" i="7"/>
  <c r="G103" i="7"/>
  <c r="H103" i="7"/>
  <c r="I103" i="7"/>
  <c r="J103" i="7"/>
  <c r="K103" i="7"/>
  <c r="D104" i="7"/>
  <c r="E104" i="7"/>
  <c r="F104" i="7"/>
  <c r="G104" i="7"/>
  <c r="H104" i="7"/>
  <c r="I104" i="7"/>
  <c r="J104" i="7"/>
  <c r="K104" i="7"/>
  <c r="D105" i="7"/>
  <c r="E105" i="7"/>
  <c r="F105" i="7"/>
  <c r="G105" i="7"/>
  <c r="H105" i="7"/>
  <c r="I105" i="7"/>
  <c r="J105" i="7"/>
  <c r="K105" i="7"/>
  <c r="D106" i="7"/>
  <c r="E106" i="7"/>
  <c r="F106" i="7"/>
  <c r="G106" i="7"/>
  <c r="H106" i="7"/>
  <c r="I106" i="7"/>
  <c r="J106" i="7"/>
  <c r="K106" i="7"/>
  <c r="D107" i="7"/>
  <c r="E107" i="7"/>
  <c r="F107" i="7"/>
  <c r="G107" i="7"/>
  <c r="H107" i="7"/>
  <c r="I107" i="7"/>
  <c r="J107" i="7"/>
  <c r="K107" i="7"/>
  <c r="D108" i="7"/>
  <c r="E108" i="7"/>
  <c r="F108" i="7"/>
  <c r="G108" i="7"/>
  <c r="H108" i="7"/>
  <c r="I108" i="7"/>
  <c r="J108" i="7"/>
  <c r="K108" i="7"/>
  <c r="D109" i="7"/>
  <c r="E109" i="7"/>
  <c r="F109" i="7"/>
  <c r="G109" i="7"/>
  <c r="H109" i="7"/>
  <c r="I109" i="7"/>
  <c r="J109" i="7"/>
  <c r="K109" i="7"/>
  <c r="D110" i="7"/>
  <c r="E110" i="7"/>
  <c r="F110" i="7"/>
  <c r="G110" i="7"/>
  <c r="H110" i="7"/>
  <c r="I110" i="7"/>
  <c r="J110" i="7"/>
  <c r="K110" i="7"/>
  <c r="D111" i="7"/>
  <c r="E111" i="7"/>
  <c r="F111" i="7"/>
  <c r="G111" i="7"/>
  <c r="H111" i="7"/>
  <c r="I111" i="7"/>
  <c r="J111" i="7"/>
  <c r="K111" i="7"/>
  <c r="D112" i="7"/>
  <c r="E112" i="7"/>
  <c r="F112" i="7"/>
  <c r="G112" i="7"/>
  <c r="H112" i="7"/>
  <c r="I112" i="7"/>
  <c r="J112" i="7"/>
  <c r="K112" i="7"/>
  <c r="D113" i="7"/>
  <c r="E113" i="7"/>
  <c r="F113" i="7"/>
  <c r="G113" i="7"/>
  <c r="H113" i="7"/>
  <c r="I113" i="7"/>
  <c r="J113" i="7"/>
  <c r="K113" i="7"/>
  <c r="D114" i="7"/>
  <c r="E114" i="7"/>
  <c r="F114" i="7"/>
  <c r="G114" i="7"/>
  <c r="H114" i="7"/>
  <c r="I114" i="7"/>
  <c r="J114" i="7"/>
  <c r="K114" i="7"/>
  <c r="D115" i="7"/>
  <c r="E115" i="7"/>
  <c r="F115" i="7"/>
  <c r="G115" i="7"/>
  <c r="H115" i="7"/>
  <c r="I115" i="7"/>
  <c r="J115" i="7"/>
  <c r="K115" i="7"/>
  <c r="D116" i="7"/>
  <c r="E116" i="7"/>
  <c r="F116" i="7"/>
  <c r="G116" i="7"/>
  <c r="H116" i="7"/>
  <c r="I116" i="7"/>
  <c r="J116" i="7"/>
  <c r="K116" i="7"/>
  <c r="D117" i="7"/>
  <c r="E117" i="7"/>
  <c r="F117" i="7"/>
  <c r="G117" i="7"/>
  <c r="H117" i="7"/>
  <c r="I117" i="7"/>
  <c r="J117" i="7"/>
  <c r="K117" i="7"/>
  <c r="D118" i="7"/>
  <c r="E118" i="7"/>
  <c r="F118" i="7"/>
  <c r="G118" i="7"/>
  <c r="H118" i="7"/>
  <c r="I118" i="7"/>
  <c r="J118" i="7"/>
  <c r="K118" i="7"/>
  <c r="D119" i="7"/>
  <c r="E119" i="7"/>
  <c r="F119" i="7"/>
  <c r="G119" i="7"/>
  <c r="H119" i="7"/>
  <c r="I119" i="7"/>
  <c r="J119" i="7"/>
  <c r="K119" i="7"/>
  <c r="D120" i="7"/>
  <c r="E120" i="7"/>
  <c r="F120" i="7"/>
  <c r="G120" i="7"/>
  <c r="H120" i="7"/>
  <c r="I120" i="7"/>
  <c r="J120" i="7"/>
  <c r="K120" i="7"/>
  <c r="D121" i="7"/>
  <c r="E121" i="7"/>
  <c r="F121" i="7"/>
  <c r="G121" i="7"/>
  <c r="H121" i="7"/>
  <c r="I121" i="7"/>
  <c r="J121" i="7"/>
  <c r="K121" i="7"/>
  <c r="D122" i="7"/>
  <c r="E122" i="7"/>
  <c r="F122" i="7"/>
  <c r="G122" i="7"/>
  <c r="H122" i="7"/>
  <c r="I122" i="7"/>
  <c r="J122" i="7"/>
  <c r="K122" i="7"/>
  <c r="D123" i="7"/>
  <c r="E123" i="7"/>
  <c r="F123" i="7"/>
  <c r="G123" i="7"/>
  <c r="H123" i="7"/>
  <c r="I123" i="7"/>
  <c r="J123" i="7"/>
  <c r="K123" i="7"/>
  <c r="D124" i="7"/>
  <c r="E124" i="7"/>
  <c r="F124" i="7"/>
  <c r="G124" i="7"/>
  <c r="H124" i="7"/>
  <c r="I124" i="7"/>
  <c r="J124" i="7"/>
  <c r="K124" i="7"/>
  <c r="D125" i="7"/>
  <c r="E125" i="7"/>
  <c r="F125" i="7"/>
  <c r="G125" i="7"/>
  <c r="H125" i="7"/>
  <c r="I125" i="7"/>
  <c r="J125" i="7"/>
  <c r="K125" i="7"/>
  <c r="D126" i="7"/>
  <c r="E126" i="7"/>
  <c r="F126" i="7"/>
  <c r="G126" i="7"/>
  <c r="H126" i="7"/>
  <c r="I126" i="7"/>
  <c r="J126" i="7"/>
  <c r="K126" i="7"/>
  <c r="D127" i="7"/>
  <c r="E127" i="7"/>
  <c r="F127" i="7"/>
  <c r="G127" i="7"/>
  <c r="H127" i="7"/>
  <c r="I127" i="7"/>
  <c r="J127" i="7"/>
  <c r="K127" i="7"/>
  <c r="D128" i="7"/>
  <c r="E128" i="7"/>
  <c r="F128" i="7"/>
  <c r="G128" i="7"/>
  <c r="H128" i="7"/>
  <c r="I128" i="7"/>
  <c r="J128" i="7"/>
  <c r="K128" i="7"/>
  <c r="D129" i="7"/>
  <c r="E129" i="7"/>
  <c r="F129" i="7"/>
  <c r="G129" i="7"/>
  <c r="H129" i="7"/>
  <c r="I129" i="7"/>
  <c r="J129" i="7"/>
  <c r="K129" i="7"/>
  <c r="D130" i="7"/>
  <c r="E130" i="7"/>
  <c r="F130" i="7"/>
  <c r="G130" i="7"/>
  <c r="H130" i="7"/>
  <c r="I130" i="7"/>
  <c r="J130" i="7"/>
  <c r="K130" i="7"/>
  <c r="D131" i="7"/>
  <c r="E131" i="7"/>
  <c r="F131" i="7"/>
  <c r="G131" i="7"/>
  <c r="H131" i="7"/>
  <c r="I131" i="7"/>
  <c r="J131" i="7"/>
  <c r="K131" i="7"/>
  <c r="D132" i="7"/>
  <c r="E132" i="7"/>
  <c r="F132" i="7"/>
  <c r="G132" i="7"/>
  <c r="H132" i="7"/>
  <c r="I132" i="7"/>
  <c r="J132" i="7"/>
  <c r="K132" i="7"/>
  <c r="D133" i="7"/>
  <c r="E133" i="7"/>
  <c r="F133" i="7"/>
  <c r="G133" i="7"/>
  <c r="H133" i="7"/>
  <c r="I133" i="7"/>
  <c r="J133" i="7"/>
  <c r="K133" i="7"/>
  <c r="D134" i="7"/>
  <c r="E134" i="7"/>
  <c r="F134" i="7"/>
  <c r="G134" i="7"/>
  <c r="H134" i="7"/>
  <c r="I134" i="7"/>
  <c r="J134" i="7"/>
  <c r="K134" i="7"/>
  <c r="D135" i="7"/>
  <c r="E135" i="7"/>
  <c r="F135" i="7"/>
  <c r="G135" i="7"/>
  <c r="H135" i="7"/>
  <c r="I135" i="7"/>
  <c r="J135" i="7"/>
  <c r="K135" i="7"/>
  <c r="D136" i="7"/>
  <c r="E136" i="7"/>
  <c r="F136" i="7"/>
  <c r="G136" i="7"/>
  <c r="H136" i="7"/>
  <c r="I136" i="7"/>
  <c r="J136" i="7"/>
  <c r="K136" i="7"/>
  <c r="D137" i="7"/>
  <c r="E137" i="7"/>
  <c r="F137" i="7"/>
  <c r="G137" i="7"/>
  <c r="H137" i="7"/>
  <c r="I137" i="7"/>
  <c r="J137" i="7"/>
  <c r="K137" i="7"/>
  <c r="D138" i="7"/>
  <c r="E138" i="7"/>
  <c r="F138" i="7"/>
  <c r="G138" i="7"/>
  <c r="H138" i="7"/>
  <c r="I138" i="7"/>
  <c r="J138" i="7"/>
  <c r="K138" i="7"/>
  <c r="D139" i="7"/>
  <c r="E139" i="7"/>
  <c r="F139" i="7"/>
  <c r="G139" i="7"/>
  <c r="H139" i="7"/>
  <c r="I139" i="7"/>
  <c r="J139" i="7"/>
  <c r="K139" i="7"/>
  <c r="D140" i="7"/>
  <c r="E140" i="7"/>
  <c r="F140" i="7"/>
  <c r="G140" i="7"/>
  <c r="H140" i="7"/>
  <c r="I140" i="7"/>
  <c r="J140" i="7"/>
  <c r="K140" i="7"/>
  <c r="D141" i="7"/>
  <c r="E141" i="7"/>
  <c r="F141" i="7"/>
  <c r="G141" i="7"/>
  <c r="H141" i="7"/>
  <c r="I141" i="7"/>
  <c r="J141" i="7"/>
  <c r="K141" i="7"/>
  <c r="D142" i="7"/>
  <c r="E142" i="7"/>
  <c r="F142" i="7"/>
  <c r="G142" i="7"/>
  <c r="H142" i="7"/>
  <c r="I142" i="7"/>
  <c r="J142" i="7"/>
  <c r="K142" i="7"/>
  <c r="D143" i="7"/>
  <c r="E143" i="7"/>
  <c r="F143" i="7"/>
  <c r="G143" i="7"/>
  <c r="H143" i="7"/>
  <c r="I143" i="7"/>
  <c r="J143" i="7"/>
  <c r="K143" i="7"/>
  <c r="D144" i="7"/>
  <c r="E144" i="7"/>
  <c r="F144" i="7"/>
  <c r="G144" i="7"/>
  <c r="H144" i="7"/>
  <c r="I144" i="7"/>
  <c r="J144" i="7"/>
  <c r="K144" i="7"/>
  <c r="D145" i="7"/>
  <c r="E145" i="7"/>
  <c r="F145" i="7"/>
  <c r="G145" i="7"/>
  <c r="H145" i="7"/>
  <c r="I145" i="7"/>
  <c r="J145" i="7"/>
  <c r="K145" i="7"/>
  <c r="D146" i="7"/>
  <c r="E146" i="7"/>
  <c r="F146" i="7"/>
  <c r="G146" i="7"/>
  <c r="H146" i="7"/>
  <c r="I146" i="7"/>
  <c r="J146" i="7"/>
  <c r="K146" i="7"/>
  <c r="D147" i="7"/>
  <c r="E147" i="7"/>
  <c r="F147" i="7"/>
  <c r="G147" i="7"/>
  <c r="H147" i="7"/>
  <c r="I147" i="7"/>
  <c r="J147" i="7"/>
  <c r="K147" i="7"/>
  <c r="D148" i="7"/>
  <c r="E148" i="7"/>
  <c r="F148" i="7"/>
  <c r="G148" i="7"/>
  <c r="H148" i="7"/>
  <c r="I148" i="7"/>
  <c r="J148" i="7"/>
  <c r="K148" i="7"/>
  <c r="D149" i="7"/>
  <c r="E149" i="7"/>
  <c r="F149" i="7"/>
  <c r="G149" i="7"/>
  <c r="H149" i="7"/>
  <c r="I149" i="7"/>
  <c r="J149" i="7"/>
  <c r="K149" i="7"/>
  <c r="D150" i="7"/>
  <c r="E150" i="7"/>
  <c r="F150" i="7"/>
  <c r="G150" i="7"/>
  <c r="H150" i="7"/>
  <c r="I150" i="7"/>
  <c r="J150" i="7"/>
  <c r="K150" i="7"/>
  <c r="D151" i="7"/>
  <c r="E151" i="7"/>
  <c r="F151" i="7"/>
  <c r="G151" i="7"/>
  <c r="H151" i="7"/>
  <c r="I151" i="7"/>
  <c r="J151" i="7"/>
  <c r="K151" i="7"/>
  <c r="D152" i="7"/>
  <c r="E152" i="7"/>
  <c r="F152" i="7"/>
  <c r="G152" i="7"/>
  <c r="H152" i="7"/>
  <c r="I152" i="7"/>
  <c r="J152" i="7"/>
  <c r="K152" i="7"/>
  <c r="D153" i="7"/>
  <c r="E153" i="7"/>
  <c r="F153" i="7"/>
  <c r="G153" i="7"/>
  <c r="H153" i="7"/>
  <c r="I153" i="7"/>
  <c r="J153" i="7"/>
  <c r="K153" i="7"/>
  <c r="D154" i="7"/>
  <c r="E154" i="7"/>
  <c r="F154" i="7"/>
  <c r="G154" i="7"/>
  <c r="H154" i="7"/>
  <c r="I154" i="7"/>
  <c r="J154" i="7"/>
  <c r="K154" i="7"/>
  <c r="D155" i="7"/>
  <c r="E155" i="7"/>
  <c r="F155" i="7"/>
  <c r="G155" i="7"/>
  <c r="H155" i="7"/>
  <c r="I155" i="7"/>
  <c r="J155" i="7"/>
  <c r="K155" i="7"/>
  <c r="D156" i="7"/>
  <c r="E156" i="7"/>
  <c r="F156" i="7"/>
  <c r="G156" i="7"/>
  <c r="H156" i="7"/>
  <c r="I156" i="7"/>
  <c r="J156" i="7"/>
  <c r="K156" i="7"/>
  <c r="D157" i="7"/>
  <c r="E157" i="7"/>
  <c r="F157" i="7"/>
  <c r="G157" i="7"/>
  <c r="H157" i="7"/>
  <c r="I157" i="7"/>
  <c r="J157" i="7"/>
  <c r="K157" i="7"/>
  <c r="D158" i="7"/>
  <c r="E158" i="7"/>
  <c r="F158" i="7"/>
  <c r="G158" i="7"/>
  <c r="H158" i="7"/>
  <c r="I158" i="7"/>
  <c r="J158" i="7"/>
  <c r="K158" i="7"/>
  <c r="D159" i="7"/>
  <c r="E159" i="7"/>
  <c r="F159" i="7"/>
  <c r="G159" i="7"/>
  <c r="H159" i="7"/>
  <c r="I159" i="7"/>
  <c r="J159" i="7"/>
  <c r="K159" i="7"/>
  <c r="D160" i="7"/>
  <c r="E160" i="7"/>
  <c r="F160" i="7"/>
  <c r="G160" i="7"/>
  <c r="H160" i="7"/>
  <c r="I160" i="7"/>
  <c r="J160" i="7"/>
  <c r="K160" i="7"/>
  <c r="D161" i="7"/>
  <c r="E161" i="7"/>
  <c r="F161" i="7"/>
  <c r="G161" i="7"/>
  <c r="H161" i="7"/>
  <c r="I161" i="7"/>
  <c r="J161" i="7"/>
  <c r="K161" i="7"/>
  <c r="D162" i="7"/>
  <c r="E162" i="7"/>
  <c r="F162" i="7"/>
  <c r="G162" i="7"/>
  <c r="H162" i="7"/>
  <c r="I162" i="7"/>
  <c r="J162" i="7"/>
  <c r="K162" i="7"/>
  <c r="D163" i="7"/>
  <c r="E163" i="7"/>
  <c r="F163" i="7"/>
  <c r="G163" i="7"/>
  <c r="H163" i="7"/>
  <c r="I163" i="7"/>
  <c r="J163" i="7"/>
  <c r="K163" i="7"/>
  <c r="D164" i="7"/>
  <c r="E164" i="7"/>
  <c r="F164" i="7"/>
  <c r="G164" i="7"/>
  <c r="H164" i="7"/>
  <c r="I164" i="7"/>
  <c r="J164" i="7"/>
  <c r="K164" i="7"/>
  <c r="D165" i="7"/>
  <c r="E165" i="7"/>
  <c r="F165" i="7"/>
  <c r="G165" i="7"/>
  <c r="H165" i="7"/>
  <c r="I165" i="7"/>
  <c r="J165" i="7"/>
  <c r="K165" i="7"/>
  <c r="D166" i="7"/>
  <c r="E166" i="7"/>
  <c r="F166" i="7"/>
  <c r="G166" i="7"/>
  <c r="H166" i="7"/>
  <c r="I166" i="7"/>
  <c r="J166" i="7"/>
  <c r="K166" i="7"/>
  <c r="D167" i="7"/>
  <c r="E167" i="7"/>
  <c r="F167" i="7"/>
  <c r="G167" i="7"/>
  <c r="H167" i="7"/>
  <c r="I167" i="7"/>
  <c r="J167" i="7"/>
  <c r="K167" i="7"/>
  <c r="D168" i="7"/>
  <c r="E168" i="7"/>
  <c r="F168" i="7"/>
  <c r="G168" i="7"/>
  <c r="H168" i="7"/>
  <c r="I168" i="7"/>
  <c r="J168" i="7"/>
  <c r="K168" i="7"/>
  <c r="D169" i="7"/>
  <c r="E169" i="7"/>
  <c r="F169" i="7"/>
  <c r="G169" i="7"/>
  <c r="H169" i="7"/>
  <c r="I169" i="7"/>
  <c r="J169" i="7"/>
  <c r="K169" i="7"/>
  <c r="D170" i="7"/>
  <c r="E170" i="7"/>
  <c r="F170" i="7"/>
  <c r="G170" i="7"/>
  <c r="H170" i="7"/>
  <c r="I170" i="7"/>
  <c r="J170" i="7"/>
  <c r="K170" i="7"/>
  <c r="D171" i="7"/>
  <c r="E171" i="7"/>
  <c r="F171" i="7"/>
  <c r="G171" i="7"/>
  <c r="H171" i="7"/>
  <c r="I171" i="7"/>
  <c r="J171" i="7"/>
  <c r="K171" i="7"/>
  <c r="D172" i="7"/>
  <c r="E172" i="7"/>
  <c r="F172" i="7"/>
  <c r="G172" i="7"/>
  <c r="H172" i="7"/>
  <c r="I172" i="7"/>
  <c r="J172" i="7"/>
  <c r="K172" i="7"/>
  <c r="D173" i="7"/>
  <c r="E173" i="7"/>
  <c r="F173" i="7"/>
  <c r="G173" i="7"/>
  <c r="H173" i="7"/>
  <c r="I173" i="7"/>
  <c r="J173" i="7"/>
  <c r="K173" i="7"/>
  <c r="D174" i="7"/>
  <c r="E174" i="7"/>
  <c r="F174" i="7"/>
  <c r="G174" i="7"/>
  <c r="H174" i="7"/>
  <c r="I174" i="7"/>
  <c r="J174" i="7"/>
  <c r="K174" i="7"/>
  <c r="D175" i="7"/>
  <c r="E175" i="7"/>
  <c r="F175" i="7"/>
  <c r="G175" i="7"/>
  <c r="H175" i="7"/>
  <c r="I175" i="7"/>
  <c r="J175" i="7"/>
  <c r="K175" i="7"/>
  <c r="D176" i="7"/>
  <c r="E176" i="7"/>
  <c r="F176" i="7"/>
  <c r="G176" i="7"/>
  <c r="H176" i="7"/>
  <c r="I176" i="7"/>
  <c r="J176" i="7"/>
  <c r="K176" i="7"/>
  <c r="D177" i="7"/>
  <c r="E177" i="7"/>
  <c r="F177" i="7"/>
  <c r="G177" i="7"/>
  <c r="H177" i="7"/>
  <c r="I177" i="7"/>
  <c r="J177" i="7"/>
  <c r="K177" i="7"/>
  <c r="D178" i="7"/>
  <c r="E178" i="7"/>
  <c r="F178" i="7"/>
  <c r="G178" i="7"/>
  <c r="H178" i="7"/>
  <c r="I178" i="7"/>
  <c r="J178" i="7"/>
  <c r="K178" i="7"/>
  <c r="D179" i="7"/>
  <c r="E179" i="7"/>
  <c r="F179" i="7"/>
  <c r="G179" i="7"/>
  <c r="H179" i="7"/>
  <c r="I179" i="7"/>
  <c r="J179" i="7"/>
  <c r="K179" i="7"/>
  <c r="D180" i="7"/>
  <c r="E180" i="7"/>
  <c r="F180" i="7"/>
  <c r="G180" i="7"/>
  <c r="H180" i="7"/>
  <c r="I180" i="7"/>
  <c r="J180" i="7"/>
  <c r="K180" i="7"/>
  <c r="D181" i="7"/>
  <c r="E181" i="7"/>
  <c r="F181" i="7"/>
  <c r="G181" i="7"/>
  <c r="H181" i="7"/>
  <c r="I181" i="7"/>
  <c r="J181" i="7"/>
  <c r="K181" i="7"/>
  <c r="D182" i="7"/>
  <c r="E182" i="7"/>
  <c r="F182" i="7"/>
  <c r="G182" i="7"/>
  <c r="H182" i="7"/>
  <c r="I182" i="7"/>
  <c r="J182" i="7"/>
  <c r="K182" i="7"/>
  <c r="D183" i="7"/>
  <c r="E183" i="7"/>
  <c r="F183" i="7"/>
  <c r="G183" i="7"/>
  <c r="H183" i="7"/>
  <c r="I183" i="7"/>
  <c r="J183" i="7"/>
  <c r="K183" i="7"/>
  <c r="D184" i="7"/>
  <c r="E184" i="7"/>
  <c r="F184" i="7"/>
  <c r="G184" i="7"/>
  <c r="H184" i="7"/>
  <c r="I184" i="7"/>
  <c r="J184" i="7"/>
  <c r="K184" i="7"/>
  <c r="D185" i="7"/>
  <c r="E185" i="7"/>
  <c r="F185" i="7"/>
  <c r="G185" i="7"/>
  <c r="H185" i="7"/>
  <c r="I185" i="7"/>
  <c r="J185" i="7"/>
  <c r="K185" i="7"/>
  <c r="D186" i="7"/>
  <c r="E186" i="7"/>
  <c r="F186" i="7"/>
  <c r="G186" i="7"/>
  <c r="H186" i="7"/>
  <c r="I186" i="7"/>
  <c r="J186" i="7"/>
  <c r="K186" i="7"/>
  <c r="D187" i="7"/>
  <c r="E187" i="7"/>
  <c r="F187" i="7"/>
  <c r="G187" i="7"/>
  <c r="H187" i="7"/>
  <c r="I187" i="7"/>
  <c r="J187" i="7"/>
  <c r="K187" i="7"/>
  <c r="D188" i="7"/>
  <c r="E188" i="7"/>
  <c r="F188" i="7"/>
  <c r="G188" i="7"/>
  <c r="H188" i="7"/>
  <c r="I188" i="7"/>
  <c r="J188" i="7"/>
  <c r="K188" i="7"/>
  <c r="D189" i="7"/>
  <c r="E189" i="7"/>
  <c r="F189" i="7"/>
  <c r="G189" i="7"/>
  <c r="H189" i="7"/>
  <c r="I189" i="7"/>
  <c r="J189" i="7"/>
  <c r="K189" i="7"/>
  <c r="D190" i="7"/>
  <c r="E190" i="7"/>
  <c r="F190" i="7"/>
  <c r="G190" i="7"/>
  <c r="H190" i="7"/>
  <c r="I190" i="7"/>
  <c r="J190" i="7"/>
  <c r="K190" i="7"/>
  <c r="D191" i="7"/>
  <c r="E191" i="7"/>
  <c r="F191" i="7"/>
  <c r="G191" i="7"/>
  <c r="H191" i="7"/>
  <c r="I191" i="7"/>
  <c r="J191" i="7"/>
  <c r="K191" i="7"/>
  <c r="D192" i="7"/>
  <c r="E192" i="7"/>
  <c r="F192" i="7"/>
  <c r="G192" i="7"/>
  <c r="H192" i="7"/>
  <c r="I192" i="7"/>
  <c r="J192" i="7"/>
  <c r="K192" i="7"/>
  <c r="D193" i="7"/>
  <c r="E193" i="7"/>
  <c r="F193" i="7"/>
  <c r="G193" i="7"/>
  <c r="H193" i="7"/>
  <c r="I193" i="7"/>
  <c r="J193" i="7"/>
  <c r="K193" i="7"/>
  <c r="D194" i="7"/>
  <c r="E194" i="7"/>
  <c r="F194" i="7"/>
  <c r="G194" i="7"/>
  <c r="H194" i="7"/>
  <c r="I194" i="7"/>
  <c r="J194" i="7"/>
  <c r="K194" i="7"/>
  <c r="D195" i="7"/>
  <c r="E195" i="7"/>
  <c r="F195" i="7"/>
  <c r="G195" i="7"/>
  <c r="H195" i="7"/>
  <c r="I195" i="7"/>
  <c r="J195" i="7"/>
  <c r="K195" i="7"/>
  <c r="D196" i="7"/>
  <c r="E196" i="7"/>
  <c r="F196" i="7"/>
  <c r="G196" i="7"/>
  <c r="H196" i="7"/>
  <c r="I196" i="7"/>
  <c r="J196" i="7"/>
  <c r="K196" i="7"/>
  <c r="D197" i="7"/>
  <c r="E197" i="7"/>
  <c r="F197" i="7"/>
  <c r="G197" i="7"/>
  <c r="H197" i="7"/>
  <c r="I197" i="7"/>
  <c r="J197" i="7"/>
  <c r="K197" i="7"/>
  <c r="D198" i="7"/>
  <c r="E198" i="7"/>
  <c r="F198" i="7"/>
  <c r="G198" i="7"/>
  <c r="H198" i="7"/>
  <c r="I198" i="7"/>
  <c r="J198" i="7"/>
  <c r="K198" i="7"/>
  <c r="D199" i="7"/>
  <c r="E199" i="7"/>
  <c r="F199" i="7"/>
  <c r="G199" i="7"/>
  <c r="H199" i="7"/>
  <c r="I199" i="7"/>
  <c r="J199" i="7"/>
  <c r="K199" i="7"/>
  <c r="D200" i="7"/>
  <c r="E200" i="7"/>
  <c r="F200" i="7"/>
  <c r="G200" i="7"/>
  <c r="H200" i="7"/>
  <c r="I200" i="7"/>
  <c r="J200" i="7"/>
  <c r="K200" i="7"/>
  <c r="D201" i="7"/>
  <c r="E201" i="7"/>
  <c r="F201" i="7"/>
  <c r="G201" i="7"/>
  <c r="H201" i="7"/>
  <c r="I201" i="7"/>
  <c r="J201" i="7"/>
  <c r="K201" i="7"/>
  <c r="D202" i="7"/>
  <c r="E202" i="7"/>
  <c r="F202" i="7"/>
  <c r="G202" i="7"/>
  <c r="H202" i="7"/>
  <c r="I202" i="7"/>
  <c r="J202" i="7"/>
  <c r="K202" i="7"/>
  <c r="D203" i="7"/>
  <c r="E203" i="7"/>
  <c r="F203" i="7"/>
  <c r="G203" i="7"/>
  <c r="H203" i="7"/>
  <c r="I203" i="7"/>
  <c r="J203" i="7"/>
  <c r="K203" i="7"/>
  <c r="D204" i="7"/>
  <c r="E204" i="7"/>
  <c r="F204" i="7"/>
  <c r="G204" i="7"/>
  <c r="H204" i="7"/>
  <c r="I204" i="7"/>
  <c r="J204" i="7"/>
  <c r="K204" i="7"/>
  <c r="D205" i="7"/>
  <c r="E205" i="7"/>
  <c r="F205" i="7"/>
  <c r="G205" i="7"/>
  <c r="H205" i="7"/>
  <c r="I205" i="7"/>
  <c r="J205" i="7"/>
  <c r="K205" i="7"/>
  <c r="D206" i="7"/>
  <c r="E206" i="7"/>
  <c r="F206" i="7"/>
  <c r="G206" i="7"/>
  <c r="H206" i="7"/>
  <c r="I206" i="7"/>
  <c r="J206" i="7"/>
  <c r="K206" i="7"/>
  <c r="D207" i="7"/>
  <c r="E207" i="7"/>
  <c r="F207" i="7"/>
  <c r="G207" i="7"/>
  <c r="H207" i="7"/>
  <c r="I207" i="7"/>
  <c r="J207" i="7"/>
  <c r="K207" i="7"/>
  <c r="D208" i="7"/>
  <c r="E208" i="7"/>
  <c r="F208" i="7"/>
  <c r="G208" i="7"/>
  <c r="H208" i="7"/>
  <c r="I208" i="7"/>
  <c r="J208" i="7"/>
  <c r="K208" i="7"/>
  <c r="D209" i="7"/>
  <c r="E209" i="7"/>
  <c r="F209" i="7"/>
  <c r="G209" i="7"/>
  <c r="H209" i="7"/>
  <c r="I209" i="7"/>
  <c r="J209" i="7"/>
  <c r="K209" i="7"/>
  <c r="D210" i="7"/>
  <c r="E210" i="7"/>
  <c r="F210" i="7"/>
  <c r="G210" i="7"/>
  <c r="H210" i="7"/>
  <c r="I210" i="7"/>
  <c r="J210" i="7"/>
  <c r="K210" i="7"/>
  <c r="D211" i="7"/>
  <c r="E211" i="7"/>
  <c r="F211" i="7"/>
  <c r="G211" i="7"/>
  <c r="H211" i="7"/>
  <c r="I211" i="7"/>
  <c r="J211" i="7"/>
  <c r="K211" i="7"/>
  <c r="D212" i="7"/>
  <c r="E212" i="7"/>
  <c r="F212" i="7"/>
  <c r="G212" i="7"/>
  <c r="H212" i="7"/>
  <c r="I212" i="7"/>
  <c r="J212" i="7"/>
  <c r="K212" i="7"/>
  <c r="D213" i="7"/>
  <c r="E213" i="7"/>
  <c r="F213" i="7"/>
  <c r="G213" i="7"/>
  <c r="H213" i="7"/>
  <c r="I213" i="7"/>
  <c r="J213" i="7"/>
  <c r="K213" i="7"/>
  <c r="D214" i="7"/>
  <c r="E214" i="7"/>
  <c r="F214" i="7"/>
  <c r="G214" i="7"/>
  <c r="H214" i="7"/>
  <c r="I214" i="7"/>
  <c r="J214" i="7"/>
  <c r="K214" i="7"/>
  <c r="D215" i="7"/>
  <c r="E215" i="7"/>
  <c r="F215" i="7"/>
  <c r="G215" i="7"/>
  <c r="H215" i="7"/>
  <c r="I215" i="7"/>
  <c r="J215" i="7"/>
  <c r="K215" i="7"/>
  <c r="D216" i="7"/>
  <c r="E216" i="7"/>
  <c r="F216" i="7"/>
  <c r="G216" i="7"/>
  <c r="H216" i="7"/>
  <c r="I216" i="7"/>
  <c r="J216" i="7"/>
  <c r="K216" i="7"/>
  <c r="D217" i="7"/>
  <c r="E217" i="7"/>
  <c r="F217" i="7"/>
  <c r="G217" i="7"/>
  <c r="H217" i="7"/>
  <c r="I217" i="7"/>
  <c r="J217" i="7"/>
  <c r="K217" i="7"/>
  <c r="D218" i="7"/>
  <c r="E218" i="7"/>
  <c r="F218" i="7"/>
  <c r="G218" i="7"/>
  <c r="H218" i="7"/>
  <c r="I218" i="7"/>
  <c r="J218" i="7"/>
  <c r="K218" i="7"/>
  <c r="D219" i="7"/>
  <c r="E219" i="7"/>
  <c r="F219" i="7"/>
  <c r="G219" i="7"/>
  <c r="H219" i="7"/>
  <c r="I219" i="7"/>
  <c r="J219" i="7"/>
  <c r="K219" i="7"/>
  <c r="D220" i="7"/>
  <c r="E220" i="7"/>
  <c r="F220" i="7"/>
  <c r="G220" i="7"/>
  <c r="H220" i="7"/>
  <c r="I220" i="7"/>
  <c r="J220" i="7"/>
  <c r="K220" i="7"/>
  <c r="D221" i="7"/>
  <c r="E221" i="7"/>
  <c r="F221" i="7"/>
  <c r="G221" i="7"/>
  <c r="H221" i="7"/>
  <c r="I221" i="7"/>
  <c r="J221" i="7"/>
  <c r="K221" i="7"/>
  <c r="D222" i="7"/>
  <c r="E222" i="7"/>
  <c r="F222" i="7"/>
  <c r="G222" i="7"/>
  <c r="H222" i="7"/>
  <c r="I222" i="7"/>
  <c r="J222" i="7"/>
  <c r="K222" i="7"/>
  <c r="D223" i="7"/>
  <c r="E223" i="7"/>
  <c r="F223" i="7"/>
  <c r="G223" i="7"/>
  <c r="H223" i="7"/>
  <c r="I223" i="7"/>
  <c r="J223" i="7"/>
  <c r="K223" i="7"/>
  <c r="D224" i="7"/>
  <c r="E224" i="7"/>
  <c r="F224" i="7"/>
  <c r="G224" i="7"/>
  <c r="H224" i="7"/>
  <c r="I224" i="7"/>
  <c r="J224" i="7"/>
  <c r="K224" i="7"/>
  <c r="D225" i="7"/>
  <c r="E225" i="7"/>
  <c r="F225" i="7"/>
  <c r="G225" i="7"/>
  <c r="H225" i="7"/>
  <c r="I225" i="7"/>
  <c r="J225" i="7"/>
  <c r="K225" i="7"/>
  <c r="D226" i="7"/>
  <c r="E226" i="7"/>
  <c r="F226" i="7"/>
  <c r="G226" i="7"/>
  <c r="H226" i="7"/>
  <c r="I226" i="7"/>
  <c r="J226" i="7"/>
  <c r="K226" i="7"/>
  <c r="D227" i="7"/>
  <c r="E227" i="7"/>
  <c r="F227" i="7"/>
  <c r="G227" i="7"/>
  <c r="H227" i="7"/>
  <c r="I227" i="7"/>
  <c r="J227" i="7"/>
  <c r="K227" i="7"/>
  <c r="D228" i="7"/>
  <c r="E228" i="7"/>
  <c r="F228" i="7"/>
  <c r="G228" i="7"/>
  <c r="H228" i="7"/>
  <c r="I228" i="7"/>
  <c r="J228" i="7"/>
  <c r="K228" i="7"/>
  <c r="D229" i="7"/>
  <c r="E229" i="7"/>
  <c r="F229" i="7"/>
  <c r="G229" i="7"/>
  <c r="H229" i="7"/>
  <c r="I229" i="7"/>
  <c r="J229" i="7"/>
  <c r="K229" i="7"/>
  <c r="D230" i="7"/>
  <c r="E230" i="7"/>
  <c r="F230" i="7"/>
  <c r="G230" i="7"/>
  <c r="H230" i="7"/>
  <c r="I230" i="7"/>
  <c r="J230" i="7"/>
  <c r="K230" i="7"/>
  <c r="D231" i="7"/>
  <c r="E231" i="7"/>
  <c r="F231" i="7"/>
  <c r="G231" i="7"/>
  <c r="H231" i="7"/>
  <c r="I231" i="7"/>
  <c r="J231" i="7"/>
  <c r="K231" i="7"/>
  <c r="D232" i="7"/>
  <c r="E232" i="7"/>
  <c r="F232" i="7"/>
  <c r="G232" i="7"/>
  <c r="H232" i="7"/>
  <c r="I232" i="7"/>
  <c r="J232" i="7"/>
  <c r="K232" i="7"/>
  <c r="D233" i="7"/>
  <c r="E233" i="7"/>
  <c r="F233" i="7"/>
  <c r="G233" i="7"/>
  <c r="H233" i="7"/>
  <c r="I233" i="7"/>
  <c r="J233" i="7"/>
  <c r="K233" i="7"/>
  <c r="D234" i="7"/>
  <c r="E234" i="7"/>
  <c r="F234" i="7"/>
  <c r="G234" i="7"/>
  <c r="H234" i="7"/>
  <c r="I234" i="7"/>
  <c r="J234" i="7"/>
  <c r="K234" i="7"/>
  <c r="D235" i="7"/>
  <c r="E235" i="7"/>
  <c r="F235" i="7"/>
  <c r="G235" i="7"/>
  <c r="H235" i="7"/>
  <c r="I235" i="7"/>
  <c r="J235" i="7"/>
  <c r="K235" i="7"/>
  <c r="D236" i="7"/>
  <c r="E236" i="7"/>
  <c r="F236" i="7"/>
  <c r="G236" i="7"/>
  <c r="H236" i="7"/>
  <c r="I236" i="7"/>
  <c r="J236" i="7"/>
  <c r="K236" i="7"/>
  <c r="D237" i="7"/>
  <c r="E237" i="7"/>
  <c r="F237" i="7"/>
  <c r="G237" i="7"/>
  <c r="H237" i="7"/>
  <c r="I237" i="7"/>
  <c r="J237" i="7"/>
  <c r="K237" i="7"/>
  <c r="D238" i="7"/>
  <c r="E238" i="7"/>
  <c r="F238" i="7"/>
  <c r="G238" i="7"/>
  <c r="H238" i="7"/>
  <c r="I238" i="7"/>
  <c r="J238" i="7"/>
  <c r="K238" i="7"/>
  <c r="D239" i="7"/>
  <c r="E239" i="7"/>
  <c r="F239" i="7"/>
  <c r="G239" i="7"/>
  <c r="H239" i="7"/>
  <c r="I239" i="7"/>
  <c r="J239" i="7"/>
  <c r="K239" i="7"/>
  <c r="D240" i="7"/>
  <c r="E240" i="7"/>
  <c r="F240" i="7"/>
  <c r="G240" i="7"/>
  <c r="H240" i="7"/>
  <c r="I240" i="7"/>
  <c r="J240" i="7"/>
  <c r="K240" i="7"/>
  <c r="D241" i="7"/>
  <c r="E241" i="7"/>
  <c r="F241" i="7"/>
  <c r="G241" i="7"/>
  <c r="H241" i="7"/>
  <c r="I241" i="7"/>
  <c r="J241" i="7"/>
  <c r="K241" i="7"/>
  <c r="D242" i="7"/>
  <c r="E242" i="7"/>
  <c r="F242" i="7"/>
  <c r="G242" i="7"/>
  <c r="H242" i="7"/>
  <c r="I242" i="7"/>
  <c r="J242" i="7"/>
  <c r="K242" i="7"/>
  <c r="D243" i="7"/>
  <c r="E243" i="7"/>
  <c r="F243" i="7"/>
  <c r="G243" i="7"/>
  <c r="H243" i="7"/>
  <c r="I243" i="7"/>
  <c r="J243" i="7"/>
  <c r="K243" i="7"/>
  <c r="D244" i="7"/>
  <c r="E244" i="7"/>
  <c r="F244" i="7"/>
  <c r="G244" i="7"/>
  <c r="H244" i="7"/>
  <c r="I244" i="7"/>
  <c r="J244" i="7"/>
  <c r="K244" i="7"/>
  <c r="D245" i="7"/>
  <c r="E245" i="7"/>
  <c r="F245" i="7"/>
  <c r="G245" i="7"/>
  <c r="H245" i="7"/>
  <c r="I245" i="7"/>
  <c r="J245" i="7"/>
  <c r="K245" i="7"/>
  <c r="D246" i="7"/>
  <c r="E246" i="7"/>
  <c r="F246" i="7"/>
  <c r="G246" i="7"/>
  <c r="H246" i="7"/>
  <c r="I246" i="7"/>
  <c r="J246" i="7"/>
  <c r="K246" i="7"/>
  <c r="D247" i="7"/>
  <c r="E247" i="7"/>
  <c r="F247" i="7"/>
  <c r="G247" i="7"/>
  <c r="H247" i="7"/>
  <c r="I247" i="7"/>
  <c r="J247" i="7"/>
  <c r="K247" i="7"/>
  <c r="D248" i="7"/>
  <c r="E248" i="7"/>
  <c r="F248" i="7"/>
  <c r="G248" i="7"/>
  <c r="H248" i="7"/>
  <c r="I248" i="7"/>
  <c r="J248" i="7"/>
  <c r="K248" i="7"/>
  <c r="D249" i="7"/>
  <c r="E249" i="7"/>
  <c r="F249" i="7"/>
  <c r="G249" i="7"/>
  <c r="H249" i="7"/>
  <c r="I249" i="7"/>
  <c r="J249" i="7"/>
  <c r="K249" i="7"/>
  <c r="D250" i="7"/>
  <c r="E250" i="7"/>
  <c r="F250" i="7"/>
  <c r="G250" i="7"/>
  <c r="H250" i="7"/>
  <c r="I250" i="7"/>
  <c r="J250" i="7"/>
  <c r="K250" i="7"/>
  <c r="D251" i="7"/>
  <c r="E251" i="7"/>
  <c r="F251" i="7"/>
  <c r="G251" i="7"/>
  <c r="H251" i="7"/>
  <c r="I251" i="7"/>
  <c r="J251" i="7"/>
  <c r="K251" i="7"/>
  <c r="D252" i="7"/>
  <c r="E252" i="7"/>
  <c r="F252" i="7"/>
  <c r="G252" i="7"/>
  <c r="H252" i="7"/>
  <c r="I252" i="7"/>
  <c r="J252" i="7"/>
  <c r="K252" i="7"/>
  <c r="D253" i="7"/>
  <c r="E253" i="7"/>
  <c r="F253" i="7"/>
  <c r="G253" i="7"/>
  <c r="H253" i="7"/>
  <c r="I253" i="7"/>
  <c r="J253" i="7"/>
  <c r="K253" i="7"/>
  <c r="D254" i="7"/>
  <c r="E254" i="7"/>
  <c r="F254" i="7"/>
  <c r="G254" i="7"/>
  <c r="H254" i="7"/>
  <c r="I254" i="7"/>
  <c r="J254" i="7"/>
  <c r="K254" i="7"/>
  <c r="D255" i="7"/>
  <c r="E255" i="7"/>
  <c r="F255" i="7"/>
  <c r="G255" i="7"/>
  <c r="H255" i="7"/>
  <c r="I255" i="7"/>
  <c r="J255" i="7"/>
  <c r="K255" i="7"/>
  <c r="D256" i="7"/>
  <c r="E256" i="7"/>
  <c r="F256" i="7"/>
  <c r="G256" i="7"/>
  <c r="H256" i="7"/>
  <c r="I256" i="7"/>
  <c r="J256" i="7"/>
  <c r="K256" i="7"/>
  <c r="D257" i="7"/>
  <c r="E257" i="7"/>
  <c r="F257" i="7"/>
  <c r="G257" i="7"/>
  <c r="H257" i="7"/>
  <c r="I257" i="7"/>
  <c r="J257" i="7"/>
  <c r="K257" i="7"/>
  <c r="D258" i="7"/>
  <c r="E258" i="7"/>
  <c r="F258" i="7"/>
  <c r="G258" i="7"/>
  <c r="H258" i="7"/>
  <c r="I258" i="7"/>
  <c r="J258" i="7"/>
  <c r="K258" i="7"/>
  <c r="D259" i="7"/>
  <c r="E259" i="7"/>
  <c r="F259" i="7"/>
  <c r="G259" i="7"/>
  <c r="H259" i="7"/>
  <c r="I259" i="7"/>
  <c r="J259" i="7"/>
  <c r="K259" i="7"/>
  <c r="D260" i="7"/>
  <c r="E260" i="7"/>
  <c r="F260" i="7"/>
  <c r="G260" i="7"/>
  <c r="H260" i="7"/>
  <c r="I260" i="7"/>
  <c r="J260" i="7"/>
  <c r="K260" i="7"/>
  <c r="D261" i="7"/>
  <c r="E261" i="7"/>
  <c r="F261" i="7"/>
  <c r="G261" i="7"/>
  <c r="H261" i="7"/>
  <c r="I261" i="7"/>
  <c r="J261" i="7"/>
  <c r="K261" i="7"/>
  <c r="D262" i="7"/>
  <c r="E262" i="7"/>
  <c r="F262" i="7"/>
  <c r="G262" i="7"/>
  <c r="H262" i="7"/>
  <c r="I262" i="7"/>
  <c r="J262" i="7"/>
  <c r="K262" i="7"/>
  <c r="D263" i="7"/>
  <c r="E263" i="7"/>
  <c r="F263" i="7"/>
  <c r="G263" i="7"/>
  <c r="H263" i="7"/>
  <c r="I263" i="7"/>
  <c r="J263" i="7"/>
  <c r="K263" i="7"/>
  <c r="D264" i="7"/>
  <c r="E264" i="7"/>
  <c r="F264" i="7"/>
  <c r="G264" i="7"/>
  <c r="H264" i="7"/>
  <c r="I264" i="7"/>
  <c r="J264" i="7"/>
  <c r="K264" i="7"/>
  <c r="D265" i="7"/>
  <c r="E265" i="7"/>
  <c r="F265" i="7"/>
  <c r="G265" i="7"/>
  <c r="H265" i="7"/>
  <c r="I265" i="7"/>
  <c r="J265" i="7"/>
  <c r="K265" i="7"/>
  <c r="D266" i="7"/>
  <c r="E266" i="7"/>
  <c r="F266" i="7"/>
  <c r="G266" i="7"/>
  <c r="H266" i="7"/>
  <c r="I266" i="7"/>
  <c r="J266" i="7"/>
  <c r="K266" i="7"/>
  <c r="D267" i="7"/>
  <c r="E267" i="7"/>
  <c r="F267" i="7"/>
  <c r="G267" i="7"/>
  <c r="H267" i="7"/>
  <c r="I267" i="7"/>
  <c r="J267" i="7"/>
  <c r="K267" i="7"/>
  <c r="D268" i="7"/>
  <c r="E268" i="7"/>
  <c r="F268" i="7"/>
  <c r="G268" i="7"/>
  <c r="H268" i="7"/>
  <c r="I268" i="7"/>
  <c r="J268" i="7"/>
  <c r="K268" i="7"/>
  <c r="D269" i="7"/>
  <c r="E269" i="7"/>
  <c r="F269" i="7"/>
  <c r="G269" i="7"/>
  <c r="H269" i="7"/>
  <c r="I269" i="7"/>
  <c r="J269" i="7"/>
  <c r="K269" i="7"/>
  <c r="D270" i="7"/>
  <c r="E270" i="7"/>
  <c r="F270" i="7"/>
  <c r="G270" i="7"/>
  <c r="H270" i="7"/>
  <c r="I270" i="7"/>
  <c r="J270" i="7"/>
  <c r="K270" i="7"/>
  <c r="D271" i="7"/>
  <c r="E271" i="7"/>
  <c r="F271" i="7"/>
  <c r="G271" i="7"/>
  <c r="H271" i="7"/>
  <c r="I271" i="7"/>
  <c r="J271" i="7"/>
  <c r="K271" i="7"/>
  <c r="D272" i="7"/>
  <c r="E272" i="7"/>
  <c r="F272" i="7"/>
  <c r="G272" i="7"/>
  <c r="H272" i="7"/>
  <c r="I272" i="7"/>
  <c r="J272" i="7"/>
  <c r="K272" i="7"/>
  <c r="D273" i="7"/>
  <c r="E273" i="7"/>
  <c r="F273" i="7"/>
  <c r="G273" i="7"/>
  <c r="H273" i="7"/>
  <c r="I273" i="7"/>
  <c r="J273" i="7"/>
  <c r="K273" i="7"/>
  <c r="D274" i="7"/>
  <c r="E274" i="7"/>
  <c r="F274" i="7"/>
  <c r="G274" i="7"/>
  <c r="H274" i="7"/>
  <c r="I274" i="7"/>
  <c r="J274" i="7"/>
  <c r="K274" i="7"/>
  <c r="D275" i="7"/>
  <c r="E275" i="7"/>
  <c r="F275" i="7"/>
  <c r="G275" i="7"/>
  <c r="H275" i="7"/>
  <c r="I275" i="7"/>
  <c r="J275" i="7"/>
  <c r="K275" i="7"/>
  <c r="D276" i="7"/>
  <c r="E276" i="7"/>
  <c r="F276" i="7"/>
  <c r="G276" i="7"/>
  <c r="H276" i="7"/>
  <c r="I276" i="7"/>
  <c r="J276" i="7"/>
  <c r="K276" i="7"/>
  <c r="D277" i="7"/>
  <c r="E277" i="7"/>
  <c r="F277" i="7"/>
  <c r="G277" i="7"/>
  <c r="H277" i="7"/>
  <c r="I277" i="7"/>
  <c r="J277" i="7"/>
  <c r="K277" i="7"/>
  <c r="D278" i="7"/>
  <c r="E278" i="7"/>
  <c r="F278" i="7"/>
  <c r="G278" i="7"/>
  <c r="H278" i="7"/>
  <c r="I278" i="7"/>
  <c r="J278" i="7"/>
  <c r="K278" i="7"/>
  <c r="D279" i="7"/>
  <c r="E279" i="7"/>
  <c r="F279" i="7"/>
  <c r="G279" i="7"/>
  <c r="H279" i="7"/>
  <c r="I279" i="7"/>
  <c r="J279" i="7"/>
  <c r="K279" i="7"/>
  <c r="D280" i="7"/>
  <c r="E280" i="7"/>
  <c r="F280" i="7"/>
  <c r="G280" i="7"/>
  <c r="H280" i="7"/>
  <c r="I280" i="7"/>
  <c r="J280" i="7"/>
  <c r="K280" i="7"/>
  <c r="D281" i="7"/>
  <c r="E281" i="7"/>
  <c r="F281" i="7"/>
  <c r="G281" i="7"/>
  <c r="H281" i="7"/>
  <c r="I281" i="7"/>
  <c r="J281" i="7"/>
  <c r="K281" i="7"/>
  <c r="D282" i="7"/>
  <c r="E282" i="7"/>
  <c r="F282" i="7"/>
  <c r="G282" i="7"/>
  <c r="H282" i="7"/>
  <c r="I282" i="7"/>
  <c r="J282" i="7"/>
  <c r="K282" i="7"/>
  <c r="D283" i="7"/>
  <c r="E283" i="7"/>
  <c r="F283" i="7"/>
  <c r="G283" i="7"/>
  <c r="H283" i="7"/>
  <c r="I283" i="7"/>
  <c r="J283" i="7"/>
  <c r="K283" i="7"/>
  <c r="D284" i="7"/>
  <c r="E284" i="7"/>
  <c r="F284" i="7"/>
  <c r="G284" i="7"/>
  <c r="H284" i="7"/>
  <c r="I284" i="7"/>
  <c r="J284" i="7"/>
  <c r="K284" i="7"/>
  <c r="D285" i="7"/>
  <c r="E285" i="7"/>
  <c r="F285" i="7"/>
  <c r="G285" i="7"/>
  <c r="H285" i="7"/>
  <c r="I285" i="7"/>
  <c r="J285" i="7"/>
  <c r="K285" i="7"/>
  <c r="D286" i="7"/>
  <c r="E286" i="7"/>
  <c r="F286" i="7"/>
  <c r="G286" i="7"/>
  <c r="H286" i="7"/>
  <c r="I286" i="7"/>
  <c r="J286" i="7"/>
  <c r="K286" i="7"/>
  <c r="D287" i="7"/>
  <c r="E287" i="7"/>
  <c r="F287" i="7"/>
  <c r="G287" i="7"/>
  <c r="H287" i="7"/>
  <c r="I287" i="7"/>
  <c r="J287" i="7"/>
  <c r="K287" i="7"/>
  <c r="D288" i="7"/>
  <c r="E288" i="7"/>
  <c r="F288" i="7"/>
  <c r="G288" i="7"/>
  <c r="H288" i="7"/>
  <c r="I288" i="7"/>
  <c r="J288" i="7"/>
  <c r="K288" i="7"/>
  <c r="D289" i="7"/>
  <c r="E289" i="7"/>
  <c r="F289" i="7"/>
  <c r="G289" i="7"/>
  <c r="H289" i="7"/>
  <c r="I289" i="7"/>
  <c r="J289" i="7"/>
  <c r="K289" i="7"/>
  <c r="D290" i="7"/>
  <c r="E290" i="7"/>
  <c r="F290" i="7"/>
  <c r="G290" i="7"/>
  <c r="H290" i="7"/>
  <c r="I290" i="7"/>
  <c r="J290" i="7"/>
  <c r="K290" i="7"/>
  <c r="D291" i="7"/>
  <c r="E291" i="7"/>
  <c r="F291" i="7"/>
  <c r="G291" i="7"/>
  <c r="H291" i="7"/>
  <c r="I291" i="7"/>
  <c r="J291" i="7"/>
  <c r="K291" i="7"/>
  <c r="D292" i="7"/>
  <c r="E292" i="7"/>
  <c r="F292" i="7"/>
  <c r="G292" i="7"/>
  <c r="H292" i="7"/>
  <c r="I292" i="7"/>
  <c r="J292" i="7"/>
  <c r="K292" i="7"/>
  <c r="D293" i="7"/>
  <c r="E293" i="7"/>
  <c r="F293" i="7"/>
  <c r="G293" i="7"/>
  <c r="H293" i="7"/>
  <c r="I293" i="7"/>
  <c r="J293" i="7"/>
  <c r="K293" i="7"/>
  <c r="D294" i="7"/>
  <c r="E294" i="7"/>
  <c r="F294" i="7"/>
  <c r="G294" i="7"/>
  <c r="H294" i="7"/>
  <c r="I294" i="7"/>
  <c r="J294" i="7"/>
  <c r="K294" i="7"/>
  <c r="D295" i="7"/>
  <c r="E295" i="7"/>
  <c r="F295" i="7"/>
  <c r="G295" i="7"/>
  <c r="H295" i="7"/>
  <c r="I295" i="7"/>
  <c r="J295" i="7"/>
  <c r="K295" i="7"/>
  <c r="D296" i="7"/>
  <c r="E296" i="7"/>
  <c r="F296" i="7"/>
  <c r="G296" i="7"/>
  <c r="H296" i="7"/>
  <c r="I296" i="7"/>
  <c r="J296" i="7"/>
  <c r="K296" i="7"/>
  <c r="D297" i="7"/>
  <c r="E297" i="7"/>
  <c r="F297" i="7"/>
  <c r="G297" i="7"/>
  <c r="H297" i="7"/>
  <c r="I297" i="7"/>
  <c r="J297" i="7"/>
  <c r="K297" i="7"/>
  <c r="D298" i="7"/>
  <c r="E298" i="7"/>
  <c r="F298" i="7"/>
  <c r="G298" i="7"/>
  <c r="H298" i="7"/>
  <c r="I298" i="7"/>
  <c r="J298" i="7"/>
  <c r="K298" i="7"/>
  <c r="D299" i="7"/>
  <c r="E299" i="7"/>
  <c r="F299" i="7"/>
  <c r="G299" i="7"/>
  <c r="H299" i="7"/>
  <c r="I299" i="7"/>
  <c r="J299" i="7"/>
  <c r="K299" i="7"/>
  <c r="D300" i="7"/>
  <c r="E300" i="7"/>
  <c r="F300" i="7"/>
  <c r="G300" i="7"/>
  <c r="H300" i="7"/>
  <c r="I300" i="7"/>
  <c r="J300" i="7"/>
  <c r="K300" i="7"/>
  <c r="D301" i="7"/>
  <c r="E301" i="7"/>
  <c r="F301" i="7"/>
  <c r="G301" i="7"/>
  <c r="H301" i="7"/>
  <c r="I301" i="7"/>
  <c r="J301" i="7"/>
  <c r="K301" i="7"/>
  <c r="D302" i="7"/>
  <c r="E302" i="7"/>
  <c r="F302" i="7"/>
  <c r="G302" i="7"/>
  <c r="H302" i="7"/>
  <c r="I302" i="7"/>
  <c r="J302" i="7"/>
  <c r="K302" i="7"/>
  <c r="D303" i="7"/>
  <c r="E303" i="7"/>
  <c r="F303" i="7"/>
  <c r="G303" i="7"/>
  <c r="H303" i="7"/>
  <c r="I303" i="7"/>
  <c r="J303" i="7"/>
  <c r="K303" i="7"/>
  <c r="D304" i="7"/>
  <c r="E304" i="7"/>
  <c r="F304" i="7"/>
  <c r="G304" i="7"/>
  <c r="H304" i="7"/>
  <c r="I304" i="7"/>
  <c r="J304" i="7"/>
  <c r="K304" i="7"/>
  <c r="D305" i="7"/>
  <c r="E305" i="7"/>
  <c r="F305" i="7"/>
  <c r="G305" i="7"/>
  <c r="H305" i="7"/>
  <c r="I305" i="7"/>
  <c r="J305" i="7"/>
  <c r="K305" i="7"/>
  <c r="D306" i="7"/>
  <c r="E306" i="7"/>
  <c r="F306" i="7"/>
  <c r="G306" i="7"/>
  <c r="H306" i="7"/>
  <c r="I306" i="7"/>
  <c r="J306" i="7"/>
  <c r="K306" i="7"/>
  <c r="D307" i="7"/>
  <c r="E307" i="7"/>
  <c r="F307" i="7"/>
  <c r="G307" i="7"/>
  <c r="H307" i="7"/>
  <c r="I307" i="7"/>
  <c r="J307" i="7"/>
  <c r="K307" i="7"/>
  <c r="D308" i="7"/>
  <c r="E308" i="7"/>
  <c r="F308" i="7"/>
  <c r="G308" i="7"/>
  <c r="H308" i="7"/>
  <c r="I308" i="7"/>
  <c r="J308" i="7"/>
  <c r="K308" i="7"/>
  <c r="D309" i="7"/>
  <c r="E309" i="7"/>
  <c r="F309" i="7"/>
  <c r="G309" i="7"/>
  <c r="H309" i="7"/>
  <c r="I309" i="7"/>
  <c r="J309" i="7"/>
  <c r="K309" i="7"/>
  <c r="D310" i="7"/>
  <c r="E310" i="7"/>
  <c r="F310" i="7"/>
  <c r="G310" i="7"/>
  <c r="H310" i="7"/>
  <c r="I310" i="7"/>
  <c r="J310" i="7"/>
  <c r="K310" i="7"/>
  <c r="D311" i="7"/>
  <c r="E311" i="7"/>
  <c r="F311" i="7"/>
  <c r="G311" i="7"/>
  <c r="H311" i="7"/>
  <c r="I311" i="7"/>
  <c r="J311" i="7"/>
  <c r="K311" i="7"/>
  <c r="D312" i="7"/>
  <c r="E312" i="7"/>
  <c r="F312" i="7"/>
  <c r="G312" i="7"/>
  <c r="H312" i="7"/>
  <c r="I312" i="7"/>
  <c r="J312" i="7"/>
  <c r="K312" i="7"/>
  <c r="D313" i="7"/>
  <c r="E313" i="7"/>
  <c r="F313" i="7"/>
  <c r="G313" i="7"/>
  <c r="H313" i="7"/>
  <c r="I313" i="7"/>
  <c r="J313" i="7"/>
  <c r="K313" i="7"/>
  <c r="D314" i="7"/>
  <c r="E314" i="7"/>
  <c r="F314" i="7"/>
  <c r="G314" i="7"/>
  <c r="H314" i="7"/>
  <c r="I314" i="7"/>
  <c r="J314" i="7"/>
  <c r="K314" i="7"/>
  <c r="D315" i="7"/>
  <c r="E315" i="7"/>
  <c r="F315" i="7"/>
  <c r="G315" i="7"/>
  <c r="H315" i="7"/>
  <c r="I315" i="7"/>
  <c r="J315" i="7"/>
  <c r="K315" i="7"/>
  <c r="D316" i="7"/>
  <c r="E316" i="7"/>
  <c r="F316" i="7"/>
  <c r="G316" i="7"/>
  <c r="H316" i="7"/>
  <c r="I316" i="7"/>
  <c r="J316" i="7"/>
  <c r="K316" i="7"/>
  <c r="D317" i="7"/>
  <c r="E317" i="7"/>
  <c r="F317" i="7"/>
  <c r="G317" i="7"/>
  <c r="H317" i="7"/>
  <c r="I317" i="7"/>
  <c r="J317" i="7"/>
  <c r="K317" i="7"/>
  <c r="D318" i="7"/>
  <c r="E318" i="7"/>
  <c r="F318" i="7"/>
  <c r="G318" i="7"/>
  <c r="H318" i="7"/>
  <c r="I318" i="7"/>
  <c r="J318" i="7"/>
  <c r="K318" i="7"/>
  <c r="D319" i="7"/>
  <c r="E319" i="7"/>
  <c r="F319" i="7"/>
  <c r="G319" i="7"/>
  <c r="H319" i="7"/>
  <c r="I319" i="7"/>
  <c r="J319" i="7"/>
  <c r="K319" i="7"/>
  <c r="D320" i="7"/>
  <c r="E320" i="7"/>
  <c r="F320" i="7"/>
  <c r="G320" i="7"/>
  <c r="H320" i="7"/>
  <c r="I320" i="7"/>
  <c r="J320" i="7"/>
  <c r="K320" i="7"/>
  <c r="D321" i="7"/>
  <c r="E321" i="7"/>
  <c r="F321" i="7"/>
  <c r="G321" i="7"/>
  <c r="H321" i="7"/>
  <c r="I321" i="7"/>
  <c r="J321" i="7"/>
  <c r="K321" i="7"/>
  <c r="D322" i="7"/>
  <c r="E322" i="7"/>
  <c r="F322" i="7"/>
  <c r="G322" i="7"/>
  <c r="H322" i="7"/>
  <c r="I322" i="7"/>
  <c r="J322" i="7"/>
  <c r="K322" i="7"/>
  <c r="D323" i="7"/>
  <c r="E323" i="7"/>
  <c r="F323" i="7"/>
  <c r="G323" i="7"/>
  <c r="H323" i="7"/>
  <c r="I323" i="7"/>
  <c r="J323" i="7"/>
  <c r="K323" i="7"/>
  <c r="D324" i="7"/>
  <c r="E324" i="7"/>
  <c r="F324" i="7"/>
  <c r="G324" i="7"/>
  <c r="H324" i="7"/>
  <c r="I324" i="7"/>
  <c r="J324" i="7"/>
  <c r="K324" i="7"/>
  <c r="D325" i="7"/>
  <c r="E325" i="7"/>
  <c r="F325" i="7"/>
  <c r="G325" i="7"/>
  <c r="H325" i="7"/>
  <c r="I325" i="7"/>
  <c r="J325" i="7"/>
  <c r="K325" i="7"/>
  <c r="D326" i="7"/>
  <c r="E326" i="7"/>
  <c r="F326" i="7"/>
  <c r="G326" i="7"/>
  <c r="H326" i="7"/>
  <c r="I326" i="7"/>
  <c r="J326" i="7"/>
  <c r="K326" i="7"/>
  <c r="D327" i="7"/>
  <c r="E327" i="7"/>
  <c r="F327" i="7"/>
  <c r="G327" i="7"/>
  <c r="H327" i="7"/>
  <c r="I327" i="7"/>
  <c r="J327" i="7"/>
  <c r="K327" i="7"/>
  <c r="D328" i="7"/>
  <c r="E328" i="7"/>
  <c r="F328" i="7"/>
  <c r="G328" i="7"/>
  <c r="H328" i="7"/>
  <c r="I328" i="7"/>
  <c r="J328" i="7"/>
  <c r="K328" i="7"/>
  <c r="D329" i="7"/>
  <c r="E329" i="7"/>
  <c r="F329" i="7"/>
  <c r="G329" i="7"/>
  <c r="H329" i="7"/>
  <c r="I329" i="7"/>
  <c r="J329" i="7"/>
  <c r="K329" i="7"/>
  <c r="D330" i="7"/>
  <c r="E330" i="7"/>
  <c r="F330" i="7"/>
  <c r="G330" i="7"/>
  <c r="H330" i="7"/>
  <c r="I330" i="7"/>
  <c r="J330" i="7"/>
  <c r="K330" i="7"/>
  <c r="D331" i="7"/>
  <c r="E331" i="7"/>
  <c r="F331" i="7"/>
  <c r="G331" i="7"/>
  <c r="H331" i="7"/>
  <c r="I331" i="7"/>
  <c r="J331" i="7"/>
  <c r="K331" i="7"/>
  <c r="D332" i="7"/>
  <c r="E332" i="7"/>
  <c r="F332" i="7"/>
  <c r="G332" i="7"/>
  <c r="H332" i="7"/>
  <c r="I332" i="7"/>
  <c r="J332" i="7"/>
  <c r="K332" i="7"/>
  <c r="D333" i="7"/>
  <c r="E333" i="7"/>
  <c r="F333" i="7"/>
  <c r="G333" i="7"/>
  <c r="H333" i="7"/>
  <c r="I333" i="7"/>
  <c r="J333" i="7"/>
  <c r="K333" i="7"/>
  <c r="D334" i="7"/>
  <c r="E334" i="7"/>
  <c r="F334" i="7"/>
  <c r="G334" i="7"/>
  <c r="H334" i="7"/>
  <c r="I334" i="7"/>
  <c r="J334" i="7"/>
  <c r="K334" i="7"/>
  <c r="D335" i="7"/>
  <c r="E335" i="7"/>
  <c r="F335" i="7"/>
  <c r="G335" i="7"/>
  <c r="H335" i="7"/>
  <c r="I335" i="7"/>
  <c r="J335" i="7"/>
  <c r="K335" i="7"/>
  <c r="D336" i="7"/>
  <c r="E336" i="7"/>
  <c r="F336" i="7"/>
  <c r="G336" i="7"/>
  <c r="H336" i="7"/>
  <c r="I336" i="7"/>
  <c r="J336" i="7"/>
  <c r="K336" i="7"/>
  <c r="D337" i="7"/>
  <c r="E337" i="7"/>
  <c r="F337" i="7"/>
  <c r="G337" i="7"/>
  <c r="H337" i="7"/>
  <c r="I337" i="7"/>
  <c r="J337" i="7"/>
  <c r="K337" i="7"/>
  <c r="D338" i="7"/>
  <c r="E338" i="7"/>
  <c r="F338" i="7"/>
  <c r="G338" i="7"/>
  <c r="H338" i="7"/>
  <c r="I338" i="7"/>
  <c r="J338" i="7"/>
  <c r="K338" i="7"/>
  <c r="D339" i="7"/>
  <c r="E339" i="7"/>
  <c r="F339" i="7"/>
  <c r="G339" i="7"/>
  <c r="H339" i="7"/>
  <c r="I339" i="7"/>
  <c r="J339" i="7"/>
  <c r="K339" i="7"/>
  <c r="D340" i="7"/>
  <c r="E340" i="7"/>
  <c r="F340" i="7"/>
  <c r="G340" i="7"/>
  <c r="H340" i="7"/>
  <c r="I340" i="7"/>
  <c r="J340" i="7"/>
  <c r="K340" i="7"/>
  <c r="D341" i="7"/>
  <c r="E341" i="7"/>
  <c r="F341" i="7"/>
  <c r="G341" i="7"/>
  <c r="H341" i="7"/>
  <c r="I341" i="7"/>
  <c r="J341" i="7"/>
  <c r="K341" i="7"/>
  <c r="D342" i="7"/>
  <c r="E342" i="7"/>
  <c r="F342" i="7"/>
  <c r="G342" i="7"/>
  <c r="H342" i="7"/>
  <c r="I342" i="7"/>
  <c r="J342" i="7"/>
  <c r="K342" i="7"/>
  <c r="D343" i="7"/>
  <c r="E343" i="7"/>
  <c r="F343" i="7"/>
  <c r="G343" i="7"/>
  <c r="H343" i="7"/>
  <c r="I343" i="7"/>
  <c r="J343" i="7"/>
  <c r="K343" i="7"/>
  <c r="D344" i="7"/>
  <c r="E344" i="7"/>
  <c r="F344" i="7"/>
  <c r="G344" i="7"/>
  <c r="H344" i="7"/>
  <c r="I344" i="7"/>
  <c r="J344" i="7"/>
  <c r="K344" i="7"/>
  <c r="D345" i="7"/>
  <c r="E345" i="7"/>
  <c r="F345" i="7"/>
  <c r="G345" i="7"/>
  <c r="H345" i="7"/>
  <c r="I345" i="7"/>
  <c r="J345" i="7"/>
  <c r="K345" i="7"/>
  <c r="D346" i="7"/>
  <c r="E346" i="7"/>
  <c r="F346" i="7"/>
  <c r="G346" i="7"/>
  <c r="H346" i="7"/>
  <c r="I346" i="7"/>
  <c r="J346" i="7"/>
  <c r="K346" i="7"/>
  <c r="D347" i="7"/>
  <c r="E347" i="7"/>
  <c r="F347" i="7"/>
  <c r="G347" i="7"/>
  <c r="H347" i="7"/>
  <c r="I347" i="7"/>
  <c r="J347" i="7"/>
  <c r="K347" i="7"/>
  <c r="D348" i="7"/>
  <c r="E348" i="7"/>
  <c r="F348" i="7"/>
  <c r="G348" i="7"/>
  <c r="H348" i="7"/>
  <c r="I348" i="7"/>
  <c r="J348" i="7"/>
  <c r="K348" i="7"/>
  <c r="D349" i="7"/>
  <c r="E349" i="7"/>
  <c r="F349" i="7"/>
  <c r="G349" i="7"/>
  <c r="H349" i="7"/>
  <c r="I349" i="7"/>
  <c r="J349" i="7"/>
  <c r="K349" i="7"/>
  <c r="D350" i="7"/>
  <c r="E350" i="7"/>
  <c r="F350" i="7"/>
  <c r="G350" i="7"/>
  <c r="H350" i="7"/>
  <c r="I350" i="7"/>
  <c r="J350" i="7"/>
  <c r="K350" i="7"/>
  <c r="D351" i="7"/>
  <c r="E351" i="7"/>
  <c r="F351" i="7"/>
  <c r="G351" i="7"/>
  <c r="H351" i="7"/>
  <c r="I351" i="7"/>
  <c r="J351" i="7"/>
  <c r="K351" i="7"/>
  <c r="D352" i="7"/>
  <c r="E352" i="7"/>
  <c r="F352" i="7"/>
  <c r="G352" i="7"/>
  <c r="H352" i="7"/>
  <c r="I352" i="7"/>
  <c r="J352" i="7"/>
  <c r="K352" i="7"/>
  <c r="D353" i="7"/>
  <c r="E353" i="7"/>
  <c r="F353" i="7"/>
  <c r="G353" i="7"/>
  <c r="H353" i="7"/>
  <c r="I353" i="7"/>
  <c r="J353" i="7"/>
  <c r="K353" i="7"/>
  <c r="D354" i="7"/>
  <c r="E354" i="7"/>
  <c r="F354" i="7"/>
  <c r="G354" i="7"/>
  <c r="H354" i="7"/>
  <c r="I354" i="7"/>
  <c r="J354" i="7"/>
  <c r="K354" i="7"/>
  <c r="D355" i="7"/>
  <c r="E355" i="7"/>
  <c r="F355" i="7"/>
  <c r="G355" i="7"/>
  <c r="H355" i="7"/>
  <c r="I355" i="7"/>
  <c r="J355" i="7"/>
  <c r="K355" i="7"/>
  <c r="D356" i="7"/>
  <c r="E356" i="7"/>
  <c r="F356" i="7"/>
  <c r="G356" i="7"/>
  <c r="H356" i="7"/>
  <c r="I356" i="7"/>
  <c r="J356" i="7"/>
  <c r="K356" i="7"/>
  <c r="D357" i="7"/>
  <c r="E357" i="7"/>
  <c r="F357" i="7"/>
  <c r="G357" i="7"/>
  <c r="H357" i="7"/>
  <c r="I357" i="7"/>
  <c r="J357" i="7"/>
  <c r="K357" i="7"/>
  <c r="D358" i="7"/>
  <c r="E358" i="7"/>
  <c r="F358" i="7"/>
  <c r="G358" i="7"/>
  <c r="H358" i="7"/>
  <c r="I358" i="7"/>
  <c r="J358" i="7"/>
  <c r="K358" i="7"/>
  <c r="D359" i="7"/>
  <c r="E359" i="7"/>
  <c r="F359" i="7"/>
  <c r="G359" i="7"/>
  <c r="H359" i="7"/>
  <c r="I359" i="7"/>
  <c r="J359" i="7"/>
  <c r="K359" i="7"/>
  <c r="D360" i="7"/>
  <c r="E360" i="7"/>
  <c r="F360" i="7"/>
  <c r="G360" i="7"/>
  <c r="H360" i="7"/>
  <c r="I360" i="7"/>
  <c r="J360" i="7"/>
  <c r="K360" i="7"/>
  <c r="D361" i="7"/>
  <c r="E361" i="7"/>
  <c r="F361" i="7"/>
  <c r="G361" i="7"/>
  <c r="H361" i="7"/>
  <c r="I361" i="7"/>
  <c r="J361" i="7"/>
  <c r="K361" i="7"/>
  <c r="D362" i="7"/>
  <c r="E362" i="7"/>
  <c r="F362" i="7"/>
  <c r="G362" i="7"/>
  <c r="H362" i="7"/>
  <c r="I362" i="7"/>
  <c r="J362" i="7"/>
  <c r="K362" i="7"/>
  <c r="D363" i="7"/>
  <c r="E363" i="7"/>
  <c r="F363" i="7"/>
  <c r="G363" i="7"/>
  <c r="H363" i="7"/>
  <c r="I363" i="7"/>
  <c r="J363" i="7"/>
  <c r="K363" i="7"/>
  <c r="D364" i="7"/>
  <c r="E364" i="7"/>
  <c r="F364" i="7"/>
  <c r="G364" i="7"/>
  <c r="H364" i="7"/>
  <c r="I364" i="7"/>
  <c r="J364" i="7"/>
  <c r="K364" i="7"/>
  <c r="D365" i="7"/>
  <c r="E365" i="7"/>
  <c r="F365" i="7"/>
  <c r="G365" i="7"/>
  <c r="H365" i="7"/>
  <c r="I365" i="7"/>
  <c r="J365" i="7"/>
  <c r="K365" i="7"/>
  <c r="D366" i="7"/>
  <c r="E366" i="7"/>
  <c r="F366" i="7"/>
  <c r="G366" i="7"/>
  <c r="H366" i="7"/>
  <c r="I366" i="7"/>
  <c r="J366" i="7"/>
  <c r="K366" i="7"/>
  <c r="D367" i="7"/>
  <c r="E367" i="7"/>
  <c r="F367" i="7"/>
  <c r="G367" i="7"/>
  <c r="H367" i="7"/>
  <c r="I367" i="7"/>
  <c r="J367" i="7"/>
  <c r="K367" i="7"/>
  <c r="D368" i="7"/>
  <c r="E368" i="7"/>
  <c r="F368" i="7"/>
  <c r="G368" i="7"/>
  <c r="H368" i="7"/>
  <c r="I368" i="7"/>
  <c r="J368" i="7"/>
  <c r="K368" i="7"/>
  <c r="D369" i="7"/>
  <c r="E369" i="7"/>
  <c r="F369" i="7"/>
  <c r="G369" i="7"/>
  <c r="H369" i="7"/>
  <c r="I369" i="7"/>
  <c r="J369" i="7"/>
  <c r="K369" i="7"/>
  <c r="D370" i="7"/>
  <c r="E370" i="7"/>
  <c r="F370" i="7"/>
  <c r="G370" i="7"/>
  <c r="H370" i="7"/>
  <c r="I370" i="7"/>
  <c r="J370" i="7"/>
  <c r="K370" i="7"/>
  <c r="D371" i="7"/>
  <c r="E371" i="7"/>
  <c r="F371" i="7"/>
  <c r="G371" i="7"/>
  <c r="H371" i="7"/>
  <c r="I371" i="7"/>
  <c r="J371" i="7"/>
  <c r="K371" i="7"/>
  <c r="D372" i="7"/>
  <c r="E372" i="7"/>
  <c r="F372" i="7"/>
  <c r="G372" i="7"/>
  <c r="H372" i="7"/>
  <c r="I372" i="7"/>
  <c r="J372" i="7"/>
  <c r="K372" i="7"/>
  <c r="D373" i="7"/>
  <c r="E373" i="7"/>
  <c r="F373" i="7"/>
  <c r="G373" i="7"/>
  <c r="H373" i="7"/>
  <c r="I373" i="7"/>
  <c r="J373" i="7"/>
  <c r="K373" i="7"/>
  <c r="D374" i="7"/>
  <c r="E374" i="7"/>
  <c r="F374" i="7"/>
  <c r="G374" i="7"/>
  <c r="H374" i="7"/>
  <c r="I374" i="7"/>
  <c r="J374" i="7"/>
  <c r="K374" i="7"/>
  <c r="D375" i="7"/>
  <c r="E375" i="7"/>
  <c r="F375" i="7"/>
  <c r="G375" i="7"/>
  <c r="H375" i="7"/>
  <c r="I375" i="7"/>
  <c r="J375" i="7"/>
  <c r="K375" i="7"/>
  <c r="D376" i="7"/>
  <c r="E376" i="7"/>
  <c r="F376" i="7"/>
  <c r="G376" i="7"/>
  <c r="H376" i="7"/>
  <c r="I376" i="7"/>
  <c r="J376" i="7"/>
  <c r="K376" i="7"/>
  <c r="D377" i="7"/>
  <c r="E377" i="7"/>
  <c r="F377" i="7"/>
  <c r="G377" i="7"/>
  <c r="H377" i="7"/>
  <c r="I377" i="7"/>
  <c r="J377" i="7"/>
  <c r="K377" i="7"/>
  <c r="D378" i="7"/>
  <c r="E378" i="7"/>
  <c r="F378" i="7"/>
  <c r="G378" i="7"/>
  <c r="H378" i="7"/>
  <c r="I378" i="7"/>
  <c r="J378" i="7"/>
  <c r="K378" i="7"/>
  <c r="D379" i="7"/>
  <c r="E379" i="7"/>
  <c r="F379" i="7"/>
  <c r="G379" i="7"/>
  <c r="H379" i="7"/>
  <c r="I379" i="7"/>
  <c r="J379" i="7"/>
  <c r="K379" i="7"/>
  <c r="D380" i="7"/>
  <c r="E380" i="7"/>
  <c r="F380" i="7"/>
  <c r="G380" i="7"/>
  <c r="H380" i="7"/>
  <c r="I380" i="7"/>
  <c r="J380" i="7"/>
  <c r="K380" i="7"/>
  <c r="D381" i="7"/>
  <c r="E381" i="7"/>
  <c r="F381" i="7"/>
  <c r="G381" i="7"/>
  <c r="H381" i="7"/>
  <c r="I381" i="7"/>
  <c r="J381" i="7"/>
  <c r="K381" i="7"/>
  <c r="D382" i="7"/>
  <c r="E382" i="7"/>
  <c r="F382" i="7"/>
  <c r="G382" i="7"/>
  <c r="H382" i="7"/>
  <c r="I382" i="7"/>
  <c r="J382" i="7"/>
  <c r="K382" i="7"/>
  <c r="D383" i="7"/>
  <c r="E383" i="7"/>
  <c r="F383" i="7"/>
  <c r="G383" i="7"/>
  <c r="H383" i="7"/>
  <c r="I383" i="7"/>
  <c r="J383" i="7"/>
  <c r="K383" i="7"/>
  <c r="D384" i="7"/>
  <c r="E384" i="7"/>
  <c r="F384" i="7"/>
  <c r="G384" i="7"/>
  <c r="H384" i="7"/>
  <c r="I384" i="7"/>
  <c r="J384" i="7"/>
  <c r="K384" i="7"/>
  <c r="D385" i="7"/>
  <c r="E385" i="7"/>
  <c r="F385" i="7"/>
  <c r="G385" i="7"/>
  <c r="H385" i="7"/>
  <c r="I385" i="7"/>
  <c r="J385" i="7"/>
  <c r="K385" i="7"/>
  <c r="D386" i="7"/>
  <c r="E386" i="7"/>
  <c r="F386" i="7"/>
  <c r="G386" i="7"/>
  <c r="H386" i="7"/>
  <c r="I386" i="7"/>
  <c r="J386" i="7"/>
  <c r="K386" i="7"/>
  <c r="D387" i="7"/>
  <c r="E387" i="7"/>
  <c r="F387" i="7"/>
  <c r="G387" i="7"/>
  <c r="H387" i="7"/>
  <c r="I387" i="7"/>
  <c r="J387" i="7"/>
  <c r="K387" i="7"/>
  <c r="D388" i="7"/>
  <c r="E388" i="7"/>
  <c r="F388" i="7"/>
  <c r="G388" i="7"/>
  <c r="H388" i="7"/>
  <c r="I388" i="7"/>
  <c r="J388" i="7"/>
  <c r="K388" i="7"/>
  <c r="D389" i="7"/>
  <c r="E389" i="7"/>
  <c r="F389" i="7"/>
  <c r="G389" i="7"/>
  <c r="H389" i="7"/>
  <c r="I389" i="7"/>
  <c r="J389" i="7"/>
  <c r="K389" i="7"/>
  <c r="D390" i="7"/>
  <c r="E390" i="7"/>
  <c r="F390" i="7"/>
  <c r="G390" i="7"/>
  <c r="H390" i="7"/>
  <c r="I390" i="7"/>
  <c r="J390" i="7"/>
  <c r="K390" i="7"/>
  <c r="D391" i="7"/>
  <c r="E391" i="7"/>
  <c r="F391" i="7"/>
  <c r="G391" i="7"/>
  <c r="H391" i="7"/>
  <c r="I391" i="7"/>
  <c r="J391" i="7"/>
  <c r="K391" i="7"/>
  <c r="D392" i="7"/>
  <c r="E392" i="7"/>
  <c r="F392" i="7"/>
  <c r="G392" i="7"/>
  <c r="H392" i="7"/>
  <c r="I392" i="7"/>
  <c r="J392" i="7"/>
  <c r="K392" i="7"/>
  <c r="D393" i="7"/>
  <c r="E393" i="7"/>
  <c r="F393" i="7"/>
  <c r="G393" i="7"/>
  <c r="H393" i="7"/>
  <c r="I393" i="7"/>
  <c r="J393" i="7"/>
  <c r="K393" i="7"/>
  <c r="D394" i="7"/>
  <c r="E394" i="7"/>
  <c r="F394" i="7"/>
  <c r="G394" i="7"/>
  <c r="H394" i="7"/>
  <c r="I394" i="7"/>
  <c r="J394" i="7"/>
  <c r="K394" i="7"/>
  <c r="D395" i="7"/>
  <c r="E395" i="7"/>
  <c r="F395" i="7"/>
  <c r="G395" i="7"/>
  <c r="H395" i="7"/>
  <c r="I395" i="7"/>
  <c r="J395" i="7"/>
  <c r="K395" i="7"/>
  <c r="D396" i="7"/>
  <c r="E396" i="7"/>
  <c r="F396" i="7"/>
  <c r="G396" i="7"/>
  <c r="H396" i="7"/>
  <c r="I396" i="7"/>
  <c r="J396" i="7"/>
  <c r="K396" i="7"/>
  <c r="D397" i="7"/>
  <c r="E397" i="7"/>
  <c r="F397" i="7"/>
  <c r="G397" i="7"/>
  <c r="H397" i="7"/>
  <c r="I397" i="7"/>
  <c r="J397" i="7"/>
  <c r="K397" i="7"/>
  <c r="D398" i="7"/>
  <c r="E398" i="7"/>
  <c r="F398" i="7"/>
  <c r="G398" i="7"/>
  <c r="H398" i="7"/>
  <c r="I398" i="7"/>
  <c r="J398" i="7"/>
  <c r="K398" i="7"/>
  <c r="D399" i="7"/>
  <c r="E399" i="7"/>
  <c r="F399" i="7"/>
  <c r="G399" i="7"/>
  <c r="H399" i="7"/>
  <c r="I399" i="7"/>
  <c r="J399" i="7"/>
  <c r="K399" i="7"/>
  <c r="D400" i="7"/>
  <c r="E400" i="7"/>
  <c r="F400" i="7"/>
  <c r="G400" i="7"/>
  <c r="H400" i="7"/>
  <c r="I400" i="7"/>
  <c r="J400" i="7"/>
  <c r="K400" i="7"/>
  <c r="D401" i="7"/>
  <c r="E401" i="7"/>
  <c r="F401" i="7"/>
  <c r="G401" i="7"/>
  <c r="H401" i="7"/>
  <c r="I401" i="7"/>
  <c r="J401" i="7"/>
  <c r="K401" i="7"/>
  <c r="D402" i="7"/>
  <c r="E402" i="7"/>
  <c r="F402" i="7"/>
  <c r="G402" i="7"/>
  <c r="H402" i="7"/>
  <c r="I402" i="7"/>
  <c r="J402" i="7"/>
  <c r="K402" i="7"/>
  <c r="D403" i="7"/>
  <c r="E403" i="7"/>
  <c r="F403" i="7"/>
  <c r="G403" i="7"/>
  <c r="H403" i="7"/>
  <c r="I403" i="7"/>
  <c r="J403" i="7"/>
  <c r="K403" i="7"/>
  <c r="D404" i="7"/>
  <c r="E404" i="7"/>
  <c r="F404" i="7"/>
  <c r="G404" i="7"/>
  <c r="H404" i="7"/>
  <c r="I404" i="7"/>
  <c r="J404" i="7"/>
  <c r="K404" i="7"/>
  <c r="D405" i="7"/>
  <c r="E405" i="7"/>
  <c r="F405" i="7"/>
  <c r="G405" i="7"/>
  <c r="H405" i="7"/>
  <c r="I405" i="7"/>
  <c r="J405" i="7"/>
  <c r="K405" i="7"/>
  <c r="D406" i="7"/>
  <c r="E406" i="7"/>
  <c r="F406" i="7"/>
  <c r="G406" i="7"/>
  <c r="H406" i="7"/>
  <c r="I406" i="7"/>
  <c r="J406" i="7"/>
  <c r="K406" i="7"/>
  <c r="D407" i="7"/>
  <c r="E407" i="7"/>
  <c r="F407" i="7"/>
  <c r="G407" i="7"/>
  <c r="H407" i="7"/>
  <c r="I407" i="7"/>
  <c r="J407" i="7"/>
  <c r="K407" i="7"/>
  <c r="D408" i="7"/>
  <c r="E408" i="7"/>
  <c r="F408" i="7"/>
  <c r="G408" i="7"/>
  <c r="H408" i="7"/>
  <c r="I408" i="7"/>
  <c r="J408" i="7"/>
  <c r="K408" i="7"/>
  <c r="D409" i="7"/>
  <c r="E409" i="7"/>
  <c r="F409" i="7"/>
  <c r="G409" i="7"/>
  <c r="H409" i="7"/>
  <c r="I409" i="7"/>
  <c r="J409" i="7"/>
  <c r="K409" i="7"/>
  <c r="D410" i="7"/>
  <c r="E410" i="7"/>
  <c r="F410" i="7"/>
  <c r="G410" i="7"/>
  <c r="H410" i="7"/>
  <c r="I410" i="7"/>
  <c r="J410" i="7"/>
  <c r="K410" i="7"/>
  <c r="D411" i="7"/>
  <c r="E411" i="7"/>
  <c r="F411" i="7"/>
  <c r="G411" i="7"/>
  <c r="H411" i="7"/>
  <c r="I411" i="7"/>
  <c r="J411" i="7"/>
  <c r="K411" i="7"/>
  <c r="D412" i="7"/>
  <c r="E412" i="7"/>
  <c r="F412" i="7"/>
  <c r="G412" i="7"/>
  <c r="H412" i="7"/>
  <c r="I412" i="7"/>
  <c r="J412" i="7"/>
  <c r="K412" i="7"/>
  <c r="D413" i="7"/>
  <c r="E413" i="7"/>
  <c r="F413" i="7"/>
  <c r="G413" i="7"/>
  <c r="H413" i="7"/>
  <c r="I413" i="7"/>
  <c r="J413" i="7"/>
  <c r="K413" i="7"/>
  <c r="D414" i="7"/>
  <c r="E414" i="7"/>
  <c r="F414" i="7"/>
  <c r="G414" i="7"/>
  <c r="H414" i="7"/>
  <c r="I414" i="7"/>
  <c r="J414" i="7"/>
  <c r="K414" i="7"/>
  <c r="D415" i="7"/>
  <c r="E415" i="7"/>
  <c r="F415" i="7"/>
  <c r="G415" i="7"/>
  <c r="H415" i="7"/>
  <c r="I415" i="7"/>
  <c r="J415" i="7"/>
  <c r="K415" i="7"/>
  <c r="D416" i="7"/>
  <c r="E416" i="7"/>
  <c r="F416" i="7"/>
  <c r="G416" i="7"/>
  <c r="H416" i="7"/>
  <c r="I416" i="7"/>
  <c r="J416" i="7"/>
  <c r="K416" i="7"/>
  <c r="D417" i="7"/>
  <c r="E417" i="7"/>
  <c r="F417" i="7"/>
  <c r="G417" i="7"/>
  <c r="H417" i="7"/>
  <c r="I417" i="7"/>
  <c r="J417" i="7"/>
  <c r="K417" i="7"/>
  <c r="D418" i="7"/>
  <c r="E418" i="7"/>
  <c r="F418" i="7"/>
  <c r="G418" i="7"/>
  <c r="H418" i="7"/>
  <c r="I418" i="7"/>
  <c r="J418" i="7"/>
  <c r="K418" i="7"/>
  <c r="D419" i="7"/>
  <c r="E419" i="7"/>
  <c r="F419" i="7"/>
  <c r="G419" i="7"/>
  <c r="H419" i="7"/>
  <c r="I419" i="7"/>
  <c r="J419" i="7"/>
  <c r="K419" i="7"/>
  <c r="D420" i="7"/>
  <c r="E420" i="7"/>
  <c r="F420" i="7"/>
  <c r="G420" i="7"/>
  <c r="H420" i="7"/>
  <c r="I420" i="7"/>
  <c r="J420" i="7"/>
  <c r="K420" i="7"/>
  <c r="D421" i="7"/>
  <c r="E421" i="7"/>
  <c r="F421" i="7"/>
  <c r="G421" i="7"/>
  <c r="H421" i="7"/>
  <c r="I421" i="7"/>
  <c r="J421" i="7"/>
  <c r="K421" i="7"/>
  <c r="D422" i="7"/>
  <c r="E422" i="7"/>
  <c r="F422" i="7"/>
  <c r="G422" i="7"/>
  <c r="H422" i="7"/>
  <c r="I422" i="7"/>
  <c r="J422" i="7"/>
  <c r="K422" i="7"/>
  <c r="D423" i="7"/>
  <c r="E423" i="7"/>
  <c r="F423" i="7"/>
  <c r="G423" i="7"/>
  <c r="H423" i="7"/>
  <c r="I423" i="7"/>
  <c r="J423" i="7"/>
  <c r="K423" i="7"/>
  <c r="D424" i="7"/>
  <c r="E424" i="7"/>
  <c r="F424" i="7"/>
  <c r="G424" i="7"/>
  <c r="H424" i="7"/>
  <c r="I424" i="7"/>
  <c r="J424" i="7"/>
  <c r="K424" i="7"/>
  <c r="D425" i="7"/>
  <c r="E425" i="7"/>
  <c r="F425" i="7"/>
  <c r="G425" i="7"/>
  <c r="H425" i="7"/>
  <c r="I425" i="7"/>
  <c r="J425" i="7"/>
  <c r="K425" i="7"/>
  <c r="D426" i="7"/>
  <c r="E426" i="7"/>
  <c r="F426" i="7"/>
  <c r="G426" i="7"/>
  <c r="H426" i="7"/>
  <c r="I426" i="7"/>
  <c r="J426" i="7"/>
  <c r="K426" i="7"/>
  <c r="D427" i="7"/>
  <c r="E427" i="7"/>
  <c r="F427" i="7"/>
  <c r="G427" i="7"/>
  <c r="H427" i="7"/>
  <c r="I427" i="7"/>
  <c r="J427" i="7"/>
  <c r="K427" i="7"/>
  <c r="D428" i="7"/>
  <c r="E428" i="7"/>
  <c r="F428" i="7"/>
  <c r="G428" i="7"/>
  <c r="H428" i="7"/>
  <c r="I428" i="7"/>
  <c r="J428" i="7"/>
  <c r="K428" i="7"/>
  <c r="D429" i="7"/>
  <c r="E429" i="7"/>
  <c r="F429" i="7"/>
  <c r="G429" i="7"/>
  <c r="H429" i="7"/>
  <c r="I429" i="7"/>
  <c r="J429" i="7"/>
  <c r="K429" i="7"/>
  <c r="D430" i="7"/>
  <c r="E430" i="7"/>
  <c r="F430" i="7"/>
  <c r="G430" i="7"/>
  <c r="H430" i="7"/>
  <c r="I430" i="7"/>
  <c r="J430" i="7"/>
  <c r="K430" i="7"/>
  <c r="D431" i="7"/>
  <c r="E431" i="7"/>
  <c r="F431" i="7"/>
  <c r="G431" i="7"/>
  <c r="H431" i="7"/>
  <c r="I431" i="7"/>
  <c r="J431" i="7"/>
  <c r="K431" i="7"/>
  <c r="D432" i="7"/>
  <c r="E432" i="7"/>
  <c r="F432" i="7"/>
  <c r="G432" i="7"/>
  <c r="H432" i="7"/>
  <c r="I432" i="7"/>
  <c r="J432" i="7"/>
  <c r="K432" i="7"/>
  <c r="D433" i="7"/>
  <c r="E433" i="7"/>
  <c r="F433" i="7"/>
  <c r="G433" i="7"/>
  <c r="H433" i="7"/>
  <c r="I433" i="7"/>
  <c r="J433" i="7"/>
  <c r="K433" i="7"/>
  <c r="D434" i="7"/>
  <c r="E434" i="7"/>
  <c r="F434" i="7"/>
  <c r="G434" i="7"/>
  <c r="H434" i="7"/>
  <c r="I434" i="7"/>
  <c r="J434" i="7"/>
  <c r="K434" i="7"/>
  <c r="D435" i="7"/>
  <c r="E435" i="7"/>
  <c r="F435" i="7"/>
  <c r="G435" i="7"/>
  <c r="H435" i="7"/>
  <c r="I435" i="7"/>
  <c r="J435" i="7"/>
  <c r="K435" i="7"/>
  <c r="D436" i="7"/>
  <c r="E436" i="7"/>
  <c r="F436" i="7"/>
  <c r="G436" i="7"/>
  <c r="H436" i="7"/>
  <c r="I436" i="7"/>
  <c r="J436" i="7"/>
  <c r="K436" i="7"/>
  <c r="D437" i="7"/>
  <c r="E437" i="7"/>
  <c r="F437" i="7"/>
  <c r="G437" i="7"/>
  <c r="H437" i="7"/>
  <c r="I437" i="7"/>
  <c r="J437" i="7"/>
  <c r="K437" i="7"/>
  <c r="D438" i="7"/>
  <c r="E438" i="7"/>
  <c r="F438" i="7"/>
  <c r="G438" i="7"/>
  <c r="H438" i="7"/>
  <c r="I438" i="7"/>
  <c r="J438" i="7"/>
  <c r="K438" i="7"/>
  <c r="D439" i="7"/>
  <c r="E439" i="7"/>
  <c r="F439" i="7"/>
  <c r="G439" i="7"/>
  <c r="H439" i="7"/>
  <c r="I439" i="7"/>
  <c r="J439" i="7"/>
  <c r="K439" i="7"/>
  <c r="D440" i="7"/>
  <c r="E440" i="7"/>
  <c r="F440" i="7"/>
  <c r="G440" i="7"/>
  <c r="H440" i="7"/>
  <c r="I440" i="7"/>
  <c r="J440" i="7"/>
  <c r="K440" i="7"/>
  <c r="D441" i="7"/>
  <c r="E441" i="7"/>
  <c r="F441" i="7"/>
  <c r="G441" i="7"/>
  <c r="H441" i="7"/>
  <c r="I441" i="7"/>
  <c r="J441" i="7"/>
  <c r="K441" i="7"/>
  <c r="D442" i="7"/>
  <c r="E442" i="7"/>
  <c r="F442" i="7"/>
  <c r="G442" i="7"/>
  <c r="H442" i="7"/>
  <c r="I442" i="7"/>
  <c r="J442" i="7"/>
  <c r="K442" i="7"/>
  <c r="D443" i="7"/>
  <c r="E443" i="7"/>
  <c r="F443" i="7"/>
  <c r="G443" i="7"/>
  <c r="H443" i="7"/>
  <c r="I443" i="7"/>
  <c r="J443" i="7"/>
  <c r="K443" i="7"/>
  <c r="D444" i="7"/>
  <c r="E444" i="7"/>
  <c r="F444" i="7"/>
  <c r="G444" i="7"/>
  <c r="H444" i="7"/>
  <c r="I444" i="7"/>
  <c r="J444" i="7"/>
  <c r="K444" i="7"/>
  <c r="D445" i="7"/>
  <c r="E445" i="7"/>
  <c r="F445" i="7"/>
  <c r="G445" i="7"/>
  <c r="H445" i="7"/>
  <c r="I445" i="7"/>
  <c r="J445" i="7"/>
  <c r="K445" i="7"/>
  <c r="D446" i="7"/>
  <c r="E446" i="7"/>
  <c r="F446" i="7"/>
  <c r="G446" i="7"/>
  <c r="H446" i="7"/>
  <c r="I446" i="7"/>
  <c r="J446" i="7"/>
  <c r="K446" i="7"/>
  <c r="D447" i="7"/>
  <c r="E447" i="7"/>
  <c r="F447" i="7"/>
  <c r="G447" i="7"/>
  <c r="H447" i="7"/>
  <c r="I447" i="7"/>
  <c r="J447" i="7"/>
  <c r="K447" i="7"/>
  <c r="D448" i="7"/>
  <c r="E448" i="7"/>
  <c r="F448" i="7"/>
  <c r="G448" i="7"/>
  <c r="H448" i="7"/>
  <c r="I448" i="7"/>
  <c r="J448" i="7"/>
  <c r="K448" i="7"/>
  <c r="D449" i="7"/>
  <c r="E449" i="7"/>
  <c r="F449" i="7"/>
  <c r="G449" i="7"/>
  <c r="H449" i="7"/>
  <c r="I449" i="7"/>
  <c r="J449" i="7"/>
  <c r="K449" i="7"/>
  <c r="D450" i="7"/>
  <c r="E450" i="7"/>
  <c r="F450" i="7"/>
  <c r="G450" i="7"/>
  <c r="H450" i="7"/>
  <c r="I450" i="7"/>
  <c r="J450" i="7"/>
  <c r="K450" i="7"/>
  <c r="D451" i="7"/>
  <c r="E451" i="7"/>
  <c r="F451" i="7"/>
  <c r="G451" i="7"/>
  <c r="H451" i="7"/>
  <c r="I451" i="7"/>
  <c r="J451" i="7"/>
  <c r="K451" i="7"/>
  <c r="D452" i="7"/>
  <c r="E452" i="7"/>
  <c r="F452" i="7"/>
  <c r="G452" i="7"/>
  <c r="H452" i="7"/>
  <c r="I452" i="7"/>
  <c r="J452" i="7"/>
  <c r="K452" i="7"/>
  <c r="D453" i="7"/>
  <c r="E453" i="7"/>
  <c r="F453" i="7"/>
  <c r="G453" i="7"/>
  <c r="H453" i="7"/>
  <c r="I453" i="7"/>
  <c r="J453" i="7"/>
  <c r="K453" i="7"/>
  <c r="D454" i="7"/>
  <c r="E454" i="7"/>
  <c r="F454" i="7"/>
  <c r="G454" i="7"/>
  <c r="H454" i="7"/>
  <c r="I454" i="7"/>
  <c r="J454" i="7"/>
  <c r="K454" i="7"/>
  <c r="D455" i="7"/>
  <c r="E455" i="7"/>
  <c r="F455" i="7"/>
  <c r="G455" i="7"/>
  <c r="H455" i="7"/>
  <c r="I455" i="7"/>
  <c r="J455" i="7"/>
  <c r="K455" i="7"/>
  <c r="D456" i="7"/>
  <c r="E456" i="7"/>
  <c r="F456" i="7"/>
  <c r="G456" i="7"/>
  <c r="H456" i="7"/>
  <c r="I456" i="7"/>
  <c r="J456" i="7"/>
  <c r="K456" i="7"/>
  <c r="D457" i="7"/>
  <c r="E457" i="7"/>
  <c r="F457" i="7"/>
  <c r="G457" i="7"/>
  <c r="H457" i="7"/>
  <c r="I457" i="7"/>
  <c r="J457" i="7"/>
  <c r="K457" i="7"/>
  <c r="D458" i="7"/>
  <c r="E458" i="7"/>
  <c r="F458" i="7"/>
  <c r="G458" i="7"/>
  <c r="H458" i="7"/>
  <c r="I458" i="7"/>
  <c r="J458" i="7"/>
  <c r="K458" i="7"/>
  <c r="D459" i="7"/>
  <c r="E459" i="7"/>
  <c r="F459" i="7"/>
  <c r="G459" i="7"/>
  <c r="H459" i="7"/>
  <c r="I459" i="7"/>
  <c r="J459" i="7"/>
  <c r="K459" i="7"/>
  <c r="D460" i="7"/>
  <c r="E460" i="7"/>
  <c r="F460" i="7"/>
  <c r="G460" i="7"/>
  <c r="H460" i="7"/>
  <c r="I460" i="7"/>
  <c r="J460" i="7"/>
  <c r="K460" i="7"/>
  <c r="D461" i="7"/>
  <c r="E461" i="7"/>
  <c r="F461" i="7"/>
  <c r="G461" i="7"/>
  <c r="H461" i="7"/>
  <c r="I461" i="7"/>
  <c r="J461" i="7"/>
  <c r="K461" i="7"/>
  <c r="D462" i="7"/>
  <c r="E462" i="7"/>
  <c r="F462" i="7"/>
  <c r="G462" i="7"/>
  <c r="H462" i="7"/>
  <c r="I462" i="7"/>
  <c r="J462" i="7"/>
  <c r="K462" i="7"/>
  <c r="D463" i="7"/>
  <c r="E463" i="7"/>
  <c r="F463" i="7"/>
  <c r="G463" i="7"/>
  <c r="H463" i="7"/>
  <c r="I463" i="7"/>
  <c r="J463" i="7"/>
  <c r="K463" i="7"/>
  <c r="D464" i="7"/>
  <c r="E464" i="7"/>
  <c r="F464" i="7"/>
  <c r="G464" i="7"/>
  <c r="H464" i="7"/>
  <c r="I464" i="7"/>
  <c r="J464" i="7"/>
  <c r="K464" i="7"/>
  <c r="D465" i="7"/>
  <c r="E465" i="7"/>
  <c r="F465" i="7"/>
  <c r="G465" i="7"/>
  <c r="H465" i="7"/>
  <c r="I465" i="7"/>
  <c r="J465" i="7"/>
  <c r="K465" i="7"/>
  <c r="D466" i="7"/>
  <c r="E466" i="7"/>
  <c r="F466" i="7"/>
  <c r="G466" i="7"/>
  <c r="H466" i="7"/>
  <c r="I466" i="7"/>
  <c r="J466" i="7"/>
  <c r="K466" i="7"/>
  <c r="D467" i="7"/>
  <c r="E467" i="7"/>
  <c r="F467" i="7"/>
  <c r="G467" i="7"/>
  <c r="H467" i="7"/>
  <c r="I467" i="7"/>
  <c r="J467" i="7"/>
  <c r="K467" i="7"/>
  <c r="D468" i="7"/>
  <c r="E468" i="7"/>
  <c r="F468" i="7"/>
  <c r="G468" i="7"/>
  <c r="H468" i="7"/>
  <c r="I468" i="7"/>
  <c r="J468" i="7"/>
  <c r="K468" i="7"/>
  <c r="D469" i="7"/>
  <c r="E469" i="7"/>
  <c r="F469" i="7"/>
  <c r="G469" i="7"/>
  <c r="H469" i="7"/>
  <c r="I469" i="7"/>
  <c r="J469" i="7"/>
  <c r="K469" i="7"/>
  <c r="D470" i="7"/>
  <c r="E470" i="7"/>
  <c r="F470" i="7"/>
  <c r="G470" i="7"/>
  <c r="H470" i="7"/>
  <c r="I470" i="7"/>
  <c r="J470" i="7"/>
  <c r="K470" i="7"/>
  <c r="D471" i="7"/>
  <c r="E471" i="7"/>
  <c r="F471" i="7"/>
  <c r="G471" i="7"/>
  <c r="H471" i="7"/>
  <c r="I471" i="7"/>
  <c r="J471" i="7"/>
  <c r="K471" i="7"/>
  <c r="D472" i="7"/>
  <c r="E472" i="7"/>
  <c r="F472" i="7"/>
  <c r="G472" i="7"/>
  <c r="H472" i="7"/>
  <c r="I472" i="7"/>
  <c r="J472" i="7"/>
  <c r="K472" i="7"/>
  <c r="D473" i="7"/>
  <c r="E473" i="7"/>
  <c r="F473" i="7"/>
  <c r="G473" i="7"/>
  <c r="H473" i="7"/>
  <c r="I473" i="7"/>
  <c r="J473" i="7"/>
  <c r="K473" i="7"/>
  <c r="D474" i="7"/>
  <c r="E474" i="7"/>
  <c r="F474" i="7"/>
  <c r="G474" i="7"/>
  <c r="H474" i="7"/>
  <c r="I474" i="7"/>
  <c r="J474" i="7"/>
  <c r="K474" i="7"/>
  <c r="D475" i="7"/>
  <c r="E475" i="7"/>
  <c r="F475" i="7"/>
  <c r="G475" i="7"/>
  <c r="H475" i="7"/>
  <c r="I475" i="7"/>
  <c r="J475" i="7"/>
  <c r="K475" i="7"/>
  <c r="D476" i="7"/>
  <c r="E476" i="7"/>
  <c r="F476" i="7"/>
  <c r="G476" i="7"/>
  <c r="H476" i="7"/>
  <c r="I476" i="7"/>
  <c r="J476" i="7"/>
  <c r="K476" i="7"/>
  <c r="D477" i="7"/>
  <c r="E477" i="7"/>
  <c r="F477" i="7"/>
  <c r="G477" i="7"/>
  <c r="H477" i="7"/>
  <c r="I477" i="7"/>
  <c r="J477" i="7"/>
  <c r="K477" i="7"/>
  <c r="D478" i="7"/>
  <c r="E478" i="7"/>
  <c r="F478" i="7"/>
  <c r="G478" i="7"/>
  <c r="H478" i="7"/>
  <c r="I478" i="7"/>
  <c r="J478" i="7"/>
  <c r="K478" i="7"/>
  <c r="D479" i="7"/>
  <c r="E479" i="7"/>
  <c r="F479" i="7"/>
  <c r="G479" i="7"/>
  <c r="H479" i="7"/>
  <c r="I479" i="7"/>
  <c r="J479" i="7"/>
  <c r="K479" i="7"/>
  <c r="D480" i="7"/>
  <c r="E480" i="7"/>
  <c r="F480" i="7"/>
  <c r="G480" i="7"/>
  <c r="H480" i="7"/>
  <c r="I480" i="7"/>
  <c r="J480" i="7"/>
  <c r="K480" i="7"/>
  <c r="D481" i="7"/>
  <c r="E481" i="7"/>
  <c r="F481" i="7"/>
  <c r="G481" i="7"/>
  <c r="H481" i="7"/>
  <c r="I481" i="7"/>
  <c r="J481" i="7"/>
  <c r="K481" i="7"/>
  <c r="D482" i="7"/>
  <c r="E482" i="7"/>
  <c r="F482" i="7"/>
  <c r="G482" i="7"/>
  <c r="H482" i="7"/>
  <c r="I482" i="7"/>
  <c r="J482" i="7"/>
  <c r="K482" i="7"/>
  <c r="D483" i="7"/>
  <c r="E483" i="7"/>
  <c r="F483" i="7"/>
  <c r="G483" i="7"/>
  <c r="H483" i="7"/>
  <c r="I483" i="7"/>
  <c r="J483" i="7"/>
  <c r="K483" i="7"/>
  <c r="D484" i="7"/>
  <c r="E484" i="7"/>
  <c r="F484" i="7"/>
  <c r="G484" i="7"/>
  <c r="H484" i="7"/>
  <c r="I484" i="7"/>
  <c r="J484" i="7"/>
  <c r="K484" i="7"/>
  <c r="D485" i="7"/>
  <c r="E485" i="7"/>
  <c r="F485" i="7"/>
  <c r="G485" i="7"/>
  <c r="H485" i="7"/>
  <c r="I485" i="7"/>
  <c r="J485" i="7"/>
  <c r="K485" i="7"/>
  <c r="D486" i="7"/>
  <c r="E486" i="7"/>
  <c r="F486" i="7"/>
  <c r="G486" i="7"/>
  <c r="H486" i="7"/>
  <c r="I486" i="7"/>
  <c r="J486" i="7"/>
  <c r="K486" i="7"/>
  <c r="D487" i="7"/>
  <c r="E487" i="7"/>
  <c r="F487" i="7"/>
  <c r="G487" i="7"/>
  <c r="H487" i="7"/>
  <c r="I487" i="7"/>
  <c r="J487" i="7"/>
  <c r="K487" i="7"/>
  <c r="D488" i="7"/>
  <c r="E488" i="7"/>
  <c r="F488" i="7"/>
  <c r="G488" i="7"/>
  <c r="H488" i="7"/>
  <c r="I488" i="7"/>
  <c r="J488" i="7"/>
  <c r="K488" i="7"/>
  <c r="D489" i="7"/>
  <c r="E489" i="7"/>
  <c r="F489" i="7"/>
  <c r="G489" i="7"/>
  <c r="H489" i="7"/>
  <c r="I489" i="7"/>
  <c r="J489" i="7"/>
  <c r="K489" i="7"/>
  <c r="D490" i="7"/>
  <c r="E490" i="7"/>
  <c r="F490" i="7"/>
  <c r="G490" i="7"/>
  <c r="H490" i="7"/>
  <c r="I490" i="7"/>
  <c r="J490" i="7"/>
  <c r="K490" i="7"/>
  <c r="D491" i="7"/>
  <c r="E491" i="7"/>
  <c r="F491" i="7"/>
  <c r="G491" i="7"/>
  <c r="H491" i="7"/>
  <c r="I491" i="7"/>
  <c r="J491" i="7"/>
  <c r="K491" i="7"/>
  <c r="D492" i="7"/>
  <c r="E492" i="7"/>
  <c r="F492" i="7"/>
  <c r="G492" i="7"/>
  <c r="H492" i="7"/>
  <c r="I492" i="7"/>
  <c r="J492" i="7"/>
  <c r="K492" i="7"/>
  <c r="D493" i="7"/>
  <c r="E493" i="7"/>
  <c r="F493" i="7"/>
  <c r="G493" i="7"/>
  <c r="H493" i="7"/>
  <c r="I493" i="7"/>
  <c r="J493" i="7"/>
  <c r="K493" i="7"/>
  <c r="D494" i="7"/>
  <c r="E494" i="7"/>
  <c r="F494" i="7"/>
  <c r="G494" i="7"/>
  <c r="H494" i="7"/>
  <c r="I494" i="7"/>
  <c r="J494" i="7"/>
  <c r="K494" i="7"/>
  <c r="D495" i="7"/>
  <c r="E495" i="7"/>
  <c r="F495" i="7"/>
  <c r="G495" i="7"/>
  <c r="H495" i="7"/>
  <c r="I495" i="7"/>
  <c r="J495" i="7"/>
  <c r="K495" i="7"/>
  <c r="D496" i="7"/>
  <c r="E496" i="7"/>
  <c r="F496" i="7"/>
  <c r="G496" i="7"/>
  <c r="H496" i="7"/>
  <c r="I496" i="7"/>
  <c r="J496" i="7"/>
  <c r="K496" i="7"/>
  <c r="D497" i="7"/>
  <c r="E497" i="7"/>
  <c r="F497" i="7"/>
  <c r="G497" i="7"/>
  <c r="H497" i="7"/>
  <c r="I497" i="7"/>
  <c r="J497" i="7"/>
  <c r="K497" i="7"/>
  <c r="D498" i="7"/>
  <c r="E498" i="7"/>
  <c r="F498" i="7"/>
  <c r="G498" i="7"/>
  <c r="H498" i="7"/>
  <c r="I498" i="7"/>
  <c r="J498" i="7"/>
  <c r="K498" i="7"/>
  <c r="D499" i="7"/>
  <c r="E499" i="7"/>
  <c r="F499" i="7"/>
  <c r="G499" i="7"/>
  <c r="H499" i="7"/>
  <c r="I499" i="7"/>
  <c r="J499" i="7"/>
  <c r="K499" i="7"/>
  <c r="D500" i="7"/>
  <c r="E500" i="7"/>
  <c r="F500" i="7"/>
  <c r="G500" i="7"/>
  <c r="H500" i="7"/>
  <c r="I500" i="7"/>
  <c r="J500" i="7"/>
  <c r="K500" i="7"/>
  <c r="D501" i="7"/>
  <c r="E501" i="7"/>
  <c r="F501" i="7"/>
  <c r="G501" i="7"/>
  <c r="H501" i="7"/>
  <c r="I501" i="7"/>
  <c r="J501" i="7"/>
  <c r="K501" i="7"/>
  <c r="D502" i="7"/>
  <c r="E502" i="7"/>
  <c r="F502" i="7"/>
  <c r="G502" i="7"/>
  <c r="H502" i="7"/>
  <c r="I502" i="7"/>
  <c r="J502" i="7"/>
  <c r="K502" i="7"/>
  <c r="D503" i="7"/>
  <c r="E503" i="7"/>
  <c r="F503" i="7"/>
  <c r="G503" i="7"/>
  <c r="H503" i="7"/>
  <c r="I503" i="7"/>
  <c r="J503" i="7"/>
  <c r="K503" i="7"/>
  <c r="D504" i="7"/>
  <c r="E504" i="7"/>
  <c r="F504" i="7"/>
  <c r="G504" i="7"/>
  <c r="H504" i="7"/>
  <c r="I504" i="7"/>
  <c r="J504" i="7"/>
  <c r="K504" i="7"/>
  <c r="D505" i="7"/>
  <c r="E505" i="7"/>
  <c r="F505" i="7"/>
  <c r="G505" i="7"/>
  <c r="H505" i="7"/>
  <c r="I505" i="7"/>
  <c r="J505" i="7"/>
  <c r="K505" i="7"/>
  <c r="D506" i="7"/>
  <c r="E506" i="7"/>
  <c r="F506" i="7"/>
  <c r="G506" i="7"/>
  <c r="H506" i="7"/>
  <c r="I506" i="7"/>
  <c r="J506" i="7"/>
  <c r="K506" i="7"/>
  <c r="D507" i="7"/>
  <c r="E507" i="7"/>
  <c r="F507" i="7"/>
  <c r="G507" i="7"/>
  <c r="H507" i="7"/>
  <c r="I507" i="7"/>
  <c r="J507" i="7"/>
  <c r="K507" i="7"/>
  <c r="D508" i="7"/>
  <c r="E508" i="7"/>
  <c r="F508" i="7"/>
  <c r="G508" i="7"/>
  <c r="H508" i="7"/>
  <c r="I508" i="7"/>
  <c r="J508" i="7"/>
  <c r="K508" i="7"/>
  <c r="D509" i="7"/>
  <c r="E509" i="7"/>
  <c r="F509" i="7"/>
  <c r="G509" i="7"/>
  <c r="H509" i="7"/>
  <c r="I509" i="7"/>
  <c r="J509" i="7"/>
  <c r="K509" i="7"/>
  <c r="D510" i="7"/>
  <c r="E510" i="7"/>
  <c r="F510" i="7"/>
  <c r="G510" i="7"/>
  <c r="H510" i="7"/>
  <c r="I510" i="7"/>
  <c r="J510" i="7"/>
  <c r="K510" i="7"/>
  <c r="D511" i="7"/>
  <c r="E511" i="7"/>
  <c r="F511" i="7"/>
  <c r="G511" i="7"/>
  <c r="H511" i="7"/>
  <c r="I511" i="7"/>
  <c r="J511" i="7"/>
  <c r="K511" i="7"/>
  <c r="D512" i="7"/>
  <c r="E512" i="7"/>
  <c r="F512" i="7"/>
  <c r="G512" i="7"/>
  <c r="H512" i="7"/>
  <c r="I512" i="7"/>
  <c r="J512" i="7"/>
  <c r="K512" i="7"/>
  <c r="D513" i="7"/>
  <c r="E513" i="7"/>
  <c r="F513" i="7"/>
  <c r="G513" i="7"/>
  <c r="H513" i="7"/>
  <c r="I513" i="7"/>
  <c r="J513" i="7"/>
  <c r="K513" i="7"/>
  <c r="D514" i="7"/>
  <c r="E514" i="7"/>
  <c r="F514" i="7"/>
  <c r="G514" i="7"/>
  <c r="H514" i="7"/>
  <c r="I514" i="7"/>
  <c r="J514" i="7"/>
  <c r="K514" i="7"/>
  <c r="D515" i="7"/>
  <c r="E515" i="7"/>
  <c r="F515" i="7"/>
  <c r="G515" i="7"/>
  <c r="H515" i="7"/>
  <c r="I515" i="7"/>
  <c r="J515" i="7"/>
  <c r="K515" i="7"/>
  <c r="D516" i="7"/>
  <c r="E516" i="7"/>
  <c r="F516" i="7"/>
  <c r="G516" i="7"/>
  <c r="H516" i="7"/>
  <c r="I516" i="7"/>
  <c r="J516" i="7"/>
  <c r="K516" i="7"/>
  <c r="D517" i="7"/>
  <c r="E517" i="7"/>
  <c r="F517" i="7"/>
  <c r="G517" i="7"/>
  <c r="H517" i="7"/>
  <c r="I517" i="7"/>
  <c r="J517" i="7"/>
  <c r="K517" i="7"/>
  <c r="D518" i="7"/>
  <c r="E518" i="7"/>
  <c r="F518" i="7"/>
  <c r="G518" i="7"/>
  <c r="H518" i="7"/>
  <c r="I518" i="7"/>
  <c r="J518" i="7"/>
  <c r="K518" i="7"/>
  <c r="D519" i="7"/>
  <c r="E519" i="7"/>
  <c r="F519" i="7"/>
  <c r="G519" i="7"/>
  <c r="H519" i="7"/>
  <c r="I519" i="7"/>
  <c r="J519" i="7"/>
  <c r="K519" i="7"/>
  <c r="D520" i="7"/>
  <c r="E520" i="7"/>
  <c r="F520" i="7"/>
  <c r="G520" i="7"/>
  <c r="H520" i="7"/>
  <c r="I520" i="7"/>
  <c r="J520" i="7"/>
  <c r="K520" i="7"/>
  <c r="D521" i="7"/>
  <c r="E521" i="7"/>
  <c r="F521" i="7"/>
  <c r="G521" i="7"/>
  <c r="H521" i="7"/>
  <c r="I521" i="7"/>
  <c r="J521" i="7"/>
  <c r="K521" i="7"/>
  <c r="D522" i="7"/>
  <c r="E522" i="7"/>
  <c r="F522" i="7"/>
  <c r="G522" i="7"/>
  <c r="H522" i="7"/>
  <c r="I522" i="7"/>
  <c r="J522" i="7"/>
  <c r="K522" i="7"/>
  <c r="D523" i="7"/>
  <c r="E523" i="7"/>
  <c r="F523" i="7"/>
  <c r="G523" i="7"/>
  <c r="H523" i="7"/>
  <c r="I523" i="7"/>
  <c r="J523" i="7"/>
  <c r="K523" i="7"/>
  <c r="D524" i="7"/>
  <c r="E524" i="7"/>
  <c r="F524" i="7"/>
  <c r="G524" i="7"/>
  <c r="H524" i="7"/>
  <c r="I524" i="7"/>
  <c r="J524" i="7"/>
  <c r="K524" i="7"/>
  <c r="D525" i="7"/>
  <c r="E525" i="7"/>
  <c r="F525" i="7"/>
  <c r="G525" i="7"/>
  <c r="H525" i="7"/>
  <c r="I525" i="7"/>
  <c r="J525" i="7"/>
  <c r="K525" i="7"/>
  <c r="D526" i="7"/>
  <c r="E526" i="7"/>
  <c r="F526" i="7"/>
  <c r="G526" i="7"/>
  <c r="H526" i="7"/>
  <c r="I526" i="7"/>
  <c r="J526" i="7"/>
  <c r="K526" i="7"/>
  <c r="D527" i="7"/>
  <c r="E527" i="7"/>
  <c r="F527" i="7"/>
  <c r="G527" i="7"/>
  <c r="H527" i="7"/>
  <c r="I527" i="7"/>
  <c r="J527" i="7"/>
  <c r="K527" i="7"/>
  <c r="D528" i="7"/>
  <c r="E528" i="7"/>
  <c r="F528" i="7"/>
  <c r="G528" i="7"/>
  <c r="H528" i="7"/>
  <c r="I528" i="7"/>
  <c r="J528" i="7"/>
  <c r="K528" i="7"/>
  <c r="D529" i="7"/>
  <c r="E529" i="7"/>
  <c r="F529" i="7"/>
  <c r="G529" i="7"/>
  <c r="H529" i="7"/>
  <c r="I529" i="7"/>
  <c r="J529" i="7"/>
  <c r="K529" i="7"/>
  <c r="D530" i="7"/>
  <c r="E530" i="7"/>
  <c r="F530" i="7"/>
  <c r="G530" i="7"/>
  <c r="H530" i="7"/>
  <c r="I530" i="7"/>
  <c r="J530" i="7"/>
  <c r="K530" i="7"/>
  <c r="D531" i="7"/>
  <c r="E531" i="7"/>
  <c r="F531" i="7"/>
  <c r="G531" i="7"/>
  <c r="H531" i="7"/>
  <c r="I531" i="7"/>
  <c r="J531" i="7"/>
  <c r="K531" i="7"/>
  <c r="D532" i="7"/>
  <c r="E532" i="7"/>
  <c r="F532" i="7"/>
  <c r="G532" i="7"/>
  <c r="H532" i="7"/>
  <c r="I532" i="7"/>
  <c r="J532" i="7"/>
  <c r="K532" i="7"/>
  <c r="D533" i="7"/>
  <c r="E533" i="7"/>
  <c r="F533" i="7"/>
  <c r="G533" i="7"/>
  <c r="H533" i="7"/>
  <c r="I533" i="7"/>
  <c r="J533" i="7"/>
  <c r="K533" i="7"/>
  <c r="D534" i="7"/>
  <c r="E534" i="7"/>
  <c r="F534" i="7"/>
  <c r="G534" i="7"/>
  <c r="H534" i="7"/>
  <c r="I534" i="7"/>
  <c r="J534" i="7"/>
  <c r="K534" i="7"/>
  <c r="D535" i="7"/>
  <c r="E535" i="7"/>
  <c r="F535" i="7"/>
  <c r="G535" i="7"/>
  <c r="H535" i="7"/>
  <c r="I535" i="7"/>
  <c r="J535" i="7"/>
  <c r="K535" i="7"/>
  <c r="D536" i="7"/>
  <c r="E536" i="7"/>
  <c r="F536" i="7"/>
  <c r="G536" i="7"/>
  <c r="H536" i="7"/>
  <c r="I536" i="7"/>
  <c r="J536" i="7"/>
  <c r="K536" i="7"/>
  <c r="D537" i="7"/>
  <c r="E537" i="7"/>
  <c r="F537" i="7"/>
  <c r="G537" i="7"/>
  <c r="H537" i="7"/>
  <c r="I537" i="7"/>
  <c r="J537" i="7"/>
  <c r="K537" i="7"/>
  <c r="D538" i="7"/>
  <c r="E538" i="7"/>
  <c r="F538" i="7"/>
  <c r="G538" i="7"/>
  <c r="H538" i="7"/>
  <c r="I538" i="7"/>
  <c r="J538" i="7"/>
  <c r="K538" i="7"/>
  <c r="D539" i="7"/>
  <c r="E539" i="7"/>
  <c r="F539" i="7"/>
  <c r="G539" i="7"/>
  <c r="H539" i="7"/>
  <c r="I539" i="7"/>
  <c r="J539" i="7"/>
  <c r="K539" i="7"/>
  <c r="D540" i="7"/>
  <c r="E540" i="7"/>
  <c r="F540" i="7"/>
  <c r="G540" i="7"/>
  <c r="H540" i="7"/>
  <c r="I540" i="7"/>
  <c r="J540" i="7"/>
  <c r="K540" i="7"/>
  <c r="D541" i="7"/>
  <c r="E541" i="7"/>
  <c r="F541" i="7"/>
  <c r="G541" i="7"/>
  <c r="H541" i="7"/>
  <c r="I541" i="7"/>
  <c r="J541" i="7"/>
  <c r="K541" i="7"/>
  <c r="D542" i="7"/>
  <c r="E542" i="7"/>
  <c r="F542" i="7"/>
  <c r="G542" i="7"/>
  <c r="H542" i="7"/>
  <c r="I542" i="7"/>
  <c r="J542" i="7"/>
  <c r="K542" i="7"/>
  <c r="D543" i="7"/>
  <c r="E543" i="7"/>
  <c r="F543" i="7"/>
  <c r="G543" i="7"/>
  <c r="H543" i="7"/>
  <c r="I543" i="7"/>
  <c r="J543" i="7"/>
  <c r="K543" i="7"/>
  <c r="D544" i="7"/>
  <c r="E544" i="7"/>
  <c r="F544" i="7"/>
  <c r="G544" i="7"/>
  <c r="H544" i="7"/>
  <c r="I544" i="7"/>
  <c r="J544" i="7"/>
  <c r="K544" i="7"/>
  <c r="D545" i="7"/>
  <c r="E545" i="7"/>
  <c r="F545" i="7"/>
  <c r="G545" i="7"/>
  <c r="H545" i="7"/>
  <c r="I545" i="7"/>
  <c r="J545" i="7"/>
  <c r="K545" i="7"/>
  <c r="D546" i="7"/>
  <c r="E546" i="7"/>
  <c r="F546" i="7"/>
  <c r="G546" i="7"/>
  <c r="H546" i="7"/>
  <c r="I546" i="7"/>
  <c r="J546" i="7"/>
  <c r="K546" i="7"/>
  <c r="D547" i="7"/>
  <c r="E547" i="7"/>
  <c r="F547" i="7"/>
  <c r="G547" i="7"/>
  <c r="H547" i="7"/>
  <c r="I547" i="7"/>
  <c r="J547" i="7"/>
  <c r="K547" i="7"/>
  <c r="D548" i="7"/>
  <c r="E548" i="7"/>
  <c r="F548" i="7"/>
  <c r="G548" i="7"/>
  <c r="H548" i="7"/>
  <c r="I548" i="7"/>
  <c r="J548" i="7"/>
  <c r="K548" i="7"/>
  <c r="D549" i="7"/>
  <c r="E549" i="7"/>
  <c r="F549" i="7"/>
  <c r="G549" i="7"/>
  <c r="H549" i="7"/>
  <c r="I549" i="7"/>
  <c r="J549" i="7"/>
  <c r="K549" i="7"/>
  <c r="D550" i="7"/>
  <c r="E550" i="7"/>
  <c r="F550" i="7"/>
  <c r="G550" i="7"/>
  <c r="H550" i="7"/>
  <c r="I550" i="7"/>
  <c r="J550" i="7"/>
  <c r="K550" i="7"/>
  <c r="D551" i="7"/>
  <c r="E551" i="7"/>
  <c r="F551" i="7"/>
  <c r="G551" i="7"/>
  <c r="H551" i="7"/>
  <c r="I551" i="7"/>
  <c r="J551" i="7"/>
  <c r="K551" i="7"/>
  <c r="D552" i="7"/>
  <c r="E552" i="7"/>
  <c r="F552" i="7"/>
  <c r="G552" i="7"/>
  <c r="H552" i="7"/>
  <c r="I552" i="7"/>
  <c r="J552" i="7"/>
  <c r="K552" i="7"/>
  <c r="D553" i="7"/>
  <c r="E553" i="7"/>
  <c r="F553" i="7"/>
  <c r="G553" i="7"/>
  <c r="H553" i="7"/>
  <c r="I553" i="7"/>
  <c r="J553" i="7"/>
  <c r="K553" i="7"/>
  <c r="D554" i="7"/>
  <c r="E554" i="7"/>
  <c r="F554" i="7"/>
  <c r="G554" i="7"/>
  <c r="H554" i="7"/>
  <c r="I554" i="7"/>
  <c r="J554" i="7"/>
  <c r="K554" i="7"/>
  <c r="D555" i="7"/>
  <c r="E555" i="7"/>
  <c r="F555" i="7"/>
  <c r="G555" i="7"/>
  <c r="H555" i="7"/>
  <c r="I555" i="7"/>
  <c r="J555" i="7"/>
  <c r="K555" i="7"/>
  <c r="D556" i="7"/>
  <c r="E556" i="7"/>
  <c r="F556" i="7"/>
  <c r="G556" i="7"/>
  <c r="H556" i="7"/>
  <c r="I556" i="7"/>
  <c r="J556" i="7"/>
  <c r="K556" i="7"/>
  <c r="D557" i="7"/>
  <c r="E557" i="7"/>
  <c r="F557" i="7"/>
  <c r="G557" i="7"/>
  <c r="H557" i="7"/>
  <c r="I557" i="7"/>
  <c r="J557" i="7"/>
  <c r="K557" i="7"/>
  <c r="D558" i="7"/>
  <c r="E558" i="7"/>
  <c r="F558" i="7"/>
  <c r="G558" i="7"/>
  <c r="H558" i="7"/>
  <c r="I558" i="7"/>
  <c r="J558" i="7"/>
  <c r="K558" i="7"/>
  <c r="D559" i="7"/>
  <c r="E559" i="7"/>
  <c r="F559" i="7"/>
  <c r="G559" i="7"/>
  <c r="H559" i="7"/>
  <c r="I559" i="7"/>
  <c r="J559" i="7"/>
  <c r="K559" i="7"/>
  <c r="D560" i="7"/>
  <c r="E560" i="7"/>
  <c r="F560" i="7"/>
  <c r="G560" i="7"/>
  <c r="H560" i="7"/>
  <c r="I560" i="7"/>
  <c r="J560" i="7"/>
  <c r="K560" i="7"/>
  <c r="D561" i="7"/>
  <c r="E561" i="7"/>
  <c r="F561" i="7"/>
  <c r="G561" i="7"/>
  <c r="H561" i="7"/>
  <c r="I561" i="7"/>
  <c r="J561" i="7"/>
  <c r="K561" i="7"/>
  <c r="D562" i="7"/>
  <c r="E562" i="7"/>
  <c r="F562" i="7"/>
  <c r="G562" i="7"/>
  <c r="H562" i="7"/>
  <c r="I562" i="7"/>
  <c r="J562" i="7"/>
  <c r="K562" i="7"/>
  <c r="D563" i="7"/>
  <c r="E563" i="7"/>
  <c r="F563" i="7"/>
  <c r="G563" i="7"/>
  <c r="H563" i="7"/>
  <c r="I563" i="7"/>
  <c r="J563" i="7"/>
  <c r="K563" i="7"/>
  <c r="D564" i="7"/>
  <c r="E564" i="7"/>
  <c r="F564" i="7"/>
  <c r="G564" i="7"/>
  <c r="H564" i="7"/>
  <c r="I564" i="7"/>
  <c r="J564" i="7"/>
  <c r="K564" i="7"/>
  <c r="D565" i="7"/>
  <c r="E565" i="7"/>
  <c r="F565" i="7"/>
  <c r="G565" i="7"/>
  <c r="H565" i="7"/>
  <c r="I565" i="7"/>
  <c r="J565" i="7"/>
  <c r="K565" i="7"/>
  <c r="D566" i="7"/>
  <c r="E566" i="7"/>
  <c r="F566" i="7"/>
  <c r="G566" i="7"/>
  <c r="H566" i="7"/>
  <c r="I566" i="7"/>
  <c r="J566" i="7"/>
  <c r="K566" i="7"/>
  <c r="D567" i="7"/>
  <c r="E567" i="7"/>
  <c r="F567" i="7"/>
  <c r="G567" i="7"/>
  <c r="H567" i="7"/>
  <c r="I567" i="7"/>
  <c r="J567" i="7"/>
  <c r="K567" i="7"/>
  <c r="D568" i="7"/>
  <c r="E568" i="7"/>
  <c r="F568" i="7"/>
  <c r="G568" i="7"/>
  <c r="H568" i="7"/>
  <c r="I568" i="7"/>
  <c r="J568" i="7"/>
  <c r="K568" i="7"/>
  <c r="D569" i="7"/>
  <c r="E569" i="7"/>
  <c r="F569" i="7"/>
  <c r="G569" i="7"/>
  <c r="H569" i="7"/>
  <c r="I569" i="7"/>
  <c r="J569" i="7"/>
  <c r="K569" i="7"/>
  <c r="D570" i="7"/>
  <c r="E570" i="7"/>
  <c r="F570" i="7"/>
  <c r="G570" i="7"/>
  <c r="H570" i="7"/>
  <c r="I570" i="7"/>
  <c r="J570" i="7"/>
  <c r="K570" i="7"/>
  <c r="D571" i="7"/>
  <c r="E571" i="7"/>
  <c r="F571" i="7"/>
  <c r="G571" i="7"/>
  <c r="H571" i="7"/>
  <c r="I571" i="7"/>
  <c r="J571" i="7"/>
  <c r="K571" i="7"/>
  <c r="D572" i="7"/>
  <c r="E572" i="7"/>
  <c r="F572" i="7"/>
  <c r="G572" i="7"/>
  <c r="H572" i="7"/>
  <c r="I572" i="7"/>
  <c r="J572" i="7"/>
  <c r="K572" i="7"/>
  <c r="D573" i="7"/>
  <c r="E573" i="7"/>
  <c r="F573" i="7"/>
  <c r="G573" i="7"/>
  <c r="H573" i="7"/>
  <c r="I573" i="7"/>
  <c r="J573" i="7"/>
  <c r="K573" i="7"/>
  <c r="D574" i="7"/>
  <c r="E574" i="7"/>
  <c r="F574" i="7"/>
  <c r="G574" i="7"/>
  <c r="H574" i="7"/>
  <c r="I574" i="7"/>
  <c r="J574" i="7"/>
  <c r="K574" i="7"/>
  <c r="D575" i="7"/>
  <c r="E575" i="7"/>
  <c r="F575" i="7"/>
  <c r="G575" i="7"/>
  <c r="H575" i="7"/>
  <c r="I575" i="7"/>
  <c r="J575" i="7"/>
  <c r="K575" i="7"/>
  <c r="D576" i="7"/>
  <c r="E576" i="7"/>
  <c r="F576" i="7"/>
  <c r="G576" i="7"/>
  <c r="H576" i="7"/>
  <c r="I576" i="7"/>
  <c r="J576" i="7"/>
  <c r="K576" i="7"/>
  <c r="D577" i="7"/>
  <c r="E577" i="7"/>
  <c r="F577" i="7"/>
  <c r="G577" i="7"/>
  <c r="H577" i="7"/>
  <c r="I577" i="7"/>
  <c r="J577" i="7"/>
  <c r="K577" i="7"/>
  <c r="D578" i="7"/>
  <c r="E578" i="7"/>
  <c r="F578" i="7"/>
  <c r="G578" i="7"/>
  <c r="H578" i="7"/>
  <c r="I578" i="7"/>
  <c r="J578" i="7"/>
  <c r="K578" i="7"/>
  <c r="D579" i="7"/>
  <c r="E579" i="7"/>
  <c r="F579" i="7"/>
  <c r="G579" i="7"/>
  <c r="H579" i="7"/>
  <c r="I579" i="7"/>
  <c r="J579" i="7"/>
  <c r="K579" i="7"/>
  <c r="D580" i="7"/>
  <c r="E580" i="7"/>
  <c r="F580" i="7"/>
  <c r="G580" i="7"/>
  <c r="H580" i="7"/>
  <c r="I580" i="7"/>
  <c r="J580" i="7"/>
  <c r="K580" i="7"/>
  <c r="D581" i="7"/>
  <c r="E581" i="7"/>
  <c r="F581" i="7"/>
  <c r="G581" i="7"/>
  <c r="H581" i="7"/>
  <c r="I581" i="7"/>
  <c r="J581" i="7"/>
  <c r="K581" i="7"/>
  <c r="D582" i="7"/>
  <c r="E582" i="7"/>
  <c r="F582" i="7"/>
  <c r="G582" i="7"/>
  <c r="H582" i="7"/>
  <c r="I582" i="7"/>
  <c r="J582" i="7"/>
  <c r="K582" i="7"/>
  <c r="D583" i="7"/>
  <c r="E583" i="7"/>
  <c r="F583" i="7"/>
  <c r="G583" i="7"/>
  <c r="H583" i="7"/>
  <c r="I583" i="7"/>
  <c r="J583" i="7"/>
  <c r="K583" i="7"/>
  <c r="D584" i="7"/>
  <c r="E584" i="7"/>
  <c r="F584" i="7"/>
  <c r="G584" i="7"/>
  <c r="H584" i="7"/>
  <c r="I584" i="7"/>
  <c r="J584" i="7"/>
  <c r="K584" i="7"/>
  <c r="D585" i="7"/>
  <c r="E585" i="7"/>
  <c r="F585" i="7"/>
  <c r="G585" i="7"/>
  <c r="H585" i="7"/>
  <c r="I585" i="7"/>
  <c r="J585" i="7"/>
  <c r="K585" i="7"/>
  <c r="D586" i="7"/>
  <c r="E586" i="7"/>
  <c r="F586" i="7"/>
  <c r="G586" i="7"/>
  <c r="H586" i="7"/>
  <c r="I586" i="7"/>
  <c r="J586" i="7"/>
  <c r="K586" i="7"/>
  <c r="D587" i="7"/>
  <c r="E587" i="7"/>
  <c r="F587" i="7"/>
  <c r="G587" i="7"/>
  <c r="H587" i="7"/>
  <c r="I587" i="7"/>
  <c r="J587" i="7"/>
  <c r="K587" i="7"/>
  <c r="D588" i="7"/>
  <c r="E588" i="7"/>
  <c r="F588" i="7"/>
  <c r="G588" i="7"/>
  <c r="H588" i="7"/>
  <c r="I588" i="7"/>
  <c r="J588" i="7"/>
  <c r="K588" i="7"/>
  <c r="D589" i="7"/>
  <c r="E589" i="7"/>
  <c r="F589" i="7"/>
  <c r="G589" i="7"/>
  <c r="H589" i="7"/>
  <c r="I589" i="7"/>
  <c r="J589" i="7"/>
  <c r="K589" i="7"/>
  <c r="D590" i="7"/>
  <c r="E590" i="7"/>
  <c r="F590" i="7"/>
  <c r="G590" i="7"/>
  <c r="H590" i="7"/>
  <c r="I590" i="7"/>
  <c r="J590" i="7"/>
  <c r="K590" i="7"/>
  <c r="D591" i="7"/>
  <c r="E591" i="7"/>
  <c r="F591" i="7"/>
  <c r="G591" i="7"/>
  <c r="H591" i="7"/>
  <c r="I591" i="7"/>
  <c r="J591" i="7"/>
  <c r="K591" i="7"/>
  <c r="D592" i="7"/>
  <c r="E592" i="7"/>
  <c r="F592" i="7"/>
  <c r="G592" i="7"/>
  <c r="H592" i="7"/>
  <c r="I592" i="7"/>
  <c r="J592" i="7"/>
  <c r="K592" i="7"/>
  <c r="D593" i="7"/>
  <c r="E593" i="7"/>
  <c r="F593" i="7"/>
  <c r="G593" i="7"/>
  <c r="H593" i="7"/>
  <c r="I593" i="7"/>
  <c r="J593" i="7"/>
  <c r="K593" i="7"/>
  <c r="D594" i="7"/>
  <c r="E594" i="7"/>
  <c r="F594" i="7"/>
  <c r="G594" i="7"/>
  <c r="H594" i="7"/>
  <c r="I594" i="7"/>
  <c r="J594" i="7"/>
  <c r="K594" i="7"/>
  <c r="D595" i="7"/>
  <c r="E595" i="7"/>
  <c r="F595" i="7"/>
  <c r="G595" i="7"/>
  <c r="H595" i="7"/>
  <c r="I595" i="7"/>
  <c r="J595" i="7"/>
  <c r="K595" i="7"/>
  <c r="D596" i="7"/>
  <c r="E596" i="7"/>
  <c r="F596" i="7"/>
  <c r="G596" i="7"/>
  <c r="H596" i="7"/>
  <c r="I596" i="7"/>
  <c r="J596" i="7"/>
  <c r="K596" i="7"/>
  <c r="D597" i="7"/>
  <c r="E597" i="7"/>
  <c r="F597" i="7"/>
  <c r="G597" i="7"/>
  <c r="H597" i="7"/>
  <c r="I597" i="7"/>
  <c r="J597" i="7"/>
  <c r="K597" i="7"/>
  <c r="D598" i="7"/>
  <c r="E598" i="7"/>
  <c r="F598" i="7"/>
  <c r="G598" i="7"/>
  <c r="H598" i="7"/>
  <c r="I598" i="7"/>
  <c r="J598" i="7"/>
  <c r="K598" i="7"/>
  <c r="D599" i="7"/>
  <c r="E599" i="7"/>
  <c r="F599" i="7"/>
  <c r="G599" i="7"/>
  <c r="H599" i="7"/>
  <c r="I599" i="7"/>
  <c r="J599" i="7"/>
  <c r="K599" i="7"/>
  <c r="D600" i="7"/>
  <c r="E600" i="7"/>
  <c r="F600" i="7"/>
  <c r="G600" i="7"/>
  <c r="H600" i="7"/>
  <c r="I600" i="7"/>
  <c r="J600" i="7"/>
  <c r="K600" i="7"/>
  <c r="D601" i="7"/>
  <c r="E601" i="7"/>
  <c r="F601" i="7"/>
  <c r="G601" i="7"/>
  <c r="H601" i="7"/>
  <c r="I601" i="7"/>
  <c r="J601" i="7"/>
  <c r="K601" i="7"/>
  <c r="D602" i="7"/>
  <c r="E602" i="7"/>
  <c r="F602" i="7"/>
  <c r="G602" i="7"/>
  <c r="H602" i="7"/>
  <c r="I602" i="7"/>
  <c r="J602" i="7"/>
  <c r="K602" i="7"/>
  <c r="D603" i="7"/>
  <c r="E603" i="7"/>
  <c r="F603" i="7"/>
  <c r="G603" i="7"/>
  <c r="H603" i="7"/>
  <c r="I603" i="7"/>
  <c r="J603" i="7"/>
  <c r="K603" i="7"/>
  <c r="D604" i="7"/>
  <c r="E604" i="7"/>
  <c r="F604" i="7"/>
  <c r="G604" i="7"/>
  <c r="H604" i="7"/>
  <c r="I604" i="7"/>
  <c r="J604" i="7"/>
  <c r="K604" i="7"/>
  <c r="D605" i="7"/>
  <c r="E605" i="7"/>
  <c r="F605" i="7"/>
  <c r="G605" i="7"/>
  <c r="H605" i="7"/>
  <c r="I605" i="7"/>
  <c r="J605" i="7"/>
  <c r="K605" i="7"/>
  <c r="D606" i="7"/>
  <c r="E606" i="7"/>
  <c r="F606" i="7"/>
  <c r="G606" i="7"/>
  <c r="H606" i="7"/>
  <c r="I606" i="7"/>
  <c r="J606" i="7"/>
  <c r="K606" i="7"/>
  <c r="D607" i="7"/>
  <c r="E607" i="7"/>
  <c r="F607" i="7"/>
  <c r="G607" i="7"/>
  <c r="H607" i="7"/>
  <c r="I607" i="7"/>
  <c r="J607" i="7"/>
  <c r="K607" i="7"/>
  <c r="D608" i="7"/>
  <c r="E608" i="7"/>
  <c r="F608" i="7"/>
  <c r="G608" i="7"/>
  <c r="H608" i="7"/>
  <c r="I608" i="7"/>
  <c r="J608" i="7"/>
  <c r="K608" i="7"/>
  <c r="D609" i="7"/>
  <c r="E609" i="7"/>
  <c r="F609" i="7"/>
  <c r="G609" i="7"/>
  <c r="H609" i="7"/>
  <c r="I609" i="7"/>
  <c r="J609" i="7"/>
  <c r="K609" i="7"/>
  <c r="D610" i="7"/>
  <c r="E610" i="7"/>
  <c r="F610" i="7"/>
  <c r="G610" i="7"/>
  <c r="H610" i="7"/>
  <c r="I610" i="7"/>
  <c r="J610" i="7"/>
  <c r="K610" i="7"/>
  <c r="D611" i="7"/>
  <c r="E611" i="7"/>
  <c r="F611" i="7"/>
  <c r="G611" i="7"/>
  <c r="H611" i="7"/>
  <c r="I611" i="7"/>
  <c r="J611" i="7"/>
  <c r="K611" i="7"/>
  <c r="D612" i="7"/>
  <c r="E612" i="7"/>
  <c r="F612" i="7"/>
  <c r="G612" i="7"/>
  <c r="H612" i="7"/>
  <c r="I612" i="7"/>
  <c r="J612" i="7"/>
  <c r="K612" i="7"/>
  <c r="D613" i="7"/>
  <c r="E613" i="7"/>
  <c r="F613" i="7"/>
  <c r="G613" i="7"/>
  <c r="H613" i="7"/>
  <c r="I613" i="7"/>
  <c r="J613" i="7"/>
  <c r="K613" i="7"/>
  <c r="D614" i="7"/>
  <c r="E614" i="7"/>
  <c r="F614" i="7"/>
  <c r="G614" i="7"/>
  <c r="H614" i="7"/>
  <c r="I614" i="7"/>
  <c r="J614" i="7"/>
  <c r="K614" i="7"/>
  <c r="D615" i="7"/>
  <c r="E615" i="7"/>
  <c r="F615" i="7"/>
  <c r="G615" i="7"/>
  <c r="H615" i="7"/>
  <c r="I615" i="7"/>
  <c r="J615" i="7"/>
  <c r="K615" i="7"/>
  <c r="D616" i="7"/>
  <c r="E616" i="7"/>
  <c r="F616" i="7"/>
  <c r="G616" i="7"/>
  <c r="H616" i="7"/>
  <c r="I616" i="7"/>
  <c r="J616" i="7"/>
  <c r="K616" i="7"/>
  <c r="D617" i="7"/>
  <c r="E617" i="7"/>
  <c r="F617" i="7"/>
  <c r="G617" i="7"/>
  <c r="H617" i="7"/>
  <c r="I617" i="7"/>
  <c r="J617" i="7"/>
  <c r="K617" i="7"/>
  <c r="D618" i="7"/>
  <c r="E618" i="7"/>
  <c r="F618" i="7"/>
  <c r="G618" i="7"/>
  <c r="H618" i="7"/>
  <c r="I618" i="7"/>
  <c r="J618" i="7"/>
  <c r="K618" i="7"/>
  <c r="D619" i="7"/>
  <c r="E619" i="7"/>
  <c r="F619" i="7"/>
  <c r="G619" i="7"/>
  <c r="H619" i="7"/>
  <c r="I619" i="7"/>
  <c r="J619" i="7"/>
  <c r="K619" i="7"/>
  <c r="D620" i="7"/>
  <c r="E620" i="7"/>
  <c r="F620" i="7"/>
  <c r="G620" i="7"/>
  <c r="H620" i="7"/>
  <c r="I620" i="7"/>
  <c r="J620" i="7"/>
  <c r="K620" i="7"/>
  <c r="D621" i="7"/>
  <c r="E621" i="7"/>
  <c r="F621" i="7"/>
  <c r="G621" i="7"/>
  <c r="H621" i="7"/>
  <c r="I621" i="7"/>
  <c r="J621" i="7"/>
  <c r="K621" i="7"/>
  <c r="D622" i="7"/>
  <c r="E622" i="7"/>
  <c r="F622" i="7"/>
  <c r="G622" i="7"/>
  <c r="H622" i="7"/>
  <c r="I622" i="7"/>
  <c r="J622" i="7"/>
  <c r="K622" i="7"/>
  <c r="D623" i="7"/>
  <c r="E623" i="7"/>
  <c r="F623" i="7"/>
  <c r="G623" i="7"/>
  <c r="H623" i="7"/>
  <c r="I623" i="7"/>
  <c r="J623" i="7"/>
  <c r="K623" i="7"/>
  <c r="D624" i="7"/>
  <c r="E624" i="7"/>
  <c r="F624" i="7"/>
  <c r="G624" i="7"/>
  <c r="H624" i="7"/>
  <c r="I624" i="7"/>
  <c r="J624" i="7"/>
  <c r="K624" i="7"/>
  <c r="D625" i="7"/>
  <c r="E625" i="7"/>
  <c r="F625" i="7"/>
  <c r="G625" i="7"/>
  <c r="H625" i="7"/>
  <c r="I625" i="7"/>
  <c r="J625" i="7"/>
  <c r="K625" i="7"/>
  <c r="D626" i="7"/>
  <c r="E626" i="7"/>
  <c r="F626" i="7"/>
  <c r="G626" i="7"/>
  <c r="H626" i="7"/>
  <c r="I626" i="7"/>
  <c r="J626" i="7"/>
  <c r="K626" i="7"/>
  <c r="D627" i="7"/>
  <c r="E627" i="7"/>
  <c r="F627" i="7"/>
  <c r="G627" i="7"/>
  <c r="H627" i="7"/>
  <c r="I627" i="7"/>
  <c r="J627" i="7"/>
  <c r="K627" i="7"/>
  <c r="D628" i="7"/>
  <c r="E628" i="7"/>
  <c r="F628" i="7"/>
  <c r="G628" i="7"/>
  <c r="H628" i="7"/>
  <c r="I628" i="7"/>
  <c r="J628" i="7"/>
  <c r="K628" i="7"/>
  <c r="D629" i="7"/>
  <c r="E629" i="7"/>
  <c r="F629" i="7"/>
  <c r="G629" i="7"/>
  <c r="H629" i="7"/>
  <c r="I629" i="7"/>
  <c r="J629" i="7"/>
  <c r="K629" i="7"/>
  <c r="D630" i="7"/>
  <c r="E630" i="7"/>
  <c r="F630" i="7"/>
  <c r="G630" i="7"/>
  <c r="H630" i="7"/>
  <c r="I630" i="7"/>
  <c r="J630" i="7"/>
  <c r="K630" i="7"/>
  <c r="D631" i="7"/>
  <c r="E631" i="7"/>
  <c r="F631" i="7"/>
  <c r="G631" i="7"/>
  <c r="H631" i="7"/>
  <c r="I631" i="7"/>
  <c r="J631" i="7"/>
  <c r="K631" i="7"/>
  <c r="D632" i="7"/>
  <c r="E632" i="7"/>
  <c r="F632" i="7"/>
  <c r="G632" i="7"/>
  <c r="H632" i="7"/>
  <c r="I632" i="7"/>
  <c r="J632" i="7"/>
  <c r="K632" i="7"/>
  <c r="D633" i="7"/>
  <c r="E633" i="7"/>
  <c r="F633" i="7"/>
  <c r="G633" i="7"/>
  <c r="H633" i="7"/>
  <c r="I633" i="7"/>
  <c r="J633" i="7"/>
  <c r="K633" i="7"/>
  <c r="D634" i="7"/>
  <c r="E634" i="7"/>
  <c r="F634" i="7"/>
  <c r="G634" i="7"/>
  <c r="H634" i="7"/>
  <c r="I634" i="7"/>
  <c r="J634" i="7"/>
  <c r="K634" i="7"/>
  <c r="D635" i="7"/>
  <c r="E635" i="7"/>
  <c r="F635" i="7"/>
  <c r="G635" i="7"/>
  <c r="H635" i="7"/>
  <c r="I635" i="7"/>
  <c r="J635" i="7"/>
  <c r="K635" i="7"/>
  <c r="D636" i="7"/>
  <c r="E636" i="7"/>
  <c r="F636" i="7"/>
  <c r="G636" i="7"/>
  <c r="H636" i="7"/>
  <c r="I636" i="7"/>
  <c r="J636" i="7"/>
  <c r="K636" i="7"/>
  <c r="D637" i="7"/>
  <c r="E637" i="7"/>
  <c r="F637" i="7"/>
  <c r="G637" i="7"/>
  <c r="H637" i="7"/>
  <c r="I637" i="7"/>
  <c r="J637" i="7"/>
  <c r="K637" i="7"/>
  <c r="D638" i="7"/>
  <c r="E638" i="7"/>
  <c r="F638" i="7"/>
  <c r="G638" i="7"/>
  <c r="H638" i="7"/>
  <c r="I638" i="7"/>
  <c r="J638" i="7"/>
  <c r="K638" i="7"/>
  <c r="D639" i="7"/>
  <c r="E639" i="7"/>
  <c r="F639" i="7"/>
  <c r="G639" i="7"/>
  <c r="H639" i="7"/>
  <c r="I639" i="7"/>
  <c r="J639" i="7"/>
  <c r="K639" i="7"/>
  <c r="D640" i="7"/>
  <c r="E640" i="7"/>
  <c r="F640" i="7"/>
  <c r="G640" i="7"/>
  <c r="H640" i="7"/>
  <c r="I640" i="7"/>
  <c r="J640" i="7"/>
  <c r="K640" i="7"/>
  <c r="D641" i="7"/>
  <c r="E641" i="7"/>
  <c r="F641" i="7"/>
  <c r="G641" i="7"/>
  <c r="H641" i="7"/>
  <c r="I641" i="7"/>
  <c r="J641" i="7"/>
  <c r="K641" i="7"/>
  <c r="D642" i="7"/>
  <c r="E642" i="7"/>
  <c r="F642" i="7"/>
  <c r="G642" i="7"/>
  <c r="H642" i="7"/>
  <c r="I642" i="7"/>
  <c r="J642" i="7"/>
  <c r="K642" i="7"/>
  <c r="D643" i="7"/>
  <c r="E643" i="7"/>
  <c r="F643" i="7"/>
  <c r="G643" i="7"/>
  <c r="H643" i="7"/>
  <c r="I643" i="7"/>
  <c r="J643" i="7"/>
  <c r="K643" i="7"/>
  <c r="D644" i="7"/>
  <c r="E644" i="7"/>
  <c r="F644" i="7"/>
  <c r="G644" i="7"/>
  <c r="H644" i="7"/>
  <c r="I644" i="7"/>
  <c r="J644" i="7"/>
  <c r="K644" i="7"/>
  <c r="D645" i="7"/>
  <c r="E645" i="7"/>
  <c r="F645" i="7"/>
  <c r="G645" i="7"/>
  <c r="H645" i="7"/>
  <c r="I645" i="7"/>
  <c r="J645" i="7"/>
  <c r="K645" i="7"/>
  <c r="D646" i="7"/>
  <c r="E646" i="7"/>
  <c r="F646" i="7"/>
  <c r="G646" i="7"/>
  <c r="H646" i="7"/>
  <c r="I646" i="7"/>
  <c r="J646" i="7"/>
  <c r="K646" i="7"/>
  <c r="D647" i="7"/>
  <c r="E647" i="7"/>
  <c r="F647" i="7"/>
  <c r="G647" i="7"/>
  <c r="H647" i="7"/>
  <c r="I647" i="7"/>
  <c r="J647" i="7"/>
  <c r="K647" i="7"/>
  <c r="D648" i="7"/>
  <c r="E648" i="7"/>
  <c r="F648" i="7"/>
  <c r="G648" i="7"/>
  <c r="H648" i="7"/>
  <c r="I648" i="7"/>
  <c r="J648" i="7"/>
  <c r="K648" i="7"/>
  <c r="D649" i="7"/>
  <c r="E649" i="7"/>
  <c r="F649" i="7"/>
  <c r="G649" i="7"/>
  <c r="H649" i="7"/>
  <c r="I649" i="7"/>
  <c r="J649" i="7"/>
  <c r="K649" i="7"/>
  <c r="D650" i="7"/>
  <c r="E650" i="7"/>
  <c r="F650" i="7"/>
  <c r="G650" i="7"/>
  <c r="H650" i="7"/>
  <c r="I650" i="7"/>
  <c r="J650" i="7"/>
  <c r="K650" i="7"/>
  <c r="D651" i="7"/>
  <c r="E651" i="7"/>
  <c r="F651" i="7"/>
  <c r="G651" i="7"/>
  <c r="H651" i="7"/>
  <c r="I651" i="7"/>
  <c r="J651" i="7"/>
  <c r="K651" i="7"/>
  <c r="D652" i="7"/>
  <c r="E652" i="7"/>
  <c r="F652" i="7"/>
  <c r="G652" i="7"/>
  <c r="H652" i="7"/>
  <c r="I652" i="7"/>
  <c r="J652" i="7"/>
  <c r="K652" i="7"/>
  <c r="D653" i="7"/>
  <c r="E653" i="7"/>
  <c r="F653" i="7"/>
  <c r="G653" i="7"/>
  <c r="H653" i="7"/>
  <c r="I653" i="7"/>
  <c r="J653" i="7"/>
  <c r="K653" i="7"/>
  <c r="D654" i="7"/>
  <c r="E654" i="7"/>
  <c r="F654" i="7"/>
  <c r="G654" i="7"/>
  <c r="H654" i="7"/>
  <c r="I654" i="7"/>
  <c r="J654" i="7"/>
  <c r="K654" i="7"/>
  <c r="D655" i="7"/>
  <c r="E655" i="7"/>
  <c r="F655" i="7"/>
  <c r="G655" i="7"/>
  <c r="H655" i="7"/>
  <c r="I655" i="7"/>
  <c r="J655" i="7"/>
  <c r="K655" i="7"/>
  <c r="D656" i="7"/>
  <c r="E656" i="7"/>
  <c r="F656" i="7"/>
  <c r="G656" i="7"/>
  <c r="H656" i="7"/>
  <c r="I656" i="7"/>
  <c r="J656" i="7"/>
  <c r="K656" i="7"/>
  <c r="D657" i="7"/>
  <c r="E657" i="7"/>
  <c r="F657" i="7"/>
  <c r="G657" i="7"/>
  <c r="H657" i="7"/>
  <c r="I657" i="7"/>
  <c r="J657" i="7"/>
  <c r="K657" i="7"/>
  <c r="D658" i="7"/>
  <c r="E658" i="7"/>
  <c r="F658" i="7"/>
  <c r="G658" i="7"/>
  <c r="H658" i="7"/>
  <c r="I658" i="7"/>
  <c r="J658" i="7"/>
  <c r="K658" i="7"/>
  <c r="D659" i="7"/>
  <c r="E659" i="7"/>
  <c r="F659" i="7"/>
  <c r="G659" i="7"/>
  <c r="H659" i="7"/>
  <c r="I659" i="7"/>
  <c r="J659" i="7"/>
  <c r="K659" i="7"/>
  <c r="D660" i="7"/>
  <c r="E660" i="7"/>
  <c r="F660" i="7"/>
  <c r="G660" i="7"/>
  <c r="H660" i="7"/>
  <c r="I660" i="7"/>
  <c r="J660" i="7"/>
  <c r="K660" i="7"/>
  <c r="D661" i="7"/>
  <c r="E661" i="7"/>
  <c r="F661" i="7"/>
  <c r="G661" i="7"/>
  <c r="H661" i="7"/>
  <c r="I661" i="7"/>
  <c r="J661" i="7"/>
  <c r="K661" i="7"/>
  <c r="D662" i="7"/>
  <c r="E662" i="7"/>
  <c r="F662" i="7"/>
  <c r="G662" i="7"/>
  <c r="H662" i="7"/>
  <c r="I662" i="7"/>
  <c r="J662" i="7"/>
  <c r="K662" i="7"/>
  <c r="D663" i="7"/>
  <c r="E663" i="7"/>
  <c r="F663" i="7"/>
  <c r="G663" i="7"/>
  <c r="H663" i="7"/>
  <c r="I663" i="7"/>
  <c r="J663" i="7"/>
  <c r="K663" i="7"/>
  <c r="D664" i="7"/>
  <c r="E664" i="7"/>
  <c r="F664" i="7"/>
  <c r="G664" i="7"/>
  <c r="H664" i="7"/>
  <c r="I664" i="7"/>
  <c r="J664" i="7"/>
  <c r="K664" i="7"/>
  <c r="D665" i="7"/>
  <c r="E665" i="7"/>
  <c r="F665" i="7"/>
  <c r="G665" i="7"/>
  <c r="H665" i="7"/>
  <c r="I665" i="7"/>
  <c r="J665" i="7"/>
  <c r="K665" i="7"/>
  <c r="D666" i="7"/>
  <c r="E666" i="7"/>
  <c r="F666" i="7"/>
  <c r="G666" i="7"/>
  <c r="H666" i="7"/>
  <c r="I666" i="7"/>
  <c r="J666" i="7"/>
  <c r="K666" i="7"/>
  <c r="D667" i="7"/>
  <c r="E667" i="7"/>
  <c r="F667" i="7"/>
  <c r="G667" i="7"/>
  <c r="H667" i="7"/>
  <c r="I667" i="7"/>
  <c r="J667" i="7"/>
  <c r="K667" i="7"/>
  <c r="D668" i="7"/>
  <c r="E668" i="7"/>
  <c r="F668" i="7"/>
  <c r="G668" i="7"/>
  <c r="H668" i="7"/>
  <c r="I668" i="7"/>
  <c r="J668" i="7"/>
  <c r="K668" i="7"/>
  <c r="D669" i="7"/>
  <c r="E669" i="7"/>
  <c r="F669" i="7"/>
  <c r="G669" i="7"/>
  <c r="H669" i="7"/>
  <c r="I669" i="7"/>
  <c r="J669" i="7"/>
  <c r="K669" i="7"/>
  <c r="D670" i="7"/>
  <c r="E670" i="7"/>
  <c r="F670" i="7"/>
  <c r="G670" i="7"/>
  <c r="H670" i="7"/>
  <c r="I670" i="7"/>
  <c r="J670" i="7"/>
  <c r="K670" i="7"/>
  <c r="D671" i="7"/>
  <c r="E671" i="7"/>
  <c r="F671" i="7"/>
  <c r="G671" i="7"/>
  <c r="H671" i="7"/>
  <c r="I671" i="7"/>
  <c r="J671" i="7"/>
  <c r="K671" i="7"/>
  <c r="D672" i="7"/>
  <c r="E672" i="7"/>
  <c r="F672" i="7"/>
  <c r="G672" i="7"/>
  <c r="H672" i="7"/>
  <c r="I672" i="7"/>
  <c r="J672" i="7"/>
  <c r="K672" i="7"/>
  <c r="D673" i="7"/>
  <c r="E673" i="7"/>
  <c r="F673" i="7"/>
  <c r="G673" i="7"/>
  <c r="H673" i="7"/>
  <c r="I673" i="7"/>
  <c r="J673" i="7"/>
  <c r="K673" i="7"/>
  <c r="D674" i="7"/>
  <c r="E674" i="7"/>
  <c r="F674" i="7"/>
  <c r="G674" i="7"/>
  <c r="H674" i="7"/>
  <c r="I674" i="7"/>
  <c r="J674" i="7"/>
  <c r="K674" i="7"/>
  <c r="D675" i="7"/>
  <c r="E675" i="7"/>
  <c r="F675" i="7"/>
  <c r="G675" i="7"/>
  <c r="H675" i="7"/>
  <c r="I675" i="7"/>
  <c r="J675" i="7"/>
  <c r="K675" i="7"/>
  <c r="D676" i="7"/>
  <c r="E676" i="7"/>
  <c r="F676" i="7"/>
  <c r="G676" i="7"/>
  <c r="H676" i="7"/>
  <c r="I676" i="7"/>
  <c r="J676" i="7"/>
  <c r="K676" i="7"/>
  <c r="D677" i="7"/>
  <c r="E677" i="7"/>
  <c r="F677" i="7"/>
  <c r="G677" i="7"/>
  <c r="H677" i="7"/>
  <c r="I677" i="7"/>
  <c r="J677" i="7"/>
  <c r="K677" i="7"/>
  <c r="D678" i="7"/>
  <c r="E678" i="7"/>
  <c r="F678" i="7"/>
  <c r="G678" i="7"/>
  <c r="H678" i="7"/>
  <c r="I678" i="7"/>
  <c r="J678" i="7"/>
  <c r="K678" i="7"/>
  <c r="D679" i="7"/>
  <c r="E679" i="7"/>
  <c r="F679" i="7"/>
  <c r="G679" i="7"/>
  <c r="H679" i="7"/>
  <c r="I679" i="7"/>
  <c r="J679" i="7"/>
  <c r="K679" i="7"/>
  <c r="D680" i="7"/>
  <c r="E680" i="7"/>
  <c r="F680" i="7"/>
  <c r="G680" i="7"/>
  <c r="H680" i="7"/>
  <c r="I680" i="7"/>
  <c r="J680" i="7"/>
  <c r="K680" i="7"/>
  <c r="D681" i="7"/>
  <c r="E681" i="7"/>
  <c r="F681" i="7"/>
  <c r="G681" i="7"/>
  <c r="H681" i="7"/>
  <c r="I681" i="7"/>
  <c r="J681" i="7"/>
  <c r="K681" i="7"/>
  <c r="D682" i="7"/>
  <c r="E682" i="7"/>
  <c r="F682" i="7"/>
  <c r="G682" i="7"/>
  <c r="H682" i="7"/>
  <c r="I682" i="7"/>
  <c r="J682" i="7"/>
  <c r="K682" i="7"/>
  <c r="D683" i="7"/>
  <c r="E683" i="7"/>
  <c r="F683" i="7"/>
  <c r="G683" i="7"/>
  <c r="H683" i="7"/>
  <c r="I683" i="7"/>
  <c r="J683" i="7"/>
  <c r="K683" i="7"/>
  <c r="D684" i="7"/>
  <c r="E684" i="7"/>
  <c r="F684" i="7"/>
  <c r="G684" i="7"/>
  <c r="H684" i="7"/>
  <c r="I684" i="7"/>
  <c r="J684" i="7"/>
  <c r="K684" i="7"/>
  <c r="D685" i="7"/>
  <c r="E685" i="7"/>
  <c r="F685" i="7"/>
  <c r="G685" i="7"/>
  <c r="H685" i="7"/>
  <c r="I685" i="7"/>
  <c r="J685" i="7"/>
  <c r="K685" i="7"/>
  <c r="D686" i="7"/>
  <c r="E686" i="7"/>
  <c r="F686" i="7"/>
  <c r="G686" i="7"/>
  <c r="H686" i="7"/>
  <c r="I686" i="7"/>
  <c r="J686" i="7"/>
  <c r="K686" i="7"/>
  <c r="D687" i="7"/>
  <c r="E687" i="7"/>
  <c r="F687" i="7"/>
  <c r="G687" i="7"/>
  <c r="H687" i="7"/>
  <c r="I687" i="7"/>
  <c r="J687" i="7"/>
  <c r="K687" i="7"/>
  <c r="D688" i="7"/>
  <c r="E688" i="7"/>
  <c r="F688" i="7"/>
  <c r="G688" i="7"/>
  <c r="H688" i="7"/>
  <c r="I688" i="7"/>
  <c r="J688" i="7"/>
  <c r="K688" i="7"/>
  <c r="D689" i="7"/>
  <c r="E689" i="7"/>
  <c r="F689" i="7"/>
  <c r="G689" i="7"/>
  <c r="H689" i="7"/>
  <c r="I689" i="7"/>
  <c r="J689" i="7"/>
  <c r="K689" i="7"/>
  <c r="D690" i="7"/>
  <c r="E690" i="7"/>
  <c r="F690" i="7"/>
  <c r="G690" i="7"/>
  <c r="H690" i="7"/>
  <c r="I690" i="7"/>
  <c r="J690" i="7"/>
  <c r="K690" i="7"/>
  <c r="D691" i="7"/>
  <c r="E691" i="7"/>
  <c r="F691" i="7"/>
  <c r="G691" i="7"/>
  <c r="H691" i="7"/>
  <c r="I691" i="7"/>
  <c r="J691" i="7"/>
  <c r="K691" i="7"/>
  <c r="D692" i="7"/>
  <c r="E692" i="7"/>
  <c r="F692" i="7"/>
  <c r="G692" i="7"/>
  <c r="H692" i="7"/>
  <c r="I692" i="7"/>
  <c r="J692" i="7"/>
  <c r="K692" i="7"/>
  <c r="D693" i="7"/>
  <c r="E693" i="7"/>
  <c r="F693" i="7"/>
  <c r="G693" i="7"/>
  <c r="H693" i="7"/>
  <c r="I693" i="7"/>
  <c r="J693" i="7"/>
  <c r="K693" i="7"/>
  <c r="D694" i="7"/>
  <c r="E694" i="7"/>
  <c r="F694" i="7"/>
  <c r="G694" i="7"/>
  <c r="H694" i="7"/>
  <c r="I694" i="7"/>
  <c r="J694" i="7"/>
  <c r="K694" i="7"/>
  <c r="D695" i="7"/>
  <c r="E695" i="7"/>
  <c r="F695" i="7"/>
  <c r="G695" i="7"/>
  <c r="H695" i="7"/>
  <c r="I695" i="7"/>
  <c r="J695" i="7"/>
  <c r="K695" i="7"/>
  <c r="D696" i="7"/>
  <c r="E696" i="7"/>
  <c r="F696" i="7"/>
  <c r="G696" i="7"/>
  <c r="H696" i="7"/>
  <c r="I696" i="7"/>
  <c r="J696" i="7"/>
  <c r="K696" i="7"/>
  <c r="D697" i="7"/>
  <c r="E697" i="7"/>
  <c r="F697" i="7"/>
  <c r="G697" i="7"/>
  <c r="H697" i="7"/>
  <c r="I697" i="7"/>
  <c r="J697" i="7"/>
  <c r="K697" i="7"/>
  <c r="D698" i="7"/>
  <c r="E698" i="7"/>
  <c r="F698" i="7"/>
  <c r="G698" i="7"/>
  <c r="H698" i="7"/>
  <c r="I698" i="7"/>
  <c r="J698" i="7"/>
  <c r="K698" i="7"/>
  <c r="D699" i="7"/>
  <c r="E699" i="7"/>
  <c r="F699" i="7"/>
  <c r="G699" i="7"/>
  <c r="H699" i="7"/>
  <c r="I699" i="7"/>
  <c r="J699" i="7"/>
  <c r="K699" i="7"/>
  <c r="D700" i="7"/>
  <c r="E700" i="7"/>
  <c r="F700" i="7"/>
  <c r="G700" i="7"/>
  <c r="H700" i="7"/>
  <c r="I700" i="7"/>
  <c r="J700" i="7"/>
  <c r="K700" i="7"/>
  <c r="D701" i="7"/>
  <c r="E701" i="7"/>
  <c r="F701" i="7"/>
  <c r="G701" i="7"/>
  <c r="H701" i="7"/>
  <c r="I701" i="7"/>
  <c r="J701" i="7"/>
  <c r="K701" i="7"/>
  <c r="D702" i="7"/>
  <c r="E702" i="7"/>
  <c r="F702" i="7"/>
  <c r="G702" i="7"/>
  <c r="H702" i="7"/>
  <c r="I702" i="7"/>
  <c r="J702" i="7"/>
  <c r="K702" i="7"/>
  <c r="D703" i="7"/>
  <c r="E703" i="7"/>
  <c r="F703" i="7"/>
  <c r="G703" i="7"/>
  <c r="H703" i="7"/>
  <c r="I703" i="7"/>
  <c r="J703" i="7"/>
  <c r="K703" i="7"/>
  <c r="D704" i="7"/>
  <c r="E704" i="7"/>
  <c r="F704" i="7"/>
  <c r="G704" i="7"/>
  <c r="H704" i="7"/>
  <c r="I704" i="7"/>
  <c r="J704" i="7"/>
  <c r="K704" i="7"/>
  <c r="D705" i="7"/>
  <c r="E705" i="7"/>
  <c r="F705" i="7"/>
  <c r="G705" i="7"/>
  <c r="H705" i="7"/>
  <c r="I705" i="7"/>
  <c r="J705" i="7"/>
  <c r="K705" i="7"/>
  <c r="D706" i="7"/>
  <c r="E706" i="7"/>
  <c r="F706" i="7"/>
  <c r="G706" i="7"/>
  <c r="H706" i="7"/>
  <c r="I706" i="7"/>
  <c r="J706" i="7"/>
  <c r="K706" i="7"/>
  <c r="D707" i="7"/>
  <c r="E707" i="7"/>
  <c r="F707" i="7"/>
  <c r="G707" i="7"/>
  <c r="H707" i="7"/>
  <c r="I707" i="7"/>
  <c r="J707" i="7"/>
  <c r="K707" i="7"/>
  <c r="D708" i="7"/>
  <c r="E708" i="7"/>
  <c r="F708" i="7"/>
  <c r="G708" i="7"/>
  <c r="H708" i="7"/>
  <c r="I708" i="7"/>
  <c r="J708" i="7"/>
  <c r="K708" i="7"/>
  <c r="D709" i="7"/>
  <c r="E709" i="7"/>
  <c r="F709" i="7"/>
  <c r="G709" i="7"/>
  <c r="H709" i="7"/>
  <c r="I709" i="7"/>
  <c r="J709" i="7"/>
  <c r="K709" i="7"/>
  <c r="D710" i="7"/>
  <c r="E710" i="7"/>
  <c r="F710" i="7"/>
  <c r="G710" i="7"/>
  <c r="H710" i="7"/>
  <c r="I710" i="7"/>
  <c r="J710" i="7"/>
  <c r="K710" i="7"/>
  <c r="D711" i="7"/>
  <c r="E711" i="7"/>
  <c r="F711" i="7"/>
  <c r="G711" i="7"/>
  <c r="H711" i="7"/>
  <c r="I711" i="7"/>
  <c r="J711" i="7"/>
  <c r="K711" i="7"/>
  <c r="D712" i="7"/>
  <c r="E712" i="7"/>
  <c r="F712" i="7"/>
  <c r="G712" i="7"/>
  <c r="H712" i="7"/>
  <c r="I712" i="7"/>
  <c r="J712" i="7"/>
  <c r="K712" i="7"/>
  <c r="D713" i="7"/>
  <c r="E713" i="7"/>
  <c r="F713" i="7"/>
  <c r="G713" i="7"/>
  <c r="H713" i="7"/>
  <c r="I713" i="7"/>
  <c r="J713" i="7"/>
  <c r="K713" i="7"/>
  <c r="D714" i="7"/>
  <c r="E714" i="7"/>
  <c r="F714" i="7"/>
  <c r="G714" i="7"/>
  <c r="H714" i="7"/>
  <c r="I714" i="7"/>
  <c r="J714" i="7"/>
  <c r="K714" i="7"/>
  <c r="D715" i="7"/>
  <c r="E715" i="7"/>
  <c r="F715" i="7"/>
  <c r="G715" i="7"/>
  <c r="H715" i="7"/>
  <c r="I715" i="7"/>
  <c r="J715" i="7"/>
  <c r="K715" i="7"/>
  <c r="D716" i="7"/>
  <c r="E716" i="7"/>
  <c r="F716" i="7"/>
  <c r="G716" i="7"/>
  <c r="H716" i="7"/>
  <c r="I716" i="7"/>
  <c r="J716" i="7"/>
  <c r="K716" i="7"/>
  <c r="D717" i="7"/>
  <c r="E717" i="7"/>
  <c r="F717" i="7"/>
  <c r="G717" i="7"/>
  <c r="H717" i="7"/>
  <c r="I717" i="7"/>
  <c r="J717" i="7"/>
  <c r="K717" i="7"/>
  <c r="D718" i="7"/>
  <c r="E718" i="7"/>
  <c r="F718" i="7"/>
  <c r="G718" i="7"/>
  <c r="H718" i="7"/>
  <c r="I718" i="7"/>
  <c r="J718" i="7"/>
  <c r="K718" i="7"/>
  <c r="D719" i="7"/>
  <c r="E719" i="7"/>
  <c r="F719" i="7"/>
  <c r="G719" i="7"/>
  <c r="H719" i="7"/>
  <c r="I719" i="7"/>
  <c r="J719" i="7"/>
  <c r="K719" i="7"/>
  <c r="D720" i="7"/>
  <c r="E720" i="7"/>
  <c r="F720" i="7"/>
  <c r="G720" i="7"/>
  <c r="H720" i="7"/>
  <c r="I720" i="7"/>
  <c r="J720" i="7"/>
  <c r="K720" i="7"/>
  <c r="D721" i="7"/>
  <c r="E721" i="7"/>
  <c r="F721" i="7"/>
  <c r="G721" i="7"/>
  <c r="H721" i="7"/>
  <c r="I721" i="7"/>
  <c r="J721" i="7"/>
  <c r="K721" i="7"/>
  <c r="D722" i="7"/>
  <c r="E722" i="7"/>
  <c r="F722" i="7"/>
  <c r="G722" i="7"/>
  <c r="H722" i="7"/>
  <c r="I722" i="7"/>
  <c r="J722" i="7"/>
  <c r="K722" i="7"/>
  <c r="D723" i="7"/>
  <c r="E723" i="7"/>
  <c r="F723" i="7"/>
  <c r="G723" i="7"/>
  <c r="H723" i="7"/>
  <c r="I723" i="7"/>
  <c r="J723" i="7"/>
  <c r="K723" i="7"/>
  <c r="D724" i="7"/>
  <c r="E724" i="7"/>
  <c r="F724" i="7"/>
  <c r="G724" i="7"/>
  <c r="H724" i="7"/>
  <c r="I724" i="7"/>
  <c r="J724" i="7"/>
  <c r="K724" i="7"/>
  <c r="D725" i="7"/>
  <c r="E725" i="7"/>
  <c r="F725" i="7"/>
  <c r="G725" i="7"/>
  <c r="H725" i="7"/>
  <c r="I725" i="7"/>
  <c r="J725" i="7"/>
  <c r="K725" i="7"/>
  <c r="D726" i="7"/>
  <c r="E726" i="7"/>
  <c r="F726" i="7"/>
  <c r="G726" i="7"/>
  <c r="H726" i="7"/>
  <c r="I726" i="7"/>
  <c r="J726" i="7"/>
  <c r="K726" i="7"/>
  <c r="D727" i="7"/>
  <c r="E727" i="7"/>
  <c r="F727" i="7"/>
  <c r="G727" i="7"/>
  <c r="H727" i="7"/>
  <c r="I727" i="7"/>
  <c r="J727" i="7"/>
  <c r="K727" i="7"/>
  <c r="D728" i="7"/>
  <c r="E728" i="7"/>
  <c r="F728" i="7"/>
  <c r="G728" i="7"/>
  <c r="H728" i="7"/>
  <c r="I728" i="7"/>
  <c r="J728" i="7"/>
  <c r="K728" i="7"/>
  <c r="D729" i="7"/>
  <c r="E729" i="7"/>
  <c r="F729" i="7"/>
  <c r="G729" i="7"/>
  <c r="H729" i="7"/>
  <c r="I729" i="7"/>
  <c r="J729" i="7"/>
  <c r="K729" i="7"/>
  <c r="D730" i="7"/>
  <c r="E730" i="7"/>
  <c r="F730" i="7"/>
  <c r="G730" i="7"/>
  <c r="H730" i="7"/>
  <c r="I730" i="7"/>
  <c r="J730" i="7"/>
  <c r="K730" i="7"/>
  <c r="D731" i="7"/>
  <c r="E731" i="7"/>
  <c r="F731" i="7"/>
  <c r="G731" i="7"/>
  <c r="H731" i="7"/>
  <c r="I731" i="7"/>
  <c r="J731" i="7"/>
  <c r="K731" i="7"/>
  <c r="D732" i="7"/>
  <c r="E732" i="7"/>
  <c r="F732" i="7"/>
  <c r="G732" i="7"/>
  <c r="H732" i="7"/>
  <c r="I732" i="7"/>
  <c r="J732" i="7"/>
  <c r="K732" i="7"/>
  <c r="D733" i="7"/>
  <c r="E733" i="7"/>
  <c r="F733" i="7"/>
  <c r="G733" i="7"/>
  <c r="H733" i="7"/>
  <c r="I733" i="7"/>
  <c r="J733" i="7"/>
  <c r="K733" i="7"/>
  <c r="D734" i="7"/>
  <c r="E734" i="7"/>
  <c r="F734" i="7"/>
  <c r="G734" i="7"/>
  <c r="H734" i="7"/>
  <c r="I734" i="7"/>
  <c r="J734" i="7"/>
  <c r="K734" i="7"/>
  <c r="D735" i="7"/>
  <c r="E735" i="7"/>
  <c r="F735" i="7"/>
  <c r="G735" i="7"/>
  <c r="H735" i="7"/>
  <c r="I735" i="7"/>
  <c r="J735" i="7"/>
  <c r="K735" i="7"/>
  <c r="D736" i="7"/>
  <c r="E736" i="7"/>
  <c r="F736" i="7"/>
  <c r="G736" i="7"/>
  <c r="H736" i="7"/>
  <c r="I736" i="7"/>
  <c r="J736" i="7"/>
  <c r="K736" i="7"/>
  <c r="D737" i="7"/>
  <c r="E737" i="7"/>
  <c r="F737" i="7"/>
  <c r="G737" i="7"/>
  <c r="H737" i="7"/>
  <c r="I737" i="7"/>
  <c r="J737" i="7"/>
  <c r="K737" i="7"/>
  <c r="D738" i="7"/>
  <c r="E738" i="7"/>
  <c r="F738" i="7"/>
  <c r="G738" i="7"/>
  <c r="H738" i="7"/>
  <c r="I738" i="7"/>
  <c r="J738" i="7"/>
  <c r="K738" i="7"/>
  <c r="D739" i="7"/>
  <c r="E739" i="7"/>
  <c r="F739" i="7"/>
  <c r="G739" i="7"/>
  <c r="H739" i="7"/>
  <c r="I739" i="7"/>
  <c r="J739" i="7"/>
  <c r="K739" i="7"/>
  <c r="D740" i="7"/>
  <c r="E740" i="7"/>
  <c r="F740" i="7"/>
  <c r="G740" i="7"/>
  <c r="H740" i="7"/>
  <c r="I740" i="7"/>
  <c r="J740" i="7"/>
  <c r="K740" i="7"/>
  <c r="D741" i="7"/>
  <c r="E741" i="7"/>
  <c r="F741" i="7"/>
  <c r="G741" i="7"/>
  <c r="H741" i="7"/>
  <c r="I741" i="7"/>
  <c r="J741" i="7"/>
  <c r="K741" i="7"/>
  <c r="D742" i="7"/>
  <c r="E742" i="7"/>
  <c r="F742" i="7"/>
  <c r="G742" i="7"/>
  <c r="H742" i="7"/>
  <c r="I742" i="7"/>
  <c r="J742" i="7"/>
  <c r="K742" i="7"/>
  <c r="D743" i="7"/>
  <c r="E743" i="7"/>
  <c r="F743" i="7"/>
  <c r="G743" i="7"/>
  <c r="H743" i="7"/>
  <c r="I743" i="7"/>
  <c r="J743" i="7"/>
  <c r="K743" i="7"/>
  <c r="D744" i="7"/>
  <c r="E744" i="7"/>
  <c r="F744" i="7"/>
  <c r="G744" i="7"/>
  <c r="H744" i="7"/>
  <c r="I744" i="7"/>
  <c r="J744" i="7"/>
  <c r="K744" i="7"/>
  <c r="D745" i="7"/>
  <c r="E745" i="7"/>
  <c r="F745" i="7"/>
  <c r="G745" i="7"/>
  <c r="H745" i="7"/>
  <c r="I745" i="7"/>
  <c r="J745" i="7"/>
  <c r="K745" i="7"/>
  <c r="D746" i="7"/>
  <c r="E746" i="7"/>
  <c r="F746" i="7"/>
  <c r="G746" i="7"/>
  <c r="H746" i="7"/>
  <c r="I746" i="7"/>
  <c r="J746" i="7"/>
  <c r="K746" i="7"/>
  <c r="D747" i="7"/>
  <c r="E747" i="7"/>
  <c r="F747" i="7"/>
  <c r="G747" i="7"/>
  <c r="H747" i="7"/>
  <c r="I747" i="7"/>
  <c r="J747" i="7"/>
  <c r="K747" i="7"/>
  <c r="D748" i="7"/>
  <c r="E748" i="7"/>
  <c r="F748" i="7"/>
  <c r="G748" i="7"/>
  <c r="H748" i="7"/>
  <c r="I748" i="7"/>
  <c r="J748" i="7"/>
  <c r="K748" i="7"/>
  <c r="D749" i="7"/>
  <c r="E749" i="7"/>
  <c r="F749" i="7"/>
  <c r="G749" i="7"/>
  <c r="H749" i="7"/>
  <c r="I749" i="7"/>
  <c r="J749" i="7"/>
  <c r="K749" i="7"/>
  <c r="D750" i="7"/>
  <c r="E750" i="7"/>
  <c r="F750" i="7"/>
  <c r="G750" i="7"/>
  <c r="H750" i="7"/>
  <c r="I750" i="7"/>
  <c r="J750" i="7"/>
  <c r="K750" i="7"/>
  <c r="D751" i="7"/>
  <c r="E751" i="7"/>
  <c r="F751" i="7"/>
  <c r="G751" i="7"/>
  <c r="H751" i="7"/>
  <c r="I751" i="7"/>
  <c r="J751" i="7"/>
  <c r="K751" i="7"/>
  <c r="D752" i="7"/>
  <c r="E752" i="7"/>
  <c r="F752" i="7"/>
  <c r="G752" i="7"/>
  <c r="H752" i="7"/>
  <c r="I752" i="7"/>
  <c r="J752" i="7"/>
  <c r="K752" i="7"/>
  <c r="D753" i="7"/>
  <c r="E753" i="7"/>
  <c r="F753" i="7"/>
  <c r="G753" i="7"/>
  <c r="H753" i="7"/>
  <c r="I753" i="7"/>
  <c r="J753" i="7"/>
  <c r="K753" i="7"/>
  <c r="D754" i="7"/>
  <c r="E754" i="7"/>
  <c r="F754" i="7"/>
  <c r="G754" i="7"/>
  <c r="H754" i="7"/>
  <c r="I754" i="7"/>
  <c r="J754" i="7"/>
  <c r="K754" i="7"/>
  <c r="D755" i="7"/>
  <c r="E755" i="7"/>
  <c r="F755" i="7"/>
  <c r="G755" i="7"/>
  <c r="H755" i="7"/>
  <c r="I755" i="7"/>
  <c r="J755" i="7"/>
  <c r="K755" i="7"/>
  <c r="D756" i="7"/>
  <c r="E756" i="7"/>
  <c r="F756" i="7"/>
  <c r="G756" i="7"/>
  <c r="H756" i="7"/>
  <c r="I756" i="7"/>
  <c r="J756" i="7"/>
  <c r="K756" i="7"/>
  <c r="D757" i="7"/>
  <c r="E757" i="7"/>
  <c r="F757" i="7"/>
  <c r="G757" i="7"/>
  <c r="H757" i="7"/>
  <c r="I757" i="7"/>
  <c r="J757" i="7"/>
  <c r="K757" i="7"/>
  <c r="D758" i="7"/>
  <c r="E758" i="7"/>
  <c r="F758" i="7"/>
  <c r="G758" i="7"/>
  <c r="H758" i="7"/>
  <c r="I758" i="7"/>
  <c r="J758" i="7"/>
  <c r="K758" i="7"/>
  <c r="D759" i="7"/>
  <c r="E759" i="7"/>
  <c r="F759" i="7"/>
  <c r="G759" i="7"/>
  <c r="H759" i="7"/>
  <c r="I759" i="7"/>
  <c r="J759" i="7"/>
  <c r="K759" i="7"/>
  <c r="D760" i="7"/>
  <c r="E760" i="7"/>
  <c r="F760" i="7"/>
  <c r="G760" i="7"/>
  <c r="H760" i="7"/>
  <c r="I760" i="7"/>
  <c r="J760" i="7"/>
  <c r="K760" i="7"/>
  <c r="D761" i="7"/>
  <c r="E761" i="7"/>
  <c r="F761" i="7"/>
  <c r="G761" i="7"/>
  <c r="H761" i="7"/>
  <c r="I761" i="7"/>
  <c r="J761" i="7"/>
  <c r="K761" i="7"/>
  <c r="D762" i="7"/>
  <c r="E762" i="7"/>
  <c r="F762" i="7"/>
  <c r="G762" i="7"/>
  <c r="H762" i="7"/>
  <c r="I762" i="7"/>
  <c r="J762" i="7"/>
  <c r="K762" i="7"/>
  <c r="D763" i="7"/>
  <c r="E763" i="7"/>
  <c r="F763" i="7"/>
  <c r="G763" i="7"/>
  <c r="H763" i="7"/>
  <c r="I763" i="7"/>
  <c r="J763" i="7"/>
  <c r="K763" i="7"/>
  <c r="D764" i="7"/>
  <c r="E764" i="7"/>
  <c r="F764" i="7"/>
  <c r="G764" i="7"/>
  <c r="H764" i="7"/>
  <c r="I764" i="7"/>
  <c r="J764" i="7"/>
  <c r="K764" i="7"/>
  <c r="D765" i="7"/>
  <c r="E765" i="7"/>
  <c r="F765" i="7"/>
  <c r="G765" i="7"/>
  <c r="H765" i="7"/>
  <c r="I765" i="7"/>
  <c r="J765" i="7"/>
  <c r="K765" i="7"/>
  <c r="D766" i="7"/>
  <c r="E766" i="7"/>
  <c r="F766" i="7"/>
  <c r="G766" i="7"/>
  <c r="H766" i="7"/>
  <c r="I766" i="7"/>
  <c r="J766" i="7"/>
  <c r="K766" i="7"/>
  <c r="D767" i="7"/>
  <c r="E767" i="7"/>
  <c r="F767" i="7"/>
  <c r="G767" i="7"/>
  <c r="H767" i="7"/>
  <c r="I767" i="7"/>
  <c r="J767" i="7"/>
  <c r="K767" i="7"/>
  <c r="D768" i="7"/>
  <c r="E768" i="7"/>
  <c r="F768" i="7"/>
  <c r="G768" i="7"/>
  <c r="H768" i="7"/>
  <c r="I768" i="7"/>
  <c r="J768" i="7"/>
  <c r="K768" i="7"/>
  <c r="D769" i="7"/>
  <c r="E769" i="7"/>
  <c r="F769" i="7"/>
  <c r="G769" i="7"/>
  <c r="H769" i="7"/>
  <c r="I769" i="7"/>
  <c r="J769" i="7"/>
  <c r="K769" i="7"/>
  <c r="D770" i="7"/>
  <c r="E770" i="7"/>
  <c r="F770" i="7"/>
  <c r="G770" i="7"/>
  <c r="H770" i="7"/>
  <c r="I770" i="7"/>
  <c r="J770" i="7"/>
  <c r="K770" i="7"/>
  <c r="D771" i="7"/>
  <c r="E771" i="7"/>
  <c r="F771" i="7"/>
  <c r="G771" i="7"/>
  <c r="H771" i="7"/>
  <c r="I771" i="7"/>
  <c r="J771" i="7"/>
  <c r="K771" i="7"/>
  <c r="D772" i="7"/>
  <c r="E772" i="7"/>
  <c r="F772" i="7"/>
  <c r="G772" i="7"/>
  <c r="H772" i="7"/>
  <c r="I772" i="7"/>
  <c r="J772" i="7"/>
  <c r="K772" i="7"/>
  <c r="D773" i="7"/>
  <c r="E773" i="7"/>
  <c r="F773" i="7"/>
  <c r="G773" i="7"/>
  <c r="H773" i="7"/>
  <c r="I773" i="7"/>
  <c r="J773" i="7"/>
  <c r="K773" i="7"/>
  <c r="D774" i="7"/>
  <c r="E774" i="7"/>
  <c r="F774" i="7"/>
  <c r="G774" i="7"/>
  <c r="H774" i="7"/>
  <c r="I774" i="7"/>
  <c r="J774" i="7"/>
  <c r="K774" i="7"/>
  <c r="D775" i="7"/>
  <c r="E775" i="7"/>
  <c r="F775" i="7"/>
  <c r="G775" i="7"/>
  <c r="H775" i="7"/>
  <c r="I775" i="7"/>
  <c r="J775" i="7"/>
  <c r="K775" i="7"/>
  <c r="D776" i="7"/>
  <c r="E776" i="7"/>
  <c r="F776" i="7"/>
  <c r="G776" i="7"/>
  <c r="H776" i="7"/>
  <c r="I776" i="7"/>
  <c r="J776" i="7"/>
  <c r="K776" i="7"/>
  <c r="D777" i="7"/>
  <c r="E777" i="7"/>
  <c r="F777" i="7"/>
  <c r="G777" i="7"/>
  <c r="H777" i="7"/>
  <c r="I777" i="7"/>
  <c r="J777" i="7"/>
  <c r="K777" i="7"/>
  <c r="D778" i="7"/>
  <c r="E778" i="7"/>
  <c r="F778" i="7"/>
  <c r="G778" i="7"/>
  <c r="H778" i="7"/>
  <c r="I778" i="7"/>
  <c r="J778" i="7"/>
  <c r="K778" i="7"/>
  <c r="D779" i="7"/>
  <c r="E779" i="7"/>
  <c r="F779" i="7"/>
  <c r="G779" i="7"/>
  <c r="H779" i="7"/>
  <c r="I779" i="7"/>
  <c r="J779" i="7"/>
  <c r="K779" i="7"/>
  <c r="D780" i="7"/>
  <c r="E780" i="7"/>
  <c r="F780" i="7"/>
  <c r="G780" i="7"/>
  <c r="H780" i="7"/>
  <c r="I780" i="7"/>
  <c r="J780" i="7"/>
  <c r="K780" i="7"/>
  <c r="D781" i="7"/>
  <c r="E781" i="7"/>
  <c r="F781" i="7"/>
  <c r="G781" i="7"/>
  <c r="H781" i="7"/>
  <c r="I781" i="7"/>
  <c r="J781" i="7"/>
  <c r="K781" i="7"/>
  <c r="D782" i="7"/>
  <c r="E782" i="7"/>
  <c r="F782" i="7"/>
  <c r="G782" i="7"/>
  <c r="H782" i="7"/>
  <c r="I782" i="7"/>
  <c r="J782" i="7"/>
  <c r="K782" i="7"/>
  <c r="D783" i="7"/>
  <c r="E783" i="7"/>
  <c r="F783" i="7"/>
  <c r="G783" i="7"/>
  <c r="H783" i="7"/>
  <c r="I783" i="7"/>
  <c r="J783" i="7"/>
  <c r="K783" i="7"/>
  <c r="D784" i="7"/>
  <c r="E784" i="7"/>
  <c r="F784" i="7"/>
  <c r="G784" i="7"/>
  <c r="H784" i="7"/>
  <c r="I784" i="7"/>
  <c r="J784" i="7"/>
  <c r="K784" i="7"/>
  <c r="D785" i="7"/>
  <c r="E785" i="7"/>
  <c r="F785" i="7"/>
  <c r="G785" i="7"/>
  <c r="H785" i="7"/>
  <c r="I785" i="7"/>
  <c r="J785" i="7"/>
  <c r="K785" i="7"/>
  <c r="D786" i="7"/>
  <c r="E786" i="7"/>
  <c r="F786" i="7"/>
  <c r="G786" i="7"/>
  <c r="H786" i="7"/>
  <c r="I786" i="7"/>
  <c r="J786" i="7"/>
  <c r="K786" i="7"/>
  <c r="D787" i="7"/>
  <c r="E787" i="7"/>
  <c r="F787" i="7"/>
  <c r="G787" i="7"/>
  <c r="H787" i="7"/>
  <c r="I787" i="7"/>
  <c r="J787" i="7"/>
  <c r="K787" i="7"/>
  <c r="D788" i="7"/>
  <c r="E788" i="7"/>
  <c r="F788" i="7"/>
  <c r="G788" i="7"/>
  <c r="H788" i="7"/>
  <c r="I788" i="7"/>
  <c r="J788" i="7"/>
  <c r="K788" i="7"/>
  <c r="D789" i="7"/>
  <c r="E789" i="7"/>
  <c r="F789" i="7"/>
  <c r="G789" i="7"/>
  <c r="H789" i="7"/>
  <c r="I789" i="7"/>
  <c r="J789" i="7"/>
  <c r="K789" i="7"/>
  <c r="D790" i="7"/>
  <c r="E790" i="7"/>
  <c r="F790" i="7"/>
  <c r="G790" i="7"/>
  <c r="H790" i="7"/>
  <c r="I790" i="7"/>
  <c r="J790" i="7"/>
  <c r="K790" i="7"/>
  <c r="D791" i="7"/>
  <c r="E791" i="7"/>
  <c r="F791" i="7"/>
  <c r="G791" i="7"/>
  <c r="H791" i="7"/>
  <c r="I791" i="7"/>
  <c r="J791" i="7"/>
  <c r="K791" i="7"/>
  <c r="D792" i="7"/>
  <c r="E792" i="7"/>
  <c r="F792" i="7"/>
  <c r="G792" i="7"/>
  <c r="H792" i="7"/>
  <c r="I792" i="7"/>
  <c r="J792" i="7"/>
  <c r="K792" i="7"/>
  <c r="D793" i="7"/>
  <c r="E793" i="7"/>
  <c r="F793" i="7"/>
  <c r="G793" i="7"/>
  <c r="H793" i="7"/>
  <c r="I793" i="7"/>
  <c r="J793" i="7"/>
  <c r="K793" i="7"/>
  <c r="D794" i="7"/>
  <c r="E794" i="7"/>
  <c r="F794" i="7"/>
  <c r="G794" i="7"/>
  <c r="H794" i="7"/>
  <c r="I794" i="7"/>
  <c r="J794" i="7"/>
  <c r="K794" i="7"/>
  <c r="D795" i="7"/>
  <c r="E795" i="7"/>
  <c r="F795" i="7"/>
  <c r="G795" i="7"/>
  <c r="H795" i="7"/>
  <c r="I795" i="7"/>
  <c r="J795" i="7"/>
  <c r="K795" i="7"/>
  <c r="D796" i="7"/>
  <c r="E796" i="7"/>
  <c r="F796" i="7"/>
  <c r="G796" i="7"/>
  <c r="H796" i="7"/>
  <c r="I796" i="7"/>
  <c r="J796" i="7"/>
  <c r="K796" i="7"/>
  <c r="D797" i="7"/>
  <c r="E797" i="7"/>
  <c r="F797" i="7"/>
  <c r="G797" i="7"/>
  <c r="H797" i="7"/>
  <c r="I797" i="7"/>
  <c r="J797" i="7"/>
  <c r="K797" i="7"/>
  <c r="D798" i="7"/>
  <c r="E798" i="7"/>
  <c r="F798" i="7"/>
  <c r="G798" i="7"/>
  <c r="H798" i="7"/>
  <c r="I798" i="7"/>
  <c r="J798" i="7"/>
  <c r="K798" i="7"/>
  <c r="D799" i="7"/>
  <c r="E799" i="7"/>
  <c r="F799" i="7"/>
  <c r="G799" i="7"/>
  <c r="H799" i="7"/>
  <c r="I799" i="7"/>
  <c r="J799" i="7"/>
  <c r="K799" i="7"/>
  <c r="D800" i="7"/>
  <c r="E800" i="7"/>
  <c r="F800" i="7"/>
  <c r="G800" i="7"/>
  <c r="H800" i="7"/>
  <c r="I800" i="7"/>
  <c r="J800" i="7"/>
  <c r="K800" i="7"/>
  <c r="D801" i="7"/>
  <c r="E801" i="7"/>
  <c r="F801" i="7"/>
  <c r="G801" i="7"/>
  <c r="H801" i="7"/>
  <c r="I801" i="7"/>
  <c r="J801" i="7"/>
  <c r="K801" i="7"/>
  <c r="D802" i="7"/>
  <c r="E802" i="7"/>
  <c r="F802" i="7"/>
  <c r="G802" i="7"/>
  <c r="H802" i="7"/>
  <c r="I802" i="7"/>
  <c r="J802" i="7"/>
  <c r="K802" i="7"/>
  <c r="D803" i="7"/>
  <c r="E803" i="7"/>
  <c r="F803" i="7"/>
  <c r="G803" i="7"/>
  <c r="H803" i="7"/>
  <c r="I803" i="7"/>
  <c r="J803" i="7"/>
  <c r="K803" i="7"/>
  <c r="D804" i="7"/>
  <c r="E804" i="7"/>
  <c r="F804" i="7"/>
  <c r="G804" i="7"/>
  <c r="H804" i="7"/>
  <c r="I804" i="7"/>
  <c r="J804" i="7"/>
  <c r="K804" i="7"/>
  <c r="D805" i="7"/>
  <c r="E805" i="7"/>
  <c r="F805" i="7"/>
  <c r="G805" i="7"/>
  <c r="H805" i="7"/>
  <c r="I805" i="7"/>
  <c r="J805" i="7"/>
  <c r="K805" i="7"/>
  <c r="D806" i="7"/>
  <c r="E806" i="7"/>
  <c r="F806" i="7"/>
  <c r="G806" i="7"/>
  <c r="H806" i="7"/>
  <c r="I806" i="7"/>
  <c r="J806" i="7"/>
  <c r="K806" i="7"/>
  <c r="D807" i="7"/>
  <c r="E807" i="7"/>
  <c r="F807" i="7"/>
  <c r="G807" i="7"/>
  <c r="H807" i="7"/>
  <c r="I807" i="7"/>
  <c r="J807" i="7"/>
  <c r="K807" i="7"/>
  <c r="D808" i="7"/>
  <c r="E808" i="7"/>
  <c r="F808" i="7"/>
  <c r="G808" i="7"/>
  <c r="H808" i="7"/>
  <c r="I808" i="7"/>
  <c r="J808" i="7"/>
  <c r="K808" i="7"/>
  <c r="D809" i="7"/>
  <c r="E809" i="7"/>
  <c r="F809" i="7"/>
  <c r="G809" i="7"/>
  <c r="H809" i="7"/>
  <c r="I809" i="7"/>
  <c r="J809" i="7"/>
  <c r="K809" i="7"/>
  <c r="D810" i="7"/>
  <c r="E810" i="7"/>
  <c r="F810" i="7"/>
  <c r="G810" i="7"/>
  <c r="H810" i="7"/>
  <c r="I810" i="7"/>
  <c r="J810" i="7"/>
  <c r="K810" i="7"/>
  <c r="D811" i="7"/>
  <c r="E811" i="7"/>
  <c r="F811" i="7"/>
  <c r="G811" i="7"/>
  <c r="H811" i="7"/>
  <c r="I811" i="7"/>
  <c r="J811" i="7"/>
  <c r="K811" i="7"/>
  <c r="D812" i="7"/>
  <c r="E812" i="7"/>
  <c r="F812" i="7"/>
  <c r="G812" i="7"/>
  <c r="H812" i="7"/>
  <c r="I812" i="7"/>
  <c r="J812" i="7"/>
  <c r="K812" i="7"/>
  <c r="D813" i="7"/>
  <c r="E813" i="7"/>
  <c r="F813" i="7"/>
  <c r="G813" i="7"/>
  <c r="H813" i="7"/>
  <c r="I813" i="7"/>
  <c r="J813" i="7"/>
  <c r="K813" i="7"/>
  <c r="D814" i="7"/>
  <c r="E814" i="7"/>
  <c r="F814" i="7"/>
  <c r="G814" i="7"/>
  <c r="H814" i="7"/>
  <c r="I814" i="7"/>
  <c r="J814" i="7"/>
  <c r="K814" i="7"/>
  <c r="D815" i="7"/>
  <c r="E815" i="7"/>
  <c r="F815" i="7"/>
  <c r="G815" i="7"/>
  <c r="H815" i="7"/>
  <c r="I815" i="7"/>
  <c r="J815" i="7"/>
  <c r="K815" i="7"/>
  <c r="D816" i="7"/>
  <c r="E816" i="7"/>
  <c r="F816" i="7"/>
  <c r="G816" i="7"/>
  <c r="H816" i="7"/>
  <c r="I816" i="7"/>
  <c r="J816" i="7"/>
  <c r="K816" i="7"/>
  <c r="D817" i="7"/>
  <c r="E817" i="7"/>
  <c r="F817" i="7"/>
  <c r="G817" i="7"/>
  <c r="H817" i="7"/>
  <c r="I817" i="7"/>
  <c r="J817" i="7"/>
  <c r="K817" i="7"/>
  <c r="D818" i="7"/>
  <c r="E818" i="7"/>
  <c r="F818" i="7"/>
  <c r="G818" i="7"/>
  <c r="H818" i="7"/>
  <c r="I818" i="7"/>
  <c r="J818" i="7"/>
  <c r="K818" i="7"/>
  <c r="D819" i="7"/>
  <c r="E819" i="7"/>
  <c r="F819" i="7"/>
  <c r="G819" i="7"/>
  <c r="H819" i="7"/>
  <c r="I819" i="7"/>
  <c r="J819" i="7"/>
  <c r="K819" i="7"/>
  <c r="D820" i="7"/>
  <c r="E820" i="7"/>
  <c r="F820" i="7"/>
  <c r="G820" i="7"/>
  <c r="H820" i="7"/>
  <c r="I820" i="7"/>
  <c r="J820" i="7"/>
  <c r="K820" i="7"/>
  <c r="D821" i="7"/>
  <c r="E821" i="7"/>
  <c r="F821" i="7"/>
  <c r="G821" i="7"/>
  <c r="H821" i="7"/>
  <c r="I821" i="7"/>
  <c r="J821" i="7"/>
  <c r="K821" i="7"/>
  <c r="D822" i="7"/>
  <c r="E822" i="7"/>
  <c r="F822" i="7"/>
  <c r="G822" i="7"/>
  <c r="H822" i="7"/>
  <c r="I822" i="7"/>
  <c r="J822" i="7"/>
  <c r="K822" i="7"/>
  <c r="D823" i="7"/>
  <c r="E823" i="7"/>
  <c r="F823" i="7"/>
  <c r="G823" i="7"/>
  <c r="H823" i="7"/>
  <c r="I823" i="7"/>
  <c r="J823" i="7"/>
  <c r="K823" i="7"/>
  <c r="D824" i="7"/>
  <c r="E824" i="7"/>
  <c r="F824" i="7"/>
  <c r="G824" i="7"/>
  <c r="H824" i="7"/>
  <c r="I824" i="7"/>
  <c r="J824" i="7"/>
  <c r="K824" i="7"/>
  <c r="D825" i="7"/>
  <c r="E825" i="7"/>
  <c r="F825" i="7"/>
  <c r="G825" i="7"/>
  <c r="H825" i="7"/>
  <c r="I825" i="7"/>
  <c r="J825" i="7"/>
  <c r="K825" i="7"/>
  <c r="D826" i="7"/>
  <c r="E826" i="7"/>
  <c r="F826" i="7"/>
  <c r="G826" i="7"/>
  <c r="H826" i="7"/>
  <c r="I826" i="7"/>
  <c r="J826" i="7"/>
  <c r="K826" i="7"/>
  <c r="D827" i="7"/>
  <c r="E827" i="7"/>
  <c r="F827" i="7"/>
  <c r="G827" i="7"/>
  <c r="H827" i="7"/>
  <c r="I827" i="7"/>
  <c r="J827" i="7"/>
  <c r="K827" i="7"/>
  <c r="D828" i="7"/>
  <c r="E828" i="7"/>
  <c r="F828" i="7"/>
  <c r="G828" i="7"/>
  <c r="H828" i="7"/>
  <c r="I828" i="7"/>
  <c r="J828" i="7"/>
  <c r="K828" i="7"/>
  <c r="D829" i="7"/>
  <c r="E829" i="7"/>
  <c r="F829" i="7"/>
  <c r="G829" i="7"/>
  <c r="H829" i="7"/>
  <c r="I829" i="7"/>
  <c r="J829" i="7"/>
  <c r="K829" i="7"/>
  <c r="D830" i="7"/>
  <c r="E830" i="7"/>
  <c r="F830" i="7"/>
  <c r="G830" i="7"/>
  <c r="H830" i="7"/>
  <c r="I830" i="7"/>
  <c r="J830" i="7"/>
  <c r="K830" i="7"/>
  <c r="D831" i="7"/>
  <c r="E831" i="7"/>
  <c r="F831" i="7"/>
  <c r="G831" i="7"/>
  <c r="H831" i="7"/>
  <c r="I831" i="7"/>
  <c r="J831" i="7"/>
  <c r="K831" i="7"/>
  <c r="D832" i="7"/>
  <c r="E832" i="7"/>
  <c r="F832" i="7"/>
  <c r="G832" i="7"/>
  <c r="H832" i="7"/>
  <c r="I832" i="7"/>
  <c r="J832" i="7"/>
  <c r="K832" i="7"/>
  <c r="D833" i="7"/>
  <c r="E833" i="7"/>
  <c r="F833" i="7"/>
  <c r="G833" i="7"/>
  <c r="H833" i="7"/>
  <c r="I833" i="7"/>
  <c r="J833" i="7"/>
  <c r="K833" i="7"/>
  <c r="D834" i="7"/>
  <c r="E834" i="7"/>
  <c r="F834" i="7"/>
  <c r="G834" i="7"/>
  <c r="H834" i="7"/>
  <c r="I834" i="7"/>
  <c r="J834" i="7"/>
  <c r="K834" i="7"/>
  <c r="D835" i="7"/>
  <c r="E835" i="7"/>
  <c r="F835" i="7"/>
  <c r="G835" i="7"/>
  <c r="H835" i="7"/>
  <c r="I835" i="7"/>
  <c r="J835" i="7"/>
  <c r="K835" i="7"/>
  <c r="D836" i="7"/>
  <c r="E836" i="7"/>
  <c r="F836" i="7"/>
  <c r="G836" i="7"/>
  <c r="H836" i="7"/>
  <c r="I836" i="7"/>
  <c r="J836" i="7"/>
  <c r="K836" i="7"/>
  <c r="D837" i="7"/>
  <c r="E837" i="7"/>
  <c r="F837" i="7"/>
  <c r="G837" i="7"/>
  <c r="H837" i="7"/>
  <c r="I837" i="7"/>
  <c r="J837" i="7"/>
  <c r="K837" i="7"/>
  <c r="D838" i="7"/>
  <c r="E838" i="7"/>
  <c r="F838" i="7"/>
  <c r="G838" i="7"/>
  <c r="H838" i="7"/>
  <c r="I838" i="7"/>
  <c r="J838" i="7"/>
  <c r="K838" i="7"/>
  <c r="D839" i="7"/>
  <c r="E839" i="7"/>
  <c r="F839" i="7"/>
  <c r="G839" i="7"/>
  <c r="H839" i="7"/>
  <c r="I839" i="7"/>
  <c r="J839" i="7"/>
  <c r="K839" i="7"/>
  <c r="D840" i="7"/>
  <c r="E840" i="7"/>
  <c r="F840" i="7"/>
  <c r="G840" i="7"/>
  <c r="H840" i="7"/>
  <c r="I840" i="7"/>
  <c r="J840" i="7"/>
  <c r="K840" i="7"/>
  <c r="D841" i="7"/>
  <c r="E841" i="7"/>
  <c r="F841" i="7"/>
  <c r="G841" i="7"/>
  <c r="H841" i="7"/>
  <c r="I841" i="7"/>
  <c r="J841" i="7"/>
  <c r="K841" i="7"/>
  <c r="D842" i="7"/>
  <c r="E842" i="7"/>
  <c r="F842" i="7"/>
  <c r="G842" i="7"/>
  <c r="H842" i="7"/>
  <c r="I842" i="7"/>
  <c r="J842" i="7"/>
  <c r="K842" i="7"/>
  <c r="D843" i="7"/>
  <c r="E843" i="7"/>
  <c r="F843" i="7"/>
  <c r="G843" i="7"/>
  <c r="H843" i="7"/>
  <c r="I843" i="7"/>
  <c r="J843" i="7"/>
  <c r="K843" i="7"/>
  <c r="D844" i="7"/>
  <c r="E844" i="7"/>
  <c r="F844" i="7"/>
  <c r="G844" i="7"/>
  <c r="H844" i="7"/>
  <c r="I844" i="7"/>
  <c r="J844" i="7"/>
  <c r="K844" i="7"/>
  <c r="D845" i="7"/>
  <c r="E845" i="7"/>
  <c r="F845" i="7"/>
  <c r="G845" i="7"/>
  <c r="H845" i="7"/>
  <c r="I845" i="7"/>
  <c r="J845" i="7"/>
  <c r="K845" i="7"/>
  <c r="D846" i="7"/>
  <c r="E846" i="7"/>
  <c r="F846" i="7"/>
  <c r="G846" i="7"/>
  <c r="H846" i="7"/>
  <c r="I846" i="7"/>
  <c r="J846" i="7"/>
  <c r="K846" i="7"/>
  <c r="D847" i="7"/>
  <c r="E847" i="7"/>
  <c r="F847" i="7"/>
  <c r="G847" i="7"/>
  <c r="H847" i="7"/>
  <c r="I847" i="7"/>
  <c r="J847" i="7"/>
  <c r="K847" i="7"/>
  <c r="D848" i="7"/>
  <c r="E848" i="7"/>
  <c r="F848" i="7"/>
  <c r="G848" i="7"/>
  <c r="H848" i="7"/>
  <c r="I848" i="7"/>
  <c r="J848" i="7"/>
  <c r="K848" i="7"/>
  <c r="D849" i="7"/>
  <c r="E849" i="7"/>
  <c r="F849" i="7"/>
  <c r="G849" i="7"/>
  <c r="H849" i="7"/>
  <c r="I849" i="7"/>
  <c r="J849" i="7"/>
  <c r="K849" i="7"/>
  <c r="D850" i="7"/>
  <c r="E850" i="7"/>
  <c r="F850" i="7"/>
  <c r="G850" i="7"/>
  <c r="H850" i="7"/>
  <c r="I850" i="7"/>
  <c r="J850" i="7"/>
  <c r="K850" i="7"/>
  <c r="D851" i="7"/>
  <c r="E851" i="7"/>
  <c r="F851" i="7"/>
  <c r="G851" i="7"/>
  <c r="H851" i="7"/>
  <c r="I851" i="7"/>
  <c r="J851" i="7"/>
  <c r="K851" i="7"/>
  <c r="D852" i="7"/>
  <c r="E852" i="7"/>
  <c r="F852" i="7"/>
  <c r="G852" i="7"/>
  <c r="H852" i="7"/>
  <c r="I852" i="7"/>
  <c r="J852" i="7"/>
  <c r="K852" i="7"/>
  <c r="D853" i="7"/>
  <c r="E853" i="7"/>
  <c r="F853" i="7"/>
  <c r="G853" i="7"/>
  <c r="H853" i="7"/>
  <c r="I853" i="7"/>
  <c r="J853" i="7"/>
  <c r="K853" i="7"/>
  <c r="D854" i="7"/>
  <c r="E854" i="7"/>
  <c r="F854" i="7"/>
  <c r="G854" i="7"/>
  <c r="H854" i="7"/>
  <c r="I854" i="7"/>
  <c r="J854" i="7"/>
  <c r="K854" i="7"/>
  <c r="D855" i="7"/>
  <c r="E855" i="7"/>
  <c r="F855" i="7"/>
  <c r="G855" i="7"/>
  <c r="H855" i="7"/>
  <c r="I855" i="7"/>
  <c r="J855" i="7"/>
  <c r="K855" i="7"/>
  <c r="D856" i="7"/>
  <c r="E856" i="7"/>
  <c r="F856" i="7"/>
  <c r="G856" i="7"/>
  <c r="H856" i="7"/>
  <c r="I856" i="7"/>
  <c r="J856" i="7"/>
  <c r="K856" i="7"/>
  <c r="D857" i="7"/>
  <c r="E857" i="7"/>
  <c r="F857" i="7"/>
  <c r="G857" i="7"/>
  <c r="H857" i="7"/>
  <c r="I857" i="7"/>
  <c r="J857" i="7"/>
  <c r="K857" i="7"/>
  <c r="D858" i="7"/>
  <c r="E858" i="7"/>
  <c r="F858" i="7"/>
  <c r="G858" i="7"/>
  <c r="H858" i="7"/>
  <c r="I858" i="7"/>
  <c r="J858" i="7"/>
  <c r="K858" i="7"/>
  <c r="D859" i="7"/>
  <c r="E859" i="7"/>
  <c r="F859" i="7"/>
  <c r="G859" i="7"/>
  <c r="H859" i="7"/>
  <c r="I859" i="7"/>
  <c r="J859" i="7"/>
  <c r="K859" i="7"/>
  <c r="D860" i="7"/>
  <c r="E860" i="7"/>
  <c r="F860" i="7"/>
  <c r="G860" i="7"/>
  <c r="H860" i="7"/>
  <c r="I860" i="7"/>
  <c r="J860" i="7"/>
  <c r="K860" i="7"/>
  <c r="D861" i="7"/>
  <c r="E861" i="7"/>
  <c r="F861" i="7"/>
  <c r="G861" i="7"/>
  <c r="H861" i="7"/>
  <c r="I861" i="7"/>
  <c r="J861" i="7"/>
  <c r="K861" i="7"/>
  <c r="D862" i="7"/>
  <c r="E862" i="7"/>
  <c r="F862" i="7"/>
  <c r="G862" i="7"/>
  <c r="H862" i="7"/>
  <c r="I862" i="7"/>
  <c r="J862" i="7"/>
  <c r="K862" i="7"/>
  <c r="D863" i="7"/>
  <c r="E863" i="7"/>
  <c r="F863" i="7"/>
  <c r="G863" i="7"/>
  <c r="H863" i="7"/>
  <c r="I863" i="7"/>
  <c r="J863" i="7"/>
  <c r="K863" i="7"/>
  <c r="D864" i="7"/>
  <c r="E864" i="7"/>
  <c r="F864" i="7"/>
  <c r="G864" i="7"/>
  <c r="H864" i="7"/>
  <c r="I864" i="7"/>
  <c r="J864" i="7"/>
  <c r="K864" i="7"/>
  <c r="D865" i="7"/>
  <c r="E865" i="7"/>
  <c r="F865" i="7"/>
  <c r="G865" i="7"/>
  <c r="H865" i="7"/>
  <c r="I865" i="7"/>
  <c r="J865" i="7"/>
  <c r="K865" i="7"/>
  <c r="D866" i="7"/>
  <c r="E866" i="7"/>
  <c r="F866" i="7"/>
  <c r="G866" i="7"/>
  <c r="H866" i="7"/>
  <c r="I866" i="7"/>
  <c r="J866" i="7"/>
  <c r="K866" i="7"/>
  <c r="D867" i="7"/>
  <c r="E867" i="7"/>
  <c r="F867" i="7"/>
  <c r="G867" i="7"/>
  <c r="H867" i="7"/>
  <c r="I867" i="7"/>
  <c r="J867" i="7"/>
  <c r="K867" i="7"/>
  <c r="D868" i="7"/>
  <c r="E868" i="7"/>
  <c r="F868" i="7"/>
  <c r="G868" i="7"/>
  <c r="H868" i="7"/>
  <c r="I868" i="7"/>
  <c r="J868" i="7"/>
  <c r="K868" i="7"/>
  <c r="D869" i="7"/>
  <c r="E869" i="7"/>
  <c r="F869" i="7"/>
  <c r="G869" i="7"/>
  <c r="H869" i="7"/>
  <c r="I869" i="7"/>
  <c r="J869" i="7"/>
  <c r="K869" i="7"/>
  <c r="D870" i="7"/>
  <c r="E870" i="7"/>
  <c r="F870" i="7"/>
  <c r="G870" i="7"/>
  <c r="H870" i="7"/>
  <c r="I870" i="7"/>
  <c r="J870" i="7"/>
  <c r="K870" i="7"/>
  <c r="D871" i="7"/>
  <c r="E871" i="7"/>
  <c r="F871" i="7"/>
  <c r="G871" i="7"/>
  <c r="H871" i="7"/>
  <c r="I871" i="7"/>
  <c r="J871" i="7"/>
  <c r="K871" i="7"/>
  <c r="D872" i="7"/>
  <c r="E872" i="7"/>
  <c r="F872" i="7"/>
  <c r="G872" i="7"/>
  <c r="H872" i="7"/>
  <c r="I872" i="7"/>
  <c r="J872" i="7"/>
  <c r="K872" i="7"/>
  <c r="D873" i="7"/>
  <c r="E873" i="7"/>
  <c r="F873" i="7"/>
  <c r="G873" i="7"/>
  <c r="H873" i="7"/>
  <c r="I873" i="7"/>
  <c r="J873" i="7"/>
  <c r="K873" i="7"/>
  <c r="D874" i="7"/>
  <c r="E874" i="7"/>
  <c r="F874" i="7"/>
  <c r="G874" i="7"/>
  <c r="H874" i="7"/>
  <c r="I874" i="7"/>
  <c r="J874" i="7"/>
  <c r="K874" i="7"/>
  <c r="D875" i="7"/>
  <c r="E875" i="7"/>
  <c r="F875" i="7"/>
  <c r="G875" i="7"/>
  <c r="H875" i="7"/>
  <c r="I875" i="7"/>
  <c r="J875" i="7"/>
  <c r="K875" i="7"/>
  <c r="D876" i="7"/>
  <c r="E876" i="7"/>
  <c r="F876" i="7"/>
  <c r="G876" i="7"/>
  <c r="H876" i="7"/>
  <c r="I876" i="7"/>
  <c r="J876" i="7"/>
  <c r="K876" i="7"/>
  <c r="D877" i="7"/>
  <c r="E877" i="7"/>
  <c r="F877" i="7"/>
  <c r="G877" i="7"/>
  <c r="H877" i="7"/>
  <c r="I877" i="7"/>
  <c r="J877" i="7"/>
  <c r="K877" i="7"/>
  <c r="D878" i="7"/>
  <c r="E878" i="7"/>
  <c r="F878" i="7"/>
  <c r="G878" i="7"/>
  <c r="H878" i="7"/>
  <c r="I878" i="7"/>
  <c r="J878" i="7"/>
  <c r="K878" i="7"/>
  <c r="D879" i="7"/>
  <c r="E879" i="7"/>
  <c r="F879" i="7"/>
  <c r="G879" i="7"/>
  <c r="H879" i="7"/>
  <c r="I879" i="7"/>
  <c r="J879" i="7"/>
  <c r="K879" i="7"/>
  <c r="D880" i="7"/>
  <c r="E880" i="7"/>
  <c r="F880" i="7"/>
  <c r="G880" i="7"/>
  <c r="H880" i="7"/>
  <c r="I880" i="7"/>
  <c r="J880" i="7"/>
  <c r="K880" i="7"/>
  <c r="D881" i="7"/>
  <c r="E881" i="7"/>
  <c r="F881" i="7"/>
  <c r="G881" i="7"/>
  <c r="H881" i="7"/>
  <c r="I881" i="7"/>
  <c r="J881" i="7"/>
  <c r="K881" i="7"/>
  <c r="D882" i="7"/>
  <c r="E882" i="7"/>
  <c r="F882" i="7"/>
  <c r="G882" i="7"/>
  <c r="H882" i="7"/>
  <c r="I882" i="7"/>
  <c r="J882" i="7"/>
  <c r="K882" i="7"/>
  <c r="D883" i="7"/>
  <c r="E883" i="7"/>
  <c r="F883" i="7"/>
  <c r="G883" i="7"/>
  <c r="H883" i="7"/>
  <c r="I883" i="7"/>
  <c r="J883" i="7"/>
  <c r="K883" i="7"/>
  <c r="D884" i="7"/>
  <c r="E884" i="7"/>
  <c r="F884" i="7"/>
  <c r="G884" i="7"/>
  <c r="H884" i="7"/>
  <c r="I884" i="7"/>
  <c r="J884" i="7"/>
  <c r="K884" i="7"/>
  <c r="D885" i="7"/>
  <c r="E885" i="7"/>
  <c r="F885" i="7"/>
  <c r="G885" i="7"/>
  <c r="H885" i="7"/>
  <c r="I885" i="7"/>
  <c r="J885" i="7"/>
  <c r="K885" i="7"/>
  <c r="D886" i="7"/>
  <c r="E886" i="7"/>
  <c r="F886" i="7"/>
  <c r="G886" i="7"/>
  <c r="H886" i="7"/>
  <c r="I886" i="7"/>
  <c r="J886" i="7"/>
  <c r="K886" i="7"/>
  <c r="D887" i="7"/>
  <c r="E887" i="7"/>
  <c r="F887" i="7"/>
  <c r="G887" i="7"/>
  <c r="H887" i="7"/>
  <c r="I887" i="7"/>
  <c r="J887" i="7"/>
  <c r="K887" i="7"/>
  <c r="D888" i="7"/>
  <c r="E888" i="7"/>
  <c r="F888" i="7"/>
  <c r="G888" i="7"/>
  <c r="H888" i="7"/>
  <c r="I888" i="7"/>
  <c r="J888" i="7"/>
  <c r="K888" i="7"/>
  <c r="D889" i="7"/>
  <c r="E889" i="7"/>
  <c r="F889" i="7"/>
  <c r="G889" i="7"/>
  <c r="H889" i="7"/>
  <c r="I889" i="7"/>
  <c r="J889" i="7"/>
  <c r="K889" i="7"/>
  <c r="D890" i="7"/>
  <c r="E890" i="7"/>
  <c r="F890" i="7"/>
  <c r="G890" i="7"/>
  <c r="H890" i="7"/>
  <c r="I890" i="7"/>
  <c r="J890" i="7"/>
  <c r="K890" i="7"/>
  <c r="D891" i="7"/>
  <c r="E891" i="7"/>
  <c r="F891" i="7"/>
  <c r="G891" i="7"/>
  <c r="H891" i="7"/>
  <c r="I891" i="7"/>
  <c r="J891" i="7"/>
  <c r="K891" i="7"/>
  <c r="D892" i="7"/>
  <c r="E892" i="7"/>
  <c r="F892" i="7"/>
  <c r="G892" i="7"/>
  <c r="H892" i="7"/>
  <c r="I892" i="7"/>
  <c r="J892" i="7"/>
  <c r="K892" i="7"/>
  <c r="D893" i="7"/>
  <c r="E893" i="7"/>
  <c r="F893" i="7"/>
  <c r="G893" i="7"/>
  <c r="H893" i="7"/>
  <c r="I893" i="7"/>
  <c r="J893" i="7"/>
  <c r="K893" i="7"/>
  <c r="D894" i="7"/>
  <c r="E894" i="7"/>
  <c r="F894" i="7"/>
  <c r="G894" i="7"/>
  <c r="H894" i="7"/>
  <c r="I894" i="7"/>
  <c r="J894" i="7"/>
  <c r="K894" i="7"/>
  <c r="D895" i="7"/>
  <c r="E895" i="7"/>
  <c r="F895" i="7"/>
  <c r="G895" i="7"/>
  <c r="H895" i="7"/>
  <c r="I895" i="7"/>
  <c r="J895" i="7"/>
  <c r="K895" i="7"/>
  <c r="D896" i="7"/>
  <c r="E896" i="7"/>
  <c r="F896" i="7"/>
  <c r="G896" i="7"/>
  <c r="H896" i="7"/>
  <c r="I896" i="7"/>
  <c r="J896" i="7"/>
  <c r="K896" i="7"/>
  <c r="D897" i="7"/>
  <c r="E897" i="7"/>
  <c r="F897" i="7"/>
  <c r="G897" i="7"/>
  <c r="H897" i="7"/>
  <c r="I897" i="7"/>
  <c r="J897" i="7"/>
  <c r="K897" i="7"/>
  <c r="D898" i="7"/>
  <c r="E898" i="7"/>
  <c r="F898" i="7"/>
  <c r="G898" i="7"/>
  <c r="H898" i="7"/>
  <c r="I898" i="7"/>
  <c r="J898" i="7"/>
  <c r="K898" i="7"/>
  <c r="D899" i="7"/>
  <c r="E899" i="7"/>
  <c r="F899" i="7"/>
  <c r="G899" i="7"/>
  <c r="H899" i="7"/>
  <c r="I899" i="7"/>
  <c r="J899" i="7"/>
  <c r="K899" i="7"/>
  <c r="D900" i="7"/>
  <c r="E900" i="7"/>
  <c r="F900" i="7"/>
  <c r="G900" i="7"/>
  <c r="H900" i="7"/>
  <c r="I900" i="7"/>
  <c r="J900" i="7"/>
  <c r="K900" i="7"/>
  <c r="D901" i="7"/>
  <c r="E901" i="7"/>
  <c r="F901" i="7"/>
  <c r="G901" i="7"/>
  <c r="H901" i="7"/>
  <c r="I901" i="7"/>
  <c r="J901" i="7"/>
  <c r="K901" i="7"/>
  <c r="D902" i="7"/>
  <c r="E902" i="7"/>
  <c r="F902" i="7"/>
  <c r="G902" i="7"/>
  <c r="H902" i="7"/>
  <c r="I902" i="7"/>
  <c r="J902" i="7"/>
  <c r="K902" i="7"/>
  <c r="D903" i="7"/>
  <c r="E903" i="7"/>
  <c r="F903" i="7"/>
  <c r="G903" i="7"/>
  <c r="H903" i="7"/>
  <c r="I903" i="7"/>
  <c r="J903" i="7"/>
  <c r="K903" i="7"/>
  <c r="D904" i="7"/>
  <c r="E904" i="7"/>
  <c r="F904" i="7"/>
  <c r="G904" i="7"/>
  <c r="H904" i="7"/>
  <c r="I904" i="7"/>
  <c r="J904" i="7"/>
  <c r="K904" i="7"/>
  <c r="D905" i="7"/>
  <c r="E905" i="7"/>
  <c r="F905" i="7"/>
  <c r="G905" i="7"/>
  <c r="H905" i="7"/>
  <c r="I905" i="7"/>
  <c r="J905" i="7"/>
  <c r="K905" i="7"/>
  <c r="D906" i="7"/>
  <c r="E906" i="7"/>
  <c r="F906" i="7"/>
  <c r="G906" i="7"/>
  <c r="H906" i="7"/>
  <c r="I906" i="7"/>
  <c r="J906" i="7"/>
  <c r="K906" i="7"/>
  <c r="D907" i="7"/>
  <c r="E907" i="7"/>
  <c r="F907" i="7"/>
  <c r="G907" i="7"/>
  <c r="H907" i="7"/>
  <c r="I907" i="7"/>
  <c r="J907" i="7"/>
  <c r="K907" i="7"/>
  <c r="D908" i="7"/>
  <c r="E908" i="7"/>
  <c r="F908" i="7"/>
  <c r="G908" i="7"/>
  <c r="H908" i="7"/>
  <c r="I908" i="7"/>
  <c r="J908" i="7"/>
  <c r="K908" i="7"/>
  <c r="D909" i="7"/>
  <c r="E909" i="7"/>
  <c r="F909" i="7"/>
  <c r="G909" i="7"/>
  <c r="H909" i="7"/>
  <c r="I909" i="7"/>
  <c r="J909" i="7"/>
  <c r="K909" i="7"/>
  <c r="D910" i="7"/>
  <c r="E910" i="7"/>
  <c r="F910" i="7"/>
  <c r="G910" i="7"/>
  <c r="H910" i="7"/>
  <c r="I910" i="7"/>
  <c r="J910" i="7"/>
  <c r="K910" i="7"/>
  <c r="D911" i="7"/>
  <c r="E911" i="7"/>
  <c r="F911" i="7"/>
  <c r="G911" i="7"/>
  <c r="H911" i="7"/>
  <c r="I911" i="7"/>
  <c r="J911" i="7"/>
  <c r="K911" i="7"/>
  <c r="D912" i="7"/>
  <c r="E912" i="7"/>
  <c r="F912" i="7"/>
  <c r="G912" i="7"/>
  <c r="H912" i="7"/>
  <c r="I912" i="7"/>
  <c r="J912" i="7"/>
  <c r="K912" i="7"/>
  <c r="D913" i="7"/>
  <c r="E913" i="7"/>
  <c r="F913" i="7"/>
  <c r="G913" i="7"/>
  <c r="H913" i="7"/>
  <c r="I913" i="7"/>
  <c r="J913" i="7"/>
  <c r="K913" i="7"/>
  <c r="D914" i="7"/>
  <c r="E914" i="7"/>
  <c r="F914" i="7"/>
  <c r="G914" i="7"/>
  <c r="H914" i="7"/>
  <c r="I914" i="7"/>
  <c r="J914" i="7"/>
  <c r="K914" i="7"/>
  <c r="D915" i="7"/>
  <c r="E915" i="7"/>
  <c r="F915" i="7"/>
  <c r="G915" i="7"/>
  <c r="H915" i="7"/>
  <c r="I915" i="7"/>
  <c r="J915" i="7"/>
  <c r="K915" i="7"/>
  <c r="D916" i="7"/>
  <c r="E916" i="7"/>
  <c r="F916" i="7"/>
  <c r="G916" i="7"/>
  <c r="H916" i="7"/>
  <c r="I916" i="7"/>
  <c r="J916" i="7"/>
  <c r="K916" i="7"/>
  <c r="D917" i="7"/>
  <c r="E917" i="7"/>
  <c r="F917" i="7"/>
  <c r="G917" i="7"/>
  <c r="H917" i="7"/>
  <c r="I917" i="7"/>
  <c r="J917" i="7"/>
  <c r="K917" i="7"/>
  <c r="D918" i="7"/>
  <c r="E918" i="7"/>
  <c r="F918" i="7"/>
  <c r="G918" i="7"/>
  <c r="H918" i="7"/>
  <c r="I918" i="7"/>
  <c r="J918" i="7"/>
  <c r="K918" i="7"/>
  <c r="D919" i="7"/>
  <c r="E919" i="7"/>
  <c r="F919" i="7"/>
  <c r="G919" i="7"/>
  <c r="H919" i="7"/>
  <c r="I919" i="7"/>
  <c r="J919" i="7"/>
  <c r="K919" i="7"/>
  <c r="D920" i="7"/>
  <c r="E920" i="7"/>
  <c r="F920" i="7"/>
  <c r="G920" i="7"/>
  <c r="H920" i="7"/>
  <c r="I920" i="7"/>
  <c r="J920" i="7"/>
  <c r="K920" i="7"/>
  <c r="D921" i="7"/>
  <c r="E921" i="7"/>
  <c r="F921" i="7"/>
  <c r="G921" i="7"/>
  <c r="H921" i="7"/>
  <c r="I921" i="7"/>
  <c r="J921" i="7"/>
  <c r="K921" i="7"/>
  <c r="D922" i="7"/>
  <c r="E922" i="7"/>
  <c r="F922" i="7"/>
  <c r="G922" i="7"/>
  <c r="H922" i="7"/>
  <c r="I922" i="7"/>
  <c r="J922" i="7"/>
  <c r="K922" i="7"/>
  <c r="D923" i="7"/>
  <c r="E923" i="7"/>
  <c r="F923" i="7"/>
  <c r="G923" i="7"/>
  <c r="H923" i="7"/>
  <c r="I923" i="7"/>
  <c r="J923" i="7"/>
  <c r="K923" i="7"/>
  <c r="D924" i="7"/>
  <c r="E924" i="7"/>
  <c r="F924" i="7"/>
  <c r="G924" i="7"/>
  <c r="H924" i="7"/>
  <c r="I924" i="7"/>
  <c r="J924" i="7"/>
  <c r="K924" i="7"/>
  <c r="D925" i="7"/>
  <c r="E925" i="7"/>
  <c r="F925" i="7"/>
  <c r="G925" i="7"/>
  <c r="H925" i="7"/>
  <c r="I925" i="7"/>
  <c r="J925" i="7"/>
  <c r="K925" i="7"/>
  <c r="D926" i="7"/>
  <c r="E926" i="7"/>
  <c r="F926" i="7"/>
  <c r="G926" i="7"/>
  <c r="H926" i="7"/>
  <c r="I926" i="7"/>
  <c r="J926" i="7"/>
  <c r="K926" i="7"/>
  <c r="D927" i="7"/>
  <c r="E927" i="7"/>
  <c r="F927" i="7"/>
  <c r="G927" i="7"/>
  <c r="H927" i="7"/>
  <c r="I927" i="7"/>
  <c r="J927" i="7"/>
  <c r="K927" i="7"/>
  <c r="D928" i="7"/>
  <c r="E928" i="7"/>
  <c r="F928" i="7"/>
  <c r="G928" i="7"/>
  <c r="H928" i="7"/>
  <c r="I928" i="7"/>
  <c r="J928" i="7"/>
  <c r="K928" i="7"/>
  <c r="D929" i="7"/>
  <c r="E929" i="7"/>
  <c r="F929" i="7"/>
  <c r="G929" i="7"/>
  <c r="H929" i="7"/>
  <c r="I929" i="7"/>
  <c r="J929" i="7"/>
  <c r="K929" i="7"/>
  <c r="D930" i="7"/>
  <c r="E930" i="7"/>
  <c r="F930" i="7"/>
  <c r="G930" i="7"/>
  <c r="H930" i="7"/>
  <c r="I930" i="7"/>
  <c r="J930" i="7"/>
  <c r="K930" i="7"/>
  <c r="D931" i="7"/>
  <c r="E931" i="7"/>
  <c r="F931" i="7"/>
  <c r="G931" i="7"/>
  <c r="H931" i="7"/>
  <c r="I931" i="7"/>
  <c r="J931" i="7"/>
  <c r="K931" i="7"/>
  <c r="D932" i="7"/>
  <c r="E932" i="7"/>
  <c r="F932" i="7"/>
  <c r="G932" i="7"/>
  <c r="H932" i="7"/>
  <c r="I932" i="7"/>
  <c r="J932" i="7"/>
  <c r="K932" i="7"/>
  <c r="D933" i="7"/>
  <c r="E933" i="7"/>
  <c r="F933" i="7"/>
  <c r="G933" i="7"/>
  <c r="H933" i="7"/>
  <c r="I933" i="7"/>
  <c r="J933" i="7"/>
  <c r="K933" i="7"/>
  <c r="D934" i="7"/>
  <c r="E934" i="7"/>
  <c r="F934" i="7"/>
  <c r="G934" i="7"/>
  <c r="H934" i="7"/>
  <c r="I934" i="7"/>
  <c r="J934" i="7"/>
  <c r="K934" i="7"/>
  <c r="D935" i="7"/>
  <c r="E935" i="7"/>
  <c r="F935" i="7"/>
  <c r="G935" i="7"/>
  <c r="H935" i="7"/>
  <c r="I935" i="7"/>
  <c r="J935" i="7"/>
  <c r="K935" i="7"/>
  <c r="D936" i="7"/>
  <c r="E936" i="7"/>
  <c r="F936" i="7"/>
  <c r="G936" i="7"/>
  <c r="H936" i="7"/>
  <c r="I936" i="7"/>
  <c r="J936" i="7"/>
  <c r="K936" i="7"/>
  <c r="D937" i="7"/>
  <c r="E937" i="7"/>
  <c r="F937" i="7"/>
  <c r="G937" i="7"/>
  <c r="H937" i="7"/>
  <c r="I937" i="7"/>
  <c r="J937" i="7"/>
  <c r="K937" i="7"/>
  <c r="D938" i="7"/>
  <c r="E938" i="7"/>
  <c r="F938" i="7"/>
  <c r="G938" i="7"/>
  <c r="H938" i="7"/>
  <c r="I938" i="7"/>
  <c r="J938" i="7"/>
  <c r="K938" i="7"/>
  <c r="D939" i="7"/>
  <c r="E939" i="7"/>
  <c r="F939" i="7"/>
  <c r="G939" i="7"/>
  <c r="H939" i="7"/>
  <c r="I939" i="7"/>
  <c r="J939" i="7"/>
  <c r="K939" i="7"/>
  <c r="D940" i="7"/>
  <c r="E940" i="7"/>
  <c r="F940" i="7"/>
  <c r="G940" i="7"/>
  <c r="H940" i="7"/>
  <c r="I940" i="7"/>
  <c r="J940" i="7"/>
  <c r="K940" i="7"/>
  <c r="D941" i="7"/>
  <c r="E941" i="7"/>
  <c r="F941" i="7"/>
  <c r="G941" i="7"/>
  <c r="H941" i="7"/>
  <c r="I941" i="7"/>
  <c r="J941" i="7"/>
  <c r="K941" i="7"/>
  <c r="D942" i="7"/>
  <c r="E942" i="7"/>
  <c r="F942" i="7"/>
  <c r="G942" i="7"/>
  <c r="H942" i="7"/>
  <c r="I942" i="7"/>
  <c r="J942" i="7"/>
  <c r="K942" i="7"/>
  <c r="D943" i="7"/>
  <c r="E943" i="7"/>
  <c r="F943" i="7"/>
  <c r="G943" i="7"/>
  <c r="H943" i="7"/>
  <c r="I943" i="7"/>
  <c r="J943" i="7"/>
  <c r="K943" i="7"/>
  <c r="D944" i="7"/>
  <c r="E944" i="7"/>
  <c r="F944" i="7"/>
  <c r="G944" i="7"/>
  <c r="H944" i="7"/>
  <c r="I944" i="7"/>
  <c r="J944" i="7"/>
  <c r="K944" i="7"/>
  <c r="D945" i="7"/>
  <c r="E945" i="7"/>
  <c r="F945" i="7"/>
  <c r="G945" i="7"/>
  <c r="H945" i="7"/>
  <c r="I945" i="7"/>
  <c r="J945" i="7"/>
  <c r="K945" i="7"/>
  <c r="D946" i="7"/>
  <c r="E946" i="7"/>
  <c r="F946" i="7"/>
  <c r="G946" i="7"/>
  <c r="H946" i="7"/>
  <c r="I946" i="7"/>
  <c r="J946" i="7"/>
  <c r="K946" i="7"/>
  <c r="D947" i="7"/>
  <c r="E947" i="7"/>
  <c r="F947" i="7"/>
  <c r="G947" i="7"/>
  <c r="H947" i="7"/>
  <c r="I947" i="7"/>
  <c r="J947" i="7"/>
  <c r="K947" i="7"/>
  <c r="D948" i="7"/>
  <c r="E948" i="7"/>
  <c r="F948" i="7"/>
  <c r="G948" i="7"/>
  <c r="H948" i="7"/>
  <c r="I948" i="7"/>
  <c r="J948" i="7"/>
  <c r="K948" i="7"/>
  <c r="D949" i="7"/>
  <c r="E949" i="7"/>
  <c r="F949" i="7"/>
  <c r="G949" i="7"/>
  <c r="H949" i="7"/>
  <c r="I949" i="7"/>
  <c r="J949" i="7"/>
  <c r="K949" i="7"/>
  <c r="D950" i="7"/>
  <c r="E950" i="7"/>
  <c r="F950" i="7"/>
  <c r="G950" i="7"/>
  <c r="H950" i="7"/>
  <c r="I950" i="7"/>
  <c r="J950" i="7"/>
  <c r="K950" i="7"/>
  <c r="D951" i="7"/>
  <c r="E951" i="7"/>
  <c r="F951" i="7"/>
  <c r="G951" i="7"/>
  <c r="H951" i="7"/>
  <c r="I951" i="7"/>
  <c r="J951" i="7"/>
  <c r="K951" i="7"/>
  <c r="D952" i="7"/>
  <c r="E952" i="7"/>
  <c r="F952" i="7"/>
  <c r="G952" i="7"/>
  <c r="H952" i="7"/>
  <c r="I952" i="7"/>
  <c r="J952" i="7"/>
  <c r="K952" i="7"/>
  <c r="D953" i="7"/>
  <c r="E953" i="7"/>
  <c r="F953" i="7"/>
  <c r="G953" i="7"/>
  <c r="H953" i="7"/>
  <c r="I953" i="7"/>
  <c r="J953" i="7"/>
  <c r="K953" i="7"/>
  <c r="D954" i="7"/>
  <c r="E954" i="7"/>
  <c r="F954" i="7"/>
  <c r="G954" i="7"/>
  <c r="H954" i="7"/>
  <c r="I954" i="7"/>
  <c r="J954" i="7"/>
  <c r="K954" i="7"/>
  <c r="D955" i="7"/>
  <c r="E955" i="7"/>
  <c r="F955" i="7"/>
  <c r="G955" i="7"/>
  <c r="H955" i="7"/>
  <c r="I955" i="7"/>
  <c r="J955" i="7"/>
  <c r="K955" i="7"/>
  <c r="D956" i="7"/>
  <c r="E956" i="7"/>
  <c r="F956" i="7"/>
  <c r="G956" i="7"/>
  <c r="H956" i="7"/>
  <c r="I956" i="7"/>
  <c r="J956" i="7"/>
  <c r="K956" i="7"/>
  <c r="D957" i="7"/>
  <c r="E957" i="7"/>
  <c r="F957" i="7"/>
  <c r="G957" i="7"/>
  <c r="H957" i="7"/>
  <c r="I957" i="7"/>
  <c r="J957" i="7"/>
  <c r="K957" i="7"/>
  <c r="D958" i="7"/>
  <c r="E958" i="7"/>
  <c r="F958" i="7"/>
  <c r="G958" i="7"/>
  <c r="H958" i="7"/>
  <c r="I958" i="7"/>
  <c r="J958" i="7"/>
  <c r="K958" i="7"/>
  <c r="D959" i="7"/>
  <c r="E959" i="7"/>
  <c r="F959" i="7"/>
  <c r="G959" i="7"/>
  <c r="H959" i="7"/>
  <c r="I959" i="7"/>
  <c r="J959" i="7"/>
  <c r="K959" i="7"/>
  <c r="D960" i="7"/>
  <c r="E960" i="7"/>
  <c r="F960" i="7"/>
  <c r="G960" i="7"/>
  <c r="H960" i="7"/>
  <c r="I960" i="7"/>
  <c r="J960" i="7"/>
  <c r="K960" i="7"/>
  <c r="D961" i="7"/>
  <c r="E961" i="7"/>
  <c r="F961" i="7"/>
  <c r="G961" i="7"/>
  <c r="H961" i="7"/>
  <c r="I961" i="7"/>
  <c r="J961" i="7"/>
  <c r="K961" i="7"/>
  <c r="D962" i="7"/>
  <c r="E962" i="7"/>
  <c r="F962" i="7"/>
  <c r="G962" i="7"/>
  <c r="H962" i="7"/>
  <c r="I962" i="7"/>
  <c r="J962" i="7"/>
  <c r="K962" i="7"/>
  <c r="D963" i="7"/>
  <c r="E963" i="7"/>
  <c r="F963" i="7"/>
  <c r="G963" i="7"/>
  <c r="H963" i="7"/>
  <c r="I963" i="7"/>
  <c r="J963" i="7"/>
  <c r="K963" i="7"/>
  <c r="D964" i="7"/>
  <c r="E964" i="7"/>
  <c r="F964" i="7"/>
  <c r="G964" i="7"/>
  <c r="H964" i="7"/>
  <c r="I964" i="7"/>
  <c r="J964" i="7"/>
  <c r="K964" i="7"/>
  <c r="D965" i="7"/>
  <c r="E965" i="7"/>
  <c r="F965" i="7"/>
  <c r="G965" i="7"/>
  <c r="H965" i="7"/>
  <c r="I965" i="7"/>
  <c r="J965" i="7"/>
  <c r="K965" i="7"/>
  <c r="D966" i="7"/>
  <c r="E966" i="7"/>
  <c r="F966" i="7"/>
  <c r="G966" i="7"/>
  <c r="H966" i="7"/>
  <c r="I966" i="7"/>
  <c r="J966" i="7"/>
  <c r="K966" i="7"/>
  <c r="D967" i="7"/>
  <c r="E967" i="7"/>
  <c r="F967" i="7"/>
  <c r="G967" i="7"/>
  <c r="H967" i="7"/>
  <c r="I967" i="7"/>
  <c r="J967" i="7"/>
  <c r="K967" i="7"/>
  <c r="D968" i="7"/>
  <c r="E968" i="7"/>
  <c r="F968" i="7"/>
  <c r="G968" i="7"/>
  <c r="H968" i="7"/>
  <c r="I968" i="7"/>
  <c r="J968" i="7"/>
  <c r="K968" i="7"/>
  <c r="D969" i="7"/>
  <c r="E969" i="7"/>
  <c r="F969" i="7"/>
  <c r="G969" i="7"/>
  <c r="H969" i="7"/>
  <c r="I969" i="7"/>
  <c r="J969" i="7"/>
  <c r="K969" i="7"/>
  <c r="D970" i="7"/>
  <c r="E970" i="7"/>
  <c r="F970" i="7"/>
  <c r="G970" i="7"/>
  <c r="H970" i="7"/>
  <c r="I970" i="7"/>
  <c r="J970" i="7"/>
  <c r="K970" i="7"/>
  <c r="D971" i="7"/>
  <c r="E971" i="7"/>
  <c r="F971" i="7"/>
  <c r="G971" i="7"/>
  <c r="H971" i="7"/>
  <c r="I971" i="7"/>
  <c r="J971" i="7"/>
  <c r="K971" i="7"/>
  <c r="D972" i="7"/>
  <c r="E972" i="7"/>
  <c r="F972" i="7"/>
  <c r="G972" i="7"/>
  <c r="H972" i="7"/>
  <c r="I972" i="7"/>
  <c r="J972" i="7"/>
  <c r="K972" i="7"/>
  <c r="D973" i="7"/>
  <c r="E973" i="7"/>
  <c r="F973" i="7"/>
  <c r="G973" i="7"/>
  <c r="H973" i="7"/>
  <c r="I973" i="7"/>
  <c r="J973" i="7"/>
  <c r="K973" i="7"/>
  <c r="D974" i="7"/>
  <c r="E974" i="7"/>
  <c r="F974" i="7"/>
  <c r="G974" i="7"/>
  <c r="H974" i="7"/>
  <c r="I974" i="7"/>
  <c r="J974" i="7"/>
  <c r="K974" i="7"/>
  <c r="D975" i="7"/>
  <c r="E975" i="7"/>
  <c r="F975" i="7"/>
  <c r="G975" i="7"/>
  <c r="H975" i="7"/>
  <c r="I975" i="7"/>
  <c r="J975" i="7"/>
  <c r="K975" i="7"/>
  <c r="D976" i="7"/>
  <c r="E976" i="7"/>
  <c r="F976" i="7"/>
  <c r="G976" i="7"/>
  <c r="H976" i="7"/>
  <c r="I976" i="7"/>
  <c r="J976" i="7"/>
  <c r="K976" i="7"/>
  <c r="D977" i="7"/>
  <c r="E977" i="7"/>
  <c r="F977" i="7"/>
  <c r="G977" i="7"/>
  <c r="H977" i="7"/>
  <c r="I977" i="7"/>
  <c r="J977" i="7"/>
  <c r="K977" i="7"/>
  <c r="D978" i="7"/>
  <c r="E978" i="7"/>
  <c r="F978" i="7"/>
  <c r="G978" i="7"/>
  <c r="H978" i="7"/>
  <c r="I978" i="7"/>
  <c r="J978" i="7"/>
  <c r="K978" i="7"/>
  <c r="D979" i="7"/>
  <c r="E979" i="7"/>
  <c r="F979" i="7"/>
  <c r="G979" i="7"/>
  <c r="H979" i="7"/>
  <c r="I979" i="7"/>
  <c r="J979" i="7"/>
  <c r="K979" i="7"/>
  <c r="D980" i="7"/>
  <c r="E980" i="7"/>
  <c r="F980" i="7"/>
  <c r="G980" i="7"/>
  <c r="H980" i="7"/>
  <c r="I980" i="7"/>
  <c r="J980" i="7"/>
  <c r="K980" i="7"/>
  <c r="D981" i="7"/>
  <c r="E981" i="7"/>
  <c r="F981" i="7"/>
  <c r="G981" i="7"/>
  <c r="H981" i="7"/>
  <c r="I981" i="7"/>
  <c r="J981" i="7"/>
  <c r="K981" i="7"/>
  <c r="D982" i="7"/>
  <c r="E982" i="7"/>
  <c r="F982" i="7"/>
  <c r="G982" i="7"/>
  <c r="H982" i="7"/>
  <c r="I982" i="7"/>
  <c r="J982" i="7"/>
  <c r="K982" i="7"/>
  <c r="D983" i="7"/>
  <c r="E983" i="7"/>
  <c r="F983" i="7"/>
  <c r="G983" i="7"/>
  <c r="H983" i="7"/>
  <c r="I983" i="7"/>
  <c r="J983" i="7"/>
  <c r="K983" i="7"/>
  <c r="D984" i="7"/>
  <c r="E984" i="7"/>
  <c r="F984" i="7"/>
  <c r="G984" i="7"/>
  <c r="H984" i="7"/>
  <c r="I984" i="7"/>
  <c r="J984" i="7"/>
  <c r="K984" i="7"/>
  <c r="D985" i="7"/>
  <c r="E985" i="7"/>
  <c r="F985" i="7"/>
  <c r="G985" i="7"/>
  <c r="H985" i="7"/>
  <c r="I985" i="7"/>
  <c r="J985" i="7"/>
  <c r="K985" i="7"/>
  <c r="D986" i="7"/>
  <c r="E986" i="7"/>
  <c r="F986" i="7"/>
  <c r="G986" i="7"/>
  <c r="H986" i="7"/>
  <c r="I986" i="7"/>
  <c r="J986" i="7"/>
  <c r="K986" i="7"/>
  <c r="D987" i="7"/>
  <c r="E987" i="7"/>
  <c r="F987" i="7"/>
  <c r="G987" i="7"/>
  <c r="H987" i="7"/>
  <c r="I987" i="7"/>
  <c r="J987" i="7"/>
  <c r="K987" i="7"/>
  <c r="D988" i="7"/>
  <c r="E988" i="7"/>
  <c r="F988" i="7"/>
  <c r="G988" i="7"/>
  <c r="H988" i="7"/>
  <c r="I988" i="7"/>
  <c r="J988" i="7"/>
  <c r="K988" i="7"/>
  <c r="D989" i="7"/>
  <c r="E989" i="7"/>
  <c r="F989" i="7"/>
  <c r="G989" i="7"/>
  <c r="H989" i="7"/>
  <c r="I989" i="7"/>
  <c r="J989" i="7"/>
  <c r="K989" i="7"/>
  <c r="D990" i="7"/>
  <c r="E990" i="7"/>
  <c r="F990" i="7"/>
  <c r="G990" i="7"/>
  <c r="H990" i="7"/>
  <c r="I990" i="7"/>
  <c r="J990" i="7"/>
  <c r="K990" i="7"/>
  <c r="D991" i="7"/>
  <c r="E991" i="7"/>
  <c r="F991" i="7"/>
  <c r="G991" i="7"/>
  <c r="H991" i="7"/>
  <c r="I991" i="7"/>
  <c r="J991" i="7"/>
  <c r="K991" i="7"/>
  <c r="D992" i="7"/>
  <c r="E992" i="7"/>
  <c r="F992" i="7"/>
  <c r="G992" i="7"/>
  <c r="H992" i="7"/>
  <c r="I992" i="7"/>
  <c r="J992" i="7"/>
  <c r="K992" i="7"/>
  <c r="D993" i="7"/>
  <c r="E993" i="7"/>
  <c r="F993" i="7"/>
  <c r="G993" i="7"/>
  <c r="H993" i="7"/>
  <c r="I993" i="7"/>
  <c r="J993" i="7"/>
  <c r="K993" i="7"/>
  <c r="D994" i="7"/>
  <c r="E994" i="7"/>
  <c r="F994" i="7"/>
  <c r="G994" i="7"/>
  <c r="H994" i="7"/>
  <c r="I994" i="7"/>
  <c r="J994" i="7"/>
  <c r="K994" i="7"/>
  <c r="D995" i="7"/>
  <c r="E995" i="7"/>
  <c r="F995" i="7"/>
  <c r="G995" i="7"/>
  <c r="H995" i="7"/>
  <c r="I995" i="7"/>
  <c r="J995" i="7"/>
  <c r="K995" i="7"/>
  <c r="D996" i="7"/>
  <c r="E996" i="7"/>
  <c r="F996" i="7"/>
  <c r="G996" i="7"/>
  <c r="H996" i="7"/>
  <c r="I996" i="7"/>
  <c r="J996" i="7"/>
  <c r="K996" i="7"/>
  <c r="D997" i="7"/>
  <c r="E997" i="7"/>
  <c r="F997" i="7"/>
  <c r="G997" i="7"/>
  <c r="H997" i="7"/>
  <c r="I997" i="7"/>
  <c r="J997" i="7"/>
  <c r="K997" i="7"/>
  <c r="D998" i="7"/>
  <c r="E998" i="7"/>
  <c r="F998" i="7"/>
  <c r="G998" i="7"/>
  <c r="H998" i="7"/>
  <c r="I998" i="7"/>
  <c r="J998" i="7"/>
  <c r="K998" i="7"/>
  <c r="D999" i="7"/>
  <c r="E999" i="7"/>
  <c r="F999" i="7"/>
  <c r="G999" i="7"/>
  <c r="H999" i="7"/>
  <c r="I999" i="7"/>
  <c r="J999" i="7"/>
  <c r="K999" i="7"/>
  <c r="D1000" i="7"/>
  <c r="E1000" i="7"/>
  <c r="F1000" i="7"/>
  <c r="G1000" i="7"/>
  <c r="H1000" i="7"/>
  <c r="I1000" i="7"/>
  <c r="J1000" i="7"/>
  <c r="K1000" i="7"/>
  <c r="D1001" i="7"/>
  <c r="E1001" i="7"/>
  <c r="F1001" i="7"/>
  <c r="G1001" i="7"/>
  <c r="H1001" i="7"/>
  <c r="I1001" i="7"/>
  <c r="J1001" i="7"/>
  <c r="K1001" i="7"/>
  <c r="D1002" i="7"/>
  <c r="E1002" i="7"/>
  <c r="F1002" i="7"/>
  <c r="G1002" i="7"/>
  <c r="H1002" i="7"/>
  <c r="I1002" i="7"/>
  <c r="J1002" i="7"/>
  <c r="K1002" i="7"/>
  <c r="D1003" i="7"/>
  <c r="E1003" i="7"/>
  <c r="F1003" i="7"/>
  <c r="G1003" i="7"/>
  <c r="H1003" i="7"/>
  <c r="I1003" i="7"/>
  <c r="J1003" i="7"/>
  <c r="K1003" i="7"/>
  <c r="D1004" i="7"/>
  <c r="E1004" i="7"/>
  <c r="F1004" i="7"/>
  <c r="G1004" i="7"/>
  <c r="H1004" i="7"/>
  <c r="I1004" i="7"/>
  <c r="J1004" i="7"/>
  <c r="K1004" i="7"/>
  <c r="D1005" i="7"/>
  <c r="E1005" i="7"/>
  <c r="F1005" i="7"/>
  <c r="G1005" i="7"/>
  <c r="H1005" i="7"/>
  <c r="I1005" i="7"/>
  <c r="J1005" i="7"/>
  <c r="K1005" i="7"/>
  <c r="D1006" i="7"/>
  <c r="E1006" i="7"/>
  <c r="F1006" i="7"/>
  <c r="G1006" i="7"/>
  <c r="H1006" i="7"/>
  <c r="I1006" i="7"/>
  <c r="J1006" i="7"/>
  <c r="K1006" i="7"/>
  <c r="D1007" i="7"/>
  <c r="E1007" i="7"/>
  <c r="F1007" i="7"/>
  <c r="G1007" i="7"/>
  <c r="H1007" i="7"/>
  <c r="I1007" i="7"/>
  <c r="J1007" i="7"/>
  <c r="K1007" i="7"/>
  <c r="D1008" i="7"/>
  <c r="E1008" i="7"/>
  <c r="F1008" i="7"/>
  <c r="G1008" i="7"/>
  <c r="H1008" i="7"/>
  <c r="I1008" i="7"/>
  <c r="J1008" i="7"/>
  <c r="K1008" i="7"/>
  <c r="D1009" i="7"/>
  <c r="E1009" i="7"/>
  <c r="F1009" i="7"/>
  <c r="G1009" i="7"/>
  <c r="H1009" i="7"/>
  <c r="I1009" i="7"/>
  <c r="J1009" i="7"/>
  <c r="K1009" i="7"/>
  <c r="D1010" i="7"/>
  <c r="E1010" i="7"/>
  <c r="F1010" i="7"/>
  <c r="G1010" i="7"/>
  <c r="H1010" i="7"/>
  <c r="I1010" i="7"/>
  <c r="J1010" i="7"/>
  <c r="K1010" i="7"/>
  <c r="D1011" i="7"/>
  <c r="E1011" i="7"/>
  <c r="F1011" i="7"/>
  <c r="G1011" i="7"/>
  <c r="H1011" i="7"/>
  <c r="I1011" i="7"/>
  <c r="J1011" i="7"/>
  <c r="K1011" i="7"/>
  <c r="D1012" i="7"/>
  <c r="E1012" i="7"/>
  <c r="F1012" i="7"/>
  <c r="G1012" i="7"/>
  <c r="H1012" i="7"/>
  <c r="I1012" i="7"/>
  <c r="J1012" i="7"/>
  <c r="K1012" i="7"/>
  <c r="D1013" i="7"/>
  <c r="E1013" i="7"/>
  <c r="F1013" i="7"/>
  <c r="G1013" i="7"/>
  <c r="H1013" i="7"/>
  <c r="I1013" i="7"/>
  <c r="J1013" i="7"/>
  <c r="K1013" i="7"/>
  <c r="D1014" i="7"/>
  <c r="E1014" i="7"/>
  <c r="F1014" i="7"/>
  <c r="G1014" i="7"/>
  <c r="H1014" i="7"/>
  <c r="I1014" i="7"/>
  <c r="J1014" i="7"/>
  <c r="K1014" i="7"/>
  <c r="D1015" i="7"/>
  <c r="E1015" i="7"/>
  <c r="F1015" i="7"/>
  <c r="G1015" i="7"/>
  <c r="H1015" i="7"/>
  <c r="I1015" i="7"/>
  <c r="J1015" i="7"/>
  <c r="K1015" i="7"/>
  <c r="D1016" i="7"/>
  <c r="E1016" i="7"/>
  <c r="F1016" i="7"/>
  <c r="G1016" i="7"/>
  <c r="H1016" i="7"/>
  <c r="I1016" i="7"/>
  <c r="J1016" i="7"/>
  <c r="K1016" i="7"/>
  <c r="D1017" i="7"/>
  <c r="E1017" i="7"/>
  <c r="F1017" i="7"/>
  <c r="G1017" i="7"/>
  <c r="H1017" i="7"/>
  <c r="I1017" i="7"/>
  <c r="J1017" i="7"/>
  <c r="K1017" i="7"/>
  <c r="D1018" i="7"/>
  <c r="E1018" i="7"/>
  <c r="F1018" i="7"/>
  <c r="G1018" i="7"/>
  <c r="H1018" i="7"/>
  <c r="I1018" i="7"/>
  <c r="J1018" i="7"/>
  <c r="K1018" i="7"/>
  <c r="D1019" i="7"/>
  <c r="E1019" i="7"/>
  <c r="F1019" i="7"/>
  <c r="G1019" i="7"/>
  <c r="H1019" i="7"/>
  <c r="I1019" i="7"/>
  <c r="J1019" i="7"/>
  <c r="K1019" i="7"/>
  <c r="D1020" i="7"/>
  <c r="E1020" i="7"/>
  <c r="F1020" i="7"/>
  <c r="G1020" i="7"/>
  <c r="H1020" i="7"/>
  <c r="I1020" i="7"/>
  <c r="J1020" i="7"/>
  <c r="K1020" i="7"/>
  <c r="D1021" i="7"/>
  <c r="E1021" i="7"/>
  <c r="F1021" i="7"/>
  <c r="G1021" i="7"/>
  <c r="H1021" i="7"/>
  <c r="I1021" i="7"/>
  <c r="J1021" i="7"/>
  <c r="K1021" i="7"/>
  <c r="D1022" i="7"/>
  <c r="E1022" i="7"/>
  <c r="F1022" i="7"/>
  <c r="G1022" i="7"/>
  <c r="H1022" i="7"/>
  <c r="I1022" i="7"/>
  <c r="J1022" i="7"/>
  <c r="K1022" i="7"/>
  <c r="D1023" i="7"/>
  <c r="E1023" i="7"/>
  <c r="F1023" i="7"/>
  <c r="G1023" i="7"/>
  <c r="H1023" i="7"/>
  <c r="I1023" i="7"/>
  <c r="J1023" i="7"/>
  <c r="K1023" i="7"/>
  <c r="D1024" i="7"/>
  <c r="E1024" i="7"/>
  <c r="F1024" i="7"/>
  <c r="G1024" i="7"/>
  <c r="H1024" i="7"/>
  <c r="I1024" i="7"/>
  <c r="J1024" i="7"/>
  <c r="K1024" i="7"/>
  <c r="D1025" i="7"/>
  <c r="E1025" i="7"/>
  <c r="F1025" i="7"/>
  <c r="G1025" i="7"/>
  <c r="H1025" i="7"/>
  <c r="I1025" i="7"/>
  <c r="J1025" i="7"/>
  <c r="K1025" i="7"/>
  <c r="D1026" i="7"/>
  <c r="E1026" i="7"/>
  <c r="F1026" i="7"/>
  <c r="G1026" i="7"/>
  <c r="H1026" i="7"/>
  <c r="I1026" i="7"/>
  <c r="J1026" i="7"/>
  <c r="K1026" i="7"/>
  <c r="D1027" i="7"/>
  <c r="E1027" i="7"/>
  <c r="F1027" i="7"/>
  <c r="G1027" i="7"/>
  <c r="H1027" i="7"/>
  <c r="I1027" i="7"/>
  <c r="J1027" i="7"/>
  <c r="K1027" i="7"/>
  <c r="D1028" i="7"/>
  <c r="E1028" i="7"/>
  <c r="F1028" i="7"/>
  <c r="G1028" i="7"/>
  <c r="H1028" i="7"/>
  <c r="I1028" i="7"/>
  <c r="J1028" i="7"/>
  <c r="K1028" i="7"/>
  <c r="D1029" i="7"/>
  <c r="E1029" i="7"/>
  <c r="F1029" i="7"/>
  <c r="G1029" i="7"/>
  <c r="H1029" i="7"/>
  <c r="I1029" i="7"/>
  <c r="J1029" i="7"/>
  <c r="K1029" i="7"/>
  <c r="D1030" i="7"/>
  <c r="E1030" i="7"/>
  <c r="F1030" i="7"/>
  <c r="G1030" i="7"/>
  <c r="H1030" i="7"/>
  <c r="I1030" i="7"/>
  <c r="J1030" i="7"/>
  <c r="K1030" i="7"/>
  <c r="D1031" i="7"/>
  <c r="E1031" i="7"/>
  <c r="F1031" i="7"/>
  <c r="G1031" i="7"/>
  <c r="H1031" i="7"/>
  <c r="I1031" i="7"/>
  <c r="J1031" i="7"/>
  <c r="K1031" i="7"/>
  <c r="D1032" i="7"/>
  <c r="E1032" i="7"/>
  <c r="F1032" i="7"/>
  <c r="G1032" i="7"/>
  <c r="H1032" i="7"/>
  <c r="I1032" i="7"/>
  <c r="J1032" i="7"/>
  <c r="K1032" i="7"/>
  <c r="D1033" i="7"/>
  <c r="E1033" i="7"/>
  <c r="F1033" i="7"/>
  <c r="G1033" i="7"/>
  <c r="H1033" i="7"/>
  <c r="I1033" i="7"/>
  <c r="J1033" i="7"/>
  <c r="K1033" i="7"/>
  <c r="D1034" i="7"/>
  <c r="E1034" i="7"/>
  <c r="F1034" i="7"/>
  <c r="G1034" i="7"/>
  <c r="H1034" i="7"/>
  <c r="I1034" i="7"/>
  <c r="J1034" i="7"/>
  <c r="K1034" i="7"/>
  <c r="D1035" i="7"/>
  <c r="E1035" i="7"/>
  <c r="F1035" i="7"/>
  <c r="G1035" i="7"/>
  <c r="H1035" i="7"/>
  <c r="I1035" i="7"/>
  <c r="J1035" i="7"/>
  <c r="K1035" i="7"/>
  <c r="D1036" i="7"/>
  <c r="E1036" i="7"/>
  <c r="F1036" i="7"/>
  <c r="G1036" i="7"/>
  <c r="H1036" i="7"/>
  <c r="I1036" i="7"/>
  <c r="J1036" i="7"/>
  <c r="K1036" i="7"/>
  <c r="D1037" i="7"/>
  <c r="E1037" i="7"/>
  <c r="F1037" i="7"/>
  <c r="G1037" i="7"/>
  <c r="H1037" i="7"/>
  <c r="I1037" i="7"/>
  <c r="J1037" i="7"/>
  <c r="K1037" i="7"/>
  <c r="D1038" i="7"/>
  <c r="E1038" i="7"/>
  <c r="F1038" i="7"/>
  <c r="G1038" i="7"/>
  <c r="H1038" i="7"/>
  <c r="I1038" i="7"/>
  <c r="J1038" i="7"/>
  <c r="K1038" i="7"/>
  <c r="D1039" i="7"/>
  <c r="E1039" i="7"/>
  <c r="F1039" i="7"/>
  <c r="G1039" i="7"/>
  <c r="H1039" i="7"/>
  <c r="I1039" i="7"/>
  <c r="J1039" i="7"/>
  <c r="K1039" i="7"/>
  <c r="D1040" i="7"/>
  <c r="E1040" i="7"/>
  <c r="F1040" i="7"/>
  <c r="G1040" i="7"/>
  <c r="H1040" i="7"/>
  <c r="I1040" i="7"/>
  <c r="J1040" i="7"/>
  <c r="K1040" i="7"/>
  <c r="D1041" i="7"/>
  <c r="E1041" i="7"/>
  <c r="F1041" i="7"/>
  <c r="G1041" i="7"/>
  <c r="H1041" i="7"/>
  <c r="I1041" i="7"/>
  <c r="J1041" i="7"/>
  <c r="K1041" i="7"/>
  <c r="D1042" i="7"/>
  <c r="E1042" i="7"/>
  <c r="F1042" i="7"/>
  <c r="G1042" i="7"/>
  <c r="H1042" i="7"/>
  <c r="I1042" i="7"/>
  <c r="J1042" i="7"/>
  <c r="K1042" i="7"/>
  <c r="D1043" i="7"/>
  <c r="E1043" i="7"/>
  <c r="F1043" i="7"/>
  <c r="G1043" i="7"/>
  <c r="H1043" i="7"/>
  <c r="I1043" i="7"/>
  <c r="J1043" i="7"/>
  <c r="K1043" i="7"/>
  <c r="D1044" i="7"/>
  <c r="E1044" i="7"/>
  <c r="F1044" i="7"/>
  <c r="G1044" i="7"/>
  <c r="H1044" i="7"/>
  <c r="I1044" i="7"/>
  <c r="J1044" i="7"/>
  <c r="K1044" i="7"/>
  <c r="D1045" i="7"/>
  <c r="E1045" i="7"/>
  <c r="F1045" i="7"/>
  <c r="G1045" i="7"/>
  <c r="H1045" i="7"/>
  <c r="I1045" i="7"/>
  <c r="J1045" i="7"/>
  <c r="K1045" i="7"/>
  <c r="D1046" i="7"/>
  <c r="E1046" i="7"/>
  <c r="F1046" i="7"/>
  <c r="G1046" i="7"/>
  <c r="H1046" i="7"/>
  <c r="I1046" i="7"/>
  <c r="J1046" i="7"/>
  <c r="K1046" i="7"/>
  <c r="D1047" i="7"/>
  <c r="E1047" i="7"/>
  <c r="F1047" i="7"/>
  <c r="G1047" i="7"/>
  <c r="H1047" i="7"/>
  <c r="I1047" i="7"/>
  <c r="J1047" i="7"/>
  <c r="K1047" i="7"/>
  <c r="D1048" i="7"/>
  <c r="E1048" i="7"/>
  <c r="F1048" i="7"/>
  <c r="G1048" i="7"/>
  <c r="H1048" i="7"/>
  <c r="I1048" i="7"/>
  <c r="J1048" i="7"/>
  <c r="K1048" i="7"/>
  <c r="D1049" i="7"/>
  <c r="E1049" i="7"/>
  <c r="F1049" i="7"/>
  <c r="G1049" i="7"/>
  <c r="H1049" i="7"/>
  <c r="I1049" i="7"/>
  <c r="J1049" i="7"/>
  <c r="K1049" i="7"/>
  <c r="D1050" i="7"/>
  <c r="E1050" i="7"/>
  <c r="F1050" i="7"/>
  <c r="G1050" i="7"/>
  <c r="H1050" i="7"/>
  <c r="I1050" i="7"/>
  <c r="J1050" i="7"/>
  <c r="K1050" i="7"/>
  <c r="D1051" i="7"/>
  <c r="E1051" i="7"/>
  <c r="F1051" i="7"/>
  <c r="G1051" i="7"/>
  <c r="H1051" i="7"/>
  <c r="I1051" i="7"/>
  <c r="J1051" i="7"/>
  <c r="K1051" i="7"/>
  <c r="D1052" i="7"/>
  <c r="E1052" i="7"/>
  <c r="F1052" i="7"/>
  <c r="G1052" i="7"/>
  <c r="H1052" i="7"/>
  <c r="I1052" i="7"/>
  <c r="J1052" i="7"/>
  <c r="K1052" i="7"/>
  <c r="D1053" i="7"/>
  <c r="E1053" i="7"/>
  <c r="F1053" i="7"/>
  <c r="G1053" i="7"/>
  <c r="H1053" i="7"/>
  <c r="I1053" i="7"/>
  <c r="J1053" i="7"/>
  <c r="K1053" i="7"/>
  <c r="D1054" i="7"/>
  <c r="E1054" i="7"/>
  <c r="F1054" i="7"/>
  <c r="G1054" i="7"/>
  <c r="H1054" i="7"/>
  <c r="I1054" i="7"/>
  <c r="J1054" i="7"/>
  <c r="K1054" i="7"/>
  <c r="D1055" i="7"/>
  <c r="E1055" i="7"/>
  <c r="F1055" i="7"/>
  <c r="G1055" i="7"/>
  <c r="H1055" i="7"/>
  <c r="I1055" i="7"/>
  <c r="J1055" i="7"/>
  <c r="K1055" i="7"/>
  <c r="D1056" i="7"/>
  <c r="E1056" i="7"/>
  <c r="F1056" i="7"/>
  <c r="G1056" i="7"/>
  <c r="H1056" i="7"/>
  <c r="I1056" i="7"/>
  <c r="J1056" i="7"/>
  <c r="K1056" i="7"/>
  <c r="D1057" i="7"/>
  <c r="E1057" i="7"/>
  <c r="F1057" i="7"/>
  <c r="G1057" i="7"/>
  <c r="H1057" i="7"/>
  <c r="I1057" i="7"/>
  <c r="J1057" i="7"/>
  <c r="K1057" i="7"/>
  <c r="D1058" i="7"/>
  <c r="E1058" i="7"/>
  <c r="F1058" i="7"/>
  <c r="G1058" i="7"/>
  <c r="H1058" i="7"/>
  <c r="I1058" i="7"/>
  <c r="J1058" i="7"/>
  <c r="K1058" i="7"/>
  <c r="D1059" i="7"/>
  <c r="E1059" i="7"/>
  <c r="F1059" i="7"/>
  <c r="G1059" i="7"/>
  <c r="H1059" i="7"/>
  <c r="I1059" i="7"/>
  <c r="J1059" i="7"/>
  <c r="K1059" i="7"/>
  <c r="D1060" i="7"/>
  <c r="E1060" i="7"/>
  <c r="F1060" i="7"/>
  <c r="G1060" i="7"/>
  <c r="H1060" i="7"/>
  <c r="I1060" i="7"/>
  <c r="J1060" i="7"/>
  <c r="K1060" i="7"/>
  <c r="D1061" i="7"/>
  <c r="E1061" i="7"/>
  <c r="F1061" i="7"/>
  <c r="G1061" i="7"/>
  <c r="H1061" i="7"/>
  <c r="I1061" i="7"/>
  <c r="J1061" i="7"/>
  <c r="K1061" i="7"/>
  <c r="D1062" i="7"/>
  <c r="E1062" i="7"/>
  <c r="F1062" i="7"/>
  <c r="G1062" i="7"/>
  <c r="H1062" i="7"/>
  <c r="I1062" i="7"/>
  <c r="J1062" i="7"/>
  <c r="K1062" i="7"/>
  <c r="D1063" i="7"/>
  <c r="E1063" i="7"/>
  <c r="F1063" i="7"/>
  <c r="G1063" i="7"/>
  <c r="H1063" i="7"/>
  <c r="I1063" i="7"/>
  <c r="J1063" i="7"/>
  <c r="K1063" i="7"/>
  <c r="D1064" i="7"/>
  <c r="E1064" i="7"/>
  <c r="F1064" i="7"/>
  <c r="G1064" i="7"/>
  <c r="H1064" i="7"/>
  <c r="I1064" i="7"/>
  <c r="J1064" i="7"/>
  <c r="K1064" i="7"/>
  <c r="D1065" i="7"/>
  <c r="E1065" i="7"/>
  <c r="F1065" i="7"/>
  <c r="G1065" i="7"/>
  <c r="H1065" i="7"/>
  <c r="I1065" i="7"/>
  <c r="J1065" i="7"/>
  <c r="K1065" i="7"/>
  <c r="D1066" i="7"/>
  <c r="E1066" i="7"/>
  <c r="F1066" i="7"/>
  <c r="G1066" i="7"/>
  <c r="H1066" i="7"/>
  <c r="I1066" i="7"/>
  <c r="J1066" i="7"/>
  <c r="K1066" i="7"/>
  <c r="D1067" i="7"/>
  <c r="E1067" i="7"/>
  <c r="F1067" i="7"/>
  <c r="G1067" i="7"/>
  <c r="H1067" i="7"/>
  <c r="I1067" i="7"/>
  <c r="J1067" i="7"/>
  <c r="K1067" i="7"/>
  <c r="D1068" i="7"/>
  <c r="E1068" i="7"/>
  <c r="F1068" i="7"/>
  <c r="G1068" i="7"/>
  <c r="H1068" i="7"/>
  <c r="I1068" i="7"/>
  <c r="J1068" i="7"/>
  <c r="K1068" i="7"/>
  <c r="D1069" i="7"/>
  <c r="E1069" i="7"/>
  <c r="F1069" i="7"/>
  <c r="G1069" i="7"/>
  <c r="H1069" i="7"/>
  <c r="I1069" i="7"/>
  <c r="J1069" i="7"/>
  <c r="K1069" i="7"/>
  <c r="D1070" i="7"/>
  <c r="E1070" i="7"/>
  <c r="F1070" i="7"/>
  <c r="G1070" i="7"/>
  <c r="H1070" i="7"/>
  <c r="I1070" i="7"/>
  <c r="J1070" i="7"/>
  <c r="K1070" i="7"/>
  <c r="D1071" i="7"/>
  <c r="E1071" i="7"/>
  <c r="F1071" i="7"/>
  <c r="G1071" i="7"/>
  <c r="H1071" i="7"/>
  <c r="I1071" i="7"/>
  <c r="J1071" i="7"/>
  <c r="K1071" i="7"/>
  <c r="D1072" i="7"/>
  <c r="E1072" i="7"/>
  <c r="F1072" i="7"/>
  <c r="G1072" i="7"/>
  <c r="H1072" i="7"/>
  <c r="I1072" i="7"/>
  <c r="J1072" i="7"/>
  <c r="K1072" i="7"/>
  <c r="D1073" i="7"/>
  <c r="E1073" i="7"/>
  <c r="F1073" i="7"/>
  <c r="G1073" i="7"/>
  <c r="H1073" i="7"/>
  <c r="I1073" i="7"/>
  <c r="J1073" i="7"/>
  <c r="K1073" i="7"/>
  <c r="D1074" i="7"/>
  <c r="E1074" i="7"/>
  <c r="F1074" i="7"/>
  <c r="G1074" i="7"/>
  <c r="H1074" i="7"/>
  <c r="I1074" i="7"/>
  <c r="J1074" i="7"/>
  <c r="K1074" i="7"/>
  <c r="D1075" i="7"/>
  <c r="E1075" i="7"/>
  <c r="F1075" i="7"/>
  <c r="G1075" i="7"/>
  <c r="H1075" i="7"/>
  <c r="I1075" i="7"/>
  <c r="J1075" i="7"/>
  <c r="K1075" i="7"/>
  <c r="D1076" i="7"/>
  <c r="E1076" i="7"/>
  <c r="F1076" i="7"/>
  <c r="G1076" i="7"/>
  <c r="H1076" i="7"/>
  <c r="I1076" i="7"/>
  <c r="J1076" i="7"/>
  <c r="K1076" i="7"/>
  <c r="D1077" i="7"/>
  <c r="E1077" i="7"/>
  <c r="F1077" i="7"/>
  <c r="G1077" i="7"/>
  <c r="H1077" i="7"/>
  <c r="I1077" i="7"/>
  <c r="J1077" i="7"/>
  <c r="K1077" i="7"/>
  <c r="D1078" i="7"/>
  <c r="E1078" i="7"/>
  <c r="F1078" i="7"/>
  <c r="G1078" i="7"/>
  <c r="H1078" i="7"/>
  <c r="I1078" i="7"/>
  <c r="J1078" i="7"/>
  <c r="K1078" i="7"/>
  <c r="D1079" i="7"/>
  <c r="E1079" i="7"/>
  <c r="F1079" i="7"/>
  <c r="G1079" i="7"/>
  <c r="H1079" i="7"/>
  <c r="I1079" i="7"/>
  <c r="J1079" i="7"/>
  <c r="K1079" i="7"/>
  <c r="D1080" i="7"/>
  <c r="E1080" i="7"/>
  <c r="F1080" i="7"/>
  <c r="G1080" i="7"/>
  <c r="H1080" i="7"/>
  <c r="I1080" i="7"/>
  <c r="J1080" i="7"/>
  <c r="K1080" i="7"/>
  <c r="D1081" i="7"/>
  <c r="E1081" i="7"/>
  <c r="F1081" i="7"/>
  <c r="G1081" i="7"/>
  <c r="H1081" i="7"/>
  <c r="I1081" i="7"/>
  <c r="J1081" i="7"/>
  <c r="K1081" i="7"/>
  <c r="D1082" i="7"/>
  <c r="E1082" i="7"/>
  <c r="F1082" i="7"/>
  <c r="G1082" i="7"/>
  <c r="H1082" i="7"/>
  <c r="I1082" i="7"/>
  <c r="J1082" i="7"/>
  <c r="K1082" i="7"/>
  <c r="D1083" i="7"/>
  <c r="E1083" i="7"/>
  <c r="F1083" i="7"/>
  <c r="G1083" i="7"/>
  <c r="H1083" i="7"/>
  <c r="I1083" i="7"/>
  <c r="J1083" i="7"/>
  <c r="K1083" i="7"/>
  <c r="D1084" i="7"/>
  <c r="E1084" i="7"/>
  <c r="F1084" i="7"/>
  <c r="G1084" i="7"/>
  <c r="H1084" i="7"/>
  <c r="I1084" i="7"/>
  <c r="J1084" i="7"/>
  <c r="K1084" i="7"/>
  <c r="D1085" i="7"/>
  <c r="E1085" i="7"/>
  <c r="F1085" i="7"/>
  <c r="G1085" i="7"/>
  <c r="H1085" i="7"/>
  <c r="I1085" i="7"/>
  <c r="J1085" i="7"/>
  <c r="K1085" i="7"/>
  <c r="D1086" i="7"/>
  <c r="E1086" i="7"/>
  <c r="F1086" i="7"/>
  <c r="G1086" i="7"/>
  <c r="H1086" i="7"/>
  <c r="I1086" i="7"/>
  <c r="J1086" i="7"/>
  <c r="K1086" i="7"/>
  <c r="D1087" i="7"/>
  <c r="E1087" i="7"/>
  <c r="F1087" i="7"/>
  <c r="G1087" i="7"/>
  <c r="H1087" i="7"/>
  <c r="I1087" i="7"/>
  <c r="J1087" i="7"/>
  <c r="K1087" i="7"/>
  <c r="D1088" i="7"/>
  <c r="E1088" i="7"/>
  <c r="F1088" i="7"/>
  <c r="G1088" i="7"/>
  <c r="H1088" i="7"/>
  <c r="I1088" i="7"/>
  <c r="J1088" i="7"/>
  <c r="K1088" i="7"/>
  <c r="D1089" i="7"/>
  <c r="E1089" i="7"/>
  <c r="F1089" i="7"/>
  <c r="G1089" i="7"/>
  <c r="H1089" i="7"/>
  <c r="I1089" i="7"/>
  <c r="J1089" i="7"/>
  <c r="K1089" i="7"/>
  <c r="D1090" i="7"/>
  <c r="E1090" i="7"/>
  <c r="F1090" i="7"/>
  <c r="G1090" i="7"/>
  <c r="H1090" i="7"/>
  <c r="I1090" i="7"/>
  <c r="J1090" i="7"/>
  <c r="K1090" i="7"/>
  <c r="D1091" i="7"/>
  <c r="E1091" i="7"/>
  <c r="F1091" i="7"/>
  <c r="G1091" i="7"/>
  <c r="H1091" i="7"/>
  <c r="I1091" i="7"/>
  <c r="J1091" i="7"/>
  <c r="K1091" i="7"/>
  <c r="D1092" i="7"/>
  <c r="E1092" i="7"/>
  <c r="F1092" i="7"/>
  <c r="G1092" i="7"/>
  <c r="H1092" i="7"/>
  <c r="I1092" i="7"/>
  <c r="J1092" i="7"/>
  <c r="K1092" i="7"/>
  <c r="D1093" i="7"/>
  <c r="E1093" i="7"/>
  <c r="F1093" i="7"/>
  <c r="G1093" i="7"/>
  <c r="H1093" i="7"/>
  <c r="I1093" i="7"/>
  <c r="J1093" i="7"/>
  <c r="K1093" i="7"/>
  <c r="D1094" i="7"/>
  <c r="E1094" i="7"/>
  <c r="F1094" i="7"/>
  <c r="G1094" i="7"/>
  <c r="H1094" i="7"/>
  <c r="I1094" i="7"/>
  <c r="J1094" i="7"/>
  <c r="K1094" i="7"/>
  <c r="D1095" i="7"/>
  <c r="E1095" i="7"/>
  <c r="F1095" i="7"/>
  <c r="G1095" i="7"/>
  <c r="H1095" i="7"/>
  <c r="I1095" i="7"/>
  <c r="J1095" i="7"/>
  <c r="K1095" i="7"/>
  <c r="D1096" i="7"/>
  <c r="E1096" i="7"/>
  <c r="F1096" i="7"/>
  <c r="G1096" i="7"/>
  <c r="H1096" i="7"/>
  <c r="I1096" i="7"/>
  <c r="J1096" i="7"/>
  <c r="K1096" i="7"/>
  <c r="D1097" i="7"/>
  <c r="E1097" i="7"/>
  <c r="F1097" i="7"/>
  <c r="G1097" i="7"/>
  <c r="H1097" i="7"/>
  <c r="I1097" i="7"/>
  <c r="J1097" i="7"/>
  <c r="K1097" i="7"/>
  <c r="D1098" i="7"/>
  <c r="E1098" i="7"/>
  <c r="F1098" i="7"/>
  <c r="G1098" i="7"/>
  <c r="H1098" i="7"/>
  <c r="I1098" i="7"/>
  <c r="J1098" i="7"/>
  <c r="K1098" i="7"/>
  <c r="D1099" i="7"/>
  <c r="E1099" i="7"/>
  <c r="F1099" i="7"/>
  <c r="G1099" i="7"/>
  <c r="H1099" i="7"/>
  <c r="I1099" i="7"/>
  <c r="J1099" i="7"/>
  <c r="K1099" i="7"/>
  <c r="D1100" i="7"/>
  <c r="E1100" i="7"/>
  <c r="F1100" i="7"/>
  <c r="G1100" i="7"/>
  <c r="H1100" i="7"/>
  <c r="I1100" i="7"/>
  <c r="J1100" i="7"/>
  <c r="K1100" i="7"/>
  <c r="D1101" i="7"/>
  <c r="E1101" i="7"/>
  <c r="F1101" i="7"/>
  <c r="G1101" i="7"/>
  <c r="H1101" i="7"/>
  <c r="I1101" i="7"/>
  <c r="J1101" i="7"/>
  <c r="K1101" i="7"/>
  <c r="D1102" i="7"/>
  <c r="E1102" i="7"/>
  <c r="F1102" i="7"/>
  <c r="G1102" i="7"/>
  <c r="H1102" i="7"/>
  <c r="I1102" i="7"/>
  <c r="J1102" i="7"/>
  <c r="K1102" i="7"/>
  <c r="D1103" i="7"/>
  <c r="E1103" i="7"/>
  <c r="F1103" i="7"/>
  <c r="G1103" i="7"/>
  <c r="H1103" i="7"/>
  <c r="I1103" i="7"/>
  <c r="J1103" i="7"/>
  <c r="K1103" i="7"/>
  <c r="D1104" i="7"/>
  <c r="E1104" i="7"/>
  <c r="F1104" i="7"/>
  <c r="G1104" i="7"/>
  <c r="H1104" i="7"/>
  <c r="I1104" i="7"/>
  <c r="J1104" i="7"/>
  <c r="K1104" i="7"/>
  <c r="D1105" i="7"/>
  <c r="E1105" i="7"/>
  <c r="F1105" i="7"/>
  <c r="G1105" i="7"/>
  <c r="H1105" i="7"/>
  <c r="I1105" i="7"/>
  <c r="J1105" i="7"/>
  <c r="K1105" i="7"/>
  <c r="D1106" i="7"/>
  <c r="E1106" i="7"/>
  <c r="F1106" i="7"/>
  <c r="G1106" i="7"/>
  <c r="H1106" i="7"/>
  <c r="I1106" i="7"/>
  <c r="J1106" i="7"/>
  <c r="K1106" i="7"/>
  <c r="D1107" i="7"/>
  <c r="E1107" i="7"/>
  <c r="F1107" i="7"/>
  <c r="G1107" i="7"/>
  <c r="H1107" i="7"/>
  <c r="I1107" i="7"/>
  <c r="J1107" i="7"/>
  <c r="K1107" i="7"/>
  <c r="D1108" i="7"/>
  <c r="E1108" i="7"/>
  <c r="F1108" i="7"/>
  <c r="G1108" i="7"/>
  <c r="H1108" i="7"/>
  <c r="I1108" i="7"/>
  <c r="J1108" i="7"/>
  <c r="K1108" i="7"/>
  <c r="D1109" i="7"/>
  <c r="E1109" i="7"/>
  <c r="F1109" i="7"/>
  <c r="G1109" i="7"/>
  <c r="H1109" i="7"/>
  <c r="I1109" i="7"/>
  <c r="J1109" i="7"/>
  <c r="K1109" i="7"/>
  <c r="D1110" i="7"/>
  <c r="E1110" i="7"/>
  <c r="F1110" i="7"/>
  <c r="G1110" i="7"/>
  <c r="H1110" i="7"/>
  <c r="I1110" i="7"/>
  <c r="J1110" i="7"/>
  <c r="K1110" i="7"/>
  <c r="D1111" i="7"/>
  <c r="E1111" i="7"/>
  <c r="F1111" i="7"/>
  <c r="G1111" i="7"/>
  <c r="H1111" i="7"/>
  <c r="I1111" i="7"/>
  <c r="J1111" i="7"/>
  <c r="K1111" i="7"/>
  <c r="D1112" i="7"/>
  <c r="E1112" i="7"/>
  <c r="F1112" i="7"/>
  <c r="G1112" i="7"/>
  <c r="H1112" i="7"/>
  <c r="I1112" i="7"/>
  <c r="J1112" i="7"/>
  <c r="K1112" i="7"/>
  <c r="D1113" i="7"/>
  <c r="E1113" i="7"/>
  <c r="F1113" i="7"/>
  <c r="G1113" i="7"/>
  <c r="H1113" i="7"/>
  <c r="I1113" i="7"/>
  <c r="J1113" i="7"/>
  <c r="K1113" i="7"/>
  <c r="D1114" i="7"/>
  <c r="E1114" i="7"/>
  <c r="F1114" i="7"/>
  <c r="G1114" i="7"/>
  <c r="H1114" i="7"/>
  <c r="I1114" i="7"/>
  <c r="J1114" i="7"/>
  <c r="K1114" i="7"/>
  <c r="D1115" i="7"/>
  <c r="E1115" i="7"/>
  <c r="F1115" i="7"/>
  <c r="G1115" i="7"/>
  <c r="H1115" i="7"/>
  <c r="I1115" i="7"/>
  <c r="J1115" i="7"/>
  <c r="K1115" i="7"/>
  <c r="D1116" i="7"/>
  <c r="E1116" i="7"/>
  <c r="F1116" i="7"/>
  <c r="G1116" i="7"/>
  <c r="H1116" i="7"/>
  <c r="I1116" i="7"/>
  <c r="J1116" i="7"/>
  <c r="K1116" i="7"/>
  <c r="D1117" i="7"/>
  <c r="E1117" i="7"/>
  <c r="F1117" i="7"/>
  <c r="G1117" i="7"/>
  <c r="H1117" i="7"/>
  <c r="I1117" i="7"/>
  <c r="J1117" i="7"/>
  <c r="K1117" i="7"/>
  <c r="D1118" i="7"/>
  <c r="E1118" i="7"/>
  <c r="F1118" i="7"/>
  <c r="G1118" i="7"/>
  <c r="H1118" i="7"/>
  <c r="I1118" i="7"/>
  <c r="J1118" i="7"/>
  <c r="K1118" i="7"/>
  <c r="D1119" i="7"/>
  <c r="E1119" i="7"/>
  <c r="F1119" i="7"/>
  <c r="G1119" i="7"/>
  <c r="H1119" i="7"/>
  <c r="I1119" i="7"/>
  <c r="J1119" i="7"/>
  <c r="K1119" i="7"/>
  <c r="D1120" i="7"/>
  <c r="E1120" i="7"/>
  <c r="F1120" i="7"/>
  <c r="G1120" i="7"/>
  <c r="H1120" i="7"/>
  <c r="I1120" i="7"/>
  <c r="J1120" i="7"/>
  <c r="K1120" i="7"/>
  <c r="D1121" i="7"/>
  <c r="E1121" i="7"/>
  <c r="F1121" i="7"/>
  <c r="G1121" i="7"/>
  <c r="H1121" i="7"/>
  <c r="I1121" i="7"/>
  <c r="J1121" i="7"/>
  <c r="K1121" i="7"/>
  <c r="D1122" i="7"/>
  <c r="E1122" i="7"/>
  <c r="F1122" i="7"/>
  <c r="G1122" i="7"/>
  <c r="H1122" i="7"/>
  <c r="I1122" i="7"/>
  <c r="J1122" i="7"/>
  <c r="K1122" i="7"/>
  <c r="D1123" i="7"/>
  <c r="E1123" i="7"/>
  <c r="F1123" i="7"/>
  <c r="G1123" i="7"/>
  <c r="H1123" i="7"/>
  <c r="I1123" i="7"/>
  <c r="J1123" i="7"/>
  <c r="K1123" i="7"/>
  <c r="D1124" i="7"/>
  <c r="E1124" i="7"/>
  <c r="F1124" i="7"/>
  <c r="G1124" i="7"/>
  <c r="H1124" i="7"/>
  <c r="I1124" i="7"/>
  <c r="J1124" i="7"/>
  <c r="K1124" i="7"/>
  <c r="D1125" i="7"/>
  <c r="E1125" i="7"/>
  <c r="F1125" i="7"/>
  <c r="G1125" i="7"/>
  <c r="H1125" i="7"/>
  <c r="I1125" i="7"/>
  <c r="J1125" i="7"/>
  <c r="K1125" i="7"/>
  <c r="D1126" i="7"/>
  <c r="E1126" i="7"/>
  <c r="F1126" i="7"/>
  <c r="G1126" i="7"/>
  <c r="H1126" i="7"/>
  <c r="I1126" i="7"/>
  <c r="J1126" i="7"/>
  <c r="K1126" i="7"/>
  <c r="D1127" i="7"/>
  <c r="E1127" i="7"/>
  <c r="F1127" i="7"/>
  <c r="G1127" i="7"/>
  <c r="H1127" i="7"/>
  <c r="I1127" i="7"/>
  <c r="J1127" i="7"/>
  <c r="K1127" i="7"/>
  <c r="D1128" i="7"/>
  <c r="E1128" i="7"/>
  <c r="F1128" i="7"/>
  <c r="G1128" i="7"/>
  <c r="H1128" i="7"/>
  <c r="I1128" i="7"/>
  <c r="J1128" i="7"/>
  <c r="K1128" i="7"/>
  <c r="D1129" i="7"/>
  <c r="E1129" i="7"/>
  <c r="F1129" i="7"/>
  <c r="G1129" i="7"/>
  <c r="H1129" i="7"/>
  <c r="I1129" i="7"/>
  <c r="J1129" i="7"/>
  <c r="K1129" i="7"/>
  <c r="D1130" i="7"/>
  <c r="E1130" i="7"/>
  <c r="F1130" i="7"/>
  <c r="G1130" i="7"/>
  <c r="H1130" i="7"/>
  <c r="I1130" i="7"/>
  <c r="J1130" i="7"/>
  <c r="K1130" i="7"/>
  <c r="D1131" i="7"/>
  <c r="E1131" i="7"/>
  <c r="F1131" i="7"/>
  <c r="G1131" i="7"/>
  <c r="H1131" i="7"/>
  <c r="I1131" i="7"/>
  <c r="J1131" i="7"/>
  <c r="K1131" i="7"/>
  <c r="D1132" i="7"/>
  <c r="E1132" i="7"/>
  <c r="F1132" i="7"/>
  <c r="G1132" i="7"/>
  <c r="H1132" i="7"/>
  <c r="I1132" i="7"/>
  <c r="J1132" i="7"/>
  <c r="K1132" i="7"/>
  <c r="D1133" i="7"/>
  <c r="E1133" i="7"/>
  <c r="F1133" i="7"/>
  <c r="G1133" i="7"/>
  <c r="H1133" i="7"/>
  <c r="I1133" i="7"/>
  <c r="J1133" i="7"/>
  <c r="K1133" i="7"/>
  <c r="D1134" i="7"/>
  <c r="E1134" i="7"/>
  <c r="F1134" i="7"/>
  <c r="G1134" i="7"/>
  <c r="H1134" i="7"/>
  <c r="I1134" i="7"/>
  <c r="J1134" i="7"/>
  <c r="K1134" i="7"/>
  <c r="D1135" i="7"/>
  <c r="E1135" i="7"/>
  <c r="F1135" i="7"/>
  <c r="G1135" i="7"/>
  <c r="H1135" i="7"/>
  <c r="I1135" i="7"/>
  <c r="J1135" i="7"/>
  <c r="K1135" i="7"/>
  <c r="D1136" i="7"/>
  <c r="E1136" i="7"/>
  <c r="F1136" i="7"/>
  <c r="G1136" i="7"/>
  <c r="H1136" i="7"/>
  <c r="I1136" i="7"/>
  <c r="J1136" i="7"/>
  <c r="K1136" i="7"/>
  <c r="D1137" i="7"/>
  <c r="E1137" i="7"/>
  <c r="F1137" i="7"/>
  <c r="G1137" i="7"/>
  <c r="H1137" i="7"/>
  <c r="I1137" i="7"/>
  <c r="J1137" i="7"/>
  <c r="K1137" i="7"/>
  <c r="D1138" i="7"/>
  <c r="E1138" i="7"/>
  <c r="F1138" i="7"/>
  <c r="G1138" i="7"/>
  <c r="H1138" i="7"/>
  <c r="I1138" i="7"/>
  <c r="J1138" i="7"/>
  <c r="K1138" i="7"/>
  <c r="D1139" i="7"/>
  <c r="E1139" i="7"/>
  <c r="F1139" i="7"/>
  <c r="G1139" i="7"/>
  <c r="H1139" i="7"/>
  <c r="I1139" i="7"/>
  <c r="J1139" i="7"/>
  <c r="K1139" i="7"/>
  <c r="D1140" i="7"/>
  <c r="E1140" i="7"/>
  <c r="F1140" i="7"/>
  <c r="G1140" i="7"/>
  <c r="H1140" i="7"/>
  <c r="I1140" i="7"/>
  <c r="J1140" i="7"/>
  <c r="K1140" i="7"/>
  <c r="D1141" i="7"/>
  <c r="E1141" i="7"/>
  <c r="F1141" i="7"/>
  <c r="G1141" i="7"/>
  <c r="H1141" i="7"/>
  <c r="I1141" i="7"/>
  <c r="J1141" i="7"/>
  <c r="K1141" i="7"/>
  <c r="D1142" i="7"/>
  <c r="E1142" i="7"/>
  <c r="F1142" i="7"/>
  <c r="G1142" i="7"/>
  <c r="H1142" i="7"/>
  <c r="I1142" i="7"/>
  <c r="J1142" i="7"/>
  <c r="K1142" i="7"/>
  <c r="D1143" i="7"/>
  <c r="E1143" i="7"/>
  <c r="F1143" i="7"/>
  <c r="G1143" i="7"/>
  <c r="H1143" i="7"/>
  <c r="I1143" i="7"/>
  <c r="J1143" i="7"/>
  <c r="K1143" i="7"/>
  <c r="D1144" i="7"/>
  <c r="E1144" i="7"/>
  <c r="F1144" i="7"/>
  <c r="G1144" i="7"/>
  <c r="H1144" i="7"/>
  <c r="I1144" i="7"/>
  <c r="J1144" i="7"/>
  <c r="K1144" i="7"/>
  <c r="D1145" i="7"/>
  <c r="E1145" i="7"/>
  <c r="F1145" i="7"/>
  <c r="G1145" i="7"/>
  <c r="H1145" i="7"/>
  <c r="I1145" i="7"/>
  <c r="J1145" i="7"/>
  <c r="K1145" i="7"/>
  <c r="D1146" i="7"/>
  <c r="E1146" i="7"/>
  <c r="F1146" i="7"/>
  <c r="G1146" i="7"/>
  <c r="H1146" i="7"/>
  <c r="I1146" i="7"/>
  <c r="J1146" i="7"/>
  <c r="K1146" i="7"/>
  <c r="D1147" i="7"/>
  <c r="E1147" i="7"/>
  <c r="F1147" i="7"/>
  <c r="G1147" i="7"/>
  <c r="H1147" i="7"/>
  <c r="I1147" i="7"/>
  <c r="J1147" i="7"/>
  <c r="K1147" i="7"/>
  <c r="D1148" i="7"/>
  <c r="E1148" i="7"/>
  <c r="F1148" i="7"/>
  <c r="G1148" i="7"/>
  <c r="H1148" i="7"/>
  <c r="I1148" i="7"/>
  <c r="J1148" i="7"/>
  <c r="K1148" i="7"/>
  <c r="D1149" i="7"/>
  <c r="E1149" i="7"/>
  <c r="F1149" i="7"/>
  <c r="G1149" i="7"/>
  <c r="H1149" i="7"/>
  <c r="I1149" i="7"/>
  <c r="J1149" i="7"/>
  <c r="K1149" i="7"/>
  <c r="D1150" i="7"/>
  <c r="E1150" i="7"/>
  <c r="F1150" i="7"/>
  <c r="G1150" i="7"/>
  <c r="H1150" i="7"/>
  <c r="I1150" i="7"/>
  <c r="J1150" i="7"/>
  <c r="K1150" i="7"/>
  <c r="D1151" i="7"/>
  <c r="E1151" i="7"/>
  <c r="F1151" i="7"/>
  <c r="G1151" i="7"/>
  <c r="H1151" i="7"/>
  <c r="I1151" i="7"/>
  <c r="J1151" i="7"/>
  <c r="K1151" i="7"/>
  <c r="D1152" i="7"/>
  <c r="E1152" i="7"/>
  <c r="F1152" i="7"/>
  <c r="G1152" i="7"/>
  <c r="H1152" i="7"/>
  <c r="I1152" i="7"/>
  <c r="J1152" i="7"/>
  <c r="K1152" i="7"/>
  <c r="D1153" i="7"/>
  <c r="E1153" i="7"/>
  <c r="F1153" i="7"/>
  <c r="G1153" i="7"/>
  <c r="H1153" i="7"/>
  <c r="I1153" i="7"/>
  <c r="J1153" i="7"/>
  <c r="K1153" i="7"/>
  <c r="D1154" i="7"/>
  <c r="E1154" i="7"/>
  <c r="F1154" i="7"/>
  <c r="G1154" i="7"/>
  <c r="H1154" i="7"/>
  <c r="I1154" i="7"/>
  <c r="J1154" i="7"/>
  <c r="K1154" i="7"/>
  <c r="D1155" i="7"/>
  <c r="E1155" i="7"/>
  <c r="F1155" i="7"/>
  <c r="G1155" i="7"/>
  <c r="H1155" i="7"/>
  <c r="I1155" i="7"/>
  <c r="J1155" i="7"/>
  <c r="K1155" i="7"/>
  <c r="D1156" i="7"/>
  <c r="E1156" i="7"/>
  <c r="F1156" i="7"/>
  <c r="G1156" i="7"/>
  <c r="H1156" i="7"/>
  <c r="I1156" i="7"/>
  <c r="J1156" i="7"/>
  <c r="K1156" i="7"/>
  <c r="D1157" i="7"/>
  <c r="E1157" i="7"/>
  <c r="F1157" i="7"/>
  <c r="G1157" i="7"/>
  <c r="H1157" i="7"/>
  <c r="I1157" i="7"/>
  <c r="J1157" i="7"/>
  <c r="K1157" i="7"/>
  <c r="D1158" i="7"/>
  <c r="E1158" i="7"/>
  <c r="F1158" i="7"/>
  <c r="G1158" i="7"/>
  <c r="H1158" i="7"/>
  <c r="I1158" i="7"/>
  <c r="J1158" i="7"/>
  <c r="K1158" i="7"/>
  <c r="D1159" i="7"/>
  <c r="E1159" i="7"/>
  <c r="F1159" i="7"/>
  <c r="G1159" i="7"/>
  <c r="H1159" i="7"/>
  <c r="I1159" i="7"/>
  <c r="J1159" i="7"/>
  <c r="K1159" i="7"/>
  <c r="D1160" i="7"/>
  <c r="E1160" i="7"/>
  <c r="F1160" i="7"/>
  <c r="G1160" i="7"/>
  <c r="H1160" i="7"/>
  <c r="I1160" i="7"/>
  <c r="J1160" i="7"/>
  <c r="K1160" i="7"/>
  <c r="D1161" i="7"/>
  <c r="E1161" i="7"/>
  <c r="F1161" i="7"/>
  <c r="G1161" i="7"/>
  <c r="H1161" i="7"/>
  <c r="I1161" i="7"/>
  <c r="J1161" i="7"/>
  <c r="K1161" i="7"/>
  <c r="D1162" i="7"/>
  <c r="E1162" i="7"/>
  <c r="F1162" i="7"/>
  <c r="G1162" i="7"/>
  <c r="H1162" i="7"/>
  <c r="I1162" i="7"/>
  <c r="J1162" i="7"/>
  <c r="K1162" i="7"/>
  <c r="D1163" i="7"/>
  <c r="E1163" i="7"/>
  <c r="F1163" i="7"/>
  <c r="G1163" i="7"/>
  <c r="H1163" i="7"/>
  <c r="I1163" i="7"/>
  <c r="J1163" i="7"/>
  <c r="K1163" i="7"/>
  <c r="D1164" i="7"/>
  <c r="E1164" i="7"/>
  <c r="F1164" i="7"/>
  <c r="G1164" i="7"/>
  <c r="H1164" i="7"/>
  <c r="I1164" i="7"/>
  <c r="J1164" i="7"/>
  <c r="K1164" i="7"/>
  <c r="D1165" i="7"/>
  <c r="E1165" i="7"/>
  <c r="F1165" i="7"/>
  <c r="G1165" i="7"/>
  <c r="H1165" i="7"/>
  <c r="I1165" i="7"/>
  <c r="J1165" i="7"/>
  <c r="K1165" i="7"/>
  <c r="D1166" i="7"/>
  <c r="E1166" i="7"/>
  <c r="F1166" i="7"/>
  <c r="G1166" i="7"/>
  <c r="H1166" i="7"/>
  <c r="I1166" i="7"/>
  <c r="J1166" i="7"/>
  <c r="K1166" i="7"/>
  <c r="D1167" i="7"/>
  <c r="E1167" i="7"/>
  <c r="F1167" i="7"/>
  <c r="G1167" i="7"/>
  <c r="H1167" i="7"/>
  <c r="I1167" i="7"/>
  <c r="J1167" i="7"/>
  <c r="K1167" i="7"/>
  <c r="D1168" i="7"/>
  <c r="E1168" i="7"/>
  <c r="F1168" i="7"/>
  <c r="G1168" i="7"/>
  <c r="H1168" i="7"/>
  <c r="I1168" i="7"/>
  <c r="J1168" i="7"/>
  <c r="K1168" i="7"/>
  <c r="D1169" i="7"/>
  <c r="E1169" i="7"/>
  <c r="F1169" i="7"/>
  <c r="G1169" i="7"/>
  <c r="H1169" i="7"/>
  <c r="I1169" i="7"/>
  <c r="J1169" i="7"/>
  <c r="K1169" i="7"/>
  <c r="D1170" i="7"/>
  <c r="E1170" i="7"/>
  <c r="F1170" i="7"/>
  <c r="G1170" i="7"/>
  <c r="H1170" i="7"/>
  <c r="I1170" i="7"/>
  <c r="J1170" i="7"/>
  <c r="K1170" i="7"/>
  <c r="D1171" i="7"/>
  <c r="E1171" i="7"/>
  <c r="F1171" i="7"/>
  <c r="G1171" i="7"/>
  <c r="H1171" i="7"/>
  <c r="I1171" i="7"/>
  <c r="J1171" i="7"/>
  <c r="K1171" i="7"/>
  <c r="D1172" i="7"/>
  <c r="E1172" i="7"/>
  <c r="F1172" i="7"/>
  <c r="G1172" i="7"/>
  <c r="H1172" i="7"/>
  <c r="I1172" i="7"/>
  <c r="J1172" i="7"/>
  <c r="K1172" i="7"/>
  <c r="D1173" i="7"/>
  <c r="E1173" i="7"/>
  <c r="F1173" i="7"/>
  <c r="G1173" i="7"/>
  <c r="H1173" i="7"/>
  <c r="I1173" i="7"/>
  <c r="J1173" i="7"/>
  <c r="K1173" i="7"/>
  <c r="D1174" i="7"/>
  <c r="E1174" i="7"/>
  <c r="F1174" i="7"/>
  <c r="G1174" i="7"/>
  <c r="H1174" i="7"/>
  <c r="I1174" i="7"/>
  <c r="J1174" i="7"/>
  <c r="K1174" i="7"/>
  <c r="D1175" i="7"/>
  <c r="E1175" i="7"/>
  <c r="F1175" i="7"/>
  <c r="G1175" i="7"/>
  <c r="H1175" i="7"/>
  <c r="I1175" i="7"/>
  <c r="J1175" i="7"/>
  <c r="K1175" i="7"/>
  <c r="D1176" i="7"/>
  <c r="E1176" i="7"/>
  <c r="F1176" i="7"/>
  <c r="G1176" i="7"/>
  <c r="H1176" i="7"/>
  <c r="I1176" i="7"/>
  <c r="J1176" i="7"/>
  <c r="K1176" i="7"/>
  <c r="D1177" i="7"/>
  <c r="E1177" i="7"/>
  <c r="F1177" i="7"/>
  <c r="G1177" i="7"/>
  <c r="H1177" i="7"/>
  <c r="I1177" i="7"/>
  <c r="J1177" i="7"/>
  <c r="K1177" i="7"/>
  <c r="D1178" i="7"/>
  <c r="E1178" i="7"/>
  <c r="F1178" i="7"/>
  <c r="G1178" i="7"/>
  <c r="H1178" i="7"/>
  <c r="I1178" i="7"/>
  <c r="J1178" i="7"/>
  <c r="K1178" i="7"/>
  <c r="D1179" i="7"/>
  <c r="E1179" i="7"/>
  <c r="F1179" i="7"/>
  <c r="G1179" i="7"/>
  <c r="H1179" i="7"/>
  <c r="I1179" i="7"/>
  <c r="J1179" i="7"/>
  <c r="K1179" i="7"/>
  <c r="D1180" i="7"/>
  <c r="E1180" i="7"/>
  <c r="F1180" i="7"/>
  <c r="G1180" i="7"/>
  <c r="H1180" i="7"/>
  <c r="I1180" i="7"/>
  <c r="J1180" i="7"/>
  <c r="K1180" i="7"/>
  <c r="D1181" i="7"/>
  <c r="E1181" i="7"/>
  <c r="F1181" i="7"/>
  <c r="G1181" i="7"/>
  <c r="H1181" i="7"/>
  <c r="I1181" i="7"/>
  <c r="J1181" i="7"/>
  <c r="K1181" i="7"/>
  <c r="D1182" i="7"/>
  <c r="E1182" i="7"/>
  <c r="F1182" i="7"/>
  <c r="G1182" i="7"/>
  <c r="H1182" i="7"/>
  <c r="I1182" i="7"/>
  <c r="J1182" i="7"/>
  <c r="K1182" i="7"/>
  <c r="D1183" i="7"/>
  <c r="E1183" i="7"/>
  <c r="F1183" i="7"/>
  <c r="G1183" i="7"/>
  <c r="H1183" i="7"/>
  <c r="I1183" i="7"/>
  <c r="J1183" i="7"/>
  <c r="K1183" i="7"/>
  <c r="D1184" i="7"/>
  <c r="E1184" i="7"/>
  <c r="F1184" i="7"/>
  <c r="G1184" i="7"/>
  <c r="H1184" i="7"/>
  <c r="I1184" i="7"/>
  <c r="J1184" i="7"/>
  <c r="K1184" i="7"/>
  <c r="D1185" i="7"/>
  <c r="E1185" i="7"/>
  <c r="F1185" i="7"/>
  <c r="G1185" i="7"/>
  <c r="H1185" i="7"/>
  <c r="I1185" i="7"/>
  <c r="J1185" i="7"/>
  <c r="K1185" i="7"/>
  <c r="D1186" i="7"/>
  <c r="E1186" i="7"/>
  <c r="F1186" i="7"/>
  <c r="G1186" i="7"/>
  <c r="H1186" i="7"/>
  <c r="I1186" i="7"/>
  <c r="J1186" i="7"/>
  <c r="K1186" i="7"/>
  <c r="D1187" i="7"/>
  <c r="E1187" i="7"/>
  <c r="F1187" i="7"/>
  <c r="G1187" i="7"/>
  <c r="H1187" i="7"/>
  <c r="I1187" i="7"/>
  <c r="J1187" i="7"/>
  <c r="K1187" i="7"/>
  <c r="D1188" i="7"/>
  <c r="E1188" i="7"/>
  <c r="F1188" i="7"/>
  <c r="G1188" i="7"/>
  <c r="H1188" i="7"/>
  <c r="I1188" i="7"/>
  <c r="J1188" i="7"/>
  <c r="K1188" i="7"/>
  <c r="D1189" i="7"/>
  <c r="E1189" i="7"/>
  <c r="F1189" i="7"/>
  <c r="G1189" i="7"/>
  <c r="H1189" i="7"/>
  <c r="I1189" i="7"/>
  <c r="J1189" i="7"/>
  <c r="K1189" i="7"/>
  <c r="D1190" i="7"/>
  <c r="E1190" i="7"/>
  <c r="F1190" i="7"/>
  <c r="G1190" i="7"/>
  <c r="H1190" i="7"/>
  <c r="I1190" i="7"/>
  <c r="J1190" i="7"/>
  <c r="K1190" i="7"/>
  <c r="D1191" i="7"/>
  <c r="E1191" i="7"/>
  <c r="F1191" i="7"/>
  <c r="G1191" i="7"/>
  <c r="H1191" i="7"/>
  <c r="I1191" i="7"/>
  <c r="J1191" i="7"/>
  <c r="K1191" i="7"/>
  <c r="D1192" i="7"/>
  <c r="E1192" i="7"/>
  <c r="F1192" i="7"/>
  <c r="G1192" i="7"/>
  <c r="H1192" i="7"/>
  <c r="I1192" i="7"/>
  <c r="J1192" i="7"/>
  <c r="K1192" i="7"/>
  <c r="D1193" i="7"/>
  <c r="E1193" i="7"/>
  <c r="F1193" i="7"/>
  <c r="G1193" i="7"/>
  <c r="H1193" i="7"/>
  <c r="I1193" i="7"/>
  <c r="J1193" i="7"/>
  <c r="K1193" i="7"/>
  <c r="D1194" i="7"/>
  <c r="E1194" i="7"/>
  <c r="F1194" i="7"/>
  <c r="G1194" i="7"/>
  <c r="H1194" i="7"/>
  <c r="I1194" i="7"/>
  <c r="J1194" i="7"/>
  <c r="K1194" i="7"/>
  <c r="D1195" i="7"/>
  <c r="E1195" i="7"/>
  <c r="F1195" i="7"/>
  <c r="G1195" i="7"/>
  <c r="H1195" i="7"/>
  <c r="I1195" i="7"/>
  <c r="J1195" i="7"/>
  <c r="K1195" i="7"/>
  <c r="D1196" i="7"/>
  <c r="E1196" i="7"/>
  <c r="F1196" i="7"/>
  <c r="G1196" i="7"/>
  <c r="H1196" i="7"/>
  <c r="I1196" i="7"/>
  <c r="J1196" i="7"/>
  <c r="K1196" i="7"/>
  <c r="D1197" i="7"/>
  <c r="E1197" i="7"/>
  <c r="F1197" i="7"/>
  <c r="G1197" i="7"/>
  <c r="H1197" i="7"/>
  <c r="I1197" i="7"/>
  <c r="J1197" i="7"/>
  <c r="K1197" i="7"/>
  <c r="D1198" i="7"/>
  <c r="E1198" i="7"/>
  <c r="F1198" i="7"/>
  <c r="G1198" i="7"/>
  <c r="H1198" i="7"/>
  <c r="I1198" i="7"/>
  <c r="J1198" i="7"/>
  <c r="K1198" i="7"/>
  <c r="D1199" i="7"/>
  <c r="E1199" i="7"/>
  <c r="F1199" i="7"/>
  <c r="G1199" i="7"/>
  <c r="H1199" i="7"/>
  <c r="I1199" i="7"/>
  <c r="J1199" i="7"/>
  <c r="K1199" i="7"/>
  <c r="D1200" i="7"/>
  <c r="E1200" i="7"/>
  <c r="F1200" i="7"/>
  <c r="G1200" i="7"/>
  <c r="H1200" i="7"/>
  <c r="I1200" i="7"/>
  <c r="J1200" i="7"/>
  <c r="K1200" i="7"/>
  <c r="D1201" i="7"/>
  <c r="E1201" i="7"/>
  <c r="F1201" i="7"/>
  <c r="G1201" i="7"/>
  <c r="H1201" i="7"/>
  <c r="I1201" i="7"/>
  <c r="J1201" i="7"/>
  <c r="K1201" i="7"/>
  <c r="D1202" i="7"/>
  <c r="E1202" i="7"/>
  <c r="F1202" i="7"/>
  <c r="G1202" i="7"/>
  <c r="H1202" i="7"/>
  <c r="I1202" i="7"/>
  <c r="J1202" i="7"/>
  <c r="K1202" i="7"/>
  <c r="D1203" i="7"/>
  <c r="E1203" i="7"/>
  <c r="F1203" i="7"/>
  <c r="G1203" i="7"/>
  <c r="H1203" i="7"/>
  <c r="I1203" i="7"/>
  <c r="J1203" i="7"/>
  <c r="K1203" i="7"/>
  <c r="D1204" i="7"/>
  <c r="E1204" i="7"/>
  <c r="F1204" i="7"/>
  <c r="G1204" i="7"/>
  <c r="H1204" i="7"/>
  <c r="I1204" i="7"/>
  <c r="J1204" i="7"/>
  <c r="K1204" i="7"/>
  <c r="D1205" i="7"/>
  <c r="E1205" i="7"/>
  <c r="F1205" i="7"/>
  <c r="G1205" i="7"/>
  <c r="H1205" i="7"/>
  <c r="I1205" i="7"/>
  <c r="J1205" i="7"/>
  <c r="K1205" i="7"/>
  <c r="D1206" i="7"/>
  <c r="E1206" i="7"/>
  <c r="F1206" i="7"/>
  <c r="G1206" i="7"/>
  <c r="H1206" i="7"/>
  <c r="I1206" i="7"/>
  <c r="J1206" i="7"/>
  <c r="K1206" i="7"/>
  <c r="D1207" i="7"/>
  <c r="E1207" i="7"/>
  <c r="F1207" i="7"/>
  <c r="G1207" i="7"/>
  <c r="H1207" i="7"/>
  <c r="I1207" i="7"/>
  <c r="J1207" i="7"/>
  <c r="K1207" i="7"/>
  <c r="D1208" i="7"/>
  <c r="E1208" i="7"/>
  <c r="F1208" i="7"/>
  <c r="G1208" i="7"/>
  <c r="H1208" i="7"/>
  <c r="I1208" i="7"/>
  <c r="J1208" i="7"/>
  <c r="K1208" i="7"/>
  <c r="D1209" i="7"/>
  <c r="E1209" i="7"/>
  <c r="F1209" i="7"/>
  <c r="G1209" i="7"/>
  <c r="H1209" i="7"/>
  <c r="I1209" i="7"/>
  <c r="J1209" i="7"/>
  <c r="K1209" i="7"/>
  <c r="D1210" i="7"/>
  <c r="E1210" i="7"/>
  <c r="F1210" i="7"/>
  <c r="G1210" i="7"/>
  <c r="H1210" i="7"/>
  <c r="I1210" i="7"/>
  <c r="J1210" i="7"/>
  <c r="K1210" i="7"/>
  <c r="D1211" i="7"/>
  <c r="E1211" i="7"/>
  <c r="F1211" i="7"/>
  <c r="G1211" i="7"/>
  <c r="H1211" i="7"/>
  <c r="I1211" i="7"/>
  <c r="J1211" i="7"/>
  <c r="K1211" i="7"/>
  <c r="D1212" i="7"/>
  <c r="E1212" i="7"/>
  <c r="F1212" i="7"/>
  <c r="G1212" i="7"/>
  <c r="H1212" i="7"/>
  <c r="I1212" i="7"/>
  <c r="J1212" i="7"/>
  <c r="K1212" i="7"/>
  <c r="D1213" i="7"/>
  <c r="E1213" i="7"/>
  <c r="F1213" i="7"/>
  <c r="G1213" i="7"/>
  <c r="H1213" i="7"/>
  <c r="I1213" i="7"/>
  <c r="J1213" i="7"/>
  <c r="K1213" i="7"/>
  <c r="D1214" i="7"/>
  <c r="E1214" i="7"/>
  <c r="F1214" i="7"/>
  <c r="G1214" i="7"/>
  <c r="H1214" i="7"/>
  <c r="I1214" i="7"/>
  <c r="J1214" i="7"/>
  <c r="K1214" i="7"/>
  <c r="D1215" i="7"/>
  <c r="E1215" i="7"/>
  <c r="F1215" i="7"/>
  <c r="G1215" i="7"/>
  <c r="H1215" i="7"/>
  <c r="I1215" i="7"/>
  <c r="J1215" i="7"/>
  <c r="K1215" i="7"/>
  <c r="D1216" i="7"/>
  <c r="E1216" i="7"/>
  <c r="F1216" i="7"/>
  <c r="G1216" i="7"/>
  <c r="H1216" i="7"/>
  <c r="I1216" i="7"/>
  <c r="J1216" i="7"/>
  <c r="K1216" i="7"/>
  <c r="D1217" i="7"/>
  <c r="E1217" i="7"/>
  <c r="F1217" i="7"/>
  <c r="G1217" i="7"/>
  <c r="H1217" i="7"/>
  <c r="I1217" i="7"/>
  <c r="J1217" i="7"/>
  <c r="K1217" i="7"/>
  <c r="D1218" i="7"/>
  <c r="E1218" i="7"/>
  <c r="F1218" i="7"/>
  <c r="G1218" i="7"/>
  <c r="H1218" i="7"/>
  <c r="I1218" i="7"/>
  <c r="J1218" i="7"/>
  <c r="K1218" i="7"/>
  <c r="D1219" i="7"/>
  <c r="E1219" i="7"/>
  <c r="F1219" i="7"/>
  <c r="G1219" i="7"/>
  <c r="H1219" i="7"/>
  <c r="I1219" i="7"/>
  <c r="J1219" i="7"/>
  <c r="K1219" i="7"/>
  <c r="D1220" i="7"/>
  <c r="E1220" i="7"/>
  <c r="F1220" i="7"/>
  <c r="G1220" i="7"/>
  <c r="H1220" i="7"/>
  <c r="I1220" i="7"/>
  <c r="J1220" i="7"/>
  <c r="K1220" i="7"/>
  <c r="D1221" i="7"/>
  <c r="E1221" i="7"/>
  <c r="F1221" i="7"/>
  <c r="G1221" i="7"/>
  <c r="H1221" i="7"/>
  <c r="I1221" i="7"/>
  <c r="J1221" i="7"/>
  <c r="K1221" i="7"/>
  <c r="D1222" i="7"/>
  <c r="E1222" i="7"/>
  <c r="F1222" i="7"/>
  <c r="G1222" i="7"/>
  <c r="H1222" i="7"/>
  <c r="I1222" i="7"/>
  <c r="J1222" i="7"/>
  <c r="K1222" i="7"/>
  <c r="D1223" i="7"/>
  <c r="E1223" i="7"/>
  <c r="F1223" i="7"/>
  <c r="G1223" i="7"/>
  <c r="H1223" i="7"/>
  <c r="I1223" i="7"/>
  <c r="J1223" i="7"/>
  <c r="K1223" i="7"/>
  <c r="D1224" i="7"/>
  <c r="E1224" i="7"/>
  <c r="F1224" i="7"/>
  <c r="G1224" i="7"/>
  <c r="H1224" i="7"/>
  <c r="I1224" i="7"/>
  <c r="J1224" i="7"/>
  <c r="K1224" i="7"/>
  <c r="D1225" i="7"/>
  <c r="E1225" i="7"/>
  <c r="F1225" i="7"/>
  <c r="G1225" i="7"/>
  <c r="H1225" i="7"/>
  <c r="I1225" i="7"/>
  <c r="J1225" i="7"/>
  <c r="K1225" i="7"/>
  <c r="D1226" i="7"/>
  <c r="E1226" i="7"/>
  <c r="F1226" i="7"/>
  <c r="G1226" i="7"/>
  <c r="H1226" i="7"/>
  <c r="I1226" i="7"/>
  <c r="J1226" i="7"/>
  <c r="K1226" i="7"/>
  <c r="D1227" i="7"/>
  <c r="E1227" i="7"/>
  <c r="F1227" i="7"/>
  <c r="G1227" i="7"/>
  <c r="H1227" i="7"/>
  <c r="I1227" i="7"/>
  <c r="J1227" i="7"/>
  <c r="K1227" i="7"/>
  <c r="D1228" i="7"/>
  <c r="E1228" i="7"/>
  <c r="F1228" i="7"/>
  <c r="G1228" i="7"/>
  <c r="H1228" i="7"/>
  <c r="I1228" i="7"/>
  <c r="J1228" i="7"/>
  <c r="K1228" i="7"/>
  <c r="D1229" i="7"/>
  <c r="E1229" i="7"/>
  <c r="F1229" i="7"/>
  <c r="G1229" i="7"/>
  <c r="H1229" i="7"/>
  <c r="I1229" i="7"/>
  <c r="J1229" i="7"/>
  <c r="K1229" i="7"/>
  <c r="D1230" i="7"/>
  <c r="E1230" i="7"/>
  <c r="F1230" i="7"/>
  <c r="G1230" i="7"/>
  <c r="H1230" i="7"/>
  <c r="I1230" i="7"/>
  <c r="J1230" i="7"/>
  <c r="K1230" i="7"/>
  <c r="D1231" i="7"/>
  <c r="E1231" i="7"/>
  <c r="F1231" i="7"/>
  <c r="G1231" i="7"/>
  <c r="H1231" i="7"/>
  <c r="I1231" i="7"/>
  <c r="J1231" i="7"/>
  <c r="K1231" i="7"/>
  <c r="D1232" i="7"/>
  <c r="E1232" i="7"/>
  <c r="F1232" i="7"/>
  <c r="G1232" i="7"/>
  <c r="H1232" i="7"/>
  <c r="I1232" i="7"/>
  <c r="J1232" i="7"/>
  <c r="K1232" i="7"/>
  <c r="D1233" i="7"/>
  <c r="E1233" i="7"/>
  <c r="F1233" i="7"/>
  <c r="G1233" i="7"/>
  <c r="H1233" i="7"/>
  <c r="I1233" i="7"/>
  <c r="J1233" i="7"/>
  <c r="K1233" i="7"/>
  <c r="D1234" i="7"/>
  <c r="E1234" i="7"/>
  <c r="F1234" i="7"/>
  <c r="G1234" i="7"/>
  <c r="H1234" i="7"/>
  <c r="I1234" i="7"/>
  <c r="J1234" i="7"/>
  <c r="K1234" i="7"/>
  <c r="D1235" i="7"/>
  <c r="E1235" i="7"/>
  <c r="F1235" i="7"/>
  <c r="G1235" i="7"/>
  <c r="H1235" i="7"/>
  <c r="I1235" i="7"/>
  <c r="J1235" i="7"/>
  <c r="K1235" i="7"/>
  <c r="D1236" i="7"/>
  <c r="E1236" i="7"/>
  <c r="F1236" i="7"/>
  <c r="G1236" i="7"/>
  <c r="H1236" i="7"/>
  <c r="I1236" i="7"/>
  <c r="J1236" i="7"/>
  <c r="K1236" i="7"/>
  <c r="D1237" i="7"/>
  <c r="E1237" i="7"/>
  <c r="F1237" i="7"/>
  <c r="G1237" i="7"/>
  <c r="H1237" i="7"/>
  <c r="I1237" i="7"/>
  <c r="J1237" i="7"/>
  <c r="K1237" i="7"/>
  <c r="D1238" i="7"/>
  <c r="E1238" i="7"/>
  <c r="F1238" i="7"/>
  <c r="G1238" i="7"/>
  <c r="H1238" i="7"/>
  <c r="I1238" i="7"/>
  <c r="J1238" i="7"/>
  <c r="K1238" i="7"/>
  <c r="D1239" i="7"/>
  <c r="E1239" i="7"/>
  <c r="F1239" i="7"/>
  <c r="G1239" i="7"/>
  <c r="H1239" i="7"/>
  <c r="I1239" i="7"/>
  <c r="J1239" i="7"/>
  <c r="K1239" i="7"/>
  <c r="D1240" i="7"/>
  <c r="E1240" i="7"/>
  <c r="F1240" i="7"/>
  <c r="G1240" i="7"/>
  <c r="H1240" i="7"/>
  <c r="I1240" i="7"/>
  <c r="J1240" i="7"/>
  <c r="K1240" i="7"/>
  <c r="D1241" i="7"/>
  <c r="E1241" i="7"/>
  <c r="F1241" i="7"/>
  <c r="G1241" i="7"/>
  <c r="H1241" i="7"/>
  <c r="I1241" i="7"/>
  <c r="J1241" i="7"/>
  <c r="K1241" i="7"/>
  <c r="D1242" i="7"/>
  <c r="E1242" i="7"/>
  <c r="F1242" i="7"/>
  <c r="G1242" i="7"/>
  <c r="H1242" i="7"/>
  <c r="I1242" i="7"/>
  <c r="J1242" i="7"/>
  <c r="K1242" i="7"/>
  <c r="D1243" i="7"/>
  <c r="E1243" i="7"/>
  <c r="F1243" i="7"/>
  <c r="G1243" i="7"/>
  <c r="H1243" i="7"/>
  <c r="I1243" i="7"/>
  <c r="J1243" i="7"/>
  <c r="K1243" i="7"/>
  <c r="D1244" i="7"/>
  <c r="E1244" i="7"/>
  <c r="F1244" i="7"/>
  <c r="G1244" i="7"/>
  <c r="H1244" i="7"/>
  <c r="I1244" i="7"/>
  <c r="J1244" i="7"/>
  <c r="K1244" i="7"/>
  <c r="D1245" i="7"/>
  <c r="E1245" i="7"/>
  <c r="F1245" i="7"/>
  <c r="G1245" i="7"/>
  <c r="H1245" i="7"/>
  <c r="I1245" i="7"/>
  <c r="J1245" i="7"/>
  <c r="K1245" i="7"/>
  <c r="D1246" i="7"/>
  <c r="E1246" i="7"/>
  <c r="F1246" i="7"/>
  <c r="G1246" i="7"/>
  <c r="H1246" i="7"/>
  <c r="I1246" i="7"/>
  <c r="J1246" i="7"/>
  <c r="K1246" i="7"/>
  <c r="D1247" i="7"/>
  <c r="E1247" i="7"/>
  <c r="F1247" i="7"/>
  <c r="G1247" i="7"/>
  <c r="H1247" i="7"/>
  <c r="I1247" i="7"/>
  <c r="J1247" i="7"/>
  <c r="K1247" i="7"/>
  <c r="D1248" i="7"/>
  <c r="E1248" i="7"/>
  <c r="F1248" i="7"/>
  <c r="G1248" i="7"/>
  <c r="H1248" i="7"/>
  <c r="I1248" i="7"/>
  <c r="J1248" i="7"/>
  <c r="K1248" i="7"/>
  <c r="D1249" i="7"/>
  <c r="E1249" i="7"/>
  <c r="F1249" i="7"/>
  <c r="G1249" i="7"/>
  <c r="H1249" i="7"/>
  <c r="I1249" i="7"/>
  <c r="J1249" i="7"/>
  <c r="K1249" i="7"/>
  <c r="D1250" i="7"/>
  <c r="E1250" i="7"/>
  <c r="F1250" i="7"/>
  <c r="G1250" i="7"/>
  <c r="H1250" i="7"/>
  <c r="I1250" i="7"/>
  <c r="J1250" i="7"/>
  <c r="K1250" i="7"/>
  <c r="D1251" i="7"/>
  <c r="E1251" i="7"/>
  <c r="F1251" i="7"/>
  <c r="G1251" i="7"/>
  <c r="H1251" i="7"/>
  <c r="I1251" i="7"/>
  <c r="J1251" i="7"/>
  <c r="K1251" i="7"/>
  <c r="D1252" i="7"/>
  <c r="E1252" i="7"/>
  <c r="F1252" i="7"/>
  <c r="G1252" i="7"/>
  <c r="H1252" i="7"/>
  <c r="I1252" i="7"/>
  <c r="J1252" i="7"/>
  <c r="K1252" i="7"/>
  <c r="D1253" i="7"/>
  <c r="E1253" i="7"/>
  <c r="F1253" i="7"/>
  <c r="G1253" i="7"/>
  <c r="H1253" i="7"/>
  <c r="I1253" i="7"/>
  <c r="J1253" i="7"/>
  <c r="K1253" i="7"/>
  <c r="D1254" i="7"/>
  <c r="E1254" i="7"/>
  <c r="F1254" i="7"/>
  <c r="G1254" i="7"/>
  <c r="H1254" i="7"/>
  <c r="I1254" i="7"/>
  <c r="J1254" i="7"/>
  <c r="K1254" i="7"/>
  <c r="D1255" i="7"/>
  <c r="E1255" i="7"/>
  <c r="F1255" i="7"/>
  <c r="G1255" i="7"/>
  <c r="H1255" i="7"/>
  <c r="I1255" i="7"/>
  <c r="J1255" i="7"/>
  <c r="K1255" i="7"/>
  <c r="D1256" i="7"/>
  <c r="E1256" i="7"/>
  <c r="F1256" i="7"/>
  <c r="G1256" i="7"/>
  <c r="H1256" i="7"/>
  <c r="I1256" i="7"/>
  <c r="J1256" i="7"/>
  <c r="K1256" i="7"/>
  <c r="D1257" i="7"/>
  <c r="E1257" i="7"/>
  <c r="F1257" i="7"/>
  <c r="G1257" i="7"/>
  <c r="H1257" i="7"/>
  <c r="I1257" i="7"/>
  <c r="J1257" i="7"/>
  <c r="K1257" i="7"/>
  <c r="D1258" i="7"/>
  <c r="E1258" i="7"/>
  <c r="F1258" i="7"/>
  <c r="G1258" i="7"/>
  <c r="H1258" i="7"/>
  <c r="I1258" i="7"/>
  <c r="J1258" i="7"/>
  <c r="K1258" i="7"/>
  <c r="D1259" i="7"/>
  <c r="E1259" i="7"/>
  <c r="F1259" i="7"/>
  <c r="G1259" i="7"/>
  <c r="H1259" i="7"/>
  <c r="I1259" i="7"/>
  <c r="J1259" i="7"/>
  <c r="K1259" i="7"/>
  <c r="D1260" i="7"/>
  <c r="E1260" i="7"/>
  <c r="F1260" i="7"/>
  <c r="G1260" i="7"/>
  <c r="H1260" i="7"/>
  <c r="I1260" i="7"/>
  <c r="J1260" i="7"/>
  <c r="K1260" i="7"/>
  <c r="D1261" i="7"/>
  <c r="E1261" i="7"/>
  <c r="F1261" i="7"/>
  <c r="G1261" i="7"/>
  <c r="H1261" i="7"/>
  <c r="I1261" i="7"/>
  <c r="J1261" i="7"/>
  <c r="K1261" i="7"/>
  <c r="D1262" i="7"/>
  <c r="E1262" i="7"/>
  <c r="F1262" i="7"/>
  <c r="G1262" i="7"/>
  <c r="H1262" i="7"/>
  <c r="I1262" i="7"/>
  <c r="J1262" i="7"/>
  <c r="K1262" i="7"/>
  <c r="D1263" i="7"/>
  <c r="E1263" i="7"/>
  <c r="F1263" i="7"/>
  <c r="G1263" i="7"/>
  <c r="H1263" i="7"/>
  <c r="I1263" i="7"/>
  <c r="J1263" i="7"/>
  <c r="K1263" i="7"/>
  <c r="D1264" i="7"/>
  <c r="E1264" i="7"/>
  <c r="F1264" i="7"/>
  <c r="G1264" i="7"/>
  <c r="H1264" i="7"/>
  <c r="I1264" i="7"/>
  <c r="J1264" i="7"/>
  <c r="K1264" i="7"/>
  <c r="D1265" i="7"/>
  <c r="E1265" i="7"/>
  <c r="F1265" i="7"/>
  <c r="G1265" i="7"/>
  <c r="H1265" i="7"/>
  <c r="I1265" i="7"/>
  <c r="J1265" i="7"/>
  <c r="K1265" i="7"/>
  <c r="D1266" i="7"/>
  <c r="E1266" i="7"/>
  <c r="F1266" i="7"/>
  <c r="G1266" i="7"/>
  <c r="H1266" i="7"/>
  <c r="I1266" i="7"/>
  <c r="J1266" i="7"/>
  <c r="K1266" i="7"/>
  <c r="D1267" i="7"/>
  <c r="E1267" i="7"/>
  <c r="F1267" i="7"/>
  <c r="G1267" i="7"/>
  <c r="H1267" i="7"/>
  <c r="I1267" i="7"/>
  <c r="J1267" i="7"/>
  <c r="K1267" i="7"/>
  <c r="D1268" i="7"/>
  <c r="E1268" i="7"/>
  <c r="F1268" i="7"/>
  <c r="G1268" i="7"/>
  <c r="H1268" i="7"/>
  <c r="I1268" i="7"/>
  <c r="J1268" i="7"/>
  <c r="K1268" i="7"/>
  <c r="D1269" i="7"/>
  <c r="E1269" i="7"/>
  <c r="F1269" i="7"/>
  <c r="G1269" i="7"/>
  <c r="H1269" i="7"/>
  <c r="I1269" i="7"/>
  <c r="J1269" i="7"/>
  <c r="K1269" i="7"/>
  <c r="D1270" i="7"/>
  <c r="E1270" i="7"/>
  <c r="F1270" i="7"/>
  <c r="G1270" i="7"/>
  <c r="H1270" i="7"/>
  <c r="I1270" i="7"/>
  <c r="J1270" i="7"/>
  <c r="K1270" i="7"/>
  <c r="D1271" i="7"/>
  <c r="E1271" i="7"/>
  <c r="F1271" i="7"/>
  <c r="G1271" i="7"/>
  <c r="H1271" i="7"/>
  <c r="I1271" i="7"/>
  <c r="J1271" i="7"/>
  <c r="K1271" i="7"/>
  <c r="D1272" i="7"/>
  <c r="E1272" i="7"/>
  <c r="F1272" i="7"/>
  <c r="G1272" i="7"/>
  <c r="H1272" i="7"/>
  <c r="I1272" i="7"/>
  <c r="J1272" i="7"/>
  <c r="K1272" i="7"/>
  <c r="D1273" i="7"/>
  <c r="E1273" i="7"/>
  <c r="F1273" i="7"/>
  <c r="G1273" i="7"/>
  <c r="H1273" i="7"/>
  <c r="I1273" i="7"/>
  <c r="J1273" i="7"/>
  <c r="K1273" i="7"/>
  <c r="D1274" i="7"/>
  <c r="E1274" i="7"/>
  <c r="F1274" i="7"/>
  <c r="G1274" i="7"/>
  <c r="H1274" i="7"/>
  <c r="I1274" i="7"/>
  <c r="J1274" i="7"/>
  <c r="K1274" i="7"/>
  <c r="D1275" i="7"/>
  <c r="E1275" i="7"/>
  <c r="F1275" i="7"/>
  <c r="G1275" i="7"/>
  <c r="H1275" i="7"/>
  <c r="I1275" i="7"/>
  <c r="J1275" i="7"/>
  <c r="K1275" i="7"/>
  <c r="D1276" i="7"/>
  <c r="E1276" i="7"/>
  <c r="F1276" i="7"/>
  <c r="G1276" i="7"/>
  <c r="H1276" i="7"/>
  <c r="I1276" i="7"/>
  <c r="J1276" i="7"/>
  <c r="K1276" i="7"/>
  <c r="D1277" i="7"/>
  <c r="E1277" i="7"/>
  <c r="F1277" i="7"/>
  <c r="G1277" i="7"/>
  <c r="H1277" i="7"/>
  <c r="I1277" i="7"/>
  <c r="J1277" i="7"/>
  <c r="K1277" i="7"/>
  <c r="D1278" i="7"/>
  <c r="E1278" i="7"/>
  <c r="F1278" i="7"/>
  <c r="G1278" i="7"/>
  <c r="H1278" i="7"/>
  <c r="I1278" i="7"/>
  <c r="J1278" i="7"/>
  <c r="K1278" i="7"/>
  <c r="D1279" i="7"/>
  <c r="E1279" i="7"/>
  <c r="F1279" i="7"/>
  <c r="G1279" i="7"/>
  <c r="H1279" i="7"/>
  <c r="I1279" i="7"/>
  <c r="J1279" i="7"/>
  <c r="K1279" i="7"/>
  <c r="D1280" i="7"/>
  <c r="E1280" i="7"/>
  <c r="F1280" i="7"/>
  <c r="G1280" i="7"/>
  <c r="H1280" i="7"/>
  <c r="I1280" i="7"/>
  <c r="J1280" i="7"/>
  <c r="K1280" i="7"/>
  <c r="D1281" i="7"/>
  <c r="E1281" i="7"/>
  <c r="F1281" i="7"/>
  <c r="G1281" i="7"/>
  <c r="H1281" i="7"/>
  <c r="I1281" i="7"/>
  <c r="J1281" i="7"/>
  <c r="K1281" i="7"/>
  <c r="D1282" i="7"/>
  <c r="E1282" i="7"/>
  <c r="F1282" i="7"/>
  <c r="G1282" i="7"/>
  <c r="H1282" i="7"/>
  <c r="I1282" i="7"/>
  <c r="J1282" i="7"/>
  <c r="K1282" i="7"/>
  <c r="D1283" i="7"/>
  <c r="E1283" i="7"/>
  <c r="F1283" i="7"/>
  <c r="G1283" i="7"/>
  <c r="H1283" i="7"/>
  <c r="I1283" i="7"/>
  <c r="J1283" i="7"/>
  <c r="K1283" i="7"/>
  <c r="D1284" i="7"/>
  <c r="E1284" i="7"/>
  <c r="F1284" i="7"/>
  <c r="G1284" i="7"/>
  <c r="H1284" i="7"/>
  <c r="I1284" i="7"/>
  <c r="J1284" i="7"/>
  <c r="K1284" i="7"/>
  <c r="D1285" i="7"/>
  <c r="E1285" i="7"/>
  <c r="F1285" i="7"/>
  <c r="G1285" i="7"/>
  <c r="H1285" i="7"/>
  <c r="I1285" i="7"/>
  <c r="J1285" i="7"/>
  <c r="K1285" i="7"/>
  <c r="D1286" i="7"/>
  <c r="E1286" i="7"/>
  <c r="F1286" i="7"/>
  <c r="G1286" i="7"/>
  <c r="H1286" i="7"/>
  <c r="I1286" i="7"/>
  <c r="J1286" i="7"/>
  <c r="K1286" i="7"/>
  <c r="D1287" i="7"/>
  <c r="E1287" i="7"/>
  <c r="F1287" i="7"/>
  <c r="G1287" i="7"/>
  <c r="H1287" i="7"/>
  <c r="I1287" i="7"/>
  <c r="J1287" i="7"/>
  <c r="K1287" i="7"/>
  <c r="D1288" i="7"/>
  <c r="E1288" i="7"/>
  <c r="F1288" i="7"/>
  <c r="G1288" i="7"/>
  <c r="H1288" i="7"/>
  <c r="I1288" i="7"/>
  <c r="J1288" i="7"/>
  <c r="K1288" i="7"/>
  <c r="D1289" i="7"/>
  <c r="E1289" i="7"/>
  <c r="F1289" i="7"/>
  <c r="G1289" i="7"/>
  <c r="H1289" i="7"/>
  <c r="I1289" i="7"/>
  <c r="J1289" i="7"/>
  <c r="K1289" i="7"/>
  <c r="D1290" i="7"/>
  <c r="E1290" i="7"/>
  <c r="F1290" i="7"/>
  <c r="G1290" i="7"/>
  <c r="H1290" i="7"/>
  <c r="I1290" i="7"/>
  <c r="J1290" i="7"/>
  <c r="K1290" i="7"/>
  <c r="D1291" i="7"/>
  <c r="E1291" i="7"/>
  <c r="F1291" i="7"/>
  <c r="G1291" i="7"/>
  <c r="H1291" i="7"/>
  <c r="I1291" i="7"/>
  <c r="J1291" i="7"/>
  <c r="K1291" i="7"/>
  <c r="D1292" i="7"/>
  <c r="E1292" i="7"/>
  <c r="F1292" i="7"/>
  <c r="G1292" i="7"/>
  <c r="H1292" i="7"/>
  <c r="I1292" i="7"/>
  <c r="J1292" i="7"/>
  <c r="K1292" i="7"/>
  <c r="D1293" i="7"/>
  <c r="E1293" i="7"/>
  <c r="F1293" i="7"/>
  <c r="G1293" i="7"/>
  <c r="H1293" i="7"/>
  <c r="I1293" i="7"/>
  <c r="J1293" i="7"/>
  <c r="K1293" i="7"/>
  <c r="D1294" i="7"/>
  <c r="E1294" i="7"/>
  <c r="F1294" i="7"/>
  <c r="G1294" i="7"/>
  <c r="H1294" i="7"/>
  <c r="I1294" i="7"/>
  <c r="J1294" i="7"/>
  <c r="K1294" i="7"/>
  <c r="D1295" i="7"/>
  <c r="E1295" i="7"/>
  <c r="F1295" i="7"/>
  <c r="G1295" i="7"/>
  <c r="H1295" i="7"/>
  <c r="I1295" i="7"/>
  <c r="J1295" i="7"/>
  <c r="K1295" i="7"/>
  <c r="D1296" i="7"/>
  <c r="E1296" i="7"/>
  <c r="F1296" i="7"/>
  <c r="G1296" i="7"/>
  <c r="H1296" i="7"/>
  <c r="I1296" i="7"/>
  <c r="J1296" i="7"/>
  <c r="K1296" i="7"/>
  <c r="D1297" i="7"/>
  <c r="E1297" i="7"/>
  <c r="F1297" i="7"/>
  <c r="G1297" i="7"/>
  <c r="H1297" i="7"/>
  <c r="I1297" i="7"/>
  <c r="J1297" i="7"/>
  <c r="K1297" i="7"/>
  <c r="D1298" i="7"/>
  <c r="E1298" i="7"/>
  <c r="F1298" i="7"/>
  <c r="G1298" i="7"/>
  <c r="H1298" i="7"/>
  <c r="I1298" i="7"/>
  <c r="J1298" i="7"/>
  <c r="K1298" i="7"/>
  <c r="D1299" i="7"/>
  <c r="E1299" i="7"/>
  <c r="F1299" i="7"/>
  <c r="G1299" i="7"/>
  <c r="H1299" i="7"/>
  <c r="I1299" i="7"/>
  <c r="J1299" i="7"/>
  <c r="K1299" i="7"/>
  <c r="D1300" i="7"/>
  <c r="E1300" i="7"/>
  <c r="F1300" i="7"/>
  <c r="G1300" i="7"/>
  <c r="H1300" i="7"/>
  <c r="I1300" i="7"/>
  <c r="J1300" i="7"/>
  <c r="K1300" i="7"/>
  <c r="D1301" i="7"/>
  <c r="E1301" i="7"/>
  <c r="F1301" i="7"/>
  <c r="G1301" i="7"/>
  <c r="H1301" i="7"/>
  <c r="I1301" i="7"/>
  <c r="J1301" i="7"/>
  <c r="K1301" i="7"/>
  <c r="D1302" i="7"/>
  <c r="E1302" i="7"/>
  <c r="F1302" i="7"/>
  <c r="G1302" i="7"/>
  <c r="H1302" i="7"/>
  <c r="I1302" i="7"/>
  <c r="J1302" i="7"/>
  <c r="K1302" i="7"/>
  <c r="D1303" i="7"/>
  <c r="E1303" i="7"/>
  <c r="F1303" i="7"/>
  <c r="G1303" i="7"/>
  <c r="H1303" i="7"/>
  <c r="I1303" i="7"/>
  <c r="J1303" i="7"/>
  <c r="K1303" i="7"/>
  <c r="D1304" i="7"/>
  <c r="E1304" i="7"/>
  <c r="F1304" i="7"/>
  <c r="G1304" i="7"/>
  <c r="H1304" i="7"/>
  <c r="I1304" i="7"/>
  <c r="J1304" i="7"/>
  <c r="K1304" i="7"/>
  <c r="D1305" i="7"/>
  <c r="E1305" i="7"/>
  <c r="F1305" i="7"/>
  <c r="G1305" i="7"/>
  <c r="H1305" i="7"/>
  <c r="I1305" i="7"/>
  <c r="J1305" i="7"/>
  <c r="K1305" i="7"/>
  <c r="D1306" i="7"/>
  <c r="E1306" i="7"/>
  <c r="F1306" i="7"/>
  <c r="G1306" i="7"/>
  <c r="H1306" i="7"/>
  <c r="I1306" i="7"/>
  <c r="J1306" i="7"/>
  <c r="K1306" i="7"/>
  <c r="D1307" i="7"/>
  <c r="E1307" i="7"/>
  <c r="F1307" i="7"/>
  <c r="G1307" i="7"/>
  <c r="H1307" i="7"/>
  <c r="I1307" i="7"/>
  <c r="J1307" i="7"/>
  <c r="K1307" i="7"/>
  <c r="D1308" i="7"/>
  <c r="E1308" i="7"/>
  <c r="F1308" i="7"/>
  <c r="G1308" i="7"/>
  <c r="H1308" i="7"/>
  <c r="I1308" i="7"/>
  <c r="J1308" i="7"/>
  <c r="K1308" i="7"/>
  <c r="D1309" i="7"/>
  <c r="E1309" i="7"/>
  <c r="F1309" i="7"/>
  <c r="G1309" i="7"/>
  <c r="H1309" i="7"/>
  <c r="I1309" i="7"/>
  <c r="J1309" i="7"/>
  <c r="K1309" i="7"/>
  <c r="D1310" i="7"/>
  <c r="E1310" i="7"/>
  <c r="F1310" i="7"/>
  <c r="G1310" i="7"/>
  <c r="H1310" i="7"/>
  <c r="I1310" i="7"/>
  <c r="J1310" i="7"/>
  <c r="K1310" i="7"/>
  <c r="D1311" i="7"/>
  <c r="E1311" i="7"/>
  <c r="F1311" i="7"/>
  <c r="G1311" i="7"/>
  <c r="H1311" i="7"/>
  <c r="I1311" i="7"/>
  <c r="J1311" i="7"/>
  <c r="K1311" i="7"/>
  <c r="D1312" i="7"/>
  <c r="E1312" i="7"/>
  <c r="F1312" i="7"/>
  <c r="G1312" i="7"/>
  <c r="H1312" i="7"/>
  <c r="I1312" i="7"/>
  <c r="J1312" i="7"/>
  <c r="K1312" i="7"/>
  <c r="D1313" i="7"/>
  <c r="E1313" i="7"/>
  <c r="F1313" i="7"/>
  <c r="G1313" i="7"/>
  <c r="H1313" i="7"/>
  <c r="I1313" i="7"/>
  <c r="J1313" i="7"/>
  <c r="K1313" i="7"/>
  <c r="D1314" i="7"/>
  <c r="E1314" i="7"/>
  <c r="F1314" i="7"/>
  <c r="G1314" i="7"/>
  <c r="H1314" i="7"/>
  <c r="I1314" i="7"/>
  <c r="J1314" i="7"/>
  <c r="K1314" i="7"/>
  <c r="D1315" i="7"/>
  <c r="E1315" i="7"/>
  <c r="F1315" i="7"/>
  <c r="G1315" i="7"/>
  <c r="H1315" i="7"/>
  <c r="I1315" i="7"/>
  <c r="J1315" i="7"/>
  <c r="K1315" i="7"/>
  <c r="D1316" i="7"/>
  <c r="E1316" i="7"/>
  <c r="F1316" i="7"/>
  <c r="G1316" i="7"/>
  <c r="H1316" i="7"/>
  <c r="I1316" i="7"/>
  <c r="J1316" i="7"/>
  <c r="K1316" i="7"/>
  <c r="D1317" i="7"/>
  <c r="E1317" i="7"/>
  <c r="F1317" i="7"/>
  <c r="G1317" i="7"/>
  <c r="H1317" i="7"/>
  <c r="I1317" i="7"/>
  <c r="J1317" i="7"/>
  <c r="K1317" i="7"/>
  <c r="D1318" i="7"/>
  <c r="E1318" i="7"/>
  <c r="F1318" i="7"/>
  <c r="G1318" i="7"/>
  <c r="H1318" i="7"/>
  <c r="I1318" i="7"/>
  <c r="J1318" i="7"/>
  <c r="K1318" i="7"/>
  <c r="D1319" i="7"/>
  <c r="E1319" i="7"/>
  <c r="F1319" i="7"/>
  <c r="G1319" i="7"/>
  <c r="H1319" i="7"/>
  <c r="I1319" i="7"/>
  <c r="J1319" i="7"/>
  <c r="K1319" i="7"/>
  <c r="D1320" i="7"/>
  <c r="E1320" i="7"/>
  <c r="F1320" i="7"/>
  <c r="G1320" i="7"/>
  <c r="H1320" i="7"/>
  <c r="I1320" i="7"/>
  <c r="J1320" i="7"/>
  <c r="K1320" i="7"/>
  <c r="D1321" i="7"/>
  <c r="E1321" i="7"/>
  <c r="F1321" i="7"/>
  <c r="G1321" i="7"/>
  <c r="H1321" i="7"/>
  <c r="I1321" i="7"/>
  <c r="J1321" i="7"/>
  <c r="K1321" i="7"/>
  <c r="D1322" i="7"/>
  <c r="E1322" i="7"/>
  <c r="F1322" i="7"/>
  <c r="G1322" i="7"/>
  <c r="H1322" i="7"/>
  <c r="I1322" i="7"/>
  <c r="J1322" i="7"/>
  <c r="K1322" i="7"/>
  <c r="D1323" i="7"/>
  <c r="E1323" i="7"/>
  <c r="F1323" i="7"/>
  <c r="G1323" i="7"/>
  <c r="H1323" i="7"/>
  <c r="I1323" i="7"/>
  <c r="J1323" i="7"/>
  <c r="K1323" i="7"/>
  <c r="D1324" i="7"/>
  <c r="E1324" i="7"/>
  <c r="F1324" i="7"/>
  <c r="G1324" i="7"/>
  <c r="H1324" i="7"/>
  <c r="I1324" i="7"/>
  <c r="J1324" i="7"/>
  <c r="K1324" i="7"/>
  <c r="D1325" i="7"/>
  <c r="E1325" i="7"/>
  <c r="F1325" i="7"/>
  <c r="G1325" i="7"/>
  <c r="H1325" i="7"/>
  <c r="I1325" i="7"/>
  <c r="J1325" i="7"/>
  <c r="K1325" i="7"/>
  <c r="D1326" i="7"/>
  <c r="E1326" i="7"/>
  <c r="F1326" i="7"/>
  <c r="G1326" i="7"/>
  <c r="H1326" i="7"/>
  <c r="I1326" i="7"/>
  <c r="J1326" i="7"/>
  <c r="K1326" i="7"/>
  <c r="D1327" i="7"/>
  <c r="E1327" i="7"/>
  <c r="F1327" i="7"/>
  <c r="G1327" i="7"/>
  <c r="H1327" i="7"/>
  <c r="I1327" i="7"/>
  <c r="J1327" i="7"/>
  <c r="K1327" i="7"/>
  <c r="D1328" i="7"/>
  <c r="E1328" i="7"/>
  <c r="F1328" i="7"/>
  <c r="G1328" i="7"/>
  <c r="H1328" i="7"/>
  <c r="I1328" i="7"/>
  <c r="J1328" i="7"/>
  <c r="K1328" i="7"/>
  <c r="D1329" i="7"/>
  <c r="E1329" i="7"/>
  <c r="F1329" i="7"/>
  <c r="G1329" i="7"/>
  <c r="H1329" i="7"/>
  <c r="I1329" i="7"/>
  <c r="J1329" i="7"/>
  <c r="K1329" i="7"/>
  <c r="D1330" i="7"/>
  <c r="E1330" i="7"/>
  <c r="F1330" i="7"/>
  <c r="G1330" i="7"/>
  <c r="H1330" i="7"/>
  <c r="I1330" i="7"/>
  <c r="J1330" i="7"/>
  <c r="K1330" i="7"/>
  <c r="D1331" i="7"/>
  <c r="E1331" i="7"/>
  <c r="F1331" i="7"/>
  <c r="G1331" i="7"/>
  <c r="H1331" i="7"/>
  <c r="I1331" i="7"/>
  <c r="J1331" i="7"/>
  <c r="K1331" i="7"/>
  <c r="D1332" i="7"/>
  <c r="E1332" i="7"/>
  <c r="F1332" i="7"/>
  <c r="G1332" i="7"/>
  <c r="H1332" i="7"/>
  <c r="I1332" i="7"/>
  <c r="J1332" i="7"/>
  <c r="K1332" i="7"/>
  <c r="D1333" i="7"/>
  <c r="E1333" i="7"/>
  <c r="F1333" i="7"/>
  <c r="G1333" i="7"/>
  <c r="H1333" i="7"/>
  <c r="I1333" i="7"/>
  <c r="J1333" i="7"/>
  <c r="K1333" i="7"/>
  <c r="D1334" i="7"/>
  <c r="E1334" i="7"/>
  <c r="F1334" i="7"/>
  <c r="G1334" i="7"/>
  <c r="H1334" i="7"/>
  <c r="I1334" i="7"/>
  <c r="J1334" i="7"/>
  <c r="K1334" i="7"/>
  <c r="D1335" i="7"/>
  <c r="E1335" i="7"/>
  <c r="F1335" i="7"/>
  <c r="G1335" i="7"/>
  <c r="H1335" i="7"/>
  <c r="I1335" i="7"/>
  <c r="J1335" i="7"/>
  <c r="K1335" i="7"/>
  <c r="D1336" i="7"/>
  <c r="E1336" i="7"/>
  <c r="F1336" i="7"/>
  <c r="G1336" i="7"/>
  <c r="H1336" i="7"/>
  <c r="I1336" i="7"/>
  <c r="J1336" i="7"/>
  <c r="K1336" i="7"/>
  <c r="D1337" i="7"/>
  <c r="E1337" i="7"/>
  <c r="F1337" i="7"/>
  <c r="G1337" i="7"/>
  <c r="H1337" i="7"/>
  <c r="I1337" i="7"/>
  <c r="J1337" i="7"/>
  <c r="K1337" i="7"/>
  <c r="D1338" i="7"/>
  <c r="E1338" i="7"/>
  <c r="F1338" i="7"/>
  <c r="G1338" i="7"/>
  <c r="H1338" i="7"/>
  <c r="I1338" i="7"/>
  <c r="J1338" i="7"/>
  <c r="K1338" i="7"/>
  <c r="D1339" i="7"/>
  <c r="E1339" i="7"/>
  <c r="F1339" i="7"/>
  <c r="G1339" i="7"/>
  <c r="H1339" i="7"/>
  <c r="I1339" i="7"/>
  <c r="J1339" i="7"/>
  <c r="K1339" i="7"/>
  <c r="D1340" i="7"/>
  <c r="E1340" i="7"/>
  <c r="F1340" i="7"/>
  <c r="G1340" i="7"/>
  <c r="H1340" i="7"/>
  <c r="I1340" i="7"/>
  <c r="J1340" i="7"/>
  <c r="K1340" i="7"/>
  <c r="D1341" i="7"/>
  <c r="E1341" i="7"/>
  <c r="F1341" i="7"/>
  <c r="G1341" i="7"/>
  <c r="H1341" i="7"/>
  <c r="I1341" i="7"/>
  <c r="J1341" i="7"/>
  <c r="K1341" i="7"/>
  <c r="D1342" i="7"/>
  <c r="E1342" i="7"/>
  <c r="F1342" i="7"/>
  <c r="G1342" i="7"/>
  <c r="H1342" i="7"/>
  <c r="I1342" i="7"/>
  <c r="J1342" i="7"/>
  <c r="K1342" i="7"/>
  <c r="D1343" i="7"/>
  <c r="E1343" i="7"/>
  <c r="F1343" i="7"/>
  <c r="G1343" i="7"/>
  <c r="H1343" i="7"/>
  <c r="I1343" i="7"/>
  <c r="J1343" i="7"/>
  <c r="K1343" i="7"/>
  <c r="D1344" i="7"/>
  <c r="E1344" i="7"/>
  <c r="F1344" i="7"/>
  <c r="G1344" i="7"/>
  <c r="H1344" i="7"/>
  <c r="I1344" i="7"/>
  <c r="J1344" i="7"/>
  <c r="K1344" i="7"/>
  <c r="D1345" i="7"/>
  <c r="E1345" i="7"/>
  <c r="F1345" i="7"/>
  <c r="G1345" i="7"/>
  <c r="H1345" i="7"/>
  <c r="I1345" i="7"/>
  <c r="J1345" i="7"/>
  <c r="K1345" i="7"/>
  <c r="D1346" i="7"/>
  <c r="E1346" i="7"/>
  <c r="F1346" i="7"/>
  <c r="G1346" i="7"/>
  <c r="H1346" i="7"/>
  <c r="I1346" i="7"/>
  <c r="J1346" i="7"/>
  <c r="K1346" i="7"/>
  <c r="D1347" i="7"/>
  <c r="E1347" i="7"/>
  <c r="F1347" i="7"/>
  <c r="G1347" i="7"/>
  <c r="H1347" i="7"/>
  <c r="I1347" i="7"/>
  <c r="J1347" i="7"/>
  <c r="K1347" i="7"/>
  <c r="D1348" i="7"/>
  <c r="E1348" i="7"/>
  <c r="F1348" i="7"/>
  <c r="G1348" i="7"/>
  <c r="H1348" i="7"/>
  <c r="I1348" i="7"/>
  <c r="J1348" i="7"/>
  <c r="K1348" i="7"/>
  <c r="D1349" i="7"/>
  <c r="E1349" i="7"/>
  <c r="F1349" i="7"/>
  <c r="G1349" i="7"/>
  <c r="H1349" i="7"/>
  <c r="I1349" i="7"/>
  <c r="J1349" i="7"/>
  <c r="K1349" i="7"/>
  <c r="D1350" i="7"/>
  <c r="E1350" i="7"/>
  <c r="F1350" i="7"/>
  <c r="G1350" i="7"/>
  <c r="H1350" i="7"/>
  <c r="I1350" i="7"/>
  <c r="J1350" i="7"/>
  <c r="K1350" i="7"/>
  <c r="D1351" i="7"/>
  <c r="E1351" i="7"/>
  <c r="F1351" i="7"/>
  <c r="G1351" i="7"/>
  <c r="H1351" i="7"/>
  <c r="I1351" i="7"/>
  <c r="J1351" i="7"/>
  <c r="K1351" i="7"/>
  <c r="D1352" i="7"/>
  <c r="E1352" i="7"/>
  <c r="F1352" i="7"/>
  <c r="G1352" i="7"/>
  <c r="H1352" i="7"/>
  <c r="I1352" i="7"/>
  <c r="J1352" i="7"/>
  <c r="K1352" i="7"/>
  <c r="D1353" i="7"/>
  <c r="E1353" i="7"/>
  <c r="F1353" i="7"/>
  <c r="G1353" i="7"/>
  <c r="H1353" i="7"/>
  <c r="I1353" i="7"/>
  <c r="J1353" i="7"/>
  <c r="K1353" i="7"/>
  <c r="D1354" i="7"/>
  <c r="E1354" i="7"/>
  <c r="F1354" i="7"/>
  <c r="G1354" i="7"/>
  <c r="H1354" i="7"/>
  <c r="I1354" i="7"/>
  <c r="J1354" i="7"/>
  <c r="K1354" i="7"/>
  <c r="D1355" i="7"/>
  <c r="E1355" i="7"/>
  <c r="F1355" i="7"/>
  <c r="G1355" i="7"/>
  <c r="H1355" i="7"/>
  <c r="I1355" i="7"/>
  <c r="J1355" i="7"/>
  <c r="K1355" i="7"/>
  <c r="D1356" i="7"/>
  <c r="E1356" i="7"/>
  <c r="F1356" i="7"/>
  <c r="G1356" i="7"/>
  <c r="H1356" i="7"/>
  <c r="I1356" i="7"/>
  <c r="J1356" i="7"/>
  <c r="K1356" i="7"/>
  <c r="D1357" i="7"/>
  <c r="E1357" i="7"/>
  <c r="F1357" i="7"/>
  <c r="G1357" i="7"/>
  <c r="H1357" i="7"/>
  <c r="I1357" i="7"/>
  <c r="J1357" i="7"/>
  <c r="K1357" i="7"/>
  <c r="D1358" i="7"/>
  <c r="E1358" i="7"/>
  <c r="F1358" i="7"/>
  <c r="G1358" i="7"/>
  <c r="H1358" i="7"/>
  <c r="I1358" i="7"/>
  <c r="J1358" i="7"/>
  <c r="K1358" i="7"/>
  <c r="D1359" i="7"/>
  <c r="E1359" i="7"/>
  <c r="F1359" i="7"/>
  <c r="G1359" i="7"/>
  <c r="H1359" i="7"/>
  <c r="I1359" i="7"/>
  <c r="J1359" i="7"/>
  <c r="K1359" i="7"/>
  <c r="D1360" i="7"/>
  <c r="E1360" i="7"/>
  <c r="F1360" i="7"/>
  <c r="G1360" i="7"/>
  <c r="H1360" i="7"/>
  <c r="I1360" i="7"/>
  <c r="J1360" i="7"/>
  <c r="K1360" i="7"/>
  <c r="D1361" i="7"/>
  <c r="E1361" i="7"/>
  <c r="F1361" i="7"/>
  <c r="G1361" i="7"/>
  <c r="H1361" i="7"/>
  <c r="I1361" i="7"/>
  <c r="J1361" i="7"/>
  <c r="K1361" i="7"/>
  <c r="D1362" i="7"/>
  <c r="E1362" i="7"/>
  <c r="F1362" i="7"/>
  <c r="G1362" i="7"/>
  <c r="H1362" i="7"/>
  <c r="I1362" i="7"/>
  <c r="J1362" i="7"/>
  <c r="K1362" i="7"/>
  <c r="D1363" i="7"/>
  <c r="E1363" i="7"/>
  <c r="F1363" i="7"/>
  <c r="G1363" i="7"/>
  <c r="H1363" i="7"/>
  <c r="I1363" i="7"/>
  <c r="J1363" i="7"/>
  <c r="K1363" i="7"/>
  <c r="D1364" i="7"/>
  <c r="E1364" i="7"/>
  <c r="F1364" i="7"/>
  <c r="G1364" i="7"/>
  <c r="H1364" i="7"/>
  <c r="I1364" i="7"/>
  <c r="J1364" i="7"/>
  <c r="K1364" i="7"/>
  <c r="D1365" i="7"/>
  <c r="E1365" i="7"/>
  <c r="F1365" i="7"/>
  <c r="G1365" i="7"/>
  <c r="H1365" i="7"/>
  <c r="I1365" i="7"/>
  <c r="J1365" i="7"/>
  <c r="K1365" i="7"/>
  <c r="D1366" i="7"/>
  <c r="E1366" i="7"/>
  <c r="F1366" i="7"/>
  <c r="G1366" i="7"/>
  <c r="H1366" i="7"/>
  <c r="I1366" i="7"/>
  <c r="J1366" i="7"/>
  <c r="K1366" i="7"/>
  <c r="D1367" i="7"/>
  <c r="E1367" i="7"/>
  <c r="F1367" i="7"/>
  <c r="G1367" i="7"/>
  <c r="H1367" i="7"/>
  <c r="I1367" i="7"/>
  <c r="J1367" i="7"/>
  <c r="K1367" i="7"/>
  <c r="D1368" i="7"/>
  <c r="E1368" i="7"/>
  <c r="F1368" i="7"/>
  <c r="G1368" i="7"/>
  <c r="H1368" i="7"/>
  <c r="I1368" i="7"/>
  <c r="J1368" i="7"/>
  <c r="K1368" i="7"/>
  <c r="D1369" i="7"/>
  <c r="E1369" i="7"/>
  <c r="F1369" i="7"/>
  <c r="G1369" i="7"/>
  <c r="H1369" i="7"/>
  <c r="I1369" i="7"/>
  <c r="J1369" i="7"/>
  <c r="K1369" i="7"/>
  <c r="D1370" i="7"/>
  <c r="E1370" i="7"/>
  <c r="F1370" i="7"/>
  <c r="G1370" i="7"/>
  <c r="H1370" i="7"/>
  <c r="I1370" i="7"/>
  <c r="J1370" i="7"/>
  <c r="K1370" i="7"/>
  <c r="D1371" i="7"/>
  <c r="E1371" i="7"/>
  <c r="F1371" i="7"/>
  <c r="G1371" i="7"/>
  <c r="H1371" i="7"/>
  <c r="I1371" i="7"/>
  <c r="J1371" i="7"/>
  <c r="K1371" i="7"/>
  <c r="D1372" i="7"/>
  <c r="E1372" i="7"/>
  <c r="F1372" i="7"/>
  <c r="G1372" i="7"/>
  <c r="H1372" i="7"/>
  <c r="I1372" i="7"/>
  <c r="J1372" i="7"/>
  <c r="K1372" i="7"/>
  <c r="D1373" i="7"/>
  <c r="E1373" i="7"/>
  <c r="F1373" i="7"/>
  <c r="G1373" i="7"/>
  <c r="H1373" i="7"/>
  <c r="I1373" i="7"/>
  <c r="J1373" i="7"/>
  <c r="K1373" i="7"/>
  <c r="D1374" i="7"/>
  <c r="E1374" i="7"/>
  <c r="F1374" i="7"/>
  <c r="G1374" i="7"/>
  <c r="H1374" i="7"/>
  <c r="I1374" i="7"/>
  <c r="J1374" i="7"/>
  <c r="K1374" i="7"/>
  <c r="D1375" i="7"/>
  <c r="E1375" i="7"/>
  <c r="F1375" i="7"/>
  <c r="G1375" i="7"/>
  <c r="H1375" i="7"/>
  <c r="I1375" i="7"/>
  <c r="J1375" i="7"/>
  <c r="K1375" i="7"/>
  <c r="D1376" i="7"/>
  <c r="E1376" i="7"/>
  <c r="F1376" i="7"/>
  <c r="G1376" i="7"/>
  <c r="H1376" i="7"/>
  <c r="I1376" i="7"/>
  <c r="J1376" i="7"/>
  <c r="K1376" i="7"/>
  <c r="D1377" i="7"/>
  <c r="E1377" i="7"/>
  <c r="F1377" i="7"/>
  <c r="G1377" i="7"/>
  <c r="H1377" i="7"/>
  <c r="I1377" i="7"/>
  <c r="J1377" i="7"/>
  <c r="K1377" i="7"/>
  <c r="D1378" i="7"/>
  <c r="E1378" i="7"/>
  <c r="F1378" i="7"/>
  <c r="G1378" i="7"/>
  <c r="H1378" i="7"/>
  <c r="I1378" i="7"/>
  <c r="J1378" i="7"/>
  <c r="K1378" i="7"/>
  <c r="D1379" i="7"/>
  <c r="E1379" i="7"/>
  <c r="F1379" i="7"/>
  <c r="G1379" i="7"/>
  <c r="H1379" i="7"/>
  <c r="I1379" i="7"/>
  <c r="J1379" i="7"/>
  <c r="K1379" i="7"/>
  <c r="D1380" i="7"/>
  <c r="E1380" i="7"/>
  <c r="F1380" i="7"/>
  <c r="G1380" i="7"/>
  <c r="H1380" i="7"/>
  <c r="I1380" i="7"/>
  <c r="J1380" i="7"/>
  <c r="K1380" i="7"/>
  <c r="D1381" i="7"/>
  <c r="E1381" i="7"/>
  <c r="F1381" i="7"/>
  <c r="G1381" i="7"/>
  <c r="H1381" i="7"/>
  <c r="I1381" i="7"/>
  <c r="J1381" i="7"/>
  <c r="K1381" i="7"/>
  <c r="D1382" i="7"/>
  <c r="E1382" i="7"/>
  <c r="F1382" i="7"/>
  <c r="G1382" i="7"/>
  <c r="H1382" i="7"/>
  <c r="I1382" i="7"/>
  <c r="J1382" i="7"/>
  <c r="K1382" i="7"/>
  <c r="D1383" i="7"/>
  <c r="E1383" i="7"/>
  <c r="F1383" i="7"/>
  <c r="G1383" i="7"/>
  <c r="H1383" i="7"/>
  <c r="I1383" i="7"/>
  <c r="J1383" i="7"/>
  <c r="K1383" i="7"/>
  <c r="D1384" i="7"/>
  <c r="E1384" i="7"/>
  <c r="F1384" i="7"/>
  <c r="G1384" i="7"/>
  <c r="H1384" i="7"/>
  <c r="I1384" i="7"/>
  <c r="J1384" i="7"/>
  <c r="K1384" i="7"/>
  <c r="D1385" i="7"/>
  <c r="E1385" i="7"/>
  <c r="F1385" i="7"/>
  <c r="G1385" i="7"/>
  <c r="H1385" i="7"/>
  <c r="I1385" i="7"/>
  <c r="J1385" i="7"/>
  <c r="K1385" i="7"/>
  <c r="D1386" i="7"/>
  <c r="E1386" i="7"/>
  <c r="F1386" i="7"/>
  <c r="G1386" i="7"/>
  <c r="H1386" i="7"/>
  <c r="I1386" i="7"/>
  <c r="J1386" i="7"/>
  <c r="K1386" i="7"/>
  <c r="D1387" i="7"/>
  <c r="E1387" i="7"/>
  <c r="F1387" i="7"/>
  <c r="G1387" i="7"/>
  <c r="H1387" i="7"/>
  <c r="I1387" i="7"/>
  <c r="J1387" i="7"/>
  <c r="K1387" i="7"/>
  <c r="D1388" i="7"/>
  <c r="E1388" i="7"/>
  <c r="F1388" i="7"/>
  <c r="G1388" i="7"/>
  <c r="H1388" i="7"/>
  <c r="I1388" i="7"/>
  <c r="J1388" i="7"/>
  <c r="K1388" i="7"/>
  <c r="D1389" i="7"/>
  <c r="E1389" i="7"/>
  <c r="F1389" i="7"/>
  <c r="G1389" i="7"/>
  <c r="H1389" i="7"/>
  <c r="I1389" i="7"/>
  <c r="J1389" i="7"/>
  <c r="K1389" i="7"/>
  <c r="D1390" i="7"/>
  <c r="E1390" i="7"/>
  <c r="F1390" i="7"/>
  <c r="G1390" i="7"/>
  <c r="H1390" i="7"/>
  <c r="I1390" i="7"/>
  <c r="J1390" i="7"/>
  <c r="K1390" i="7"/>
  <c r="D1391" i="7"/>
  <c r="E1391" i="7"/>
  <c r="F1391" i="7"/>
  <c r="G1391" i="7"/>
  <c r="H1391" i="7"/>
  <c r="I1391" i="7"/>
  <c r="J1391" i="7"/>
  <c r="K1391" i="7"/>
  <c r="D1392" i="7"/>
  <c r="E1392" i="7"/>
  <c r="F1392" i="7"/>
  <c r="G1392" i="7"/>
  <c r="H1392" i="7"/>
  <c r="I1392" i="7"/>
  <c r="J1392" i="7"/>
  <c r="K1392" i="7"/>
  <c r="D1393" i="7"/>
  <c r="E1393" i="7"/>
  <c r="F1393" i="7"/>
  <c r="G1393" i="7"/>
  <c r="H1393" i="7"/>
  <c r="I1393" i="7"/>
  <c r="J1393" i="7"/>
  <c r="K1393" i="7"/>
  <c r="D1394" i="7"/>
  <c r="E1394" i="7"/>
  <c r="F1394" i="7"/>
  <c r="G1394" i="7"/>
  <c r="H1394" i="7"/>
  <c r="I1394" i="7"/>
  <c r="J1394" i="7"/>
  <c r="K1394" i="7"/>
  <c r="D1395" i="7"/>
  <c r="E1395" i="7"/>
  <c r="F1395" i="7"/>
  <c r="G1395" i="7"/>
  <c r="H1395" i="7"/>
  <c r="I1395" i="7"/>
  <c r="J1395" i="7"/>
  <c r="K1395" i="7"/>
  <c r="D1396" i="7"/>
  <c r="E1396" i="7"/>
  <c r="F1396" i="7"/>
  <c r="G1396" i="7"/>
  <c r="H1396" i="7"/>
  <c r="I1396" i="7"/>
  <c r="J1396" i="7"/>
  <c r="K1396" i="7"/>
  <c r="D1397" i="7"/>
  <c r="E1397" i="7"/>
  <c r="F1397" i="7"/>
  <c r="G1397" i="7"/>
  <c r="H1397" i="7"/>
  <c r="I1397" i="7"/>
  <c r="J1397" i="7"/>
  <c r="K1397" i="7"/>
  <c r="D1398" i="7"/>
  <c r="E1398" i="7"/>
  <c r="F1398" i="7"/>
  <c r="G1398" i="7"/>
  <c r="H1398" i="7"/>
  <c r="I1398" i="7"/>
  <c r="J1398" i="7"/>
  <c r="K1398" i="7"/>
  <c r="D1399" i="7"/>
  <c r="E1399" i="7"/>
  <c r="F1399" i="7"/>
  <c r="G1399" i="7"/>
  <c r="H1399" i="7"/>
  <c r="I1399" i="7"/>
  <c r="J1399" i="7"/>
  <c r="K1399" i="7"/>
  <c r="D1400" i="7"/>
  <c r="E1400" i="7"/>
  <c r="F1400" i="7"/>
  <c r="G1400" i="7"/>
  <c r="H1400" i="7"/>
  <c r="I1400" i="7"/>
  <c r="J1400" i="7"/>
  <c r="K1400" i="7"/>
  <c r="D1401" i="7"/>
  <c r="E1401" i="7"/>
  <c r="F1401" i="7"/>
  <c r="G1401" i="7"/>
  <c r="H1401" i="7"/>
  <c r="I1401" i="7"/>
  <c r="J1401" i="7"/>
  <c r="K1401" i="7"/>
  <c r="D1402" i="7"/>
  <c r="E1402" i="7"/>
  <c r="F1402" i="7"/>
  <c r="G1402" i="7"/>
  <c r="H1402" i="7"/>
  <c r="I1402" i="7"/>
  <c r="J1402" i="7"/>
  <c r="K1402" i="7"/>
  <c r="D1403" i="7"/>
  <c r="E1403" i="7"/>
  <c r="F1403" i="7"/>
  <c r="G1403" i="7"/>
  <c r="H1403" i="7"/>
  <c r="I1403" i="7"/>
  <c r="J1403" i="7"/>
  <c r="K1403" i="7"/>
  <c r="D1404" i="7"/>
  <c r="E1404" i="7"/>
  <c r="F1404" i="7"/>
  <c r="G1404" i="7"/>
  <c r="H1404" i="7"/>
  <c r="I1404" i="7"/>
  <c r="J1404" i="7"/>
  <c r="K1404" i="7"/>
  <c r="D1405" i="7"/>
  <c r="E1405" i="7"/>
  <c r="F1405" i="7"/>
  <c r="G1405" i="7"/>
  <c r="H1405" i="7"/>
  <c r="I1405" i="7"/>
  <c r="J1405" i="7"/>
  <c r="K1405" i="7"/>
  <c r="D1406" i="7"/>
  <c r="E1406" i="7"/>
  <c r="F1406" i="7"/>
  <c r="G1406" i="7"/>
  <c r="H1406" i="7"/>
  <c r="I1406" i="7"/>
  <c r="J1406" i="7"/>
  <c r="K1406" i="7"/>
  <c r="D1407" i="7"/>
  <c r="E1407" i="7"/>
  <c r="F1407" i="7"/>
  <c r="G1407" i="7"/>
  <c r="H1407" i="7"/>
  <c r="I1407" i="7"/>
  <c r="J1407" i="7"/>
  <c r="K1407" i="7"/>
  <c r="D1408" i="7"/>
  <c r="E1408" i="7"/>
  <c r="F1408" i="7"/>
  <c r="G1408" i="7"/>
  <c r="H1408" i="7"/>
  <c r="I1408" i="7"/>
  <c r="J1408" i="7"/>
  <c r="K1408" i="7"/>
  <c r="D1409" i="7"/>
  <c r="E1409" i="7"/>
  <c r="F1409" i="7"/>
  <c r="G1409" i="7"/>
  <c r="H1409" i="7"/>
  <c r="I1409" i="7"/>
  <c r="J1409" i="7"/>
  <c r="K1409" i="7"/>
  <c r="D1410" i="7"/>
  <c r="E1410" i="7"/>
  <c r="F1410" i="7"/>
  <c r="G1410" i="7"/>
  <c r="H1410" i="7"/>
  <c r="I1410" i="7"/>
  <c r="J1410" i="7"/>
  <c r="K1410" i="7"/>
  <c r="D1411" i="7"/>
  <c r="E1411" i="7"/>
  <c r="F1411" i="7"/>
  <c r="G1411" i="7"/>
  <c r="H1411" i="7"/>
  <c r="I1411" i="7"/>
  <c r="J1411" i="7"/>
  <c r="K1411" i="7"/>
  <c r="D1412" i="7"/>
  <c r="E1412" i="7"/>
  <c r="F1412" i="7"/>
  <c r="G1412" i="7"/>
  <c r="H1412" i="7"/>
  <c r="I1412" i="7"/>
  <c r="J1412" i="7"/>
  <c r="K1412" i="7"/>
  <c r="D1413" i="7"/>
  <c r="E1413" i="7"/>
  <c r="F1413" i="7"/>
  <c r="G1413" i="7"/>
  <c r="H1413" i="7"/>
  <c r="I1413" i="7"/>
  <c r="J1413" i="7"/>
  <c r="K1413" i="7"/>
  <c r="D1414" i="7"/>
  <c r="E1414" i="7"/>
  <c r="F1414" i="7"/>
  <c r="G1414" i="7"/>
  <c r="H1414" i="7"/>
  <c r="I1414" i="7"/>
  <c r="J1414" i="7"/>
  <c r="K1414" i="7"/>
  <c r="D1415" i="7"/>
  <c r="E1415" i="7"/>
  <c r="F1415" i="7"/>
  <c r="G1415" i="7"/>
  <c r="H1415" i="7"/>
  <c r="I1415" i="7"/>
  <c r="J1415" i="7"/>
  <c r="K1415" i="7"/>
  <c r="D1416" i="7"/>
  <c r="E1416" i="7"/>
  <c r="F1416" i="7"/>
  <c r="G1416" i="7"/>
  <c r="H1416" i="7"/>
  <c r="I1416" i="7"/>
  <c r="J1416" i="7"/>
  <c r="K1416" i="7"/>
  <c r="D1417" i="7"/>
  <c r="E1417" i="7"/>
  <c r="F1417" i="7"/>
  <c r="G1417" i="7"/>
  <c r="H1417" i="7"/>
  <c r="I1417" i="7"/>
  <c r="J1417" i="7"/>
  <c r="K1417" i="7"/>
  <c r="D1418" i="7"/>
  <c r="E1418" i="7"/>
  <c r="F1418" i="7"/>
  <c r="G1418" i="7"/>
  <c r="H1418" i="7"/>
  <c r="I1418" i="7"/>
  <c r="J1418" i="7"/>
  <c r="K1418" i="7"/>
  <c r="D1419" i="7"/>
  <c r="E1419" i="7"/>
  <c r="F1419" i="7"/>
  <c r="G1419" i="7"/>
  <c r="H1419" i="7"/>
  <c r="I1419" i="7"/>
  <c r="J1419" i="7"/>
  <c r="K1419" i="7"/>
  <c r="D1420" i="7"/>
  <c r="E1420" i="7"/>
  <c r="F1420" i="7"/>
  <c r="G1420" i="7"/>
  <c r="H1420" i="7"/>
  <c r="I1420" i="7"/>
  <c r="J1420" i="7"/>
  <c r="K1420" i="7"/>
  <c r="D1421" i="7"/>
  <c r="E1421" i="7"/>
  <c r="F1421" i="7"/>
  <c r="G1421" i="7"/>
  <c r="H1421" i="7"/>
  <c r="I1421" i="7"/>
  <c r="J1421" i="7"/>
  <c r="K1421" i="7"/>
  <c r="D1422" i="7"/>
  <c r="E1422" i="7"/>
  <c r="F1422" i="7"/>
  <c r="G1422" i="7"/>
  <c r="H1422" i="7"/>
  <c r="I1422" i="7"/>
  <c r="J1422" i="7"/>
  <c r="K1422" i="7"/>
  <c r="D1423" i="7"/>
  <c r="E1423" i="7"/>
  <c r="F1423" i="7"/>
  <c r="G1423" i="7"/>
  <c r="H1423" i="7"/>
  <c r="I1423" i="7"/>
  <c r="J1423" i="7"/>
  <c r="K1423" i="7"/>
  <c r="D1424" i="7"/>
  <c r="E1424" i="7"/>
  <c r="F1424" i="7"/>
  <c r="G1424" i="7"/>
  <c r="H1424" i="7"/>
  <c r="I1424" i="7"/>
  <c r="J1424" i="7"/>
  <c r="K1424" i="7"/>
  <c r="D1425" i="7"/>
  <c r="E1425" i="7"/>
  <c r="F1425" i="7"/>
  <c r="G1425" i="7"/>
  <c r="H1425" i="7"/>
  <c r="I1425" i="7"/>
  <c r="J1425" i="7"/>
  <c r="K1425" i="7"/>
  <c r="D1426" i="7"/>
  <c r="E1426" i="7"/>
  <c r="F1426" i="7"/>
  <c r="G1426" i="7"/>
  <c r="H1426" i="7"/>
  <c r="I1426" i="7"/>
  <c r="J1426" i="7"/>
  <c r="K1426" i="7"/>
  <c r="D1427" i="7"/>
  <c r="E1427" i="7"/>
  <c r="F1427" i="7"/>
  <c r="G1427" i="7"/>
  <c r="H1427" i="7"/>
  <c r="I1427" i="7"/>
  <c r="J1427" i="7"/>
  <c r="K1427" i="7"/>
  <c r="D1428" i="7"/>
  <c r="E1428" i="7"/>
  <c r="F1428" i="7"/>
  <c r="G1428" i="7"/>
  <c r="H1428" i="7"/>
  <c r="I1428" i="7"/>
  <c r="J1428" i="7"/>
  <c r="K1428" i="7"/>
  <c r="D1429" i="7"/>
  <c r="E1429" i="7"/>
  <c r="F1429" i="7"/>
  <c r="G1429" i="7"/>
  <c r="H1429" i="7"/>
  <c r="I1429" i="7"/>
  <c r="J1429" i="7"/>
  <c r="K1429" i="7"/>
  <c r="D1430" i="7"/>
  <c r="E1430" i="7"/>
  <c r="F1430" i="7"/>
  <c r="G1430" i="7"/>
  <c r="H1430" i="7"/>
  <c r="I1430" i="7"/>
  <c r="J1430" i="7"/>
  <c r="K1430" i="7"/>
  <c r="D1431" i="7"/>
  <c r="E1431" i="7"/>
  <c r="F1431" i="7"/>
  <c r="G1431" i="7"/>
  <c r="H1431" i="7"/>
  <c r="I1431" i="7"/>
  <c r="J1431" i="7"/>
  <c r="K1431" i="7"/>
  <c r="D1432" i="7"/>
  <c r="E1432" i="7"/>
  <c r="F1432" i="7"/>
  <c r="G1432" i="7"/>
  <c r="H1432" i="7"/>
  <c r="I1432" i="7"/>
  <c r="J1432" i="7"/>
  <c r="K1432" i="7"/>
  <c r="D1433" i="7"/>
  <c r="E1433" i="7"/>
  <c r="F1433" i="7"/>
  <c r="G1433" i="7"/>
  <c r="H1433" i="7"/>
  <c r="I1433" i="7"/>
  <c r="J1433" i="7"/>
  <c r="K1433" i="7"/>
  <c r="D1434" i="7"/>
  <c r="E1434" i="7"/>
  <c r="F1434" i="7"/>
  <c r="G1434" i="7"/>
  <c r="H1434" i="7"/>
  <c r="I1434" i="7"/>
  <c r="J1434" i="7"/>
  <c r="K1434" i="7"/>
  <c r="D1435" i="7"/>
  <c r="E1435" i="7"/>
  <c r="F1435" i="7"/>
  <c r="G1435" i="7"/>
  <c r="H1435" i="7"/>
  <c r="I1435" i="7"/>
  <c r="J1435" i="7"/>
  <c r="K1435" i="7"/>
  <c r="D1436" i="7"/>
  <c r="E1436" i="7"/>
  <c r="F1436" i="7"/>
  <c r="G1436" i="7"/>
  <c r="H1436" i="7"/>
  <c r="I1436" i="7"/>
  <c r="J1436" i="7"/>
  <c r="K1436" i="7"/>
  <c r="D1437" i="7"/>
  <c r="E1437" i="7"/>
  <c r="F1437" i="7"/>
  <c r="G1437" i="7"/>
  <c r="H1437" i="7"/>
  <c r="I1437" i="7"/>
  <c r="J1437" i="7"/>
  <c r="K1437" i="7"/>
  <c r="D1438" i="7"/>
  <c r="E1438" i="7"/>
  <c r="F1438" i="7"/>
  <c r="G1438" i="7"/>
  <c r="H1438" i="7"/>
  <c r="I1438" i="7"/>
  <c r="J1438" i="7"/>
  <c r="K1438" i="7"/>
  <c r="D1439" i="7"/>
  <c r="E1439" i="7"/>
  <c r="F1439" i="7"/>
  <c r="G1439" i="7"/>
  <c r="H1439" i="7"/>
  <c r="I1439" i="7"/>
  <c r="J1439" i="7"/>
  <c r="K1439" i="7"/>
  <c r="D1440" i="7"/>
  <c r="E1440" i="7"/>
  <c r="F1440" i="7"/>
  <c r="G1440" i="7"/>
  <c r="H1440" i="7"/>
  <c r="I1440" i="7"/>
  <c r="J1440" i="7"/>
  <c r="K1440" i="7"/>
  <c r="D1441" i="7"/>
  <c r="E1441" i="7"/>
  <c r="F1441" i="7"/>
  <c r="G1441" i="7"/>
  <c r="H1441" i="7"/>
  <c r="I1441" i="7"/>
  <c r="J1441" i="7"/>
  <c r="K1441" i="7"/>
  <c r="D1442" i="7"/>
  <c r="E1442" i="7"/>
  <c r="F1442" i="7"/>
  <c r="G1442" i="7"/>
  <c r="H1442" i="7"/>
  <c r="I1442" i="7"/>
  <c r="J1442" i="7"/>
  <c r="K1442" i="7"/>
  <c r="D1443" i="7"/>
  <c r="E1443" i="7"/>
  <c r="F1443" i="7"/>
  <c r="G1443" i="7"/>
  <c r="H1443" i="7"/>
  <c r="I1443" i="7"/>
  <c r="J1443" i="7"/>
  <c r="K1443" i="7"/>
  <c r="D1444" i="7"/>
  <c r="E1444" i="7"/>
  <c r="F1444" i="7"/>
  <c r="G1444" i="7"/>
  <c r="H1444" i="7"/>
  <c r="I1444" i="7"/>
  <c r="J1444" i="7"/>
  <c r="K1444" i="7"/>
  <c r="D1445" i="7"/>
  <c r="E1445" i="7"/>
  <c r="F1445" i="7"/>
  <c r="G1445" i="7"/>
  <c r="H1445" i="7"/>
  <c r="I1445" i="7"/>
  <c r="J1445" i="7"/>
  <c r="K1445" i="7"/>
  <c r="D1446" i="7"/>
  <c r="E1446" i="7"/>
  <c r="F1446" i="7"/>
  <c r="G1446" i="7"/>
  <c r="H1446" i="7"/>
  <c r="I1446" i="7"/>
  <c r="J1446" i="7"/>
  <c r="K1446" i="7"/>
  <c r="D1447" i="7"/>
  <c r="E1447" i="7"/>
  <c r="F1447" i="7"/>
  <c r="G1447" i="7"/>
  <c r="H1447" i="7"/>
  <c r="I1447" i="7"/>
  <c r="J1447" i="7"/>
  <c r="K1447" i="7"/>
  <c r="D1448" i="7"/>
  <c r="E1448" i="7"/>
  <c r="F1448" i="7"/>
  <c r="G1448" i="7"/>
  <c r="H1448" i="7"/>
  <c r="I1448" i="7"/>
  <c r="J1448" i="7"/>
  <c r="K1448" i="7"/>
  <c r="D1449" i="7"/>
  <c r="E1449" i="7"/>
  <c r="F1449" i="7"/>
  <c r="G1449" i="7"/>
  <c r="H1449" i="7"/>
  <c r="I1449" i="7"/>
  <c r="J1449" i="7"/>
  <c r="K1449" i="7"/>
  <c r="D1450" i="7"/>
  <c r="E1450" i="7"/>
  <c r="F1450" i="7"/>
  <c r="G1450" i="7"/>
  <c r="H1450" i="7"/>
  <c r="I1450" i="7"/>
  <c r="J1450" i="7"/>
  <c r="K1450" i="7"/>
  <c r="D1451" i="7"/>
  <c r="E1451" i="7"/>
  <c r="F1451" i="7"/>
  <c r="G1451" i="7"/>
  <c r="H1451" i="7"/>
  <c r="I1451" i="7"/>
  <c r="J1451" i="7"/>
  <c r="K1451" i="7"/>
  <c r="D1452" i="7"/>
  <c r="E1452" i="7"/>
  <c r="F1452" i="7"/>
  <c r="G1452" i="7"/>
  <c r="H1452" i="7"/>
  <c r="I1452" i="7"/>
  <c r="J1452" i="7"/>
  <c r="K1452" i="7"/>
  <c r="D1453" i="7"/>
  <c r="E1453" i="7"/>
  <c r="F1453" i="7"/>
  <c r="G1453" i="7"/>
  <c r="H1453" i="7"/>
  <c r="I1453" i="7"/>
  <c r="J1453" i="7"/>
  <c r="K1453" i="7"/>
  <c r="D1454" i="7"/>
  <c r="E1454" i="7"/>
  <c r="F1454" i="7"/>
  <c r="G1454" i="7"/>
  <c r="H1454" i="7"/>
  <c r="I1454" i="7"/>
  <c r="J1454" i="7"/>
  <c r="K1454" i="7"/>
  <c r="D1455" i="7"/>
  <c r="E1455" i="7"/>
  <c r="F1455" i="7"/>
  <c r="G1455" i="7"/>
  <c r="H1455" i="7"/>
  <c r="I1455" i="7"/>
  <c r="J1455" i="7"/>
  <c r="K1455" i="7"/>
  <c r="D1456" i="7"/>
  <c r="E1456" i="7"/>
  <c r="F1456" i="7"/>
  <c r="G1456" i="7"/>
  <c r="H1456" i="7"/>
  <c r="I1456" i="7"/>
  <c r="J1456" i="7"/>
  <c r="K1456" i="7"/>
  <c r="D1457" i="7"/>
  <c r="E1457" i="7"/>
  <c r="F1457" i="7"/>
  <c r="G1457" i="7"/>
  <c r="H1457" i="7"/>
  <c r="I1457" i="7"/>
  <c r="J1457" i="7"/>
  <c r="K1457" i="7"/>
  <c r="D1458" i="7"/>
  <c r="E1458" i="7"/>
  <c r="F1458" i="7"/>
  <c r="G1458" i="7"/>
  <c r="H1458" i="7"/>
  <c r="I1458" i="7"/>
  <c r="J1458" i="7"/>
  <c r="K1458" i="7"/>
  <c r="D1459" i="7"/>
  <c r="E1459" i="7"/>
  <c r="F1459" i="7"/>
  <c r="G1459" i="7"/>
  <c r="H1459" i="7"/>
  <c r="I1459" i="7"/>
  <c r="J1459" i="7"/>
  <c r="K1459" i="7"/>
  <c r="D1460" i="7"/>
  <c r="E1460" i="7"/>
  <c r="F1460" i="7"/>
  <c r="G1460" i="7"/>
  <c r="H1460" i="7"/>
  <c r="I1460" i="7"/>
  <c r="J1460" i="7"/>
  <c r="K1460" i="7"/>
  <c r="D1461" i="7"/>
  <c r="E1461" i="7"/>
  <c r="F1461" i="7"/>
  <c r="G1461" i="7"/>
  <c r="H1461" i="7"/>
  <c r="I1461" i="7"/>
  <c r="J1461" i="7"/>
  <c r="K1461" i="7"/>
  <c r="D1462" i="7"/>
  <c r="E1462" i="7"/>
  <c r="F1462" i="7"/>
  <c r="G1462" i="7"/>
  <c r="H1462" i="7"/>
  <c r="I1462" i="7"/>
  <c r="J1462" i="7"/>
  <c r="K1462" i="7"/>
  <c r="D1463" i="7"/>
  <c r="E1463" i="7"/>
  <c r="F1463" i="7"/>
  <c r="G1463" i="7"/>
  <c r="H1463" i="7"/>
  <c r="I1463" i="7"/>
  <c r="J1463" i="7"/>
  <c r="K1463" i="7"/>
  <c r="D1464" i="7"/>
  <c r="E1464" i="7"/>
  <c r="F1464" i="7"/>
  <c r="G1464" i="7"/>
  <c r="H1464" i="7"/>
  <c r="I1464" i="7"/>
  <c r="J1464" i="7"/>
  <c r="K1464" i="7"/>
  <c r="D1465" i="7"/>
  <c r="E1465" i="7"/>
  <c r="F1465" i="7"/>
  <c r="G1465" i="7"/>
  <c r="H1465" i="7"/>
  <c r="I1465" i="7"/>
  <c r="J1465" i="7"/>
  <c r="K1465" i="7"/>
  <c r="D1466" i="7"/>
  <c r="E1466" i="7"/>
  <c r="F1466" i="7"/>
  <c r="G1466" i="7"/>
  <c r="H1466" i="7"/>
  <c r="I1466" i="7"/>
  <c r="J1466" i="7"/>
  <c r="K1466" i="7"/>
  <c r="D1467" i="7"/>
  <c r="E1467" i="7"/>
  <c r="F1467" i="7"/>
  <c r="G1467" i="7"/>
  <c r="H1467" i="7"/>
  <c r="I1467" i="7"/>
  <c r="J1467" i="7"/>
  <c r="K1467" i="7"/>
  <c r="D1468" i="7"/>
  <c r="E1468" i="7"/>
  <c r="F1468" i="7"/>
  <c r="G1468" i="7"/>
  <c r="H1468" i="7"/>
  <c r="I1468" i="7"/>
  <c r="J1468" i="7"/>
  <c r="K1468" i="7"/>
  <c r="D1469" i="7"/>
  <c r="E1469" i="7"/>
  <c r="F1469" i="7"/>
  <c r="G1469" i="7"/>
  <c r="H1469" i="7"/>
  <c r="I1469" i="7"/>
  <c r="J1469" i="7"/>
  <c r="K1469" i="7"/>
  <c r="D1470" i="7"/>
  <c r="E1470" i="7"/>
  <c r="F1470" i="7"/>
  <c r="G1470" i="7"/>
  <c r="H1470" i="7"/>
  <c r="I1470" i="7"/>
  <c r="J1470" i="7"/>
  <c r="K1470" i="7"/>
  <c r="D1471" i="7"/>
  <c r="E1471" i="7"/>
  <c r="F1471" i="7"/>
  <c r="G1471" i="7"/>
  <c r="H1471" i="7"/>
  <c r="I1471" i="7"/>
  <c r="J1471" i="7"/>
  <c r="K1471" i="7"/>
  <c r="D1472" i="7"/>
  <c r="E1472" i="7"/>
  <c r="F1472" i="7"/>
  <c r="G1472" i="7"/>
  <c r="H1472" i="7"/>
  <c r="I1472" i="7"/>
  <c r="J1472" i="7"/>
  <c r="K1472" i="7"/>
  <c r="D1473" i="7"/>
  <c r="E1473" i="7"/>
  <c r="F1473" i="7"/>
  <c r="G1473" i="7"/>
  <c r="H1473" i="7"/>
  <c r="I1473" i="7"/>
  <c r="J1473" i="7"/>
  <c r="K1473" i="7"/>
  <c r="D1474" i="7"/>
  <c r="E1474" i="7"/>
  <c r="F1474" i="7"/>
  <c r="G1474" i="7"/>
  <c r="H1474" i="7"/>
  <c r="I1474" i="7"/>
  <c r="J1474" i="7"/>
  <c r="K1474" i="7"/>
  <c r="D1475" i="7"/>
  <c r="E1475" i="7"/>
  <c r="F1475" i="7"/>
  <c r="G1475" i="7"/>
  <c r="H1475" i="7"/>
  <c r="I1475" i="7"/>
  <c r="J1475" i="7"/>
  <c r="K1475" i="7"/>
  <c r="D1476" i="7"/>
  <c r="E1476" i="7"/>
  <c r="F1476" i="7"/>
  <c r="G1476" i="7"/>
  <c r="H1476" i="7"/>
  <c r="I1476" i="7"/>
  <c r="J1476" i="7"/>
  <c r="K1476" i="7"/>
  <c r="D1477" i="7"/>
  <c r="E1477" i="7"/>
  <c r="F1477" i="7"/>
  <c r="G1477" i="7"/>
  <c r="H1477" i="7"/>
  <c r="I1477" i="7"/>
  <c r="J1477" i="7"/>
  <c r="K1477" i="7"/>
  <c r="D1478" i="7"/>
  <c r="E1478" i="7"/>
  <c r="F1478" i="7"/>
  <c r="G1478" i="7"/>
  <c r="H1478" i="7"/>
  <c r="I1478" i="7"/>
  <c r="J1478" i="7"/>
  <c r="K1478" i="7"/>
  <c r="D1479" i="7"/>
  <c r="E1479" i="7"/>
  <c r="F1479" i="7"/>
  <c r="G1479" i="7"/>
  <c r="H1479" i="7"/>
  <c r="I1479" i="7"/>
  <c r="J1479" i="7"/>
  <c r="K1479" i="7"/>
  <c r="D1480" i="7"/>
  <c r="E1480" i="7"/>
  <c r="F1480" i="7"/>
  <c r="G1480" i="7"/>
  <c r="H1480" i="7"/>
  <c r="I1480" i="7"/>
  <c r="J1480" i="7"/>
  <c r="K1480" i="7"/>
  <c r="D1481" i="7"/>
  <c r="E1481" i="7"/>
  <c r="F1481" i="7"/>
  <c r="G1481" i="7"/>
  <c r="H1481" i="7"/>
  <c r="I1481" i="7"/>
  <c r="J1481" i="7"/>
  <c r="K1481" i="7"/>
  <c r="D1482" i="7"/>
  <c r="E1482" i="7"/>
  <c r="F1482" i="7"/>
  <c r="G1482" i="7"/>
  <c r="H1482" i="7"/>
  <c r="I1482" i="7"/>
  <c r="J1482" i="7"/>
  <c r="K1482" i="7"/>
  <c r="D1483" i="7"/>
  <c r="E1483" i="7"/>
  <c r="F1483" i="7"/>
  <c r="G1483" i="7"/>
  <c r="H1483" i="7"/>
  <c r="I1483" i="7"/>
  <c r="J1483" i="7"/>
  <c r="K1483" i="7"/>
  <c r="D1484" i="7"/>
  <c r="E1484" i="7"/>
  <c r="F1484" i="7"/>
  <c r="G1484" i="7"/>
  <c r="H1484" i="7"/>
  <c r="I1484" i="7"/>
  <c r="J1484" i="7"/>
  <c r="K1484" i="7"/>
  <c r="D1485" i="7"/>
  <c r="E1485" i="7"/>
  <c r="F1485" i="7"/>
  <c r="G1485" i="7"/>
  <c r="H1485" i="7"/>
  <c r="I1485" i="7"/>
  <c r="J1485" i="7"/>
  <c r="K1485" i="7"/>
  <c r="D1486" i="7"/>
  <c r="E1486" i="7"/>
  <c r="F1486" i="7"/>
  <c r="G1486" i="7"/>
  <c r="H1486" i="7"/>
  <c r="I1486" i="7"/>
  <c r="J1486" i="7"/>
  <c r="K1486" i="7"/>
  <c r="D1487" i="7"/>
  <c r="E1487" i="7"/>
  <c r="F1487" i="7"/>
  <c r="G1487" i="7"/>
  <c r="H1487" i="7"/>
  <c r="I1487" i="7"/>
  <c r="J1487" i="7"/>
  <c r="K1487" i="7"/>
  <c r="D1488" i="7"/>
  <c r="E1488" i="7"/>
  <c r="F1488" i="7"/>
  <c r="G1488" i="7"/>
  <c r="H1488" i="7"/>
  <c r="I1488" i="7"/>
  <c r="J1488" i="7"/>
  <c r="K1488" i="7"/>
  <c r="D1489" i="7"/>
  <c r="E1489" i="7"/>
  <c r="F1489" i="7"/>
  <c r="G1489" i="7"/>
  <c r="H1489" i="7"/>
  <c r="I1489" i="7"/>
  <c r="J1489" i="7"/>
  <c r="K1489" i="7"/>
  <c r="D1490" i="7"/>
  <c r="E1490" i="7"/>
  <c r="F1490" i="7"/>
  <c r="G1490" i="7"/>
  <c r="H1490" i="7"/>
  <c r="I1490" i="7"/>
  <c r="J1490" i="7"/>
  <c r="K1490" i="7"/>
  <c r="D1491" i="7"/>
  <c r="E1491" i="7"/>
  <c r="F1491" i="7"/>
  <c r="G1491" i="7"/>
  <c r="H1491" i="7"/>
  <c r="I1491" i="7"/>
  <c r="J1491" i="7"/>
  <c r="K1491" i="7"/>
  <c r="D1492" i="7"/>
  <c r="E1492" i="7"/>
  <c r="F1492" i="7"/>
  <c r="G1492" i="7"/>
  <c r="H1492" i="7"/>
  <c r="I1492" i="7"/>
  <c r="J1492" i="7"/>
  <c r="K1492" i="7"/>
  <c r="D1493" i="7"/>
  <c r="E1493" i="7"/>
  <c r="F1493" i="7"/>
  <c r="G1493" i="7"/>
  <c r="H1493" i="7"/>
  <c r="I1493" i="7"/>
  <c r="J1493" i="7"/>
  <c r="K1493" i="7"/>
  <c r="D1494" i="7"/>
  <c r="E1494" i="7"/>
  <c r="F1494" i="7"/>
  <c r="G1494" i="7"/>
  <c r="H1494" i="7"/>
  <c r="I1494" i="7"/>
  <c r="J1494" i="7"/>
  <c r="K1494" i="7"/>
  <c r="D1495" i="7"/>
  <c r="E1495" i="7"/>
  <c r="F1495" i="7"/>
  <c r="G1495" i="7"/>
  <c r="H1495" i="7"/>
  <c r="I1495" i="7"/>
  <c r="J1495" i="7"/>
  <c r="K1495" i="7"/>
  <c r="D1496" i="7"/>
  <c r="E1496" i="7"/>
  <c r="F1496" i="7"/>
  <c r="G1496" i="7"/>
  <c r="H1496" i="7"/>
  <c r="I1496" i="7"/>
  <c r="J1496" i="7"/>
  <c r="K1496" i="7"/>
  <c r="D1497" i="7"/>
  <c r="E1497" i="7"/>
  <c r="F1497" i="7"/>
  <c r="G1497" i="7"/>
  <c r="H1497" i="7"/>
  <c r="I1497" i="7"/>
  <c r="J1497" i="7"/>
  <c r="K1497" i="7"/>
  <c r="D1498" i="7"/>
  <c r="E1498" i="7"/>
  <c r="F1498" i="7"/>
  <c r="G1498" i="7"/>
  <c r="H1498" i="7"/>
  <c r="I1498" i="7"/>
  <c r="J1498" i="7"/>
  <c r="K1498" i="7"/>
  <c r="D1499" i="7"/>
  <c r="E1499" i="7"/>
  <c r="F1499" i="7"/>
  <c r="G1499" i="7"/>
  <c r="H1499" i="7"/>
  <c r="I1499" i="7"/>
  <c r="J1499" i="7"/>
  <c r="K1499" i="7"/>
  <c r="D1500" i="7"/>
  <c r="E1500" i="7"/>
  <c r="F1500" i="7"/>
  <c r="G1500" i="7"/>
  <c r="H1500" i="7"/>
  <c r="I1500" i="7"/>
  <c r="J1500" i="7"/>
  <c r="K1500" i="7"/>
  <c r="D1501" i="7"/>
  <c r="E1501" i="7"/>
  <c r="F1501" i="7"/>
  <c r="G1501" i="7"/>
  <c r="H1501" i="7"/>
  <c r="I1501" i="7"/>
  <c r="J1501" i="7"/>
  <c r="K1501" i="7"/>
  <c r="D1502" i="7"/>
  <c r="E1502" i="7"/>
  <c r="F1502" i="7"/>
  <c r="G1502" i="7"/>
  <c r="H1502" i="7"/>
  <c r="I1502" i="7"/>
  <c r="J1502" i="7"/>
  <c r="K1502" i="7"/>
  <c r="D1503" i="7"/>
  <c r="E1503" i="7"/>
  <c r="F1503" i="7"/>
  <c r="G1503" i="7"/>
  <c r="H1503" i="7"/>
  <c r="I1503" i="7"/>
  <c r="J1503" i="7"/>
  <c r="K1503" i="7"/>
  <c r="D1504" i="7"/>
  <c r="E1504" i="7"/>
  <c r="F1504" i="7"/>
  <c r="G1504" i="7"/>
  <c r="H1504" i="7"/>
  <c r="I1504" i="7"/>
  <c r="J1504" i="7"/>
  <c r="K1504" i="7"/>
  <c r="D1505" i="7"/>
  <c r="E1505" i="7"/>
  <c r="F1505" i="7"/>
  <c r="G1505" i="7"/>
  <c r="H1505" i="7"/>
  <c r="I1505" i="7"/>
  <c r="J1505" i="7"/>
  <c r="K1505" i="7"/>
  <c r="D1506" i="7"/>
  <c r="E1506" i="7"/>
  <c r="F1506" i="7"/>
  <c r="G1506" i="7"/>
  <c r="H1506" i="7"/>
  <c r="I1506" i="7"/>
  <c r="J1506" i="7"/>
  <c r="K1506" i="7"/>
  <c r="D1507" i="7"/>
  <c r="E1507" i="7"/>
  <c r="F1507" i="7"/>
  <c r="G1507" i="7"/>
  <c r="H1507" i="7"/>
  <c r="I1507" i="7"/>
  <c r="J1507" i="7"/>
  <c r="K1507" i="7"/>
  <c r="D1508" i="7"/>
  <c r="E1508" i="7"/>
  <c r="F1508" i="7"/>
  <c r="G1508" i="7"/>
  <c r="H1508" i="7"/>
  <c r="I1508" i="7"/>
  <c r="J1508" i="7"/>
  <c r="K1508" i="7"/>
  <c r="D1509" i="7"/>
  <c r="E1509" i="7"/>
  <c r="F1509" i="7"/>
  <c r="G1509" i="7"/>
  <c r="H1509" i="7"/>
  <c r="I1509" i="7"/>
  <c r="J1509" i="7"/>
  <c r="K1509" i="7"/>
  <c r="D1510" i="7"/>
  <c r="E1510" i="7"/>
  <c r="F1510" i="7"/>
  <c r="G1510" i="7"/>
  <c r="H1510" i="7"/>
  <c r="I1510" i="7"/>
  <c r="J1510" i="7"/>
  <c r="K1510" i="7"/>
  <c r="D1511" i="7"/>
  <c r="E1511" i="7"/>
  <c r="F1511" i="7"/>
  <c r="G1511" i="7"/>
  <c r="H1511" i="7"/>
  <c r="I1511" i="7"/>
  <c r="J1511" i="7"/>
  <c r="K1511" i="7"/>
  <c r="D1512" i="7"/>
  <c r="E1512" i="7"/>
  <c r="F1512" i="7"/>
  <c r="G1512" i="7"/>
  <c r="H1512" i="7"/>
  <c r="I1512" i="7"/>
  <c r="J1512" i="7"/>
  <c r="K1512" i="7"/>
  <c r="D1513" i="7"/>
  <c r="E1513" i="7"/>
  <c r="F1513" i="7"/>
  <c r="G1513" i="7"/>
  <c r="H1513" i="7"/>
  <c r="I1513" i="7"/>
  <c r="J1513" i="7"/>
  <c r="K1513" i="7"/>
  <c r="D1514" i="7"/>
  <c r="E1514" i="7"/>
  <c r="F1514" i="7"/>
  <c r="G1514" i="7"/>
  <c r="H1514" i="7"/>
  <c r="I1514" i="7"/>
  <c r="J1514" i="7"/>
  <c r="K1514" i="7"/>
  <c r="D1515" i="7"/>
  <c r="E1515" i="7"/>
  <c r="F1515" i="7"/>
  <c r="G1515" i="7"/>
  <c r="H1515" i="7"/>
  <c r="I1515" i="7"/>
  <c r="J1515" i="7"/>
  <c r="K1515" i="7"/>
  <c r="D1516" i="7"/>
  <c r="E1516" i="7"/>
  <c r="F1516" i="7"/>
  <c r="G1516" i="7"/>
  <c r="H1516" i="7"/>
  <c r="I1516" i="7"/>
  <c r="J1516" i="7"/>
  <c r="K1516" i="7"/>
  <c r="D1517" i="7"/>
  <c r="E1517" i="7"/>
  <c r="F1517" i="7"/>
  <c r="G1517" i="7"/>
  <c r="H1517" i="7"/>
  <c r="I1517" i="7"/>
  <c r="J1517" i="7"/>
  <c r="K1517" i="7"/>
  <c r="D1518" i="7"/>
  <c r="E1518" i="7"/>
  <c r="F1518" i="7"/>
  <c r="G1518" i="7"/>
  <c r="H1518" i="7"/>
  <c r="I1518" i="7"/>
  <c r="J1518" i="7"/>
  <c r="K1518" i="7"/>
  <c r="D1519" i="7"/>
  <c r="E1519" i="7"/>
  <c r="F1519" i="7"/>
  <c r="G1519" i="7"/>
  <c r="H1519" i="7"/>
  <c r="I1519" i="7"/>
  <c r="J1519" i="7"/>
  <c r="K1519" i="7"/>
  <c r="D1520" i="7"/>
  <c r="E1520" i="7"/>
  <c r="F1520" i="7"/>
  <c r="G1520" i="7"/>
  <c r="H1520" i="7"/>
  <c r="I1520" i="7"/>
  <c r="J1520" i="7"/>
  <c r="K1520" i="7"/>
  <c r="D1521" i="7"/>
  <c r="E1521" i="7"/>
  <c r="F1521" i="7"/>
  <c r="G1521" i="7"/>
  <c r="H1521" i="7"/>
  <c r="I1521" i="7"/>
  <c r="J1521" i="7"/>
  <c r="K1521" i="7"/>
  <c r="D1522" i="7"/>
  <c r="E1522" i="7"/>
  <c r="F1522" i="7"/>
  <c r="G1522" i="7"/>
  <c r="H1522" i="7"/>
  <c r="I1522" i="7"/>
  <c r="J1522" i="7"/>
  <c r="K1522" i="7"/>
  <c r="D1523" i="7"/>
  <c r="E1523" i="7"/>
  <c r="F1523" i="7"/>
  <c r="G1523" i="7"/>
  <c r="H1523" i="7"/>
  <c r="I1523" i="7"/>
  <c r="J1523" i="7"/>
  <c r="K1523" i="7"/>
  <c r="D1524" i="7"/>
  <c r="E1524" i="7"/>
  <c r="F1524" i="7"/>
  <c r="G1524" i="7"/>
  <c r="H1524" i="7"/>
  <c r="I1524" i="7"/>
  <c r="J1524" i="7"/>
  <c r="K1524" i="7"/>
  <c r="D1525" i="7"/>
  <c r="E1525" i="7"/>
  <c r="F1525" i="7"/>
  <c r="G1525" i="7"/>
  <c r="H1525" i="7"/>
  <c r="I1525" i="7"/>
  <c r="J1525" i="7"/>
  <c r="K1525" i="7"/>
  <c r="D1526" i="7"/>
  <c r="E1526" i="7"/>
  <c r="F1526" i="7"/>
  <c r="G1526" i="7"/>
  <c r="H1526" i="7"/>
  <c r="I1526" i="7"/>
  <c r="J1526" i="7"/>
  <c r="K1526" i="7"/>
  <c r="D1527" i="7"/>
  <c r="E1527" i="7"/>
  <c r="F1527" i="7"/>
  <c r="G1527" i="7"/>
  <c r="H1527" i="7"/>
  <c r="I1527" i="7"/>
  <c r="J1527" i="7"/>
  <c r="K1527" i="7"/>
  <c r="D1528" i="7"/>
  <c r="E1528" i="7"/>
  <c r="F1528" i="7"/>
  <c r="G1528" i="7"/>
  <c r="H1528" i="7"/>
  <c r="I1528" i="7"/>
  <c r="J1528" i="7"/>
  <c r="K1528" i="7"/>
  <c r="D1529" i="7"/>
  <c r="E1529" i="7"/>
  <c r="F1529" i="7"/>
  <c r="G1529" i="7"/>
  <c r="H1529" i="7"/>
  <c r="I1529" i="7"/>
  <c r="J1529" i="7"/>
  <c r="K1529" i="7"/>
  <c r="D1530" i="7"/>
  <c r="E1530" i="7"/>
  <c r="F1530" i="7"/>
  <c r="G1530" i="7"/>
  <c r="H1530" i="7"/>
  <c r="I1530" i="7"/>
  <c r="J1530" i="7"/>
  <c r="K1530" i="7"/>
  <c r="D1531" i="7"/>
  <c r="E1531" i="7"/>
  <c r="F1531" i="7"/>
  <c r="G1531" i="7"/>
  <c r="H1531" i="7"/>
  <c r="I1531" i="7"/>
  <c r="J1531" i="7"/>
  <c r="K1531" i="7"/>
  <c r="D1532" i="7"/>
  <c r="E1532" i="7"/>
  <c r="F1532" i="7"/>
  <c r="G1532" i="7"/>
  <c r="H1532" i="7"/>
  <c r="I1532" i="7"/>
  <c r="J1532" i="7"/>
  <c r="K1532" i="7"/>
  <c r="D1533" i="7"/>
  <c r="E1533" i="7"/>
  <c r="F1533" i="7"/>
  <c r="G1533" i="7"/>
  <c r="H1533" i="7"/>
  <c r="I1533" i="7"/>
  <c r="J1533" i="7"/>
  <c r="K1533" i="7"/>
  <c r="D1534" i="7"/>
  <c r="E1534" i="7"/>
  <c r="F1534" i="7"/>
  <c r="G1534" i="7"/>
  <c r="H1534" i="7"/>
  <c r="I1534" i="7"/>
  <c r="J1534" i="7"/>
  <c r="K1534" i="7"/>
  <c r="D1535" i="7"/>
  <c r="E1535" i="7"/>
  <c r="F1535" i="7"/>
  <c r="G1535" i="7"/>
  <c r="H1535" i="7"/>
  <c r="I1535" i="7"/>
  <c r="J1535" i="7"/>
  <c r="K1535" i="7"/>
  <c r="D1536" i="7"/>
  <c r="E1536" i="7"/>
  <c r="F1536" i="7"/>
  <c r="G1536" i="7"/>
  <c r="H1536" i="7"/>
  <c r="I1536" i="7"/>
  <c r="J1536" i="7"/>
  <c r="K1536" i="7"/>
  <c r="D1537" i="7"/>
  <c r="E1537" i="7"/>
  <c r="F1537" i="7"/>
  <c r="G1537" i="7"/>
  <c r="H1537" i="7"/>
  <c r="I1537" i="7"/>
  <c r="J1537" i="7"/>
  <c r="K1537" i="7"/>
  <c r="D1538" i="7"/>
  <c r="E1538" i="7"/>
  <c r="F1538" i="7"/>
  <c r="G1538" i="7"/>
  <c r="H1538" i="7"/>
  <c r="I1538" i="7"/>
  <c r="J1538" i="7"/>
  <c r="K1538" i="7"/>
  <c r="D1539" i="7"/>
  <c r="E1539" i="7"/>
  <c r="F1539" i="7"/>
  <c r="G1539" i="7"/>
  <c r="H1539" i="7"/>
  <c r="I1539" i="7"/>
  <c r="J1539" i="7"/>
  <c r="K1539" i="7"/>
  <c r="D1540" i="7"/>
  <c r="E1540" i="7"/>
  <c r="F1540" i="7"/>
  <c r="G1540" i="7"/>
  <c r="H1540" i="7"/>
  <c r="I1540" i="7"/>
  <c r="J1540" i="7"/>
  <c r="K1540" i="7"/>
  <c r="D1541" i="7"/>
  <c r="E1541" i="7"/>
  <c r="F1541" i="7"/>
  <c r="G1541" i="7"/>
  <c r="H1541" i="7"/>
  <c r="I1541" i="7"/>
  <c r="J1541" i="7"/>
  <c r="K1541" i="7"/>
  <c r="D1542" i="7"/>
  <c r="E1542" i="7"/>
  <c r="F1542" i="7"/>
  <c r="G1542" i="7"/>
  <c r="H1542" i="7"/>
  <c r="I1542" i="7"/>
  <c r="J1542" i="7"/>
  <c r="K1542" i="7"/>
  <c r="D1543" i="7"/>
  <c r="E1543" i="7"/>
  <c r="F1543" i="7"/>
  <c r="G1543" i="7"/>
  <c r="H1543" i="7"/>
  <c r="I1543" i="7"/>
  <c r="J1543" i="7"/>
  <c r="K1543" i="7"/>
  <c r="D1544" i="7"/>
  <c r="E1544" i="7"/>
  <c r="F1544" i="7"/>
  <c r="G1544" i="7"/>
  <c r="H1544" i="7"/>
  <c r="I1544" i="7"/>
  <c r="J1544" i="7"/>
  <c r="K1544" i="7"/>
  <c r="D1545" i="7"/>
  <c r="E1545" i="7"/>
  <c r="F1545" i="7"/>
  <c r="G1545" i="7"/>
  <c r="H1545" i="7"/>
  <c r="I1545" i="7"/>
  <c r="J1545" i="7"/>
  <c r="K1545" i="7"/>
  <c r="D1546" i="7"/>
  <c r="E1546" i="7"/>
  <c r="F1546" i="7"/>
  <c r="G1546" i="7"/>
  <c r="H1546" i="7"/>
  <c r="I1546" i="7"/>
  <c r="J1546" i="7"/>
  <c r="K1546" i="7"/>
  <c r="D1547" i="7"/>
  <c r="E1547" i="7"/>
  <c r="F1547" i="7"/>
  <c r="G1547" i="7"/>
  <c r="H1547" i="7"/>
  <c r="I1547" i="7"/>
  <c r="J1547" i="7"/>
  <c r="K1547" i="7"/>
  <c r="D1548" i="7"/>
  <c r="E1548" i="7"/>
  <c r="F1548" i="7"/>
  <c r="G1548" i="7"/>
  <c r="H1548" i="7"/>
  <c r="I1548" i="7"/>
  <c r="J1548" i="7"/>
  <c r="K1548" i="7"/>
  <c r="D1549" i="7"/>
  <c r="E1549" i="7"/>
  <c r="F1549" i="7"/>
  <c r="G1549" i="7"/>
  <c r="H1549" i="7"/>
  <c r="I1549" i="7"/>
  <c r="J1549" i="7"/>
  <c r="K1549" i="7"/>
  <c r="D1550" i="7"/>
  <c r="E1550" i="7"/>
  <c r="F1550" i="7"/>
  <c r="G1550" i="7"/>
  <c r="H1550" i="7"/>
  <c r="I1550" i="7"/>
  <c r="J1550" i="7"/>
  <c r="K1550" i="7"/>
  <c r="D1551" i="7"/>
  <c r="E1551" i="7"/>
  <c r="F1551" i="7"/>
  <c r="G1551" i="7"/>
  <c r="H1551" i="7"/>
  <c r="I1551" i="7"/>
  <c r="J1551" i="7"/>
  <c r="K1551" i="7"/>
  <c r="D1552" i="7"/>
  <c r="E1552" i="7"/>
  <c r="F1552" i="7"/>
  <c r="G1552" i="7"/>
  <c r="H1552" i="7"/>
  <c r="I1552" i="7"/>
  <c r="J1552" i="7"/>
  <c r="K1552" i="7"/>
  <c r="D1553" i="7"/>
  <c r="E1553" i="7"/>
  <c r="F1553" i="7"/>
  <c r="G1553" i="7"/>
  <c r="H1553" i="7"/>
  <c r="I1553" i="7"/>
  <c r="J1553" i="7"/>
  <c r="K1553" i="7"/>
  <c r="D1554" i="7"/>
  <c r="E1554" i="7"/>
  <c r="F1554" i="7"/>
  <c r="G1554" i="7"/>
  <c r="H1554" i="7"/>
  <c r="I1554" i="7"/>
  <c r="J1554" i="7"/>
  <c r="K1554" i="7"/>
  <c r="D1555" i="7"/>
  <c r="E1555" i="7"/>
  <c r="F1555" i="7"/>
  <c r="G1555" i="7"/>
  <c r="H1555" i="7"/>
  <c r="I1555" i="7"/>
  <c r="J1555" i="7"/>
  <c r="K1555" i="7"/>
  <c r="D1556" i="7"/>
  <c r="E1556" i="7"/>
  <c r="F1556" i="7"/>
  <c r="G1556" i="7"/>
  <c r="H1556" i="7"/>
  <c r="I1556" i="7"/>
  <c r="J1556" i="7"/>
  <c r="K1556" i="7"/>
  <c r="D1557" i="7"/>
  <c r="E1557" i="7"/>
  <c r="F1557" i="7"/>
  <c r="G1557" i="7"/>
  <c r="H1557" i="7"/>
  <c r="I1557" i="7"/>
  <c r="J1557" i="7"/>
  <c r="K1557" i="7"/>
  <c r="D1558" i="7"/>
  <c r="E1558" i="7"/>
  <c r="F1558" i="7"/>
  <c r="G1558" i="7"/>
  <c r="H1558" i="7"/>
  <c r="I1558" i="7"/>
  <c r="J1558" i="7"/>
  <c r="K1558" i="7"/>
  <c r="D1559" i="7"/>
  <c r="E1559" i="7"/>
  <c r="F1559" i="7"/>
  <c r="G1559" i="7"/>
  <c r="H1559" i="7"/>
  <c r="I1559" i="7"/>
  <c r="J1559" i="7"/>
  <c r="K1559" i="7"/>
  <c r="D1560" i="7"/>
  <c r="E1560" i="7"/>
  <c r="F1560" i="7"/>
  <c r="G1560" i="7"/>
  <c r="H1560" i="7"/>
  <c r="I1560" i="7"/>
  <c r="J1560" i="7"/>
  <c r="K1560" i="7"/>
  <c r="D1561" i="7"/>
  <c r="E1561" i="7"/>
  <c r="F1561" i="7"/>
  <c r="G1561" i="7"/>
  <c r="H1561" i="7"/>
  <c r="I1561" i="7"/>
  <c r="J1561" i="7"/>
  <c r="K1561" i="7"/>
  <c r="D1562" i="7"/>
  <c r="E1562" i="7"/>
  <c r="F1562" i="7"/>
  <c r="G1562" i="7"/>
  <c r="H1562" i="7"/>
  <c r="I1562" i="7"/>
  <c r="J1562" i="7"/>
  <c r="K1562" i="7"/>
  <c r="D1563" i="7"/>
  <c r="E1563" i="7"/>
  <c r="F1563" i="7"/>
  <c r="G1563" i="7"/>
  <c r="H1563" i="7"/>
  <c r="I1563" i="7"/>
  <c r="J1563" i="7"/>
  <c r="K1563" i="7"/>
  <c r="D1564" i="7"/>
  <c r="E1564" i="7"/>
  <c r="F1564" i="7"/>
  <c r="G1564" i="7"/>
  <c r="H1564" i="7"/>
  <c r="I1564" i="7"/>
  <c r="J1564" i="7"/>
  <c r="K1564" i="7"/>
  <c r="D1565" i="7"/>
  <c r="E1565" i="7"/>
  <c r="F1565" i="7"/>
  <c r="G1565" i="7"/>
  <c r="H1565" i="7"/>
  <c r="I1565" i="7"/>
  <c r="J1565" i="7"/>
  <c r="K1565" i="7"/>
  <c r="D1566" i="7"/>
  <c r="E1566" i="7"/>
  <c r="F1566" i="7"/>
  <c r="G1566" i="7"/>
  <c r="H1566" i="7"/>
  <c r="I1566" i="7"/>
  <c r="J1566" i="7"/>
  <c r="K1566" i="7"/>
  <c r="D1567" i="7"/>
  <c r="E1567" i="7"/>
  <c r="F1567" i="7"/>
  <c r="G1567" i="7"/>
  <c r="H1567" i="7"/>
  <c r="I1567" i="7"/>
  <c r="J1567" i="7"/>
  <c r="K1567" i="7"/>
  <c r="D1568" i="7"/>
  <c r="E1568" i="7"/>
  <c r="F1568" i="7"/>
  <c r="G1568" i="7"/>
  <c r="H1568" i="7"/>
  <c r="I1568" i="7"/>
  <c r="J1568" i="7"/>
  <c r="K1568" i="7"/>
  <c r="D1569" i="7"/>
  <c r="E1569" i="7"/>
  <c r="F1569" i="7"/>
  <c r="G1569" i="7"/>
  <c r="H1569" i="7"/>
  <c r="I1569" i="7"/>
  <c r="J1569" i="7"/>
  <c r="K1569" i="7"/>
  <c r="D1570" i="7"/>
  <c r="E1570" i="7"/>
  <c r="F1570" i="7"/>
  <c r="G1570" i="7"/>
  <c r="H1570" i="7"/>
  <c r="I1570" i="7"/>
  <c r="J1570" i="7"/>
  <c r="K1570" i="7"/>
  <c r="D1571" i="7"/>
  <c r="E1571" i="7"/>
  <c r="F1571" i="7"/>
  <c r="G1571" i="7"/>
  <c r="H1571" i="7"/>
  <c r="I1571" i="7"/>
  <c r="J1571" i="7"/>
  <c r="K1571" i="7"/>
  <c r="D1572" i="7"/>
  <c r="E1572" i="7"/>
  <c r="F1572" i="7"/>
  <c r="G1572" i="7"/>
  <c r="H1572" i="7"/>
  <c r="I1572" i="7"/>
  <c r="J1572" i="7"/>
  <c r="K1572" i="7"/>
  <c r="D1573" i="7"/>
  <c r="E1573" i="7"/>
  <c r="F1573" i="7"/>
  <c r="G1573" i="7"/>
  <c r="H1573" i="7"/>
  <c r="I1573" i="7"/>
  <c r="J1573" i="7"/>
  <c r="K1573" i="7"/>
  <c r="D1574" i="7"/>
  <c r="E1574" i="7"/>
  <c r="F1574" i="7"/>
  <c r="G1574" i="7"/>
  <c r="H1574" i="7"/>
  <c r="I1574" i="7"/>
  <c r="J1574" i="7"/>
  <c r="K1574" i="7"/>
  <c r="D1575" i="7"/>
  <c r="E1575" i="7"/>
  <c r="F1575" i="7"/>
  <c r="G1575" i="7"/>
  <c r="H1575" i="7"/>
  <c r="I1575" i="7"/>
  <c r="J1575" i="7"/>
  <c r="K1575" i="7"/>
  <c r="D1576" i="7"/>
  <c r="E1576" i="7"/>
  <c r="F1576" i="7"/>
  <c r="G1576" i="7"/>
  <c r="H1576" i="7"/>
  <c r="I1576" i="7"/>
  <c r="J1576" i="7"/>
  <c r="K1576" i="7"/>
  <c r="D1577" i="7"/>
  <c r="E1577" i="7"/>
  <c r="F1577" i="7"/>
  <c r="G1577" i="7"/>
  <c r="H1577" i="7"/>
  <c r="I1577" i="7"/>
  <c r="J1577" i="7"/>
  <c r="K1577" i="7"/>
  <c r="D1578" i="7"/>
  <c r="E1578" i="7"/>
  <c r="F1578" i="7"/>
  <c r="G1578" i="7"/>
  <c r="H1578" i="7"/>
  <c r="I1578" i="7"/>
  <c r="J1578" i="7"/>
  <c r="K1578" i="7"/>
  <c r="D1579" i="7"/>
  <c r="E1579" i="7"/>
  <c r="F1579" i="7"/>
  <c r="G1579" i="7"/>
  <c r="H1579" i="7"/>
  <c r="I1579" i="7"/>
  <c r="J1579" i="7"/>
  <c r="K1579" i="7"/>
  <c r="D1580" i="7"/>
  <c r="E1580" i="7"/>
  <c r="F1580" i="7"/>
  <c r="G1580" i="7"/>
  <c r="H1580" i="7"/>
  <c r="I1580" i="7"/>
  <c r="J1580" i="7"/>
  <c r="K1580" i="7"/>
  <c r="D1581" i="7"/>
  <c r="E1581" i="7"/>
  <c r="F1581" i="7"/>
  <c r="G1581" i="7"/>
  <c r="H1581" i="7"/>
  <c r="I1581" i="7"/>
  <c r="J1581" i="7"/>
  <c r="K1581" i="7"/>
  <c r="D1582" i="7"/>
  <c r="E1582" i="7"/>
  <c r="F1582" i="7"/>
  <c r="G1582" i="7"/>
  <c r="H1582" i="7"/>
  <c r="I1582" i="7"/>
  <c r="J1582" i="7"/>
  <c r="K1582" i="7"/>
  <c r="D1583" i="7"/>
  <c r="E1583" i="7"/>
  <c r="F1583" i="7"/>
  <c r="G1583" i="7"/>
  <c r="H1583" i="7"/>
  <c r="I1583" i="7"/>
  <c r="J1583" i="7"/>
  <c r="K1583" i="7"/>
  <c r="D1584" i="7"/>
  <c r="E1584" i="7"/>
  <c r="F1584" i="7"/>
  <c r="G1584" i="7"/>
  <c r="H1584" i="7"/>
  <c r="I1584" i="7"/>
  <c r="J1584" i="7"/>
  <c r="K1584" i="7"/>
  <c r="D1585" i="7"/>
  <c r="E1585" i="7"/>
  <c r="F1585" i="7"/>
  <c r="G1585" i="7"/>
  <c r="H1585" i="7"/>
  <c r="I1585" i="7"/>
  <c r="J1585" i="7"/>
  <c r="K1585" i="7"/>
  <c r="D1586" i="7"/>
  <c r="E1586" i="7"/>
  <c r="F1586" i="7"/>
  <c r="G1586" i="7"/>
  <c r="H1586" i="7"/>
  <c r="I1586" i="7"/>
  <c r="J1586" i="7"/>
  <c r="K1586" i="7"/>
  <c r="D1587" i="7"/>
  <c r="E1587" i="7"/>
  <c r="F1587" i="7"/>
  <c r="G1587" i="7"/>
  <c r="H1587" i="7"/>
  <c r="I1587" i="7"/>
  <c r="J1587" i="7"/>
  <c r="K1587" i="7"/>
  <c r="D1588" i="7"/>
  <c r="E1588" i="7"/>
  <c r="F1588" i="7"/>
  <c r="G1588" i="7"/>
  <c r="H1588" i="7"/>
  <c r="I1588" i="7"/>
  <c r="J1588" i="7"/>
  <c r="K1588" i="7"/>
  <c r="D1589" i="7"/>
  <c r="E1589" i="7"/>
  <c r="F1589" i="7"/>
  <c r="G1589" i="7"/>
  <c r="H1589" i="7"/>
  <c r="I1589" i="7"/>
  <c r="J1589" i="7"/>
  <c r="K1589" i="7"/>
  <c r="D1590" i="7"/>
  <c r="E1590" i="7"/>
  <c r="F1590" i="7"/>
  <c r="G1590" i="7"/>
  <c r="H1590" i="7"/>
  <c r="I1590" i="7"/>
  <c r="J1590" i="7"/>
  <c r="K1590" i="7"/>
  <c r="D1591" i="7"/>
  <c r="E1591" i="7"/>
  <c r="F1591" i="7"/>
  <c r="G1591" i="7"/>
  <c r="H1591" i="7"/>
  <c r="I1591" i="7"/>
  <c r="J1591" i="7"/>
  <c r="K1591" i="7"/>
  <c r="D1592" i="7"/>
  <c r="E1592" i="7"/>
  <c r="F1592" i="7"/>
  <c r="G1592" i="7"/>
  <c r="H1592" i="7"/>
  <c r="I1592" i="7"/>
  <c r="J1592" i="7"/>
  <c r="K1592" i="7"/>
  <c r="D1593" i="7"/>
  <c r="E1593" i="7"/>
  <c r="F1593" i="7"/>
  <c r="G1593" i="7"/>
  <c r="H1593" i="7"/>
  <c r="I1593" i="7"/>
  <c r="J1593" i="7"/>
  <c r="K1593" i="7"/>
  <c r="D1594" i="7"/>
  <c r="E1594" i="7"/>
  <c r="F1594" i="7"/>
  <c r="G1594" i="7"/>
  <c r="H1594" i="7"/>
  <c r="I1594" i="7"/>
  <c r="J1594" i="7"/>
  <c r="K1594" i="7"/>
  <c r="D1595" i="7"/>
  <c r="E1595" i="7"/>
  <c r="F1595" i="7"/>
  <c r="G1595" i="7"/>
  <c r="H1595" i="7"/>
  <c r="I1595" i="7"/>
  <c r="J1595" i="7"/>
  <c r="K1595" i="7"/>
  <c r="D1596" i="7"/>
  <c r="E1596" i="7"/>
  <c r="F1596" i="7"/>
  <c r="G1596" i="7"/>
  <c r="H1596" i="7"/>
  <c r="I1596" i="7"/>
  <c r="J1596" i="7"/>
  <c r="K1596" i="7"/>
  <c r="D1597" i="7"/>
  <c r="E1597" i="7"/>
  <c r="F1597" i="7"/>
  <c r="G1597" i="7"/>
  <c r="H1597" i="7"/>
  <c r="I1597" i="7"/>
  <c r="J1597" i="7"/>
  <c r="K1597" i="7"/>
  <c r="D1598" i="7"/>
  <c r="E1598" i="7"/>
  <c r="F1598" i="7"/>
  <c r="G1598" i="7"/>
  <c r="H1598" i="7"/>
  <c r="I1598" i="7"/>
  <c r="J1598" i="7"/>
  <c r="K1598" i="7"/>
  <c r="D1599" i="7"/>
  <c r="E1599" i="7"/>
  <c r="F1599" i="7"/>
  <c r="G1599" i="7"/>
  <c r="H1599" i="7"/>
  <c r="I1599" i="7"/>
  <c r="J1599" i="7"/>
  <c r="K1599" i="7"/>
  <c r="D1600" i="7"/>
  <c r="E1600" i="7"/>
  <c r="F1600" i="7"/>
  <c r="G1600" i="7"/>
  <c r="H1600" i="7"/>
  <c r="I1600" i="7"/>
  <c r="J1600" i="7"/>
  <c r="K1600" i="7"/>
  <c r="D1601" i="7"/>
  <c r="E1601" i="7"/>
  <c r="F1601" i="7"/>
  <c r="G1601" i="7"/>
  <c r="H1601" i="7"/>
  <c r="I1601" i="7"/>
  <c r="J1601" i="7"/>
  <c r="K1601" i="7"/>
  <c r="D1602" i="7"/>
  <c r="E1602" i="7"/>
  <c r="F1602" i="7"/>
  <c r="G1602" i="7"/>
  <c r="H1602" i="7"/>
  <c r="I1602" i="7"/>
  <c r="J1602" i="7"/>
  <c r="K1602" i="7"/>
  <c r="D1603" i="7"/>
  <c r="E1603" i="7"/>
  <c r="F1603" i="7"/>
  <c r="G1603" i="7"/>
  <c r="H1603" i="7"/>
  <c r="I1603" i="7"/>
  <c r="J1603" i="7"/>
  <c r="K1603" i="7"/>
  <c r="D1604" i="7"/>
  <c r="E1604" i="7"/>
  <c r="F1604" i="7"/>
  <c r="G1604" i="7"/>
  <c r="H1604" i="7"/>
  <c r="I1604" i="7"/>
  <c r="J1604" i="7"/>
  <c r="K1604" i="7"/>
  <c r="D1605" i="7"/>
  <c r="E1605" i="7"/>
  <c r="F1605" i="7"/>
  <c r="G1605" i="7"/>
  <c r="H1605" i="7"/>
  <c r="I1605" i="7"/>
  <c r="J1605" i="7"/>
  <c r="K1605" i="7"/>
  <c r="D1606" i="7"/>
  <c r="E1606" i="7"/>
  <c r="F1606" i="7"/>
  <c r="G1606" i="7"/>
  <c r="H1606" i="7"/>
  <c r="I1606" i="7"/>
  <c r="J1606" i="7"/>
  <c r="K1606" i="7"/>
  <c r="D1607" i="7"/>
  <c r="E1607" i="7"/>
  <c r="F1607" i="7"/>
  <c r="G1607" i="7"/>
  <c r="H1607" i="7"/>
  <c r="I1607" i="7"/>
  <c r="J1607" i="7"/>
  <c r="K1607" i="7"/>
  <c r="D1608" i="7"/>
  <c r="E1608" i="7"/>
  <c r="F1608" i="7"/>
  <c r="G1608" i="7"/>
  <c r="H1608" i="7"/>
  <c r="I1608" i="7"/>
  <c r="J1608" i="7"/>
  <c r="K1608" i="7"/>
  <c r="D1609" i="7"/>
  <c r="E1609" i="7"/>
  <c r="F1609" i="7"/>
  <c r="G1609" i="7"/>
  <c r="H1609" i="7"/>
  <c r="I1609" i="7"/>
  <c r="J1609" i="7"/>
  <c r="K1609" i="7"/>
  <c r="D1610" i="7"/>
  <c r="E1610" i="7"/>
  <c r="F1610" i="7"/>
  <c r="G1610" i="7"/>
  <c r="H1610" i="7"/>
  <c r="I1610" i="7"/>
  <c r="J1610" i="7"/>
  <c r="K1610" i="7"/>
  <c r="D1611" i="7"/>
  <c r="E1611" i="7"/>
  <c r="F1611" i="7"/>
  <c r="G1611" i="7"/>
  <c r="H1611" i="7"/>
  <c r="I1611" i="7"/>
  <c r="J1611" i="7"/>
  <c r="K1611" i="7"/>
  <c r="D1612" i="7"/>
  <c r="E1612" i="7"/>
  <c r="F1612" i="7"/>
  <c r="G1612" i="7"/>
  <c r="H1612" i="7"/>
  <c r="I1612" i="7"/>
  <c r="J1612" i="7"/>
  <c r="K1612" i="7"/>
  <c r="D1613" i="7"/>
  <c r="E1613" i="7"/>
  <c r="F1613" i="7"/>
  <c r="G1613" i="7"/>
  <c r="H1613" i="7"/>
  <c r="I1613" i="7"/>
  <c r="J1613" i="7"/>
  <c r="K1613" i="7"/>
  <c r="D1614" i="7"/>
  <c r="E1614" i="7"/>
  <c r="F1614" i="7"/>
  <c r="G1614" i="7"/>
  <c r="H1614" i="7"/>
  <c r="I1614" i="7"/>
  <c r="J1614" i="7"/>
  <c r="K1614" i="7"/>
  <c r="D1615" i="7"/>
  <c r="E1615" i="7"/>
  <c r="F1615" i="7"/>
  <c r="G1615" i="7"/>
  <c r="H1615" i="7"/>
  <c r="I1615" i="7"/>
  <c r="J1615" i="7"/>
  <c r="K1615" i="7"/>
  <c r="D1616" i="7"/>
  <c r="E1616" i="7"/>
  <c r="F1616" i="7"/>
  <c r="G1616" i="7"/>
  <c r="H1616" i="7"/>
  <c r="I1616" i="7"/>
  <c r="J1616" i="7"/>
  <c r="K1616" i="7"/>
  <c r="D1617" i="7"/>
  <c r="E1617" i="7"/>
  <c r="F1617" i="7"/>
  <c r="G1617" i="7"/>
  <c r="H1617" i="7"/>
  <c r="I1617" i="7"/>
  <c r="J1617" i="7"/>
  <c r="K1617" i="7"/>
  <c r="D1618" i="7"/>
  <c r="E1618" i="7"/>
  <c r="F1618" i="7"/>
  <c r="G1618" i="7"/>
  <c r="H1618" i="7"/>
  <c r="I1618" i="7"/>
  <c r="J1618" i="7"/>
  <c r="K1618" i="7"/>
  <c r="D1619" i="7"/>
  <c r="E1619" i="7"/>
  <c r="F1619" i="7"/>
  <c r="G1619" i="7"/>
  <c r="H1619" i="7"/>
  <c r="I1619" i="7"/>
  <c r="J1619" i="7"/>
  <c r="K1619" i="7"/>
  <c r="D1620" i="7"/>
  <c r="E1620" i="7"/>
  <c r="F1620" i="7"/>
  <c r="G1620" i="7"/>
  <c r="H1620" i="7"/>
  <c r="I1620" i="7"/>
  <c r="J1620" i="7"/>
  <c r="K1620" i="7"/>
  <c r="D1621" i="7"/>
  <c r="E1621" i="7"/>
  <c r="F1621" i="7"/>
  <c r="G1621" i="7"/>
  <c r="H1621" i="7"/>
  <c r="I1621" i="7"/>
  <c r="J1621" i="7"/>
  <c r="K1621" i="7"/>
  <c r="D1622" i="7"/>
  <c r="E1622" i="7"/>
  <c r="F1622" i="7"/>
  <c r="G1622" i="7"/>
  <c r="H1622" i="7"/>
  <c r="I1622" i="7"/>
  <c r="J1622" i="7"/>
  <c r="K1622" i="7"/>
  <c r="D1623" i="7"/>
  <c r="E1623" i="7"/>
  <c r="F1623" i="7"/>
  <c r="G1623" i="7"/>
  <c r="H1623" i="7"/>
  <c r="I1623" i="7"/>
  <c r="J1623" i="7"/>
  <c r="K1623" i="7"/>
  <c r="D1624" i="7"/>
  <c r="E1624" i="7"/>
  <c r="F1624" i="7"/>
  <c r="G1624" i="7"/>
  <c r="H1624" i="7"/>
  <c r="I1624" i="7"/>
  <c r="J1624" i="7"/>
  <c r="K1624" i="7"/>
  <c r="D1625" i="7"/>
  <c r="E1625" i="7"/>
  <c r="F1625" i="7"/>
  <c r="G1625" i="7"/>
  <c r="H1625" i="7"/>
  <c r="I1625" i="7"/>
  <c r="J1625" i="7"/>
  <c r="K1625" i="7"/>
  <c r="D1626" i="7"/>
  <c r="E1626" i="7"/>
  <c r="F1626" i="7"/>
  <c r="G1626" i="7"/>
  <c r="H1626" i="7"/>
  <c r="I1626" i="7"/>
  <c r="J1626" i="7"/>
  <c r="K1626" i="7"/>
  <c r="D1627" i="7"/>
  <c r="E1627" i="7"/>
  <c r="F1627" i="7"/>
  <c r="G1627" i="7"/>
  <c r="H1627" i="7"/>
  <c r="I1627" i="7"/>
  <c r="J1627" i="7"/>
  <c r="K1627" i="7"/>
  <c r="D1628" i="7"/>
  <c r="E1628" i="7"/>
  <c r="F1628" i="7"/>
  <c r="G1628" i="7"/>
  <c r="H1628" i="7"/>
  <c r="I1628" i="7"/>
  <c r="J1628" i="7"/>
  <c r="K1628" i="7"/>
  <c r="D1629" i="7"/>
  <c r="E1629" i="7"/>
  <c r="F1629" i="7"/>
  <c r="G1629" i="7"/>
  <c r="H1629" i="7"/>
  <c r="I1629" i="7"/>
  <c r="J1629" i="7"/>
  <c r="K1629" i="7"/>
  <c r="D1630" i="7"/>
  <c r="E1630" i="7"/>
  <c r="F1630" i="7"/>
  <c r="G1630" i="7"/>
  <c r="H1630" i="7"/>
  <c r="I1630" i="7"/>
  <c r="J1630" i="7"/>
  <c r="K1630" i="7"/>
  <c r="D1631" i="7"/>
  <c r="E1631" i="7"/>
  <c r="F1631" i="7"/>
  <c r="G1631" i="7"/>
  <c r="H1631" i="7"/>
  <c r="I1631" i="7"/>
  <c r="J1631" i="7"/>
  <c r="K1631" i="7"/>
  <c r="D1632" i="7"/>
  <c r="E1632" i="7"/>
  <c r="F1632" i="7"/>
  <c r="G1632" i="7"/>
  <c r="H1632" i="7"/>
  <c r="I1632" i="7"/>
  <c r="J1632" i="7"/>
  <c r="K1632" i="7"/>
  <c r="D1633" i="7"/>
  <c r="E1633" i="7"/>
  <c r="F1633" i="7"/>
  <c r="G1633" i="7"/>
  <c r="H1633" i="7"/>
  <c r="I1633" i="7"/>
  <c r="J1633" i="7"/>
  <c r="K1633" i="7"/>
  <c r="D1634" i="7"/>
  <c r="E1634" i="7"/>
  <c r="F1634" i="7"/>
  <c r="G1634" i="7"/>
  <c r="H1634" i="7"/>
  <c r="I1634" i="7"/>
  <c r="J1634" i="7"/>
  <c r="K1634" i="7"/>
  <c r="D1635" i="7"/>
  <c r="E1635" i="7"/>
  <c r="F1635" i="7"/>
  <c r="G1635" i="7"/>
  <c r="H1635" i="7"/>
  <c r="I1635" i="7"/>
  <c r="J1635" i="7"/>
  <c r="K1635" i="7"/>
  <c r="D1636" i="7"/>
  <c r="E1636" i="7"/>
  <c r="F1636" i="7"/>
  <c r="G1636" i="7"/>
  <c r="H1636" i="7"/>
  <c r="I1636" i="7"/>
  <c r="J1636" i="7"/>
  <c r="K1636" i="7"/>
  <c r="D1637" i="7"/>
  <c r="E1637" i="7"/>
  <c r="F1637" i="7"/>
  <c r="G1637" i="7"/>
  <c r="H1637" i="7"/>
  <c r="I1637" i="7"/>
  <c r="J1637" i="7"/>
  <c r="K1637" i="7"/>
  <c r="D1638" i="7"/>
  <c r="E1638" i="7"/>
  <c r="F1638" i="7"/>
  <c r="G1638" i="7"/>
  <c r="H1638" i="7"/>
  <c r="I1638" i="7"/>
  <c r="J1638" i="7"/>
  <c r="K1638" i="7"/>
  <c r="D1639" i="7"/>
  <c r="E1639" i="7"/>
  <c r="F1639" i="7"/>
  <c r="G1639" i="7"/>
  <c r="H1639" i="7"/>
  <c r="I1639" i="7"/>
  <c r="J1639" i="7"/>
  <c r="K1639" i="7"/>
  <c r="D1640" i="7"/>
  <c r="E1640" i="7"/>
  <c r="F1640" i="7"/>
  <c r="G1640" i="7"/>
  <c r="H1640" i="7"/>
  <c r="I1640" i="7"/>
  <c r="J1640" i="7"/>
  <c r="K1640" i="7"/>
  <c r="D1641" i="7"/>
  <c r="E1641" i="7"/>
  <c r="F1641" i="7"/>
  <c r="G1641" i="7"/>
  <c r="H1641" i="7"/>
  <c r="I1641" i="7"/>
  <c r="J1641" i="7"/>
  <c r="K1641" i="7"/>
  <c r="D1642" i="7"/>
  <c r="E1642" i="7"/>
  <c r="F1642" i="7"/>
  <c r="G1642" i="7"/>
  <c r="H1642" i="7"/>
  <c r="I1642" i="7"/>
  <c r="J1642" i="7"/>
  <c r="K1642" i="7"/>
  <c r="D1643" i="7"/>
  <c r="E1643" i="7"/>
  <c r="F1643" i="7"/>
  <c r="G1643" i="7"/>
  <c r="H1643" i="7"/>
  <c r="I1643" i="7"/>
  <c r="J1643" i="7"/>
  <c r="K1643" i="7"/>
  <c r="D1644" i="7"/>
  <c r="E1644" i="7"/>
  <c r="F1644" i="7"/>
  <c r="G1644" i="7"/>
  <c r="H1644" i="7"/>
  <c r="I1644" i="7"/>
  <c r="J1644" i="7"/>
  <c r="K1644" i="7"/>
  <c r="D1645" i="7"/>
  <c r="E1645" i="7"/>
  <c r="F1645" i="7"/>
  <c r="G1645" i="7"/>
  <c r="H1645" i="7"/>
  <c r="I1645" i="7"/>
  <c r="J1645" i="7"/>
  <c r="K1645" i="7"/>
  <c r="D1646" i="7"/>
  <c r="E1646" i="7"/>
  <c r="F1646" i="7"/>
  <c r="G1646" i="7"/>
  <c r="H1646" i="7"/>
  <c r="I1646" i="7"/>
  <c r="J1646" i="7"/>
  <c r="K1646" i="7"/>
  <c r="D1647" i="7"/>
  <c r="E1647" i="7"/>
  <c r="F1647" i="7"/>
  <c r="G1647" i="7"/>
  <c r="H1647" i="7"/>
  <c r="I1647" i="7"/>
  <c r="J1647" i="7"/>
  <c r="K1647" i="7"/>
  <c r="D1648" i="7"/>
  <c r="E1648" i="7"/>
  <c r="F1648" i="7"/>
  <c r="G1648" i="7"/>
  <c r="H1648" i="7"/>
  <c r="I1648" i="7"/>
  <c r="J1648" i="7"/>
  <c r="K1648" i="7"/>
  <c r="D1649" i="7"/>
  <c r="E1649" i="7"/>
  <c r="F1649" i="7"/>
  <c r="G1649" i="7"/>
  <c r="H1649" i="7"/>
  <c r="I1649" i="7"/>
  <c r="J1649" i="7"/>
  <c r="K1649" i="7"/>
  <c r="D1650" i="7"/>
  <c r="E1650" i="7"/>
  <c r="F1650" i="7"/>
  <c r="G1650" i="7"/>
  <c r="H1650" i="7"/>
  <c r="I1650" i="7"/>
  <c r="J1650" i="7"/>
  <c r="K1650" i="7"/>
  <c r="D1651" i="7"/>
  <c r="E1651" i="7"/>
  <c r="F1651" i="7"/>
  <c r="G1651" i="7"/>
  <c r="H1651" i="7"/>
  <c r="I1651" i="7"/>
  <c r="J1651" i="7"/>
  <c r="K1651" i="7"/>
  <c r="D1652" i="7"/>
  <c r="E1652" i="7"/>
  <c r="F1652" i="7"/>
  <c r="G1652" i="7"/>
  <c r="H1652" i="7"/>
  <c r="I1652" i="7"/>
  <c r="J1652" i="7"/>
  <c r="K1652" i="7"/>
  <c r="D1653" i="7"/>
  <c r="E1653" i="7"/>
  <c r="F1653" i="7"/>
  <c r="G1653" i="7"/>
  <c r="H1653" i="7"/>
  <c r="I1653" i="7"/>
  <c r="J1653" i="7"/>
  <c r="K1653" i="7"/>
  <c r="D1654" i="7"/>
  <c r="E1654" i="7"/>
  <c r="F1654" i="7"/>
  <c r="G1654" i="7"/>
  <c r="H1654" i="7"/>
  <c r="I1654" i="7"/>
  <c r="J1654" i="7"/>
  <c r="K1654" i="7"/>
  <c r="D1655" i="7"/>
  <c r="E1655" i="7"/>
  <c r="F1655" i="7"/>
  <c r="G1655" i="7"/>
  <c r="H1655" i="7"/>
  <c r="I1655" i="7"/>
  <c r="J1655" i="7"/>
  <c r="K1655" i="7"/>
  <c r="D1656" i="7"/>
  <c r="E1656" i="7"/>
  <c r="F1656" i="7"/>
  <c r="G1656" i="7"/>
  <c r="H1656" i="7"/>
  <c r="I1656" i="7"/>
  <c r="J1656" i="7"/>
  <c r="K1656" i="7"/>
  <c r="D1657" i="7"/>
  <c r="E1657" i="7"/>
  <c r="F1657" i="7"/>
  <c r="G1657" i="7"/>
  <c r="H1657" i="7"/>
  <c r="I1657" i="7"/>
  <c r="J1657" i="7"/>
  <c r="K1657" i="7"/>
  <c r="D1658" i="7"/>
  <c r="E1658" i="7"/>
  <c r="F1658" i="7"/>
  <c r="G1658" i="7"/>
  <c r="H1658" i="7"/>
  <c r="I1658" i="7"/>
  <c r="J1658" i="7"/>
  <c r="K1658" i="7"/>
  <c r="D1659" i="7"/>
  <c r="E1659" i="7"/>
  <c r="F1659" i="7"/>
  <c r="G1659" i="7"/>
  <c r="H1659" i="7"/>
  <c r="I1659" i="7"/>
  <c r="J1659" i="7"/>
  <c r="K1659" i="7"/>
  <c r="D1660" i="7"/>
  <c r="E1660" i="7"/>
  <c r="F1660" i="7"/>
  <c r="G1660" i="7"/>
  <c r="H1660" i="7"/>
  <c r="I1660" i="7"/>
  <c r="J1660" i="7"/>
  <c r="K1660" i="7"/>
  <c r="D1661" i="7"/>
  <c r="E1661" i="7"/>
  <c r="F1661" i="7"/>
  <c r="G1661" i="7"/>
  <c r="H1661" i="7"/>
  <c r="I1661" i="7"/>
  <c r="J1661" i="7"/>
  <c r="K1661" i="7"/>
  <c r="D1662" i="7"/>
  <c r="E1662" i="7"/>
  <c r="F1662" i="7"/>
  <c r="G1662" i="7"/>
  <c r="H1662" i="7"/>
  <c r="I1662" i="7"/>
  <c r="J1662" i="7"/>
  <c r="K1662" i="7"/>
  <c r="D1663" i="7"/>
  <c r="E1663" i="7"/>
  <c r="F1663" i="7"/>
  <c r="G1663" i="7"/>
  <c r="H1663" i="7"/>
  <c r="I1663" i="7"/>
  <c r="J1663" i="7"/>
  <c r="K1663" i="7"/>
  <c r="D1664" i="7"/>
  <c r="E1664" i="7"/>
  <c r="F1664" i="7"/>
  <c r="G1664" i="7"/>
  <c r="H1664" i="7"/>
  <c r="I1664" i="7"/>
  <c r="J1664" i="7"/>
  <c r="K1664" i="7"/>
  <c r="D1665" i="7"/>
  <c r="E1665" i="7"/>
  <c r="F1665" i="7"/>
  <c r="G1665" i="7"/>
  <c r="H1665" i="7"/>
  <c r="I1665" i="7"/>
  <c r="J1665" i="7"/>
  <c r="K1665" i="7"/>
  <c r="D1666" i="7"/>
  <c r="E1666" i="7"/>
  <c r="F1666" i="7"/>
  <c r="G1666" i="7"/>
  <c r="H1666" i="7"/>
  <c r="I1666" i="7"/>
  <c r="J1666" i="7"/>
  <c r="K1666" i="7"/>
  <c r="D1667" i="7"/>
  <c r="E1667" i="7"/>
  <c r="F1667" i="7"/>
  <c r="G1667" i="7"/>
  <c r="H1667" i="7"/>
  <c r="I1667" i="7"/>
  <c r="J1667" i="7"/>
  <c r="K1667" i="7"/>
  <c r="D1668" i="7"/>
  <c r="E1668" i="7"/>
  <c r="F1668" i="7"/>
  <c r="G1668" i="7"/>
  <c r="H1668" i="7"/>
  <c r="I1668" i="7"/>
  <c r="J1668" i="7"/>
  <c r="K1668" i="7"/>
  <c r="D1669" i="7"/>
  <c r="E1669" i="7"/>
  <c r="F1669" i="7"/>
  <c r="G1669" i="7"/>
  <c r="H1669" i="7"/>
  <c r="I1669" i="7"/>
  <c r="J1669" i="7"/>
  <c r="K1669" i="7"/>
  <c r="D1670" i="7"/>
  <c r="E1670" i="7"/>
  <c r="F1670" i="7"/>
  <c r="G1670" i="7"/>
  <c r="H1670" i="7"/>
  <c r="I1670" i="7"/>
  <c r="J1670" i="7"/>
  <c r="K1670" i="7"/>
  <c r="D1671" i="7"/>
  <c r="E1671" i="7"/>
  <c r="F1671" i="7"/>
  <c r="G1671" i="7"/>
  <c r="H1671" i="7"/>
  <c r="I1671" i="7"/>
  <c r="J1671" i="7"/>
  <c r="K1671" i="7"/>
  <c r="D1672" i="7"/>
  <c r="E1672" i="7"/>
  <c r="F1672" i="7"/>
  <c r="G1672" i="7"/>
  <c r="H1672" i="7"/>
  <c r="I1672" i="7"/>
  <c r="J1672" i="7"/>
  <c r="K1672" i="7"/>
  <c r="D1673" i="7"/>
  <c r="E1673" i="7"/>
  <c r="F1673" i="7"/>
  <c r="G1673" i="7"/>
  <c r="H1673" i="7"/>
  <c r="I1673" i="7"/>
  <c r="J1673" i="7"/>
  <c r="K1673" i="7"/>
  <c r="D1674" i="7"/>
  <c r="E1674" i="7"/>
  <c r="F1674" i="7"/>
  <c r="G1674" i="7"/>
  <c r="H1674" i="7"/>
  <c r="I1674" i="7"/>
  <c r="J1674" i="7"/>
  <c r="K1674" i="7"/>
  <c r="D1675" i="7"/>
  <c r="E1675" i="7"/>
  <c r="F1675" i="7"/>
  <c r="G1675" i="7"/>
  <c r="H1675" i="7"/>
  <c r="I1675" i="7"/>
  <c r="J1675" i="7"/>
  <c r="K1675" i="7"/>
  <c r="D1676" i="7"/>
  <c r="E1676" i="7"/>
  <c r="F1676" i="7"/>
  <c r="G1676" i="7"/>
  <c r="H1676" i="7"/>
  <c r="I1676" i="7"/>
  <c r="J1676" i="7"/>
  <c r="K1676" i="7"/>
  <c r="D1677" i="7"/>
  <c r="E1677" i="7"/>
  <c r="F1677" i="7"/>
  <c r="G1677" i="7"/>
  <c r="H1677" i="7"/>
  <c r="I1677" i="7"/>
  <c r="J1677" i="7"/>
  <c r="K1677" i="7"/>
  <c r="D1678" i="7"/>
  <c r="E1678" i="7"/>
  <c r="F1678" i="7"/>
  <c r="G1678" i="7"/>
  <c r="H1678" i="7"/>
  <c r="I1678" i="7"/>
  <c r="J1678" i="7"/>
  <c r="K1678" i="7"/>
  <c r="D1679" i="7"/>
  <c r="E1679" i="7"/>
  <c r="F1679" i="7"/>
  <c r="G1679" i="7"/>
  <c r="H1679" i="7"/>
  <c r="I1679" i="7"/>
  <c r="J1679" i="7"/>
  <c r="K1679" i="7"/>
  <c r="D1680" i="7"/>
  <c r="E1680" i="7"/>
  <c r="F1680" i="7"/>
  <c r="G1680" i="7"/>
  <c r="H1680" i="7"/>
  <c r="I1680" i="7"/>
  <c r="J1680" i="7"/>
  <c r="K1680" i="7"/>
  <c r="D1681" i="7"/>
  <c r="E1681" i="7"/>
  <c r="F1681" i="7"/>
  <c r="G1681" i="7"/>
  <c r="H1681" i="7"/>
  <c r="I1681" i="7"/>
  <c r="J1681" i="7"/>
  <c r="K1681" i="7"/>
  <c r="D1682" i="7"/>
  <c r="E1682" i="7"/>
  <c r="F1682" i="7"/>
  <c r="G1682" i="7"/>
  <c r="H1682" i="7"/>
  <c r="I1682" i="7"/>
  <c r="J1682" i="7"/>
  <c r="K1682" i="7"/>
  <c r="D1683" i="7"/>
  <c r="E1683" i="7"/>
  <c r="F1683" i="7"/>
  <c r="G1683" i="7"/>
  <c r="H1683" i="7"/>
  <c r="I1683" i="7"/>
  <c r="J1683" i="7"/>
  <c r="K1683" i="7"/>
  <c r="D1684" i="7"/>
  <c r="E1684" i="7"/>
  <c r="F1684" i="7"/>
  <c r="G1684" i="7"/>
  <c r="H1684" i="7"/>
  <c r="I1684" i="7"/>
  <c r="J1684" i="7"/>
  <c r="K1684" i="7"/>
  <c r="D1685" i="7"/>
  <c r="E1685" i="7"/>
  <c r="F1685" i="7"/>
  <c r="G1685" i="7"/>
  <c r="H1685" i="7"/>
  <c r="I1685" i="7"/>
  <c r="J1685" i="7"/>
  <c r="K1685" i="7"/>
  <c r="D1686" i="7"/>
  <c r="E1686" i="7"/>
  <c r="F1686" i="7"/>
  <c r="G1686" i="7"/>
  <c r="H1686" i="7"/>
  <c r="I1686" i="7"/>
  <c r="J1686" i="7"/>
  <c r="K1686" i="7"/>
  <c r="D1687" i="7"/>
  <c r="E1687" i="7"/>
  <c r="F1687" i="7"/>
  <c r="G1687" i="7"/>
  <c r="H1687" i="7"/>
  <c r="I1687" i="7"/>
  <c r="J1687" i="7"/>
  <c r="K1687" i="7"/>
  <c r="D1688" i="7"/>
  <c r="E1688" i="7"/>
  <c r="F1688" i="7"/>
  <c r="G1688" i="7"/>
  <c r="H1688" i="7"/>
  <c r="I1688" i="7"/>
  <c r="J1688" i="7"/>
  <c r="K1688" i="7"/>
  <c r="D1689" i="7"/>
  <c r="E1689" i="7"/>
  <c r="F1689" i="7"/>
  <c r="G1689" i="7"/>
  <c r="H1689" i="7"/>
  <c r="I1689" i="7"/>
  <c r="J1689" i="7"/>
  <c r="K1689" i="7"/>
  <c r="D1690" i="7"/>
  <c r="E1690" i="7"/>
  <c r="F1690" i="7"/>
  <c r="G1690" i="7"/>
  <c r="H1690" i="7"/>
  <c r="I1690" i="7"/>
  <c r="J1690" i="7"/>
  <c r="K1690" i="7"/>
  <c r="D1691" i="7"/>
  <c r="E1691" i="7"/>
  <c r="F1691" i="7"/>
  <c r="G1691" i="7"/>
  <c r="H1691" i="7"/>
  <c r="I1691" i="7"/>
  <c r="J1691" i="7"/>
  <c r="K1691" i="7"/>
  <c r="D1692" i="7"/>
  <c r="E1692" i="7"/>
  <c r="F1692" i="7"/>
  <c r="G1692" i="7"/>
  <c r="H1692" i="7"/>
  <c r="I1692" i="7"/>
  <c r="J1692" i="7"/>
  <c r="K1692" i="7"/>
  <c r="D1693" i="7"/>
  <c r="E1693" i="7"/>
  <c r="F1693" i="7"/>
  <c r="G1693" i="7"/>
  <c r="H1693" i="7"/>
  <c r="I1693" i="7"/>
  <c r="J1693" i="7"/>
  <c r="K1693" i="7"/>
  <c r="D1694" i="7"/>
  <c r="E1694" i="7"/>
  <c r="F1694" i="7"/>
  <c r="G1694" i="7"/>
  <c r="H1694" i="7"/>
  <c r="I1694" i="7"/>
  <c r="J1694" i="7"/>
  <c r="K1694" i="7"/>
  <c r="D1695" i="7"/>
  <c r="E1695" i="7"/>
  <c r="F1695" i="7"/>
  <c r="G1695" i="7"/>
  <c r="H1695" i="7"/>
  <c r="I1695" i="7"/>
  <c r="J1695" i="7"/>
  <c r="K1695" i="7"/>
  <c r="D1696" i="7"/>
  <c r="E1696" i="7"/>
  <c r="F1696" i="7"/>
  <c r="G1696" i="7"/>
  <c r="H1696" i="7"/>
  <c r="I1696" i="7"/>
  <c r="J1696" i="7"/>
  <c r="K1696" i="7"/>
  <c r="D1697" i="7"/>
  <c r="E1697" i="7"/>
  <c r="F1697" i="7"/>
  <c r="G1697" i="7"/>
  <c r="H1697" i="7"/>
  <c r="I1697" i="7"/>
  <c r="J1697" i="7"/>
  <c r="K1697" i="7"/>
  <c r="D1698" i="7"/>
  <c r="E1698" i="7"/>
  <c r="F1698" i="7"/>
  <c r="G1698" i="7"/>
  <c r="H1698" i="7"/>
  <c r="I1698" i="7"/>
  <c r="J1698" i="7"/>
  <c r="K1698" i="7"/>
  <c r="D1699" i="7"/>
  <c r="E1699" i="7"/>
  <c r="F1699" i="7"/>
  <c r="G1699" i="7"/>
  <c r="H1699" i="7"/>
  <c r="I1699" i="7"/>
  <c r="J1699" i="7"/>
  <c r="K1699" i="7"/>
  <c r="D1700" i="7"/>
  <c r="E1700" i="7"/>
  <c r="F1700" i="7"/>
  <c r="G1700" i="7"/>
  <c r="H1700" i="7"/>
  <c r="I1700" i="7"/>
  <c r="J1700" i="7"/>
  <c r="K1700" i="7"/>
  <c r="D1701" i="7"/>
  <c r="E1701" i="7"/>
  <c r="F1701" i="7"/>
  <c r="G1701" i="7"/>
  <c r="H1701" i="7"/>
  <c r="I1701" i="7"/>
  <c r="J1701" i="7"/>
  <c r="K1701" i="7"/>
  <c r="D1702" i="7"/>
  <c r="E1702" i="7"/>
  <c r="F1702" i="7"/>
  <c r="G1702" i="7"/>
  <c r="H1702" i="7"/>
  <c r="I1702" i="7"/>
  <c r="J1702" i="7"/>
  <c r="K1702" i="7"/>
  <c r="D1703" i="7"/>
  <c r="E1703" i="7"/>
  <c r="F1703" i="7"/>
  <c r="G1703" i="7"/>
  <c r="H1703" i="7"/>
  <c r="I1703" i="7"/>
  <c r="J1703" i="7"/>
  <c r="K1703" i="7"/>
  <c r="D1704" i="7"/>
  <c r="E1704" i="7"/>
  <c r="F1704" i="7"/>
  <c r="G1704" i="7"/>
  <c r="H1704" i="7"/>
  <c r="I1704" i="7"/>
  <c r="J1704" i="7"/>
  <c r="K1704" i="7"/>
  <c r="D1705" i="7"/>
  <c r="E1705" i="7"/>
  <c r="F1705" i="7"/>
  <c r="G1705" i="7"/>
  <c r="H1705" i="7"/>
  <c r="I1705" i="7"/>
  <c r="J1705" i="7"/>
  <c r="K1705" i="7"/>
  <c r="D1706" i="7"/>
  <c r="E1706" i="7"/>
  <c r="F1706" i="7"/>
  <c r="G1706" i="7"/>
  <c r="H1706" i="7"/>
  <c r="I1706" i="7"/>
  <c r="J1706" i="7"/>
  <c r="K1706" i="7"/>
  <c r="D1707" i="7"/>
  <c r="E1707" i="7"/>
  <c r="F1707" i="7"/>
  <c r="G1707" i="7"/>
  <c r="H1707" i="7"/>
  <c r="I1707" i="7"/>
  <c r="J1707" i="7"/>
  <c r="K1707" i="7"/>
  <c r="D1708" i="7"/>
  <c r="E1708" i="7"/>
  <c r="F1708" i="7"/>
  <c r="G1708" i="7"/>
  <c r="H1708" i="7"/>
  <c r="I1708" i="7"/>
  <c r="J1708" i="7"/>
  <c r="K1708" i="7"/>
  <c r="D1709" i="7"/>
  <c r="E1709" i="7"/>
  <c r="F1709" i="7"/>
  <c r="G1709" i="7"/>
  <c r="H1709" i="7"/>
  <c r="I1709" i="7"/>
  <c r="J1709" i="7"/>
  <c r="K1709" i="7"/>
  <c r="D1710" i="7"/>
  <c r="E1710" i="7"/>
  <c r="F1710" i="7"/>
  <c r="G1710" i="7"/>
  <c r="H1710" i="7"/>
  <c r="I1710" i="7"/>
  <c r="J1710" i="7"/>
  <c r="K1710" i="7"/>
  <c r="D1711" i="7"/>
  <c r="E1711" i="7"/>
  <c r="F1711" i="7"/>
  <c r="G1711" i="7"/>
  <c r="H1711" i="7"/>
  <c r="I1711" i="7"/>
  <c r="J1711" i="7"/>
  <c r="K1711" i="7"/>
  <c r="D1712" i="7"/>
  <c r="E1712" i="7"/>
  <c r="F1712" i="7"/>
  <c r="G1712" i="7"/>
  <c r="H1712" i="7"/>
  <c r="I1712" i="7"/>
  <c r="J1712" i="7"/>
  <c r="K1712" i="7"/>
  <c r="D1713" i="7"/>
  <c r="E1713" i="7"/>
  <c r="F1713" i="7"/>
  <c r="G1713" i="7"/>
  <c r="H1713" i="7"/>
  <c r="I1713" i="7"/>
  <c r="J1713" i="7"/>
  <c r="K1713" i="7"/>
  <c r="D1714" i="7"/>
  <c r="E1714" i="7"/>
  <c r="F1714" i="7"/>
  <c r="G1714" i="7"/>
  <c r="H1714" i="7"/>
  <c r="I1714" i="7"/>
  <c r="J1714" i="7"/>
  <c r="K1714" i="7"/>
  <c r="D1715" i="7"/>
  <c r="E1715" i="7"/>
  <c r="F1715" i="7"/>
  <c r="G1715" i="7"/>
  <c r="H1715" i="7"/>
  <c r="I1715" i="7"/>
  <c r="J1715" i="7"/>
  <c r="K1715" i="7"/>
  <c r="D1716" i="7"/>
  <c r="E1716" i="7"/>
  <c r="F1716" i="7"/>
  <c r="G1716" i="7"/>
  <c r="H1716" i="7"/>
  <c r="I1716" i="7"/>
  <c r="J1716" i="7"/>
  <c r="K1716" i="7"/>
  <c r="D1717" i="7"/>
  <c r="E1717" i="7"/>
  <c r="F1717" i="7"/>
  <c r="G1717" i="7"/>
  <c r="H1717" i="7"/>
  <c r="I1717" i="7"/>
  <c r="J1717" i="7"/>
  <c r="K1717" i="7"/>
  <c r="D1718" i="7"/>
  <c r="E1718" i="7"/>
  <c r="F1718" i="7"/>
  <c r="G1718" i="7"/>
  <c r="H1718" i="7"/>
  <c r="I1718" i="7"/>
  <c r="J1718" i="7"/>
  <c r="K1718" i="7"/>
  <c r="D1719" i="7"/>
  <c r="E1719" i="7"/>
  <c r="F1719" i="7"/>
  <c r="G1719" i="7"/>
  <c r="H1719" i="7"/>
  <c r="I1719" i="7"/>
  <c r="J1719" i="7"/>
  <c r="K1719" i="7"/>
  <c r="D1720" i="7"/>
  <c r="E1720" i="7"/>
  <c r="F1720" i="7"/>
  <c r="G1720" i="7"/>
  <c r="H1720" i="7"/>
  <c r="I1720" i="7"/>
  <c r="J1720" i="7"/>
  <c r="K1720" i="7"/>
  <c r="D1721" i="7"/>
  <c r="E1721" i="7"/>
  <c r="F1721" i="7"/>
  <c r="G1721" i="7"/>
  <c r="H1721" i="7"/>
  <c r="I1721" i="7"/>
  <c r="J1721" i="7"/>
  <c r="K1721" i="7"/>
  <c r="D1722" i="7"/>
  <c r="E1722" i="7"/>
  <c r="F1722" i="7"/>
  <c r="G1722" i="7"/>
  <c r="H1722" i="7"/>
  <c r="I1722" i="7"/>
  <c r="J1722" i="7"/>
  <c r="K1722" i="7"/>
  <c r="D1723" i="7"/>
  <c r="E1723" i="7"/>
  <c r="F1723" i="7"/>
  <c r="G1723" i="7"/>
  <c r="H1723" i="7"/>
  <c r="I1723" i="7"/>
  <c r="J1723" i="7"/>
  <c r="K1723" i="7"/>
  <c r="D1724" i="7"/>
  <c r="E1724" i="7"/>
  <c r="F1724" i="7"/>
  <c r="G1724" i="7"/>
  <c r="H1724" i="7"/>
  <c r="I1724" i="7"/>
  <c r="J1724" i="7"/>
  <c r="K1724" i="7"/>
  <c r="D1725" i="7"/>
  <c r="E1725" i="7"/>
  <c r="F1725" i="7"/>
  <c r="G1725" i="7"/>
  <c r="H1725" i="7"/>
  <c r="I1725" i="7"/>
  <c r="J1725" i="7"/>
  <c r="K1725" i="7"/>
  <c r="D1726" i="7"/>
  <c r="E1726" i="7"/>
  <c r="F1726" i="7"/>
  <c r="G1726" i="7"/>
  <c r="H1726" i="7"/>
  <c r="I1726" i="7"/>
  <c r="J1726" i="7"/>
  <c r="K1726" i="7"/>
  <c r="D1727" i="7"/>
  <c r="E1727" i="7"/>
  <c r="F1727" i="7"/>
  <c r="G1727" i="7"/>
  <c r="H1727" i="7"/>
  <c r="I1727" i="7"/>
  <c r="J1727" i="7"/>
  <c r="K1727" i="7"/>
  <c r="D1728" i="7"/>
  <c r="E1728" i="7"/>
  <c r="F1728" i="7"/>
  <c r="G1728" i="7"/>
  <c r="H1728" i="7"/>
  <c r="I1728" i="7"/>
  <c r="J1728" i="7"/>
  <c r="K1728" i="7"/>
  <c r="D1729" i="7"/>
  <c r="E1729" i="7"/>
  <c r="F1729" i="7"/>
  <c r="G1729" i="7"/>
  <c r="H1729" i="7"/>
  <c r="I1729" i="7"/>
  <c r="J1729" i="7"/>
  <c r="K1729" i="7"/>
  <c r="D1730" i="7"/>
  <c r="E1730" i="7"/>
  <c r="F1730" i="7"/>
  <c r="G1730" i="7"/>
  <c r="H1730" i="7"/>
  <c r="I1730" i="7"/>
  <c r="J1730" i="7"/>
  <c r="K1730" i="7"/>
  <c r="D1731" i="7"/>
  <c r="E1731" i="7"/>
  <c r="F1731" i="7"/>
  <c r="G1731" i="7"/>
  <c r="H1731" i="7"/>
  <c r="I1731" i="7"/>
  <c r="J1731" i="7"/>
  <c r="K1731" i="7"/>
  <c r="D1732" i="7"/>
  <c r="E1732" i="7"/>
  <c r="F1732" i="7"/>
  <c r="G1732" i="7"/>
  <c r="H1732" i="7"/>
  <c r="I1732" i="7"/>
  <c r="J1732" i="7"/>
  <c r="K1732" i="7"/>
  <c r="D1733" i="7"/>
  <c r="E1733" i="7"/>
  <c r="F1733" i="7"/>
  <c r="G1733" i="7"/>
  <c r="H1733" i="7"/>
  <c r="I1733" i="7"/>
  <c r="J1733" i="7"/>
  <c r="K1733" i="7"/>
  <c r="D1734" i="7"/>
  <c r="E1734" i="7"/>
  <c r="F1734" i="7"/>
  <c r="G1734" i="7"/>
  <c r="H1734" i="7"/>
  <c r="I1734" i="7"/>
  <c r="J1734" i="7"/>
  <c r="K1734" i="7"/>
  <c r="D1735" i="7"/>
  <c r="E1735" i="7"/>
  <c r="F1735" i="7"/>
  <c r="G1735" i="7"/>
  <c r="H1735" i="7"/>
  <c r="I1735" i="7"/>
  <c r="J1735" i="7"/>
  <c r="K1735" i="7"/>
  <c r="D1736" i="7"/>
  <c r="E1736" i="7"/>
  <c r="F1736" i="7"/>
  <c r="G1736" i="7"/>
  <c r="H1736" i="7"/>
  <c r="I1736" i="7"/>
  <c r="J1736" i="7"/>
  <c r="K1736" i="7"/>
  <c r="D1737" i="7"/>
  <c r="E1737" i="7"/>
  <c r="F1737" i="7"/>
  <c r="G1737" i="7"/>
  <c r="H1737" i="7"/>
  <c r="I1737" i="7"/>
  <c r="J1737" i="7"/>
  <c r="K1737" i="7"/>
  <c r="D1738" i="7"/>
  <c r="E1738" i="7"/>
  <c r="F1738" i="7"/>
  <c r="G1738" i="7"/>
  <c r="H1738" i="7"/>
  <c r="I1738" i="7"/>
  <c r="J1738" i="7"/>
  <c r="K1738" i="7"/>
  <c r="D1739" i="7"/>
  <c r="E1739" i="7"/>
  <c r="F1739" i="7"/>
  <c r="G1739" i="7"/>
  <c r="H1739" i="7"/>
  <c r="I1739" i="7"/>
  <c r="J1739" i="7"/>
  <c r="K1739" i="7"/>
  <c r="D1740" i="7"/>
  <c r="E1740" i="7"/>
  <c r="F1740" i="7"/>
  <c r="G1740" i="7"/>
  <c r="H1740" i="7"/>
  <c r="I1740" i="7"/>
  <c r="J1740" i="7"/>
  <c r="K1740" i="7"/>
  <c r="D1741" i="7"/>
  <c r="E1741" i="7"/>
  <c r="F1741" i="7"/>
  <c r="G1741" i="7"/>
  <c r="H1741" i="7"/>
  <c r="I1741" i="7"/>
  <c r="J1741" i="7"/>
  <c r="K1741" i="7"/>
  <c r="D1742" i="7"/>
  <c r="E1742" i="7"/>
  <c r="F1742" i="7"/>
  <c r="G1742" i="7"/>
  <c r="H1742" i="7"/>
  <c r="I1742" i="7"/>
  <c r="J1742" i="7"/>
  <c r="K1742" i="7"/>
  <c r="D1743" i="7"/>
  <c r="E1743" i="7"/>
  <c r="F1743" i="7"/>
  <c r="G1743" i="7"/>
  <c r="H1743" i="7"/>
  <c r="I1743" i="7"/>
  <c r="J1743" i="7"/>
  <c r="K1743" i="7"/>
  <c r="D1744" i="7"/>
  <c r="E1744" i="7"/>
  <c r="F1744" i="7"/>
  <c r="G1744" i="7"/>
  <c r="H1744" i="7"/>
  <c r="I1744" i="7"/>
  <c r="J1744" i="7"/>
  <c r="K1744" i="7"/>
  <c r="D1745" i="7"/>
  <c r="E1745" i="7"/>
  <c r="F1745" i="7"/>
  <c r="G1745" i="7"/>
  <c r="H1745" i="7"/>
  <c r="I1745" i="7"/>
  <c r="J1745" i="7"/>
  <c r="K1745" i="7"/>
  <c r="D1746" i="7"/>
  <c r="E1746" i="7"/>
  <c r="F1746" i="7"/>
  <c r="G1746" i="7"/>
  <c r="H1746" i="7"/>
  <c r="I1746" i="7"/>
  <c r="J1746" i="7"/>
  <c r="K1746" i="7"/>
  <c r="D1747" i="7"/>
  <c r="E1747" i="7"/>
  <c r="F1747" i="7"/>
  <c r="G1747" i="7"/>
  <c r="H1747" i="7"/>
  <c r="I1747" i="7"/>
  <c r="J1747" i="7"/>
  <c r="K1747" i="7"/>
  <c r="D1748" i="7"/>
  <c r="E1748" i="7"/>
  <c r="F1748" i="7"/>
  <c r="G1748" i="7"/>
  <c r="H1748" i="7"/>
  <c r="I1748" i="7"/>
  <c r="J1748" i="7"/>
  <c r="K1748" i="7"/>
  <c r="D1749" i="7"/>
  <c r="E1749" i="7"/>
  <c r="F1749" i="7"/>
  <c r="G1749" i="7"/>
  <c r="H1749" i="7"/>
  <c r="I1749" i="7"/>
  <c r="J1749" i="7"/>
  <c r="K1749" i="7"/>
  <c r="D1750" i="7"/>
  <c r="E1750" i="7"/>
  <c r="F1750" i="7"/>
  <c r="G1750" i="7"/>
  <c r="H1750" i="7"/>
  <c r="I1750" i="7"/>
  <c r="J1750" i="7"/>
  <c r="K1750" i="7"/>
  <c r="D1751" i="7"/>
  <c r="E1751" i="7"/>
  <c r="F1751" i="7"/>
  <c r="G1751" i="7"/>
  <c r="H1751" i="7"/>
  <c r="I1751" i="7"/>
  <c r="J1751" i="7"/>
  <c r="K1751" i="7"/>
  <c r="D1752" i="7"/>
  <c r="E1752" i="7"/>
  <c r="F1752" i="7"/>
  <c r="G1752" i="7"/>
  <c r="H1752" i="7"/>
  <c r="I1752" i="7"/>
  <c r="J1752" i="7"/>
  <c r="K1752" i="7"/>
  <c r="D1753" i="7"/>
  <c r="E1753" i="7"/>
  <c r="F1753" i="7"/>
  <c r="G1753" i="7"/>
  <c r="H1753" i="7"/>
  <c r="I1753" i="7"/>
  <c r="J1753" i="7"/>
  <c r="K1753" i="7"/>
  <c r="D1754" i="7"/>
  <c r="E1754" i="7"/>
  <c r="F1754" i="7"/>
  <c r="G1754" i="7"/>
  <c r="H1754" i="7"/>
  <c r="I1754" i="7"/>
  <c r="J1754" i="7"/>
  <c r="K1754" i="7"/>
  <c r="D1755" i="7"/>
  <c r="E1755" i="7"/>
  <c r="F1755" i="7"/>
  <c r="G1755" i="7"/>
  <c r="H1755" i="7"/>
  <c r="I1755" i="7"/>
  <c r="J1755" i="7"/>
  <c r="K1755" i="7"/>
  <c r="D1756" i="7"/>
  <c r="E1756" i="7"/>
  <c r="F1756" i="7"/>
  <c r="G1756" i="7"/>
  <c r="H1756" i="7"/>
  <c r="I1756" i="7"/>
  <c r="J1756" i="7"/>
  <c r="K1756" i="7"/>
  <c r="D1757" i="7"/>
  <c r="E1757" i="7"/>
  <c r="F1757" i="7"/>
  <c r="G1757" i="7"/>
  <c r="H1757" i="7"/>
  <c r="I1757" i="7"/>
  <c r="J1757" i="7"/>
  <c r="K1757" i="7"/>
  <c r="D1758" i="7"/>
  <c r="E1758" i="7"/>
  <c r="F1758" i="7"/>
  <c r="G1758" i="7"/>
  <c r="H1758" i="7"/>
  <c r="I1758" i="7"/>
  <c r="J1758" i="7"/>
  <c r="K1758" i="7"/>
  <c r="D1759" i="7"/>
  <c r="E1759" i="7"/>
  <c r="F1759" i="7"/>
  <c r="G1759" i="7"/>
  <c r="H1759" i="7"/>
  <c r="I1759" i="7"/>
  <c r="J1759" i="7"/>
  <c r="K1759" i="7"/>
  <c r="D1760" i="7"/>
  <c r="E1760" i="7"/>
  <c r="F1760" i="7"/>
  <c r="G1760" i="7"/>
  <c r="H1760" i="7"/>
  <c r="I1760" i="7"/>
  <c r="J1760" i="7"/>
  <c r="K1760" i="7"/>
  <c r="D1761" i="7"/>
  <c r="E1761" i="7"/>
  <c r="F1761" i="7"/>
  <c r="G1761" i="7"/>
  <c r="H1761" i="7"/>
  <c r="I1761" i="7"/>
  <c r="J1761" i="7"/>
  <c r="K1761" i="7"/>
  <c r="D1762" i="7"/>
  <c r="E1762" i="7"/>
  <c r="F1762" i="7"/>
  <c r="G1762" i="7"/>
  <c r="H1762" i="7"/>
  <c r="I1762" i="7"/>
  <c r="J1762" i="7"/>
  <c r="K1762" i="7"/>
  <c r="D1763" i="7"/>
  <c r="E1763" i="7"/>
  <c r="F1763" i="7"/>
  <c r="G1763" i="7"/>
  <c r="H1763" i="7"/>
  <c r="I1763" i="7"/>
  <c r="J1763" i="7"/>
  <c r="K1763" i="7"/>
  <c r="D1764" i="7"/>
  <c r="E1764" i="7"/>
  <c r="F1764" i="7"/>
  <c r="G1764" i="7"/>
  <c r="H1764" i="7"/>
  <c r="I1764" i="7"/>
  <c r="J1764" i="7"/>
  <c r="K1764" i="7"/>
  <c r="D1765" i="7"/>
  <c r="E1765" i="7"/>
  <c r="F1765" i="7"/>
  <c r="G1765" i="7"/>
  <c r="H1765" i="7"/>
  <c r="I1765" i="7"/>
  <c r="J1765" i="7"/>
  <c r="K1765" i="7"/>
  <c r="D1766" i="7"/>
  <c r="E1766" i="7"/>
  <c r="F1766" i="7"/>
  <c r="G1766" i="7"/>
  <c r="H1766" i="7"/>
  <c r="I1766" i="7"/>
  <c r="J1766" i="7"/>
  <c r="K1766" i="7"/>
  <c r="D1767" i="7"/>
  <c r="E1767" i="7"/>
  <c r="F1767" i="7"/>
  <c r="G1767" i="7"/>
  <c r="H1767" i="7"/>
  <c r="I1767" i="7"/>
  <c r="J1767" i="7"/>
  <c r="K1767" i="7"/>
  <c r="D1768" i="7"/>
  <c r="E1768" i="7"/>
  <c r="F1768" i="7"/>
  <c r="G1768" i="7"/>
  <c r="H1768" i="7"/>
  <c r="I1768" i="7"/>
  <c r="J1768" i="7"/>
  <c r="K1768" i="7"/>
  <c r="D1769" i="7"/>
  <c r="E1769" i="7"/>
  <c r="F1769" i="7"/>
  <c r="G1769" i="7"/>
  <c r="H1769" i="7"/>
  <c r="I1769" i="7"/>
  <c r="J1769" i="7"/>
  <c r="K1769" i="7"/>
  <c r="D1770" i="7"/>
  <c r="E1770" i="7"/>
  <c r="F1770" i="7"/>
  <c r="G1770" i="7"/>
  <c r="H1770" i="7"/>
  <c r="I1770" i="7"/>
  <c r="J1770" i="7"/>
  <c r="K1770" i="7"/>
  <c r="D1771" i="7"/>
  <c r="E1771" i="7"/>
  <c r="F1771" i="7"/>
  <c r="G1771" i="7"/>
  <c r="H1771" i="7"/>
  <c r="I1771" i="7"/>
  <c r="J1771" i="7"/>
  <c r="K1771" i="7"/>
  <c r="D1772" i="7"/>
  <c r="E1772" i="7"/>
  <c r="F1772" i="7"/>
  <c r="G1772" i="7"/>
  <c r="H1772" i="7"/>
  <c r="I1772" i="7"/>
  <c r="J1772" i="7"/>
  <c r="K1772" i="7"/>
  <c r="D1773" i="7"/>
  <c r="E1773" i="7"/>
  <c r="F1773" i="7"/>
  <c r="G1773" i="7"/>
  <c r="H1773" i="7"/>
  <c r="I1773" i="7"/>
  <c r="J1773" i="7"/>
  <c r="K1773" i="7"/>
  <c r="D1774" i="7"/>
  <c r="E1774" i="7"/>
  <c r="F1774" i="7"/>
  <c r="G1774" i="7"/>
  <c r="H1774" i="7"/>
  <c r="I1774" i="7"/>
  <c r="J1774" i="7"/>
  <c r="K1774" i="7"/>
  <c r="D1775" i="7"/>
  <c r="E1775" i="7"/>
  <c r="F1775" i="7"/>
  <c r="G1775" i="7"/>
  <c r="H1775" i="7"/>
  <c r="I1775" i="7"/>
  <c r="J1775" i="7"/>
  <c r="K1775" i="7"/>
  <c r="D1776" i="7"/>
  <c r="E1776" i="7"/>
  <c r="F1776" i="7"/>
  <c r="G1776" i="7"/>
  <c r="H1776" i="7"/>
  <c r="I1776" i="7"/>
  <c r="J1776" i="7"/>
  <c r="K1776" i="7"/>
  <c r="D1777" i="7"/>
  <c r="E1777" i="7"/>
  <c r="F1777" i="7"/>
  <c r="G1777" i="7"/>
  <c r="H1777" i="7"/>
  <c r="I1777" i="7"/>
  <c r="J1777" i="7"/>
  <c r="K1777" i="7"/>
  <c r="D1778" i="7"/>
  <c r="E1778" i="7"/>
  <c r="F1778" i="7"/>
  <c r="G1778" i="7"/>
  <c r="H1778" i="7"/>
  <c r="I1778" i="7"/>
  <c r="J1778" i="7"/>
  <c r="K1778" i="7"/>
  <c r="D1779" i="7"/>
  <c r="E1779" i="7"/>
  <c r="F1779" i="7"/>
  <c r="G1779" i="7"/>
  <c r="H1779" i="7"/>
  <c r="I1779" i="7"/>
  <c r="J1779" i="7"/>
  <c r="K1779" i="7"/>
  <c r="D1780" i="7"/>
  <c r="E1780" i="7"/>
  <c r="F1780" i="7"/>
  <c r="G1780" i="7"/>
  <c r="H1780" i="7"/>
  <c r="I1780" i="7"/>
  <c r="J1780" i="7"/>
  <c r="K1780" i="7"/>
  <c r="D1781" i="7"/>
  <c r="E1781" i="7"/>
  <c r="F1781" i="7"/>
  <c r="G1781" i="7"/>
  <c r="H1781" i="7"/>
  <c r="I1781" i="7"/>
  <c r="J1781" i="7"/>
  <c r="K1781" i="7"/>
  <c r="D1782" i="7"/>
  <c r="E1782" i="7"/>
  <c r="F1782" i="7"/>
  <c r="G1782" i="7"/>
  <c r="H1782" i="7"/>
  <c r="I1782" i="7"/>
  <c r="J1782" i="7"/>
  <c r="K1782" i="7"/>
  <c r="D1783" i="7"/>
  <c r="E1783" i="7"/>
  <c r="F1783" i="7"/>
  <c r="G1783" i="7"/>
  <c r="H1783" i="7"/>
  <c r="I1783" i="7"/>
  <c r="J1783" i="7"/>
  <c r="K1783" i="7"/>
  <c r="D1784" i="7"/>
  <c r="E1784" i="7"/>
  <c r="F1784" i="7"/>
  <c r="G1784" i="7"/>
  <c r="H1784" i="7"/>
  <c r="I1784" i="7"/>
  <c r="J1784" i="7"/>
  <c r="K1784" i="7"/>
  <c r="D1785" i="7"/>
  <c r="E1785" i="7"/>
  <c r="F1785" i="7"/>
  <c r="G1785" i="7"/>
  <c r="H1785" i="7"/>
  <c r="I1785" i="7"/>
  <c r="J1785" i="7"/>
  <c r="K1785" i="7"/>
  <c r="D1786" i="7"/>
  <c r="E1786" i="7"/>
  <c r="F1786" i="7"/>
  <c r="G1786" i="7"/>
  <c r="H1786" i="7"/>
  <c r="I1786" i="7"/>
  <c r="J1786" i="7"/>
  <c r="K1786" i="7"/>
  <c r="D1787" i="7"/>
  <c r="E1787" i="7"/>
  <c r="F1787" i="7"/>
  <c r="G1787" i="7"/>
  <c r="H1787" i="7"/>
  <c r="I1787" i="7"/>
  <c r="J1787" i="7"/>
  <c r="K1787" i="7"/>
  <c r="D1788" i="7"/>
  <c r="E1788" i="7"/>
  <c r="F1788" i="7"/>
  <c r="G1788" i="7"/>
  <c r="H1788" i="7"/>
  <c r="I1788" i="7"/>
  <c r="J1788" i="7"/>
  <c r="K1788" i="7"/>
  <c r="D1789" i="7"/>
  <c r="E1789" i="7"/>
  <c r="F1789" i="7"/>
  <c r="G1789" i="7"/>
  <c r="H1789" i="7"/>
  <c r="I1789" i="7"/>
  <c r="J1789" i="7"/>
  <c r="K1789" i="7"/>
  <c r="D1790" i="7"/>
  <c r="E1790" i="7"/>
  <c r="F1790" i="7"/>
  <c r="G1790" i="7"/>
  <c r="H1790" i="7"/>
  <c r="I1790" i="7"/>
  <c r="J1790" i="7"/>
  <c r="K1790" i="7"/>
  <c r="D1791" i="7"/>
  <c r="E1791" i="7"/>
  <c r="F1791" i="7"/>
  <c r="G1791" i="7"/>
  <c r="H1791" i="7"/>
  <c r="I1791" i="7"/>
  <c r="J1791" i="7"/>
  <c r="K1791" i="7"/>
  <c r="D1792" i="7"/>
  <c r="E1792" i="7"/>
  <c r="F1792" i="7"/>
  <c r="G1792" i="7"/>
  <c r="H1792" i="7"/>
  <c r="I1792" i="7"/>
  <c r="J1792" i="7"/>
  <c r="K1792" i="7"/>
  <c r="D1793" i="7"/>
  <c r="E1793" i="7"/>
  <c r="F1793" i="7"/>
  <c r="G1793" i="7"/>
  <c r="H1793" i="7"/>
  <c r="I1793" i="7"/>
  <c r="J1793" i="7"/>
  <c r="K1793" i="7"/>
  <c r="D1794" i="7"/>
  <c r="E1794" i="7"/>
  <c r="F1794" i="7"/>
  <c r="G1794" i="7"/>
  <c r="H1794" i="7"/>
  <c r="I1794" i="7"/>
  <c r="J1794" i="7"/>
  <c r="K1794" i="7"/>
  <c r="D1795" i="7"/>
  <c r="E1795" i="7"/>
  <c r="F1795" i="7"/>
  <c r="G1795" i="7"/>
  <c r="H1795" i="7"/>
  <c r="I1795" i="7"/>
  <c r="J1795" i="7"/>
  <c r="K1795" i="7"/>
  <c r="D1796" i="7"/>
  <c r="E1796" i="7"/>
  <c r="F1796" i="7"/>
  <c r="G1796" i="7"/>
  <c r="H1796" i="7"/>
  <c r="I1796" i="7"/>
  <c r="J1796" i="7"/>
  <c r="K1796" i="7"/>
  <c r="D1797" i="7"/>
  <c r="E1797" i="7"/>
  <c r="F1797" i="7"/>
  <c r="G1797" i="7"/>
  <c r="H1797" i="7"/>
  <c r="I1797" i="7"/>
  <c r="J1797" i="7"/>
  <c r="K1797" i="7"/>
  <c r="D1798" i="7"/>
  <c r="E1798" i="7"/>
  <c r="F1798" i="7"/>
  <c r="G1798" i="7"/>
  <c r="H1798" i="7"/>
  <c r="I1798" i="7"/>
  <c r="J1798" i="7"/>
  <c r="K1798" i="7"/>
  <c r="D1799" i="7"/>
  <c r="E1799" i="7"/>
  <c r="F1799" i="7"/>
  <c r="G1799" i="7"/>
  <c r="H1799" i="7"/>
  <c r="I1799" i="7"/>
  <c r="J1799" i="7"/>
  <c r="K1799" i="7"/>
  <c r="D1800" i="7"/>
  <c r="E1800" i="7"/>
  <c r="F1800" i="7"/>
  <c r="G1800" i="7"/>
  <c r="H1800" i="7"/>
  <c r="I1800" i="7"/>
  <c r="J1800" i="7"/>
  <c r="K1800" i="7"/>
  <c r="D1801" i="7"/>
  <c r="E1801" i="7"/>
  <c r="F1801" i="7"/>
  <c r="G1801" i="7"/>
  <c r="H1801" i="7"/>
  <c r="I1801" i="7"/>
  <c r="J1801" i="7"/>
  <c r="K1801" i="7"/>
  <c r="D1802" i="7"/>
  <c r="E1802" i="7"/>
  <c r="F1802" i="7"/>
  <c r="G1802" i="7"/>
  <c r="H1802" i="7"/>
  <c r="I1802" i="7"/>
  <c r="J1802" i="7"/>
  <c r="K1802" i="7"/>
  <c r="D1803" i="7"/>
  <c r="E1803" i="7"/>
  <c r="F1803" i="7"/>
  <c r="G1803" i="7"/>
  <c r="H1803" i="7"/>
  <c r="I1803" i="7"/>
  <c r="J1803" i="7"/>
  <c r="K1803" i="7"/>
  <c r="D1804" i="7"/>
  <c r="E1804" i="7"/>
  <c r="F1804" i="7"/>
  <c r="G1804" i="7"/>
  <c r="H1804" i="7"/>
  <c r="I1804" i="7"/>
  <c r="J1804" i="7"/>
  <c r="K1804" i="7"/>
  <c r="D1805" i="7"/>
  <c r="E1805" i="7"/>
  <c r="F1805" i="7"/>
  <c r="G1805" i="7"/>
  <c r="H1805" i="7"/>
  <c r="I1805" i="7"/>
  <c r="J1805" i="7"/>
  <c r="K1805" i="7"/>
  <c r="D1806" i="7"/>
  <c r="E1806" i="7"/>
  <c r="F1806" i="7"/>
  <c r="G1806" i="7"/>
  <c r="H1806" i="7"/>
  <c r="I1806" i="7"/>
  <c r="J1806" i="7"/>
  <c r="K1806" i="7"/>
  <c r="D1807" i="7"/>
  <c r="E1807" i="7"/>
  <c r="F1807" i="7"/>
  <c r="G1807" i="7"/>
  <c r="H1807" i="7"/>
  <c r="I1807" i="7"/>
  <c r="J1807" i="7"/>
  <c r="K1807" i="7"/>
  <c r="D1808" i="7"/>
  <c r="E1808" i="7"/>
  <c r="F1808" i="7"/>
  <c r="G1808" i="7"/>
  <c r="H1808" i="7"/>
  <c r="I1808" i="7"/>
  <c r="J1808" i="7"/>
  <c r="K1808" i="7"/>
  <c r="D1809" i="7"/>
  <c r="E1809" i="7"/>
  <c r="F1809" i="7"/>
  <c r="G1809" i="7"/>
  <c r="H1809" i="7"/>
  <c r="I1809" i="7"/>
  <c r="J1809" i="7"/>
  <c r="K1809" i="7"/>
  <c r="D1810" i="7"/>
  <c r="E1810" i="7"/>
  <c r="F1810" i="7"/>
  <c r="G1810" i="7"/>
  <c r="H1810" i="7"/>
  <c r="I1810" i="7"/>
  <c r="J1810" i="7"/>
  <c r="K1810" i="7"/>
  <c r="D1811" i="7"/>
  <c r="E1811" i="7"/>
  <c r="F1811" i="7"/>
  <c r="G1811" i="7"/>
  <c r="H1811" i="7"/>
  <c r="I1811" i="7"/>
  <c r="J1811" i="7"/>
  <c r="K1811" i="7"/>
  <c r="D1812" i="7"/>
  <c r="E1812" i="7"/>
  <c r="F1812" i="7"/>
  <c r="G1812" i="7"/>
  <c r="H1812" i="7"/>
  <c r="I1812" i="7"/>
  <c r="J1812" i="7"/>
  <c r="K1812" i="7"/>
  <c r="D1813" i="7"/>
  <c r="E1813" i="7"/>
  <c r="F1813" i="7"/>
  <c r="G1813" i="7"/>
  <c r="H1813" i="7"/>
  <c r="I1813" i="7"/>
  <c r="J1813" i="7"/>
  <c r="K1813" i="7"/>
  <c r="D1814" i="7"/>
  <c r="E1814" i="7"/>
  <c r="F1814" i="7"/>
  <c r="G1814" i="7"/>
  <c r="H1814" i="7"/>
  <c r="I1814" i="7"/>
  <c r="J1814" i="7"/>
  <c r="K1814" i="7"/>
  <c r="D1815" i="7"/>
  <c r="E1815" i="7"/>
  <c r="F1815" i="7"/>
  <c r="G1815" i="7"/>
  <c r="H1815" i="7"/>
  <c r="I1815" i="7"/>
  <c r="J1815" i="7"/>
  <c r="K1815" i="7"/>
  <c r="D1816" i="7"/>
  <c r="E1816" i="7"/>
  <c r="F1816" i="7"/>
  <c r="G1816" i="7"/>
  <c r="H1816" i="7"/>
  <c r="I1816" i="7"/>
  <c r="J1816" i="7"/>
  <c r="K1816" i="7"/>
  <c r="D1817" i="7"/>
  <c r="E1817" i="7"/>
  <c r="F1817" i="7"/>
  <c r="G1817" i="7"/>
  <c r="H1817" i="7"/>
  <c r="I1817" i="7"/>
  <c r="J1817" i="7"/>
  <c r="K1817" i="7"/>
  <c r="D1818" i="7"/>
  <c r="E1818" i="7"/>
  <c r="F1818" i="7"/>
  <c r="G1818" i="7"/>
  <c r="H1818" i="7"/>
  <c r="I1818" i="7"/>
  <c r="J1818" i="7"/>
  <c r="K1818" i="7"/>
  <c r="D1819" i="7"/>
  <c r="E1819" i="7"/>
  <c r="F1819" i="7"/>
  <c r="G1819" i="7"/>
  <c r="H1819" i="7"/>
  <c r="I1819" i="7"/>
  <c r="J1819" i="7"/>
  <c r="K1819" i="7"/>
  <c r="D1820" i="7"/>
  <c r="E1820" i="7"/>
  <c r="F1820" i="7"/>
  <c r="G1820" i="7"/>
  <c r="H1820" i="7"/>
  <c r="I1820" i="7"/>
  <c r="J1820" i="7"/>
  <c r="K1820" i="7"/>
  <c r="D1821" i="7"/>
  <c r="E1821" i="7"/>
  <c r="F1821" i="7"/>
  <c r="G1821" i="7"/>
  <c r="H1821" i="7"/>
  <c r="I1821" i="7"/>
  <c r="J1821" i="7"/>
  <c r="K1821" i="7"/>
  <c r="D1822" i="7"/>
  <c r="E1822" i="7"/>
  <c r="F1822" i="7"/>
  <c r="G1822" i="7"/>
  <c r="H1822" i="7"/>
  <c r="I1822" i="7"/>
  <c r="J1822" i="7"/>
  <c r="K1822" i="7"/>
  <c r="D1823" i="7"/>
  <c r="E1823" i="7"/>
  <c r="F1823" i="7"/>
  <c r="G1823" i="7"/>
  <c r="H1823" i="7"/>
  <c r="I1823" i="7"/>
  <c r="J1823" i="7"/>
  <c r="K1823" i="7"/>
  <c r="D1824" i="7"/>
  <c r="E1824" i="7"/>
  <c r="F1824" i="7"/>
  <c r="G1824" i="7"/>
  <c r="H1824" i="7"/>
  <c r="I1824" i="7"/>
  <c r="J1824" i="7"/>
  <c r="K1824" i="7"/>
  <c r="D1825" i="7"/>
  <c r="E1825" i="7"/>
  <c r="F1825" i="7"/>
  <c r="G1825" i="7"/>
  <c r="H1825" i="7"/>
  <c r="I1825" i="7"/>
  <c r="J1825" i="7"/>
  <c r="K1825" i="7"/>
  <c r="D1826" i="7"/>
  <c r="E1826" i="7"/>
  <c r="F1826" i="7"/>
  <c r="G1826" i="7"/>
  <c r="H1826" i="7"/>
  <c r="I1826" i="7"/>
  <c r="J1826" i="7"/>
  <c r="K1826" i="7"/>
  <c r="D1827" i="7"/>
  <c r="E1827" i="7"/>
  <c r="F1827" i="7"/>
  <c r="G1827" i="7"/>
  <c r="H1827" i="7"/>
  <c r="I1827" i="7"/>
  <c r="J1827" i="7"/>
  <c r="K1827" i="7"/>
  <c r="D1828" i="7"/>
  <c r="E1828" i="7"/>
  <c r="F1828" i="7"/>
  <c r="G1828" i="7"/>
  <c r="H1828" i="7"/>
  <c r="I1828" i="7"/>
  <c r="J1828" i="7"/>
  <c r="K1828" i="7"/>
  <c r="D1829" i="7"/>
  <c r="E1829" i="7"/>
  <c r="F1829" i="7"/>
  <c r="G1829" i="7"/>
  <c r="H1829" i="7"/>
  <c r="I1829" i="7"/>
  <c r="J1829" i="7"/>
  <c r="K1829" i="7"/>
  <c r="D1830" i="7"/>
  <c r="E1830" i="7"/>
  <c r="F1830" i="7"/>
  <c r="G1830" i="7"/>
  <c r="H1830" i="7"/>
  <c r="I1830" i="7"/>
  <c r="J1830" i="7"/>
  <c r="K1830" i="7"/>
  <c r="D1831" i="7"/>
  <c r="E1831" i="7"/>
  <c r="F1831" i="7"/>
  <c r="G1831" i="7"/>
  <c r="H1831" i="7"/>
  <c r="I1831" i="7"/>
  <c r="J1831" i="7"/>
  <c r="K1831" i="7"/>
  <c r="D1832" i="7"/>
  <c r="E1832" i="7"/>
  <c r="F1832" i="7"/>
  <c r="G1832" i="7"/>
  <c r="H1832" i="7"/>
  <c r="I1832" i="7"/>
  <c r="J1832" i="7"/>
  <c r="K1832" i="7"/>
  <c r="D1833" i="7"/>
  <c r="E1833" i="7"/>
  <c r="F1833" i="7"/>
  <c r="G1833" i="7"/>
  <c r="H1833" i="7"/>
  <c r="I1833" i="7"/>
  <c r="J1833" i="7"/>
  <c r="K1833" i="7"/>
  <c r="D1834" i="7"/>
  <c r="E1834" i="7"/>
  <c r="F1834" i="7"/>
  <c r="G1834" i="7"/>
  <c r="H1834" i="7"/>
  <c r="I1834" i="7"/>
  <c r="J1834" i="7"/>
  <c r="K1834" i="7"/>
  <c r="D1835" i="7"/>
  <c r="E1835" i="7"/>
  <c r="F1835" i="7"/>
  <c r="G1835" i="7"/>
  <c r="H1835" i="7"/>
  <c r="I1835" i="7"/>
  <c r="J1835" i="7"/>
  <c r="K1835" i="7"/>
  <c r="D1836" i="7"/>
  <c r="E1836" i="7"/>
  <c r="F1836" i="7"/>
  <c r="G1836" i="7"/>
  <c r="H1836" i="7"/>
  <c r="I1836" i="7"/>
  <c r="J1836" i="7"/>
  <c r="K1836" i="7"/>
  <c r="D1837" i="7"/>
  <c r="E1837" i="7"/>
  <c r="F1837" i="7"/>
  <c r="G1837" i="7"/>
  <c r="H1837" i="7"/>
  <c r="I1837" i="7"/>
  <c r="J1837" i="7"/>
  <c r="K1837" i="7"/>
  <c r="D1838" i="7"/>
  <c r="E1838" i="7"/>
  <c r="F1838" i="7"/>
  <c r="G1838" i="7"/>
  <c r="H1838" i="7"/>
  <c r="I1838" i="7"/>
  <c r="J1838" i="7"/>
  <c r="K1838" i="7"/>
  <c r="D1839" i="7"/>
  <c r="E1839" i="7"/>
  <c r="F1839" i="7"/>
  <c r="G1839" i="7"/>
  <c r="H1839" i="7"/>
  <c r="I1839" i="7"/>
  <c r="J1839" i="7"/>
  <c r="K1839" i="7"/>
  <c r="D1840" i="7"/>
  <c r="E1840" i="7"/>
  <c r="F1840" i="7"/>
  <c r="G1840" i="7"/>
  <c r="H1840" i="7"/>
  <c r="I1840" i="7"/>
  <c r="J1840" i="7"/>
  <c r="K1840" i="7"/>
  <c r="D1841" i="7"/>
  <c r="E1841" i="7"/>
  <c r="F1841" i="7"/>
  <c r="G1841" i="7"/>
  <c r="H1841" i="7"/>
  <c r="I1841" i="7"/>
  <c r="J1841" i="7"/>
  <c r="K1841" i="7"/>
  <c r="D1842" i="7"/>
  <c r="E1842" i="7"/>
  <c r="F1842" i="7"/>
  <c r="G1842" i="7"/>
  <c r="H1842" i="7"/>
  <c r="I1842" i="7"/>
  <c r="J1842" i="7"/>
  <c r="K1842" i="7"/>
  <c r="D1843" i="7"/>
  <c r="E1843" i="7"/>
  <c r="F1843" i="7"/>
  <c r="G1843" i="7"/>
  <c r="H1843" i="7"/>
  <c r="I1843" i="7"/>
  <c r="J1843" i="7"/>
  <c r="K1843" i="7"/>
  <c r="D1844" i="7"/>
  <c r="E1844" i="7"/>
  <c r="F1844" i="7"/>
  <c r="G1844" i="7"/>
  <c r="H1844" i="7"/>
  <c r="I1844" i="7"/>
  <c r="J1844" i="7"/>
  <c r="K1844" i="7"/>
  <c r="D1845" i="7"/>
  <c r="E1845" i="7"/>
  <c r="F1845" i="7"/>
  <c r="G1845" i="7"/>
  <c r="H1845" i="7"/>
  <c r="I1845" i="7"/>
  <c r="J1845" i="7"/>
  <c r="K1845" i="7"/>
  <c r="D1846" i="7"/>
  <c r="E1846" i="7"/>
  <c r="F1846" i="7"/>
  <c r="G1846" i="7"/>
  <c r="H1846" i="7"/>
  <c r="I1846" i="7"/>
  <c r="J1846" i="7"/>
  <c r="K1846" i="7"/>
  <c r="D1847" i="7"/>
  <c r="E1847" i="7"/>
  <c r="F1847" i="7"/>
  <c r="G1847" i="7"/>
  <c r="H1847" i="7"/>
  <c r="I1847" i="7"/>
  <c r="J1847" i="7"/>
  <c r="K1847" i="7"/>
  <c r="D1848" i="7"/>
  <c r="E1848" i="7"/>
  <c r="F1848" i="7"/>
  <c r="G1848" i="7"/>
  <c r="H1848" i="7"/>
  <c r="I1848" i="7"/>
  <c r="J1848" i="7"/>
  <c r="K1848" i="7"/>
  <c r="D1849" i="7"/>
  <c r="E1849" i="7"/>
  <c r="F1849" i="7"/>
  <c r="G1849" i="7"/>
  <c r="H1849" i="7"/>
  <c r="I1849" i="7"/>
  <c r="J1849" i="7"/>
  <c r="K1849" i="7"/>
  <c r="D1850" i="7"/>
  <c r="E1850" i="7"/>
  <c r="F1850" i="7"/>
  <c r="G1850" i="7"/>
  <c r="H1850" i="7"/>
  <c r="I1850" i="7"/>
  <c r="J1850" i="7"/>
  <c r="K1850" i="7"/>
  <c r="D1851" i="7"/>
  <c r="E1851" i="7"/>
  <c r="F1851" i="7"/>
  <c r="G1851" i="7"/>
  <c r="H1851" i="7"/>
  <c r="I1851" i="7"/>
  <c r="J1851" i="7"/>
  <c r="K1851" i="7"/>
  <c r="D1852" i="7"/>
  <c r="E1852" i="7"/>
  <c r="F1852" i="7"/>
  <c r="G1852" i="7"/>
  <c r="H1852" i="7"/>
  <c r="I1852" i="7"/>
  <c r="J1852" i="7"/>
  <c r="K1852" i="7"/>
  <c r="D1853" i="7"/>
  <c r="E1853" i="7"/>
  <c r="F1853" i="7"/>
  <c r="G1853" i="7"/>
  <c r="H1853" i="7"/>
  <c r="I1853" i="7"/>
  <c r="J1853" i="7"/>
  <c r="K1853" i="7"/>
  <c r="D1854" i="7"/>
  <c r="E1854" i="7"/>
  <c r="F1854" i="7"/>
  <c r="G1854" i="7"/>
  <c r="H1854" i="7"/>
  <c r="I1854" i="7"/>
  <c r="J1854" i="7"/>
  <c r="K1854" i="7"/>
  <c r="D1855" i="7"/>
  <c r="E1855" i="7"/>
  <c r="F1855" i="7"/>
  <c r="G1855" i="7"/>
  <c r="H1855" i="7"/>
  <c r="I1855" i="7"/>
  <c r="J1855" i="7"/>
  <c r="K1855" i="7"/>
  <c r="D1856" i="7"/>
  <c r="E1856" i="7"/>
  <c r="F1856" i="7"/>
  <c r="G1856" i="7"/>
  <c r="H1856" i="7"/>
  <c r="I1856" i="7"/>
  <c r="J1856" i="7"/>
  <c r="K1856" i="7"/>
  <c r="D1857" i="7"/>
  <c r="E1857" i="7"/>
  <c r="F1857" i="7"/>
  <c r="G1857" i="7"/>
  <c r="H1857" i="7"/>
  <c r="I1857" i="7"/>
  <c r="J1857" i="7"/>
  <c r="K1857" i="7"/>
  <c r="D1858" i="7"/>
  <c r="E1858" i="7"/>
  <c r="F1858" i="7"/>
  <c r="G1858" i="7"/>
  <c r="H1858" i="7"/>
  <c r="I1858" i="7"/>
  <c r="J1858" i="7"/>
  <c r="K1858" i="7"/>
  <c r="D1859" i="7"/>
  <c r="E1859" i="7"/>
  <c r="F1859" i="7"/>
  <c r="G1859" i="7"/>
  <c r="H1859" i="7"/>
  <c r="I1859" i="7"/>
  <c r="J1859" i="7"/>
  <c r="K1859" i="7"/>
  <c r="D1860" i="7"/>
  <c r="E1860" i="7"/>
  <c r="F1860" i="7"/>
  <c r="G1860" i="7"/>
  <c r="H1860" i="7"/>
  <c r="I1860" i="7"/>
  <c r="J1860" i="7"/>
  <c r="K1860" i="7"/>
  <c r="D1861" i="7"/>
  <c r="E1861" i="7"/>
  <c r="F1861" i="7"/>
  <c r="G1861" i="7"/>
  <c r="H1861" i="7"/>
  <c r="I1861" i="7"/>
  <c r="J1861" i="7"/>
  <c r="K1861" i="7"/>
  <c r="D1862" i="7"/>
  <c r="E1862" i="7"/>
  <c r="F1862" i="7"/>
  <c r="G1862" i="7"/>
  <c r="H1862" i="7"/>
  <c r="I1862" i="7"/>
  <c r="J1862" i="7"/>
  <c r="K1862" i="7"/>
  <c r="D1863" i="7"/>
  <c r="E1863" i="7"/>
  <c r="F1863" i="7"/>
  <c r="G1863" i="7"/>
  <c r="H1863" i="7"/>
  <c r="I1863" i="7"/>
  <c r="J1863" i="7"/>
  <c r="K1863" i="7"/>
  <c r="D1864" i="7"/>
  <c r="E1864" i="7"/>
  <c r="F1864" i="7"/>
  <c r="G1864" i="7"/>
  <c r="H1864" i="7"/>
  <c r="I1864" i="7"/>
  <c r="J1864" i="7"/>
  <c r="K1864" i="7"/>
  <c r="D1865" i="7"/>
  <c r="E1865" i="7"/>
  <c r="F1865" i="7"/>
  <c r="G1865" i="7"/>
  <c r="H1865" i="7"/>
  <c r="I1865" i="7"/>
  <c r="J1865" i="7"/>
  <c r="K1865" i="7"/>
  <c r="D1866" i="7"/>
  <c r="E1866" i="7"/>
  <c r="F1866" i="7"/>
  <c r="G1866" i="7"/>
  <c r="H1866" i="7"/>
  <c r="I1866" i="7"/>
  <c r="J1866" i="7"/>
  <c r="K1866" i="7"/>
  <c r="D1867" i="7"/>
  <c r="E1867" i="7"/>
  <c r="F1867" i="7"/>
  <c r="G1867" i="7"/>
  <c r="H1867" i="7"/>
  <c r="I1867" i="7"/>
  <c r="J1867" i="7"/>
  <c r="K1867" i="7"/>
  <c r="D1868" i="7"/>
  <c r="E1868" i="7"/>
  <c r="F1868" i="7"/>
  <c r="G1868" i="7"/>
  <c r="H1868" i="7"/>
  <c r="I1868" i="7"/>
  <c r="J1868" i="7"/>
  <c r="K1868" i="7"/>
  <c r="D1869" i="7"/>
  <c r="E1869" i="7"/>
  <c r="F1869" i="7"/>
  <c r="G1869" i="7"/>
  <c r="H1869" i="7"/>
  <c r="I1869" i="7"/>
  <c r="J1869" i="7"/>
  <c r="K1869" i="7"/>
  <c r="D1870" i="7"/>
  <c r="E1870" i="7"/>
  <c r="F1870" i="7"/>
  <c r="G1870" i="7"/>
  <c r="H1870" i="7"/>
  <c r="I1870" i="7"/>
  <c r="J1870" i="7"/>
  <c r="K1870" i="7"/>
  <c r="D1871" i="7"/>
  <c r="E1871" i="7"/>
  <c r="F1871" i="7"/>
  <c r="G1871" i="7"/>
  <c r="H1871" i="7"/>
  <c r="I1871" i="7"/>
  <c r="J1871" i="7"/>
  <c r="K1871" i="7"/>
  <c r="D1872" i="7"/>
  <c r="E1872" i="7"/>
  <c r="F1872" i="7"/>
  <c r="G1872" i="7"/>
  <c r="H1872" i="7"/>
  <c r="I1872" i="7"/>
  <c r="J1872" i="7"/>
  <c r="K1872" i="7"/>
  <c r="D1873" i="7"/>
  <c r="E1873" i="7"/>
  <c r="F1873" i="7"/>
  <c r="G1873" i="7"/>
  <c r="H1873" i="7"/>
  <c r="I1873" i="7"/>
  <c r="J1873" i="7"/>
  <c r="K1873" i="7"/>
  <c r="D1874" i="7"/>
  <c r="E1874" i="7"/>
  <c r="F1874" i="7"/>
  <c r="G1874" i="7"/>
  <c r="H1874" i="7"/>
  <c r="I1874" i="7"/>
  <c r="J1874" i="7"/>
  <c r="K1874" i="7"/>
  <c r="D1875" i="7"/>
  <c r="E1875" i="7"/>
  <c r="F1875" i="7"/>
  <c r="G1875" i="7"/>
  <c r="H1875" i="7"/>
  <c r="I1875" i="7"/>
  <c r="J1875" i="7"/>
  <c r="K1875" i="7"/>
  <c r="D1876" i="7"/>
  <c r="E1876" i="7"/>
  <c r="F1876" i="7"/>
  <c r="G1876" i="7"/>
  <c r="H1876" i="7"/>
  <c r="I1876" i="7"/>
  <c r="J1876" i="7"/>
  <c r="K1876" i="7"/>
  <c r="D1877" i="7"/>
  <c r="E1877" i="7"/>
  <c r="F1877" i="7"/>
  <c r="G1877" i="7"/>
  <c r="H1877" i="7"/>
  <c r="I1877" i="7"/>
  <c r="J1877" i="7"/>
  <c r="K1877" i="7"/>
  <c r="D1878" i="7"/>
  <c r="E1878" i="7"/>
  <c r="F1878" i="7"/>
  <c r="G1878" i="7"/>
  <c r="H1878" i="7"/>
  <c r="I1878" i="7"/>
  <c r="J1878" i="7"/>
  <c r="K1878" i="7"/>
  <c r="D1879" i="7"/>
  <c r="E1879" i="7"/>
  <c r="F1879" i="7"/>
  <c r="G1879" i="7"/>
  <c r="H1879" i="7"/>
  <c r="I1879" i="7"/>
  <c r="J1879" i="7"/>
  <c r="K1879" i="7"/>
  <c r="D1880" i="7"/>
  <c r="E1880" i="7"/>
  <c r="F1880" i="7"/>
  <c r="G1880" i="7"/>
  <c r="H1880" i="7"/>
  <c r="I1880" i="7"/>
  <c r="J1880" i="7"/>
  <c r="K1880" i="7"/>
  <c r="D1881" i="7"/>
  <c r="E1881" i="7"/>
  <c r="F1881" i="7"/>
  <c r="G1881" i="7"/>
  <c r="H1881" i="7"/>
  <c r="I1881" i="7"/>
  <c r="J1881" i="7"/>
  <c r="K1881" i="7"/>
  <c r="D1882" i="7"/>
  <c r="E1882" i="7"/>
  <c r="F1882" i="7"/>
  <c r="G1882" i="7"/>
  <c r="H1882" i="7"/>
  <c r="I1882" i="7"/>
  <c r="J1882" i="7"/>
  <c r="K1882" i="7"/>
  <c r="D1883" i="7"/>
  <c r="E1883" i="7"/>
  <c r="F1883" i="7"/>
  <c r="G1883" i="7"/>
  <c r="H1883" i="7"/>
  <c r="I1883" i="7"/>
  <c r="J1883" i="7"/>
  <c r="K1883" i="7"/>
  <c r="D1884" i="7"/>
  <c r="E1884" i="7"/>
  <c r="F1884" i="7"/>
  <c r="G1884" i="7"/>
  <c r="H1884" i="7"/>
  <c r="I1884" i="7"/>
  <c r="J1884" i="7"/>
  <c r="K1884" i="7"/>
  <c r="D1885" i="7"/>
  <c r="E1885" i="7"/>
  <c r="F1885" i="7"/>
  <c r="G1885" i="7"/>
  <c r="H1885" i="7"/>
  <c r="I1885" i="7"/>
  <c r="J1885" i="7"/>
  <c r="K1885" i="7"/>
  <c r="D1886" i="7"/>
  <c r="E1886" i="7"/>
  <c r="F1886" i="7"/>
  <c r="G1886" i="7"/>
  <c r="H1886" i="7"/>
  <c r="I1886" i="7"/>
  <c r="J1886" i="7"/>
  <c r="K1886" i="7"/>
  <c r="D1887" i="7"/>
  <c r="E1887" i="7"/>
  <c r="F1887" i="7"/>
  <c r="G1887" i="7"/>
  <c r="H1887" i="7"/>
  <c r="I1887" i="7"/>
  <c r="J1887" i="7"/>
  <c r="K1887" i="7"/>
  <c r="D1888" i="7"/>
  <c r="E1888" i="7"/>
  <c r="F1888" i="7"/>
  <c r="G1888" i="7"/>
  <c r="H1888" i="7"/>
  <c r="I1888" i="7"/>
  <c r="J1888" i="7"/>
  <c r="K1888" i="7"/>
  <c r="D1889" i="7"/>
  <c r="E1889" i="7"/>
  <c r="F1889" i="7"/>
  <c r="G1889" i="7"/>
  <c r="H1889" i="7"/>
  <c r="I1889" i="7"/>
  <c r="J1889" i="7"/>
  <c r="K1889" i="7"/>
  <c r="D1890" i="7"/>
  <c r="E1890" i="7"/>
  <c r="F1890" i="7"/>
  <c r="G1890" i="7"/>
  <c r="H1890" i="7"/>
  <c r="I1890" i="7"/>
  <c r="J1890" i="7"/>
  <c r="K1890" i="7"/>
  <c r="D1891" i="7"/>
  <c r="E1891" i="7"/>
  <c r="F1891" i="7"/>
  <c r="G1891" i="7"/>
  <c r="H1891" i="7"/>
  <c r="I1891" i="7"/>
  <c r="J1891" i="7"/>
  <c r="K1891" i="7"/>
  <c r="D1892" i="7"/>
  <c r="E1892" i="7"/>
  <c r="F1892" i="7"/>
  <c r="G1892" i="7"/>
  <c r="H1892" i="7"/>
  <c r="I1892" i="7"/>
  <c r="J1892" i="7"/>
  <c r="K1892" i="7"/>
  <c r="D1893" i="7"/>
  <c r="E1893" i="7"/>
  <c r="F1893" i="7"/>
  <c r="G1893" i="7"/>
  <c r="H1893" i="7"/>
  <c r="I1893" i="7"/>
  <c r="J1893" i="7"/>
  <c r="K1893" i="7"/>
  <c r="D1894" i="7"/>
  <c r="E1894" i="7"/>
  <c r="F1894" i="7"/>
  <c r="G1894" i="7"/>
  <c r="H1894" i="7"/>
  <c r="I1894" i="7"/>
  <c r="J1894" i="7"/>
  <c r="K1894" i="7"/>
  <c r="D1895" i="7"/>
  <c r="E1895" i="7"/>
  <c r="F1895" i="7"/>
  <c r="G1895" i="7"/>
  <c r="H1895" i="7"/>
  <c r="I1895" i="7"/>
  <c r="J1895" i="7"/>
  <c r="K1895" i="7"/>
  <c r="D1896" i="7"/>
  <c r="E1896" i="7"/>
  <c r="F1896" i="7"/>
  <c r="G1896" i="7"/>
  <c r="H1896" i="7"/>
  <c r="I1896" i="7"/>
  <c r="J1896" i="7"/>
  <c r="K1896" i="7"/>
  <c r="D1897" i="7"/>
  <c r="E1897" i="7"/>
  <c r="F1897" i="7"/>
  <c r="G1897" i="7"/>
  <c r="H1897" i="7"/>
  <c r="I1897" i="7"/>
  <c r="J1897" i="7"/>
  <c r="K1897" i="7"/>
  <c r="D1898" i="7"/>
  <c r="E1898" i="7"/>
  <c r="F1898" i="7"/>
  <c r="G1898" i="7"/>
  <c r="H1898" i="7"/>
  <c r="I1898" i="7"/>
  <c r="J1898" i="7"/>
  <c r="K1898" i="7"/>
  <c r="D1899" i="7"/>
  <c r="E1899" i="7"/>
  <c r="F1899" i="7"/>
  <c r="G1899" i="7"/>
  <c r="H1899" i="7"/>
  <c r="I1899" i="7"/>
  <c r="J1899" i="7"/>
  <c r="K1899" i="7"/>
  <c r="D1900" i="7"/>
  <c r="E1900" i="7"/>
  <c r="F1900" i="7"/>
  <c r="G1900" i="7"/>
  <c r="H1900" i="7"/>
  <c r="I1900" i="7"/>
  <c r="J1900" i="7"/>
  <c r="K1900" i="7"/>
  <c r="D1901" i="7"/>
  <c r="E1901" i="7"/>
  <c r="F1901" i="7"/>
  <c r="G1901" i="7"/>
  <c r="H1901" i="7"/>
  <c r="I1901" i="7"/>
  <c r="J1901" i="7"/>
  <c r="K1901" i="7"/>
  <c r="D1902" i="7"/>
  <c r="E1902" i="7"/>
  <c r="F1902" i="7"/>
  <c r="G1902" i="7"/>
  <c r="H1902" i="7"/>
  <c r="I1902" i="7"/>
  <c r="J1902" i="7"/>
  <c r="K1902" i="7"/>
  <c r="D1903" i="7"/>
  <c r="E1903" i="7"/>
  <c r="F1903" i="7"/>
  <c r="G1903" i="7"/>
  <c r="H1903" i="7"/>
  <c r="I1903" i="7"/>
  <c r="J1903" i="7"/>
  <c r="K1903" i="7"/>
  <c r="D1904" i="7"/>
  <c r="E1904" i="7"/>
  <c r="F1904" i="7"/>
  <c r="G1904" i="7"/>
  <c r="H1904" i="7"/>
  <c r="I1904" i="7"/>
  <c r="J1904" i="7"/>
  <c r="K1904" i="7"/>
  <c r="D1905" i="7"/>
  <c r="E1905" i="7"/>
  <c r="F1905" i="7"/>
  <c r="G1905" i="7"/>
  <c r="H1905" i="7"/>
  <c r="I1905" i="7"/>
  <c r="J1905" i="7"/>
  <c r="K1905" i="7"/>
  <c r="D1906" i="7"/>
  <c r="E1906" i="7"/>
  <c r="F1906" i="7"/>
  <c r="G1906" i="7"/>
  <c r="H1906" i="7"/>
  <c r="I1906" i="7"/>
  <c r="J1906" i="7"/>
  <c r="K1906" i="7"/>
  <c r="D1907" i="7"/>
  <c r="E1907" i="7"/>
  <c r="F1907" i="7"/>
  <c r="G1907" i="7"/>
  <c r="H1907" i="7"/>
  <c r="I1907" i="7"/>
  <c r="J1907" i="7"/>
  <c r="K1907" i="7"/>
  <c r="D1908" i="7"/>
  <c r="E1908" i="7"/>
  <c r="F1908" i="7"/>
  <c r="G1908" i="7"/>
  <c r="H1908" i="7"/>
  <c r="I1908" i="7"/>
  <c r="J1908" i="7"/>
  <c r="K1908" i="7"/>
  <c r="D1909" i="7"/>
  <c r="E1909" i="7"/>
  <c r="F1909" i="7"/>
  <c r="G1909" i="7"/>
  <c r="H1909" i="7"/>
  <c r="I1909" i="7"/>
  <c r="J1909" i="7"/>
  <c r="K1909" i="7"/>
  <c r="D1910" i="7"/>
  <c r="E1910" i="7"/>
  <c r="F1910" i="7"/>
  <c r="G1910" i="7"/>
  <c r="H1910" i="7"/>
  <c r="I1910" i="7"/>
  <c r="J1910" i="7"/>
  <c r="K1910" i="7"/>
  <c r="D1911" i="7"/>
  <c r="E1911" i="7"/>
  <c r="F1911" i="7"/>
  <c r="G1911" i="7"/>
  <c r="H1911" i="7"/>
  <c r="I1911" i="7"/>
  <c r="J1911" i="7"/>
  <c r="K1911" i="7"/>
  <c r="D1912" i="7"/>
  <c r="E1912" i="7"/>
  <c r="F1912" i="7"/>
  <c r="G1912" i="7"/>
  <c r="H1912" i="7"/>
  <c r="I1912" i="7"/>
  <c r="J1912" i="7"/>
  <c r="K1912" i="7"/>
  <c r="D1913" i="7"/>
  <c r="E1913" i="7"/>
  <c r="F1913" i="7"/>
  <c r="G1913" i="7"/>
  <c r="H1913" i="7"/>
  <c r="I1913" i="7"/>
  <c r="J1913" i="7"/>
  <c r="K1913" i="7"/>
  <c r="D1914" i="7"/>
  <c r="E1914" i="7"/>
  <c r="F1914" i="7"/>
  <c r="G1914" i="7"/>
  <c r="H1914" i="7"/>
  <c r="I1914" i="7"/>
  <c r="J1914" i="7"/>
  <c r="K1914" i="7"/>
  <c r="D1915" i="7"/>
  <c r="E1915" i="7"/>
  <c r="F1915" i="7"/>
  <c r="G1915" i="7"/>
  <c r="H1915" i="7"/>
  <c r="I1915" i="7"/>
  <c r="J1915" i="7"/>
  <c r="K1915" i="7"/>
  <c r="D1916" i="7"/>
  <c r="E1916" i="7"/>
  <c r="F1916" i="7"/>
  <c r="G1916" i="7"/>
  <c r="H1916" i="7"/>
  <c r="I1916" i="7"/>
  <c r="J1916" i="7"/>
  <c r="K1916" i="7"/>
  <c r="D1917" i="7"/>
  <c r="E1917" i="7"/>
  <c r="F1917" i="7"/>
  <c r="G1917" i="7"/>
  <c r="H1917" i="7"/>
  <c r="I1917" i="7"/>
  <c r="J1917" i="7"/>
  <c r="K1917" i="7"/>
  <c r="D1918" i="7"/>
  <c r="E1918" i="7"/>
  <c r="F1918" i="7"/>
  <c r="G1918" i="7"/>
  <c r="H1918" i="7"/>
  <c r="I1918" i="7"/>
  <c r="J1918" i="7"/>
  <c r="K1918" i="7"/>
  <c r="D1919" i="7"/>
  <c r="E1919" i="7"/>
  <c r="F1919" i="7"/>
  <c r="G1919" i="7"/>
  <c r="H1919" i="7"/>
  <c r="I1919" i="7"/>
  <c r="J1919" i="7"/>
  <c r="K1919" i="7"/>
  <c r="D1920" i="7"/>
  <c r="E1920" i="7"/>
  <c r="F1920" i="7"/>
  <c r="G1920" i="7"/>
  <c r="H1920" i="7"/>
  <c r="I1920" i="7"/>
  <c r="J1920" i="7"/>
  <c r="K1920" i="7"/>
  <c r="D1921" i="7"/>
  <c r="E1921" i="7"/>
  <c r="F1921" i="7"/>
  <c r="G1921" i="7"/>
  <c r="H1921" i="7"/>
  <c r="I1921" i="7"/>
  <c r="J1921" i="7"/>
  <c r="K1921" i="7"/>
  <c r="D1922" i="7"/>
  <c r="E1922" i="7"/>
  <c r="F1922" i="7"/>
  <c r="G1922" i="7"/>
  <c r="H1922" i="7"/>
  <c r="I1922" i="7"/>
  <c r="J1922" i="7"/>
  <c r="K1922" i="7"/>
  <c r="D1923" i="7"/>
  <c r="E1923" i="7"/>
  <c r="F1923" i="7"/>
  <c r="G1923" i="7"/>
  <c r="H1923" i="7"/>
  <c r="I1923" i="7"/>
  <c r="J1923" i="7"/>
  <c r="K1923" i="7"/>
  <c r="D1924" i="7"/>
  <c r="E1924" i="7"/>
  <c r="F1924" i="7"/>
  <c r="G1924" i="7"/>
  <c r="H1924" i="7"/>
  <c r="I1924" i="7"/>
  <c r="J1924" i="7"/>
  <c r="K1924" i="7"/>
  <c r="D1925" i="7"/>
  <c r="E1925" i="7"/>
  <c r="F1925" i="7"/>
  <c r="G1925" i="7"/>
  <c r="H1925" i="7"/>
  <c r="I1925" i="7"/>
  <c r="J1925" i="7"/>
  <c r="K1925" i="7"/>
  <c r="D1926" i="7"/>
  <c r="E1926" i="7"/>
  <c r="F1926" i="7"/>
  <c r="G1926" i="7"/>
  <c r="H1926" i="7"/>
  <c r="I1926" i="7"/>
  <c r="J1926" i="7"/>
  <c r="K1926" i="7"/>
  <c r="D1927" i="7"/>
  <c r="E1927" i="7"/>
  <c r="F1927" i="7"/>
  <c r="G1927" i="7"/>
  <c r="H1927" i="7"/>
  <c r="I1927" i="7"/>
  <c r="J1927" i="7"/>
  <c r="K1927" i="7"/>
  <c r="D1928" i="7"/>
  <c r="E1928" i="7"/>
  <c r="F1928" i="7"/>
  <c r="G1928" i="7"/>
  <c r="H1928" i="7"/>
  <c r="I1928" i="7"/>
  <c r="J1928" i="7"/>
  <c r="K1928" i="7"/>
  <c r="D1929" i="7"/>
  <c r="E1929" i="7"/>
  <c r="F1929" i="7"/>
  <c r="G1929" i="7"/>
  <c r="H1929" i="7"/>
  <c r="I1929" i="7"/>
  <c r="J1929" i="7"/>
  <c r="K1929" i="7"/>
  <c r="D1930" i="7"/>
  <c r="E1930" i="7"/>
  <c r="F1930" i="7"/>
  <c r="G1930" i="7"/>
  <c r="H1930" i="7"/>
  <c r="I1930" i="7"/>
  <c r="J1930" i="7"/>
  <c r="K1930" i="7"/>
  <c r="D1931" i="7"/>
  <c r="E1931" i="7"/>
  <c r="F1931" i="7"/>
  <c r="G1931" i="7"/>
  <c r="H1931" i="7"/>
  <c r="I1931" i="7"/>
  <c r="J1931" i="7"/>
  <c r="K1931" i="7"/>
  <c r="D1932" i="7"/>
  <c r="E1932" i="7"/>
  <c r="F1932" i="7"/>
  <c r="G1932" i="7"/>
  <c r="H1932" i="7"/>
  <c r="I1932" i="7"/>
  <c r="J1932" i="7"/>
  <c r="K1932" i="7"/>
  <c r="D1933" i="7"/>
  <c r="E1933" i="7"/>
  <c r="F1933" i="7"/>
  <c r="G1933" i="7"/>
  <c r="H1933" i="7"/>
  <c r="I1933" i="7"/>
  <c r="J1933" i="7"/>
  <c r="K1933" i="7"/>
  <c r="D1934" i="7"/>
  <c r="E1934" i="7"/>
  <c r="F1934" i="7"/>
  <c r="G1934" i="7"/>
  <c r="H1934" i="7"/>
  <c r="I1934" i="7"/>
  <c r="J1934" i="7"/>
  <c r="K1934" i="7"/>
  <c r="D1935" i="7"/>
  <c r="E1935" i="7"/>
  <c r="F1935" i="7"/>
  <c r="G1935" i="7"/>
  <c r="H1935" i="7"/>
  <c r="I1935" i="7"/>
  <c r="J1935" i="7"/>
  <c r="K1935" i="7"/>
  <c r="D1936" i="7"/>
  <c r="E1936" i="7"/>
  <c r="F1936" i="7"/>
  <c r="G1936" i="7"/>
  <c r="H1936" i="7"/>
  <c r="I1936" i="7"/>
  <c r="J1936" i="7"/>
  <c r="K1936" i="7"/>
  <c r="D1937" i="7"/>
  <c r="E1937" i="7"/>
  <c r="F1937" i="7"/>
  <c r="G1937" i="7"/>
  <c r="H1937" i="7"/>
  <c r="I1937" i="7"/>
  <c r="J1937" i="7"/>
  <c r="K1937" i="7"/>
  <c r="D1938" i="7"/>
  <c r="E1938" i="7"/>
  <c r="F1938" i="7"/>
  <c r="G1938" i="7"/>
  <c r="H1938" i="7"/>
  <c r="I1938" i="7"/>
  <c r="J1938" i="7"/>
  <c r="K1938" i="7"/>
  <c r="D1939" i="7"/>
  <c r="E1939" i="7"/>
  <c r="F1939" i="7"/>
  <c r="G1939" i="7"/>
  <c r="H1939" i="7"/>
  <c r="I1939" i="7"/>
  <c r="J1939" i="7"/>
  <c r="K1939" i="7"/>
  <c r="D1940" i="7"/>
  <c r="E1940" i="7"/>
  <c r="F1940" i="7"/>
  <c r="G1940" i="7"/>
  <c r="H1940" i="7"/>
  <c r="I1940" i="7"/>
  <c r="J1940" i="7"/>
  <c r="K1940" i="7"/>
  <c r="D1941" i="7"/>
  <c r="E1941" i="7"/>
  <c r="F1941" i="7"/>
  <c r="G1941" i="7"/>
  <c r="H1941" i="7"/>
  <c r="I1941" i="7"/>
  <c r="J1941" i="7"/>
  <c r="K1941" i="7"/>
  <c r="D1942" i="7"/>
  <c r="E1942" i="7"/>
  <c r="F1942" i="7"/>
  <c r="G1942" i="7"/>
  <c r="H1942" i="7"/>
  <c r="I1942" i="7"/>
  <c r="J1942" i="7"/>
  <c r="K1942" i="7"/>
  <c r="D1943" i="7"/>
  <c r="E1943" i="7"/>
  <c r="F1943" i="7"/>
  <c r="G1943" i="7"/>
  <c r="H1943" i="7"/>
  <c r="I1943" i="7"/>
  <c r="J1943" i="7"/>
  <c r="K1943" i="7"/>
  <c r="D1944" i="7"/>
  <c r="E1944" i="7"/>
  <c r="F1944" i="7"/>
  <c r="G1944" i="7"/>
  <c r="H1944" i="7"/>
  <c r="I1944" i="7"/>
  <c r="J1944" i="7"/>
  <c r="K1944" i="7"/>
  <c r="D1945" i="7"/>
  <c r="E1945" i="7"/>
  <c r="F1945" i="7"/>
  <c r="G1945" i="7"/>
  <c r="H1945" i="7"/>
  <c r="I1945" i="7"/>
  <c r="J1945" i="7"/>
  <c r="K1945" i="7"/>
  <c r="D1946" i="7"/>
  <c r="E1946" i="7"/>
  <c r="F1946" i="7"/>
  <c r="G1946" i="7"/>
  <c r="H1946" i="7"/>
  <c r="I1946" i="7"/>
  <c r="J1946" i="7"/>
  <c r="K1946" i="7"/>
  <c r="D1947" i="7"/>
  <c r="E1947" i="7"/>
  <c r="F1947" i="7"/>
  <c r="G1947" i="7"/>
  <c r="H1947" i="7"/>
  <c r="I1947" i="7"/>
  <c r="J1947" i="7"/>
  <c r="K1947" i="7"/>
  <c r="D1948" i="7"/>
  <c r="E1948" i="7"/>
  <c r="F1948" i="7"/>
  <c r="G1948" i="7"/>
  <c r="H1948" i="7"/>
  <c r="I1948" i="7"/>
  <c r="J1948" i="7"/>
  <c r="K1948" i="7"/>
  <c r="D1949" i="7"/>
  <c r="E1949" i="7"/>
  <c r="F1949" i="7"/>
  <c r="G1949" i="7"/>
  <c r="H1949" i="7"/>
  <c r="I1949" i="7"/>
  <c r="J1949" i="7"/>
  <c r="K1949" i="7"/>
  <c r="D1950" i="7"/>
  <c r="E1950" i="7"/>
  <c r="F1950" i="7"/>
  <c r="G1950" i="7"/>
  <c r="H1950" i="7"/>
  <c r="I1950" i="7"/>
  <c r="J1950" i="7"/>
  <c r="K1950" i="7"/>
  <c r="D1951" i="7"/>
  <c r="E1951" i="7"/>
  <c r="F1951" i="7"/>
  <c r="G1951" i="7"/>
  <c r="H1951" i="7"/>
  <c r="I1951" i="7"/>
  <c r="J1951" i="7"/>
  <c r="K1951" i="7"/>
  <c r="D1952" i="7"/>
  <c r="E1952" i="7"/>
  <c r="F1952" i="7"/>
  <c r="G1952" i="7"/>
  <c r="H1952" i="7"/>
  <c r="I1952" i="7"/>
  <c r="J1952" i="7"/>
  <c r="K1952" i="7"/>
  <c r="D1953" i="7"/>
  <c r="E1953" i="7"/>
  <c r="F1953" i="7"/>
  <c r="G1953" i="7"/>
  <c r="H1953" i="7"/>
  <c r="I1953" i="7"/>
  <c r="J1953" i="7"/>
  <c r="K1953" i="7"/>
  <c r="D1954" i="7"/>
  <c r="E1954" i="7"/>
  <c r="F1954" i="7"/>
  <c r="G1954" i="7"/>
  <c r="H1954" i="7"/>
  <c r="I1954" i="7"/>
  <c r="J1954" i="7"/>
  <c r="K1954" i="7"/>
  <c r="D1955" i="7"/>
  <c r="E1955" i="7"/>
  <c r="F1955" i="7"/>
  <c r="G1955" i="7"/>
  <c r="H1955" i="7"/>
  <c r="I1955" i="7"/>
  <c r="J1955" i="7"/>
  <c r="K1955" i="7"/>
  <c r="D1956" i="7"/>
  <c r="E1956" i="7"/>
  <c r="F1956" i="7"/>
  <c r="G1956" i="7"/>
  <c r="H1956" i="7"/>
  <c r="I1956" i="7"/>
  <c r="J1956" i="7"/>
  <c r="K1956" i="7"/>
  <c r="D1957" i="7"/>
  <c r="E1957" i="7"/>
  <c r="F1957" i="7"/>
  <c r="G1957" i="7"/>
  <c r="H1957" i="7"/>
  <c r="I1957" i="7"/>
  <c r="J1957" i="7"/>
  <c r="K1957" i="7"/>
  <c r="D1958" i="7"/>
  <c r="E1958" i="7"/>
  <c r="F1958" i="7"/>
  <c r="G1958" i="7"/>
  <c r="H1958" i="7"/>
  <c r="I1958" i="7"/>
  <c r="J1958" i="7"/>
  <c r="K1958" i="7"/>
  <c r="D1959" i="7"/>
  <c r="E1959" i="7"/>
  <c r="F1959" i="7"/>
  <c r="G1959" i="7"/>
  <c r="H1959" i="7"/>
  <c r="I1959" i="7"/>
  <c r="J1959" i="7"/>
  <c r="K1959" i="7"/>
  <c r="D1960" i="7"/>
  <c r="E1960" i="7"/>
  <c r="F1960" i="7"/>
  <c r="G1960" i="7"/>
  <c r="H1960" i="7"/>
  <c r="I1960" i="7"/>
  <c r="J1960" i="7"/>
  <c r="K1960" i="7"/>
  <c r="D1961" i="7"/>
  <c r="E1961" i="7"/>
  <c r="F1961" i="7"/>
  <c r="G1961" i="7"/>
  <c r="H1961" i="7"/>
  <c r="I1961" i="7"/>
  <c r="J1961" i="7"/>
  <c r="K1961" i="7"/>
  <c r="D1962" i="7"/>
  <c r="E1962" i="7"/>
  <c r="F1962" i="7"/>
  <c r="G1962" i="7"/>
  <c r="H1962" i="7"/>
  <c r="I1962" i="7"/>
  <c r="J1962" i="7"/>
  <c r="K1962" i="7"/>
  <c r="D1963" i="7"/>
  <c r="E1963" i="7"/>
  <c r="F1963" i="7"/>
  <c r="G1963" i="7"/>
  <c r="H1963" i="7"/>
  <c r="I1963" i="7"/>
  <c r="J1963" i="7"/>
  <c r="K1963" i="7"/>
  <c r="D1964" i="7"/>
  <c r="E1964" i="7"/>
  <c r="F1964" i="7"/>
  <c r="G1964" i="7"/>
  <c r="H1964" i="7"/>
  <c r="I1964" i="7"/>
  <c r="J1964" i="7"/>
  <c r="K1964" i="7"/>
  <c r="D1965" i="7"/>
  <c r="E1965" i="7"/>
  <c r="F1965" i="7"/>
  <c r="G1965" i="7"/>
  <c r="H1965" i="7"/>
  <c r="I1965" i="7"/>
  <c r="J1965" i="7"/>
  <c r="K1965" i="7"/>
  <c r="D1966" i="7"/>
  <c r="E1966" i="7"/>
  <c r="F1966" i="7"/>
  <c r="G1966" i="7"/>
  <c r="H1966" i="7"/>
  <c r="I1966" i="7"/>
  <c r="J1966" i="7"/>
  <c r="K1966" i="7"/>
  <c r="D1967" i="7"/>
  <c r="E1967" i="7"/>
  <c r="F1967" i="7"/>
  <c r="G1967" i="7"/>
  <c r="H1967" i="7"/>
  <c r="I1967" i="7"/>
  <c r="J1967" i="7"/>
  <c r="K1967" i="7"/>
  <c r="D1968" i="7"/>
  <c r="E1968" i="7"/>
  <c r="F1968" i="7"/>
  <c r="G1968" i="7"/>
  <c r="H1968" i="7"/>
  <c r="I1968" i="7"/>
  <c r="J1968" i="7"/>
  <c r="K1968" i="7"/>
  <c r="D1969" i="7"/>
  <c r="E1969" i="7"/>
  <c r="F1969" i="7"/>
  <c r="G1969" i="7"/>
  <c r="H1969" i="7"/>
  <c r="I1969" i="7"/>
  <c r="J1969" i="7"/>
  <c r="K1969" i="7"/>
  <c r="D1970" i="7"/>
  <c r="E1970" i="7"/>
  <c r="F1970" i="7"/>
  <c r="G1970" i="7"/>
  <c r="H1970" i="7"/>
  <c r="I1970" i="7"/>
  <c r="J1970" i="7"/>
  <c r="K1970" i="7"/>
  <c r="D1971" i="7"/>
  <c r="E1971" i="7"/>
  <c r="F1971" i="7"/>
  <c r="G1971" i="7"/>
  <c r="H1971" i="7"/>
  <c r="I1971" i="7"/>
  <c r="J1971" i="7"/>
  <c r="K1971" i="7"/>
  <c r="D1972" i="7"/>
  <c r="E1972" i="7"/>
  <c r="F1972" i="7"/>
  <c r="G1972" i="7"/>
  <c r="H1972" i="7"/>
  <c r="I1972" i="7"/>
  <c r="J1972" i="7"/>
  <c r="K1972" i="7"/>
  <c r="D1973" i="7"/>
  <c r="E1973" i="7"/>
  <c r="F1973" i="7"/>
  <c r="G1973" i="7"/>
  <c r="H1973" i="7"/>
  <c r="I1973" i="7"/>
  <c r="J1973" i="7"/>
  <c r="K1973" i="7"/>
  <c r="D1974" i="7"/>
  <c r="E1974" i="7"/>
  <c r="F1974" i="7"/>
  <c r="G1974" i="7"/>
  <c r="H1974" i="7"/>
  <c r="I1974" i="7"/>
  <c r="J1974" i="7"/>
  <c r="K1974" i="7"/>
  <c r="D1975" i="7"/>
  <c r="E1975" i="7"/>
  <c r="F1975" i="7"/>
  <c r="G1975" i="7"/>
  <c r="H1975" i="7"/>
  <c r="I1975" i="7"/>
  <c r="J1975" i="7"/>
  <c r="K1975" i="7"/>
  <c r="D1976" i="7"/>
  <c r="E1976" i="7"/>
  <c r="F1976" i="7"/>
  <c r="G1976" i="7"/>
  <c r="H1976" i="7"/>
  <c r="I1976" i="7"/>
  <c r="J1976" i="7"/>
  <c r="K1976" i="7"/>
  <c r="D1977" i="7"/>
  <c r="E1977" i="7"/>
  <c r="F1977" i="7"/>
  <c r="G1977" i="7"/>
  <c r="H1977" i="7"/>
  <c r="I1977" i="7"/>
  <c r="J1977" i="7"/>
  <c r="K1977" i="7"/>
  <c r="D1978" i="7"/>
  <c r="E1978" i="7"/>
  <c r="F1978" i="7"/>
  <c r="G1978" i="7"/>
  <c r="H1978" i="7"/>
  <c r="I1978" i="7"/>
  <c r="J1978" i="7"/>
  <c r="K1978" i="7"/>
  <c r="D1979" i="7"/>
  <c r="E1979" i="7"/>
  <c r="F1979" i="7"/>
  <c r="G1979" i="7"/>
  <c r="H1979" i="7"/>
  <c r="I1979" i="7"/>
  <c r="J1979" i="7"/>
  <c r="K1979" i="7"/>
  <c r="D1980" i="7"/>
  <c r="E1980" i="7"/>
  <c r="F1980" i="7"/>
  <c r="G1980" i="7"/>
  <c r="H1980" i="7"/>
  <c r="I1980" i="7"/>
  <c r="J1980" i="7"/>
  <c r="K1980" i="7"/>
  <c r="D1981" i="7"/>
  <c r="E1981" i="7"/>
  <c r="F1981" i="7"/>
  <c r="G1981" i="7"/>
  <c r="H1981" i="7"/>
  <c r="I1981" i="7"/>
  <c r="J1981" i="7"/>
  <c r="K1981" i="7"/>
  <c r="D1982" i="7"/>
  <c r="E1982" i="7"/>
  <c r="F1982" i="7"/>
  <c r="G1982" i="7"/>
  <c r="H1982" i="7"/>
  <c r="I1982" i="7"/>
  <c r="J1982" i="7"/>
  <c r="K1982" i="7"/>
  <c r="D1983" i="7"/>
  <c r="E1983" i="7"/>
  <c r="F1983" i="7"/>
  <c r="G1983" i="7"/>
  <c r="H1983" i="7"/>
  <c r="I1983" i="7"/>
  <c r="J1983" i="7"/>
  <c r="K1983" i="7"/>
  <c r="D1984" i="7"/>
  <c r="E1984" i="7"/>
  <c r="F1984" i="7"/>
  <c r="G1984" i="7"/>
  <c r="H1984" i="7"/>
  <c r="I1984" i="7"/>
  <c r="J1984" i="7"/>
  <c r="K1984" i="7"/>
  <c r="D1985" i="7"/>
  <c r="E1985" i="7"/>
  <c r="F1985" i="7"/>
  <c r="G1985" i="7"/>
  <c r="H1985" i="7"/>
  <c r="I1985" i="7"/>
  <c r="J1985" i="7"/>
  <c r="K1985" i="7"/>
  <c r="D1986" i="7"/>
  <c r="E1986" i="7"/>
  <c r="F1986" i="7"/>
  <c r="G1986" i="7"/>
  <c r="H1986" i="7"/>
  <c r="I1986" i="7"/>
  <c r="J1986" i="7"/>
  <c r="K1986" i="7"/>
  <c r="D1987" i="7"/>
  <c r="E1987" i="7"/>
  <c r="F1987" i="7"/>
  <c r="G1987" i="7"/>
  <c r="H1987" i="7"/>
  <c r="I1987" i="7"/>
  <c r="J1987" i="7"/>
  <c r="K1987" i="7"/>
  <c r="D1988" i="7"/>
  <c r="E1988" i="7"/>
  <c r="F1988" i="7"/>
  <c r="G1988" i="7"/>
  <c r="H1988" i="7"/>
  <c r="I1988" i="7"/>
  <c r="J1988" i="7"/>
  <c r="K1988" i="7"/>
  <c r="D1989" i="7"/>
  <c r="E1989" i="7"/>
  <c r="F1989" i="7"/>
  <c r="G1989" i="7"/>
  <c r="H1989" i="7"/>
  <c r="I1989" i="7"/>
  <c r="J1989" i="7"/>
  <c r="K1989" i="7"/>
  <c r="D1990" i="7"/>
  <c r="E1990" i="7"/>
  <c r="F1990" i="7"/>
  <c r="G1990" i="7"/>
  <c r="H1990" i="7"/>
  <c r="I1990" i="7"/>
  <c r="J1990" i="7"/>
  <c r="K1990" i="7"/>
  <c r="D1991" i="7"/>
  <c r="E1991" i="7"/>
  <c r="F1991" i="7"/>
  <c r="G1991" i="7"/>
  <c r="H1991" i="7"/>
  <c r="I1991" i="7"/>
  <c r="J1991" i="7"/>
  <c r="K1991" i="7"/>
  <c r="D1992" i="7"/>
  <c r="E1992" i="7"/>
  <c r="F1992" i="7"/>
  <c r="G1992" i="7"/>
  <c r="H1992" i="7"/>
  <c r="I1992" i="7"/>
  <c r="J1992" i="7"/>
  <c r="K1992" i="7"/>
  <c r="D1993" i="7"/>
  <c r="E1993" i="7"/>
  <c r="F1993" i="7"/>
  <c r="G1993" i="7"/>
  <c r="H1993" i="7"/>
  <c r="I1993" i="7"/>
  <c r="J1993" i="7"/>
  <c r="K1993" i="7"/>
  <c r="D1994" i="7"/>
  <c r="E1994" i="7"/>
  <c r="F1994" i="7"/>
  <c r="G1994" i="7"/>
  <c r="H1994" i="7"/>
  <c r="I1994" i="7"/>
  <c r="J1994" i="7"/>
  <c r="K1994" i="7"/>
  <c r="D1995" i="7"/>
  <c r="E1995" i="7"/>
  <c r="F1995" i="7"/>
  <c r="G1995" i="7"/>
  <c r="H1995" i="7"/>
  <c r="I1995" i="7"/>
  <c r="J1995" i="7"/>
  <c r="K1995" i="7"/>
  <c r="D1996" i="7"/>
  <c r="E1996" i="7"/>
  <c r="F1996" i="7"/>
  <c r="G1996" i="7"/>
  <c r="H1996" i="7"/>
  <c r="I1996" i="7"/>
  <c r="J1996" i="7"/>
  <c r="K1996" i="7"/>
  <c r="D1997" i="7"/>
  <c r="E1997" i="7"/>
  <c r="F1997" i="7"/>
  <c r="G1997" i="7"/>
  <c r="H1997" i="7"/>
  <c r="I1997" i="7"/>
  <c r="J1997" i="7"/>
  <c r="K1997" i="7"/>
  <c r="D1998" i="7"/>
  <c r="E1998" i="7"/>
  <c r="F1998" i="7"/>
  <c r="G1998" i="7"/>
  <c r="H1998" i="7"/>
  <c r="I1998" i="7"/>
  <c r="J1998" i="7"/>
  <c r="K1998" i="7"/>
  <c r="D1999" i="7"/>
  <c r="E1999" i="7"/>
  <c r="F1999" i="7"/>
  <c r="G1999" i="7"/>
  <c r="H1999" i="7"/>
  <c r="I1999" i="7"/>
  <c r="J1999" i="7"/>
  <c r="K1999" i="7"/>
  <c r="D2000" i="7"/>
  <c r="E2000" i="7"/>
  <c r="F2000" i="7"/>
  <c r="G2000" i="7"/>
  <c r="H2000" i="7"/>
  <c r="I2000" i="7"/>
  <c r="J2000" i="7"/>
  <c r="K2000" i="7"/>
  <c r="D2001" i="7"/>
  <c r="E2001" i="7"/>
  <c r="F2001" i="7"/>
  <c r="G2001" i="7"/>
  <c r="H2001" i="7"/>
  <c r="I2001" i="7"/>
  <c r="J2001" i="7"/>
  <c r="K2001" i="7"/>
  <c r="D2002" i="7"/>
  <c r="E2002" i="7"/>
  <c r="F2002" i="7"/>
  <c r="G2002" i="7"/>
  <c r="H2002" i="7"/>
  <c r="I2002" i="7"/>
  <c r="J2002" i="7"/>
  <c r="K2002" i="7"/>
  <c r="D2003" i="7"/>
  <c r="E2003" i="7"/>
  <c r="F2003" i="7"/>
  <c r="G2003" i="7"/>
  <c r="H2003" i="7"/>
  <c r="I2003" i="7"/>
  <c r="J2003" i="7"/>
  <c r="K2003" i="7"/>
  <c r="D2004" i="7"/>
  <c r="E2004" i="7"/>
  <c r="F2004" i="7"/>
  <c r="G2004" i="7"/>
  <c r="H2004" i="7"/>
  <c r="I2004" i="7"/>
  <c r="J2004" i="7"/>
  <c r="K2004" i="7"/>
  <c r="D2005" i="7"/>
  <c r="E2005" i="7"/>
  <c r="F2005" i="7"/>
  <c r="G2005" i="7"/>
  <c r="H2005" i="7"/>
  <c r="I2005" i="7"/>
  <c r="J2005" i="7"/>
  <c r="K2005" i="7"/>
  <c r="D2006" i="7"/>
  <c r="E2006" i="7"/>
  <c r="F2006" i="7"/>
  <c r="G2006" i="7"/>
  <c r="H2006" i="7"/>
  <c r="I2006" i="7"/>
  <c r="J2006" i="7"/>
  <c r="K2006" i="7"/>
  <c r="D2007" i="7"/>
  <c r="E2007" i="7"/>
  <c r="F2007" i="7"/>
  <c r="G2007" i="7"/>
  <c r="H2007" i="7"/>
  <c r="I2007" i="7"/>
  <c r="J2007" i="7"/>
  <c r="K2007" i="7"/>
  <c r="D2008" i="7"/>
  <c r="E2008" i="7"/>
  <c r="F2008" i="7"/>
  <c r="G2008" i="7"/>
  <c r="H2008" i="7"/>
  <c r="I2008" i="7"/>
  <c r="J2008" i="7"/>
  <c r="K2008" i="7"/>
  <c r="D2009" i="7"/>
  <c r="E2009" i="7"/>
  <c r="F2009" i="7"/>
  <c r="G2009" i="7"/>
  <c r="H2009" i="7"/>
  <c r="I2009" i="7"/>
  <c r="J2009" i="7"/>
  <c r="K2009" i="7"/>
  <c r="D2010" i="7"/>
  <c r="E2010" i="7"/>
  <c r="F2010" i="7"/>
  <c r="G2010" i="7"/>
  <c r="H2010" i="7"/>
  <c r="I2010" i="7"/>
  <c r="J2010" i="7"/>
  <c r="K2010" i="7"/>
  <c r="D2011" i="7"/>
  <c r="E2011" i="7"/>
  <c r="F2011" i="7"/>
  <c r="G2011" i="7"/>
  <c r="H2011" i="7"/>
  <c r="I2011" i="7"/>
  <c r="J2011" i="7"/>
  <c r="K2011" i="7"/>
  <c r="D2012" i="7"/>
  <c r="E2012" i="7"/>
  <c r="F2012" i="7"/>
  <c r="G2012" i="7"/>
  <c r="H2012" i="7"/>
  <c r="I2012" i="7"/>
  <c r="J2012" i="7"/>
  <c r="K2012" i="7"/>
  <c r="D2013" i="7"/>
  <c r="E2013" i="7"/>
  <c r="F2013" i="7"/>
  <c r="G2013" i="7"/>
  <c r="H2013" i="7"/>
  <c r="I2013" i="7"/>
  <c r="J2013" i="7"/>
  <c r="K2013" i="7"/>
  <c r="D2014" i="7"/>
  <c r="E2014" i="7"/>
  <c r="F2014" i="7"/>
  <c r="G2014" i="7"/>
  <c r="H2014" i="7"/>
  <c r="I2014" i="7"/>
  <c r="J2014" i="7"/>
  <c r="K2014" i="7"/>
  <c r="D2015" i="7"/>
  <c r="E2015" i="7"/>
  <c r="F2015" i="7"/>
  <c r="G2015" i="7"/>
  <c r="H2015" i="7"/>
  <c r="I2015" i="7"/>
  <c r="J2015" i="7"/>
  <c r="K2015" i="7"/>
  <c r="D2016" i="7"/>
  <c r="E2016" i="7"/>
  <c r="F2016" i="7"/>
  <c r="G2016" i="7"/>
  <c r="H2016" i="7"/>
  <c r="I2016" i="7"/>
  <c r="J2016" i="7"/>
  <c r="K2016" i="7"/>
  <c r="D2017" i="7"/>
  <c r="E2017" i="7"/>
  <c r="F2017" i="7"/>
  <c r="G2017" i="7"/>
  <c r="H2017" i="7"/>
  <c r="I2017" i="7"/>
  <c r="J2017" i="7"/>
  <c r="K2017" i="7"/>
  <c r="D2018" i="7"/>
  <c r="E2018" i="7"/>
  <c r="F2018" i="7"/>
  <c r="G2018" i="7"/>
  <c r="H2018" i="7"/>
  <c r="I2018" i="7"/>
  <c r="J2018" i="7"/>
  <c r="K2018" i="7"/>
  <c r="D2019" i="7"/>
  <c r="E2019" i="7"/>
  <c r="F2019" i="7"/>
  <c r="G2019" i="7"/>
  <c r="H2019" i="7"/>
  <c r="I2019" i="7"/>
  <c r="J2019" i="7"/>
  <c r="K2019" i="7"/>
  <c r="D2020" i="7"/>
  <c r="E2020" i="7"/>
  <c r="F2020" i="7"/>
  <c r="G2020" i="7"/>
  <c r="H2020" i="7"/>
  <c r="I2020" i="7"/>
  <c r="J2020" i="7"/>
  <c r="K2020" i="7"/>
  <c r="D2021" i="7"/>
  <c r="E2021" i="7"/>
  <c r="F2021" i="7"/>
  <c r="G2021" i="7"/>
  <c r="H2021" i="7"/>
  <c r="I2021" i="7"/>
  <c r="J2021" i="7"/>
  <c r="K2021" i="7"/>
  <c r="D2022" i="7"/>
  <c r="E2022" i="7"/>
  <c r="F2022" i="7"/>
  <c r="G2022" i="7"/>
  <c r="H2022" i="7"/>
  <c r="I2022" i="7"/>
  <c r="J2022" i="7"/>
  <c r="K2022" i="7"/>
  <c r="D2023" i="7"/>
  <c r="E2023" i="7"/>
  <c r="F2023" i="7"/>
  <c r="G2023" i="7"/>
  <c r="H2023" i="7"/>
  <c r="I2023" i="7"/>
  <c r="J2023" i="7"/>
  <c r="K2023" i="7"/>
  <c r="D2024" i="7"/>
  <c r="E2024" i="7"/>
  <c r="F2024" i="7"/>
  <c r="G2024" i="7"/>
  <c r="H2024" i="7"/>
  <c r="I2024" i="7"/>
  <c r="J2024" i="7"/>
  <c r="K2024" i="7"/>
  <c r="D2025" i="7"/>
  <c r="E2025" i="7"/>
  <c r="F2025" i="7"/>
  <c r="G2025" i="7"/>
  <c r="H2025" i="7"/>
  <c r="I2025" i="7"/>
  <c r="J2025" i="7"/>
  <c r="K2025" i="7"/>
  <c r="D2026" i="7"/>
  <c r="E2026" i="7"/>
  <c r="F2026" i="7"/>
  <c r="G2026" i="7"/>
  <c r="H2026" i="7"/>
  <c r="I2026" i="7"/>
  <c r="J2026" i="7"/>
  <c r="K2026" i="7"/>
  <c r="D2027" i="7"/>
  <c r="E2027" i="7"/>
  <c r="F2027" i="7"/>
  <c r="G2027" i="7"/>
  <c r="H2027" i="7"/>
  <c r="I2027" i="7"/>
  <c r="J2027" i="7"/>
  <c r="K2027" i="7"/>
  <c r="D2028" i="7"/>
  <c r="E2028" i="7"/>
  <c r="F2028" i="7"/>
  <c r="G2028" i="7"/>
  <c r="H2028" i="7"/>
  <c r="I2028" i="7"/>
  <c r="J2028" i="7"/>
  <c r="K2028" i="7"/>
  <c r="D2029" i="7"/>
  <c r="E2029" i="7"/>
  <c r="F2029" i="7"/>
  <c r="G2029" i="7"/>
  <c r="H2029" i="7"/>
  <c r="I2029" i="7"/>
  <c r="J2029" i="7"/>
  <c r="K2029" i="7"/>
  <c r="D2030" i="7"/>
  <c r="E2030" i="7"/>
  <c r="F2030" i="7"/>
  <c r="G2030" i="7"/>
  <c r="H2030" i="7"/>
  <c r="I2030" i="7"/>
  <c r="J2030" i="7"/>
  <c r="K2030" i="7"/>
  <c r="D2031" i="7"/>
  <c r="E2031" i="7"/>
  <c r="F2031" i="7"/>
  <c r="G2031" i="7"/>
  <c r="H2031" i="7"/>
  <c r="I2031" i="7"/>
  <c r="J2031" i="7"/>
  <c r="K2031" i="7"/>
  <c r="D2032" i="7"/>
  <c r="E2032" i="7"/>
  <c r="F2032" i="7"/>
  <c r="G2032" i="7"/>
  <c r="H2032" i="7"/>
  <c r="I2032" i="7"/>
  <c r="J2032" i="7"/>
  <c r="K2032" i="7"/>
  <c r="D2033" i="7"/>
  <c r="E2033" i="7"/>
  <c r="F2033" i="7"/>
  <c r="G2033" i="7"/>
  <c r="H2033" i="7"/>
  <c r="I2033" i="7"/>
  <c r="J2033" i="7"/>
  <c r="K2033" i="7"/>
  <c r="D2034" i="7"/>
  <c r="E2034" i="7"/>
  <c r="F2034" i="7"/>
  <c r="G2034" i="7"/>
  <c r="H2034" i="7"/>
  <c r="I2034" i="7"/>
  <c r="J2034" i="7"/>
  <c r="K2034" i="7"/>
  <c r="D2035" i="7"/>
  <c r="E2035" i="7"/>
  <c r="F2035" i="7"/>
  <c r="G2035" i="7"/>
  <c r="H2035" i="7"/>
  <c r="I2035" i="7"/>
  <c r="J2035" i="7"/>
  <c r="K2035" i="7"/>
  <c r="D2036" i="7"/>
  <c r="E2036" i="7"/>
  <c r="F2036" i="7"/>
  <c r="G2036" i="7"/>
  <c r="H2036" i="7"/>
  <c r="I2036" i="7"/>
  <c r="J2036" i="7"/>
  <c r="K2036" i="7"/>
  <c r="D2037" i="7"/>
  <c r="E2037" i="7"/>
  <c r="F2037" i="7"/>
  <c r="G2037" i="7"/>
  <c r="H2037" i="7"/>
  <c r="I2037" i="7"/>
  <c r="J2037" i="7"/>
  <c r="K2037" i="7"/>
  <c r="D2038" i="7"/>
  <c r="E2038" i="7"/>
  <c r="F2038" i="7"/>
  <c r="G2038" i="7"/>
  <c r="H2038" i="7"/>
  <c r="I2038" i="7"/>
  <c r="J2038" i="7"/>
  <c r="K2038" i="7"/>
  <c r="D2039" i="7"/>
  <c r="E2039" i="7"/>
  <c r="F2039" i="7"/>
  <c r="G2039" i="7"/>
  <c r="H2039" i="7"/>
  <c r="I2039" i="7"/>
  <c r="J2039" i="7"/>
  <c r="K2039" i="7"/>
  <c r="D2040" i="7"/>
  <c r="E2040" i="7"/>
  <c r="F2040" i="7"/>
  <c r="G2040" i="7"/>
  <c r="H2040" i="7"/>
  <c r="I2040" i="7"/>
  <c r="J2040" i="7"/>
  <c r="K2040" i="7"/>
  <c r="D2041" i="7"/>
  <c r="E2041" i="7"/>
  <c r="F2041" i="7"/>
  <c r="G2041" i="7"/>
  <c r="H2041" i="7"/>
  <c r="I2041" i="7"/>
  <c r="J2041" i="7"/>
  <c r="K2041" i="7"/>
  <c r="D2042" i="7"/>
  <c r="E2042" i="7"/>
  <c r="F2042" i="7"/>
  <c r="G2042" i="7"/>
  <c r="H2042" i="7"/>
  <c r="I2042" i="7"/>
  <c r="J2042" i="7"/>
  <c r="K2042" i="7"/>
  <c r="D2043" i="7"/>
  <c r="E2043" i="7"/>
  <c r="F2043" i="7"/>
  <c r="G2043" i="7"/>
  <c r="H2043" i="7"/>
  <c r="I2043" i="7"/>
  <c r="J2043" i="7"/>
  <c r="K2043" i="7"/>
  <c r="D2044" i="7"/>
  <c r="E2044" i="7"/>
  <c r="F2044" i="7"/>
  <c r="G2044" i="7"/>
  <c r="H2044" i="7"/>
  <c r="I2044" i="7"/>
  <c r="J2044" i="7"/>
  <c r="K2044" i="7"/>
  <c r="D2045" i="7"/>
  <c r="E2045" i="7"/>
  <c r="F2045" i="7"/>
  <c r="G2045" i="7"/>
  <c r="H2045" i="7"/>
  <c r="I2045" i="7"/>
  <c r="J2045" i="7"/>
  <c r="K2045" i="7"/>
  <c r="D2046" i="7"/>
  <c r="E2046" i="7"/>
  <c r="F2046" i="7"/>
  <c r="G2046" i="7"/>
  <c r="H2046" i="7"/>
  <c r="I2046" i="7"/>
  <c r="J2046" i="7"/>
  <c r="K2046" i="7"/>
  <c r="D2047" i="7"/>
  <c r="E2047" i="7"/>
  <c r="F2047" i="7"/>
  <c r="G2047" i="7"/>
  <c r="H2047" i="7"/>
  <c r="I2047" i="7"/>
  <c r="J2047" i="7"/>
  <c r="K2047" i="7"/>
  <c r="D2048" i="7"/>
  <c r="E2048" i="7"/>
  <c r="F2048" i="7"/>
  <c r="G2048" i="7"/>
  <c r="H2048" i="7"/>
  <c r="I2048" i="7"/>
  <c r="J2048" i="7"/>
  <c r="K2048" i="7"/>
  <c r="D2049" i="7"/>
  <c r="E2049" i="7"/>
  <c r="F2049" i="7"/>
  <c r="G2049" i="7"/>
  <c r="H2049" i="7"/>
  <c r="I2049" i="7"/>
  <c r="J2049" i="7"/>
  <c r="K2049" i="7"/>
  <c r="D2050" i="7"/>
  <c r="E2050" i="7"/>
  <c r="F2050" i="7"/>
  <c r="G2050" i="7"/>
  <c r="H2050" i="7"/>
  <c r="I2050" i="7"/>
  <c r="J2050" i="7"/>
  <c r="K2050" i="7"/>
  <c r="D2051" i="7"/>
  <c r="E2051" i="7"/>
  <c r="F2051" i="7"/>
  <c r="G2051" i="7"/>
  <c r="H2051" i="7"/>
  <c r="I2051" i="7"/>
  <c r="J2051" i="7"/>
  <c r="K2051" i="7"/>
  <c r="D2052" i="7"/>
  <c r="E2052" i="7"/>
  <c r="F2052" i="7"/>
  <c r="G2052" i="7"/>
  <c r="H2052" i="7"/>
  <c r="I2052" i="7"/>
  <c r="J2052" i="7"/>
  <c r="K2052" i="7"/>
  <c r="D2053" i="7"/>
  <c r="E2053" i="7"/>
  <c r="F2053" i="7"/>
  <c r="G2053" i="7"/>
  <c r="H2053" i="7"/>
  <c r="I2053" i="7"/>
  <c r="J2053" i="7"/>
  <c r="K2053" i="7"/>
  <c r="D2054" i="7"/>
  <c r="E2054" i="7"/>
  <c r="F2054" i="7"/>
  <c r="G2054" i="7"/>
  <c r="H2054" i="7"/>
  <c r="I2054" i="7"/>
  <c r="J2054" i="7"/>
  <c r="K2054" i="7"/>
  <c r="D2055" i="7"/>
  <c r="E2055" i="7"/>
  <c r="F2055" i="7"/>
  <c r="G2055" i="7"/>
  <c r="H2055" i="7"/>
  <c r="I2055" i="7"/>
  <c r="J2055" i="7"/>
  <c r="K2055" i="7"/>
  <c r="D2056" i="7"/>
  <c r="E2056" i="7"/>
  <c r="F2056" i="7"/>
  <c r="G2056" i="7"/>
  <c r="H2056" i="7"/>
  <c r="I2056" i="7"/>
  <c r="J2056" i="7"/>
  <c r="K2056" i="7"/>
  <c r="D2057" i="7"/>
  <c r="E2057" i="7"/>
  <c r="F2057" i="7"/>
  <c r="G2057" i="7"/>
  <c r="H2057" i="7"/>
  <c r="I2057" i="7"/>
  <c r="J2057" i="7"/>
  <c r="K2057" i="7"/>
  <c r="D2058" i="7"/>
  <c r="E2058" i="7"/>
  <c r="F2058" i="7"/>
  <c r="G2058" i="7"/>
  <c r="H2058" i="7"/>
  <c r="I2058" i="7"/>
  <c r="J2058" i="7"/>
  <c r="K2058" i="7"/>
  <c r="D2059" i="7"/>
  <c r="E2059" i="7"/>
  <c r="F2059" i="7"/>
  <c r="G2059" i="7"/>
  <c r="H2059" i="7"/>
  <c r="I2059" i="7"/>
  <c r="J2059" i="7"/>
  <c r="K2059" i="7"/>
  <c r="D2060" i="7"/>
  <c r="E2060" i="7"/>
  <c r="F2060" i="7"/>
  <c r="G2060" i="7"/>
  <c r="H2060" i="7"/>
  <c r="I2060" i="7"/>
  <c r="J2060" i="7"/>
  <c r="K2060" i="7"/>
  <c r="D2061" i="7"/>
  <c r="E2061" i="7"/>
  <c r="F2061" i="7"/>
  <c r="G2061" i="7"/>
  <c r="H2061" i="7"/>
  <c r="I2061" i="7"/>
  <c r="J2061" i="7"/>
  <c r="K2061" i="7"/>
  <c r="D2062" i="7"/>
  <c r="E2062" i="7"/>
  <c r="F2062" i="7"/>
  <c r="G2062" i="7"/>
  <c r="H2062" i="7"/>
  <c r="I2062" i="7"/>
  <c r="J2062" i="7"/>
  <c r="K2062" i="7"/>
  <c r="D2063" i="7"/>
  <c r="E2063" i="7"/>
  <c r="F2063" i="7"/>
  <c r="G2063" i="7"/>
  <c r="H2063" i="7"/>
  <c r="I2063" i="7"/>
  <c r="J2063" i="7"/>
  <c r="K2063" i="7"/>
  <c r="D2064" i="7"/>
  <c r="E2064" i="7"/>
  <c r="F2064" i="7"/>
  <c r="G2064" i="7"/>
  <c r="H2064" i="7"/>
  <c r="I2064" i="7"/>
  <c r="J2064" i="7"/>
  <c r="K2064" i="7"/>
  <c r="D2065" i="7"/>
  <c r="E2065" i="7"/>
  <c r="F2065" i="7"/>
  <c r="G2065" i="7"/>
  <c r="H2065" i="7"/>
  <c r="I2065" i="7"/>
  <c r="J2065" i="7"/>
  <c r="K2065" i="7"/>
  <c r="D2066" i="7"/>
  <c r="E2066" i="7"/>
  <c r="F2066" i="7"/>
  <c r="G2066" i="7"/>
  <c r="H2066" i="7"/>
  <c r="I2066" i="7"/>
  <c r="J2066" i="7"/>
  <c r="K2066" i="7"/>
  <c r="D2067" i="7"/>
  <c r="E2067" i="7"/>
  <c r="F2067" i="7"/>
  <c r="G2067" i="7"/>
  <c r="H2067" i="7"/>
  <c r="I2067" i="7"/>
  <c r="J2067" i="7"/>
  <c r="K2067" i="7"/>
  <c r="D2068" i="7"/>
  <c r="E2068" i="7"/>
  <c r="F2068" i="7"/>
  <c r="G2068" i="7"/>
  <c r="H2068" i="7"/>
  <c r="I2068" i="7"/>
  <c r="J2068" i="7"/>
  <c r="K2068" i="7"/>
  <c r="D2069" i="7"/>
  <c r="E2069" i="7"/>
  <c r="F2069" i="7"/>
  <c r="G2069" i="7"/>
  <c r="H2069" i="7"/>
  <c r="I2069" i="7"/>
  <c r="J2069" i="7"/>
  <c r="K2069" i="7"/>
  <c r="D2070" i="7"/>
  <c r="E2070" i="7"/>
  <c r="F2070" i="7"/>
  <c r="G2070" i="7"/>
  <c r="H2070" i="7"/>
  <c r="I2070" i="7"/>
  <c r="J2070" i="7"/>
  <c r="K2070" i="7"/>
  <c r="D2071" i="7"/>
  <c r="E2071" i="7"/>
  <c r="F2071" i="7"/>
  <c r="G2071" i="7"/>
  <c r="H2071" i="7"/>
  <c r="I2071" i="7"/>
  <c r="J2071" i="7"/>
  <c r="K2071" i="7"/>
  <c r="D2072" i="7"/>
  <c r="E2072" i="7"/>
  <c r="F2072" i="7"/>
  <c r="G2072" i="7"/>
  <c r="H2072" i="7"/>
  <c r="I2072" i="7"/>
  <c r="J2072" i="7"/>
  <c r="K2072" i="7"/>
  <c r="D2073" i="7"/>
  <c r="E2073" i="7"/>
  <c r="F2073" i="7"/>
  <c r="G2073" i="7"/>
  <c r="H2073" i="7"/>
  <c r="I2073" i="7"/>
  <c r="J2073" i="7"/>
  <c r="K2073" i="7"/>
  <c r="D2074" i="7"/>
  <c r="E2074" i="7"/>
  <c r="F2074" i="7"/>
  <c r="G2074" i="7"/>
  <c r="H2074" i="7"/>
  <c r="I2074" i="7"/>
  <c r="J2074" i="7"/>
  <c r="K2074" i="7"/>
  <c r="D2075" i="7"/>
  <c r="E2075" i="7"/>
  <c r="F2075" i="7"/>
  <c r="G2075" i="7"/>
  <c r="H2075" i="7"/>
  <c r="I2075" i="7"/>
  <c r="J2075" i="7"/>
  <c r="K2075" i="7"/>
  <c r="D2076" i="7"/>
  <c r="E2076" i="7"/>
  <c r="F2076" i="7"/>
  <c r="G2076" i="7"/>
  <c r="H2076" i="7"/>
  <c r="I2076" i="7"/>
  <c r="J2076" i="7"/>
  <c r="K2076" i="7"/>
  <c r="D2077" i="7"/>
  <c r="E2077" i="7"/>
  <c r="F2077" i="7"/>
  <c r="G2077" i="7"/>
  <c r="H2077" i="7"/>
  <c r="I2077" i="7"/>
  <c r="J2077" i="7"/>
  <c r="K2077" i="7"/>
  <c r="D2078" i="7"/>
  <c r="E2078" i="7"/>
  <c r="F2078" i="7"/>
  <c r="G2078" i="7"/>
  <c r="H2078" i="7"/>
  <c r="I2078" i="7"/>
  <c r="J2078" i="7"/>
  <c r="K2078" i="7"/>
  <c r="D2079" i="7"/>
  <c r="E2079" i="7"/>
  <c r="F2079" i="7"/>
  <c r="G2079" i="7"/>
  <c r="H2079" i="7"/>
  <c r="I2079" i="7"/>
  <c r="J2079" i="7"/>
  <c r="K2079" i="7"/>
  <c r="D2080" i="7"/>
  <c r="E2080" i="7"/>
  <c r="F2080" i="7"/>
  <c r="G2080" i="7"/>
  <c r="H2080" i="7"/>
  <c r="I2080" i="7"/>
  <c r="J2080" i="7"/>
  <c r="K2080" i="7"/>
  <c r="D2081" i="7"/>
  <c r="E2081" i="7"/>
  <c r="F2081" i="7"/>
  <c r="G2081" i="7"/>
  <c r="H2081" i="7"/>
  <c r="I2081" i="7"/>
  <c r="J2081" i="7"/>
  <c r="K2081" i="7"/>
  <c r="D2082" i="7"/>
  <c r="E2082" i="7"/>
  <c r="F2082" i="7"/>
  <c r="G2082" i="7"/>
  <c r="H2082" i="7"/>
  <c r="I2082" i="7"/>
  <c r="J2082" i="7"/>
  <c r="K2082" i="7"/>
  <c r="D2083" i="7"/>
  <c r="E2083" i="7"/>
  <c r="F2083" i="7"/>
  <c r="G2083" i="7"/>
  <c r="H2083" i="7"/>
  <c r="I2083" i="7"/>
  <c r="J2083" i="7"/>
  <c r="K2083" i="7"/>
  <c r="D2084" i="7"/>
  <c r="E2084" i="7"/>
  <c r="F2084" i="7"/>
  <c r="G2084" i="7"/>
  <c r="H2084" i="7"/>
  <c r="I2084" i="7"/>
  <c r="J2084" i="7"/>
  <c r="K2084" i="7"/>
  <c r="D2085" i="7"/>
  <c r="E2085" i="7"/>
  <c r="F2085" i="7"/>
  <c r="G2085" i="7"/>
  <c r="H2085" i="7"/>
  <c r="I2085" i="7"/>
  <c r="J2085" i="7"/>
  <c r="K2085" i="7"/>
  <c r="D2086" i="7"/>
  <c r="E2086" i="7"/>
  <c r="F2086" i="7"/>
  <c r="G2086" i="7"/>
  <c r="H2086" i="7"/>
  <c r="I2086" i="7"/>
  <c r="J2086" i="7"/>
  <c r="K2086" i="7"/>
  <c r="D2087" i="7"/>
  <c r="E2087" i="7"/>
  <c r="F2087" i="7"/>
  <c r="G2087" i="7"/>
  <c r="H2087" i="7"/>
  <c r="I2087" i="7"/>
  <c r="J2087" i="7"/>
  <c r="K2087" i="7"/>
  <c r="D2088" i="7"/>
  <c r="E2088" i="7"/>
  <c r="F2088" i="7"/>
  <c r="G2088" i="7"/>
  <c r="H2088" i="7"/>
  <c r="I2088" i="7"/>
  <c r="J2088" i="7"/>
  <c r="K2088" i="7"/>
  <c r="D2089" i="7"/>
  <c r="E2089" i="7"/>
  <c r="F2089" i="7"/>
  <c r="G2089" i="7"/>
  <c r="H2089" i="7"/>
  <c r="I2089" i="7"/>
  <c r="J2089" i="7"/>
  <c r="K2089" i="7"/>
  <c r="D2090" i="7"/>
  <c r="E2090" i="7"/>
  <c r="F2090" i="7"/>
  <c r="G2090" i="7"/>
  <c r="H2090" i="7"/>
  <c r="I2090" i="7"/>
  <c r="J2090" i="7"/>
  <c r="K2090" i="7"/>
  <c r="D2091" i="7"/>
  <c r="E2091" i="7"/>
  <c r="F2091" i="7"/>
  <c r="G2091" i="7"/>
  <c r="H2091" i="7"/>
  <c r="I2091" i="7"/>
  <c r="J2091" i="7"/>
  <c r="K2091" i="7"/>
  <c r="D2092" i="7"/>
  <c r="E2092" i="7"/>
  <c r="F2092" i="7"/>
  <c r="G2092" i="7"/>
  <c r="H2092" i="7"/>
  <c r="I2092" i="7"/>
  <c r="J2092" i="7"/>
  <c r="K2092" i="7"/>
  <c r="D2093" i="7"/>
  <c r="E2093" i="7"/>
  <c r="F2093" i="7"/>
  <c r="G2093" i="7"/>
  <c r="H2093" i="7"/>
  <c r="I2093" i="7"/>
  <c r="J2093" i="7"/>
  <c r="K2093" i="7"/>
  <c r="D2094" i="7"/>
  <c r="E2094" i="7"/>
  <c r="F2094" i="7"/>
  <c r="G2094" i="7"/>
  <c r="H2094" i="7"/>
  <c r="I2094" i="7"/>
  <c r="J2094" i="7"/>
  <c r="K2094" i="7"/>
  <c r="D2095" i="7"/>
  <c r="E2095" i="7"/>
  <c r="F2095" i="7"/>
  <c r="G2095" i="7"/>
  <c r="H2095" i="7"/>
  <c r="I2095" i="7"/>
  <c r="J2095" i="7"/>
  <c r="K2095" i="7"/>
  <c r="D2096" i="7"/>
  <c r="E2096" i="7"/>
  <c r="F2096" i="7"/>
  <c r="G2096" i="7"/>
  <c r="H2096" i="7"/>
  <c r="I2096" i="7"/>
  <c r="J2096" i="7"/>
  <c r="K2096" i="7"/>
  <c r="D2097" i="7"/>
  <c r="E2097" i="7"/>
  <c r="F2097" i="7"/>
  <c r="G2097" i="7"/>
  <c r="H2097" i="7"/>
  <c r="I2097" i="7"/>
  <c r="J2097" i="7"/>
  <c r="K2097" i="7"/>
  <c r="D2098" i="7"/>
  <c r="E2098" i="7"/>
  <c r="F2098" i="7"/>
  <c r="G2098" i="7"/>
  <c r="H2098" i="7"/>
  <c r="I2098" i="7"/>
  <c r="J2098" i="7"/>
  <c r="K2098" i="7"/>
  <c r="D2099" i="7"/>
  <c r="E2099" i="7"/>
  <c r="F2099" i="7"/>
  <c r="G2099" i="7"/>
  <c r="H2099" i="7"/>
  <c r="I2099" i="7"/>
  <c r="J2099" i="7"/>
  <c r="K2099" i="7"/>
  <c r="D2100" i="7"/>
  <c r="E2100" i="7"/>
  <c r="F2100" i="7"/>
  <c r="G2100" i="7"/>
  <c r="H2100" i="7"/>
  <c r="I2100" i="7"/>
  <c r="J2100" i="7"/>
  <c r="K2100" i="7"/>
  <c r="D2101" i="7"/>
  <c r="E2101" i="7"/>
  <c r="F2101" i="7"/>
  <c r="G2101" i="7"/>
  <c r="H2101" i="7"/>
  <c r="I2101" i="7"/>
  <c r="J2101" i="7"/>
  <c r="K2101" i="7"/>
  <c r="D2102" i="7"/>
  <c r="E2102" i="7"/>
  <c r="F2102" i="7"/>
  <c r="G2102" i="7"/>
  <c r="H2102" i="7"/>
  <c r="I2102" i="7"/>
  <c r="J2102" i="7"/>
  <c r="K2102" i="7"/>
  <c r="D2103" i="7"/>
  <c r="E2103" i="7"/>
  <c r="F2103" i="7"/>
  <c r="G2103" i="7"/>
  <c r="H2103" i="7"/>
  <c r="I2103" i="7"/>
  <c r="J2103" i="7"/>
  <c r="K2103" i="7"/>
  <c r="D2104" i="7"/>
  <c r="E2104" i="7"/>
  <c r="F2104" i="7"/>
  <c r="G2104" i="7"/>
  <c r="H2104" i="7"/>
  <c r="I2104" i="7"/>
  <c r="J2104" i="7"/>
  <c r="K2104" i="7"/>
  <c r="D2105" i="7"/>
  <c r="E2105" i="7"/>
  <c r="F2105" i="7"/>
  <c r="G2105" i="7"/>
  <c r="H2105" i="7"/>
  <c r="I2105" i="7"/>
  <c r="J2105" i="7"/>
  <c r="K2105" i="7"/>
  <c r="D2106" i="7"/>
  <c r="E2106" i="7"/>
  <c r="F2106" i="7"/>
  <c r="G2106" i="7"/>
  <c r="H2106" i="7"/>
  <c r="I2106" i="7"/>
  <c r="J2106" i="7"/>
  <c r="K2106" i="7"/>
  <c r="D2107" i="7"/>
  <c r="E2107" i="7"/>
  <c r="F2107" i="7"/>
  <c r="G2107" i="7"/>
  <c r="H2107" i="7"/>
  <c r="I2107" i="7"/>
  <c r="J2107" i="7"/>
  <c r="K2107" i="7"/>
  <c r="D2108" i="7"/>
  <c r="E2108" i="7"/>
  <c r="F2108" i="7"/>
  <c r="G2108" i="7"/>
  <c r="H2108" i="7"/>
  <c r="I2108" i="7"/>
  <c r="J2108" i="7"/>
  <c r="K2108" i="7"/>
  <c r="D2109" i="7"/>
  <c r="E2109" i="7"/>
  <c r="F2109" i="7"/>
  <c r="G2109" i="7"/>
  <c r="H2109" i="7"/>
  <c r="I2109" i="7"/>
  <c r="J2109" i="7"/>
  <c r="K2109" i="7"/>
  <c r="D2110" i="7"/>
  <c r="E2110" i="7"/>
  <c r="F2110" i="7"/>
  <c r="G2110" i="7"/>
  <c r="H2110" i="7"/>
  <c r="I2110" i="7"/>
  <c r="J2110" i="7"/>
  <c r="K2110" i="7"/>
  <c r="D2111" i="7"/>
  <c r="E2111" i="7"/>
  <c r="F2111" i="7"/>
  <c r="G2111" i="7"/>
  <c r="H2111" i="7"/>
  <c r="I2111" i="7"/>
  <c r="J2111" i="7"/>
  <c r="K2111" i="7"/>
  <c r="D2112" i="7"/>
  <c r="E2112" i="7"/>
  <c r="F2112" i="7"/>
  <c r="G2112" i="7"/>
  <c r="H2112" i="7"/>
  <c r="I2112" i="7"/>
  <c r="J2112" i="7"/>
  <c r="K2112" i="7"/>
  <c r="D2113" i="7"/>
  <c r="E2113" i="7"/>
  <c r="F2113" i="7"/>
  <c r="G2113" i="7"/>
  <c r="H2113" i="7"/>
  <c r="I2113" i="7"/>
  <c r="J2113" i="7"/>
  <c r="K2113" i="7"/>
  <c r="D2114" i="7"/>
  <c r="E2114" i="7"/>
  <c r="F2114" i="7"/>
  <c r="G2114" i="7"/>
  <c r="H2114" i="7"/>
  <c r="I2114" i="7"/>
  <c r="J2114" i="7"/>
  <c r="K2114" i="7"/>
  <c r="D2115" i="7"/>
  <c r="E2115" i="7"/>
  <c r="F2115" i="7"/>
  <c r="G2115" i="7"/>
  <c r="H2115" i="7"/>
  <c r="I2115" i="7"/>
  <c r="J2115" i="7"/>
  <c r="K2115" i="7"/>
  <c r="D2116" i="7"/>
  <c r="E2116" i="7"/>
  <c r="F2116" i="7"/>
  <c r="G2116" i="7"/>
  <c r="H2116" i="7"/>
  <c r="I2116" i="7"/>
  <c r="J2116" i="7"/>
  <c r="K2116" i="7"/>
  <c r="D2117" i="7"/>
  <c r="E2117" i="7"/>
  <c r="F2117" i="7"/>
  <c r="G2117" i="7"/>
  <c r="H2117" i="7"/>
  <c r="I2117" i="7"/>
  <c r="J2117" i="7"/>
  <c r="K2117" i="7"/>
  <c r="D2118" i="7"/>
  <c r="E2118" i="7"/>
  <c r="F2118" i="7"/>
  <c r="G2118" i="7"/>
  <c r="H2118" i="7"/>
  <c r="I2118" i="7"/>
  <c r="J2118" i="7"/>
  <c r="K2118" i="7"/>
  <c r="D2119" i="7"/>
  <c r="E2119" i="7"/>
  <c r="F2119" i="7"/>
  <c r="G2119" i="7"/>
  <c r="H2119" i="7"/>
  <c r="I2119" i="7"/>
  <c r="J2119" i="7"/>
  <c r="K2119" i="7"/>
  <c r="D2120" i="7"/>
  <c r="E2120" i="7"/>
  <c r="F2120" i="7"/>
  <c r="G2120" i="7"/>
  <c r="H2120" i="7"/>
  <c r="I2120" i="7"/>
  <c r="J2120" i="7"/>
  <c r="K2120" i="7"/>
  <c r="D2121" i="7"/>
  <c r="E2121" i="7"/>
  <c r="F2121" i="7"/>
  <c r="G2121" i="7"/>
  <c r="H2121" i="7"/>
  <c r="I2121" i="7"/>
  <c r="J2121" i="7"/>
  <c r="K2121" i="7"/>
  <c r="D2122" i="7"/>
  <c r="E2122" i="7"/>
  <c r="F2122" i="7"/>
  <c r="G2122" i="7"/>
  <c r="H2122" i="7"/>
  <c r="I2122" i="7"/>
  <c r="J2122" i="7"/>
  <c r="K2122" i="7"/>
  <c r="D2123" i="7"/>
  <c r="E2123" i="7"/>
  <c r="F2123" i="7"/>
  <c r="G2123" i="7"/>
  <c r="H2123" i="7"/>
  <c r="I2123" i="7"/>
  <c r="J2123" i="7"/>
  <c r="K2123" i="7"/>
  <c r="D2124" i="7"/>
  <c r="E2124" i="7"/>
  <c r="F2124" i="7"/>
  <c r="G2124" i="7"/>
  <c r="H2124" i="7"/>
  <c r="I2124" i="7"/>
  <c r="J2124" i="7"/>
  <c r="K2124" i="7"/>
  <c r="D2125" i="7"/>
  <c r="E2125" i="7"/>
  <c r="F2125" i="7"/>
  <c r="G2125" i="7"/>
  <c r="H2125" i="7"/>
  <c r="I2125" i="7"/>
  <c r="J2125" i="7"/>
  <c r="K2125" i="7"/>
  <c r="D2126" i="7"/>
  <c r="E2126" i="7"/>
  <c r="F2126" i="7"/>
  <c r="G2126" i="7"/>
  <c r="H2126" i="7"/>
  <c r="I2126" i="7"/>
  <c r="J2126" i="7"/>
  <c r="K2126" i="7"/>
  <c r="D2127" i="7"/>
  <c r="E2127" i="7"/>
  <c r="F2127" i="7"/>
  <c r="G2127" i="7"/>
  <c r="H2127" i="7"/>
  <c r="I2127" i="7"/>
  <c r="J2127" i="7"/>
  <c r="K2127" i="7"/>
  <c r="D2128" i="7"/>
  <c r="E2128" i="7"/>
  <c r="F2128" i="7"/>
  <c r="G2128" i="7"/>
  <c r="H2128" i="7"/>
  <c r="I2128" i="7"/>
  <c r="J2128" i="7"/>
  <c r="K2128" i="7"/>
  <c r="D2129" i="7"/>
  <c r="E2129" i="7"/>
  <c r="F2129" i="7"/>
  <c r="G2129" i="7"/>
  <c r="H2129" i="7"/>
  <c r="I2129" i="7"/>
  <c r="J2129" i="7"/>
  <c r="K2129" i="7"/>
  <c r="D2130" i="7"/>
  <c r="E2130" i="7"/>
  <c r="F2130" i="7"/>
  <c r="G2130" i="7"/>
  <c r="H2130" i="7"/>
  <c r="I2130" i="7"/>
  <c r="J2130" i="7"/>
  <c r="K2130" i="7"/>
  <c r="D2131" i="7"/>
  <c r="E2131" i="7"/>
  <c r="F2131" i="7"/>
  <c r="G2131" i="7"/>
  <c r="H2131" i="7"/>
  <c r="I2131" i="7"/>
  <c r="J2131" i="7"/>
  <c r="K2131" i="7"/>
  <c r="D2132" i="7"/>
  <c r="E2132" i="7"/>
  <c r="F2132" i="7"/>
  <c r="G2132" i="7"/>
  <c r="H2132" i="7"/>
  <c r="I2132" i="7"/>
  <c r="J2132" i="7"/>
  <c r="K2132" i="7"/>
  <c r="D2133" i="7"/>
  <c r="E2133" i="7"/>
  <c r="F2133" i="7"/>
  <c r="G2133" i="7"/>
  <c r="H2133" i="7"/>
  <c r="I2133" i="7"/>
  <c r="J2133" i="7"/>
  <c r="K2133" i="7"/>
  <c r="D2134" i="7"/>
  <c r="E2134" i="7"/>
  <c r="F2134" i="7"/>
  <c r="G2134" i="7"/>
  <c r="H2134" i="7"/>
  <c r="I2134" i="7"/>
  <c r="J2134" i="7"/>
  <c r="K2134" i="7"/>
  <c r="D2135" i="7"/>
  <c r="E2135" i="7"/>
  <c r="F2135" i="7"/>
  <c r="G2135" i="7"/>
  <c r="H2135" i="7"/>
  <c r="I2135" i="7"/>
  <c r="J2135" i="7"/>
  <c r="K2135" i="7"/>
  <c r="D2136" i="7"/>
  <c r="E2136" i="7"/>
  <c r="F2136" i="7"/>
  <c r="G2136" i="7"/>
  <c r="H2136" i="7"/>
  <c r="I2136" i="7"/>
  <c r="J2136" i="7"/>
  <c r="K2136" i="7"/>
  <c r="D2137" i="7"/>
  <c r="E2137" i="7"/>
  <c r="F2137" i="7"/>
  <c r="G2137" i="7"/>
  <c r="H2137" i="7"/>
  <c r="I2137" i="7"/>
  <c r="J2137" i="7"/>
  <c r="K2137" i="7"/>
  <c r="D2138" i="7"/>
  <c r="E2138" i="7"/>
  <c r="F2138" i="7"/>
  <c r="G2138" i="7"/>
  <c r="H2138" i="7"/>
  <c r="I2138" i="7"/>
  <c r="J2138" i="7"/>
  <c r="K2138" i="7"/>
  <c r="D2139" i="7"/>
  <c r="E2139" i="7"/>
  <c r="F2139" i="7"/>
  <c r="G2139" i="7"/>
  <c r="H2139" i="7"/>
  <c r="I2139" i="7"/>
  <c r="J2139" i="7"/>
  <c r="K2139" i="7"/>
  <c r="D2140" i="7"/>
  <c r="E2140" i="7"/>
  <c r="F2140" i="7"/>
  <c r="G2140" i="7"/>
  <c r="H2140" i="7"/>
  <c r="I2140" i="7"/>
  <c r="J2140" i="7"/>
  <c r="K2140" i="7"/>
  <c r="D2141" i="7"/>
  <c r="E2141" i="7"/>
  <c r="F2141" i="7"/>
  <c r="G2141" i="7"/>
  <c r="H2141" i="7"/>
  <c r="I2141" i="7"/>
  <c r="J2141" i="7"/>
  <c r="K2141" i="7"/>
  <c r="D2142" i="7"/>
  <c r="E2142" i="7"/>
  <c r="F2142" i="7"/>
  <c r="G2142" i="7"/>
  <c r="H2142" i="7"/>
  <c r="I2142" i="7"/>
  <c r="J2142" i="7"/>
  <c r="K2142" i="7"/>
  <c r="D2143" i="7"/>
  <c r="E2143" i="7"/>
  <c r="F2143" i="7"/>
  <c r="G2143" i="7"/>
  <c r="H2143" i="7"/>
  <c r="I2143" i="7"/>
  <c r="J2143" i="7"/>
  <c r="K2143" i="7"/>
  <c r="D2144" i="7"/>
  <c r="E2144" i="7"/>
  <c r="F2144" i="7"/>
  <c r="G2144" i="7"/>
  <c r="H2144" i="7"/>
  <c r="I2144" i="7"/>
  <c r="J2144" i="7"/>
  <c r="K2144" i="7"/>
  <c r="D2145" i="7"/>
  <c r="E2145" i="7"/>
  <c r="F2145" i="7"/>
  <c r="G2145" i="7"/>
  <c r="H2145" i="7"/>
  <c r="I2145" i="7"/>
  <c r="J2145" i="7"/>
  <c r="K2145" i="7"/>
  <c r="D2146" i="7"/>
  <c r="E2146" i="7"/>
  <c r="F2146" i="7"/>
  <c r="G2146" i="7"/>
  <c r="H2146" i="7"/>
  <c r="I2146" i="7"/>
  <c r="J2146" i="7"/>
  <c r="K2146" i="7"/>
  <c r="D2147" i="7"/>
  <c r="E2147" i="7"/>
  <c r="F2147" i="7"/>
  <c r="G2147" i="7"/>
  <c r="H2147" i="7"/>
  <c r="I2147" i="7"/>
  <c r="J2147" i="7"/>
  <c r="K2147" i="7"/>
  <c r="D2148" i="7"/>
  <c r="E2148" i="7"/>
  <c r="F2148" i="7"/>
  <c r="G2148" i="7"/>
  <c r="H2148" i="7"/>
  <c r="I2148" i="7"/>
  <c r="J2148" i="7"/>
  <c r="K2148" i="7"/>
  <c r="D2149" i="7"/>
  <c r="E2149" i="7"/>
  <c r="F2149" i="7"/>
  <c r="G2149" i="7"/>
  <c r="H2149" i="7"/>
  <c r="I2149" i="7"/>
  <c r="J2149" i="7"/>
  <c r="K2149" i="7"/>
  <c r="D2150" i="7"/>
  <c r="E2150" i="7"/>
  <c r="F2150" i="7"/>
  <c r="G2150" i="7"/>
  <c r="H2150" i="7"/>
  <c r="I2150" i="7"/>
  <c r="J2150" i="7"/>
  <c r="K2150" i="7"/>
  <c r="D2151" i="7"/>
  <c r="E2151" i="7"/>
  <c r="F2151" i="7"/>
  <c r="G2151" i="7"/>
  <c r="H2151" i="7"/>
  <c r="I2151" i="7"/>
  <c r="J2151" i="7"/>
  <c r="K2151" i="7"/>
  <c r="D2152" i="7"/>
  <c r="E2152" i="7"/>
  <c r="F2152" i="7"/>
  <c r="G2152" i="7"/>
  <c r="H2152" i="7"/>
  <c r="I2152" i="7"/>
  <c r="J2152" i="7"/>
  <c r="K2152" i="7"/>
  <c r="D2153" i="7"/>
  <c r="E2153" i="7"/>
  <c r="F2153" i="7"/>
  <c r="G2153" i="7"/>
  <c r="H2153" i="7"/>
  <c r="I2153" i="7"/>
  <c r="J2153" i="7"/>
  <c r="K2153" i="7"/>
  <c r="D2154" i="7"/>
  <c r="E2154" i="7"/>
  <c r="F2154" i="7"/>
  <c r="G2154" i="7"/>
  <c r="H2154" i="7"/>
  <c r="I2154" i="7"/>
  <c r="J2154" i="7"/>
  <c r="K2154" i="7"/>
  <c r="D2155" i="7"/>
  <c r="E2155" i="7"/>
  <c r="F2155" i="7"/>
  <c r="G2155" i="7"/>
  <c r="H2155" i="7"/>
  <c r="I2155" i="7"/>
  <c r="J2155" i="7"/>
  <c r="K2155" i="7"/>
  <c r="D2156" i="7"/>
  <c r="E2156" i="7"/>
  <c r="F2156" i="7"/>
  <c r="G2156" i="7"/>
  <c r="H2156" i="7"/>
  <c r="I2156" i="7"/>
  <c r="J2156" i="7"/>
  <c r="K2156" i="7"/>
  <c r="D2157" i="7"/>
  <c r="E2157" i="7"/>
  <c r="F2157" i="7"/>
  <c r="G2157" i="7"/>
  <c r="H2157" i="7"/>
  <c r="I2157" i="7"/>
  <c r="J2157" i="7"/>
  <c r="K2157" i="7"/>
  <c r="D2158" i="7"/>
  <c r="E2158" i="7"/>
  <c r="F2158" i="7"/>
  <c r="G2158" i="7"/>
  <c r="H2158" i="7"/>
  <c r="I2158" i="7"/>
  <c r="J2158" i="7"/>
  <c r="K2158" i="7"/>
  <c r="D2159" i="7"/>
  <c r="E2159" i="7"/>
  <c r="F2159" i="7"/>
  <c r="G2159" i="7"/>
  <c r="H2159" i="7"/>
  <c r="I2159" i="7"/>
  <c r="J2159" i="7"/>
  <c r="K2159" i="7"/>
  <c r="D2160" i="7"/>
  <c r="E2160" i="7"/>
  <c r="F2160" i="7"/>
  <c r="G2160" i="7"/>
  <c r="H2160" i="7"/>
  <c r="I2160" i="7"/>
  <c r="J2160" i="7"/>
  <c r="K2160" i="7"/>
  <c r="D2161" i="7"/>
  <c r="E2161" i="7"/>
  <c r="F2161" i="7"/>
  <c r="G2161" i="7"/>
  <c r="H2161" i="7"/>
  <c r="I2161" i="7"/>
  <c r="J2161" i="7"/>
  <c r="K2161" i="7"/>
  <c r="D2162" i="7"/>
  <c r="E2162" i="7"/>
  <c r="F2162" i="7"/>
  <c r="G2162" i="7"/>
  <c r="H2162" i="7"/>
  <c r="I2162" i="7"/>
  <c r="J2162" i="7"/>
  <c r="K2162" i="7"/>
  <c r="D2163" i="7"/>
  <c r="E2163" i="7"/>
  <c r="F2163" i="7"/>
  <c r="G2163" i="7"/>
  <c r="H2163" i="7"/>
  <c r="I2163" i="7"/>
  <c r="J2163" i="7"/>
  <c r="K2163" i="7"/>
  <c r="D2164" i="7"/>
  <c r="E2164" i="7"/>
  <c r="F2164" i="7"/>
  <c r="G2164" i="7"/>
  <c r="H2164" i="7"/>
  <c r="I2164" i="7"/>
  <c r="J2164" i="7"/>
  <c r="K2164" i="7"/>
  <c r="D2165" i="7"/>
  <c r="E2165" i="7"/>
  <c r="F2165" i="7"/>
  <c r="G2165" i="7"/>
  <c r="H2165" i="7"/>
  <c r="I2165" i="7"/>
  <c r="J2165" i="7"/>
  <c r="K2165" i="7"/>
  <c r="D2166" i="7"/>
  <c r="E2166" i="7"/>
  <c r="F2166" i="7"/>
  <c r="G2166" i="7"/>
  <c r="H2166" i="7"/>
  <c r="I2166" i="7"/>
  <c r="J2166" i="7"/>
  <c r="K2166" i="7"/>
  <c r="D2167" i="7"/>
  <c r="E2167" i="7"/>
  <c r="F2167" i="7"/>
  <c r="G2167" i="7"/>
  <c r="H2167" i="7"/>
  <c r="I2167" i="7"/>
  <c r="J2167" i="7"/>
  <c r="K2167" i="7"/>
  <c r="D2168" i="7"/>
  <c r="E2168" i="7"/>
  <c r="F2168" i="7"/>
  <c r="G2168" i="7"/>
  <c r="H2168" i="7"/>
  <c r="I2168" i="7"/>
  <c r="J2168" i="7"/>
  <c r="K2168" i="7"/>
  <c r="D2169" i="7"/>
  <c r="E2169" i="7"/>
  <c r="F2169" i="7"/>
  <c r="G2169" i="7"/>
  <c r="H2169" i="7"/>
  <c r="I2169" i="7"/>
  <c r="J2169" i="7"/>
  <c r="K2169" i="7"/>
  <c r="D2170" i="7"/>
  <c r="E2170" i="7"/>
  <c r="F2170" i="7"/>
  <c r="G2170" i="7"/>
  <c r="H2170" i="7"/>
  <c r="I2170" i="7"/>
  <c r="J2170" i="7"/>
  <c r="K2170" i="7"/>
  <c r="D2171" i="7"/>
  <c r="E2171" i="7"/>
  <c r="F2171" i="7"/>
  <c r="G2171" i="7"/>
  <c r="H2171" i="7"/>
  <c r="I2171" i="7"/>
  <c r="J2171" i="7"/>
  <c r="K2171" i="7"/>
  <c r="D2172" i="7"/>
  <c r="E2172" i="7"/>
  <c r="F2172" i="7"/>
  <c r="G2172" i="7"/>
  <c r="H2172" i="7"/>
  <c r="I2172" i="7"/>
  <c r="J2172" i="7"/>
  <c r="K2172" i="7"/>
  <c r="D2173" i="7"/>
  <c r="E2173" i="7"/>
  <c r="F2173" i="7"/>
  <c r="G2173" i="7"/>
  <c r="H2173" i="7"/>
  <c r="I2173" i="7"/>
  <c r="J2173" i="7"/>
  <c r="K2173" i="7"/>
  <c r="D2174" i="7"/>
  <c r="E2174" i="7"/>
  <c r="F2174" i="7"/>
  <c r="G2174" i="7"/>
  <c r="H2174" i="7"/>
  <c r="I2174" i="7"/>
  <c r="J2174" i="7"/>
  <c r="K2174" i="7"/>
  <c r="D2175" i="7"/>
  <c r="E2175" i="7"/>
  <c r="F2175" i="7"/>
  <c r="G2175" i="7"/>
  <c r="H2175" i="7"/>
  <c r="I2175" i="7"/>
  <c r="J2175" i="7"/>
  <c r="K2175" i="7"/>
  <c r="D2176" i="7"/>
  <c r="E2176" i="7"/>
  <c r="F2176" i="7"/>
  <c r="G2176" i="7"/>
  <c r="H2176" i="7"/>
  <c r="I2176" i="7"/>
  <c r="J2176" i="7"/>
  <c r="K2176" i="7"/>
  <c r="D2177" i="7"/>
  <c r="E2177" i="7"/>
  <c r="F2177" i="7"/>
  <c r="G2177" i="7"/>
  <c r="H2177" i="7"/>
  <c r="I2177" i="7"/>
  <c r="J2177" i="7"/>
  <c r="K2177" i="7"/>
  <c r="D2178" i="7"/>
  <c r="E2178" i="7"/>
  <c r="F2178" i="7"/>
  <c r="G2178" i="7"/>
  <c r="H2178" i="7"/>
  <c r="I2178" i="7"/>
  <c r="J2178" i="7"/>
  <c r="K2178" i="7"/>
  <c r="D2179" i="7"/>
  <c r="E2179" i="7"/>
  <c r="F2179" i="7"/>
  <c r="G2179" i="7"/>
  <c r="H2179" i="7"/>
  <c r="I2179" i="7"/>
  <c r="J2179" i="7"/>
  <c r="K2179" i="7"/>
  <c r="D2180" i="7"/>
  <c r="E2180" i="7"/>
  <c r="F2180" i="7"/>
  <c r="G2180" i="7"/>
  <c r="H2180" i="7"/>
  <c r="I2180" i="7"/>
  <c r="J2180" i="7"/>
  <c r="K2180" i="7"/>
  <c r="D2181" i="7"/>
  <c r="E2181" i="7"/>
  <c r="F2181" i="7"/>
  <c r="G2181" i="7"/>
  <c r="H2181" i="7"/>
  <c r="I2181" i="7"/>
  <c r="J2181" i="7"/>
  <c r="K2181" i="7"/>
  <c r="D2182" i="7"/>
  <c r="E2182" i="7"/>
  <c r="F2182" i="7"/>
  <c r="G2182" i="7"/>
  <c r="H2182" i="7"/>
  <c r="I2182" i="7"/>
  <c r="J2182" i="7"/>
  <c r="K2182" i="7"/>
  <c r="D2183" i="7"/>
  <c r="E2183" i="7"/>
  <c r="F2183" i="7"/>
  <c r="G2183" i="7"/>
  <c r="H2183" i="7"/>
  <c r="I2183" i="7"/>
  <c r="J2183" i="7"/>
  <c r="K2183" i="7"/>
  <c r="D2184" i="7"/>
  <c r="E2184" i="7"/>
  <c r="F2184" i="7"/>
  <c r="G2184" i="7"/>
  <c r="H2184" i="7"/>
  <c r="I2184" i="7"/>
  <c r="J2184" i="7"/>
  <c r="K2184" i="7"/>
  <c r="D2185" i="7"/>
  <c r="E2185" i="7"/>
  <c r="F2185" i="7"/>
  <c r="G2185" i="7"/>
  <c r="H2185" i="7"/>
  <c r="I2185" i="7"/>
  <c r="J2185" i="7"/>
  <c r="K2185" i="7"/>
  <c r="D2186" i="7"/>
  <c r="E2186" i="7"/>
  <c r="F2186" i="7"/>
  <c r="G2186" i="7"/>
  <c r="H2186" i="7"/>
  <c r="I2186" i="7"/>
  <c r="J2186" i="7"/>
  <c r="K2186" i="7"/>
  <c r="D2187" i="7"/>
  <c r="E2187" i="7"/>
  <c r="F2187" i="7"/>
  <c r="G2187" i="7"/>
  <c r="H2187" i="7"/>
  <c r="I2187" i="7"/>
  <c r="J2187" i="7"/>
  <c r="K2187" i="7"/>
  <c r="D2188" i="7"/>
  <c r="E2188" i="7"/>
  <c r="F2188" i="7"/>
  <c r="G2188" i="7"/>
  <c r="H2188" i="7"/>
  <c r="I2188" i="7"/>
  <c r="J2188" i="7"/>
  <c r="K2188" i="7"/>
  <c r="D2189" i="7"/>
  <c r="E2189" i="7"/>
  <c r="F2189" i="7"/>
  <c r="G2189" i="7"/>
  <c r="H2189" i="7"/>
  <c r="I2189" i="7"/>
  <c r="J2189" i="7"/>
  <c r="K2189" i="7"/>
  <c r="D2190" i="7"/>
  <c r="E2190" i="7"/>
  <c r="F2190" i="7"/>
  <c r="G2190" i="7"/>
  <c r="H2190" i="7"/>
  <c r="I2190" i="7"/>
  <c r="J2190" i="7"/>
  <c r="K2190" i="7"/>
  <c r="D2191" i="7"/>
  <c r="E2191" i="7"/>
  <c r="F2191" i="7"/>
  <c r="G2191" i="7"/>
  <c r="H2191" i="7"/>
  <c r="I2191" i="7"/>
  <c r="J2191" i="7"/>
  <c r="K2191" i="7"/>
  <c r="D2192" i="7"/>
  <c r="E2192" i="7"/>
  <c r="F2192" i="7"/>
  <c r="G2192" i="7"/>
  <c r="H2192" i="7"/>
  <c r="I2192" i="7"/>
  <c r="J2192" i="7"/>
  <c r="K2192" i="7"/>
  <c r="D2193" i="7"/>
  <c r="E2193" i="7"/>
  <c r="F2193" i="7"/>
  <c r="G2193" i="7"/>
  <c r="H2193" i="7"/>
  <c r="I2193" i="7"/>
  <c r="J2193" i="7"/>
  <c r="K2193" i="7"/>
  <c r="D2194" i="7"/>
  <c r="E2194" i="7"/>
  <c r="F2194" i="7"/>
  <c r="G2194" i="7"/>
  <c r="H2194" i="7"/>
  <c r="I2194" i="7"/>
  <c r="J2194" i="7"/>
  <c r="K2194" i="7"/>
  <c r="D2195" i="7"/>
  <c r="E2195" i="7"/>
  <c r="F2195" i="7"/>
  <c r="G2195" i="7"/>
  <c r="H2195" i="7"/>
  <c r="I2195" i="7"/>
  <c r="J2195" i="7"/>
  <c r="K2195" i="7"/>
  <c r="D2196" i="7"/>
  <c r="E2196" i="7"/>
  <c r="F2196" i="7"/>
  <c r="G2196" i="7"/>
  <c r="H2196" i="7"/>
  <c r="I2196" i="7"/>
  <c r="J2196" i="7"/>
  <c r="K2196" i="7"/>
  <c r="D2197" i="7"/>
  <c r="E2197" i="7"/>
  <c r="F2197" i="7"/>
  <c r="G2197" i="7"/>
  <c r="H2197" i="7"/>
  <c r="I2197" i="7"/>
  <c r="J2197" i="7"/>
  <c r="K2197" i="7"/>
  <c r="D2198" i="7"/>
  <c r="E2198" i="7"/>
  <c r="F2198" i="7"/>
  <c r="G2198" i="7"/>
  <c r="H2198" i="7"/>
  <c r="I2198" i="7"/>
  <c r="J2198" i="7"/>
  <c r="K2198" i="7"/>
  <c r="D2199" i="7"/>
  <c r="E2199" i="7"/>
  <c r="F2199" i="7"/>
  <c r="G2199" i="7"/>
  <c r="H2199" i="7"/>
  <c r="I2199" i="7"/>
  <c r="J2199" i="7"/>
  <c r="K2199" i="7"/>
  <c r="D2200" i="7"/>
  <c r="E2200" i="7"/>
  <c r="F2200" i="7"/>
  <c r="G2200" i="7"/>
  <c r="H2200" i="7"/>
  <c r="I2200" i="7"/>
  <c r="J2200" i="7"/>
  <c r="K2200" i="7"/>
  <c r="D2201" i="7"/>
  <c r="E2201" i="7"/>
  <c r="F2201" i="7"/>
  <c r="G2201" i="7"/>
  <c r="H2201" i="7"/>
  <c r="I2201" i="7"/>
  <c r="J2201" i="7"/>
  <c r="K2201" i="7"/>
  <c r="D2202" i="7"/>
  <c r="E2202" i="7"/>
  <c r="F2202" i="7"/>
  <c r="G2202" i="7"/>
  <c r="H2202" i="7"/>
  <c r="I2202" i="7"/>
  <c r="J2202" i="7"/>
  <c r="K2202" i="7"/>
  <c r="D2203" i="7"/>
  <c r="E2203" i="7"/>
  <c r="F2203" i="7"/>
  <c r="G2203" i="7"/>
  <c r="H2203" i="7"/>
  <c r="I2203" i="7"/>
  <c r="J2203" i="7"/>
  <c r="K2203" i="7"/>
  <c r="D2204" i="7"/>
  <c r="E2204" i="7"/>
  <c r="F2204" i="7"/>
  <c r="G2204" i="7"/>
  <c r="H2204" i="7"/>
  <c r="I2204" i="7"/>
  <c r="J2204" i="7"/>
  <c r="K2204" i="7"/>
  <c r="D2205" i="7"/>
  <c r="E2205" i="7"/>
  <c r="F2205" i="7"/>
  <c r="G2205" i="7"/>
  <c r="H2205" i="7"/>
  <c r="I2205" i="7"/>
  <c r="J2205" i="7"/>
  <c r="K2205" i="7"/>
  <c r="D2206" i="7"/>
  <c r="E2206" i="7"/>
  <c r="F2206" i="7"/>
  <c r="G2206" i="7"/>
  <c r="H2206" i="7"/>
  <c r="I2206" i="7"/>
  <c r="J2206" i="7"/>
  <c r="K2206" i="7"/>
  <c r="D2207" i="7"/>
  <c r="E2207" i="7"/>
  <c r="F2207" i="7"/>
  <c r="G2207" i="7"/>
  <c r="H2207" i="7"/>
  <c r="I2207" i="7"/>
  <c r="J2207" i="7"/>
  <c r="K2207" i="7"/>
  <c r="D2208" i="7"/>
  <c r="E2208" i="7"/>
  <c r="F2208" i="7"/>
  <c r="G2208" i="7"/>
  <c r="H2208" i="7"/>
  <c r="I2208" i="7"/>
  <c r="J2208" i="7"/>
  <c r="K2208" i="7"/>
  <c r="D2209" i="7"/>
  <c r="E2209" i="7"/>
  <c r="F2209" i="7"/>
  <c r="G2209" i="7"/>
  <c r="H2209" i="7"/>
  <c r="I2209" i="7"/>
  <c r="J2209" i="7"/>
  <c r="K2209" i="7"/>
  <c r="D2210" i="7"/>
  <c r="E2210" i="7"/>
  <c r="F2210" i="7"/>
  <c r="G2210" i="7"/>
  <c r="H2210" i="7"/>
  <c r="I2210" i="7"/>
  <c r="J2210" i="7"/>
  <c r="K2210" i="7"/>
  <c r="D2211" i="7"/>
  <c r="E2211" i="7"/>
  <c r="F2211" i="7"/>
  <c r="G2211" i="7"/>
  <c r="H2211" i="7"/>
  <c r="I2211" i="7"/>
  <c r="J2211" i="7"/>
  <c r="K2211" i="7"/>
  <c r="D2212" i="7"/>
  <c r="E2212" i="7"/>
  <c r="F2212" i="7"/>
  <c r="G2212" i="7"/>
  <c r="H2212" i="7"/>
  <c r="I2212" i="7"/>
  <c r="J2212" i="7"/>
  <c r="K2212" i="7"/>
  <c r="D2213" i="7"/>
  <c r="E2213" i="7"/>
  <c r="F2213" i="7"/>
  <c r="G2213" i="7"/>
  <c r="H2213" i="7"/>
  <c r="I2213" i="7"/>
  <c r="J2213" i="7"/>
  <c r="K2213" i="7"/>
  <c r="D2214" i="7"/>
  <c r="E2214" i="7"/>
  <c r="F2214" i="7"/>
  <c r="G2214" i="7"/>
  <c r="H2214" i="7"/>
  <c r="I2214" i="7"/>
  <c r="J2214" i="7"/>
  <c r="K2214" i="7"/>
  <c r="D2215" i="7"/>
  <c r="E2215" i="7"/>
  <c r="F2215" i="7"/>
  <c r="G2215" i="7"/>
  <c r="H2215" i="7"/>
  <c r="I2215" i="7"/>
  <c r="J2215" i="7"/>
  <c r="K2215" i="7"/>
  <c r="D2216" i="7"/>
  <c r="E2216" i="7"/>
  <c r="F2216" i="7"/>
  <c r="G2216" i="7"/>
  <c r="H2216" i="7"/>
  <c r="I2216" i="7"/>
  <c r="J2216" i="7"/>
  <c r="K2216" i="7"/>
  <c r="D2217" i="7"/>
  <c r="E2217" i="7"/>
  <c r="F2217" i="7"/>
  <c r="G2217" i="7"/>
  <c r="H2217" i="7"/>
  <c r="I2217" i="7"/>
  <c r="J2217" i="7"/>
  <c r="K2217" i="7"/>
  <c r="D2218" i="7"/>
  <c r="E2218" i="7"/>
  <c r="F2218" i="7"/>
  <c r="G2218" i="7"/>
  <c r="H2218" i="7"/>
  <c r="I2218" i="7"/>
  <c r="J2218" i="7"/>
  <c r="K2218" i="7"/>
  <c r="D2219" i="7"/>
  <c r="E2219" i="7"/>
  <c r="F2219" i="7"/>
  <c r="G2219" i="7"/>
  <c r="H2219" i="7"/>
  <c r="I2219" i="7"/>
  <c r="J2219" i="7"/>
  <c r="K2219" i="7"/>
  <c r="D2220" i="7"/>
  <c r="E2220" i="7"/>
  <c r="F2220" i="7"/>
  <c r="G2220" i="7"/>
  <c r="H2220" i="7"/>
  <c r="I2220" i="7"/>
  <c r="J2220" i="7"/>
  <c r="K2220" i="7"/>
  <c r="D2221" i="7"/>
  <c r="E2221" i="7"/>
  <c r="F2221" i="7"/>
  <c r="G2221" i="7"/>
  <c r="H2221" i="7"/>
  <c r="I2221" i="7"/>
  <c r="J2221" i="7"/>
  <c r="K2221" i="7"/>
  <c r="D2222" i="7"/>
  <c r="E2222" i="7"/>
  <c r="F2222" i="7"/>
  <c r="G2222" i="7"/>
  <c r="H2222" i="7"/>
  <c r="I2222" i="7"/>
  <c r="J2222" i="7"/>
  <c r="K2222" i="7"/>
  <c r="D2223" i="7"/>
  <c r="E2223" i="7"/>
  <c r="F2223" i="7"/>
  <c r="G2223" i="7"/>
  <c r="H2223" i="7"/>
  <c r="I2223" i="7"/>
  <c r="J2223" i="7"/>
  <c r="K2223" i="7"/>
  <c r="D2224" i="7"/>
  <c r="E2224" i="7"/>
  <c r="F2224" i="7"/>
  <c r="G2224" i="7"/>
  <c r="H2224" i="7"/>
  <c r="I2224" i="7"/>
  <c r="J2224" i="7"/>
  <c r="K2224" i="7"/>
  <c r="D2225" i="7"/>
  <c r="E2225" i="7"/>
  <c r="F2225" i="7"/>
  <c r="G2225" i="7"/>
  <c r="H2225" i="7"/>
  <c r="I2225" i="7"/>
  <c r="J2225" i="7"/>
  <c r="K2225" i="7"/>
  <c r="D2226" i="7"/>
  <c r="E2226" i="7"/>
  <c r="F2226" i="7"/>
  <c r="G2226" i="7"/>
  <c r="H2226" i="7"/>
  <c r="I2226" i="7"/>
  <c r="J2226" i="7"/>
  <c r="K2226" i="7"/>
  <c r="D2227" i="7"/>
  <c r="E2227" i="7"/>
  <c r="F2227" i="7"/>
  <c r="G2227" i="7"/>
  <c r="H2227" i="7"/>
  <c r="I2227" i="7"/>
  <c r="J2227" i="7"/>
  <c r="K2227" i="7"/>
  <c r="D2228" i="7"/>
  <c r="E2228" i="7"/>
  <c r="F2228" i="7"/>
  <c r="G2228" i="7"/>
  <c r="H2228" i="7"/>
  <c r="I2228" i="7"/>
  <c r="J2228" i="7"/>
  <c r="K2228" i="7"/>
  <c r="D2229" i="7"/>
  <c r="E2229" i="7"/>
  <c r="F2229" i="7"/>
  <c r="G2229" i="7"/>
  <c r="H2229" i="7"/>
  <c r="I2229" i="7"/>
  <c r="J2229" i="7"/>
  <c r="K2229" i="7"/>
  <c r="D2230" i="7"/>
  <c r="E2230" i="7"/>
  <c r="F2230" i="7"/>
  <c r="G2230" i="7"/>
  <c r="H2230" i="7"/>
  <c r="I2230" i="7"/>
  <c r="J2230" i="7"/>
  <c r="K2230" i="7"/>
  <c r="D2231" i="7"/>
  <c r="E2231" i="7"/>
  <c r="F2231" i="7"/>
  <c r="G2231" i="7"/>
  <c r="H2231" i="7"/>
  <c r="I2231" i="7"/>
  <c r="J2231" i="7"/>
  <c r="K2231" i="7"/>
  <c r="D2232" i="7"/>
  <c r="E2232" i="7"/>
  <c r="F2232" i="7"/>
  <c r="G2232" i="7"/>
  <c r="H2232" i="7"/>
  <c r="I2232" i="7"/>
  <c r="J2232" i="7"/>
  <c r="K2232" i="7"/>
  <c r="D2233" i="7"/>
  <c r="E2233" i="7"/>
  <c r="F2233" i="7"/>
  <c r="G2233" i="7"/>
  <c r="H2233" i="7"/>
  <c r="I2233" i="7"/>
  <c r="J2233" i="7"/>
  <c r="K2233" i="7"/>
  <c r="D2234" i="7"/>
  <c r="E2234" i="7"/>
  <c r="F2234" i="7"/>
  <c r="G2234" i="7"/>
  <c r="H2234" i="7"/>
  <c r="I2234" i="7"/>
  <c r="J2234" i="7"/>
  <c r="K2234" i="7"/>
  <c r="D2235" i="7"/>
  <c r="E2235" i="7"/>
  <c r="F2235" i="7"/>
  <c r="G2235" i="7"/>
  <c r="H2235" i="7"/>
  <c r="I2235" i="7"/>
  <c r="J2235" i="7"/>
  <c r="K2235" i="7"/>
  <c r="D2236" i="7"/>
  <c r="E2236" i="7"/>
  <c r="F2236" i="7"/>
  <c r="G2236" i="7"/>
  <c r="H2236" i="7"/>
  <c r="I2236" i="7"/>
  <c r="J2236" i="7"/>
  <c r="K2236" i="7"/>
  <c r="D2237" i="7"/>
  <c r="E2237" i="7"/>
  <c r="F2237" i="7"/>
  <c r="G2237" i="7"/>
  <c r="H2237" i="7"/>
  <c r="I2237" i="7"/>
  <c r="J2237" i="7"/>
  <c r="K2237" i="7"/>
  <c r="D2238" i="7"/>
  <c r="E2238" i="7"/>
  <c r="F2238" i="7"/>
  <c r="G2238" i="7"/>
  <c r="H2238" i="7"/>
  <c r="I2238" i="7"/>
  <c r="J2238" i="7"/>
  <c r="K2238" i="7"/>
  <c r="D2239" i="7"/>
  <c r="E2239" i="7"/>
  <c r="F2239" i="7"/>
  <c r="G2239" i="7"/>
  <c r="H2239" i="7"/>
  <c r="I2239" i="7"/>
  <c r="J2239" i="7"/>
  <c r="K2239" i="7"/>
  <c r="D2240" i="7"/>
  <c r="E2240" i="7"/>
  <c r="F2240" i="7"/>
  <c r="G2240" i="7"/>
  <c r="H2240" i="7"/>
  <c r="I2240" i="7"/>
  <c r="J2240" i="7"/>
  <c r="K2240" i="7"/>
  <c r="D2241" i="7"/>
  <c r="E2241" i="7"/>
  <c r="F2241" i="7"/>
  <c r="G2241" i="7"/>
  <c r="H2241" i="7"/>
  <c r="I2241" i="7"/>
  <c r="J2241" i="7"/>
  <c r="K2241" i="7"/>
  <c r="D2242" i="7"/>
  <c r="E2242" i="7"/>
  <c r="F2242" i="7"/>
  <c r="G2242" i="7"/>
  <c r="H2242" i="7"/>
  <c r="I2242" i="7"/>
  <c r="J2242" i="7"/>
  <c r="K2242" i="7"/>
  <c r="D2243" i="7"/>
  <c r="E2243" i="7"/>
  <c r="F2243" i="7"/>
  <c r="G2243" i="7"/>
  <c r="H2243" i="7"/>
  <c r="I2243" i="7"/>
  <c r="J2243" i="7"/>
  <c r="K2243" i="7"/>
  <c r="D2244" i="7"/>
  <c r="E2244" i="7"/>
  <c r="F2244" i="7"/>
  <c r="G2244" i="7"/>
  <c r="H2244" i="7"/>
  <c r="I2244" i="7"/>
  <c r="J2244" i="7"/>
  <c r="K2244" i="7"/>
  <c r="D2245" i="7"/>
  <c r="E2245" i="7"/>
  <c r="F2245" i="7"/>
  <c r="G2245" i="7"/>
  <c r="H2245" i="7"/>
  <c r="I2245" i="7"/>
  <c r="J2245" i="7"/>
  <c r="K2245" i="7"/>
  <c r="D2246" i="7"/>
  <c r="E2246" i="7"/>
  <c r="F2246" i="7"/>
  <c r="G2246" i="7"/>
  <c r="H2246" i="7"/>
  <c r="I2246" i="7"/>
  <c r="J2246" i="7"/>
  <c r="K2246" i="7"/>
  <c r="D2247" i="7"/>
  <c r="E2247" i="7"/>
  <c r="F2247" i="7"/>
  <c r="G2247" i="7"/>
  <c r="H2247" i="7"/>
  <c r="I2247" i="7"/>
  <c r="J2247" i="7"/>
  <c r="K2247" i="7"/>
  <c r="D2248" i="7"/>
  <c r="E2248" i="7"/>
  <c r="F2248" i="7"/>
  <c r="G2248" i="7"/>
  <c r="H2248" i="7"/>
  <c r="I2248" i="7"/>
  <c r="J2248" i="7"/>
  <c r="K2248" i="7"/>
  <c r="D2249" i="7"/>
  <c r="E2249" i="7"/>
  <c r="F2249" i="7"/>
  <c r="G2249" i="7"/>
  <c r="H2249" i="7"/>
  <c r="I2249" i="7"/>
  <c r="J2249" i="7"/>
  <c r="K2249" i="7"/>
  <c r="D2250" i="7"/>
  <c r="E2250" i="7"/>
  <c r="F2250" i="7"/>
  <c r="G2250" i="7"/>
  <c r="H2250" i="7"/>
  <c r="I2250" i="7"/>
  <c r="J2250" i="7"/>
  <c r="K2250" i="7"/>
  <c r="D2251" i="7"/>
  <c r="E2251" i="7"/>
  <c r="F2251" i="7"/>
  <c r="G2251" i="7"/>
  <c r="H2251" i="7"/>
  <c r="I2251" i="7"/>
  <c r="J2251" i="7"/>
  <c r="K2251" i="7"/>
  <c r="D2252" i="7"/>
  <c r="E2252" i="7"/>
  <c r="F2252" i="7"/>
  <c r="G2252" i="7"/>
  <c r="H2252" i="7"/>
  <c r="I2252" i="7"/>
  <c r="J2252" i="7"/>
  <c r="K2252" i="7"/>
  <c r="D2253" i="7"/>
  <c r="E2253" i="7"/>
  <c r="F2253" i="7"/>
  <c r="G2253" i="7"/>
  <c r="H2253" i="7"/>
  <c r="I2253" i="7"/>
  <c r="J2253" i="7"/>
  <c r="K2253" i="7"/>
  <c r="D2254" i="7"/>
  <c r="E2254" i="7"/>
  <c r="F2254" i="7"/>
  <c r="G2254" i="7"/>
  <c r="H2254" i="7"/>
  <c r="I2254" i="7"/>
  <c r="J2254" i="7"/>
  <c r="K2254" i="7"/>
  <c r="D2255" i="7"/>
  <c r="E2255" i="7"/>
  <c r="F2255" i="7"/>
  <c r="G2255" i="7"/>
  <c r="H2255" i="7"/>
  <c r="I2255" i="7"/>
  <c r="J2255" i="7"/>
  <c r="K2255" i="7"/>
  <c r="D2256" i="7"/>
  <c r="E2256" i="7"/>
  <c r="F2256" i="7"/>
  <c r="G2256" i="7"/>
  <c r="H2256" i="7"/>
  <c r="I2256" i="7"/>
  <c r="J2256" i="7"/>
  <c r="K2256" i="7"/>
  <c r="D2257" i="7"/>
  <c r="E2257" i="7"/>
  <c r="F2257" i="7"/>
  <c r="G2257" i="7"/>
  <c r="H2257" i="7"/>
  <c r="I2257" i="7"/>
  <c r="J2257" i="7"/>
  <c r="K2257" i="7"/>
  <c r="D2258" i="7"/>
  <c r="E2258" i="7"/>
  <c r="F2258" i="7"/>
  <c r="G2258" i="7"/>
  <c r="H2258" i="7"/>
  <c r="I2258" i="7"/>
  <c r="J2258" i="7"/>
  <c r="K2258" i="7"/>
  <c r="D2259" i="7"/>
  <c r="E2259" i="7"/>
  <c r="F2259" i="7"/>
  <c r="G2259" i="7"/>
  <c r="H2259" i="7"/>
  <c r="I2259" i="7"/>
  <c r="J2259" i="7"/>
  <c r="K2259" i="7"/>
  <c r="D2260" i="7"/>
  <c r="E2260" i="7"/>
  <c r="F2260" i="7"/>
  <c r="G2260" i="7"/>
  <c r="H2260" i="7"/>
  <c r="I2260" i="7"/>
  <c r="J2260" i="7"/>
  <c r="K2260" i="7"/>
  <c r="D2261" i="7"/>
  <c r="E2261" i="7"/>
  <c r="F2261" i="7"/>
  <c r="G2261" i="7"/>
  <c r="H2261" i="7"/>
  <c r="I2261" i="7"/>
  <c r="J2261" i="7"/>
  <c r="K2261" i="7"/>
  <c r="D2262" i="7"/>
  <c r="E2262" i="7"/>
  <c r="F2262" i="7"/>
  <c r="G2262" i="7"/>
  <c r="H2262" i="7"/>
  <c r="I2262" i="7"/>
  <c r="J2262" i="7"/>
  <c r="K2262" i="7"/>
  <c r="D2263" i="7"/>
  <c r="E2263" i="7"/>
  <c r="F2263" i="7"/>
  <c r="G2263" i="7"/>
  <c r="H2263" i="7"/>
  <c r="I2263" i="7"/>
  <c r="J2263" i="7"/>
  <c r="K2263" i="7"/>
  <c r="D2264" i="7"/>
  <c r="E2264" i="7"/>
  <c r="F2264" i="7"/>
  <c r="G2264" i="7"/>
  <c r="H2264" i="7"/>
  <c r="I2264" i="7"/>
  <c r="J2264" i="7"/>
  <c r="K2264" i="7"/>
  <c r="D2265" i="7"/>
  <c r="E2265" i="7"/>
  <c r="F2265" i="7"/>
  <c r="G2265" i="7"/>
  <c r="H2265" i="7"/>
  <c r="I2265" i="7"/>
  <c r="J2265" i="7"/>
  <c r="K2265" i="7"/>
  <c r="D2266" i="7"/>
  <c r="E2266" i="7"/>
  <c r="F2266" i="7"/>
  <c r="G2266" i="7"/>
  <c r="H2266" i="7"/>
  <c r="I2266" i="7"/>
  <c r="J2266" i="7"/>
  <c r="K2266" i="7"/>
  <c r="D2267" i="7"/>
  <c r="E2267" i="7"/>
  <c r="F2267" i="7"/>
  <c r="G2267" i="7"/>
  <c r="H2267" i="7"/>
  <c r="I2267" i="7"/>
  <c r="J2267" i="7"/>
  <c r="K2267" i="7"/>
  <c r="D2268" i="7"/>
  <c r="E2268" i="7"/>
  <c r="F2268" i="7"/>
  <c r="G2268" i="7"/>
  <c r="H2268" i="7"/>
  <c r="I2268" i="7"/>
  <c r="J2268" i="7"/>
  <c r="K2268" i="7"/>
  <c r="D2269" i="7"/>
  <c r="E2269" i="7"/>
  <c r="F2269" i="7"/>
  <c r="G2269" i="7"/>
  <c r="H2269" i="7"/>
  <c r="I2269" i="7"/>
  <c r="J2269" i="7"/>
  <c r="K2269" i="7"/>
  <c r="D2270" i="7"/>
  <c r="E2270" i="7"/>
  <c r="F2270" i="7"/>
  <c r="G2270" i="7"/>
  <c r="H2270" i="7"/>
  <c r="I2270" i="7"/>
  <c r="J2270" i="7"/>
  <c r="K2270" i="7"/>
  <c r="D2271" i="7"/>
  <c r="E2271" i="7"/>
  <c r="F2271" i="7"/>
  <c r="G2271" i="7"/>
  <c r="H2271" i="7"/>
  <c r="I2271" i="7"/>
  <c r="J2271" i="7"/>
  <c r="K2271" i="7"/>
  <c r="D2272" i="7"/>
  <c r="E2272" i="7"/>
  <c r="F2272" i="7"/>
  <c r="G2272" i="7"/>
  <c r="H2272" i="7"/>
  <c r="I2272" i="7"/>
  <c r="J2272" i="7"/>
  <c r="K2272" i="7"/>
  <c r="D2273" i="7"/>
  <c r="E2273" i="7"/>
  <c r="F2273" i="7"/>
  <c r="G2273" i="7"/>
  <c r="H2273" i="7"/>
  <c r="I2273" i="7"/>
  <c r="J2273" i="7"/>
  <c r="K2273" i="7"/>
  <c r="D2274" i="7"/>
  <c r="E2274" i="7"/>
  <c r="F2274" i="7"/>
  <c r="G2274" i="7"/>
  <c r="H2274" i="7"/>
  <c r="I2274" i="7"/>
  <c r="J2274" i="7"/>
  <c r="K2274" i="7"/>
  <c r="D2275" i="7"/>
  <c r="E2275" i="7"/>
  <c r="F2275" i="7"/>
  <c r="G2275" i="7"/>
  <c r="H2275" i="7"/>
  <c r="I2275" i="7"/>
  <c r="J2275" i="7"/>
  <c r="K2275" i="7"/>
  <c r="D2276" i="7"/>
  <c r="E2276" i="7"/>
  <c r="F2276" i="7"/>
  <c r="G2276" i="7"/>
  <c r="H2276" i="7"/>
  <c r="I2276" i="7"/>
  <c r="J2276" i="7"/>
  <c r="K2276" i="7"/>
  <c r="D2277" i="7"/>
  <c r="E2277" i="7"/>
  <c r="F2277" i="7"/>
  <c r="G2277" i="7"/>
  <c r="H2277" i="7"/>
  <c r="I2277" i="7"/>
  <c r="J2277" i="7"/>
  <c r="K2277" i="7"/>
  <c r="D2278" i="7"/>
  <c r="E2278" i="7"/>
  <c r="F2278" i="7"/>
  <c r="G2278" i="7"/>
  <c r="H2278" i="7"/>
  <c r="I2278" i="7"/>
  <c r="J2278" i="7"/>
  <c r="K2278" i="7"/>
  <c r="D2279" i="7"/>
  <c r="E2279" i="7"/>
  <c r="F2279" i="7"/>
  <c r="G2279" i="7"/>
  <c r="H2279" i="7"/>
  <c r="I2279" i="7"/>
  <c r="J2279" i="7"/>
  <c r="K2279" i="7"/>
  <c r="D2280" i="7"/>
  <c r="E2280" i="7"/>
  <c r="F2280" i="7"/>
  <c r="G2280" i="7"/>
  <c r="H2280" i="7"/>
  <c r="I2280" i="7"/>
  <c r="J2280" i="7"/>
  <c r="K2280" i="7"/>
  <c r="D2281" i="7"/>
  <c r="E2281" i="7"/>
  <c r="F2281" i="7"/>
  <c r="G2281" i="7"/>
  <c r="H2281" i="7"/>
  <c r="I2281" i="7"/>
  <c r="J2281" i="7"/>
  <c r="K2281" i="7"/>
  <c r="D2282" i="7"/>
  <c r="E2282" i="7"/>
  <c r="F2282" i="7"/>
  <c r="G2282" i="7"/>
  <c r="H2282" i="7"/>
  <c r="I2282" i="7"/>
  <c r="J2282" i="7"/>
  <c r="K2282" i="7"/>
  <c r="D2283" i="7"/>
  <c r="E2283" i="7"/>
  <c r="F2283" i="7"/>
  <c r="G2283" i="7"/>
  <c r="H2283" i="7"/>
  <c r="I2283" i="7"/>
  <c r="J2283" i="7"/>
  <c r="K2283" i="7"/>
  <c r="D2284" i="7"/>
  <c r="E2284" i="7"/>
  <c r="F2284" i="7"/>
  <c r="G2284" i="7"/>
  <c r="H2284" i="7"/>
  <c r="I2284" i="7"/>
  <c r="J2284" i="7"/>
  <c r="K2284" i="7"/>
  <c r="D2285" i="7"/>
  <c r="E2285" i="7"/>
  <c r="F2285" i="7"/>
  <c r="G2285" i="7"/>
  <c r="H2285" i="7"/>
  <c r="I2285" i="7"/>
  <c r="J2285" i="7"/>
  <c r="K2285" i="7"/>
  <c r="D2286" i="7"/>
  <c r="E2286" i="7"/>
  <c r="F2286" i="7"/>
  <c r="G2286" i="7"/>
  <c r="H2286" i="7"/>
  <c r="I2286" i="7"/>
  <c r="J2286" i="7"/>
  <c r="K2286" i="7"/>
  <c r="D2287" i="7"/>
  <c r="E2287" i="7"/>
  <c r="F2287" i="7"/>
  <c r="G2287" i="7"/>
  <c r="H2287" i="7"/>
  <c r="I2287" i="7"/>
  <c r="J2287" i="7"/>
  <c r="K2287" i="7"/>
  <c r="D2288" i="7"/>
  <c r="E2288" i="7"/>
  <c r="F2288" i="7"/>
  <c r="G2288" i="7"/>
  <c r="H2288" i="7"/>
  <c r="I2288" i="7"/>
  <c r="J2288" i="7"/>
  <c r="K2288" i="7"/>
  <c r="D2289" i="7"/>
  <c r="E2289" i="7"/>
  <c r="F2289" i="7"/>
  <c r="G2289" i="7"/>
  <c r="H2289" i="7"/>
  <c r="I2289" i="7"/>
  <c r="J2289" i="7"/>
  <c r="K2289" i="7"/>
  <c r="D2290" i="7"/>
  <c r="E2290" i="7"/>
  <c r="F2290" i="7"/>
  <c r="G2290" i="7"/>
  <c r="H2290" i="7"/>
  <c r="I2290" i="7"/>
  <c r="J2290" i="7"/>
  <c r="K2290" i="7"/>
  <c r="D2291" i="7"/>
  <c r="E2291" i="7"/>
  <c r="F2291" i="7"/>
  <c r="G2291" i="7"/>
  <c r="H2291" i="7"/>
  <c r="I2291" i="7"/>
  <c r="J2291" i="7"/>
  <c r="K2291" i="7"/>
  <c r="D2292" i="7"/>
  <c r="E2292" i="7"/>
  <c r="F2292" i="7"/>
  <c r="G2292" i="7"/>
  <c r="H2292" i="7"/>
  <c r="I2292" i="7"/>
  <c r="J2292" i="7"/>
  <c r="K2292" i="7"/>
  <c r="D2293" i="7"/>
  <c r="E2293" i="7"/>
  <c r="F2293" i="7"/>
  <c r="G2293" i="7"/>
  <c r="H2293" i="7"/>
  <c r="I2293" i="7"/>
  <c r="J2293" i="7"/>
  <c r="K2293" i="7"/>
  <c r="D2294" i="7"/>
  <c r="E2294" i="7"/>
  <c r="F2294" i="7"/>
  <c r="G2294" i="7"/>
  <c r="H2294" i="7"/>
  <c r="I2294" i="7"/>
  <c r="J2294" i="7"/>
  <c r="K2294" i="7"/>
  <c r="D2295" i="7"/>
  <c r="E2295" i="7"/>
  <c r="F2295" i="7"/>
  <c r="G2295" i="7"/>
  <c r="H2295" i="7"/>
  <c r="I2295" i="7"/>
  <c r="J2295" i="7"/>
  <c r="K2295" i="7"/>
  <c r="D2296" i="7"/>
  <c r="E2296" i="7"/>
  <c r="F2296" i="7"/>
  <c r="G2296" i="7"/>
  <c r="H2296" i="7"/>
  <c r="I2296" i="7"/>
  <c r="J2296" i="7"/>
  <c r="K2296" i="7"/>
  <c r="D2297" i="7"/>
  <c r="E2297" i="7"/>
  <c r="F2297" i="7"/>
  <c r="G2297" i="7"/>
  <c r="H2297" i="7"/>
  <c r="I2297" i="7"/>
  <c r="J2297" i="7"/>
  <c r="K2297" i="7"/>
  <c r="D2298" i="7"/>
  <c r="E2298" i="7"/>
  <c r="F2298" i="7"/>
  <c r="G2298" i="7"/>
  <c r="H2298" i="7"/>
  <c r="I2298" i="7"/>
  <c r="J2298" i="7"/>
  <c r="K2298" i="7"/>
  <c r="D2299" i="7"/>
  <c r="E2299" i="7"/>
  <c r="F2299" i="7"/>
  <c r="G2299" i="7"/>
  <c r="H2299" i="7"/>
  <c r="I2299" i="7"/>
  <c r="J2299" i="7"/>
  <c r="K2299" i="7"/>
  <c r="D2300" i="7"/>
  <c r="E2300" i="7"/>
  <c r="F2300" i="7"/>
  <c r="G2300" i="7"/>
  <c r="H2300" i="7"/>
  <c r="I2300" i="7"/>
  <c r="J2300" i="7"/>
  <c r="K2300" i="7"/>
  <c r="D2301" i="7"/>
  <c r="E2301" i="7"/>
  <c r="F2301" i="7"/>
  <c r="G2301" i="7"/>
  <c r="H2301" i="7"/>
  <c r="I2301" i="7"/>
  <c r="J2301" i="7"/>
  <c r="K2301" i="7"/>
  <c r="D2302" i="7"/>
  <c r="E2302" i="7"/>
  <c r="F2302" i="7"/>
  <c r="G2302" i="7"/>
  <c r="H2302" i="7"/>
  <c r="I2302" i="7"/>
  <c r="J2302" i="7"/>
  <c r="K2302" i="7"/>
  <c r="D2303" i="7"/>
  <c r="E2303" i="7"/>
  <c r="F2303" i="7"/>
  <c r="G2303" i="7"/>
  <c r="H2303" i="7"/>
  <c r="I2303" i="7"/>
  <c r="J2303" i="7"/>
  <c r="K2303" i="7"/>
  <c r="D2304" i="7"/>
  <c r="E2304" i="7"/>
  <c r="F2304" i="7"/>
  <c r="G2304" i="7"/>
  <c r="H2304" i="7"/>
  <c r="I2304" i="7"/>
  <c r="J2304" i="7"/>
  <c r="K2304" i="7"/>
  <c r="D2305" i="7"/>
  <c r="E2305" i="7"/>
  <c r="F2305" i="7"/>
  <c r="G2305" i="7"/>
  <c r="H2305" i="7"/>
  <c r="I2305" i="7"/>
  <c r="J2305" i="7"/>
  <c r="K2305" i="7"/>
  <c r="D2306" i="7"/>
  <c r="E2306" i="7"/>
  <c r="F2306" i="7"/>
  <c r="G2306" i="7"/>
  <c r="H2306" i="7"/>
  <c r="I2306" i="7"/>
  <c r="J2306" i="7"/>
  <c r="K2306" i="7"/>
  <c r="D2307" i="7"/>
  <c r="E2307" i="7"/>
  <c r="F2307" i="7"/>
  <c r="G2307" i="7"/>
  <c r="H2307" i="7"/>
  <c r="I2307" i="7"/>
  <c r="J2307" i="7"/>
  <c r="K2307" i="7"/>
  <c r="D2308" i="7"/>
  <c r="E2308" i="7"/>
  <c r="F2308" i="7"/>
  <c r="G2308" i="7"/>
  <c r="H2308" i="7"/>
  <c r="I2308" i="7"/>
  <c r="J2308" i="7"/>
  <c r="K2308" i="7"/>
  <c r="D2309" i="7"/>
  <c r="E2309" i="7"/>
  <c r="F2309" i="7"/>
  <c r="G2309" i="7"/>
  <c r="H2309" i="7"/>
  <c r="I2309" i="7"/>
  <c r="J2309" i="7"/>
  <c r="K2309" i="7"/>
  <c r="D2310" i="7"/>
  <c r="E2310" i="7"/>
  <c r="F2310" i="7"/>
  <c r="G2310" i="7"/>
  <c r="H2310" i="7"/>
  <c r="I2310" i="7"/>
  <c r="J2310" i="7"/>
  <c r="K2310" i="7"/>
  <c r="D2311" i="7"/>
  <c r="E2311" i="7"/>
  <c r="F2311" i="7"/>
  <c r="G2311" i="7"/>
  <c r="H2311" i="7"/>
  <c r="I2311" i="7"/>
  <c r="J2311" i="7"/>
  <c r="K2311" i="7"/>
  <c r="D2312" i="7"/>
  <c r="E2312" i="7"/>
  <c r="F2312" i="7"/>
  <c r="G2312" i="7"/>
  <c r="H2312" i="7"/>
  <c r="I2312" i="7"/>
  <c r="J2312" i="7"/>
  <c r="K2312" i="7"/>
  <c r="D2313" i="7"/>
  <c r="E2313" i="7"/>
  <c r="F2313" i="7"/>
  <c r="G2313" i="7"/>
  <c r="H2313" i="7"/>
  <c r="I2313" i="7"/>
  <c r="J2313" i="7"/>
  <c r="K2313" i="7"/>
  <c r="D2314" i="7"/>
  <c r="E2314" i="7"/>
  <c r="F2314" i="7"/>
  <c r="G2314" i="7"/>
  <c r="H2314" i="7"/>
  <c r="I2314" i="7"/>
  <c r="J2314" i="7"/>
  <c r="K2314" i="7"/>
  <c r="D2315" i="7"/>
  <c r="E2315" i="7"/>
  <c r="F2315" i="7"/>
  <c r="G2315" i="7"/>
  <c r="H2315" i="7"/>
  <c r="I2315" i="7"/>
  <c r="J2315" i="7"/>
  <c r="K2315" i="7"/>
  <c r="D2316" i="7"/>
  <c r="E2316" i="7"/>
  <c r="F2316" i="7"/>
  <c r="G2316" i="7"/>
  <c r="H2316" i="7"/>
  <c r="I2316" i="7"/>
  <c r="J2316" i="7"/>
  <c r="K2316" i="7"/>
  <c r="D2317" i="7"/>
  <c r="E2317" i="7"/>
  <c r="F2317" i="7"/>
  <c r="G2317" i="7"/>
  <c r="H2317" i="7"/>
  <c r="I2317" i="7"/>
  <c r="J2317" i="7"/>
  <c r="K2317" i="7"/>
  <c r="D2318" i="7"/>
  <c r="E2318" i="7"/>
  <c r="F2318" i="7"/>
  <c r="G2318" i="7"/>
  <c r="H2318" i="7"/>
  <c r="I2318" i="7"/>
  <c r="J2318" i="7"/>
  <c r="K2318" i="7"/>
  <c r="D2319" i="7"/>
  <c r="E2319" i="7"/>
  <c r="F2319" i="7"/>
  <c r="G2319" i="7"/>
  <c r="H2319" i="7"/>
  <c r="I2319" i="7"/>
  <c r="J2319" i="7"/>
  <c r="K2319" i="7"/>
  <c r="D2320" i="7"/>
  <c r="E2320" i="7"/>
  <c r="F2320" i="7"/>
  <c r="G2320" i="7"/>
  <c r="H2320" i="7"/>
  <c r="I2320" i="7"/>
  <c r="J2320" i="7"/>
  <c r="K2320" i="7"/>
  <c r="D2321" i="7"/>
  <c r="E2321" i="7"/>
  <c r="F2321" i="7"/>
  <c r="G2321" i="7"/>
  <c r="H2321" i="7"/>
  <c r="I2321" i="7"/>
  <c r="J2321" i="7"/>
  <c r="K2321" i="7"/>
  <c r="D2322" i="7"/>
  <c r="E2322" i="7"/>
  <c r="F2322" i="7"/>
  <c r="G2322" i="7"/>
  <c r="H2322" i="7"/>
  <c r="I2322" i="7"/>
  <c r="J2322" i="7"/>
  <c r="K2322" i="7"/>
  <c r="D2323" i="7"/>
  <c r="E2323" i="7"/>
  <c r="F2323" i="7"/>
  <c r="G2323" i="7"/>
  <c r="H2323" i="7"/>
  <c r="I2323" i="7"/>
  <c r="J2323" i="7"/>
  <c r="K2323" i="7"/>
  <c r="D2324" i="7"/>
  <c r="E2324" i="7"/>
  <c r="F2324" i="7"/>
  <c r="G2324" i="7"/>
  <c r="H2324" i="7"/>
  <c r="I2324" i="7"/>
  <c r="J2324" i="7"/>
  <c r="K2324" i="7"/>
  <c r="D2325" i="7"/>
  <c r="E2325" i="7"/>
  <c r="F2325" i="7"/>
  <c r="G2325" i="7"/>
  <c r="H2325" i="7"/>
  <c r="I2325" i="7"/>
  <c r="J2325" i="7"/>
  <c r="K2325" i="7"/>
  <c r="D2326" i="7"/>
  <c r="E2326" i="7"/>
  <c r="F2326" i="7"/>
  <c r="G2326" i="7"/>
  <c r="H2326" i="7"/>
  <c r="I2326" i="7"/>
  <c r="J2326" i="7"/>
  <c r="K2326" i="7"/>
  <c r="D2327" i="7"/>
  <c r="E2327" i="7"/>
  <c r="F2327" i="7"/>
  <c r="G2327" i="7"/>
  <c r="H2327" i="7"/>
  <c r="I2327" i="7"/>
  <c r="J2327" i="7"/>
  <c r="K2327" i="7"/>
  <c r="D2328" i="7"/>
  <c r="E2328" i="7"/>
  <c r="F2328" i="7"/>
  <c r="G2328" i="7"/>
  <c r="H2328" i="7"/>
  <c r="I2328" i="7"/>
  <c r="J2328" i="7"/>
  <c r="K2328" i="7"/>
  <c r="D2329" i="7"/>
  <c r="E2329" i="7"/>
  <c r="F2329" i="7"/>
  <c r="G2329" i="7"/>
  <c r="H2329" i="7"/>
  <c r="I2329" i="7"/>
  <c r="J2329" i="7"/>
  <c r="K2329" i="7"/>
  <c r="D2330" i="7"/>
  <c r="E2330" i="7"/>
  <c r="F2330" i="7"/>
  <c r="G2330" i="7"/>
  <c r="H2330" i="7"/>
  <c r="I2330" i="7"/>
  <c r="J2330" i="7"/>
  <c r="K2330" i="7"/>
  <c r="D2331" i="7"/>
  <c r="E2331" i="7"/>
  <c r="F2331" i="7"/>
  <c r="G2331" i="7"/>
  <c r="H2331" i="7"/>
  <c r="I2331" i="7"/>
  <c r="J2331" i="7"/>
  <c r="K2331" i="7"/>
  <c r="D2332" i="7"/>
  <c r="E2332" i="7"/>
  <c r="F2332" i="7"/>
  <c r="G2332" i="7"/>
  <c r="H2332" i="7"/>
  <c r="I2332" i="7"/>
  <c r="J2332" i="7"/>
  <c r="K2332" i="7"/>
  <c r="D2333" i="7"/>
  <c r="E2333" i="7"/>
  <c r="F2333" i="7"/>
  <c r="G2333" i="7"/>
  <c r="H2333" i="7"/>
  <c r="I2333" i="7"/>
  <c r="J2333" i="7"/>
  <c r="K2333" i="7"/>
  <c r="D2334" i="7"/>
  <c r="E2334" i="7"/>
  <c r="F2334" i="7"/>
  <c r="G2334" i="7"/>
  <c r="H2334" i="7"/>
  <c r="I2334" i="7"/>
  <c r="J2334" i="7"/>
  <c r="K2334" i="7"/>
  <c r="D2335" i="7"/>
  <c r="E2335" i="7"/>
  <c r="F2335" i="7"/>
  <c r="G2335" i="7"/>
  <c r="H2335" i="7"/>
  <c r="I2335" i="7"/>
  <c r="J2335" i="7"/>
  <c r="K2335" i="7"/>
  <c r="D2336" i="7"/>
  <c r="E2336" i="7"/>
  <c r="F2336" i="7"/>
  <c r="G2336" i="7"/>
  <c r="H2336" i="7"/>
  <c r="I2336" i="7"/>
  <c r="J2336" i="7"/>
  <c r="K2336" i="7"/>
  <c r="D2337" i="7"/>
  <c r="E2337" i="7"/>
  <c r="F2337" i="7"/>
  <c r="G2337" i="7"/>
  <c r="H2337" i="7"/>
  <c r="I2337" i="7"/>
  <c r="J2337" i="7"/>
  <c r="K2337" i="7"/>
  <c r="D2338" i="7"/>
  <c r="E2338" i="7"/>
  <c r="F2338" i="7"/>
  <c r="G2338" i="7"/>
  <c r="H2338" i="7"/>
  <c r="I2338" i="7"/>
  <c r="J2338" i="7"/>
  <c r="K2338" i="7"/>
  <c r="D2339" i="7"/>
  <c r="E2339" i="7"/>
  <c r="F2339" i="7"/>
  <c r="G2339" i="7"/>
  <c r="H2339" i="7"/>
  <c r="I2339" i="7"/>
  <c r="J2339" i="7"/>
  <c r="K2339" i="7"/>
  <c r="D2340" i="7"/>
  <c r="E2340" i="7"/>
  <c r="F2340" i="7"/>
  <c r="G2340" i="7"/>
  <c r="H2340" i="7"/>
  <c r="I2340" i="7"/>
  <c r="J2340" i="7"/>
  <c r="K2340" i="7"/>
  <c r="D2341" i="7"/>
  <c r="E2341" i="7"/>
  <c r="F2341" i="7"/>
  <c r="G2341" i="7"/>
  <c r="H2341" i="7"/>
  <c r="I2341" i="7"/>
  <c r="J2341" i="7"/>
  <c r="K2341" i="7"/>
  <c r="D2342" i="7"/>
  <c r="E2342" i="7"/>
  <c r="F2342" i="7"/>
  <c r="G2342" i="7"/>
  <c r="H2342" i="7"/>
  <c r="I2342" i="7"/>
  <c r="J2342" i="7"/>
  <c r="K2342" i="7"/>
  <c r="D2343" i="7"/>
  <c r="E2343" i="7"/>
  <c r="F2343" i="7"/>
  <c r="G2343" i="7"/>
  <c r="H2343" i="7"/>
  <c r="I2343" i="7"/>
  <c r="J2343" i="7"/>
  <c r="K2343" i="7"/>
  <c r="D2344" i="7"/>
  <c r="E2344" i="7"/>
  <c r="F2344" i="7"/>
  <c r="G2344" i="7"/>
  <c r="H2344" i="7"/>
  <c r="I2344" i="7"/>
  <c r="J2344" i="7"/>
  <c r="K2344" i="7"/>
  <c r="D2345" i="7"/>
  <c r="E2345" i="7"/>
  <c r="F2345" i="7"/>
  <c r="G2345" i="7"/>
  <c r="H2345" i="7"/>
  <c r="I2345" i="7"/>
  <c r="J2345" i="7"/>
  <c r="K2345" i="7"/>
  <c r="D2346" i="7"/>
  <c r="E2346" i="7"/>
  <c r="F2346" i="7"/>
  <c r="G2346" i="7"/>
  <c r="H2346" i="7"/>
  <c r="I2346" i="7"/>
  <c r="J2346" i="7"/>
  <c r="K2346" i="7"/>
  <c r="D2347" i="7"/>
  <c r="E2347" i="7"/>
  <c r="F2347" i="7"/>
  <c r="G2347" i="7"/>
  <c r="H2347" i="7"/>
  <c r="I2347" i="7"/>
  <c r="J2347" i="7"/>
  <c r="K2347" i="7"/>
  <c r="D2348" i="7"/>
  <c r="E2348" i="7"/>
  <c r="F2348" i="7"/>
  <c r="G2348" i="7"/>
  <c r="H2348" i="7"/>
  <c r="I2348" i="7"/>
  <c r="J2348" i="7"/>
  <c r="K2348" i="7"/>
  <c r="D2349" i="7"/>
  <c r="E2349" i="7"/>
  <c r="F2349" i="7"/>
  <c r="G2349" i="7"/>
  <c r="H2349" i="7"/>
  <c r="I2349" i="7"/>
  <c r="J2349" i="7"/>
  <c r="K2349" i="7"/>
  <c r="D2350" i="7"/>
  <c r="E2350" i="7"/>
  <c r="F2350" i="7"/>
  <c r="G2350" i="7"/>
  <c r="H2350" i="7"/>
  <c r="I2350" i="7"/>
  <c r="J2350" i="7"/>
  <c r="K2350" i="7"/>
  <c r="D2351" i="7"/>
  <c r="E2351" i="7"/>
  <c r="F2351" i="7"/>
  <c r="G2351" i="7"/>
  <c r="H2351" i="7"/>
  <c r="I2351" i="7"/>
  <c r="J2351" i="7"/>
  <c r="K2351" i="7"/>
  <c r="D2352" i="7"/>
  <c r="E2352" i="7"/>
  <c r="F2352" i="7"/>
  <c r="G2352" i="7"/>
  <c r="H2352" i="7"/>
  <c r="I2352" i="7"/>
  <c r="J2352" i="7"/>
  <c r="K2352" i="7"/>
  <c r="D2353" i="7"/>
  <c r="E2353" i="7"/>
  <c r="F2353" i="7"/>
  <c r="G2353" i="7"/>
  <c r="H2353" i="7"/>
  <c r="I2353" i="7"/>
  <c r="J2353" i="7"/>
  <c r="K2353" i="7"/>
  <c r="D2354" i="7"/>
  <c r="E2354" i="7"/>
  <c r="F2354" i="7"/>
  <c r="G2354" i="7"/>
  <c r="H2354" i="7"/>
  <c r="I2354" i="7"/>
  <c r="J2354" i="7"/>
  <c r="K2354" i="7"/>
  <c r="D2355" i="7"/>
  <c r="E2355" i="7"/>
  <c r="F2355" i="7"/>
  <c r="G2355" i="7"/>
  <c r="H2355" i="7"/>
  <c r="I2355" i="7"/>
  <c r="J2355" i="7"/>
  <c r="K2355" i="7"/>
  <c r="D2356" i="7"/>
  <c r="E2356" i="7"/>
  <c r="F2356" i="7"/>
  <c r="G2356" i="7"/>
  <c r="H2356" i="7"/>
  <c r="I2356" i="7"/>
  <c r="J2356" i="7"/>
  <c r="K2356" i="7"/>
  <c r="D2357" i="7"/>
  <c r="E2357" i="7"/>
  <c r="F2357" i="7"/>
  <c r="G2357" i="7"/>
  <c r="H2357" i="7"/>
  <c r="I2357" i="7"/>
  <c r="J2357" i="7"/>
  <c r="K2357" i="7"/>
  <c r="D2358" i="7"/>
  <c r="E2358" i="7"/>
  <c r="F2358" i="7"/>
  <c r="G2358" i="7"/>
  <c r="H2358" i="7"/>
  <c r="I2358" i="7"/>
  <c r="J2358" i="7"/>
  <c r="K2358" i="7"/>
  <c r="D2359" i="7"/>
  <c r="E2359" i="7"/>
  <c r="F2359" i="7"/>
  <c r="G2359" i="7"/>
  <c r="H2359" i="7"/>
  <c r="I2359" i="7"/>
  <c r="J2359" i="7"/>
  <c r="K2359" i="7"/>
  <c r="D2360" i="7"/>
  <c r="E2360" i="7"/>
  <c r="F2360" i="7"/>
  <c r="G2360" i="7"/>
  <c r="H2360" i="7"/>
  <c r="I2360" i="7"/>
  <c r="J2360" i="7"/>
  <c r="K2360" i="7"/>
  <c r="D2361" i="7"/>
  <c r="E2361" i="7"/>
  <c r="F2361" i="7"/>
  <c r="G2361" i="7"/>
  <c r="H2361" i="7"/>
  <c r="I2361" i="7"/>
  <c r="J2361" i="7"/>
  <c r="K2361" i="7"/>
  <c r="D2362" i="7"/>
  <c r="E2362" i="7"/>
  <c r="F2362" i="7"/>
  <c r="G2362" i="7"/>
  <c r="H2362" i="7"/>
  <c r="I2362" i="7"/>
  <c r="J2362" i="7"/>
  <c r="K2362" i="7"/>
  <c r="D2363" i="7"/>
  <c r="E2363" i="7"/>
  <c r="F2363" i="7"/>
  <c r="G2363" i="7"/>
  <c r="H2363" i="7"/>
  <c r="I2363" i="7"/>
  <c r="J2363" i="7"/>
  <c r="K2363" i="7"/>
  <c r="D2364" i="7"/>
  <c r="E2364" i="7"/>
  <c r="F2364" i="7"/>
  <c r="G2364" i="7"/>
  <c r="H2364" i="7"/>
  <c r="I2364" i="7"/>
  <c r="J2364" i="7"/>
  <c r="K2364" i="7"/>
  <c r="D2365" i="7"/>
  <c r="E2365" i="7"/>
  <c r="F2365" i="7"/>
  <c r="G2365" i="7"/>
  <c r="H2365" i="7"/>
  <c r="I2365" i="7"/>
  <c r="J2365" i="7"/>
  <c r="K2365" i="7"/>
  <c r="D2366" i="7"/>
  <c r="E2366" i="7"/>
  <c r="F2366" i="7"/>
  <c r="G2366" i="7"/>
  <c r="H2366" i="7"/>
  <c r="I2366" i="7"/>
  <c r="J2366" i="7"/>
  <c r="K2366" i="7"/>
  <c r="D2367" i="7"/>
  <c r="E2367" i="7"/>
  <c r="F2367" i="7"/>
  <c r="G2367" i="7"/>
  <c r="H2367" i="7"/>
  <c r="I2367" i="7"/>
  <c r="J2367" i="7"/>
  <c r="K2367" i="7"/>
  <c r="D2368" i="7"/>
  <c r="E2368" i="7"/>
  <c r="F2368" i="7"/>
  <c r="G2368" i="7"/>
  <c r="H2368" i="7"/>
  <c r="I2368" i="7"/>
  <c r="J2368" i="7"/>
  <c r="K2368" i="7"/>
  <c r="D2369" i="7"/>
  <c r="E2369" i="7"/>
  <c r="F2369" i="7"/>
  <c r="G2369" i="7"/>
  <c r="H2369" i="7"/>
  <c r="I2369" i="7"/>
  <c r="J2369" i="7"/>
  <c r="K2369" i="7"/>
  <c r="D2370" i="7"/>
  <c r="E2370" i="7"/>
  <c r="F2370" i="7"/>
  <c r="G2370" i="7"/>
  <c r="H2370" i="7"/>
  <c r="I2370" i="7"/>
  <c r="J2370" i="7"/>
  <c r="K2370" i="7"/>
  <c r="D2371" i="7"/>
  <c r="E2371" i="7"/>
  <c r="F2371" i="7"/>
  <c r="G2371" i="7"/>
  <c r="H2371" i="7"/>
  <c r="I2371" i="7"/>
  <c r="J2371" i="7"/>
  <c r="K2371" i="7"/>
  <c r="D2372" i="7"/>
  <c r="E2372" i="7"/>
  <c r="F2372" i="7"/>
  <c r="G2372" i="7"/>
  <c r="H2372" i="7"/>
  <c r="I2372" i="7"/>
  <c r="J2372" i="7"/>
  <c r="K2372" i="7"/>
  <c r="D2373" i="7"/>
  <c r="E2373" i="7"/>
  <c r="F2373" i="7"/>
  <c r="G2373" i="7"/>
  <c r="H2373" i="7"/>
  <c r="I2373" i="7"/>
  <c r="J2373" i="7"/>
  <c r="K2373" i="7"/>
  <c r="D2374" i="7"/>
  <c r="E2374" i="7"/>
  <c r="F2374" i="7"/>
  <c r="G2374" i="7"/>
  <c r="H2374" i="7"/>
  <c r="I2374" i="7"/>
  <c r="J2374" i="7"/>
  <c r="K2374" i="7"/>
  <c r="D2375" i="7"/>
  <c r="E2375" i="7"/>
  <c r="F2375" i="7"/>
  <c r="G2375" i="7"/>
  <c r="H2375" i="7"/>
  <c r="I2375" i="7"/>
  <c r="J2375" i="7"/>
  <c r="K2375" i="7"/>
  <c r="D2376" i="7"/>
  <c r="E2376" i="7"/>
  <c r="F2376" i="7"/>
  <c r="G2376" i="7"/>
  <c r="H2376" i="7"/>
  <c r="I2376" i="7"/>
  <c r="J2376" i="7"/>
  <c r="K2376" i="7"/>
  <c r="D2377" i="7"/>
  <c r="E2377" i="7"/>
  <c r="F2377" i="7"/>
  <c r="G2377" i="7"/>
  <c r="H2377" i="7"/>
  <c r="I2377" i="7"/>
  <c r="J2377" i="7"/>
  <c r="K2377" i="7"/>
  <c r="D2378" i="7"/>
  <c r="E2378" i="7"/>
  <c r="F2378" i="7"/>
  <c r="G2378" i="7"/>
  <c r="H2378" i="7"/>
  <c r="I2378" i="7"/>
  <c r="J2378" i="7"/>
  <c r="K2378" i="7"/>
  <c r="D2379" i="7"/>
  <c r="E2379" i="7"/>
  <c r="F2379" i="7"/>
  <c r="G2379" i="7"/>
  <c r="H2379" i="7"/>
  <c r="I2379" i="7"/>
  <c r="J2379" i="7"/>
  <c r="K2379" i="7"/>
  <c r="D2380" i="7"/>
  <c r="E2380" i="7"/>
  <c r="F2380" i="7"/>
  <c r="G2380" i="7"/>
  <c r="H2380" i="7"/>
  <c r="I2380" i="7"/>
  <c r="J2380" i="7"/>
  <c r="K2380" i="7"/>
  <c r="D2381" i="7"/>
  <c r="E2381" i="7"/>
  <c r="F2381" i="7"/>
  <c r="G2381" i="7"/>
  <c r="H2381" i="7"/>
  <c r="I2381" i="7"/>
  <c r="J2381" i="7"/>
  <c r="K2381" i="7"/>
  <c r="D2382" i="7"/>
  <c r="E2382" i="7"/>
  <c r="F2382" i="7"/>
  <c r="G2382" i="7"/>
  <c r="H2382" i="7"/>
  <c r="I2382" i="7"/>
  <c r="J2382" i="7"/>
  <c r="K2382" i="7"/>
  <c r="D2383" i="7"/>
  <c r="E2383" i="7"/>
  <c r="F2383" i="7"/>
  <c r="G2383" i="7"/>
  <c r="H2383" i="7"/>
  <c r="I2383" i="7"/>
  <c r="J2383" i="7"/>
  <c r="K2383" i="7"/>
  <c r="D2384" i="7"/>
  <c r="E2384" i="7"/>
  <c r="F2384" i="7"/>
  <c r="G2384" i="7"/>
  <c r="H2384" i="7"/>
  <c r="I2384" i="7"/>
  <c r="J2384" i="7"/>
  <c r="K2384" i="7"/>
  <c r="D2385" i="7"/>
  <c r="E2385" i="7"/>
  <c r="F2385" i="7"/>
  <c r="G2385" i="7"/>
  <c r="H2385" i="7"/>
  <c r="I2385" i="7"/>
  <c r="J2385" i="7"/>
  <c r="K2385" i="7"/>
  <c r="D2386" i="7"/>
  <c r="E2386" i="7"/>
  <c r="F2386" i="7"/>
  <c r="G2386" i="7"/>
  <c r="H2386" i="7"/>
  <c r="I2386" i="7"/>
  <c r="J2386" i="7"/>
  <c r="K2386" i="7"/>
  <c r="D2387" i="7"/>
  <c r="E2387" i="7"/>
  <c r="F2387" i="7"/>
  <c r="G2387" i="7"/>
  <c r="H2387" i="7"/>
  <c r="I2387" i="7"/>
  <c r="J2387" i="7"/>
  <c r="K2387" i="7"/>
  <c r="D2388" i="7"/>
  <c r="E2388" i="7"/>
  <c r="F2388" i="7"/>
  <c r="G2388" i="7"/>
  <c r="H2388" i="7"/>
  <c r="I2388" i="7"/>
  <c r="J2388" i="7"/>
  <c r="K2388" i="7"/>
  <c r="D2389" i="7"/>
  <c r="E2389" i="7"/>
  <c r="F2389" i="7"/>
  <c r="G2389" i="7"/>
  <c r="H2389" i="7"/>
  <c r="I2389" i="7"/>
  <c r="J2389" i="7"/>
  <c r="K2389" i="7"/>
  <c r="D2390" i="7"/>
  <c r="E2390" i="7"/>
  <c r="F2390" i="7"/>
  <c r="G2390" i="7"/>
  <c r="H2390" i="7"/>
  <c r="I2390" i="7"/>
  <c r="J2390" i="7"/>
  <c r="K2390" i="7"/>
  <c r="D2391" i="7"/>
  <c r="E2391" i="7"/>
  <c r="F2391" i="7"/>
  <c r="G2391" i="7"/>
  <c r="H2391" i="7"/>
  <c r="I2391" i="7"/>
  <c r="J2391" i="7"/>
  <c r="K2391" i="7"/>
  <c r="D2392" i="7"/>
  <c r="E2392" i="7"/>
  <c r="F2392" i="7"/>
  <c r="G2392" i="7"/>
  <c r="H2392" i="7"/>
  <c r="I2392" i="7"/>
  <c r="J2392" i="7"/>
  <c r="K2392" i="7"/>
  <c r="D2393" i="7"/>
  <c r="E2393" i="7"/>
  <c r="F2393" i="7"/>
  <c r="G2393" i="7"/>
  <c r="H2393" i="7"/>
  <c r="I2393" i="7"/>
  <c r="J2393" i="7"/>
  <c r="K2393" i="7"/>
  <c r="D2394" i="7"/>
  <c r="E2394" i="7"/>
  <c r="F2394" i="7"/>
  <c r="G2394" i="7"/>
  <c r="H2394" i="7"/>
  <c r="I2394" i="7"/>
  <c r="J2394" i="7"/>
  <c r="K2394" i="7"/>
  <c r="D2395" i="7"/>
  <c r="E2395" i="7"/>
  <c r="F2395" i="7"/>
  <c r="G2395" i="7"/>
  <c r="H2395" i="7"/>
  <c r="I2395" i="7"/>
  <c r="J2395" i="7"/>
  <c r="K2395" i="7"/>
  <c r="D2396" i="7"/>
  <c r="E2396" i="7"/>
  <c r="F2396" i="7"/>
  <c r="G2396" i="7"/>
  <c r="H2396" i="7"/>
  <c r="I2396" i="7"/>
  <c r="J2396" i="7"/>
  <c r="K2396" i="7"/>
  <c r="D2397" i="7"/>
  <c r="E2397" i="7"/>
  <c r="F2397" i="7"/>
  <c r="G2397" i="7"/>
  <c r="H2397" i="7"/>
  <c r="I2397" i="7"/>
  <c r="J2397" i="7"/>
  <c r="K2397" i="7"/>
  <c r="D2398" i="7"/>
  <c r="E2398" i="7"/>
  <c r="F2398" i="7"/>
  <c r="G2398" i="7"/>
  <c r="H2398" i="7"/>
  <c r="I2398" i="7"/>
  <c r="J2398" i="7"/>
  <c r="K2398" i="7"/>
  <c r="D2399" i="7"/>
  <c r="E2399" i="7"/>
  <c r="F2399" i="7"/>
  <c r="G2399" i="7"/>
  <c r="H2399" i="7"/>
  <c r="I2399" i="7"/>
  <c r="J2399" i="7"/>
  <c r="K2399" i="7"/>
  <c r="D2400" i="7"/>
  <c r="E2400" i="7"/>
  <c r="F2400" i="7"/>
  <c r="G2400" i="7"/>
  <c r="H2400" i="7"/>
  <c r="I2400" i="7"/>
  <c r="J2400" i="7"/>
  <c r="K2400" i="7"/>
  <c r="D2401" i="7"/>
  <c r="E2401" i="7"/>
  <c r="F2401" i="7"/>
  <c r="G2401" i="7"/>
  <c r="H2401" i="7"/>
  <c r="I2401" i="7"/>
  <c r="J2401" i="7"/>
  <c r="K2401" i="7"/>
  <c r="D2402" i="7"/>
  <c r="E2402" i="7"/>
  <c r="F2402" i="7"/>
  <c r="G2402" i="7"/>
  <c r="H2402" i="7"/>
  <c r="I2402" i="7"/>
  <c r="J2402" i="7"/>
  <c r="K2402" i="7"/>
  <c r="D2403" i="7"/>
  <c r="E2403" i="7"/>
  <c r="F2403" i="7"/>
  <c r="G2403" i="7"/>
  <c r="H2403" i="7"/>
  <c r="I2403" i="7"/>
  <c r="J2403" i="7"/>
  <c r="K2403" i="7"/>
  <c r="D2404" i="7"/>
  <c r="E2404" i="7"/>
  <c r="F2404" i="7"/>
  <c r="G2404" i="7"/>
  <c r="H2404" i="7"/>
  <c r="I2404" i="7"/>
  <c r="J2404" i="7"/>
  <c r="K2404" i="7"/>
  <c r="D2405" i="7"/>
  <c r="E2405" i="7"/>
  <c r="F2405" i="7"/>
  <c r="G2405" i="7"/>
  <c r="H2405" i="7"/>
  <c r="I2405" i="7"/>
  <c r="J2405" i="7"/>
  <c r="K2405" i="7"/>
  <c r="D2406" i="7"/>
  <c r="E2406" i="7"/>
  <c r="F2406" i="7"/>
  <c r="G2406" i="7"/>
  <c r="H2406" i="7"/>
  <c r="I2406" i="7"/>
  <c r="J2406" i="7"/>
  <c r="K2406" i="7"/>
  <c r="D2407" i="7"/>
  <c r="E2407" i="7"/>
  <c r="F2407" i="7"/>
  <c r="G2407" i="7"/>
  <c r="H2407" i="7"/>
  <c r="I2407" i="7"/>
  <c r="J2407" i="7"/>
  <c r="K2407" i="7"/>
  <c r="D2408" i="7"/>
  <c r="E2408" i="7"/>
  <c r="F2408" i="7"/>
  <c r="G2408" i="7"/>
  <c r="H2408" i="7"/>
  <c r="I2408" i="7"/>
  <c r="J2408" i="7"/>
  <c r="K2408" i="7"/>
  <c r="D2409" i="7"/>
  <c r="E2409" i="7"/>
  <c r="F2409" i="7"/>
  <c r="G2409" i="7"/>
  <c r="H2409" i="7"/>
  <c r="I2409" i="7"/>
  <c r="J2409" i="7"/>
  <c r="K2409" i="7"/>
  <c r="D2410" i="7"/>
  <c r="E2410" i="7"/>
  <c r="F2410" i="7"/>
  <c r="G2410" i="7"/>
  <c r="H2410" i="7"/>
  <c r="I2410" i="7"/>
  <c r="J2410" i="7"/>
  <c r="K2410" i="7"/>
  <c r="D2411" i="7"/>
  <c r="E2411" i="7"/>
  <c r="F2411" i="7"/>
  <c r="G2411" i="7"/>
  <c r="H2411" i="7"/>
  <c r="I2411" i="7"/>
  <c r="J2411" i="7"/>
  <c r="K2411" i="7"/>
  <c r="D2412" i="7"/>
  <c r="E2412" i="7"/>
  <c r="F2412" i="7"/>
  <c r="G2412" i="7"/>
  <c r="H2412" i="7"/>
  <c r="I2412" i="7"/>
  <c r="J2412" i="7"/>
  <c r="K2412" i="7"/>
  <c r="D2413" i="7"/>
  <c r="E2413" i="7"/>
  <c r="F2413" i="7"/>
  <c r="G2413" i="7"/>
  <c r="H2413" i="7"/>
  <c r="I2413" i="7"/>
  <c r="J2413" i="7"/>
  <c r="K2413" i="7"/>
  <c r="D2414" i="7"/>
  <c r="E2414" i="7"/>
  <c r="F2414" i="7"/>
  <c r="G2414" i="7"/>
  <c r="H2414" i="7"/>
  <c r="I2414" i="7"/>
  <c r="J2414" i="7"/>
  <c r="K2414" i="7"/>
  <c r="D2415" i="7"/>
  <c r="E2415" i="7"/>
  <c r="F2415" i="7"/>
  <c r="G2415" i="7"/>
  <c r="H2415" i="7"/>
  <c r="I2415" i="7"/>
  <c r="J2415" i="7"/>
  <c r="K2415" i="7"/>
  <c r="D2416" i="7"/>
  <c r="E2416" i="7"/>
  <c r="F2416" i="7"/>
  <c r="G2416" i="7"/>
  <c r="H2416" i="7"/>
  <c r="I2416" i="7"/>
  <c r="J2416" i="7"/>
  <c r="K2416" i="7"/>
  <c r="D2417" i="7"/>
  <c r="E2417" i="7"/>
  <c r="F2417" i="7"/>
  <c r="G2417" i="7"/>
  <c r="H2417" i="7"/>
  <c r="I2417" i="7"/>
  <c r="J2417" i="7"/>
  <c r="K2417" i="7"/>
  <c r="D2418" i="7"/>
  <c r="E2418" i="7"/>
  <c r="F2418" i="7"/>
  <c r="G2418" i="7"/>
  <c r="H2418" i="7"/>
  <c r="I2418" i="7"/>
  <c r="J2418" i="7"/>
  <c r="K2418" i="7"/>
  <c r="D2419" i="7"/>
  <c r="E2419" i="7"/>
  <c r="F2419" i="7"/>
  <c r="G2419" i="7"/>
  <c r="H2419" i="7"/>
  <c r="I2419" i="7"/>
  <c r="J2419" i="7"/>
  <c r="K2419" i="7"/>
  <c r="D2420" i="7"/>
  <c r="E2420" i="7"/>
  <c r="F2420" i="7"/>
  <c r="G2420" i="7"/>
  <c r="H2420" i="7"/>
  <c r="I2420" i="7"/>
  <c r="J2420" i="7"/>
  <c r="K2420" i="7"/>
  <c r="D2421" i="7"/>
  <c r="E2421" i="7"/>
  <c r="F2421" i="7"/>
  <c r="G2421" i="7"/>
  <c r="H2421" i="7"/>
  <c r="I2421" i="7"/>
  <c r="J2421" i="7"/>
  <c r="K2421" i="7"/>
  <c r="D2422" i="7"/>
  <c r="E2422" i="7"/>
  <c r="F2422" i="7"/>
  <c r="G2422" i="7"/>
  <c r="H2422" i="7"/>
  <c r="I2422" i="7"/>
  <c r="J2422" i="7"/>
  <c r="K2422" i="7"/>
  <c r="D2423" i="7"/>
  <c r="E2423" i="7"/>
  <c r="F2423" i="7"/>
  <c r="G2423" i="7"/>
  <c r="H2423" i="7"/>
  <c r="I2423" i="7"/>
  <c r="J2423" i="7"/>
  <c r="K2423" i="7"/>
  <c r="D2424" i="7"/>
  <c r="E2424" i="7"/>
  <c r="F2424" i="7"/>
  <c r="G2424" i="7"/>
  <c r="H2424" i="7"/>
  <c r="I2424" i="7"/>
  <c r="J2424" i="7"/>
  <c r="K2424" i="7"/>
  <c r="D2425" i="7"/>
  <c r="E2425" i="7"/>
  <c r="F2425" i="7"/>
  <c r="G2425" i="7"/>
  <c r="H2425" i="7"/>
  <c r="I2425" i="7"/>
  <c r="J2425" i="7"/>
  <c r="K2425" i="7"/>
  <c r="D2426" i="7"/>
  <c r="E2426" i="7"/>
  <c r="F2426" i="7"/>
  <c r="G2426" i="7"/>
  <c r="H2426" i="7"/>
  <c r="I2426" i="7"/>
  <c r="J2426" i="7"/>
  <c r="K2426" i="7"/>
  <c r="D2427" i="7"/>
  <c r="E2427" i="7"/>
  <c r="F2427" i="7"/>
  <c r="G2427" i="7"/>
  <c r="H2427" i="7"/>
  <c r="I2427" i="7"/>
  <c r="J2427" i="7"/>
  <c r="K2427" i="7"/>
  <c r="D2428" i="7"/>
  <c r="E2428" i="7"/>
  <c r="F2428" i="7"/>
  <c r="G2428" i="7"/>
  <c r="H2428" i="7"/>
  <c r="I2428" i="7"/>
  <c r="J2428" i="7"/>
  <c r="K2428" i="7"/>
  <c r="D2429" i="7"/>
  <c r="E2429" i="7"/>
  <c r="F2429" i="7"/>
  <c r="G2429" i="7"/>
  <c r="H2429" i="7"/>
  <c r="I2429" i="7"/>
  <c r="J2429" i="7"/>
  <c r="K2429" i="7"/>
  <c r="D2430" i="7"/>
  <c r="E2430" i="7"/>
  <c r="F2430" i="7"/>
  <c r="G2430" i="7"/>
  <c r="H2430" i="7"/>
  <c r="I2430" i="7"/>
  <c r="J2430" i="7"/>
  <c r="K2430" i="7"/>
  <c r="D2431" i="7"/>
  <c r="E2431" i="7"/>
  <c r="F2431" i="7"/>
  <c r="G2431" i="7"/>
  <c r="H2431" i="7"/>
  <c r="I2431" i="7"/>
  <c r="J2431" i="7"/>
  <c r="K2431" i="7"/>
  <c r="D2432" i="7"/>
  <c r="E2432" i="7"/>
  <c r="F2432" i="7"/>
  <c r="G2432" i="7"/>
  <c r="H2432" i="7"/>
  <c r="I2432" i="7"/>
  <c r="J2432" i="7"/>
  <c r="K2432" i="7"/>
  <c r="D2433" i="7"/>
  <c r="E2433" i="7"/>
  <c r="F2433" i="7"/>
  <c r="G2433" i="7"/>
  <c r="H2433" i="7"/>
  <c r="I2433" i="7"/>
  <c r="J2433" i="7"/>
  <c r="K2433" i="7"/>
  <c r="D2434" i="7"/>
  <c r="E2434" i="7"/>
  <c r="F2434" i="7"/>
  <c r="G2434" i="7"/>
  <c r="H2434" i="7"/>
  <c r="I2434" i="7"/>
  <c r="J2434" i="7"/>
  <c r="K2434" i="7"/>
  <c r="D2435" i="7"/>
  <c r="E2435" i="7"/>
  <c r="F2435" i="7"/>
  <c r="G2435" i="7"/>
  <c r="H2435" i="7"/>
  <c r="I2435" i="7"/>
  <c r="J2435" i="7"/>
  <c r="K2435" i="7"/>
  <c r="D2436" i="7"/>
  <c r="E2436" i="7"/>
  <c r="F2436" i="7"/>
  <c r="G2436" i="7"/>
  <c r="H2436" i="7"/>
  <c r="I2436" i="7"/>
  <c r="J2436" i="7"/>
  <c r="K2436" i="7"/>
  <c r="D2437" i="7"/>
  <c r="E2437" i="7"/>
  <c r="F2437" i="7"/>
  <c r="G2437" i="7"/>
  <c r="H2437" i="7"/>
  <c r="I2437" i="7"/>
  <c r="J2437" i="7"/>
  <c r="K2437" i="7"/>
  <c r="D2438" i="7"/>
  <c r="E2438" i="7"/>
  <c r="F2438" i="7"/>
  <c r="G2438" i="7"/>
  <c r="H2438" i="7"/>
  <c r="I2438" i="7"/>
  <c r="J2438" i="7"/>
  <c r="K2438" i="7"/>
  <c r="D2439" i="7"/>
  <c r="E2439" i="7"/>
  <c r="F2439" i="7"/>
  <c r="G2439" i="7"/>
  <c r="H2439" i="7"/>
  <c r="I2439" i="7"/>
  <c r="J2439" i="7"/>
  <c r="K2439" i="7"/>
  <c r="D2440" i="7"/>
  <c r="E2440" i="7"/>
  <c r="F2440" i="7"/>
  <c r="G2440" i="7"/>
  <c r="H2440" i="7"/>
  <c r="I2440" i="7"/>
  <c r="J2440" i="7"/>
  <c r="K2440" i="7"/>
  <c r="D2441" i="7"/>
  <c r="E2441" i="7"/>
  <c r="F2441" i="7"/>
  <c r="G2441" i="7"/>
  <c r="H2441" i="7"/>
  <c r="I2441" i="7"/>
  <c r="J2441" i="7"/>
  <c r="K2441" i="7"/>
  <c r="D2442" i="7"/>
  <c r="E2442" i="7"/>
  <c r="F2442" i="7"/>
  <c r="G2442" i="7"/>
  <c r="H2442" i="7"/>
  <c r="I2442" i="7"/>
  <c r="J2442" i="7"/>
  <c r="K2442" i="7"/>
  <c r="D2443" i="7"/>
  <c r="E2443" i="7"/>
  <c r="F2443" i="7"/>
  <c r="G2443" i="7"/>
  <c r="H2443" i="7"/>
  <c r="I2443" i="7"/>
  <c r="J2443" i="7"/>
  <c r="K2443" i="7"/>
  <c r="D2444" i="7"/>
  <c r="E2444" i="7"/>
  <c r="F2444" i="7"/>
  <c r="G2444" i="7"/>
  <c r="H2444" i="7"/>
  <c r="I2444" i="7"/>
  <c r="J2444" i="7"/>
  <c r="K2444" i="7"/>
  <c r="D2445" i="7"/>
  <c r="E2445" i="7"/>
  <c r="F2445" i="7"/>
  <c r="G2445" i="7"/>
  <c r="H2445" i="7"/>
  <c r="I2445" i="7"/>
  <c r="J2445" i="7"/>
  <c r="K2445" i="7"/>
  <c r="D2446" i="7"/>
  <c r="E2446" i="7"/>
  <c r="F2446" i="7"/>
  <c r="G2446" i="7"/>
  <c r="H2446" i="7"/>
  <c r="I2446" i="7"/>
  <c r="J2446" i="7"/>
  <c r="K2446" i="7"/>
  <c r="D2447" i="7"/>
  <c r="E2447" i="7"/>
  <c r="F2447" i="7"/>
  <c r="G2447" i="7"/>
  <c r="H2447" i="7"/>
  <c r="I2447" i="7"/>
  <c r="J2447" i="7"/>
  <c r="K2447" i="7"/>
  <c r="D2448" i="7"/>
  <c r="E2448" i="7"/>
  <c r="F2448" i="7"/>
  <c r="G2448" i="7"/>
  <c r="H2448" i="7"/>
  <c r="I2448" i="7"/>
  <c r="J2448" i="7"/>
  <c r="K2448" i="7"/>
  <c r="D2449" i="7"/>
  <c r="E2449" i="7"/>
  <c r="F2449" i="7"/>
  <c r="G2449" i="7"/>
  <c r="H2449" i="7"/>
  <c r="I2449" i="7"/>
  <c r="J2449" i="7"/>
  <c r="K2449" i="7"/>
  <c r="D2450" i="7"/>
  <c r="E2450" i="7"/>
  <c r="F2450" i="7"/>
  <c r="G2450" i="7"/>
  <c r="H2450" i="7"/>
  <c r="I2450" i="7"/>
  <c r="J2450" i="7"/>
  <c r="K2450" i="7"/>
  <c r="D2451" i="7"/>
  <c r="E2451" i="7"/>
  <c r="F2451" i="7"/>
  <c r="G2451" i="7"/>
  <c r="H2451" i="7"/>
  <c r="I2451" i="7"/>
  <c r="J2451" i="7"/>
  <c r="K2451" i="7"/>
  <c r="D2452" i="7"/>
  <c r="E2452" i="7"/>
  <c r="F2452" i="7"/>
  <c r="G2452" i="7"/>
  <c r="H2452" i="7"/>
  <c r="I2452" i="7"/>
  <c r="J2452" i="7"/>
  <c r="K2452" i="7"/>
  <c r="D2453" i="7"/>
  <c r="E2453" i="7"/>
  <c r="F2453" i="7"/>
  <c r="G2453" i="7"/>
  <c r="H2453" i="7"/>
  <c r="I2453" i="7"/>
  <c r="J2453" i="7"/>
  <c r="K2453" i="7"/>
  <c r="D2454" i="7"/>
  <c r="E2454" i="7"/>
  <c r="F2454" i="7"/>
  <c r="G2454" i="7"/>
  <c r="H2454" i="7"/>
  <c r="I2454" i="7"/>
  <c r="J2454" i="7"/>
  <c r="K2454" i="7"/>
  <c r="D2455" i="7"/>
  <c r="E2455" i="7"/>
  <c r="F2455" i="7"/>
  <c r="G2455" i="7"/>
  <c r="H2455" i="7"/>
  <c r="I2455" i="7"/>
  <c r="J2455" i="7"/>
  <c r="K2455" i="7"/>
  <c r="D2456" i="7"/>
  <c r="E2456" i="7"/>
  <c r="F2456" i="7"/>
  <c r="G2456" i="7"/>
  <c r="H2456" i="7"/>
  <c r="I2456" i="7"/>
  <c r="J2456" i="7"/>
  <c r="K2456" i="7"/>
  <c r="D2457" i="7"/>
  <c r="E2457" i="7"/>
  <c r="F2457" i="7"/>
  <c r="G2457" i="7"/>
  <c r="H2457" i="7"/>
  <c r="I2457" i="7"/>
  <c r="J2457" i="7"/>
  <c r="K2457" i="7"/>
  <c r="D2458" i="7"/>
  <c r="E2458" i="7"/>
  <c r="F2458" i="7"/>
  <c r="G2458" i="7"/>
  <c r="H2458" i="7"/>
  <c r="I2458" i="7"/>
  <c r="J2458" i="7"/>
  <c r="K2458" i="7"/>
  <c r="D2459" i="7"/>
  <c r="E2459" i="7"/>
  <c r="F2459" i="7"/>
  <c r="G2459" i="7"/>
  <c r="H2459" i="7"/>
  <c r="I2459" i="7"/>
  <c r="J2459" i="7"/>
  <c r="K2459" i="7"/>
  <c r="D2460" i="7"/>
  <c r="E2460" i="7"/>
  <c r="F2460" i="7"/>
  <c r="G2460" i="7"/>
  <c r="H2460" i="7"/>
  <c r="I2460" i="7"/>
  <c r="J2460" i="7"/>
  <c r="K2460" i="7"/>
  <c r="D2461" i="7"/>
  <c r="E2461" i="7"/>
  <c r="F2461" i="7"/>
  <c r="G2461" i="7"/>
  <c r="H2461" i="7"/>
  <c r="I2461" i="7"/>
  <c r="J2461" i="7"/>
  <c r="K2461" i="7"/>
  <c r="D2462" i="7"/>
  <c r="E2462" i="7"/>
  <c r="F2462" i="7"/>
  <c r="G2462" i="7"/>
  <c r="H2462" i="7"/>
  <c r="I2462" i="7"/>
  <c r="J2462" i="7"/>
  <c r="K2462" i="7"/>
  <c r="D2463" i="7"/>
  <c r="E2463" i="7"/>
  <c r="F2463" i="7"/>
  <c r="G2463" i="7"/>
  <c r="H2463" i="7"/>
  <c r="I2463" i="7"/>
  <c r="J2463" i="7"/>
  <c r="K2463" i="7"/>
  <c r="D2464" i="7"/>
  <c r="E2464" i="7"/>
  <c r="F2464" i="7"/>
  <c r="G2464" i="7"/>
  <c r="H2464" i="7"/>
  <c r="I2464" i="7"/>
  <c r="J2464" i="7"/>
  <c r="K2464" i="7"/>
  <c r="D2465" i="7"/>
  <c r="E2465" i="7"/>
  <c r="F2465" i="7"/>
  <c r="G2465" i="7"/>
  <c r="H2465" i="7"/>
  <c r="I2465" i="7"/>
  <c r="J2465" i="7"/>
  <c r="K2465" i="7"/>
  <c r="D2466" i="7"/>
  <c r="E2466" i="7"/>
  <c r="F2466" i="7"/>
  <c r="G2466" i="7"/>
  <c r="H2466" i="7"/>
  <c r="I2466" i="7"/>
  <c r="J2466" i="7"/>
  <c r="K2466" i="7"/>
  <c r="D2467" i="7"/>
  <c r="E2467" i="7"/>
  <c r="F2467" i="7"/>
  <c r="G2467" i="7"/>
  <c r="H2467" i="7"/>
  <c r="I2467" i="7"/>
  <c r="J2467" i="7"/>
  <c r="K2467" i="7"/>
  <c r="D2468" i="7"/>
  <c r="E2468" i="7"/>
  <c r="F2468" i="7"/>
  <c r="G2468" i="7"/>
  <c r="H2468" i="7"/>
  <c r="I2468" i="7"/>
  <c r="J2468" i="7"/>
  <c r="K2468" i="7"/>
  <c r="D2469" i="7"/>
  <c r="E2469" i="7"/>
  <c r="F2469" i="7"/>
  <c r="G2469" i="7"/>
  <c r="H2469" i="7"/>
  <c r="I2469" i="7"/>
  <c r="J2469" i="7"/>
  <c r="K2469" i="7"/>
  <c r="D2470" i="7"/>
  <c r="E2470" i="7"/>
  <c r="F2470" i="7"/>
  <c r="G2470" i="7"/>
  <c r="H2470" i="7"/>
  <c r="I2470" i="7"/>
  <c r="J2470" i="7"/>
  <c r="K2470" i="7"/>
  <c r="D2471" i="7"/>
  <c r="E2471" i="7"/>
  <c r="F2471" i="7"/>
  <c r="G2471" i="7"/>
  <c r="H2471" i="7"/>
  <c r="I2471" i="7"/>
  <c r="J2471" i="7"/>
  <c r="K2471" i="7"/>
  <c r="D2472" i="7"/>
  <c r="E2472" i="7"/>
  <c r="F2472" i="7"/>
  <c r="G2472" i="7"/>
  <c r="H2472" i="7"/>
  <c r="I2472" i="7"/>
  <c r="J2472" i="7"/>
  <c r="K2472" i="7"/>
  <c r="D2473" i="7"/>
  <c r="E2473" i="7"/>
  <c r="F2473" i="7"/>
  <c r="G2473" i="7"/>
  <c r="H2473" i="7"/>
  <c r="I2473" i="7"/>
  <c r="J2473" i="7"/>
  <c r="K2473" i="7"/>
  <c r="D2474" i="7"/>
  <c r="E2474" i="7"/>
  <c r="F2474" i="7"/>
  <c r="G2474" i="7"/>
  <c r="H2474" i="7"/>
  <c r="I2474" i="7"/>
  <c r="J2474" i="7"/>
  <c r="K2474" i="7"/>
  <c r="D2475" i="7"/>
  <c r="E2475" i="7"/>
  <c r="F2475" i="7"/>
  <c r="G2475" i="7"/>
  <c r="H2475" i="7"/>
  <c r="I2475" i="7"/>
  <c r="J2475" i="7"/>
  <c r="K2475" i="7"/>
  <c r="D2476" i="7"/>
  <c r="E2476" i="7"/>
  <c r="F2476" i="7"/>
  <c r="G2476" i="7"/>
  <c r="H2476" i="7"/>
  <c r="I2476" i="7"/>
  <c r="J2476" i="7"/>
  <c r="K2476" i="7"/>
  <c r="D2477" i="7"/>
  <c r="E2477" i="7"/>
  <c r="F2477" i="7"/>
  <c r="G2477" i="7"/>
  <c r="H2477" i="7"/>
  <c r="I2477" i="7"/>
  <c r="J2477" i="7"/>
  <c r="K2477" i="7"/>
  <c r="D2478" i="7"/>
  <c r="E2478" i="7"/>
  <c r="F2478" i="7"/>
  <c r="G2478" i="7"/>
  <c r="H2478" i="7"/>
  <c r="I2478" i="7"/>
  <c r="J2478" i="7"/>
  <c r="K2478" i="7"/>
  <c r="D2479" i="7"/>
  <c r="E2479" i="7"/>
  <c r="F2479" i="7"/>
  <c r="G2479" i="7"/>
  <c r="H2479" i="7"/>
  <c r="I2479" i="7"/>
  <c r="J2479" i="7"/>
  <c r="K2479" i="7"/>
  <c r="D2480" i="7"/>
  <c r="E2480" i="7"/>
  <c r="F2480" i="7"/>
  <c r="G2480" i="7"/>
  <c r="H2480" i="7"/>
  <c r="I2480" i="7"/>
  <c r="J2480" i="7"/>
  <c r="K2480" i="7"/>
  <c r="D2481" i="7"/>
  <c r="E2481" i="7"/>
  <c r="F2481" i="7"/>
  <c r="G2481" i="7"/>
  <c r="H2481" i="7"/>
  <c r="I2481" i="7"/>
  <c r="J2481" i="7"/>
  <c r="K2481" i="7"/>
  <c r="D2482" i="7"/>
  <c r="E2482" i="7"/>
  <c r="F2482" i="7"/>
  <c r="G2482" i="7"/>
  <c r="H2482" i="7"/>
  <c r="I2482" i="7"/>
  <c r="J2482" i="7"/>
  <c r="K2482" i="7"/>
  <c r="D2483" i="7"/>
  <c r="E2483" i="7"/>
  <c r="F2483" i="7"/>
  <c r="G2483" i="7"/>
  <c r="H2483" i="7"/>
  <c r="I2483" i="7"/>
  <c r="J2483" i="7"/>
  <c r="K2483" i="7"/>
  <c r="D2484" i="7"/>
  <c r="E2484" i="7"/>
  <c r="F2484" i="7"/>
  <c r="G2484" i="7"/>
  <c r="H2484" i="7"/>
  <c r="I2484" i="7"/>
  <c r="J2484" i="7"/>
  <c r="K2484" i="7"/>
  <c r="D2485" i="7"/>
  <c r="E2485" i="7"/>
  <c r="F2485" i="7"/>
  <c r="G2485" i="7"/>
  <c r="H2485" i="7"/>
  <c r="I2485" i="7"/>
  <c r="J2485" i="7"/>
  <c r="K2485" i="7"/>
  <c r="D2486" i="7"/>
  <c r="E2486" i="7"/>
  <c r="F2486" i="7"/>
  <c r="G2486" i="7"/>
  <c r="H2486" i="7"/>
  <c r="I2486" i="7"/>
  <c r="J2486" i="7"/>
  <c r="K2486" i="7"/>
  <c r="D2487" i="7"/>
  <c r="E2487" i="7"/>
  <c r="F2487" i="7"/>
  <c r="G2487" i="7"/>
  <c r="H2487" i="7"/>
  <c r="I2487" i="7"/>
  <c r="J2487" i="7"/>
  <c r="K2487" i="7"/>
  <c r="D2488" i="7"/>
  <c r="E2488" i="7"/>
  <c r="F2488" i="7"/>
  <c r="G2488" i="7"/>
  <c r="H2488" i="7"/>
  <c r="I2488" i="7"/>
  <c r="J2488" i="7"/>
  <c r="K2488" i="7"/>
  <c r="D2489" i="7"/>
  <c r="E2489" i="7"/>
  <c r="F2489" i="7"/>
  <c r="G2489" i="7"/>
  <c r="H2489" i="7"/>
  <c r="I2489" i="7"/>
  <c r="J2489" i="7"/>
  <c r="K2489" i="7"/>
  <c r="D2490" i="7"/>
  <c r="E2490" i="7"/>
  <c r="F2490" i="7"/>
  <c r="G2490" i="7"/>
  <c r="H2490" i="7"/>
  <c r="I2490" i="7"/>
  <c r="J2490" i="7"/>
  <c r="K2490" i="7"/>
  <c r="D2491" i="7"/>
  <c r="E2491" i="7"/>
  <c r="F2491" i="7"/>
  <c r="G2491" i="7"/>
  <c r="H2491" i="7"/>
  <c r="I2491" i="7"/>
  <c r="J2491" i="7"/>
  <c r="K2491" i="7"/>
  <c r="D2492" i="7"/>
  <c r="E2492" i="7"/>
  <c r="F2492" i="7"/>
  <c r="G2492" i="7"/>
  <c r="H2492" i="7"/>
  <c r="I2492" i="7"/>
  <c r="J2492" i="7"/>
  <c r="K2492" i="7"/>
  <c r="D2493" i="7"/>
  <c r="E2493" i="7"/>
  <c r="F2493" i="7"/>
  <c r="G2493" i="7"/>
  <c r="H2493" i="7"/>
  <c r="I2493" i="7"/>
  <c r="J2493" i="7"/>
  <c r="K2493" i="7"/>
  <c r="D2494" i="7"/>
  <c r="E2494" i="7"/>
  <c r="F2494" i="7"/>
  <c r="G2494" i="7"/>
  <c r="H2494" i="7"/>
  <c r="I2494" i="7"/>
  <c r="J2494" i="7"/>
  <c r="K2494" i="7"/>
  <c r="D2495" i="7"/>
  <c r="E2495" i="7"/>
  <c r="F2495" i="7"/>
  <c r="G2495" i="7"/>
  <c r="H2495" i="7"/>
  <c r="I2495" i="7"/>
  <c r="J2495" i="7"/>
  <c r="K2495" i="7"/>
  <c r="D2496" i="7"/>
  <c r="E2496" i="7"/>
  <c r="F2496" i="7"/>
  <c r="G2496" i="7"/>
  <c r="H2496" i="7"/>
  <c r="I2496" i="7"/>
  <c r="J2496" i="7"/>
  <c r="K2496" i="7"/>
  <c r="D2497" i="7"/>
  <c r="E2497" i="7"/>
  <c r="F2497" i="7"/>
  <c r="G2497" i="7"/>
  <c r="H2497" i="7"/>
  <c r="I2497" i="7"/>
  <c r="J2497" i="7"/>
  <c r="K2497" i="7"/>
  <c r="D2498" i="7"/>
  <c r="E2498" i="7"/>
  <c r="F2498" i="7"/>
  <c r="G2498" i="7"/>
  <c r="H2498" i="7"/>
  <c r="I2498" i="7"/>
  <c r="J2498" i="7"/>
  <c r="K2498" i="7"/>
  <c r="D2499" i="7"/>
  <c r="E2499" i="7"/>
  <c r="F2499" i="7"/>
  <c r="G2499" i="7"/>
  <c r="H2499" i="7"/>
  <c r="I2499" i="7"/>
  <c r="J2499" i="7"/>
  <c r="K2499" i="7"/>
  <c r="D2500" i="7"/>
  <c r="E2500" i="7"/>
  <c r="F2500" i="7"/>
  <c r="G2500" i="7"/>
  <c r="H2500" i="7"/>
  <c r="I2500" i="7"/>
  <c r="J2500" i="7"/>
  <c r="K2500" i="7"/>
  <c r="D2501" i="7"/>
  <c r="E2501" i="7"/>
  <c r="F2501" i="7"/>
  <c r="G2501" i="7"/>
  <c r="H2501" i="7"/>
  <c r="I2501" i="7"/>
  <c r="J2501" i="7"/>
  <c r="K2501" i="7"/>
  <c r="D2502" i="7"/>
  <c r="E2502" i="7"/>
  <c r="F2502" i="7"/>
  <c r="G2502" i="7"/>
  <c r="H2502" i="7"/>
  <c r="I2502" i="7"/>
  <c r="J2502" i="7"/>
  <c r="K2502" i="7"/>
  <c r="D2503" i="7"/>
  <c r="E2503" i="7"/>
  <c r="F2503" i="7"/>
  <c r="G2503" i="7"/>
  <c r="H2503" i="7"/>
  <c r="I2503" i="7"/>
  <c r="J2503" i="7"/>
  <c r="K2503" i="7"/>
  <c r="D2504" i="7"/>
  <c r="E2504" i="7"/>
  <c r="F2504" i="7"/>
  <c r="G2504" i="7"/>
  <c r="H2504" i="7"/>
  <c r="I2504" i="7"/>
  <c r="J2504" i="7"/>
  <c r="K2504" i="7"/>
  <c r="D2505" i="7"/>
  <c r="E2505" i="7"/>
  <c r="F2505" i="7"/>
  <c r="G2505" i="7"/>
  <c r="H2505" i="7"/>
  <c r="I2505" i="7"/>
  <c r="J2505" i="7"/>
  <c r="K2505" i="7"/>
  <c r="D2506" i="7"/>
  <c r="E2506" i="7"/>
  <c r="F2506" i="7"/>
  <c r="G2506" i="7"/>
  <c r="H2506" i="7"/>
  <c r="I2506" i="7"/>
  <c r="J2506" i="7"/>
  <c r="K2506" i="7"/>
  <c r="D2507" i="7"/>
  <c r="E2507" i="7"/>
  <c r="F2507" i="7"/>
  <c r="G2507" i="7"/>
  <c r="H2507" i="7"/>
  <c r="I2507" i="7"/>
  <c r="J2507" i="7"/>
  <c r="K2507" i="7"/>
  <c r="D2508" i="7"/>
  <c r="E2508" i="7"/>
  <c r="F2508" i="7"/>
  <c r="G2508" i="7"/>
  <c r="H2508" i="7"/>
  <c r="I2508" i="7"/>
  <c r="J2508" i="7"/>
  <c r="K2508" i="7"/>
  <c r="D2509" i="7"/>
  <c r="E2509" i="7"/>
  <c r="F2509" i="7"/>
  <c r="G2509" i="7"/>
  <c r="H2509" i="7"/>
  <c r="I2509" i="7"/>
  <c r="J2509" i="7"/>
  <c r="K2509" i="7"/>
  <c r="D2510" i="7"/>
  <c r="E2510" i="7"/>
  <c r="F2510" i="7"/>
  <c r="G2510" i="7"/>
  <c r="H2510" i="7"/>
  <c r="I2510" i="7"/>
  <c r="J2510" i="7"/>
  <c r="K2510" i="7"/>
  <c r="D2511" i="7"/>
  <c r="E2511" i="7"/>
  <c r="F2511" i="7"/>
  <c r="G2511" i="7"/>
  <c r="H2511" i="7"/>
  <c r="I2511" i="7"/>
  <c r="J2511" i="7"/>
  <c r="K2511" i="7"/>
  <c r="D2512" i="7"/>
  <c r="E2512" i="7"/>
  <c r="F2512" i="7"/>
  <c r="G2512" i="7"/>
  <c r="H2512" i="7"/>
  <c r="I2512" i="7"/>
  <c r="J2512" i="7"/>
  <c r="K2512" i="7"/>
  <c r="D2513" i="7"/>
  <c r="E2513" i="7"/>
  <c r="F2513" i="7"/>
  <c r="G2513" i="7"/>
  <c r="H2513" i="7"/>
  <c r="I2513" i="7"/>
  <c r="J2513" i="7"/>
  <c r="K2513" i="7"/>
  <c r="D2514" i="7"/>
  <c r="E2514" i="7"/>
  <c r="F2514" i="7"/>
  <c r="G2514" i="7"/>
  <c r="H2514" i="7"/>
  <c r="I2514" i="7"/>
  <c r="J2514" i="7"/>
  <c r="K2514" i="7"/>
  <c r="D2515" i="7"/>
  <c r="E2515" i="7"/>
  <c r="F2515" i="7"/>
  <c r="G2515" i="7"/>
  <c r="H2515" i="7"/>
  <c r="I2515" i="7"/>
  <c r="J2515" i="7"/>
  <c r="K2515" i="7"/>
  <c r="D2516" i="7"/>
  <c r="E2516" i="7"/>
  <c r="F2516" i="7"/>
  <c r="G2516" i="7"/>
  <c r="H2516" i="7"/>
  <c r="I2516" i="7"/>
  <c r="J2516" i="7"/>
  <c r="K2516" i="7"/>
  <c r="D2517" i="7"/>
  <c r="E2517" i="7"/>
  <c r="F2517" i="7"/>
  <c r="G2517" i="7"/>
  <c r="H2517" i="7"/>
  <c r="I2517" i="7"/>
  <c r="J2517" i="7"/>
  <c r="K2517" i="7"/>
  <c r="D2518" i="7"/>
  <c r="E2518" i="7"/>
  <c r="F2518" i="7"/>
  <c r="G2518" i="7"/>
  <c r="H2518" i="7"/>
  <c r="I2518" i="7"/>
  <c r="J2518" i="7"/>
  <c r="K2518" i="7"/>
  <c r="D2519" i="7"/>
  <c r="E2519" i="7"/>
  <c r="F2519" i="7"/>
  <c r="G2519" i="7"/>
  <c r="H2519" i="7"/>
  <c r="I2519" i="7"/>
  <c r="J2519" i="7"/>
  <c r="K2519" i="7"/>
  <c r="D2520" i="7"/>
  <c r="E2520" i="7"/>
  <c r="F2520" i="7"/>
  <c r="G2520" i="7"/>
  <c r="H2520" i="7"/>
  <c r="I2520" i="7"/>
  <c r="J2520" i="7"/>
  <c r="K2520" i="7"/>
  <c r="D2521" i="7"/>
  <c r="E2521" i="7"/>
  <c r="F2521" i="7"/>
  <c r="G2521" i="7"/>
  <c r="H2521" i="7"/>
  <c r="I2521" i="7"/>
  <c r="J2521" i="7"/>
  <c r="K2521" i="7"/>
  <c r="D2522" i="7"/>
  <c r="E2522" i="7"/>
  <c r="F2522" i="7"/>
  <c r="G2522" i="7"/>
  <c r="H2522" i="7"/>
  <c r="I2522" i="7"/>
  <c r="J2522" i="7"/>
  <c r="K2522" i="7"/>
  <c r="D2523" i="7"/>
  <c r="E2523" i="7"/>
  <c r="F2523" i="7"/>
  <c r="G2523" i="7"/>
  <c r="H2523" i="7"/>
  <c r="I2523" i="7"/>
  <c r="J2523" i="7"/>
  <c r="K2523" i="7"/>
  <c r="D2524" i="7"/>
  <c r="E2524" i="7"/>
  <c r="F2524" i="7"/>
  <c r="G2524" i="7"/>
  <c r="H2524" i="7"/>
  <c r="I2524" i="7"/>
  <c r="J2524" i="7"/>
  <c r="K2524" i="7"/>
  <c r="D2525" i="7"/>
  <c r="E2525" i="7"/>
  <c r="F2525" i="7"/>
  <c r="G2525" i="7"/>
  <c r="H2525" i="7"/>
  <c r="I2525" i="7"/>
  <c r="J2525" i="7"/>
  <c r="K2525" i="7"/>
  <c r="D2526" i="7"/>
  <c r="E2526" i="7"/>
  <c r="F2526" i="7"/>
  <c r="G2526" i="7"/>
  <c r="H2526" i="7"/>
  <c r="I2526" i="7"/>
  <c r="J2526" i="7"/>
  <c r="K2526" i="7"/>
  <c r="D2527" i="7"/>
  <c r="E2527" i="7"/>
  <c r="F2527" i="7"/>
  <c r="G2527" i="7"/>
  <c r="H2527" i="7"/>
  <c r="I2527" i="7"/>
  <c r="J2527" i="7"/>
  <c r="K2527" i="7"/>
  <c r="D2528" i="7"/>
  <c r="E2528" i="7"/>
  <c r="F2528" i="7"/>
  <c r="G2528" i="7"/>
  <c r="H2528" i="7"/>
  <c r="I2528" i="7"/>
  <c r="J2528" i="7"/>
  <c r="K2528" i="7"/>
  <c r="D2529" i="7"/>
  <c r="E2529" i="7"/>
  <c r="F2529" i="7"/>
  <c r="G2529" i="7"/>
  <c r="H2529" i="7"/>
  <c r="I2529" i="7"/>
  <c r="J2529" i="7"/>
  <c r="K2529" i="7"/>
  <c r="D2530" i="7"/>
  <c r="E2530" i="7"/>
  <c r="F2530" i="7"/>
  <c r="G2530" i="7"/>
  <c r="H2530" i="7"/>
  <c r="I2530" i="7"/>
  <c r="J2530" i="7"/>
  <c r="K2530" i="7"/>
  <c r="D2531" i="7"/>
  <c r="E2531" i="7"/>
  <c r="F2531" i="7"/>
  <c r="G2531" i="7"/>
  <c r="H2531" i="7"/>
  <c r="I2531" i="7"/>
  <c r="J2531" i="7"/>
  <c r="K2531" i="7"/>
  <c r="D2532" i="7"/>
  <c r="E2532" i="7"/>
  <c r="F2532" i="7"/>
  <c r="G2532" i="7"/>
  <c r="H2532" i="7"/>
  <c r="I2532" i="7"/>
  <c r="J2532" i="7"/>
  <c r="K2532" i="7"/>
  <c r="D2533" i="7"/>
  <c r="E2533" i="7"/>
  <c r="F2533" i="7"/>
  <c r="G2533" i="7"/>
  <c r="H2533" i="7"/>
  <c r="I2533" i="7"/>
  <c r="J2533" i="7"/>
  <c r="K2533" i="7"/>
  <c r="D2534" i="7"/>
  <c r="E2534" i="7"/>
  <c r="F2534" i="7"/>
  <c r="G2534" i="7"/>
  <c r="H2534" i="7"/>
  <c r="I2534" i="7"/>
  <c r="J2534" i="7"/>
  <c r="K2534" i="7"/>
  <c r="D2535" i="7"/>
  <c r="E2535" i="7"/>
  <c r="F2535" i="7"/>
  <c r="G2535" i="7"/>
  <c r="H2535" i="7"/>
  <c r="I2535" i="7"/>
  <c r="J2535" i="7"/>
  <c r="K2535" i="7"/>
  <c r="D2536" i="7"/>
  <c r="E2536" i="7"/>
  <c r="F2536" i="7"/>
  <c r="G2536" i="7"/>
  <c r="H2536" i="7"/>
  <c r="I2536" i="7"/>
  <c r="J2536" i="7"/>
  <c r="K2536" i="7"/>
  <c r="D2537" i="7"/>
  <c r="E2537" i="7"/>
  <c r="F2537" i="7"/>
  <c r="G2537" i="7"/>
  <c r="H2537" i="7"/>
  <c r="I2537" i="7"/>
  <c r="J2537" i="7"/>
  <c r="K2537" i="7"/>
  <c r="D2538" i="7"/>
  <c r="E2538" i="7"/>
  <c r="F2538" i="7"/>
  <c r="G2538" i="7"/>
  <c r="H2538" i="7"/>
  <c r="I2538" i="7"/>
  <c r="J2538" i="7"/>
  <c r="K2538" i="7"/>
  <c r="D2539" i="7"/>
  <c r="E2539" i="7"/>
  <c r="F2539" i="7"/>
  <c r="G2539" i="7"/>
  <c r="H2539" i="7"/>
  <c r="I2539" i="7"/>
  <c r="J2539" i="7"/>
  <c r="K2539" i="7"/>
  <c r="D2540" i="7"/>
  <c r="E2540" i="7"/>
  <c r="F2540" i="7"/>
  <c r="G2540" i="7"/>
  <c r="H2540" i="7"/>
  <c r="I2540" i="7"/>
  <c r="J2540" i="7"/>
  <c r="K2540" i="7"/>
  <c r="D2541" i="7"/>
  <c r="E2541" i="7"/>
  <c r="F2541" i="7"/>
  <c r="G2541" i="7"/>
  <c r="H2541" i="7"/>
  <c r="I2541" i="7"/>
  <c r="J2541" i="7"/>
  <c r="K2541" i="7"/>
  <c r="D2542" i="7"/>
  <c r="E2542" i="7"/>
  <c r="F2542" i="7"/>
  <c r="G2542" i="7"/>
  <c r="H2542" i="7"/>
  <c r="I2542" i="7"/>
  <c r="J2542" i="7"/>
  <c r="K2542" i="7"/>
  <c r="D2543" i="7"/>
  <c r="E2543" i="7"/>
  <c r="F2543" i="7"/>
  <c r="G2543" i="7"/>
  <c r="H2543" i="7"/>
  <c r="I2543" i="7"/>
  <c r="J2543" i="7"/>
  <c r="K2543" i="7"/>
  <c r="D2544" i="7"/>
  <c r="E2544" i="7"/>
  <c r="F2544" i="7"/>
  <c r="G2544" i="7"/>
  <c r="H2544" i="7"/>
  <c r="I2544" i="7"/>
  <c r="J2544" i="7"/>
  <c r="K2544" i="7"/>
  <c r="D2545" i="7"/>
  <c r="E2545" i="7"/>
  <c r="F2545" i="7"/>
  <c r="G2545" i="7"/>
  <c r="H2545" i="7"/>
  <c r="I2545" i="7"/>
  <c r="J2545" i="7"/>
  <c r="K2545" i="7"/>
  <c r="D2546" i="7"/>
  <c r="E2546" i="7"/>
  <c r="F2546" i="7"/>
  <c r="G2546" i="7"/>
  <c r="H2546" i="7"/>
  <c r="I2546" i="7"/>
  <c r="J2546" i="7"/>
  <c r="K2546" i="7"/>
  <c r="D2547" i="7"/>
  <c r="E2547" i="7"/>
  <c r="F2547" i="7"/>
  <c r="G2547" i="7"/>
  <c r="H2547" i="7"/>
  <c r="I2547" i="7"/>
  <c r="J2547" i="7"/>
  <c r="K2547" i="7"/>
  <c r="D2548" i="7"/>
  <c r="E2548" i="7"/>
  <c r="F2548" i="7"/>
  <c r="G2548" i="7"/>
  <c r="H2548" i="7"/>
  <c r="I2548" i="7"/>
  <c r="J2548" i="7"/>
  <c r="K2548" i="7"/>
  <c r="D2549" i="7"/>
  <c r="E2549" i="7"/>
  <c r="F2549" i="7"/>
  <c r="G2549" i="7"/>
  <c r="H2549" i="7"/>
  <c r="I2549" i="7"/>
  <c r="J2549" i="7"/>
  <c r="K2549" i="7"/>
  <c r="D2550" i="7"/>
  <c r="E2550" i="7"/>
  <c r="F2550" i="7"/>
  <c r="G2550" i="7"/>
  <c r="H2550" i="7"/>
  <c r="I2550" i="7"/>
  <c r="J2550" i="7"/>
  <c r="K2550" i="7"/>
  <c r="D2551" i="7"/>
  <c r="E2551" i="7"/>
  <c r="F2551" i="7"/>
  <c r="G2551" i="7"/>
  <c r="H2551" i="7"/>
  <c r="I2551" i="7"/>
  <c r="J2551" i="7"/>
  <c r="K2551" i="7"/>
  <c r="D2552" i="7"/>
  <c r="E2552" i="7"/>
  <c r="F2552" i="7"/>
  <c r="G2552" i="7"/>
  <c r="H2552" i="7"/>
  <c r="I2552" i="7"/>
  <c r="J2552" i="7"/>
  <c r="K2552" i="7"/>
  <c r="D2553" i="7"/>
  <c r="E2553" i="7"/>
  <c r="F2553" i="7"/>
  <c r="G2553" i="7"/>
  <c r="H2553" i="7"/>
  <c r="I2553" i="7"/>
  <c r="J2553" i="7"/>
  <c r="K2553" i="7"/>
  <c r="D2554" i="7"/>
  <c r="E2554" i="7"/>
  <c r="F2554" i="7"/>
  <c r="G2554" i="7"/>
  <c r="H2554" i="7"/>
  <c r="I2554" i="7"/>
  <c r="J2554" i="7"/>
  <c r="K2554" i="7"/>
  <c r="D2555" i="7"/>
  <c r="E2555" i="7"/>
  <c r="F2555" i="7"/>
  <c r="G2555" i="7"/>
  <c r="H2555" i="7"/>
  <c r="I2555" i="7"/>
  <c r="J2555" i="7"/>
  <c r="K2555" i="7"/>
  <c r="D2556" i="7"/>
  <c r="E2556" i="7"/>
  <c r="F2556" i="7"/>
  <c r="G2556" i="7"/>
  <c r="H2556" i="7"/>
  <c r="I2556" i="7"/>
  <c r="J2556" i="7"/>
  <c r="K2556" i="7"/>
  <c r="D2557" i="7"/>
  <c r="E2557" i="7"/>
  <c r="F2557" i="7"/>
  <c r="G2557" i="7"/>
  <c r="H2557" i="7"/>
  <c r="I2557" i="7"/>
  <c r="J2557" i="7"/>
  <c r="K2557" i="7"/>
  <c r="D2558" i="7"/>
  <c r="E2558" i="7"/>
  <c r="F2558" i="7"/>
  <c r="G2558" i="7"/>
  <c r="H2558" i="7"/>
  <c r="I2558" i="7"/>
  <c r="J2558" i="7"/>
  <c r="K2558" i="7"/>
  <c r="D2559" i="7"/>
  <c r="E2559" i="7"/>
  <c r="F2559" i="7"/>
  <c r="G2559" i="7"/>
  <c r="H2559" i="7"/>
  <c r="I2559" i="7"/>
  <c r="J2559" i="7"/>
  <c r="K2559" i="7"/>
  <c r="D2560" i="7"/>
  <c r="E2560" i="7"/>
  <c r="F2560" i="7"/>
  <c r="G2560" i="7"/>
  <c r="H2560" i="7"/>
  <c r="I2560" i="7"/>
  <c r="J2560" i="7"/>
  <c r="K2560" i="7"/>
  <c r="D2561" i="7"/>
  <c r="E2561" i="7"/>
  <c r="F2561" i="7"/>
  <c r="G2561" i="7"/>
  <c r="H2561" i="7"/>
  <c r="I2561" i="7"/>
  <c r="J2561" i="7"/>
  <c r="K2561" i="7"/>
  <c r="D2562" i="7"/>
  <c r="E2562" i="7"/>
  <c r="F2562" i="7"/>
  <c r="G2562" i="7"/>
  <c r="H2562" i="7"/>
  <c r="I2562" i="7"/>
  <c r="J2562" i="7"/>
  <c r="K2562" i="7"/>
  <c r="D2563" i="7"/>
  <c r="E2563" i="7"/>
  <c r="F2563" i="7"/>
  <c r="G2563" i="7"/>
  <c r="H2563" i="7"/>
  <c r="I2563" i="7"/>
  <c r="J2563" i="7"/>
  <c r="K2563" i="7"/>
  <c r="D2564" i="7"/>
  <c r="E2564" i="7"/>
  <c r="F2564" i="7"/>
  <c r="G2564" i="7"/>
  <c r="H2564" i="7"/>
  <c r="I2564" i="7"/>
  <c r="J2564" i="7"/>
  <c r="K2564" i="7"/>
  <c r="D2565" i="7"/>
  <c r="E2565" i="7"/>
  <c r="F2565" i="7"/>
  <c r="G2565" i="7"/>
  <c r="H2565" i="7"/>
  <c r="I2565" i="7"/>
  <c r="J2565" i="7"/>
  <c r="K2565" i="7"/>
  <c r="D2566" i="7"/>
  <c r="E2566" i="7"/>
  <c r="F2566" i="7"/>
  <c r="G2566" i="7"/>
  <c r="H2566" i="7"/>
  <c r="I2566" i="7"/>
  <c r="J2566" i="7"/>
  <c r="K2566" i="7"/>
  <c r="D2567" i="7"/>
  <c r="E2567" i="7"/>
  <c r="F2567" i="7"/>
  <c r="G2567" i="7"/>
  <c r="H2567" i="7"/>
  <c r="I2567" i="7"/>
  <c r="J2567" i="7"/>
  <c r="K2567" i="7"/>
  <c r="D2568" i="7"/>
  <c r="E2568" i="7"/>
  <c r="F2568" i="7"/>
  <c r="G2568" i="7"/>
  <c r="H2568" i="7"/>
  <c r="I2568" i="7"/>
  <c r="J2568" i="7"/>
  <c r="K2568" i="7"/>
  <c r="D2569" i="7"/>
  <c r="E2569" i="7"/>
  <c r="F2569" i="7"/>
  <c r="G2569" i="7"/>
  <c r="H2569" i="7"/>
  <c r="I2569" i="7"/>
  <c r="J2569" i="7"/>
  <c r="K2569" i="7"/>
  <c r="D2570" i="7"/>
  <c r="E2570" i="7"/>
  <c r="F2570" i="7"/>
  <c r="G2570" i="7"/>
  <c r="H2570" i="7"/>
  <c r="I2570" i="7"/>
  <c r="J2570" i="7"/>
  <c r="K2570" i="7"/>
  <c r="D2571" i="7"/>
  <c r="E2571" i="7"/>
  <c r="F2571" i="7"/>
  <c r="G2571" i="7"/>
  <c r="H2571" i="7"/>
  <c r="I2571" i="7"/>
  <c r="J2571" i="7"/>
  <c r="K2571" i="7"/>
  <c r="D2572" i="7"/>
  <c r="E2572" i="7"/>
  <c r="F2572" i="7"/>
  <c r="G2572" i="7"/>
  <c r="H2572" i="7"/>
  <c r="I2572" i="7"/>
  <c r="J2572" i="7"/>
  <c r="K2572" i="7"/>
  <c r="D2573" i="7"/>
  <c r="E2573" i="7"/>
  <c r="F2573" i="7"/>
  <c r="G2573" i="7"/>
  <c r="H2573" i="7"/>
  <c r="I2573" i="7"/>
  <c r="J2573" i="7"/>
  <c r="K2573" i="7"/>
  <c r="D2574" i="7"/>
  <c r="E2574" i="7"/>
  <c r="F2574" i="7"/>
  <c r="G2574" i="7"/>
  <c r="H2574" i="7"/>
  <c r="I2574" i="7"/>
  <c r="J2574" i="7"/>
  <c r="K2574" i="7"/>
  <c r="D2575" i="7"/>
  <c r="E2575" i="7"/>
  <c r="F2575" i="7"/>
  <c r="G2575" i="7"/>
  <c r="H2575" i="7"/>
  <c r="I2575" i="7"/>
  <c r="J2575" i="7"/>
  <c r="K2575" i="7"/>
  <c r="D2576" i="7"/>
  <c r="E2576" i="7"/>
  <c r="F2576" i="7"/>
  <c r="G2576" i="7"/>
  <c r="H2576" i="7"/>
  <c r="I2576" i="7"/>
  <c r="J2576" i="7"/>
  <c r="K2576" i="7"/>
  <c r="D2577" i="7"/>
  <c r="E2577" i="7"/>
  <c r="F2577" i="7"/>
  <c r="G2577" i="7"/>
  <c r="H2577" i="7"/>
  <c r="I2577" i="7"/>
  <c r="J2577" i="7"/>
  <c r="K2577" i="7"/>
  <c r="D2578" i="7"/>
  <c r="E2578" i="7"/>
  <c r="F2578" i="7"/>
  <c r="G2578" i="7"/>
  <c r="H2578" i="7"/>
  <c r="I2578" i="7"/>
  <c r="J2578" i="7"/>
  <c r="K2578" i="7"/>
  <c r="D2579" i="7"/>
  <c r="E2579" i="7"/>
  <c r="F2579" i="7"/>
  <c r="G2579" i="7"/>
  <c r="H2579" i="7"/>
  <c r="I2579" i="7"/>
  <c r="J2579" i="7"/>
  <c r="K2579" i="7"/>
  <c r="D2580" i="7"/>
  <c r="E2580" i="7"/>
  <c r="F2580" i="7"/>
  <c r="G2580" i="7"/>
  <c r="H2580" i="7"/>
  <c r="I2580" i="7"/>
  <c r="J2580" i="7"/>
  <c r="K2580" i="7"/>
  <c r="D2581" i="7"/>
  <c r="E2581" i="7"/>
  <c r="F2581" i="7"/>
  <c r="G2581" i="7"/>
  <c r="H2581" i="7"/>
  <c r="I2581" i="7"/>
  <c r="J2581" i="7"/>
  <c r="K2581" i="7"/>
  <c r="D2582" i="7"/>
  <c r="E2582" i="7"/>
  <c r="F2582" i="7"/>
  <c r="G2582" i="7"/>
  <c r="H2582" i="7"/>
  <c r="I2582" i="7"/>
  <c r="J2582" i="7"/>
  <c r="K2582" i="7"/>
  <c r="D2583" i="7"/>
  <c r="E2583" i="7"/>
  <c r="F2583" i="7"/>
  <c r="G2583" i="7"/>
  <c r="H2583" i="7"/>
  <c r="I2583" i="7"/>
  <c r="J2583" i="7"/>
  <c r="K2583" i="7"/>
  <c r="D2584" i="7"/>
  <c r="E2584" i="7"/>
  <c r="F2584" i="7"/>
  <c r="G2584" i="7"/>
  <c r="H2584" i="7"/>
  <c r="I2584" i="7"/>
  <c r="J2584" i="7"/>
  <c r="K2584" i="7"/>
  <c r="D2585" i="7"/>
  <c r="E2585" i="7"/>
  <c r="F2585" i="7"/>
  <c r="G2585" i="7"/>
  <c r="H2585" i="7"/>
  <c r="I2585" i="7"/>
  <c r="J2585" i="7"/>
  <c r="K2585" i="7"/>
  <c r="D2586" i="7"/>
  <c r="E2586" i="7"/>
  <c r="F2586" i="7"/>
  <c r="G2586" i="7"/>
  <c r="H2586" i="7"/>
  <c r="I2586" i="7"/>
  <c r="J2586" i="7"/>
  <c r="K2586" i="7"/>
  <c r="D2587" i="7"/>
  <c r="E2587" i="7"/>
  <c r="F2587" i="7"/>
  <c r="G2587" i="7"/>
  <c r="H2587" i="7"/>
  <c r="I2587" i="7"/>
  <c r="J2587" i="7"/>
  <c r="K2587" i="7"/>
  <c r="D2588" i="7"/>
  <c r="E2588" i="7"/>
  <c r="F2588" i="7"/>
  <c r="G2588" i="7"/>
  <c r="H2588" i="7"/>
  <c r="I2588" i="7"/>
  <c r="J2588" i="7"/>
  <c r="K2588" i="7"/>
  <c r="D2589" i="7"/>
  <c r="E2589" i="7"/>
  <c r="F2589" i="7"/>
  <c r="G2589" i="7"/>
  <c r="H2589" i="7"/>
  <c r="I2589" i="7"/>
  <c r="J2589" i="7"/>
  <c r="K2589" i="7"/>
  <c r="D2590" i="7"/>
  <c r="E2590" i="7"/>
  <c r="F2590" i="7"/>
  <c r="G2590" i="7"/>
  <c r="H2590" i="7"/>
  <c r="I2590" i="7"/>
  <c r="J2590" i="7"/>
  <c r="K2590" i="7"/>
  <c r="D2591" i="7"/>
  <c r="E2591" i="7"/>
  <c r="F2591" i="7"/>
  <c r="G2591" i="7"/>
  <c r="H2591" i="7"/>
  <c r="I2591" i="7"/>
  <c r="J2591" i="7"/>
  <c r="K2591" i="7"/>
  <c r="D2592" i="7"/>
  <c r="E2592" i="7"/>
  <c r="F2592" i="7"/>
  <c r="G2592" i="7"/>
  <c r="H2592" i="7"/>
  <c r="I2592" i="7"/>
  <c r="J2592" i="7"/>
  <c r="K2592" i="7"/>
  <c r="D2593" i="7"/>
  <c r="E2593" i="7"/>
  <c r="F2593" i="7"/>
  <c r="G2593" i="7"/>
  <c r="H2593" i="7"/>
  <c r="I2593" i="7"/>
  <c r="J2593" i="7"/>
  <c r="K2593" i="7"/>
  <c r="D2594" i="7"/>
  <c r="E2594" i="7"/>
  <c r="F2594" i="7"/>
  <c r="G2594" i="7"/>
  <c r="H2594" i="7"/>
  <c r="I2594" i="7"/>
  <c r="J2594" i="7"/>
  <c r="K2594" i="7"/>
  <c r="D2595" i="7"/>
  <c r="E2595" i="7"/>
  <c r="F2595" i="7"/>
  <c r="G2595" i="7"/>
  <c r="H2595" i="7"/>
  <c r="I2595" i="7"/>
  <c r="J2595" i="7"/>
  <c r="K2595" i="7"/>
  <c r="D2596" i="7"/>
  <c r="E2596" i="7"/>
  <c r="F2596" i="7"/>
  <c r="G2596" i="7"/>
  <c r="H2596" i="7"/>
  <c r="I2596" i="7"/>
  <c r="J2596" i="7"/>
  <c r="K2596" i="7"/>
  <c r="D2597" i="7"/>
  <c r="E2597" i="7"/>
  <c r="F2597" i="7"/>
  <c r="G2597" i="7"/>
  <c r="H2597" i="7"/>
  <c r="I2597" i="7"/>
  <c r="J2597" i="7"/>
  <c r="K2597" i="7"/>
  <c r="D2598" i="7"/>
  <c r="E2598" i="7"/>
  <c r="F2598" i="7"/>
  <c r="G2598" i="7"/>
  <c r="H2598" i="7"/>
  <c r="I2598" i="7"/>
  <c r="J2598" i="7"/>
  <c r="K2598" i="7"/>
  <c r="D2599" i="7"/>
  <c r="E2599" i="7"/>
  <c r="F2599" i="7"/>
  <c r="G2599" i="7"/>
  <c r="H2599" i="7"/>
  <c r="I2599" i="7"/>
  <c r="J2599" i="7"/>
  <c r="K2599" i="7"/>
  <c r="D2600" i="7"/>
  <c r="E2600" i="7"/>
  <c r="F2600" i="7"/>
  <c r="G2600" i="7"/>
  <c r="H2600" i="7"/>
  <c r="I2600" i="7"/>
  <c r="J2600" i="7"/>
  <c r="K2600" i="7"/>
  <c r="D2601" i="7"/>
  <c r="E2601" i="7"/>
  <c r="F2601" i="7"/>
  <c r="G2601" i="7"/>
  <c r="H2601" i="7"/>
  <c r="I2601" i="7"/>
  <c r="J2601" i="7"/>
  <c r="K2601" i="7"/>
  <c r="D2602" i="7"/>
  <c r="E2602" i="7"/>
  <c r="F2602" i="7"/>
  <c r="G2602" i="7"/>
  <c r="H2602" i="7"/>
  <c r="I2602" i="7"/>
  <c r="J2602" i="7"/>
  <c r="K2602" i="7"/>
  <c r="D2603" i="7"/>
  <c r="E2603" i="7"/>
  <c r="F2603" i="7"/>
  <c r="G2603" i="7"/>
  <c r="H2603" i="7"/>
  <c r="I2603" i="7"/>
  <c r="J2603" i="7"/>
  <c r="K2603" i="7"/>
  <c r="D2604" i="7"/>
  <c r="E2604" i="7"/>
  <c r="F2604" i="7"/>
  <c r="G2604" i="7"/>
  <c r="H2604" i="7"/>
  <c r="I2604" i="7"/>
  <c r="J2604" i="7"/>
  <c r="K2604" i="7"/>
  <c r="D2605" i="7"/>
  <c r="E2605" i="7"/>
  <c r="F2605" i="7"/>
  <c r="G2605" i="7"/>
  <c r="H2605" i="7"/>
  <c r="I2605" i="7"/>
  <c r="J2605" i="7"/>
  <c r="K2605" i="7"/>
  <c r="D2606" i="7"/>
  <c r="E2606" i="7"/>
  <c r="F2606" i="7"/>
  <c r="G2606" i="7"/>
  <c r="H2606" i="7"/>
  <c r="I2606" i="7"/>
  <c r="J2606" i="7"/>
  <c r="K2606" i="7"/>
  <c r="D2607" i="7"/>
  <c r="E2607" i="7"/>
  <c r="F2607" i="7"/>
  <c r="G2607" i="7"/>
  <c r="H2607" i="7"/>
  <c r="I2607" i="7"/>
  <c r="J2607" i="7"/>
  <c r="K2607" i="7"/>
  <c r="D2608" i="7"/>
  <c r="E2608" i="7"/>
  <c r="F2608" i="7"/>
  <c r="G2608" i="7"/>
  <c r="H2608" i="7"/>
  <c r="I2608" i="7"/>
  <c r="J2608" i="7"/>
  <c r="K2608" i="7"/>
  <c r="D2609" i="7"/>
  <c r="E2609" i="7"/>
  <c r="F2609" i="7"/>
  <c r="G2609" i="7"/>
  <c r="H2609" i="7"/>
  <c r="I2609" i="7"/>
  <c r="J2609" i="7"/>
  <c r="K2609" i="7"/>
  <c r="D2610" i="7"/>
  <c r="E2610" i="7"/>
  <c r="F2610" i="7"/>
  <c r="G2610" i="7"/>
  <c r="H2610" i="7"/>
  <c r="I2610" i="7"/>
  <c r="J2610" i="7"/>
  <c r="K2610" i="7"/>
  <c r="D2611" i="7"/>
  <c r="E2611" i="7"/>
  <c r="F2611" i="7"/>
  <c r="G2611" i="7"/>
  <c r="H2611" i="7"/>
  <c r="I2611" i="7"/>
  <c r="J2611" i="7"/>
  <c r="K2611" i="7"/>
  <c r="D2612" i="7"/>
  <c r="E2612" i="7"/>
  <c r="F2612" i="7"/>
  <c r="G2612" i="7"/>
  <c r="H2612" i="7"/>
  <c r="I2612" i="7"/>
  <c r="J2612" i="7"/>
  <c r="K2612" i="7"/>
  <c r="D2613" i="7"/>
  <c r="E2613" i="7"/>
  <c r="F2613" i="7"/>
  <c r="G2613" i="7"/>
  <c r="H2613" i="7"/>
  <c r="I2613" i="7"/>
  <c r="J2613" i="7"/>
  <c r="K2613" i="7"/>
  <c r="D2614" i="7"/>
  <c r="E2614" i="7"/>
  <c r="F2614" i="7"/>
  <c r="G2614" i="7"/>
  <c r="H2614" i="7"/>
  <c r="I2614" i="7"/>
  <c r="J2614" i="7"/>
  <c r="K2614" i="7"/>
  <c r="D2615" i="7"/>
  <c r="E2615" i="7"/>
  <c r="F2615" i="7"/>
  <c r="G2615" i="7"/>
  <c r="H2615" i="7"/>
  <c r="I2615" i="7"/>
  <c r="J2615" i="7"/>
  <c r="K2615" i="7"/>
  <c r="D2616" i="7"/>
  <c r="E2616" i="7"/>
  <c r="F2616" i="7"/>
  <c r="G2616" i="7"/>
  <c r="H2616" i="7"/>
  <c r="I2616" i="7"/>
  <c r="J2616" i="7"/>
  <c r="K2616" i="7"/>
  <c r="D2617" i="7"/>
  <c r="E2617" i="7"/>
  <c r="F2617" i="7"/>
  <c r="G2617" i="7"/>
  <c r="H2617" i="7"/>
  <c r="I2617" i="7"/>
  <c r="J2617" i="7"/>
  <c r="K2617" i="7"/>
  <c r="D2618" i="7"/>
  <c r="E2618" i="7"/>
  <c r="F2618" i="7"/>
  <c r="G2618" i="7"/>
  <c r="H2618" i="7"/>
  <c r="I2618" i="7"/>
  <c r="J2618" i="7"/>
  <c r="K2618" i="7"/>
  <c r="D2619" i="7"/>
  <c r="E2619" i="7"/>
  <c r="F2619" i="7"/>
  <c r="G2619" i="7"/>
  <c r="H2619" i="7"/>
  <c r="I2619" i="7"/>
  <c r="J2619" i="7"/>
  <c r="K2619" i="7"/>
  <c r="D2620" i="7"/>
  <c r="E2620" i="7"/>
  <c r="F2620" i="7"/>
  <c r="G2620" i="7"/>
  <c r="H2620" i="7"/>
  <c r="I2620" i="7"/>
  <c r="J2620" i="7"/>
  <c r="K2620" i="7"/>
  <c r="D2621" i="7"/>
  <c r="E2621" i="7"/>
  <c r="F2621" i="7"/>
  <c r="G2621" i="7"/>
  <c r="H2621" i="7"/>
  <c r="I2621" i="7"/>
  <c r="J2621" i="7"/>
  <c r="K2621" i="7"/>
  <c r="D2622" i="7"/>
  <c r="E2622" i="7"/>
  <c r="F2622" i="7"/>
  <c r="G2622" i="7"/>
  <c r="H2622" i="7"/>
  <c r="I2622" i="7"/>
  <c r="J2622" i="7"/>
  <c r="K2622" i="7"/>
  <c r="D2623" i="7"/>
  <c r="E2623" i="7"/>
  <c r="F2623" i="7"/>
  <c r="G2623" i="7"/>
  <c r="H2623" i="7"/>
  <c r="I2623" i="7"/>
  <c r="J2623" i="7"/>
  <c r="K2623" i="7"/>
  <c r="D2624" i="7"/>
  <c r="E2624" i="7"/>
  <c r="F2624" i="7"/>
  <c r="G2624" i="7"/>
  <c r="H2624" i="7"/>
  <c r="I2624" i="7"/>
  <c r="J2624" i="7"/>
  <c r="K2624" i="7"/>
  <c r="D2625" i="7"/>
  <c r="E2625" i="7"/>
  <c r="F2625" i="7"/>
  <c r="G2625" i="7"/>
  <c r="H2625" i="7"/>
  <c r="I2625" i="7"/>
  <c r="J2625" i="7"/>
  <c r="K2625" i="7"/>
  <c r="D2626" i="7"/>
  <c r="E2626" i="7"/>
  <c r="F2626" i="7"/>
  <c r="G2626" i="7"/>
  <c r="H2626" i="7"/>
  <c r="I2626" i="7"/>
  <c r="J2626" i="7"/>
  <c r="K2626" i="7"/>
  <c r="D2627" i="7"/>
  <c r="E2627" i="7"/>
  <c r="F2627" i="7"/>
  <c r="G2627" i="7"/>
  <c r="H2627" i="7"/>
  <c r="I2627" i="7"/>
  <c r="J2627" i="7"/>
  <c r="K2627" i="7"/>
  <c r="D2628" i="7"/>
  <c r="E2628" i="7"/>
  <c r="F2628" i="7"/>
  <c r="G2628" i="7"/>
  <c r="H2628" i="7"/>
  <c r="I2628" i="7"/>
  <c r="J2628" i="7"/>
  <c r="K2628" i="7"/>
  <c r="D2629" i="7"/>
  <c r="E2629" i="7"/>
  <c r="F2629" i="7"/>
  <c r="G2629" i="7"/>
  <c r="H2629" i="7"/>
  <c r="I2629" i="7"/>
  <c r="J2629" i="7"/>
  <c r="K2629" i="7"/>
  <c r="D2630" i="7"/>
  <c r="E2630" i="7"/>
  <c r="F2630" i="7"/>
  <c r="G2630" i="7"/>
  <c r="H2630" i="7"/>
  <c r="I2630" i="7"/>
  <c r="J2630" i="7"/>
  <c r="K2630" i="7"/>
  <c r="D2631" i="7"/>
  <c r="E2631" i="7"/>
  <c r="F2631" i="7"/>
  <c r="G2631" i="7"/>
  <c r="H2631" i="7"/>
  <c r="I2631" i="7"/>
  <c r="J2631" i="7"/>
  <c r="K2631" i="7"/>
  <c r="D2632" i="7"/>
  <c r="E2632" i="7"/>
  <c r="F2632" i="7"/>
  <c r="G2632" i="7"/>
  <c r="H2632" i="7"/>
  <c r="I2632" i="7"/>
  <c r="J2632" i="7"/>
  <c r="K2632" i="7"/>
  <c r="D2633" i="7"/>
  <c r="E2633" i="7"/>
  <c r="F2633" i="7"/>
  <c r="G2633" i="7"/>
  <c r="H2633" i="7"/>
  <c r="I2633" i="7"/>
  <c r="J2633" i="7"/>
  <c r="K2633" i="7"/>
  <c r="D2634" i="7"/>
  <c r="E2634" i="7"/>
  <c r="F2634" i="7"/>
  <c r="G2634" i="7"/>
  <c r="H2634" i="7"/>
  <c r="I2634" i="7"/>
  <c r="J2634" i="7"/>
  <c r="K2634" i="7"/>
  <c r="D2635" i="7"/>
  <c r="E2635" i="7"/>
  <c r="F2635" i="7"/>
  <c r="G2635" i="7"/>
  <c r="H2635" i="7"/>
  <c r="I2635" i="7"/>
  <c r="J2635" i="7"/>
  <c r="K2635" i="7"/>
  <c r="D2636" i="7"/>
  <c r="E2636" i="7"/>
  <c r="F2636" i="7"/>
  <c r="G2636" i="7"/>
  <c r="H2636" i="7"/>
  <c r="I2636" i="7"/>
  <c r="J2636" i="7"/>
  <c r="K2636" i="7"/>
  <c r="D2637" i="7"/>
  <c r="E2637" i="7"/>
  <c r="F2637" i="7"/>
  <c r="G2637" i="7"/>
  <c r="H2637" i="7"/>
  <c r="I2637" i="7"/>
  <c r="J2637" i="7"/>
  <c r="K2637" i="7"/>
  <c r="D2638" i="7"/>
  <c r="E2638" i="7"/>
  <c r="F2638" i="7"/>
  <c r="G2638" i="7"/>
  <c r="H2638" i="7"/>
  <c r="I2638" i="7"/>
  <c r="J2638" i="7"/>
  <c r="K2638" i="7"/>
  <c r="D2639" i="7"/>
  <c r="E2639" i="7"/>
  <c r="F2639" i="7"/>
  <c r="G2639" i="7"/>
  <c r="H2639" i="7"/>
  <c r="I2639" i="7"/>
  <c r="J2639" i="7"/>
  <c r="K2639" i="7"/>
  <c r="D2640" i="7"/>
  <c r="E2640" i="7"/>
  <c r="F2640" i="7"/>
  <c r="G2640" i="7"/>
  <c r="H2640" i="7"/>
  <c r="I2640" i="7"/>
  <c r="J2640" i="7"/>
  <c r="K2640" i="7"/>
  <c r="D2641" i="7"/>
  <c r="E2641" i="7"/>
  <c r="F2641" i="7"/>
  <c r="G2641" i="7"/>
  <c r="H2641" i="7"/>
  <c r="I2641" i="7"/>
  <c r="J2641" i="7"/>
  <c r="K2641" i="7"/>
  <c r="D2642" i="7"/>
  <c r="E2642" i="7"/>
  <c r="F2642" i="7"/>
  <c r="G2642" i="7"/>
  <c r="H2642" i="7"/>
  <c r="I2642" i="7"/>
  <c r="J2642" i="7"/>
  <c r="K2642" i="7"/>
  <c r="D2643" i="7"/>
  <c r="E2643" i="7"/>
  <c r="F2643" i="7"/>
  <c r="G2643" i="7"/>
  <c r="H2643" i="7"/>
  <c r="I2643" i="7"/>
  <c r="J2643" i="7"/>
  <c r="K2643" i="7"/>
  <c r="D2644" i="7"/>
  <c r="E2644" i="7"/>
  <c r="F2644" i="7"/>
  <c r="G2644" i="7"/>
  <c r="H2644" i="7"/>
  <c r="I2644" i="7"/>
  <c r="J2644" i="7"/>
  <c r="K2644" i="7"/>
  <c r="D2645" i="7"/>
  <c r="E2645" i="7"/>
  <c r="F2645" i="7"/>
  <c r="G2645" i="7"/>
  <c r="H2645" i="7"/>
  <c r="I2645" i="7"/>
  <c r="J2645" i="7"/>
  <c r="K2645" i="7"/>
  <c r="D2646" i="7"/>
  <c r="E2646" i="7"/>
  <c r="F2646" i="7"/>
  <c r="G2646" i="7"/>
  <c r="H2646" i="7"/>
  <c r="I2646" i="7"/>
  <c r="J2646" i="7"/>
  <c r="K2646" i="7"/>
  <c r="D2647" i="7"/>
  <c r="E2647" i="7"/>
  <c r="F2647" i="7"/>
  <c r="G2647" i="7"/>
  <c r="H2647" i="7"/>
  <c r="I2647" i="7"/>
  <c r="J2647" i="7"/>
  <c r="K2647" i="7"/>
  <c r="D2648" i="7"/>
  <c r="E2648" i="7"/>
  <c r="F2648" i="7"/>
  <c r="G2648" i="7"/>
  <c r="H2648" i="7"/>
  <c r="I2648" i="7"/>
  <c r="J2648" i="7"/>
  <c r="K2648" i="7"/>
  <c r="D2649" i="7"/>
  <c r="E2649" i="7"/>
  <c r="F2649" i="7"/>
  <c r="G2649" i="7"/>
  <c r="H2649" i="7"/>
  <c r="I2649" i="7"/>
  <c r="J2649" i="7"/>
  <c r="K2649" i="7"/>
  <c r="D2650" i="7"/>
  <c r="E2650" i="7"/>
  <c r="F2650" i="7"/>
  <c r="G2650" i="7"/>
  <c r="H2650" i="7"/>
  <c r="I2650" i="7"/>
  <c r="J2650" i="7"/>
  <c r="K2650" i="7"/>
  <c r="D2651" i="7"/>
  <c r="E2651" i="7"/>
  <c r="F2651" i="7"/>
  <c r="G2651" i="7"/>
  <c r="H2651" i="7"/>
  <c r="I2651" i="7"/>
  <c r="J2651" i="7"/>
  <c r="K2651" i="7"/>
  <c r="D2652" i="7"/>
  <c r="E2652" i="7"/>
  <c r="F2652" i="7"/>
  <c r="G2652" i="7"/>
  <c r="H2652" i="7"/>
  <c r="I2652" i="7"/>
  <c r="J2652" i="7"/>
  <c r="K2652" i="7"/>
  <c r="D2653" i="7"/>
  <c r="E2653" i="7"/>
  <c r="F2653" i="7"/>
  <c r="G2653" i="7"/>
  <c r="H2653" i="7"/>
  <c r="I2653" i="7"/>
  <c r="J2653" i="7"/>
  <c r="K2653" i="7"/>
  <c r="D2654" i="7"/>
  <c r="E2654" i="7"/>
  <c r="F2654" i="7"/>
  <c r="G2654" i="7"/>
  <c r="H2654" i="7"/>
  <c r="I2654" i="7"/>
  <c r="J2654" i="7"/>
  <c r="K2654" i="7"/>
  <c r="D2655" i="7"/>
  <c r="E2655" i="7"/>
  <c r="F2655" i="7"/>
  <c r="G2655" i="7"/>
  <c r="H2655" i="7"/>
  <c r="I2655" i="7"/>
  <c r="J2655" i="7"/>
  <c r="K2655" i="7"/>
  <c r="D2656" i="7"/>
  <c r="E2656" i="7"/>
  <c r="F2656" i="7"/>
  <c r="G2656" i="7"/>
  <c r="H2656" i="7"/>
  <c r="I2656" i="7"/>
  <c r="J2656" i="7"/>
  <c r="K2656" i="7"/>
  <c r="D2657" i="7"/>
  <c r="E2657" i="7"/>
  <c r="F2657" i="7"/>
  <c r="G2657" i="7"/>
  <c r="H2657" i="7"/>
  <c r="I2657" i="7"/>
  <c r="J2657" i="7"/>
  <c r="K2657" i="7"/>
  <c r="D2658" i="7"/>
  <c r="E2658" i="7"/>
  <c r="F2658" i="7"/>
  <c r="G2658" i="7"/>
  <c r="H2658" i="7"/>
  <c r="I2658" i="7"/>
  <c r="J2658" i="7"/>
  <c r="K2658" i="7"/>
  <c r="D2659" i="7"/>
  <c r="E2659" i="7"/>
  <c r="F2659" i="7"/>
  <c r="G2659" i="7"/>
  <c r="H2659" i="7"/>
  <c r="I2659" i="7"/>
  <c r="J2659" i="7"/>
  <c r="K2659" i="7"/>
  <c r="D2660" i="7"/>
  <c r="E2660" i="7"/>
  <c r="F2660" i="7"/>
  <c r="G2660" i="7"/>
  <c r="H2660" i="7"/>
  <c r="I2660" i="7"/>
  <c r="J2660" i="7"/>
  <c r="K2660" i="7"/>
  <c r="D2661" i="7"/>
  <c r="E2661" i="7"/>
  <c r="F2661" i="7"/>
  <c r="G2661" i="7"/>
  <c r="H2661" i="7"/>
  <c r="I2661" i="7"/>
  <c r="J2661" i="7"/>
  <c r="K2661" i="7"/>
  <c r="D2662" i="7"/>
  <c r="E2662" i="7"/>
  <c r="F2662" i="7"/>
  <c r="G2662" i="7"/>
  <c r="H2662" i="7"/>
  <c r="I2662" i="7"/>
  <c r="J2662" i="7"/>
  <c r="K2662" i="7"/>
  <c r="D2663" i="7"/>
  <c r="E2663" i="7"/>
  <c r="F2663" i="7"/>
  <c r="G2663" i="7"/>
  <c r="H2663" i="7"/>
  <c r="I2663" i="7"/>
  <c r="J2663" i="7"/>
  <c r="K2663" i="7"/>
  <c r="D2664" i="7"/>
  <c r="E2664" i="7"/>
  <c r="F2664" i="7"/>
  <c r="G2664" i="7"/>
  <c r="H2664" i="7"/>
  <c r="I2664" i="7"/>
  <c r="J2664" i="7"/>
  <c r="K2664" i="7"/>
  <c r="D2665" i="7"/>
  <c r="E2665" i="7"/>
  <c r="F2665" i="7"/>
  <c r="G2665" i="7"/>
  <c r="H2665" i="7"/>
  <c r="I2665" i="7"/>
  <c r="J2665" i="7"/>
  <c r="K2665" i="7"/>
  <c r="D2666" i="7"/>
  <c r="E2666" i="7"/>
  <c r="F2666" i="7"/>
  <c r="G2666" i="7"/>
  <c r="H2666" i="7"/>
  <c r="I2666" i="7"/>
  <c r="J2666" i="7"/>
  <c r="K2666" i="7"/>
  <c r="D2667" i="7"/>
  <c r="E2667" i="7"/>
  <c r="F2667" i="7"/>
  <c r="G2667" i="7"/>
  <c r="H2667" i="7"/>
  <c r="I2667" i="7"/>
  <c r="J2667" i="7"/>
  <c r="K2667" i="7"/>
  <c r="D2668" i="7"/>
  <c r="E2668" i="7"/>
  <c r="F2668" i="7"/>
  <c r="G2668" i="7"/>
  <c r="H2668" i="7"/>
  <c r="I2668" i="7"/>
  <c r="J2668" i="7"/>
  <c r="K2668" i="7"/>
  <c r="D2669" i="7"/>
  <c r="E2669" i="7"/>
  <c r="F2669" i="7"/>
  <c r="G2669" i="7"/>
  <c r="H2669" i="7"/>
  <c r="I2669" i="7"/>
  <c r="J2669" i="7"/>
  <c r="K2669" i="7"/>
  <c r="D2670" i="7"/>
  <c r="E2670" i="7"/>
  <c r="F2670" i="7"/>
  <c r="G2670" i="7"/>
  <c r="H2670" i="7"/>
  <c r="I2670" i="7"/>
  <c r="J2670" i="7"/>
  <c r="K2670" i="7"/>
  <c r="D2671" i="7"/>
  <c r="E2671" i="7"/>
  <c r="F2671" i="7"/>
  <c r="G2671" i="7"/>
  <c r="H2671" i="7"/>
  <c r="I2671" i="7"/>
  <c r="J2671" i="7"/>
  <c r="K2671" i="7"/>
  <c r="D2672" i="7"/>
  <c r="E2672" i="7"/>
  <c r="F2672" i="7"/>
  <c r="G2672" i="7"/>
  <c r="H2672" i="7"/>
  <c r="I2672" i="7"/>
  <c r="J2672" i="7"/>
  <c r="K2672" i="7"/>
  <c r="D2673" i="7"/>
  <c r="E2673" i="7"/>
  <c r="F2673" i="7"/>
  <c r="G2673" i="7"/>
  <c r="H2673" i="7"/>
  <c r="I2673" i="7"/>
  <c r="J2673" i="7"/>
  <c r="K2673" i="7"/>
  <c r="D2674" i="7"/>
  <c r="E2674" i="7"/>
  <c r="F2674" i="7"/>
  <c r="G2674" i="7"/>
  <c r="H2674" i="7"/>
  <c r="I2674" i="7"/>
  <c r="J2674" i="7"/>
  <c r="K2674" i="7"/>
  <c r="D2675" i="7"/>
  <c r="E2675" i="7"/>
  <c r="F2675" i="7"/>
  <c r="G2675" i="7"/>
  <c r="H2675" i="7"/>
  <c r="I2675" i="7"/>
  <c r="J2675" i="7"/>
  <c r="K2675" i="7"/>
  <c r="D2676" i="7"/>
  <c r="E2676" i="7"/>
  <c r="F2676" i="7"/>
  <c r="G2676" i="7"/>
  <c r="H2676" i="7"/>
  <c r="I2676" i="7"/>
  <c r="J2676" i="7"/>
  <c r="K2676" i="7"/>
  <c r="D2677" i="7"/>
  <c r="E2677" i="7"/>
  <c r="F2677" i="7"/>
  <c r="G2677" i="7"/>
  <c r="H2677" i="7"/>
  <c r="I2677" i="7"/>
  <c r="J2677" i="7"/>
  <c r="K2677" i="7"/>
  <c r="D2678" i="7"/>
  <c r="E2678" i="7"/>
  <c r="F2678" i="7"/>
  <c r="G2678" i="7"/>
  <c r="H2678" i="7"/>
  <c r="I2678" i="7"/>
  <c r="J2678" i="7"/>
  <c r="K2678" i="7"/>
  <c r="D2679" i="7"/>
  <c r="E2679" i="7"/>
  <c r="F2679" i="7"/>
  <c r="G2679" i="7"/>
  <c r="H2679" i="7"/>
  <c r="I2679" i="7"/>
  <c r="J2679" i="7"/>
  <c r="K2679" i="7"/>
  <c r="D2680" i="7"/>
  <c r="E2680" i="7"/>
  <c r="F2680" i="7"/>
  <c r="G2680" i="7"/>
  <c r="H2680" i="7"/>
  <c r="I2680" i="7"/>
  <c r="J2680" i="7"/>
  <c r="K2680" i="7"/>
  <c r="D2681" i="7"/>
  <c r="E2681" i="7"/>
  <c r="F2681" i="7"/>
  <c r="G2681" i="7"/>
  <c r="H2681" i="7"/>
  <c r="I2681" i="7"/>
  <c r="J2681" i="7"/>
  <c r="K2681" i="7"/>
  <c r="D2682" i="7"/>
  <c r="E2682" i="7"/>
  <c r="F2682" i="7"/>
  <c r="G2682" i="7"/>
  <c r="H2682" i="7"/>
  <c r="I2682" i="7"/>
  <c r="J2682" i="7"/>
  <c r="K2682" i="7"/>
  <c r="D2683" i="7"/>
  <c r="E2683" i="7"/>
  <c r="F2683" i="7"/>
  <c r="G2683" i="7"/>
  <c r="H2683" i="7"/>
  <c r="I2683" i="7"/>
  <c r="J2683" i="7"/>
  <c r="K2683" i="7"/>
  <c r="D2684" i="7"/>
  <c r="E2684" i="7"/>
  <c r="F2684" i="7"/>
  <c r="G2684" i="7"/>
  <c r="H2684" i="7"/>
  <c r="I2684" i="7"/>
  <c r="J2684" i="7"/>
  <c r="K2684" i="7"/>
  <c r="D2685" i="7"/>
  <c r="E2685" i="7"/>
  <c r="F2685" i="7"/>
  <c r="G2685" i="7"/>
  <c r="H2685" i="7"/>
  <c r="I2685" i="7"/>
  <c r="J2685" i="7"/>
  <c r="K2685" i="7"/>
  <c r="D2686" i="7"/>
  <c r="E2686" i="7"/>
  <c r="F2686" i="7"/>
  <c r="G2686" i="7"/>
  <c r="H2686" i="7"/>
  <c r="I2686" i="7"/>
  <c r="J2686" i="7"/>
  <c r="K2686" i="7"/>
  <c r="D2687" i="7"/>
  <c r="E2687" i="7"/>
  <c r="F2687" i="7"/>
  <c r="G2687" i="7"/>
  <c r="H2687" i="7"/>
  <c r="I2687" i="7"/>
  <c r="J2687" i="7"/>
  <c r="K2687" i="7"/>
  <c r="D2688" i="7"/>
  <c r="E2688" i="7"/>
  <c r="F2688" i="7"/>
  <c r="G2688" i="7"/>
  <c r="H2688" i="7"/>
  <c r="I2688" i="7"/>
  <c r="J2688" i="7"/>
  <c r="K2688" i="7"/>
  <c r="D2689" i="7"/>
  <c r="E2689" i="7"/>
  <c r="F2689" i="7"/>
  <c r="G2689" i="7"/>
  <c r="H2689" i="7"/>
  <c r="I2689" i="7"/>
  <c r="J2689" i="7"/>
  <c r="K2689" i="7"/>
  <c r="D2690" i="7"/>
  <c r="E2690" i="7"/>
  <c r="F2690" i="7"/>
  <c r="G2690" i="7"/>
  <c r="H2690" i="7"/>
  <c r="I2690" i="7"/>
  <c r="J2690" i="7"/>
  <c r="K2690" i="7"/>
  <c r="D2691" i="7"/>
  <c r="E2691" i="7"/>
  <c r="F2691" i="7"/>
  <c r="G2691" i="7"/>
  <c r="H2691" i="7"/>
  <c r="I2691" i="7"/>
  <c r="J2691" i="7"/>
  <c r="K2691" i="7"/>
  <c r="D2692" i="7"/>
  <c r="E2692" i="7"/>
  <c r="F2692" i="7"/>
  <c r="G2692" i="7"/>
  <c r="H2692" i="7"/>
  <c r="I2692" i="7"/>
  <c r="J2692" i="7"/>
  <c r="K2692" i="7"/>
  <c r="D2693" i="7"/>
  <c r="E2693" i="7"/>
  <c r="F2693" i="7"/>
  <c r="G2693" i="7"/>
  <c r="H2693" i="7"/>
  <c r="I2693" i="7"/>
  <c r="J2693" i="7"/>
  <c r="K2693" i="7"/>
  <c r="D2694" i="7"/>
  <c r="E2694" i="7"/>
  <c r="F2694" i="7"/>
  <c r="G2694" i="7"/>
  <c r="H2694" i="7"/>
  <c r="I2694" i="7"/>
  <c r="J2694" i="7"/>
  <c r="K2694" i="7"/>
  <c r="D2695" i="7"/>
  <c r="E2695" i="7"/>
  <c r="F2695" i="7"/>
  <c r="G2695" i="7"/>
  <c r="H2695" i="7"/>
  <c r="I2695" i="7"/>
  <c r="J2695" i="7"/>
  <c r="K2695" i="7"/>
  <c r="D2696" i="7"/>
  <c r="E2696" i="7"/>
  <c r="F2696" i="7"/>
  <c r="G2696" i="7"/>
  <c r="H2696" i="7"/>
  <c r="I2696" i="7"/>
  <c r="J2696" i="7"/>
  <c r="K2696" i="7"/>
  <c r="D2697" i="7"/>
  <c r="E2697" i="7"/>
  <c r="F2697" i="7"/>
  <c r="G2697" i="7"/>
  <c r="H2697" i="7"/>
  <c r="I2697" i="7"/>
  <c r="J2697" i="7"/>
  <c r="K2697" i="7"/>
  <c r="D2698" i="7"/>
  <c r="E2698" i="7"/>
  <c r="F2698" i="7"/>
  <c r="G2698" i="7"/>
  <c r="H2698" i="7"/>
  <c r="I2698" i="7"/>
  <c r="J2698" i="7"/>
  <c r="K2698" i="7"/>
  <c r="D2699" i="7"/>
  <c r="E2699" i="7"/>
  <c r="F2699" i="7"/>
  <c r="G2699" i="7"/>
  <c r="H2699" i="7"/>
  <c r="I2699" i="7"/>
  <c r="J2699" i="7"/>
  <c r="K2699" i="7"/>
  <c r="D2700" i="7"/>
  <c r="E2700" i="7"/>
  <c r="F2700" i="7"/>
  <c r="G2700" i="7"/>
  <c r="H2700" i="7"/>
  <c r="I2700" i="7"/>
  <c r="J2700" i="7"/>
  <c r="K2700" i="7"/>
  <c r="D2701" i="7"/>
  <c r="E2701" i="7"/>
  <c r="F2701" i="7"/>
  <c r="G2701" i="7"/>
  <c r="H2701" i="7"/>
  <c r="I2701" i="7"/>
  <c r="J2701" i="7"/>
  <c r="K2701" i="7"/>
  <c r="D2702" i="7"/>
  <c r="E2702" i="7"/>
  <c r="F2702" i="7"/>
  <c r="G2702" i="7"/>
  <c r="H2702" i="7"/>
  <c r="I2702" i="7"/>
  <c r="J2702" i="7"/>
  <c r="K2702" i="7"/>
  <c r="D2703" i="7"/>
  <c r="E2703" i="7"/>
  <c r="F2703" i="7"/>
  <c r="G2703" i="7"/>
  <c r="H2703" i="7"/>
  <c r="I2703" i="7"/>
  <c r="J2703" i="7"/>
  <c r="K2703" i="7"/>
  <c r="D2704" i="7"/>
  <c r="E2704" i="7"/>
  <c r="F2704" i="7"/>
  <c r="G2704" i="7"/>
  <c r="H2704" i="7"/>
  <c r="I2704" i="7"/>
  <c r="J2704" i="7"/>
  <c r="K2704" i="7"/>
  <c r="D2705" i="7"/>
  <c r="E2705" i="7"/>
  <c r="F2705" i="7"/>
  <c r="G2705" i="7"/>
  <c r="H2705" i="7"/>
  <c r="I2705" i="7"/>
  <c r="J2705" i="7"/>
  <c r="K2705" i="7"/>
  <c r="D2706" i="7"/>
  <c r="E2706" i="7"/>
  <c r="F2706" i="7"/>
  <c r="G2706" i="7"/>
  <c r="H2706" i="7"/>
  <c r="I2706" i="7"/>
  <c r="J2706" i="7"/>
  <c r="K2706" i="7"/>
  <c r="D2707" i="7"/>
  <c r="E2707" i="7"/>
  <c r="F2707" i="7"/>
  <c r="G2707" i="7"/>
  <c r="H2707" i="7"/>
  <c r="I2707" i="7"/>
  <c r="J2707" i="7"/>
  <c r="K2707" i="7"/>
  <c r="D2708" i="7"/>
  <c r="E2708" i="7"/>
  <c r="F2708" i="7"/>
  <c r="G2708" i="7"/>
  <c r="H2708" i="7"/>
  <c r="I2708" i="7"/>
  <c r="J2708" i="7"/>
  <c r="K2708" i="7"/>
  <c r="D2709" i="7"/>
  <c r="E2709" i="7"/>
  <c r="F2709" i="7"/>
  <c r="G2709" i="7"/>
  <c r="H2709" i="7"/>
  <c r="I2709" i="7"/>
  <c r="J2709" i="7"/>
  <c r="K2709" i="7"/>
  <c r="D2710" i="7"/>
  <c r="E2710" i="7"/>
  <c r="F2710" i="7"/>
  <c r="G2710" i="7"/>
  <c r="H2710" i="7"/>
  <c r="I2710" i="7"/>
  <c r="J2710" i="7"/>
  <c r="K2710" i="7"/>
  <c r="D2711" i="7"/>
  <c r="E2711" i="7"/>
  <c r="F2711" i="7"/>
  <c r="G2711" i="7"/>
  <c r="H2711" i="7"/>
  <c r="I2711" i="7"/>
  <c r="J2711" i="7"/>
  <c r="K2711" i="7"/>
  <c r="D2712" i="7"/>
  <c r="E2712" i="7"/>
  <c r="F2712" i="7"/>
  <c r="G2712" i="7"/>
  <c r="H2712" i="7"/>
  <c r="I2712" i="7"/>
  <c r="J2712" i="7"/>
  <c r="K2712" i="7"/>
  <c r="D2713" i="7"/>
  <c r="E2713" i="7"/>
  <c r="F2713" i="7"/>
  <c r="G2713" i="7"/>
  <c r="H2713" i="7"/>
  <c r="I2713" i="7"/>
  <c r="J2713" i="7"/>
  <c r="K2713" i="7"/>
  <c r="D2714" i="7"/>
  <c r="E2714" i="7"/>
  <c r="F2714" i="7"/>
  <c r="G2714" i="7"/>
  <c r="H2714" i="7"/>
  <c r="I2714" i="7"/>
  <c r="J2714" i="7"/>
  <c r="K2714" i="7"/>
  <c r="D2715" i="7"/>
  <c r="E2715" i="7"/>
  <c r="F2715" i="7"/>
  <c r="G2715" i="7"/>
  <c r="H2715" i="7"/>
  <c r="I2715" i="7"/>
  <c r="J2715" i="7"/>
  <c r="K2715" i="7"/>
  <c r="D2716" i="7"/>
  <c r="E2716" i="7"/>
  <c r="F2716" i="7"/>
  <c r="G2716" i="7"/>
  <c r="H2716" i="7"/>
  <c r="I2716" i="7"/>
  <c r="J2716" i="7"/>
  <c r="K2716" i="7"/>
  <c r="D2717" i="7"/>
  <c r="E2717" i="7"/>
  <c r="F2717" i="7"/>
  <c r="G2717" i="7"/>
  <c r="H2717" i="7"/>
  <c r="I2717" i="7"/>
  <c r="J2717" i="7"/>
  <c r="K2717" i="7"/>
  <c r="D2718" i="7"/>
  <c r="E2718" i="7"/>
  <c r="F2718" i="7"/>
  <c r="G2718" i="7"/>
  <c r="H2718" i="7"/>
  <c r="I2718" i="7"/>
  <c r="J2718" i="7"/>
  <c r="K2718" i="7"/>
  <c r="D2719" i="7"/>
  <c r="E2719" i="7"/>
  <c r="F2719" i="7"/>
  <c r="G2719" i="7"/>
  <c r="H2719" i="7"/>
  <c r="I2719" i="7"/>
  <c r="J2719" i="7"/>
  <c r="K2719" i="7"/>
  <c r="D2720" i="7"/>
  <c r="E2720" i="7"/>
  <c r="F2720" i="7"/>
  <c r="G2720" i="7"/>
  <c r="H2720" i="7"/>
  <c r="I2720" i="7"/>
  <c r="J2720" i="7"/>
  <c r="K2720" i="7"/>
  <c r="D2721" i="7"/>
  <c r="E2721" i="7"/>
  <c r="F2721" i="7"/>
  <c r="G2721" i="7"/>
  <c r="H2721" i="7"/>
  <c r="I2721" i="7"/>
  <c r="J2721" i="7"/>
  <c r="K2721" i="7"/>
  <c r="D2722" i="7"/>
  <c r="E2722" i="7"/>
  <c r="F2722" i="7"/>
  <c r="G2722" i="7"/>
  <c r="H2722" i="7"/>
  <c r="I2722" i="7"/>
  <c r="J2722" i="7"/>
  <c r="K2722" i="7"/>
  <c r="D2723" i="7"/>
  <c r="E2723" i="7"/>
  <c r="F2723" i="7"/>
  <c r="G2723" i="7"/>
  <c r="H2723" i="7"/>
  <c r="I2723" i="7"/>
  <c r="J2723" i="7"/>
  <c r="K2723" i="7"/>
  <c r="D2724" i="7"/>
  <c r="E2724" i="7"/>
  <c r="F2724" i="7"/>
  <c r="G2724" i="7"/>
  <c r="H2724" i="7"/>
  <c r="I2724" i="7"/>
  <c r="J2724" i="7"/>
  <c r="K2724" i="7"/>
  <c r="D2725" i="7"/>
  <c r="E2725" i="7"/>
  <c r="F2725" i="7"/>
  <c r="G2725" i="7"/>
  <c r="H2725" i="7"/>
  <c r="I2725" i="7"/>
  <c r="J2725" i="7"/>
  <c r="K2725" i="7"/>
  <c r="D2726" i="7"/>
  <c r="E2726" i="7"/>
  <c r="F2726" i="7"/>
  <c r="G2726" i="7"/>
  <c r="H2726" i="7"/>
  <c r="I2726" i="7"/>
  <c r="J2726" i="7"/>
  <c r="K2726" i="7"/>
  <c r="D2727" i="7"/>
  <c r="E2727" i="7"/>
  <c r="F2727" i="7"/>
  <c r="G2727" i="7"/>
  <c r="H2727" i="7"/>
  <c r="I2727" i="7"/>
  <c r="J2727" i="7"/>
  <c r="K2727" i="7"/>
  <c r="D2728" i="7"/>
  <c r="E2728" i="7"/>
  <c r="F2728" i="7"/>
  <c r="G2728" i="7"/>
  <c r="H2728" i="7"/>
  <c r="I2728" i="7"/>
  <c r="J2728" i="7"/>
  <c r="K2728" i="7"/>
  <c r="D2729" i="7"/>
  <c r="E2729" i="7"/>
  <c r="F2729" i="7"/>
  <c r="G2729" i="7"/>
  <c r="H2729" i="7"/>
  <c r="I2729" i="7"/>
  <c r="J2729" i="7"/>
  <c r="K2729" i="7"/>
  <c r="D2730" i="7"/>
  <c r="E2730" i="7"/>
  <c r="F2730" i="7"/>
  <c r="G2730" i="7"/>
  <c r="H2730" i="7"/>
  <c r="I2730" i="7"/>
  <c r="J2730" i="7"/>
  <c r="K2730" i="7"/>
  <c r="D2731" i="7"/>
  <c r="E2731" i="7"/>
  <c r="F2731" i="7"/>
  <c r="G2731" i="7"/>
  <c r="H2731" i="7"/>
  <c r="I2731" i="7"/>
  <c r="J2731" i="7"/>
  <c r="K2731" i="7"/>
  <c r="D2732" i="7"/>
  <c r="E2732" i="7"/>
  <c r="F2732" i="7"/>
  <c r="G2732" i="7"/>
  <c r="H2732" i="7"/>
  <c r="I2732" i="7"/>
  <c r="J2732" i="7"/>
  <c r="K2732" i="7"/>
  <c r="D2733" i="7"/>
  <c r="E2733" i="7"/>
  <c r="F2733" i="7"/>
  <c r="G2733" i="7"/>
  <c r="H2733" i="7"/>
  <c r="I2733" i="7"/>
  <c r="J2733" i="7"/>
  <c r="K2733" i="7"/>
  <c r="D2734" i="7"/>
  <c r="E2734" i="7"/>
  <c r="F2734" i="7"/>
  <c r="G2734" i="7"/>
  <c r="H2734" i="7"/>
  <c r="I2734" i="7"/>
  <c r="J2734" i="7"/>
  <c r="K2734" i="7"/>
  <c r="D2735" i="7"/>
  <c r="E2735" i="7"/>
  <c r="F2735" i="7"/>
  <c r="G2735" i="7"/>
  <c r="H2735" i="7"/>
  <c r="I2735" i="7"/>
  <c r="J2735" i="7"/>
  <c r="K2735" i="7"/>
  <c r="D2736" i="7"/>
  <c r="E2736" i="7"/>
  <c r="F2736" i="7"/>
  <c r="G2736" i="7"/>
  <c r="H2736" i="7"/>
  <c r="I2736" i="7"/>
  <c r="J2736" i="7"/>
  <c r="K2736" i="7"/>
  <c r="D2737" i="7"/>
  <c r="E2737" i="7"/>
  <c r="F2737" i="7"/>
  <c r="G2737" i="7"/>
  <c r="H2737" i="7"/>
  <c r="I2737" i="7"/>
  <c r="J2737" i="7"/>
  <c r="K2737" i="7"/>
  <c r="D2738" i="7"/>
  <c r="E2738" i="7"/>
  <c r="F2738" i="7"/>
  <c r="G2738" i="7"/>
  <c r="H2738" i="7"/>
  <c r="I2738" i="7"/>
  <c r="J2738" i="7"/>
  <c r="K2738" i="7"/>
  <c r="D2739" i="7"/>
  <c r="E2739" i="7"/>
  <c r="F2739" i="7"/>
  <c r="G2739" i="7"/>
  <c r="H2739" i="7"/>
  <c r="I2739" i="7"/>
  <c r="J2739" i="7"/>
  <c r="K2739" i="7"/>
  <c r="D2740" i="7"/>
  <c r="E2740" i="7"/>
  <c r="F2740" i="7"/>
  <c r="G2740" i="7"/>
  <c r="H2740" i="7"/>
  <c r="I2740" i="7"/>
  <c r="J2740" i="7"/>
  <c r="K2740" i="7"/>
  <c r="D2741" i="7"/>
  <c r="E2741" i="7"/>
  <c r="F2741" i="7"/>
  <c r="G2741" i="7"/>
  <c r="H2741" i="7"/>
  <c r="I2741" i="7"/>
  <c r="J2741" i="7"/>
  <c r="K2741" i="7"/>
  <c r="D2742" i="7"/>
  <c r="E2742" i="7"/>
  <c r="F2742" i="7"/>
  <c r="G2742" i="7"/>
  <c r="H2742" i="7"/>
  <c r="I2742" i="7"/>
  <c r="J2742" i="7"/>
  <c r="K2742" i="7"/>
  <c r="D2743" i="7"/>
  <c r="E2743" i="7"/>
  <c r="F2743" i="7"/>
  <c r="G2743" i="7"/>
  <c r="H2743" i="7"/>
  <c r="I2743" i="7"/>
  <c r="J2743" i="7"/>
  <c r="K2743" i="7"/>
  <c r="D2744" i="7"/>
  <c r="E2744" i="7"/>
  <c r="F2744" i="7"/>
  <c r="G2744" i="7"/>
  <c r="H2744" i="7"/>
  <c r="I2744" i="7"/>
  <c r="J2744" i="7"/>
  <c r="K2744" i="7"/>
  <c r="D2745" i="7"/>
  <c r="E2745" i="7"/>
  <c r="F2745" i="7"/>
  <c r="G2745" i="7"/>
  <c r="H2745" i="7"/>
  <c r="I2745" i="7"/>
  <c r="J2745" i="7"/>
  <c r="K2745" i="7"/>
  <c r="D2746" i="7"/>
  <c r="E2746" i="7"/>
  <c r="F2746" i="7"/>
  <c r="G2746" i="7"/>
  <c r="H2746" i="7"/>
  <c r="I2746" i="7"/>
  <c r="J2746" i="7"/>
  <c r="K2746" i="7"/>
  <c r="D2747" i="7"/>
  <c r="E2747" i="7"/>
  <c r="F2747" i="7"/>
  <c r="G2747" i="7"/>
  <c r="H2747" i="7"/>
  <c r="I2747" i="7"/>
  <c r="J2747" i="7"/>
  <c r="K2747" i="7"/>
  <c r="D2748" i="7"/>
  <c r="E2748" i="7"/>
  <c r="F2748" i="7"/>
  <c r="G2748" i="7"/>
  <c r="H2748" i="7"/>
  <c r="I2748" i="7"/>
  <c r="J2748" i="7"/>
  <c r="K2748" i="7"/>
  <c r="D2749" i="7"/>
  <c r="E2749" i="7"/>
  <c r="F2749" i="7"/>
  <c r="G2749" i="7"/>
  <c r="H2749" i="7"/>
  <c r="I2749" i="7"/>
  <c r="J2749" i="7"/>
  <c r="K2749" i="7"/>
  <c r="D2750" i="7"/>
  <c r="E2750" i="7"/>
  <c r="F2750" i="7"/>
  <c r="G2750" i="7"/>
  <c r="H2750" i="7"/>
  <c r="I2750" i="7"/>
  <c r="J2750" i="7"/>
  <c r="K2750" i="7"/>
  <c r="D2751" i="7"/>
  <c r="E2751" i="7"/>
  <c r="F2751" i="7"/>
  <c r="G2751" i="7"/>
  <c r="H2751" i="7"/>
  <c r="I2751" i="7"/>
  <c r="J2751" i="7"/>
  <c r="K2751" i="7"/>
  <c r="D2752" i="7"/>
  <c r="E2752" i="7"/>
  <c r="F2752" i="7"/>
  <c r="G2752" i="7"/>
  <c r="H2752" i="7"/>
  <c r="I2752" i="7"/>
  <c r="J2752" i="7"/>
  <c r="K2752" i="7"/>
  <c r="D2753" i="7"/>
  <c r="E2753" i="7"/>
  <c r="F2753" i="7"/>
  <c r="G2753" i="7"/>
  <c r="H2753" i="7"/>
  <c r="I2753" i="7"/>
  <c r="J2753" i="7"/>
  <c r="K2753" i="7"/>
  <c r="D2754" i="7"/>
  <c r="E2754" i="7"/>
  <c r="F2754" i="7"/>
  <c r="G2754" i="7"/>
  <c r="H2754" i="7"/>
  <c r="I2754" i="7"/>
  <c r="J2754" i="7"/>
  <c r="K2754" i="7"/>
  <c r="D2755" i="7"/>
  <c r="E2755" i="7"/>
  <c r="F2755" i="7"/>
  <c r="G2755" i="7"/>
  <c r="H2755" i="7"/>
  <c r="I2755" i="7"/>
  <c r="J2755" i="7"/>
  <c r="K2755" i="7"/>
  <c r="D2756" i="7"/>
  <c r="E2756" i="7"/>
  <c r="F2756" i="7"/>
  <c r="G2756" i="7"/>
  <c r="H2756" i="7"/>
  <c r="I2756" i="7"/>
  <c r="J2756" i="7"/>
  <c r="K2756" i="7"/>
  <c r="D2757" i="7"/>
  <c r="E2757" i="7"/>
  <c r="F2757" i="7"/>
  <c r="G2757" i="7"/>
  <c r="H2757" i="7"/>
  <c r="I2757" i="7"/>
  <c r="J2757" i="7"/>
  <c r="K2757" i="7"/>
  <c r="D2758" i="7"/>
  <c r="E2758" i="7"/>
  <c r="F2758" i="7"/>
  <c r="G2758" i="7"/>
  <c r="H2758" i="7"/>
  <c r="I2758" i="7"/>
  <c r="J2758" i="7"/>
  <c r="K2758" i="7"/>
  <c r="D2759" i="7"/>
  <c r="E2759" i="7"/>
  <c r="F2759" i="7"/>
  <c r="G2759" i="7"/>
  <c r="H2759" i="7"/>
  <c r="I2759" i="7"/>
  <c r="J2759" i="7"/>
  <c r="K2759" i="7"/>
  <c r="D2760" i="7"/>
  <c r="E2760" i="7"/>
  <c r="F2760" i="7"/>
  <c r="G2760" i="7"/>
  <c r="H2760" i="7"/>
  <c r="I2760" i="7"/>
  <c r="J2760" i="7"/>
  <c r="K2760" i="7"/>
  <c r="D2761" i="7"/>
  <c r="E2761" i="7"/>
  <c r="F2761" i="7"/>
  <c r="G2761" i="7"/>
  <c r="H2761" i="7"/>
  <c r="I2761" i="7"/>
  <c r="J2761" i="7"/>
  <c r="K2761" i="7"/>
  <c r="D2762" i="7"/>
  <c r="E2762" i="7"/>
  <c r="F2762" i="7"/>
  <c r="G2762" i="7"/>
  <c r="H2762" i="7"/>
  <c r="I2762" i="7"/>
  <c r="J2762" i="7"/>
  <c r="K2762" i="7"/>
  <c r="D2763" i="7"/>
  <c r="E2763" i="7"/>
  <c r="F2763" i="7"/>
  <c r="G2763" i="7"/>
  <c r="H2763" i="7"/>
  <c r="I2763" i="7"/>
  <c r="J2763" i="7"/>
  <c r="K2763" i="7"/>
  <c r="D2764" i="7"/>
  <c r="E2764" i="7"/>
  <c r="F2764" i="7"/>
  <c r="G2764" i="7"/>
  <c r="H2764" i="7"/>
  <c r="I2764" i="7"/>
  <c r="J2764" i="7"/>
  <c r="K2764" i="7"/>
  <c r="D2765" i="7"/>
  <c r="E2765" i="7"/>
  <c r="F2765" i="7"/>
  <c r="G2765" i="7"/>
  <c r="H2765" i="7"/>
  <c r="I2765" i="7"/>
  <c r="J2765" i="7"/>
  <c r="K2765" i="7"/>
  <c r="D2766" i="7"/>
  <c r="E2766" i="7"/>
  <c r="F2766" i="7"/>
  <c r="G2766" i="7"/>
  <c r="H2766" i="7"/>
  <c r="I2766" i="7"/>
  <c r="J2766" i="7"/>
  <c r="K2766" i="7"/>
  <c r="D2767" i="7"/>
  <c r="E2767" i="7"/>
  <c r="F2767" i="7"/>
  <c r="G2767" i="7"/>
  <c r="H2767" i="7"/>
  <c r="I2767" i="7"/>
  <c r="J2767" i="7"/>
  <c r="K2767" i="7"/>
  <c r="D2768" i="7"/>
  <c r="E2768" i="7"/>
  <c r="F2768" i="7"/>
  <c r="G2768" i="7"/>
  <c r="H2768" i="7"/>
  <c r="I2768" i="7"/>
  <c r="J2768" i="7"/>
  <c r="K2768" i="7"/>
  <c r="D2769" i="7"/>
  <c r="E2769" i="7"/>
  <c r="F2769" i="7"/>
  <c r="G2769" i="7"/>
  <c r="H2769" i="7"/>
  <c r="I2769" i="7"/>
  <c r="J2769" i="7"/>
  <c r="K2769" i="7"/>
  <c r="D2770" i="7"/>
  <c r="E2770" i="7"/>
  <c r="F2770" i="7"/>
  <c r="G2770" i="7"/>
  <c r="H2770" i="7"/>
  <c r="I2770" i="7"/>
  <c r="J2770" i="7"/>
  <c r="K2770" i="7"/>
  <c r="D2771" i="7"/>
  <c r="E2771" i="7"/>
  <c r="F2771" i="7"/>
  <c r="G2771" i="7"/>
  <c r="H2771" i="7"/>
  <c r="I2771" i="7"/>
  <c r="J2771" i="7"/>
  <c r="K2771" i="7"/>
  <c r="D2772" i="7"/>
  <c r="E2772" i="7"/>
  <c r="F2772" i="7"/>
  <c r="G2772" i="7"/>
  <c r="H2772" i="7"/>
  <c r="I2772" i="7"/>
  <c r="J2772" i="7"/>
  <c r="K2772" i="7"/>
  <c r="D2773" i="7"/>
  <c r="E2773" i="7"/>
  <c r="F2773" i="7"/>
  <c r="G2773" i="7"/>
  <c r="H2773" i="7"/>
  <c r="I2773" i="7"/>
  <c r="J2773" i="7"/>
  <c r="K2773" i="7"/>
  <c r="D2774" i="7"/>
  <c r="E2774" i="7"/>
  <c r="F2774" i="7"/>
  <c r="G2774" i="7"/>
  <c r="H2774" i="7"/>
  <c r="I2774" i="7"/>
  <c r="J2774" i="7"/>
  <c r="K2774" i="7"/>
  <c r="D2775" i="7"/>
  <c r="E2775" i="7"/>
  <c r="F2775" i="7"/>
  <c r="G2775" i="7"/>
  <c r="H2775" i="7"/>
  <c r="I2775" i="7"/>
  <c r="J2775" i="7"/>
  <c r="K2775" i="7"/>
  <c r="D2776" i="7"/>
  <c r="E2776" i="7"/>
  <c r="F2776" i="7"/>
  <c r="G2776" i="7"/>
  <c r="H2776" i="7"/>
  <c r="I2776" i="7"/>
  <c r="J2776" i="7"/>
  <c r="K2776" i="7"/>
  <c r="D2777" i="7"/>
  <c r="E2777" i="7"/>
  <c r="F2777" i="7"/>
  <c r="G2777" i="7"/>
  <c r="H2777" i="7"/>
  <c r="I2777" i="7"/>
  <c r="J2777" i="7"/>
  <c r="K2777" i="7"/>
  <c r="D2778" i="7"/>
  <c r="E2778" i="7"/>
  <c r="F2778" i="7"/>
  <c r="G2778" i="7"/>
  <c r="H2778" i="7"/>
  <c r="I2778" i="7"/>
  <c r="J2778" i="7"/>
  <c r="K2778" i="7"/>
  <c r="D2779" i="7"/>
  <c r="E2779" i="7"/>
  <c r="F2779" i="7"/>
  <c r="G2779" i="7"/>
  <c r="H2779" i="7"/>
  <c r="I2779" i="7"/>
  <c r="J2779" i="7"/>
  <c r="K2779" i="7"/>
  <c r="D2780" i="7"/>
  <c r="E2780" i="7"/>
  <c r="F2780" i="7"/>
  <c r="G2780" i="7"/>
  <c r="H2780" i="7"/>
  <c r="I2780" i="7"/>
  <c r="J2780" i="7"/>
  <c r="K2780" i="7"/>
  <c r="D2781" i="7"/>
  <c r="E2781" i="7"/>
  <c r="F2781" i="7"/>
  <c r="G2781" i="7"/>
  <c r="H2781" i="7"/>
  <c r="I2781" i="7"/>
  <c r="J2781" i="7"/>
  <c r="K2781" i="7"/>
  <c r="D2782" i="7"/>
  <c r="E2782" i="7"/>
  <c r="F2782" i="7"/>
  <c r="G2782" i="7"/>
  <c r="H2782" i="7"/>
  <c r="I2782" i="7"/>
  <c r="J2782" i="7"/>
  <c r="K2782" i="7"/>
  <c r="D2783" i="7"/>
  <c r="E2783" i="7"/>
  <c r="F2783" i="7"/>
  <c r="G2783" i="7"/>
  <c r="H2783" i="7"/>
  <c r="I2783" i="7"/>
  <c r="J2783" i="7"/>
  <c r="K2783" i="7"/>
  <c r="D2784" i="7"/>
  <c r="E2784" i="7"/>
  <c r="F2784" i="7"/>
  <c r="G2784" i="7"/>
  <c r="H2784" i="7"/>
  <c r="I2784" i="7"/>
  <c r="J2784" i="7"/>
  <c r="K2784" i="7"/>
  <c r="D2785" i="7"/>
  <c r="E2785" i="7"/>
  <c r="F2785" i="7"/>
  <c r="G2785" i="7"/>
  <c r="H2785" i="7"/>
  <c r="I2785" i="7"/>
  <c r="J2785" i="7"/>
  <c r="K2785" i="7"/>
  <c r="D2786" i="7"/>
  <c r="E2786" i="7"/>
  <c r="F2786" i="7"/>
  <c r="G2786" i="7"/>
  <c r="H2786" i="7"/>
  <c r="I2786" i="7"/>
  <c r="J2786" i="7"/>
  <c r="K2786" i="7"/>
  <c r="D2787" i="7"/>
  <c r="E2787" i="7"/>
  <c r="F2787" i="7"/>
  <c r="G2787" i="7"/>
  <c r="H2787" i="7"/>
  <c r="I2787" i="7"/>
  <c r="J2787" i="7"/>
  <c r="K2787" i="7"/>
  <c r="D2788" i="7"/>
  <c r="E2788" i="7"/>
  <c r="F2788" i="7"/>
  <c r="G2788" i="7"/>
  <c r="H2788" i="7"/>
  <c r="I2788" i="7"/>
  <c r="J2788" i="7"/>
  <c r="K2788" i="7"/>
  <c r="D2789" i="7"/>
  <c r="E2789" i="7"/>
  <c r="F2789" i="7"/>
  <c r="G2789" i="7"/>
  <c r="H2789" i="7"/>
  <c r="I2789" i="7"/>
  <c r="J2789" i="7"/>
  <c r="K2789" i="7"/>
  <c r="D2790" i="7"/>
  <c r="E2790" i="7"/>
  <c r="F2790" i="7"/>
  <c r="G2790" i="7"/>
  <c r="H2790" i="7"/>
  <c r="I2790" i="7"/>
  <c r="J2790" i="7"/>
  <c r="K2790" i="7"/>
  <c r="D2791" i="7"/>
  <c r="E2791" i="7"/>
  <c r="F2791" i="7"/>
  <c r="G2791" i="7"/>
  <c r="H2791" i="7"/>
  <c r="I2791" i="7"/>
  <c r="J2791" i="7"/>
  <c r="K2791" i="7"/>
  <c r="D2792" i="7"/>
  <c r="E2792" i="7"/>
  <c r="F2792" i="7"/>
  <c r="G2792" i="7"/>
  <c r="H2792" i="7"/>
  <c r="I2792" i="7"/>
  <c r="J2792" i="7"/>
  <c r="K2792" i="7"/>
  <c r="D2793" i="7"/>
  <c r="E2793" i="7"/>
  <c r="F2793" i="7"/>
  <c r="G2793" i="7"/>
  <c r="H2793" i="7"/>
  <c r="I2793" i="7"/>
  <c r="J2793" i="7"/>
  <c r="K2793" i="7"/>
  <c r="D2794" i="7"/>
  <c r="E2794" i="7"/>
  <c r="F2794" i="7"/>
  <c r="G2794" i="7"/>
  <c r="H2794" i="7"/>
  <c r="I2794" i="7"/>
  <c r="J2794" i="7"/>
  <c r="K2794" i="7"/>
  <c r="D2795" i="7"/>
  <c r="E2795" i="7"/>
  <c r="F2795" i="7"/>
  <c r="G2795" i="7"/>
  <c r="H2795" i="7"/>
  <c r="I2795" i="7"/>
  <c r="J2795" i="7"/>
  <c r="K2795" i="7"/>
  <c r="D2796" i="7"/>
  <c r="E2796" i="7"/>
  <c r="F2796" i="7"/>
  <c r="G2796" i="7"/>
  <c r="H2796" i="7"/>
  <c r="I2796" i="7"/>
  <c r="J2796" i="7"/>
  <c r="K2796" i="7"/>
  <c r="D2797" i="7"/>
  <c r="E2797" i="7"/>
  <c r="F2797" i="7"/>
  <c r="G2797" i="7"/>
  <c r="H2797" i="7"/>
  <c r="I2797" i="7"/>
  <c r="J2797" i="7"/>
  <c r="K2797" i="7"/>
  <c r="D2798" i="7"/>
  <c r="E2798" i="7"/>
  <c r="F2798" i="7"/>
  <c r="G2798" i="7"/>
  <c r="H2798" i="7"/>
  <c r="I2798" i="7"/>
  <c r="J2798" i="7"/>
  <c r="K2798" i="7"/>
  <c r="D2799" i="7"/>
  <c r="E2799" i="7"/>
  <c r="F2799" i="7"/>
  <c r="G2799" i="7"/>
  <c r="H2799" i="7"/>
  <c r="I2799" i="7"/>
  <c r="J2799" i="7"/>
  <c r="K2799" i="7"/>
  <c r="D2800" i="7"/>
  <c r="E2800" i="7"/>
  <c r="F2800" i="7"/>
  <c r="G2800" i="7"/>
  <c r="H2800" i="7"/>
  <c r="I2800" i="7"/>
  <c r="J2800" i="7"/>
  <c r="K2800" i="7"/>
  <c r="D2801" i="7"/>
  <c r="E2801" i="7"/>
  <c r="F2801" i="7"/>
  <c r="G2801" i="7"/>
  <c r="H2801" i="7"/>
  <c r="I2801" i="7"/>
  <c r="J2801" i="7"/>
  <c r="K2801" i="7"/>
  <c r="D2802" i="7"/>
  <c r="E2802" i="7"/>
  <c r="F2802" i="7"/>
  <c r="G2802" i="7"/>
  <c r="H2802" i="7"/>
  <c r="I2802" i="7"/>
  <c r="J2802" i="7"/>
  <c r="K2802" i="7"/>
  <c r="D2803" i="7"/>
  <c r="E2803" i="7"/>
  <c r="F2803" i="7"/>
  <c r="G2803" i="7"/>
  <c r="H2803" i="7"/>
  <c r="I2803" i="7"/>
  <c r="J2803" i="7"/>
  <c r="K2803" i="7"/>
  <c r="D2804" i="7"/>
  <c r="E2804" i="7"/>
  <c r="F2804" i="7"/>
  <c r="G2804" i="7"/>
  <c r="H2804" i="7"/>
  <c r="I2804" i="7"/>
  <c r="J2804" i="7"/>
  <c r="K2804" i="7"/>
  <c r="D2805" i="7"/>
  <c r="E2805" i="7"/>
  <c r="F2805" i="7"/>
  <c r="G2805" i="7"/>
  <c r="H2805" i="7"/>
  <c r="I2805" i="7"/>
  <c r="J2805" i="7"/>
  <c r="K2805" i="7"/>
  <c r="D2806" i="7"/>
  <c r="E2806" i="7"/>
  <c r="F2806" i="7"/>
  <c r="G2806" i="7"/>
  <c r="H2806" i="7"/>
  <c r="I2806" i="7"/>
  <c r="J2806" i="7"/>
  <c r="K2806" i="7"/>
  <c r="D2807" i="7"/>
  <c r="E2807" i="7"/>
  <c r="F2807" i="7"/>
  <c r="G2807" i="7"/>
  <c r="H2807" i="7"/>
  <c r="I2807" i="7"/>
  <c r="J2807" i="7"/>
  <c r="K2807" i="7"/>
  <c r="D2808" i="7"/>
  <c r="E2808" i="7"/>
  <c r="F2808" i="7"/>
  <c r="G2808" i="7"/>
  <c r="H2808" i="7"/>
  <c r="I2808" i="7"/>
  <c r="J2808" i="7"/>
  <c r="K2808" i="7"/>
  <c r="D2809" i="7"/>
  <c r="E2809" i="7"/>
  <c r="F2809" i="7"/>
  <c r="G2809" i="7"/>
  <c r="H2809" i="7"/>
  <c r="I2809" i="7"/>
  <c r="J2809" i="7"/>
  <c r="K2809" i="7"/>
  <c r="D2810" i="7"/>
  <c r="E2810" i="7"/>
  <c r="F2810" i="7"/>
  <c r="G2810" i="7"/>
  <c r="H2810" i="7"/>
  <c r="I2810" i="7"/>
  <c r="J2810" i="7"/>
  <c r="K2810" i="7"/>
  <c r="D2811" i="7"/>
  <c r="E2811" i="7"/>
  <c r="F2811" i="7"/>
  <c r="G2811" i="7"/>
  <c r="H2811" i="7"/>
  <c r="I2811" i="7"/>
  <c r="J2811" i="7"/>
  <c r="K2811" i="7"/>
  <c r="D2812" i="7"/>
  <c r="E2812" i="7"/>
  <c r="F2812" i="7"/>
  <c r="G2812" i="7"/>
  <c r="H2812" i="7"/>
  <c r="I2812" i="7"/>
  <c r="J2812" i="7"/>
  <c r="K2812" i="7"/>
  <c r="D2813" i="7"/>
  <c r="E2813" i="7"/>
  <c r="F2813" i="7"/>
  <c r="G2813" i="7"/>
  <c r="H2813" i="7"/>
  <c r="I2813" i="7"/>
  <c r="J2813" i="7"/>
  <c r="K2813" i="7"/>
  <c r="D2814" i="7"/>
  <c r="E2814" i="7"/>
  <c r="F2814" i="7"/>
  <c r="G2814" i="7"/>
  <c r="H2814" i="7"/>
  <c r="I2814" i="7"/>
  <c r="J2814" i="7"/>
  <c r="K2814" i="7"/>
  <c r="D2815" i="7"/>
  <c r="E2815" i="7"/>
  <c r="F2815" i="7"/>
  <c r="G2815" i="7"/>
  <c r="H2815" i="7"/>
  <c r="I2815" i="7"/>
  <c r="J2815" i="7"/>
  <c r="K2815" i="7"/>
  <c r="D2816" i="7"/>
  <c r="E2816" i="7"/>
  <c r="F2816" i="7"/>
  <c r="G2816" i="7"/>
  <c r="H2816" i="7"/>
  <c r="I2816" i="7"/>
  <c r="J2816" i="7"/>
  <c r="K2816" i="7"/>
  <c r="D2817" i="7"/>
  <c r="E2817" i="7"/>
  <c r="F2817" i="7"/>
  <c r="G2817" i="7"/>
  <c r="H2817" i="7"/>
  <c r="I2817" i="7"/>
  <c r="J2817" i="7"/>
  <c r="K2817" i="7"/>
  <c r="D2818" i="7"/>
  <c r="E2818" i="7"/>
  <c r="F2818" i="7"/>
  <c r="G2818" i="7"/>
  <c r="H2818" i="7"/>
  <c r="I2818" i="7"/>
  <c r="J2818" i="7"/>
  <c r="K2818" i="7"/>
  <c r="D2819" i="7"/>
  <c r="E2819" i="7"/>
  <c r="F2819" i="7"/>
  <c r="G2819" i="7"/>
  <c r="H2819" i="7"/>
  <c r="I2819" i="7"/>
  <c r="J2819" i="7"/>
  <c r="K2819" i="7"/>
  <c r="D2820" i="7"/>
  <c r="E2820" i="7"/>
  <c r="F2820" i="7"/>
  <c r="G2820" i="7"/>
  <c r="H2820" i="7"/>
  <c r="I2820" i="7"/>
  <c r="J2820" i="7"/>
  <c r="K2820" i="7"/>
  <c r="D2821" i="7"/>
  <c r="E2821" i="7"/>
  <c r="F2821" i="7"/>
  <c r="G2821" i="7"/>
  <c r="H2821" i="7"/>
  <c r="I2821" i="7"/>
  <c r="J2821" i="7"/>
  <c r="K2821" i="7"/>
  <c r="D2822" i="7"/>
  <c r="E2822" i="7"/>
  <c r="F2822" i="7"/>
  <c r="G2822" i="7"/>
  <c r="H2822" i="7"/>
  <c r="I2822" i="7"/>
  <c r="J2822" i="7"/>
  <c r="K2822" i="7"/>
  <c r="D2823" i="7"/>
  <c r="E2823" i="7"/>
  <c r="F2823" i="7"/>
  <c r="G2823" i="7"/>
  <c r="H2823" i="7"/>
  <c r="I2823" i="7"/>
  <c r="J2823" i="7"/>
  <c r="K2823" i="7"/>
  <c r="D2824" i="7"/>
  <c r="E2824" i="7"/>
  <c r="F2824" i="7"/>
  <c r="G2824" i="7"/>
  <c r="H2824" i="7"/>
  <c r="I2824" i="7"/>
  <c r="J2824" i="7"/>
  <c r="K2824" i="7"/>
  <c r="D2825" i="7"/>
  <c r="E2825" i="7"/>
  <c r="F2825" i="7"/>
  <c r="G2825" i="7"/>
  <c r="H2825" i="7"/>
  <c r="I2825" i="7"/>
  <c r="J2825" i="7"/>
  <c r="K2825" i="7"/>
  <c r="D2826" i="7"/>
  <c r="E2826" i="7"/>
  <c r="F2826" i="7"/>
  <c r="G2826" i="7"/>
  <c r="H2826" i="7"/>
  <c r="I2826" i="7"/>
  <c r="J2826" i="7"/>
  <c r="K2826" i="7"/>
  <c r="D2827" i="7"/>
  <c r="E2827" i="7"/>
  <c r="F2827" i="7"/>
  <c r="G2827" i="7"/>
  <c r="H2827" i="7"/>
  <c r="I2827" i="7"/>
  <c r="J2827" i="7"/>
  <c r="K2827" i="7"/>
  <c r="D2828" i="7"/>
  <c r="E2828" i="7"/>
  <c r="F2828" i="7"/>
  <c r="G2828" i="7"/>
  <c r="H2828" i="7"/>
  <c r="I2828" i="7"/>
  <c r="J2828" i="7"/>
  <c r="K2828" i="7"/>
  <c r="D2829" i="7"/>
  <c r="E2829" i="7"/>
  <c r="F2829" i="7"/>
  <c r="G2829" i="7"/>
  <c r="H2829" i="7"/>
  <c r="I2829" i="7"/>
  <c r="J2829" i="7"/>
  <c r="K2829" i="7"/>
  <c r="D2830" i="7"/>
  <c r="E2830" i="7"/>
  <c r="F2830" i="7"/>
  <c r="G2830" i="7"/>
  <c r="H2830" i="7"/>
  <c r="I2830" i="7"/>
  <c r="J2830" i="7"/>
  <c r="K2830" i="7"/>
  <c r="D2831" i="7"/>
  <c r="E2831" i="7"/>
  <c r="F2831" i="7"/>
  <c r="G2831" i="7"/>
  <c r="H2831" i="7"/>
  <c r="I2831" i="7"/>
  <c r="J2831" i="7"/>
  <c r="K2831" i="7"/>
  <c r="D2832" i="7"/>
  <c r="E2832" i="7"/>
  <c r="F2832" i="7"/>
  <c r="G2832" i="7"/>
  <c r="H2832" i="7"/>
  <c r="I2832" i="7"/>
  <c r="J2832" i="7"/>
  <c r="K2832" i="7"/>
  <c r="D2833" i="7"/>
  <c r="E2833" i="7"/>
  <c r="F2833" i="7"/>
  <c r="G2833" i="7"/>
  <c r="H2833" i="7"/>
  <c r="I2833" i="7"/>
  <c r="J2833" i="7"/>
  <c r="K2833" i="7"/>
  <c r="D2834" i="7"/>
  <c r="E2834" i="7"/>
  <c r="F2834" i="7"/>
  <c r="G2834" i="7"/>
  <c r="H2834" i="7"/>
  <c r="I2834" i="7"/>
  <c r="J2834" i="7"/>
  <c r="K2834" i="7"/>
  <c r="D2835" i="7"/>
  <c r="E2835" i="7"/>
  <c r="F2835" i="7"/>
  <c r="G2835" i="7"/>
  <c r="H2835" i="7"/>
  <c r="I2835" i="7"/>
  <c r="J2835" i="7"/>
  <c r="K2835" i="7"/>
  <c r="D2836" i="7"/>
  <c r="E2836" i="7"/>
  <c r="F2836" i="7"/>
  <c r="G2836" i="7"/>
  <c r="H2836" i="7"/>
  <c r="I2836" i="7"/>
  <c r="J2836" i="7"/>
  <c r="K2836" i="7"/>
  <c r="D2837" i="7"/>
  <c r="E2837" i="7"/>
  <c r="F2837" i="7"/>
  <c r="G2837" i="7"/>
  <c r="H2837" i="7"/>
  <c r="I2837" i="7"/>
  <c r="J2837" i="7"/>
  <c r="K2837" i="7"/>
  <c r="D2838" i="7"/>
  <c r="E2838" i="7"/>
  <c r="F2838" i="7"/>
  <c r="G2838" i="7"/>
  <c r="H2838" i="7"/>
  <c r="I2838" i="7"/>
  <c r="J2838" i="7"/>
  <c r="K2838" i="7"/>
  <c r="D2839" i="7"/>
  <c r="E2839" i="7"/>
  <c r="F2839" i="7"/>
  <c r="G2839" i="7"/>
  <c r="H2839" i="7"/>
  <c r="I2839" i="7"/>
  <c r="J2839" i="7"/>
  <c r="K2839" i="7"/>
  <c r="D2840" i="7"/>
  <c r="E2840" i="7"/>
  <c r="F2840" i="7"/>
  <c r="G2840" i="7"/>
  <c r="H2840" i="7"/>
  <c r="I2840" i="7"/>
  <c r="J2840" i="7"/>
  <c r="K2840" i="7"/>
  <c r="D2841" i="7"/>
  <c r="E2841" i="7"/>
  <c r="F2841" i="7"/>
  <c r="G2841" i="7"/>
  <c r="H2841" i="7"/>
  <c r="I2841" i="7"/>
  <c r="J2841" i="7"/>
  <c r="K2841" i="7"/>
  <c r="D2842" i="7"/>
  <c r="E2842" i="7"/>
  <c r="F2842" i="7"/>
  <c r="G2842" i="7"/>
  <c r="H2842" i="7"/>
  <c r="I2842" i="7"/>
  <c r="J2842" i="7"/>
  <c r="K2842" i="7"/>
  <c r="D2843" i="7"/>
  <c r="E2843" i="7"/>
  <c r="F2843" i="7"/>
  <c r="G2843" i="7"/>
  <c r="H2843" i="7"/>
  <c r="I2843" i="7"/>
  <c r="J2843" i="7"/>
  <c r="K2843" i="7"/>
  <c r="D2844" i="7"/>
  <c r="E2844" i="7"/>
  <c r="F2844" i="7"/>
  <c r="G2844" i="7"/>
  <c r="H2844" i="7"/>
  <c r="I2844" i="7"/>
  <c r="J2844" i="7"/>
  <c r="K2844" i="7"/>
  <c r="D2845" i="7"/>
  <c r="E2845" i="7"/>
  <c r="F2845" i="7"/>
  <c r="G2845" i="7"/>
  <c r="H2845" i="7"/>
  <c r="I2845" i="7"/>
  <c r="J2845" i="7"/>
  <c r="K2845" i="7"/>
  <c r="D2846" i="7"/>
  <c r="E2846" i="7"/>
  <c r="F2846" i="7"/>
  <c r="G2846" i="7"/>
  <c r="H2846" i="7"/>
  <c r="I2846" i="7"/>
  <c r="J2846" i="7"/>
  <c r="K2846" i="7"/>
  <c r="D2847" i="7"/>
  <c r="E2847" i="7"/>
  <c r="F2847" i="7"/>
  <c r="G2847" i="7"/>
  <c r="H2847" i="7"/>
  <c r="I2847" i="7"/>
  <c r="J2847" i="7"/>
  <c r="K2847" i="7"/>
  <c r="D2848" i="7"/>
  <c r="E2848" i="7"/>
  <c r="F2848" i="7"/>
  <c r="G2848" i="7"/>
  <c r="H2848" i="7"/>
  <c r="I2848" i="7"/>
  <c r="J2848" i="7"/>
  <c r="K2848" i="7"/>
  <c r="D2849" i="7"/>
  <c r="E2849" i="7"/>
  <c r="F2849" i="7"/>
  <c r="G2849" i="7"/>
  <c r="H2849" i="7"/>
  <c r="I2849" i="7"/>
  <c r="J2849" i="7"/>
  <c r="K2849" i="7"/>
  <c r="D2850" i="7"/>
  <c r="E2850" i="7"/>
  <c r="F2850" i="7"/>
  <c r="G2850" i="7"/>
  <c r="H2850" i="7"/>
  <c r="I2850" i="7"/>
  <c r="J2850" i="7"/>
  <c r="K2850" i="7"/>
  <c r="D2851" i="7"/>
  <c r="E2851" i="7"/>
  <c r="F2851" i="7"/>
  <c r="G2851" i="7"/>
  <c r="H2851" i="7"/>
  <c r="I2851" i="7"/>
  <c r="J2851" i="7"/>
  <c r="K2851" i="7"/>
  <c r="D2852" i="7"/>
  <c r="E2852" i="7"/>
  <c r="F2852" i="7"/>
  <c r="G2852" i="7"/>
  <c r="H2852" i="7"/>
  <c r="I2852" i="7"/>
  <c r="J2852" i="7"/>
  <c r="K2852" i="7"/>
  <c r="D2853" i="7"/>
  <c r="E2853" i="7"/>
  <c r="F2853" i="7"/>
  <c r="G2853" i="7"/>
  <c r="H2853" i="7"/>
  <c r="I2853" i="7"/>
  <c r="J2853" i="7"/>
  <c r="K2853" i="7"/>
  <c r="D2854" i="7"/>
  <c r="E2854" i="7"/>
  <c r="F2854" i="7"/>
  <c r="G2854" i="7"/>
  <c r="H2854" i="7"/>
  <c r="I2854" i="7"/>
  <c r="J2854" i="7"/>
  <c r="K2854" i="7"/>
  <c r="D2855" i="7"/>
  <c r="E2855" i="7"/>
  <c r="F2855" i="7"/>
  <c r="G2855" i="7"/>
  <c r="H2855" i="7"/>
  <c r="I2855" i="7"/>
  <c r="J2855" i="7"/>
  <c r="K2855" i="7"/>
  <c r="D2856" i="7"/>
  <c r="E2856" i="7"/>
  <c r="F2856" i="7"/>
  <c r="G2856" i="7"/>
  <c r="H2856" i="7"/>
  <c r="I2856" i="7"/>
  <c r="J2856" i="7"/>
  <c r="K2856" i="7"/>
  <c r="D2857" i="7"/>
  <c r="E2857" i="7"/>
  <c r="F2857" i="7"/>
  <c r="G2857" i="7"/>
  <c r="H2857" i="7"/>
  <c r="I2857" i="7"/>
  <c r="J2857" i="7"/>
  <c r="K2857" i="7"/>
  <c r="D2858" i="7"/>
  <c r="E2858" i="7"/>
  <c r="F2858" i="7"/>
  <c r="G2858" i="7"/>
  <c r="H2858" i="7"/>
  <c r="I2858" i="7"/>
  <c r="J2858" i="7"/>
  <c r="K2858" i="7"/>
  <c r="D2859" i="7"/>
  <c r="E2859" i="7"/>
  <c r="F2859" i="7"/>
  <c r="G2859" i="7"/>
  <c r="H2859" i="7"/>
  <c r="I2859" i="7"/>
  <c r="J2859" i="7"/>
  <c r="K2859" i="7"/>
  <c r="D2860" i="7"/>
  <c r="E2860" i="7"/>
  <c r="F2860" i="7"/>
  <c r="G2860" i="7"/>
  <c r="H2860" i="7"/>
  <c r="I2860" i="7"/>
  <c r="J2860" i="7"/>
  <c r="K2860" i="7"/>
  <c r="D2861" i="7"/>
  <c r="E2861" i="7"/>
  <c r="F2861" i="7"/>
  <c r="G2861" i="7"/>
  <c r="H2861" i="7"/>
  <c r="I2861" i="7"/>
  <c r="J2861" i="7"/>
  <c r="K2861" i="7"/>
  <c r="D2862" i="7"/>
  <c r="E2862" i="7"/>
  <c r="F2862" i="7"/>
  <c r="G2862" i="7"/>
  <c r="H2862" i="7"/>
  <c r="I2862" i="7"/>
  <c r="J2862" i="7"/>
  <c r="K2862" i="7"/>
  <c r="D2863" i="7"/>
  <c r="E2863" i="7"/>
  <c r="F2863" i="7"/>
  <c r="G2863" i="7"/>
  <c r="H2863" i="7"/>
  <c r="I2863" i="7"/>
  <c r="J2863" i="7"/>
  <c r="K2863" i="7"/>
  <c r="D2864" i="7"/>
  <c r="E2864" i="7"/>
  <c r="F2864" i="7"/>
  <c r="G2864" i="7"/>
  <c r="H2864" i="7"/>
  <c r="I2864" i="7"/>
  <c r="J2864" i="7"/>
  <c r="K2864" i="7"/>
  <c r="D2865" i="7"/>
  <c r="E2865" i="7"/>
  <c r="F2865" i="7"/>
  <c r="G2865" i="7"/>
  <c r="H2865" i="7"/>
  <c r="I2865" i="7"/>
  <c r="J2865" i="7"/>
  <c r="K2865" i="7"/>
  <c r="D2866" i="7"/>
  <c r="E2866" i="7"/>
  <c r="F2866" i="7"/>
  <c r="G2866" i="7"/>
  <c r="H2866" i="7"/>
  <c r="I2866" i="7"/>
  <c r="J2866" i="7"/>
  <c r="K2866" i="7"/>
  <c r="D2867" i="7"/>
  <c r="E2867" i="7"/>
  <c r="F2867" i="7"/>
  <c r="G2867" i="7"/>
  <c r="H2867" i="7"/>
  <c r="I2867" i="7"/>
  <c r="J2867" i="7"/>
  <c r="K2867" i="7"/>
  <c r="D2868" i="7"/>
  <c r="E2868" i="7"/>
  <c r="F2868" i="7"/>
  <c r="G2868" i="7"/>
  <c r="H2868" i="7"/>
  <c r="I2868" i="7"/>
  <c r="J2868" i="7"/>
  <c r="K2868" i="7"/>
  <c r="D2869" i="7"/>
  <c r="E2869" i="7"/>
  <c r="F2869" i="7"/>
  <c r="G2869" i="7"/>
  <c r="H2869" i="7"/>
  <c r="I2869" i="7"/>
  <c r="J2869" i="7"/>
  <c r="K2869" i="7"/>
  <c r="D2870" i="7"/>
  <c r="E2870" i="7"/>
  <c r="F2870" i="7"/>
  <c r="G2870" i="7"/>
  <c r="H2870" i="7"/>
  <c r="I2870" i="7"/>
  <c r="J2870" i="7"/>
  <c r="K2870" i="7"/>
  <c r="D2871" i="7"/>
  <c r="E2871" i="7"/>
  <c r="F2871" i="7"/>
  <c r="G2871" i="7"/>
  <c r="H2871" i="7"/>
  <c r="I2871" i="7"/>
  <c r="J2871" i="7"/>
  <c r="K2871" i="7"/>
  <c r="D2872" i="7"/>
  <c r="E2872" i="7"/>
  <c r="F2872" i="7"/>
  <c r="G2872" i="7"/>
  <c r="H2872" i="7"/>
  <c r="I2872" i="7"/>
  <c r="J2872" i="7"/>
  <c r="K2872" i="7"/>
  <c r="D2873" i="7"/>
  <c r="E2873" i="7"/>
  <c r="F2873" i="7"/>
  <c r="G2873" i="7"/>
  <c r="H2873" i="7"/>
  <c r="I2873" i="7"/>
  <c r="J2873" i="7"/>
  <c r="K2873" i="7"/>
  <c r="D2874" i="7"/>
  <c r="E2874" i="7"/>
  <c r="F2874" i="7"/>
  <c r="G2874" i="7"/>
  <c r="H2874" i="7"/>
  <c r="I2874" i="7"/>
  <c r="J2874" i="7"/>
  <c r="K2874" i="7"/>
  <c r="D2875" i="7"/>
  <c r="E2875" i="7"/>
  <c r="F2875" i="7"/>
  <c r="G2875" i="7"/>
  <c r="H2875" i="7"/>
  <c r="I2875" i="7"/>
  <c r="J2875" i="7"/>
  <c r="K2875" i="7"/>
  <c r="D2876" i="7"/>
  <c r="E2876" i="7"/>
  <c r="F2876" i="7"/>
  <c r="G2876" i="7"/>
  <c r="H2876" i="7"/>
  <c r="I2876" i="7"/>
  <c r="J2876" i="7"/>
  <c r="K2876" i="7"/>
  <c r="D2877" i="7"/>
  <c r="E2877" i="7"/>
  <c r="F2877" i="7"/>
  <c r="G2877" i="7"/>
  <c r="H2877" i="7"/>
  <c r="I2877" i="7"/>
  <c r="J2877" i="7"/>
  <c r="K2877" i="7"/>
  <c r="D2878" i="7"/>
  <c r="E2878" i="7"/>
  <c r="F2878" i="7"/>
  <c r="G2878" i="7"/>
  <c r="H2878" i="7"/>
  <c r="I2878" i="7"/>
  <c r="J2878" i="7"/>
  <c r="K2878" i="7"/>
  <c r="D2879" i="7"/>
  <c r="E2879" i="7"/>
  <c r="F2879" i="7"/>
  <c r="G2879" i="7"/>
  <c r="H2879" i="7"/>
  <c r="I2879" i="7"/>
  <c r="J2879" i="7"/>
  <c r="K2879" i="7"/>
  <c r="D2880" i="7"/>
  <c r="E2880" i="7"/>
  <c r="F2880" i="7"/>
  <c r="G2880" i="7"/>
  <c r="H2880" i="7"/>
  <c r="I2880" i="7"/>
  <c r="J2880" i="7"/>
  <c r="K2880" i="7"/>
  <c r="D2881" i="7"/>
  <c r="E2881" i="7"/>
  <c r="F2881" i="7"/>
  <c r="G2881" i="7"/>
  <c r="H2881" i="7"/>
  <c r="I2881" i="7"/>
  <c r="J2881" i="7"/>
  <c r="K2881" i="7"/>
  <c r="D2882" i="7"/>
  <c r="E2882" i="7"/>
  <c r="F2882" i="7"/>
  <c r="G2882" i="7"/>
  <c r="H2882" i="7"/>
  <c r="I2882" i="7"/>
  <c r="J2882" i="7"/>
  <c r="K2882" i="7"/>
  <c r="D2883" i="7"/>
  <c r="E2883" i="7"/>
  <c r="F2883" i="7"/>
  <c r="G2883" i="7"/>
  <c r="H2883" i="7"/>
  <c r="I2883" i="7"/>
  <c r="J2883" i="7"/>
  <c r="K2883" i="7"/>
  <c r="D2884" i="7"/>
  <c r="E2884" i="7"/>
  <c r="F2884" i="7"/>
  <c r="G2884" i="7"/>
  <c r="H2884" i="7"/>
  <c r="I2884" i="7"/>
  <c r="J2884" i="7"/>
  <c r="K2884" i="7"/>
  <c r="D2885" i="7"/>
  <c r="E2885" i="7"/>
  <c r="F2885" i="7"/>
  <c r="G2885" i="7"/>
  <c r="H2885" i="7"/>
  <c r="I2885" i="7"/>
  <c r="J2885" i="7"/>
  <c r="K2885" i="7"/>
  <c r="D2886" i="7"/>
  <c r="E2886" i="7"/>
  <c r="F2886" i="7"/>
  <c r="G2886" i="7"/>
  <c r="H2886" i="7"/>
  <c r="I2886" i="7"/>
  <c r="J2886" i="7"/>
  <c r="K2886" i="7"/>
  <c r="D2887" i="7"/>
  <c r="E2887" i="7"/>
  <c r="F2887" i="7"/>
  <c r="G2887" i="7"/>
  <c r="H2887" i="7"/>
  <c r="I2887" i="7"/>
  <c r="J2887" i="7"/>
  <c r="K2887" i="7"/>
  <c r="D2888" i="7"/>
  <c r="E2888" i="7"/>
  <c r="F2888" i="7"/>
  <c r="G2888" i="7"/>
  <c r="H2888" i="7"/>
  <c r="I2888" i="7"/>
  <c r="J2888" i="7"/>
  <c r="K2888" i="7"/>
  <c r="D2889" i="7"/>
  <c r="E2889" i="7"/>
  <c r="F2889" i="7"/>
  <c r="G2889" i="7"/>
  <c r="H2889" i="7"/>
  <c r="I2889" i="7"/>
  <c r="J2889" i="7"/>
  <c r="K2889" i="7"/>
  <c r="D2890" i="7"/>
  <c r="E2890" i="7"/>
  <c r="F2890" i="7"/>
  <c r="G2890" i="7"/>
  <c r="H2890" i="7"/>
  <c r="I2890" i="7"/>
  <c r="J2890" i="7"/>
  <c r="K2890" i="7"/>
  <c r="D2891" i="7"/>
  <c r="E2891" i="7"/>
  <c r="F2891" i="7"/>
  <c r="G2891" i="7"/>
  <c r="H2891" i="7"/>
  <c r="I2891" i="7"/>
  <c r="J2891" i="7"/>
  <c r="K2891" i="7"/>
  <c r="D2892" i="7"/>
  <c r="E2892" i="7"/>
  <c r="F2892" i="7"/>
  <c r="G2892" i="7"/>
  <c r="H2892" i="7"/>
  <c r="I2892" i="7"/>
  <c r="J2892" i="7"/>
  <c r="K2892" i="7"/>
  <c r="D2893" i="7"/>
  <c r="E2893" i="7"/>
  <c r="F2893" i="7"/>
  <c r="G2893" i="7"/>
  <c r="H2893" i="7"/>
  <c r="I2893" i="7"/>
  <c r="J2893" i="7"/>
  <c r="K2893" i="7"/>
  <c r="D2894" i="7"/>
  <c r="E2894" i="7"/>
  <c r="F2894" i="7"/>
  <c r="G2894" i="7"/>
  <c r="H2894" i="7"/>
  <c r="I2894" i="7"/>
  <c r="J2894" i="7"/>
  <c r="K2894" i="7"/>
  <c r="D2895" i="7"/>
  <c r="E2895" i="7"/>
  <c r="F2895" i="7"/>
  <c r="G2895" i="7"/>
  <c r="H2895" i="7"/>
  <c r="I2895" i="7"/>
  <c r="J2895" i="7"/>
  <c r="K2895" i="7"/>
  <c r="D2896" i="7"/>
  <c r="E2896" i="7"/>
  <c r="F2896" i="7"/>
  <c r="G2896" i="7"/>
  <c r="H2896" i="7"/>
  <c r="I2896" i="7"/>
  <c r="J2896" i="7"/>
  <c r="K2896" i="7"/>
  <c r="D2897" i="7"/>
  <c r="E2897" i="7"/>
  <c r="F2897" i="7"/>
  <c r="G2897" i="7"/>
  <c r="H2897" i="7"/>
  <c r="I2897" i="7"/>
  <c r="J2897" i="7"/>
  <c r="K2897" i="7"/>
  <c r="D2898" i="7"/>
  <c r="E2898" i="7"/>
  <c r="F2898" i="7"/>
  <c r="G2898" i="7"/>
  <c r="H2898" i="7"/>
  <c r="I2898" i="7"/>
  <c r="J2898" i="7"/>
  <c r="K2898" i="7"/>
  <c r="D2899" i="7"/>
  <c r="E2899" i="7"/>
  <c r="F2899" i="7"/>
  <c r="G2899" i="7"/>
  <c r="H2899" i="7"/>
  <c r="I2899" i="7"/>
  <c r="J2899" i="7"/>
  <c r="K2899" i="7"/>
  <c r="D2900" i="7"/>
  <c r="E2900" i="7"/>
  <c r="F2900" i="7"/>
  <c r="G2900" i="7"/>
  <c r="H2900" i="7"/>
  <c r="I2900" i="7"/>
  <c r="J2900" i="7"/>
  <c r="K2900" i="7"/>
  <c r="D2901" i="7"/>
  <c r="E2901" i="7"/>
  <c r="F2901" i="7"/>
  <c r="G2901" i="7"/>
  <c r="H2901" i="7"/>
  <c r="I2901" i="7"/>
  <c r="J2901" i="7"/>
  <c r="K2901" i="7"/>
  <c r="D2902" i="7"/>
  <c r="E2902" i="7"/>
  <c r="F2902" i="7"/>
  <c r="G2902" i="7"/>
  <c r="H2902" i="7"/>
  <c r="I2902" i="7"/>
  <c r="J2902" i="7"/>
  <c r="K2902" i="7"/>
  <c r="D2903" i="7"/>
  <c r="E2903" i="7"/>
  <c r="F2903" i="7"/>
  <c r="G2903" i="7"/>
  <c r="H2903" i="7"/>
  <c r="I2903" i="7"/>
  <c r="J2903" i="7"/>
  <c r="K2903" i="7"/>
  <c r="D2904" i="7"/>
  <c r="E2904" i="7"/>
  <c r="F2904" i="7"/>
  <c r="G2904" i="7"/>
  <c r="H2904" i="7"/>
  <c r="I2904" i="7"/>
  <c r="J2904" i="7"/>
  <c r="K2904" i="7"/>
  <c r="D2905" i="7"/>
  <c r="E2905" i="7"/>
  <c r="F2905" i="7"/>
  <c r="G2905" i="7"/>
  <c r="H2905" i="7"/>
  <c r="I2905" i="7"/>
  <c r="J2905" i="7"/>
  <c r="K2905" i="7"/>
  <c r="D2906" i="7"/>
  <c r="E2906" i="7"/>
  <c r="F2906" i="7"/>
  <c r="G2906" i="7"/>
  <c r="H2906" i="7"/>
  <c r="I2906" i="7"/>
  <c r="J2906" i="7"/>
  <c r="K2906" i="7"/>
  <c r="D2907" i="7"/>
  <c r="E2907" i="7"/>
  <c r="F2907" i="7"/>
  <c r="G2907" i="7"/>
  <c r="H2907" i="7"/>
  <c r="I2907" i="7"/>
  <c r="J2907" i="7"/>
  <c r="K2907" i="7"/>
  <c r="D2908" i="7"/>
  <c r="E2908" i="7"/>
  <c r="F2908" i="7"/>
  <c r="G2908" i="7"/>
  <c r="H2908" i="7"/>
  <c r="I2908" i="7"/>
  <c r="J2908" i="7"/>
  <c r="K2908" i="7"/>
  <c r="D2909" i="7"/>
  <c r="E2909" i="7"/>
  <c r="F2909" i="7"/>
  <c r="G2909" i="7"/>
  <c r="H2909" i="7"/>
  <c r="I2909" i="7"/>
  <c r="J2909" i="7"/>
  <c r="K2909" i="7"/>
  <c r="D2910" i="7"/>
  <c r="E2910" i="7"/>
  <c r="F2910" i="7"/>
  <c r="G2910" i="7"/>
  <c r="H2910" i="7"/>
  <c r="I2910" i="7"/>
  <c r="J2910" i="7"/>
  <c r="K2910" i="7"/>
  <c r="D2911" i="7"/>
  <c r="E2911" i="7"/>
  <c r="F2911" i="7"/>
  <c r="G2911" i="7"/>
  <c r="H2911" i="7"/>
  <c r="I2911" i="7"/>
  <c r="J2911" i="7"/>
  <c r="K2911" i="7"/>
  <c r="D2912" i="7"/>
  <c r="E2912" i="7"/>
  <c r="F2912" i="7"/>
  <c r="G2912" i="7"/>
  <c r="H2912" i="7"/>
  <c r="I2912" i="7"/>
  <c r="J2912" i="7"/>
  <c r="K2912" i="7"/>
  <c r="D2913" i="7"/>
  <c r="E2913" i="7"/>
  <c r="F2913" i="7"/>
  <c r="G2913" i="7"/>
  <c r="H2913" i="7"/>
  <c r="I2913" i="7"/>
  <c r="J2913" i="7"/>
  <c r="K2913" i="7"/>
  <c r="D2914" i="7"/>
  <c r="E2914" i="7"/>
  <c r="F2914" i="7"/>
  <c r="G2914" i="7"/>
  <c r="H2914" i="7"/>
  <c r="I2914" i="7"/>
  <c r="J2914" i="7"/>
  <c r="K2914" i="7"/>
  <c r="D2915" i="7"/>
  <c r="E2915" i="7"/>
  <c r="F2915" i="7"/>
  <c r="G2915" i="7"/>
  <c r="H2915" i="7"/>
  <c r="I2915" i="7"/>
  <c r="J2915" i="7"/>
  <c r="K2915" i="7"/>
  <c r="D2916" i="7"/>
  <c r="E2916" i="7"/>
  <c r="F2916" i="7"/>
  <c r="G2916" i="7"/>
  <c r="H2916" i="7"/>
  <c r="I2916" i="7"/>
  <c r="J2916" i="7"/>
  <c r="K2916" i="7"/>
  <c r="D2917" i="7"/>
  <c r="E2917" i="7"/>
  <c r="F2917" i="7"/>
  <c r="G2917" i="7"/>
  <c r="H2917" i="7"/>
  <c r="I2917" i="7"/>
  <c r="J2917" i="7"/>
  <c r="K2917" i="7"/>
  <c r="D2918" i="7"/>
  <c r="E2918" i="7"/>
  <c r="F2918" i="7"/>
  <c r="G2918" i="7"/>
  <c r="H2918" i="7"/>
  <c r="I2918" i="7"/>
  <c r="J2918" i="7"/>
  <c r="K2918" i="7"/>
  <c r="D2919" i="7"/>
  <c r="E2919" i="7"/>
  <c r="F2919" i="7"/>
  <c r="G2919" i="7"/>
  <c r="H2919" i="7"/>
  <c r="I2919" i="7"/>
  <c r="J2919" i="7"/>
  <c r="K2919" i="7"/>
  <c r="D2920" i="7"/>
  <c r="E2920" i="7"/>
  <c r="F2920" i="7"/>
  <c r="G2920" i="7"/>
  <c r="H2920" i="7"/>
  <c r="I2920" i="7"/>
  <c r="J2920" i="7"/>
  <c r="K2920" i="7"/>
  <c r="D2921" i="7"/>
  <c r="E2921" i="7"/>
  <c r="F2921" i="7"/>
  <c r="G2921" i="7"/>
  <c r="H2921" i="7"/>
  <c r="I2921" i="7"/>
  <c r="J2921" i="7"/>
  <c r="K2921" i="7"/>
  <c r="D2922" i="7"/>
  <c r="E2922" i="7"/>
  <c r="F2922" i="7"/>
  <c r="G2922" i="7"/>
  <c r="H2922" i="7"/>
  <c r="I2922" i="7"/>
  <c r="J2922" i="7"/>
  <c r="K2922" i="7"/>
  <c r="D2923" i="7"/>
  <c r="E2923" i="7"/>
  <c r="F2923" i="7"/>
  <c r="G2923" i="7"/>
  <c r="H2923" i="7"/>
  <c r="I2923" i="7"/>
  <c r="J2923" i="7"/>
  <c r="K2923" i="7"/>
  <c r="D2924" i="7"/>
  <c r="E2924" i="7"/>
  <c r="F2924" i="7"/>
  <c r="G2924" i="7"/>
  <c r="H2924" i="7"/>
  <c r="I2924" i="7"/>
  <c r="J2924" i="7"/>
  <c r="K2924" i="7"/>
  <c r="D2925" i="7"/>
  <c r="E2925" i="7"/>
  <c r="F2925" i="7"/>
  <c r="G2925" i="7"/>
  <c r="H2925" i="7"/>
  <c r="I2925" i="7"/>
  <c r="J2925" i="7"/>
  <c r="K2925" i="7"/>
  <c r="D2926" i="7"/>
  <c r="E2926" i="7"/>
  <c r="F2926" i="7"/>
  <c r="G2926" i="7"/>
  <c r="H2926" i="7"/>
  <c r="I2926" i="7"/>
  <c r="J2926" i="7"/>
  <c r="K2926" i="7"/>
  <c r="D2927" i="7"/>
  <c r="E2927" i="7"/>
  <c r="F2927" i="7"/>
  <c r="G2927" i="7"/>
  <c r="H2927" i="7"/>
  <c r="I2927" i="7"/>
  <c r="J2927" i="7"/>
  <c r="K2927" i="7"/>
  <c r="D2928" i="7"/>
  <c r="E2928" i="7"/>
  <c r="F2928" i="7"/>
  <c r="G2928" i="7"/>
  <c r="H2928" i="7"/>
  <c r="I2928" i="7"/>
  <c r="J2928" i="7"/>
  <c r="K2928" i="7"/>
  <c r="D2929" i="7"/>
  <c r="E2929" i="7"/>
  <c r="F2929" i="7"/>
  <c r="G2929" i="7"/>
  <c r="H2929" i="7"/>
  <c r="I2929" i="7"/>
  <c r="J2929" i="7"/>
  <c r="K2929" i="7"/>
  <c r="D2930" i="7"/>
  <c r="E2930" i="7"/>
  <c r="F2930" i="7"/>
  <c r="G2930" i="7"/>
  <c r="H2930" i="7"/>
  <c r="I2930" i="7"/>
  <c r="J2930" i="7"/>
  <c r="K2930" i="7"/>
  <c r="D2931" i="7"/>
  <c r="E2931" i="7"/>
  <c r="F2931" i="7"/>
  <c r="G2931" i="7"/>
  <c r="H2931" i="7"/>
  <c r="I2931" i="7"/>
  <c r="J2931" i="7"/>
  <c r="K2931" i="7"/>
  <c r="D2932" i="7"/>
  <c r="E2932" i="7"/>
  <c r="F2932" i="7"/>
  <c r="G2932" i="7"/>
  <c r="H2932" i="7"/>
  <c r="I2932" i="7"/>
  <c r="J2932" i="7"/>
  <c r="K2932" i="7"/>
  <c r="D2933" i="7"/>
  <c r="E2933" i="7"/>
  <c r="F2933" i="7"/>
  <c r="G2933" i="7"/>
  <c r="H2933" i="7"/>
  <c r="I2933" i="7"/>
  <c r="J2933" i="7"/>
  <c r="K2933" i="7"/>
  <c r="D2934" i="7"/>
  <c r="E2934" i="7"/>
  <c r="F2934" i="7"/>
  <c r="G2934" i="7"/>
  <c r="H2934" i="7"/>
  <c r="I2934" i="7"/>
  <c r="J2934" i="7"/>
  <c r="K2934" i="7"/>
  <c r="D2935" i="7"/>
  <c r="E2935" i="7"/>
  <c r="F2935" i="7"/>
  <c r="G2935" i="7"/>
  <c r="H2935" i="7"/>
  <c r="I2935" i="7"/>
  <c r="J2935" i="7"/>
  <c r="K2935" i="7"/>
  <c r="D2936" i="7"/>
  <c r="E2936" i="7"/>
  <c r="F2936" i="7"/>
  <c r="G2936" i="7"/>
  <c r="H2936" i="7"/>
  <c r="I2936" i="7"/>
  <c r="J2936" i="7"/>
  <c r="K2936" i="7"/>
  <c r="D2937" i="7"/>
  <c r="E2937" i="7"/>
  <c r="F2937" i="7"/>
  <c r="G2937" i="7"/>
  <c r="H2937" i="7"/>
  <c r="I2937" i="7"/>
  <c r="J2937" i="7"/>
  <c r="K2937" i="7"/>
  <c r="D2938" i="7"/>
  <c r="E2938" i="7"/>
  <c r="F2938" i="7"/>
  <c r="G2938" i="7"/>
  <c r="H2938" i="7"/>
  <c r="I2938" i="7"/>
  <c r="J2938" i="7"/>
  <c r="K2938" i="7"/>
  <c r="D2939" i="7"/>
  <c r="E2939" i="7"/>
  <c r="F2939" i="7"/>
  <c r="G2939" i="7"/>
  <c r="H2939" i="7"/>
  <c r="I2939" i="7"/>
  <c r="J2939" i="7"/>
  <c r="K2939" i="7"/>
  <c r="D2940" i="7"/>
  <c r="E2940" i="7"/>
  <c r="F2940" i="7"/>
  <c r="G2940" i="7"/>
  <c r="H2940" i="7"/>
  <c r="I2940" i="7"/>
  <c r="J2940" i="7"/>
  <c r="K2940" i="7"/>
  <c r="D2941" i="7"/>
  <c r="E2941" i="7"/>
  <c r="F2941" i="7"/>
  <c r="G2941" i="7"/>
  <c r="H2941" i="7"/>
  <c r="I2941" i="7"/>
  <c r="J2941" i="7"/>
  <c r="K2941" i="7"/>
  <c r="D2942" i="7"/>
  <c r="E2942" i="7"/>
  <c r="F2942" i="7"/>
  <c r="G2942" i="7"/>
  <c r="H2942" i="7"/>
  <c r="I2942" i="7"/>
  <c r="J2942" i="7"/>
  <c r="K2942" i="7"/>
  <c r="D2943" i="7"/>
  <c r="E2943" i="7"/>
  <c r="F2943" i="7"/>
  <c r="G2943" i="7"/>
  <c r="H2943" i="7"/>
  <c r="I2943" i="7"/>
  <c r="J2943" i="7"/>
  <c r="K2943" i="7"/>
  <c r="D2944" i="7"/>
  <c r="E2944" i="7"/>
  <c r="F2944" i="7"/>
  <c r="G2944" i="7"/>
  <c r="H2944" i="7"/>
  <c r="I2944" i="7"/>
  <c r="J2944" i="7"/>
  <c r="K2944" i="7"/>
  <c r="D2945" i="7"/>
  <c r="E2945" i="7"/>
  <c r="F2945" i="7"/>
  <c r="G2945" i="7"/>
  <c r="H2945" i="7"/>
  <c r="I2945" i="7"/>
  <c r="J2945" i="7"/>
  <c r="K2945" i="7"/>
  <c r="D2946" i="7"/>
  <c r="E2946" i="7"/>
  <c r="F2946" i="7"/>
  <c r="G2946" i="7"/>
  <c r="H2946" i="7"/>
  <c r="I2946" i="7"/>
  <c r="J2946" i="7"/>
  <c r="K2946" i="7"/>
  <c r="D2947" i="7"/>
  <c r="E2947" i="7"/>
  <c r="F2947" i="7"/>
  <c r="G2947" i="7"/>
  <c r="H2947" i="7"/>
  <c r="I2947" i="7"/>
  <c r="J2947" i="7"/>
  <c r="K2947" i="7"/>
  <c r="D2948" i="7"/>
  <c r="E2948" i="7"/>
  <c r="F2948" i="7"/>
  <c r="G2948" i="7"/>
  <c r="H2948" i="7"/>
  <c r="I2948" i="7"/>
  <c r="J2948" i="7"/>
  <c r="K2948" i="7"/>
  <c r="D2949" i="7"/>
  <c r="E2949" i="7"/>
  <c r="F2949" i="7"/>
  <c r="G2949" i="7"/>
  <c r="H2949" i="7"/>
  <c r="I2949" i="7"/>
  <c r="J2949" i="7"/>
  <c r="K2949" i="7"/>
  <c r="D2950" i="7"/>
  <c r="E2950" i="7"/>
  <c r="F2950" i="7"/>
  <c r="G2950" i="7"/>
  <c r="H2950" i="7"/>
  <c r="I2950" i="7"/>
  <c r="J2950" i="7"/>
  <c r="K2950" i="7"/>
  <c r="D2951" i="7"/>
  <c r="E2951" i="7"/>
  <c r="F2951" i="7"/>
  <c r="G2951" i="7"/>
  <c r="H2951" i="7"/>
  <c r="I2951" i="7"/>
  <c r="J2951" i="7"/>
  <c r="K2951" i="7"/>
  <c r="D2952" i="7"/>
  <c r="E2952" i="7"/>
  <c r="F2952" i="7"/>
  <c r="G2952" i="7"/>
  <c r="H2952" i="7"/>
  <c r="I2952" i="7"/>
  <c r="J2952" i="7"/>
  <c r="K2952" i="7"/>
  <c r="D2953" i="7"/>
  <c r="E2953" i="7"/>
  <c r="F2953" i="7"/>
  <c r="G2953" i="7"/>
  <c r="H2953" i="7"/>
  <c r="I2953" i="7"/>
  <c r="J2953" i="7"/>
  <c r="K2953" i="7"/>
  <c r="D2954" i="7"/>
  <c r="E2954" i="7"/>
  <c r="F2954" i="7"/>
  <c r="G2954" i="7"/>
  <c r="H2954" i="7"/>
  <c r="I2954" i="7"/>
  <c r="J2954" i="7"/>
  <c r="K2954" i="7"/>
  <c r="D2955" i="7"/>
  <c r="E2955" i="7"/>
  <c r="F2955" i="7"/>
  <c r="G2955" i="7"/>
  <c r="H2955" i="7"/>
  <c r="I2955" i="7"/>
  <c r="J2955" i="7"/>
  <c r="K2955" i="7"/>
  <c r="D2956" i="7"/>
  <c r="E2956" i="7"/>
  <c r="F2956" i="7"/>
  <c r="G2956" i="7"/>
  <c r="H2956" i="7"/>
  <c r="I2956" i="7"/>
  <c r="J2956" i="7"/>
  <c r="K2956" i="7"/>
  <c r="D2957" i="7"/>
  <c r="E2957" i="7"/>
  <c r="F2957" i="7"/>
  <c r="G2957" i="7"/>
  <c r="H2957" i="7"/>
  <c r="I2957" i="7"/>
  <c r="J2957" i="7"/>
  <c r="K2957" i="7"/>
  <c r="D2958" i="7"/>
  <c r="E2958" i="7"/>
  <c r="F2958" i="7"/>
  <c r="G2958" i="7"/>
  <c r="H2958" i="7"/>
  <c r="I2958" i="7"/>
  <c r="J2958" i="7"/>
  <c r="K2958" i="7"/>
  <c r="D2959" i="7"/>
  <c r="E2959" i="7"/>
  <c r="F2959" i="7"/>
  <c r="G2959" i="7"/>
  <c r="H2959" i="7"/>
  <c r="I2959" i="7"/>
  <c r="J2959" i="7"/>
  <c r="K2959" i="7"/>
  <c r="D2960" i="7"/>
  <c r="E2960" i="7"/>
  <c r="F2960" i="7"/>
  <c r="G2960" i="7"/>
  <c r="H2960" i="7"/>
  <c r="I2960" i="7"/>
  <c r="J2960" i="7"/>
  <c r="K2960" i="7"/>
  <c r="D2961" i="7"/>
  <c r="E2961" i="7"/>
  <c r="F2961" i="7"/>
  <c r="G2961" i="7"/>
  <c r="H2961" i="7"/>
  <c r="I2961" i="7"/>
  <c r="J2961" i="7"/>
  <c r="K2961" i="7"/>
  <c r="D2962" i="7"/>
  <c r="E2962" i="7"/>
  <c r="F2962" i="7"/>
  <c r="G2962" i="7"/>
  <c r="H2962" i="7"/>
  <c r="I2962" i="7"/>
  <c r="J2962" i="7"/>
  <c r="K2962" i="7"/>
  <c r="D2963" i="7"/>
  <c r="E2963" i="7"/>
  <c r="F2963" i="7"/>
  <c r="G2963" i="7"/>
  <c r="H2963" i="7"/>
  <c r="I2963" i="7"/>
  <c r="J2963" i="7"/>
  <c r="K2963" i="7"/>
  <c r="D2964" i="7"/>
  <c r="E2964" i="7"/>
  <c r="F2964" i="7"/>
  <c r="G2964" i="7"/>
  <c r="H2964" i="7"/>
  <c r="I2964" i="7"/>
  <c r="J2964" i="7"/>
  <c r="K2964" i="7"/>
  <c r="D2965" i="7"/>
  <c r="E2965" i="7"/>
  <c r="F2965" i="7"/>
  <c r="G2965" i="7"/>
  <c r="H2965" i="7"/>
  <c r="I2965" i="7"/>
  <c r="J2965" i="7"/>
  <c r="K2965" i="7"/>
  <c r="D2966" i="7"/>
  <c r="E2966" i="7"/>
  <c r="F2966" i="7"/>
  <c r="G2966" i="7"/>
  <c r="H2966" i="7"/>
  <c r="I2966" i="7"/>
  <c r="J2966" i="7"/>
  <c r="K2966" i="7"/>
  <c r="D2967" i="7"/>
  <c r="E2967" i="7"/>
  <c r="F2967" i="7"/>
  <c r="G2967" i="7"/>
  <c r="H2967" i="7"/>
  <c r="I2967" i="7"/>
  <c r="J2967" i="7"/>
  <c r="K2967" i="7"/>
  <c r="D2968" i="7"/>
  <c r="E2968" i="7"/>
  <c r="F2968" i="7"/>
  <c r="G2968" i="7"/>
  <c r="H2968" i="7"/>
  <c r="I2968" i="7"/>
  <c r="J2968" i="7"/>
  <c r="K2968" i="7"/>
  <c r="D2969" i="7"/>
  <c r="E2969" i="7"/>
  <c r="F2969" i="7"/>
  <c r="G2969" i="7"/>
  <c r="H2969" i="7"/>
  <c r="I2969" i="7"/>
  <c r="J2969" i="7"/>
  <c r="K2969" i="7"/>
  <c r="D2970" i="7"/>
  <c r="E2970" i="7"/>
  <c r="F2970" i="7"/>
  <c r="G2970" i="7"/>
  <c r="H2970" i="7"/>
  <c r="I2970" i="7"/>
  <c r="J2970" i="7"/>
  <c r="K2970" i="7"/>
  <c r="D2971" i="7"/>
  <c r="E2971" i="7"/>
  <c r="F2971" i="7"/>
  <c r="G2971" i="7"/>
  <c r="H2971" i="7"/>
  <c r="I2971" i="7"/>
  <c r="J2971" i="7"/>
  <c r="K2971" i="7"/>
  <c r="D2972" i="7"/>
  <c r="E2972" i="7"/>
  <c r="F2972" i="7"/>
  <c r="G2972" i="7"/>
  <c r="H2972" i="7"/>
  <c r="I2972" i="7"/>
  <c r="J2972" i="7"/>
  <c r="K2972" i="7"/>
  <c r="D2973" i="7"/>
  <c r="E2973" i="7"/>
  <c r="F2973" i="7"/>
  <c r="G2973" i="7"/>
  <c r="H2973" i="7"/>
  <c r="I2973" i="7"/>
  <c r="J2973" i="7"/>
  <c r="K2973" i="7"/>
  <c r="D2974" i="7"/>
  <c r="E2974" i="7"/>
  <c r="F2974" i="7"/>
  <c r="G2974" i="7"/>
  <c r="H2974" i="7"/>
  <c r="I2974" i="7"/>
  <c r="J2974" i="7"/>
  <c r="K2974" i="7"/>
  <c r="D2975" i="7"/>
  <c r="E2975" i="7"/>
  <c r="F2975" i="7"/>
  <c r="G2975" i="7"/>
  <c r="H2975" i="7"/>
  <c r="I2975" i="7"/>
  <c r="J2975" i="7"/>
  <c r="K2975" i="7"/>
  <c r="D2976" i="7"/>
  <c r="E2976" i="7"/>
  <c r="F2976" i="7"/>
  <c r="G2976" i="7"/>
  <c r="H2976" i="7"/>
  <c r="I2976" i="7"/>
  <c r="J2976" i="7"/>
  <c r="K2976" i="7"/>
  <c r="D2977" i="7"/>
  <c r="E2977" i="7"/>
  <c r="F2977" i="7"/>
  <c r="G2977" i="7"/>
  <c r="H2977" i="7"/>
  <c r="I2977" i="7"/>
  <c r="J2977" i="7"/>
  <c r="K2977" i="7"/>
  <c r="D2978" i="7"/>
  <c r="E2978" i="7"/>
  <c r="F2978" i="7"/>
  <c r="G2978" i="7"/>
  <c r="H2978" i="7"/>
  <c r="I2978" i="7"/>
  <c r="J2978" i="7"/>
  <c r="K2978" i="7"/>
  <c r="D2979" i="7"/>
  <c r="E2979" i="7"/>
  <c r="F2979" i="7"/>
  <c r="G2979" i="7"/>
  <c r="H2979" i="7"/>
  <c r="I2979" i="7"/>
  <c r="J2979" i="7"/>
  <c r="K2979" i="7"/>
  <c r="D2980" i="7"/>
  <c r="E2980" i="7"/>
  <c r="F2980" i="7"/>
  <c r="G2980" i="7"/>
  <c r="H2980" i="7"/>
  <c r="I2980" i="7"/>
  <c r="J2980" i="7"/>
  <c r="K2980" i="7"/>
  <c r="D2981" i="7"/>
  <c r="E2981" i="7"/>
  <c r="F2981" i="7"/>
  <c r="G2981" i="7"/>
  <c r="H2981" i="7"/>
  <c r="I2981" i="7"/>
  <c r="J2981" i="7"/>
  <c r="K2981" i="7"/>
  <c r="D2982" i="7"/>
  <c r="E2982" i="7"/>
  <c r="F2982" i="7"/>
  <c r="G2982" i="7"/>
  <c r="H2982" i="7"/>
  <c r="I2982" i="7"/>
  <c r="J2982" i="7"/>
  <c r="K2982" i="7"/>
  <c r="D2983" i="7"/>
  <c r="E2983" i="7"/>
  <c r="F2983" i="7"/>
  <c r="G2983" i="7"/>
  <c r="H2983" i="7"/>
  <c r="I2983" i="7"/>
  <c r="J2983" i="7"/>
  <c r="K2983" i="7"/>
  <c r="D2984" i="7"/>
  <c r="E2984" i="7"/>
  <c r="F2984" i="7"/>
  <c r="G2984" i="7"/>
  <c r="H2984" i="7"/>
  <c r="I2984" i="7"/>
  <c r="J2984" i="7"/>
  <c r="K2984" i="7"/>
  <c r="D2985" i="7"/>
  <c r="E2985" i="7"/>
  <c r="F2985" i="7"/>
  <c r="G2985" i="7"/>
  <c r="H2985" i="7"/>
  <c r="I2985" i="7"/>
  <c r="J2985" i="7"/>
  <c r="K2985" i="7"/>
  <c r="D2986" i="7"/>
  <c r="E2986" i="7"/>
  <c r="F2986" i="7"/>
  <c r="G2986" i="7"/>
  <c r="H2986" i="7"/>
  <c r="I2986" i="7"/>
  <c r="J2986" i="7"/>
  <c r="K2986" i="7"/>
  <c r="D2987" i="7"/>
  <c r="E2987" i="7"/>
  <c r="F2987" i="7"/>
  <c r="G2987" i="7"/>
  <c r="H2987" i="7"/>
  <c r="I2987" i="7"/>
  <c r="J2987" i="7"/>
  <c r="K2987" i="7"/>
  <c r="D2988" i="7"/>
  <c r="E2988" i="7"/>
  <c r="F2988" i="7"/>
  <c r="G2988" i="7"/>
  <c r="H2988" i="7"/>
  <c r="I2988" i="7"/>
  <c r="J2988" i="7"/>
  <c r="K2988" i="7"/>
  <c r="D2989" i="7"/>
  <c r="E2989" i="7"/>
  <c r="F2989" i="7"/>
  <c r="G2989" i="7"/>
  <c r="H2989" i="7"/>
  <c r="I2989" i="7"/>
  <c r="J2989" i="7"/>
  <c r="K2989" i="7"/>
  <c r="D2990" i="7"/>
  <c r="E2990" i="7"/>
  <c r="F2990" i="7"/>
  <c r="G2990" i="7"/>
  <c r="H2990" i="7"/>
  <c r="I2990" i="7"/>
  <c r="J2990" i="7"/>
  <c r="K2990" i="7"/>
  <c r="D2991" i="7"/>
  <c r="E2991" i="7"/>
  <c r="F2991" i="7"/>
  <c r="G2991" i="7"/>
  <c r="H2991" i="7"/>
  <c r="I2991" i="7"/>
  <c r="J2991" i="7"/>
  <c r="K2991" i="7"/>
  <c r="D2992" i="7"/>
  <c r="E2992" i="7"/>
  <c r="F2992" i="7"/>
  <c r="G2992" i="7"/>
  <c r="H2992" i="7"/>
  <c r="I2992" i="7"/>
  <c r="J2992" i="7"/>
  <c r="K2992" i="7"/>
  <c r="D2993" i="7"/>
  <c r="E2993" i="7"/>
  <c r="F2993" i="7"/>
  <c r="G2993" i="7"/>
  <c r="H2993" i="7"/>
  <c r="I2993" i="7"/>
  <c r="J2993" i="7"/>
  <c r="K2993" i="7"/>
  <c r="D2994" i="7"/>
  <c r="E2994" i="7"/>
  <c r="F2994" i="7"/>
  <c r="G2994" i="7"/>
  <c r="H2994" i="7"/>
  <c r="I2994" i="7"/>
  <c r="J2994" i="7"/>
  <c r="K2994" i="7"/>
  <c r="D2995" i="7"/>
  <c r="E2995" i="7"/>
  <c r="F2995" i="7"/>
  <c r="G2995" i="7"/>
  <c r="H2995" i="7"/>
  <c r="I2995" i="7"/>
  <c r="J2995" i="7"/>
  <c r="K2995" i="7"/>
  <c r="D2996" i="7"/>
  <c r="E2996" i="7"/>
  <c r="F2996" i="7"/>
  <c r="G2996" i="7"/>
  <c r="H2996" i="7"/>
  <c r="I2996" i="7"/>
  <c r="J2996" i="7"/>
  <c r="K2996" i="7"/>
  <c r="D2997" i="7"/>
  <c r="E2997" i="7"/>
  <c r="F2997" i="7"/>
  <c r="G2997" i="7"/>
  <c r="H2997" i="7"/>
  <c r="I2997" i="7"/>
  <c r="J2997" i="7"/>
  <c r="K2997" i="7"/>
  <c r="D2998" i="7"/>
  <c r="E2998" i="7"/>
  <c r="F2998" i="7"/>
  <c r="G2998" i="7"/>
  <c r="H2998" i="7"/>
  <c r="I2998" i="7"/>
  <c r="J2998" i="7"/>
  <c r="K2998" i="7"/>
  <c r="D2999" i="7"/>
  <c r="E2999" i="7"/>
  <c r="F2999" i="7"/>
  <c r="G2999" i="7"/>
  <c r="H2999" i="7"/>
  <c r="I2999" i="7"/>
  <c r="J2999" i="7"/>
  <c r="K2999" i="7"/>
  <c r="D3000" i="7"/>
  <c r="E3000" i="7"/>
  <c r="F3000" i="7"/>
  <c r="G3000" i="7"/>
  <c r="H3000" i="7"/>
  <c r="I3000" i="7"/>
  <c r="J3000" i="7"/>
  <c r="K3000" i="7"/>
  <c r="D3001" i="7"/>
  <c r="E3001" i="7"/>
  <c r="F3001" i="7"/>
  <c r="G3001" i="7"/>
  <c r="H3001" i="7"/>
  <c r="I3001" i="7"/>
  <c r="J3001" i="7"/>
  <c r="K3001" i="7"/>
  <c r="D3002" i="7"/>
  <c r="E3002" i="7"/>
  <c r="F3002" i="7"/>
  <c r="G3002" i="7"/>
  <c r="H3002" i="7"/>
  <c r="I3002" i="7"/>
  <c r="J3002" i="7"/>
  <c r="K3002" i="7"/>
  <c r="D3003" i="7"/>
  <c r="E3003" i="7"/>
  <c r="F3003" i="7"/>
  <c r="G3003" i="7"/>
  <c r="H3003" i="7"/>
  <c r="I3003" i="7"/>
  <c r="J3003" i="7"/>
  <c r="K3003" i="7"/>
  <c r="D3004" i="7"/>
  <c r="E3004" i="7"/>
  <c r="F3004" i="7"/>
  <c r="G3004" i="7"/>
  <c r="H3004" i="7"/>
  <c r="I3004" i="7"/>
  <c r="J3004" i="7"/>
  <c r="K3004" i="7"/>
  <c r="D3005" i="7"/>
  <c r="E3005" i="7"/>
  <c r="F3005" i="7"/>
  <c r="G3005" i="7"/>
  <c r="H3005" i="7"/>
  <c r="I3005" i="7"/>
  <c r="J3005" i="7"/>
  <c r="K3005" i="7"/>
  <c r="D3006" i="7"/>
  <c r="E3006" i="7"/>
  <c r="F3006" i="7"/>
  <c r="G3006" i="7"/>
  <c r="H3006" i="7"/>
  <c r="I3006" i="7"/>
  <c r="J3006" i="7"/>
  <c r="K3006" i="7"/>
  <c r="D3007" i="7"/>
  <c r="E3007" i="7"/>
  <c r="F3007" i="7"/>
  <c r="G3007" i="7"/>
  <c r="H3007" i="7"/>
  <c r="I3007" i="7"/>
  <c r="J3007" i="7"/>
  <c r="K3007" i="7"/>
  <c r="D3008" i="7"/>
  <c r="E3008" i="7"/>
  <c r="F3008" i="7"/>
  <c r="G3008" i="7"/>
  <c r="H3008" i="7"/>
  <c r="I3008" i="7"/>
  <c r="J3008" i="7"/>
  <c r="K3008" i="7"/>
  <c r="D3009" i="7"/>
  <c r="E3009" i="7"/>
  <c r="F3009" i="7"/>
  <c r="G3009" i="7"/>
  <c r="H3009" i="7"/>
  <c r="I3009" i="7"/>
  <c r="J3009" i="7"/>
  <c r="K3009" i="7"/>
  <c r="D3010" i="7"/>
  <c r="E3010" i="7"/>
  <c r="F3010" i="7"/>
  <c r="G3010" i="7"/>
  <c r="H3010" i="7"/>
  <c r="I3010" i="7"/>
  <c r="J3010" i="7"/>
  <c r="K3010" i="7"/>
  <c r="D3011" i="7"/>
  <c r="E3011" i="7"/>
  <c r="F3011" i="7"/>
  <c r="G3011" i="7"/>
  <c r="H3011" i="7"/>
  <c r="I3011" i="7"/>
  <c r="J3011" i="7"/>
  <c r="K3011" i="7"/>
  <c r="D3012" i="7"/>
  <c r="E3012" i="7"/>
  <c r="F3012" i="7"/>
  <c r="G3012" i="7"/>
  <c r="H3012" i="7"/>
  <c r="I3012" i="7"/>
  <c r="J3012" i="7"/>
  <c r="K3012" i="7"/>
  <c r="D3013" i="7"/>
  <c r="E3013" i="7"/>
  <c r="F3013" i="7"/>
  <c r="G3013" i="7"/>
  <c r="H3013" i="7"/>
  <c r="I3013" i="7"/>
  <c r="J3013" i="7"/>
  <c r="K3013" i="7"/>
  <c r="D3014" i="7"/>
  <c r="E3014" i="7"/>
  <c r="F3014" i="7"/>
  <c r="G3014" i="7"/>
  <c r="H3014" i="7"/>
  <c r="I3014" i="7"/>
  <c r="J3014" i="7"/>
  <c r="K3014" i="7"/>
  <c r="D3015" i="7"/>
  <c r="E3015" i="7"/>
  <c r="F3015" i="7"/>
  <c r="G3015" i="7"/>
  <c r="H3015" i="7"/>
  <c r="I3015" i="7"/>
  <c r="J3015" i="7"/>
  <c r="K3015" i="7"/>
  <c r="D3016" i="7"/>
  <c r="E3016" i="7"/>
  <c r="F3016" i="7"/>
  <c r="G3016" i="7"/>
  <c r="H3016" i="7"/>
  <c r="I3016" i="7"/>
  <c r="J3016" i="7"/>
  <c r="K3016" i="7"/>
  <c r="D3017" i="7"/>
  <c r="E3017" i="7"/>
  <c r="F3017" i="7"/>
  <c r="G3017" i="7"/>
  <c r="H3017" i="7"/>
  <c r="I3017" i="7"/>
  <c r="J3017" i="7"/>
  <c r="K3017" i="7"/>
  <c r="D3018" i="7"/>
  <c r="E3018" i="7"/>
  <c r="F3018" i="7"/>
  <c r="G3018" i="7"/>
  <c r="H3018" i="7"/>
  <c r="I3018" i="7"/>
  <c r="J3018" i="7"/>
  <c r="K3018" i="7"/>
  <c r="D3019" i="7"/>
  <c r="E3019" i="7"/>
  <c r="F3019" i="7"/>
  <c r="G3019" i="7"/>
  <c r="H3019" i="7"/>
  <c r="I3019" i="7"/>
  <c r="J3019" i="7"/>
  <c r="K3019" i="7"/>
  <c r="D3020" i="7"/>
  <c r="E3020" i="7"/>
  <c r="F3020" i="7"/>
  <c r="G3020" i="7"/>
  <c r="H3020" i="7"/>
  <c r="I3020" i="7"/>
  <c r="J3020" i="7"/>
  <c r="K3020" i="7"/>
  <c r="D3021" i="7"/>
  <c r="E3021" i="7"/>
  <c r="F3021" i="7"/>
  <c r="G3021" i="7"/>
  <c r="H3021" i="7"/>
  <c r="I3021" i="7"/>
  <c r="J3021" i="7"/>
  <c r="K3021" i="7"/>
  <c r="D3022" i="7"/>
  <c r="E3022" i="7"/>
  <c r="F3022" i="7"/>
  <c r="G3022" i="7"/>
  <c r="H3022" i="7"/>
  <c r="I3022" i="7"/>
  <c r="J3022" i="7"/>
  <c r="K3022" i="7"/>
  <c r="D3023" i="7"/>
  <c r="E3023" i="7"/>
  <c r="F3023" i="7"/>
  <c r="G3023" i="7"/>
  <c r="H3023" i="7"/>
  <c r="I3023" i="7"/>
  <c r="J3023" i="7"/>
  <c r="K3023" i="7"/>
  <c r="D3024" i="7"/>
  <c r="E3024" i="7"/>
  <c r="F3024" i="7"/>
  <c r="G3024" i="7"/>
  <c r="H3024" i="7"/>
  <c r="I3024" i="7"/>
  <c r="J3024" i="7"/>
  <c r="K3024" i="7"/>
  <c r="D3025" i="7"/>
  <c r="E3025" i="7"/>
  <c r="F3025" i="7"/>
  <c r="G3025" i="7"/>
  <c r="H3025" i="7"/>
  <c r="I3025" i="7"/>
  <c r="J3025" i="7"/>
  <c r="K3025" i="7"/>
  <c r="D3026" i="7"/>
  <c r="E3026" i="7"/>
  <c r="F3026" i="7"/>
  <c r="G3026" i="7"/>
  <c r="H3026" i="7"/>
  <c r="I3026" i="7"/>
  <c r="J3026" i="7"/>
  <c r="K3026" i="7"/>
  <c r="D3027" i="7"/>
  <c r="E3027" i="7"/>
  <c r="F3027" i="7"/>
  <c r="G3027" i="7"/>
  <c r="H3027" i="7"/>
  <c r="I3027" i="7"/>
  <c r="J3027" i="7"/>
  <c r="K3027" i="7"/>
  <c r="D3028" i="7"/>
  <c r="E3028" i="7"/>
  <c r="F3028" i="7"/>
  <c r="G3028" i="7"/>
  <c r="H3028" i="7"/>
  <c r="I3028" i="7"/>
  <c r="J3028" i="7"/>
  <c r="K3028" i="7"/>
  <c r="D3029" i="7"/>
  <c r="E3029" i="7"/>
  <c r="F3029" i="7"/>
  <c r="G3029" i="7"/>
  <c r="H3029" i="7"/>
  <c r="I3029" i="7"/>
  <c r="J3029" i="7"/>
  <c r="K3029" i="7"/>
  <c r="D3030" i="7"/>
  <c r="E3030" i="7"/>
  <c r="F3030" i="7"/>
  <c r="G3030" i="7"/>
  <c r="H3030" i="7"/>
  <c r="I3030" i="7"/>
  <c r="J3030" i="7"/>
  <c r="K3030" i="7"/>
  <c r="D3031" i="7"/>
  <c r="E3031" i="7"/>
  <c r="F3031" i="7"/>
  <c r="G3031" i="7"/>
  <c r="H3031" i="7"/>
  <c r="I3031" i="7"/>
  <c r="J3031" i="7"/>
  <c r="K3031" i="7"/>
  <c r="D3032" i="7"/>
  <c r="E3032" i="7"/>
  <c r="F3032" i="7"/>
  <c r="G3032" i="7"/>
  <c r="H3032" i="7"/>
  <c r="I3032" i="7"/>
  <c r="J3032" i="7"/>
  <c r="K3032" i="7"/>
  <c r="D3033" i="7"/>
  <c r="E3033" i="7"/>
  <c r="F3033" i="7"/>
  <c r="G3033" i="7"/>
  <c r="H3033" i="7"/>
  <c r="I3033" i="7"/>
  <c r="J3033" i="7"/>
  <c r="K3033" i="7"/>
  <c r="D3034" i="7"/>
  <c r="E3034" i="7"/>
  <c r="F3034" i="7"/>
  <c r="G3034" i="7"/>
  <c r="H3034" i="7"/>
  <c r="I3034" i="7"/>
  <c r="J3034" i="7"/>
  <c r="K3034" i="7"/>
  <c r="D3035" i="7"/>
  <c r="E3035" i="7"/>
  <c r="F3035" i="7"/>
  <c r="G3035" i="7"/>
  <c r="H3035" i="7"/>
  <c r="I3035" i="7"/>
  <c r="J3035" i="7"/>
  <c r="K3035" i="7"/>
  <c r="D3036" i="7"/>
  <c r="E3036" i="7"/>
  <c r="F3036" i="7"/>
  <c r="G3036" i="7"/>
  <c r="H3036" i="7"/>
  <c r="I3036" i="7"/>
  <c r="J3036" i="7"/>
  <c r="K3036" i="7"/>
  <c r="D3037" i="7"/>
  <c r="E3037" i="7"/>
  <c r="F3037" i="7"/>
  <c r="G3037" i="7"/>
  <c r="H3037" i="7"/>
  <c r="I3037" i="7"/>
  <c r="J3037" i="7"/>
  <c r="K3037" i="7"/>
  <c r="D3038" i="7"/>
  <c r="E3038" i="7"/>
  <c r="F3038" i="7"/>
  <c r="G3038" i="7"/>
  <c r="H3038" i="7"/>
  <c r="I3038" i="7"/>
  <c r="J3038" i="7"/>
  <c r="K3038" i="7"/>
  <c r="D3039" i="7"/>
  <c r="E3039" i="7"/>
  <c r="F3039" i="7"/>
  <c r="G3039" i="7"/>
  <c r="H3039" i="7"/>
  <c r="I3039" i="7"/>
  <c r="J3039" i="7"/>
  <c r="K3039" i="7"/>
  <c r="D3040" i="7"/>
  <c r="E3040" i="7"/>
  <c r="F3040" i="7"/>
  <c r="G3040" i="7"/>
  <c r="H3040" i="7"/>
  <c r="I3040" i="7"/>
  <c r="J3040" i="7"/>
  <c r="K3040" i="7"/>
  <c r="D3041" i="7"/>
  <c r="E3041" i="7"/>
  <c r="F3041" i="7"/>
  <c r="G3041" i="7"/>
  <c r="H3041" i="7"/>
  <c r="I3041" i="7"/>
  <c r="J3041" i="7"/>
  <c r="K3041" i="7"/>
  <c r="D3042" i="7"/>
  <c r="E3042" i="7"/>
  <c r="F3042" i="7"/>
  <c r="G3042" i="7"/>
  <c r="H3042" i="7"/>
  <c r="I3042" i="7"/>
  <c r="J3042" i="7"/>
  <c r="K3042" i="7"/>
  <c r="D3043" i="7"/>
  <c r="E3043" i="7"/>
  <c r="F3043" i="7"/>
  <c r="G3043" i="7"/>
  <c r="H3043" i="7"/>
  <c r="I3043" i="7"/>
  <c r="J3043" i="7"/>
  <c r="K3043" i="7"/>
  <c r="D3044" i="7"/>
  <c r="E3044" i="7"/>
  <c r="F3044" i="7"/>
  <c r="G3044" i="7"/>
  <c r="H3044" i="7"/>
  <c r="I3044" i="7"/>
  <c r="J3044" i="7"/>
  <c r="K3044" i="7"/>
  <c r="D3045" i="7"/>
  <c r="E3045" i="7"/>
  <c r="F3045" i="7"/>
  <c r="G3045" i="7"/>
  <c r="H3045" i="7"/>
  <c r="I3045" i="7"/>
  <c r="J3045" i="7"/>
  <c r="K3045" i="7"/>
  <c r="D3046" i="7"/>
  <c r="E3046" i="7"/>
  <c r="F3046" i="7"/>
  <c r="G3046" i="7"/>
  <c r="H3046" i="7"/>
  <c r="I3046" i="7"/>
  <c r="J3046" i="7"/>
  <c r="K3046" i="7"/>
  <c r="D3047" i="7"/>
  <c r="E3047" i="7"/>
  <c r="F3047" i="7"/>
  <c r="G3047" i="7"/>
  <c r="H3047" i="7"/>
  <c r="I3047" i="7"/>
  <c r="J3047" i="7"/>
  <c r="K3047" i="7"/>
  <c r="D3048" i="7"/>
  <c r="E3048" i="7"/>
  <c r="F3048" i="7"/>
  <c r="G3048" i="7"/>
  <c r="H3048" i="7"/>
  <c r="I3048" i="7"/>
  <c r="J3048" i="7"/>
  <c r="K3048" i="7"/>
  <c r="D3049" i="7"/>
  <c r="E3049" i="7"/>
  <c r="F3049" i="7"/>
  <c r="G3049" i="7"/>
  <c r="H3049" i="7"/>
  <c r="I3049" i="7"/>
  <c r="J3049" i="7"/>
  <c r="K3049" i="7"/>
  <c r="D3050" i="7"/>
  <c r="E3050" i="7"/>
  <c r="F3050" i="7"/>
  <c r="G3050" i="7"/>
  <c r="H3050" i="7"/>
  <c r="I3050" i="7"/>
  <c r="J3050" i="7"/>
  <c r="K3050" i="7"/>
  <c r="D3051" i="7"/>
  <c r="E3051" i="7"/>
  <c r="F3051" i="7"/>
  <c r="G3051" i="7"/>
  <c r="H3051" i="7"/>
  <c r="I3051" i="7"/>
  <c r="J3051" i="7"/>
  <c r="K3051" i="7"/>
  <c r="D3052" i="7"/>
  <c r="E3052" i="7"/>
  <c r="F3052" i="7"/>
  <c r="G3052" i="7"/>
  <c r="H3052" i="7"/>
  <c r="I3052" i="7"/>
  <c r="J3052" i="7"/>
  <c r="K3052" i="7"/>
  <c r="D3053" i="7"/>
  <c r="E3053" i="7"/>
  <c r="F3053" i="7"/>
  <c r="G3053" i="7"/>
  <c r="H3053" i="7"/>
  <c r="I3053" i="7"/>
  <c r="J3053" i="7"/>
  <c r="K3053" i="7"/>
  <c r="D3054" i="7"/>
  <c r="E3054" i="7"/>
  <c r="F3054" i="7"/>
  <c r="G3054" i="7"/>
  <c r="H3054" i="7"/>
  <c r="I3054" i="7"/>
  <c r="J3054" i="7"/>
  <c r="K3054" i="7"/>
  <c r="D3055" i="7"/>
  <c r="E3055" i="7"/>
  <c r="F3055" i="7"/>
  <c r="G3055" i="7"/>
  <c r="H3055" i="7"/>
  <c r="I3055" i="7"/>
  <c r="J3055" i="7"/>
  <c r="K3055" i="7"/>
  <c r="D3056" i="7"/>
  <c r="E3056" i="7"/>
  <c r="F3056" i="7"/>
  <c r="G3056" i="7"/>
  <c r="H3056" i="7"/>
  <c r="I3056" i="7"/>
  <c r="J3056" i="7"/>
  <c r="K3056" i="7"/>
  <c r="D3057" i="7"/>
  <c r="E3057" i="7"/>
  <c r="F3057" i="7"/>
  <c r="G3057" i="7"/>
  <c r="H3057" i="7"/>
  <c r="I3057" i="7"/>
  <c r="J3057" i="7"/>
  <c r="K3057" i="7"/>
  <c r="D3058" i="7"/>
  <c r="E3058" i="7"/>
  <c r="F3058" i="7"/>
  <c r="G3058" i="7"/>
  <c r="H3058" i="7"/>
  <c r="I3058" i="7"/>
  <c r="J3058" i="7"/>
  <c r="K3058" i="7"/>
  <c r="D3059" i="7"/>
  <c r="E3059" i="7"/>
  <c r="F3059" i="7"/>
  <c r="G3059" i="7"/>
  <c r="H3059" i="7"/>
  <c r="I3059" i="7"/>
  <c r="J3059" i="7"/>
  <c r="K3059" i="7"/>
  <c r="D3060" i="7"/>
  <c r="E3060" i="7"/>
  <c r="F3060" i="7"/>
  <c r="G3060" i="7"/>
  <c r="H3060" i="7"/>
  <c r="I3060" i="7"/>
  <c r="J3060" i="7"/>
  <c r="K3060" i="7"/>
  <c r="D3061" i="7"/>
  <c r="E3061" i="7"/>
  <c r="F3061" i="7"/>
  <c r="G3061" i="7"/>
  <c r="H3061" i="7"/>
  <c r="I3061" i="7"/>
  <c r="J3061" i="7"/>
  <c r="K3061" i="7"/>
  <c r="D3062" i="7"/>
  <c r="E3062" i="7"/>
  <c r="F3062" i="7"/>
  <c r="G3062" i="7"/>
  <c r="H3062" i="7"/>
  <c r="I3062" i="7"/>
  <c r="J3062" i="7"/>
  <c r="K3062" i="7"/>
  <c r="D3063" i="7"/>
  <c r="E3063" i="7"/>
  <c r="F3063" i="7"/>
  <c r="G3063" i="7"/>
  <c r="H3063" i="7"/>
  <c r="I3063" i="7"/>
  <c r="J3063" i="7"/>
  <c r="K3063" i="7"/>
  <c r="D3064" i="7"/>
  <c r="E3064" i="7"/>
  <c r="F3064" i="7"/>
  <c r="G3064" i="7"/>
  <c r="H3064" i="7"/>
  <c r="I3064" i="7"/>
  <c r="J3064" i="7"/>
  <c r="K3064" i="7"/>
  <c r="D3065" i="7"/>
  <c r="E3065" i="7"/>
  <c r="F3065" i="7"/>
  <c r="G3065" i="7"/>
  <c r="H3065" i="7"/>
  <c r="I3065" i="7"/>
  <c r="J3065" i="7"/>
  <c r="K3065" i="7"/>
  <c r="D3066" i="7"/>
  <c r="E3066" i="7"/>
  <c r="F3066" i="7"/>
  <c r="G3066" i="7"/>
  <c r="H3066" i="7"/>
  <c r="I3066" i="7"/>
  <c r="J3066" i="7"/>
  <c r="K3066" i="7"/>
  <c r="D3067" i="7"/>
  <c r="E3067" i="7"/>
  <c r="F3067" i="7"/>
  <c r="G3067" i="7"/>
  <c r="H3067" i="7"/>
  <c r="I3067" i="7"/>
  <c r="J3067" i="7"/>
  <c r="K3067" i="7"/>
  <c r="D3068" i="7"/>
  <c r="E3068" i="7"/>
  <c r="F3068" i="7"/>
  <c r="G3068" i="7"/>
  <c r="H3068" i="7"/>
  <c r="I3068" i="7"/>
  <c r="J3068" i="7"/>
  <c r="K3068" i="7"/>
  <c r="D3069" i="7"/>
  <c r="E3069" i="7"/>
  <c r="F3069" i="7"/>
  <c r="G3069" i="7"/>
  <c r="H3069" i="7"/>
  <c r="I3069" i="7"/>
  <c r="J3069" i="7"/>
  <c r="K3069" i="7"/>
  <c r="D3070" i="7"/>
  <c r="E3070" i="7"/>
  <c r="F3070" i="7"/>
  <c r="G3070" i="7"/>
  <c r="H3070" i="7"/>
  <c r="I3070" i="7"/>
  <c r="J3070" i="7"/>
  <c r="K3070" i="7"/>
  <c r="D3071" i="7"/>
  <c r="E3071" i="7"/>
  <c r="F3071" i="7"/>
  <c r="G3071" i="7"/>
  <c r="H3071" i="7"/>
  <c r="I3071" i="7"/>
  <c r="J3071" i="7"/>
  <c r="K3071" i="7"/>
  <c r="D3072" i="7"/>
  <c r="E3072" i="7"/>
  <c r="F3072" i="7"/>
  <c r="G3072" i="7"/>
  <c r="H3072" i="7"/>
  <c r="I3072" i="7"/>
  <c r="J3072" i="7"/>
  <c r="K3072" i="7"/>
  <c r="D3073" i="7"/>
  <c r="E3073" i="7"/>
  <c r="F3073" i="7"/>
  <c r="G3073" i="7"/>
  <c r="H3073" i="7"/>
  <c r="I3073" i="7"/>
  <c r="J3073" i="7"/>
  <c r="K3073" i="7"/>
  <c r="D3074" i="7"/>
  <c r="E3074" i="7"/>
  <c r="F3074" i="7"/>
  <c r="G3074" i="7"/>
  <c r="H3074" i="7"/>
  <c r="I3074" i="7"/>
  <c r="J3074" i="7"/>
  <c r="K3074" i="7"/>
  <c r="D3075" i="7"/>
  <c r="E3075" i="7"/>
  <c r="F3075" i="7"/>
  <c r="G3075" i="7"/>
  <c r="H3075" i="7"/>
  <c r="I3075" i="7"/>
  <c r="J3075" i="7"/>
  <c r="K3075" i="7"/>
  <c r="D3076" i="7"/>
  <c r="E3076" i="7"/>
  <c r="F3076" i="7"/>
  <c r="G3076" i="7"/>
  <c r="H3076" i="7"/>
  <c r="I3076" i="7"/>
  <c r="J3076" i="7"/>
  <c r="K3076" i="7"/>
  <c r="D3077" i="7"/>
  <c r="E3077" i="7"/>
  <c r="F3077" i="7"/>
  <c r="G3077" i="7"/>
  <c r="H3077" i="7"/>
  <c r="I3077" i="7"/>
  <c r="J3077" i="7"/>
  <c r="K3077" i="7"/>
  <c r="D3078" i="7"/>
  <c r="E3078" i="7"/>
  <c r="F3078" i="7"/>
  <c r="G3078" i="7"/>
  <c r="H3078" i="7"/>
  <c r="I3078" i="7"/>
  <c r="J3078" i="7"/>
  <c r="K3078" i="7"/>
  <c r="D3079" i="7"/>
  <c r="E3079" i="7"/>
  <c r="F3079" i="7"/>
  <c r="G3079" i="7"/>
  <c r="H3079" i="7"/>
  <c r="I3079" i="7"/>
  <c r="J3079" i="7"/>
  <c r="K3079" i="7"/>
  <c r="D3080" i="7"/>
  <c r="E3080" i="7"/>
  <c r="F3080" i="7"/>
  <c r="G3080" i="7"/>
  <c r="H3080" i="7"/>
  <c r="I3080" i="7"/>
  <c r="J3080" i="7"/>
  <c r="K3080" i="7"/>
  <c r="D3081" i="7"/>
  <c r="E3081" i="7"/>
  <c r="F3081" i="7"/>
  <c r="G3081" i="7"/>
  <c r="H3081" i="7"/>
  <c r="I3081" i="7"/>
  <c r="J3081" i="7"/>
  <c r="K3081" i="7"/>
  <c r="D3082" i="7"/>
  <c r="E3082" i="7"/>
  <c r="F3082" i="7"/>
  <c r="G3082" i="7"/>
  <c r="H3082" i="7"/>
  <c r="I3082" i="7"/>
  <c r="J3082" i="7"/>
  <c r="K3082" i="7"/>
  <c r="D3083" i="7"/>
  <c r="E3083" i="7"/>
  <c r="F3083" i="7"/>
  <c r="G3083" i="7"/>
  <c r="H3083" i="7"/>
  <c r="I3083" i="7"/>
  <c r="J3083" i="7"/>
  <c r="K3083" i="7"/>
  <c r="D3084" i="7"/>
  <c r="E3084" i="7"/>
  <c r="F3084" i="7"/>
  <c r="G3084" i="7"/>
  <c r="H3084" i="7"/>
  <c r="I3084" i="7"/>
  <c r="J3084" i="7"/>
  <c r="K3084" i="7"/>
  <c r="D3085" i="7"/>
  <c r="E3085" i="7"/>
  <c r="F3085" i="7"/>
  <c r="G3085" i="7"/>
  <c r="H3085" i="7"/>
  <c r="I3085" i="7"/>
  <c r="J3085" i="7"/>
  <c r="K3085" i="7"/>
  <c r="D3086" i="7"/>
  <c r="E3086" i="7"/>
  <c r="F3086" i="7"/>
  <c r="G3086" i="7"/>
  <c r="H3086" i="7"/>
  <c r="I3086" i="7"/>
  <c r="J3086" i="7"/>
  <c r="K3086" i="7"/>
  <c r="D3087" i="7"/>
  <c r="E3087" i="7"/>
  <c r="F3087" i="7"/>
  <c r="G3087" i="7"/>
  <c r="H3087" i="7"/>
  <c r="I3087" i="7"/>
  <c r="J3087" i="7"/>
  <c r="K3087" i="7"/>
  <c r="D3088" i="7"/>
  <c r="E3088" i="7"/>
  <c r="F3088" i="7"/>
  <c r="G3088" i="7"/>
  <c r="H3088" i="7"/>
  <c r="I3088" i="7"/>
  <c r="J3088" i="7"/>
  <c r="K3088" i="7"/>
  <c r="D3089" i="7"/>
  <c r="E3089" i="7"/>
  <c r="F3089" i="7"/>
  <c r="G3089" i="7"/>
  <c r="H3089" i="7"/>
  <c r="I3089" i="7"/>
  <c r="J3089" i="7"/>
  <c r="K3089" i="7"/>
  <c r="D3090" i="7"/>
  <c r="E3090" i="7"/>
  <c r="F3090" i="7"/>
  <c r="G3090" i="7"/>
  <c r="H3090" i="7"/>
  <c r="I3090" i="7"/>
  <c r="J3090" i="7"/>
  <c r="K3090" i="7"/>
  <c r="D3091" i="7"/>
  <c r="E3091" i="7"/>
  <c r="F3091" i="7"/>
  <c r="G3091" i="7"/>
  <c r="H3091" i="7"/>
  <c r="I3091" i="7"/>
  <c r="J3091" i="7"/>
  <c r="K3091" i="7"/>
  <c r="D3092" i="7"/>
  <c r="E3092" i="7"/>
  <c r="F3092" i="7"/>
  <c r="G3092" i="7"/>
  <c r="H3092" i="7"/>
  <c r="I3092" i="7"/>
  <c r="J3092" i="7"/>
  <c r="K3092" i="7"/>
  <c r="D3093" i="7"/>
  <c r="E3093" i="7"/>
  <c r="F3093" i="7"/>
  <c r="G3093" i="7"/>
  <c r="H3093" i="7"/>
  <c r="I3093" i="7"/>
  <c r="J3093" i="7"/>
  <c r="K3093" i="7"/>
  <c r="D3094" i="7"/>
  <c r="E3094" i="7"/>
  <c r="F3094" i="7"/>
  <c r="G3094" i="7"/>
  <c r="H3094" i="7"/>
  <c r="I3094" i="7"/>
  <c r="J3094" i="7"/>
  <c r="K3094" i="7"/>
  <c r="D3095" i="7"/>
  <c r="E3095" i="7"/>
  <c r="F3095" i="7"/>
  <c r="G3095" i="7"/>
  <c r="H3095" i="7"/>
  <c r="I3095" i="7"/>
  <c r="J3095" i="7"/>
  <c r="K3095" i="7"/>
  <c r="D3096" i="7"/>
  <c r="E3096" i="7"/>
  <c r="F3096" i="7"/>
  <c r="G3096" i="7"/>
  <c r="H3096" i="7"/>
  <c r="I3096" i="7"/>
  <c r="J3096" i="7"/>
  <c r="K3096" i="7"/>
  <c r="D3097" i="7"/>
  <c r="E3097" i="7"/>
  <c r="F3097" i="7"/>
  <c r="G3097" i="7"/>
  <c r="H3097" i="7"/>
  <c r="I3097" i="7"/>
  <c r="J3097" i="7"/>
  <c r="K3097" i="7"/>
  <c r="D3098" i="7"/>
  <c r="E3098" i="7"/>
  <c r="F3098" i="7"/>
  <c r="G3098" i="7"/>
  <c r="H3098" i="7"/>
  <c r="I3098" i="7"/>
  <c r="J3098" i="7"/>
  <c r="K3098" i="7"/>
  <c r="D3099" i="7"/>
  <c r="E3099" i="7"/>
  <c r="F3099" i="7"/>
  <c r="G3099" i="7"/>
  <c r="H3099" i="7"/>
  <c r="I3099" i="7"/>
  <c r="J3099" i="7"/>
  <c r="K3099" i="7"/>
  <c r="D3100" i="7"/>
  <c r="E3100" i="7"/>
  <c r="F3100" i="7"/>
  <c r="G3100" i="7"/>
  <c r="H3100" i="7"/>
  <c r="I3100" i="7"/>
  <c r="J3100" i="7"/>
  <c r="K3100" i="7"/>
  <c r="D3101" i="7"/>
  <c r="E3101" i="7"/>
  <c r="F3101" i="7"/>
  <c r="G3101" i="7"/>
  <c r="H3101" i="7"/>
  <c r="I3101" i="7"/>
  <c r="J3101" i="7"/>
  <c r="K3101" i="7"/>
  <c r="D3102" i="7"/>
  <c r="E3102" i="7"/>
  <c r="F3102" i="7"/>
  <c r="G3102" i="7"/>
  <c r="H3102" i="7"/>
  <c r="I3102" i="7"/>
  <c r="J3102" i="7"/>
  <c r="K3102" i="7"/>
  <c r="D3103" i="7"/>
  <c r="E3103" i="7"/>
  <c r="F3103" i="7"/>
  <c r="G3103" i="7"/>
  <c r="H3103" i="7"/>
  <c r="I3103" i="7"/>
  <c r="J3103" i="7"/>
  <c r="K3103" i="7"/>
  <c r="D3104" i="7"/>
  <c r="E3104" i="7"/>
  <c r="F3104" i="7"/>
  <c r="G3104" i="7"/>
  <c r="H3104" i="7"/>
  <c r="I3104" i="7"/>
  <c r="J3104" i="7"/>
  <c r="K3104" i="7"/>
  <c r="D3105" i="7"/>
  <c r="E3105" i="7"/>
  <c r="F3105" i="7"/>
  <c r="G3105" i="7"/>
  <c r="H3105" i="7"/>
  <c r="I3105" i="7"/>
  <c r="J3105" i="7"/>
  <c r="K3105" i="7"/>
  <c r="D3106" i="7"/>
  <c r="E3106" i="7"/>
  <c r="F3106" i="7"/>
  <c r="G3106" i="7"/>
  <c r="H3106" i="7"/>
  <c r="I3106" i="7"/>
  <c r="J3106" i="7"/>
  <c r="K3106" i="7"/>
  <c r="D3107" i="7"/>
  <c r="E3107" i="7"/>
  <c r="F3107" i="7"/>
  <c r="G3107" i="7"/>
  <c r="H3107" i="7"/>
  <c r="I3107" i="7"/>
  <c r="J3107" i="7"/>
  <c r="K3107" i="7"/>
  <c r="D3108" i="7"/>
  <c r="E3108" i="7"/>
  <c r="F3108" i="7"/>
  <c r="G3108" i="7"/>
  <c r="H3108" i="7"/>
  <c r="I3108" i="7"/>
  <c r="J3108" i="7"/>
  <c r="K3108" i="7"/>
  <c r="D3109" i="7"/>
  <c r="E3109" i="7"/>
  <c r="F3109" i="7"/>
  <c r="G3109" i="7"/>
  <c r="H3109" i="7"/>
  <c r="I3109" i="7"/>
  <c r="J3109" i="7"/>
  <c r="K3109" i="7"/>
  <c r="D3110" i="7"/>
  <c r="E3110" i="7"/>
  <c r="F3110" i="7"/>
  <c r="G3110" i="7"/>
  <c r="H3110" i="7"/>
  <c r="I3110" i="7"/>
  <c r="J3110" i="7"/>
  <c r="K3110" i="7"/>
  <c r="D3111" i="7"/>
  <c r="E3111" i="7"/>
  <c r="F3111" i="7"/>
  <c r="G3111" i="7"/>
  <c r="H3111" i="7"/>
  <c r="I3111" i="7"/>
  <c r="J3111" i="7"/>
  <c r="K3111" i="7"/>
  <c r="D3112" i="7"/>
  <c r="E3112" i="7"/>
  <c r="F3112" i="7"/>
  <c r="G3112" i="7"/>
  <c r="H3112" i="7"/>
  <c r="I3112" i="7"/>
  <c r="J3112" i="7"/>
  <c r="K3112" i="7"/>
  <c r="D3113" i="7"/>
  <c r="E3113" i="7"/>
  <c r="F3113" i="7"/>
  <c r="G3113" i="7"/>
  <c r="H3113" i="7"/>
  <c r="I3113" i="7"/>
  <c r="J3113" i="7"/>
  <c r="K3113" i="7"/>
  <c r="D3114" i="7"/>
  <c r="E3114" i="7"/>
  <c r="F3114" i="7"/>
  <c r="G3114" i="7"/>
  <c r="H3114" i="7"/>
  <c r="I3114" i="7"/>
  <c r="J3114" i="7"/>
  <c r="K3114" i="7"/>
  <c r="D3115" i="7"/>
  <c r="E3115" i="7"/>
  <c r="F3115" i="7"/>
  <c r="G3115" i="7"/>
  <c r="H3115" i="7"/>
  <c r="I3115" i="7"/>
  <c r="J3115" i="7"/>
  <c r="K3115" i="7"/>
  <c r="D3116" i="7"/>
  <c r="E3116" i="7"/>
  <c r="F3116" i="7"/>
  <c r="G3116" i="7"/>
  <c r="H3116" i="7"/>
  <c r="I3116" i="7"/>
  <c r="J3116" i="7"/>
  <c r="K3116" i="7"/>
  <c r="D3117" i="7"/>
  <c r="E3117" i="7"/>
  <c r="F3117" i="7"/>
  <c r="G3117" i="7"/>
  <c r="H3117" i="7"/>
  <c r="I3117" i="7"/>
  <c r="J3117" i="7"/>
  <c r="K3117" i="7"/>
  <c r="D3118" i="7"/>
  <c r="E3118" i="7"/>
  <c r="F3118" i="7"/>
  <c r="G3118" i="7"/>
  <c r="H3118" i="7"/>
  <c r="I3118" i="7"/>
  <c r="J3118" i="7"/>
  <c r="K3118" i="7"/>
  <c r="D3119" i="7"/>
  <c r="E3119" i="7"/>
  <c r="F3119" i="7"/>
  <c r="G3119" i="7"/>
  <c r="H3119" i="7"/>
  <c r="I3119" i="7"/>
  <c r="J3119" i="7"/>
  <c r="K3119" i="7"/>
  <c r="D3120" i="7"/>
  <c r="E3120" i="7"/>
  <c r="F3120" i="7"/>
  <c r="G3120" i="7"/>
  <c r="H3120" i="7"/>
  <c r="I3120" i="7"/>
  <c r="J3120" i="7"/>
  <c r="K3120" i="7"/>
  <c r="D3121" i="7"/>
  <c r="E3121" i="7"/>
  <c r="F3121" i="7"/>
  <c r="G3121" i="7"/>
  <c r="H3121" i="7"/>
  <c r="I3121" i="7"/>
  <c r="J3121" i="7"/>
  <c r="K3121" i="7"/>
  <c r="D3122" i="7"/>
  <c r="E3122" i="7"/>
  <c r="F3122" i="7"/>
  <c r="G3122" i="7"/>
  <c r="H3122" i="7"/>
  <c r="I3122" i="7"/>
  <c r="J3122" i="7"/>
  <c r="K3122" i="7"/>
  <c r="D3123" i="7"/>
  <c r="E3123" i="7"/>
  <c r="F3123" i="7"/>
  <c r="G3123" i="7"/>
  <c r="H3123" i="7"/>
  <c r="I3123" i="7"/>
  <c r="J3123" i="7"/>
  <c r="K3123" i="7"/>
  <c r="D3124" i="7"/>
  <c r="E3124" i="7"/>
  <c r="F3124" i="7"/>
  <c r="G3124" i="7"/>
  <c r="H3124" i="7"/>
  <c r="I3124" i="7"/>
  <c r="J3124" i="7"/>
  <c r="K3124" i="7"/>
  <c r="D3125" i="7"/>
  <c r="E3125" i="7"/>
  <c r="F3125" i="7"/>
  <c r="G3125" i="7"/>
  <c r="H3125" i="7"/>
  <c r="I3125" i="7"/>
  <c r="J3125" i="7"/>
  <c r="K3125" i="7"/>
  <c r="D3126" i="7"/>
  <c r="E3126" i="7"/>
  <c r="F3126" i="7"/>
  <c r="G3126" i="7"/>
  <c r="H3126" i="7"/>
  <c r="I3126" i="7"/>
  <c r="J3126" i="7"/>
  <c r="K3126" i="7"/>
  <c r="D3127" i="7"/>
  <c r="E3127" i="7"/>
  <c r="F3127" i="7"/>
  <c r="G3127" i="7"/>
  <c r="H3127" i="7"/>
  <c r="I3127" i="7"/>
  <c r="J3127" i="7"/>
  <c r="K3127" i="7"/>
  <c r="D3128" i="7"/>
  <c r="E3128" i="7"/>
  <c r="F3128" i="7"/>
  <c r="G3128" i="7"/>
  <c r="H3128" i="7"/>
  <c r="I3128" i="7"/>
  <c r="J3128" i="7"/>
  <c r="K3128" i="7"/>
  <c r="D3129" i="7"/>
  <c r="E3129" i="7"/>
  <c r="F3129" i="7"/>
  <c r="G3129" i="7"/>
  <c r="H3129" i="7"/>
  <c r="I3129" i="7"/>
  <c r="J3129" i="7"/>
  <c r="K3129" i="7"/>
  <c r="D3130" i="7"/>
  <c r="E3130" i="7"/>
  <c r="F3130" i="7"/>
  <c r="G3130" i="7"/>
  <c r="H3130" i="7"/>
  <c r="I3130" i="7"/>
  <c r="J3130" i="7"/>
  <c r="K3130" i="7"/>
  <c r="D3131" i="7"/>
  <c r="E3131" i="7"/>
  <c r="F3131" i="7"/>
  <c r="G3131" i="7"/>
  <c r="H3131" i="7"/>
  <c r="I3131" i="7"/>
  <c r="J3131" i="7"/>
  <c r="K3131" i="7"/>
  <c r="D3132" i="7"/>
  <c r="E3132" i="7"/>
  <c r="F3132" i="7"/>
  <c r="G3132" i="7"/>
  <c r="H3132" i="7"/>
  <c r="I3132" i="7"/>
  <c r="J3132" i="7"/>
  <c r="K3132" i="7"/>
  <c r="D3133" i="7"/>
  <c r="E3133" i="7"/>
  <c r="F3133" i="7"/>
  <c r="G3133" i="7"/>
  <c r="H3133" i="7"/>
  <c r="I3133" i="7"/>
  <c r="J3133" i="7"/>
  <c r="K3133" i="7"/>
  <c r="D3134" i="7"/>
  <c r="E3134" i="7"/>
  <c r="F3134" i="7"/>
  <c r="G3134" i="7"/>
  <c r="H3134" i="7"/>
  <c r="I3134" i="7"/>
  <c r="J3134" i="7"/>
  <c r="K3134" i="7"/>
  <c r="D3135" i="7"/>
  <c r="E3135" i="7"/>
  <c r="F3135" i="7"/>
  <c r="G3135" i="7"/>
  <c r="H3135" i="7"/>
  <c r="I3135" i="7"/>
  <c r="J3135" i="7"/>
  <c r="K3135" i="7"/>
  <c r="D3136" i="7"/>
  <c r="E3136" i="7"/>
  <c r="F3136" i="7"/>
  <c r="G3136" i="7"/>
  <c r="H3136" i="7"/>
  <c r="I3136" i="7"/>
  <c r="J3136" i="7"/>
  <c r="K3136" i="7"/>
  <c r="D3137" i="7"/>
  <c r="E3137" i="7"/>
  <c r="F3137" i="7"/>
  <c r="G3137" i="7"/>
  <c r="H3137" i="7"/>
  <c r="I3137" i="7"/>
  <c r="J3137" i="7"/>
  <c r="K3137" i="7"/>
  <c r="D3138" i="7"/>
  <c r="E3138" i="7"/>
  <c r="F3138" i="7"/>
  <c r="G3138" i="7"/>
  <c r="H3138" i="7"/>
  <c r="I3138" i="7"/>
  <c r="J3138" i="7"/>
  <c r="K3138" i="7"/>
  <c r="D3139" i="7"/>
  <c r="E3139" i="7"/>
  <c r="F3139" i="7"/>
  <c r="G3139" i="7"/>
  <c r="H3139" i="7"/>
  <c r="I3139" i="7"/>
  <c r="J3139" i="7"/>
  <c r="K3139" i="7"/>
  <c r="D3140" i="7"/>
  <c r="E3140" i="7"/>
  <c r="F3140" i="7"/>
  <c r="G3140" i="7"/>
  <c r="H3140" i="7"/>
  <c r="I3140" i="7"/>
  <c r="J3140" i="7"/>
  <c r="K3140" i="7"/>
  <c r="D3141" i="7"/>
  <c r="E3141" i="7"/>
  <c r="F3141" i="7"/>
  <c r="G3141" i="7"/>
  <c r="H3141" i="7"/>
  <c r="I3141" i="7"/>
  <c r="J3141" i="7"/>
  <c r="K3141" i="7"/>
  <c r="D3142" i="7"/>
  <c r="E3142" i="7"/>
  <c r="F3142" i="7"/>
  <c r="G3142" i="7"/>
  <c r="H3142" i="7"/>
  <c r="I3142" i="7"/>
  <c r="J3142" i="7"/>
  <c r="K3142" i="7"/>
  <c r="D3143" i="7"/>
  <c r="E3143" i="7"/>
  <c r="F3143" i="7"/>
  <c r="G3143" i="7"/>
  <c r="H3143" i="7"/>
  <c r="I3143" i="7"/>
  <c r="J3143" i="7"/>
  <c r="K3143" i="7"/>
  <c r="D3144" i="7"/>
  <c r="E3144" i="7"/>
  <c r="F3144" i="7"/>
  <c r="G3144" i="7"/>
  <c r="H3144" i="7"/>
  <c r="I3144" i="7"/>
  <c r="J3144" i="7"/>
  <c r="K3144" i="7"/>
  <c r="D3145" i="7"/>
  <c r="E3145" i="7"/>
  <c r="F3145" i="7"/>
  <c r="G3145" i="7"/>
  <c r="H3145" i="7"/>
  <c r="I3145" i="7"/>
  <c r="J3145" i="7"/>
  <c r="K3145" i="7"/>
  <c r="D3146" i="7"/>
  <c r="E3146" i="7"/>
  <c r="F3146" i="7"/>
  <c r="G3146" i="7"/>
  <c r="H3146" i="7"/>
  <c r="I3146" i="7"/>
  <c r="J3146" i="7"/>
  <c r="K3146" i="7"/>
  <c r="D3147" i="7"/>
  <c r="E3147" i="7"/>
  <c r="F3147" i="7"/>
  <c r="G3147" i="7"/>
  <c r="H3147" i="7"/>
  <c r="I3147" i="7"/>
  <c r="J3147" i="7"/>
  <c r="K3147" i="7"/>
  <c r="D3148" i="7"/>
  <c r="E3148" i="7"/>
  <c r="F3148" i="7"/>
  <c r="G3148" i="7"/>
  <c r="H3148" i="7"/>
  <c r="I3148" i="7"/>
  <c r="J3148" i="7"/>
  <c r="K3148" i="7"/>
  <c r="D3149" i="7"/>
  <c r="E3149" i="7"/>
  <c r="F3149" i="7"/>
  <c r="G3149" i="7"/>
  <c r="H3149" i="7"/>
  <c r="I3149" i="7"/>
  <c r="J3149" i="7"/>
  <c r="K3149" i="7"/>
  <c r="D3150" i="7"/>
  <c r="E3150" i="7"/>
  <c r="F3150" i="7"/>
  <c r="G3150" i="7"/>
  <c r="H3150" i="7"/>
  <c r="I3150" i="7"/>
  <c r="J3150" i="7"/>
  <c r="K3150" i="7"/>
  <c r="D3151" i="7"/>
  <c r="E3151" i="7"/>
  <c r="F3151" i="7"/>
  <c r="G3151" i="7"/>
  <c r="H3151" i="7"/>
  <c r="I3151" i="7"/>
  <c r="J3151" i="7"/>
  <c r="K3151" i="7"/>
  <c r="D3152" i="7"/>
  <c r="E3152" i="7"/>
  <c r="F3152" i="7"/>
  <c r="G3152" i="7"/>
  <c r="H3152" i="7"/>
  <c r="I3152" i="7"/>
  <c r="J3152" i="7"/>
  <c r="K3152" i="7"/>
  <c r="D3153" i="7"/>
  <c r="E3153" i="7"/>
  <c r="F3153" i="7"/>
  <c r="G3153" i="7"/>
  <c r="H3153" i="7"/>
  <c r="I3153" i="7"/>
  <c r="J3153" i="7"/>
  <c r="K3153" i="7"/>
  <c r="D3154" i="7"/>
  <c r="E3154" i="7"/>
  <c r="F3154" i="7"/>
  <c r="G3154" i="7"/>
  <c r="H3154" i="7"/>
  <c r="I3154" i="7"/>
  <c r="J3154" i="7"/>
  <c r="K3154" i="7"/>
  <c r="D3155" i="7"/>
  <c r="E3155" i="7"/>
  <c r="F3155" i="7"/>
  <c r="G3155" i="7"/>
  <c r="H3155" i="7"/>
  <c r="I3155" i="7"/>
  <c r="J3155" i="7"/>
  <c r="K3155" i="7"/>
  <c r="D3156" i="7"/>
  <c r="E3156" i="7"/>
  <c r="F3156" i="7"/>
  <c r="G3156" i="7"/>
  <c r="H3156" i="7"/>
  <c r="I3156" i="7"/>
  <c r="J3156" i="7"/>
  <c r="K3156" i="7"/>
  <c r="D3157" i="7"/>
  <c r="E3157" i="7"/>
  <c r="F3157" i="7"/>
  <c r="G3157" i="7"/>
  <c r="H3157" i="7"/>
  <c r="I3157" i="7"/>
  <c r="J3157" i="7"/>
  <c r="K3157" i="7"/>
  <c r="D3158" i="7"/>
  <c r="E3158" i="7"/>
  <c r="F3158" i="7"/>
  <c r="G3158" i="7"/>
  <c r="H3158" i="7"/>
  <c r="I3158" i="7"/>
  <c r="J3158" i="7"/>
  <c r="K3158" i="7"/>
  <c r="D3159" i="7"/>
  <c r="E3159" i="7"/>
  <c r="F3159" i="7"/>
  <c r="G3159" i="7"/>
  <c r="H3159" i="7"/>
  <c r="I3159" i="7"/>
  <c r="J3159" i="7"/>
  <c r="K3159" i="7"/>
  <c r="D3160" i="7"/>
  <c r="E3160" i="7"/>
  <c r="F3160" i="7"/>
  <c r="G3160" i="7"/>
  <c r="H3160" i="7"/>
  <c r="I3160" i="7"/>
  <c r="J3160" i="7"/>
  <c r="K3160" i="7"/>
  <c r="D3161" i="7"/>
  <c r="E3161" i="7"/>
  <c r="F3161" i="7"/>
  <c r="G3161" i="7"/>
  <c r="H3161" i="7"/>
  <c r="I3161" i="7"/>
  <c r="J3161" i="7"/>
  <c r="K3161" i="7"/>
  <c r="D3162" i="7"/>
  <c r="E3162" i="7"/>
  <c r="F3162" i="7"/>
  <c r="G3162" i="7"/>
  <c r="H3162" i="7"/>
  <c r="I3162" i="7"/>
  <c r="J3162" i="7"/>
  <c r="K3162" i="7"/>
  <c r="D3163" i="7"/>
  <c r="E3163" i="7"/>
  <c r="F3163" i="7"/>
  <c r="G3163" i="7"/>
  <c r="H3163" i="7"/>
  <c r="I3163" i="7"/>
  <c r="J3163" i="7"/>
  <c r="K3163" i="7"/>
  <c r="D3164" i="7"/>
  <c r="E3164" i="7"/>
  <c r="F3164" i="7"/>
  <c r="G3164" i="7"/>
  <c r="H3164" i="7"/>
  <c r="I3164" i="7"/>
  <c r="J3164" i="7"/>
  <c r="K3164" i="7"/>
  <c r="D3165" i="7"/>
  <c r="E3165" i="7"/>
  <c r="F3165" i="7"/>
  <c r="G3165" i="7"/>
  <c r="H3165" i="7"/>
  <c r="I3165" i="7"/>
  <c r="J3165" i="7"/>
  <c r="K3165" i="7"/>
  <c r="D3166" i="7"/>
  <c r="E3166" i="7"/>
  <c r="F3166" i="7"/>
  <c r="G3166" i="7"/>
  <c r="H3166" i="7"/>
  <c r="I3166" i="7"/>
  <c r="J3166" i="7"/>
  <c r="K3166" i="7"/>
  <c r="D3167" i="7"/>
  <c r="E3167" i="7"/>
  <c r="F3167" i="7"/>
  <c r="G3167" i="7"/>
  <c r="H3167" i="7"/>
  <c r="I3167" i="7"/>
  <c r="J3167" i="7"/>
  <c r="K3167" i="7"/>
  <c r="D3168" i="7"/>
  <c r="E3168" i="7"/>
  <c r="F3168" i="7"/>
  <c r="G3168" i="7"/>
  <c r="H3168" i="7"/>
  <c r="I3168" i="7"/>
  <c r="J3168" i="7"/>
  <c r="K3168" i="7"/>
  <c r="D3169" i="7"/>
  <c r="E3169" i="7"/>
  <c r="F3169" i="7"/>
  <c r="G3169" i="7"/>
  <c r="H3169" i="7"/>
  <c r="I3169" i="7"/>
  <c r="J3169" i="7"/>
  <c r="K3169" i="7"/>
  <c r="D3170" i="7"/>
  <c r="E3170" i="7"/>
  <c r="F3170" i="7"/>
  <c r="G3170" i="7"/>
  <c r="H3170" i="7"/>
  <c r="I3170" i="7"/>
  <c r="J3170" i="7"/>
  <c r="K3170" i="7"/>
  <c r="D3171" i="7"/>
  <c r="E3171" i="7"/>
  <c r="F3171" i="7"/>
  <c r="G3171" i="7"/>
  <c r="H3171" i="7"/>
  <c r="I3171" i="7"/>
  <c r="J3171" i="7"/>
  <c r="K3171" i="7"/>
  <c r="D3172" i="7"/>
  <c r="E3172" i="7"/>
  <c r="F3172" i="7"/>
  <c r="G3172" i="7"/>
  <c r="H3172" i="7"/>
  <c r="I3172" i="7"/>
  <c r="J3172" i="7"/>
  <c r="K3172" i="7"/>
  <c r="D3173" i="7"/>
  <c r="E3173" i="7"/>
  <c r="F3173" i="7"/>
  <c r="G3173" i="7"/>
  <c r="H3173" i="7"/>
  <c r="I3173" i="7"/>
  <c r="J3173" i="7"/>
  <c r="K3173" i="7"/>
  <c r="D3174" i="7"/>
  <c r="E3174" i="7"/>
  <c r="F3174" i="7"/>
  <c r="G3174" i="7"/>
  <c r="H3174" i="7"/>
  <c r="I3174" i="7"/>
  <c r="J3174" i="7"/>
  <c r="K3174" i="7"/>
  <c r="D3175" i="7"/>
  <c r="E3175" i="7"/>
  <c r="F3175" i="7"/>
  <c r="G3175" i="7"/>
  <c r="H3175" i="7"/>
  <c r="I3175" i="7"/>
  <c r="J3175" i="7"/>
  <c r="K3175" i="7"/>
  <c r="D3176" i="7"/>
  <c r="E3176" i="7"/>
  <c r="F3176" i="7"/>
  <c r="G3176" i="7"/>
  <c r="H3176" i="7"/>
  <c r="I3176" i="7"/>
  <c r="J3176" i="7"/>
  <c r="K3176" i="7"/>
  <c r="D3177" i="7"/>
  <c r="E3177" i="7"/>
  <c r="F3177" i="7"/>
  <c r="G3177" i="7"/>
  <c r="H3177" i="7"/>
  <c r="I3177" i="7"/>
  <c r="J3177" i="7"/>
  <c r="K3177" i="7"/>
  <c r="D3178" i="7"/>
  <c r="E3178" i="7"/>
  <c r="F3178" i="7"/>
  <c r="G3178" i="7"/>
  <c r="H3178" i="7"/>
  <c r="I3178" i="7"/>
  <c r="J3178" i="7"/>
  <c r="K3178" i="7"/>
  <c r="D3179" i="7"/>
  <c r="E3179" i="7"/>
  <c r="F3179" i="7"/>
  <c r="G3179" i="7"/>
  <c r="H3179" i="7"/>
  <c r="I3179" i="7"/>
  <c r="J3179" i="7"/>
  <c r="K3179" i="7"/>
  <c r="D3180" i="7"/>
  <c r="E3180" i="7"/>
  <c r="F3180" i="7"/>
  <c r="G3180" i="7"/>
  <c r="H3180" i="7"/>
  <c r="I3180" i="7"/>
  <c r="J3180" i="7"/>
  <c r="K3180" i="7"/>
  <c r="D3181" i="7"/>
  <c r="E3181" i="7"/>
  <c r="F3181" i="7"/>
  <c r="G3181" i="7"/>
  <c r="H3181" i="7"/>
  <c r="I3181" i="7"/>
  <c r="J3181" i="7"/>
  <c r="K3181" i="7"/>
  <c r="D3182" i="7"/>
  <c r="E3182" i="7"/>
  <c r="F3182" i="7"/>
  <c r="G3182" i="7"/>
  <c r="H3182" i="7"/>
  <c r="I3182" i="7"/>
  <c r="J3182" i="7"/>
  <c r="K3182" i="7"/>
  <c r="D3183" i="7"/>
  <c r="E3183" i="7"/>
  <c r="F3183" i="7"/>
  <c r="G3183" i="7"/>
  <c r="H3183" i="7"/>
  <c r="I3183" i="7"/>
  <c r="J3183" i="7"/>
  <c r="K3183" i="7"/>
  <c r="D3184" i="7"/>
  <c r="E3184" i="7"/>
  <c r="F3184" i="7"/>
  <c r="G3184" i="7"/>
  <c r="H3184" i="7"/>
  <c r="I3184" i="7"/>
  <c r="J3184" i="7"/>
  <c r="K3184" i="7"/>
  <c r="D3185" i="7"/>
  <c r="E3185" i="7"/>
  <c r="F3185" i="7"/>
  <c r="G3185" i="7"/>
  <c r="H3185" i="7"/>
  <c r="I3185" i="7"/>
  <c r="J3185" i="7"/>
  <c r="K3185" i="7"/>
  <c r="D3186" i="7"/>
  <c r="E3186" i="7"/>
  <c r="F3186" i="7"/>
  <c r="G3186" i="7"/>
  <c r="H3186" i="7"/>
  <c r="I3186" i="7"/>
  <c r="J3186" i="7"/>
  <c r="K3186" i="7"/>
  <c r="D3187" i="7"/>
  <c r="E3187" i="7"/>
  <c r="F3187" i="7"/>
  <c r="G3187" i="7"/>
  <c r="H3187" i="7"/>
  <c r="I3187" i="7"/>
  <c r="J3187" i="7"/>
  <c r="K3187" i="7"/>
  <c r="D3188" i="7"/>
  <c r="E3188" i="7"/>
  <c r="F3188" i="7"/>
  <c r="G3188" i="7"/>
  <c r="H3188" i="7"/>
  <c r="I3188" i="7"/>
  <c r="J3188" i="7"/>
  <c r="K3188" i="7"/>
  <c r="D3189" i="7"/>
  <c r="E3189" i="7"/>
  <c r="F3189" i="7"/>
  <c r="G3189" i="7"/>
  <c r="H3189" i="7"/>
  <c r="I3189" i="7"/>
  <c r="J3189" i="7"/>
  <c r="K3189" i="7"/>
  <c r="D3190" i="7"/>
  <c r="E3190" i="7"/>
  <c r="F3190" i="7"/>
  <c r="G3190" i="7"/>
  <c r="H3190" i="7"/>
  <c r="I3190" i="7"/>
  <c r="J3190" i="7"/>
  <c r="K3190" i="7"/>
  <c r="D3191" i="7"/>
  <c r="E3191" i="7"/>
  <c r="F3191" i="7"/>
  <c r="G3191" i="7"/>
  <c r="H3191" i="7"/>
  <c r="I3191" i="7"/>
  <c r="J3191" i="7"/>
  <c r="K3191" i="7"/>
  <c r="D3192" i="7"/>
  <c r="E3192" i="7"/>
  <c r="F3192" i="7"/>
  <c r="G3192" i="7"/>
  <c r="H3192" i="7"/>
  <c r="I3192" i="7"/>
  <c r="J3192" i="7"/>
  <c r="K3192" i="7"/>
  <c r="D3193" i="7"/>
  <c r="E3193" i="7"/>
  <c r="F3193" i="7"/>
  <c r="G3193" i="7"/>
  <c r="H3193" i="7"/>
  <c r="I3193" i="7"/>
  <c r="J3193" i="7"/>
  <c r="K3193" i="7"/>
  <c r="D3194" i="7"/>
  <c r="E3194" i="7"/>
  <c r="F3194" i="7"/>
  <c r="G3194" i="7"/>
  <c r="H3194" i="7"/>
  <c r="I3194" i="7"/>
  <c r="J3194" i="7"/>
  <c r="K3194" i="7"/>
  <c r="D3195" i="7"/>
  <c r="E3195" i="7"/>
  <c r="F3195" i="7"/>
  <c r="G3195" i="7"/>
  <c r="H3195" i="7"/>
  <c r="I3195" i="7"/>
  <c r="J3195" i="7"/>
  <c r="K3195" i="7"/>
  <c r="D3196" i="7"/>
  <c r="E3196" i="7"/>
  <c r="F3196" i="7"/>
  <c r="G3196" i="7"/>
  <c r="H3196" i="7"/>
  <c r="I3196" i="7"/>
  <c r="J3196" i="7"/>
  <c r="K3196" i="7"/>
  <c r="D3197" i="7"/>
  <c r="E3197" i="7"/>
  <c r="F3197" i="7"/>
  <c r="G3197" i="7"/>
  <c r="H3197" i="7"/>
  <c r="I3197" i="7"/>
  <c r="J3197" i="7"/>
  <c r="K3197" i="7"/>
  <c r="D3198" i="7"/>
  <c r="E3198" i="7"/>
  <c r="F3198" i="7"/>
  <c r="G3198" i="7"/>
  <c r="H3198" i="7"/>
  <c r="I3198" i="7"/>
  <c r="J3198" i="7"/>
  <c r="K3198" i="7"/>
  <c r="D3199" i="7"/>
  <c r="E3199" i="7"/>
  <c r="F3199" i="7"/>
  <c r="G3199" i="7"/>
  <c r="H3199" i="7"/>
  <c r="I3199" i="7"/>
  <c r="J3199" i="7"/>
  <c r="K3199" i="7"/>
  <c r="D3200" i="7"/>
  <c r="E3200" i="7"/>
  <c r="F3200" i="7"/>
  <c r="G3200" i="7"/>
  <c r="H3200" i="7"/>
  <c r="I3200" i="7"/>
  <c r="J3200" i="7"/>
  <c r="K3200" i="7"/>
  <c r="D3201" i="7"/>
  <c r="E3201" i="7"/>
  <c r="F3201" i="7"/>
  <c r="G3201" i="7"/>
  <c r="H3201" i="7"/>
  <c r="I3201" i="7"/>
  <c r="J3201" i="7"/>
  <c r="K3201" i="7"/>
  <c r="D3202" i="7"/>
  <c r="E3202" i="7"/>
  <c r="F3202" i="7"/>
  <c r="G3202" i="7"/>
  <c r="H3202" i="7"/>
  <c r="I3202" i="7"/>
  <c r="J3202" i="7"/>
  <c r="K3202" i="7"/>
  <c r="D3203" i="7"/>
  <c r="E3203" i="7"/>
  <c r="F3203" i="7"/>
  <c r="G3203" i="7"/>
  <c r="H3203" i="7"/>
  <c r="I3203" i="7"/>
  <c r="J3203" i="7"/>
  <c r="K3203" i="7"/>
  <c r="D3204" i="7"/>
  <c r="E3204" i="7"/>
  <c r="F3204" i="7"/>
  <c r="G3204" i="7"/>
  <c r="H3204" i="7"/>
  <c r="I3204" i="7"/>
  <c r="J3204" i="7"/>
  <c r="K3204" i="7"/>
  <c r="D3205" i="7"/>
  <c r="E3205" i="7"/>
  <c r="F3205" i="7"/>
  <c r="G3205" i="7"/>
  <c r="H3205" i="7"/>
  <c r="I3205" i="7"/>
  <c r="J3205" i="7"/>
  <c r="K3205" i="7"/>
  <c r="D3206" i="7"/>
  <c r="E3206" i="7"/>
  <c r="F3206" i="7"/>
  <c r="G3206" i="7"/>
  <c r="H3206" i="7"/>
  <c r="I3206" i="7"/>
  <c r="J3206" i="7"/>
  <c r="K3206" i="7"/>
  <c r="D3207" i="7"/>
  <c r="E3207" i="7"/>
  <c r="F3207" i="7"/>
  <c r="G3207" i="7"/>
  <c r="H3207" i="7"/>
  <c r="I3207" i="7"/>
  <c r="J3207" i="7"/>
  <c r="K3207" i="7"/>
  <c r="D3208" i="7"/>
  <c r="E3208" i="7"/>
  <c r="F3208" i="7"/>
  <c r="G3208" i="7"/>
  <c r="H3208" i="7"/>
  <c r="I3208" i="7"/>
  <c r="J3208" i="7"/>
  <c r="K3208" i="7"/>
  <c r="D3209" i="7"/>
  <c r="E3209" i="7"/>
  <c r="F3209" i="7"/>
  <c r="G3209" i="7"/>
  <c r="H3209" i="7"/>
  <c r="I3209" i="7"/>
  <c r="J3209" i="7"/>
  <c r="K3209" i="7"/>
  <c r="D3210" i="7"/>
  <c r="E3210" i="7"/>
  <c r="F3210" i="7"/>
  <c r="G3210" i="7"/>
  <c r="H3210" i="7"/>
  <c r="I3210" i="7"/>
  <c r="J3210" i="7"/>
  <c r="K3210" i="7"/>
  <c r="D3211" i="7"/>
  <c r="E3211" i="7"/>
  <c r="F3211" i="7"/>
  <c r="G3211" i="7"/>
  <c r="H3211" i="7"/>
  <c r="I3211" i="7"/>
  <c r="J3211" i="7"/>
  <c r="K3211" i="7"/>
  <c r="D3212" i="7"/>
  <c r="E3212" i="7"/>
  <c r="F3212" i="7"/>
  <c r="G3212" i="7"/>
  <c r="H3212" i="7"/>
  <c r="I3212" i="7"/>
  <c r="J3212" i="7"/>
  <c r="K3212" i="7"/>
  <c r="D3213" i="7"/>
  <c r="E3213" i="7"/>
  <c r="F3213" i="7"/>
  <c r="G3213" i="7"/>
  <c r="H3213" i="7"/>
  <c r="I3213" i="7"/>
  <c r="J3213" i="7"/>
  <c r="K3213" i="7"/>
  <c r="D3214" i="7"/>
  <c r="E3214" i="7"/>
  <c r="F3214" i="7"/>
  <c r="G3214" i="7"/>
  <c r="H3214" i="7"/>
  <c r="I3214" i="7"/>
  <c r="J3214" i="7"/>
  <c r="K3214" i="7"/>
  <c r="D3215" i="7"/>
  <c r="E3215" i="7"/>
  <c r="F3215" i="7"/>
  <c r="G3215" i="7"/>
  <c r="H3215" i="7"/>
  <c r="I3215" i="7"/>
  <c r="J3215" i="7"/>
  <c r="K3215" i="7"/>
  <c r="D3216" i="7"/>
  <c r="E3216" i="7"/>
  <c r="F3216" i="7"/>
  <c r="G3216" i="7"/>
  <c r="H3216" i="7"/>
  <c r="I3216" i="7"/>
  <c r="J3216" i="7"/>
  <c r="K3216" i="7"/>
  <c r="D3217" i="7"/>
  <c r="E3217" i="7"/>
  <c r="F3217" i="7"/>
  <c r="G3217" i="7"/>
  <c r="H3217" i="7"/>
  <c r="I3217" i="7"/>
  <c r="J3217" i="7"/>
  <c r="K3217" i="7"/>
  <c r="D3218" i="7"/>
  <c r="E3218" i="7"/>
  <c r="F3218" i="7"/>
  <c r="G3218" i="7"/>
  <c r="H3218" i="7"/>
  <c r="I3218" i="7"/>
  <c r="J3218" i="7"/>
  <c r="K3218" i="7"/>
  <c r="D3219" i="7"/>
  <c r="E3219" i="7"/>
  <c r="F3219" i="7"/>
  <c r="G3219" i="7"/>
  <c r="H3219" i="7"/>
  <c r="I3219" i="7"/>
  <c r="J3219" i="7"/>
  <c r="K3219" i="7"/>
  <c r="D3220" i="7"/>
  <c r="E3220" i="7"/>
  <c r="F3220" i="7"/>
  <c r="G3220" i="7"/>
  <c r="H3220" i="7"/>
  <c r="I3220" i="7"/>
  <c r="J3220" i="7"/>
  <c r="K3220" i="7"/>
  <c r="D3221" i="7"/>
  <c r="E3221" i="7"/>
  <c r="F3221" i="7"/>
  <c r="G3221" i="7"/>
  <c r="H3221" i="7"/>
  <c r="I3221" i="7"/>
  <c r="J3221" i="7"/>
  <c r="K3221" i="7"/>
  <c r="D3222" i="7"/>
  <c r="E3222" i="7"/>
  <c r="F3222" i="7"/>
  <c r="G3222" i="7"/>
  <c r="H3222" i="7"/>
  <c r="I3222" i="7"/>
  <c r="J3222" i="7"/>
  <c r="K3222" i="7"/>
  <c r="D3223" i="7"/>
  <c r="E3223" i="7"/>
  <c r="F3223" i="7"/>
  <c r="G3223" i="7"/>
  <c r="H3223" i="7"/>
  <c r="I3223" i="7"/>
  <c r="J3223" i="7"/>
  <c r="K3223" i="7"/>
  <c r="D3224" i="7"/>
  <c r="E3224" i="7"/>
  <c r="F3224" i="7"/>
  <c r="G3224" i="7"/>
  <c r="H3224" i="7"/>
  <c r="I3224" i="7"/>
  <c r="J3224" i="7"/>
  <c r="K3224" i="7"/>
  <c r="D3225" i="7"/>
  <c r="E3225" i="7"/>
  <c r="F3225" i="7"/>
  <c r="G3225" i="7"/>
  <c r="H3225" i="7"/>
  <c r="I3225" i="7"/>
  <c r="J3225" i="7"/>
  <c r="K3225" i="7"/>
  <c r="D3226" i="7"/>
  <c r="E3226" i="7"/>
  <c r="F3226" i="7"/>
  <c r="G3226" i="7"/>
  <c r="H3226" i="7"/>
  <c r="I3226" i="7"/>
  <c r="J3226" i="7"/>
  <c r="K3226" i="7"/>
  <c r="D3227" i="7"/>
  <c r="E3227" i="7"/>
  <c r="F3227" i="7"/>
  <c r="G3227" i="7"/>
  <c r="H3227" i="7"/>
  <c r="I3227" i="7"/>
  <c r="J3227" i="7"/>
  <c r="K3227" i="7"/>
  <c r="D3228" i="7"/>
  <c r="E3228" i="7"/>
  <c r="F3228" i="7"/>
  <c r="G3228" i="7"/>
  <c r="H3228" i="7"/>
  <c r="I3228" i="7"/>
  <c r="J3228" i="7"/>
  <c r="K3228" i="7"/>
  <c r="D3229" i="7"/>
  <c r="E3229" i="7"/>
  <c r="F3229" i="7"/>
  <c r="G3229" i="7"/>
  <c r="H3229" i="7"/>
  <c r="I3229" i="7"/>
  <c r="J3229" i="7"/>
  <c r="K3229" i="7"/>
  <c r="D3230" i="7"/>
  <c r="E3230" i="7"/>
  <c r="F3230" i="7"/>
  <c r="G3230" i="7"/>
  <c r="H3230" i="7"/>
  <c r="I3230" i="7"/>
  <c r="J3230" i="7"/>
  <c r="K3230" i="7"/>
  <c r="D3231" i="7"/>
  <c r="E3231" i="7"/>
  <c r="F3231" i="7"/>
  <c r="G3231" i="7"/>
  <c r="H3231" i="7"/>
  <c r="I3231" i="7"/>
  <c r="J3231" i="7"/>
  <c r="K3231" i="7"/>
  <c r="D3232" i="7"/>
  <c r="E3232" i="7"/>
  <c r="F3232" i="7"/>
  <c r="G3232" i="7"/>
  <c r="H3232" i="7"/>
  <c r="I3232" i="7"/>
  <c r="J3232" i="7"/>
  <c r="K3232" i="7"/>
  <c r="D3233" i="7"/>
  <c r="E3233" i="7"/>
  <c r="F3233" i="7"/>
  <c r="G3233" i="7"/>
  <c r="H3233" i="7"/>
  <c r="I3233" i="7"/>
  <c r="J3233" i="7"/>
  <c r="K3233" i="7"/>
  <c r="D3234" i="7"/>
  <c r="E3234" i="7"/>
  <c r="F3234" i="7"/>
  <c r="G3234" i="7"/>
  <c r="H3234" i="7"/>
  <c r="I3234" i="7"/>
  <c r="J3234" i="7"/>
  <c r="K3234" i="7"/>
  <c r="D3235" i="7"/>
  <c r="E3235" i="7"/>
  <c r="F3235" i="7"/>
  <c r="G3235" i="7"/>
  <c r="H3235" i="7"/>
  <c r="I3235" i="7"/>
  <c r="J3235" i="7"/>
  <c r="K3235" i="7"/>
  <c r="D3236" i="7"/>
  <c r="E3236" i="7"/>
  <c r="F3236" i="7"/>
  <c r="G3236" i="7"/>
  <c r="H3236" i="7"/>
  <c r="I3236" i="7"/>
  <c r="J3236" i="7"/>
  <c r="K3236" i="7"/>
  <c r="D3237" i="7"/>
  <c r="E3237" i="7"/>
  <c r="F3237" i="7"/>
  <c r="G3237" i="7"/>
  <c r="H3237" i="7"/>
  <c r="I3237" i="7"/>
  <c r="J3237" i="7"/>
  <c r="K3237" i="7"/>
  <c r="D3238" i="7"/>
  <c r="E3238" i="7"/>
  <c r="F3238" i="7"/>
  <c r="G3238" i="7"/>
  <c r="H3238" i="7"/>
  <c r="I3238" i="7"/>
  <c r="J3238" i="7"/>
  <c r="K3238" i="7"/>
  <c r="D3239" i="7"/>
  <c r="E3239" i="7"/>
  <c r="F3239" i="7"/>
  <c r="G3239" i="7"/>
  <c r="H3239" i="7"/>
  <c r="I3239" i="7"/>
  <c r="J3239" i="7"/>
  <c r="K3239" i="7"/>
  <c r="D3240" i="7"/>
  <c r="E3240" i="7"/>
  <c r="F3240" i="7"/>
  <c r="G3240" i="7"/>
  <c r="H3240" i="7"/>
  <c r="I3240" i="7"/>
  <c r="J3240" i="7"/>
  <c r="K3240" i="7"/>
  <c r="D3241" i="7"/>
  <c r="E3241" i="7"/>
  <c r="F3241" i="7"/>
  <c r="G3241" i="7"/>
  <c r="H3241" i="7"/>
  <c r="I3241" i="7"/>
  <c r="J3241" i="7"/>
  <c r="K3241" i="7"/>
  <c r="D3242" i="7"/>
  <c r="E3242" i="7"/>
  <c r="F3242" i="7"/>
  <c r="G3242" i="7"/>
  <c r="H3242" i="7"/>
  <c r="I3242" i="7"/>
  <c r="J3242" i="7"/>
  <c r="K3242" i="7"/>
  <c r="D3243" i="7"/>
  <c r="E3243" i="7"/>
  <c r="F3243" i="7"/>
  <c r="G3243" i="7"/>
  <c r="H3243" i="7"/>
  <c r="I3243" i="7"/>
  <c r="J3243" i="7"/>
  <c r="K3243" i="7"/>
  <c r="D3244" i="7"/>
  <c r="E3244" i="7"/>
  <c r="F3244" i="7"/>
  <c r="G3244" i="7"/>
  <c r="H3244" i="7"/>
  <c r="I3244" i="7"/>
  <c r="J3244" i="7"/>
  <c r="K3244" i="7"/>
  <c r="D3245" i="7"/>
  <c r="E3245" i="7"/>
  <c r="F3245" i="7"/>
  <c r="G3245" i="7"/>
  <c r="H3245" i="7"/>
  <c r="I3245" i="7"/>
  <c r="J3245" i="7"/>
  <c r="K3245" i="7"/>
  <c r="D3246" i="7"/>
  <c r="E3246" i="7"/>
  <c r="F3246" i="7"/>
  <c r="G3246" i="7"/>
  <c r="H3246" i="7"/>
  <c r="I3246" i="7"/>
  <c r="J3246" i="7"/>
  <c r="K3246" i="7"/>
  <c r="D3247" i="7"/>
  <c r="E3247" i="7"/>
  <c r="F3247" i="7"/>
  <c r="G3247" i="7"/>
  <c r="H3247" i="7"/>
  <c r="I3247" i="7"/>
  <c r="J3247" i="7"/>
  <c r="K3247" i="7"/>
  <c r="D3248" i="7"/>
  <c r="E3248" i="7"/>
  <c r="F3248" i="7"/>
  <c r="G3248" i="7"/>
  <c r="H3248" i="7"/>
  <c r="I3248" i="7"/>
  <c r="J3248" i="7"/>
  <c r="K3248" i="7"/>
  <c r="D3249" i="7"/>
  <c r="E3249" i="7"/>
  <c r="F3249" i="7"/>
  <c r="G3249" i="7"/>
  <c r="H3249" i="7"/>
  <c r="I3249" i="7"/>
  <c r="J3249" i="7"/>
  <c r="K3249" i="7"/>
  <c r="D3250" i="7"/>
  <c r="E3250" i="7"/>
  <c r="F3250" i="7"/>
  <c r="G3250" i="7"/>
  <c r="H3250" i="7"/>
  <c r="I3250" i="7"/>
  <c r="J3250" i="7"/>
  <c r="K3250" i="7"/>
  <c r="D3251" i="7"/>
  <c r="E3251" i="7"/>
  <c r="F3251" i="7"/>
  <c r="G3251" i="7"/>
  <c r="H3251" i="7"/>
  <c r="I3251" i="7"/>
  <c r="J3251" i="7"/>
  <c r="K3251" i="7"/>
  <c r="D3252" i="7"/>
  <c r="E3252" i="7"/>
  <c r="F3252" i="7"/>
  <c r="G3252" i="7"/>
  <c r="H3252" i="7"/>
  <c r="I3252" i="7"/>
  <c r="J3252" i="7"/>
  <c r="K3252" i="7"/>
  <c r="D3253" i="7"/>
  <c r="E3253" i="7"/>
  <c r="F3253" i="7"/>
  <c r="G3253" i="7"/>
  <c r="H3253" i="7"/>
  <c r="I3253" i="7"/>
  <c r="J3253" i="7"/>
  <c r="K3253" i="7"/>
  <c r="D3254" i="7"/>
  <c r="E3254" i="7"/>
  <c r="F3254" i="7"/>
  <c r="G3254" i="7"/>
  <c r="H3254" i="7"/>
  <c r="I3254" i="7"/>
  <c r="J3254" i="7"/>
  <c r="K3254" i="7"/>
  <c r="D3255" i="7"/>
  <c r="E3255" i="7"/>
  <c r="F3255" i="7"/>
  <c r="G3255" i="7"/>
  <c r="H3255" i="7"/>
  <c r="I3255" i="7"/>
  <c r="J3255" i="7"/>
  <c r="K3255" i="7"/>
  <c r="D3256" i="7"/>
  <c r="E3256" i="7"/>
  <c r="F3256" i="7"/>
  <c r="G3256" i="7"/>
  <c r="H3256" i="7"/>
  <c r="I3256" i="7"/>
  <c r="J3256" i="7"/>
  <c r="K3256" i="7"/>
  <c r="D3257" i="7"/>
  <c r="E3257" i="7"/>
  <c r="F3257" i="7"/>
  <c r="G3257" i="7"/>
  <c r="H3257" i="7"/>
  <c r="I3257" i="7"/>
  <c r="J3257" i="7"/>
  <c r="K3257" i="7"/>
  <c r="D3258" i="7"/>
  <c r="E3258" i="7"/>
  <c r="F3258" i="7"/>
  <c r="G3258" i="7"/>
  <c r="H3258" i="7"/>
  <c r="I3258" i="7"/>
  <c r="J3258" i="7"/>
  <c r="K3258" i="7"/>
  <c r="D3259" i="7"/>
  <c r="E3259" i="7"/>
  <c r="F3259" i="7"/>
  <c r="G3259" i="7"/>
  <c r="H3259" i="7"/>
  <c r="I3259" i="7"/>
  <c r="J3259" i="7"/>
  <c r="K3259" i="7"/>
  <c r="D3260" i="7"/>
  <c r="E3260" i="7"/>
  <c r="F3260" i="7"/>
  <c r="G3260" i="7"/>
  <c r="H3260" i="7"/>
  <c r="I3260" i="7"/>
  <c r="J3260" i="7"/>
  <c r="K3260" i="7"/>
  <c r="D3261" i="7"/>
  <c r="E3261" i="7"/>
  <c r="F3261" i="7"/>
  <c r="G3261" i="7"/>
  <c r="H3261" i="7"/>
  <c r="I3261" i="7"/>
  <c r="J3261" i="7"/>
  <c r="K3261" i="7"/>
  <c r="D3262" i="7"/>
  <c r="E3262" i="7"/>
  <c r="F3262" i="7"/>
  <c r="G3262" i="7"/>
  <c r="H3262" i="7"/>
  <c r="I3262" i="7"/>
  <c r="J3262" i="7"/>
  <c r="K3262" i="7"/>
  <c r="D3263" i="7"/>
  <c r="E3263" i="7"/>
  <c r="F3263" i="7"/>
  <c r="G3263" i="7"/>
  <c r="H3263" i="7"/>
  <c r="I3263" i="7"/>
  <c r="J3263" i="7"/>
  <c r="K3263" i="7"/>
  <c r="D3264" i="7"/>
  <c r="E3264" i="7"/>
  <c r="F3264" i="7"/>
  <c r="G3264" i="7"/>
  <c r="H3264" i="7"/>
  <c r="I3264" i="7"/>
  <c r="J3264" i="7"/>
  <c r="K3264" i="7"/>
  <c r="D3265" i="7"/>
  <c r="E3265" i="7"/>
  <c r="F3265" i="7"/>
  <c r="G3265" i="7"/>
  <c r="H3265" i="7"/>
  <c r="I3265" i="7"/>
  <c r="J3265" i="7"/>
  <c r="K3265" i="7"/>
  <c r="D3266" i="7"/>
  <c r="E3266" i="7"/>
  <c r="F3266" i="7"/>
  <c r="G3266" i="7"/>
  <c r="H3266" i="7"/>
  <c r="I3266" i="7"/>
  <c r="J3266" i="7"/>
  <c r="K3266" i="7"/>
  <c r="D3267" i="7"/>
  <c r="E3267" i="7"/>
  <c r="F3267" i="7"/>
  <c r="G3267" i="7"/>
  <c r="H3267" i="7"/>
  <c r="I3267" i="7"/>
  <c r="J3267" i="7"/>
  <c r="K3267" i="7"/>
  <c r="D3268" i="7"/>
  <c r="E3268" i="7"/>
  <c r="F3268" i="7"/>
  <c r="G3268" i="7"/>
  <c r="H3268" i="7"/>
  <c r="I3268" i="7"/>
  <c r="J3268" i="7"/>
  <c r="K3268" i="7"/>
  <c r="D3269" i="7"/>
  <c r="E3269" i="7"/>
  <c r="F3269" i="7"/>
  <c r="G3269" i="7"/>
  <c r="H3269" i="7"/>
  <c r="I3269" i="7"/>
  <c r="J3269" i="7"/>
  <c r="K3269" i="7"/>
  <c r="D3270" i="7"/>
  <c r="E3270" i="7"/>
  <c r="F3270" i="7"/>
  <c r="G3270" i="7"/>
  <c r="H3270" i="7"/>
  <c r="I3270" i="7"/>
  <c r="J3270" i="7"/>
  <c r="K3270" i="7"/>
  <c r="D3271" i="7"/>
  <c r="E3271" i="7"/>
  <c r="F3271" i="7"/>
  <c r="G3271" i="7"/>
  <c r="H3271" i="7"/>
  <c r="I3271" i="7"/>
  <c r="J3271" i="7"/>
  <c r="K3271" i="7"/>
  <c r="D3272" i="7"/>
  <c r="E3272" i="7"/>
  <c r="F3272" i="7"/>
  <c r="G3272" i="7"/>
  <c r="H3272" i="7"/>
  <c r="I3272" i="7"/>
  <c r="J3272" i="7"/>
  <c r="K3272" i="7"/>
  <c r="D3273" i="7"/>
  <c r="E3273" i="7"/>
  <c r="F3273" i="7"/>
  <c r="G3273" i="7"/>
  <c r="H3273" i="7"/>
  <c r="I3273" i="7"/>
  <c r="J3273" i="7"/>
  <c r="K3273" i="7"/>
  <c r="D3274" i="7"/>
  <c r="E3274" i="7"/>
  <c r="F3274" i="7"/>
  <c r="G3274" i="7"/>
  <c r="H3274" i="7"/>
  <c r="I3274" i="7"/>
  <c r="J3274" i="7"/>
  <c r="K3274" i="7"/>
  <c r="D3275" i="7"/>
  <c r="E3275" i="7"/>
  <c r="F3275" i="7"/>
  <c r="G3275" i="7"/>
  <c r="H3275" i="7"/>
  <c r="I3275" i="7"/>
  <c r="J3275" i="7"/>
  <c r="K3275" i="7"/>
  <c r="D3276" i="7"/>
  <c r="E3276" i="7"/>
  <c r="F3276" i="7"/>
  <c r="G3276" i="7"/>
  <c r="H3276" i="7"/>
  <c r="I3276" i="7"/>
  <c r="J3276" i="7"/>
  <c r="K3276" i="7"/>
  <c r="D3277" i="7"/>
  <c r="E3277" i="7"/>
  <c r="F3277" i="7"/>
  <c r="G3277" i="7"/>
  <c r="H3277" i="7"/>
  <c r="I3277" i="7"/>
  <c r="J3277" i="7"/>
  <c r="K3277" i="7"/>
  <c r="D3278" i="7"/>
  <c r="E3278" i="7"/>
  <c r="F3278" i="7"/>
  <c r="G3278" i="7"/>
  <c r="H3278" i="7"/>
  <c r="I3278" i="7"/>
  <c r="J3278" i="7"/>
  <c r="K3278" i="7"/>
  <c r="D3279" i="7"/>
  <c r="E3279" i="7"/>
  <c r="F3279" i="7"/>
  <c r="G3279" i="7"/>
  <c r="H3279" i="7"/>
  <c r="I3279" i="7"/>
  <c r="J3279" i="7"/>
  <c r="K3279" i="7"/>
  <c r="D3280" i="7"/>
  <c r="E3280" i="7"/>
  <c r="F3280" i="7"/>
  <c r="G3280" i="7"/>
  <c r="H3280" i="7"/>
  <c r="I3280" i="7"/>
  <c r="J3280" i="7"/>
  <c r="K3280" i="7"/>
  <c r="D3281" i="7"/>
  <c r="E3281" i="7"/>
  <c r="F3281" i="7"/>
  <c r="G3281" i="7"/>
  <c r="H3281" i="7"/>
  <c r="I3281" i="7"/>
  <c r="J3281" i="7"/>
  <c r="K3281" i="7"/>
  <c r="D3282" i="7"/>
  <c r="E3282" i="7"/>
  <c r="F3282" i="7"/>
  <c r="G3282" i="7"/>
  <c r="H3282" i="7"/>
  <c r="I3282" i="7"/>
  <c r="J3282" i="7"/>
  <c r="K3282" i="7"/>
  <c r="D3283" i="7"/>
  <c r="E3283" i="7"/>
  <c r="F3283" i="7"/>
  <c r="G3283" i="7"/>
  <c r="H3283" i="7"/>
  <c r="I3283" i="7"/>
  <c r="J3283" i="7"/>
  <c r="K3283" i="7"/>
  <c r="D3284" i="7"/>
  <c r="E3284" i="7"/>
  <c r="F3284" i="7"/>
  <c r="G3284" i="7"/>
  <c r="H3284" i="7"/>
  <c r="I3284" i="7"/>
  <c r="J3284" i="7"/>
  <c r="K3284" i="7"/>
  <c r="D3285" i="7"/>
  <c r="E3285" i="7"/>
  <c r="F3285" i="7"/>
  <c r="G3285" i="7"/>
  <c r="H3285" i="7"/>
  <c r="I3285" i="7"/>
  <c r="J3285" i="7"/>
  <c r="K3285" i="7"/>
  <c r="D3286" i="7"/>
  <c r="E3286" i="7"/>
  <c r="F3286" i="7"/>
  <c r="G3286" i="7"/>
  <c r="H3286" i="7"/>
  <c r="I3286" i="7"/>
  <c r="J3286" i="7"/>
  <c r="K3286" i="7"/>
  <c r="D3287" i="7"/>
  <c r="E3287" i="7"/>
  <c r="F3287" i="7"/>
  <c r="G3287" i="7"/>
  <c r="H3287" i="7"/>
  <c r="I3287" i="7"/>
  <c r="J3287" i="7"/>
  <c r="K3287" i="7"/>
  <c r="D3288" i="7"/>
  <c r="E3288" i="7"/>
  <c r="F3288" i="7"/>
  <c r="G3288" i="7"/>
  <c r="H3288" i="7"/>
  <c r="I3288" i="7"/>
  <c r="J3288" i="7"/>
  <c r="K3288" i="7"/>
  <c r="D3289" i="7"/>
  <c r="E3289" i="7"/>
  <c r="F3289" i="7"/>
  <c r="G3289" i="7"/>
  <c r="H3289" i="7"/>
  <c r="I3289" i="7"/>
  <c r="J3289" i="7"/>
  <c r="K3289" i="7"/>
  <c r="D3290" i="7"/>
  <c r="E3290" i="7"/>
  <c r="F3290" i="7"/>
  <c r="G3290" i="7"/>
  <c r="H3290" i="7"/>
  <c r="I3290" i="7"/>
  <c r="J3290" i="7"/>
  <c r="K3290" i="7"/>
  <c r="D3291" i="7"/>
  <c r="E3291" i="7"/>
  <c r="F3291" i="7"/>
  <c r="G3291" i="7"/>
  <c r="H3291" i="7"/>
  <c r="I3291" i="7"/>
  <c r="J3291" i="7"/>
  <c r="K3291" i="7"/>
  <c r="D3292" i="7"/>
  <c r="E3292" i="7"/>
  <c r="F3292" i="7"/>
  <c r="G3292" i="7"/>
  <c r="H3292" i="7"/>
  <c r="I3292" i="7"/>
  <c r="J3292" i="7"/>
  <c r="K3292" i="7"/>
  <c r="D3293" i="7"/>
  <c r="E3293" i="7"/>
  <c r="F3293" i="7"/>
  <c r="G3293" i="7"/>
  <c r="H3293" i="7"/>
  <c r="I3293" i="7"/>
  <c r="J3293" i="7"/>
  <c r="K3293" i="7"/>
  <c r="D3294" i="7"/>
  <c r="E3294" i="7"/>
  <c r="F3294" i="7"/>
  <c r="G3294" i="7"/>
  <c r="H3294" i="7"/>
  <c r="I3294" i="7"/>
  <c r="J3294" i="7"/>
  <c r="K3294" i="7"/>
  <c r="D3295" i="7"/>
  <c r="E3295" i="7"/>
  <c r="F3295" i="7"/>
  <c r="G3295" i="7"/>
  <c r="H3295" i="7"/>
  <c r="I3295" i="7"/>
  <c r="J3295" i="7"/>
  <c r="K3295" i="7"/>
  <c r="D3296" i="7"/>
  <c r="E3296" i="7"/>
  <c r="F3296" i="7"/>
  <c r="G3296" i="7"/>
  <c r="H3296" i="7"/>
  <c r="I3296" i="7"/>
  <c r="J3296" i="7"/>
  <c r="K3296" i="7"/>
  <c r="D3297" i="7"/>
  <c r="E3297" i="7"/>
  <c r="F3297" i="7"/>
  <c r="G3297" i="7"/>
  <c r="H3297" i="7"/>
  <c r="I3297" i="7"/>
  <c r="J3297" i="7"/>
  <c r="K3297" i="7"/>
  <c r="D3298" i="7"/>
  <c r="E3298" i="7"/>
  <c r="F3298" i="7"/>
  <c r="G3298" i="7"/>
  <c r="H3298" i="7"/>
  <c r="I3298" i="7"/>
  <c r="J3298" i="7"/>
  <c r="K3298" i="7"/>
  <c r="D3299" i="7"/>
  <c r="E3299" i="7"/>
  <c r="F3299" i="7"/>
  <c r="G3299" i="7"/>
  <c r="H3299" i="7"/>
  <c r="I3299" i="7"/>
  <c r="J3299" i="7"/>
  <c r="K3299" i="7"/>
  <c r="D3300" i="7"/>
  <c r="E3300" i="7"/>
  <c r="F3300" i="7"/>
  <c r="G3300" i="7"/>
  <c r="H3300" i="7"/>
  <c r="I3300" i="7"/>
  <c r="J3300" i="7"/>
  <c r="K3300" i="7"/>
  <c r="D3301" i="7"/>
  <c r="E3301" i="7"/>
  <c r="F3301" i="7"/>
  <c r="G3301" i="7"/>
  <c r="H3301" i="7"/>
  <c r="I3301" i="7"/>
  <c r="J3301" i="7"/>
  <c r="K3301" i="7"/>
  <c r="D3302" i="7"/>
  <c r="E3302" i="7"/>
  <c r="F3302" i="7"/>
  <c r="G3302" i="7"/>
  <c r="H3302" i="7"/>
  <c r="I3302" i="7"/>
  <c r="J3302" i="7"/>
  <c r="K3302" i="7"/>
  <c r="D3303" i="7"/>
  <c r="E3303" i="7"/>
  <c r="F3303" i="7"/>
  <c r="G3303" i="7"/>
  <c r="H3303" i="7"/>
  <c r="I3303" i="7"/>
  <c r="J3303" i="7"/>
  <c r="K3303" i="7"/>
  <c r="D3304" i="7"/>
  <c r="E3304" i="7"/>
  <c r="F3304" i="7"/>
  <c r="G3304" i="7"/>
  <c r="H3304" i="7"/>
  <c r="I3304" i="7"/>
  <c r="J3304" i="7"/>
  <c r="K3304" i="7"/>
  <c r="D3305" i="7"/>
  <c r="E3305" i="7"/>
  <c r="F3305" i="7"/>
  <c r="G3305" i="7"/>
  <c r="H3305" i="7"/>
  <c r="I3305" i="7"/>
  <c r="J3305" i="7"/>
  <c r="K3305" i="7"/>
  <c r="D3306" i="7"/>
  <c r="E3306" i="7"/>
  <c r="F3306" i="7"/>
  <c r="G3306" i="7"/>
  <c r="H3306" i="7"/>
  <c r="I3306" i="7"/>
  <c r="J3306" i="7"/>
  <c r="K3306" i="7"/>
  <c r="D3307" i="7"/>
  <c r="E3307" i="7"/>
  <c r="F3307" i="7"/>
  <c r="G3307" i="7"/>
  <c r="H3307" i="7"/>
  <c r="I3307" i="7"/>
  <c r="J3307" i="7"/>
  <c r="K3307" i="7"/>
  <c r="D3308" i="7"/>
  <c r="E3308" i="7"/>
  <c r="F3308" i="7"/>
  <c r="G3308" i="7"/>
  <c r="H3308" i="7"/>
  <c r="I3308" i="7"/>
  <c r="J3308" i="7"/>
  <c r="K3308" i="7"/>
  <c r="D3309" i="7"/>
  <c r="E3309" i="7"/>
  <c r="F3309" i="7"/>
  <c r="G3309" i="7"/>
  <c r="H3309" i="7"/>
  <c r="I3309" i="7"/>
  <c r="J3309" i="7"/>
  <c r="K3309" i="7"/>
  <c r="D3310" i="7"/>
  <c r="E3310" i="7"/>
  <c r="F3310" i="7"/>
  <c r="G3310" i="7"/>
  <c r="H3310" i="7"/>
  <c r="I3310" i="7"/>
  <c r="J3310" i="7"/>
  <c r="K3310" i="7"/>
  <c r="D3311" i="7"/>
  <c r="E3311" i="7"/>
  <c r="F3311" i="7"/>
  <c r="G3311" i="7"/>
  <c r="H3311" i="7"/>
  <c r="I3311" i="7"/>
  <c r="J3311" i="7"/>
  <c r="K3311" i="7"/>
  <c r="D3312" i="7"/>
  <c r="E3312" i="7"/>
  <c r="F3312" i="7"/>
  <c r="G3312" i="7"/>
  <c r="H3312" i="7"/>
  <c r="I3312" i="7"/>
  <c r="J3312" i="7"/>
  <c r="K3312" i="7"/>
  <c r="D3313" i="7"/>
  <c r="E3313" i="7"/>
  <c r="F3313" i="7"/>
  <c r="G3313" i="7"/>
  <c r="H3313" i="7"/>
  <c r="I3313" i="7"/>
  <c r="J3313" i="7"/>
  <c r="K3313" i="7"/>
  <c r="D3314" i="7"/>
  <c r="E3314" i="7"/>
  <c r="F3314" i="7"/>
  <c r="G3314" i="7"/>
  <c r="H3314" i="7"/>
  <c r="I3314" i="7"/>
  <c r="J3314" i="7"/>
  <c r="K3314" i="7"/>
  <c r="D3315" i="7"/>
  <c r="E3315" i="7"/>
  <c r="F3315" i="7"/>
  <c r="G3315" i="7"/>
  <c r="H3315" i="7"/>
  <c r="I3315" i="7"/>
  <c r="J3315" i="7"/>
  <c r="K3315" i="7"/>
  <c r="D3316" i="7"/>
  <c r="E3316" i="7"/>
  <c r="F3316" i="7"/>
  <c r="G3316" i="7"/>
  <c r="H3316" i="7"/>
  <c r="I3316" i="7"/>
  <c r="J3316" i="7"/>
  <c r="K3316" i="7"/>
  <c r="D3317" i="7"/>
  <c r="E3317" i="7"/>
  <c r="F3317" i="7"/>
  <c r="G3317" i="7"/>
  <c r="H3317" i="7"/>
  <c r="I3317" i="7"/>
  <c r="J3317" i="7"/>
  <c r="K3317" i="7"/>
  <c r="D3318" i="7"/>
  <c r="E3318" i="7"/>
  <c r="F3318" i="7"/>
  <c r="G3318" i="7"/>
  <c r="H3318" i="7"/>
  <c r="I3318" i="7"/>
  <c r="J3318" i="7"/>
  <c r="K3318" i="7"/>
  <c r="D3319" i="7"/>
  <c r="E3319" i="7"/>
  <c r="F3319" i="7"/>
  <c r="G3319" i="7"/>
  <c r="H3319" i="7"/>
  <c r="I3319" i="7"/>
  <c r="J3319" i="7"/>
  <c r="K3319" i="7"/>
  <c r="D3320" i="7"/>
  <c r="E3320" i="7"/>
  <c r="F3320" i="7"/>
  <c r="G3320" i="7"/>
  <c r="H3320" i="7"/>
  <c r="I3320" i="7"/>
  <c r="J3320" i="7"/>
  <c r="K3320" i="7"/>
  <c r="D3321" i="7"/>
  <c r="E3321" i="7"/>
  <c r="F3321" i="7"/>
  <c r="G3321" i="7"/>
  <c r="H3321" i="7"/>
  <c r="I3321" i="7"/>
  <c r="J3321" i="7"/>
  <c r="K3321" i="7"/>
  <c r="D3322" i="7"/>
  <c r="E3322" i="7"/>
  <c r="F3322" i="7"/>
  <c r="G3322" i="7"/>
  <c r="H3322" i="7"/>
  <c r="I3322" i="7"/>
  <c r="J3322" i="7"/>
  <c r="K3322" i="7"/>
  <c r="D3323" i="7"/>
  <c r="E3323" i="7"/>
  <c r="F3323" i="7"/>
  <c r="G3323" i="7"/>
  <c r="H3323" i="7"/>
  <c r="I3323" i="7"/>
  <c r="J3323" i="7"/>
  <c r="K3323" i="7"/>
  <c r="D3324" i="7"/>
  <c r="E3324" i="7"/>
  <c r="F3324" i="7"/>
  <c r="G3324" i="7"/>
  <c r="H3324" i="7"/>
  <c r="I3324" i="7"/>
  <c r="J3324" i="7"/>
  <c r="K3324" i="7"/>
  <c r="D3325" i="7"/>
  <c r="E3325" i="7"/>
  <c r="F3325" i="7"/>
  <c r="G3325" i="7"/>
  <c r="H3325" i="7"/>
  <c r="I3325" i="7"/>
  <c r="J3325" i="7"/>
  <c r="K3325" i="7"/>
  <c r="D3326" i="7"/>
  <c r="E3326" i="7"/>
  <c r="F3326" i="7"/>
  <c r="G3326" i="7"/>
  <c r="H3326" i="7"/>
  <c r="I3326" i="7"/>
  <c r="J3326" i="7"/>
  <c r="K3326" i="7"/>
  <c r="D3327" i="7"/>
  <c r="E3327" i="7"/>
  <c r="F3327" i="7"/>
  <c r="G3327" i="7"/>
  <c r="H3327" i="7"/>
  <c r="I3327" i="7"/>
  <c r="J3327" i="7"/>
  <c r="K3327" i="7"/>
  <c r="D3328" i="7"/>
  <c r="E3328" i="7"/>
  <c r="F3328" i="7"/>
  <c r="G3328" i="7"/>
  <c r="H3328" i="7"/>
  <c r="I3328" i="7"/>
  <c r="J3328" i="7"/>
  <c r="K3328" i="7"/>
  <c r="D3329" i="7"/>
  <c r="E3329" i="7"/>
  <c r="F3329" i="7"/>
  <c r="G3329" i="7"/>
  <c r="H3329" i="7"/>
  <c r="I3329" i="7"/>
  <c r="J3329" i="7"/>
  <c r="K3329" i="7"/>
  <c r="D3330" i="7"/>
  <c r="E3330" i="7"/>
  <c r="F3330" i="7"/>
  <c r="G3330" i="7"/>
  <c r="H3330" i="7"/>
  <c r="I3330" i="7"/>
  <c r="J3330" i="7"/>
  <c r="K3330" i="7"/>
  <c r="D3331" i="7"/>
  <c r="E3331" i="7"/>
  <c r="F3331" i="7"/>
  <c r="G3331" i="7"/>
  <c r="H3331" i="7"/>
  <c r="I3331" i="7"/>
  <c r="J3331" i="7"/>
  <c r="K3331" i="7"/>
  <c r="D3332" i="7"/>
  <c r="E3332" i="7"/>
  <c r="F3332" i="7"/>
  <c r="G3332" i="7"/>
  <c r="H3332" i="7"/>
  <c r="I3332" i="7"/>
  <c r="J3332" i="7"/>
  <c r="K3332" i="7"/>
  <c r="D3333" i="7"/>
  <c r="E3333" i="7"/>
  <c r="F3333" i="7"/>
  <c r="G3333" i="7"/>
  <c r="H3333" i="7"/>
  <c r="I3333" i="7"/>
  <c r="J3333" i="7"/>
  <c r="K3333" i="7"/>
  <c r="D3334" i="7"/>
  <c r="E3334" i="7"/>
  <c r="F3334" i="7"/>
  <c r="G3334" i="7"/>
  <c r="H3334" i="7"/>
  <c r="I3334" i="7"/>
  <c r="J3334" i="7"/>
  <c r="K3334" i="7"/>
  <c r="D3335" i="7"/>
  <c r="E3335" i="7"/>
  <c r="F3335" i="7"/>
  <c r="G3335" i="7"/>
  <c r="H3335" i="7"/>
  <c r="I3335" i="7"/>
  <c r="J3335" i="7"/>
  <c r="K3335" i="7"/>
  <c r="D3336" i="7"/>
  <c r="E3336" i="7"/>
  <c r="F3336" i="7"/>
  <c r="G3336" i="7"/>
  <c r="H3336" i="7"/>
  <c r="I3336" i="7"/>
  <c r="J3336" i="7"/>
  <c r="K3336" i="7"/>
  <c r="D3337" i="7"/>
  <c r="E3337" i="7"/>
  <c r="F3337" i="7"/>
  <c r="G3337" i="7"/>
  <c r="H3337" i="7"/>
  <c r="I3337" i="7"/>
  <c r="J3337" i="7"/>
  <c r="K3337" i="7"/>
  <c r="D3338" i="7"/>
  <c r="E3338" i="7"/>
  <c r="F3338" i="7"/>
  <c r="G3338" i="7"/>
  <c r="H3338" i="7"/>
  <c r="I3338" i="7"/>
  <c r="J3338" i="7"/>
  <c r="K3338" i="7"/>
  <c r="D3339" i="7"/>
  <c r="E3339" i="7"/>
  <c r="F3339" i="7"/>
  <c r="G3339" i="7"/>
  <c r="H3339" i="7"/>
  <c r="I3339" i="7"/>
  <c r="J3339" i="7"/>
  <c r="K3339" i="7"/>
  <c r="D3340" i="7"/>
  <c r="E3340" i="7"/>
  <c r="F3340" i="7"/>
  <c r="G3340" i="7"/>
  <c r="H3340" i="7"/>
  <c r="I3340" i="7"/>
  <c r="J3340" i="7"/>
  <c r="K3340" i="7"/>
  <c r="D3341" i="7"/>
  <c r="E3341" i="7"/>
  <c r="F3341" i="7"/>
  <c r="G3341" i="7"/>
  <c r="H3341" i="7"/>
  <c r="I3341" i="7"/>
  <c r="J3341" i="7"/>
  <c r="K3341" i="7"/>
  <c r="D3342" i="7"/>
  <c r="E3342" i="7"/>
  <c r="F3342" i="7"/>
  <c r="G3342" i="7"/>
  <c r="H3342" i="7"/>
  <c r="I3342" i="7"/>
  <c r="J3342" i="7"/>
  <c r="K3342" i="7"/>
  <c r="D3343" i="7"/>
  <c r="E3343" i="7"/>
  <c r="F3343" i="7"/>
  <c r="G3343" i="7"/>
  <c r="H3343" i="7"/>
  <c r="I3343" i="7"/>
  <c r="J3343" i="7"/>
  <c r="K3343" i="7"/>
  <c r="D3344" i="7"/>
  <c r="E3344" i="7"/>
  <c r="F3344" i="7"/>
  <c r="G3344" i="7"/>
  <c r="H3344" i="7"/>
  <c r="I3344" i="7"/>
  <c r="J3344" i="7"/>
  <c r="K3344" i="7"/>
  <c r="D3345" i="7"/>
  <c r="E3345" i="7"/>
  <c r="F3345" i="7"/>
  <c r="G3345" i="7"/>
  <c r="H3345" i="7"/>
  <c r="I3345" i="7"/>
  <c r="J3345" i="7"/>
  <c r="K3345" i="7"/>
  <c r="D3346" i="7"/>
  <c r="E3346" i="7"/>
  <c r="F3346" i="7"/>
  <c r="G3346" i="7"/>
  <c r="H3346" i="7"/>
  <c r="I3346" i="7"/>
  <c r="J3346" i="7"/>
  <c r="K3346" i="7"/>
  <c r="D3347" i="7"/>
  <c r="E3347" i="7"/>
  <c r="F3347" i="7"/>
  <c r="G3347" i="7"/>
  <c r="H3347" i="7"/>
  <c r="I3347" i="7"/>
  <c r="J3347" i="7"/>
  <c r="K3347" i="7"/>
  <c r="D3348" i="7"/>
  <c r="E3348" i="7"/>
  <c r="F3348" i="7"/>
  <c r="G3348" i="7"/>
  <c r="H3348" i="7"/>
  <c r="I3348" i="7"/>
  <c r="J3348" i="7"/>
  <c r="K3348" i="7"/>
  <c r="D3349" i="7"/>
  <c r="E3349" i="7"/>
  <c r="F3349" i="7"/>
  <c r="G3349" i="7"/>
  <c r="H3349" i="7"/>
  <c r="I3349" i="7"/>
  <c r="J3349" i="7"/>
  <c r="K3349" i="7"/>
  <c r="D3350" i="7"/>
  <c r="E3350" i="7"/>
  <c r="F3350" i="7"/>
  <c r="G3350" i="7"/>
  <c r="H3350" i="7"/>
  <c r="I3350" i="7"/>
  <c r="J3350" i="7"/>
  <c r="K3350" i="7"/>
  <c r="D3351" i="7"/>
  <c r="E3351" i="7"/>
  <c r="F3351" i="7"/>
  <c r="G3351" i="7"/>
  <c r="H3351" i="7"/>
  <c r="I3351" i="7"/>
  <c r="J3351" i="7"/>
  <c r="K3351" i="7"/>
  <c r="D3352" i="7"/>
  <c r="E3352" i="7"/>
  <c r="F3352" i="7"/>
  <c r="G3352" i="7"/>
  <c r="H3352" i="7"/>
  <c r="I3352" i="7"/>
  <c r="J3352" i="7"/>
  <c r="K3352" i="7"/>
  <c r="D3353" i="7"/>
  <c r="E3353" i="7"/>
  <c r="F3353" i="7"/>
  <c r="G3353" i="7"/>
  <c r="H3353" i="7"/>
  <c r="I3353" i="7"/>
  <c r="J3353" i="7"/>
  <c r="K3353" i="7"/>
  <c r="D3354" i="7"/>
  <c r="E3354" i="7"/>
  <c r="F3354" i="7"/>
  <c r="G3354" i="7"/>
  <c r="H3354" i="7"/>
  <c r="I3354" i="7"/>
  <c r="J3354" i="7"/>
  <c r="K3354" i="7"/>
  <c r="D3355" i="7"/>
  <c r="E3355" i="7"/>
  <c r="F3355" i="7"/>
  <c r="G3355" i="7"/>
  <c r="H3355" i="7"/>
  <c r="I3355" i="7"/>
  <c r="J3355" i="7"/>
  <c r="K3355" i="7"/>
  <c r="D3356" i="7"/>
  <c r="E3356" i="7"/>
  <c r="F3356" i="7"/>
  <c r="G3356" i="7"/>
  <c r="H3356" i="7"/>
  <c r="I3356" i="7"/>
  <c r="J3356" i="7"/>
  <c r="K3356" i="7"/>
  <c r="D3357" i="7"/>
  <c r="E3357" i="7"/>
  <c r="F3357" i="7"/>
  <c r="G3357" i="7"/>
  <c r="H3357" i="7"/>
  <c r="I3357" i="7"/>
  <c r="J3357" i="7"/>
  <c r="K3357" i="7"/>
  <c r="D3358" i="7"/>
  <c r="E3358" i="7"/>
  <c r="F3358" i="7"/>
  <c r="G3358" i="7"/>
  <c r="H3358" i="7"/>
  <c r="I3358" i="7"/>
  <c r="J3358" i="7"/>
  <c r="K3358" i="7"/>
  <c r="D3359" i="7"/>
  <c r="E3359" i="7"/>
  <c r="F3359" i="7"/>
  <c r="G3359" i="7"/>
  <c r="H3359" i="7"/>
  <c r="I3359" i="7"/>
  <c r="J3359" i="7"/>
  <c r="K3359" i="7"/>
  <c r="D3360" i="7"/>
  <c r="E3360" i="7"/>
  <c r="F3360" i="7"/>
  <c r="G3360" i="7"/>
  <c r="H3360" i="7"/>
  <c r="I3360" i="7"/>
  <c r="J3360" i="7"/>
  <c r="K3360" i="7"/>
  <c r="D3361" i="7"/>
  <c r="E3361" i="7"/>
  <c r="F3361" i="7"/>
  <c r="G3361" i="7"/>
  <c r="H3361" i="7"/>
  <c r="I3361" i="7"/>
  <c r="J3361" i="7"/>
  <c r="K3361" i="7"/>
  <c r="D3362" i="7"/>
  <c r="E3362" i="7"/>
  <c r="F3362" i="7"/>
  <c r="G3362" i="7"/>
  <c r="H3362" i="7"/>
  <c r="I3362" i="7"/>
  <c r="J3362" i="7"/>
  <c r="K3362" i="7"/>
  <c r="D3363" i="7"/>
  <c r="E3363" i="7"/>
  <c r="F3363" i="7"/>
  <c r="G3363" i="7"/>
  <c r="H3363" i="7"/>
  <c r="I3363" i="7"/>
  <c r="J3363" i="7"/>
  <c r="K3363" i="7"/>
  <c r="D3364" i="7"/>
  <c r="E3364" i="7"/>
  <c r="F3364" i="7"/>
  <c r="G3364" i="7"/>
  <c r="H3364" i="7"/>
  <c r="I3364" i="7"/>
  <c r="J3364" i="7"/>
  <c r="K3364" i="7"/>
  <c r="D3365" i="7"/>
  <c r="E3365" i="7"/>
  <c r="F3365" i="7"/>
  <c r="G3365" i="7"/>
  <c r="H3365" i="7"/>
  <c r="I3365" i="7"/>
  <c r="J3365" i="7"/>
  <c r="K3365" i="7"/>
  <c r="D3366" i="7"/>
  <c r="E3366" i="7"/>
  <c r="F3366" i="7"/>
  <c r="G3366" i="7"/>
  <c r="H3366" i="7"/>
  <c r="I3366" i="7"/>
  <c r="J3366" i="7"/>
  <c r="K3366" i="7"/>
  <c r="D3367" i="7"/>
  <c r="E3367" i="7"/>
  <c r="F3367" i="7"/>
  <c r="G3367" i="7"/>
  <c r="H3367" i="7"/>
  <c r="I3367" i="7"/>
  <c r="J3367" i="7"/>
  <c r="K3367" i="7"/>
  <c r="D3368" i="7"/>
  <c r="E3368" i="7"/>
  <c r="F3368" i="7"/>
  <c r="G3368" i="7"/>
  <c r="H3368" i="7"/>
  <c r="I3368" i="7"/>
  <c r="J3368" i="7"/>
  <c r="K3368" i="7"/>
  <c r="D3369" i="7"/>
  <c r="E3369" i="7"/>
  <c r="F3369" i="7"/>
  <c r="G3369" i="7"/>
  <c r="H3369" i="7"/>
  <c r="I3369" i="7"/>
  <c r="J3369" i="7"/>
  <c r="K3369" i="7"/>
  <c r="D3370" i="7"/>
  <c r="E3370" i="7"/>
  <c r="F3370" i="7"/>
  <c r="G3370" i="7"/>
  <c r="H3370" i="7"/>
  <c r="I3370" i="7"/>
  <c r="J3370" i="7"/>
  <c r="K3370" i="7"/>
  <c r="D3371" i="7"/>
  <c r="E3371" i="7"/>
  <c r="F3371" i="7"/>
  <c r="G3371" i="7"/>
  <c r="H3371" i="7"/>
  <c r="I3371" i="7"/>
  <c r="J3371" i="7"/>
  <c r="K3371" i="7"/>
  <c r="D3372" i="7"/>
  <c r="E3372" i="7"/>
  <c r="F3372" i="7"/>
  <c r="G3372" i="7"/>
  <c r="H3372" i="7"/>
  <c r="I3372" i="7"/>
  <c r="J3372" i="7"/>
  <c r="K3372" i="7"/>
  <c r="D3373" i="7"/>
  <c r="E3373" i="7"/>
  <c r="F3373" i="7"/>
  <c r="G3373" i="7"/>
  <c r="H3373" i="7"/>
  <c r="I3373" i="7"/>
  <c r="J3373" i="7"/>
  <c r="K3373" i="7"/>
  <c r="D3374" i="7"/>
  <c r="E3374" i="7"/>
  <c r="F3374" i="7"/>
  <c r="G3374" i="7"/>
  <c r="H3374" i="7"/>
  <c r="I3374" i="7"/>
  <c r="J3374" i="7"/>
  <c r="K3374" i="7"/>
  <c r="D3375" i="7"/>
  <c r="E3375" i="7"/>
  <c r="F3375" i="7"/>
  <c r="G3375" i="7"/>
  <c r="H3375" i="7"/>
  <c r="I3375" i="7"/>
  <c r="J3375" i="7"/>
  <c r="K3375" i="7"/>
  <c r="D3376" i="7"/>
  <c r="E3376" i="7"/>
  <c r="F3376" i="7"/>
  <c r="G3376" i="7"/>
  <c r="H3376" i="7"/>
  <c r="I3376" i="7"/>
  <c r="J3376" i="7"/>
  <c r="K3376" i="7"/>
  <c r="D3377" i="7"/>
  <c r="E3377" i="7"/>
  <c r="F3377" i="7"/>
  <c r="G3377" i="7"/>
  <c r="H3377" i="7"/>
  <c r="I3377" i="7"/>
  <c r="J3377" i="7"/>
  <c r="K3377" i="7"/>
  <c r="D3378" i="7"/>
  <c r="E3378" i="7"/>
  <c r="F3378" i="7"/>
  <c r="G3378" i="7"/>
  <c r="H3378" i="7"/>
  <c r="I3378" i="7"/>
  <c r="J3378" i="7"/>
  <c r="K3378" i="7"/>
  <c r="D3379" i="7"/>
  <c r="E3379" i="7"/>
  <c r="F3379" i="7"/>
  <c r="G3379" i="7"/>
  <c r="H3379" i="7"/>
  <c r="I3379" i="7"/>
  <c r="J3379" i="7"/>
  <c r="K3379" i="7"/>
  <c r="D3380" i="7"/>
  <c r="E3380" i="7"/>
  <c r="F3380" i="7"/>
  <c r="G3380" i="7"/>
  <c r="H3380" i="7"/>
  <c r="I3380" i="7"/>
  <c r="J3380" i="7"/>
  <c r="K3380" i="7"/>
  <c r="D3381" i="7"/>
  <c r="E3381" i="7"/>
  <c r="F3381" i="7"/>
  <c r="G3381" i="7"/>
  <c r="H3381" i="7"/>
  <c r="I3381" i="7"/>
  <c r="J3381" i="7"/>
  <c r="K3381" i="7"/>
  <c r="D3382" i="7"/>
  <c r="E3382" i="7"/>
  <c r="F3382" i="7"/>
  <c r="G3382" i="7"/>
  <c r="H3382" i="7"/>
  <c r="I3382" i="7"/>
  <c r="J3382" i="7"/>
  <c r="K3382" i="7"/>
  <c r="D3383" i="7"/>
  <c r="E3383" i="7"/>
  <c r="F3383" i="7"/>
  <c r="G3383" i="7"/>
  <c r="H3383" i="7"/>
  <c r="I3383" i="7"/>
  <c r="J3383" i="7"/>
  <c r="K3383" i="7"/>
  <c r="D3384" i="7"/>
  <c r="E3384" i="7"/>
  <c r="F3384" i="7"/>
  <c r="G3384" i="7"/>
  <c r="H3384" i="7"/>
  <c r="I3384" i="7"/>
  <c r="J3384" i="7"/>
  <c r="K3384" i="7"/>
  <c r="D3385" i="7"/>
  <c r="E3385" i="7"/>
  <c r="F3385" i="7"/>
  <c r="G3385" i="7"/>
  <c r="H3385" i="7"/>
  <c r="I3385" i="7"/>
  <c r="J3385" i="7"/>
  <c r="K3385" i="7"/>
  <c r="D3386" i="7"/>
  <c r="E3386" i="7"/>
  <c r="F3386" i="7"/>
  <c r="G3386" i="7"/>
  <c r="H3386" i="7"/>
  <c r="I3386" i="7"/>
  <c r="J3386" i="7"/>
  <c r="K3386" i="7"/>
  <c r="D3387" i="7"/>
  <c r="E3387" i="7"/>
  <c r="F3387" i="7"/>
  <c r="G3387" i="7"/>
  <c r="H3387" i="7"/>
  <c r="I3387" i="7"/>
  <c r="J3387" i="7"/>
  <c r="K3387" i="7"/>
  <c r="D3388" i="7"/>
  <c r="E3388" i="7"/>
  <c r="F3388" i="7"/>
  <c r="G3388" i="7"/>
  <c r="H3388" i="7"/>
  <c r="I3388" i="7"/>
  <c r="J3388" i="7"/>
  <c r="K3388" i="7"/>
  <c r="D3389" i="7"/>
  <c r="E3389" i="7"/>
  <c r="F3389" i="7"/>
  <c r="G3389" i="7"/>
  <c r="H3389" i="7"/>
  <c r="I3389" i="7"/>
  <c r="J3389" i="7"/>
  <c r="K3389" i="7"/>
  <c r="D3390" i="7"/>
  <c r="E3390" i="7"/>
  <c r="F3390" i="7"/>
  <c r="G3390" i="7"/>
  <c r="H3390" i="7"/>
  <c r="I3390" i="7"/>
  <c r="J3390" i="7"/>
  <c r="K3390" i="7"/>
  <c r="D3391" i="7"/>
  <c r="E3391" i="7"/>
  <c r="F3391" i="7"/>
  <c r="G3391" i="7"/>
  <c r="H3391" i="7"/>
  <c r="I3391" i="7"/>
  <c r="J3391" i="7"/>
  <c r="K3391" i="7"/>
  <c r="D3392" i="7"/>
  <c r="E3392" i="7"/>
  <c r="F3392" i="7"/>
  <c r="G3392" i="7"/>
  <c r="H3392" i="7"/>
  <c r="I3392" i="7"/>
  <c r="J3392" i="7"/>
  <c r="K3392" i="7"/>
  <c r="D3393" i="7"/>
  <c r="E3393" i="7"/>
  <c r="F3393" i="7"/>
  <c r="G3393" i="7"/>
  <c r="H3393" i="7"/>
  <c r="I3393" i="7"/>
  <c r="J3393" i="7"/>
  <c r="K3393" i="7"/>
  <c r="D3394" i="7"/>
  <c r="E3394" i="7"/>
  <c r="F3394" i="7"/>
  <c r="G3394" i="7"/>
  <c r="H3394" i="7"/>
  <c r="I3394" i="7"/>
  <c r="J3394" i="7"/>
  <c r="K3394" i="7"/>
  <c r="D3395" i="7"/>
  <c r="E3395" i="7"/>
  <c r="F3395" i="7"/>
  <c r="G3395" i="7"/>
  <c r="H3395" i="7"/>
  <c r="I3395" i="7"/>
  <c r="J3395" i="7"/>
  <c r="K3395" i="7"/>
  <c r="D3396" i="7"/>
  <c r="E3396" i="7"/>
  <c r="F3396" i="7"/>
  <c r="G3396" i="7"/>
  <c r="H3396" i="7"/>
  <c r="I3396" i="7"/>
  <c r="J3396" i="7"/>
  <c r="K3396" i="7"/>
  <c r="D3397" i="7"/>
  <c r="E3397" i="7"/>
  <c r="F3397" i="7"/>
  <c r="G3397" i="7"/>
  <c r="H3397" i="7"/>
  <c r="I3397" i="7"/>
  <c r="J3397" i="7"/>
  <c r="K3397" i="7"/>
  <c r="D3398" i="7"/>
  <c r="E3398" i="7"/>
  <c r="F3398" i="7"/>
  <c r="G3398" i="7"/>
  <c r="H3398" i="7"/>
  <c r="I3398" i="7"/>
  <c r="J3398" i="7"/>
  <c r="K3398" i="7"/>
  <c r="D3399" i="7"/>
  <c r="E3399" i="7"/>
  <c r="F3399" i="7"/>
  <c r="G3399" i="7"/>
  <c r="H3399" i="7"/>
  <c r="I3399" i="7"/>
  <c r="J3399" i="7"/>
  <c r="K3399" i="7"/>
  <c r="D3400" i="7"/>
  <c r="E3400" i="7"/>
  <c r="F3400" i="7"/>
  <c r="G3400" i="7"/>
  <c r="H3400" i="7"/>
  <c r="I3400" i="7"/>
  <c r="J3400" i="7"/>
  <c r="K3400" i="7"/>
  <c r="D3401" i="7"/>
  <c r="E3401" i="7"/>
  <c r="F3401" i="7"/>
  <c r="G3401" i="7"/>
  <c r="H3401" i="7"/>
  <c r="I3401" i="7"/>
  <c r="J3401" i="7"/>
  <c r="K3401" i="7"/>
  <c r="D3402" i="7"/>
  <c r="E3402" i="7"/>
  <c r="F3402" i="7"/>
  <c r="G3402" i="7"/>
  <c r="H3402" i="7"/>
  <c r="I3402" i="7"/>
  <c r="J3402" i="7"/>
  <c r="K3402" i="7"/>
  <c r="D3403" i="7"/>
  <c r="E3403" i="7"/>
  <c r="F3403" i="7"/>
  <c r="G3403" i="7"/>
  <c r="H3403" i="7"/>
  <c r="I3403" i="7"/>
  <c r="J3403" i="7"/>
  <c r="K3403" i="7"/>
  <c r="D3404" i="7"/>
  <c r="E3404" i="7"/>
  <c r="F3404" i="7"/>
  <c r="G3404" i="7"/>
  <c r="H3404" i="7"/>
  <c r="I3404" i="7"/>
  <c r="J3404" i="7"/>
  <c r="K3404" i="7"/>
  <c r="D3405" i="7"/>
  <c r="E3405" i="7"/>
  <c r="F3405" i="7"/>
  <c r="G3405" i="7"/>
  <c r="H3405" i="7"/>
  <c r="I3405" i="7"/>
  <c r="J3405" i="7"/>
  <c r="K3405" i="7"/>
  <c r="D3406" i="7"/>
  <c r="E3406" i="7"/>
  <c r="F3406" i="7"/>
  <c r="G3406" i="7"/>
  <c r="H3406" i="7"/>
  <c r="I3406" i="7"/>
  <c r="J3406" i="7"/>
  <c r="K3406" i="7"/>
  <c r="D3407" i="7"/>
  <c r="E3407" i="7"/>
  <c r="F3407" i="7"/>
  <c r="G3407" i="7"/>
  <c r="H3407" i="7"/>
  <c r="I3407" i="7"/>
  <c r="J3407" i="7"/>
  <c r="K3407" i="7"/>
  <c r="D3408" i="7"/>
  <c r="E3408" i="7"/>
  <c r="F3408" i="7"/>
  <c r="G3408" i="7"/>
  <c r="H3408" i="7"/>
  <c r="I3408" i="7"/>
  <c r="J3408" i="7"/>
  <c r="K3408" i="7"/>
  <c r="D3409" i="7"/>
  <c r="E3409" i="7"/>
  <c r="F3409" i="7"/>
  <c r="G3409" i="7"/>
  <c r="H3409" i="7"/>
  <c r="I3409" i="7"/>
  <c r="J3409" i="7"/>
  <c r="K3409" i="7"/>
  <c r="D3410" i="7"/>
  <c r="E3410" i="7"/>
  <c r="F3410" i="7"/>
  <c r="G3410" i="7"/>
  <c r="H3410" i="7"/>
  <c r="I3410" i="7"/>
  <c r="J3410" i="7"/>
  <c r="K3410" i="7"/>
  <c r="D3411" i="7"/>
  <c r="E3411" i="7"/>
  <c r="F3411" i="7"/>
  <c r="G3411" i="7"/>
  <c r="H3411" i="7"/>
  <c r="I3411" i="7"/>
  <c r="J3411" i="7"/>
  <c r="K3411" i="7"/>
  <c r="D3412" i="7"/>
  <c r="E3412" i="7"/>
  <c r="F3412" i="7"/>
  <c r="G3412" i="7"/>
  <c r="H3412" i="7"/>
  <c r="I3412" i="7"/>
  <c r="J3412" i="7"/>
  <c r="K3412" i="7"/>
  <c r="D3413" i="7"/>
  <c r="E3413" i="7"/>
  <c r="F3413" i="7"/>
  <c r="G3413" i="7"/>
  <c r="H3413" i="7"/>
  <c r="I3413" i="7"/>
  <c r="J3413" i="7"/>
  <c r="K3413" i="7"/>
  <c r="D3414" i="7"/>
  <c r="E3414" i="7"/>
  <c r="F3414" i="7"/>
  <c r="G3414" i="7"/>
  <c r="H3414" i="7"/>
  <c r="I3414" i="7"/>
  <c r="J3414" i="7"/>
  <c r="K3414" i="7"/>
  <c r="D3415" i="7"/>
  <c r="E3415" i="7"/>
  <c r="F3415" i="7"/>
  <c r="G3415" i="7"/>
  <c r="H3415" i="7"/>
  <c r="I3415" i="7"/>
  <c r="J3415" i="7"/>
  <c r="K3415" i="7"/>
  <c r="D3416" i="7"/>
  <c r="E3416" i="7"/>
  <c r="F3416" i="7"/>
  <c r="G3416" i="7"/>
  <c r="H3416" i="7"/>
  <c r="I3416" i="7"/>
  <c r="J3416" i="7"/>
  <c r="K3416" i="7"/>
  <c r="D3417" i="7"/>
  <c r="E3417" i="7"/>
  <c r="F3417" i="7"/>
  <c r="G3417" i="7"/>
  <c r="H3417" i="7"/>
  <c r="I3417" i="7"/>
  <c r="J3417" i="7"/>
  <c r="K3417" i="7"/>
  <c r="D3418" i="7"/>
  <c r="E3418" i="7"/>
  <c r="F3418" i="7"/>
  <c r="G3418" i="7"/>
  <c r="H3418" i="7"/>
  <c r="I3418" i="7"/>
  <c r="J3418" i="7"/>
  <c r="K3418" i="7"/>
  <c r="D3419" i="7"/>
  <c r="E3419" i="7"/>
  <c r="F3419" i="7"/>
  <c r="G3419" i="7"/>
  <c r="H3419" i="7"/>
  <c r="I3419" i="7"/>
  <c r="J3419" i="7"/>
  <c r="K3419" i="7"/>
  <c r="D3420" i="7"/>
  <c r="E3420" i="7"/>
  <c r="F3420" i="7"/>
  <c r="G3420" i="7"/>
  <c r="H3420" i="7"/>
  <c r="I3420" i="7"/>
  <c r="J3420" i="7"/>
  <c r="K3420" i="7"/>
  <c r="D3421" i="7"/>
  <c r="E3421" i="7"/>
  <c r="F3421" i="7"/>
  <c r="G3421" i="7"/>
  <c r="H3421" i="7"/>
  <c r="I3421" i="7"/>
  <c r="J3421" i="7"/>
  <c r="K3421" i="7"/>
  <c r="D3422" i="7"/>
  <c r="E3422" i="7"/>
  <c r="F3422" i="7"/>
  <c r="G3422" i="7"/>
  <c r="H3422" i="7"/>
  <c r="I3422" i="7"/>
  <c r="J3422" i="7"/>
  <c r="K3422" i="7"/>
  <c r="D3423" i="7"/>
  <c r="E3423" i="7"/>
  <c r="F3423" i="7"/>
  <c r="G3423" i="7"/>
  <c r="H3423" i="7"/>
  <c r="I3423" i="7"/>
  <c r="J3423" i="7"/>
  <c r="K3423" i="7"/>
  <c r="D3424" i="7"/>
  <c r="E3424" i="7"/>
  <c r="F3424" i="7"/>
  <c r="G3424" i="7"/>
  <c r="H3424" i="7"/>
  <c r="I3424" i="7"/>
  <c r="J3424" i="7"/>
  <c r="K3424" i="7"/>
  <c r="D3425" i="7"/>
  <c r="E3425" i="7"/>
  <c r="F3425" i="7"/>
  <c r="G3425" i="7"/>
  <c r="H3425" i="7"/>
  <c r="I3425" i="7"/>
  <c r="J3425" i="7"/>
  <c r="K3425" i="7"/>
  <c r="D3426" i="7"/>
  <c r="E3426" i="7"/>
  <c r="F3426" i="7"/>
  <c r="G3426" i="7"/>
  <c r="H3426" i="7"/>
  <c r="I3426" i="7"/>
  <c r="J3426" i="7"/>
  <c r="K3426" i="7"/>
  <c r="D3427" i="7"/>
  <c r="E3427" i="7"/>
  <c r="F3427" i="7"/>
  <c r="G3427" i="7"/>
  <c r="H3427" i="7"/>
  <c r="I3427" i="7"/>
  <c r="J3427" i="7"/>
  <c r="K3427" i="7"/>
  <c r="D3428" i="7"/>
  <c r="E3428" i="7"/>
  <c r="F3428" i="7"/>
  <c r="G3428" i="7"/>
  <c r="H3428" i="7"/>
  <c r="I3428" i="7"/>
  <c r="J3428" i="7"/>
  <c r="K3428" i="7"/>
  <c r="D3429" i="7"/>
  <c r="E3429" i="7"/>
  <c r="F3429" i="7"/>
  <c r="G3429" i="7"/>
  <c r="H3429" i="7"/>
  <c r="I3429" i="7"/>
  <c r="J3429" i="7"/>
  <c r="K3429" i="7"/>
  <c r="D3430" i="7"/>
  <c r="E3430" i="7"/>
  <c r="F3430" i="7"/>
  <c r="G3430" i="7"/>
  <c r="H3430" i="7"/>
  <c r="I3430" i="7"/>
  <c r="J3430" i="7"/>
  <c r="K3430" i="7"/>
  <c r="D3431" i="7"/>
  <c r="E3431" i="7"/>
  <c r="F3431" i="7"/>
  <c r="G3431" i="7"/>
  <c r="H3431" i="7"/>
  <c r="I3431" i="7"/>
  <c r="J3431" i="7"/>
  <c r="K3431" i="7"/>
  <c r="D3432" i="7"/>
  <c r="E3432" i="7"/>
  <c r="F3432" i="7"/>
  <c r="G3432" i="7"/>
  <c r="H3432" i="7"/>
  <c r="I3432" i="7"/>
  <c r="J3432" i="7"/>
  <c r="K3432" i="7"/>
  <c r="D3433" i="7"/>
  <c r="E3433" i="7"/>
  <c r="F3433" i="7"/>
  <c r="G3433" i="7"/>
  <c r="H3433" i="7"/>
  <c r="I3433" i="7"/>
  <c r="J3433" i="7"/>
  <c r="K3433" i="7"/>
  <c r="D3434" i="7"/>
  <c r="E3434" i="7"/>
  <c r="F3434" i="7"/>
  <c r="G3434" i="7"/>
  <c r="H3434" i="7"/>
  <c r="I3434" i="7"/>
  <c r="J3434" i="7"/>
  <c r="K3434" i="7"/>
  <c r="D3435" i="7"/>
  <c r="E3435" i="7"/>
  <c r="F3435" i="7"/>
  <c r="G3435" i="7"/>
  <c r="H3435" i="7"/>
  <c r="I3435" i="7"/>
  <c r="J3435" i="7"/>
  <c r="K3435" i="7"/>
  <c r="D3436" i="7"/>
  <c r="E3436" i="7"/>
  <c r="F3436" i="7"/>
  <c r="G3436" i="7"/>
  <c r="H3436" i="7"/>
  <c r="I3436" i="7"/>
  <c r="J3436" i="7"/>
  <c r="K3436" i="7"/>
  <c r="D3437" i="7"/>
  <c r="E3437" i="7"/>
  <c r="F3437" i="7"/>
  <c r="G3437" i="7"/>
  <c r="H3437" i="7"/>
  <c r="I3437" i="7"/>
  <c r="J3437" i="7"/>
  <c r="K3437" i="7"/>
  <c r="D3438" i="7"/>
  <c r="E3438" i="7"/>
  <c r="F3438" i="7"/>
  <c r="G3438" i="7"/>
  <c r="H3438" i="7"/>
  <c r="I3438" i="7"/>
  <c r="J3438" i="7"/>
  <c r="K3438" i="7"/>
  <c r="D3439" i="7"/>
  <c r="E3439" i="7"/>
  <c r="F3439" i="7"/>
  <c r="G3439" i="7"/>
  <c r="H3439" i="7"/>
  <c r="I3439" i="7"/>
  <c r="J3439" i="7"/>
  <c r="K3439" i="7"/>
  <c r="D3440" i="7"/>
  <c r="E3440" i="7"/>
  <c r="F3440" i="7"/>
  <c r="G3440" i="7"/>
  <c r="H3440" i="7"/>
  <c r="I3440" i="7"/>
  <c r="J3440" i="7"/>
  <c r="K3440" i="7"/>
  <c r="D3441" i="7"/>
  <c r="E3441" i="7"/>
  <c r="F3441" i="7"/>
  <c r="G3441" i="7"/>
  <c r="H3441" i="7"/>
  <c r="I3441" i="7"/>
  <c r="J3441" i="7"/>
  <c r="K3441" i="7"/>
  <c r="D3442" i="7"/>
  <c r="E3442" i="7"/>
  <c r="F3442" i="7"/>
  <c r="G3442" i="7"/>
  <c r="H3442" i="7"/>
  <c r="I3442" i="7"/>
  <c r="J3442" i="7"/>
  <c r="K3442" i="7"/>
  <c r="D3443" i="7"/>
  <c r="E3443" i="7"/>
  <c r="F3443" i="7"/>
  <c r="G3443" i="7"/>
  <c r="H3443" i="7"/>
  <c r="I3443" i="7"/>
  <c r="J3443" i="7"/>
  <c r="K3443" i="7"/>
  <c r="D3444" i="7"/>
  <c r="E3444" i="7"/>
  <c r="F3444" i="7"/>
  <c r="G3444" i="7"/>
  <c r="H3444" i="7"/>
  <c r="I3444" i="7"/>
  <c r="J3444" i="7"/>
  <c r="K3444" i="7"/>
  <c r="D3445" i="7"/>
  <c r="E3445" i="7"/>
  <c r="F3445" i="7"/>
  <c r="G3445" i="7"/>
  <c r="H3445" i="7"/>
  <c r="I3445" i="7"/>
  <c r="J3445" i="7"/>
  <c r="K3445" i="7"/>
  <c r="D3446" i="7"/>
  <c r="E3446" i="7"/>
  <c r="F3446" i="7"/>
  <c r="G3446" i="7"/>
  <c r="H3446" i="7"/>
  <c r="I3446" i="7"/>
  <c r="J3446" i="7"/>
  <c r="K3446" i="7"/>
  <c r="D3447" i="7"/>
  <c r="E3447" i="7"/>
  <c r="F3447" i="7"/>
  <c r="G3447" i="7"/>
  <c r="H3447" i="7"/>
  <c r="I3447" i="7"/>
  <c r="J3447" i="7"/>
  <c r="K3447" i="7"/>
  <c r="D3448" i="7"/>
  <c r="E3448" i="7"/>
  <c r="F3448" i="7"/>
  <c r="G3448" i="7"/>
  <c r="H3448" i="7"/>
  <c r="I3448" i="7"/>
  <c r="J3448" i="7"/>
  <c r="K3448" i="7"/>
  <c r="D3449" i="7"/>
  <c r="E3449" i="7"/>
  <c r="F3449" i="7"/>
  <c r="G3449" i="7"/>
  <c r="H3449" i="7"/>
  <c r="I3449" i="7"/>
  <c r="J3449" i="7"/>
  <c r="K3449" i="7"/>
  <c r="D3450" i="7"/>
  <c r="E3450" i="7"/>
  <c r="F3450" i="7"/>
  <c r="G3450" i="7"/>
  <c r="H3450" i="7"/>
  <c r="I3450" i="7"/>
  <c r="J3450" i="7"/>
  <c r="K3450" i="7"/>
  <c r="D3451" i="7"/>
  <c r="E3451" i="7"/>
  <c r="F3451" i="7"/>
  <c r="G3451" i="7"/>
  <c r="H3451" i="7"/>
  <c r="I3451" i="7"/>
  <c r="J3451" i="7"/>
  <c r="K3451" i="7"/>
  <c r="D3452" i="7"/>
  <c r="E3452" i="7"/>
  <c r="F3452" i="7"/>
  <c r="G3452" i="7"/>
  <c r="H3452" i="7"/>
  <c r="I3452" i="7"/>
  <c r="J3452" i="7"/>
  <c r="K3452" i="7"/>
  <c r="D3453" i="7"/>
  <c r="E3453" i="7"/>
  <c r="F3453" i="7"/>
  <c r="G3453" i="7"/>
  <c r="H3453" i="7"/>
  <c r="I3453" i="7"/>
  <c r="J3453" i="7"/>
  <c r="K3453" i="7"/>
  <c r="D3454" i="7"/>
  <c r="E3454" i="7"/>
  <c r="F3454" i="7"/>
  <c r="G3454" i="7"/>
  <c r="H3454" i="7"/>
  <c r="I3454" i="7"/>
  <c r="J3454" i="7"/>
  <c r="K3454" i="7"/>
  <c r="D3455" i="7"/>
  <c r="E3455" i="7"/>
  <c r="F3455" i="7"/>
  <c r="G3455" i="7"/>
  <c r="H3455" i="7"/>
  <c r="I3455" i="7"/>
  <c r="J3455" i="7"/>
  <c r="K3455" i="7"/>
  <c r="D3456" i="7"/>
  <c r="E3456" i="7"/>
  <c r="F3456" i="7"/>
  <c r="G3456" i="7"/>
  <c r="H3456" i="7"/>
  <c r="I3456" i="7"/>
  <c r="J3456" i="7"/>
  <c r="K3456" i="7"/>
  <c r="D3457" i="7"/>
  <c r="E3457" i="7"/>
  <c r="F3457" i="7"/>
  <c r="G3457" i="7"/>
  <c r="H3457" i="7"/>
  <c r="I3457" i="7"/>
  <c r="J3457" i="7"/>
  <c r="K3457" i="7"/>
  <c r="D3458" i="7"/>
  <c r="E3458" i="7"/>
  <c r="F3458" i="7"/>
  <c r="G3458" i="7"/>
  <c r="H3458" i="7"/>
  <c r="I3458" i="7"/>
  <c r="J3458" i="7"/>
  <c r="K3458" i="7"/>
  <c r="D3459" i="7"/>
  <c r="E3459" i="7"/>
  <c r="F3459" i="7"/>
  <c r="G3459" i="7"/>
  <c r="H3459" i="7"/>
  <c r="I3459" i="7"/>
  <c r="J3459" i="7"/>
  <c r="K3459" i="7"/>
  <c r="D3460" i="7"/>
  <c r="E3460" i="7"/>
  <c r="F3460" i="7"/>
  <c r="G3460" i="7"/>
  <c r="H3460" i="7"/>
  <c r="I3460" i="7"/>
  <c r="J3460" i="7"/>
  <c r="K3460" i="7"/>
  <c r="D3461" i="7"/>
  <c r="E3461" i="7"/>
  <c r="F3461" i="7"/>
  <c r="G3461" i="7"/>
  <c r="H3461" i="7"/>
  <c r="I3461" i="7"/>
  <c r="J3461" i="7"/>
  <c r="K3461" i="7"/>
  <c r="D3462" i="7"/>
  <c r="E3462" i="7"/>
  <c r="F3462" i="7"/>
  <c r="G3462" i="7"/>
  <c r="H3462" i="7"/>
  <c r="I3462" i="7"/>
  <c r="J3462" i="7"/>
  <c r="K3462" i="7"/>
  <c r="D3463" i="7"/>
  <c r="E3463" i="7"/>
  <c r="F3463" i="7"/>
  <c r="G3463" i="7"/>
  <c r="H3463" i="7"/>
  <c r="I3463" i="7"/>
  <c r="J3463" i="7"/>
  <c r="K3463" i="7"/>
  <c r="D3464" i="7"/>
  <c r="E3464" i="7"/>
  <c r="F3464" i="7"/>
  <c r="G3464" i="7"/>
  <c r="H3464" i="7"/>
  <c r="I3464" i="7"/>
  <c r="J3464" i="7"/>
  <c r="K3464" i="7"/>
  <c r="D3465" i="7"/>
  <c r="E3465" i="7"/>
  <c r="F3465" i="7"/>
  <c r="G3465" i="7"/>
  <c r="H3465" i="7"/>
  <c r="I3465" i="7"/>
  <c r="J3465" i="7"/>
  <c r="K3465" i="7"/>
  <c r="D3466" i="7"/>
  <c r="E3466" i="7"/>
  <c r="F3466" i="7"/>
  <c r="G3466" i="7"/>
  <c r="H3466" i="7"/>
  <c r="I3466" i="7"/>
  <c r="J3466" i="7"/>
  <c r="K3466" i="7"/>
  <c r="D3467" i="7"/>
  <c r="E3467" i="7"/>
  <c r="F3467" i="7"/>
  <c r="G3467" i="7"/>
  <c r="H3467" i="7"/>
  <c r="I3467" i="7"/>
  <c r="J3467" i="7"/>
  <c r="K3467" i="7"/>
  <c r="D3468" i="7"/>
  <c r="E3468" i="7"/>
  <c r="F3468" i="7"/>
  <c r="G3468" i="7"/>
  <c r="H3468" i="7"/>
  <c r="I3468" i="7"/>
  <c r="J3468" i="7"/>
  <c r="K3468" i="7"/>
  <c r="D3469" i="7"/>
  <c r="E3469" i="7"/>
  <c r="F3469" i="7"/>
  <c r="G3469" i="7"/>
  <c r="H3469" i="7"/>
  <c r="I3469" i="7"/>
  <c r="J3469" i="7"/>
  <c r="K3469" i="7"/>
  <c r="D3470" i="7"/>
  <c r="E3470" i="7"/>
  <c r="F3470" i="7"/>
  <c r="G3470" i="7"/>
  <c r="H3470" i="7"/>
  <c r="I3470" i="7"/>
  <c r="J3470" i="7"/>
  <c r="K3470" i="7"/>
  <c r="D3471" i="7"/>
  <c r="E3471" i="7"/>
  <c r="F3471" i="7"/>
  <c r="G3471" i="7"/>
  <c r="H3471" i="7"/>
  <c r="I3471" i="7"/>
  <c r="J3471" i="7"/>
  <c r="K3471" i="7"/>
  <c r="D3472" i="7"/>
  <c r="E3472" i="7"/>
  <c r="F3472" i="7"/>
  <c r="G3472" i="7"/>
  <c r="H3472" i="7"/>
  <c r="I3472" i="7"/>
  <c r="J3472" i="7"/>
  <c r="K3472" i="7"/>
  <c r="D3473" i="7"/>
  <c r="E3473" i="7"/>
  <c r="F3473" i="7"/>
  <c r="G3473" i="7"/>
  <c r="H3473" i="7"/>
  <c r="I3473" i="7"/>
  <c r="J3473" i="7"/>
  <c r="K3473" i="7"/>
  <c r="D3474" i="7"/>
  <c r="E3474" i="7"/>
  <c r="F3474" i="7"/>
  <c r="G3474" i="7"/>
  <c r="H3474" i="7"/>
  <c r="I3474" i="7"/>
  <c r="J3474" i="7"/>
  <c r="K3474" i="7"/>
  <c r="D3475" i="7"/>
  <c r="E3475" i="7"/>
  <c r="F3475" i="7"/>
  <c r="G3475" i="7"/>
  <c r="H3475" i="7"/>
  <c r="I3475" i="7"/>
  <c r="J3475" i="7"/>
  <c r="K3475" i="7"/>
  <c r="D3476" i="7"/>
  <c r="E3476" i="7"/>
  <c r="F3476" i="7"/>
  <c r="G3476" i="7"/>
  <c r="H3476" i="7"/>
  <c r="I3476" i="7"/>
  <c r="J3476" i="7"/>
  <c r="K3476" i="7"/>
  <c r="D3477" i="7"/>
  <c r="E3477" i="7"/>
  <c r="F3477" i="7"/>
  <c r="G3477" i="7"/>
  <c r="H3477" i="7"/>
  <c r="I3477" i="7"/>
  <c r="J3477" i="7"/>
  <c r="K3477" i="7"/>
  <c r="D3478" i="7"/>
  <c r="E3478" i="7"/>
  <c r="F3478" i="7"/>
  <c r="G3478" i="7"/>
  <c r="H3478" i="7"/>
  <c r="I3478" i="7"/>
  <c r="J3478" i="7"/>
  <c r="K3478" i="7"/>
  <c r="D3479" i="7"/>
  <c r="E3479" i="7"/>
  <c r="F3479" i="7"/>
  <c r="G3479" i="7"/>
  <c r="H3479" i="7"/>
  <c r="I3479" i="7"/>
  <c r="J3479" i="7"/>
  <c r="K3479" i="7"/>
  <c r="D3480" i="7"/>
  <c r="E3480" i="7"/>
  <c r="F3480" i="7"/>
  <c r="G3480" i="7"/>
  <c r="H3480" i="7"/>
  <c r="I3480" i="7"/>
  <c r="J3480" i="7"/>
  <c r="K3480" i="7"/>
  <c r="D3481" i="7"/>
  <c r="E3481" i="7"/>
  <c r="F3481" i="7"/>
  <c r="G3481" i="7"/>
  <c r="H3481" i="7"/>
  <c r="I3481" i="7"/>
  <c r="J3481" i="7"/>
  <c r="K3481" i="7"/>
  <c r="D3482" i="7"/>
  <c r="E3482" i="7"/>
  <c r="F3482" i="7"/>
  <c r="G3482" i="7"/>
  <c r="H3482" i="7"/>
  <c r="I3482" i="7"/>
  <c r="J3482" i="7"/>
  <c r="K3482" i="7"/>
  <c r="D3483" i="7"/>
  <c r="E3483" i="7"/>
  <c r="F3483" i="7"/>
  <c r="G3483" i="7"/>
  <c r="H3483" i="7"/>
  <c r="I3483" i="7"/>
  <c r="J3483" i="7"/>
  <c r="K3483" i="7"/>
  <c r="D3484" i="7"/>
  <c r="E3484" i="7"/>
  <c r="F3484" i="7"/>
  <c r="G3484" i="7"/>
  <c r="H3484" i="7"/>
  <c r="I3484" i="7"/>
  <c r="J3484" i="7"/>
  <c r="K3484" i="7"/>
  <c r="D3485" i="7"/>
  <c r="E3485" i="7"/>
  <c r="F3485" i="7"/>
  <c r="G3485" i="7"/>
  <c r="H3485" i="7"/>
  <c r="I3485" i="7"/>
  <c r="J3485" i="7"/>
  <c r="K3485" i="7"/>
  <c r="D3486" i="7"/>
  <c r="E3486" i="7"/>
  <c r="F3486" i="7"/>
  <c r="G3486" i="7"/>
  <c r="H3486" i="7"/>
  <c r="I3486" i="7"/>
  <c r="J3486" i="7"/>
  <c r="K3486" i="7"/>
  <c r="D3487" i="7"/>
  <c r="E3487" i="7"/>
  <c r="F3487" i="7"/>
  <c r="G3487" i="7"/>
  <c r="H3487" i="7"/>
  <c r="I3487" i="7"/>
  <c r="J3487" i="7"/>
  <c r="K3487" i="7"/>
  <c r="D3488" i="7"/>
  <c r="E3488" i="7"/>
  <c r="F3488" i="7"/>
  <c r="G3488" i="7"/>
  <c r="H3488" i="7"/>
  <c r="I3488" i="7"/>
  <c r="J3488" i="7"/>
  <c r="K3488" i="7"/>
  <c r="D3489" i="7"/>
  <c r="E3489" i="7"/>
  <c r="F3489" i="7"/>
  <c r="G3489" i="7"/>
  <c r="H3489" i="7"/>
  <c r="I3489" i="7"/>
  <c r="J3489" i="7"/>
  <c r="K3489" i="7"/>
  <c r="D3490" i="7"/>
  <c r="E3490" i="7"/>
  <c r="F3490" i="7"/>
  <c r="G3490" i="7"/>
  <c r="H3490" i="7"/>
  <c r="I3490" i="7"/>
  <c r="J3490" i="7"/>
  <c r="K3490" i="7"/>
  <c r="D3491" i="7"/>
  <c r="E3491" i="7"/>
  <c r="F3491" i="7"/>
  <c r="G3491" i="7"/>
  <c r="H3491" i="7"/>
  <c r="I3491" i="7"/>
  <c r="J3491" i="7"/>
  <c r="K3491" i="7"/>
  <c r="D3492" i="7"/>
  <c r="E3492" i="7"/>
  <c r="F3492" i="7"/>
  <c r="G3492" i="7"/>
  <c r="H3492" i="7"/>
  <c r="I3492" i="7"/>
  <c r="J3492" i="7"/>
  <c r="K3492" i="7"/>
  <c r="D3493" i="7"/>
  <c r="E3493" i="7"/>
  <c r="F3493" i="7"/>
  <c r="G3493" i="7"/>
  <c r="H3493" i="7"/>
  <c r="I3493" i="7"/>
  <c r="J3493" i="7"/>
  <c r="K3493" i="7"/>
  <c r="D3494" i="7"/>
  <c r="E3494" i="7"/>
  <c r="F3494" i="7"/>
  <c r="G3494" i="7"/>
  <c r="H3494" i="7"/>
  <c r="I3494" i="7"/>
  <c r="J3494" i="7"/>
  <c r="K3494" i="7"/>
  <c r="D3495" i="7"/>
  <c r="E3495" i="7"/>
  <c r="F3495" i="7"/>
  <c r="G3495" i="7"/>
  <c r="H3495" i="7"/>
  <c r="I3495" i="7"/>
  <c r="J3495" i="7"/>
  <c r="K3495" i="7"/>
  <c r="D3496" i="7"/>
  <c r="E3496" i="7"/>
  <c r="F3496" i="7"/>
  <c r="G3496" i="7"/>
  <c r="H3496" i="7"/>
  <c r="I3496" i="7"/>
  <c r="J3496" i="7"/>
  <c r="K3496" i="7"/>
  <c r="D3497" i="7"/>
  <c r="E3497" i="7"/>
  <c r="F3497" i="7"/>
  <c r="G3497" i="7"/>
  <c r="H3497" i="7"/>
  <c r="I3497" i="7"/>
  <c r="J3497" i="7"/>
  <c r="K3497" i="7"/>
  <c r="D3498" i="7"/>
  <c r="E3498" i="7"/>
  <c r="F3498" i="7"/>
  <c r="G3498" i="7"/>
  <c r="H3498" i="7"/>
  <c r="I3498" i="7"/>
  <c r="J3498" i="7"/>
  <c r="K3498" i="7"/>
  <c r="D3499" i="7"/>
  <c r="E3499" i="7"/>
  <c r="F3499" i="7"/>
  <c r="G3499" i="7"/>
  <c r="H3499" i="7"/>
  <c r="I3499" i="7"/>
  <c r="J3499" i="7"/>
  <c r="K3499" i="7"/>
  <c r="D3500" i="7"/>
  <c r="E3500" i="7"/>
  <c r="F3500" i="7"/>
  <c r="G3500" i="7"/>
  <c r="H3500" i="7"/>
  <c r="I3500" i="7"/>
  <c r="J3500" i="7"/>
  <c r="K3500" i="7"/>
  <c r="D3501" i="7"/>
  <c r="E3501" i="7"/>
  <c r="F3501" i="7"/>
  <c r="G3501" i="7"/>
  <c r="H3501" i="7"/>
  <c r="I3501" i="7"/>
  <c r="J3501" i="7"/>
  <c r="K3501" i="7"/>
  <c r="D3502" i="7"/>
  <c r="E3502" i="7"/>
  <c r="F3502" i="7"/>
  <c r="G3502" i="7"/>
  <c r="H3502" i="7"/>
  <c r="I3502" i="7"/>
  <c r="J3502" i="7"/>
  <c r="K3502" i="7"/>
  <c r="D3503" i="7"/>
  <c r="E3503" i="7"/>
  <c r="F3503" i="7"/>
  <c r="G3503" i="7"/>
  <c r="H3503" i="7"/>
  <c r="I3503" i="7"/>
  <c r="J3503" i="7"/>
  <c r="K3503" i="7"/>
  <c r="D3504" i="7"/>
  <c r="E3504" i="7"/>
  <c r="F3504" i="7"/>
  <c r="G3504" i="7"/>
  <c r="H3504" i="7"/>
  <c r="I3504" i="7"/>
  <c r="J3504" i="7"/>
  <c r="K3504" i="7"/>
  <c r="D3505" i="7"/>
  <c r="E3505" i="7"/>
  <c r="F3505" i="7"/>
  <c r="G3505" i="7"/>
  <c r="H3505" i="7"/>
  <c r="I3505" i="7"/>
  <c r="J3505" i="7"/>
  <c r="K3505" i="7"/>
  <c r="D3506" i="7"/>
  <c r="E3506" i="7"/>
  <c r="F3506" i="7"/>
  <c r="G3506" i="7"/>
  <c r="H3506" i="7"/>
  <c r="I3506" i="7"/>
  <c r="J3506" i="7"/>
  <c r="K3506" i="7"/>
  <c r="D3507" i="7"/>
  <c r="E3507" i="7"/>
  <c r="F3507" i="7"/>
  <c r="G3507" i="7"/>
  <c r="H3507" i="7"/>
  <c r="I3507" i="7"/>
  <c r="J3507" i="7"/>
  <c r="K3507" i="7"/>
  <c r="D3508" i="7"/>
  <c r="E3508" i="7"/>
  <c r="F3508" i="7"/>
  <c r="G3508" i="7"/>
  <c r="H3508" i="7"/>
  <c r="I3508" i="7"/>
  <c r="J3508" i="7"/>
  <c r="K3508" i="7"/>
  <c r="D3509" i="7"/>
  <c r="E3509" i="7"/>
  <c r="F3509" i="7"/>
  <c r="G3509" i="7"/>
  <c r="H3509" i="7"/>
  <c r="I3509" i="7"/>
  <c r="J3509" i="7"/>
  <c r="K3509" i="7"/>
  <c r="D3510" i="7"/>
  <c r="E3510" i="7"/>
  <c r="F3510" i="7"/>
  <c r="G3510" i="7"/>
  <c r="H3510" i="7"/>
  <c r="I3510" i="7"/>
  <c r="J3510" i="7"/>
  <c r="K3510" i="7"/>
  <c r="D3511" i="7"/>
  <c r="E3511" i="7"/>
  <c r="F3511" i="7"/>
  <c r="G3511" i="7"/>
  <c r="H3511" i="7"/>
  <c r="I3511" i="7"/>
  <c r="J3511" i="7"/>
  <c r="K3511" i="7"/>
  <c r="D3512" i="7"/>
  <c r="E3512" i="7"/>
  <c r="F3512" i="7"/>
  <c r="G3512" i="7"/>
  <c r="H3512" i="7"/>
  <c r="I3512" i="7"/>
  <c r="J3512" i="7"/>
  <c r="K3512" i="7"/>
  <c r="D3513" i="7"/>
  <c r="E3513" i="7"/>
  <c r="F3513" i="7"/>
  <c r="G3513" i="7"/>
  <c r="H3513" i="7"/>
  <c r="I3513" i="7"/>
  <c r="J3513" i="7"/>
  <c r="K3513" i="7"/>
  <c r="D3514" i="7"/>
  <c r="E3514" i="7"/>
  <c r="F3514" i="7"/>
  <c r="G3514" i="7"/>
  <c r="H3514" i="7"/>
  <c r="I3514" i="7"/>
  <c r="J3514" i="7"/>
  <c r="K3514" i="7"/>
  <c r="D3515" i="7"/>
  <c r="E3515" i="7"/>
  <c r="F3515" i="7"/>
  <c r="G3515" i="7"/>
  <c r="H3515" i="7"/>
  <c r="I3515" i="7"/>
  <c r="J3515" i="7"/>
  <c r="K3515" i="7"/>
  <c r="D3516" i="7"/>
  <c r="E3516" i="7"/>
  <c r="F3516" i="7"/>
  <c r="G3516" i="7"/>
  <c r="H3516" i="7"/>
  <c r="I3516" i="7"/>
  <c r="J3516" i="7"/>
  <c r="K3516" i="7"/>
  <c r="D3517" i="7"/>
  <c r="E3517" i="7"/>
  <c r="F3517" i="7"/>
  <c r="G3517" i="7"/>
  <c r="H3517" i="7"/>
  <c r="I3517" i="7"/>
  <c r="J3517" i="7"/>
  <c r="K3517" i="7"/>
  <c r="D3518" i="7"/>
  <c r="E3518" i="7"/>
  <c r="F3518" i="7"/>
  <c r="G3518" i="7"/>
  <c r="H3518" i="7"/>
  <c r="I3518" i="7"/>
  <c r="J3518" i="7"/>
  <c r="K3518" i="7"/>
  <c r="D3519" i="7"/>
  <c r="E3519" i="7"/>
  <c r="F3519" i="7"/>
  <c r="G3519" i="7"/>
  <c r="H3519" i="7"/>
  <c r="I3519" i="7"/>
  <c r="J3519" i="7"/>
  <c r="K3519" i="7"/>
  <c r="D3520" i="7"/>
  <c r="E3520" i="7"/>
  <c r="F3520" i="7"/>
  <c r="G3520" i="7"/>
  <c r="H3520" i="7"/>
  <c r="I3520" i="7"/>
  <c r="J3520" i="7"/>
  <c r="K3520" i="7"/>
  <c r="D3521" i="7"/>
  <c r="E3521" i="7"/>
  <c r="F3521" i="7"/>
  <c r="G3521" i="7"/>
  <c r="H3521" i="7"/>
  <c r="I3521" i="7"/>
  <c r="J3521" i="7"/>
  <c r="K3521" i="7"/>
  <c r="D3522" i="7"/>
  <c r="E3522" i="7"/>
  <c r="F3522" i="7"/>
  <c r="G3522" i="7"/>
  <c r="H3522" i="7"/>
  <c r="I3522" i="7"/>
  <c r="J3522" i="7"/>
  <c r="K3522" i="7"/>
  <c r="D3523" i="7"/>
  <c r="E3523" i="7"/>
  <c r="F3523" i="7"/>
  <c r="G3523" i="7"/>
  <c r="H3523" i="7"/>
  <c r="I3523" i="7"/>
  <c r="J3523" i="7"/>
  <c r="K3523" i="7"/>
  <c r="D3524" i="7"/>
  <c r="E3524" i="7"/>
  <c r="F3524" i="7"/>
  <c r="G3524" i="7"/>
  <c r="H3524" i="7"/>
  <c r="I3524" i="7"/>
  <c r="J3524" i="7"/>
  <c r="K3524" i="7"/>
  <c r="D3525" i="7"/>
  <c r="E3525" i="7"/>
  <c r="F3525" i="7"/>
  <c r="G3525" i="7"/>
  <c r="H3525" i="7"/>
  <c r="I3525" i="7"/>
  <c r="J3525" i="7"/>
  <c r="K3525" i="7"/>
  <c r="D3526" i="7"/>
  <c r="E3526" i="7"/>
  <c r="F3526" i="7"/>
  <c r="G3526" i="7"/>
  <c r="H3526" i="7"/>
  <c r="I3526" i="7"/>
  <c r="J3526" i="7"/>
  <c r="K3526" i="7"/>
  <c r="D3527" i="7"/>
  <c r="E3527" i="7"/>
  <c r="F3527" i="7"/>
  <c r="G3527" i="7"/>
  <c r="H3527" i="7"/>
  <c r="I3527" i="7"/>
  <c r="J3527" i="7"/>
  <c r="K3527" i="7"/>
  <c r="D3528" i="7"/>
  <c r="E3528" i="7"/>
  <c r="F3528" i="7"/>
  <c r="G3528" i="7"/>
  <c r="H3528" i="7"/>
  <c r="I3528" i="7"/>
  <c r="J3528" i="7"/>
  <c r="K3528" i="7"/>
  <c r="D3529" i="7"/>
  <c r="E3529" i="7"/>
  <c r="F3529" i="7"/>
  <c r="G3529" i="7"/>
  <c r="H3529" i="7"/>
  <c r="I3529" i="7"/>
  <c r="J3529" i="7"/>
  <c r="K3529" i="7"/>
  <c r="D3530" i="7"/>
  <c r="E3530" i="7"/>
  <c r="F3530" i="7"/>
  <c r="G3530" i="7"/>
  <c r="H3530" i="7"/>
  <c r="I3530" i="7"/>
  <c r="J3530" i="7"/>
  <c r="K3530" i="7"/>
  <c r="D3531" i="7"/>
  <c r="E3531" i="7"/>
  <c r="F3531" i="7"/>
  <c r="G3531" i="7"/>
  <c r="H3531" i="7"/>
  <c r="I3531" i="7"/>
  <c r="J3531" i="7"/>
  <c r="K3531" i="7"/>
  <c r="D3532" i="7"/>
  <c r="E3532" i="7"/>
  <c r="F3532" i="7"/>
  <c r="G3532" i="7"/>
  <c r="H3532" i="7"/>
  <c r="I3532" i="7"/>
  <c r="J3532" i="7"/>
  <c r="K3532" i="7"/>
  <c r="D3533" i="7"/>
  <c r="E3533" i="7"/>
  <c r="F3533" i="7"/>
  <c r="G3533" i="7"/>
  <c r="H3533" i="7"/>
  <c r="I3533" i="7"/>
  <c r="J3533" i="7"/>
  <c r="K3533" i="7"/>
  <c r="D3534" i="7"/>
  <c r="E3534" i="7"/>
  <c r="F3534" i="7"/>
  <c r="G3534" i="7"/>
  <c r="H3534" i="7"/>
  <c r="I3534" i="7"/>
  <c r="J3534" i="7"/>
  <c r="K3534" i="7"/>
  <c r="D3535" i="7"/>
  <c r="E3535" i="7"/>
  <c r="F3535" i="7"/>
  <c r="G3535" i="7"/>
  <c r="H3535" i="7"/>
  <c r="I3535" i="7"/>
  <c r="J3535" i="7"/>
  <c r="K3535" i="7"/>
  <c r="D3536" i="7"/>
  <c r="E3536" i="7"/>
  <c r="F3536" i="7"/>
  <c r="G3536" i="7"/>
  <c r="H3536" i="7"/>
  <c r="I3536" i="7"/>
  <c r="J3536" i="7"/>
  <c r="K3536" i="7"/>
  <c r="D3537" i="7"/>
  <c r="E3537" i="7"/>
  <c r="F3537" i="7"/>
  <c r="G3537" i="7"/>
  <c r="H3537" i="7"/>
  <c r="I3537" i="7"/>
  <c r="J3537" i="7"/>
  <c r="K3537" i="7"/>
  <c r="D3538" i="7"/>
  <c r="E3538" i="7"/>
  <c r="F3538" i="7"/>
  <c r="G3538" i="7"/>
  <c r="H3538" i="7"/>
  <c r="I3538" i="7"/>
  <c r="J3538" i="7"/>
  <c r="K3538" i="7"/>
  <c r="D3539" i="7"/>
  <c r="E3539" i="7"/>
  <c r="F3539" i="7"/>
  <c r="G3539" i="7"/>
  <c r="H3539" i="7"/>
  <c r="I3539" i="7"/>
  <c r="J3539" i="7"/>
  <c r="K3539" i="7"/>
  <c r="D3540" i="7"/>
  <c r="E3540" i="7"/>
  <c r="F3540" i="7"/>
  <c r="G3540" i="7"/>
  <c r="H3540" i="7"/>
  <c r="I3540" i="7"/>
  <c r="J3540" i="7"/>
  <c r="K3540" i="7"/>
  <c r="D3541" i="7"/>
  <c r="E3541" i="7"/>
  <c r="F3541" i="7"/>
  <c r="G3541" i="7"/>
  <c r="H3541" i="7"/>
  <c r="I3541" i="7"/>
  <c r="J3541" i="7"/>
  <c r="K3541" i="7"/>
  <c r="D3542" i="7"/>
  <c r="E3542" i="7"/>
  <c r="F3542" i="7"/>
  <c r="G3542" i="7"/>
  <c r="H3542" i="7"/>
  <c r="I3542" i="7"/>
  <c r="J3542" i="7"/>
  <c r="K3542" i="7"/>
  <c r="D3543" i="7"/>
  <c r="E3543" i="7"/>
  <c r="F3543" i="7"/>
  <c r="G3543" i="7"/>
  <c r="H3543" i="7"/>
  <c r="I3543" i="7"/>
  <c r="J3543" i="7"/>
  <c r="K3543" i="7"/>
  <c r="D3544" i="7"/>
  <c r="E3544" i="7"/>
  <c r="F3544" i="7"/>
  <c r="G3544" i="7"/>
  <c r="H3544" i="7"/>
  <c r="I3544" i="7"/>
  <c r="J3544" i="7"/>
  <c r="K3544" i="7"/>
  <c r="D3545" i="7"/>
  <c r="E3545" i="7"/>
  <c r="F3545" i="7"/>
  <c r="G3545" i="7"/>
  <c r="H3545" i="7"/>
  <c r="I3545" i="7"/>
  <c r="J3545" i="7"/>
  <c r="K3545" i="7"/>
  <c r="D3546" i="7"/>
  <c r="E3546" i="7"/>
  <c r="F3546" i="7"/>
  <c r="G3546" i="7"/>
  <c r="H3546" i="7"/>
  <c r="I3546" i="7"/>
  <c r="J3546" i="7"/>
  <c r="K3546" i="7"/>
  <c r="D3547" i="7"/>
  <c r="E3547" i="7"/>
  <c r="F3547" i="7"/>
  <c r="G3547" i="7"/>
  <c r="H3547" i="7"/>
  <c r="I3547" i="7"/>
  <c r="J3547" i="7"/>
  <c r="K3547" i="7"/>
  <c r="D3548" i="7"/>
  <c r="E3548" i="7"/>
  <c r="F3548" i="7"/>
  <c r="G3548" i="7"/>
  <c r="H3548" i="7"/>
  <c r="I3548" i="7"/>
  <c r="J3548" i="7"/>
  <c r="K3548" i="7"/>
  <c r="D3549" i="7"/>
  <c r="E3549" i="7"/>
  <c r="F3549" i="7"/>
  <c r="G3549" i="7"/>
  <c r="H3549" i="7"/>
  <c r="I3549" i="7"/>
  <c r="J3549" i="7"/>
  <c r="K3549" i="7"/>
  <c r="D3550" i="7"/>
  <c r="E3550" i="7"/>
  <c r="F3550" i="7"/>
  <c r="G3550" i="7"/>
  <c r="H3550" i="7"/>
  <c r="I3550" i="7"/>
  <c r="J3550" i="7"/>
  <c r="K3550" i="7"/>
  <c r="D3551" i="7"/>
  <c r="E3551" i="7"/>
  <c r="F3551" i="7"/>
  <c r="G3551" i="7"/>
  <c r="H3551" i="7"/>
  <c r="I3551" i="7"/>
  <c r="J3551" i="7"/>
  <c r="K3551" i="7"/>
  <c r="D3552" i="7"/>
  <c r="E3552" i="7"/>
  <c r="F3552" i="7"/>
  <c r="G3552" i="7"/>
  <c r="H3552" i="7"/>
  <c r="I3552" i="7"/>
  <c r="J3552" i="7"/>
  <c r="K3552" i="7"/>
  <c r="D3553" i="7"/>
  <c r="E3553" i="7"/>
  <c r="F3553" i="7"/>
  <c r="G3553" i="7"/>
  <c r="H3553" i="7"/>
  <c r="I3553" i="7"/>
  <c r="J3553" i="7"/>
  <c r="K3553" i="7"/>
  <c r="D3554" i="7"/>
  <c r="E3554" i="7"/>
  <c r="F3554" i="7"/>
  <c r="G3554" i="7"/>
  <c r="H3554" i="7"/>
  <c r="I3554" i="7"/>
  <c r="J3554" i="7"/>
  <c r="K3554" i="7"/>
  <c r="D3555" i="7"/>
  <c r="E3555" i="7"/>
  <c r="F3555" i="7"/>
  <c r="G3555" i="7"/>
  <c r="H3555" i="7"/>
  <c r="I3555" i="7"/>
  <c r="J3555" i="7"/>
  <c r="K3555" i="7"/>
  <c r="D3556" i="7"/>
  <c r="E3556" i="7"/>
  <c r="F3556" i="7"/>
  <c r="G3556" i="7"/>
  <c r="H3556" i="7"/>
  <c r="I3556" i="7"/>
  <c r="J3556" i="7"/>
  <c r="K3556" i="7"/>
  <c r="D3557" i="7"/>
  <c r="E3557" i="7"/>
  <c r="F3557" i="7"/>
  <c r="G3557" i="7"/>
  <c r="H3557" i="7"/>
  <c r="I3557" i="7"/>
  <c r="J3557" i="7"/>
  <c r="K3557" i="7"/>
  <c r="D3558" i="7"/>
  <c r="E3558" i="7"/>
  <c r="F3558" i="7"/>
  <c r="G3558" i="7"/>
  <c r="H3558" i="7"/>
  <c r="I3558" i="7"/>
  <c r="J3558" i="7"/>
  <c r="K3558" i="7"/>
  <c r="D3559" i="7"/>
  <c r="E3559" i="7"/>
  <c r="F3559" i="7"/>
  <c r="G3559" i="7"/>
  <c r="H3559" i="7"/>
  <c r="I3559" i="7"/>
  <c r="J3559" i="7"/>
  <c r="K3559" i="7"/>
  <c r="D3560" i="7"/>
  <c r="E3560" i="7"/>
  <c r="F3560" i="7"/>
  <c r="G3560" i="7"/>
  <c r="H3560" i="7"/>
  <c r="I3560" i="7"/>
  <c r="J3560" i="7"/>
  <c r="K3560" i="7"/>
  <c r="D3561" i="7"/>
  <c r="E3561" i="7"/>
  <c r="F3561" i="7"/>
  <c r="G3561" i="7"/>
  <c r="H3561" i="7"/>
  <c r="I3561" i="7"/>
  <c r="J3561" i="7"/>
  <c r="K3561" i="7"/>
  <c r="D3562" i="7"/>
  <c r="E3562" i="7"/>
  <c r="F3562" i="7"/>
  <c r="G3562" i="7"/>
  <c r="H3562" i="7"/>
  <c r="I3562" i="7"/>
  <c r="J3562" i="7"/>
  <c r="K3562" i="7"/>
  <c r="D3563" i="7"/>
  <c r="E3563" i="7"/>
  <c r="F3563" i="7"/>
  <c r="G3563" i="7"/>
  <c r="H3563" i="7"/>
  <c r="I3563" i="7"/>
  <c r="J3563" i="7"/>
  <c r="K3563" i="7"/>
  <c r="D3564" i="7"/>
  <c r="E3564" i="7"/>
  <c r="F3564" i="7"/>
  <c r="G3564" i="7"/>
  <c r="H3564" i="7"/>
  <c r="I3564" i="7"/>
  <c r="J3564" i="7"/>
  <c r="K3564" i="7"/>
  <c r="D3565" i="7"/>
  <c r="E3565" i="7"/>
  <c r="F3565" i="7"/>
  <c r="G3565" i="7"/>
  <c r="H3565" i="7"/>
  <c r="I3565" i="7"/>
  <c r="J3565" i="7"/>
  <c r="K3565" i="7"/>
  <c r="D3566" i="7"/>
  <c r="E3566" i="7"/>
  <c r="F3566" i="7"/>
  <c r="G3566" i="7"/>
  <c r="H3566" i="7"/>
  <c r="I3566" i="7"/>
  <c r="J3566" i="7"/>
  <c r="K3566" i="7"/>
  <c r="D3567" i="7"/>
  <c r="E3567" i="7"/>
  <c r="F3567" i="7"/>
  <c r="G3567" i="7"/>
  <c r="H3567" i="7"/>
  <c r="I3567" i="7"/>
  <c r="J3567" i="7"/>
  <c r="K3567" i="7"/>
  <c r="D3568" i="7"/>
  <c r="E3568" i="7"/>
  <c r="F3568" i="7"/>
  <c r="G3568" i="7"/>
  <c r="H3568" i="7"/>
  <c r="I3568" i="7"/>
  <c r="J3568" i="7"/>
  <c r="K3568" i="7"/>
  <c r="D3569" i="7"/>
  <c r="E3569" i="7"/>
  <c r="F3569" i="7"/>
  <c r="G3569" i="7"/>
  <c r="H3569" i="7"/>
  <c r="I3569" i="7"/>
  <c r="J3569" i="7"/>
  <c r="K3569" i="7"/>
  <c r="D3570" i="7"/>
  <c r="E3570" i="7"/>
  <c r="F3570" i="7"/>
  <c r="G3570" i="7"/>
  <c r="H3570" i="7"/>
  <c r="I3570" i="7"/>
  <c r="J3570" i="7"/>
  <c r="K3570" i="7"/>
  <c r="D3571" i="7"/>
  <c r="E3571" i="7"/>
  <c r="F3571" i="7"/>
  <c r="G3571" i="7"/>
  <c r="H3571" i="7"/>
  <c r="I3571" i="7"/>
  <c r="J3571" i="7"/>
  <c r="K3571" i="7"/>
  <c r="D3572" i="7"/>
  <c r="E3572" i="7"/>
  <c r="F3572" i="7"/>
  <c r="G3572" i="7"/>
  <c r="H3572" i="7"/>
  <c r="I3572" i="7"/>
  <c r="J3572" i="7"/>
  <c r="K3572" i="7"/>
  <c r="D3573" i="7"/>
  <c r="E3573" i="7"/>
  <c r="F3573" i="7"/>
  <c r="G3573" i="7"/>
  <c r="H3573" i="7"/>
  <c r="I3573" i="7"/>
  <c r="J3573" i="7"/>
  <c r="K3573" i="7"/>
  <c r="D3574" i="7"/>
  <c r="E3574" i="7"/>
  <c r="F3574" i="7"/>
  <c r="G3574" i="7"/>
  <c r="H3574" i="7"/>
  <c r="I3574" i="7"/>
  <c r="J3574" i="7"/>
  <c r="K3574" i="7"/>
  <c r="D3575" i="7"/>
  <c r="E3575" i="7"/>
  <c r="F3575" i="7"/>
  <c r="G3575" i="7"/>
  <c r="H3575" i="7"/>
  <c r="I3575" i="7"/>
  <c r="J3575" i="7"/>
  <c r="K3575" i="7"/>
  <c r="D3576" i="7"/>
  <c r="E3576" i="7"/>
  <c r="F3576" i="7"/>
  <c r="G3576" i="7"/>
  <c r="H3576" i="7"/>
  <c r="I3576" i="7"/>
  <c r="J3576" i="7"/>
  <c r="K3576" i="7"/>
  <c r="D3577" i="7"/>
  <c r="E3577" i="7"/>
  <c r="F3577" i="7"/>
  <c r="G3577" i="7"/>
  <c r="H3577" i="7"/>
  <c r="I3577" i="7"/>
  <c r="J3577" i="7"/>
  <c r="K3577" i="7"/>
  <c r="D3578" i="7"/>
  <c r="E3578" i="7"/>
  <c r="F3578" i="7"/>
  <c r="G3578" i="7"/>
  <c r="H3578" i="7"/>
  <c r="I3578" i="7"/>
  <c r="J3578" i="7"/>
  <c r="K3578" i="7"/>
  <c r="D3579" i="7"/>
  <c r="E3579" i="7"/>
  <c r="F3579" i="7"/>
  <c r="G3579" i="7"/>
  <c r="H3579" i="7"/>
  <c r="I3579" i="7"/>
  <c r="J3579" i="7"/>
  <c r="K3579" i="7"/>
  <c r="D3580" i="7"/>
  <c r="E3580" i="7"/>
  <c r="F3580" i="7"/>
  <c r="G3580" i="7"/>
  <c r="H3580" i="7"/>
  <c r="I3580" i="7"/>
  <c r="J3580" i="7"/>
  <c r="K3580" i="7"/>
  <c r="D3581" i="7"/>
  <c r="E3581" i="7"/>
  <c r="F3581" i="7"/>
  <c r="G3581" i="7"/>
  <c r="H3581" i="7"/>
  <c r="I3581" i="7"/>
  <c r="J3581" i="7"/>
  <c r="K3581" i="7"/>
  <c r="D3582" i="7"/>
  <c r="E3582" i="7"/>
  <c r="F3582" i="7"/>
  <c r="G3582" i="7"/>
  <c r="H3582" i="7"/>
  <c r="I3582" i="7"/>
  <c r="J3582" i="7"/>
  <c r="K3582" i="7"/>
  <c r="D3583" i="7"/>
  <c r="E3583" i="7"/>
  <c r="F3583" i="7"/>
  <c r="G3583" i="7"/>
  <c r="H3583" i="7"/>
  <c r="I3583" i="7"/>
  <c r="J3583" i="7"/>
  <c r="K3583" i="7"/>
  <c r="D3584" i="7"/>
  <c r="E3584" i="7"/>
  <c r="F3584" i="7"/>
  <c r="G3584" i="7"/>
  <c r="H3584" i="7"/>
  <c r="I3584" i="7"/>
  <c r="J3584" i="7"/>
  <c r="K3584" i="7"/>
  <c r="D3585" i="7"/>
  <c r="E3585" i="7"/>
  <c r="F3585" i="7"/>
  <c r="G3585" i="7"/>
  <c r="H3585" i="7"/>
  <c r="I3585" i="7"/>
  <c r="J3585" i="7"/>
  <c r="K3585" i="7"/>
  <c r="D3586" i="7"/>
  <c r="E3586" i="7"/>
  <c r="F3586" i="7"/>
  <c r="G3586" i="7"/>
  <c r="H3586" i="7"/>
  <c r="I3586" i="7"/>
  <c r="J3586" i="7"/>
  <c r="K3586" i="7"/>
  <c r="D3587" i="7"/>
  <c r="E3587" i="7"/>
  <c r="F3587" i="7"/>
  <c r="G3587" i="7"/>
  <c r="H3587" i="7"/>
  <c r="I3587" i="7"/>
  <c r="J3587" i="7"/>
  <c r="K3587" i="7"/>
  <c r="D3588" i="7"/>
  <c r="E3588" i="7"/>
  <c r="F3588" i="7"/>
  <c r="G3588" i="7"/>
  <c r="H3588" i="7"/>
  <c r="I3588" i="7"/>
  <c r="J3588" i="7"/>
  <c r="K3588" i="7"/>
  <c r="D3589" i="7"/>
  <c r="E3589" i="7"/>
  <c r="F3589" i="7"/>
  <c r="G3589" i="7"/>
  <c r="H3589" i="7"/>
  <c r="I3589" i="7"/>
  <c r="J3589" i="7"/>
  <c r="K3589" i="7"/>
  <c r="D3590" i="7"/>
  <c r="E3590" i="7"/>
  <c r="F3590" i="7"/>
  <c r="G3590" i="7"/>
  <c r="H3590" i="7"/>
  <c r="I3590" i="7"/>
  <c r="J3590" i="7"/>
  <c r="K3590" i="7"/>
  <c r="D3591" i="7"/>
  <c r="E3591" i="7"/>
  <c r="F3591" i="7"/>
  <c r="G3591" i="7"/>
  <c r="H3591" i="7"/>
  <c r="I3591" i="7"/>
  <c r="J3591" i="7"/>
  <c r="K3591" i="7"/>
  <c r="D3592" i="7"/>
  <c r="E3592" i="7"/>
  <c r="F3592" i="7"/>
  <c r="G3592" i="7"/>
  <c r="H3592" i="7"/>
  <c r="I3592" i="7"/>
  <c r="J3592" i="7"/>
  <c r="K3592" i="7"/>
  <c r="D3593" i="7"/>
  <c r="E3593" i="7"/>
  <c r="F3593" i="7"/>
  <c r="G3593" i="7"/>
  <c r="H3593" i="7"/>
  <c r="I3593" i="7"/>
  <c r="J3593" i="7"/>
  <c r="K3593" i="7"/>
  <c r="D3594" i="7"/>
  <c r="E3594" i="7"/>
  <c r="F3594" i="7"/>
  <c r="G3594" i="7"/>
  <c r="H3594" i="7"/>
  <c r="I3594" i="7"/>
  <c r="J3594" i="7"/>
  <c r="K3594" i="7"/>
  <c r="D3595" i="7"/>
  <c r="E3595" i="7"/>
  <c r="F3595" i="7"/>
  <c r="G3595" i="7"/>
  <c r="H3595" i="7"/>
  <c r="I3595" i="7"/>
  <c r="J3595" i="7"/>
  <c r="K3595" i="7"/>
  <c r="D3596" i="7"/>
  <c r="E3596" i="7"/>
  <c r="F3596" i="7"/>
  <c r="G3596" i="7"/>
  <c r="H3596" i="7"/>
  <c r="I3596" i="7"/>
  <c r="J3596" i="7"/>
  <c r="K3596" i="7"/>
  <c r="D3597" i="7"/>
  <c r="E3597" i="7"/>
  <c r="F3597" i="7"/>
  <c r="G3597" i="7"/>
  <c r="H3597" i="7"/>
  <c r="I3597" i="7"/>
  <c r="J3597" i="7"/>
  <c r="K3597" i="7"/>
  <c r="D3598" i="7"/>
  <c r="E3598" i="7"/>
  <c r="F3598" i="7"/>
  <c r="G3598" i="7"/>
  <c r="H3598" i="7"/>
  <c r="I3598" i="7"/>
  <c r="J3598" i="7"/>
  <c r="K3598" i="7"/>
  <c r="D3599" i="7"/>
  <c r="E3599" i="7"/>
  <c r="F3599" i="7"/>
  <c r="G3599" i="7"/>
  <c r="H3599" i="7"/>
  <c r="I3599" i="7"/>
  <c r="J3599" i="7"/>
  <c r="K3599" i="7"/>
  <c r="D3600" i="7"/>
  <c r="E3600" i="7"/>
  <c r="F3600" i="7"/>
  <c r="G3600" i="7"/>
  <c r="H3600" i="7"/>
  <c r="I3600" i="7"/>
  <c r="J3600" i="7"/>
  <c r="K3600" i="7"/>
  <c r="D3601" i="7"/>
  <c r="E3601" i="7"/>
  <c r="F3601" i="7"/>
  <c r="G3601" i="7"/>
  <c r="H3601" i="7"/>
  <c r="I3601" i="7"/>
  <c r="J3601" i="7"/>
  <c r="K3601" i="7"/>
  <c r="D3602" i="7"/>
  <c r="E3602" i="7"/>
  <c r="F3602" i="7"/>
  <c r="G3602" i="7"/>
  <c r="H3602" i="7"/>
  <c r="I3602" i="7"/>
  <c r="J3602" i="7"/>
  <c r="K3602" i="7"/>
  <c r="D3603" i="7"/>
  <c r="E3603" i="7"/>
  <c r="F3603" i="7"/>
  <c r="G3603" i="7"/>
  <c r="H3603" i="7"/>
  <c r="I3603" i="7"/>
  <c r="J3603" i="7"/>
  <c r="K3603" i="7"/>
  <c r="D3604" i="7"/>
  <c r="E3604" i="7"/>
  <c r="F3604" i="7"/>
  <c r="G3604" i="7"/>
  <c r="H3604" i="7"/>
  <c r="I3604" i="7"/>
  <c r="J3604" i="7"/>
  <c r="K3604" i="7"/>
  <c r="D3605" i="7"/>
  <c r="E3605" i="7"/>
  <c r="F3605" i="7"/>
  <c r="G3605" i="7"/>
  <c r="H3605" i="7"/>
  <c r="I3605" i="7"/>
  <c r="J3605" i="7"/>
  <c r="K3605" i="7"/>
  <c r="D3606" i="7"/>
  <c r="E3606" i="7"/>
  <c r="F3606" i="7"/>
  <c r="G3606" i="7"/>
  <c r="H3606" i="7"/>
  <c r="I3606" i="7"/>
  <c r="J3606" i="7"/>
  <c r="K3606" i="7"/>
  <c r="D3607" i="7"/>
  <c r="E3607" i="7"/>
  <c r="F3607" i="7"/>
  <c r="G3607" i="7"/>
  <c r="H3607" i="7"/>
  <c r="I3607" i="7"/>
  <c r="J3607" i="7"/>
  <c r="K3607" i="7"/>
  <c r="D3608" i="7"/>
  <c r="E3608" i="7"/>
  <c r="F3608" i="7"/>
  <c r="G3608" i="7"/>
  <c r="H3608" i="7"/>
  <c r="I3608" i="7"/>
  <c r="J3608" i="7"/>
  <c r="K3608" i="7"/>
  <c r="D3609" i="7"/>
  <c r="E3609" i="7"/>
  <c r="F3609" i="7"/>
  <c r="G3609" i="7"/>
  <c r="H3609" i="7"/>
  <c r="I3609" i="7"/>
  <c r="J3609" i="7"/>
  <c r="K3609" i="7"/>
  <c r="D3610" i="7"/>
  <c r="E3610" i="7"/>
  <c r="F3610" i="7"/>
  <c r="G3610" i="7"/>
  <c r="H3610" i="7"/>
  <c r="I3610" i="7"/>
  <c r="J3610" i="7"/>
  <c r="K3610" i="7"/>
  <c r="D3611" i="7"/>
  <c r="E3611" i="7"/>
  <c r="F3611" i="7"/>
  <c r="G3611" i="7"/>
  <c r="H3611" i="7"/>
  <c r="I3611" i="7"/>
  <c r="J3611" i="7"/>
  <c r="K3611" i="7"/>
  <c r="D3612" i="7"/>
  <c r="E3612" i="7"/>
  <c r="F3612" i="7"/>
  <c r="G3612" i="7"/>
  <c r="H3612" i="7"/>
  <c r="I3612" i="7"/>
  <c r="J3612" i="7"/>
  <c r="K3612" i="7"/>
  <c r="D3613" i="7"/>
  <c r="E3613" i="7"/>
  <c r="F3613" i="7"/>
  <c r="G3613" i="7"/>
  <c r="H3613" i="7"/>
  <c r="I3613" i="7"/>
  <c r="J3613" i="7"/>
  <c r="K3613" i="7"/>
  <c r="D3614" i="7"/>
  <c r="E3614" i="7"/>
  <c r="F3614" i="7"/>
  <c r="G3614" i="7"/>
  <c r="H3614" i="7"/>
  <c r="I3614" i="7"/>
  <c r="J3614" i="7"/>
  <c r="K3614" i="7"/>
  <c r="D3615" i="7"/>
  <c r="E3615" i="7"/>
  <c r="F3615" i="7"/>
  <c r="G3615" i="7"/>
  <c r="H3615" i="7"/>
  <c r="I3615" i="7"/>
  <c r="J3615" i="7"/>
  <c r="K3615" i="7"/>
  <c r="D3616" i="7"/>
  <c r="E3616" i="7"/>
  <c r="F3616" i="7"/>
  <c r="G3616" i="7"/>
  <c r="H3616" i="7"/>
  <c r="I3616" i="7"/>
  <c r="J3616" i="7"/>
  <c r="K3616" i="7"/>
  <c r="D3617" i="7"/>
  <c r="E3617" i="7"/>
  <c r="F3617" i="7"/>
  <c r="G3617" i="7"/>
  <c r="H3617" i="7"/>
  <c r="I3617" i="7"/>
  <c r="J3617" i="7"/>
  <c r="K3617" i="7"/>
  <c r="D3618" i="7"/>
  <c r="E3618" i="7"/>
  <c r="F3618" i="7"/>
  <c r="G3618" i="7"/>
  <c r="H3618" i="7"/>
  <c r="I3618" i="7"/>
  <c r="J3618" i="7"/>
  <c r="K3618" i="7"/>
  <c r="D3619" i="7"/>
  <c r="E3619" i="7"/>
  <c r="F3619" i="7"/>
  <c r="G3619" i="7"/>
  <c r="H3619" i="7"/>
  <c r="I3619" i="7"/>
  <c r="J3619" i="7"/>
  <c r="K3619" i="7"/>
  <c r="D3620" i="7"/>
  <c r="E3620" i="7"/>
  <c r="F3620" i="7"/>
  <c r="G3620" i="7"/>
  <c r="H3620" i="7"/>
  <c r="I3620" i="7"/>
  <c r="J3620" i="7"/>
  <c r="K3620" i="7"/>
  <c r="D3621" i="7"/>
  <c r="E3621" i="7"/>
  <c r="F3621" i="7"/>
  <c r="G3621" i="7"/>
  <c r="H3621" i="7"/>
  <c r="I3621" i="7"/>
  <c r="J3621" i="7"/>
  <c r="K3621" i="7"/>
  <c r="D3622" i="7"/>
  <c r="E3622" i="7"/>
  <c r="F3622" i="7"/>
  <c r="G3622" i="7"/>
  <c r="H3622" i="7"/>
  <c r="I3622" i="7"/>
  <c r="J3622" i="7"/>
  <c r="K3622" i="7"/>
  <c r="D3623" i="7"/>
  <c r="E3623" i="7"/>
  <c r="F3623" i="7"/>
  <c r="G3623" i="7"/>
  <c r="H3623" i="7"/>
  <c r="I3623" i="7"/>
  <c r="J3623" i="7"/>
  <c r="K3623" i="7"/>
  <c r="D3624" i="7"/>
  <c r="E3624" i="7"/>
  <c r="F3624" i="7"/>
  <c r="G3624" i="7"/>
  <c r="H3624" i="7"/>
  <c r="I3624" i="7"/>
  <c r="J3624" i="7"/>
  <c r="K3624" i="7"/>
  <c r="D3625" i="7"/>
  <c r="E3625" i="7"/>
  <c r="F3625" i="7"/>
  <c r="G3625" i="7"/>
  <c r="H3625" i="7"/>
  <c r="I3625" i="7"/>
  <c r="J3625" i="7"/>
  <c r="K3625" i="7"/>
  <c r="D3626" i="7"/>
  <c r="E3626" i="7"/>
  <c r="F3626" i="7"/>
  <c r="G3626" i="7"/>
  <c r="H3626" i="7"/>
  <c r="I3626" i="7"/>
  <c r="J3626" i="7"/>
  <c r="K3626" i="7"/>
  <c r="D3627" i="7"/>
  <c r="E3627" i="7"/>
  <c r="F3627" i="7"/>
  <c r="G3627" i="7"/>
  <c r="H3627" i="7"/>
  <c r="I3627" i="7"/>
  <c r="J3627" i="7"/>
  <c r="K3627" i="7"/>
  <c r="D3628" i="7"/>
  <c r="E3628" i="7"/>
  <c r="F3628" i="7"/>
  <c r="G3628" i="7"/>
  <c r="H3628" i="7"/>
  <c r="I3628" i="7"/>
  <c r="J3628" i="7"/>
  <c r="K3628" i="7"/>
  <c r="D3629" i="7"/>
  <c r="E3629" i="7"/>
  <c r="F3629" i="7"/>
  <c r="G3629" i="7"/>
  <c r="H3629" i="7"/>
  <c r="I3629" i="7"/>
  <c r="J3629" i="7"/>
  <c r="K3629" i="7"/>
  <c r="D3630" i="7"/>
  <c r="E3630" i="7"/>
  <c r="F3630" i="7"/>
  <c r="G3630" i="7"/>
  <c r="H3630" i="7"/>
  <c r="I3630" i="7"/>
  <c r="J3630" i="7"/>
  <c r="K3630" i="7"/>
  <c r="D3631" i="7"/>
  <c r="E3631" i="7"/>
  <c r="F3631" i="7"/>
  <c r="G3631" i="7"/>
  <c r="H3631" i="7"/>
  <c r="I3631" i="7"/>
  <c r="J3631" i="7"/>
  <c r="K3631" i="7"/>
  <c r="D3632" i="7"/>
  <c r="E3632" i="7"/>
  <c r="F3632" i="7"/>
  <c r="G3632" i="7"/>
  <c r="H3632" i="7"/>
  <c r="I3632" i="7"/>
  <c r="J3632" i="7"/>
  <c r="K3632" i="7"/>
  <c r="D3633" i="7"/>
  <c r="E3633" i="7"/>
  <c r="F3633" i="7"/>
  <c r="G3633" i="7"/>
  <c r="H3633" i="7"/>
  <c r="I3633" i="7"/>
  <c r="J3633" i="7"/>
  <c r="K3633" i="7"/>
  <c r="D3634" i="7"/>
  <c r="E3634" i="7"/>
  <c r="F3634" i="7"/>
  <c r="G3634" i="7"/>
  <c r="H3634" i="7"/>
  <c r="I3634" i="7"/>
  <c r="J3634" i="7"/>
  <c r="K3634" i="7"/>
  <c r="D3635" i="7"/>
  <c r="E3635" i="7"/>
  <c r="F3635" i="7"/>
  <c r="G3635" i="7"/>
  <c r="H3635" i="7"/>
  <c r="I3635" i="7"/>
  <c r="J3635" i="7"/>
  <c r="K3635" i="7"/>
  <c r="D3636" i="7"/>
  <c r="E3636" i="7"/>
  <c r="F3636" i="7"/>
  <c r="G3636" i="7"/>
  <c r="H3636" i="7"/>
  <c r="I3636" i="7"/>
  <c r="J3636" i="7"/>
  <c r="K3636" i="7"/>
  <c r="D3637" i="7"/>
  <c r="E3637" i="7"/>
  <c r="F3637" i="7"/>
  <c r="G3637" i="7"/>
  <c r="H3637" i="7"/>
  <c r="I3637" i="7"/>
  <c r="J3637" i="7"/>
  <c r="K3637" i="7"/>
  <c r="D3638" i="7"/>
  <c r="E3638" i="7"/>
  <c r="F3638" i="7"/>
  <c r="G3638" i="7"/>
  <c r="H3638" i="7"/>
  <c r="I3638" i="7"/>
  <c r="J3638" i="7"/>
  <c r="K3638" i="7"/>
  <c r="D3639" i="7"/>
  <c r="E3639" i="7"/>
  <c r="F3639" i="7"/>
  <c r="G3639" i="7"/>
  <c r="H3639" i="7"/>
  <c r="I3639" i="7"/>
  <c r="J3639" i="7"/>
  <c r="K3639" i="7"/>
  <c r="D3640" i="7"/>
  <c r="E3640" i="7"/>
  <c r="F3640" i="7"/>
  <c r="G3640" i="7"/>
  <c r="H3640" i="7"/>
  <c r="I3640" i="7"/>
  <c r="J3640" i="7"/>
  <c r="K3640" i="7"/>
  <c r="D3641" i="7"/>
  <c r="E3641" i="7"/>
  <c r="F3641" i="7"/>
  <c r="G3641" i="7"/>
  <c r="H3641" i="7"/>
  <c r="I3641" i="7"/>
  <c r="J3641" i="7"/>
  <c r="K3641" i="7"/>
  <c r="D3642" i="7"/>
  <c r="E3642" i="7"/>
  <c r="F3642" i="7"/>
  <c r="G3642" i="7"/>
  <c r="H3642" i="7"/>
  <c r="I3642" i="7"/>
  <c r="J3642" i="7"/>
  <c r="K3642" i="7"/>
  <c r="D3643" i="7"/>
  <c r="E3643" i="7"/>
  <c r="F3643" i="7"/>
  <c r="G3643" i="7"/>
  <c r="H3643" i="7"/>
  <c r="I3643" i="7"/>
  <c r="J3643" i="7"/>
  <c r="K3643" i="7"/>
  <c r="D3644" i="7"/>
  <c r="E3644" i="7"/>
  <c r="F3644" i="7"/>
  <c r="G3644" i="7"/>
  <c r="H3644" i="7"/>
  <c r="I3644" i="7"/>
  <c r="J3644" i="7"/>
  <c r="K3644" i="7"/>
  <c r="D3645" i="7"/>
  <c r="E3645" i="7"/>
  <c r="F3645" i="7"/>
  <c r="G3645" i="7"/>
  <c r="H3645" i="7"/>
  <c r="I3645" i="7"/>
  <c r="J3645" i="7"/>
  <c r="K3645" i="7"/>
  <c r="D3646" i="7"/>
  <c r="E3646" i="7"/>
  <c r="F3646" i="7"/>
  <c r="G3646" i="7"/>
  <c r="H3646" i="7"/>
  <c r="I3646" i="7"/>
  <c r="J3646" i="7"/>
  <c r="K3646" i="7"/>
  <c r="D3647" i="7"/>
  <c r="E3647" i="7"/>
  <c r="F3647" i="7"/>
  <c r="G3647" i="7"/>
  <c r="H3647" i="7"/>
  <c r="I3647" i="7"/>
  <c r="J3647" i="7"/>
  <c r="K3647" i="7"/>
  <c r="D3648" i="7"/>
  <c r="E3648" i="7"/>
  <c r="F3648" i="7"/>
  <c r="G3648" i="7"/>
  <c r="H3648" i="7"/>
  <c r="I3648" i="7"/>
  <c r="J3648" i="7"/>
  <c r="K3648" i="7"/>
  <c r="D3649" i="7"/>
  <c r="E3649" i="7"/>
  <c r="F3649" i="7"/>
  <c r="G3649" i="7"/>
  <c r="H3649" i="7"/>
  <c r="I3649" i="7"/>
  <c r="J3649" i="7"/>
  <c r="K3649" i="7"/>
  <c r="D3650" i="7"/>
  <c r="E3650" i="7"/>
  <c r="F3650" i="7"/>
  <c r="G3650" i="7"/>
  <c r="H3650" i="7"/>
  <c r="I3650" i="7"/>
  <c r="J3650" i="7"/>
  <c r="K3650" i="7"/>
  <c r="D3651" i="7"/>
  <c r="E3651" i="7"/>
  <c r="F3651" i="7"/>
  <c r="G3651" i="7"/>
  <c r="H3651" i="7"/>
  <c r="I3651" i="7"/>
  <c r="J3651" i="7"/>
  <c r="K3651" i="7"/>
  <c r="D3652" i="7"/>
  <c r="E3652" i="7"/>
  <c r="F3652" i="7"/>
  <c r="G3652" i="7"/>
  <c r="H3652" i="7"/>
  <c r="I3652" i="7"/>
  <c r="J3652" i="7"/>
  <c r="K3652" i="7"/>
  <c r="D3653" i="7"/>
  <c r="E3653" i="7"/>
  <c r="F3653" i="7"/>
  <c r="G3653" i="7"/>
  <c r="H3653" i="7"/>
  <c r="I3653" i="7"/>
  <c r="J3653" i="7"/>
  <c r="K3653" i="7"/>
  <c r="D3654" i="7"/>
  <c r="E3654" i="7"/>
  <c r="F3654" i="7"/>
  <c r="G3654" i="7"/>
  <c r="H3654" i="7"/>
  <c r="I3654" i="7"/>
  <c r="J3654" i="7"/>
  <c r="K3654" i="7"/>
  <c r="D3655" i="7"/>
  <c r="E3655" i="7"/>
  <c r="F3655" i="7"/>
  <c r="G3655" i="7"/>
  <c r="H3655" i="7"/>
  <c r="I3655" i="7"/>
  <c r="J3655" i="7"/>
  <c r="K3655" i="7"/>
  <c r="D3656" i="7"/>
  <c r="E3656" i="7"/>
  <c r="F3656" i="7"/>
  <c r="G3656" i="7"/>
  <c r="H3656" i="7"/>
  <c r="I3656" i="7"/>
  <c r="J3656" i="7"/>
  <c r="K3656" i="7"/>
  <c r="D3657" i="7"/>
  <c r="E3657" i="7"/>
  <c r="F3657" i="7"/>
  <c r="G3657" i="7"/>
  <c r="H3657" i="7"/>
  <c r="I3657" i="7"/>
  <c r="J3657" i="7"/>
  <c r="K3657" i="7"/>
  <c r="D3658" i="7"/>
  <c r="E3658" i="7"/>
  <c r="F3658" i="7"/>
  <c r="G3658" i="7"/>
  <c r="H3658" i="7"/>
  <c r="I3658" i="7"/>
  <c r="J3658" i="7"/>
  <c r="K3658" i="7"/>
  <c r="D3659" i="7"/>
  <c r="E3659" i="7"/>
  <c r="F3659" i="7"/>
  <c r="G3659" i="7"/>
  <c r="H3659" i="7"/>
  <c r="I3659" i="7"/>
  <c r="J3659" i="7"/>
  <c r="K3659" i="7"/>
  <c r="D3660" i="7"/>
  <c r="E3660" i="7"/>
  <c r="F3660" i="7"/>
  <c r="G3660" i="7"/>
  <c r="H3660" i="7"/>
  <c r="I3660" i="7"/>
  <c r="J3660" i="7"/>
  <c r="K3660" i="7"/>
  <c r="D3661" i="7"/>
  <c r="E3661" i="7"/>
  <c r="F3661" i="7"/>
  <c r="G3661" i="7"/>
  <c r="H3661" i="7"/>
  <c r="I3661" i="7"/>
  <c r="J3661" i="7"/>
  <c r="K3661" i="7"/>
  <c r="D3662" i="7"/>
  <c r="E3662" i="7"/>
  <c r="F3662" i="7"/>
  <c r="G3662" i="7"/>
  <c r="H3662" i="7"/>
  <c r="I3662" i="7"/>
  <c r="J3662" i="7"/>
  <c r="K3662" i="7"/>
  <c r="D3663" i="7"/>
  <c r="E3663" i="7"/>
  <c r="F3663" i="7"/>
  <c r="G3663" i="7"/>
  <c r="H3663" i="7"/>
  <c r="I3663" i="7"/>
  <c r="J3663" i="7"/>
  <c r="K3663" i="7"/>
  <c r="D3664" i="7"/>
  <c r="E3664" i="7"/>
  <c r="F3664" i="7"/>
  <c r="G3664" i="7"/>
  <c r="H3664" i="7"/>
  <c r="I3664" i="7"/>
  <c r="J3664" i="7"/>
  <c r="K3664" i="7"/>
  <c r="D3665" i="7"/>
  <c r="E3665" i="7"/>
  <c r="F3665" i="7"/>
  <c r="G3665" i="7"/>
  <c r="H3665" i="7"/>
  <c r="I3665" i="7"/>
  <c r="J3665" i="7"/>
  <c r="K3665" i="7"/>
  <c r="D3666" i="7"/>
  <c r="E3666" i="7"/>
  <c r="F3666" i="7"/>
  <c r="G3666" i="7"/>
  <c r="H3666" i="7"/>
  <c r="I3666" i="7"/>
  <c r="J3666" i="7"/>
  <c r="K3666" i="7"/>
  <c r="D3667" i="7"/>
  <c r="E3667" i="7"/>
  <c r="F3667" i="7"/>
  <c r="G3667" i="7"/>
  <c r="H3667" i="7"/>
  <c r="I3667" i="7"/>
  <c r="J3667" i="7"/>
  <c r="K3667" i="7"/>
  <c r="D3668" i="7"/>
  <c r="E3668" i="7"/>
  <c r="F3668" i="7"/>
  <c r="G3668" i="7"/>
  <c r="H3668" i="7"/>
  <c r="I3668" i="7"/>
  <c r="J3668" i="7"/>
  <c r="K3668" i="7"/>
  <c r="D3669" i="7"/>
  <c r="E3669" i="7"/>
  <c r="F3669" i="7"/>
  <c r="G3669" i="7"/>
  <c r="H3669" i="7"/>
  <c r="I3669" i="7"/>
  <c r="J3669" i="7"/>
  <c r="K3669" i="7"/>
  <c r="D3670" i="7"/>
  <c r="E3670" i="7"/>
  <c r="F3670" i="7"/>
  <c r="G3670" i="7"/>
  <c r="H3670" i="7"/>
  <c r="I3670" i="7"/>
  <c r="J3670" i="7"/>
  <c r="K3670" i="7"/>
  <c r="D3671" i="7"/>
  <c r="E3671" i="7"/>
  <c r="F3671" i="7"/>
  <c r="G3671" i="7"/>
  <c r="H3671" i="7"/>
  <c r="I3671" i="7"/>
  <c r="J3671" i="7"/>
  <c r="K3671" i="7"/>
  <c r="D3672" i="7"/>
  <c r="E3672" i="7"/>
  <c r="F3672" i="7"/>
  <c r="G3672" i="7"/>
  <c r="H3672" i="7"/>
  <c r="I3672" i="7"/>
  <c r="J3672" i="7"/>
  <c r="K3672" i="7"/>
  <c r="D3673" i="7"/>
  <c r="E3673" i="7"/>
  <c r="F3673" i="7"/>
  <c r="G3673" i="7"/>
  <c r="H3673" i="7"/>
  <c r="I3673" i="7"/>
  <c r="J3673" i="7"/>
  <c r="K3673" i="7"/>
  <c r="D3674" i="7"/>
  <c r="E3674" i="7"/>
  <c r="F3674" i="7"/>
  <c r="G3674" i="7"/>
  <c r="H3674" i="7"/>
  <c r="I3674" i="7"/>
  <c r="J3674" i="7"/>
  <c r="K3674" i="7"/>
  <c r="D3675" i="7"/>
  <c r="E3675" i="7"/>
  <c r="F3675" i="7"/>
  <c r="G3675" i="7"/>
  <c r="H3675" i="7"/>
  <c r="I3675" i="7"/>
  <c r="J3675" i="7"/>
  <c r="K3675" i="7"/>
  <c r="D3676" i="7"/>
  <c r="E3676" i="7"/>
  <c r="F3676" i="7"/>
  <c r="G3676" i="7"/>
  <c r="H3676" i="7"/>
  <c r="I3676" i="7"/>
  <c r="J3676" i="7"/>
  <c r="K3676" i="7"/>
  <c r="D3677" i="7"/>
  <c r="E3677" i="7"/>
  <c r="F3677" i="7"/>
  <c r="G3677" i="7"/>
  <c r="H3677" i="7"/>
  <c r="I3677" i="7"/>
  <c r="J3677" i="7"/>
  <c r="K3677" i="7"/>
  <c r="D3678" i="7"/>
  <c r="E3678" i="7"/>
  <c r="F3678" i="7"/>
  <c r="G3678" i="7"/>
  <c r="H3678" i="7"/>
  <c r="I3678" i="7"/>
  <c r="J3678" i="7"/>
  <c r="K3678" i="7"/>
  <c r="D3679" i="7"/>
  <c r="E3679" i="7"/>
  <c r="F3679" i="7"/>
  <c r="G3679" i="7"/>
  <c r="H3679" i="7"/>
  <c r="I3679" i="7"/>
  <c r="J3679" i="7"/>
  <c r="K3679" i="7"/>
  <c r="D3680" i="7"/>
  <c r="E3680" i="7"/>
  <c r="F3680" i="7"/>
  <c r="G3680" i="7"/>
  <c r="H3680" i="7"/>
  <c r="I3680" i="7"/>
  <c r="J3680" i="7"/>
  <c r="K3680" i="7"/>
  <c r="D3681" i="7"/>
  <c r="E3681" i="7"/>
  <c r="F3681" i="7"/>
  <c r="G3681" i="7"/>
  <c r="H3681" i="7"/>
  <c r="I3681" i="7"/>
  <c r="J3681" i="7"/>
  <c r="K3681" i="7"/>
  <c r="D3682" i="7"/>
  <c r="E3682" i="7"/>
  <c r="F3682" i="7"/>
  <c r="G3682" i="7"/>
  <c r="H3682" i="7"/>
  <c r="I3682" i="7"/>
  <c r="J3682" i="7"/>
  <c r="K3682" i="7"/>
  <c r="D3683" i="7"/>
  <c r="E3683" i="7"/>
  <c r="F3683" i="7"/>
  <c r="G3683" i="7"/>
  <c r="H3683" i="7"/>
  <c r="I3683" i="7"/>
  <c r="J3683" i="7"/>
  <c r="K3683" i="7"/>
  <c r="D3684" i="7"/>
  <c r="E3684" i="7"/>
  <c r="F3684" i="7"/>
  <c r="G3684" i="7"/>
  <c r="H3684" i="7"/>
  <c r="I3684" i="7"/>
  <c r="J3684" i="7"/>
  <c r="K3684" i="7"/>
  <c r="D3685" i="7"/>
  <c r="E3685" i="7"/>
  <c r="F3685" i="7"/>
  <c r="G3685" i="7"/>
  <c r="H3685" i="7"/>
  <c r="I3685" i="7"/>
  <c r="J3685" i="7"/>
  <c r="K3685" i="7"/>
  <c r="D3686" i="7"/>
  <c r="E3686" i="7"/>
  <c r="F3686" i="7"/>
  <c r="G3686" i="7"/>
  <c r="H3686" i="7"/>
  <c r="I3686" i="7"/>
  <c r="J3686" i="7"/>
  <c r="K3686" i="7"/>
  <c r="D3687" i="7"/>
  <c r="E3687" i="7"/>
  <c r="F3687" i="7"/>
  <c r="G3687" i="7"/>
  <c r="H3687" i="7"/>
  <c r="I3687" i="7"/>
  <c r="J3687" i="7"/>
  <c r="K3687" i="7"/>
  <c r="D3688" i="7"/>
  <c r="E3688" i="7"/>
  <c r="F3688" i="7"/>
  <c r="G3688" i="7"/>
  <c r="H3688" i="7"/>
  <c r="I3688" i="7"/>
  <c r="J3688" i="7"/>
  <c r="K3688" i="7"/>
  <c r="D3689" i="7"/>
  <c r="E3689" i="7"/>
  <c r="F3689" i="7"/>
  <c r="G3689" i="7"/>
  <c r="H3689" i="7"/>
  <c r="I3689" i="7"/>
  <c r="J3689" i="7"/>
  <c r="K3689" i="7"/>
  <c r="D3690" i="7"/>
  <c r="E3690" i="7"/>
  <c r="F3690" i="7"/>
  <c r="G3690" i="7"/>
  <c r="H3690" i="7"/>
  <c r="I3690" i="7"/>
  <c r="J3690" i="7"/>
  <c r="K3690" i="7"/>
  <c r="D3691" i="7"/>
  <c r="E3691" i="7"/>
  <c r="F3691" i="7"/>
  <c r="G3691" i="7"/>
  <c r="H3691" i="7"/>
  <c r="I3691" i="7"/>
  <c r="J3691" i="7"/>
  <c r="K3691" i="7"/>
  <c r="D3692" i="7"/>
  <c r="E3692" i="7"/>
  <c r="F3692" i="7"/>
  <c r="G3692" i="7"/>
  <c r="H3692" i="7"/>
  <c r="I3692" i="7"/>
  <c r="J3692" i="7"/>
  <c r="K3692" i="7"/>
  <c r="D3693" i="7"/>
  <c r="E3693" i="7"/>
  <c r="F3693" i="7"/>
  <c r="G3693" i="7"/>
  <c r="H3693" i="7"/>
  <c r="I3693" i="7"/>
  <c r="J3693" i="7"/>
  <c r="K3693" i="7"/>
  <c r="D3694" i="7"/>
  <c r="E3694" i="7"/>
  <c r="F3694" i="7"/>
  <c r="G3694" i="7"/>
  <c r="H3694" i="7"/>
  <c r="I3694" i="7"/>
  <c r="J3694" i="7"/>
  <c r="K3694" i="7"/>
  <c r="D3695" i="7"/>
  <c r="E3695" i="7"/>
  <c r="F3695" i="7"/>
  <c r="G3695" i="7"/>
  <c r="H3695" i="7"/>
  <c r="I3695" i="7"/>
  <c r="J3695" i="7"/>
  <c r="K3695" i="7"/>
  <c r="D3696" i="7"/>
  <c r="E3696" i="7"/>
  <c r="F3696" i="7"/>
  <c r="G3696" i="7"/>
  <c r="H3696" i="7"/>
  <c r="I3696" i="7"/>
  <c r="J3696" i="7"/>
  <c r="K3696" i="7"/>
  <c r="D3697" i="7"/>
  <c r="E3697" i="7"/>
  <c r="F3697" i="7"/>
  <c r="G3697" i="7"/>
  <c r="H3697" i="7"/>
  <c r="I3697" i="7"/>
  <c r="J3697" i="7"/>
  <c r="K3697" i="7"/>
  <c r="D3698" i="7"/>
  <c r="E3698" i="7"/>
  <c r="F3698" i="7"/>
  <c r="G3698" i="7"/>
  <c r="H3698" i="7"/>
  <c r="I3698" i="7"/>
  <c r="J3698" i="7"/>
  <c r="K3698" i="7"/>
  <c r="D3699" i="7"/>
  <c r="E3699" i="7"/>
  <c r="F3699" i="7"/>
  <c r="G3699" i="7"/>
  <c r="H3699" i="7"/>
  <c r="I3699" i="7"/>
  <c r="J3699" i="7"/>
  <c r="K3699" i="7"/>
  <c r="D3700" i="7"/>
  <c r="E3700" i="7"/>
  <c r="F3700" i="7"/>
  <c r="G3700" i="7"/>
  <c r="H3700" i="7"/>
  <c r="I3700" i="7"/>
  <c r="J3700" i="7"/>
  <c r="K3700" i="7"/>
  <c r="D3701" i="7"/>
  <c r="E3701" i="7"/>
  <c r="F3701" i="7"/>
  <c r="G3701" i="7"/>
  <c r="H3701" i="7"/>
  <c r="I3701" i="7"/>
  <c r="J3701" i="7"/>
  <c r="K3701" i="7"/>
  <c r="D3702" i="7"/>
  <c r="E3702" i="7"/>
  <c r="F3702" i="7"/>
  <c r="G3702" i="7"/>
  <c r="H3702" i="7"/>
  <c r="I3702" i="7"/>
  <c r="J3702" i="7"/>
  <c r="K3702" i="7"/>
  <c r="D3703" i="7"/>
  <c r="E3703" i="7"/>
  <c r="F3703" i="7"/>
  <c r="G3703" i="7"/>
  <c r="H3703" i="7"/>
  <c r="I3703" i="7"/>
  <c r="J3703" i="7"/>
  <c r="K3703" i="7"/>
  <c r="D3704" i="7"/>
  <c r="E3704" i="7"/>
  <c r="F3704" i="7"/>
  <c r="G3704" i="7"/>
  <c r="H3704" i="7"/>
  <c r="I3704" i="7"/>
  <c r="J3704" i="7"/>
  <c r="K3704" i="7"/>
  <c r="D3705" i="7"/>
  <c r="E3705" i="7"/>
  <c r="F3705" i="7"/>
  <c r="G3705" i="7"/>
  <c r="H3705" i="7"/>
  <c r="I3705" i="7"/>
  <c r="J3705" i="7"/>
  <c r="K3705" i="7"/>
  <c r="D3706" i="7"/>
  <c r="E3706" i="7"/>
  <c r="F3706" i="7"/>
  <c r="G3706" i="7"/>
  <c r="H3706" i="7"/>
  <c r="I3706" i="7"/>
  <c r="J3706" i="7"/>
  <c r="K3706" i="7"/>
  <c r="D3707" i="7"/>
  <c r="E3707" i="7"/>
  <c r="F3707" i="7"/>
  <c r="G3707" i="7"/>
  <c r="H3707" i="7"/>
  <c r="I3707" i="7"/>
  <c r="J3707" i="7"/>
  <c r="K3707" i="7"/>
  <c r="D3708" i="7"/>
  <c r="E3708" i="7"/>
  <c r="F3708" i="7"/>
  <c r="G3708" i="7"/>
  <c r="H3708" i="7"/>
  <c r="I3708" i="7"/>
  <c r="J3708" i="7"/>
  <c r="K3708" i="7"/>
  <c r="D3709" i="7"/>
  <c r="E3709" i="7"/>
  <c r="F3709" i="7"/>
  <c r="G3709" i="7"/>
  <c r="H3709" i="7"/>
  <c r="I3709" i="7"/>
  <c r="J3709" i="7"/>
  <c r="K3709" i="7"/>
  <c r="D3710" i="7"/>
  <c r="E3710" i="7"/>
  <c r="F3710" i="7"/>
  <c r="G3710" i="7"/>
  <c r="H3710" i="7"/>
  <c r="I3710" i="7"/>
  <c r="J3710" i="7"/>
  <c r="K3710" i="7"/>
  <c r="D3711" i="7"/>
  <c r="E3711" i="7"/>
  <c r="F3711" i="7"/>
  <c r="G3711" i="7"/>
  <c r="H3711" i="7"/>
  <c r="I3711" i="7"/>
  <c r="J3711" i="7"/>
  <c r="K3711" i="7"/>
  <c r="D3712" i="7"/>
  <c r="E3712" i="7"/>
  <c r="F3712" i="7"/>
  <c r="G3712" i="7"/>
  <c r="H3712" i="7"/>
  <c r="I3712" i="7"/>
  <c r="J3712" i="7"/>
  <c r="K3712" i="7"/>
  <c r="D3713" i="7"/>
  <c r="E3713" i="7"/>
  <c r="F3713" i="7"/>
  <c r="G3713" i="7"/>
  <c r="H3713" i="7"/>
  <c r="I3713" i="7"/>
  <c r="J3713" i="7"/>
  <c r="K3713" i="7"/>
  <c r="D3714" i="7"/>
  <c r="E3714" i="7"/>
  <c r="F3714" i="7"/>
  <c r="G3714" i="7"/>
  <c r="H3714" i="7"/>
  <c r="I3714" i="7"/>
  <c r="J3714" i="7"/>
  <c r="K3714" i="7"/>
  <c r="D3715" i="7"/>
  <c r="E3715" i="7"/>
  <c r="F3715" i="7"/>
  <c r="G3715" i="7"/>
  <c r="H3715" i="7"/>
  <c r="I3715" i="7"/>
  <c r="J3715" i="7"/>
  <c r="K3715" i="7"/>
  <c r="D3716" i="7"/>
  <c r="E3716" i="7"/>
  <c r="F3716" i="7"/>
  <c r="G3716" i="7"/>
  <c r="H3716" i="7"/>
  <c r="I3716" i="7"/>
  <c r="J3716" i="7"/>
  <c r="K3716" i="7"/>
  <c r="D3717" i="7"/>
  <c r="E3717" i="7"/>
  <c r="F3717" i="7"/>
  <c r="G3717" i="7"/>
  <c r="H3717" i="7"/>
  <c r="I3717" i="7"/>
  <c r="J3717" i="7"/>
  <c r="K3717" i="7"/>
  <c r="D3718" i="7"/>
  <c r="E3718" i="7"/>
  <c r="F3718" i="7"/>
  <c r="G3718" i="7"/>
  <c r="H3718" i="7"/>
  <c r="I3718" i="7"/>
  <c r="J3718" i="7"/>
  <c r="K3718" i="7"/>
  <c r="D3719" i="7"/>
  <c r="E3719" i="7"/>
  <c r="F3719" i="7"/>
  <c r="G3719" i="7"/>
  <c r="H3719" i="7"/>
  <c r="I3719" i="7"/>
  <c r="J3719" i="7"/>
  <c r="K3719" i="7"/>
  <c r="D3720" i="7"/>
  <c r="E3720" i="7"/>
  <c r="F3720" i="7"/>
  <c r="G3720" i="7"/>
  <c r="H3720" i="7"/>
  <c r="I3720" i="7"/>
  <c r="J3720" i="7"/>
  <c r="K3720" i="7"/>
  <c r="D3721" i="7"/>
  <c r="E3721" i="7"/>
  <c r="F3721" i="7"/>
  <c r="G3721" i="7"/>
  <c r="H3721" i="7"/>
  <c r="I3721" i="7"/>
  <c r="J3721" i="7"/>
  <c r="K3721" i="7"/>
  <c r="D3722" i="7"/>
  <c r="E3722" i="7"/>
  <c r="F3722" i="7"/>
  <c r="G3722" i="7"/>
  <c r="H3722" i="7"/>
  <c r="I3722" i="7"/>
  <c r="J3722" i="7"/>
  <c r="K3722" i="7"/>
  <c r="D3723" i="7"/>
  <c r="E3723" i="7"/>
  <c r="F3723" i="7"/>
  <c r="G3723" i="7"/>
  <c r="H3723" i="7"/>
  <c r="I3723" i="7"/>
  <c r="J3723" i="7"/>
  <c r="K3723" i="7"/>
  <c r="D3724" i="7"/>
  <c r="E3724" i="7"/>
  <c r="F3724" i="7"/>
  <c r="G3724" i="7"/>
  <c r="H3724" i="7"/>
  <c r="I3724" i="7"/>
  <c r="J3724" i="7"/>
  <c r="K3724" i="7"/>
  <c r="D3725" i="7"/>
  <c r="E3725" i="7"/>
  <c r="F3725" i="7"/>
  <c r="G3725" i="7"/>
  <c r="H3725" i="7"/>
  <c r="I3725" i="7"/>
  <c r="J3725" i="7"/>
  <c r="K3725" i="7"/>
  <c r="D3726" i="7"/>
  <c r="E3726" i="7"/>
  <c r="F3726" i="7"/>
  <c r="G3726" i="7"/>
  <c r="H3726" i="7"/>
  <c r="I3726" i="7"/>
  <c r="J3726" i="7"/>
  <c r="K3726" i="7"/>
  <c r="D3727" i="7"/>
  <c r="E3727" i="7"/>
  <c r="F3727" i="7"/>
  <c r="G3727" i="7"/>
  <c r="H3727" i="7"/>
  <c r="I3727" i="7"/>
  <c r="J3727" i="7"/>
  <c r="K3727" i="7"/>
  <c r="D3728" i="7"/>
  <c r="E3728" i="7"/>
  <c r="F3728" i="7"/>
  <c r="G3728" i="7"/>
  <c r="H3728" i="7"/>
  <c r="I3728" i="7"/>
  <c r="J3728" i="7"/>
  <c r="K3728" i="7"/>
  <c r="D3729" i="7"/>
  <c r="E3729" i="7"/>
  <c r="F3729" i="7"/>
  <c r="G3729" i="7"/>
  <c r="H3729" i="7"/>
  <c r="I3729" i="7"/>
  <c r="J3729" i="7"/>
  <c r="K3729" i="7"/>
  <c r="D3730" i="7"/>
  <c r="E3730" i="7"/>
  <c r="F3730" i="7"/>
  <c r="G3730" i="7"/>
  <c r="H3730" i="7"/>
  <c r="I3730" i="7"/>
  <c r="J3730" i="7"/>
  <c r="K3730" i="7"/>
  <c r="D3731" i="7"/>
  <c r="E3731" i="7"/>
  <c r="F3731" i="7"/>
  <c r="G3731" i="7"/>
  <c r="H3731" i="7"/>
  <c r="I3731" i="7"/>
  <c r="J3731" i="7"/>
  <c r="K3731" i="7"/>
  <c r="D3732" i="7"/>
  <c r="E3732" i="7"/>
  <c r="F3732" i="7"/>
  <c r="G3732" i="7"/>
  <c r="H3732" i="7"/>
  <c r="I3732" i="7"/>
  <c r="J3732" i="7"/>
  <c r="K3732" i="7"/>
  <c r="D3733" i="7"/>
  <c r="E3733" i="7"/>
  <c r="F3733" i="7"/>
  <c r="G3733" i="7"/>
  <c r="H3733" i="7"/>
  <c r="I3733" i="7"/>
  <c r="J3733" i="7"/>
  <c r="K3733" i="7"/>
  <c r="D3734" i="7"/>
  <c r="E3734" i="7"/>
  <c r="F3734" i="7"/>
  <c r="G3734" i="7"/>
  <c r="H3734" i="7"/>
  <c r="I3734" i="7"/>
  <c r="J3734" i="7"/>
  <c r="K3734" i="7"/>
  <c r="D3735" i="7"/>
  <c r="E3735" i="7"/>
  <c r="F3735" i="7"/>
  <c r="G3735" i="7"/>
  <c r="H3735" i="7"/>
  <c r="I3735" i="7"/>
  <c r="J3735" i="7"/>
  <c r="K3735" i="7"/>
  <c r="D3736" i="7"/>
  <c r="E3736" i="7"/>
  <c r="F3736" i="7"/>
  <c r="G3736" i="7"/>
  <c r="H3736" i="7"/>
  <c r="I3736" i="7"/>
  <c r="J3736" i="7"/>
  <c r="K3736" i="7"/>
  <c r="D3737" i="7"/>
  <c r="E3737" i="7"/>
  <c r="F3737" i="7"/>
  <c r="G3737" i="7"/>
  <c r="H3737" i="7"/>
  <c r="I3737" i="7"/>
  <c r="J3737" i="7"/>
  <c r="K3737" i="7"/>
  <c r="D3738" i="7"/>
  <c r="E3738" i="7"/>
  <c r="F3738" i="7"/>
  <c r="G3738" i="7"/>
  <c r="H3738" i="7"/>
  <c r="I3738" i="7"/>
  <c r="J3738" i="7"/>
  <c r="K3738" i="7"/>
  <c r="D3739" i="7"/>
  <c r="E3739" i="7"/>
  <c r="F3739" i="7"/>
  <c r="G3739" i="7"/>
  <c r="H3739" i="7"/>
  <c r="I3739" i="7"/>
  <c r="J3739" i="7"/>
  <c r="K3739" i="7"/>
  <c r="D3740" i="7"/>
  <c r="E3740" i="7"/>
  <c r="F3740" i="7"/>
  <c r="G3740" i="7"/>
  <c r="H3740" i="7"/>
  <c r="I3740" i="7"/>
  <c r="J3740" i="7"/>
  <c r="K3740" i="7"/>
  <c r="D3741" i="7"/>
  <c r="E3741" i="7"/>
  <c r="F3741" i="7"/>
  <c r="G3741" i="7"/>
  <c r="H3741" i="7"/>
  <c r="I3741" i="7"/>
  <c r="J3741" i="7"/>
  <c r="K3741" i="7"/>
  <c r="D3742" i="7"/>
  <c r="E3742" i="7"/>
  <c r="F3742" i="7"/>
  <c r="G3742" i="7"/>
  <c r="H3742" i="7"/>
  <c r="I3742" i="7"/>
  <c r="J3742" i="7"/>
  <c r="K3742" i="7"/>
  <c r="D3743" i="7"/>
  <c r="E3743" i="7"/>
  <c r="F3743" i="7"/>
  <c r="G3743" i="7"/>
  <c r="H3743" i="7"/>
  <c r="I3743" i="7"/>
  <c r="J3743" i="7"/>
  <c r="K3743" i="7"/>
  <c r="D3744" i="7"/>
  <c r="E3744" i="7"/>
  <c r="F3744" i="7"/>
  <c r="G3744" i="7"/>
  <c r="H3744" i="7"/>
  <c r="I3744" i="7"/>
  <c r="J3744" i="7"/>
  <c r="K3744" i="7"/>
  <c r="D3745" i="7"/>
  <c r="E3745" i="7"/>
  <c r="F3745" i="7"/>
  <c r="G3745" i="7"/>
  <c r="H3745" i="7"/>
  <c r="I3745" i="7"/>
  <c r="J3745" i="7"/>
  <c r="K3745" i="7"/>
  <c r="D3746" i="7"/>
  <c r="E3746" i="7"/>
  <c r="F3746" i="7"/>
  <c r="G3746" i="7"/>
  <c r="H3746" i="7"/>
  <c r="I3746" i="7"/>
  <c r="J3746" i="7"/>
  <c r="K3746" i="7"/>
  <c r="D3747" i="7"/>
  <c r="E3747" i="7"/>
  <c r="F3747" i="7"/>
  <c r="G3747" i="7"/>
  <c r="H3747" i="7"/>
  <c r="I3747" i="7"/>
  <c r="J3747" i="7"/>
  <c r="K3747" i="7"/>
  <c r="D3748" i="7"/>
  <c r="E3748" i="7"/>
  <c r="F3748" i="7"/>
  <c r="G3748" i="7"/>
  <c r="H3748" i="7"/>
  <c r="I3748" i="7"/>
  <c r="J3748" i="7"/>
  <c r="K3748" i="7"/>
  <c r="D3749" i="7"/>
  <c r="E3749" i="7"/>
  <c r="F3749" i="7"/>
  <c r="G3749" i="7"/>
  <c r="H3749" i="7"/>
  <c r="I3749" i="7"/>
  <c r="J3749" i="7"/>
  <c r="K3749" i="7"/>
  <c r="D3750" i="7"/>
  <c r="E3750" i="7"/>
  <c r="F3750" i="7"/>
  <c r="G3750" i="7"/>
  <c r="H3750" i="7"/>
  <c r="I3750" i="7"/>
  <c r="J3750" i="7"/>
  <c r="K3750" i="7"/>
  <c r="D3751" i="7"/>
  <c r="E3751" i="7"/>
  <c r="F3751" i="7"/>
  <c r="G3751" i="7"/>
  <c r="H3751" i="7"/>
  <c r="I3751" i="7"/>
  <c r="J3751" i="7"/>
  <c r="K3751" i="7"/>
  <c r="D3752" i="7"/>
  <c r="E3752" i="7"/>
  <c r="F3752" i="7"/>
  <c r="G3752" i="7"/>
  <c r="H3752" i="7"/>
  <c r="I3752" i="7"/>
  <c r="J3752" i="7"/>
  <c r="K3752" i="7"/>
  <c r="D3753" i="7"/>
  <c r="E3753" i="7"/>
  <c r="F3753" i="7"/>
  <c r="G3753" i="7"/>
  <c r="H3753" i="7"/>
  <c r="I3753" i="7"/>
  <c r="J3753" i="7"/>
  <c r="K3753" i="7"/>
  <c r="D3754" i="7"/>
  <c r="E3754" i="7"/>
  <c r="F3754" i="7"/>
  <c r="G3754" i="7"/>
  <c r="H3754" i="7"/>
  <c r="I3754" i="7"/>
  <c r="J3754" i="7"/>
  <c r="K3754" i="7"/>
  <c r="D3755" i="7"/>
  <c r="E3755" i="7"/>
  <c r="F3755" i="7"/>
  <c r="G3755" i="7"/>
  <c r="H3755" i="7"/>
  <c r="I3755" i="7"/>
  <c r="J3755" i="7"/>
  <c r="K3755" i="7"/>
  <c r="D3756" i="7"/>
  <c r="E3756" i="7"/>
  <c r="F3756" i="7"/>
  <c r="G3756" i="7"/>
  <c r="H3756" i="7"/>
  <c r="I3756" i="7"/>
  <c r="J3756" i="7"/>
  <c r="K3756" i="7"/>
  <c r="D3757" i="7"/>
  <c r="E3757" i="7"/>
  <c r="F3757" i="7"/>
  <c r="G3757" i="7"/>
  <c r="H3757" i="7"/>
  <c r="I3757" i="7"/>
  <c r="J3757" i="7"/>
  <c r="K3757" i="7"/>
  <c r="D3758" i="7"/>
  <c r="E3758" i="7"/>
  <c r="F3758" i="7"/>
  <c r="G3758" i="7"/>
  <c r="H3758" i="7"/>
  <c r="I3758" i="7"/>
  <c r="J3758" i="7"/>
  <c r="K3758" i="7"/>
  <c r="D3759" i="7"/>
  <c r="E3759" i="7"/>
  <c r="F3759" i="7"/>
  <c r="G3759" i="7"/>
  <c r="H3759" i="7"/>
  <c r="I3759" i="7"/>
  <c r="J3759" i="7"/>
  <c r="K3759" i="7"/>
  <c r="D3760" i="7"/>
  <c r="E3760" i="7"/>
  <c r="F3760" i="7"/>
  <c r="G3760" i="7"/>
  <c r="H3760" i="7"/>
  <c r="I3760" i="7"/>
  <c r="J3760" i="7"/>
  <c r="K3760" i="7"/>
  <c r="D3761" i="7"/>
  <c r="E3761" i="7"/>
  <c r="F3761" i="7"/>
  <c r="G3761" i="7"/>
  <c r="H3761" i="7"/>
  <c r="I3761" i="7"/>
  <c r="J3761" i="7"/>
  <c r="K3761" i="7"/>
  <c r="D3762" i="7"/>
  <c r="E3762" i="7"/>
  <c r="F3762" i="7"/>
  <c r="G3762" i="7"/>
  <c r="H3762" i="7"/>
  <c r="I3762" i="7"/>
  <c r="J3762" i="7"/>
  <c r="K3762" i="7"/>
  <c r="D3763" i="7"/>
  <c r="E3763" i="7"/>
  <c r="F3763" i="7"/>
  <c r="G3763" i="7"/>
  <c r="H3763" i="7"/>
  <c r="I3763" i="7"/>
  <c r="J3763" i="7"/>
  <c r="K3763" i="7"/>
  <c r="D3764" i="7"/>
  <c r="E3764" i="7"/>
  <c r="F3764" i="7"/>
  <c r="G3764" i="7"/>
  <c r="H3764" i="7"/>
  <c r="I3764" i="7"/>
  <c r="J3764" i="7"/>
  <c r="K3764" i="7"/>
  <c r="D3765" i="7"/>
  <c r="E3765" i="7"/>
  <c r="F3765" i="7"/>
  <c r="G3765" i="7"/>
  <c r="H3765" i="7"/>
  <c r="I3765" i="7"/>
  <c r="J3765" i="7"/>
  <c r="K3765" i="7"/>
  <c r="D3766" i="7"/>
  <c r="E3766" i="7"/>
  <c r="F3766" i="7"/>
  <c r="G3766" i="7"/>
  <c r="H3766" i="7"/>
  <c r="I3766" i="7"/>
  <c r="J3766" i="7"/>
  <c r="K3766" i="7"/>
  <c r="D3767" i="7"/>
  <c r="E3767" i="7"/>
  <c r="F3767" i="7"/>
  <c r="G3767" i="7"/>
  <c r="H3767" i="7"/>
  <c r="I3767" i="7"/>
  <c r="J3767" i="7"/>
  <c r="K3767" i="7"/>
  <c r="D3768" i="7"/>
  <c r="E3768" i="7"/>
  <c r="F3768" i="7"/>
  <c r="G3768" i="7"/>
  <c r="H3768" i="7"/>
  <c r="I3768" i="7"/>
  <c r="J3768" i="7"/>
  <c r="K3768" i="7"/>
  <c r="D3769" i="7"/>
  <c r="E3769" i="7"/>
  <c r="F3769" i="7"/>
  <c r="G3769" i="7"/>
  <c r="H3769" i="7"/>
  <c r="I3769" i="7"/>
  <c r="J3769" i="7"/>
  <c r="K3769" i="7"/>
  <c r="D3770" i="7"/>
  <c r="E3770" i="7"/>
  <c r="F3770" i="7"/>
  <c r="G3770" i="7"/>
  <c r="H3770" i="7"/>
  <c r="I3770" i="7"/>
  <c r="J3770" i="7"/>
  <c r="K3770" i="7"/>
  <c r="D3771" i="7"/>
  <c r="E3771" i="7"/>
  <c r="F3771" i="7"/>
  <c r="G3771" i="7"/>
  <c r="H3771" i="7"/>
  <c r="I3771" i="7"/>
  <c r="J3771" i="7"/>
  <c r="K3771" i="7"/>
  <c r="D3772" i="7"/>
  <c r="E3772" i="7"/>
  <c r="F3772" i="7"/>
  <c r="G3772" i="7"/>
  <c r="H3772" i="7"/>
  <c r="I3772" i="7"/>
  <c r="J3772" i="7"/>
  <c r="K3772" i="7"/>
  <c r="D3773" i="7"/>
  <c r="E3773" i="7"/>
  <c r="F3773" i="7"/>
  <c r="G3773" i="7"/>
  <c r="H3773" i="7"/>
  <c r="I3773" i="7"/>
  <c r="J3773" i="7"/>
  <c r="K3773" i="7"/>
  <c r="D3774" i="7"/>
  <c r="E3774" i="7"/>
  <c r="F3774" i="7"/>
  <c r="G3774" i="7"/>
  <c r="H3774" i="7"/>
  <c r="I3774" i="7"/>
  <c r="J3774" i="7"/>
  <c r="K3774" i="7"/>
  <c r="D3775" i="7"/>
  <c r="E3775" i="7"/>
  <c r="F3775" i="7"/>
  <c r="G3775" i="7"/>
  <c r="H3775" i="7"/>
  <c r="I3775" i="7"/>
  <c r="J3775" i="7"/>
  <c r="K3775" i="7"/>
  <c r="D3776" i="7"/>
  <c r="E3776" i="7"/>
  <c r="F3776" i="7"/>
  <c r="G3776" i="7"/>
  <c r="H3776" i="7"/>
  <c r="I3776" i="7"/>
  <c r="J3776" i="7"/>
  <c r="K3776" i="7"/>
  <c r="D3777" i="7"/>
  <c r="E3777" i="7"/>
  <c r="F3777" i="7"/>
  <c r="G3777" i="7"/>
  <c r="H3777" i="7"/>
  <c r="I3777" i="7"/>
  <c r="J3777" i="7"/>
  <c r="K3777" i="7"/>
  <c r="D3778" i="7"/>
  <c r="E3778" i="7"/>
  <c r="F3778" i="7"/>
  <c r="G3778" i="7"/>
  <c r="H3778" i="7"/>
  <c r="I3778" i="7"/>
  <c r="J3778" i="7"/>
  <c r="K3778" i="7"/>
  <c r="D3779" i="7"/>
  <c r="E3779" i="7"/>
  <c r="F3779" i="7"/>
  <c r="G3779" i="7"/>
  <c r="H3779" i="7"/>
  <c r="I3779" i="7"/>
  <c r="J3779" i="7"/>
  <c r="K3779" i="7"/>
  <c r="D3780" i="7"/>
  <c r="E3780" i="7"/>
  <c r="F3780" i="7"/>
  <c r="G3780" i="7"/>
  <c r="H3780" i="7"/>
  <c r="I3780" i="7"/>
  <c r="J3780" i="7"/>
  <c r="K3780" i="7"/>
  <c r="D3781" i="7"/>
  <c r="E3781" i="7"/>
  <c r="F3781" i="7"/>
  <c r="G3781" i="7"/>
  <c r="H3781" i="7"/>
  <c r="I3781" i="7"/>
  <c r="J3781" i="7"/>
  <c r="K3781" i="7"/>
  <c r="D3782" i="7"/>
  <c r="E3782" i="7"/>
  <c r="F3782" i="7"/>
  <c r="G3782" i="7"/>
  <c r="H3782" i="7"/>
  <c r="I3782" i="7"/>
  <c r="J3782" i="7"/>
  <c r="K3782" i="7"/>
  <c r="D3783" i="7"/>
  <c r="E3783" i="7"/>
  <c r="F3783" i="7"/>
  <c r="G3783" i="7"/>
  <c r="H3783" i="7"/>
  <c r="I3783" i="7"/>
  <c r="J3783" i="7"/>
  <c r="K3783" i="7"/>
  <c r="D3784" i="7"/>
  <c r="E3784" i="7"/>
  <c r="F3784" i="7"/>
  <c r="G3784" i="7"/>
  <c r="H3784" i="7"/>
  <c r="I3784" i="7"/>
  <c r="J3784" i="7"/>
  <c r="K3784" i="7"/>
  <c r="D3785" i="7"/>
  <c r="E3785" i="7"/>
  <c r="F3785" i="7"/>
  <c r="G3785" i="7"/>
  <c r="H3785" i="7"/>
  <c r="I3785" i="7"/>
  <c r="J3785" i="7"/>
  <c r="K3785" i="7"/>
  <c r="D3786" i="7"/>
  <c r="E3786" i="7"/>
  <c r="F3786" i="7"/>
  <c r="G3786" i="7"/>
  <c r="H3786" i="7"/>
  <c r="I3786" i="7"/>
  <c r="J3786" i="7"/>
  <c r="K3786" i="7"/>
  <c r="D3787" i="7"/>
  <c r="E3787" i="7"/>
  <c r="F3787" i="7"/>
  <c r="G3787" i="7"/>
  <c r="H3787" i="7"/>
  <c r="I3787" i="7"/>
  <c r="J3787" i="7"/>
  <c r="K3787" i="7"/>
  <c r="D3788" i="7"/>
  <c r="E3788" i="7"/>
  <c r="F3788" i="7"/>
  <c r="G3788" i="7"/>
  <c r="H3788" i="7"/>
  <c r="I3788" i="7"/>
  <c r="J3788" i="7"/>
  <c r="K3788" i="7"/>
  <c r="D3789" i="7"/>
  <c r="E3789" i="7"/>
  <c r="F3789" i="7"/>
  <c r="G3789" i="7"/>
  <c r="H3789" i="7"/>
  <c r="I3789" i="7"/>
  <c r="J3789" i="7"/>
  <c r="K3789" i="7"/>
  <c r="D3790" i="7"/>
  <c r="E3790" i="7"/>
  <c r="F3790" i="7"/>
  <c r="G3790" i="7"/>
  <c r="H3790" i="7"/>
  <c r="I3790" i="7"/>
  <c r="J3790" i="7"/>
  <c r="K3790" i="7"/>
  <c r="D3791" i="7"/>
  <c r="E3791" i="7"/>
  <c r="F3791" i="7"/>
  <c r="G3791" i="7"/>
  <c r="H3791" i="7"/>
  <c r="I3791" i="7"/>
  <c r="J3791" i="7"/>
  <c r="K3791" i="7"/>
  <c r="D3792" i="7"/>
  <c r="E3792" i="7"/>
  <c r="F3792" i="7"/>
  <c r="G3792" i="7"/>
  <c r="H3792" i="7"/>
  <c r="I3792" i="7"/>
  <c r="J3792" i="7"/>
  <c r="K3792" i="7"/>
  <c r="D3793" i="7"/>
  <c r="E3793" i="7"/>
  <c r="F3793" i="7"/>
  <c r="G3793" i="7"/>
  <c r="H3793" i="7"/>
  <c r="I3793" i="7"/>
  <c r="J3793" i="7"/>
  <c r="K3793" i="7"/>
  <c r="D3794" i="7"/>
  <c r="E3794" i="7"/>
  <c r="F3794" i="7"/>
  <c r="G3794" i="7"/>
  <c r="H3794" i="7"/>
  <c r="I3794" i="7"/>
  <c r="J3794" i="7"/>
  <c r="K3794" i="7"/>
  <c r="D3795" i="7"/>
  <c r="E3795" i="7"/>
  <c r="F3795" i="7"/>
  <c r="G3795" i="7"/>
  <c r="H3795" i="7"/>
  <c r="I3795" i="7"/>
  <c r="J3795" i="7"/>
  <c r="K3795" i="7"/>
  <c r="D3796" i="7"/>
  <c r="E3796" i="7"/>
  <c r="F3796" i="7"/>
  <c r="G3796" i="7"/>
  <c r="H3796" i="7"/>
  <c r="I3796" i="7"/>
  <c r="J3796" i="7"/>
  <c r="K3796" i="7"/>
  <c r="D3797" i="7"/>
  <c r="E3797" i="7"/>
  <c r="F3797" i="7"/>
  <c r="G3797" i="7"/>
  <c r="H3797" i="7"/>
  <c r="I3797" i="7"/>
  <c r="J3797" i="7"/>
  <c r="K3797" i="7"/>
  <c r="D3798" i="7"/>
  <c r="E3798" i="7"/>
  <c r="F3798" i="7"/>
  <c r="G3798" i="7"/>
  <c r="H3798" i="7"/>
  <c r="I3798" i="7"/>
  <c r="J3798" i="7"/>
  <c r="K3798" i="7"/>
  <c r="D3799" i="7"/>
  <c r="E3799" i="7"/>
  <c r="F3799" i="7"/>
  <c r="G3799" i="7"/>
  <c r="H3799" i="7"/>
  <c r="I3799" i="7"/>
  <c r="J3799" i="7"/>
  <c r="K3799" i="7"/>
  <c r="D3800" i="7"/>
  <c r="E3800" i="7"/>
  <c r="F3800" i="7"/>
  <c r="G3800" i="7"/>
  <c r="H3800" i="7"/>
  <c r="I3800" i="7"/>
  <c r="J3800" i="7"/>
  <c r="K3800" i="7"/>
  <c r="D3801" i="7"/>
  <c r="E3801" i="7"/>
  <c r="F3801" i="7"/>
  <c r="G3801" i="7"/>
  <c r="H3801" i="7"/>
  <c r="I3801" i="7"/>
  <c r="J3801" i="7"/>
  <c r="K3801" i="7"/>
  <c r="D3802" i="7"/>
  <c r="E3802" i="7"/>
  <c r="F3802" i="7"/>
  <c r="G3802" i="7"/>
  <c r="H3802" i="7"/>
  <c r="I3802" i="7"/>
  <c r="J3802" i="7"/>
  <c r="K3802" i="7"/>
  <c r="D3803" i="7"/>
  <c r="E3803" i="7"/>
  <c r="F3803" i="7"/>
  <c r="G3803" i="7"/>
  <c r="H3803" i="7"/>
  <c r="I3803" i="7"/>
  <c r="J3803" i="7"/>
  <c r="K3803" i="7"/>
  <c r="D3804" i="7"/>
  <c r="E3804" i="7"/>
  <c r="F3804" i="7"/>
  <c r="G3804" i="7"/>
  <c r="H3804" i="7"/>
  <c r="I3804" i="7"/>
  <c r="J3804" i="7"/>
  <c r="K3804" i="7"/>
  <c r="D3805" i="7"/>
  <c r="E3805" i="7"/>
  <c r="F3805" i="7"/>
  <c r="G3805" i="7"/>
  <c r="H3805" i="7"/>
  <c r="I3805" i="7"/>
  <c r="J3805" i="7"/>
  <c r="K3805" i="7"/>
  <c r="D3806" i="7"/>
  <c r="E3806" i="7"/>
  <c r="F3806" i="7"/>
  <c r="G3806" i="7"/>
  <c r="H3806" i="7"/>
  <c r="I3806" i="7"/>
  <c r="J3806" i="7"/>
  <c r="K3806" i="7"/>
  <c r="D3807" i="7"/>
  <c r="E3807" i="7"/>
  <c r="F3807" i="7"/>
  <c r="G3807" i="7"/>
  <c r="H3807" i="7"/>
  <c r="I3807" i="7"/>
  <c r="J3807" i="7"/>
  <c r="K3807" i="7"/>
  <c r="D3808" i="7"/>
  <c r="E3808" i="7"/>
  <c r="F3808" i="7"/>
  <c r="G3808" i="7"/>
  <c r="H3808" i="7"/>
  <c r="I3808" i="7"/>
  <c r="J3808" i="7"/>
  <c r="K3808" i="7"/>
  <c r="D3809" i="7"/>
  <c r="E3809" i="7"/>
  <c r="F3809" i="7"/>
  <c r="G3809" i="7"/>
  <c r="H3809" i="7"/>
  <c r="I3809" i="7"/>
  <c r="J3809" i="7"/>
  <c r="K3809" i="7"/>
  <c r="D3810" i="7"/>
  <c r="E3810" i="7"/>
  <c r="F3810" i="7"/>
  <c r="G3810" i="7"/>
  <c r="H3810" i="7"/>
  <c r="I3810" i="7"/>
  <c r="J3810" i="7"/>
  <c r="K3810" i="7"/>
  <c r="D3811" i="7"/>
  <c r="E3811" i="7"/>
  <c r="F3811" i="7"/>
  <c r="G3811" i="7"/>
  <c r="H3811" i="7"/>
  <c r="I3811" i="7"/>
  <c r="J3811" i="7"/>
  <c r="K3811" i="7"/>
  <c r="D3812" i="7"/>
  <c r="E3812" i="7"/>
  <c r="F3812" i="7"/>
  <c r="G3812" i="7"/>
  <c r="H3812" i="7"/>
  <c r="I3812" i="7"/>
  <c r="J3812" i="7"/>
  <c r="K3812" i="7"/>
  <c r="D3813" i="7"/>
  <c r="E3813" i="7"/>
  <c r="F3813" i="7"/>
  <c r="G3813" i="7"/>
  <c r="H3813" i="7"/>
  <c r="I3813" i="7"/>
  <c r="J3813" i="7"/>
  <c r="K3813" i="7"/>
  <c r="D3814" i="7"/>
  <c r="E3814" i="7"/>
  <c r="F3814" i="7"/>
  <c r="G3814" i="7"/>
  <c r="H3814" i="7"/>
  <c r="I3814" i="7"/>
  <c r="J3814" i="7"/>
  <c r="K3814" i="7"/>
  <c r="D3815" i="7"/>
  <c r="E3815" i="7"/>
  <c r="F3815" i="7"/>
  <c r="G3815" i="7"/>
  <c r="H3815" i="7"/>
  <c r="I3815" i="7"/>
  <c r="J3815" i="7"/>
  <c r="K3815" i="7"/>
  <c r="D3816" i="7"/>
  <c r="E3816" i="7"/>
  <c r="F3816" i="7"/>
  <c r="G3816" i="7"/>
  <c r="H3816" i="7"/>
  <c r="I3816" i="7"/>
  <c r="J3816" i="7"/>
  <c r="K3816" i="7"/>
  <c r="D3817" i="7"/>
  <c r="E3817" i="7"/>
  <c r="F3817" i="7"/>
  <c r="G3817" i="7"/>
  <c r="H3817" i="7"/>
  <c r="I3817" i="7"/>
  <c r="J3817" i="7"/>
  <c r="K3817" i="7"/>
  <c r="D3818" i="7"/>
  <c r="E3818" i="7"/>
  <c r="F3818" i="7"/>
  <c r="G3818" i="7"/>
  <c r="H3818" i="7"/>
  <c r="I3818" i="7"/>
  <c r="J3818" i="7"/>
  <c r="K3818" i="7"/>
  <c r="D3819" i="7"/>
  <c r="E3819" i="7"/>
  <c r="F3819" i="7"/>
  <c r="G3819" i="7"/>
  <c r="H3819" i="7"/>
  <c r="I3819" i="7"/>
  <c r="J3819" i="7"/>
  <c r="K3819" i="7"/>
  <c r="D3820" i="7"/>
  <c r="E3820" i="7"/>
  <c r="F3820" i="7"/>
  <c r="G3820" i="7"/>
  <c r="H3820" i="7"/>
  <c r="I3820" i="7"/>
  <c r="J3820" i="7"/>
  <c r="K3820" i="7"/>
  <c r="D3821" i="7"/>
  <c r="E3821" i="7"/>
  <c r="F3821" i="7"/>
  <c r="G3821" i="7"/>
  <c r="H3821" i="7"/>
  <c r="I3821" i="7"/>
  <c r="J3821" i="7"/>
  <c r="K3821" i="7"/>
  <c r="D3822" i="7"/>
  <c r="E3822" i="7"/>
  <c r="F3822" i="7"/>
  <c r="G3822" i="7"/>
  <c r="H3822" i="7"/>
  <c r="I3822" i="7"/>
  <c r="J3822" i="7"/>
  <c r="K3822" i="7"/>
  <c r="D3823" i="7"/>
  <c r="E3823" i="7"/>
  <c r="F3823" i="7"/>
  <c r="G3823" i="7"/>
  <c r="H3823" i="7"/>
  <c r="I3823" i="7"/>
  <c r="J3823" i="7"/>
  <c r="K3823" i="7"/>
  <c r="D3824" i="7"/>
  <c r="E3824" i="7"/>
  <c r="F3824" i="7"/>
  <c r="G3824" i="7"/>
  <c r="H3824" i="7"/>
  <c r="I3824" i="7"/>
  <c r="J3824" i="7"/>
  <c r="K3824" i="7"/>
  <c r="D3825" i="7"/>
  <c r="E3825" i="7"/>
  <c r="F3825" i="7"/>
  <c r="G3825" i="7"/>
  <c r="H3825" i="7"/>
  <c r="I3825" i="7"/>
  <c r="J3825" i="7"/>
  <c r="K3825" i="7"/>
  <c r="D3826" i="7"/>
  <c r="E3826" i="7"/>
  <c r="F3826" i="7"/>
  <c r="G3826" i="7"/>
  <c r="H3826" i="7"/>
  <c r="I3826" i="7"/>
  <c r="J3826" i="7"/>
  <c r="K3826" i="7"/>
  <c r="D3827" i="7"/>
  <c r="E3827" i="7"/>
  <c r="F3827" i="7"/>
  <c r="G3827" i="7"/>
  <c r="H3827" i="7"/>
  <c r="I3827" i="7"/>
  <c r="J3827" i="7"/>
  <c r="K3827" i="7"/>
  <c r="D3828" i="7"/>
  <c r="E3828" i="7"/>
  <c r="F3828" i="7"/>
  <c r="G3828" i="7"/>
  <c r="H3828" i="7"/>
  <c r="I3828" i="7"/>
  <c r="J3828" i="7"/>
  <c r="K3828" i="7"/>
  <c r="D3829" i="7"/>
  <c r="E3829" i="7"/>
  <c r="F3829" i="7"/>
  <c r="G3829" i="7"/>
  <c r="H3829" i="7"/>
  <c r="I3829" i="7"/>
  <c r="J3829" i="7"/>
  <c r="K3829" i="7"/>
  <c r="D3830" i="7"/>
  <c r="E3830" i="7"/>
  <c r="F3830" i="7"/>
  <c r="G3830" i="7"/>
  <c r="H3830" i="7"/>
  <c r="I3830" i="7"/>
  <c r="J3830" i="7"/>
  <c r="K3830" i="7"/>
  <c r="D3831" i="7"/>
  <c r="E3831" i="7"/>
  <c r="F3831" i="7"/>
  <c r="G3831" i="7"/>
  <c r="H3831" i="7"/>
  <c r="I3831" i="7"/>
  <c r="J3831" i="7"/>
  <c r="K3831" i="7"/>
  <c r="D3832" i="7"/>
  <c r="E3832" i="7"/>
  <c r="F3832" i="7"/>
  <c r="G3832" i="7"/>
  <c r="H3832" i="7"/>
  <c r="I3832" i="7"/>
  <c r="J3832" i="7"/>
  <c r="K3832" i="7"/>
  <c r="D3833" i="7"/>
  <c r="E3833" i="7"/>
  <c r="F3833" i="7"/>
  <c r="G3833" i="7"/>
  <c r="H3833" i="7"/>
  <c r="I3833" i="7"/>
  <c r="J3833" i="7"/>
  <c r="K3833" i="7"/>
  <c r="D3834" i="7"/>
  <c r="E3834" i="7"/>
  <c r="F3834" i="7"/>
  <c r="G3834" i="7"/>
  <c r="H3834" i="7"/>
  <c r="I3834" i="7"/>
  <c r="J3834" i="7"/>
  <c r="K3834" i="7"/>
  <c r="D3835" i="7"/>
  <c r="E3835" i="7"/>
  <c r="F3835" i="7"/>
  <c r="G3835" i="7"/>
  <c r="H3835" i="7"/>
  <c r="I3835" i="7"/>
  <c r="J3835" i="7"/>
  <c r="K3835" i="7"/>
  <c r="D3836" i="7"/>
  <c r="E3836" i="7"/>
  <c r="F3836" i="7"/>
  <c r="G3836" i="7"/>
  <c r="H3836" i="7"/>
  <c r="I3836" i="7"/>
  <c r="J3836" i="7"/>
  <c r="K3836" i="7"/>
  <c r="D3837" i="7"/>
  <c r="E3837" i="7"/>
  <c r="F3837" i="7"/>
  <c r="G3837" i="7"/>
  <c r="H3837" i="7"/>
  <c r="I3837" i="7"/>
  <c r="J3837" i="7"/>
  <c r="K3837" i="7"/>
  <c r="D3838" i="7"/>
  <c r="E3838" i="7"/>
  <c r="F3838" i="7"/>
  <c r="G3838" i="7"/>
  <c r="H3838" i="7"/>
  <c r="I3838" i="7"/>
  <c r="J3838" i="7"/>
  <c r="K3838" i="7"/>
  <c r="D3839" i="7"/>
  <c r="E3839" i="7"/>
  <c r="F3839" i="7"/>
  <c r="G3839" i="7"/>
  <c r="H3839" i="7"/>
  <c r="I3839" i="7"/>
  <c r="J3839" i="7"/>
  <c r="K3839" i="7"/>
  <c r="D3840" i="7"/>
  <c r="E3840" i="7"/>
  <c r="F3840" i="7"/>
  <c r="G3840" i="7"/>
  <c r="H3840" i="7"/>
  <c r="I3840" i="7"/>
  <c r="J3840" i="7"/>
  <c r="K3840" i="7"/>
  <c r="D3841" i="7"/>
  <c r="E3841" i="7"/>
  <c r="F3841" i="7"/>
  <c r="G3841" i="7"/>
  <c r="H3841" i="7"/>
  <c r="I3841" i="7"/>
  <c r="J3841" i="7"/>
  <c r="K3841" i="7"/>
  <c r="D3842" i="7"/>
  <c r="E3842" i="7"/>
  <c r="F3842" i="7"/>
  <c r="G3842" i="7"/>
  <c r="H3842" i="7"/>
  <c r="I3842" i="7"/>
  <c r="J3842" i="7"/>
  <c r="K3842" i="7"/>
  <c r="D3843" i="7"/>
  <c r="E3843" i="7"/>
  <c r="F3843" i="7"/>
  <c r="G3843" i="7"/>
  <c r="H3843" i="7"/>
  <c r="I3843" i="7"/>
  <c r="J3843" i="7"/>
  <c r="K3843" i="7"/>
  <c r="D3844" i="7"/>
  <c r="E3844" i="7"/>
  <c r="F3844" i="7"/>
  <c r="G3844" i="7"/>
  <c r="H3844" i="7"/>
  <c r="I3844" i="7"/>
  <c r="J3844" i="7"/>
  <c r="K3844" i="7"/>
  <c r="D3845" i="7"/>
  <c r="E3845" i="7"/>
  <c r="F3845" i="7"/>
  <c r="G3845" i="7"/>
  <c r="H3845" i="7"/>
  <c r="I3845" i="7"/>
  <c r="J3845" i="7"/>
  <c r="K3845" i="7"/>
  <c r="D3846" i="7"/>
  <c r="E3846" i="7"/>
  <c r="F3846" i="7"/>
  <c r="G3846" i="7"/>
  <c r="H3846" i="7"/>
  <c r="I3846" i="7"/>
  <c r="J3846" i="7"/>
  <c r="K3846" i="7"/>
  <c r="D3847" i="7"/>
  <c r="E3847" i="7"/>
  <c r="F3847" i="7"/>
  <c r="G3847" i="7"/>
  <c r="H3847" i="7"/>
  <c r="I3847" i="7"/>
  <c r="J3847" i="7"/>
  <c r="K3847" i="7"/>
  <c r="D3848" i="7"/>
  <c r="E3848" i="7"/>
  <c r="F3848" i="7"/>
  <c r="G3848" i="7"/>
  <c r="H3848" i="7"/>
  <c r="I3848" i="7"/>
  <c r="J3848" i="7"/>
  <c r="K3848" i="7"/>
  <c r="D3849" i="7"/>
  <c r="E3849" i="7"/>
  <c r="F3849" i="7"/>
  <c r="G3849" i="7"/>
  <c r="H3849" i="7"/>
  <c r="I3849" i="7"/>
  <c r="J3849" i="7"/>
  <c r="K3849" i="7"/>
  <c r="D3850" i="7"/>
  <c r="E3850" i="7"/>
  <c r="F3850" i="7"/>
  <c r="G3850" i="7"/>
  <c r="H3850" i="7"/>
  <c r="I3850" i="7"/>
  <c r="J3850" i="7"/>
  <c r="K3850" i="7"/>
  <c r="D3851" i="7"/>
  <c r="E3851" i="7"/>
  <c r="F3851" i="7"/>
  <c r="G3851" i="7"/>
  <c r="H3851" i="7"/>
  <c r="I3851" i="7"/>
  <c r="J3851" i="7"/>
  <c r="K3851" i="7"/>
  <c r="D3852" i="7"/>
  <c r="E3852" i="7"/>
  <c r="F3852" i="7"/>
  <c r="G3852" i="7"/>
  <c r="H3852" i="7"/>
  <c r="I3852" i="7"/>
  <c r="J3852" i="7"/>
  <c r="K3852" i="7"/>
  <c r="D3853" i="7"/>
  <c r="E3853" i="7"/>
  <c r="F3853" i="7"/>
  <c r="G3853" i="7"/>
  <c r="H3853" i="7"/>
  <c r="I3853" i="7"/>
  <c r="J3853" i="7"/>
  <c r="K3853" i="7"/>
  <c r="D3854" i="7"/>
  <c r="E3854" i="7"/>
  <c r="F3854" i="7"/>
  <c r="G3854" i="7"/>
  <c r="H3854" i="7"/>
  <c r="I3854" i="7"/>
  <c r="J3854" i="7"/>
  <c r="K3854" i="7"/>
  <c r="D3855" i="7"/>
  <c r="E3855" i="7"/>
  <c r="F3855" i="7"/>
  <c r="G3855" i="7"/>
  <c r="H3855" i="7"/>
  <c r="I3855" i="7"/>
  <c r="J3855" i="7"/>
  <c r="K3855" i="7"/>
  <c r="D3856" i="7"/>
  <c r="E3856" i="7"/>
  <c r="F3856" i="7"/>
  <c r="G3856" i="7"/>
  <c r="H3856" i="7"/>
  <c r="I3856" i="7"/>
  <c r="J3856" i="7"/>
  <c r="K3856" i="7"/>
  <c r="D3857" i="7"/>
  <c r="E3857" i="7"/>
  <c r="F3857" i="7"/>
  <c r="G3857" i="7"/>
  <c r="H3857" i="7"/>
  <c r="I3857" i="7"/>
  <c r="J3857" i="7"/>
  <c r="K3857" i="7"/>
  <c r="D3858" i="7"/>
  <c r="E3858" i="7"/>
  <c r="F3858" i="7"/>
  <c r="G3858" i="7"/>
  <c r="H3858" i="7"/>
  <c r="I3858" i="7"/>
  <c r="J3858" i="7"/>
  <c r="K3858" i="7"/>
  <c r="D3859" i="7"/>
  <c r="E3859" i="7"/>
  <c r="F3859" i="7"/>
  <c r="G3859" i="7"/>
  <c r="H3859" i="7"/>
  <c r="I3859" i="7"/>
  <c r="J3859" i="7"/>
  <c r="K3859" i="7"/>
  <c r="D3860" i="7"/>
  <c r="E3860" i="7"/>
  <c r="F3860" i="7"/>
  <c r="G3860" i="7"/>
  <c r="H3860" i="7"/>
  <c r="I3860" i="7"/>
  <c r="J3860" i="7"/>
  <c r="K3860" i="7"/>
  <c r="D3861" i="7"/>
  <c r="E3861" i="7"/>
  <c r="F3861" i="7"/>
  <c r="G3861" i="7"/>
  <c r="H3861" i="7"/>
  <c r="I3861" i="7"/>
  <c r="J3861" i="7"/>
  <c r="K3861" i="7"/>
  <c r="D3862" i="7"/>
  <c r="E3862" i="7"/>
  <c r="F3862" i="7"/>
  <c r="G3862" i="7"/>
  <c r="H3862" i="7"/>
  <c r="I3862" i="7"/>
  <c r="J3862" i="7"/>
  <c r="K3862" i="7"/>
  <c r="D3863" i="7"/>
  <c r="E3863" i="7"/>
  <c r="F3863" i="7"/>
  <c r="G3863" i="7"/>
  <c r="H3863" i="7"/>
  <c r="I3863" i="7"/>
  <c r="J3863" i="7"/>
  <c r="K3863" i="7"/>
  <c r="D3864" i="7"/>
  <c r="E3864" i="7"/>
  <c r="F3864" i="7"/>
  <c r="G3864" i="7"/>
  <c r="H3864" i="7"/>
  <c r="I3864" i="7"/>
  <c r="J3864" i="7"/>
  <c r="K3864" i="7"/>
  <c r="D3865" i="7"/>
  <c r="E3865" i="7"/>
  <c r="F3865" i="7"/>
  <c r="G3865" i="7"/>
  <c r="H3865" i="7"/>
  <c r="I3865" i="7"/>
  <c r="J3865" i="7"/>
  <c r="K3865" i="7"/>
  <c r="D3866" i="7"/>
  <c r="E3866" i="7"/>
  <c r="F3866" i="7"/>
  <c r="G3866" i="7"/>
  <c r="H3866" i="7"/>
  <c r="I3866" i="7"/>
  <c r="J3866" i="7"/>
  <c r="K3866" i="7"/>
  <c r="D3867" i="7"/>
  <c r="E3867" i="7"/>
  <c r="F3867" i="7"/>
  <c r="G3867" i="7"/>
  <c r="H3867" i="7"/>
  <c r="I3867" i="7"/>
  <c r="J3867" i="7"/>
  <c r="K3867" i="7"/>
  <c r="D3868" i="7"/>
  <c r="E3868" i="7"/>
  <c r="F3868" i="7"/>
  <c r="G3868" i="7"/>
  <c r="H3868" i="7"/>
  <c r="I3868" i="7"/>
  <c r="J3868" i="7"/>
  <c r="K3868" i="7"/>
  <c r="D3869" i="7"/>
  <c r="E3869" i="7"/>
  <c r="F3869" i="7"/>
  <c r="G3869" i="7"/>
  <c r="H3869" i="7"/>
  <c r="I3869" i="7"/>
  <c r="J3869" i="7"/>
  <c r="K3869" i="7"/>
  <c r="D3870" i="7"/>
  <c r="E3870" i="7"/>
  <c r="F3870" i="7"/>
  <c r="G3870" i="7"/>
  <c r="H3870" i="7"/>
  <c r="I3870" i="7"/>
  <c r="J3870" i="7"/>
  <c r="K3870" i="7"/>
  <c r="D3871" i="7"/>
  <c r="E3871" i="7"/>
  <c r="F3871" i="7"/>
  <c r="G3871" i="7"/>
  <c r="H3871" i="7"/>
  <c r="I3871" i="7"/>
  <c r="J3871" i="7"/>
  <c r="K3871" i="7"/>
  <c r="D3872" i="7"/>
  <c r="E3872" i="7"/>
  <c r="F3872" i="7"/>
  <c r="G3872" i="7"/>
  <c r="H3872" i="7"/>
  <c r="I3872" i="7"/>
  <c r="J3872" i="7"/>
  <c r="K3872" i="7"/>
  <c r="D3873" i="7"/>
  <c r="E3873" i="7"/>
  <c r="F3873" i="7"/>
  <c r="G3873" i="7"/>
  <c r="H3873" i="7"/>
  <c r="I3873" i="7"/>
  <c r="J3873" i="7"/>
  <c r="K3873" i="7"/>
  <c r="D3874" i="7"/>
  <c r="E3874" i="7"/>
  <c r="F3874" i="7"/>
  <c r="G3874" i="7"/>
  <c r="H3874" i="7"/>
  <c r="I3874" i="7"/>
  <c r="J3874" i="7"/>
  <c r="K3874" i="7"/>
  <c r="D3875" i="7"/>
  <c r="E3875" i="7"/>
  <c r="F3875" i="7"/>
  <c r="G3875" i="7"/>
  <c r="H3875" i="7"/>
  <c r="I3875" i="7"/>
  <c r="J3875" i="7"/>
  <c r="K3875" i="7"/>
  <c r="D3876" i="7"/>
  <c r="E3876" i="7"/>
  <c r="F3876" i="7"/>
  <c r="G3876" i="7"/>
  <c r="H3876" i="7"/>
  <c r="I3876" i="7"/>
  <c r="J3876" i="7"/>
  <c r="K3876" i="7"/>
  <c r="D3877" i="7"/>
  <c r="E3877" i="7"/>
  <c r="F3877" i="7"/>
  <c r="G3877" i="7"/>
  <c r="H3877" i="7"/>
  <c r="I3877" i="7"/>
  <c r="J3877" i="7"/>
  <c r="K3877" i="7"/>
  <c r="D3878" i="7"/>
  <c r="E3878" i="7"/>
  <c r="F3878" i="7"/>
  <c r="G3878" i="7"/>
  <c r="H3878" i="7"/>
  <c r="I3878" i="7"/>
  <c r="J3878" i="7"/>
  <c r="K3878" i="7"/>
  <c r="D3879" i="7"/>
  <c r="E3879" i="7"/>
  <c r="F3879" i="7"/>
  <c r="G3879" i="7"/>
  <c r="H3879" i="7"/>
  <c r="I3879" i="7"/>
  <c r="J3879" i="7"/>
  <c r="K3879" i="7"/>
  <c r="D3880" i="7"/>
  <c r="E3880" i="7"/>
  <c r="F3880" i="7"/>
  <c r="G3880" i="7"/>
  <c r="H3880" i="7"/>
  <c r="I3880" i="7"/>
  <c r="J3880" i="7"/>
  <c r="K3880" i="7"/>
  <c r="D3881" i="7"/>
  <c r="E3881" i="7"/>
  <c r="F3881" i="7"/>
  <c r="G3881" i="7"/>
  <c r="H3881" i="7"/>
  <c r="I3881" i="7"/>
  <c r="J3881" i="7"/>
  <c r="K3881" i="7"/>
  <c r="D3882" i="7"/>
  <c r="E3882" i="7"/>
  <c r="F3882" i="7"/>
  <c r="G3882" i="7"/>
  <c r="H3882" i="7"/>
  <c r="I3882" i="7"/>
  <c r="J3882" i="7"/>
  <c r="K3882" i="7"/>
  <c r="D3883" i="7"/>
  <c r="E3883" i="7"/>
  <c r="F3883" i="7"/>
  <c r="G3883" i="7"/>
  <c r="H3883" i="7"/>
  <c r="I3883" i="7"/>
  <c r="J3883" i="7"/>
  <c r="K3883" i="7"/>
  <c r="D3884" i="7"/>
  <c r="E3884" i="7"/>
  <c r="F3884" i="7"/>
  <c r="G3884" i="7"/>
  <c r="H3884" i="7"/>
  <c r="I3884" i="7"/>
  <c r="J3884" i="7"/>
  <c r="K3884" i="7"/>
  <c r="D3885" i="7"/>
  <c r="E3885" i="7"/>
  <c r="F3885" i="7"/>
  <c r="G3885" i="7"/>
  <c r="H3885" i="7"/>
  <c r="I3885" i="7"/>
  <c r="J3885" i="7"/>
  <c r="K3885" i="7"/>
  <c r="D3886" i="7"/>
  <c r="E3886" i="7"/>
  <c r="F3886" i="7"/>
  <c r="G3886" i="7"/>
  <c r="H3886" i="7"/>
  <c r="I3886" i="7"/>
  <c r="J3886" i="7"/>
  <c r="K3886" i="7"/>
  <c r="D3887" i="7"/>
  <c r="E3887" i="7"/>
  <c r="F3887" i="7"/>
  <c r="G3887" i="7"/>
  <c r="H3887" i="7"/>
  <c r="I3887" i="7"/>
  <c r="J3887" i="7"/>
  <c r="K3887" i="7"/>
  <c r="D3888" i="7"/>
  <c r="E3888" i="7"/>
  <c r="F3888" i="7"/>
  <c r="G3888" i="7"/>
  <c r="H3888" i="7"/>
  <c r="I3888" i="7"/>
  <c r="J3888" i="7"/>
  <c r="K3888" i="7"/>
  <c r="D3889" i="7"/>
  <c r="E3889" i="7"/>
  <c r="F3889" i="7"/>
  <c r="G3889" i="7"/>
  <c r="H3889" i="7"/>
  <c r="I3889" i="7"/>
  <c r="J3889" i="7"/>
  <c r="K3889" i="7"/>
  <c r="D3890" i="7"/>
  <c r="E3890" i="7"/>
  <c r="F3890" i="7"/>
  <c r="G3890" i="7"/>
  <c r="H3890" i="7"/>
  <c r="I3890" i="7"/>
  <c r="J3890" i="7"/>
  <c r="K3890" i="7"/>
  <c r="D3891" i="7"/>
  <c r="E3891" i="7"/>
  <c r="F3891" i="7"/>
  <c r="G3891" i="7"/>
  <c r="H3891" i="7"/>
  <c r="I3891" i="7"/>
  <c r="J3891" i="7"/>
  <c r="K3891" i="7"/>
  <c r="D3892" i="7"/>
  <c r="E3892" i="7"/>
  <c r="F3892" i="7"/>
  <c r="G3892" i="7"/>
  <c r="H3892" i="7"/>
  <c r="I3892" i="7"/>
  <c r="J3892" i="7"/>
  <c r="K3892" i="7"/>
  <c r="D3893" i="7"/>
  <c r="E3893" i="7"/>
  <c r="F3893" i="7"/>
  <c r="G3893" i="7"/>
  <c r="H3893" i="7"/>
  <c r="I3893" i="7"/>
  <c r="J3893" i="7"/>
  <c r="K3893" i="7"/>
  <c r="D3894" i="7"/>
  <c r="E3894" i="7"/>
  <c r="F3894" i="7"/>
  <c r="G3894" i="7"/>
  <c r="H3894" i="7"/>
  <c r="I3894" i="7"/>
  <c r="J3894" i="7"/>
  <c r="K3894" i="7"/>
  <c r="D3895" i="7"/>
  <c r="E3895" i="7"/>
  <c r="F3895" i="7"/>
  <c r="G3895" i="7"/>
  <c r="H3895" i="7"/>
  <c r="I3895" i="7"/>
  <c r="J3895" i="7"/>
  <c r="K3895" i="7"/>
  <c r="D3896" i="7"/>
  <c r="E3896" i="7"/>
  <c r="F3896" i="7"/>
  <c r="G3896" i="7"/>
  <c r="H3896" i="7"/>
  <c r="I3896" i="7"/>
  <c r="J3896" i="7"/>
  <c r="K3896" i="7"/>
  <c r="D3897" i="7"/>
  <c r="E3897" i="7"/>
  <c r="F3897" i="7"/>
  <c r="G3897" i="7"/>
  <c r="H3897" i="7"/>
  <c r="I3897" i="7"/>
  <c r="J3897" i="7"/>
  <c r="K3897" i="7"/>
  <c r="D3898" i="7"/>
  <c r="E3898" i="7"/>
  <c r="F3898" i="7"/>
  <c r="G3898" i="7"/>
  <c r="H3898" i="7"/>
  <c r="I3898" i="7"/>
  <c r="J3898" i="7"/>
  <c r="K3898" i="7"/>
  <c r="D3899" i="7"/>
  <c r="E3899" i="7"/>
  <c r="F3899" i="7"/>
  <c r="G3899" i="7"/>
  <c r="H3899" i="7"/>
  <c r="I3899" i="7"/>
  <c r="J3899" i="7"/>
  <c r="K3899" i="7"/>
  <c r="D3900" i="7"/>
  <c r="E3900" i="7"/>
  <c r="F3900" i="7"/>
  <c r="G3900" i="7"/>
  <c r="H3900" i="7"/>
  <c r="I3900" i="7"/>
  <c r="J3900" i="7"/>
  <c r="K3900" i="7"/>
  <c r="D3901" i="7"/>
  <c r="E3901" i="7"/>
  <c r="F3901" i="7"/>
  <c r="G3901" i="7"/>
  <c r="H3901" i="7"/>
  <c r="I3901" i="7"/>
  <c r="J3901" i="7"/>
  <c r="K3901" i="7"/>
  <c r="D3902" i="7"/>
  <c r="E3902" i="7"/>
  <c r="F3902" i="7"/>
  <c r="G3902" i="7"/>
  <c r="H3902" i="7"/>
  <c r="I3902" i="7"/>
  <c r="J3902" i="7"/>
  <c r="K3902" i="7"/>
  <c r="D3903" i="7"/>
  <c r="E3903" i="7"/>
  <c r="F3903" i="7"/>
  <c r="G3903" i="7"/>
  <c r="H3903" i="7"/>
  <c r="I3903" i="7"/>
  <c r="J3903" i="7"/>
  <c r="K3903" i="7"/>
  <c r="D3904" i="7"/>
  <c r="E3904" i="7"/>
  <c r="F3904" i="7"/>
  <c r="G3904" i="7"/>
  <c r="H3904" i="7"/>
  <c r="I3904" i="7"/>
  <c r="J3904" i="7"/>
  <c r="K3904" i="7"/>
  <c r="D3905" i="7"/>
  <c r="E3905" i="7"/>
  <c r="F3905" i="7"/>
  <c r="G3905" i="7"/>
  <c r="H3905" i="7"/>
  <c r="I3905" i="7"/>
  <c r="J3905" i="7"/>
  <c r="K3905" i="7"/>
  <c r="D3906" i="7"/>
  <c r="E3906" i="7"/>
  <c r="F3906" i="7"/>
  <c r="G3906" i="7"/>
  <c r="H3906" i="7"/>
  <c r="I3906" i="7"/>
  <c r="J3906" i="7"/>
  <c r="K3906" i="7"/>
  <c r="D3907" i="7"/>
  <c r="E3907" i="7"/>
  <c r="F3907" i="7"/>
  <c r="G3907" i="7"/>
  <c r="H3907" i="7"/>
  <c r="I3907" i="7"/>
  <c r="J3907" i="7"/>
  <c r="K3907" i="7"/>
  <c r="D3908" i="7"/>
  <c r="E3908" i="7"/>
  <c r="F3908" i="7"/>
  <c r="G3908" i="7"/>
  <c r="H3908" i="7"/>
  <c r="I3908" i="7"/>
  <c r="J3908" i="7"/>
  <c r="K3908" i="7"/>
  <c r="D3909" i="7"/>
  <c r="E3909" i="7"/>
  <c r="F3909" i="7"/>
  <c r="G3909" i="7"/>
  <c r="H3909" i="7"/>
  <c r="I3909" i="7"/>
  <c r="J3909" i="7"/>
  <c r="K3909" i="7"/>
  <c r="D3910" i="7"/>
  <c r="E3910" i="7"/>
  <c r="F3910" i="7"/>
  <c r="G3910" i="7"/>
  <c r="H3910" i="7"/>
  <c r="I3910" i="7"/>
  <c r="J3910" i="7"/>
  <c r="K3910" i="7"/>
  <c r="D3911" i="7"/>
  <c r="E3911" i="7"/>
  <c r="F3911" i="7"/>
  <c r="G3911" i="7"/>
  <c r="H3911" i="7"/>
  <c r="I3911" i="7"/>
  <c r="J3911" i="7"/>
  <c r="K3911" i="7"/>
  <c r="D3912" i="7"/>
  <c r="E3912" i="7"/>
  <c r="F3912" i="7"/>
  <c r="G3912" i="7"/>
  <c r="H3912" i="7"/>
  <c r="I3912" i="7"/>
  <c r="J3912" i="7"/>
  <c r="K3912" i="7"/>
  <c r="D3913" i="7"/>
  <c r="E3913" i="7"/>
  <c r="F3913" i="7"/>
  <c r="G3913" i="7"/>
  <c r="H3913" i="7"/>
  <c r="I3913" i="7"/>
  <c r="J3913" i="7"/>
  <c r="K3913" i="7"/>
  <c r="D3914" i="7"/>
  <c r="E3914" i="7"/>
  <c r="F3914" i="7"/>
  <c r="G3914" i="7"/>
  <c r="H3914" i="7"/>
  <c r="I3914" i="7"/>
  <c r="J3914" i="7"/>
  <c r="K3914" i="7"/>
  <c r="D3915" i="7"/>
  <c r="E3915" i="7"/>
  <c r="F3915" i="7"/>
  <c r="G3915" i="7"/>
  <c r="H3915" i="7"/>
  <c r="I3915" i="7"/>
  <c r="J3915" i="7"/>
  <c r="K3915" i="7"/>
  <c r="D3916" i="7"/>
  <c r="E3916" i="7"/>
  <c r="F3916" i="7"/>
  <c r="G3916" i="7"/>
  <c r="H3916" i="7"/>
  <c r="I3916" i="7"/>
  <c r="J3916" i="7"/>
  <c r="K3916" i="7"/>
  <c r="D3917" i="7"/>
  <c r="E3917" i="7"/>
  <c r="F3917" i="7"/>
  <c r="G3917" i="7"/>
  <c r="H3917" i="7"/>
  <c r="I3917" i="7"/>
  <c r="J3917" i="7"/>
  <c r="K3917" i="7"/>
  <c r="D3918" i="7"/>
  <c r="E3918" i="7"/>
  <c r="F3918" i="7"/>
  <c r="G3918" i="7"/>
  <c r="H3918" i="7"/>
  <c r="I3918" i="7"/>
  <c r="J3918" i="7"/>
  <c r="K3918" i="7"/>
  <c r="D3919" i="7"/>
  <c r="E3919" i="7"/>
  <c r="F3919" i="7"/>
  <c r="G3919" i="7"/>
  <c r="H3919" i="7"/>
  <c r="I3919" i="7"/>
  <c r="J3919" i="7"/>
  <c r="K3919" i="7"/>
  <c r="D3920" i="7"/>
  <c r="E3920" i="7"/>
  <c r="F3920" i="7"/>
  <c r="G3920" i="7"/>
  <c r="H3920" i="7"/>
  <c r="I3920" i="7"/>
  <c r="J3920" i="7"/>
  <c r="K3920" i="7"/>
  <c r="D3921" i="7"/>
  <c r="E3921" i="7"/>
  <c r="F3921" i="7"/>
  <c r="G3921" i="7"/>
  <c r="H3921" i="7"/>
  <c r="I3921" i="7"/>
  <c r="J3921" i="7"/>
  <c r="K3921" i="7"/>
  <c r="D3922" i="7"/>
  <c r="E3922" i="7"/>
  <c r="F3922" i="7"/>
  <c r="G3922" i="7"/>
  <c r="H3922" i="7"/>
  <c r="I3922" i="7"/>
  <c r="J3922" i="7"/>
  <c r="K3922" i="7"/>
  <c r="D3923" i="7"/>
  <c r="E3923" i="7"/>
  <c r="F3923" i="7"/>
  <c r="G3923" i="7"/>
  <c r="H3923" i="7"/>
  <c r="I3923" i="7"/>
  <c r="J3923" i="7"/>
  <c r="K3923" i="7"/>
  <c r="D3924" i="7"/>
  <c r="E3924" i="7"/>
  <c r="F3924" i="7"/>
  <c r="G3924" i="7"/>
  <c r="H3924" i="7"/>
  <c r="I3924" i="7"/>
  <c r="J3924" i="7"/>
  <c r="K3924" i="7"/>
  <c r="D3925" i="7"/>
  <c r="E3925" i="7"/>
  <c r="F3925" i="7"/>
  <c r="G3925" i="7"/>
  <c r="H3925" i="7"/>
  <c r="I3925" i="7"/>
  <c r="J3925" i="7"/>
  <c r="K3925" i="7"/>
  <c r="D3926" i="7"/>
  <c r="E3926" i="7"/>
  <c r="F3926" i="7"/>
  <c r="G3926" i="7"/>
  <c r="H3926" i="7"/>
  <c r="I3926" i="7"/>
  <c r="J3926" i="7"/>
  <c r="K3926" i="7"/>
  <c r="D3927" i="7"/>
  <c r="E3927" i="7"/>
  <c r="F3927" i="7"/>
  <c r="G3927" i="7"/>
  <c r="H3927" i="7"/>
  <c r="I3927" i="7"/>
  <c r="J3927" i="7"/>
  <c r="K3927" i="7"/>
  <c r="D3928" i="7"/>
  <c r="E3928" i="7"/>
  <c r="F3928" i="7"/>
  <c r="G3928" i="7"/>
  <c r="H3928" i="7"/>
  <c r="I3928" i="7"/>
  <c r="J3928" i="7"/>
  <c r="K3928" i="7"/>
  <c r="D3929" i="7"/>
  <c r="E3929" i="7"/>
  <c r="F3929" i="7"/>
  <c r="G3929" i="7"/>
  <c r="H3929" i="7"/>
  <c r="I3929" i="7"/>
  <c r="J3929" i="7"/>
  <c r="K3929" i="7"/>
  <c r="D3930" i="7"/>
  <c r="E3930" i="7"/>
  <c r="F3930" i="7"/>
  <c r="G3930" i="7"/>
  <c r="H3930" i="7"/>
  <c r="I3930" i="7"/>
  <c r="J3930" i="7"/>
  <c r="K3930" i="7"/>
  <c r="D3931" i="7"/>
  <c r="E3931" i="7"/>
  <c r="F3931" i="7"/>
  <c r="G3931" i="7"/>
  <c r="H3931" i="7"/>
  <c r="I3931" i="7"/>
  <c r="J3931" i="7"/>
  <c r="K3931" i="7"/>
  <c r="D3932" i="7"/>
  <c r="E3932" i="7"/>
  <c r="F3932" i="7"/>
  <c r="G3932" i="7"/>
  <c r="H3932" i="7"/>
  <c r="I3932" i="7"/>
  <c r="J3932" i="7"/>
  <c r="K3932" i="7"/>
  <c r="D3933" i="7"/>
  <c r="E3933" i="7"/>
  <c r="F3933" i="7"/>
  <c r="G3933" i="7"/>
  <c r="H3933" i="7"/>
  <c r="I3933" i="7"/>
  <c r="J3933" i="7"/>
  <c r="K3933" i="7"/>
  <c r="D3934" i="7"/>
  <c r="E3934" i="7"/>
  <c r="F3934" i="7"/>
  <c r="G3934" i="7"/>
  <c r="H3934" i="7"/>
  <c r="I3934" i="7"/>
  <c r="J3934" i="7"/>
  <c r="K3934" i="7"/>
  <c r="D3935" i="7"/>
  <c r="E3935" i="7"/>
  <c r="F3935" i="7"/>
  <c r="G3935" i="7"/>
  <c r="H3935" i="7"/>
  <c r="I3935" i="7"/>
  <c r="J3935" i="7"/>
  <c r="K3935" i="7"/>
  <c r="D3936" i="7"/>
  <c r="E3936" i="7"/>
  <c r="F3936" i="7"/>
  <c r="G3936" i="7"/>
  <c r="H3936" i="7"/>
  <c r="I3936" i="7"/>
  <c r="J3936" i="7"/>
  <c r="K3936" i="7"/>
  <c r="D3937" i="7"/>
  <c r="E3937" i="7"/>
  <c r="F3937" i="7"/>
  <c r="G3937" i="7"/>
  <c r="H3937" i="7"/>
  <c r="I3937" i="7"/>
  <c r="J3937" i="7"/>
  <c r="K3937" i="7"/>
  <c r="D3938" i="7"/>
  <c r="E3938" i="7"/>
  <c r="F3938" i="7"/>
  <c r="G3938" i="7"/>
  <c r="H3938" i="7"/>
  <c r="I3938" i="7"/>
  <c r="J3938" i="7"/>
  <c r="K3938" i="7"/>
  <c r="D3939" i="7"/>
  <c r="E3939" i="7"/>
  <c r="F3939" i="7"/>
  <c r="G3939" i="7"/>
  <c r="H3939" i="7"/>
  <c r="I3939" i="7"/>
  <c r="J3939" i="7"/>
  <c r="K3939" i="7"/>
  <c r="D3940" i="7"/>
  <c r="E3940" i="7"/>
  <c r="F3940" i="7"/>
  <c r="G3940" i="7"/>
  <c r="H3940" i="7"/>
  <c r="I3940" i="7"/>
  <c r="J3940" i="7"/>
  <c r="K3940" i="7"/>
  <c r="D3941" i="7"/>
  <c r="E3941" i="7"/>
  <c r="F3941" i="7"/>
  <c r="G3941" i="7"/>
  <c r="H3941" i="7"/>
  <c r="I3941" i="7"/>
  <c r="J3941" i="7"/>
  <c r="K3941" i="7"/>
  <c r="D3942" i="7"/>
  <c r="E3942" i="7"/>
  <c r="F3942" i="7"/>
  <c r="G3942" i="7"/>
  <c r="H3942" i="7"/>
  <c r="I3942" i="7"/>
  <c r="J3942" i="7"/>
  <c r="K3942" i="7"/>
  <c r="D3943" i="7"/>
  <c r="E3943" i="7"/>
  <c r="F3943" i="7"/>
  <c r="G3943" i="7"/>
  <c r="H3943" i="7"/>
  <c r="I3943" i="7"/>
  <c r="J3943" i="7"/>
  <c r="K3943" i="7"/>
  <c r="D3944" i="7"/>
  <c r="E3944" i="7"/>
  <c r="F3944" i="7"/>
  <c r="G3944" i="7"/>
  <c r="H3944" i="7"/>
  <c r="I3944" i="7"/>
  <c r="J3944" i="7"/>
  <c r="K3944" i="7"/>
  <c r="D3945" i="7"/>
  <c r="E3945" i="7"/>
  <c r="F3945" i="7"/>
  <c r="G3945" i="7"/>
  <c r="H3945" i="7"/>
  <c r="I3945" i="7"/>
  <c r="J3945" i="7"/>
  <c r="K3945" i="7"/>
  <c r="D3946" i="7"/>
  <c r="E3946" i="7"/>
  <c r="F3946" i="7"/>
  <c r="G3946" i="7"/>
  <c r="H3946" i="7"/>
  <c r="I3946" i="7"/>
  <c r="J3946" i="7"/>
  <c r="K3946" i="7"/>
  <c r="D3947" i="7"/>
  <c r="E3947" i="7"/>
  <c r="F3947" i="7"/>
  <c r="G3947" i="7"/>
  <c r="H3947" i="7"/>
  <c r="I3947" i="7"/>
  <c r="J3947" i="7"/>
  <c r="K3947" i="7"/>
  <c r="D3948" i="7"/>
  <c r="E3948" i="7"/>
  <c r="F3948" i="7"/>
  <c r="G3948" i="7"/>
  <c r="H3948" i="7"/>
  <c r="I3948" i="7"/>
  <c r="J3948" i="7"/>
  <c r="K3948" i="7"/>
  <c r="D3949" i="7"/>
  <c r="E3949" i="7"/>
  <c r="F3949" i="7"/>
  <c r="G3949" i="7"/>
  <c r="H3949" i="7"/>
  <c r="I3949" i="7"/>
  <c r="J3949" i="7"/>
  <c r="K3949" i="7"/>
  <c r="D3950" i="7"/>
  <c r="E3950" i="7"/>
  <c r="F3950" i="7"/>
  <c r="G3950" i="7"/>
  <c r="H3950" i="7"/>
  <c r="I3950" i="7"/>
  <c r="J3950" i="7"/>
  <c r="K3950" i="7"/>
  <c r="D3951" i="7"/>
  <c r="E3951" i="7"/>
  <c r="F3951" i="7"/>
  <c r="G3951" i="7"/>
  <c r="H3951" i="7"/>
  <c r="I3951" i="7"/>
  <c r="J3951" i="7"/>
  <c r="K3951" i="7"/>
  <c r="D3952" i="7"/>
  <c r="E3952" i="7"/>
  <c r="F3952" i="7"/>
  <c r="G3952" i="7"/>
  <c r="H3952" i="7"/>
  <c r="I3952" i="7"/>
  <c r="J3952" i="7"/>
  <c r="K3952" i="7"/>
  <c r="D3953" i="7"/>
  <c r="E3953" i="7"/>
  <c r="F3953" i="7"/>
  <c r="G3953" i="7"/>
  <c r="H3953" i="7"/>
  <c r="I3953" i="7"/>
  <c r="J3953" i="7"/>
  <c r="K3953" i="7"/>
  <c r="D3954" i="7"/>
  <c r="E3954" i="7"/>
  <c r="F3954" i="7"/>
  <c r="G3954" i="7"/>
  <c r="H3954" i="7"/>
  <c r="I3954" i="7"/>
  <c r="J3954" i="7"/>
  <c r="K3954" i="7"/>
  <c r="D3955" i="7"/>
  <c r="E3955" i="7"/>
  <c r="F3955" i="7"/>
  <c r="G3955" i="7"/>
  <c r="H3955" i="7"/>
  <c r="I3955" i="7"/>
  <c r="J3955" i="7"/>
  <c r="K3955" i="7"/>
  <c r="D3956" i="7"/>
  <c r="E3956" i="7"/>
  <c r="F3956" i="7"/>
  <c r="G3956" i="7"/>
  <c r="H3956" i="7"/>
  <c r="I3956" i="7"/>
  <c r="J3956" i="7"/>
  <c r="K3956" i="7"/>
  <c r="D3957" i="7"/>
  <c r="E3957" i="7"/>
  <c r="F3957" i="7"/>
  <c r="G3957" i="7"/>
  <c r="H3957" i="7"/>
  <c r="I3957" i="7"/>
  <c r="J3957" i="7"/>
  <c r="K3957" i="7"/>
  <c r="D3958" i="7"/>
  <c r="E3958" i="7"/>
  <c r="F3958" i="7"/>
  <c r="G3958" i="7"/>
  <c r="H3958" i="7"/>
  <c r="I3958" i="7"/>
  <c r="J3958" i="7"/>
  <c r="K3958" i="7"/>
  <c r="D3959" i="7"/>
  <c r="E3959" i="7"/>
  <c r="F3959" i="7"/>
  <c r="G3959" i="7"/>
  <c r="H3959" i="7"/>
  <c r="I3959" i="7"/>
  <c r="J3959" i="7"/>
  <c r="K3959" i="7"/>
  <c r="D3960" i="7"/>
  <c r="E3960" i="7"/>
  <c r="F3960" i="7"/>
  <c r="G3960" i="7"/>
  <c r="H3960" i="7"/>
  <c r="I3960" i="7"/>
  <c r="J3960" i="7"/>
  <c r="K3960" i="7"/>
  <c r="D3961" i="7"/>
  <c r="E3961" i="7"/>
  <c r="F3961" i="7"/>
  <c r="G3961" i="7"/>
  <c r="H3961" i="7"/>
  <c r="I3961" i="7"/>
  <c r="J3961" i="7"/>
  <c r="K3961" i="7"/>
  <c r="D3962" i="7"/>
  <c r="E3962" i="7"/>
  <c r="F3962" i="7"/>
  <c r="G3962" i="7"/>
  <c r="H3962" i="7"/>
  <c r="I3962" i="7"/>
  <c r="J3962" i="7"/>
  <c r="K3962" i="7"/>
  <c r="D3963" i="7"/>
  <c r="E3963" i="7"/>
  <c r="F3963" i="7"/>
  <c r="G3963" i="7"/>
  <c r="H3963" i="7"/>
  <c r="I3963" i="7"/>
  <c r="J3963" i="7"/>
  <c r="K3963" i="7"/>
  <c r="D3964" i="7"/>
  <c r="E3964" i="7"/>
  <c r="F3964" i="7"/>
  <c r="G3964" i="7"/>
  <c r="H3964" i="7"/>
  <c r="I3964" i="7"/>
  <c r="J3964" i="7"/>
  <c r="K3964" i="7"/>
  <c r="D3965" i="7"/>
  <c r="E3965" i="7"/>
  <c r="F3965" i="7"/>
  <c r="G3965" i="7"/>
  <c r="H3965" i="7"/>
  <c r="I3965" i="7"/>
  <c r="J3965" i="7"/>
  <c r="K3965" i="7"/>
  <c r="D3966" i="7"/>
  <c r="E3966" i="7"/>
  <c r="F3966" i="7"/>
  <c r="G3966" i="7"/>
  <c r="H3966" i="7"/>
  <c r="I3966" i="7"/>
  <c r="J3966" i="7"/>
  <c r="K3966" i="7"/>
  <c r="D3967" i="7"/>
  <c r="E3967" i="7"/>
  <c r="F3967" i="7"/>
  <c r="G3967" i="7"/>
  <c r="H3967" i="7"/>
  <c r="I3967" i="7"/>
  <c r="J3967" i="7"/>
  <c r="K3967" i="7"/>
  <c r="D3968" i="7"/>
  <c r="E3968" i="7"/>
  <c r="F3968" i="7"/>
  <c r="G3968" i="7"/>
  <c r="H3968" i="7"/>
  <c r="I3968" i="7"/>
  <c r="J3968" i="7"/>
  <c r="K3968" i="7"/>
  <c r="D3969" i="7"/>
  <c r="E3969" i="7"/>
  <c r="F3969" i="7"/>
  <c r="G3969" i="7"/>
  <c r="H3969" i="7"/>
  <c r="I3969" i="7"/>
  <c r="J3969" i="7"/>
  <c r="K3969" i="7"/>
  <c r="D3970" i="7"/>
  <c r="E3970" i="7"/>
  <c r="F3970" i="7"/>
  <c r="G3970" i="7"/>
  <c r="H3970" i="7"/>
  <c r="I3970" i="7"/>
  <c r="J3970" i="7"/>
  <c r="K3970" i="7"/>
  <c r="D3971" i="7"/>
  <c r="E3971" i="7"/>
  <c r="F3971" i="7"/>
  <c r="G3971" i="7"/>
  <c r="H3971" i="7"/>
  <c r="I3971" i="7"/>
  <c r="J3971" i="7"/>
  <c r="K3971" i="7"/>
  <c r="D3972" i="7"/>
  <c r="E3972" i="7"/>
  <c r="F3972" i="7"/>
  <c r="G3972" i="7"/>
  <c r="H3972" i="7"/>
  <c r="I3972" i="7"/>
  <c r="J3972" i="7"/>
  <c r="K3972" i="7"/>
  <c r="D3973" i="7"/>
  <c r="E3973" i="7"/>
  <c r="F3973" i="7"/>
  <c r="G3973" i="7"/>
  <c r="H3973" i="7"/>
  <c r="I3973" i="7"/>
  <c r="J3973" i="7"/>
  <c r="K3973" i="7"/>
  <c r="D3974" i="7"/>
  <c r="E3974" i="7"/>
  <c r="F3974" i="7"/>
  <c r="G3974" i="7"/>
  <c r="H3974" i="7"/>
  <c r="I3974" i="7"/>
  <c r="J3974" i="7"/>
  <c r="K3974" i="7"/>
  <c r="D3975" i="7"/>
  <c r="E3975" i="7"/>
  <c r="F3975" i="7"/>
  <c r="G3975" i="7"/>
  <c r="H3975" i="7"/>
  <c r="I3975" i="7"/>
  <c r="J3975" i="7"/>
  <c r="K3975" i="7"/>
  <c r="D3976" i="7"/>
  <c r="E3976" i="7"/>
  <c r="F3976" i="7"/>
  <c r="G3976" i="7"/>
  <c r="H3976" i="7"/>
  <c r="I3976" i="7"/>
  <c r="J3976" i="7"/>
  <c r="K3976" i="7"/>
  <c r="D3977" i="7"/>
  <c r="E3977" i="7"/>
  <c r="F3977" i="7"/>
  <c r="G3977" i="7"/>
  <c r="H3977" i="7"/>
  <c r="I3977" i="7"/>
  <c r="J3977" i="7"/>
  <c r="K3977" i="7"/>
  <c r="D3978" i="7"/>
  <c r="E3978" i="7"/>
  <c r="F3978" i="7"/>
  <c r="G3978" i="7"/>
  <c r="H3978" i="7"/>
  <c r="I3978" i="7"/>
  <c r="J3978" i="7"/>
  <c r="K3978" i="7"/>
  <c r="D3979" i="7"/>
  <c r="E3979" i="7"/>
  <c r="F3979" i="7"/>
  <c r="G3979" i="7"/>
  <c r="H3979" i="7"/>
  <c r="I3979" i="7"/>
  <c r="J3979" i="7"/>
  <c r="K3979" i="7"/>
  <c r="D3980" i="7"/>
  <c r="E3980" i="7"/>
  <c r="F3980" i="7"/>
  <c r="G3980" i="7"/>
  <c r="H3980" i="7"/>
  <c r="I3980" i="7"/>
  <c r="J3980" i="7"/>
  <c r="K3980" i="7"/>
  <c r="D3981" i="7"/>
  <c r="E3981" i="7"/>
  <c r="F3981" i="7"/>
  <c r="G3981" i="7"/>
  <c r="H3981" i="7"/>
  <c r="I3981" i="7"/>
  <c r="J3981" i="7"/>
  <c r="K3981" i="7"/>
  <c r="D3982" i="7"/>
  <c r="E3982" i="7"/>
  <c r="F3982" i="7"/>
  <c r="G3982" i="7"/>
  <c r="H3982" i="7"/>
  <c r="I3982" i="7"/>
  <c r="J3982" i="7"/>
  <c r="K3982" i="7"/>
  <c r="D3983" i="7"/>
  <c r="E3983" i="7"/>
  <c r="F3983" i="7"/>
  <c r="G3983" i="7"/>
  <c r="H3983" i="7"/>
  <c r="I3983" i="7"/>
  <c r="J3983" i="7"/>
  <c r="K3983" i="7"/>
  <c r="D3984" i="7"/>
  <c r="E3984" i="7"/>
  <c r="F3984" i="7"/>
  <c r="G3984" i="7"/>
  <c r="H3984" i="7"/>
  <c r="I3984" i="7"/>
  <c r="J3984" i="7"/>
  <c r="K3984" i="7"/>
  <c r="D3985" i="7"/>
  <c r="E3985" i="7"/>
  <c r="F3985" i="7"/>
  <c r="G3985" i="7"/>
  <c r="H3985" i="7"/>
  <c r="I3985" i="7"/>
  <c r="J3985" i="7"/>
  <c r="K3985" i="7"/>
  <c r="D3986" i="7"/>
  <c r="E3986" i="7"/>
  <c r="F3986" i="7"/>
  <c r="G3986" i="7"/>
  <c r="H3986" i="7"/>
  <c r="I3986" i="7"/>
  <c r="J3986" i="7"/>
  <c r="K3986" i="7"/>
  <c r="D3987" i="7"/>
  <c r="E3987" i="7"/>
  <c r="F3987" i="7"/>
  <c r="G3987" i="7"/>
  <c r="H3987" i="7"/>
  <c r="I3987" i="7"/>
  <c r="J3987" i="7"/>
  <c r="K3987" i="7"/>
  <c r="D3988" i="7"/>
  <c r="E3988" i="7"/>
  <c r="F3988" i="7"/>
  <c r="G3988" i="7"/>
  <c r="H3988" i="7"/>
  <c r="I3988" i="7"/>
  <c r="J3988" i="7"/>
  <c r="K3988" i="7"/>
  <c r="D3989" i="7"/>
  <c r="E3989" i="7"/>
  <c r="F3989" i="7"/>
  <c r="G3989" i="7"/>
  <c r="H3989" i="7"/>
  <c r="I3989" i="7"/>
  <c r="J3989" i="7"/>
  <c r="K3989" i="7"/>
  <c r="D3990" i="7"/>
  <c r="E3990" i="7"/>
  <c r="F3990" i="7"/>
  <c r="G3990" i="7"/>
  <c r="H3990" i="7"/>
  <c r="I3990" i="7"/>
  <c r="J3990" i="7"/>
  <c r="K3990" i="7"/>
  <c r="D3991" i="7"/>
  <c r="E3991" i="7"/>
  <c r="F3991" i="7"/>
  <c r="G3991" i="7"/>
  <c r="H3991" i="7"/>
  <c r="I3991" i="7"/>
  <c r="J3991" i="7"/>
  <c r="K3991" i="7"/>
  <c r="D3992" i="7"/>
  <c r="E3992" i="7"/>
  <c r="F3992" i="7"/>
  <c r="G3992" i="7"/>
  <c r="H3992" i="7"/>
  <c r="I3992" i="7"/>
  <c r="J3992" i="7"/>
  <c r="K3992" i="7"/>
  <c r="D3993" i="7"/>
  <c r="E3993" i="7"/>
  <c r="F3993" i="7"/>
  <c r="G3993" i="7"/>
  <c r="H3993" i="7"/>
  <c r="I3993" i="7"/>
  <c r="J3993" i="7"/>
  <c r="K3993" i="7"/>
  <c r="D3994" i="7"/>
  <c r="E3994" i="7"/>
  <c r="F3994" i="7"/>
  <c r="G3994" i="7"/>
  <c r="H3994" i="7"/>
  <c r="I3994" i="7"/>
  <c r="J3994" i="7"/>
  <c r="K3994" i="7"/>
  <c r="D3995" i="7"/>
  <c r="E3995" i="7"/>
  <c r="F3995" i="7"/>
  <c r="G3995" i="7"/>
  <c r="H3995" i="7"/>
  <c r="I3995" i="7"/>
  <c r="J3995" i="7"/>
  <c r="K3995" i="7"/>
  <c r="D3996" i="7"/>
  <c r="E3996" i="7"/>
  <c r="F3996" i="7"/>
  <c r="G3996" i="7"/>
  <c r="H3996" i="7"/>
  <c r="I3996" i="7"/>
  <c r="J3996" i="7"/>
  <c r="K3996" i="7"/>
  <c r="D3997" i="7"/>
  <c r="E3997" i="7"/>
  <c r="F3997" i="7"/>
  <c r="G3997" i="7"/>
  <c r="H3997" i="7"/>
  <c r="I3997" i="7"/>
  <c r="J3997" i="7"/>
  <c r="K3997" i="7"/>
  <c r="D3998" i="7"/>
  <c r="E3998" i="7"/>
  <c r="F3998" i="7"/>
  <c r="G3998" i="7"/>
  <c r="H3998" i="7"/>
  <c r="I3998" i="7"/>
  <c r="J3998" i="7"/>
  <c r="K3998" i="7"/>
  <c r="D3999" i="7"/>
  <c r="E3999" i="7"/>
  <c r="F3999" i="7"/>
  <c r="G3999" i="7"/>
  <c r="H3999" i="7"/>
  <c r="I3999" i="7"/>
  <c r="J3999" i="7"/>
  <c r="K3999" i="7"/>
  <c r="D4000" i="7"/>
  <c r="E4000" i="7"/>
  <c r="F4000" i="7"/>
  <c r="G4000" i="7"/>
  <c r="H4000" i="7"/>
  <c r="I4000" i="7"/>
  <c r="J4000" i="7"/>
  <c r="K4000" i="7"/>
  <c r="D4001" i="7"/>
  <c r="E4001" i="7"/>
  <c r="F4001" i="7"/>
  <c r="G4001" i="7"/>
  <c r="H4001" i="7"/>
  <c r="I4001" i="7"/>
  <c r="J4001" i="7"/>
  <c r="K4001" i="7"/>
  <c r="D4002" i="7"/>
  <c r="E4002" i="7"/>
  <c r="F4002" i="7"/>
  <c r="G4002" i="7"/>
  <c r="H4002" i="7"/>
  <c r="I4002" i="7"/>
  <c r="J4002" i="7"/>
  <c r="K4002" i="7"/>
  <c r="D4003" i="7"/>
  <c r="E4003" i="7"/>
  <c r="F4003" i="7"/>
  <c r="G4003" i="7"/>
  <c r="H4003" i="7"/>
  <c r="I4003" i="7"/>
  <c r="J4003" i="7"/>
  <c r="K4003" i="7"/>
  <c r="D4004" i="7"/>
  <c r="E4004" i="7"/>
  <c r="F4004" i="7"/>
  <c r="G4004" i="7"/>
  <c r="H4004" i="7"/>
  <c r="I4004" i="7"/>
  <c r="J4004" i="7"/>
  <c r="K4004" i="7"/>
  <c r="D4005" i="7"/>
  <c r="E4005" i="7"/>
  <c r="F4005" i="7"/>
  <c r="G4005" i="7"/>
  <c r="H4005" i="7"/>
  <c r="I4005" i="7"/>
  <c r="J4005" i="7"/>
  <c r="K4005" i="7"/>
  <c r="D4006" i="7"/>
  <c r="E4006" i="7"/>
  <c r="F4006" i="7"/>
  <c r="G4006" i="7"/>
  <c r="H4006" i="7"/>
  <c r="I4006" i="7"/>
  <c r="J4006" i="7"/>
  <c r="K4006" i="7"/>
  <c r="D4007" i="7"/>
  <c r="E4007" i="7"/>
  <c r="F4007" i="7"/>
  <c r="G4007" i="7"/>
  <c r="H4007" i="7"/>
  <c r="I4007" i="7"/>
  <c r="J4007" i="7"/>
  <c r="K4007" i="7"/>
  <c r="D4008" i="7"/>
  <c r="E4008" i="7"/>
  <c r="F4008" i="7"/>
  <c r="G4008" i="7"/>
  <c r="H4008" i="7"/>
  <c r="I4008" i="7"/>
  <c r="J4008" i="7"/>
  <c r="K4008" i="7"/>
  <c r="D4009" i="7"/>
  <c r="E4009" i="7"/>
  <c r="F4009" i="7"/>
  <c r="G4009" i="7"/>
  <c r="H4009" i="7"/>
  <c r="I4009" i="7"/>
  <c r="J4009" i="7"/>
  <c r="K4009" i="7"/>
  <c r="D4010" i="7"/>
  <c r="E4010" i="7"/>
  <c r="F4010" i="7"/>
  <c r="G4010" i="7"/>
  <c r="H4010" i="7"/>
  <c r="I4010" i="7"/>
  <c r="J4010" i="7"/>
  <c r="K4010" i="7"/>
  <c r="D4011" i="7"/>
  <c r="E4011" i="7"/>
  <c r="F4011" i="7"/>
  <c r="G4011" i="7"/>
  <c r="H4011" i="7"/>
  <c r="I4011" i="7"/>
  <c r="J4011" i="7"/>
  <c r="K4011" i="7"/>
  <c r="D4012" i="7"/>
  <c r="E4012" i="7"/>
  <c r="F4012" i="7"/>
  <c r="G4012" i="7"/>
  <c r="H4012" i="7"/>
  <c r="I4012" i="7"/>
  <c r="J4012" i="7"/>
  <c r="K4012" i="7"/>
  <c r="D4013" i="7"/>
  <c r="E4013" i="7"/>
  <c r="F4013" i="7"/>
  <c r="G4013" i="7"/>
  <c r="H4013" i="7"/>
  <c r="I4013" i="7"/>
  <c r="J4013" i="7"/>
  <c r="K4013" i="7"/>
  <c r="D4014" i="7"/>
  <c r="E4014" i="7"/>
  <c r="F4014" i="7"/>
  <c r="G4014" i="7"/>
  <c r="H4014" i="7"/>
  <c r="I4014" i="7"/>
  <c r="J4014" i="7"/>
  <c r="K4014" i="7"/>
  <c r="D4015" i="7"/>
  <c r="E4015" i="7"/>
  <c r="F4015" i="7"/>
  <c r="G4015" i="7"/>
  <c r="H4015" i="7"/>
  <c r="I4015" i="7"/>
  <c r="J4015" i="7"/>
  <c r="K4015" i="7"/>
  <c r="D4016" i="7"/>
  <c r="E4016" i="7"/>
  <c r="F4016" i="7"/>
  <c r="G4016" i="7"/>
  <c r="H4016" i="7"/>
  <c r="I4016" i="7"/>
  <c r="J4016" i="7"/>
  <c r="K4016" i="7"/>
  <c r="D4017" i="7"/>
  <c r="E4017" i="7"/>
  <c r="F4017" i="7"/>
  <c r="G4017" i="7"/>
  <c r="H4017" i="7"/>
  <c r="I4017" i="7"/>
  <c r="J4017" i="7"/>
  <c r="K4017" i="7"/>
  <c r="D4018" i="7"/>
  <c r="E4018" i="7"/>
  <c r="F4018" i="7"/>
  <c r="G4018" i="7"/>
  <c r="H4018" i="7"/>
  <c r="I4018" i="7"/>
  <c r="J4018" i="7"/>
  <c r="K4018" i="7"/>
  <c r="D4019" i="7"/>
  <c r="E4019" i="7"/>
  <c r="F4019" i="7"/>
  <c r="G4019" i="7"/>
  <c r="H4019" i="7"/>
  <c r="I4019" i="7"/>
  <c r="J4019" i="7"/>
  <c r="K4019" i="7"/>
  <c r="D4020" i="7"/>
  <c r="E4020" i="7"/>
  <c r="F4020" i="7"/>
  <c r="G4020" i="7"/>
  <c r="H4020" i="7"/>
  <c r="I4020" i="7"/>
  <c r="J4020" i="7"/>
  <c r="K4020" i="7"/>
  <c r="D4021" i="7"/>
  <c r="E4021" i="7"/>
  <c r="F4021" i="7"/>
  <c r="G4021" i="7"/>
  <c r="H4021" i="7"/>
  <c r="I4021" i="7"/>
  <c r="J4021" i="7"/>
  <c r="K4021" i="7"/>
  <c r="D4022" i="7"/>
  <c r="E4022" i="7"/>
  <c r="F4022" i="7"/>
  <c r="G4022" i="7"/>
  <c r="H4022" i="7"/>
  <c r="I4022" i="7"/>
  <c r="J4022" i="7"/>
  <c r="K4022" i="7"/>
  <c r="D4023" i="7"/>
  <c r="E4023" i="7"/>
  <c r="F4023" i="7"/>
  <c r="G4023" i="7"/>
  <c r="H4023" i="7"/>
  <c r="I4023" i="7"/>
  <c r="J4023" i="7"/>
  <c r="K4023" i="7"/>
  <c r="D4024" i="7"/>
  <c r="E4024" i="7"/>
  <c r="F4024" i="7"/>
  <c r="G4024" i="7"/>
  <c r="H4024" i="7"/>
  <c r="I4024" i="7"/>
  <c r="J4024" i="7"/>
  <c r="K4024" i="7"/>
  <c r="D4025" i="7"/>
  <c r="E4025" i="7"/>
  <c r="F4025" i="7"/>
  <c r="G4025" i="7"/>
  <c r="H4025" i="7"/>
  <c r="I4025" i="7"/>
  <c r="J4025" i="7"/>
  <c r="K4025" i="7"/>
  <c r="D4026" i="7"/>
  <c r="E4026" i="7"/>
  <c r="F4026" i="7"/>
  <c r="G4026" i="7"/>
  <c r="H4026" i="7"/>
  <c r="I4026" i="7"/>
  <c r="J4026" i="7"/>
  <c r="K4026" i="7"/>
  <c r="D4027" i="7"/>
  <c r="E4027" i="7"/>
  <c r="F4027" i="7"/>
  <c r="G4027" i="7"/>
  <c r="H4027" i="7"/>
  <c r="I4027" i="7"/>
  <c r="J4027" i="7"/>
  <c r="K4027" i="7"/>
  <c r="D4028" i="7"/>
  <c r="E4028" i="7"/>
  <c r="F4028" i="7"/>
  <c r="G4028" i="7"/>
  <c r="H4028" i="7"/>
  <c r="I4028" i="7"/>
  <c r="J4028" i="7"/>
  <c r="K4028" i="7"/>
  <c r="D4029" i="7"/>
  <c r="E4029" i="7"/>
  <c r="F4029" i="7"/>
  <c r="G4029" i="7"/>
  <c r="H4029" i="7"/>
  <c r="I4029" i="7"/>
  <c r="J4029" i="7"/>
  <c r="K4029" i="7"/>
  <c r="D4030" i="7"/>
  <c r="E4030" i="7"/>
  <c r="F4030" i="7"/>
  <c r="G4030" i="7"/>
  <c r="H4030" i="7"/>
  <c r="I4030" i="7"/>
  <c r="J4030" i="7"/>
  <c r="K4030" i="7"/>
  <c r="D4031" i="7"/>
  <c r="E4031" i="7"/>
  <c r="F4031" i="7"/>
  <c r="G4031" i="7"/>
  <c r="H4031" i="7"/>
  <c r="I4031" i="7"/>
  <c r="J4031" i="7"/>
  <c r="K4031" i="7"/>
  <c r="D4032" i="7"/>
  <c r="E4032" i="7"/>
  <c r="F4032" i="7"/>
  <c r="G4032" i="7"/>
  <c r="H4032" i="7"/>
  <c r="I4032" i="7"/>
  <c r="J4032" i="7"/>
  <c r="K4032" i="7"/>
  <c r="D4033" i="7"/>
  <c r="E4033" i="7"/>
  <c r="F4033" i="7"/>
  <c r="G4033" i="7"/>
  <c r="H4033" i="7"/>
  <c r="I4033" i="7"/>
  <c r="J4033" i="7"/>
  <c r="K4033" i="7"/>
  <c r="D4034" i="7"/>
  <c r="E4034" i="7"/>
  <c r="F4034" i="7"/>
  <c r="G4034" i="7"/>
  <c r="H4034" i="7"/>
  <c r="I4034" i="7"/>
  <c r="J4034" i="7"/>
  <c r="K4034" i="7"/>
  <c r="D4035" i="7"/>
  <c r="E4035" i="7"/>
  <c r="F4035" i="7"/>
  <c r="G4035" i="7"/>
  <c r="H4035" i="7"/>
  <c r="I4035" i="7"/>
  <c r="J4035" i="7"/>
  <c r="K4035" i="7"/>
  <c r="D4036" i="7"/>
  <c r="E4036" i="7"/>
  <c r="F4036" i="7"/>
  <c r="G4036" i="7"/>
  <c r="H4036" i="7"/>
  <c r="I4036" i="7"/>
  <c r="J4036" i="7"/>
  <c r="K4036" i="7"/>
  <c r="D4037" i="7"/>
  <c r="E4037" i="7"/>
  <c r="F4037" i="7"/>
  <c r="G4037" i="7"/>
  <c r="H4037" i="7"/>
  <c r="I4037" i="7"/>
  <c r="J4037" i="7"/>
  <c r="K4037" i="7"/>
  <c r="D4038" i="7"/>
  <c r="E4038" i="7"/>
  <c r="F4038" i="7"/>
  <c r="G4038" i="7"/>
  <c r="H4038" i="7"/>
  <c r="I4038" i="7"/>
  <c r="J4038" i="7"/>
  <c r="K4038" i="7"/>
  <c r="D4039" i="7"/>
  <c r="E4039" i="7"/>
  <c r="F4039" i="7"/>
  <c r="G4039" i="7"/>
  <c r="H4039" i="7"/>
  <c r="I4039" i="7"/>
  <c r="J4039" i="7"/>
  <c r="K4039" i="7"/>
  <c r="D4040" i="7"/>
  <c r="E4040" i="7"/>
  <c r="F4040" i="7"/>
  <c r="G4040" i="7"/>
  <c r="H4040" i="7"/>
  <c r="I4040" i="7"/>
  <c r="J4040" i="7"/>
  <c r="K4040" i="7"/>
  <c r="D4041" i="7"/>
  <c r="E4041" i="7"/>
  <c r="F4041" i="7"/>
  <c r="G4041" i="7"/>
  <c r="H4041" i="7"/>
  <c r="I4041" i="7"/>
  <c r="J4041" i="7"/>
  <c r="K4041" i="7"/>
  <c r="D4042" i="7"/>
  <c r="E4042" i="7"/>
  <c r="F4042" i="7"/>
  <c r="G4042" i="7"/>
  <c r="H4042" i="7"/>
  <c r="I4042" i="7"/>
  <c r="J4042" i="7"/>
  <c r="K4042" i="7"/>
  <c r="D4043" i="7"/>
  <c r="E4043" i="7"/>
  <c r="F4043" i="7"/>
  <c r="G4043" i="7"/>
  <c r="H4043" i="7"/>
  <c r="I4043" i="7"/>
  <c r="J4043" i="7"/>
  <c r="K4043" i="7"/>
  <c r="D4044" i="7"/>
  <c r="E4044" i="7"/>
  <c r="F4044" i="7"/>
  <c r="G4044" i="7"/>
  <c r="H4044" i="7"/>
  <c r="I4044" i="7"/>
  <c r="J4044" i="7"/>
  <c r="K4044" i="7"/>
  <c r="D4045" i="7"/>
  <c r="E4045" i="7"/>
  <c r="F4045" i="7"/>
  <c r="G4045" i="7"/>
  <c r="H4045" i="7"/>
  <c r="I4045" i="7"/>
  <c r="J4045" i="7"/>
  <c r="K4045" i="7"/>
  <c r="D4046" i="7"/>
  <c r="E4046" i="7"/>
  <c r="F4046" i="7"/>
  <c r="G4046" i="7"/>
  <c r="H4046" i="7"/>
  <c r="I4046" i="7"/>
  <c r="J4046" i="7"/>
  <c r="K4046" i="7"/>
  <c r="D4047" i="7"/>
  <c r="E4047" i="7"/>
  <c r="F4047" i="7"/>
  <c r="G4047" i="7"/>
  <c r="H4047" i="7"/>
  <c r="I4047" i="7"/>
  <c r="J4047" i="7"/>
  <c r="K4047" i="7"/>
  <c r="D4048" i="7"/>
  <c r="E4048" i="7"/>
  <c r="F4048" i="7"/>
  <c r="G4048" i="7"/>
  <c r="H4048" i="7"/>
  <c r="I4048" i="7"/>
  <c r="J4048" i="7"/>
  <c r="K4048" i="7"/>
  <c r="D4049" i="7"/>
  <c r="E4049" i="7"/>
  <c r="F4049" i="7"/>
  <c r="G4049" i="7"/>
  <c r="H4049" i="7"/>
  <c r="I4049" i="7"/>
  <c r="J4049" i="7"/>
  <c r="K4049" i="7"/>
  <c r="D4050" i="7"/>
  <c r="E4050" i="7"/>
  <c r="F4050" i="7"/>
  <c r="G4050" i="7"/>
  <c r="H4050" i="7"/>
  <c r="I4050" i="7"/>
  <c r="J4050" i="7"/>
  <c r="K4050" i="7"/>
  <c r="D4051" i="7"/>
  <c r="E4051" i="7"/>
  <c r="F4051" i="7"/>
  <c r="G4051" i="7"/>
  <c r="H4051" i="7"/>
  <c r="I4051" i="7"/>
  <c r="J4051" i="7"/>
  <c r="K4051" i="7"/>
  <c r="D4052" i="7"/>
  <c r="E4052" i="7"/>
  <c r="F4052" i="7"/>
  <c r="G4052" i="7"/>
  <c r="H4052" i="7"/>
  <c r="I4052" i="7"/>
  <c r="J4052" i="7"/>
  <c r="K4052" i="7"/>
  <c r="D4053" i="7"/>
  <c r="E4053" i="7"/>
  <c r="F4053" i="7"/>
  <c r="G4053" i="7"/>
  <c r="H4053" i="7"/>
  <c r="I4053" i="7"/>
  <c r="J4053" i="7"/>
  <c r="K4053" i="7"/>
  <c r="D4054" i="7"/>
  <c r="E4054" i="7"/>
  <c r="F4054" i="7"/>
  <c r="G4054" i="7"/>
  <c r="H4054" i="7"/>
  <c r="I4054" i="7"/>
  <c r="J4054" i="7"/>
  <c r="K4054" i="7"/>
  <c r="D4055" i="7"/>
  <c r="E4055" i="7"/>
  <c r="F4055" i="7"/>
  <c r="G4055" i="7"/>
  <c r="H4055" i="7"/>
  <c r="I4055" i="7"/>
  <c r="J4055" i="7"/>
  <c r="K4055" i="7"/>
  <c r="D4056" i="7"/>
  <c r="E4056" i="7"/>
  <c r="F4056" i="7"/>
  <c r="G4056" i="7"/>
  <c r="H4056" i="7"/>
  <c r="I4056" i="7"/>
  <c r="J4056" i="7"/>
  <c r="K4056" i="7"/>
  <c r="D4057" i="7"/>
  <c r="E4057" i="7"/>
  <c r="F4057" i="7"/>
  <c r="G4057" i="7"/>
  <c r="H4057" i="7"/>
  <c r="I4057" i="7"/>
  <c r="J4057" i="7"/>
  <c r="K4057" i="7"/>
  <c r="D4058" i="7"/>
  <c r="E4058" i="7"/>
  <c r="F4058" i="7"/>
  <c r="G4058" i="7"/>
  <c r="H4058" i="7"/>
  <c r="I4058" i="7"/>
  <c r="J4058" i="7"/>
  <c r="K4058" i="7"/>
  <c r="D4059" i="7"/>
  <c r="E4059" i="7"/>
  <c r="F4059" i="7"/>
  <c r="G4059" i="7"/>
  <c r="H4059" i="7"/>
  <c r="I4059" i="7"/>
  <c r="J4059" i="7"/>
  <c r="K4059" i="7"/>
  <c r="D4060" i="7"/>
  <c r="E4060" i="7"/>
  <c r="F4060" i="7"/>
  <c r="G4060" i="7"/>
  <c r="H4060" i="7"/>
  <c r="I4060" i="7"/>
  <c r="J4060" i="7"/>
  <c r="K4060" i="7"/>
  <c r="D4061" i="7"/>
  <c r="E4061" i="7"/>
  <c r="F4061" i="7"/>
  <c r="G4061" i="7"/>
  <c r="H4061" i="7"/>
  <c r="I4061" i="7"/>
  <c r="J4061" i="7"/>
  <c r="K4061" i="7"/>
  <c r="D4062" i="7"/>
  <c r="E4062" i="7"/>
  <c r="F4062" i="7"/>
  <c r="G4062" i="7"/>
  <c r="H4062" i="7"/>
  <c r="I4062" i="7"/>
  <c r="J4062" i="7"/>
  <c r="K4062" i="7"/>
  <c r="D4063" i="7"/>
  <c r="E4063" i="7"/>
  <c r="F4063" i="7"/>
  <c r="G4063" i="7"/>
  <c r="H4063" i="7"/>
  <c r="I4063" i="7"/>
  <c r="J4063" i="7"/>
  <c r="K4063" i="7"/>
  <c r="D4064" i="7"/>
  <c r="E4064" i="7"/>
  <c r="F4064" i="7"/>
  <c r="G4064" i="7"/>
  <c r="H4064" i="7"/>
  <c r="I4064" i="7"/>
  <c r="J4064" i="7"/>
  <c r="K4064" i="7"/>
  <c r="D4065" i="7"/>
  <c r="E4065" i="7"/>
  <c r="F4065" i="7"/>
  <c r="G4065" i="7"/>
  <c r="H4065" i="7"/>
  <c r="I4065" i="7"/>
  <c r="J4065" i="7"/>
  <c r="K4065" i="7"/>
  <c r="D4066" i="7"/>
  <c r="E4066" i="7"/>
  <c r="F4066" i="7"/>
  <c r="G4066" i="7"/>
  <c r="H4066" i="7"/>
  <c r="I4066" i="7"/>
  <c r="J4066" i="7"/>
  <c r="K4066" i="7"/>
  <c r="D4067" i="7"/>
  <c r="E4067" i="7"/>
  <c r="F4067" i="7"/>
  <c r="G4067" i="7"/>
  <c r="H4067" i="7"/>
  <c r="I4067" i="7"/>
  <c r="J4067" i="7"/>
  <c r="K4067" i="7"/>
  <c r="D4068" i="7"/>
  <c r="E4068" i="7"/>
  <c r="F4068" i="7"/>
  <c r="G4068" i="7"/>
  <c r="H4068" i="7"/>
  <c r="I4068" i="7"/>
  <c r="J4068" i="7"/>
  <c r="K4068" i="7"/>
  <c r="D4069" i="7"/>
  <c r="E4069" i="7"/>
  <c r="F4069" i="7"/>
  <c r="G4069" i="7"/>
  <c r="H4069" i="7"/>
  <c r="I4069" i="7"/>
  <c r="J4069" i="7"/>
  <c r="K4069" i="7"/>
  <c r="D4070" i="7"/>
  <c r="E4070" i="7"/>
  <c r="F4070" i="7"/>
  <c r="G4070" i="7"/>
  <c r="H4070" i="7"/>
  <c r="I4070" i="7"/>
  <c r="J4070" i="7"/>
  <c r="K4070" i="7"/>
  <c r="D4071" i="7"/>
  <c r="E4071" i="7"/>
  <c r="F4071" i="7"/>
  <c r="G4071" i="7"/>
  <c r="H4071" i="7"/>
  <c r="I4071" i="7"/>
  <c r="J4071" i="7"/>
  <c r="K4071" i="7"/>
  <c r="D4072" i="7"/>
  <c r="E4072" i="7"/>
  <c r="F4072" i="7"/>
  <c r="G4072" i="7"/>
  <c r="H4072" i="7"/>
  <c r="I4072" i="7"/>
  <c r="J4072" i="7"/>
  <c r="K4072" i="7"/>
  <c r="D4073" i="7"/>
  <c r="E4073" i="7"/>
  <c r="F4073" i="7"/>
  <c r="G4073" i="7"/>
  <c r="H4073" i="7"/>
  <c r="I4073" i="7"/>
  <c r="J4073" i="7"/>
  <c r="K4073" i="7"/>
  <c r="D4074" i="7"/>
  <c r="E4074" i="7"/>
  <c r="F4074" i="7"/>
  <c r="G4074" i="7"/>
  <c r="H4074" i="7"/>
  <c r="I4074" i="7"/>
  <c r="J4074" i="7"/>
  <c r="K4074" i="7"/>
  <c r="D4075" i="7"/>
  <c r="E4075" i="7"/>
  <c r="F4075" i="7"/>
  <c r="G4075" i="7"/>
  <c r="H4075" i="7"/>
  <c r="I4075" i="7"/>
  <c r="J4075" i="7"/>
  <c r="K4075" i="7"/>
  <c r="D4076" i="7"/>
  <c r="E4076" i="7"/>
  <c r="F4076" i="7"/>
  <c r="G4076" i="7"/>
  <c r="H4076" i="7"/>
  <c r="I4076" i="7"/>
  <c r="J4076" i="7"/>
  <c r="K4076" i="7"/>
  <c r="D4077" i="7"/>
  <c r="E4077" i="7"/>
  <c r="F4077" i="7"/>
  <c r="G4077" i="7"/>
  <c r="H4077" i="7"/>
  <c r="I4077" i="7"/>
  <c r="J4077" i="7"/>
  <c r="K4077" i="7"/>
  <c r="D4078" i="7"/>
  <c r="E4078" i="7"/>
  <c r="F4078" i="7"/>
  <c r="G4078" i="7"/>
  <c r="H4078" i="7"/>
  <c r="I4078" i="7"/>
  <c r="J4078" i="7"/>
  <c r="K4078" i="7"/>
  <c r="D4079" i="7"/>
  <c r="E4079" i="7"/>
  <c r="F4079" i="7"/>
  <c r="G4079" i="7"/>
  <c r="H4079" i="7"/>
  <c r="I4079" i="7"/>
  <c r="J4079" i="7"/>
  <c r="K4079" i="7"/>
  <c r="D4080" i="7"/>
  <c r="E4080" i="7"/>
  <c r="F4080" i="7"/>
  <c r="G4080" i="7"/>
  <c r="H4080" i="7"/>
  <c r="I4080" i="7"/>
  <c r="J4080" i="7"/>
  <c r="K4080" i="7"/>
  <c r="D4081" i="7"/>
  <c r="E4081" i="7"/>
  <c r="F4081" i="7"/>
  <c r="G4081" i="7"/>
  <c r="H4081" i="7"/>
  <c r="I4081" i="7"/>
  <c r="J4081" i="7"/>
  <c r="K4081" i="7"/>
  <c r="D4082" i="7"/>
  <c r="E4082" i="7"/>
  <c r="F4082" i="7"/>
  <c r="G4082" i="7"/>
  <c r="H4082" i="7"/>
  <c r="I4082" i="7"/>
  <c r="J4082" i="7"/>
  <c r="K4082" i="7"/>
  <c r="D4083" i="7"/>
  <c r="E4083" i="7"/>
  <c r="F4083" i="7"/>
  <c r="G4083" i="7"/>
  <c r="H4083" i="7"/>
  <c r="I4083" i="7"/>
  <c r="J4083" i="7"/>
  <c r="K4083" i="7"/>
  <c r="D4084" i="7"/>
  <c r="E4084" i="7"/>
  <c r="F4084" i="7"/>
  <c r="G4084" i="7"/>
  <c r="H4084" i="7"/>
  <c r="I4084" i="7"/>
  <c r="J4084" i="7"/>
  <c r="K4084" i="7"/>
  <c r="D4085" i="7"/>
  <c r="E4085" i="7"/>
  <c r="F4085" i="7"/>
  <c r="G4085" i="7"/>
  <c r="H4085" i="7"/>
  <c r="I4085" i="7"/>
  <c r="J4085" i="7"/>
  <c r="K4085" i="7"/>
  <c r="D4086" i="7"/>
  <c r="E4086" i="7"/>
  <c r="F4086" i="7"/>
  <c r="G4086" i="7"/>
  <c r="H4086" i="7"/>
  <c r="I4086" i="7"/>
  <c r="J4086" i="7"/>
  <c r="K4086" i="7"/>
  <c r="D4087" i="7"/>
  <c r="E4087" i="7"/>
  <c r="F4087" i="7"/>
  <c r="G4087" i="7"/>
  <c r="H4087" i="7"/>
  <c r="I4087" i="7"/>
  <c r="J4087" i="7"/>
  <c r="K4087" i="7"/>
  <c r="D4088" i="7"/>
  <c r="E4088" i="7"/>
  <c r="F4088" i="7"/>
  <c r="G4088" i="7"/>
  <c r="H4088" i="7"/>
  <c r="I4088" i="7"/>
  <c r="J4088" i="7"/>
  <c r="K4088" i="7"/>
  <c r="D4089" i="7"/>
  <c r="E4089" i="7"/>
  <c r="F4089" i="7"/>
  <c r="G4089" i="7"/>
  <c r="H4089" i="7"/>
  <c r="I4089" i="7"/>
  <c r="J4089" i="7"/>
  <c r="K4089" i="7"/>
  <c r="D4090" i="7"/>
  <c r="E4090" i="7"/>
  <c r="F4090" i="7"/>
  <c r="G4090" i="7"/>
  <c r="H4090" i="7"/>
  <c r="I4090" i="7"/>
  <c r="J4090" i="7"/>
  <c r="K4090" i="7"/>
  <c r="D4091" i="7"/>
  <c r="E4091" i="7"/>
  <c r="F4091" i="7"/>
  <c r="G4091" i="7"/>
  <c r="H4091" i="7"/>
  <c r="I4091" i="7"/>
  <c r="J4091" i="7"/>
  <c r="K4091" i="7"/>
  <c r="D4092" i="7"/>
  <c r="E4092" i="7"/>
  <c r="F4092" i="7"/>
  <c r="G4092" i="7"/>
  <c r="H4092" i="7"/>
  <c r="I4092" i="7"/>
  <c r="J4092" i="7"/>
  <c r="K4092" i="7"/>
  <c r="D4093" i="7"/>
  <c r="E4093" i="7"/>
  <c r="F4093" i="7"/>
  <c r="G4093" i="7"/>
  <c r="H4093" i="7"/>
  <c r="I4093" i="7"/>
  <c r="J4093" i="7"/>
  <c r="K4093" i="7"/>
  <c r="D4094" i="7"/>
  <c r="E4094" i="7"/>
  <c r="F4094" i="7"/>
  <c r="G4094" i="7"/>
  <c r="H4094" i="7"/>
  <c r="I4094" i="7"/>
  <c r="J4094" i="7"/>
  <c r="K4094" i="7"/>
  <c r="D4095" i="7"/>
  <c r="E4095" i="7"/>
  <c r="F4095" i="7"/>
  <c r="G4095" i="7"/>
  <c r="H4095" i="7"/>
  <c r="I4095" i="7"/>
  <c r="J4095" i="7"/>
  <c r="K4095" i="7"/>
  <c r="D4096" i="7"/>
  <c r="E4096" i="7"/>
  <c r="F4096" i="7"/>
  <c r="G4096" i="7"/>
  <c r="H4096" i="7"/>
  <c r="I4096" i="7"/>
  <c r="J4096" i="7"/>
  <c r="K4096" i="7"/>
  <c r="D4097" i="7"/>
  <c r="E4097" i="7"/>
  <c r="F4097" i="7"/>
  <c r="G4097" i="7"/>
  <c r="H4097" i="7"/>
  <c r="I4097" i="7"/>
  <c r="J4097" i="7"/>
  <c r="K4097" i="7"/>
  <c r="D4098" i="7"/>
  <c r="E4098" i="7"/>
  <c r="F4098" i="7"/>
  <c r="G4098" i="7"/>
  <c r="H4098" i="7"/>
  <c r="I4098" i="7"/>
  <c r="J4098" i="7"/>
  <c r="K4098" i="7"/>
  <c r="D4099" i="7"/>
  <c r="E4099" i="7"/>
  <c r="F4099" i="7"/>
  <c r="G4099" i="7"/>
  <c r="H4099" i="7"/>
  <c r="I4099" i="7"/>
  <c r="J4099" i="7"/>
  <c r="K4099" i="7"/>
  <c r="D4100" i="7"/>
  <c r="E4100" i="7"/>
  <c r="F4100" i="7"/>
  <c r="G4100" i="7"/>
  <c r="H4100" i="7"/>
  <c r="I4100" i="7"/>
  <c r="J4100" i="7"/>
  <c r="K4100" i="7"/>
  <c r="D4101" i="7"/>
  <c r="E4101" i="7"/>
  <c r="F4101" i="7"/>
  <c r="G4101" i="7"/>
  <c r="H4101" i="7"/>
  <c r="I4101" i="7"/>
  <c r="J4101" i="7"/>
  <c r="K4101" i="7"/>
  <c r="D4102" i="7"/>
  <c r="E4102" i="7"/>
  <c r="F4102" i="7"/>
  <c r="G4102" i="7"/>
  <c r="H4102" i="7"/>
  <c r="I4102" i="7"/>
  <c r="J4102" i="7"/>
  <c r="K4102" i="7"/>
  <c r="D4103" i="7"/>
  <c r="E4103" i="7"/>
  <c r="F4103" i="7"/>
  <c r="G4103" i="7"/>
  <c r="H4103" i="7"/>
  <c r="I4103" i="7"/>
  <c r="J4103" i="7"/>
  <c r="K4103" i="7"/>
  <c r="D4104" i="7"/>
  <c r="E4104" i="7"/>
  <c r="F4104" i="7"/>
  <c r="G4104" i="7"/>
  <c r="H4104" i="7"/>
  <c r="I4104" i="7"/>
  <c r="J4104" i="7"/>
  <c r="K4104" i="7"/>
  <c r="D4105" i="7"/>
  <c r="E4105" i="7"/>
  <c r="F4105" i="7"/>
  <c r="G4105" i="7"/>
  <c r="H4105" i="7"/>
  <c r="I4105" i="7"/>
  <c r="J4105" i="7"/>
  <c r="K4105" i="7"/>
  <c r="D4106" i="7"/>
  <c r="E4106" i="7"/>
  <c r="F4106" i="7"/>
  <c r="G4106" i="7"/>
  <c r="H4106" i="7"/>
  <c r="I4106" i="7"/>
  <c r="J4106" i="7"/>
  <c r="K4106" i="7"/>
  <c r="D4107" i="7"/>
  <c r="E4107" i="7"/>
  <c r="F4107" i="7"/>
  <c r="G4107" i="7"/>
  <c r="H4107" i="7"/>
  <c r="I4107" i="7"/>
  <c r="J4107" i="7"/>
  <c r="K4107" i="7"/>
  <c r="D4108" i="7"/>
  <c r="E4108" i="7"/>
  <c r="F4108" i="7"/>
  <c r="G4108" i="7"/>
  <c r="H4108" i="7"/>
  <c r="I4108" i="7"/>
  <c r="J4108" i="7"/>
  <c r="K4108" i="7"/>
  <c r="D4109" i="7"/>
  <c r="E4109" i="7"/>
  <c r="F4109" i="7"/>
  <c r="G4109" i="7"/>
  <c r="H4109" i="7"/>
  <c r="I4109" i="7"/>
  <c r="J4109" i="7"/>
  <c r="K4109" i="7"/>
  <c r="D4110" i="7"/>
  <c r="E4110" i="7"/>
  <c r="F4110" i="7"/>
  <c r="G4110" i="7"/>
  <c r="H4110" i="7"/>
  <c r="I4110" i="7"/>
  <c r="J4110" i="7"/>
  <c r="K4110" i="7"/>
  <c r="D4111" i="7"/>
  <c r="E4111" i="7"/>
  <c r="F4111" i="7"/>
  <c r="G4111" i="7"/>
  <c r="H4111" i="7"/>
  <c r="I4111" i="7"/>
  <c r="J4111" i="7"/>
  <c r="K4111" i="7"/>
  <c r="D4112" i="7"/>
  <c r="E4112" i="7"/>
  <c r="F4112" i="7"/>
  <c r="G4112" i="7"/>
  <c r="H4112" i="7"/>
  <c r="I4112" i="7"/>
  <c r="J4112" i="7"/>
  <c r="K4112" i="7"/>
  <c r="D4113" i="7"/>
  <c r="E4113" i="7"/>
  <c r="F4113" i="7"/>
  <c r="G4113" i="7"/>
  <c r="H4113" i="7"/>
  <c r="I4113" i="7"/>
  <c r="J4113" i="7"/>
  <c r="K4113" i="7"/>
  <c r="D4114" i="7"/>
  <c r="E4114" i="7"/>
  <c r="F4114" i="7"/>
  <c r="G4114" i="7"/>
  <c r="H4114" i="7"/>
  <c r="I4114" i="7"/>
  <c r="J4114" i="7"/>
  <c r="K4114" i="7"/>
  <c r="D4115" i="7"/>
  <c r="E4115" i="7"/>
  <c r="F4115" i="7"/>
  <c r="G4115" i="7"/>
  <c r="H4115" i="7"/>
  <c r="I4115" i="7"/>
  <c r="J4115" i="7"/>
  <c r="K4115" i="7"/>
  <c r="D4116" i="7"/>
  <c r="E4116" i="7"/>
  <c r="F4116" i="7"/>
  <c r="G4116" i="7"/>
  <c r="H4116" i="7"/>
  <c r="I4116" i="7"/>
  <c r="J4116" i="7"/>
  <c r="K4116" i="7"/>
  <c r="D4117" i="7"/>
  <c r="E4117" i="7"/>
  <c r="F4117" i="7"/>
  <c r="G4117" i="7"/>
  <c r="H4117" i="7"/>
  <c r="I4117" i="7"/>
  <c r="J4117" i="7"/>
  <c r="K4117" i="7"/>
  <c r="D4118" i="7"/>
  <c r="E4118" i="7"/>
  <c r="F4118" i="7"/>
  <c r="G4118" i="7"/>
  <c r="H4118" i="7"/>
  <c r="I4118" i="7"/>
  <c r="J4118" i="7"/>
  <c r="K4118" i="7"/>
  <c r="D4119" i="7"/>
  <c r="E4119" i="7"/>
  <c r="F4119" i="7"/>
  <c r="G4119" i="7"/>
  <c r="H4119" i="7"/>
  <c r="I4119" i="7"/>
  <c r="J4119" i="7"/>
  <c r="K4119" i="7"/>
  <c r="D4120" i="7"/>
  <c r="E4120" i="7"/>
  <c r="F4120" i="7"/>
  <c r="G4120" i="7"/>
  <c r="H4120" i="7"/>
  <c r="I4120" i="7"/>
  <c r="J4120" i="7"/>
  <c r="K4120" i="7"/>
  <c r="D4121" i="7"/>
  <c r="E4121" i="7"/>
  <c r="F4121" i="7"/>
  <c r="G4121" i="7"/>
  <c r="H4121" i="7"/>
  <c r="I4121" i="7"/>
  <c r="J4121" i="7"/>
  <c r="K4121" i="7"/>
  <c r="D4122" i="7"/>
  <c r="E4122" i="7"/>
  <c r="F4122" i="7"/>
  <c r="G4122" i="7"/>
  <c r="H4122" i="7"/>
  <c r="I4122" i="7"/>
  <c r="J4122" i="7"/>
  <c r="K4122" i="7"/>
  <c r="D4123" i="7"/>
  <c r="E4123" i="7"/>
  <c r="F4123" i="7"/>
  <c r="G4123" i="7"/>
  <c r="H4123" i="7"/>
  <c r="I4123" i="7"/>
  <c r="J4123" i="7"/>
  <c r="K4123" i="7"/>
  <c r="D4124" i="7"/>
  <c r="E4124" i="7"/>
  <c r="F4124" i="7"/>
  <c r="G4124" i="7"/>
  <c r="H4124" i="7"/>
  <c r="I4124" i="7"/>
  <c r="J4124" i="7"/>
  <c r="K4124" i="7"/>
  <c r="D4125" i="7"/>
  <c r="E4125" i="7"/>
  <c r="F4125" i="7"/>
  <c r="G4125" i="7"/>
  <c r="H4125" i="7"/>
  <c r="I4125" i="7"/>
  <c r="J4125" i="7"/>
  <c r="K4125" i="7"/>
  <c r="D4126" i="7"/>
  <c r="E4126" i="7"/>
  <c r="F4126" i="7"/>
  <c r="G4126" i="7"/>
  <c r="H4126" i="7"/>
  <c r="I4126" i="7"/>
  <c r="J4126" i="7"/>
  <c r="K4126" i="7"/>
  <c r="D4127" i="7"/>
  <c r="E4127" i="7"/>
  <c r="F4127" i="7"/>
  <c r="G4127" i="7"/>
  <c r="H4127" i="7"/>
  <c r="I4127" i="7"/>
  <c r="J4127" i="7"/>
  <c r="K4127" i="7"/>
  <c r="D4128" i="7"/>
  <c r="E4128" i="7"/>
  <c r="F4128" i="7"/>
  <c r="G4128" i="7"/>
  <c r="H4128" i="7"/>
  <c r="I4128" i="7"/>
  <c r="J4128" i="7"/>
  <c r="K4128" i="7"/>
  <c r="D4129" i="7"/>
  <c r="E4129" i="7"/>
  <c r="F4129" i="7"/>
  <c r="G4129" i="7"/>
  <c r="H4129" i="7"/>
  <c r="I4129" i="7"/>
  <c r="J4129" i="7"/>
  <c r="K4129" i="7"/>
  <c r="D4130" i="7"/>
  <c r="E4130" i="7"/>
  <c r="F4130" i="7"/>
  <c r="G4130" i="7"/>
  <c r="H4130" i="7"/>
  <c r="I4130" i="7"/>
  <c r="J4130" i="7"/>
  <c r="K4130" i="7"/>
  <c r="D4131" i="7"/>
  <c r="E4131" i="7"/>
  <c r="F4131" i="7"/>
  <c r="G4131" i="7"/>
  <c r="H4131" i="7"/>
  <c r="I4131" i="7"/>
  <c r="J4131" i="7"/>
  <c r="K4131" i="7"/>
  <c r="D4132" i="7"/>
  <c r="E4132" i="7"/>
  <c r="F4132" i="7"/>
  <c r="G4132" i="7"/>
  <c r="H4132" i="7"/>
  <c r="I4132" i="7"/>
  <c r="J4132" i="7"/>
  <c r="K4132" i="7"/>
  <c r="D4133" i="7"/>
  <c r="E4133" i="7"/>
  <c r="F4133" i="7"/>
  <c r="G4133" i="7"/>
  <c r="H4133" i="7"/>
  <c r="I4133" i="7"/>
  <c r="J4133" i="7"/>
  <c r="K4133" i="7"/>
  <c r="D4134" i="7"/>
  <c r="E4134" i="7"/>
  <c r="F4134" i="7"/>
  <c r="G4134" i="7"/>
  <c r="H4134" i="7"/>
  <c r="I4134" i="7"/>
  <c r="J4134" i="7"/>
  <c r="K4134" i="7"/>
  <c r="D4135" i="7"/>
  <c r="E4135" i="7"/>
  <c r="F4135" i="7"/>
  <c r="G4135" i="7"/>
  <c r="H4135" i="7"/>
  <c r="I4135" i="7"/>
  <c r="J4135" i="7"/>
  <c r="K4135" i="7"/>
  <c r="D4136" i="7"/>
  <c r="E4136" i="7"/>
  <c r="F4136" i="7"/>
  <c r="G4136" i="7"/>
  <c r="H4136" i="7"/>
  <c r="I4136" i="7"/>
  <c r="J4136" i="7"/>
  <c r="K4136" i="7"/>
  <c r="D4137" i="7"/>
  <c r="E4137" i="7"/>
  <c r="F4137" i="7"/>
  <c r="G4137" i="7"/>
  <c r="H4137" i="7"/>
  <c r="I4137" i="7"/>
  <c r="J4137" i="7"/>
  <c r="K4137" i="7"/>
  <c r="D4138" i="7"/>
  <c r="E4138" i="7"/>
  <c r="F4138" i="7"/>
  <c r="G4138" i="7"/>
  <c r="H4138" i="7"/>
  <c r="I4138" i="7"/>
  <c r="J4138" i="7"/>
  <c r="K4138" i="7"/>
  <c r="D4139" i="7"/>
  <c r="E4139" i="7"/>
  <c r="F4139" i="7"/>
  <c r="G4139" i="7"/>
  <c r="H4139" i="7"/>
  <c r="I4139" i="7"/>
  <c r="J4139" i="7"/>
  <c r="K4139" i="7"/>
  <c r="D4140" i="7"/>
  <c r="E4140" i="7"/>
  <c r="F4140" i="7"/>
  <c r="G4140" i="7"/>
  <c r="H4140" i="7"/>
  <c r="I4140" i="7"/>
  <c r="J4140" i="7"/>
  <c r="K4140" i="7"/>
  <c r="D4141" i="7"/>
  <c r="E4141" i="7"/>
  <c r="F4141" i="7"/>
  <c r="G4141" i="7"/>
  <c r="H4141" i="7"/>
  <c r="I4141" i="7"/>
  <c r="J4141" i="7"/>
  <c r="K4141" i="7"/>
  <c r="D4142" i="7"/>
  <c r="E4142" i="7"/>
  <c r="F4142" i="7"/>
  <c r="G4142" i="7"/>
  <c r="H4142" i="7"/>
  <c r="I4142" i="7"/>
  <c r="J4142" i="7"/>
  <c r="K4142" i="7"/>
  <c r="D4143" i="7"/>
  <c r="E4143" i="7"/>
  <c r="F4143" i="7"/>
  <c r="G4143" i="7"/>
  <c r="H4143" i="7"/>
  <c r="I4143" i="7"/>
  <c r="J4143" i="7"/>
  <c r="K4143" i="7"/>
  <c r="D4144" i="7"/>
  <c r="E4144" i="7"/>
  <c r="F4144" i="7"/>
  <c r="G4144" i="7"/>
  <c r="H4144" i="7"/>
  <c r="I4144" i="7"/>
  <c r="J4144" i="7"/>
  <c r="K4144" i="7"/>
  <c r="D4145" i="7"/>
  <c r="E4145" i="7"/>
  <c r="F4145" i="7"/>
  <c r="G4145" i="7"/>
  <c r="H4145" i="7"/>
  <c r="I4145" i="7"/>
  <c r="J4145" i="7"/>
  <c r="K4145" i="7"/>
  <c r="D4146" i="7"/>
  <c r="E4146" i="7"/>
  <c r="F4146" i="7"/>
  <c r="G4146" i="7"/>
  <c r="H4146" i="7"/>
  <c r="I4146" i="7"/>
  <c r="J4146" i="7"/>
  <c r="K4146" i="7"/>
  <c r="D4147" i="7"/>
  <c r="E4147" i="7"/>
  <c r="F4147" i="7"/>
  <c r="G4147" i="7"/>
  <c r="H4147" i="7"/>
  <c r="I4147" i="7"/>
  <c r="J4147" i="7"/>
  <c r="K4147" i="7"/>
  <c r="D4148" i="7"/>
  <c r="E4148" i="7"/>
  <c r="F4148" i="7"/>
  <c r="G4148" i="7"/>
  <c r="H4148" i="7"/>
  <c r="I4148" i="7"/>
  <c r="J4148" i="7"/>
  <c r="K4148" i="7"/>
  <c r="D4149" i="7"/>
  <c r="E4149" i="7"/>
  <c r="F4149" i="7"/>
  <c r="G4149" i="7"/>
  <c r="H4149" i="7"/>
  <c r="I4149" i="7"/>
  <c r="J4149" i="7"/>
  <c r="K4149" i="7"/>
  <c r="D4150" i="7"/>
  <c r="E4150" i="7"/>
  <c r="F4150" i="7"/>
  <c r="G4150" i="7"/>
  <c r="H4150" i="7"/>
  <c r="I4150" i="7"/>
  <c r="J4150" i="7"/>
  <c r="K4150" i="7"/>
  <c r="D4151" i="7"/>
  <c r="E4151" i="7"/>
  <c r="F4151" i="7"/>
  <c r="G4151" i="7"/>
  <c r="H4151" i="7"/>
  <c r="I4151" i="7"/>
  <c r="J4151" i="7"/>
  <c r="K4151" i="7"/>
  <c r="D4152" i="7"/>
  <c r="E4152" i="7"/>
  <c r="F4152" i="7"/>
  <c r="G4152" i="7"/>
  <c r="H4152" i="7"/>
  <c r="I4152" i="7"/>
  <c r="J4152" i="7"/>
  <c r="K4152" i="7"/>
  <c r="D4153" i="7"/>
  <c r="E4153" i="7"/>
  <c r="F4153" i="7"/>
  <c r="G4153" i="7"/>
  <c r="H4153" i="7"/>
  <c r="I4153" i="7"/>
  <c r="J4153" i="7"/>
  <c r="K4153" i="7"/>
  <c r="D4154" i="7"/>
  <c r="E4154" i="7"/>
  <c r="F4154" i="7"/>
  <c r="G4154" i="7"/>
  <c r="H4154" i="7"/>
  <c r="I4154" i="7"/>
  <c r="J4154" i="7"/>
  <c r="K4154" i="7"/>
  <c r="D4155" i="7"/>
  <c r="E4155" i="7"/>
  <c r="F4155" i="7"/>
  <c r="G4155" i="7"/>
  <c r="H4155" i="7"/>
  <c r="I4155" i="7"/>
  <c r="J4155" i="7"/>
  <c r="K4155" i="7"/>
  <c r="D4156" i="7"/>
  <c r="E4156" i="7"/>
  <c r="F4156" i="7"/>
  <c r="G4156" i="7"/>
  <c r="H4156" i="7"/>
  <c r="I4156" i="7"/>
  <c r="J4156" i="7"/>
  <c r="K4156" i="7"/>
  <c r="D4157" i="7"/>
  <c r="E4157" i="7"/>
  <c r="F4157" i="7"/>
  <c r="G4157" i="7"/>
  <c r="H4157" i="7"/>
  <c r="I4157" i="7"/>
  <c r="J4157" i="7"/>
  <c r="K4157" i="7"/>
  <c r="D4158" i="7"/>
  <c r="E4158" i="7"/>
  <c r="F4158" i="7"/>
  <c r="G4158" i="7"/>
  <c r="H4158" i="7"/>
  <c r="I4158" i="7"/>
  <c r="J4158" i="7"/>
  <c r="K4158" i="7"/>
  <c r="D4159" i="7"/>
  <c r="E4159" i="7"/>
  <c r="F4159" i="7"/>
  <c r="G4159" i="7"/>
  <c r="H4159" i="7"/>
  <c r="I4159" i="7"/>
  <c r="J4159" i="7"/>
  <c r="K4159" i="7"/>
  <c r="D4160" i="7"/>
  <c r="E4160" i="7"/>
  <c r="F4160" i="7"/>
  <c r="G4160" i="7"/>
  <c r="H4160" i="7"/>
  <c r="I4160" i="7"/>
  <c r="J4160" i="7"/>
  <c r="K4160" i="7"/>
  <c r="D4161" i="7"/>
  <c r="E4161" i="7"/>
  <c r="F4161" i="7"/>
  <c r="G4161" i="7"/>
  <c r="H4161" i="7"/>
  <c r="I4161" i="7"/>
  <c r="J4161" i="7"/>
  <c r="K4161" i="7"/>
  <c r="D4162" i="7"/>
  <c r="E4162" i="7"/>
  <c r="F4162" i="7"/>
  <c r="G4162" i="7"/>
  <c r="H4162" i="7"/>
  <c r="I4162" i="7"/>
  <c r="J4162" i="7"/>
  <c r="K4162" i="7"/>
  <c r="D4163" i="7"/>
  <c r="E4163" i="7"/>
  <c r="F4163" i="7"/>
  <c r="G4163" i="7"/>
  <c r="H4163" i="7"/>
  <c r="I4163" i="7"/>
  <c r="J4163" i="7"/>
  <c r="K4163" i="7"/>
  <c r="D4164" i="7"/>
  <c r="E4164" i="7"/>
  <c r="F4164" i="7"/>
  <c r="G4164" i="7"/>
  <c r="H4164" i="7"/>
  <c r="I4164" i="7"/>
  <c r="J4164" i="7"/>
  <c r="K4164" i="7"/>
  <c r="D4165" i="7"/>
  <c r="E4165" i="7"/>
  <c r="F4165" i="7"/>
  <c r="G4165" i="7"/>
  <c r="H4165" i="7"/>
  <c r="I4165" i="7"/>
  <c r="J4165" i="7"/>
  <c r="K4165" i="7"/>
  <c r="D4166" i="7"/>
  <c r="E4166" i="7"/>
  <c r="F4166" i="7"/>
  <c r="G4166" i="7"/>
  <c r="H4166" i="7"/>
  <c r="I4166" i="7"/>
  <c r="J4166" i="7"/>
  <c r="K4166" i="7"/>
  <c r="D4167" i="7"/>
  <c r="E4167" i="7"/>
  <c r="F4167" i="7"/>
  <c r="G4167" i="7"/>
  <c r="H4167" i="7"/>
  <c r="I4167" i="7"/>
  <c r="J4167" i="7"/>
  <c r="K4167" i="7"/>
  <c r="D4168" i="7"/>
  <c r="E4168" i="7"/>
  <c r="F4168" i="7"/>
  <c r="G4168" i="7"/>
  <c r="H4168" i="7"/>
  <c r="I4168" i="7"/>
  <c r="J4168" i="7"/>
  <c r="K4168" i="7"/>
  <c r="D4169" i="7"/>
  <c r="E4169" i="7"/>
  <c r="F4169" i="7"/>
  <c r="G4169" i="7"/>
  <c r="H4169" i="7"/>
  <c r="I4169" i="7"/>
  <c r="J4169" i="7"/>
  <c r="K4169" i="7"/>
  <c r="D4170" i="7"/>
  <c r="E4170" i="7"/>
  <c r="F4170" i="7"/>
  <c r="G4170" i="7"/>
  <c r="H4170" i="7"/>
  <c r="I4170" i="7"/>
  <c r="J4170" i="7"/>
  <c r="K4170" i="7"/>
  <c r="D4171" i="7"/>
  <c r="E4171" i="7"/>
  <c r="F4171" i="7"/>
  <c r="G4171" i="7"/>
  <c r="H4171" i="7"/>
  <c r="I4171" i="7"/>
  <c r="J4171" i="7"/>
  <c r="K4171" i="7"/>
  <c r="D4172" i="7"/>
  <c r="E4172" i="7"/>
  <c r="F4172" i="7"/>
  <c r="G4172" i="7"/>
  <c r="H4172" i="7"/>
  <c r="I4172" i="7"/>
  <c r="J4172" i="7"/>
  <c r="K4172" i="7"/>
  <c r="D4173" i="7"/>
  <c r="E4173" i="7"/>
  <c r="F4173" i="7"/>
  <c r="G4173" i="7"/>
  <c r="H4173" i="7"/>
  <c r="I4173" i="7"/>
  <c r="J4173" i="7"/>
  <c r="K4173" i="7"/>
  <c r="D4174" i="7"/>
  <c r="E4174" i="7"/>
  <c r="F4174" i="7"/>
  <c r="G4174" i="7"/>
  <c r="H4174" i="7"/>
  <c r="I4174" i="7"/>
  <c r="J4174" i="7"/>
  <c r="K4174" i="7"/>
  <c r="D4175" i="7"/>
  <c r="E4175" i="7"/>
  <c r="F4175" i="7"/>
  <c r="G4175" i="7"/>
  <c r="H4175" i="7"/>
  <c r="I4175" i="7"/>
  <c r="J4175" i="7"/>
  <c r="K4175" i="7"/>
  <c r="D4176" i="7"/>
  <c r="E4176" i="7"/>
  <c r="F4176" i="7"/>
  <c r="G4176" i="7"/>
  <c r="H4176" i="7"/>
  <c r="I4176" i="7"/>
  <c r="J4176" i="7"/>
  <c r="K4176" i="7"/>
  <c r="D4177" i="7"/>
  <c r="E4177" i="7"/>
  <c r="F4177" i="7"/>
  <c r="G4177" i="7"/>
  <c r="H4177" i="7"/>
  <c r="I4177" i="7"/>
  <c r="J4177" i="7"/>
  <c r="K4177" i="7"/>
  <c r="D4178" i="7"/>
  <c r="E4178" i="7"/>
  <c r="F4178" i="7"/>
  <c r="G4178" i="7"/>
  <c r="H4178" i="7"/>
  <c r="I4178" i="7"/>
  <c r="J4178" i="7"/>
  <c r="K4178" i="7"/>
  <c r="D4179" i="7"/>
  <c r="E4179" i="7"/>
  <c r="F4179" i="7"/>
  <c r="G4179" i="7"/>
  <c r="H4179" i="7"/>
  <c r="I4179" i="7"/>
  <c r="J4179" i="7"/>
  <c r="K4179" i="7"/>
  <c r="D4180" i="7"/>
  <c r="E4180" i="7"/>
  <c r="F4180" i="7"/>
  <c r="G4180" i="7"/>
  <c r="H4180" i="7"/>
  <c r="I4180" i="7"/>
  <c r="J4180" i="7"/>
  <c r="K4180" i="7"/>
  <c r="D4181" i="7"/>
  <c r="E4181" i="7"/>
  <c r="F4181" i="7"/>
  <c r="G4181" i="7"/>
  <c r="H4181" i="7"/>
  <c r="I4181" i="7"/>
  <c r="J4181" i="7"/>
  <c r="K4181" i="7"/>
  <c r="D4182" i="7"/>
  <c r="E4182" i="7"/>
  <c r="F4182" i="7"/>
  <c r="G4182" i="7"/>
  <c r="H4182" i="7"/>
  <c r="I4182" i="7"/>
  <c r="J4182" i="7"/>
  <c r="K4182" i="7"/>
  <c r="D4183" i="7"/>
  <c r="E4183" i="7"/>
  <c r="F4183" i="7"/>
  <c r="G4183" i="7"/>
  <c r="H4183" i="7"/>
  <c r="I4183" i="7"/>
  <c r="J4183" i="7"/>
  <c r="K4183" i="7"/>
  <c r="D4184" i="7"/>
  <c r="E4184" i="7"/>
  <c r="F4184" i="7"/>
  <c r="G4184" i="7"/>
  <c r="H4184" i="7"/>
  <c r="I4184" i="7"/>
  <c r="J4184" i="7"/>
  <c r="K4184" i="7"/>
  <c r="D4185" i="7"/>
  <c r="E4185" i="7"/>
  <c r="F4185" i="7"/>
  <c r="G4185" i="7"/>
  <c r="H4185" i="7"/>
  <c r="I4185" i="7"/>
  <c r="J4185" i="7"/>
  <c r="K4185" i="7"/>
  <c r="D4186" i="7"/>
  <c r="E4186" i="7"/>
  <c r="F4186" i="7"/>
  <c r="G4186" i="7"/>
  <c r="H4186" i="7"/>
  <c r="I4186" i="7"/>
  <c r="J4186" i="7"/>
  <c r="K4186" i="7"/>
  <c r="D4187" i="7"/>
  <c r="E4187" i="7"/>
  <c r="F4187" i="7"/>
  <c r="G4187" i="7"/>
  <c r="H4187" i="7"/>
  <c r="I4187" i="7"/>
  <c r="J4187" i="7"/>
  <c r="K4187" i="7"/>
  <c r="D4188" i="7"/>
  <c r="E4188" i="7"/>
  <c r="F4188" i="7"/>
  <c r="G4188" i="7"/>
  <c r="H4188" i="7"/>
  <c r="I4188" i="7"/>
  <c r="J4188" i="7"/>
  <c r="K4188" i="7"/>
  <c r="D4189" i="7"/>
  <c r="E4189" i="7"/>
  <c r="F4189" i="7"/>
  <c r="G4189" i="7"/>
  <c r="H4189" i="7"/>
  <c r="I4189" i="7"/>
  <c r="J4189" i="7"/>
  <c r="K4189" i="7"/>
  <c r="D4190" i="7"/>
  <c r="E4190" i="7"/>
  <c r="F4190" i="7"/>
  <c r="G4190" i="7"/>
  <c r="H4190" i="7"/>
  <c r="I4190" i="7"/>
  <c r="J4190" i="7"/>
  <c r="K4190" i="7"/>
  <c r="D4191" i="7"/>
  <c r="E4191" i="7"/>
  <c r="F4191" i="7"/>
  <c r="G4191" i="7"/>
  <c r="H4191" i="7"/>
  <c r="I4191" i="7"/>
  <c r="J4191" i="7"/>
  <c r="K4191" i="7"/>
  <c r="D4192" i="7"/>
  <c r="E4192" i="7"/>
  <c r="F4192" i="7"/>
  <c r="G4192" i="7"/>
  <c r="H4192" i="7"/>
  <c r="I4192" i="7"/>
  <c r="J4192" i="7"/>
  <c r="K4192" i="7"/>
  <c r="D4193" i="7"/>
  <c r="E4193" i="7"/>
  <c r="F4193" i="7"/>
  <c r="G4193" i="7"/>
  <c r="H4193" i="7"/>
  <c r="I4193" i="7"/>
  <c r="J4193" i="7"/>
  <c r="K4193" i="7"/>
  <c r="D4194" i="7"/>
  <c r="E4194" i="7"/>
  <c r="F4194" i="7"/>
  <c r="G4194" i="7"/>
  <c r="H4194" i="7"/>
  <c r="I4194" i="7"/>
  <c r="J4194" i="7"/>
  <c r="K4194" i="7"/>
  <c r="D4195" i="7"/>
  <c r="E4195" i="7"/>
  <c r="F4195" i="7"/>
  <c r="G4195" i="7"/>
  <c r="H4195" i="7"/>
  <c r="I4195" i="7"/>
  <c r="J4195" i="7"/>
  <c r="K4195" i="7"/>
  <c r="D4196" i="7"/>
  <c r="E4196" i="7"/>
  <c r="F4196" i="7"/>
  <c r="G4196" i="7"/>
  <c r="H4196" i="7"/>
  <c r="I4196" i="7"/>
  <c r="J4196" i="7"/>
  <c r="K4196" i="7"/>
  <c r="D4197" i="7"/>
  <c r="E4197" i="7"/>
  <c r="F4197" i="7"/>
  <c r="G4197" i="7"/>
  <c r="H4197" i="7"/>
  <c r="I4197" i="7"/>
  <c r="J4197" i="7"/>
  <c r="K4197" i="7"/>
  <c r="D4198" i="7"/>
  <c r="E4198" i="7"/>
  <c r="F4198" i="7"/>
  <c r="G4198" i="7"/>
  <c r="H4198" i="7"/>
  <c r="I4198" i="7"/>
  <c r="J4198" i="7"/>
  <c r="K4198" i="7"/>
  <c r="D4199" i="7"/>
  <c r="E4199" i="7"/>
  <c r="F4199" i="7"/>
  <c r="G4199" i="7"/>
  <c r="H4199" i="7"/>
  <c r="I4199" i="7"/>
  <c r="J4199" i="7"/>
  <c r="K4199" i="7"/>
  <c r="D4200" i="7"/>
  <c r="E4200" i="7"/>
  <c r="F4200" i="7"/>
  <c r="G4200" i="7"/>
  <c r="H4200" i="7"/>
  <c r="I4200" i="7"/>
  <c r="J4200" i="7"/>
  <c r="K4200" i="7"/>
  <c r="D4201" i="7"/>
  <c r="E4201" i="7"/>
  <c r="F4201" i="7"/>
  <c r="G4201" i="7"/>
  <c r="H4201" i="7"/>
  <c r="I4201" i="7"/>
  <c r="J4201" i="7"/>
  <c r="K4201" i="7"/>
  <c r="D4202" i="7"/>
  <c r="E4202" i="7"/>
  <c r="F4202" i="7"/>
  <c r="G4202" i="7"/>
  <c r="H4202" i="7"/>
  <c r="I4202" i="7"/>
  <c r="J4202" i="7"/>
  <c r="K4202" i="7"/>
  <c r="D4203" i="7"/>
  <c r="E4203" i="7"/>
  <c r="F4203" i="7"/>
  <c r="G4203" i="7"/>
  <c r="H4203" i="7"/>
  <c r="I4203" i="7"/>
  <c r="J4203" i="7"/>
  <c r="K4203" i="7"/>
  <c r="D4204" i="7"/>
  <c r="E4204" i="7"/>
  <c r="F4204" i="7"/>
  <c r="G4204" i="7"/>
  <c r="H4204" i="7"/>
  <c r="I4204" i="7"/>
  <c r="J4204" i="7"/>
  <c r="K4204" i="7"/>
  <c r="D4205" i="7"/>
  <c r="E4205" i="7"/>
  <c r="F4205" i="7"/>
  <c r="G4205" i="7"/>
  <c r="H4205" i="7"/>
  <c r="I4205" i="7"/>
  <c r="J4205" i="7"/>
  <c r="K4205" i="7"/>
  <c r="D4206" i="7"/>
  <c r="E4206" i="7"/>
  <c r="F4206" i="7"/>
  <c r="G4206" i="7"/>
  <c r="H4206" i="7"/>
  <c r="I4206" i="7"/>
  <c r="J4206" i="7"/>
  <c r="K4206" i="7"/>
  <c r="D4207" i="7"/>
  <c r="E4207" i="7"/>
  <c r="F4207" i="7"/>
  <c r="G4207" i="7"/>
  <c r="H4207" i="7"/>
  <c r="I4207" i="7"/>
  <c r="J4207" i="7"/>
  <c r="K4207" i="7"/>
  <c r="D4208" i="7"/>
  <c r="E4208" i="7"/>
  <c r="F4208" i="7"/>
  <c r="G4208" i="7"/>
  <c r="H4208" i="7"/>
  <c r="I4208" i="7"/>
  <c r="J4208" i="7"/>
  <c r="K4208" i="7"/>
  <c r="D4209" i="7"/>
  <c r="E4209" i="7"/>
  <c r="F4209" i="7"/>
  <c r="G4209" i="7"/>
  <c r="H4209" i="7"/>
  <c r="I4209" i="7"/>
  <c r="J4209" i="7"/>
  <c r="K4209" i="7"/>
  <c r="D4210" i="7"/>
  <c r="E4210" i="7"/>
  <c r="F4210" i="7"/>
  <c r="G4210" i="7"/>
  <c r="H4210" i="7"/>
  <c r="I4210" i="7"/>
  <c r="J4210" i="7"/>
  <c r="K4210" i="7"/>
  <c r="D4211" i="7"/>
  <c r="E4211" i="7"/>
  <c r="F4211" i="7"/>
  <c r="G4211" i="7"/>
  <c r="H4211" i="7"/>
  <c r="I4211" i="7"/>
  <c r="J4211" i="7"/>
  <c r="K4211" i="7"/>
  <c r="D4212" i="7"/>
  <c r="E4212" i="7"/>
  <c r="F4212" i="7"/>
  <c r="G4212" i="7"/>
  <c r="H4212" i="7"/>
  <c r="I4212" i="7"/>
  <c r="J4212" i="7"/>
  <c r="K4212" i="7"/>
  <c r="D4213" i="7"/>
  <c r="E4213" i="7"/>
  <c r="F4213" i="7"/>
  <c r="G4213" i="7"/>
  <c r="H4213" i="7"/>
  <c r="I4213" i="7"/>
  <c r="J4213" i="7"/>
  <c r="K4213" i="7"/>
  <c r="D4214" i="7"/>
  <c r="E4214" i="7"/>
  <c r="F4214" i="7"/>
  <c r="G4214" i="7"/>
  <c r="H4214" i="7"/>
  <c r="I4214" i="7"/>
  <c r="J4214" i="7"/>
  <c r="K4214" i="7"/>
  <c r="D4215" i="7"/>
  <c r="E4215" i="7"/>
  <c r="F4215" i="7"/>
  <c r="G4215" i="7"/>
  <c r="H4215" i="7"/>
  <c r="I4215" i="7"/>
  <c r="J4215" i="7"/>
  <c r="K4215" i="7"/>
  <c r="D4216" i="7"/>
  <c r="E4216" i="7"/>
  <c r="F4216" i="7"/>
  <c r="G4216" i="7"/>
  <c r="H4216" i="7"/>
  <c r="I4216" i="7"/>
  <c r="J4216" i="7"/>
  <c r="K4216" i="7"/>
  <c r="D4217" i="7"/>
  <c r="E4217" i="7"/>
  <c r="F4217" i="7"/>
  <c r="G4217" i="7"/>
  <c r="H4217" i="7"/>
  <c r="I4217" i="7"/>
  <c r="J4217" i="7"/>
  <c r="K4217" i="7"/>
  <c r="D4218" i="7"/>
  <c r="E4218" i="7"/>
  <c r="F4218" i="7"/>
  <c r="G4218" i="7"/>
  <c r="H4218" i="7"/>
  <c r="I4218" i="7"/>
  <c r="J4218" i="7"/>
  <c r="K4218" i="7"/>
  <c r="D4219" i="7"/>
  <c r="E4219" i="7"/>
  <c r="F4219" i="7"/>
  <c r="G4219" i="7"/>
  <c r="H4219" i="7"/>
  <c r="I4219" i="7"/>
  <c r="J4219" i="7"/>
  <c r="K4219" i="7"/>
  <c r="D4220" i="7"/>
  <c r="E4220" i="7"/>
  <c r="F4220" i="7"/>
  <c r="G4220" i="7"/>
  <c r="H4220" i="7"/>
  <c r="I4220" i="7"/>
  <c r="J4220" i="7"/>
  <c r="K4220" i="7"/>
  <c r="D4221" i="7"/>
  <c r="E4221" i="7"/>
  <c r="F4221" i="7"/>
  <c r="G4221" i="7"/>
  <c r="H4221" i="7"/>
  <c r="I4221" i="7"/>
  <c r="J4221" i="7"/>
  <c r="K4221" i="7"/>
  <c r="D4222" i="7"/>
  <c r="E4222" i="7"/>
  <c r="F4222" i="7"/>
  <c r="G4222" i="7"/>
  <c r="H4222" i="7"/>
  <c r="I4222" i="7"/>
  <c r="J4222" i="7"/>
  <c r="K4222" i="7"/>
  <c r="D4223" i="7"/>
  <c r="E4223" i="7"/>
  <c r="F4223" i="7"/>
  <c r="G4223" i="7"/>
  <c r="H4223" i="7"/>
  <c r="I4223" i="7"/>
  <c r="J4223" i="7"/>
  <c r="K4223" i="7"/>
  <c r="D4224" i="7"/>
  <c r="E4224" i="7"/>
  <c r="F4224" i="7"/>
  <c r="G4224" i="7"/>
  <c r="H4224" i="7"/>
  <c r="I4224" i="7"/>
  <c r="J4224" i="7"/>
  <c r="K4224" i="7"/>
  <c r="D4225" i="7"/>
  <c r="E4225" i="7"/>
  <c r="F4225" i="7"/>
  <c r="G4225" i="7"/>
  <c r="H4225" i="7"/>
  <c r="I4225" i="7"/>
  <c r="J4225" i="7"/>
  <c r="K4225" i="7"/>
  <c r="D4226" i="7"/>
  <c r="E4226" i="7"/>
  <c r="F4226" i="7"/>
  <c r="G4226" i="7"/>
  <c r="H4226" i="7"/>
  <c r="I4226" i="7"/>
  <c r="J4226" i="7"/>
  <c r="K4226" i="7"/>
  <c r="D4227" i="7"/>
  <c r="E4227" i="7"/>
  <c r="F4227" i="7"/>
  <c r="G4227" i="7"/>
  <c r="H4227" i="7"/>
  <c r="I4227" i="7"/>
  <c r="J4227" i="7"/>
  <c r="K4227" i="7"/>
  <c r="D4228" i="7"/>
  <c r="E4228" i="7"/>
  <c r="F4228" i="7"/>
  <c r="G4228" i="7"/>
  <c r="H4228" i="7"/>
  <c r="I4228" i="7"/>
  <c r="J4228" i="7"/>
  <c r="K4228" i="7"/>
  <c r="D4229" i="7"/>
  <c r="E4229" i="7"/>
  <c r="F4229" i="7"/>
  <c r="G4229" i="7"/>
  <c r="H4229" i="7"/>
  <c r="I4229" i="7"/>
  <c r="J4229" i="7"/>
  <c r="K4229" i="7"/>
  <c r="D4230" i="7"/>
  <c r="E4230" i="7"/>
  <c r="F4230" i="7"/>
  <c r="G4230" i="7"/>
  <c r="H4230" i="7"/>
  <c r="I4230" i="7"/>
  <c r="J4230" i="7"/>
  <c r="K4230" i="7"/>
  <c r="D4231" i="7"/>
  <c r="E4231" i="7"/>
  <c r="F4231" i="7"/>
  <c r="G4231" i="7"/>
  <c r="H4231" i="7"/>
  <c r="I4231" i="7"/>
  <c r="J4231" i="7"/>
  <c r="K4231" i="7"/>
  <c r="D4232" i="7"/>
  <c r="E4232" i="7"/>
  <c r="F4232" i="7"/>
  <c r="G4232" i="7"/>
  <c r="H4232" i="7"/>
  <c r="I4232" i="7"/>
  <c r="J4232" i="7"/>
  <c r="K4232" i="7"/>
  <c r="D4233" i="7"/>
  <c r="E4233" i="7"/>
  <c r="F4233" i="7"/>
  <c r="G4233" i="7"/>
  <c r="H4233" i="7"/>
  <c r="I4233" i="7"/>
  <c r="J4233" i="7"/>
  <c r="K4233" i="7"/>
  <c r="D4234" i="7"/>
  <c r="E4234" i="7"/>
  <c r="F4234" i="7"/>
  <c r="G4234" i="7"/>
  <c r="H4234" i="7"/>
  <c r="I4234" i="7"/>
  <c r="J4234" i="7"/>
  <c r="K4234" i="7"/>
  <c r="D4235" i="7"/>
  <c r="E4235" i="7"/>
  <c r="F4235" i="7"/>
  <c r="G4235" i="7"/>
  <c r="H4235" i="7"/>
  <c r="I4235" i="7"/>
  <c r="J4235" i="7"/>
  <c r="K4235" i="7"/>
  <c r="D4236" i="7"/>
  <c r="E4236" i="7"/>
  <c r="F4236" i="7"/>
  <c r="G4236" i="7"/>
  <c r="H4236" i="7"/>
  <c r="I4236" i="7"/>
  <c r="J4236" i="7"/>
  <c r="K4236" i="7"/>
  <c r="D4237" i="7"/>
  <c r="E4237" i="7"/>
  <c r="F4237" i="7"/>
  <c r="G4237" i="7"/>
  <c r="H4237" i="7"/>
  <c r="I4237" i="7"/>
  <c r="J4237" i="7"/>
  <c r="K4237" i="7"/>
  <c r="D4238" i="7"/>
  <c r="E4238" i="7"/>
  <c r="F4238" i="7"/>
  <c r="G4238" i="7"/>
  <c r="H4238" i="7"/>
  <c r="I4238" i="7"/>
  <c r="J4238" i="7"/>
  <c r="K4238" i="7"/>
  <c r="D4239" i="7"/>
  <c r="E4239" i="7"/>
  <c r="F4239" i="7"/>
  <c r="G4239" i="7"/>
  <c r="H4239" i="7"/>
  <c r="I4239" i="7"/>
  <c r="J4239" i="7"/>
  <c r="K4239" i="7"/>
  <c r="D4240" i="7"/>
  <c r="E4240" i="7"/>
  <c r="F4240" i="7"/>
  <c r="G4240" i="7"/>
  <c r="H4240" i="7"/>
  <c r="I4240" i="7"/>
  <c r="J4240" i="7"/>
  <c r="K4240" i="7"/>
  <c r="D4241" i="7"/>
  <c r="E4241" i="7"/>
  <c r="F4241" i="7"/>
  <c r="G4241" i="7"/>
  <c r="H4241" i="7"/>
  <c r="I4241" i="7"/>
  <c r="J4241" i="7"/>
  <c r="K4241" i="7"/>
  <c r="D4242" i="7"/>
  <c r="E4242" i="7"/>
  <c r="F4242" i="7"/>
  <c r="G4242" i="7"/>
  <c r="H4242" i="7"/>
  <c r="I4242" i="7"/>
  <c r="J4242" i="7"/>
  <c r="K4242" i="7"/>
  <c r="D4243" i="7"/>
  <c r="E4243" i="7"/>
  <c r="F4243" i="7"/>
  <c r="G4243" i="7"/>
  <c r="H4243" i="7"/>
  <c r="I4243" i="7"/>
  <c r="J4243" i="7"/>
  <c r="K4243" i="7"/>
  <c r="D4244" i="7"/>
  <c r="E4244" i="7"/>
  <c r="F4244" i="7"/>
  <c r="G4244" i="7"/>
  <c r="H4244" i="7"/>
  <c r="I4244" i="7"/>
  <c r="J4244" i="7"/>
  <c r="K4244" i="7"/>
  <c r="D4245" i="7"/>
  <c r="E4245" i="7"/>
  <c r="F4245" i="7"/>
  <c r="G4245" i="7"/>
  <c r="H4245" i="7"/>
  <c r="I4245" i="7"/>
  <c r="J4245" i="7"/>
  <c r="K4245" i="7"/>
  <c r="D4246" i="7"/>
  <c r="E4246" i="7"/>
  <c r="F4246" i="7"/>
  <c r="G4246" i="7"/>
  <c r="H4246" i="7"/>
  <c r="I4246" i="7"/>
  <c r="J4246" i="7"/>
  <c r="K4246" i="7"/>
  <c r="D4247" i="7"/>
  <c r="E4247" i="7"/>
  <c r="F4247" i="7"/>
  <c r="G4247" i="7"/>
  <c r="H4247" i="7"/>
  <c r="I4247" i="7"/>
  <c r="J4247" i="7"/>
  <c r="K4247" i="7"/>
  <c r="D4248" i="7"/>
  <c r="E4248" i="7"/>
  <c r="F4248" i="7"/>
  <c r="G4248" i="7"/>
  <c r="H4248" i="7"/>
  <c r="I4248" i="7"/>
  <c r="J4248" i="7"/>
  <c r="K4248" i="7"/>
  <c r="D4249" i="7"/>
  <c r="E4249" i="7"/>
  <c r="F4249" i="7"/>
  <c r="G4249" i="7"/>
  <c r="H4249" i="7"/>
  <c r="I4249" i="7"/>
  <c r="J4249" i="7"/>
  <c r="K4249" i="7"/>
  <c r="D4250" i="7"/>
  <c r="E4250" i="7"/>
  <c r="F4250" i="7"/>
  <c r="G4250" i="7"/>
  <c r="H4250" i="7"/>
  <c r="I4250" i="7"/>
  <c r="J4250" i="7"/>
  <c r="K4250" i="7"/>
  <c r="D4251" i="7"/>
  <c r="E4251" i="7"/>
  <c r="F4251" i="7"/>
  <c r="G4251" i="7"/>
  <c r="H4251" i="7"/>
  <c r="I4251" i="7"/>
  <c r="J4251" i="7"/>
  <c r="K4251" i="7"/>
  <c r="D4252" i="7"/>
  <c r="E4252" i="7"/>
  <c r="F4252" i="7"/>
  <c r="G4252" i="7"/>
  <c r="H4252" i="7"/>
  <c r="I4252" i="7"/>
  <c r="J4252" i="7"/>
  <c r="K4252" i="7"/>
  <c r="D4253" i="7"/>
  <c r="E4253" i="7"/>
  <c r="F4253" i="7"/>
  <c r="G4253" i="7"/>
  <c r="H4253" i="7"/>
  <c r="I4253" i="7"/>
  <c r="J4253" i="7"/>
  <c r="K4253" i="7"/>
  <c r="D4254" i="7"/>
  <c r="E4254" i="7"/>
  <c r="F4254" i="7"/>
  <c r="G4254" i="7"/>
  <c r="H4254" i="7"/>
  <c r="I4254" i="7"/>
  <c r="J4254" i="7"/>
  <c r="K4254" i="7"/>
  <c r="D4255" i="7"/>
  <c r="E4255" i="7"/>
  <c r="F4255" i="7"/>
  <c r="G4255" i="7"/>
  <c r="H4255" i="7"/>
  <c r="I4255" i="7"/>
  <c r="J4255" i="7"/>
  <c r="K4255" i="7"/>
  <c r="D4256" i="7"/>
  <c r="E4256" i="7"/>
  <c r="F4256" i="7"/>
  <c r="G4256" i="7"/>
  <c r="H4256" i="7"/>
  <c r="I4256" i="7"/>
  <c r="J4256" i="7"/>
  <c r="K4256" i="7"/>
  <c r="D4257" i="7"/>
  <c r="E4257" i="7"/>
  <c r="F4257" i="7"/>
  <c r="G4257" i="7"/>
  <c r="H4257" i="7"/>
  <c r="I4257" i="7"/>
  <c r="J4257" i="7"/>
  <c r="K4257" i="7"/>
  <c r="D4258" i="7"/>
  <c r="E4258" i="7"/>
  <c r="F4258" i="7"/>
  <c r="G4258" i="7"/>
  <c r="H4258" i="7"/>
  <c r="I4258" i="7"/>
  <c r="J4258" i="7"/>
  <c r="K4258" i="7"/>
  <c r="D4259" i="7"/>
  <c r="E4259" i="7"/>
  <c r="F4259" i="7"/>
  <c r="G4259" i="7"/>
  <c r="H4259" i="7"/>
  <c r="I4259" i="7"/>
  <c r="J4259" i="7"/>
  <c r="K4259" i="7"/>
  <c r="D4260" i="7"/>
  <c r="E4260" i="7"/>
  <c r="F4260" i="7"/>
  <c r="G4260" i="7"/>
  <c r="H4260" i="7"/>
  <c r="I4260" i="7"/>
  <c r="J4260" i="7"/>
  <c r="K4260" i="7"/>
  <c r="D4261" i="7"/>
  <c r="E4261" i="7"/>
  <c r="F4261" i="7"/>
  <c r="G4261" i="7"/>
  <c r="H4261" i="7"/>
  <c r="I4261" i="7"/>
  <c r="J4261" i="7"/>
  <c r="K4261" i="7"/>
  <c r="D4262" i="7"/>
  <c r="E4262" i="7"/>
  <c r="F4262" i="7"/>
  <c r="G4262" i="7"/>
  <c r="H4262" i="7"/>
  <c r="I4262" i="7"/>
  <c r="J4262" i="7"/>
  <c r="K4262" i="7"/>
  <c r="D4263" i="7"/>
  <c r="E4263" i="7"/>
  <c r="F4263" i="7"/>
  <c r="G4263" i="7"/>
  <c r="H4263" i="7"/>
  <c r="I4263" i="7"/>
  <c r="J4263" i="7"/>
  <c r="K4263" i="7"/>
  <c r="D4264" i="7"/>
  <c r="E4264" i="7"/>
  <c r="F4264" i="7"/>
  <c r="G4264" i="7"/>
  <c r="H4264" i="7"/>
  <c r="I4264" i="7"/>
  <c r="J4264" i="7"/>
  <c r="K4264" i="7"/>
  <c r="D4265" i="7"/>
  <c r="E4265" i="7"/>
  <c r="F4265" i="7"/>
  <c r="G4265" i="7"/>
  <c r="H4265" i="7"/>
  <c r="I4265" i="7"/>
  <c r="J4265" i="7"/>
  <c r="K4265" i="7"/>
  <c r="D4266" i="7"/>
  <c r="E4266" i="7"/>
  <c r="F4266" i="7"/>
  <c r="G4266" i="7"/>
  <c r="H4266" i="7"/>
  <c r="I4266" i="7"/>
  <c r="J4266" i="7"/>
  <c r="K4266" i="7"/>
  <c r="D4267" i="7"/>
  <c r="E4267" i="7"/>
  <c r="F4267" i="7"/>
  <c r="G4267" i="7"/>
  <c r="H4267" i="7"/>
  <c r="I4267" i="7"/>
  <c r="J4267" i="7"/>
  <c r="K4267" i="7"/>
  <c r="D4268" i="7"/>
  <c r="E4268" i="7"/>
  <c r="F4268" i="7"/>
  <c r="G4268" i="7"/>
  <c r="H4268" i="7"/>
  <c r="I4268" i="7"/>
  <c r="J4268" i="7"/>
  <c r="K4268" i="7"/>
  <c r="D4269" i="7"/>
  <c r="E4269" i="7"/>
  <c r="F4269" i="7"/>
  <c r="G4269" i="7"/>
  <c r="H4269" i="7"/>
  <c r="I4269" i="7"/>
  <c r="J4269" i="7"/>
  <c r="K4269" i="7"/>
  <c r="D4270" i="7"/>
  <c r="E4270" i="7"/>
  <c r="F4270" i="7"/>
  <c r="G4270" i="7"/>
  <c r="H4270" i="7"/>
  <c r="I4270" i="7"/>
  <c r="J4270" i="7"/>
  <c r="K4270" i="7"/>
  <c r="D4271" i="7"/>
  <c r="E4271" i="7"/>
  <c r="F4271" i="7"/>
  <c r="G4271" i="7"/>
  <c r="H4271" i="7"/>
  <c r="I4271" i="7"/>
  <c r="J4271" i="7"/>
  <c r="K4271" i="7"/>
  <c r="D4272" i="7"/>
  <c r="E4272" i="7"/>
  <c r="F4272" i="7"/>
  <c r="G4272" i="7"/>
  <c r="H4272" i="7"/>
  <c r="I4272" i="7"/>
  <c r="J4272" i="7"/>
  <c r="K4272" i="7"/>
  <c r="D4273" i="7"/>
  <c r="E4273" i="7"/>
  <c r="F4273" i="7"/>
  <c r="G4273" i="7"/>
  <c r="H4273" i="7"/>
  <c r="I4273" i="7"/>
  <c r="J4273" i="7"/>
  <c r="K4273" i="7"/>
  <c r="D4274" i="7"/>
  <c r="E4274" i="7"/>
  <c r="F4274" i="7"/>
  <c r="G4274" i="7"/>
  <c r="H4274" i="7"/>
  <c r="I4274" i="7"/>
  <c r="J4274" i="7"/>
  <c r="K4274" i="7"/>
  <c r="D4275" i="7"/>
  <c r="E4275" i="7"/>
  <c r="F4275" i="7"/>
  <c r="G4275" i="7"/>
  <c r="H4275" i="7"/>
  <c r="I4275" i="7"/>
  <c r="J4275" i="7"/>
  <c r="K4275" i="7"/>
  <c r="D4276" i="7"/>
  <c r="E4276" i="7"/>
  <c r="F4276" i="7"/>
  <c r="G4276" i="7"/>
  <c r="H4276" i="7"/>
  <c r="I4276" i="7"/>
  <c r="J4276" i="7"/>
  <c r="K4276" i="7"/>
  <c r="D4277" i="7"/>
  <c r="E4277" i="7"/>
  <c r="F4277" i="7"/>
  <c r="G4277" i="7"/>
  <c r="H4277" i="7"/>
  <c r="I4277" i="7"/>
  <c r="J4277" i="7"/>
  <c r="K4277" i="7"/>
  <c r="D4278" i="7"/>
  <c r="E4278" i="7"/>
  <c r="F4278" i="7"/>
  <c r="G4278" i="7"/>
  <c r="H4278" i="7"/>
  <c r="I4278" i="7"/>
  <c r="J4278" i="7"/>
  <c r="K4278" i="7"/>
  <c r="D4279" i="7"/>
  <c r="E4279" i="7"/>
  <c r="F4279" i="7"/>
  <c r="G4279" i="7"/>
  <c r="H4279" i="7"/>
  <c r="I4279" i="7"/>
  <c r="J4279" i="7"/>
  <c r="K4279" i="7"/>
  <c r="D4280" i="7"/>
  <c r="E4280" i="7"/>
  <c r="F4280" i="7"/>
  <c r="G4280" i="7"/>
  <c r="H4280" i="7"/>
  <c r="I4280" i="7"/>
  <c r="J4280" i="7"/>
  <c r="K4280" i="7"/>
  <c r="D4281" i="7"/>
  <c r="E4281" i="7"/>
  <c r="F4281" i="7"/>
  <c r="G4281" i="7"/>
  <c r="H4281" i="7"/>
  <c r="I4281" i="7"/>
  <c r="J4281" i="7"/>
  <c r="K4281" i="7"/>
  <c r="D4282" i="7"/>
  <c r="E4282" i="7"/>
  <c r="F4282" i="7"/>
  <c r="G4282" i="7"/>
  <c r="H4282" i="7"/>
  <c r="I4282" i="7"/>
  <c r="J4282" i="7"/>
  <c r="K4282" i="7"/>
  <c r="D4283" i="7"/>
  <c r="E4283" i="7"/>
  <c r="F4283" i="7"/>
  <c r="G4283" i="7"/>
  <c r="H4283" i="7"/>
  <c r="I4283" i="7"/>
  <c r="J4283" i="7"/>
  <c r="K4283" i="7"/>
  <c r="D4284" i="7"/>
  <c r="E4284" i="7"/>
  <c r="F4284" i="7"/>
  <c r="G4284" i="7"/>
  <c r="H4284" i="7"/>
  <c r="I4284" i="7"/>
  <c r="J4284" i="7"/>
  <c r="K4284" i="7"/>
  <c r="D4285" i="7"/>
  <c r="E4285" i="7"/>
  <c r="F4285" i="7"/>
  <c r="G4285" i="7"/>
  <c r="H4285" i="7"/>
  <c r="I4285" i="7"/>
  <c r="J4285" i="7"/>
  <c r="K4285" i="7"/>
  <c r="D4286" i="7"/>
  <c r="E4286" i="7"/>
  <c r="F4286" i="7"/>
  <c r="G4286" i="7"/>
  <c r="H4286" i="7"/>
  <c r="I4286" i="7"/>
  <c r="J4286" i="7"/>
  <c r="K4286" i="7"/>
  <c r="D4287" i="7"/>
  <c r="E4287" i="7"/>
  <c r="F4287" i="7"/>
  <c r="G4287" i="7"/>
  <c r="H4287" i="7"/>
  <c r="I4287" i="7"/>
  <c r="J4287" i="7"/>
  <c r="K4287" i="7"/>
  <c r="D4288" i="7"/>
  <c r="E4288" i="7"/>
  <c r="F4288" i="7"/>
  <c r="G4288" i="7"/>
  <c r="H4288" i="7"/>
  <c r="I4288" i="7"/>
  <c r="J4288" i="7"/>
  <c r="K4288" i="7"/>
  <c r="D4289" i="7"/>
  <c r="E4289" i="7"/>
  <c r="F4289" i="7"/>
  <c r="G4289" i="7"/>
  <c r="H4289" i="7"/>
  <c r="I4289" i="7"/>
  <c r="J4289" i="7"/>
  <c r="K4289" i="7"/>
  <c r="D4290" i="7"/>
  <c r="E4290" i="7"/>
  <c r="F4290" i="7"/>
  <c r="G4290" i="7"/>
  <c r="H4290" i="7"/>
  <c r="I4290" i="7"/>
  <c r="J4290" i="7"/>
  <c r="K4290" i="7"/>
  <c r="D4291" i="7"/>
  <c r="E4291" i="7"/>
  <c r="F4291" i="7"/>
  <c r="G4291" i="7"/>
  <c r="H4291" i="7"/>
  <c r="I4291" i="7"/>
  <c r="J4291" i="7"/>
  <c r="K4291" i="7"/>
  <c r="D4292" i="7"/>
  <c r="E4292" i="7"/>
  <c r="F4292" i="7"/>
  <c r="G4292" i="7"/>
  <c r="H4292" i="7"/>
  <c r="I4292" i="7"/>
  <c r="J4292" i="7"/>
  <c r="K4292" i="7"/>
  <c r="D4293" i="7"/>
  <c r="E4293" i="7"/>
  <c r="F4293" i="7"/>
  <c r="G4293" i="7"/>
  <c r="H4293" i="7"/>
  <c r="I4293" i="7"/>
  <c r="J4293" i="7"/>
  <c r="K4293" i="7"/>
  <c r="D4294" i="7"/>
  <c r="E4294" i="7"/>
  <c r="F4294" i="7"/>
  <c r="G4294" i="7"/>
  <c r="H4294" i="7"/>
  <c r="I4294" i="7"/>
  <c r="J4294" i="7"/>
  <c r="K4294" i="7"/>
  <c r="D4295" i="7"/>
  <c r="E4295" i="7"/>
  <c r="F4295" i="7"/>
  <c r="G4295" i="7"/>
  <c r="H4295" i="7"/>
  <c r="I4295" i="7"/>
  <c r="J4295" i="7"/>
  <c r="K4295" i="7"/>
  <c r="D4296" i="7"/>
  <c r="E4296" i="7"/>
  <c r="F4296" i="7"/>
  <c r="G4296" i="7"/>
  <c r="H4296" i="7"/>
  <c r="I4296" i="7"/>
  <c r="J4296" i="7"/>
  <c r="K4296" i="7"/>
  <c r="D4297" i="7"/>
  <c r="E4297" i="7"/>
  <c r="F4297" i="7"/>
  <c r="G4297" i="7"/>
  <c r="H4297" i="7"/>
  <c r="I4297" i="7"/>
  <c r="J4297" i="7"/>
  <c r="K4297" i="7"/>
  <c r="D4298" i="7"/>
  <c r="E4298" i="7"/>
  <c r="F4298" i="7"/>
  <c r="G4298" i="7"/>
  <c r="H4298" i="7"/>
  <c r="I4298" i="7"/>
  <c r="J4298" i="7"/>
  <c r="K4298" i="7"/>
  <c r="D4299" i="7"/>
  <c r="E4299" i="7"/>
  <c r="F4299" i="7"/>
  <c r="G4299" i="7"/>
  <c r="H4299" i="7"/>
  <c r="I4299" i="7"/>
  <c r="J4299" i="7"/>
  <c r="K4299" i="7"/>
  <c r="D4300" i="7"/>
  <c r="E4300" i="7"/>
  <c r="F4300" i="7"/>
  <c r="G4300" i="7"/>
  <c r="H4300" i="7"/>
  <c r="I4300" i="7"/>
  <c r="J4300" i="7"/>
  <c r="K4300" i="7"/>
  <c r="D4301" i="7"/>
  <c r="E4301" i="7"/>
  <c r="F4301" i="7"/>
  <c r="G4301" i="7"/>
  <c r="H4301" i="7"/>
  <c r="I4301" i="7"/>
  <c r="J4301" i="7"/>
  <c r="K4301" i="7"/>
  <c r="D4302" i="7"/>
  <c r="E4302" i="7"/>
  <c r="F4302" i="7"/>
  <c r="G4302" i="7"/>
  <c r="H4302" i="7"/>
  <c r="I4302" i="7"/>
  <c r="J4302" i="7"/>
  <c r="K4302" i="7"/>
  <c r="D4303" i="7"/>
  <c r="E4303" i="7"/>
  <c r="F4303" i="7"/>
  <c r="G4303" i="7"/>
  <c r="H4303" i="7"/>
  <c r="I4303" i="7"/>
  <c r="J4303" i="7"/>
  <c r="K4303" i="7"/>
  <c r="D4304" i="7"/>
  <c r="E4304" i="7"/>
  <c r="F4304" i="7"/>
  <c r="G4304" i="7"/>
  <c r="H4304" i="7"/>
  <c r="I4304" i="7"/>
  <c r="J4304" i="7"/>
  <c r="K4304" i="7"/>
  <c r="D4305" i="7"/>
  <c r="E4305" i="7"/>
  <c r="F4305" i="7"/>
  <c r="G4305" i="7"/>
  <c r="H4305" i="7"/>
  <c r="I4305" i="7"/>
  <c r="J4305" i="7"/>
  <c r="K4305" i="7"/>
  <c r="D4306" i="7"/>
  <c r="E4306" i="7"/>
  <c r="F4306" i="7"/>
  <c r="G4306" i="7"/>
  <c r="H4306" i="7"/>
  <c r="I4306" i="7"/>
  <c r="J4306" i="7"/>
  <c r="K4306" i="7"/>
  <c r="D4307" i="7"/>
  <c r="E4307" i="7"/>
  <c r="F4307" i="7"/>
  <c r="G4307" i="7"/>
  <c r="H4307" i="7"/>
  <c r="I4307" i="7"/>
  <c r="J4307" i="7"/>
  <c r="K4307" i="7"/>
  <c r="D4308" i="7"/>
  <c r="E4308" i="7"/>
  <c r="F4308" i="7"/>
  <c r="G4308" i="7"/>
  <c r="H4308" i="7"/>
  <c r="I4308" i="7"/>
  <c r="J4308" i="7"/>
  <c r="K4308" i="7"/>
  <c r="D4309" i="7"/>
  <c r="E4309" i="7"/>
  <c r="F4309" i="7"/>
  <c r="G4309" i="7"/>
  <c r="H4309" i="7"/>
  <c r="I4309" i="7"/>
  <c r="J4309" i="7"/>
  <c r="K4309" i="7"/>
  <c r="D4310" i="7"/>
  <c r="E4310" i="7"/>
  <c r="F4310" i="7"/>
  <c r="G4310" i="7"/>
  <c r="H4310" i="7"/>
  <c r="I4310" i="7"/>
  <c r="J4310" i="7"/>
  <c r="K4310" i="7"/>
  <c r="D4311" i="7"/>
  <c r="E4311" i="7"/>
  <c r="F4311" i="7"/>
  <c r="G4311" i="7"/>
  <c r="H4311" i="7"/>
  <c r="I4311" i="7"/>
  <c r="J4311" i="7"/>
  <c r="K4311" i="7"/>
  <c r="D4312" i="7"/>
  <c r="E4312" i="7"/>
  <c r="F4312" i="7"/>
  <c r="G4312" i="7"/>
  <c r="H4312" i="7"/>
  <c r="I4312" i="7"/>
  <c r="J4312" i="7"/>
  <c r="K4312" i="7"/>
  <c r="D4313" i="7"/>
  <c r="E4313" i="7"/>
  <c r="F4313" i="7"/>
  <c r="G4313" i="7"/>
  <c r="H4313" i="7"/>
  <c r="I4313" i="7"/>
  <c r="J4313" i="7"/>
  <c r="K4313" i="7"/>
  <c r="D4314" i="7"/>
  <c r="E4314" i="7"/>
  <c r="F4314" i="7"/>
  <c r="G4314" i="7"/>
  <c r="H4314" i="7"/>
  <c r="I4314" i="7"/>
  <c r="J4314" i="7"/>
  <c r="K4314" i="7"/>
  <c r="D4315" i="7"/>
  <c r="E4315" i="7"/>
  <c r="F4315" i="7"/>
  <c r="G4315" i="7"/>
  <c r="H4315" i="7"/>
  <c r="I4315" i="7"/>
  <c r="J4315" i="7"/>
  <c r="K4315" i="7"/>
  <c r="D4316" i="7"/>
  <c r="E4316" i="7"/>
  <c r="F4316" i="7"/>
  <c r="G4316" i="7"/>
  <c r="H4316" i="7"/>
  <c r="I4316" i="7"/>
  <c r="J4316" i="7"/>
  <c r="K4316" i="7"/>
  <c r="D4317" i="7"/>
  <c r="E4317" i="7"/>
  <c r="F4317" i="7"/>
  <c r="G4317" i="7"/>
  <c r="H4317" i="7"/>
  <c r="I4317" i="7"/>
  <c r="J4317" i="7"/>
  <c r="K4317" i="7"/>
  <c r="D4318" i="7"/>
  <c r="E4318" i="7"/>
  <c r="F4318" i="7"/>
  <c r="G4318" i="7"/>
  <c r="H4318" i="7"/>
  <c r="I4318" i="7"/>
  <c r="J4318" i="7"/>
  <c r="K4318" i="7"/>
  <c r="D4319" i="7"/>
  <c r="E4319" i="7"/>
  <c r="F4319" i="7"/>
  <c r="G4319" i="7"/>
  <c r="H4319" i="7"/>
  <c r="I4319" i="7"/>
  <c r="J4319" i="7"/>
  <c r="K4319" i="7"/>
  <c r="D4320" i="7"/>
  <c r="E4320" i="7"/>
  <c r="F4320" i="7"/>
  <c r="G4320" i="7"/>
  <c r="H4320" i="7"/>
  <c r="I4320" i="7"/>
  <c r="J4320" i="7"/>
  <c r="K4320" i="7"/>
  <c r="D4321" i="7"/>
  <c r="E4321" i="7"/>
  <c r="F4321" i="7"/>
  <c r="G4321" i="7"/>
  <c r="H4321" i="7"/>
  <c r="I4321" i="7"/>
  <c r="J4321" i="7"/>
  <c r="K4321" i="7"/>
  <c r="D4322" i="7"/>
  <c r="E4322" i="7"/>
  <c r="F4322" i="7"/>
  <c r="G4322" i="7"/>
  <c r="H4322" i="7"/>
  <c r="I4322" i="7"/>
  <c r="J4322" i="7"/>
  <c r="K4322" i="7"/>
  <c r="D4323" i="7"/>
  <c r="E4323" i="7"/>
  <c r="F4323" i="7"/>
  <c r="G4323" i="7"/>
  <c r="H4323" i="7"/>
  <c r="I4323" i="7"/>
  <c r="J4323" i="7"/>
  <c r="K4323" i="7"/>
  <c r="D4324" i="7"/>
  <c r="E4324" i="7"/>
  <c r="F4324" i="7"/>
  <c r="G4324" i="7"/>
  <c r="H4324" i="7"/>
  <c r="I4324" i="7"/>
  <c r="J4324" i="7"/>
  <c r="K4324" i="7"/>
  <c r="D4325" i="7"/>
  <c r="E4325" i="7"/>
  <c r="F4325" i="7"/>
  <c r="G4325" i="7"/>
  <c r="H4325" i="7"/>
  <c r="I4325" i="7"/>
  <c r="J4325" i="7"/>
  <c r="K4325" i="7"/>
  <c r="D4326" i="7"/>
  <c r="E4326" i="7"/>
  <c r="F4326" i="7"/>
  <c r="G4326" i="7"/>
  <c r="H4326" i="7"/>
  <c r="I4326" i="7"/>
  <c r="J4326" i="7"/>
  <c r="K4326" i="7"/>
  <c r="D4327" i="7"/>
  <c r="E4327" i="7"/>
  <c r="F4327" i="7"/>
  <c r="G4327" i="7"/>
  <c r="H4327" i="7"/>
  <c r="I4327" i="7"/>
  <c r="J4327" i="7"/>
  <c r="K4327" i="7"/>
  <c r="D4328" i="7"/>
  <c r="E4328" i="7"/>
  <c r="F4328" i="7"/>
  <c r="G4328" i="7"/>
  <c r="H4328" i="7"/>
  <c r="I4328" i="7"/>
  <c r="J4328" i="7"/>
  <c r="K4328" i="7"/>
  <c r="D4329" i="7"/>
  <c r="E4329" i="7"/>
  <c r="F4329" i="7"/>
  <c r="G4329" i="7"/>
  <c r="H4329" i="7"/>
  <c r="I4329" i="7"/>
  <c r="J4329" i="7"/>
  <c r="K4329" i="7"/>
  <c r="D4330" i="7"/>
  <c r="E4330" i="7"/>
  <c r="F4330" i="7"/>
  <c r="G4330" i="7"/>
  <c r="H4330" i="7"/>
  <c r="I4330" i="7"/>
  <c r="J4330" i="7"/>
  <c r="K4330" i="7"/>
  <c r="D4331" i="7"/>
  <c r="E4331" i="7"/>
  <c r="F4331" i="7"/>
  <c r="G4331" i="7"/>
  <c r="H4331" i="7"/>
  <c r="I4331" i="7"/>
  <c r="J4331" i="7"/>
  <c r="K4331" i="7"/>
  <c r="D4332" i="7"/>
  <c r="E4332" i="7"/>
  <c r="F4332" i="7"/>
  <c r="G4332" i="7"/>
  <c r="H4332" i="7"/>
  <c r="I4332" i="7"/>
  <c r="J4332" i="7"/>
  <c r="K4332" i="7"/>
  <c r="D4333" i="7"/>
  <c r="E4333" i="7"/>
  <c r="F4333" i="7"/>
  <c r="G4333" i="7"/>
  <c r="H4333" i="7"/>
  <c r="I4333" i="7"/>
  <c r="J4333" i="7"/>
  <c r="K4333" i="7"/>
  <c r="D4334" i="7"/>
  <c r="E4334" i="7"/>
  <c r="F4334" i="7"/>
  <c r="G4334" i="7"/>
  <c r="H4334" i="7"/>
  <c r="I4334" i="7"/>
  <c r="J4334" i="7"/>
  <c r="K4334" i="7"/>
  <c r="D4335" i="7"/>
  <c r="E4335" i="7"/>
  <c r="F4335" i="7"/>
  <c r="G4335" i="7"/>
  <c r="H4335" i="7"/>
  <c r="I4335" i="7"/>
  <c r="J4335" i="7"/>
  <c r="K4335" i="7"/>
  <c r="D4336" i="7"/>
  <c r="E4336" i="7"/>
  <c r="F4336" i="7"/>
  <c r="G4336" i="7"/>
  <c r="H4336" i="7"/>
  <c r="I4336" i="7"/>
  <c r="J4336" i="7"/>
  <c r="K4336" i="7"/>
  <c r="D4337" i="7"/>
  <c r="E4337" i="7"/>
  <c r="F4337" i="7"/>
  <c r="G4337" i="7"/>
  <c r="H4337" i="7"/>
  <c r="I4337" i="7"/>
  <c r="J4337" i="7"/>
  <c r="K4337" i="7"/>
  <c r="D4338" i="7"/>
  <c r="E4338" i="7"/>
  <c r="F4338" i="7"/>
  <c r="G4338" i="7"/>
  <c r="H4338" i="7"/>
  <c r="I4338" i="7"/>
  <c r="J4338" i="7"/>
  <c r="K4338" i="7"/>
  <c r="D4339" i="7"/>
  <c r="E4339" i="7"/>
  <c r="F4339" i="7"/>
  <c r="G4339" i="7"/>
  <c r="H4339" i="7"/>
  <c r="I4339" i="7"/>
  <c r="J4339" i="7"/>
  <c r="K4339" i="7"/>
  <c r="D4340" i="7"/>
  <c r="E4340" i="7"/>
  <c r="F4340" i="7"/>
  <c r="G4340" i="7"/>
  <c r="H4340" i="7"/>
  <c r="I4340" i="7"/>
  <c r="J4340" i="7"/>
  <c r="K4340" i="7"/>
  <c r="D4341" i="7"/>
  <c r="E4341" i="7"/>
  <c r="F4341" i="7"/>
  <c r="G4341" i="7"/>
  <c r="H4341" i="7"/>
  <c r="I4341" i="7"/>
  <c r="J4341" i="7"/>
  <c r="K4341" i="7"/>
  <c r="D4342" i="7"/>
  <c r="E4342" i="7"/>
  <c r="F4342" i="7"/>
  <c r="G4342" i="7"/>
  <c r="H4342" i="7"/>
  <c r="I4342" i="7"/>
  <c r="J4342" i="7"/>
  <c r="K4342" i="7"/>
  <c r="D4343" i="7"/>
  <c r="E4343" i="7"/>
  <c r="F4343" i="7"/>
  <c r="G4343" i="7"/>
  <c r="H4343" i="7"/>
  <c r="I4343" i="7"/>
  <c r="J4343" i="7"/>
  <c r="K4343" i="7"/>
  <c r="D4344" i="7"/>
  <c r="E4344" i="7"/>
  <c r="F4344" i="7"/>
  <c r="G4344" i="7"/>
  <c r="H4344" i="7"/>
  <c r="I4344" i="7"/>
  <c r="J4344" i="7"/>
  <c r="K4344" i="7"/>
  <c r="D4345" i="7"/>
  <c r="E4345" i="7"/>
  <c r="F4345" i="7"/>
  <c r="G4345" i="7"/>
  <c r="H4345" i="7"/>
  <c r="I4345" i="7"/>
  <c r="J4345" i="7"/>
  <c r="K4345" i="7"/>
  <c r="D4346" i="7"/>
  <c r="E4346" i="7"/>
  <c r="F4346" i="7"/>
  <c r="G4346" i="7"/>
  <c r="H4346" i="7"/>
  <c r="I4346" i="7"/>
  <c r="J4346" i="7"/>
  <c r="K4346" i="7"/>
  <c r="D4347" i="7"/>
  <c r="E4347" i="7"/>
  <c r="F4347" i="7"/>
  <c r="G4347" i="7"/>
  <c r="H4347" i="7"/>
  <c r="I4347" i="7"/>
  <c r="J4347" i="7"/>
  <c r="K4347" i="7"/>
  <c r="D4348" i="7"/>
  <c r="E4348" i="7"/>
  <c r="F4348" i="7"/>
  <c r="G4348" i="7"/>
  <c r="H4348" i="7"/>
  <c r="I4348" i="7"/>
  <c r="J4348" i="7"/>
  <c r="K4348" i="7"/>
  <c r="D4349" i="7"/>
  <c r="E4349" i="7"/>
  <c r="F4349" i="7"/>
  <c r="G4349" i="7"/>
  <c r="H4349" i="7"/>
  <c r="I4349" i="7"/>
  <c r="J4349" i="7"/>
  <c r="K4349" i="7"/>
  <c r="D4350" i="7"/>
  <c r="E4350" i="7"/>
  <c r="F4350" i="7"/>
  <c r="G4350" i="7"/>
  <c r="H4350" i="7"/>
  <c r="I4350" i="7"/>
  <c r="J4350" i="7"/>
  <c r="K4350" i="7"/>
  <c r="D4351" i="7"/>
  <c r="E4351" i="7"/>
  <c r="F4351" i="7"/>
  <c r="G4351" i="7"/>
  <c r="H4351" i="7"/>
  <c r="I4351" i="7"/>
  <c r="J4351" i="7"/>
  <c r="K4351" i="7"/>
  <c r="D4352" i="7"/>
  <c r="E4352" i="7"/>
  <c r="F4352" i="7"/>
  <c r="G4352" i="7"/>
  <c r="H4352" i="7"/>
  <c r="I4352" i="7"/>
  <c r="J4352" i="7"/>
  <c r="K4352" i="7"/>
  <c r="D4353" i="7"/>
  <c r="E4353" i="7"/>
  <c r="F4353" i="7"/>
  <c r="G4353" i="7"/>
  <c r="H4353" i="7"/>
  <c r="I4353" i="7"/>
  <c r="J4353" i="7"/>
  <c r="K4353" i="7"/>
  <c r="D4354" i="7"/>
  <c r="E4354" i="7"/>
  <c r="F4354" i="7"/>
  <c r="G4354" i="7"/>
  <c r="H4354" i="7"/>
  <c r="I4354" i="7"/>
  <c r="J4354" i="7"/>
  <c r="K4354" i="7"/>
  <c r="D4355" i="7"/>
  <c r="E4355" i="7"/>
  <c r="F4355" i="7"/>
  <c r="G4355" i="7"/>
  <c r="H4355" i="7"/>
  <c r="I4355" i="7"/>
  <c r="J4355" i="7"/>
  <c r="K4355" i="7"/>
  <c r="D4356" i="7"/>
  <c r="E4356" i="7"/>
  <c r="F4356" i="7"/>
  <c r="G4356" i="7"/>
  <c r="H4356" i="7"/>
  <c r="I4356" i="7"/>
  <c r="J4356" i="7"/>
  <c r="K4356" i="7"/>
  <c r="D4357" i="7"/>
  <c r="E4357" i="7"/>
  <c r="F4357" i="7"/>
  <c r="G4357" i="7"/>
  <c r="H4357" i="7"/>
  <c r="I4357" i="7"/>
  <c r="J4357" i="7"/>
  <c r="K4357" i="7"/>
  <c r="D4358" i="7"/>
  <c r="E4358" i="7"/>
  <c r="F4358" i="7"/>
  <c r="G4358" i="7"/>
  <c r="H4358" i="7"/>
  <c r="I4358" i="7"/>
  <c r="J4358" i="7"/>
  <c r="K4358" i="7"/>
  <c r="D4359" i="7"/>
  <c r="E4359" i="7"/>
  <c r="F4359" i="7"/>
  <c r="G4359" i="7"/>
  <c r="H4359" i="7"/>
  <c r="I4359" i="7"/>
  <c r="J4359" i="7"/>
  <c r="K4359" i="7"/>
  <c r="D4360" i="7"/>
  <c r="E4360" i="7"/>
  <c r="F4360" i="7"/>
  <c r="G4360" i="7"/>
  <c r="H4360" i="7"/>
  <c r="I4360" i="7"/>
  <c r="J4360" i="7"/>
  <c r="K4360" i="7"/>
  <c r="D4361" i="7"/>
  <c r="E4361" i="7"/>
  <c r="F4361" i="7"/>
  <c r="G4361" i="7"/>
  <c r="H4361" i="7"/>
  <c r="I4361" i="7"/>
  <c r="J4361" i="7"/>
  <c r="K4361" i="7"/>
  <c r="D4362" i="7"/>
  <c r="E4362" i="7"/>
  <c r="F4362" i="7"/>
  <c r="G4362" i="7"/>
  <c r="H4362" i="7"/>
  <c r="I4362" i="7"/>
  <c r="J4362" i="7"/>
  <c r="K4362" i="7"/>
  <c r="D4363" i="7"/>
  <c r="E4363" i="7"/>
  <c r="F4363" i="7"/>
  <c r="G4363" i="7"/>
  <c r="H4363" i="7"/>
  <c r="I4363" i="7"/>
  <c r="J4363" i="7"/>
  <c r="K4363" i="7"/>
  <c r="D4364" i="7"/>
  <c r="E4364" i="7"/>
  <c r="F4364" i="7"/>
  <c r="G4364" i="7"/>
  <c r="H4364" i="7"/>
  <c r="I4364" i="7"/>
  <c r="J4364" i="7"/>
  <c r="K4364" i="7"/>
  <c r="D4365" i="7"/>
  <c r="E4365" i="7"/>
  <c r="F4365" i="7"/>
  <c r="G4365" i="7"/>
  <c r="H4365" i="7"/>
  <c r="I4365" i="7"/>
  <c r="J4365" i="7"/>
  <c r="K4365" i="7"/>
  <c r="D4366" i="7"/>
  <c r="E4366" i="7"/>
  <c r="F4366" i="7"/>
  <c r="G4366" i="7"/>
  <c r="H4366" i="7"/>
  <c r="I4366" i="7"/>
  <c r="J4366" i="7"/>
  <c r="K4366" i="7"/>
  <c r="D4367" i="7"/>
  <c r="E4367" i="7"/>
  <c r="F4367" i="7"/>
  <c r="G4367" i="7"/>
  <c r="H4367" i="7"/>
  <c r="I4367" i="7"/>
  <c r="J4367" i="7"/>
  <c r="K4367" i="7"/>
  <c r="D4368" i="7"/>
  <c r="E4368" i="7"/>
  <c r="F4368" i="7"/>
  <c r="G4368" i="7"/>
  <c r="H4368" i="7"/>
  <c r="I4368" i="7"/>
  <c r="J4368" i="7"/>
  <c r="K4368" i="7"/>
  <c r="D4369" i="7"/>
  <c r="E4369" i="7"/>
  <c r="F4369" i="7"/>
  <c r="G4369" i="7"/>
  <c r="H4369" i="7"/>
  <c r="I4369" i="7"/>
  <c r="J4369" i="7"/>
  <c r="K4369" i="7"/>
  <c r="D4370" i="7"/>
  <c r="E4370" i="7"/>
  <c r="F4370" i="7"/>
  <c r="G4370" i="7"/>
  <c r="H4370" i="7"/>
  <c r="I4370" i="7"/>
  <c r="J4370" i="7"/>
  <c r="K4370" i="7"/>
  <c r="D4371" i="7"/>
  <c r="E4371" i="7"/>
  <c r="F4371" i="7"/>
  <c r="G4371" i="7"/>
  <c r="H4371" i="7"/>
  <c r="I4371" i="7"/>
  <c r="J4371" i="7"/>
  <c r="K4371" i="7"/>
  <c r="D4372" i="7"/>
  <c r="E4372" i="7"/>
  <c r="F4372" i="7"/>
  <c r="G4372" i="7"/>
  <c r="H4372" i="7"/>
  <c r="I4372" i="7"/>
  <c r="J4372" i="7"/>
  <c r="K4372" i="7"/>
  <c r="D4373" i="7"/>
  <c r="E4373" i="7"/>
  <c r="F4373" i="7"/>
  <c r="G4373" i="7"/>
  <c r="H4373" i="7"/>
  <c r="I4373" i="7"/>
  <c r="J4373" i="7"/>
  <c r="K4373" i="7"/>
  <c r="D4374" i="7"/>
  <c r="E4374" i="7"/>
  <c r="F4374" i="7"/>
  <c r="G4374" i="7"/>
  <c r="H4374" i="7"/>
  <c r="I4374" i="7"/>
  <c r="J4374" i="7"/>
  <c r="K4374" i="7"/>
  <c r="D4375" i="7"/>
  <c r="E4375" i="7"/>
  <c r="F4375" i="7"/>
  <c r="G4375" i="7"/>
  <c r="H4375" i="7"/>
  <c r="I4375" i="7"/>
  <c r="J4375" i="7"/>
  <c r="K4375" i="7"/>
  <c r="D4376" i="7"/>
  <c r="E4376" i="7"/>
  <c r="F4376" i="7"/>
  <c r="G4376" i="7"/>
  <c r="H4376" i="7"/>
  <c r="I4376" i="7"/>
  <c r="J4376" i="7"/>
  <c r="K4376" i="7"/>
  <c r="D4377" i="7"/>
  <c r="E4377" i="7"/>
  <c r="F4377" i="7"/>
  <c r="G4377" i="7"/>
  <c r="H4377" i="7"/>
  <c r="I4377" i="7"/>
  <c r="J4377" i="7"/>
  <c r="K4377" i="7"/>
  <c r="D4378" i="7"/>
  <c r="E4378" i="7"/>
  <c r="F4378" i="7"/>
  <c r="G4378" i="7"/>
  <c r="H4378" i="7"/>
  <c r="I4378" i="7"/>
  <c r="J4378" i="7"/>
  <c r="K4378" i="7"/>
  <c r="D4379" i="7"/>
  <c r="E4379" i="7"/>
  <c r="F4379" i="7"/>
  <c r="G4379" i="7"/>
  <c r="H4379" i="7"/>
  <c r="I4379" i="7"/>
  <c r="J4379" i="7"/>
  <c r="K4379" i="7"/>
  <c r="D4380" i="7"/>
  <c r="E4380" i="7"/>
  <c r="F4380" i="7"/>
  <c r="G4380" i="7"/>
  <c r="H4380" i="7"/>
  <c r="I4380" i="7"/>
  <c r="J4380" i="7"/>
  <c r="K4380" i="7"/>
  <c r="D4381" i="7"/>
  <c r="E4381" i="7"/>
  <c r="F4381" i="7"/>
  <c r="G4381" i="7"/>
  <c r="H4381" i="7"/>
  <c r="I4381" i="7"/>
  <c r="J4381" i="7"/>
  <c r="K4381" i="7"/>
  <c r="D4382" i="7"/>
  <c r="E4382" i="7"/>
  <c r="F4382" i="7"/>
  <c r="G4382" i="7"/>
  <c r="H4382" i="7"/>
  <c r="I4382" i="7"/>
  <c r="J4382" i="7"/>
  <c r="K4382" i="7"/>
  <c r="D4383" i="7"/>
  <c r="E4383" i="7"/>
  <c r="F4383" i="7"/>
  <c r="G4383" i="7"/>
  <c r="H4383" i="7"/>
  <c r="I4383" i="7"/>
  <c r="J4383" i="7"/>
  <c r="K4383" i="7"/>
  <c r="D4384" i="7"/>
  <c r="E4384" i="7"/>
  <c r="F4384" i="7"/>
  <c r="G4384" i="7"/>
  <c r="H4384" i="7"/>
  <c r="I4384" i="7"/>
  <c r="J4384" i="7"/>
  <c r="K4384" i="7"/>
  <c r="D4385" i="7"/>
  <c r="E4385" i="7"/>
  <c r="F4385" i="7"/>
  <c r="G4385" i="7"/>
  <c r="H4385" i="7"/>
  <c r="I4385" i="7"/>
  <c r="J4385" i="7"/>
  <c r="K4385" i="7"/>
  <c r="D4386" i="7"/>
  <c r="E4386" i="7"/>
  <c r="F4386" i="7"/>
  <c r="G4386" i="7"/>
  <c r="H4386" i="7"/>
  <c r="I4386" i="7"/>
  <c r="J4386" i="7"/>
  <c r="K4386" i="7"/>
  <c r="D4387" i="7"/>
  <c r="E4387" i="7"/>
  <c r="F4387" i="7"/>
  <c r="G4387" i="7"/>
  <c r="H4387" i="7"/>
  <c r="I4387" i="7"/>
  <c r="J4387" i="7"/>
  <c r="K4387" i="7"/>
  <c r="D4388" i="7"/>
  <c r="E4388" i="7"/>
  <c r="F4388" i="7"/>
  <c r="G4388" i="7"/>
  <c r="H4388" i="7"/>
  <c r="I4388" i="7"/>
  <c r="J4388" i="7"/>
  <c r="K4388" i="7"/>
  <c r="D4389" i="7"/>
  <c r="E4389" i="7"/>
  <c r="F4389" i="7"/>
  <c r="G4389" i="7"/>
  <c r="H4389" i="7"/>
  <c r="I4389" i="7"/>
  <c r="J4389" i="7"/>
  <c r="K4389" i="7"/>
  <c r="D4390" i="7"/>
  <c r="E4390" i="7"/>
  <c r="F4390" i="7"/>
  <c r="G4390" i="7"/>
  <c r="H4390" i="7"/>
  <c r="I4390" i="7"/>
  <c r="J4390" i="7"/>
  <c r="K4390" i="7"/>
  <c r="D4391" i="7"/>
  <c r="E4391" i="7"/>
  <c r="F4391" i="7"/>
  <c r="G4391" i="7"/>
  <c r="H4391" i="7"/>
  <c r="I4391" i="7"/>
  <c r="J4391" i="7"/>
  <c r="K4391" i="7"/>
  <c r="D4392" i="7"/>
  <c r="E4392" i="7"/>
  <c r="F4392" i="7"/>
  <c r="G4392" i="7"/>
  <c r="H4392" i="7"/>
  <c r="I4392" i="7"/>
  <c r="J4392" i="7"/>
  <c r="K4392" i="7"/>
  <c r="D4393" i="7"/>
  <c r="E4393" i="7"/>
  <c r="F4393" i="7"/>
  <c r="G4393" i="7"/>
  <c r="H4393" i="7"/>
  <c r="I4393" i="7"/>
  <c r="J4393" i="7"/>
  <c r="K4393" i="7"/>
  <c r="D4394" i="7"/>
  <c r="E4394" i="7"/>
  <c r="F4394" i="7"/>
  <c r="G4394" i="7"/>
  <c r="H4394" i="7"/>
  <c r="I4394" i="7"/>
  <c r="J4394" i="7"/>
  <c r="K4394" i="7"/>
  <c r="D4395" i="7"/>
  <c r="E4395" i="7"/>
  <c r="F4395" i="7"/>
  <c r="G4395" i="7"/>
  <c r="H4395" i="7"/>
  <c r="I4395" i="7"/>
  <c r="J4395" i="7"/>
  <c r="K4395" i="7"/>
  <c r="D4396" i="7"/>
  <c r="E4396" i="7"/>
  <c r="F4396" i="7"/>
  <c r="G4396" i="7"/>
  <c r="H4396" i="7"/>
  <c r="I4396" i="7"/>
  <c r="J4396" i="7"/>
  <c r="K4396" i="7"/>
  <c r="D4397" i="7"/>
  <c r="E4397" i="7"/>
  <c r="F4397" i="7"/>
  <c r="G4397" i="7"/>
  <c r="H4397" i="7"/>
  <c r="I4397" i="7"/>
  <c r="J4397" i="7"/>
  <c r="K4397" i="7"/>
  <c r="D4398" i="7"/>
  <c r="E4398" i="7"/>
  <c r="F4398" i="7"/>
  <c r="G4398" i="7"/>
  <c r="H4398" i="7"/>
  <c r="I4398" i="7"/>
  <c r="J4398" i="7"/>
  <c r="K4398" i="7"/>
  <c r="D4399" i="7"/>
  <c r="E4399" i="7"/>
  <c r="F4399" i="7"/>
  <c r="G4399" i="7"/>
  <c r="H4399" i="7"/>
  <c r="I4399" i="7"/>
  <c r="J4399" i="7"/>
  <c r="K4399" i="7"/>
  <c r="D4400" i="7"/>
  <c r="E4400" i="7"/>
  <c r="F4400" i="7"/>
  <c r="G4400" i="7"/>
  <c r="H4400" i="7"/>
  <c r="I4400" i="7"/>
  <c r="J4400" i="7"/>
  <c r="K4400" i="7"/>
  <c r="D4401" i="7"/>
  <c r="E4401" i="7"/>
  <c r="F4401" i="7"/>
  <c r="G4401" i="7"/>
  <c r="H4401" i="7"/>
  <c r="I4401" i="7"/>
  <c r="J4401" i="7"/>
  <c r="K4401" i="7"/>
  <c r="D4402" i="7"/>
  <c r="E4402" i="7"/>
  <c r="F4402" i="7"/>
  <c r="G4402" i="7"/>
  <c r="H4402" i="7"/>
  <c r="I4402" i="7"/>
  <c r="J4402" i="7"/>
  <c r="K4402" i="7"/>
  <c r="D4403" i="7"/>
  <c r="E4403" i="7"/>
  <c r="F4403" i="7"/>
  <c r="G4403" i="7"/>
  <c r="H4403" i="7"/>
  <c r="I4403" i="7"/>
  <c r="J4403" i="7"/>
  <c r="K4403" i="7"/>
  <c r="D4404" i="7"/>
  <c r="E4404" i="7"/>
  <c r="F4404" i="7"/>
  <c r="G4404" i="7"/>
  <c r="H4404" i="7"/>
  <c r="I4404" i="7"/>
  <c r="J4404" i="7"/>
  <c r="K4404" i="7"/>
  <c r="D4405" i="7"/>
  <c r="E4405" i="7"/>
  <c r="F4405" i="7"/>
  <c r="G4405" i="7"/>
  <c r="H4405" i="7"/>
  <c r="I4405" i="7"/>
  <c r="J4405" i="7"/>
  <c r="K4405" i="7"/>
  <c r="D4406" i="7"/>
  <c r="E4406" i="7"/>
  <c r="F4406" i="7"/>
  <c r="G4406" i="7"/>
  <c r="H4406" i="7"/>
  <c r="I4406" i="7"/>
  <c r="J4406" i="7"/>
  <c r="K4406" i="7"/>
  <c r="D4407" i="7"/>
  <c r="E4407" i="7"/>
  <c r="F4407" i="7"/>
  <c r="G4407" i="7"/>
  <c r="H4407" i="7"/>
  <c r="I4407" i="7"/>
  <c r="J4407" i="7"/>
  <c r="K4407" i="7"/>
  <c r="D4408" i="7"/>
  <c r="E4408" i="7"/>
  <c r="F4408" i="7"/>
  <c r="G4408" i="7"/>
  <c r="H4408" i="7"/>
  <c r="I4408" i="7"/>
  <c r="J4408" i="7"/>
  <c r="K4408" i="7"/>
  <c r="D4409" i="7"/>
  <c r="E4409" i="7"/>
  <c r="F4409" i="7"/>
  <c r="G4409" i="7"/>
  <c r="H4409" i="7"/>
  <c r="I4409" i="7"/>
  <c r="J4409" i="7"/>
  <c r="K4409" i="7"/>
  <c r="D4410" i="7"/>
  <c r="E4410" i="7"/>
  <c r="F4410" i="7"/>
  <c r="G4410" i="7"/>
  <c r="H4410" i="7"/>
  <c r="I4410" i="7"/>
  <c r="J4410" i="7"/>
  <c r="K4410" i="7"/>
  <c r="D4411" i="7"/>
  <c r="E4411" i="7"/>
  <c r="F4411" i="7"/>
  <c r="G4411" i="7"/>
  <c r="H4411" i="7"/>
  <c r="I4411" i="7"/>
  <c r="J4411" i="7"/>
  <c r="K4411" i="7"/>
  <c r="D4412" i="7"/>
  <c r="E4412" i="7"/>
  <c r="F4412" i="7"/>
  <c r="G4412" i="7"/>
  <c r="H4412" i="7"/>
  <c r="I4412" i="7"/>
  <c r="J4412" i="7"/>
  <c r="K4412" i="7"/>
  <c r="D4413" i="7"/>
  <c r="E4413" i="7"/>
  <c r="F4413" i="7"/>
  <c r="G4413" i="7"/>
  <c r="H4413" i="7"/>
  <c r="I4413" i="7"/>
  <c r="J4413" i="7"/>
  <c r="K4413" i="7"/>
  <c r="D4414" i="7"/>
  <c r="E4414" i="7"/>
  <c r="F4414" i="7"/>
  <c r="G4414" i="7"/>
  <c r="H4414" i="7"/>
  <c r="I4414" i="7"/>
  <c r="J4414" i="7"/>
  <c r="K4414" i="7"/>
  <c r="D4415" i="7"/>
  <c r="E4415" i="7"/>
  <c r="F4415" i="7"/>
  <c r="G4415" i="7"/>
  <c r="H4415" i="7"/>
  <c r="I4415" i="7"/>
  <c r="J4415" i="7"/>
  <c r="K4415" i="7"/>
  <c r="D4416" i="7"/>
  <c r="E4416" i="7"/>
  <c r="F4416" i="7"/>
  <c r="G4416" i="7"/>
  <c r="H4416" i="7"/>
  <c r="I4416" i="7"/>
  <c r="J4416" i="7"/>
  <c r="K4416" i="7"/>
  <c r="D4417" i="7"/>
  <c r="E4417" i="7"/>
  <c r="F4417" i="7"/>
  <c r="G4417" i="7"/>
  <c r="H4417" i="7"/>
  <c r="I4417" i="7"/>
  <c r="J4417" i="7"/>
  <c r="K4417" i="7"/>
  <c r="D4418" i="7"/>
  <c r="E4418" i="7"/>
  <c r="F4418" i="7"/>
  <c r="G4418" i="7"/>
  <c r="H4418" i="7"/>
  <c r="I4418" i="7"/>
  <c r="J4418" i="7"/>
  <c r="K4418" i="7"/>
  <c r="D4419" i="7"/>
  <c r="E4419" i="7"/>
  <c r="F4419" i="7"/>
  <c r="G4419" i="7"/>
  <c r="H4419" i="7"/>
  <c r="I4419" i="7"/>
  <c r="J4419" i="7"/>
  <c r="K4419" i="7"/>
  <c r="D4420" i="7"/>
  <c r="E4420" i="7"/>
  <c r="F4420" i="7"/>
  <c r="G4420" i="7"/>
  <c r="H4420" i="7"/>
  <c r="I4420" i="7"/>
  <c r="J4420" i="7"/>
  <c r="K4420" i="7"/>
  <c r="D4421" i="7"/>
  <c r="E4421" i="7"/>
  <c r="F4421" i="7"/>
  <c r="G4421" i="7"/>
  <c r="H4421" i="7"/>
  <c r="I4421" i="7"/>
  <c r="J4421" i="7"/>
  <c r="K4421" i="7"/>
  <c r="D4422" i="7"/>
  <c r="E4422" i="7"/>
  <c r="F4422" i="7"/>
  <c r="G4422" i="7"/>
  <c r="H4422" i="7"/>
  <c r="I4422" i="7"/>
  <c r="J4422" i="7"/>
  <c r="K4422" i="7"/>
  <c r="D4423" i="7"/>
  <c r="E4423" i="7"/>
  <c r="F4423" i="7"/>
  <c r="G4423" i="7"/>
  <c r="H4423" i="7"/>
  <c r="I4423" i="7"/>
  <c r="J4423" i="7"/>
  <c r="K4423" i="7"/>
  <c r="D4424" i="7"/>
  <c r="E4424" i="7"/>
  <c r="F4424" i="7"/>
  <c r="G4424" i="7"/>
  <c r="H4424" i="7"/>
  <c r="I4424" i="7"/>
  <c r="J4424" i="7"/>
  <c r="K4424" i="7"/>
  <c r="D4425" i="7"/>
  <c r="E4425" i="7"/>
  <c r="F4425" i="7"/>
  <c r="G4425" i="7"/>
  <c r="H4425" i="7"/>
  <c r="I4425" i="7"/>
  <c r="J4425" i="7"/>
  <c r="K4425" i="7"/>
  <c r="D4426" i="7"/>
  <c r="E4426" i="7"/>
  <c r="F4426" i="7"/>
  <c r="G4426" i="7"/>
  <c r="H4426" i="7"/>
  <c r="I4426" i="7"/>
  <c r="J4426" i="7"/>
  <c r="K4426" i="7"/>
  <c r="D4427" i="7"/>
  <c r="E4427" i="7"/>
  <c r="F4427" i="7"/>
  <c r="G4427" i="7"/>
  <c r="H4427" i="7"/>
  <c r="I4427" i="7"/>
  <c r="J4427" i="7"/>
  <c r="K4427" i="7"/>
  <c r="D4428" i="7"/>
  <c r="E4428" i="7"/>
  <c r="F4428" i="7"/>
  <c r="G4428" i="7"/>
  <c r="H4428" i="7"/>
  <c r="I4428" i="7"/>
  <c r="J4428" i="7"/>
  <c r="K4428" i="7"/>
  <c r="D4429" i="7"/>
  <c r="E4429" i="7"/>
  <c r="F4429" i="7"/>
  <c r="G4429" i="7"/>
  <c r="H4429" i="7"/>
  <c r="I4429" i="7"/>
  <c r="J4429" i="7"/>
  <c r="K4429" i="7"/>
  <c r="D4430" i="7"/>
  <c r="E4430" i="7"/>
  <c r="F4430" i="7"/>
  <c r="G4430" i="7"/>
  <c r="H4430" i="7"/>
  <c r="I4430" i="7"/>
  <c r="J4430" i="7"/>
  <c r="K4430" i="7"/>
  <c r="D4431" i="7"/>
  <c r="E4431" i="7"/>
  <c r="F4431" i="7"/>
  <c r="G4431" i="7"/>
  <c r="H4431" i="7"/>
  <c r="I4431" i="7"/>
  <c r="J4431" i="7"/>
  <c r="K4431" i="7"/>
  <c r="D4432" i="7"/>
  <c r="E4432" i="7"/>
  <c r="F4432" i="7"/>
  <c r="G4432" i="7"/>
  <c r="H4432" i="7"/>
  <c r="I4432" i="7"/>
  <c r="J4432" i="7"/>
  <c r="K4432" i="7"/>
  <c r="D4433" i="7"/>
  <c r="E4433" i="7"/>
  <c r="F4433" i="7"/>
  <c r="G4433" i="7"/>
  <c r="H4433" i="7"/>
  <c r="I4433" i="7"/>
  <c r="J4433" i="7"/>
  <c r="K4433" i="7"/>
  <c r="D4434" i="7"/>
  <c r="E4434" i="7"/>
  <c r="F4434" i="7"/>
  <c r="G4434" i="7"/>
  <c r="H4434" i="7"/>
  <c r="I4434" i="7"/>
  <c r="J4434" i="7"/>
  <c r="K4434" i="7"/>
  <c r="D4435" i="7"/>
  <c r="E4435" i="7"/>
  <c r="F4435" i="7"/>
  <c r="G4435" i="7"/>
  <c r="H4435" i="7"/>
  <c r="I4435" i="7"/>
  <c r="J4435" i="7"/>
  <c r="K4435" i="7"/>
  <c r="D4436" i="7"/>
  <c r="E4436" i="7"/>
  <c r="F4436" i="7"/>
  <c r="G4436" i="7"/>
  <c r="H4436" i="7"/>
  <c r="I4436" i="7"/>
  <c r="J4436" i="7"/>
  <c r="K4436" i="7"/>
  <c r="D4437" i="7"/>
  <c r="E4437" i="7"/>
  <c r="F4437" i="7"/>
  <c r="G4437" i="7"/>
  <c r="H4437" i="7"/>
  <c r="I4437" i="7"/>
  <c r="J4437" i="7"/>
  <c r="K4437" i="7"/>
  <c r="D4438" i="7"/>
  <c r="E4438" i="7"/>
  <c r="F4438" i="7"/>
  <c r="G4438" i="7"/>
  <c r="H4438" i="7"/>
  <c r="I4438" i="7"/>
  <c r="J4438" i="7"/>
  <c r="K4438" i="7"/>
  <c r="D4439" i="7"/>
  <c r="E4439" i="7"/>
  <c r="F4439" i="7"/>
  <c r="G4439" i="7"/>
  <c r="H4439" i="7"/>
  <c r="I4439" i="7"/>
  <c r="J4439" i="7"/>
  <c r="K4439" i="7"/>
  <c r="D4440" i="7"/>
  <c r="E4440" i="7"/>
  <c r="F4440" i="7"/>
  <c r="G4440" i="7"/>
  <c r="H4440" i="7"/>
  <c r="I4440" i="7"/>
  <c r="J4440" i="7"/>
  <c r="K4440" i="7"/>
  <c r="D4441" i="7"/>
  <c r="E4441" i="7"/>
  <c r="F4441" i="7"/>
  <c r="G4441" i="7"/>
  <c r="H4441" i="7"/>
  <c r="I4441" i="7"/>
  <c r="J4441" i="7"/>
  <c r="K4441" i="7"/>
  <c r="D4442" i="7"/>
  <c r="E4442" i="7"/>
  <c r="F4442" i="7"/>
  <c r="G4442" i="7"/>
  <c r="H4442" i="7"/>
  <c r="I4442" i="7"/>
  <c r="J4442" i="7"/>
  <c r="K4442" i="7"/>
  <c r="D4443" i="7"/>
  <c r="E4443" i="7"/>
  <c r="F4443" i="7"/>
  <c r="G4443" i="7"/>
  <c r="H4443" i="7"/>
  <c r="I4443" i="7"/>
  <c r="J4443" i="7"/>
  <c r="K4443" i="7"/>
  <c r="D4444" i="7"/>
  <c r="E4444" i="7"/>
  <c r="F4444" i="7"/>
  <c r="G4444" i="7"/>
  <c r="H4444" i="7"/>
  <c r="I4444" i="7"/>
  <c r="J4444" i="7"/>
  <c r="K4444" i="7"/>
  <c r="D4445" i="7"/>
  <c r="E4445" i="7"/>
  <c r="F4445" i="7"/>
  <c r="G4445" i="7"/>
  <c r="H4445" i="7"/>
  <c r="I4445" i="7"/>
  <c r="J4445" i="7"/>
  <c r="K4445" i="7"/>
  <c r="D4446" i="7"/>
  <c r="E4446" i="7"/>
  <c r="F4446" i="7"/>
  <c r="G4446" i="7"/>
  <c r="H4446" i="7"/>
  <c r="I4446" i="7"/>
  <c r="J4446" i="7"/>
  <c r="K4446" i="7"/>
  <c r="D4447" i="7"/>
  <c r="E4447" i="7"/>
  <c r="F4447" i="7"/>
  <c r="G4447" i="7"/>
  <c r="H4447" i="7"/>
  <c r="I4447" i="7"/>
  <c r="J4447" i="7"/>
  <c r="K4447" i="7"/>
  <c r="D4448" i="7"/>
  <c r="E4448" i="7"/>
  <c r="F4448" i="7"/>
  <c r="G4448" i="7"/>
  <c r="H4448" i="7"/>
  <c r="I4448" i="7"/>
  <c r="J4448" i="7"/>
  <c r="K4448" i="7"/>
  <c r="D4449" i="7"/>
  <c r="E4449" i="7"/>
  <c r="F4449" i="7"/>
  <c r="G4449" i="7"/>
  <c r="H4449" i="7"/>
  <c r="I4449" i="7"/>
  <c r="J4449" i="7"/>
  <c r="K4449" i="7"/>
  <c r="D4450" i="7"/>
  <c r="E4450" i="7"/>
  <c r="F4450" i="7"/>
  <c r="G4450" i="7"/>
  <c r="H4450" i="7"/>
  <c r="I4450" i="7"/>
  <c r="J4450" i="7"/>
  <c r="K4450" i="7"/>
  <c r="D4451" i="7"/>
  <c r="E4451" i="7"/>
  <c r="F4451" i="7"/>
  <c r="G4451" i="7"/>
  <c r="H4451" i="7"/>
  <c r="I4451" i="7"/>
  <c r="J4451" i="7"/>
  <c r="K4451" i="7"/>
  <c r="D4452" i="7"/>
  <c r="E4452" i="7"/>
  <c r="F4452" i="7"/>
  <c r="G4452" i="7"/>
  <c r="H4452" i="7"/>
  <c r="I4452" i="7"/>
  <c r="J4452" i="7"/>
  <c r="K4452" i="7"/>
  <c r="D4453" i="7"/>
  <c r="E4453" i="7"/>
  <c r="F4453" i="7"/>
  <c r="G4453" i="7"/>
  <c r="H4453" i="7"/>
  <c r="I4453" i="7"/>
  <c r="J4453" i="7"/>
  <c r="K4453" i="7"/>
  <c r="D4454" i="7"/>
  <c r="E4454" i="7"/>
  <c r="F4454" i="7"/>
  <c r="G4454" i="7"/>
  <c r="H4454" i="7"/>
  <c r="I4454" i="7"/>
  <c r="J4454" i="7"/>
  <c r="K4454" i="7"/>
  <c r="D4455" i="7"/>
  <c r="E4455" i="7"/>
  <c r="F4455" i="7"/>
  <c r="G4455" i="7"/>
  <c r="H4455" i="7"/>
  <c r="I4455" i="7"/>
  <c r="J4455" i="7"/>
  <c r="K4455" i="7"/>
  <c r="D4456" i="7"/>
  <c r="E4456" i="7"/>
  <c r="F4456" i="7"/>
  <c r="G4456" i="7"/>
  <c r="H4456" i="7"/>
  <c r="I4456" i="7"/>
  <c r="J4456" i="7"/>
  <c r="K4456" i="7"/>
  <c r="D4457" i="7"/>
  <c r="E4457" i="7"/>
  <c r="F4457" i="7"/>
  <c r="G4457" i="7"/>
  <c r="H4457" i="7"/>
  <c r="I4457" i="7"/>
  <c r="J4457" i="7"/>
  <c r="K4457" i="7"/>
  <c r="D4458" i="7"/>
  <c r="E4458" i="7"/>
  <c r="F4458" i="7"/>
  <c r="G4458" i="7"/>
  <c r="H4458" i="7"/>
  <c r="I4458" i="7"/>
  <c r="J4458" i="7"/>
  <c r="K4458" i="7"/>
  <c r="D4459" i="7"/>
  <c r="E4459" i="7"/>
  <c r="F4459" i="7"/>
  <c r="G4459" i="7"/>
  <c r="H4459" i="7"/>
  <c r="I4459" i="7"/>
  <c r="J4459" i="7"/>
  <c r="K4459" i="7"/>
  <c r="D4460" i="7"/>
  <c r="E4460" i="7"/>
  <c r="F4460" i="7"/>
  <c r="G4460" i="7"/>
  <c r="H4460" i="7"/>
  <c r="I4460" i="7"/>
  <c r="J4460" i="7"/>
  <c r="K4460" i="7"/>
  <c r="D4461" i="7"/>
  <c r="E4461" i="7"/>
  <c r="F4461" i="7"/>
  <c r="G4461" i="7"/>
  <c r="H4461" i="7"/>
  <c r="I4461" i="7"/>
  <c r="J4461" i="7"/>
  <c r="K4461" i="7"/>
  <c r="D4462" i="7"/>
  <c r="E4462" i="7"/>
  <c r="F4462" i="7"/>
  <c r="G4462" i="7"/>
  <c r="H4462" i="7"/>
  <c r="I4462" i="7"/>
  <c r="J4462" i="7"/>
  <c r="K4462" i="7"/>
  <c r="D4463" i="7"/>
  <c r="E4463" i="7"/>
  <c r="F4463" i="7"/>
  <c r="G4463" i="7"/>
  <c r="H4463" i="7"/>
  <c r="I4463" i="7"/>
  <c r="J4463" i="7"/>
  <c r="K4463" i="7"/>
  <c r="D4464" i="7"/>
  <c r="E4464" i="7"/>
  <c r="F4464" i="7"/>
  <c r="G4464" i="7"/>
  <c r="H4464" i="7"/>
  <c r="I4464" i="7"/>
  <c r="J4464" i="7"/>
  <c r="K4464" i="7"/>
  <c r="D4465" i="7"/>
  <c r="E4465" i="7"/>
  <c r="F4465" i="7"/>
  <c r="G4465" i="7"/>
  <c r="H4465" i="7"/>
  <c r="I4465" i="7"/>
  <c r="J4465" i="7"/>
  <c r="K4465" i="7"/>
  <c r="D4466" i="7"/>
  <c r="E4466" i="7"/>
  <c r="F4466" i="7"/>
  <c r="G4466" i="7"/>
  <c r="H4466" i="7"/>
  <c r="I4466" i="7"/>
  <c r="J4466" i="7"/>
  <c r="K4466" i="7"/>
  <c r="D4467" i="7"/>
  <c r="E4467" i="7"/>
  <c r="F4467" i="7"/>
  <c r="G4467" i="7"/>
  <c r="H4467" i="7"/>
  <c r="I4467" i="7"/>
  <c r="J4467" i="7"/>
  <c r="K4467" i="7"/>
  <c r="D4468" i="7"/>
  <c r="E4468" i="7"/>
  <c r="F4468" i="7"/>
  <c r="G4468" i="7"/>
  <c r="H4468" i="7"/>
  <c r="I4468" i="7"/>
  <c r="J4468" i="7"/>
  <c r="K4468" i="7"/>
  <c r="D4469" i="7"/>
  <c r="E4469" i="7"/>
  <c r="F4469" i="7"/>
  <c r="G4469" i="7"/>
  <c r="H4469" i="7"/>
  <c r="I4469" i="7"/>
  <c r="J4469" i="7"/>
  <c r="K4469" i="7"/>
  <c r="D4470" i="7"/>
  <c r="E4470" i="7"/>
  <c r="F4470" i="7"/>
  <c r="G4470" i="7"/>
  <c r="H4470" i="7"/>
  <c r="I4470" i="7"/>
  <c r="J4470" i="7"/>
  <c r="K4470" i="7"/>
  <c r="D4471" i="7"/>
  <c r="E4471" i="7"/>
  <c r="F4471" i="7"/>
  <c r="G4471" i="7"/>
  <c r="H4471" i="7"/>
  <c r="I4471" i="7"/>
  <c r="J4471" i="7"/>
  <c r="K4471" i="7"/>
  <c r="D4472" i="7"/>
  <c r="E4472" i="7"/>
  <c r="F4472" i="7"/>
  <c r="G4472" i="7"/>
  <c r="H4472" i="7"/>
  <c r="I4472" i="7"/>
  <c r="J4472" i="7"/>
  <c r="K4472" i="7"/>
  <c r="D4473" i="7"/>
  <c r="E4473" i="7"/>
  <c r="F4473" i="7"/>
  <c r="G4473" i="7"/>
  <c r="H4473" i="7"/>
  <c r="I4473" i="7"/>
  <c r="J4473" i="7"/>
  <c r="K4473" i="7"/>
  <c r="D4474" i="7"/>
  <c r="E4474" i="7"/>
  <c r="F4474" i="7"/>
  <c r="G4474" i="7"/>
  <c r="H4474" i="7"/>
  <c r="I4474" i="7"/>
  <c r="J4474" i="7"/>
  <c r="K4474" i="7"/>
  <c r="D4475" i="7"/>
  <c r="E4475" i="7"/>
  <c r="F4475" i="7"/>
  <c r="G4475" i="7"/>
  <c r="H4475" i="7"/>
  <c r="I4475" i="7"/>
  <c r="J4475" i="7"/>
  <c r="K4475" i="7"/>
  <c r="D4476" i="7"/>
  <c r="E4476" i="7"/>
  <c r="F4476" i="7"/>
  <c r="G4476" i="7"/>
  <c r="H4476" i="7"/>
  <c r="I4476" i="7"/>
  <c r="J4476" i="7"/>
  <c r="K4476" i="7"/>
  <c r="D4477" i="7"/>
  <c r="E4477" i="7"/>
  <c r="F4477" i="7"/>
  <c r="G4477" i="7"/>
  <c r="H4477" i="7"/>
  <c r="I4477" i="7"/>
  <c r="J4477" i="7"/>
  <c r="K4477" i="7"/>
  <c r="D4478" i="7"/>
  <c r="E4478" i="7"/>
  <c r="F4478" i="7"/>
  <c r="G4478" i="7"/>
  <c r="H4478" i="7"/>
  <c r="I4478" i="7"/>
  <c r="J4478" i="7"/>
  <c r="K4478" i="7"/>
  <c r="D4479" i="7"/>
  <c r="E4479" i="7"/>
  <c r="F4479" i="7"/>
  <c r="G4479" i="7"/>
  <c r="H4479" i="7"/>
  <c r="I4479" i="7"/>
  <c r="J4479" i="7"/>
  <c r="K4479" i="7"/>
  <c r="D4480" i="7"/>
  <c r="E4480" i="7"/>
  <c r="F4480" i="7"/>
  <c r="G4480" i="7"/>
  <c r="H4480" i="7"/>
  <c r="I4480" i="7"/>
  <c r="J4480" i="7"/>
  <c r="K4480" i="7"/>
  <c r="D4481" i="7"/>
  <c r="E4481" i="7"/>
  <c r="F4481" i="7"/>
  <c r="G4481" i="7"/>
  <c r="H4481" i="7"/>
  <c r="I4481" i="7"/>
  <c r="J4481" i="7"/>
  <c r="K4481" i="7"/>
  <c r="D4482" i="7"/>
  <c r="E4482" i="7"/>
  <c r="F4482" i="7"/>
  <c r="G4482" i="7"/>
  <c r="H4482" i="7"/>
  <c r="I4482" i="7"/>
  <c r="J4482" i="7"/>
  <c r="K4482" i="7"/>
  <c r="D4483" i="7"/>
  <c r="E4483" i="7"/>
  <c r="F4483" i="7"/>
  <c r="G4483" i="7"/>
  <c r="H4483" i="7"/>
  <c r="I4483" i="7"/>
  <c r="J4483" i="7"/>
  <c r="K4483" i="7"/>
  <c r="D4484" i="7"/>
  <c r="E4484" i="7"/>
  <c r="F4484" i="7"/>
  <c r="G4484" i="7"/>
  <c r="H4484" i="7"/>
  <c r="I4484" i="7"/>
  <c r="J4484" i="7"/>
  <c r="K4484" i="7"/>
  <c r="D4485" i="7"/>
  <c r="E4485" i="7"/>
  <c r="F4485" i="7"/>
  <c r="G4485" i="7"/>
  <c r="H4485" i="7"/>
  <c r="I4485" i="7"/>
  <c r="J4485" i="7"/>
  <c r="K4485" i="7"/>
  <c r="D4486" i="7"/>
  <c r="E4486" i="7"/>
  <c r="F4486" i="7"/>
  <c r="G4486" i="7"/>
  <c r="H4486" i="7"/>
  <c r="I4486" i="7"/>
  <c r="J4486" i="7"/>
  <c r="K4486" i="7"/>
  <c r="D4487" i="7"/>
  <c r="E4487" i="7"/>
  <c r="F4487" i="7"/>
  <c r="G4487" i="7"/>
  <c r="H4487" i="7"/>
  <c r="I4487" i="7"/>
  <c r="J4487" i="7"/>
  <c r="K4487" i="7"/>
  <c r="D4488" i="7"/>
  <c r="E4488" i="7"/>
  <c r="F4488" i="7"/>
  <c r="G4488" i="7"/>
  <c r="H4488" i="7"/>
  <c r="I4488" i="7"/>
  <c r="J4488" i="7"/>
  <c r="K4488" i="7"/>
  <c r="D4489" i="7"/>
  <c r="E4489" i="7"/>
  <c r="F4489" i="7"/>
  <c r="G4489" i="7"/>
  <c r="H4489" i="7"/>
  <c r="I4489" i="7"/>
  <c r="J4489" i="7"/>
  <c r="K4489" i="7"/>
  <c r="D4490" i="7"/>
  <c r="E4490" i="7"/>
  <c r="F4490" i="7"/>
  <c r="G4490" i="7"/>
  <c r="H4490" i="7"/>
  <c r="I4490" i="7"/>
  <c r="J4490" i="7"/>
  <c r="K4490" i="7"/>
  <c r="D4491" i="7"/>
  <c r="E4491" i="7"/>
  <c r="F4491" i="7"/>
  <c r="G4491" i="7"/>
  <c r="H4491" i="7"/>
  <c r="I4491" i="7"/>
  <c r="J4491" i="7"/>
  <c r="K4491" i="7"/>
  <c r="D4492" i="7"/>
  <c r="E4492" i="7"/>
  <c r="F4492" i="7"/>
  <c r="G4492" i="7"/>
  <c r="H4492" i="7"/>
  <c r="I4492" i="7"/>
  <c r="J4492" i="7"/>
  <c r="K4492" i="7"/>
  <c r="D4493" i="7"/>
  <c r="E4493" i="7"/>
  <c r="F4493" i="7"/>
  <c r="G4493" i="7"/>
  <c r="H4493" i="7"/>
  <c r="I4493" i="7"/>
  <c r="J4493" i="7"/>
  <c r="K4493" i="7"/>
  <c r="D4494" i="7"/>
  <c r="E4494" i="7"/>
  <c r="F4494" i="7"/>
  <c r="G4494" i="7"/>
  <c r="H4494" i="7"/>
  <c r="I4494" i="7"/>
  <c r="J4494" i="7"/>
  <c r="K4494" i="7"/>
  <c r="D4495" i="7"/>
  <c r="E4495" i="7"/>
  <c r="F4495" i="7"/>
  <c r="G4495" i="7"/>
  <c r="H4495" i="7"/>
  <c r="I4495" i="7"/>
  <c r="J4495" i="7"/>
  <c r="K4495" i="7"/>
  <c r="D4496" i="7"/>
  <c r="E4496" i="7"/>
  <c r="F4496" i="7"/>
  <c r="G4496" i="7"/>
  <c r="H4496" i="7"/>
  <c r="I4496" i="7"/>
  <c r="J4496" i="7"/>
  <c r="K4496" i="7"/>
  <c r="D4497" i="7"/>
  <c r="E4497" i="7"/>
  <c r="F4497" i="7"/>
  <c r="G4497" i="7"/>
  <c r="H4497" i="7"/>
  <c r="I4497" i="7"/>
  <c r="J4497" i="7"/>
  <c r="K4497" i="7"/>
  <c r="D4498" i="7"/>
  <c r="E4498" i="7"/>
  <c r="F4498" i="7"/>
  <c r="G4498" i="7"/>
  <c r="H4498" i="7"/>
  <c r="I4498" i="7"/>
  <c r="J4498" i="7"/>
  <c r="K4498" i="7"/>
  <c r="D4499" i="7"/>
  <c r="E4499" i="7"/>
  <c r="F4499" i="7"/>
  <c r="G4499" i="7"/>
  <c r="H4499" i="7"/>
  <c r="I4499" i="7"/>
  <c r="J4499" i="7"/>
  <c r="K4499" i="7"/>
  <c r="D4500" i="7"/>
  <c r="E4500" i="7"/>
  <c r="F4500" i="7"/>
  <c r="G4500" i="7"/>
  <c r="H4500" i="7"/>
  <c r="I4500" i="7"/>
  <c r="J4500" i="7"/>
  <c r="K4500" i="7"/>
  <c r="D4501" i="7"/>
  <c r="E4501" i="7"/>
  <c r="F4501" i="7"/>
  <c r="G4501" i="7"/>
  <c r="H4501" i="7"/>
  <c r="I4501" i="7"/>
  <c r="J4501" i="7"/>
  <c r="K4501" i="7"/>
  <c r="D4502" i="7"/>
  <c r="E4502" i="7"/>
  <c r="F4502" i="7"/>
  <c r="G4502" i="7"/>
  <c r="H4502" i="7"/>
  <c r="I4502" i="7"/>
  <c r="J4502" i="7"/>
  <c r="K4502" i="7"/>
  <c r="D4503" i="7"/>
  <c r="E4503" i="7"/>
  <c r="F4503" i="7"/>
  <c r="G4503" i="7"/>
  <c r="H4503" i="7"/>
  <c r="I4503" i="7"/>
  <c r="J4503" i="7"/>
  <c r="K4503" i="7"/>
  <c r="D4504" i="7"/>
  <c r="E4504" i="7"/>
  <c r="F4504" i="7"/>
  <c r="G4504" i="7"/>
  <c r="H4504" i="7"/>
  <c r="I4504" i="7"/>
  <c r="J4504" i="7"/>
  <c r="K4504" i="7"/>
  <c r="D4505" i="7"/>
  <c r="E4505" i="7"/>
  <c r="F4505" i="7"/>
  <c r="G4505" i="7"/>
  <c r="H4505" i="7"/>
  <c r="I4505" i="7"/>
  <c r="J4505" i="7"/>
  <c r="K4505" i="7"/>
  <c r="D4506" i="7"/>
  <c r="E4506" i="7"/>
  <c r="F4506" i="7"/>
  <c r="G4506" i="7"/>
  <c r="H4506" i="7"/>
  <c r="I4506" i="7"/>
  <c r="J4506" i="7"/>
  <c r="K4506" i="7"/>
  <c r="D4507" i="7"/>
  <c r="E4507" i="7"/>
  <c r="F4507" i="7"/>
  <c r="G4507" i="7"/>
  <c r="H4507" i="7"/>
  <c r="I4507" i="7"/>
  <c r="J4507" i="7"/>
  <c r="K4507" i="7"/>
  <c r="D4508" i="7"/>
  <c r="E4508" i="7"/>
  <c r="F4508" i="7"/>
  <c r="G4508" i="7"/>
  <c r="H4508" i="7"/>
  <c r="I4508" i="7"/>
  <c r="J4508" i="7"/>
  <c r="K4508" i="7"/>
  <c r="D4509" i="7"/>
  <c r="E4509" i="7"/>
  <c r="F4509" i="7"/>
  <c r="G4509" i="7"/>
  <c r="H4509" i="7"/>
  <c r="I4509" i="7"/>
  <c r="J4509" i="7"/>
  <c r="K4509" i="7"/>
  <c r="D4510" i="7"/>
  <c r="E4510" i="7"/>
  <c r="F4510" i="7"/>
  <c r="G4510" i="7"/>
  <c r="H4510" i="7"/>
  <c r="I4510" i="7"/>
  <c r="J4510" i="7"/>
  <c r="K4510" i="7"/>
  <c r="D4511" i="7"/>
  <c r="E4511" i="7"/>
  <c r="F4511" i="7"/>
  <c r="G4511" i="7"/>
  <c r="H4511" i="7"/>
  <c r="I4511" i="7"/>
  <c r="J4511" i="7"/>
  <c r="K4511" i="7"/>
  <c r="D4512" i="7"/>
  <c r="E4512" i="7"/>
  <c r="F4512" i="7"/>
  <c r="G4512" i="7"/>
  <c r="H4512" i="7"/>
  <c r="I4512" i="7"/>
  <c r="J4512" i="7"/>
  <c r="K4512" i="7"/>
  <c r="D4513" i="7"/>
  <c r="E4513" i="7"/>
  <c r="F4513" i="7"/>
  <c r="G4513" i="7"/>
  <c r="H4513" i="7"/>
  <c r="I4513" i="7"/>
  <c r="J4513" i="7"/>
  <c r="K4513" i="7"/>
  <c r="D4514" i="7"/>
  <c r="E4514" i="7"/>
  <c r="F4514" i="7"/>
  <c r="G4514" i="7"/>
  <c r="H4514" i="7"/>
  <c r="I4514" i="7"/>
  <c r="J4514" i="7"/>
  <c r="K4514" i="7"/>
  <c r="D4515" i="7"/>
  <c r="E4515" i="7"/>
  <c r="F4515" i="7"/>
  <c r="G4515" i="7"/>
  <c r="H4515" i="7"/>
  <c r="I4515" i="7"/>
  <c r="J4515" i="7"/>
  <c r="K4515" i="7"/>
  <c r="D4516" i="7"/>
  <c r="E4516" i="7"/>
  <c r="F4516" i="7"/>
  <c r="G4516" i="7"/>
  <c r="H4516" i="7"/>
  <c r="I4516" i="7"/>
  <c r="J4516" i="7"/>
  <c r="K4516" i="7"/>
  <c r="D4517" i="7"/>
  <c r="E4517" i="7"/>
  <c r="F4517" i="7"/>
  <c r="G4517" i="7"/>
  <c r="H4517" i="7"/>
  <c r="I4517" i="7"/>
  <c r="J4517" i="7"/>
  <c r="K4517" i="7"/>
  <c r="D4518" i="7"/>
  <c r="E4518" i="7"/>
  <c r="F4518" i="7"/>
  <c r="G4518" i="7"/>
  <c r="H4518" i="7"/>
  <c r="I4518" i="7"/>
  <c r="J4518" i="7"/>
  <c r="K4518" i="7"/>
  <c r="D4519" i="7"/>
  <c r="E4519" i="7"/>
  <c r="F4519" i="7"/>
  <c r="G4519" i="7"/>
  <c r="H4519" i="7"/>
  <c r="I4519" i="7"/>
  <c r="J4519" i="7"/>
  <c r="K4519" i="7"/>
  <c r="D4520" i="7"/>
  <c r="E4520" i="7"/>
  <c r="F4520" i="7"/>
  <c r="G4520" i="7"/>
  <c r="H4520" i="7"/>
  <c r="I4520" i="7"/>
  <c r="J4520" i="7"/>
  <c r="K4520" i="7"/>
  <c r="D4521" i="7"/>
  <c r="E4521" i="7"/>
  <c r="F4521" i="7"/>
  <c r="G4521" i="7"/>
  <c r="H4521" i="7"/>
  <c r="I4521" i="7"/>
  <c r="J4521" i="7"/>
  <c r="K4521" i="7"/>
  <c r="D4522" i="7"/>
  <c r="E4522" i="7"/>
  <c r="F4522" i="7"/>
  <c r="G4522" i="7"/>
  <c r="H4522" i="7"/>
  <c r="I4522" i="7"/>
  <c r="J4522" i="7"/>
  <c r="K4522" i="7"/>
  <c r="D4523" i="7"/>
  <c r="E4523" i="7"/>
  <c r="F4523" i="7"/>
  <c r="G4523" i="7"/>
  <c r="H4523" i="7"/>
  <c r="I4523" i="7"/>
  <c r="J4523" i="7"/>
  <c r="K4523" i="7"/>
  <c r="D4524" i="7"/>
  <c r="E4524" i="7"/>
  <c r="F4524" i="7"/>
  <c r="G4524" i="7"/>
  <c r="H4524" i="7"/>
  <c r="I4524" i="7"/>
  <c r="J4524" i="7"/>
  <c r="K4524" i="7"/>
  <c r="D4525" i="7"/>
  <c r="E4525" i="7"/>
  <c r="F4525" i="7"/>
  <c r="G4525" i="7"/>
  <c r="H4525" i="7"/>
  <c r="I4525" i="7"/>
  <c r="J4525" i="7"/>
  <c r="K4525" i="7"/>
  <c r="D4526" i="7"/>
  <c r="E4526" i="7"/>
  <c r="F4526" i="7"/>
  <c r="G4526" i="7"/>
  <c r="H4526" i="7"/>
  <c r="I4526" i="7"/>
  <c r="J4526" i="7"/>
  <c r="K4526" i="7"/>
  <c r="D4527" i="7"/>
  <c r="E4527" i="7"/>
  <c r="F4527" i="7"/>
  <c r="G4527" i="7"/>
  <c r="H4527" i="7"/>
  <c r="I4527" i="7"/>
  <c r="J4527" i="7"/>
  <c r="K4527" i="7"/>
  <c r="D4528" i="7"/>
  <c r="E4528" i="7"/>
  <c r="F4528" i="7"/>
  <c r="G4528" i="7"/>
  <c r="H4528" i="7"/>
  <c r="I4528" i="7"/>
  <c r="J4528" i="7"/>
  <c r="K4528" i="7"/>
  <c r="D4529" i="7"/>
  <c r="E4529" i="7"/>
  <c r="F4529" i="7"/>
  <c r="G4529" i="7"/>
  <c r="H4529" i="7"/>
  <c r="I4529" i="7"/>
  <c r="J4529" i="7"/>
  <c r="K4529" i="7"/>
  <c r="D4530" i="7"/>
  <c r="E4530" i="7"/>
  <c r="F4530" i="7"/>
  <c r="G4530" i="7"/>
  <c r="H4530" i="7"/>
  <c r="I4530" i="7"/>
  <c r="J4530" i="7"/>
  <c r="K4530" i="7"/>
  <c r="D4531" i="7"/>
  <c r="E4531" i="7"/>
  <c r="F4531" i="7"/>
  <c r="G4531" i="7"/>
  <c r="H4531" i="7"/>
  <c r="I4531" i="7"/>
  <c r="J4531" i="7"/>
  <c r="K4531" i="7"/>
  <c r="D4532" i="7"/>
  <c r="E4532" i="7"/>
  <c r="F4532" i="7"/>
  <c r="G4532" i="7"/>
  <c r="H4532" i="7"/>
  <c r="I4532" i="7"/>
  <c r="J4532" i="7"/>
  <c r="K4532" i="7"/>
  <c r="D4533" i="7"/>
  <c r="E4533" i="7"/>
  <c r="F4533" i="7"/>
  <c r="G4533" i="7"/>
  <c r="H4533" i="7"/>
  <c r="I4533" i="7"/>
  <c r="J4533" i="7"/>
  <c r="K4533" i="7"/>
  <c r="D4534" i="7"/>
  <c r="E4534" i="7"/>
  <c r="F4534" i="7"/>
  <c r="G4534" i="7"/>
  <c r="H4534" i="7"/>
  <c r="I4534" i="7"/>
  <c r="J4534" i="7"/>
  <c r="K4534" i="7"/>
  <c r="D4535" i="7"/>
  <c r="E4535" i="7"/>
  <c r="F4535" i="7"/>
  <c r="G4535" i="7"/>
  <c r="H4535" i="7"/>
  <c r="I4535" i="7"/>
  <c r="J4535" i="7"/>
  <c r="K4535" i="7"/>
  <c r="D4536" i="7"/>
  <c r="E4536" i="7"/>
  <c r="F4536" i="7"/>
  <c r="G4536" i="7"/>
  <c r="H4536" i="7"/>
  <c r="I4536" i="7"/>
  <c r="J4536" i="7"/>
  <c r="K4536" i="7"/>
  <c r="D4537" i="7"/>
  <c r="E4537" i="7"/>
  <c r="F4537" i="7"/>
  <c r="G4537" i="7"/>
  <c r="H4537" i="7"/>
  <c r="I4537" i="7"/>
  <c r="J4537" i="7"/>
  <c r="K4537" i="7"/>
  <c r="D4538" i="7"/>
  <c r="E4538" i="7"/>
  <c r="F4538" i="7"/>
  <c r="G4538" i="7"/>
  <c r="H4538" i="7"/>
  <c r="I4538" i="7"/>
  <c r="J4538" i="7"/>
  <c r="K4538" i="7"/>
  <c r="D4539" i="7"/>
  <c r="E4539" i="7"/>
  <c r="F4539" i="7"/>
  <c r="G4539" i="7"/>
  <c r="H4539" i="7"/>
  <c r="I4539" i="7"/>
  <c r="J4539" i="7"/>
  <c r="K4539" i="7"/>
  <c r="D4540" i="7"/>
  <c r="E4540" i="7"/>
  <c r="F4540" i="7"/>
  <c r="G4540" i="7"/>
  <c r="H4540" i="7"/>
  <c r="I4540" i="7"/>
  <c r="J4540" i="7"/>
  <c r="K4540" i="7"/>
  <c r="D4541" i="7"/>
  <c r="E4541" i="7"/>
  <c r="F4541" i="7"/>
  <c r="G4541" i="7"/>
  <c r="H4541" i="7"/>
  <c r="I4541" i="7"/>
  <c r="J4541" i="7"/>
  <c r="K4541" i="7"/>
  <c r="D4542" i="7"/>
  <c r="E4542" i="7"/>
  <c r="F4542" i="7"/>
  <c r="G4542" i="7"/>
  <c r="H4542" i="7"/>
  <c r="I4542" i="7"/>
  <c r="J4542" i="7"/>
  <c r="K4542" i="7"/>
  <c r="D4543" i="7"/>
  <c r="E4543" i="7"/>
  <c r="F4543" i="7"/>
  <c r="G4543" i="7"/>
  <c r="H4543" i="7"/>
  <c r="I4543" i="7"/>
  <c r="J4543" i="7"/>
  <c r="K4543" i="7"/>
  <c r="D4544" i="7"/>
  <c r="E4544" i="7"/>
  <c r="F4544" i="7"/>
  <c r="G4544" i="7"/>
  <c r="H4544" i="7"/>
  <c r="I4544" i="7"/>
  <c r="J4544" i="7"/>
  <c r="K4544" i="7"/>
  <c r="D4545" i="7"/>
  <c r="E4545" i="7"/>
  <c r="F4545" i="7"/>
  <c r="G4545" i="7"/>
  <c r="H4545" i="7"/>
  <c r="I4545" i="7"/>
  <c r="J4545" i="7"/>
  <c r="K4545" i="7"/>
  <c r="D4546" i="7"/>
  <c r="E4546" i="7"/>
  <c r="F4546" i="7"/>
  <c r="G4546" i="7"/>
  <c r="H4546" i="7"/>
  <c r="I4546" i="7"/>
  <c r="J4546" i="7"/>
  <c r="K4546" i="7"/>
  <c r="D4547" i="7"/>
  <c r="E4547" i="7"/>
  <c r="F4547" i="7"/>
  <c r="G4547" i="7"/>
  <c r="H4547" i="7"/>
  <c r="I4547" i="7"/>
  <c r="J4547" i="7"/>
  <c r="K4547" i="7"/>
  <c r="D4548" i="7"/>
  <c r="E4548" i="7"/>
  <c r="F4548" i="7"/>
  <c r="G4548" i="7"/>
  <c r="H4548" i="7"/>
  <c r="I4548" i="7"/>
  <c r="J4548" i="7"/>
  <c r="K4548" i="7"/>
  <c r="D4549" i="7"/>
  <c r="E4549" i="7"/>
  <c r="F4549" i="7"/>
  <c r="G4549" i="7"/>
  <c r="H4549" i="7"/>
  <c r="I4549" i="7"/>
  <c r="J4549" i="7"/>
  <c r="K4549" i="7"/>
  <c r="D4550" i="7"/>
  <c r="E4550" i="7"/>
  <c r="F4550" i="7"/>
  <c r="G4550" i="7"/>
  <c r="H4550" i="7"/>
  <c r="I4550" i="7"/>
  <c r="J4550" i="7"/>
  <c r="K4550" i="7"/>
  <c r="D4551" i="7"/>
  <c r="E4551" i="7"/>
  <c r="F4551" i="7"/>
  <c r="G4551" i="7"/>
  <c r="H4551" i="7"/>
  <c r="I4551" i="7"/>
  <c r="J4551" i="7"/>
  <c r="K4551" i="7"/>
  <c r="D4552" i="7"/>
  <c r="E4552" i="7"/>
  <c r="F4552" i="7"/>
  <c r="G4552" i="7"/>
  <c r="H4552" i="7"/>
  <c r="I4552" i="7"/>
  <c r="J4552" i="7"/>
  <c r="K4552" i="7"/>
  <c r="D4553" i="7"/>
  <c r="E4553" i="7"/>
  <c r="F4553" i="7"/>
  <c r="G4553" i="7"/>
  <c r="H4553" i="7"/>
  <c r="I4553" i="7"/>
  <c r="J4553" i="7"/>
  <c r="K4553" i="7"/>
  <c r="D4554" i="7"/>
  <c r="E4554" i="7"/>
  <c r="F4554" i="7"/>
  <c r="G4554" i="7"/>
  <c r="H4554" i="7"/>
  <c r="I4554" i="7"/>
  <c r="J4554" i="7"/>
  <c r="K4554" i="7"/>
  <c r="D4555" i="7"/>
  <c r="E4555" i="7"/>
  <c r="F4555" i="7"/>
  <c r="G4555" i="7"/>
  <c r="H4555" i="7"/>
  <c r="I4555" i="7"/>
  <c r="J4555" i="7"/>
  <c r="K4555" i="7"/>
  <c r="D4556" i="7"/>
  <c r="E4556" i="7"/>
  <c r="F4556" i="7"/>
  <c r="G4556" i="7"/>
  <c r="H4556" i="7"/>
  <c r="I4556" i="7"/>
  <c r="J4556" i="7"/>
  <c r="K4556" i="7"/>
  <c r="D4557" i="7"/>
  <c r="E4557" i="7"/>
  <c r="F4557" i="7"/>
  <c r="G4557" i="7"/>
  <c r="H4557" i="7"/>
  <c r="I4557" i="7"/>
  <c r="J4557" i="7"/>
  <c r="K4557" i="7"/>
  <c r="D4558" i="7"/>
  <c r="E4558" i="7"/>
  <c r="F4558" i="7"/>
  <c r="G4558" i="7"/>
  <c r="H4558" i="7"/>
  <c r="I4558" i="7"/>
  <c r="J4558" i="7"/>
  <c r="K4558" i="7"/>
  <c r="D4559" i="7"/>
  <c r="E4559" i="7"/>
  <c r="F4559" i="7"/>
  <c r="G4559" i="7"/>
  <c r="H4559" i="7"/>
  <c r="I4559" i="7"/>
  <c r="J4559" i="7"/>
  <c r="K4559" i="7"/>
  <c r="D4560" i="7"/>
  <c r="E4560" i="7"/>
  <c r="F4560" i="7"/>
  <c r="G4560" i="7"/>
  <c r="H4560" i="7"/>
  <c r="I4560" i="7"/>
  <c r="J4560" i="7"/>
  <c r="K4560" i="7"/>
  <c r="D4561" i="7"/>
  <c r="E4561" i="7"/>
  <c r="F4561" i="7"/>
  <c r="G4561" i="7"/>
  <c r="H4561" i="7"/>
  <c r="I4561" i="7"/>
  <c r="J4561" i="7"/>
  <c r="K4561" i="7"/>
  <c r="D4562" i="7"/>
  <c r="E4562" i="7"/>
  <c r="F4562" i="7"/>
  <c r="G4562" i="7"/>
  <c r="H4562" i="7"/>
  <c r="I4562" i="7"/>
  <c r="J4562" i="7"/>
  <c r="K4562" i="7"/>
  <c r="D4563" i="7"/>
  <c r="E4563" i="7"/>
  <c r="F4563" i="7"/>
  <c r="G4563" i="7"/>
  <c r="H4563" i="7"/>
  <c r="I4563" i="7"/>
  <c r="J4563" i="7"/>
  <c r="K4563" i="7"/>
  <c r="D4564" i="7"/>
  <c r="E4564" i="7"/>
  <c r="F4564" i="7"/>
  <c r="G4564" i="7"/>
  <c r="H4564" i="7"/>
  <c r="I4564" i="7"/>
  <c r="J4564" i="7"/>
  <c r="K4564" i="7"/>
  <c r="D4565" i="7"/>
  <c r="E4565" i="7"/>
  <c r="F4565" i="7"/>
  <c r="G4565" i="7"/>
  <c r="H4565" i="7"/>
  <c r="I4565" i="7"/>
  <c r="J4565" i="7"/>
  <c r="K4565" i="7"/>
  <c r="D4566" i="7"/>
  <c r="E4566" i="7"/>
  <c r="F4566" i="7"/>
  <c r="G4566" i="7"/>
  <c r="H4566" i="7"/>
  <c r="I4566" i="7"/>
  <c r="J4566" i="7"/>
  <c r="K4566" i="7"/>
  <c r="D4567" i="7"/>
  <c r="E4567" i="7"/>
  <c r="F4567" i="7"/>
  <c r="G4567" i="7"/>
  <c r="H4567" i="7"/>
  <c r="I4567" i="7"/>
  <c r="J4567" i="7"/>
  <c r="K4567" i="7"/>
  <c r="D4568" i="7"/>
  <c r="E4568" i="7"/>
  <c r="F4568" i="7"/>
  <c r="G4568" i="7"/>
  <c r="H4568" i="7"/>
  <c r="I4568" i="7"/>
  <c r="J4568" i="7"/>
  <c r="K4568" i="7"/>
  <c r="D4569" i="7"/>
  <c r="E4569" i="7"/>
  <c r="F4569" i="7"/>
  <c r="G4569" i="7"/>
  <c r="H4569" i="7"/>
  <c r="I4569" i="7"/>
  <c r="J4569" i="7"/>
  <c r="K4569" i="7"/>
  <c r="D4570" i="7"/>
  <c r="E4570" i="7"/>
  <c r="F4570" i="7"/>
  <c r="G4570" i="7"/>
  <c r="H4570" i="7"/>
  <c r="I4570" i="7"/>
  <c r="J4570" i="7"/>
  <c r="K4570" i="7"/>
  <c r="D4571" i="7"/>
  <c r="E4571" i="7"/>
  <c r="F4571" i="7"/>
  <c r="G4571" i="7"/>
  <c r="H4571" i="7"/>
  <c r="I4571" i="7"/>
  <c r="J4571" i="7"/>
  <c r="K4571" i="7"/>
  <c r="D4572" i="7"/>
  <c r="E4572" i="7"/>
  <c r="F4572" i="7"/>
  <c r="G4572" i="7"/>
  <c r="H4572" i="7"/>
  <c r="I4572" i="7"/>
  <c r="J4572" i="7"/>
  <c r="K4572" i="7"/>
  <c r="D4573" i="7"/>
  <c r="E4573" i="7"/>
  <c r="F4573" i="7"/>
  <c r="G4573" i="7"/>
  <c r="H4573" i="7"/>
  <c r="I4573" i="7"/>
  <c r="J4573" i="7"/>
  <c r="K4573" i="7"/>
  <c r="D4574" i="7"/>
  <c r="E4574" i="7"/>
  <c r="F4574" i="7"/>
  <c r="G4574" i="7"/>
  <c r="H4574" i="7"/>
  <c r="I4574" i="7"/>
  <c r="J4574" i="7"/>
  <c r="K4574" i="7"/>
  <c r="D4575" i="7"/>
  <c r="E4575" i="7"/>
  <c r="F4575" i="7"/>
  <c r="G4575" i="7"/>
  <c r="H4575" i="7"/>
  <c r="I4575" i="7"/>
  <c r="J4575" i="7"/>
  <c r="K4575" i="7"/>
  <c r="D4576" i="7"/>
  <c r="E4576" i="7"/>
  <c r="F4576" i="7"/>
  <c r="G4576" i="7"/>
  <c r="H4576" i="7"/>
  <c r="I4576" i="7"/>
  <c r="J4576" i="7"/>
  <c r="K4576" i="7"/>
  <c r="D4577" i="7"/>
  <c r="E4577" i="7"/>
  <c r="F4577" i="7"/>
  <c r="G4577" i="7"/>
  <c r="H4577" i="7"/>
  <c r="I4577" i="7"/>
  <c r="J4577" i="7"/>
  <c r="K4577" i="7"/>
  <c r="D4578" i="7"/>
  <c r="E4578" i="7"/>
  <c r="F4578" i="7"/>
  <c r="G4578" i="7"/>
  <c r="H4578" i="7"/>
  <c r="I4578" i="7"/>
  <c r="J4578" i="7"/>
  <c r="K4578" i="7"/>
  <c r="D4579" i="7"/>
  <c r="E4579" i="7"/>
  <c r="F4579" i="7"/>
  <c r="G4579" i="7"/>
  <c r="H4579" i="7"/>
  <c r="I4579" i="7"/>
  <c r="J4579" i="7"/>
  <c r="K4579" i="7"/>
  <c r="D4580" i="7"/>
  <c r="E4580" i="7"/>
  <c r="F4580" i="7"/>
  <c r="G4580" i="7"/>
  <c r="H4580" i="7"/>
  <c r="I4580" i="7"/>
  <c r="J4580" i="7"/>
  <c r="K4580" i="7"/>
  <c r="D4581" i="7"/>
  <c r="E4581" i="7"/>
  <c r="F4581" i="7"/>
  <c r="G4581" i="7"/>
  <c r="H4581" i="7"/>
  <c r="I4581" i="7"/>
  <c r="J4581" i="7"/>
  <c r="K4581" i="7"/>
  <c r="D4582" i="7"/>
  <c r="E4582" i="7"/>
  <c r="F4582" i="7"/>
  <c r="G4582" i="7"/>
  <c r="H4582" i="7"/>
  <c r="I4582" i="7"/>
  <c r="J4582" i="7"/>
  <c r="K4582" i="7"/>
  <c r="D4583" i="7"/>
  <c r="E4583" i="7"/>
  <c r="F4583" i="7"/>
  <c r="G4583" i="7"/>
  <c r="H4583" i="7"/>
  <c r="I4583" i="7"/>
  <c r="J4583" i="7"/>
  <c r="K4583" i="7"/>
  <c r="D4584" i="7"/>
  <c r="E4584" i="7"/>
  <c r="F4584" i="7"/>
  <c r="G4584" i="7"/>
  <c r="H4584" i="7"/>
  <c r="I4584" i="7"/>
  <c r="J4584" i="7"/>
  <c r="K4584" i="7"/>
  <c r="D4585" i="7"/>
  <c r="E4585" i="7"/>
  <c r="F4585" i="7"/>
  <c r="G4585" i="7"/>
  <c r="H4585" i="7"/>
  <c r="I4585" i="7"/>
  <c r="J4585" i="7"/>
  <c r="K4585" i="7"/>
  <c r="D4586" i="7"/>
  <c r="E4586" i="7"/>
  <c r="F4586" i="7"/>
  <c r="G4586" i="7"/>
  <c r="H4586" i="7"/>
  <c r="I4586" i="7"/>
  <c r="J4586" i="7"/>
  <c r="K4586" i="7"/>
  <c r="D4587" i="7"/>
  <c r="E4587" i="7"/>
  <c r="F4587" i="7"/>
  <c r="G4587" i="7"/>
  <c r="H4587" i="7"/>
  <c r="I4587" i="7"/>
  <c r="J4587" i="7"/>
  <c r="K4587" i="7"/>
  <c r="D4588" i="7"/>
  <c r="E4588" i="7"/>
  <c r="F4588" i="7"/>
  <c r="G4588" i="7"/>
  <c r="H4588" i="7"/>
  <c r="I4588" i="7"/>
  <c r="J4588" i="7"/>
  <c r="K4588" i="7"/>
  <c r="D4589" i="7"/>
  <c r="E4589" i="7"/>
  <c r="F4589" i="7"/>
  <c r="G4589" i="7"/>
  <c r="H4589" i="7"/>
  <c r="I4589" i="7"/>
  <c r="J4589" i="7"/>
  <c r="K4589" i="7"/>
  <c r="D4590" i="7"/>
  <c r="E4590" i="7"/>
  <c r="F4590" i="7"/>
  <c r="G4590" i="7"/>
  <c r="H4590" i="7"/>
  <c r="I4590" i="7"/>
  <c r="J4590" i="7"/>
  <c r="K4590" i="7"/>
  <c r="D4591" i="7"/>
  <c r="E4591" i="7"/>
  <c r="F4591" i="7"/>
  <c r="G4591" i="7"/>
  <c r="H4591" i="7"/>
  <c r="I4591" i="7"/>
  <c r="J4591" i="7"/>
  <c r="K4591" i="7"/>
  <c r="D4592" i="7"/>
  <c r="E4592" i="7"/>
  <c r="F4592" i="7"/>
  <c r="G4592" i="7"/>
  <c r="H4592" i="7"/>
  <c r="I4592" i="7"/>
  <c r="J4592" i="7"/>
  <c r="K4592" i="7"/>
  <c r="D4593" i="7"/>
  <c r="E4593" i="7"/>
  <c r="F4593" i="7"/>
  <c r="G4593" i="7"/>
  <c r="H4593" i="7"/>
  <c r="I4593" i="7"/>
  <c r="J4593" i="7"/>
  <c r="K4593" i="7"/>
  <c r="D4594" i="7"/>
  <c r="E4594" i="7"/>
  <c r="F4594" i="7"/>
  <c r="G4594" i="7"/>
  <c r="H4594" i="7"/>
  <c r="I4594" i="7"/>
  <c r="J4594" i="7"/>
  <c r="K4594" i="7"/>
  <c r="D4595" i="7"/>
  <c r="E4595" i="7"/>
  <c r="F4595" i="7"/>
  <c r="G4595" i="7"/>
  <c r="H4595" i="7"/>
  <c r="I4595" i="7"/>
  <c r="J4595" i="7"/>
  <c r="K4595" i="7"/>
  <c r="D4596" i="7"/>
  <c r="E4596" i="7"/>
  <c r="F4596" i="7"/>
  <c r="G4596" i="7"/>
  <c r="H4596" i="7"/>
  <c r="I4596" i="7"/>
  <c r="J4596" i="7"/>
  <c r="K4596" i="7"/>
  <c r="D4597" i="7"/>
  <c r="E4597" i="7"/>
  <c r="F4597" i="7"/>
  <c r="G4597" i="7"/>
  <c r="H4597" i="7"/>
  <c r="I4597" i="7"/>
  <c r="J4597" i="7"/>
  <c r="K4597" i="7"/>
  <c r="D4598" i="7"/>
  <c r="E4598" i="7"/>
  <c r="F4598" i="7"/>
  <c r="G4598" i="7"/>
  <c r="H4598" i="7"/>
  <c r="I4598" i="7"/>
  <c r="J4598" i="7"/>
  <c r="K4598" i="7"/>
  <c r="D4599" i="7"/>
  <c r="E4599" i="7"/>
  <c r="F4599" i="7"/>
  <c r="G4599" i="7"/>
  <c r="H4599" i="7"/>
  <c r="I4599" i="7"/>
  <c r="J4599" i="7"/>
  <c r="K4599" i="7"/>
  <c r="D4600" i="7"/>
  <c r="E4600" i="7"/>
  <c r="F4600" i="7"/>
  <c r="G4600" i="7"/>
  <c r="H4600" i="7"/>
  <c r="I4600" i="7"/>
  <c r="J4600" i="7"/>
  <c r="K4600" i="7"/>
  <c r="D4601" i="7"/>
  <c r="E4601" i="7"/>
  <c r="F4601" i="7"/>
  <c r="G4601" i="7"/>
  <c r="H4601" i="7"/>
  <c r="I4601" i="7"/>
  <c r="J4601" i="7"/>
  <c r="K4601" i="7"/>
  <c r="D4602" i="7"/>
  <c r="E4602" i="7"/>
  <c r="F4602" i="7"/>
  <c r="G4602" i="7"/>
  <c r="H4602" i="7"/>
  <c r="I4602" i="7"/>
  <c r="J4602" i="7"/>
  <c r="K4602" i="7"/>
  <c r="D4603" i="7"/>
  <c r="E4603" i="7"/>
  <c r="F4603" i="7"/>
  <c r="G4603" i="7"/>
  <c r="H4603" i="7"/>
  <c r="I4603" i="7"/>
  <c r="J4603" i="7"/>
  <c r="K4603" i="7"/>
  <c r="D4604" i="7"/>
  <c r="E4604" i="7"/>
  <c r="F4604" i="7"/>
  <c r="G4604" i="7"/>
  <c r="H4604" i="7"/>
  <c r="I4604" i="7"/>
  <c r="J4604" i="7"/>
  <c r="K4604" i="7"/>
  <c r="D4605" i="7"/>
  <c r="E4605" i="7"/>
  <c r="F4605" i="7"/>
  <c r="G4605" i="7"/>
  <c r="H4605" i="7"/>
  <c r="I4605" i="7"/>
  <c r="J4605" i="7"/>
  <c r="K4605" i="7"/>
  <c r="D4606" i="7"/>
  <c r="E4606" i="7"/>
  <c r="F4606" i="7"/>
  <c r="G4606" i="7"/>
  <c r="H4606" i="7"/>
  <c r="I4606" i="7"/>
  <c r="J4606" i="7"/>
  <c r="K4606" i="7"/>
  <c r="D4607" i="7"/>
  <c r="E4607" i="7"/>
  <c r="F4607" i="7"/>
  <c r="G4607" i="7"/>
  <c r="H4607" i="7"/>
  <c r="I4607" i="7"/>
  <c r="J4607" i="7"/>
  <c r="K4607" i="7"/>
  <c r="D4608" i="7"/>
  <c r="E4608" i="7"/>
  <c r="F4608" i="7"/>
  <c r="G4608" i="7"/>
  <c r="H4608" i="7"/>
  <c r="I4608" i="7"/>
  <c r="J4608" i="7"/>
  <c r="K4608" i="7"/>
  <c r="D4609" i="7"/>
  <c r="E4609" i="7"/>
  <c r="F4609" i="7"/>
  <c r="G4609" i="7"/>
  <c r="H4609" i="7"/>
  <c r="I4609" i="7"/>
  <c r="J4609" i="7"/>
  <c r="K4609" i="7"/>
  <c r="D4610" i="7"/>
  <c r="E4610" i="7"/>
  <c r="F4610" i="7"/>
  <c r="G4610" i="7"/>
  <c r="H4610" i="7"/>
  <c r="I4610" i="7"/>
  <c r="J4610" i="7"/>
  <c r="K4610" i="7"/>
  <c r="D4611" i="7"/>
  <c r="E4611" i="7"/>
  <c r="F4611" i="7"/>
  <c r="G4611" i="7"/>
  <c r="H4611" i="7"/>
  <c r="I4611" i="7"/>
  <c r="J4611" i="7"/>
  <c r="K4611" i="7"/>
  <c r="D4612" i="7"/>
  <c r="E4612" i="7"/>
  <c r="F4612" i="7"/>
  <c r="G4612" i="7"/>
  <c r="H4612" i="7"/>
  <c r="I4612" i="7"/>
  <c r="J4612" i="7"/>
  <c r="K4612" i="7"/>
  <c r="D4613" i="7"/>
  <c r="E4613" i="7"/>
  <c r="F4613" i="7"/>
  <c r="G4613" i="7"/>
  <c r="H4613" i="7"/>
  <c r="I4613" i="7"/>
  <c r="J4613" i="7"/>
  <c r="K4613" i="7"/>
  <c r="D4614" i="7"/>
  <c r="E4614" i="7"/>
  <c r="F4614" i="7"/>
  <c r="G4614" i="7"/>
  <c r="H4614" i="7"/>
  <c r="I4614" i="7"/>
  <c r="J4614" i="7"/>
  <c r="K4614" i="7"/>
  <c r="D4615" i="7"/>
  <c r="E4615" i="7"/>
  <c r="F4615" i="7"/>
  <c r="G4615" i="7"/>
  <c r="H4615" i="7"/>
  <c r="I4615" i="7"/>
  <c r="J4615" i="7"/>
  <c r="K4615" i="7"/>
  <c r="D4616" i="7"/>
  <c r="E4616" i="7"/>
  <c r="F4616" i="7"/>
  <c r="G4616" i="7"/>
  <c r="H4616" i="7"/>
  <c r="I4616" i="7"/>
  <c r="J4616" i="7"/>
  <c r="K4616" i="7"/>
  <c r="D4617" i="7"/>
  <c r="E4617" i="7"/>
  <c r="F4617" i="7"/>
  <c r="G4617" i="7"/>
  <c r="H4617" i="7"/>
  <c r="I4617" i="7"/>
  <c r="J4617" i="7"/>
  <c r="K4617" i="7"/>
  <c r="D4618" i="7"/>
  <c r="E4618" i="7"/>
  <c r="F4618" i="7"/>
  <c r="G4618" i="7"/>
  <c r="H4618" i="7"/>
  <c r="I4618" i="7"/>
  <c r="J4618" i="7"/>
  <c r="K4618" i="7"/>
  <c r="D4619" i="7"/>
  <c r="E4619" i="7"/>
  <c r="F4619" i="7"/>
  <c r="G4619" i="7"/>
  <c r="H4619" i="7"/>
  <c r="I4619" i="7"/>
  <c r="J4619" i="7"/>
  <c r="K4619" i="7"/>
  <c r="D4620" i="7"/>
  <c r="E4620" i="7"/>
  <c r="F4620" i="7"/>
  <c r="G4620" i="7"/>
  <c r="H4620" i="7"/>
  <c r="I4620" i="7"/>
  <c r="J4620" i="7"/>
  <c r="K4620" i="7"/>
  <c r="D4621" i="7"/>
  <c r="E4621" i="7"/>
  <c r="F4621" i="7"/>
  <c r="G4621" i="7"/>
  <c r="H4621" i="7"/>
  <c r="I4621" i="7"/>
  <c r="J4621" i="7"/>
  <c r="K4621" i="7"/>
  <c r="D4622" i="7"/>
  <c r="E4622" i="7"/>
  <c r="F4622" i="7"/>
  <c r="G4622" i="7"/>
  <c r="H4622" i="7"/>
  <c r="I4622" i="7"/>
  <c r="J4622" i="7"/>
  <c r="K4622" i="7"/>
  <c r="D4623" i="7"/>
  <c r="E4623" i="7"/>
  <c r="F4623" i="7"/>
  <c r="G4623" i="7"/>
  <c r="H4623" i="7"/>
  <c r="I4623" i="7"/>
  <c r="J4623" i="7"/>
  <c r="K4623" i="7"/>
  <c r="D4624" i="7"/>
  <c r="E4624" i="7"/>
  <c r="F4624" i="7"/>
  <c r="G4624" i="7"/>
  <c r="H4624" i="7"/>
  <c r="I4624" i="7"/>
  <c r="J4624" i="7"/>
  <c r="K4624" i="7"/>
  <c r="D4625" i="7"/>
  <c r="E4625" i="7"/>
  <c r="F4625" i="7"/>
  <c r="G4625" i="7"/>
  <c r="H4625" i="7"/>
  <c r="I4625" i="7"/>
  <c r="J4625" i="7"/>
  <c r="K4625" i="7"/>
  <c r="D4626" i="7"/>
  <c r="E4626" i="7"/>
  <c r="F4626" i="7"/>
  <c r="G4626" i="7"/>
  <c r="H4626" i="7"/>
  <c r="I4626" i="7"/>
  <c r="J4626" i="7"/>
  <c r="K4626" i="7"/>
  <c r="D4627" i="7"/>
  <c r="E4627" i="7"/>
  <c r="F4627" i="7"/>
  <c r="G4627" i="7"/>
  <c r="H4627" i="7"/>
  <c r="I4627" i="7"/>
  <c r="J4627" i="7"/>
  <c r="K4627" i="7"/>
  <c r="D4628" i="7"/>
  <c r="E4628" i="7"/>
  <c r="F4628" i="7"/>
  <c r="G4628" i="7"/>
  <c r="H4628" i="7"/>
  <c r="I4628" i="7"/>
  <c r="J4628" i="7"/>
  <c r="K4628" i="7"/>
  <c r="D4629" i="7"/>
  <c r="E4629" i="7"/>
  <c r="F4629" i="7"/>
  <c r="G4629" i="7"/>
  <c r="H4629" i="7"/>
  <c r="I4629" i="7"/>
  <c r="J4629" i="7"/>
  <c r="K4629" i="7"/>
  <c r="D4630" i="7"/>
  <c r="E4630" i="7"/>
  <c r="F4630" i="7"/>
  <c r="G4630" i="7"/>
  <c r="H4630" i="7"/>
  <c r="I4630" i="7"/>
  <c r="J4630" i="7"/>
  <c r="K4630" i="7"/>
  <c r="D4631" i="7"/>
  <c r="E4631" i="7"/>
  <c r="F4631" i="7"/>
  <c r="G4631" i="7"/>
  <c r="H4631" i="7"/>
  <c r="I4631" i="7"/>
  <c r="J4631" i="7"/>
  <c r="K4631" i="7"/>
  <c r="D4632" i="7"/>
  <c r="E4632" i="7"/>
  <c r="F4632" i="7"/>
  <c r="G4632" i="7"/>
  <c r="H4632" i="7"/>
  <c r="I4632" i="7"/>
  <c r="J4632" i="7"/>
  <c r="K4632" i="7"/>
  <c r="D4633" i="7"/>
  <c r="E4633" i="7"/>
  <c r="F4633" i="7"/>
  <c r="G4633" i="7"/>
  <c r="H4633" i="7"/>
  <c r="I4633" i="7"/>
  <c r="J4633" i="7"/>
  <c r="K4633" i="7"/>
  <c r="D4634" i="7"/>
  <c r="E4634" i="7"/>
  <c r="F4634" i="7"/>
  <c r="G4634" i="7"/>
  <c r="H4634" i="7"/>
  <c r="I4634" i="7"/>
  <c r="J4634" i="7"/>
  <c r="K4634" i="7"/>
  <c r="D4635" i="7"/>
  <c r="E4635" i="7"/>
  <c r="F4635" i="7"/>
  <c r="G4635" i="7"/>
  <c r="H4635" i="7"/>
  <c r="I4635" i="7"/>
  <c r="J4635" i="7"/>
  <c r="K4635" i="7"/>
  <c r="D4636" i="7"/>
  <c r="E4636" i="7"/>
  <c r="F4636" i="7"/>
  <c r="G4636" i="7"/>
  <c r="H4636" i="7"/>
  <c r="I4636" i="7"/>
  <c r="J4636" i="7"/>
  <c r="K4636" i="7"/>
  <c r="D4637" i="7"/>
  <c r="E4637" i="7"/>
  <c r="F4637" i="7"/>
  <c r="G4637" i="7"/>
  <c r="H4637" i="7"/>
  <c r="I4637" i="7"/>
  <c r="J4637" i="7"/>
  <c r="K4637" i="7"/>
  <c r="D4638" i="7"/>
  <c r="E4638" i="7"/>
  <c r="F4638" i="7"/>
  <c r="G4638" i="7"/>
  <c r="H4638" i="7"/>
  <c r="I4638" i="7"/>
  <c r="J4638" i="7"/>
  <c r="K4638" i="7"/>
  <c r="D4639" i="7"/>
  <c r="E4639" i="7"/>
  <c r="F4639" i="7"/>
  <c r="G4639" i="7"/>
  <c r="H4639" i="7"/>
  <c r="I4639" i="7"/>
  <c r="J4639" i="7"/>
  <c r="K4639" i="7"/>
  <c r="D4640" i="7"/>
  <c r="E4640" i="7"/>
  <c r="F4640" i="7"/>
  <c r="G4640" i="7"/>
  <c r="H4640" i="7"/>
  <c r="I4640" i="7"/>
  <c r="J4640" i="7"/>
  <c r="K4640" i="7"/>
  <c r="D4641" i="7"/>
  <c r="E4641" i="7"/>
  <c r="F4641" i="7"/>
  <c r="G4641" i="7"/>
  <c r="H4641" i="7"/>
  <c r="I4641" i="7"/>
  <c r="J4641" i="7"/>
  <c r="K4641" i="7"/>
  <c r="D4642" i="7"/>
  <c r="E4642" i="7"/>
  <c r="F4642" i="7"/>
  <c r="G4642" i="7"/>
  <c r="H4642" i="7"/>
  <c r="I4642" i="7"/>
  <c r="J4642" i="7"/>
  <c r="K4642" i="7"/>
  <c r="D4643" i="7"/>
  <c r="E4643" i="7"/>
  <c r="F4643" i="7"/>
  <c r="G4643" i="7"/>
  <c r="H4643" i="7"/>
  <c r="I4643" i="7"/>
  <c r="J4643" i="7"/>
  <c r="K4643" i="7"/>
  <c r="D4644" i="7"/>
  <c r="E4644" i="7"/>
  <c r="F4644" i="7"/>
  <c r="G4644" i="7"/>
  <c r="H4644" i="7"/>
  <c r="I4644" i="7"/>
  <c r="J4644" i="7"/>
  <c r="K4644" i="7"/>
  <c r="D4645" i="7"/>
  <c r="E4645" i="7"/>
  <c r="F4645" i="7"/>
  <c r="G4645" i="7"/>
  <c r="H4645" i="7"/>
  <c r="I4645" i="7"/>
  <c r="J4645" i="7"/>
  <c r="K4645" i="7"/>
  <c r="D4646" i="7"/>
  <c r="E4646" i="7"/>
  <c r="F4646" i="7"/>
  <c r="G4646" i="7"/>
  <c r="H4646" i="7"/>
  <c r="I4646" i="7"/>
  <c r="J4646" i="7"/>
  <c r="K4646" i="7"/>
  <c r="D4647" i="7"/>
  <c r="E4647" i="7"/>
  <c r="F4647" i="7"/>
  <c r="G4647" i="7"/>
  <c r="H4647" i="7"/>
  <c r="I4647" i="7"/>
  <c r="J4647" i="7"/>
  <c r="K4647" i="7"/>
  <c r="D4648" i="7"/>
  <c r="E4648" i="7"/>
  <c r="F4648" i="7"/>
  <c r="G4648" i="7"/>
  <c r="H4648" i="7"/>
  <c r="I4648" i="7"/>
  <c r="J4648" i="7"/>
  <c r="K4648" i="7"/>
  <c r="D4649" i="7"/>
  <c r="E4649" i="7"/>
  <c r="F4649" i="7"/>
  <c r="G4649" i="7"/>
  <c r="H4649" i="7"/>
  <c r="I4649" i="7"/>
  <c r="J4649" i="7"/>
  <c r="K4649" i="7"/>
  <c r="D4650" i="7"/>
  <c r="E4650" i="7"/>
  <c r="F4650" i="7"/>
  <c r="G4650" i="7"/>
  <c r="H4650" i="7"/>
  <c r="I4650" i="7"/>
  <c r="J4650" i="7"/>
  <c r="K4650" i="7"/>
  <c r="D4651" i="7"/>
  <c r="E4651" i="7"/>
  <c r="F4651" i="7"/>
  <c r="G4651" i="7"/>
  <c r="H4651" i="7"/>
  <c r="I4651" i="7"/>
  <c r="J4651" i="7"/>
  <c r="K4651" i="7"/>
  <c r="D4652" i="7"/>
  <c r="E4652" i="7"/>
  <c r="F4652" i="7"/>
  <c r="G4652" i="7"/>
  <c r="H4652" i="7"/>
  <c r="I4652" i="7"/>
  <c r="J4652" i="7"/>
  <c r="K4652" i="7"/>
  <c r="D4653" i="7"/>
  <c r="E4653" i="7"/>
  <c r="F4653" i="7"/>
  <c r="G4653" i="7"/>
  <c r="H4653" i="7"/>
  <c r="I4653" i="7"/>
  <c r="J4653" i="7"/>
  <c r="K4653" i="7"/>
  <c r="D4654" i="7"/>
  <c r="E4654" i="7"/>
  <c r="F4654" i="7"/>
  <c r="G4654" i="7"/>
  <c r="H4654" i="7"/>
  <c r="I4654" i="7"/>
  <c r="J4654" i="7"/>
  <c r="K4654" i="7"/>
  <c r="D4655" i="7"/>
  <c r="E4655" i="7"/>
  <c r="F4655" i="7"/>
  <c r="G4655" i="7"/>
  <c r="H4655" i="7"/>
  <c r="I4655" i="7"/>
  <c r="J4655" i="7"/>
  <c r="K4655" i="7"/>
  <c r="D4656" i="7"/>
  <c r="E4656" i="7"/>
  <c r="F4656" i="7"/>
  <c r="G4656" i="7"/>
  <c r="H4656" i="7"/>
  <c r="I4656" i="7"/>
  <c r="J4656" i="7"/>
  <c r="K4656" i="7"/>
  <c r="D4657" i="7"/>
  <c r="E4657" i="7"/>
  <c r="F4657" i="7"/>
  <c r="G4657" i="7"/>
  <c r="H4657" i="7"/>
  <c r="I4657" i="7"/>
  <c r="J4657" i="7"/>
  <c r="K4657" i="7"/>
  <c r="D4658" i="7"/>
  <c r="E4658" i="7"/>
  <c r="F4658" i="7"/>
  <c r="G4658" i="7"/>
  <c r="H4658" i="7"/>
  <c r="I4658" i="7"/>
  <c r="J4658" i="7"/>
  <c r="K4658" i="7"/>
  <c r="D4659" i="7"/>
  <c r="E4659" i="7"/>
  <c r="F4659" i="7"/>
  <c r="G4659" i="7"/>
  <c r="H4659" i="7"/>
  <c r="I4659" i="7"/>
  <c r="J4659" i="7"/>
  <c r="K4659" i="7"/>
  <c r="D4660" i="7"/>
  <c r="E4660" i="7"/>
  <c r="F4660" i="7"/>
  <c r="G4660" i="7"/>
  <c r="H4660" i="7"/>
  <c r="I4660" i="7"/>
  <c r="J4660" i="7"/>
  <c r="K4660" i="7"/>
  <c r="D4661" i="7"/>
  <c r="E4661" i="7"/>
  <c r="F4661" i="7"/>
  <c r="G4661" i="7"/>
  <c r="H4661" i="7"/>
  <c r="I4661" i="7"/>
  <c r="J4661" i="7"/>
  <c r="K4661" i="7"/>
  <c r="D4662" i="7"/>
  <c r="E4662" i="7"/>
  <c r="F4662" i="7"/>
  <c r="G4662" i="7"/>
  <c r="H4662" i="7"/>
  <c r="I4662" i="7"/>
  <c r="J4662" i="7"/>
  <c r="K4662" i="7"/>
  <c r="D4663" i="7"/>
  <c r="E4663" i="7"/>
  <c r="F4663" i="7"/>
  <c r="G4663" i="7"/>
  <c r="H4663" i="7"/>
  <c r="I4663" i="7"/>
  <c r="J4663" i="7"/>
  <c r="K4663" i="7"/>
  <c r="D4664" i="7"/>
  <c r="E4664" i="7"/>
  <c r="F4664" i="7"/>
  <c r="G4664" i="7"/>
  <c r="H4664" i="7"/>
  <c r="I4664" i="7"/>
  <c r="J4664" i="7"/>
  <c r="K4664" i="7"/>
  <c r="D4665" i="7"/>
  <c r="E4665" i="7"/>
  <c r="F4665" i="7"/>
  <c r="G4665" i="7"/>
  <c r="H4665" i="7"/>
  <c r="I4665" i="7"/>
  <c r="J4665" i="7"/>
  <c r="K4665" i="7"/>
  <c r="D4666" i="7"/>
  <c r="E4666" i="7"/>
  <c r="F4666" i="7"/>
  <c r="G4666" i="7"/>
  <c r="H4666" i="7"/>
  <c r="I4666" i="7"/>
  <c r="J4666" i="7"/>
  <c r="K4666" i="7"/>
  <c r="D4667" i="7"/>
  <c r="E4667" i="7"/>
  <c r="F4667" i="7"/>
  <c r="G4667" i="7"/>
  <c r="H4667" i="7"/>
  <c r="I4667" i="7"/>
  <c r="J4667" i="7"/>
  <c r="K4667" i="7"/>
  <c r="D4668" i="7"/>
  <c r="E4668" i="7"/>
  <c r="F4668" i="7"/>
  <c r="G4668" i="7"/>
  <c r="H4668" i="7"/>
  <c r="I4668" i="7"/>
  <c r="J4668" i="7"/>
  <c r="K4668" i="7"/>
  <c r="D4669" i="7"/>
  <c r="E4669" i="7"/>
  <c r="F4669" i="7"/>
  <c r="G4669" i="7"/>
  <c r="H4669" i="7"/>
  <c r="I4669" i="7"/>
  <c r="J4669" i="7"/>
  <c r="K4669" i="7"/>
  <c r="D4670" i="7"/>
  <c r="E4670" i="7"/>
  <c r="F4670" i="7"/>
  <c r="G4670" i="7"/>
  <c r="H4670" i="7"/>
  <c r="I4670" i="7"/>
  <c r="J4670" i="7"/>
  <c r="K4670" i="7"/>
  <c r="D4671" i="7"/>
  <c r="E4671" i="7"/>
  <c r="F4671" i="7"/>
  <c r="G4671" i="7"/>
  <c r="H4671" i="7"/>
  <c r="I4671" i="7"/>
  <c r="J4671" i="7"/>
  <c r="K4671" i="7"/>
  <c r="D4672" i="7"/>
  <c r="E4672" i="7"/>
  <c r="F4672" i="7"/>
  <c r="G4672" i="7"/>
  <c r="H4672" i="7"/>
  <c r="I4672" i="7"/>
  <c r="J4672" i="7"/>
  <c r="K4672" i="7"/>
  <c r="D4673" i="7"/>
  <c r="E4673" i="7"/>
  <c r="F4673" i="7"/>
  <c r="G4673" i="7"/>
  <c r="H4673" i="7"/>
  <c r="I4673" i="7"/>
  <c r="J4673" i="7"/>
  <c r="K4673" i="7"/>
  <c r="D4674" i="7"/>
  <c r="E4674" i="7"/>
  <c r="F4674" i="7"/>
  <c r="G4674" i="7"/>
  <c r="H4674" i="7"/>
  <c r="I4674" i="7"/>
  <c r="J4674" i="7"/>
  <c r="K4674" i="7"/>
  <c r="D4675" i="7"/>
  <c r="E4675" i="7"/>
  <c r="F4675" i="7"/>
  <c r="G4675" i="7"/>
  <c r="H4675" i="7"/>
  <c r="I4675" i="7"/>
  <c r="J4675" i="7"/>
  <c r="K4675" i="7"/>
  <c r="D4676" i="7"/>
  <c r="E4676" i="7"/>
  <c r="F4676" i="7"/>
  <c r="G4676" i="7"/>
  <c r="H4676" i="7"/>
  <c r="I4676" i="7"/>
  <c r="J4676" i="7"/>
  <c r="K4676" i="7"/>
  <c r="D4677" i="7"/>
  <c r="E4677" i="7"/>
  <c r="F4677" i="7"/>
  <c r="G4677" i="7"/>
  <c r="H4677" i="7"/>
  <c r="I4677" i="7"/>
  <c r="J4677" i="7"/>
  <c r="K4677" i="7"/>
  <c r="D4678" i="7"/>
  <c r="E4678" i="7"/>
  <c r="F4678" i="7"/>
  <c r="G4678" i="7"/>
  <c r="H4678" i="7"/>
  <c r="I4678" i="7"/>
  <c r="J4678" i="7"/>
  <c r="K4678" i="7"/>
  <c r="D4679" i="7"/>
  <c r="E4679" i="7"/>
  <c r="F4679" i="7"/>
  <c r="G4679" i="7"/>
  <c r="H4679" i="7"/>
  <c r="I4679" i="7"/>
  <c r="J4679" i="7"/>
  <c r="K4679" i="7"/>
  <c r="D4680" i="7"/>
  <c r="E4680" i="7"/>
  <c r="F4680" i="7"/>
  <c r="G4680" i="7"/>
  <c r="H4680" i="7"/>
  <c r="I4680" i="7"/>
  <c r="J4680" i="7"/>
  <c r="K4680" i="7"/>
  <c r="D4681" i="7"/>
  <c r="E4681" i="7"/>
  <c r="F4681" i="7"/>
  <c r="G4681" i="7"/>
  <c r="H4681" i="7"/>
  <c r="I4681" i="7"/>
  <c r="J4681" i="7"/>
  <c r="K4681" i="7"/>
  <c r="D4682" i="7"/>
  <c r="E4682" i="7"/>
  <c r="F4682" i="7"/>
  <c r="G4682" i="7"/>
  <c r="H4682" i="7"/>
  <c r="I4682" i="7"/>
  <c r="J4682" i="7"/>
  <c r="K4682" i="7"/>
  <c r="D4683" i="7"/>
  <c r="E4683" i="7"/>
  <c r="F4683" i="7"/>
  <c r="G4683" i="7"/>
  <c r="H4683" i="7"/>
  <c r="I4683" i="7"/>
  <c r="J4683" i="7"/>
  <c r="K4683" i="7"/>
  <c r="D4684" i="7"/>
  <c r="E4684" i="7"/>
  <c r="F4684" i="7"/>
  <c r="G4684" i="7"/>
  <c r="H4684" i="7"/>
  <c r="I4684" i="7"/>
  <c r="J4684" i="7"/>
  <c r="K4684" i="7"/>
  <c r="D4685" i="7"/>
  <c r="E4685" i="7"/>
  <c r="F4685" i="7"/>
  <c r="G4685" i="7"/>
  <c r="H4685" i="7"/>
  <c r="I4685" i="7"/>
  <c r="J4685" i="7"/>
  <c r="K4685" i="7"/>
  <c r="D4686" i="7"/>
  <c r="E4686" i="7"/>
  <c r="F4686" i="7"/>
  <c r="G4686" i="7"/>
  <c r="H4686" i="7"/>
  <c r="I4686" i="7"/>
  <c r="J4686" i="7"/>
  <c r="K4686" i="7"/>
  <c r="D4687" i="7"/>
  <c r="E4687" i="7"/>
  <c r="F4687" i="7"/>
  <c r="G4687" i="7"/>
  <c r="H4687" i="7"/>
  <c r="I4687" i="7"/>
  <c r="J4687" i="7"/>
  <c r="K4687" i="7"/>
  <c r="D4688" i="7"/>
  <c r="E4688" i="7"/>
  <c r="F4688" i="7"/>
  <c r="G4688" i="7"/>
  <c r="H4688" i="7"/>
  <c r="I4688" i="7"/>
  <c r="J4688" i="7"/>
  <c r="K4688" i="7"/>
  <c r="D4689" i="7"/>
  <c r="E4689" i="7"/>
  <c r="F4689" i="7"/>
  <c r="G4689" i="7"/>
  <c r="H4689" i="7"/>
  <c r="I4689" i="7"/>
  <c r="J4689" i="7"/>
  <c r="K4689" i="7"/>
  <c r="D4690" i="7"/>
  <c r="E4690" i="7"/>
  <c r="F4690" i="7"/>
  <c r="G4690" i="7"/>
  <c r="H4690" i="7"/>
  <c r="I4690" i="7"/>
  <c r="J4690" i="7"/>
  <c r="K4690" i="7"/>
  <c r="D4691" i="7"/>
  <c r="E4691" i="7"/>
  <c r="F4691" i="7"/>
  <c r="G4691" i="7"/>
  <c r="H4691" i="7"/>
  <c r="I4691" i="7"/>
  <c r="J4691" i="7"/>
  <c r="K4691" i="7"/>
  <c r="D4692" i="7"/>
  <c r="E4692" i="7"/>
  <c r="F4692" i="7"/>
  <c r="G4692" i="7"/>
  <c r="H4692" i="7"/>
  <c r="I4692" i="7"/>
  <c r="J4692" i="7"/>
  <c r="K4692" i="7"/>
  <c r="D4693" i="7"/>
  <c r="E4693" i="7"/>
  <c r="F4693" i="7"/>
  <c r="G4693" i="7"/>
  <c r="H4693" i="7"/>
  <c r="I4693" i="7"/>
  <c r="J4693" i="7"/>
  <c r="K4693" i="7"/>
  <c r="D4694" i="7"/>
  <c r="E4694" i="7"/>
  <c r="F4694" i="7"/>
  <c r="G4694" i="7"/>
  <c r="H4694" i="7"/>
  <c r="I4694" i="7"/>
  <c r="J4694" i="7"/>
  <c r="K4694" i="7"/>
  <c r="D4695" i="7"/>
  <c r="E4695" i="7"/>
  <c r="F4695" i="7"/>
  <c r="G4695" i="7"/>
  <c r="H4695" i="7"/>
  <c r="I4695" i="7"/>
  <c r="J4695" i="7"/>
  <c r="K4695" i="7"/>
  <c r="D4696" i="7"/>
  <c r="E4696" i="7"/>
  <c r="F4696" i="7"/>
  <c r="G4696" i="7"/>
  <c r="H4696" i="7"/>
  <c r="I4696" i="7"/>
  <c r="J4696" i="7"/>
  <c r="K4696" i="7"/>
  <c r="D4697" i="7"/>
  <c r="E4697" i="7"/>
  <c r="F4697" i="7"/>
  <c r="G4697" i="7"/>
  <c r="H4697" i="7"/>
  <c r="I4697" i="7"/>
  <c r="J4697" i="7"/>
  <c r="K4697" i="7"/>
  <c r="D4698" i="7"/>
  <c r="E4698" i="7"/>
  <c r="F4698" i="7"/>
  <c r="G4698" i="7"/>
  <c r="H4698" i="7"/>
  <c r="I4698" i="7"/>
  <c r="J4698" i="7"/>
  <c r="K4698" i="7"/>
  <c r="D4699" i="7"/>
  <c r="E4699" i="7"/>
  <c r="F4699" i="7"/>
  <c r="G4699" i="7"/>
  <c r="H4699" i="7"/>
  <c r="I4699" i="7"/>
  <c r="J4699" i="7"/>
  <c r="K4699" i="7"/>
  <c r="D4700" i="7"/>
  <c r="E4700" i="7"/>
  <c r="F4700" i="7"/>
  <c r="G4700" i="7"/>
  <c r="H4700" i="7"/>
  <c r="I4700" i="7"/>
  <c r="J4700" i="7"/>
  <c r="K4700" i="7"/>
  <c r="D4701" i="7"/>
  <c r="E4701" i="7"/>
  <c r="F4701" i="7"/>
  <c r="G4701" i="7"/>
  <c r="H4701" i="7"/>
  <c r="I4701" i="7"/>
  <c r="J4701" i="7"/>
  <c r="K4701" i="7"/>
  <c r="D4702" i="7"/>
  <c r="E4702" i="7"/>
  <c r="F4702" i="7"/>
  <c r="G4702" i="7"/>
  <c r="H4702" i="7"/>
  <c r="I4702" i="7"/>
  <c r="J4702" i="7"/>
  <c r="K4702" i="7"/>
  <c r="D4703" i="7"/>
  <c r="E4703" i="7"/>
  <c r="F4703" i="7"/>
  <c r="G4703" i="7"/>
  <c r="H4703" i="7"/>
  <c r="I4703" i="7"/>
  <c r="J4703" i="7"/>
  <c r="K4703" i="7"/>
  <c r="D4704" i="7"/>
  <c r="E4704" i="7"/>
  <c r="F4704" i="7"/>
  <c r="G4704" i="7"/>
  <c r="H4704" i="7"/>
  <c r="I4704" i="7"/>
  <c r="J4704" i="7"/>
  <c r="K4704" i="7"/>
  <c r="D4705" i="7"/>
  <c r="E4705" i="7"/>
  <c r="F4705" i="7"/>
  <c r="G4705" i="7"/>
  <c r="H4705" i="7"/>
  <c r="I4705" i="7"/>
  <c r="J4705" i="7"/>
  <c r="K4705" i="7"/>
  <c r="D4706" i="7"/>
  <c r="E4706" i="7"/>
  <c r="F4706" i="7"/>
  <c r="G4706" i="7"/>
  <c r="H4706" i="7"/>
  <c r="I4706" i="7"/>
  <c r="J4706" i="7"/>
  <c r="K4706" i="7"/>
  <c r="D4707" i="7"/>
  <c r="E4707" i="7"/>
  <c r="F4707" i="7"/>
  <c r="G4707" i="7"/>
  <c r="H4707" i="7"/>
  <c r="I4707" i="7"/>
  <c r="J4707" i="7"/>
  <c r="K4707" i="7"/>
  <c r="D4708" i="7"/>
  <c r="E4708" i="7"/>
  <c r="F4708" i="7"/>
  <c r="G4708" i="7"/>
  <c r="H4708" i="7"/>
  <c r="I4708" i="7"/>
  <c r="J4708" i="7"/>
  <c r="K4708" i="7"/>
  <c r="D4709" i="7"/>
  <c r="E4709" i="7"/>
  <c r="F4709" i="7"/>
  <c r="G4709" i="7"/>
  <c r="H4709" i="7"/>
  <c r="I4709" i="7"/>
  <c r="J4709" i="7"/>
  <c r="K4709" i="7"/>
  <c r="D4710" i="7"/>
  <c r="E4710" i="7"/>
  <c r="F4710" i="7"/>
  <c r="G4710" i="7"/>
  <c r="H4710" i="7"/>
  <c r="I4710" i="7"/>
  <c r="J4710" i="7"/>
  <c r="K4710" i="7"/>
  <c r="D4711" i="7"/>
  <c r="E4711" i="7"/>
  <c r="F4711" i="7"/>
  <c r="G4711" i="7"/>
  <c r="H4711" i="7"/>
  <c r="I4711" i="7"/>
  <c r="J4711" i="7"/>
  <c r="K4711" i="7"/>
  <c r="D4712" i="7"/>
  <c r="E4712" i="7"/>
  <c r="F4712" i="7"/>
  <c r="G4712" i="7"/>
  <c r="H4712" i="7"/>
  <c r="I4712" i="7"/>
  <c r="J4712" i="7"/>
  <c r="K4712" i="7"/>
  <c r="D4713" i="7"/>
  <c r="E4713" i="7"/>
  <c r="F4713" i="7"/>
  <c r="G4713" i="7"/>
  <c r="H4713" i="7"/>
  <c r="I4713" i="7"/>
  <c r="J4713" i="7"/>
  <c r="K4713" i="7"/>
  <c r="D4714" i="7"/>
  <c r="E4714" i="7"/>
  <c r="F4714" i="7"/>
  <c r="G4714" i="7"/>
  <c r="H4714" i="7"/>
  <c r="I4714" i="7"/>
  <c r="J4714" i="7"/>
  <c r="K4714" i="7"/>
  <c r="D4715" i="7"/>
  <c r="E4715" i="7"/>
  <c r="F4715" i="7"/>
  <c r="G4715" i="7"/>
  <c r="H4715" i="7"/>
  <c r="I4715" i="7"/>
  <c r="J4715" i="7"/>
  <c r="K4715" i="7"/>
  <c r="D4716" i="7"/>
  <c r="E4716" i="7"/>
  <c r="F4716" i="7"/>
  <c r="G4716" i="7"/>
  <c r="H4716" i="7"/>
  <c r="I4716" i="7"/>
  <c r="J4716" i="7"/>
  <c r="K4716" i="7"/>
  <c r="D4717" i="7"/>
  <c r="E4717" i="7"/>
  <c r="F4717" i="7"/>
  <c r="G4717" i="7"/>
  <c r="H4717" i="7"/>
  <c r="I4717" i="7"/>
  <c r="J4717" i="7"/>
  <c r="K4717" i="7"/>
  <c r="D4718" i="7"/>
  <c r="E4718" i="7"/>
  <c r="F4718" i="7"/>
  <c r="G4718" i="7"/>
  <c r="H4718" i="7"/>
  <c r="I4718" i="7"/>
  <c r="J4718" i="7"/>
  <c r="K4718" i="7"/>
  <c r="D4719" i="7"/>
  <c r="E4719" i="7"/>
  <c r="F4719" i="7"/>
  <c r="G4719" i="7"/>
  <c r="H4719" i="7"/>
  <c r="I4719" i="7"/>
  <c r="J4719" i="7"/>
  <c r="K4719" i="7"/>
  <c r="D4720" i="7"/>
  <c r="E4720" i="7"/>
  <c r="F4720" i="7"/>
  <c r="G4720" i="7"/>
  <c r="H4720" i="7"/>
  <c r="I4720" i="7"/>
  <c r="J4720" i="7"/>
  <c r="K4720" i="7"/>
  <c r="D4721" i="7"/>
  <c r="E4721" i="7"/>
  <c r="F4721" i="7"/>
  <c r="G4721" i="7"/>
  <c r="H4721" i="7"/>
  <c r="I4721" i="7"/>
  <c r="J4721" i="7"/>
  <c r="K4721" i="7"/>
  <c r="D4722" i="7"/>
  <c r="E4722" i="7"/>
  <c r="F4722" i="7"/>
  <c r="G4722" i="7"/>
  <c r="H4722" i="7"/>
  <c r="I4722" i="7"/>
  <c r="J4722" i="7"/>
  <c r="K4722" i="7"/>
  <c r="D4723" i="7"/>
  <c r="E4723" i="7"/>
  <c r="F4723" i="7"/>
  <c r="G4723" i="7"/>
  <c r="H4723" i="7"/>
  <c r="I4723" i="7"/>
  <c r="J4723" i="7"/>
  <c r="K4723" i="7"/>
  <c r="D4724" i="7"/>
  <c r="E4724" i="7"/>
  <c r="F4724" i="7"/>
  <c r="G4724" i="7"/>
  <c r="H4724" i="7"/>
  <c r="I4724" i="7"/>
  <c r="J4724" i="7"/>
  <c r="K4724" i="7"/>
  <c r="D4725" i="7"/>
  <c r="E4725" i="7"/>
  <c r="F4725" i="7"/>
  <c r="G4725" i="7"/>
  <c r="H4725" i="7"/>
  <c r="I4725" i="7"/>
  <c r="J4725" i="7"/>
  <c r="K4725" i="7"/>
  <c r="D4726" i="7"/>
  <c r="E4726" i="7"/>
  <c r="F4726" i="7"/>
  <c r="G4726" i="7"/>
  <c r="H4726" i="7"/>
  <c r="I4726" i="7"/>
  <c r="J4726" i="7"/>
  <c r="K4726" i="7"/>
  <c r="D4727" i="7"/>
  <c r="E4727" i="7"/>
  <c r="F4727" i="7"/>
  <c r="G4727" i="7"/>
  <c r="H4727" i="7"/>
  <c r="I4727" i="7"/>
  <c r="J4727" i="7"/>
  <c r="K4727" i="7"/>
  <c r="D4728" i="7"/>
  <c r="E4728" i="7"/>
  <c r="F4728" i="7"/>
  <c r="G4728" i="7"/>
  <c r="H4728" i="7"/>
  <c r="I4728" i="7"/>
  <c r="J4728" i="7"/>
  <c r="K4728" i="7"/>
  <c r="D4729" i="7"/>
  <c r="E4729" i="7"/>
  <c r="F4729" i="7"/>
  <c r="G4729" i="7"/>
  <c r="H4729" i="7"/>
  <c r="I4729" i="7"/>
  <c r="J4729" i="7"/>
  <c r="K4729" i="7"/>
  <c r="D4730" i="7"/>
  <c r="E4730" i="7"/>
  <c r="F4730" i="7"/>
  <c r="G4730" i="7"/>
  <c r="H4730" i="7"/>
  <c r="I4730" i="7"/>
  <c r="J4730" i="7"/>
  <c r="K4730" i="7"/>
  <c r="D4731" i="7"/>
  <c r="E4731" i="7"/>
  <c r="F4731" i="7"/>
  <c r="G4731" i="7"/>
  <c r="H4731" i="7"/>
  <c r="I4731" i="7"/>
  <c r="J4731" i="7"/>
  <c r="K4731" i="7"/>
  <c r="D4732" i="7"/>
  <c r="E4732" i="7"/>
  <c r="F4732" i="7"/>
  <c r="G4732" i="7"/>
  <c r="H4732" i="7"/>
  <c r="I4732" i="7"/>
  <c r="J4732" i="7"/>
  <c r="K4732" i="7"/>
  <c r="D4733" i="7"/>
  <c r="E4733" i="7"/>
  <c r="F4733" i="7"/>
  <c r="G4733" i="7"/>
  <c r="H4733" i="7"/>
  <c r="I4733" i="7"/>
  <c r="J4733" i="7"/>
  <c r="K4733" i="7"/>
  <c r="D4734" i="7"/>
  <c r="E4734" i="7"/>
  <c r="F4734" i="7"/>
  <c r="G4734" i="7"/>
  <c r="H4734" i="7"/>
  <c r="I4734" i="7"/>
  <c r="J4734" i="7"/>
  <c r="K4734" i="7"/>
  <c r="D4735" i="7"/>
  <c r="E4735" i="7"/>
  <c r="F4735" i="7"/>
  <c r="G4735" i="7"/>
  <c r="H4735" i="7"/>
  <c r="I4735" i="7"/>
  <c r="J4735" i="7"/>
  <c r="K4735" i="7"/>
  <c r="D4736" i="7"/>
  <c r="E4736" i="7"/>
  <c r="F4736" i="7"/>
  <c r="G4736" i="7"/>
  <c r="H4736" i="7"/>
  <c r="I4736" i="7"/>
  <c r="J4736" i="7"/>
  <c r="K4736" i="7"/>
  <c r="D4737" i="7"/>
  <c r="E4737" i="7"/>
  <c r="F4737" i="7"/>
  <c r="G4737" i="7"/>
  <c r="H4737" i="7"/>
  <c r="I4737" i="7"/>
  <c r="J4737" i="7"/>
  <c r="K4737" i="7"/>
  <c r="D4738" i="7"/>
  <c r="E4738" i="7"/>
  <c r="F4738" i="7"/>
  <c r="G4738" i="7"/>
  <c r="H4738" i="7"/>
  <c r="I4738" i="7"/>
  <c r="J4738" i="7"/>
  <c r="K4738" i="7"/>
  <c r="D4739" i="7"/>
  <c r="E4739" i="7"/>
  <c r="F4739" i="7"/>
  <c r="G4739" i="7"/>
  <c r="H4739" i="7"/>
  <c r="I4739" i="7"/>
  <c r="J4739" i="7"/>
  <c r="K4739" i="7"/>
  <c r="D4740" i="7"/>
  <c r="E4740" i="7"/>
  <c r="F4740" i="7"/>
  <c r="G4740" i="7"/>
  <c r="H4740" i="7"/>
  <c r="I4740" i="7"/>
  <c r="J4740" i="7"/>
  <c r="K4740" i="7"/>
  <c r="D4741" i="7"/>
  <c r="E4741" i="7"/>
  <c r="F4741" i="7"/>
  <c r="G4741" i="7"/>
  <c r="H4741" i="7"/>
  <c r="I4741" i="7"/>
  <c r="J4741" i="7"/>
  <c r="K4741" i="7"/>
  <c r="D4742" i="7"/>
  <c r="E4742" i="7"/>
  <c r="F4742" i="7"/>
  <c r="G4742" i="7"/>
  <c r="H4742" i="7"/>
  <c r="I4742" i="7"/>
  <c r="J4742" i="7"/>
  <c r="K4742" i="7"/>
  <c r="D4743" i="7"/>
  <c r="E4743" i="7"/>
  <c r="F4743" i="7"/>
  <c r="G4743" i="7"/>
  <c r="H4743" i="7"/>
  <c r="I4743" i="7"/>
  <c r="J4743" i="7"/>
  <c r="K4743" i="7"/>
  <c r="D4744" i="7"/>
  <c r="E4744" i="7"/>
  <c r="F4744" i="7"/>
  <c r="G4744" i="7"/>
  <c r="H4744" i="7"/>
  <c r="I4744" i="7"/>
  <c r="J4744" i="7"/>
  <c r="K4744" i="7"/>
  <c r="D4745" i="7"/>
  <c r="E4745" i="7"/>
  <c r="F4745" i="7"/>
  <c r="G4745" i="7"/>
  <c r="H4745" i="7"/>
  <c r="I4745" i="7"/>
  <c r="J4745" i="7"/>
  <c r="K4745" i="7"/>
  <c r="D4746" i="7"/>
  <c r="E4746" i="7"/>
  <c r="F4746" i="7"/>
  <c r="G4746" i="7"/>
  <c r="H4746" i="7"/>
  <c r="I4746" i="7"/>
  <c r="J4746" i="7"/>
  <c r="K4746" i="7"/>
  <c r="D4747" i="7"/>
  <c r="E4747" i="7"/>
  <c r="F4747" i="7"/>
  <c r="G4747" i="7"/>
  <c r="H4747" i="7"/>
  <c r="I4747" i="7"/>
  <c r="J4747" i="7"/>
  <c r="K4747" i="7"/>
  <c r="D4748" i="7"/>
  <c r="E4748" i="7"/>
  <c r="F4748" i="7"/>
  <c r="G4748" i="7"/>
  <c r="H4748" i="7"/>
  <c r="I4748" i="7"/>
  <c r="J4748" i="7"/>
  <c r="K4748" i="7"/>
  <c r="D4749" i="7"/>
  <c r="E4749" i="7"/>
  <c r="F4749" i="7"/>
  <c r="G4749" i="7"/>
  <c r="H4749" i="7"/>
  <c r="I4749" i="7"/>
  <c r="J4749" i="7"/>
  <c r="K4749" i="7"/>
  <c r="D4750" i="7"/>
  <c r="E4750" i="7"/>
  <c r="F4750" i="7"/>
  <c r="G4750" i="7"/>
  <c r="H4750" i="7"/>
  <c r="I4750" i="7"/>
  <c r="J4750" i="7"/>
  <c r="K4750" i="7"/>
  <c r="D4751" i="7"/>
  <c r="E4751" i="7"/>
  <c r="F4751" i="7"/>
  <c r="G4751" i="7"/>
  <c r="H4751" i="7"/>
  <c r="I4751" i="7"/>
  <c r="J4751" i="7"/>
  <c r="K4751" i="7"/>
  <c r="D4752" i="7"/>
  <c r="E4752" i="7"/>
  <c r="F4752" i="7"/>
  <c r="G4752" i="7"/>
  <c r="H4752" i="7"/>
  <c r="I4752" i="7"/>
  <c r="J4752" i="7"/>
  <c r="K4752" i="7"/>
  <c r="D4753" i="7"/>
  <c r="E4753" i="7"/>
  <c r="F4753" i="7"/>
  <c r="G4753" i="7"/>
  <c r="H4753" i="7"/>
  <c r="I4753" i="7"/>
  <c r="J4753" i="7"/>
  <c r="K4753" i="7"/>
  <c r="D4754" i="7"/>
  <c r="E4754" i="7"/>
  <c r="F4754" i="7"/>
  <c r="G4754" i="7"/>
  <c r="H4754" i="7"/>
  <c r="I4754" i="7"/>
  <c r="J4754" i="7"/>
  <c r="K4754" i="7"/>
  <c r="D4755" i="7"/>
  <c r="E4755" i="7"/>
  <c r="F4755" i="7"/>
  <c r="G4755" i="7"/>
  <c r="H4755" i="7"/>
  <c r="I4755" i="7"/>
  <c r="J4755" i="7"/>
  <c r="K4755" i="7"/>
  <c r="D4756" i="7"/>
  <c r="E4756" i="7"/>
  <c r="F4756" i="7"/>
  <c r="G4756" i="7"/>
  <c r="H4756" i="7"/>
  <c r="I4756" i="7"/>
  <c r="J4756" i="7"/>
  <c r="K4756" i="7"/>
  <c r="D4757" i="7"/>
  <c r="E4757" i="7"/>
  <c r="F4757" i="7"/>
  <c r="G4757" i="7"/>
  <c r="H4757" i="7"/>
  <c r="I4757" i="7"/>
  <c r="J4757" i="7"/>
  <c r="K4757" i="7"/>
  <c r="D4758" i="7"/>
  <c r="E4758" i="7"/>
  <c r="F4758" i="7"/>
  <c r="G4758" i="7"/>
  <c r="H4758" i="7"/>
  <c r="I4758" i="7"/>
  <c r="J4758" i="7"/>
  <c r="K4758" i="7"/>
  <c r="D4759" i="7"/>
  <c r="E4759" i="7"/>
  <c r="F4759" i="7"/>
  <c r="G4759" i="7"/>
  <c r="H4759" i="7"/>
  <c r="I4759" i="7"/>
  <c r="J4759" i="7"/>
  <c r="K4759" i="7"/>
  <c r="D4760" i="7"/>
  <c r="E4760" i="7"/>
  <c r="F4760" i="7"/>
  <c r="G4760" i="7"/>
  <c r="H4760" i="7"/>
  <c r="I4760" i="7"/>
  <c r="J4760" i="7"/>
  <c r="K4760" i="7"/>
  <c r="D4761" i="7"/>
  <c r="E4761" i="7"/>
  <c r="F4761" i="7"/>
  <c r="G4761" i="7"/>
  <c r="H4761" i="7"/>
  <c r="I4761" i="7"/>
  <c r="J4761" i="7"/>
  <c r="K4761" i="7"/>
  <c r="D4762" i="7"/>
  <c r="E4762" i="7"/>
  <c r="F4762" i="7"/>
  <c r="G4762" i="7"/>
  <c r="H4762" i="7"/>
  <c r="I4762" i="7"/>
  <c r="J4762" i="7"/>
  <c r="K4762" i="7"/>
  <c r="D4763" i="7"/>
  <c r="E4763" i="7"/>
  <c r="F4763" i="7"/>
  <c r="G4763" i="7"/>
  <c r="H4763" i="7"/>
  <c r="I4763" i="7"/>
  <c r="J4763" i="7"/>
  <c r="K4763" i="7"/>
  <c r="D4764" i="7"/>
  <c r="E4764" i="7"/>
  <c r="F4764" i="7"/>
  <c r="G4764" i="7"/>
  <c r="H4764" i="7"/>
  <c r="I4764" i="7"/>
  <c r="J4764" i="7"/>
  <c r="K4764" i="7"/>
  <c r="D4765" i="7"/>
  <c r="E4765" i="7"/>
  <c r="F4765" i="7"/>
  <c r="G4765" i="7"/>
  <c r="H4765" i="7"/>
  <c r="I4765" i="7"/>
  <c r="J4765" i="7"/>
  <c r="K4765" i="7"/>
  <c r="D4766" i="7"/>
  <c r="E4766" i="7"/>
  <c r="F4766" i="7"/>
  <c r="G4766" i="7"/>
  <c r="H4766" i="7"/>
  <c r="I4766" i="7"/>
  <c r="J4766" i="7"/>
  <c r="K4766" i="7"/>
  <c r="D4767" i="7"/>
  <c r="E4767" i="7"/>
  <c r="F4767" i="7"/>
  <c r="G4767" i="7"/>
  <c r="H4767" i="7"/>
  <c r="I4767" i="7"/>
  <c r="J4767" i="7"/>
  <c r="K4767" i="7"/>
  <c r="D4768" i="7"/>
  <c r="E4768" i="7"/>
  <c r="F4768" i="7"/>
  <c r="G4768" i="7"/>
  <c r="H4768" i="7"/>
  <c r="I4768" i="7"/>
  <c r="J4768" i="7"/>
  <c r="K4768" i="7"/>
  <c r="D4769" i="7"/>
  <c r="E4769" i="7"/>
  <c r="F4769" i="7"/>
  <c r="G4769" i="7"/>
  <c r="H4769" i="7"/>
  <c r="I4769" i="7"/>
  <c r="J4769" i="7"/>
  <c r="K4769" i="7"/>
  <c r="D4770" i="7"/>
  <c r="E4770" i="7"/>
  <c r="F4770" i="7"/>
  <c r="G4770" i="7"/>
  <c r="H4770" i="7"/>
  <c r="I4770" i="7"/>
  <c r="J4770" i="7"/>
  <c r="K4770" i="7"/>
  <c r="D4771" i="7"/>
  <c r="E4771" i="7"/>
  <c r="F4771" i="7"/>
  <c r="G4771" i="7"/>
  <c r="H4771" i="7"/>
  <c r="I4771" i="7"/>
  <c r="J4771" i="7"/>
  <c r="K4771" i="7"/>
  <c r="D4772" i="7"/>
  <c r="E4772" i="7"/>
  <c r="F4772" i="7"/>
  <c r="G4772" i="7"/>
  <c r="H4772" i="7"/>
  <c r="I4772" i="7"/>
  <c r="J4772" i="7"/>
  <c r="K4772" i="7"/>
  <c r="D4773" i="7"/>
  <c r="E4773" i="7"/>
  <c r="F4773" i="7"/>
  <c r="G4773" i="7"/>
  <c r="H4773" i="7"/>
  <c r="I4773" i="7"/>
  <c r="J4773" i="7"/>
  <c r="K4773" i="7"/>
  <c r="D4774" i="7"/>
  <c r="E4774" i="7"/>
  <c r="F4774" i="7"/>
  <c r="G4774" i="7"/>
  <c r="H4774" i="7"/>
  <c r="I4774" i="7"/>
  <c r="J4774" i="7"/>
  <c r="K4774" i="7"/>
  <c r="D4775" i="7"/>
  <c r="E4775" i="7"/>
  <c r="F4775" i="7"/>
  <c r="G4775" i="7"/>
  <c r="H4775" i="7"/>
  <c r="I4775" i="7"/>
  <c r="J4775" i="7"/>
  <c r="K4775" i="7"/>
  <c r="D4776" i="7"/>
  <c r="E4776" i="7"/>
  <c r="F4776" i="7"/>
  <c r="G4776" i="7"/>
  <c r="H4776" i="7"/>
  <c r="I4776" i="7"/>
  <c r="J4776" i="7"/>
  <c r="K4776" i="7"/>
  <c r="D4777" i="7"/>
  <c r="E4777" i="7"/>
  <c r="F4777" i="7"/>
  <c r="G4777" i="7"/>
  <c r="H4777" i="7"/>
  <c r="I4777" i="7"/>
  <c r="J4777" i="7"/>
  <c r="K4777" i="7"/>
  <c r="D4778" i="7"/>
  <c r="E4778" i="7"/>
  <c r="F4778" i="7"/>
  <c r="G4778" i="7"/>
  <c r="H4778" i="7"/>
  <c r="I4778" i="7"/>
  <c r="J4778" i="7"/>
  <c r="K4778" i="7"/>
  <c r="D4779" i="7"/>
  <c r="E4779" i="7"/>
  <c r="F4779" i="7"/>
  <c r="G4779" i="7"/>
  <c r="H4779" i="7"/>
  <c r="I4779" i="7"/>
  <c r="J4779" i="7"/>
  <c r="K4779" i="7"/>
  <c r="D4780" i="7"/>
  <c r="E4780" i="7"/>
  <c r="F4780" i="7"/>
  <c r="G4780" i="7"/>
  <c r="H4780" i="7"/>
  <c r="I4780" i="7"/>
  <c r="J4780" i="7"/>
  <c r="K4780" i="7"/>
  <c r="D4781" i="7"/>
  <c r="E4781" i="7"/>
  <c r="F4781" i="7"/>
  <c r="G4781" i="7"/>
  <c r="H4781" i="7"/>
  <c r="I4781" i="7"/>
  <c r="J4781" i="7"/>
  <c r="K4781" i="7"/>
  <c r="D4782" i="7"/>
  <c r="E4782" i="7"/>
  <c r="F4782" i="7"/>
  <c r="G4782" i="7"/>
  <c r="H4782" i="7"/>
  <c r="I4782" i="7"/>
  <c r="J4782" i="7"/>
  <c r="K4782" i="7"/>
  <c r="D4783" i="7"/>
  <c r="E4783" i="7"/>
  <c r="F4783" i="7"/>
  <c r="G4783" i="7"/>
  <c r="H4783" i="7"/>
  <c r="I4783" i="7"/>
  <c r="J4783" i="7"/>
  <c r="K4783" i="7"/>
  <c r="D4784" i="7"/>
  <c r="E4784" i="7"/>
  <c r="F4784" i="7"/>
  <c r="G4784" i="7"/>
  <c r="H4784" i="7"/>
  <c r="I4784" i="7"/>
  <c r="J4784" i="7"/>
  <c r="K4784" i="7"/>
  <c r="D4785" i="7"/>
  <c r="E4785" i="7"/>
  <c r="F4785" i="7"/>
  <c r="G4785" i="7"/>
  <c r="H4785" i="7"/>
  <c r="I4785" i="7"/>
  <c r="J4785" i="7"/>
  <c r="K4785" i="7"/>
  <c r="D4786" i="7"/>
  <c r="E4786" i="7"/>
  <c r="F4786" i="7"/>
  <c r="G4786" i="7"/>
  <c r="H4786" i="7"/>
  <c r="I4786" i="7"/>
  <c r="J4786" i="7"/>
  <c r="K4786" i="7"/>
  <c r="D4787" i="7"/>
  <c r="E4787" i="7"/>
  <c r="F4787" i="7"/>
  <c r="G4787" i="7"/>
  <c r="H4787" i="7"/>
  <c r="I4787" i="7"/>
  <c r="J4787" i="7"/>
  <c r="K4787" i="7"/>
  <c r="D4788" i="7"/>
  <c r="E4788" i="7"/>
  <c r="F4788" i="7"/>
  <c r="G4788" i="7"/>
  <c r="H4788" i="7"/>
  <c r="I4788" i="7"/>
  <c r="J4788" i="7"/>
  <c r="K4788" i="7"/>
  <c r="D4789" i="7"/>
  <c r="E4789" i="7"/>
  <c r="F4789" i="7"/>
  <c r="G4789" i="7"/>
  <c r="H4789" i="7"/>
  <c r="I4789" i="7"/>
  <c r="J4789" i="7"/>
  <c r="K4789" i="7"/>
  <c r="D4790" i="7"/>
  <c r="E4790" i="7"/>
  <c r="F4790" i="7"/>
  <c r="G4790" i="7"/>
  <c r="H4790" i="7"/>
  <c r="I4790" i="7"/>
  <c r="J4790" i="7"/>
  <c r="K4790" i="7"/>
  <c r="D4791" i="7"/>
  <c r="E4791" i="7"/>
  <c r="F4791" i="7"/>
  <c r="G4791" i="7"/>
  <c r="H4791" i="7"/>
  <c r="I4791" i="7"/>
  <c r="J4791" i="7"/>
  <c r="K4791" i="7"/>
  <c r="D4792" i="7"/>
  <c r="E4792" i="7"/>
  <c r="F4792" i="7"/>
  <c r="G4792" i="7"/>
  <c r="H4792" i="7"/>
  <c r="I4792" i="7"/>
  <c r="J4792" i="7"/>
  <c r="K4792" i="7"/>
  <c r="D4793" i="7"/>
  <c r="E4793" i="7"/>
  <c r="F4793" i="7"/>
  <c r="G4793" i="7"/>
  <c r="H4793" i="7"/>
  <c r="I4793" i="7"/>
  <c r="J4793" i="7"/>
  <c r="K4793" i="7"/>
  <c r="D4794" i="7"/>
  <c r="E4794" i="7"/>
  <c r="F4794" i="7"/>
  <c r="G4794" i="7"/>
  <c r="H4794" i="7"/>
  <c r="I4794" i="7"/>
  <c r="J4794" i="7"/>
  <c r="K4794" i="7"/>
  <c r="D4795" i="7"/>
  <c r="E4795" i="7"/>
  <c r="F4795" i="7"/>
  <c r="G4795" i="7"/>
  <c r="H4795" i="7"/>
  <c r="I4795" i="7"/>
  <c r="J4795" i="7"/>
  <c r="K4795" i="7"/>
  <c r="D4796" i="7"/>
  <c r="E4796" i="7"/>
  <c r="F4796" i="7"/>
  <c r="G4796" i="7"/>
  <c r="H4796" i="7"/>
  <c r="I4796" i="7"/>
  <c r="J4796" i="7"/>
  <c r="K4796" i="7"/>
  <c r="D4797" i="7"/>
  <c r="E4797" i="7"/>
  <c r="F4797" i="7"/>
  <c r="G4797" i="7"/>
  <c r="H4797" i="7"/>
  <c r="I4797" i="7"/>
  <c r="J4797" i="7"/>
  <c r="K4797" i="7"/>
  <c r="D4798" i="7"/>
  <c r="E4798" i="7"/>
  <c r="F4798" i="7"/>
  <c r="G4798" i="7"/>
  <c r="H4798" i="7"/>
  <c r="I4798" i="7"/>
  <c r="J4798" i="7"/>
  <c r="K4798" i="7"/>
  <c r="D4799" i="7"/>
  <c r="E4799" i="7"/>
  <c r="F4799" i="7"/>
  <c r="G4799" i="7"/>
  <c r="H4799" i="7"/>
  <c r="I4799" i="7"/>
  <c r="J4799" i="7"/>
  <c r="K4799" i="7"/>
  <c r="D4800" i="7"/>
  <c r="E4800" i="7"/>
  <c r="F4800" i="7"/>
  <c r="G4800" i="7"/>
  <c r="H4800" i="7"/>
  <c r="I4800" i="7"/>
  <c r="J4800" i="7"/>
  <c r="K4800" i="7"/>
  <c r="D4801" i="7"/>
  <c r="E4801" i="7"/>
  <c r="F4801" i="7"/>
  <c r="G4801" i="7"/>
  <c r="H4801" i="7"/>
  <c r="I4801" i="7"/>
  <c r="J4801" i="7"/>
  <c r="K4801" i="7"/>
  <c r="D4802" i="7"/>
  <c r="E4802" i="7"/>
  <c r="F4802" i="7"/>
  <c r="G4802" i="7"/>
  <c r="H4802" i="7"/>
  <c r="I4802" i="7"/>
  <c r="J4802" i="7"/>
  <c r="K4802" i="7"/>
  <c r="D4803" i="7"/>
  <c r="E4803" i="7"/>
  <c r="F4803" i="7"/>
  <c r="G4803" i="7"/>
  <c r="H4803" i="7"/>
  <c r="I4803" i="7"/>
  <c r="J4803" i="7"/>
  <c r="K4803" i="7"/>
  <c r="D4804" i="7"/>
  <c r="E4804" i="7"/>
  <c r="F4804" i="7"/>
  <c r="G4804" i="7"/>
  <c r="H4804" i="7"/>
  <c r="I4804" i="7"/>
  <c r="J4804" i="7"/>
  <c r="K4804" i="7"/>
  <c r="D4805" i="7"/>
  <c r="E4805" i="7"/>
  <c r="F4805" i="7"/>
  <c r="G4805" i="7"/>
  <c r="H4805" i="7"/>
  <c r="I4805" i="7"/>
  <c r="J4805" i="7"/>
  <c r="K4805" i="7"/>
  <c r="D4806" i="7"/>
  <c r="E4806" i="7"/>
  <c r="F4806" i="7"/>
  <c r="G4806" i="7"/>
  <c r="H4806" i="7"/>
  <c r="I4806" i="7"/>
  <c r="J4806" i="7"/>
  <c r="K4806" i="7"/>
  <c r="D4807" i="7"/>
  <c r="E4807" i="7"/>
  <c r="F4807" i="7"/>
  <c r="G4807" i="7"/>
  <c r="H4807" i="7"/>
  <c r="I4807" i="7"/>
  <c r="J4807" i="7"/>
  <c r="K4807" i="7"/>
  <c r="D4808" i="7"/>
  <c r="E4808" i="7"/>
  <c r="F4808" i="7"/>
  <c r="G4808" i="7"/>
  <c r="H4808" i="7"/>
  <c r="I4808" i="7"/>
  <c r="J4808" i="7"/>
  <c r="K4808" i="7"/>
  <c r="D4809" i="7"/>
  <c r="E4809" i="7"/>
  <c r="F4809" i="7"/>
  <c r="G4809" i="7"/>
  <c r="H4809" i="7"/>
  <c r="I4809" i="7"/>
  <c r="J4809" i="7"/>
  <c r="K4809" i="7"/>
  <c r="D4810" i="7"/>
  <c r="E4810" i="7"/>
  <c r="F4810" i="7"/>
  <c r="G4810" i="7"/>
  <c r="H4810" i="7"/>
  <c r="I4810" i="7"/>
  <c r="J4810" i="7"/>
  <c r="K4810" i="7"/>
  <c r="D4811" i="7"/>
  <c r="E4811" i="7"/>
  <c r="F4811" i="7"/>
  <c r="G4811" i="7"/>
  <c r="H4811" i="7"/>
  <c r="I4811" i="7"/>
  <c r="J4811" i="7"/>
  <c r="K4811" i="7"/>
  <c r="D4812" i="7"/>
  <c r="E4812" i="7"/>
  <c r="F4812" i="7"/>
  <c r="G4812" i="7"/>
  <c r="H4812" i="7"/>
  <c r="I4812" i="7"/>
  <c r="J4812" i="7"/>
  <c r="K4812" i="7"/>
  <c r="D4813" i="7"/>
  <c r="E4813" i="7"/>
  <c r="F4813" i="7"/>
  <c r="G4813" i="7"/>
  <c r="H4813" i="7"/>
  <c r="I4813" i="7"/>
  <c r="J4813" i="7"/>
  <c r="K4813" i="7"/>
  <c r="D4814" i="7"/>
  <c r="E4814" i="7"/>
  <c r="F4814" i="7"/>
  <c r="G4814" i="7"/>
  <c r="H4814" i="7"/>
  <c r="I4814" i="7"/>
  <c r="J4814" i="7"/>
  <c r="K4814" i="7"/>
  <c r="D4815" i="7"/>
  <c r="E4815" i="7"/>
  <c r="F4815" i="7"/>
  <c r="G4815" i="7"/>
  <c r="H4815" i="7"/>
  <c r="I4815" i="7"/>
  <c r="J4815" i="7"/>
  <c r="K4815" i="7"/>
  <c r="D4816" i="7"/>
  <c r="E4816" i="7"/>
  <c r="F4816" i="7"/>
  <c r="G4816" i="7"/>
  <c r="H4816" i="7"/>
  <c r="I4816" i="7"/>
  <c r="J4816" i="7"/>
  <c r="K4816" i="7"/>
  <c r="D4817" i="7"/>
  <c r="E4817" i="7"/>
  <c r="F4817" i="7"/>
  <c r="G4817" i="7"/>
  <c r="H4817" i="7"/>
  <c r="I4817" i="7"/>
  <c r="J4817" i="7"/>
  <c r="K4817" i="7"/>
  <c r="D4818" i="7"/>
  <c r="E4818" i="7"/>
  <c r="F4818" i="7"/>
  <c r="G4818" i="7"/>
  <c r="H4818" i="7"/>
  <c r="I4818" i="7"/>
  <c r="J4818" i="7"/>
  <c r="K4818" i="7"/>
  <c r="D4819" i="7"/>
  <c r="E4819" i="7"/>
  <c r="F4819" i="7"/>
  <c r="G4819" i="7"/>
  <c r="H4819" i="7"/>
  <c r="I4819" i="7"/>
  <c r="J4819" i="7"/>
  <c r="K4819" i="7"/>
  <c r="D4820" i="7"/>
  <c r="E4820" i="7"/>
  <c r="F4820" i="7"/>
  <c r="G4820" i="7"/>
  <c r="H4820" i="7"/>
  <c r="I4820" i="7"/>
  <c r="J4820" i="7"/>
  <c r="K4820" i="7"/>
  <c r="D4821" i="7"/>
  <c r="E4821" i="7"/>
  <c r="F4821" i="7"/>
  <c r="G4821" i="7"/>
  <c r="H4821" i="7"/>
  <c r="I4821" i="7"/>
  <c r="J4821" i="7"/>
  <c r="K4821" i="7"/>
  <c r="D4822" i="7"/>
  <c r="E4822" i="7"/>
  <c r="F4822" i="7"/>
  <c r="G4822" i="7"/>
  <c r="H4822" i="7"/>
  <c r="I4822" i="7"/>
  <c r="J4822" i="7"/>
  <c r="K4822" i="7"/>
  <c r="D4823" i="7"/>
  <c r="E4823" i="7"/>
  <c r="F4823" i="7"/>
  <c r="G4823" i="7"/>
  <c r="H4823" i="7"/>
  <c r="I4823" i="7"/>
  <c r="J4823" i="7"/>
  <c r="K4823" i="7"/>
  <c r="D4824" i="7"/>
  <c r="E4824" i="7"/>
  <c r="F4824" i="7"/>
  <c r="G4824" i="7"/>
  <c r="H4824" i="7"/>
  <c r="I4824" i="7"/>
  <c r="J4824" i="7"/>
  <c r="K4824" i="7"/>
  <c r="D4825" i="7"/>
  <c r="E4825" i="7"/>
  <c r="F4825" i="7"/>
  <c r="G4825" i="7"/>
  <c r="H4825" i="7"/>
  <c r="I4825" i="7"/>
  <c r="J4825" i="7"/>
  <c r="K4825" i="7"/>
  <c r="D4826" i="7"/>
  <c r="E4826" i="7"/>
  <c r="F4826" i="7"/>
  <c r="G4826" i="7"/>
  <c r="H4826" i="7"/>
  <c r="I4826" i="7"/>
  <c r="J4826" i="7"/>
  <c r="K4826" i="7"/>
  <c r="D4827" i="7"/>
  <c r="E4827" i="7"/>
  <c r="F4827" i="7"/>
  <c r="G4827" i="7"/>
  <c r="H4827" i="7"/>
  <c r="I4827" i="7"/>
  <c r="J4827" i="7"/>
  <c r="K4827" i="7"/>
  <c r="D4828" i="7"/>
  <c r="E4828" i="7"/>
  <c r="F4828" i="7"/>
  <c r="G4828" i="7"/>
  <c r="H4828" i="7"/>
  <c r="I4828" i="7"/>
  <c r="J4828" i="7"/>
  <c r="K4828" i="7"/>
  <c r="D4829" i="7"/>
  <c r="E4829" i="7"/>
  <c r="F4829" i="7"/>
  <c r="G4829" i="7"/>
  <c r="H4829" i="7"/>
  <c r="I4829" i="7"/>
  <c r="J4829" i="7"/>
  <c r="K4829" i="7"/>
  <c r="D4830" i="7"/>
  <c r="E4830" i="7"/>
  <c r="F4830" i="7"/>
  <c r="G4830" i="7"/>
  <c r="H4830" i="7"/>
  <c r="I4830" i="7"/>
  <c r="J4830" i="7"/>
  <c r="K4830" i="7"/>
  <c r="D4831" i="7"/>
  <c r="E4831" i="7"/>
  <c r="F4831" i="7"/>
  <c r="G4831" i="7"/>
  <c r="H4831" i="7"/>
  <c r="I4831" i="7"/>
  <c r="J4831" i="7"/>
  <c r="K4831" i="7"/>
  <c r="D4832" i="7"/>
  <c r="E4832" i="7"/>
  <c r="F4832" i="7"/>
  <c r="G4832" i="7"/>
  <c r="H4832" i="7"/>
  <c r="I4832" i="7"/>
  <c r="J4832" i="7"/>
  <c r="K4832" i="7"/>
  <c r="D4833" i="7"/>
  <c r="E4833" i="7"/>
  <c r="F4833" i="7"/>
  <c r="G4833" i="7"/>
  <c r="H4833" i="7"/>
  <c r="I4833" i="7"/>
  <c r="J4833" i="7"/>
  <c r="K4833" i="7"/>
  <c r="D4834" i="7"/>
  <c r="E4834" i="7"/>
  <c r="F4834" i="7"/>
  <c r="G4834" i="7"/>
  <c r="H4834" i="7"/>
  <c r="I4834" i="7"/>
  <c r="J4834" i="7"/>
  <c r="K4834" i="7"/>
  <c r="D4835" i="7"/>
  <c r="E4835" i="7"/>
  <c r="F4835" i="7"/>
  <c r="G4835" i="7"/>
  <c r="H4835" i="7"/>
  <c r="I4835" i="7"/>
  <c r="J4835" i="7"/>
  <c r="K4835" i="7"/>
  <c r="D4836" i="7"/>
  <c r="E4836" i="7"/>
  <c r="F4836" i="7"/>
  <c r="G4836" i="7"/>
  <c r="H4836" i="7"/>
  <c r="I4836" i="7"/>
  <c r="J4836" i="7"/>
  <c r="K4836" i="7"/>
  <c r="D4837" i="7"/>
  <c r="E4837" i="7"/>
  <c r="F4837" i="7"/>
  <c r="G4837" i="7"/>
  <c r="H4837" i="7"/>
  <c r="I4837" i="7"/>
  <c r="J4837" i="7"/>
  <c r="K4837" i="7"/>
  <c r="D4838" i="7"/>
  <c r="E4838" i="7"/>
  <c r="F4838" i="7"/>
  <c r="G4838" i="7"/>
  <c r="H4838" i="7"/>
  <c r="I4838" i="7"/>
  <c r="J4838" i="7"/>
  <c r="K4838" i="7"/>
  <c r="D4839" i="7"/>
  <c r="E4839" i="7"/>
  <c r="F4839" i="7"/>
  <c r="G4839" i="7"/>
  <c r="H4839" i="7"/>
  <c r="I4839" i="7"/>
  <c r="J4839" i="7"/>
  <c r="K4839" i="7"/>
  <c r="D4840" i="7"/>
  <c r="E4840" i="7"/>
  <c r="F4840" i="7"/>
  <c r="G4840" i="7"/>
  <c r="H4840" i="7"/>
  <c r="I4840" i="7"/>
  <c r="J4840" i="7"/>
  <c r="K4840" i="7"/>
  <c r="D4841" i="7"/>
  <c r="E4841" i="7"/>
  <c r="F4841" i="7"/>
  <c r="G4841" i="7"/>
  <c r="H4841" i="7"/>
  <c r="I4841" i="7"/>
  <c r="J4841" i="7"/>
  <c r="K4841" i="7"/>
  <c r="D4842" i="7"/>
  <c r="E4842" i="7"/>
  <c r="F4842" i="7"/>
  <c r="G4842" i="7"/>
  <c r="H4842" i="7"/>
  <c r="I4842" i="7"/>
  <c r="J4842" i="7"/>
  <c r="K4842" i="7"/>
  <c r="D4843" i="7"/>
  <c r="E4843" i="7"/>
  <c r="F4843" i="7"/>
  <c r="G4843" i="7"/>
  <c r="H4843" i="7"/>
  <c r="I4843" i="7"/>
  <c r="J4843" i="7"/>
  <c r="K4843" i="7"/>
  <c r="D4844" i="7"/>
  <c r="E4844" i="7"/>
  <c r="F4844" i="7"/>
  <c r="G4844" i="7"/>
  <c r="H4844" i="7"/>
  <c r="I4844" i="7"/>
  <c r="J4844" i="7"/>
  <c r="K4844" i="7"/>
  <c r="D4845" i="7"/>
  <c r="E4845" i="7"/>
  <c r="F4845" i="7"/>
  <c r="G4845" i="7"/>
  <c r="H4845" i="7"/>
  <c r="I4845" i="7"/>
  <c r="J4845" i="7"/>
  <c r="K4845" i="7"/>
  <c r="D4846" i="7"/>
  <c r="E4846" i="7"/>
  <c r="F4846" i="7"/>
  <c r="G4846" i="7"/>
  <c r="H4846" i="7"/>
  <c r="I4846" i="7"/>
  <c r="J4846" i="7"/>
  <c r="K4846" i="7"/>
  <c r="D4847" i="7"/>
  <c r="E4847" i="7"/>
  <c r="F4847" i="7"/>
  <c r="G4847" i="7"/>
  <c r="H4847" i="7"/>
  <c r="I4847" i="7"/>
  <c r="J4847" i="7"/>
  <c r="K4847" i="7"/>
  <c r="D4848" i="7"/>
  <c r="E4848" i="7"/>
  <c r="F4848" i="7"/>
  <c r="G4848" i="7"/>
  <c r="H4848" i="7"/>
  <c r="I4848" i="7"/>
  <c r="J4848" i="7"/>
  <c r="K4848" i="7"/>
  <c r="D4849" i="7"/>
  <c r="E4849" i="7"/>
  <c r="F4849" i="7"/>
  <c r="G4849" i="7"/>
  <c r="H4849" i="7"/>
  <c r="I4849" i="7"/>
  <c r="J4849" i="7"/>
  <c r="K4849" i="7"/>
  <c r="D4850" i="7"/>
  <c r="E4850" i="7"/>
  <c r="F4850" i="7"/>
  <c r="G4850" i="7"/>
  <c r="H4850" i="7"/>
  <c r="I4850" i="7"/>
  <c r="J4850" i="7"/>
  <c r="K4850" i="7"/>
  <c r="D4851" i="7"/>
  <c r="E4851" i="7"/>
  <c r="F4851" i="7"/>
  <c r="G4851" i="7"/>
  <c r="H4851" i="7"/>
  <c r="I4851" i="7"/>
  <c r="J4851" i="7"/>
  <c r="K4851" i="7"/>
  <c r="D4852" i="7"/>
  <c r="E4852" i="7"/>
  <c r="F4852" i="7"/>
  <c r="G4852" i="7"/>
  <c r="H4852" i="7"/>
  <c r="I4852" i="7"/>
  <c r="J4852" i="7"/>
  <c r="K4852" i="7"/>
  <c r="D4853" i="7"/>
  <c r="E4853" i="7"/>
  <c r="F4853" i="7"/>
  <c r="G4853" i="7"/>
  <c r="H4853" i="7"/>
  <c r="I4853" i="7"/>
  <c r="J4853" i="7"/>
  <c r="K4853" i="7"/>
  <c r="D4854" i="7"/>
  <c r="E4854" i="7"/>
  <c r="F4854" i="7"/>
  <c r="G4854" i="7"/>
  <c r="H4854" i="7"/>
  <c r="I4854" i="7"/>
  <c r="J4854" i="7"/>
  <c r="K4854" i="7"/>
  <c r="D4855" i="7"/>
  <c r="E4855" i="7"/>
  <c r="F4855" i="7"/>
  <c r="G4855" i="7"/>
  <c r="H4855" i="7"/>
  <c r="I4855" i="7"/>
  <c r="J4855" i="7"/>
  <c r="K4855" i="7"/>
  <c r="D4856" i="7"/>
  <c r="E4856" i="7"/>
  <c r="F4856" i="7"/>
  <c r="G4856" i="7"/>
  <c r="H4856" i="7"/>
  <c r="I4856" i="7"/>
  <c r="J4856" i="7"/>
  <c r="K4856" i="7"/>
  <c r="D4857" i="7"/>
  <c r="E4857" i="7"/>
  <c r="F4857" i="7"/>
  <c r="G4857" i="7"/>
  <c r="H4857" i="7"/>
  <c r="I4857" i="7"/>
  <c r="J4857" i="7"/>
  <c r="K4857" i="7"/>
  <c r="D4858" i="7"/>
  <c r="E4858" i="7"/>
  <c r="F4858" i="7"/>
  <c r="G4858" i="7"/>
  <c r="H4858" i="7"/>
  <c r="I4858" i="7"/>
  <c r="J4858" i="7"/>
  <c r="K4858" i="7"/>
  <c r="D4859" i="7"/>
  <c r="E4859" i="7"/>
  <c r="F4859" i="7"/>
  <c r="G4859" i="7"/>
  <c r="H4859" i="7"/>
  <c r="I4859" i="7"/>
  <c r="J4859" i="7"/>
  <c r="K4859" i="7"/>
  <c r="D4860" i="7"/>
  <c r="E4860" i="7"/>
  <c r="F4860" i="7"/>
  <c r="G4860" i="7"/>
  <c r="H4860" i="7"/>
  <c r="I4860" i="7"/>
  <c r="J4860" i="7"/>
  <c r="K4860" i="7"/>
  <c r="D4861" i="7"/>
  <c r="E4861" i="7"/>
  <c r="F4861" i="7"/>
  <c r="G4861" i="7"/>
  <c r="H4861" i="7"/>
  <c r="I4861" i="7"/>
  <c r="J4861" i="7"/>
  <c r="K4861" i="7"/>
  <c r="D4862" i="7"/>
  <c r="E4862" i="7"/>
  <c r="F4862" i="7"/>
  <c r="G4862" i="7"/>
  <c r="H4862" i="7"/>
  <c r="I4862" i="7"/>
  <c r="J4862" i="7"/>
  <c r="K4862" i="7"/>
  <c r="D4863" i="7"/>
  <c r="E4863" i="7"/>
  <c r="F4863" i="7"/>
  <c r="G4863" i="7"/>
  <c r="H4863" i="7"/>
  <c r="I4863" i="7"/>
  <c r="J4863" i="7"/>
  <c r="K4863" i="7"/>
  <c r="D4864" i="7"/>
  <c r="E4864" i="7"/>
  <c r="F4864" i="7"/>
  <c r="G4864" i="7"/>
  <c r="H4864" i="7"/>
  <c r="I4864" i="7"/>
  <c r="J4864" i="7"/>
  <c r="K4864" i="7"/>
  <c r="D4865" i="7"/>
  <c r="E4865" i="7"/>
  <c r="F4865" i="7"/>
  <c r="G4865" i="7"/>
  <c r="H4865" i="7"/>
  <c r="I4865" i="7"/>
  <c r="J4865" i="7"/>
  <c r="K4865" i="7"/>
  <c r="D4866" i="7"/>
  <c r="E4866" i="7"/>
  <c r="F4866" i="7"/>
  <c r="G4866" i="7"/>
  <c r="H4866" i="7"/>
  <c r="I4866" i="7"/>
  <c r="J4866" i="7"/>
  <c r="K4866" i="7"/>
  <c r="D4867" i="7"/>
  <c r="E4867" i="7"/>
  <c r="F4867" i="7"/>
  <c r="G4867" i="7"/>
  <c r="H4867" i="7"/>
  <c r="I4867" i="7"/>
  <c r="J4867" i="7"/>
  <c r="K4867" i="7"/>
  <c r="D4868" i="7"/>
  <c r="E4868" i="7"/>
  <c r="F4868" i="7"/>
  <c r="G4868" i="7"/>
  <c r="H4868" i="7"/>
  <c r="I4868" i="7"/>
  <c r="J4868" i="7"/>
  <c r="K4868" i="7"/>
  <c r="D4869" i="7"/>
  <c r="E4869" i="7"/>
  <c r="F4869" i="7"/>
  <c r="G4869" i="7"/>
  <c r="H4869" i="7"/>
  <c r="I4869" i="7"/>
  <c r="J4869" i="7"/>
  <c r="K4869" i="7"/>
  <c r="D4870" i="7"/>
  <c r="E4870" i="7"/>
  <c r="F4870" i="7"/>
  <c r="G4870" i="7"/>
  <c r="H4870" i="7"/>
  <c r="I4870" i="7"/>
  <c r="J4870" i="7"/>
  <c r="K4870" i="7"/>
  <c r="D4871" i="7"/>
  <c r="E4871" i="7"/>
  <c r="F4871" i="7"/>
  <c r="G4871" i="7"/>
  <c r="H4871" i="7"/>
  <c r="I4871" i="7"/>
  <c r="J4871" i="7"/>
  <c r="K4871" i="7"/>
  <c r="D4872" i="7"/>
  <c r="E4872" i="7"/>
  <c r="F4872" i="7"/>
  <c r="G4872" i="7"/>
  <c r="H4872" i="7"/>
  <c r="I4872" i="7"/>
  <c r="J4872" i="7"/>
  <c r="K4872" i="7"/>
  <c r="D4873" i="7"/>
  <c r="E4873" i="7"/>
  <c r="F4873" i="7"/>
  <c r="G4873" i="7"/>
  <c r="H4873" i="7"/>
  <c r="I4873" i="7"/>
  <c r="J4873" i="7"/>
  <c r="K4873" i="7"/>
  <c r="D4874" i="7"/>
  <c r="E4874" i="7"/>
  <c r="F4874" i="7"/>
  <c r="G4874" i="7"/>
  <c r="H4874" i="7"/>
  <c r="I4874" i="7"/>
  <c r="J4874" i="7"/>
  <c r="K4874" i="7"/>
  <c r="D4875" i="7"/>
  <c r="E4875" i="7"/>
  <c r="F4875" i="7"/>
  <c r="G4875" i="7"/>
  <c r="H4875" i="7"/>
  <c r="I4875" i="7"/>
  <c r="J4875" i="7"/>
  <c r="K4875" i="7"/>
  <c r="D4876" i="7"/>
  <c r="E4876" i="7"/>
  <c r="F4876" i="7"/>
  <c r="G4876" i="7"/>
  <c r="H4876" i="7"/>
  <c r="I4876" i="7"/>
  <c r="J4876" i="7"/>
  <c r="K4876" i="7"/>
  <c r="D4877" i="7"/>
  <c r="E4877" i="7"/>
  <c r="F4877" i="7"/>
  <c r="G4877" i="7"/>
  <c r="H4877" i="7"/>
  <c r="I4877" i="7"/>
  <c r="J4877" i="7"/>
  <c r="K4877" i="7"/>
  <c r="D4878" i="7"/>
  <c r="E4878" i="7"/>
  <c r="F4878" i="7"/>
  <c r="G4878" i="7"/>
  <c r="H4878" i="7"/>
  <c r="I4878" i="7"/>
  <c r="J4878" i="7"/>
  <c r="K4878" i="7"/>
  <c r="D4879" i="7"/>
  <c r="E4879" i="7"/>
  <c r="F4879" i="7"/>
  <c r="G4879" i="7"/>
  <c r="H4879" i="7"/>
  <c r="I4879" i="7"/>
  <c r="J4879" i="7"/>
  <c r="K4879" i="7"/>
  <c r="D4880" i="7"/>
  <c r="E4880" i="7"/>
  <c r="F4880" i="7"/>
  <c r="G4880" i="7"/>
  <c r="H4880" i="7"/>
  <c r="I4880" i="7"/>
  <c r="J4880" i="7"/>
  <c r="K4880" i="7"/>
  <c r="D4881" i="7"/>
  <c r="E4881" i="7"/>
  <c r="F4881" i="7"/>
  <c r="G4881" i="7"/>
  <c r="H4881" i="7"/>
  <c r="I4881" i="7"/>
  <c r="J4881" i="7"/>
  <c r="K4881" i="7"/>
  <c r="D4882" i="7"/>
  <c r="E4882" i="7"/>
  <c r="F4882" i="7"/>
  <c r="G4882" i="7"/>
  <c r="H4882" i="7"/>
  <c r="I4882" i="7"/>
  <c r="J4882" i="7"/>
  <c r="K4882" i="7"/>
  <c r="D4883" i="7"/>
  <c r="E4883" i="7"/>
  <c r="F4883" i="7"/>
  <c r="G4883" i="7"/>
  <c r="H4883" i="7"/>
  <c r="I4883" i="7"/>
  <c r="J4883" i="7"/>
  <c r="K4883" i="7"/>
  <c r="D4884" i="7"/>
  <c r="E4884" i="7"/>
  <c r="F4884" i="7"/>
  <c r="G4884" i="7"/>
  <c r="H4884" i="7"/>
  <c r="I4884" i="7"/>
  <c r="J4884" i="7"/>
  <c r="K4884" i="7"/>
  <c r="D4885" i="7"/>
  <c r="E4885" i="7"/>
  <c r="F4885" i="7"/>
  <c r="G4885" i="7"/>
  <c r="H4885" i="7"/>
  <c r="I4885" i="7"/>
  <c r="J4885" i="7"/>
  <c r="K4885" i="7"/>
  <c r="D4886" i="7"/>
  <c r="E4886" i="7"/>
  <c r="F4886" i="7"/>
  <c r="G4886" i="7"/>
  <c r="H4886" i="7"/>
  <c r="I4886" i="7"/>
  <c r="J4886" i="7"/>
  <c r="K4886" i="7"/>
  <c r="D4887" i="7"/>
  <c r="E4887" i="7"/>
  <c r="F4887" i="7"/>
  <c r="G4887" i="7"/>
  <c r="H4887" i="7"/>
  <c r="I4887" i="7"/>
  <c r="J4887" i="7"/>
  <c r="K4887" i="7"/>
  <c r="D4888" i="7"/>
  <c r="E4888" i="7"/>
  <c r="F4888" i="7"/>
  <c r="G4888" i="7"/>
  <c r="H4888" i="7"/>
  <c r="I4888" i="7"/>
  <c r="J4888" i="7"/>
  <c r="K4888" i="7"/>
  <c r="D4889" i="7"/>
  <c r="E4889" i="7"/>
  <c r="F4889" i="7"/>
  <c r="G4889" i="7"/>
  <c r="H4889" i="7"/>
  <c r="I4889" i="7"/>
  <c r="J4889" i="7"/>
  <c r="K4889" i="7"/>
  <c r="D4890" i="7"/>
  <c r="E4890" i="7"/>
  <c r="F4890" i="7"/>
  <c r="G4890" i="7"/>
  <c r="H4890" i="7"/>
  <c r="I4890" i="7"/>
  <c r="J4890" i="7"/>
  <c r="K4890" i="7"/>
  <c r="D4891" i="7"/>
  <c r="E4891" i="7"/>
  <c r="F4891" i="7"/>
  <c r="G4891" i="7"/>
  <c r="H4891" i="7"/>
  <c r="I4891" i="7"/>
  <c r="J4891" i="7"/>
  <c r="K4891" i="7"/>
  <c r="D4892" i="7"/>
  <c r="E4892" i="7"/>
  <c r="F4892" i="7"/>
  <c r="G4892" i="7"/>
  <c r="H4892" i="7"/>
  <c r="I4892" i="7"/>
  <c r="J4892" i="7"/>
  <c r="K4892" i="7"/>
  <c r="D4893" i="7"/>
  <c r="E4893" i="7"/>
  <c r="F4893" i="7"/>
  <c r="G4893" i="7"/>
  <c r="H4893" i="7"/>
  <c r="I4893" i="7"/>
  <c r="J4893" i="7"/>
  <c r="K4893" i="7"/>
  <c r="D4894" i="7"/>
  <c r="E4894" i="7"/>
  <c r="F4894" i="7"/>
  <c r="G4894" i="7"/>
  <c r="H4894" i="7"/>
  <c r="I4894" i="7"/>
  <c r="J4894" i="7"/>
  <c r="K4894" i="7"/>
  <c r="D4895" i="7"/>
  <c r="E4895" i="7"/>
  <c r="F4895" i="7"/>
  <c r="G4895" i="7"/>
  <c r="H4895" i="7"/>
  <c r="I4895" i="7"/>
  <c r="J4895" i="7"/>
  <c r="K4895" i="7"/>
  <c r="D4896" i="7"/>
  <c r="E4896" i="7"/>
  <c r="F4896" i="7"/>
  <c r="G4896" i="7"/>
  <c r="H4896" i="7"/>
  <c r="I4896" i="7"/>
  <c r="J4896" i="7"/>
  <c r="K4896" i="7"/>
  <c r="D4897" i="7"/>
  <c r="E4897" i="7"/>
  <c r="F4897" i="7"/>
  <c r="G4897" i="7"/>
  <c r="H4897" i="7"/>
  <c r="I4897" i="7"/>
  <c r="J4897" i="7"/>
  <c r="K4897" i="7"/>
  <c r="D4898" i="7"/>
  <c r="E4898" i="7"/>
  <c r="F4898" i="7"/>
  <c r="G4898" i="7"/>
  <c r="H4898" i="7"/>
  <c r="I4898" i="7"/>
  <c r="J4898" i="7"/>
  <c r="K4898" i="7"/>
  <c r="D4899" i="7"/>
  <c r="E4899" i="7"/>
  <c r="F4899" i="7"/>
  <c r="G4899" i="7"/>
  <c r="H4899" i="7"/>
  <c r="I4899" i="7"/>
  <c r="J4899" i="7"/>
  <c r="K4899" i="7"/>
  <c r="D4900" i="7"/>
  <c r="E4900" i="7"/>
  <c r="F4900" i="7"/>
  <c r="G4900" i="7"/>
  <c r="H4900" i="7"/>
  <c r="I4900" i="7"/>
  <c r="J4900" i="7"/>
  <c r="K4900" i="7"/>
  <c r="D4901" i="7"/>
  <c r="E4901" i="7"/>
  <c r="F4901" i="7"/>
  <c r="G4901" i="7"/>
  <c r="H4901" i="7"/>
  <c r="I4901" i="7"/>
  <c r="J4901" i="7"/>
  <c r="K4901" i="7"/>
  <c r="D4902" i="7"/>
  <c r="E4902" i="7"/>
  <c r="F4902" i="7"/>
  <c r="G4902" i="7"/>
  <c r="H4902" i="7"/>
  <c r="I4902" i="7"/>
  <c r="J4902" i="7"/>
  <c r="K4902" i="7"/>
  <c r="D4903" i="7"/>
  <c r="E4903" i="7"/>
  <c r="F4903" i="7"/>
  <c r="G4903" i="7"/>
  <c r="H4903" i="7"/>
  <c r="I4903" i="7"/>
  <c r="J4903" i="7"/>
  <c r="K4903" i="7"/>
  <c r="D4904" i="7"/>
  <c r="E4904" i="7"/>
  <c r="F4904" i="7"/>
  <c r="G4904" i="7"/>
  <c r="H4904" i="7"/>
  <c r="I4904" i="7"/>
  <c r="J4904" i="7"/>
  <c r="K4904" i="7"/>
  <c r="D4905" i="7"/>
  <c r="E4905" i="7"/>
  <c r="F4905" i="7"/>
  <c r="G4905" i="7"/>
  <c r="H4905" i="7"/>
  <c r="I4905" i="7"/>
  <c r="J4905" i="7"/>
  <c r="K4905" i="7"/>
  <c r="D4906" i="7"/>
  <c r="E4906" i="7"/>
  <c r="F4906" i="7"/>
  <c r="G4906" i="7"/>
  <c r="H4906" i="7"/>
  <c r="I4906" i="7"/>
  <c r="J4906" i="7"/>
  <c r="K4906" i="7"/>
  <c r="D4907" i="7"/>
  <c r="E4907" i="7"/>
  <c r="F4907" i="7"/>
  <c r="G4907" i="7"/>
  <c r="H4907" i="7"/>
  <c r="I4907" i="7"/>
  <c r="J4907" i="7"/>
  <c r="K4907" i="7"/>
  <c r="D4908" i="7"/>
  <c r="E4908" i="7"/>
  <c r="F4908" i="7"/>
  <c r="G4908" i="7"/>
  <c r="H4908" i="7"/>
  <c r="I4908" i="7"/>
  <c r="J4908" i="7"/>
  <c r="K4908" i="7"/>
  <c r="D4909" i="7"/>
  <c r="E4909" i="7"/>
  <c r="F4909" i="7"/>
  <c r="G4909" i="7"/>
  <c r="H4909" i="7"/>
  <c r="I4909" i="7"/>
  <c r="J4909" i="7"/>
  <c r="K4909" i="7"/>
  <c r="D4910" i="7"/>
  <c r="E4910" i="7"/>
  <c r="F4910" i="7"/>
  <c r="G4910" i="7"/>
  <c r="H4910" i="7"/>
  <c r="I4910" i="7"/>
  <c r="J4910" i="7"/>
  <c r="K4910" i="7"/>
  <c r="D4911" i="7"/>
  <c r="E4911" i="7"/>
  <c r="F4911" i="7"/>
  <c r="G4911" i="7"/>
  <c r="H4911" i="7"/>
  <c r="I4911" i="7"/>
  <c r="J4911" i="7"/>
  <c r="K4911" i="7"/>
  <c r="D4912" i="7"/>
  <c r="E4912" i="7"/>
  <c r="F4912" i="7"/>
  <c r="G4912" i="7"/>
  <c r="H4912" i="7"/>
  <c r="I4912" i="7"/>
  <c r="J4912" i="7"/>
  <c r="K4912" i="7"/>
  <c r="D4913" i="7"/>
  <c r="E4913" i="7"/>
  <c r="F4913" i="7"/>
  <c r="G4913" i="7"/>
  <c r="H4913" i="7"/>
  <c r="I4913" i="7"/>
  <c r="J4913" i="7"/>
  <c r="K4913" i="7"/>
  <c r="D4914" i="7"/>
  <c r="E4914" i="7"/>
  <c r="F4914" i="7"/>
  <c r="G4914" i="7"/>
  <c r="H4914" i="7"/>
  <c r="I4914" i="7"/>
  <c r="J4914" i="7"/>
  <c r="K4914" i="7"/>
  <c r="D4915" i="7"/>
  <c r="E4915" i="7"/>
  <c r="F4915" i="7"/>
  <c r="G4915" i="7"/>
  <c r="H4915" i="7"/>
  <c r="I4915" i="7"/>
  <c r="J4915" i="7"/>
  <c r="K4915" i="7"/>
  <c r="D4916" i="7"/>
  <c r="E4916" i="7"/>
  <c r="F4916" i="7"/>
  <c r="G4916" i="7"/>
  <c r="H4916" i="7"/>
  <c r="I4916" i="7"/>
  <c r="J4916" i="7"/>
  <c r="K4916" i="7"/>
  <c r="D4917" i="7"/>
  <c r="E4917" i="7"/>
  <c r="F4917" i="7"/>
  <c r="G4917" i="7"/>
  <c r="H4917" i="7"/>
  <c r="I4917" i="7"/>
  <c r="J4917" i="7"/>
  <c r="K4917" i="7"/>
  <c r="D4918" i="7"/>
  <c r="E4918" i="7"/>
  <c r="F4918" i="7"/>
  <c r="G4918" i="7"/>
  <c r="H4918" i="7"/>
  <c r="I4918" i="7"/>
  <c r="J4918" i="7"/>
  <c r="K4918" i="7"/>
  <c r="D4919" i="7"/>
  <c r="E4919" i="7"/>
  <c r="F4919" i="7"/>
  <c r="G4919" i="7"/>
  <c r="H4919" i="7"/>
  <c r="I4919" i="7"/>
  <c r="J4919" i="7"/>
  <c r="K4919" i="7"/>
  <c r="D4920" i="7"/>
  <c r="E4920" i="7"/>
  <c r="F4920" i="7"/>
  <c r="G4920" i="7"/>
  <c r="H4920" i="7"/>
  <c r="I4920" i="7"/>
  <c r="J4920" i="7"/>
  <c r="K4920" i="7"/>
  <c r="D4921" i="7"/>
  <c r="E4921" i="7"/>
  <c r="F4921" i="7"/>
  <c r="G4921" i="7"/>
  <c r="H4921" i="7"/>
  <c r="I4921" i="7"/>
  <c r="J4921" i="7"/>
  <c r="K4921" i="7"/>
  <c r="D4922" i="7"/>
  <c r="E4922" i="7"/>
  <c r="F4922" i="7"/>
  <c r="G4922" i="7"/>
  <c r="H4922" i="7"/>
  <c r="I4922" i="7"/>
  <c r="J4922" i="7"/>
  <c r="K4922" i="7"/>
  <c r="D4923" i="7"/>
  <c r="E4923" i="7"/>
  <c r="F4923" i="7"/>
  <c r="G4923" i="7"/>
  <c r="H4923" i="7"/>
  <c r="I4923" i="7"/>
  <c r="J4923" i="7"/>
  <c r="K4923" i="7"/>
  <c r="D4924" i="7"/>
  <c r="E4924" i="7"/>
  <c r="F4924" i="7"/>
  <c r="G4924" i="7"/>
  <c r="H4924" i="7"/>
  <c r="I4924" i="7"/>
  <c r="J4924" i="7"/>
  <c r="K4924" i="7"/>
  <c r="D4925" i="7"/>
  <c r="E4925" i="7"/>
  <c r="F4925" i="7"/>
  <c r="G4925" i="7"/>
  <c r="H4925" i="7"/>
  <c r="I4925" i="7"/>
  <c r="J4925" i="7"/>
  <c r="K4925" i="7"/>
  <c r="D4926" i="7"/>
  <c r="E4926" i="7"/>
  <c r="F4926" i="7"/>
  <c r="G4926" i="7"/>
  <c r="H4926" i="7"/>
  <c r="I4926" i="7"/>
  <c r="J4926" i="7"/>
  <c r="K4926" i="7"/>
  <c r="D4927" i="7"/>
  <c r="E4927" i="7"/>
  <c r="F4927" i="7"/>
  <c r="G4927" i="7"/>
  <c r="H4927" i="7"/>
  <c r="I4927" i="7"/>
  <c r="J4927" i="7"/>
  <c r="K4927" i="7"/>
  <c r="D4928" i="7"/>
  <c r="E4928" i="7"/>
  <c r="F4928" i="7"/>
  <c r="G4928" i="7"/>
  <c r="H4928" i="7"/>
  <c r="I4928" i="7"/>
  <c r="J4928" i="7"/>
  <c r="K4928" i="7"/>
  <c r="D4929" i="7"/>
  <c r="E4929" i="7"/>
  <c r="F4929" i="7"/>
  <c r="G4929" i="7"/>
  <c r="H4929" i="7"/>
  <c r="I4929" i="7"/>
  <c r="J4929" i="7"/>
  <c r="K4929" i="7"/>
  <c r="D4930" i="7"/>
  <c r="E4930" i="7"/>
  <c r="F4930" i="7"/>
  <c r="G4930" i="7"/>
  <c r="H4930" i="7"/>
  <c r="I4930" i="7"/>
  <c r="J4930" i="7"/>
  <c r="K4930" i="7"/>
  <c r="D4931" i="7"/>
  <c r="E4931" i="7"/>
  <c r="F4931" i="7"/>
  <c r="G4931" i="7"/>
  <c r="H4931" i="7"/>
  <c r="I4931" i="7"/>
  <c r="J4931" i="7"/>
  <c r="K4931" i="7"/>
  <c r="D4932" i="7"/>
  <c r="E4932" i="7"/>
  <c r="F4932" i="7"/>
  <c r="G4932" i="7"/>
  <c r="H4932" i="7"/>
  <c r="I4932" i="7"/>
  <c r="J4932" i="7"/>
  <c r="K4932" i="7"/>
  <c r="D4933" i="7"/>
  <c r="E4933" i="7"/>
  <c r="F4933" i="7"/>
  <c r="G4933" i="7"/>
  <c r="H4933" i="7"/>
  <c r="I4933" i="7"/>
  <c r="J4933" i="7"/>
  <c r="K4933" i="7"/>
  <c r="D4934" i="7"/>
  <c r="E4934" i="7"/>
  <c r="F4934" i="7"/>
  <c r="G4934" i="7"/>
  <c r="H4934" i="7"/>
  <c r="I4934" i="7"/>
  <c r="J4934" i="7"/>
  <c r="K4934" i="7"/>
  <c r="D4935" i="7"/>
  <c r="E4935" i="7"/>
  <c r="F4935" i="7"/>
  <c r="G4935" i="7"/>
  <c r="H4935" i="7"/>
  <c r="I4935" i="7"/>
  <c r="J4935" i="7"/>
  <c r="K4935" i="7"/>
  <c r="D4936" i="7"/>
  <c r="E4936" i="7"/>
  <c r="F4936" i="7"/>
  <c r="G4936" i="7"/>
  <c r="H4936" i="7"/>
  <c r="I4936" i="7"/>
  <c r="J4936" i="7"/>
  <c r="K4936" i="7"/>
  <c r="D4937" i="7"/>
  <c r="E4937" i="7"/>
  <c r="F4937" i="7"/>
  <c r="G4937" i="7"/>
  <c r="H4937" i="7"/>
  <c r="I4937" i="7"/>
  <c r="J4937" i="7"/>
  <c r="K4937" i="7"/>
  <c r="D4938" i="7"/>
  <c r="E4938" i="7"/>
  <c r="F4938" i="7"/>
  <c r="G4938" i="7"/>
  <c r="H4938" i="7"/>
  <c r="I4938" i="7"/>
  <c r="J4938" i="7"/>
  <c r="K4938" i="7"/>
  <c r="D4939" i="7"/>
  <c r="E4939" i="7"/>
  <c r="F4939" i="7"/>
  <c r="G4939" i="7"/>
  <c r="H4939" i="7"/>
  <c r="I4939" i="7"/>
  <c r="J4939" i="7"/>
  <c r="K4939" i="7"/>
  <c r="D4940" i="7"/>
  <c r="E4940" i="7"/>
  <c r="F4940" i="7"/>
  <c r="G4940" i="7"/>
  <c r="H4940" i="7"/>
  <c r="I4940" i="7"/>
  <c r="J4940" i="7"/>
  <c r="K4940" i="7"/>
  <c r="D4941" i="7"/>
  <c r="E4941" i="7"/>
  <c r="F4941" i="7"/>
  <c r="G4941" i="7"/>
  <c r="H4941" i="7"/>
  <c r="I4941" i="7"/>
  <c r="J4941" i="7"/>
  <c r="K4941" i="7"/>
  <c r="D4942" i="7"/>
  <c r="E4942" i="7"/>
  <c r="F4942" i="7"/>
  <c r="G4942" i="7"/>
  <c r="H4942" i="7"/>
  <c r="I4942" i="7"/>
  <c r="J4942" i="7"/>
  <c r="K4942" i="7"/>
  <c r="D4943" i="7"/>
  <c r="E4943" i="7"/>
  <c r="F4943" i="7"/>
  <c r="G4943" i="7"/>
  <c r="H4943" i="7"/>
  <c r="I4943" i="7"/>
  <c r="J4943" i="7"/>
  <c r="K4943" i="7"/>
  <c r="D4944" i="7"/>
  <c r="E4944" i="7"/>
  <c r="F4944" i="7"/>
  <c r="G4944" i="7"/>
  <c r="H4944" i="7"/>
  <c r="I4944" i="7"/>
  <c r="J4944" i="7"/>
  <c r="K4944" i="7"/>
  <c r="D4945" i="7"/>
  <c r="E4945" i="7"/>
  <c r="F4945" i="7"/>
  <c r="G4945" i="7"/>
  <c r="H4945" i="7"/>
  <c r="I4945" i="7"/>
  <c r="J4945" i="7"/>
  <c r="K4945" i="7"/>
  <c r="D4946" i="7"/>
  <c r="E4946" i="7"/>
  <c r="F4946" i="7"/>
  <c r="G4946" i="7"/>
  <c r="H4946" i="7"/>
  <c r="I4946" i="7"/>
  <c r="J4946" i="7"/>
  <c r="K4946" i="7"/>
  <c r="D4947" i="7"/>
  <c r="E4947" i="7"/>
  <c r="F4947" i="7"/>
  <c r="G4947" i="7"/>
  <c r="H4947" i="7"/>
  <c r="I4947" i="7"/>
  <c r="J4947" i="7"/>
  <c r="K4947" i="7"/>
  <c r="D4948" i="7"/>
  <c r="E4948" i="7"/>
  <c r="F4948" i="7"/>
  <c r="G4948" i="7"/>
  <c r="H4948" i="7"/>
  <c r="I4948" i="7"/>
  <c r="J4948" i="7"/>
  <c r="K4948" i="7"/>
  <c r="D4949" i="7"/>
  <c r="E4949" i="7"/>
  <c r="F4949" i="7"/>
  <c r="G4949" i="7"/>
  <c r="H4949" i="7"/>
  <c r="I4949" i="7"/>
  <c r="J4949" i="7"/>
  <c r="K4949" i="7"/>
  <c r="D4950" i="7"/>
  <c r="E4950" i="7"/>
  <c r="F4950" i="7"/>
  <c r="G4950" i="7"/>
  <c r="H4950" i="7"/>
  <c r="I4950" i="7"/>
  <c r="J4950" i="7"/>
  <c r="K4950" i="7"/>
  <c r="D4951" i="7"/>
  <c r="E4951" i="7"/>
  <c r="F4951" i="7"/>
  <c r="G4951" i="7"/>
  <c r="H4951" i="7"/>
  <c r="I4951" i="7"/>
  <c r="J4951" i="7"/>
  <c r="K4951" i="7"/>
  <c r="D4952" i="7"/>
  <c r="E4952" i="7"/>
  <c r="F4952" i="7"/>
  <c r="G4952" i="7"/>
  <c r="H4952" i="7"/>
  <c r="I4952" i="7"/>
  <c r="J4952" i="7"/>
  <c r="K4952" i="7"/>
  <c r="D4953" i="7"/>
  <c r="E4953" i="7"/>
  <c r="F4953" i="7"/>
  <c r="G4953" i="7"/>
  <c r="H4953" i="7"/>
  <c r="I4953" i="7"/>
  <c r="J4953" i="7"/>
  <c r="K4953" i="7"/>
  <c r="D4954" i="7"/>
  <c r="E4954" i="7"/>
  <c r="F4954" i="7"/>
  <c r="G4954" i="7"/>
  <c r="H4954" i="7"/>
  <c r="I4954" i="7"/>
  <c r="J4954" i="7"/>
  <c r="K4954" i="7"/>
  <c r="D4955" i="7"/>
  <c r="E4955" i="7"/>
  <c r="F4955" i="7"/>
  <c r="G4955" i="7"/>
  <c r="H4955" i="7"/>
  <c r="I4955" i="7"/>
  <c r="J4955" i="7"/>
  <c r="K4955" i="7"/>
  <c r="D4956" i="7"/>
  <c r="E4956" i="7"/>
  <c r="F4956" i="7"/>
  <c r="G4956" i="7"/>
  <c r="H4956" i="7"/>
  <c r="I4956" i="7"/>
  <c r="J4956" i="7"/>
  <c r="K4956" i="7"/>
  <c r="D4957" i="7"/>
  <c r="E4957" i="7"/>
  <c r="F4957" i="7"/>
  <c r="G4957" i="7"/>
  <c r="H4957" i="7"/>
  <c r="I4957" i="7"/>
  <c r="J4957" i="7"/>
  <c r="K4957" i="7"/>
  <c r="D4958" i="7"/>
  <c r="E4958" i="7"/>
  <c r="F4958" i="7"/>
  <c r="G4958" i="7"/>
  <c r="H4958" i="7"/>
  <c r="I4958" i="7"/>
  <c r="J4958" i="7"/>
  <c r="K4958" i="7"/>
  <c r="D4959" i="7"/>
  <c r="E4959" i="7"/>
  <c r="F4959" i="7"/>
  <c r="G4959" i="7"/>
  <c r="H4959" i="7"/>
  <c r="I4959" i="7"/>
  <c r="J4959" i="7"/>
  <c r="K4959" i="7"/>
  <c r="D4960" i="7"/>
  <c r="E4960" i="7"/>
  <c r="F4960" i="7"/>
  <c r="G4960" i="7"/>
  <c r="H4960" i="7"/>
  <c r="I4960" i="7"/>
  <c r="J4960" i="7"/>
  <c r="K4960" i="7"/>
  <c r="D4961" i="7"/>
  <c r="E4961" i="7"/>
  <c r="F4961" i="7"/>
  <c r="G4961" i="7"/>
  <c r="H4961" i="7"/>
  <c r="I4961" i="7"/>
  <c r="J4961" i="7"/>
  <c r="K4961" i="7"/>
  <c r="D4962" i="7"/>
  <c r="E4962" i="7"/>
  <c r="F4962" i="7"/>
  <c r="G4962" i="7"/>
  <c r="H4962" i="7"/>
  <c r="I4962" i="7"/>
  <c r="J4962" i="7"/>
  <c r="K4962" i="7"/>
  <c r="D4963" i="7"/>
  <c r="E4963" i="7"/>
  <c r="F4963" i="7"/>
  <c r="G4963" i="7"/>
  <c r="H4963" i="7"/>
  <c r="I4963" i="7"/>
  <c r="J4963" i="7"/>
  <c r="K4963" i="7"/>
  <c r="D4964" i="7"/>
  <c r="E4964" i="7"/>
  <c r="F4964" i="7"/>
  <c r="G4964" i="7"/>
  <c r="H4964" i="7"/>
  <c r="I4964" i="7"/>
  <c r="J4964" i="7"/>
  <c r="K4964" i="7"/>
  <c r="D4965" i="7"/>
  <c r="E4965" i="7"/>
  <c r="F4965" i="7"/>
  <c r="G4965" i="7"/>
  <c r="H4965" i="7"/>
  <c r="I4965" i="7"/>
  <c r="J4965" i="7"/>
  <c r="K4965" i="7"/>
  <c r="D4966" i="7"/>
  <c r="E4966" i="7"/>
  <c r="F4966" i="7"/>
  <c r="G4966" i="7"/>
  <c r="H4966" i="7"/>
  <c r="I4966" i="7"/>
  <c r="J4966" i="7"/>
  <c r="K4966" i="7"/>
  <c r="D4967" i="7"/>
  <c r="E4967" i="7"/>
  <c r="F4967" i="7"/>
  <c r="G4967" i="7"/>
  <c r="H4967" i="7"/>
  <c r="I4967" i="7"/>
  <c r="J4967" i="7"/>
  <c r="K4967" i="7"/>
  <c r="D4968" i="7"/>
  <c r="E4968" i="7"/>
  <c r="F4968" i="7"/>
  <c r="G4968" i="7"/>
  <c r="H4968" i="7"/>
  <c r="I4968" i="7"/>
  <c r="J4968" i="7"/>
  <c r="K4968" i="7"/>
  <c r="D4969" i="7"/>
  <c r="E4969" i="7"/>
  <c r="F4969" i="7"/>
  <c r="G4969" i="7"/>
  <c r="H4969" i="7"/>
  <c r="I4969" i="7"/>
  <c r="J4969" i="7"/>
  <c r="K4969" i="7"/>
  <c r="D4970" i="7"/>
  <c r="E4970" i="7"/>
  <c r="F4970" i="7"/>
  <c r="G4970" i="7"/>
  <c r="H4970" i="7"/>
  <c r="I4970" i="7"/>
  <c r="J4970" i="7"/>
  <c r="K4970" i="7"/>
  <c r="D4971" i="7"/>
  <c r="E4971" i="7"/>
  <c r="F4971" i="7"/>
  <c r="G4971" i="7"/>
  <c r="H4971" i="7"/>
  <c r="I4971" i="7"/>
  <c r="J4971" i="7"/>
  <c r="K4971" i="7"/>
  <c r="D4972" i="7"/>
  <c r="E4972" i="7"/>
  <c r="F4972" i="7"/>
  <c r="G4972" i="7"/>
  <c r="H4972" i="7"/>
  <c r="I4972" i="7"/>
  <c r="J4972" i="7"/>
  <c r="K4972" i="7"/>
  <c r="D4973" i="7"/>
  <c r="E4973" i="7"/>
  <c r="F4973" i="7"/>
  <c r="G4973" i="7"/>
  <c r="H4973" i="7"/>
  <c r="I4973" i="7"/>
  <c r="J4973" i="7"/>
  <c r="K4973" i="7"/>
  <c r="D4974" i="7"/>
  <c r="E4974" i="7"/>
  <c r="F4974" i="7"/>
  <c r="G4974" i="7"/>
  <c r="H4974" i="7"/>
  <c r="I4974" i="7"/>
  <c r="J4974" i="7"/>
  <c r="K4974" i="7"/>
  <c r="D4975" i="7"/>
  <c r="E4975" i="7"/>
  <c r="F4975" i="7"/>
  <c r="G4975" i="7"/>
  <c r="H4975" i="7"/>
  <c r="I4975" i="7"/>
  <c r="J4975" i="7"/>
  <c r="K4975" i="7"/>
  <c r="D4976" i="7"/>
  <c r="E4976" i="7"/>
  <c r="F4976" i="7"/>
  <c r="G4976" i="7"/>
  <c r="H4976" i="7"/>
  <c r="I4976" i="7"/>
  <c r="J4976" i="7"/>
  <c r="K4976" i="7"/>
  <c r="D4977" i="7"/>
  <c r="E4977" i="7"/>
  <c r="F4977" i="7"/>
  <c r="G4977" i="7"/>
  <c r="H4977" i="7"/>
  <c r="I4977" i="7"/>
  <c r="J4977" i="7"/>
  <c r="K4977" i="7"/>
  <c r="D4978" i="7"/>
  <c r="E4978" i="7"/>
  <c r="F4978" i="7"/>
  <c r="G4978" i="7"/>
  <c r="H4978" i="7"/>
  <c r="I4978" i="7"/>
  <c r="J4978" i="7"/>
  <c r="K4978" i="7"/>
  <c r="D4979" i="7"/>
  <c r="E4979" i="7"/>
  <c r="F4979" i="7"/>
  <c r="G4979" i="7"/>
  <c r="H4979" i="7"/>
  <c r="I4979" i="7"/>
  <c r="J4979" i="7"/>
  <c r="K4979" i="7"/>
  <c r="D4980" i="7"/>
  <c r="E4980" i="7"/>
  <c r="F4980" i="7"/>
  <c r="G4980" i="7"/>
  <c r="H4980" i="7"/>
  <c r="I4980" i="7"/>
  <c r="J4980" i="7"/>
  <c r="K4980" i="7"/>
  <c r="D4981" i="7"/>
  <c r="E4981" i="7"/>
  <c r="F4981" i="7"/>
  <c r="G4981" i="7"/>
  <c r="H4981" i="7"/>
  <c r="I4981" i="7"/>
  <c r="J4981" i="7"/>
  <c r="K4981" i="7"/>
  <c r="D4982" i="7"/>
  <c r="E4982" i="7"/>
  <c r="F4982" i="7"/>
  <c r="G4982" i="7"/>
  <c r="H4982" i="7"/>
  <c r="I4982" i="7"/>
  <c r="J4982" i="7"/>
  <c r="K4982" i="7"/>
  <c r="D4983" i="7"/>
  <c r="E4983" i="7"/>
  <c r="F4983" i="7"/>
  <c r="G4983" i="7"/>
  <c r="H4983" i="7"/>
  <c r="I4983" i="7"/>
  <c r="J4983" i="7"/>
  <c r="K4983" i="7"/>
  <c r="D4984" i="7"/>
  <c r="E4984" i="7"/>
  <c r="F4984" i="7"/>
  <c r="G4984" i="7"/>
  <c r="H4984" i="7"/>
  <c r="I4984" i="7"/>
  <c r="J4984" i="7"/>
  <c r="K4984" i="7"/>
  <c r="D4985" i="7"/>
  <c r="E4985" i="7"/>
  <c r="F4985" i="7"/>
  <c r="G4985" i="7"/>
  <c r="H4985" i="7"/>
  <c r="I4985" i="7"/>
  <c r="J4985" i="7"/>
  <c r="K4985" i="7"/>
  <c r="D4986" i="7"/>
  <c r="E4986" i="7"/>
  <c r="F4986" i="7"/>
  <c r="G4986" i="7"/>
  <c r="H4986" i="7"/>
  <c r="I4986" i="7"/>
  <c r="J4986" i="7"/>
  <c r="K4986" i="7"/>
  <c r="D4987" i="7"/>
  <c r="E4987" i="7"/>
  <c r="F4987" i="7"/>
  <c r="G4987" i="7"/>
  <c r="H4987" i="7"/>
  <c r="I4987" i="7"/>
  <c r="J4987" i="7"/>
  <c r="K4987" i="7"/>
  <c r="D4988" i="7"/>
  <c r="E4988" i="7"/>
  <c r="F4988" i="7"/>
  <c r="G4988" i="7"/>
  <c r="H4988" i="7"/>
  <c r="I4988" i="7"/>
  <c r="J4988" i="7"/>
  <c r="K4988" i="7"/>
  <c r="D4989" i="7"/>
  <c r="E4989" i="7"/>
  <c r="F4989" i="7"/>
  <c r="G4989" i="7"/>
  <c r="H4989" i="7"/>
  <c r="I4989" i="7"/>
  <c r="J4989" i="7"/>
  <c r="K4989" i="7"/>
  <c r="D4990" i="7"/>
  <c r="E4990" i="7"/>
  <c r="F4990" i="7"/>
  <c r="G4990" i="7"/>
  <c r="H4990" i="7"/>
  <c r="I4990" i="7"/>
  <c r="J4990" i="7"/>
  <c r="K4990" i="7"/>
  <c r="D4991" i="7"/>
  <c r="E4991" i="7"/>
  <c r="F4991" i="7"/>
  <c r="G4991" i="7"/>
  <c r="H4991" i="7"/>
  <c r="I4991" i="7"/>
  <c r="J4991" i="7"/>
  <c r="K4991" i="7"/>
  <c r="D4992" i="7"/>
  <c r="E4992" i="7"/>
  <c r="F4992" i="7"/>
  <c r="G4992" i="7"/>
  <c r="H4992" i="7"/>
  <c r="I4992" i="7"/>
  <c r="J4992" i="7"/>
  <c r="K4992" i="7"/>
  <c r="D4993" i="7"/>
  <c r="E4993" i="7"/>
  <c r="F4993" i="7"/>
  <c r="G4993" i="7"/>
  <c r="H4993" i="7"/>
  <c r="I4993" i="7"/>
  <c r="J4993" i="7"/>
  <c r="K4993" i="7"/>
  <c r="D4994" i="7"/>
  <c r="E4994" i="7"/>
  <c r="F4994" i="7"/>
  <c r="G4994" i="7"/>
  <c r="H4994" i="7"/>
  <c r="I4994" i="7"/>
  <c r="J4994" i="7"/>
  <c r="K4994" i="7"/>
  <c r="D4995" i="7"/>
  <c r="E4995" i="7"/>
  <c r="F4995" i="7"/>
  <c r="G4995" i="7"/>
  <c r="H4995" i="7"/>
  <c r="I4995" i="7"/>
  <c r="J4995" i="7"/>
  <c r="K4995" i="7"/>
  <c r="D4996" i="7"/>
  <c r="E4996" i="7"/>
  <c r="F4996" i="7"/>
  <c r="G4996" i="7"/>
  <c r="H4996" i="7"/>
  <c r="I4996" i="7"/>
  <c r="J4996" i="7"/>
  <c r="K4996" i="7"/>
  <c r="D4997" i="7"/>
  <c r="E4997" i="7"/>
  <c r="F4997" i="7"/>
  <c r="G4997" i="7"/>
  <c r="H4997" i="7"/>
  <c r="I4997" i="7"/>
  <c r="J4997" i="7"/>
  <c r="K4997" i="7"/>
  <c r="D4998" i="7"/>
  <c r="E4998" i="7"/>
  <c r="F4998" i="7"/>
  <c r="G4998" i="7"/>
  <c r="H4998" i="7"/>
  <c r="I4998" i="7"/>
  <c r="J4998" i="7"/>
  <c r="K4998" i="7"/>
  <c r="D4999" i="7"/>
  <c r="E4999" i="7"/>
  <c r="F4999" i="7"/>
  <c r="G4999" i="7"/>
  <c r="H4999" i="7"/>
  <c r="I4999" i="7"/>
  <c r="J4999" i="7"/>
  <c r="K4999" i="7"/>
  <c r="D5000" i="7"/>
  <c r="E5000" i="7"/>
  <c r="F5000" i="7"/>
  <c r="G5000" i="7"/>
  <c r="H5000" i="7"/>
  <c r="I5000" i="7"/>
  <c r="J5000" i="7"/>
  <c r="K5000" i="7"/>
  <c r="D5001" i="7"/>
  <c r="E5001" i="7"/>
  <c r="F5001" i="7"/>
  <c r="G5001" i="7"/>
  <c r="H5001" i="7"/>
  <c r="I5001" i="7"/>
  <c r="J5001" i="7"/>
  <c r="K5001" i="7"/>
  <c r="D5002" i="7"/>
  <c r="E5002" i="7"/>
  <c r="F5002" i="7"/>
  <c r="G5002" i="7"/>
  <c r="H5002" i="7"/>
  <c r="I5002" i="7"/>
  <c r="J5002" i="7"/>
  <c r="K5002" i="7"/>
  <c r="D5003" i="7"/>
  <c r="E5003" i="7"/>
  <c r="F5003" i="7"/>
  <c r="G5003" i="7"/>
  <c r="H5003" i="7"/>
  <c r="I5003" i="7"/>
  <c r="J5003" i="7"/>
  <c r="K5003" i="7"/>
  <c r="D5004" i="7"/>
  <c r="E5004" i="7"/>
  <c r="F5004" i="7"/>
  <c r="G5004" i="7"/>
  <c r="H5004" i="7"/>
  <c r="I5004" i="7"/>
  <c r="J5004" i="7"/>
  <c r="K5004" i="7"/>
  <c r="D5005" i="7"/>
  <c r="E5005" i="7"/>
  <c r="F5005" i="7"/>
  <c r="G5005" i="7"/>
  <c r="H5005" i="7"/>
  <c r="I5005" i="7"/>
  <c r="J5005" i="7"/>
  <c r="K5005" i="7"/>
  <c r="D5006" i="7"/>
  <c r="E5006" i="7"/>
  <c r="F5006" i="7"/>
  <c r="G5006" i="7"/>
  <c r="H5006" i="7"/>
  <c r="I5006" i="7"/>
  <c r="J5006" i="7"/>
  <c r="K5006" i="7"/>
  <c r="D5007" i="7"/>
  <c r="E5007" i="7"/>
  <c r="F5007" i="7"/>
  <c r="G5007" i="7"/>
  <c r="H5007" i="7"/>
  <c r="I5007" i="7"/>
  <c r="J5007" i="7"/>
  <c r="K5007" i="7"/>
  <c r="D5008" i="7"/>
  <c r="E5008" i="7"/>
  <c r="F5008" i="7"/>
  <c r="G5008" i="7"/>
  <c r="H5008" i="7"/>
  <c r="I5008" i="7"/>
  <c r="J5008" i="7"/>
  <c r="K5008" i="7"/>
  <c r="D5009" i="7"/>
  <c r="E5009" i="7"/>
  <c r="F5009" i="7"/>
  <c r="G5009" i="7"/>
  <c r="H5009" i="7"/>
  <c r="I5009" i="7"/>
  <c r="J5009" i="7"/>
  <c r="K5009" i="7"/>
  <c r="D5010" i="7"/>
  <c r="E5010" i="7"/>
  <c r="F5010" i="7"/>
  <c r="G5010" i="7"/>
  <c r="H5010" i="7"/>
  <c r="I5010" i="7"/>
  <c r="J5010" i="7"/>
  <c r="K5010" i="7"/>
  <c r="D5011" i="7"/>
  <c r="E5011" i="7"/>
  <c r="F5011" i="7"/>
  <c r="G5011" i="7"/>
  <c r="H5011" i="7"/>
  <c r="I5011" i="7"/>
  <c r="J5011" i="7"/>
  <c r="K5011" i="7"/>
  <c r="D5012" i="7"/>
  <c r="E5012" i="7"/>
  <c r="F5012" i="7"/>
  <c r="G5012" i="7"/>
  <c r="H5012" i="7"/>
  <c r="I5012" i="7"/>
  <c r="J5012" i="7"/>
  <c r="K5012" i="7"/>
  <c r="D5013" i="7"/>
  <c r="E5013" i="7"/>
  <c r="F5013" i="7"/>
  <c r="G5013" i="7"/>
  <c r="H5013" i="7"/>
  <c r="I5013" i="7"/>
  <c r="J5013" i="7"/>
  <c r="K5013" i="7"/>
  <c r="D5014" i="7"/>
  <c r="E5014" i="7"/>
  <c r="F5014" i="7"/>
  <c r="G5014" i="7"/>
  <c r="H5014" i="7"/>
  <c r="I5014" i="7"/>
  <c r="J5014" i="7"/>
  <c r="K5014" i="7"/>
  <c r="D5015" i="7"/>
  <c r="E5015" i="7"/>
  <c r="F5015" i="7"/>
  <c r="G5015" i="7"/>
  <c r="H5015" i="7"/>
  <c r="I5015" i="7"/>
  <c r="J5015" i="7"/>
  <c r="K5015" i="7"/>
  <c r="D5016" i="7"/>
  <c r="E5016" i="7"/>
  <c r="F5016" i="7"/>
  <c r="G5016" i="7"/>
  <c r="H5016" i="7"/>
  <c r="I5016" i="7"/>
  <c r="J5016" i="7"/>
  <c r="K5016" i="7"/>
  <c r="D5017" i="7"/>
  <c r="E5017" i="7"/>
  <c r="F5017" i="7"/>
  <c r="G5017" i="7"/>
  <c r="H5017" i="7"/>
  <c r="I5017" i="7"/>
  <c r="J5017" i="7"/>
  <c r="K5017" i="7"/>
  <c r="D5018" i="7"/>
  <c r="E5018" i="7"/>
  <c r="F5018" i="7"/>
  <c r="G5018" i="7"/>
  <c r="H5018" i="7"/>
  <c r="I5018" i="7"/>
  <c r="J5018" i="7"/>
  <c r="K5018" i="7"/>
  <c r="D5019" i="7"/>
  <c r="E5019" i="7"/>
  <c r="F5019" i="7"/>
  <c r="G5019" i="7"/>
  <c r="H5019" i="7"/>
  <c r="I5019" i="7"/>
  <c r="J5019" i="7"/>
  <c r="K5019" i="7"/>
  <c r="D5020" i="7"/>
  <c r="E5020" i="7"/>
  <c r="F5020" i="7"/>
  <c r="G5020" i="7"/>
  <c r="H5020" i="7"/>
  <c r="I5020" i="7"/>
  <c r="J5020" i="7"/>
  <c r="K5020" i="7"/>
  <c r="D5021" i="7"/>
  <c r="E5021" i="7"/>
  <c r="F5021" i="7"/>
  <c r="G5021" i="7"/>
  <c r="H5021" i="7"/>
  <c r="I5021" i="7"/>
  <c r="J5021" i="7"/>
  <c r="K5021" i="7"/>
  <c r="D5022" i="7"/>
  <c r="E5022" i="7"/>
  <c r="F5022" i="7"/>
  <c r="G5022" i="7"/>
  <c r="H5022" i="7"/>
  <c r="I5022" i="7"/>
  <c r="J5022" i="7"/>
  <c r="K5022" i="7"/>
  <c r="D5023" i="7"/>
  <c r="E5023" i="7"/>
  <c r="F5023" i="7"/>
  <c r="G5023" i="7"/>
  <c r="H5023" i="7"/>
  <c r="I5023" i="7"/>
  <c r="J5023" i="7"/>
  <c r="K5023" i="7"/>
  <c r="D5024" i="7"/>
  <c r="E5024" i="7"/>
  <c r="F5024" i="7"/>
  <c r="G5024" i="7"/>
  <c r="H5024" i="7"/>
  <c r="I5024" i="7"/>
  <c r="J5024" i="7"/>
  <c r="K5024" i="7"/>
  <c r="D5025" i="7"/>
  <c r="E5025" i="7"/>
  <c r="F5025" i="7"/>
  <c r="G5025" i="7"/>
  <c r="H5025" i="7"/>
  <c r="I5025" i="7"/>
  <c r="J5025" i="7"/>
  <c r="K5025" i="7"/>
  <c r="D5026" i="7"/>
  <c r="E5026" i="7"/>
  <c r="F5026" i="7"/>
  <c r="G5026" i="7"/>
  <c r="H5026" i="7"/>
  <c r="I5026" i="7"/>
  <c r="J5026" i="7"/>
  <c r="K5026" i="7"/>
  <c r="D5027" i="7"/>
  <c r="E5027" i="7"/>
  <c r="F5027" i="7"/>
  <c r="G5027" i="7"/>
  <c r="H5027" i="7"/>
  <c r="I5027" i="7"/>
  <c r="J5027" i="7"/>
  <c r="K5027" i="7"/>
  <c r="D5028" i="7"/>
  <c r="E5028" i="7"/>
  <c r="F5028" i="7"/>
  <c r="G5028" i="7"/>
  <c r="H5028" i="7"/>
  <c r="I5028" i="7"/>
  <c r="J5028" i="7"/>
  <c r="K5028" i="7"/>
  <c r="D5029" i="7"/>
  <c r="E5029" i="7"/>
  <c r="F5029" i="7"/>
  <c r="G5029" i="7"/>
  <c r="H5029" i="7"/>
  <c r="I5029" i="7"/>
  <c r="J5029" i="7"/>
  <c r="K5029" i="7"/>
  <c r="D5030" i="7"/>
  <c r="E5030" i="7"/>
  <c r="F5030" i="7"/>
  <c r="G5030" i="7"/>
  <c r="H5030" i="7"/>
  <c r="I5030" i="7"/>
  <c r="J5030" i="7"/>
  <c r="K5030" i="7"/>
  <c r="D5031" i="7"/>
  <c r="E5031" i="7"/>
  <c r="F5031" i="7"/>
  <c r="G5031" i="7"/>
  <c r="H5031" i="7"/>
  <c r="I5031" i="7"/>
  <c r="J5031" i="7"/>
  <c r="K5031" i="7"/>
  <c r="D5032" i="7"/>
  <c r="E5032" i="7"/>
  <c r="F5032" i="7"/>
  <c r="G5032" i="7"/>
  <c r="H5032" i="7"/>
  <c r="I5032" i="7"/>
  <c r="J5032" i="7"/>
  <c r="K5032" i="7"/>
  <c r="D5033" i="7"/>
  <c r="E5033" i="7"/>
  <c r="F5033" i="7"/>
  <c r="G5033" i="7"/>
  <c r="H5033" i="7"/>
  <c r="I5033" i="7"/>
  <c r="J5033" i="7"/>
  <c r="K5033" i="7"/>
  <c r="D5034" i="7"/>
  <c r="E5034" i="7"/>
  <c r="F5034" i="7"/>
  <c r="G5034" i="7"/>
  <c r="H5034" i="7"/>
  <c r="I5034" i="7"/>
  <c r="J5034" i="7"/>
  <c r="K5034" i="7"/>
  <c r="D5035" i="7"/>
  <c r="E5035" i="7"/>
  <c r="F5035" i="7"/>
  <c r="G5035" i="7"/>
  <c r="H5035" i="7"/>
  <c r="I5035" i="7"/>
  <c r="J5035" i="7"/>
  <c r="K5035" i="7"/>
  <c r="D5036" i="7"/>
  <c r="E5036" i="7"/>
  <c r="F5036" i="7"/>
  <c r="G5036" i="7"/>
  <c r="H5036" i="7"/>
  <c r="I5036" i="7"/>
  <c r="J5036" i="7"/>
  <c r="K5036" i="7"/>
  <c r="D5037" i="7"/>
  <c r="E5037" i="7"/>
  <c r="F5037" i="7"/>
  <c r="G5037" i="7"/>
  <c r="H5037" i="7"/>
  <c r="I5037" i="7"/>
  <c r="J5037" i="7"/>
  <c r="K5037" i="7"/>
  <c r="D5038" i="7"/>
  <c r="E5038" i="7"/>
  <c r="F5038" i="7"/>
  <c r="G5038" i="7"/>
  <c r="H5038" i="7"/>
  <c r="I5038" i="7"/>
  <c r="J5038" i="7"/>
  <c r="K5038" i="7"/>
  <c r="D5039" i="7"/>
  <c r="E5039" i="7"/>
  <c r="F5039" i="7"/>
  <c r="G5039" i="7"/>
  <c r="H5039" i="7"/>
  <c r="I5039" i="7"/>
  <c r="J5039" i="7"/>
  <c r="K5039" i="7"/>
  <c r="D5040" i="7"/>
  <c r="E5040" i="7"/>
  <c r="F5040" i="7"/>
  <c r="G5040" i="7"/>
  <c r="H5040" i="7"/>
  <c r="I5040" i="7"/>
  <c r="J5040" i="7"/>
  <c r="K5040" i="7"/>
  <c r="D5041" i="7"/>
  <c r="E5041" i="7"/>
  <c r="F5041" i="7"/>
  <c r="G5041" i="7"/>
  <c r="H5041" i="7"/>
  <c r="I5041" i="7"/>
  <c r="J5041" i="7"/>
  <c r="K5041" i="7"/>
  <c r="D5042" i="7"/>
  <c r="E5042" i="7"/>
  <c r="F5042" i="7"/>
  <c r="G5042" i="7"/>
  <c r="H5042" i="7"/>
  <c r="I5042" i="7"/>
  <c r="J5042" i="7"/>
  <c r="K5042" i="7"/>
  <c r="D5043" i="7"/>
  <c r="E5043" i="7"/>
  <c r="F5043" i="7"/>
  <c r="G5043" i="7"/>
  <c r="H5043" i="7"/>
  <c r="I5043" i="7"/>
  <c r="J5043" i="7"/>
  <c r="K5043" i="7"/>
  <c r="D5044" i="7"/>
  <c r="E5044" i="7"/>
  <c r="F5044" i="7"/>
  <c r="G5044" i="7"/>
  <c r="H5044" i="7"/>
  <c r="I5044" i="7"/>
  <c r="J5044" i="7"/>
  <c r="K5044" i="7"/>
  <c r="D5045" i="7"/>
  <c r="E5045" i="7"/>
  <c r="F5045" i="7"/>
  <c r="G5045" i="7"/>
  <c r="H5045" i="7"/>
  <c r="I5045" i="7"/>
  <c r="J5045" i="7"/>
  <c r="K5045" i="7"/>
  <c r="D5046" i="7"/>
  <c r="E5046" i="7"/>
  <c r="F5046" i="7"/>
  <c r="G5046" i="7"/>
  <c r="H5046" i="7"/>
  <c r="I5046" i="7"/>
  <c r="J5046" i="7"/>
  <c r="K5046" i="7"/>
  <c r="D5047" i="7"/>
  <c r="E5047" i="7"/>
  <c r="F5047" i="7"/>
  <c r="G5047" i="7"/>
  <c r="H5047" i="7"/>
  <c r="I5047" i="7"/>
  <c r="J5047" i="7"/>
  <c r="K5047" i="7"/>
  <c r="D5048" i="7"/>
  <c r="E5048" i="7"/>
  <c r="F5048" i="7"/>
  <c r="G5048" i="7"/>
  <c r="H5048" i="7"/>
  <c r="I5048" i="7"/>
  <c r="J5048" i="7"/>
  <c r="K5048" i="7"/>
  <c r="D5049" i="7"/>
  <c r="E5049" i="7"/>
  <c r="F5049" i="7"/>
  <c r="G5049" i="7"/>
  <c r="H5049" i="7"/>
  <c r="I5049" i="7"/>
  <c r="J5049" i="7"/>
  <c r="K5049" i="7"/>
  <c r="D5050" i="7"/>
  <c r="E5050" i="7"/>
  <c r="F5050" i="7"/>
  <c r="G5050" i="7"/>
  <c r="H5050" i="7"/>
  <c r="I5050" i="7"/>
  <c r="J5050" i="7"/>
  <c r="K5050" i="7"/>
  <c r="D5051" i="7"/>
  <c r="E5051" i="7"/>
  <c r="F5051" i="7"/>
  <c r="G5051" i="7"/>
  <c r="H5051" i="7"/>
  <c r="I5051" i="7"/>
  <c r="J5051" i="7"/>
  <c r="K5051" i="7"/>
  <c r="D5052" i="7"/>
  <c r="E5052" i="7"/>
  <c r="F5052" i="7"/>
  <c r="G5052" i="7"/>
  <c r="H5052" i="7"/>
  <c r="I5052" i="7"/>
  <c r="J5052" i="7"/>
  <c r="K5052" i="7"/>
  <c r="D5053" i="7"/>
  <c r="E5053" i="7"/>
  <c r="F5053" i="7"/>
  <c r="G5053" i="7"/>
  <c r="H5053" i="7"/>
  <c r="I5053" i="7"/>
  <c r="J5053" i="7"/>
  <c r="K5053" i="7"/>
  <c r="D5054" i="7"/>
  <c r="E5054" i="7"/>
  <c r="F5054" i="7"/>
  <c r="G5054" i="7"/>
  <c r="H5054" i="7"/>
  <c r="I5054" i="7"/>
  <c r="J5054" i="7"/>
  <c r="K5054" i="7"/>
  <c r="D5055" i="7"/>
  <c r="E5055" i="7"/>
  <c r="F5055" i="7"/>
  <c r="G5055" i="7"/>
  <c r="H5055" i="7"/>
  <c r="I5055" i="7"/>
  <c r="J5055" i="7"/>
  <c r="K5055" i="7"/>
  <c r="D5056" i="7"/>
  <c r="E5056" i="7"/>
  <c r="F5056" i="7"/>
  <c r="G5056" i="7"/>
  <c r="H5056" i="7"/>
  <c r="I5056" i="7"/>
  <c r="J5056" i="7"/>
  <c r="K5056" i="7"/>
  <c r="D5057" i="7"/>
  <c r="E5057" i="7"/>
  <c r="F5057" i="7"/>
  <c r="G5057" i="7"/>
  <c r="H5057" i="7"/>
  <c r="I5057" i="7"/>
  <c r="J5057" i="7"/>
  <c r="K5057" i="7"/>
  <c r="D5058" i="7"/>
  <c r="E5058" i="7"/>
  <c r="F5058" i="7"/>
  <c r="G5058" i="7"/>
  <c r="H5058" i="7"/>
  <c r="I5058" i="7"/>
  <c r="J5058" i="7"/>
  <c r="K5058" i="7"/>
  <c r="D5059" i="7"/>
  <c r="E5059" i="7"/>
  <c r="F5059" i="7"/>
  <c r="G5059" i="7"/>
  <c r="H5059" i="7"/>
  <c r="I5059" i="7"/>
  <c r="J5059" i="7"/>
  <c r="K5059" i="7"/>
  <c r="D5060" i="7"/>
  <c r="E5060" i="7"/>
  <c r="F5060" i="7"/>
  <c r="G5060" i="7"/>
  <c r="H5060" i="7"/>
  <c r="I5060" i="7"/>
  <c r="J5060" i="7"/>
  <c r="K5060" i="7"/>
  <c r="D5061" i="7"/>
  <c r="E5061" i="7"/>
  <c r="F5061" i="7"/>
  <c r="G5061" i="7"/>
  <c r="H5061" i="7"/>
  <c r="I5061" i="7"/>
  <c r="J5061" i="7"/>
  <c r="K5061" i="7"/>
  <c r="D5062" i="7"/>
  <c r="E5062" i="7"/>
  <c r="F5062" i="7"/>
  <c r="G5062" i="7"/>
  <c r="H5062" i="7"/>
  <c r="I5062" i="7"/>
  <c r="J5062" i="7"/>
  <c r="K5062" i="7"/>
  <c r="D5063" i="7"/>
  <c r="E5063" i="7"/>
  <c r="F5063" i="7"/>
  <c r="G5063" i="7"/>
  <c r="H5063" i="7"/>
  <c r="I5063" i="7"/>
  <c r="J5063" i="7"/>
  <c r="K5063" i="7"/>
  <c r="D5064" i="7"/>
  <c r="E5064" i="7"/>
  <c r="F5064" i="7"/>
  <c r="G5064" i="7"/>
  <c r="H5064" i="7"/>
  <c r="I5064" i="7"/>
  <c r="J5064" i="7"/>
  <c r="K5064" i="7"/>
  <c r="D5065" i="7"/>
  <c r="E5065" i="7"/>
  <c r="F5065" i="7"/>
  <c r="G5065" i="7"/>
  <c r="H5065" i="7"/>
  <c r="I5065" i="7"/>
  <c r="J5065" i="7"/>
  <c r="K5065" i="7"/>
  <c r="D5066" i="7"/>
  <c r="E5066" i="7"/>
  <c r="F5066" i="7"/>
  <c r="G5066" i="7"/>
  <c r="H5066" i="7"/>
  <c r="I5066" i="7"/>
  <c r="J5066" i="7"/>
  <c r="K5066" i="7"/>
  <c r="D5067" i="7"/>
  <c r="E5067" i="7"/>
  <c r="F5067" i="7"/>
  <c r="G5067" i="7"/>
  <c r="H5067" i="7"/>
  <c r="I5067" i="7"/>
  <c r="J5067" i="7"/>
  <c r="K5067" i="7"/>
  <c r="D5068" i="7"/>
  <c r="E5068" i="7"/>
  <c r="F5068" i="7"/>
  <c r="G5068" i="7"/>
  <c r="H5068" i="7"/>
  <c r="I5068" i="7"/>
  <c r="J5068" i="7"/>
  <c r="K5068" i="7"/>
  <c r="D5069" i="7"/>
  <c r="E5069" i="7"/>
  <c r="F5069" i="7"/>
  <c r="G5069" i="7"/>
  <c r="H5069" i="7"/>
  <c r="I5069" i="7"/>
  <c r="J5069" i="7"/>
  <c r="K5069" i="7"/>
  <c r="D5070" i="7"/>
  <c r="E5070" i="7"/>
  <c r="F5070" i="7"/>
  <c r="G5070" i="7"/>
  <c r="H5070" i="7"/>
  <c r="I5070" i="7"/>
  <c r="J5070" i="7"/>
  <c r="K5070" i="7"/>
  <c r="D5071" i="7"/>
  <c r="E5071" i="7"/>
  <c r="F5071" i="7"/>
  <c r="G5071" i="7"/>
  <c r="H5071" i="7"/>
  <c r="I5071" i="7"/>
  <c r="J5071" i="7"/>
  <c r="K5071" i="7"/>
  <c r="D5072" i="7"/>
  <c r="E5072" i="7"/>
  <c r="F5072" i="7"/>
  <c r="G5072" i="7"/>
  <c r="H5072" i="7"/>
  <c r="I5072" i="7"/>
  <c r="J5072" i="7"/>
  <c r="K5072" i="7"/>
  <c r="D5073" i="7"/>
  <c r="E5073" i="7"/>
  <c r="F5073" i="7"/>
  <c r="G5073" i="7"/>
  <c r="H5073" i="7"/>
  <c r="I5073" i="7"/>
  <c r="J5073" i="7"/>
  <c r="K5073" i="7"/>
  <c r="D5074" i="7"/>
  <c r="E5074" i="7"/>
  <c r="F5074" i="7"/>
  <c r="G5074" i="7"/>
  <c r="H5074" i="7"/>
  <c r="I5074" i="7"/>
  <c r="J5074" i="7"/>
  <c r="K5074" i="7"/>
  <c r="D5075" i="7"/>
  <c r="E5075" i="7"/>
  <c r="F5075" i="7"/>
  <c r="G5075" i="7"/>
  <c r="H5075" i="7"/>
  <c r="I5075" i="7"/>
  <c r="J5075" i="7"/>
  <c r="K5075" i="7"/>
  <c r="D5076" i="7"/>
  <c r="E5076" i="7"/>
  <c r="F5076" i="7"/>
  <c r="G5076" i="7"/>
  <c r="H5076" i="7"/>
  <c r="I5076" i="7"/>
  <c r="J5076" i="7"/>
  <c r="K5076" i="7"/>
  <c r="D5077" i="7"/>
  <c r="E5077" i="7"/>
  <c r="F5077" i="7"/>
  <c r="G5077" i="7"/>
  <c r="H5077" i="7"/>
  <c r="I5077" i="7"/>
  <c r="J5077" i="7"/>
  <c r="K5077" i="7"/>
  <c r="D5078" i="7"/>
  <c r="E5078" i="7"/>
  <c r="F5078" i="7"/>
  <c r="G5078" i="7"/>
  <c r="H5078" i="7"/>
  <c r="I5078" i="7"/>
  <c r="J5078" i="7"/>
  <c r="K5078" i="7"/>
  <c r="D5079" i="7"/>
  <c r="E5079" i="7"/>
  <c r="F5079" i="7"/>
  <c r="G5079" i="7"/>
  <c r="H5079" i="7"/>
  <c r="I5079" i="7"/>
  <c r="J5079" i="7"/>
  <c r="K5079" i="7"/>
  <c r="D5080" i="7"/>
  <c r="E5080" i="7"/>
  <c r="F5080" i="7"/>
  <c r="G5080" i="7"/>
  <c r="H5080" i="7"/>
  <c r="I5080" i="7"/>
  <c r="J5080" i="7"/>
  <c r="K5080" i="7"/>
  <c r="D5081" i="7"/>
  <c r="E5081" i="7"/>
  <c r="F5081" i="7"/>
  <c r="G5081" i="7"/>
  <c r="H5081" i="7"/>
  <c r="I5081" i="7"/>
  <c r="J5081" i="7"/>
  <c r="K5081" i="7"/>
  <c r="D5082" i="7"/>
  <c r="E5082" i="7"/>
  <c r="F5082" i="7"/>
  <c r="G5082" i="7"/>
  <c r="H5082" i="7"/>
  <c r="I5082" i="7"/>
  <c r="J5082" i="7"/>
  <c r="K5082" i="7"/>
  <c r="D5083" i="7"/>
  <c r="E5083" i="7"/>
  <c r="F5083" i="7"/>
  <c r="G5083" i="7"/>
  <c r="H5083" i="7"/>
  <c r="I5083" i="7"/>
  <c r="J5083" i="7"/>
  <c r="K5083" i="7"/>
  <c r="D5084" i="7"/>
  <c r="E5084" i="7"/>
  <c r="F5084" i="7"/>
  <c r="G5084" i="7"/>
  <c r="H5084" i="7"/>
  <c r="I5084" i="7"/>
  <c r="J5084" i="7"/>
  <c r="K5084" i="7"/>
  <c r="D5085" i="7"/>
  <c r="E5085" i="7"/>
  <c r="F5085" i="7"/>
  <c r="G5085" i="7"/>
  <c r="H5085" i="7"/>
  <c r="I5085" i="7"/>
  <c r="J5085" i="7"/>
  <c r="K5085" i="7"/>
  <c r="D5086" i="7"/>
  <c r="E5086" i="7"/>
  <c r="F5086" i="7"/>
  <c r="G5086" i="7"/>
  <c r="H5086" i="7"/>
  <c r="I5086" i="7"/>
  <c r="J5086" i="7"/>
  <c r="K5086" i="7"/>
  <c r="D5087" i="7"/>
  <c r="E5087" i="7"/>
  <c r="F5087" i="7"/>
  <c r="G5087" i="7"/>
  <c r="H5087" i="7"/>
  <c r="I5087" i="7"/>
  <c r="J5087" i="7"/>
  <c r="K5087" i="7"/>
  <c r="D5088" i="7"/>
  <c r="E5088" i="7"/>
  <c r="F5088" i="7"/>
  <c r="G5088" i="7"/>
  <c r="H5088" i="7"/>
  <c r="I5088" i="7"/>
  <c r="J5088" i="7"/>
  <c r="K5088" i="7"/>
  <c r="D5089" i="7"/>
  <c r="E5089" i="7"/>
  <c r="F5089" i="7"/>
  <c r="G5089" i="7"/>
  <c r="H5089" i="7"/>
  <c r="I5089" i="7"/>
  <c r="J5089" i="7"/>
  <c r="K5089" i="7"/>
  <c r="D5090" i="7"/>
  <c r="E5090" i="7"/>
  <c r="F5090" i="7"/>
  <c r="G5090" i="7"/>
  <c r="H5090" i="7"/>
  <c r="I5090" i="7"/>
  <c r="J5090" i="7"/>
  <c r="K5090" i="7"/>
  <c r="D5091" i="7"/>
  <c r="E5091" i="7"/>
  <c r="F5091" i="7"/>
  <c r="G5091" i="7"/>
  <c r="H5091" i="7"/>
  <c r="I5091" i="7"/>
  <c r="J5091" i="7"/>
  <c r="K5091" i="7"/>
  <c r="D5092" i="7"/>
  <c r="E5092" i="7"/>
  <c r="F5092" i="7"/>
  <c r="G5092" i="7"/>
  <c r="H5092" i="7"/>
  <c r="I5092" i="7"/>
  <c r="J5092" i="7"/>
  <c r="K5092" i="7"/>
  <c r="D5093" i="7"/>
  <c r="E5093" i="7"/>
  <c r="F5093" i="7"/>
  <c r="G5093" i="7"/>
  <c r="H5093" i="7"/>
  <c r="I5093" i="7"/>
  <c r="J5093" i="7"/>
  <c r="K5093" i="7"/>
  <c r="D5094" i="7"/>
  <c r="E5094" i="7"/>
  <c r="F5094" i="7"/>
  <c r="G5094" i="7"/>
  <c r="H5094" i="7"/>
  <c r="I5094" i="7"/>
  <c r="J5094" i="7"/>
  <c r="K5094" i="7"/>
  <c r="D5095" i="7"/>
  <c r="E5095" i="7"/>
  <c r="F5095" i="7"/>
  <c r="G5095" i="7"/>
  <c r="H5095" i="7"/>
  <c r="I5095" i="7"/>
  <c r="J5095" i="7"/>
  <c r="K5095" i="7"/>
  <c r="D5096" i="7"/>
  <c r="E5096" i="7"/>
  <c r="F5096" i="7"/>
  <c r="G5096" i="7"/>
  <c r="H5096" i="7"/>
  <c r="I5096" i="7"/>
  <c r="J5096" i="7"/>
  <c r="K5096" i="7"/>
  <c r="D5097" i="7"/>
  <c r="E5097" i="7"/>
  <c r="F5097" i="7"/>
  <c r="G5097" i="7"/>
  <c r="H5097" i="7"/>
  <c r="I5097" i="7"/>
  <c r="J5097" i="7"/>
  <c r="K5097" i="7"/>
  <c r="D5098" i="7"/>
  <c r="E5098" i="7"/>
  <c r="F5098" i="7"/>
  <c r="G5098" i="7"/>
  <c r="H5098" i="7"/>
  <c r="I5098" i="7"/>
  <c r="J5098" i="7"/>
  <c r="K5098" i="7"/>
  <c r="D5099" i="7"/>
  <c r="E5099" i="7"/>
  <c r="F5099" i="7"/>
  <c r="G5099" i="7"/>
  <c r="H5099" i="7"/>
  <c r="I5099" i="7"/>
  <c r="J5099" i="7"/>
  <c r="K5099" i="7"/>
  <c r="D5100" i="7"/>
  <c r="E5100" i="7"/>
  <c r="F5100" i="7"/>
  <c r="G5100" i="7"/>
  <c r="H5100" i="7"/>
  <c r="I5100" i="7"/>
  <c r="J5100" i="7"/>
  <c r="K5100" i="7"/>
  <c r="D5101" i="7"/>
  <c r="E5101" i="7"/>
  <c r="F5101" i="7"/>
  <c r="G5101" i="7"/>
  <c r="H5101" i="7"/>
  <c r="I5101" i="7"/>
  <c r="J5101" i="7"/>
  <c r="K5101" i="7"/>
  <c r="D5102" i="7"/>
  <c r="E5102" i="7"/>
  <c r="F5102" i="7"/>
  <c r="G5102" i="7"/>
  <c r="H5102" i="7"/>
  <c r="I5102" i="7"/>
  <c r="J5102" i="7"/>
  <c r="K5102" i="7"/>
  <c r="D5103" i="7"/>
  <c r="E5103" i="7"/>
  <c r="F5103" i="7"/>
  <c r="G5103" i="7"/>
  <c r="H5103" i="7"/>
  <c r="I5103" i="7"/>
  <c r="J5103" i="7"/>
  <c r="K5103" i="7"/>
  <c r="D5104" i="7"/>
  <c r="E5104" i="7"/>
  <c r="F5104" i="7"/>
  <c r="G5104" i="7"/>
  <c r="H5104" i="7"/>
  <c r="I5104" i="7"/>
  <c r="J5104" i="7"/>
  <c r="K5104" i="7"/>
  <c r="D5105" i="7"/>
  <c r="E5105" i="7"/>
  <c r="F5105" i="7"/>
  <c r="G5105" i="7"/>
  <c r="H5105" i="7"/>
  <c r="I5105" i="7"/>
  <c r="J5105" i="7"/>
  <c r="K5105" i="7"/>
  <c r="D5106" i="7"/>
  <c r="E5106" i="7"/>
  <c r="F5106" i="7"/>
  <c r="G5106" i="7"/>
  <c r="H5106" i="7"/>
  <c r="I5106" i="7"/>
  <c r="J5106" i="7"/>
  <c r="K5106" i="7"/>
  <c r="D5107" i="7"/>
  <c r="E5107" i="7"/>
  <c r="F5107" i="7"/>
  <c r="G5107" i="7"/>
  <c r="H5107" i="7"/>
  <c r="I5107" i="7"/>
  <c r="J5107" i="7"/>
  <c r="K5107" i="7"/>
  <c r="D5108" i="7"/>
  <c r="E5108" i="7"/>
  <c r="F5108" i="7"/>
  <c r="G5108" i="7"/>
  <c r="H5108" i="7"/>
  <c r="I5108" i="7"/>
  <c r="J5108" i="7"/>
  <c r="K5108" i="7"/>
  <c r="D5109" i="7"/>
  <c r="E5109" i="7"/>
  <c r="F5109" i="7"/>
  <c r="G5109" i="7"/>
  <c r="H5109" i="7"/>
  <c r="I5109" i="7"/>
  <c r="J5109" i="7"/>
  <c r="K5109" i="7"/>
  <c r="D5110" i="7"/>
  <c r="E5110" i="7"/>
  <c r="F5110" i="7"/>
  <c r="G5110" i="7"/>
  <c r="H5110" i="7"/>
  <c r="I5110" i="7"/>
  <c r="J5110" i="7"/>
  <c r="K5110" i="7"/>
  <c r="D5111" i="7"/>
  <c r="E5111" i="7"/>
  <c r="F5111" i="7"/>
  <c r="G5111" i="7"/>
  <c r="H5111" i="7"/>
  <c r="I5111" i="7"/>
  <c r="J5111" i="7"/>
  <c r="K5111" i="7"/>
  <c r="D5112" i="7"/>
  <c r="E5112" i="7"/>
  <c r="F5112" i="7"/>
  <c r="G5112" i="7"/>
  <c r="H5112" i="7"/>
  <c r="I5112" i="7"/>
  <c r="J5112" i="7"/>
  <c r="K5112" i="7"/>
  <c r="D5113" i="7"/>
  <c r="E5113" i="7"/>
  <c r="F5113" i="7"/>
  <c r="G5113" i="7"/>
  <c r="H5113" i="7"/>
  <c r="I5113" i="7"/>
  <c r="J5113" i="7"/>
  <c r="K5113" i="7"/>
  <c r="D5114" i="7"/>
  <c r="E5114" i="7"/>
  <c r="F5114" i="7"/>
  <c r="G5114" i="7"/>
  <c r="H5114" i="7"/>
  <c r="I5114" i="7"/>
  <c r="J5114" i="7"/>
  <c r="K5114" i="7"/>
  <c r="D5115" i="7"/>
  <c r="E5115" i="7"/>
  <c r="F5115" i="7"/>
  <c r="G5115" i="7"/>
  <c r="H5115" i="7"/>
  <c r="I5115" i="7"/>
  <c r="J5115" i="7"/>
  <c r="K5115" i="7"/>
  <c r="D5116" i="7"/>
  <c r="E5116" i="7"/>
  <c r="F5116" i="7"/>
  <c r="G5116" i="7"/>
  <c r="H5116" i="7"/>
  <c r="I5116" i="7"/>
  <c r="J5116" i="7"/>
  <c r="K5116" i="7"/>
  <c r="D5117" i="7"/>
  <c r="E5117" i="7"/>
  <c r="F5117" i="7"/>
  <c r="G5117" i="7"/>
  <c r="H5117" i="7"/>
  <c r="I5117" i="7"/>
  <c r="J5117" i="7"/>
  <c r="K5117" i="7"/>
  <c r="D5118" i="7"/>
  <c r="E5118" i="7"/>
  <c r="F5118" i="7"/>
  <c r="G5118" i="7"/>
  <c r="H5118" i="7"/>
  <c r="I5118" i="7"/>
  <c r="J5118" i="7"/>
  <c r="K5118" i="7"/>
  <c r="D5119" i="7"/>
  <c r="E5119" i="7"/>
  <c r="F5119" i="7"/>
  <c r="G5119" i="7"/>
  <c r="H5119" i="7"/>
  <c r="I5119" i="7"/>
  <c r="J5119" i="7"/>
  <c r="K5119" i="7"/>
  <c r="D5120" i="7"/>
  <c r="E5120" i="7"/>
  <c r="F5120" i="7"/>
  <c r="G5120" i="7"/>
  <c r="H5120" i="7"/>
  <c r="I5120" i="7"/>
  <c r="J5120" i="7"/>
  <c r="K5120" i="7"/>
  <c r="D5121" i="7"/>
  <c r="E5121" i="7"/>
  <c r="F5121" i="7"/>
  <c r="G5121" i="7"/>
  <c r="H5121" i="7"/>
  <c r="I5121" i="7"/>
  <c r="J5121" i="7"/>
  <c r="K5121" i="7"/>
  <c r="D5122" i="7"/>
  <c r="E5122" i="7"/>
  <c r="F5122" i="7"/>
  <c r="G5122" i="7"/>
  <c r="H5122" i="7"/>
  <c r="I5122" i="7"/>
  <c r="J5122" i="7"/>
  <c r="K5122" i="7"/>
  <c r="D5123" i="7"/>
  <c r="E5123" i="7"/>
  <c r="F5123" i="7"/>
  <c r="G5123" i="7"/>
  <c r="H5123" i="7"/>
  <c r="I5123" i="7"/>
  <c r="J5123" i="7"/>
  <c r="K5123" i="7"/>
  <c r="D5124" i="7"/>
  <c r="E5124" i="7"/>
  <c r="F5124" i="7"/>
  <c r="G5124" i="7"/>
  <c r="H5124" i="7"/>
  <c r="I5124" i="7"/>
  <c r="J5124" i="7"/>
  <c r="K5124" i="7"/>
  <c r="D5125" i="7"/>
  <c r="E5125" i="7"/>
  <c r="F5125" i="7"/>
  <c r="G5125" i="7"/>
  <c r="H5125" i="7"/>
  <c r="I5125" i="7"/>
  <c r="J5125" i="7"/>
  <c r="K5125" i="7"/>
  <c r="D5126" i="7"/>
  <c r="E5126" i="7"/>
  <c r="F5126" i="7"/>
  <c r="G5126" i="7"/>
  <c r="H5126" i="7"/>
  <c r="I5126" i="7"/>
  <c r="J5126" i="7"/>
  <c r="K5126" i="7"/>
  <c r="D5127" i="7"/>
  <c r="E5127" i="7"/>
  <c r="F5127" i="7"/>
  <c r="G5127" i="7"/>
  <c r="H5127" i="7"/>
  <c r="I5127" i="7"/>
  <c r="J5127" i="7"/>
  <c r="K5127" i="7"/>
  <c r="D5128" i="7"/>
  <c r="E5128" i="7"/>
  <c r="F5128" i="7"/>
  <c r="G5128" i="7"/>
  <c r="H5128" i="7"/>
  <c r="I5128" i="7"/>
  <c r="J5128" i="7"/>
  <c r="K5128" i="7"/>
  <c r="D5129" i="7"/>
  <c r="E5129" i="7"/>
  <c r="F5129" i="7"/>
  <c r="G5129" i="7"/>
  <c r="H5129" i="7"/>
  <c r="I5129" i="7"/>
  <c r="J5129" i="7"/>
  <c r="K5129" i="7"/>
  <c r="D5130" i="7"/>
  <c r="E5130" i="7"/>
  <c r="F5130" i="7"/>
  <c r="G5130" i="7"/>
  <c r="H5130" i="7"/>
  <c r="I5130" i="7"/>
  <c r="J5130" i="7"/>
  <c r="K5130" i="7"/>
  <c r="D5131" i="7"/>
  <c r="E5131" i="7"/>
  <c r="F5131" i="7"/>
  <c r="G5131" i="7"/>
  <c r="H5131" i="7"/>
  <c r="I5131" i="7"/>
  <c r="J5131" i="7"/>
  <c r="K5131" i="7"/>
  <c r="D5132" i="7"/>
  <c r="E5132" i="7"/>
  <c r="F5132" i="7"/>
  <c r="G5132" i="7"/>
  <c r="H5132" i="7"/>
  <c r="I5132" i="7"/>
  <c r="J5132" i="7"/>
  <c r="K5132" i="7"/>
  <c r="D5133" i="7"/>
  <c r="E5133" i="7"/>
  <c r="F5133" i="7"/>
  <c r="G5133" i="7"/>
  <c r="H5133" i="7"/>
  <c r="I5133" i="7"/>
  <c r="J5133" i="7"/>
  <c r="K5133" i="7"/>
  <c r="D5134" i="7"/>
  <c r="E5134" i="7"/>
  <c r="F5134" i="7"/>
  <c r="G5134" i="7"/>
  <c r="H5134" i="7"/>
  <c r="I5134" i="7"/>
  <c r="J5134" i="7"/>
  <c r="K5134" i="7"/>
  <c r="D5135" i="7"/>
  <c r="E5135" i="7"/>
  <c r="F5135" i="7"/>
  <c r="G5135" i="7"/>
  <c r="H5135" i="7"/>
  <c r="I5135" i="7"/>
  <c r="J5135" i="7"/>
  <c r="K5135" i="7"/>
  <c r="D5136" i="7"/>
  <c r="E5136" i="7"/>
  <c r="F5136" i="7"/>
  <c r="G5136" i="7"/>
  <c r="H5136" i="7"/>
  <c r="I5136" i="7"/>
  <c r="J5136" i="7"/>
  <c r="K5136" i="7"/>
  <c r="D5137" i="7"/>
  <c r="E5137" i="7"/>
  <c r="F5137" i="7"/>
  <c r="G5137" i="7"/>
  <c r="H5137" i="7"/>
  <c r="I5137" i="7"/>
  <c r="J5137" i="7"/>
  <c r="K5137" i="7"/>
  <c r="D5138" i="7"/>
  <c r="E5138" i="7"/>
  <c r="F5138" i="7"/>
  <c r="G5138" i="7"/>
  <c r="H5138" i="7"/>
  <c r="I5138" i="7"/>
  <c r="J5138" i="7"/>
  <c r="K5138" i="7"/>
  <c r="D5139" i="7"/>
  <c r="E5139" i="7"/>
  <c r="F5139" i="7"/>
  <c r="G5139" i="7"/>
  <c r="H5139" i="7"/>
  <c r="I5139" i="7"/>
  <c r="J5139" i="7"/>
  <c r="K5139" i="7"/>
  <c r="D5140" i="7"/>
  <c r="E5140" i="7"/>
  <c r="F5140" i="7"/>
  <c r="G5140" i="7"/>
  <c r="H5140" i="7"/>
  <c r="I5140" i="7"/>
  <c r="J5140" i="7"/>
  <c r="K5140" i="7"/>
  <c r="D5141" i="7"/>
  <c r="E5141" i="7"/>
  <c r="F5141" i="7"/>
  <c r="G5141" i="7"/>
  <c r="H5141" i="7"/>
  <c r="I5141" i="7"/>
  <c r="J5141" i="7"/>
  <c r="K5141" i="7"/>
  <c r="D5142" i="7"/>
  <c r="E5142" i="7"/>
  <c r="F5142" i="7"/>
  <c r="G5142" i="7"/>
  <c r="H5142" i="7"/>
  <c r="I5142" i="7"/>
  <c r="J5142" i="7"/>
  <c r="K5142" i="7"/>
  <c r="D5143" i="7"/>
  <c r="E5143" i="7"/>
  <c r="F5143" i="7"/>
  <c r="G5143" i="7"/>
  <c r="H5143" i="7"/>
  <c r="I5143" i="7"/>
  <c r="J5143" i="7"/>
  <c r="K5143" i="7"/>
  <c r="D5144" i="7"/>
  <c r="E5144" i="7"/>
  <c r="F5144" i="7"/>
  <c r="G5144" i="7"/>
  <c r="H5144" i="7"/>
  <c r="I5144" i="7"/>
  <c r="J5144" i="7"/>
  <c r="K5144" i="7"/>
  <c r="D5145" i="7"/>
  <c r="E5145" i="7"/>
  <c r="F5145" i="7"/>
  <c r="G5145" i="7"/>
  <c r="H5145" i="7"/>
  <c r="I5145" i="7"/>
  <c r="J5145" i="7"/>
  <c r="K5145" i="7"/>
  <c r="D5146" i="7"/>
  <c r="E5146" i="7"/>
  <c r="F5146" i="7"/>
  <c r="G5146" i="7"/>
  <c r="H5146" i="7"/>
  <c r="I5146" i="7"/>
  <c r="J5146" i="7"/>
  <c r="K5146" i="7"/>
  <c r="D5147" i="7"/>
  <c r="E5147" i="7"/>
  <c r="F5147" i="7"/>
  <c r="G5147" i="7"/>
  <c r="H5147" i="7"/>
  <c r="I5147" i="7"/>
  <c r="J5147" i="7"/>
  <c r="K5147" i="7"/>
  <c r="D5148" i="7"/>
  <c r="E5148" i="7"/>
  <c r="F5148" i="7"/>
  <c r="G5148" i="7"/>
  <c r="H5148" i="7"/>
  <c r="I5148" i="7"/>
  <c r="J5148" i="7"/>
  <c r="K5148" i="7"/>
  <c r="D5149" i="7"/>
  <c r="E5149" i="7"/>
  <c r="F5149" i="7"/>
  <c r="G5149" i="7"/>
  <c r="H5149" i="7"/>
  <c r="I5149" i="7"/>
  <c r="J5149" i="7"/>
  <c r="K5149" i="7"/>
  <c r="D5150" i="7"/>
  <c r="E5150" i="7"/>
  <c r="F5150" i="7"/>
  <c r="G5150" i="7"/>
  <c r="H5150" i="7"/>
  <c r="I5150" i="7"/>
  <c r="J5150" i="7"/>
  <c r="K5150" i="7"/>
  <c r="D5151" i="7"/>
  <c r="E5151" i="7"/>
  <c r="F5151" i="7"/>
  <c r="G5151" i="7"/>
  <c r="H5151" i="7"/>
  <c r="I5151" i="7"/>
  <c r="J5151" i="7"/>
  <c r="K5151" i="7"/>
  <c r="D5152" i="7"/>
  <c r="E5152" i="7"/>
  <c r="F5152" i="7"/>
  <c r="G5152" i="7"/>
  <c r="H5152" i="7"/>
  <c r="I5152" i="7"/>
  <c r="J5152" i="7"/>
  <c r="K5152" i="7"/>
  <c r="D5153" i="7"/>
  <c r="E5153" i="7"/>
  <c r="F5153" i="7"/>
  <c r="G5153" i="7"/>
  <c r="H5153" i="7"/>
  <c r="I5153" i="7"/>
  <c r="J5153" i="7"/>
  <c r="K5153" i="7"/>
  <c r="D5154" i="7"/>
  <c r="E5154" i="7"/>
  <c r="F5154" i="7"/>
  <c r="G5154" i="7"/>
  <c r="H5154" i="7"/>
  <c r="I5154" i="7"/>
  <c r="J5154" i="7"/>
  <c r="K5154" i="7"/>
  <c r="D5155" i="7"/>
  <c r="E5155" i="7"/>
  <c r="F5155" i="7"/>
  <c r="G5155" i="7"/>
  <c r="H5155" i="7"/>
  <c r="I5155" i="7"/>
  <c r="J5155" i="7"/>
  <c r="K5155" i="7"/>
  <c r="D5156" i="7"/>
  <c r="E5156" i="7"/>
  <c r="F5156" i="7"/>
  <c r="G5156" i="7"/>
  <c r="H5156" i="7"/>
  <c r="I5156" i="7"/>
  <c r="J5156" i="7"/>
  <c r="K5156" i="7"/>
  <c r="D5157" i="7"/>
  <c r="E5157" i="7"/>
  <c r="F5157" i="7"/>
  <c r="G5157" i="7"/>
  <c r="H5157" i="7"/>
  <c r="I5157" i="7"/>
  <c r="J5157" i="7"/>
  <c r="K5157" i="7"/>
  <c r="D5158" i="7"/>
  <c r="E5158" i="7"/>
  <c r="F5158" i="7"/>
  <c r="G5158" i="7"/>
  <c r="H5158" i="7"/>
  <c r="I5158" i="7"/>
  <c r="J5158" i="7"/>
  <c r="K5158" i="7"/>
  <c r="D5159" i="7"/>
  <c r="E5159" i="7"/>
  <c r="F5159" i="7"/>
  <c r="G5159" i="7"/>
  <c r="H5159" i="7"/>
  <c r="I5159" i="7"/>
  <c r="J5159" i="7"/>
  <c r="K5159" i="7"/>
  <c r="D5160" i="7"/>
  <c r="E5160" i="7"/>
  <c r="F5160" i="7"/>
  <c r="G5160" i="7"/>
  <c r="H5160" i="7"/>
  <c r="I5160" i="7"/>
  <c r="J5160" i="7"/>
  <c r="K5160" i="7"/>
  <c r="D5161" i="7"/>
  <c r="E5161" i="7"/>
  <c r="F5161" i="7"/>
  <c r="G5161" i="7"/>
  <c r="H5161" i="7"/>
  <c r="I5161" i="7"/>
  <c r="J5161" i="7"/>
  <c r="K5161" i="7"/>
  <c r="D5162" i="7"/>
  <c r="E5162" i="7"/>
  <c r="F5162" i="7"/>
  <c r="G5162" i="7"/>
  <c r="H5162" i="7"/>
  <c r="I5162" i="7"/>
  <c r="J5162" i="7"/>
  <c r="K5162" i="7"/>
  <c r="D5163" i="7"/>
  <c r="E5163" i="7"/>
  <c r="F5163" i="7"/>
  <c r="G5163" i="7"/>
  <c r="H5163" i="7"/>
  <c r="I5163" i="7"/>
  <c r="J5163" i="7"/>
  <c r="K5163" i="7"/>
  <c r="D5164" i="7"/>
  <c r="E5164" i="7"/>
  <c r="F5164" i="7"/>
  <c r="G5164" i="7"/>
  <c r="H5164" i="7"/>
  <c r="I5164" i="7"/>
  <c r="J5164" i="7"/>
  <c r="K5164" i="7"/>
  <c r="D5165" i="7"/>
  <c r="E5165" i="7"/>
  <c r="F5165" i="7"/>
  <c r="G5165" i="7"/>
  <c r="H5165" i="7"/>
  <c r="I5165" i="7"/>
  <c r="J5165" i="7"/>
  <c r="K5165" i="7"/>
  <c r="D5166" i="7"/>
  <c r="E5166" i="7"/>
  <c r="F5166" i="7"/>
  <c r="G5166" i="7"/>
  <c r="H5166" i="7"/>
  <c r="I5166" i="7"/>
  <c r="J5166" i="7"/>
  <c r="K5166" i="7"/>
  <c r="D5167" i="7"/>
  <c r="E5167" i="7"/>
  <c r="F5167" i="7"/>
  <c r="G5167" i="7"/>
  <c r="H5167" i="7"/>
  <c r="I5167" i="7"/>
  <c r="J5167" i="7"/>
  <c r="K5167" i="7"/>
  <c r="D5168" i="7"/>
  <c r="E5168" i="7"/>
  <c r="F5168" i="7"/>
  <c r="G5168" i="7"/>
  <c r="H5168" i="7"/>
  <c r="I5168" i="7"/>
  <c r="J5168" i="7"/>
  <c r="K5168" i="7"/>
  <c r="D5169" i="7"/>
  <c r="E5169" i="7"/>
  <c r="F5169" i="7"/>
  <c r="G5169" i="7"/>
  <c r="H5169" i="7"/>
  <c r="I5169" i="7"/>
  <c r="J5169" i="7"/>
  <c r="K5169" i="7"/>
  <c r="D5170" i="7"/>
  <c r="E5170" i="7"/>
  <c r="F5170" i="7"/>
  <c r="G5170" i="7"/>
  <c r="H5170" i="7"/>
  <c r="I5170" i="7"/>
  <c r="J5170" i="7"/>
  <c r="K5170" i="7"/>
  <c r="D5171" i="7"/>
  <c r="E5171" i="7"/>
  <c r="F5171" i="7"/>
  <c r="G5171" i="7"/>
  <c r="H5171" i="7"/>
  <c r="I5171" i="7"/>
  <c r="J5171" i="7"/>
  <c r="K5171" i="7"/>
  <c r="D5172" i="7"/>
  <c r="E5172" i="7"/>
  <c r="F5172" i="7"/>
  <c r="G5172" i="7"/>
  <c r="H5172" i="7"/>
  <c r="I5172" i="7"/>
  <c r="J5172" i="7"/>
  <c r="K5172" i="7"/>
  <c r="D5173" i="7"/>
  <c r="E5173" i="7"/>
  <c r="F5173" i="7"/>
  <c r="G5173" i="7"/>
  <c r="H5173" i="7"/>
  <c r="I5173" i="7"/>
  <c r="J5173" i="7"/>
  <c r="K5173" i="7"/>
  <c r="D5174" i="7"/>
  <c r="E5174" i="7"/>
  <c r="F5174" i="7"/>
  <c r="G5174" i="7"/>
  <c r="H5174" i="7"/>
  <c r="I5174" i="7"/>
  <c r="J5174" i="7"/>
  <c r="K5174" i="7"/>
  <c r="D5175" i="7"/>
  <c r="E5175" i="7"/>
  <c r="F5175" i="7"/>
  <c r="G5175" i="7"/>
  <c r="H5175" i="7"/>
  <c r="I5175" i="7"/>
  <c r="J5175" i="7"/>
  <c r="K5175" i="7"/>
  <c r="D5176" i="7"/>
  <c r="E5176" i="7"/>
  <c r="F5176" i="7"/>
  <c r="G5176" i="7"/>
  <c r="H5176" i="7"/>
  <c r="I5176" i="7"/>
  <c r="J5176" i="7"/>
  <c r="K5176" i="7"/>
  <c r="D5177" i="7"/>
  <c r="E5177" i="7"/>
  <c r="F5177" i="7"/>
  <c r="G5177" i="7"/>
  <c r="H5177" i="7"/>
  <c r="I5177" i="7"/>
  <c r="J5177" i="7"/>
  <c r="K5177" i="7"/>
  <c r="D5178" i="7"/>
  <c r="E5178" i="7"/>
  <c r="F5178" i="7"/>
  <c r="G5178" i="7"/>
  <c r="H5178" i="7"/>
  <c r="I5178" i="7"/>
  <c r="J5178" i="7"/>
  <c r="K5178" i="7"/>
  <c r="D5179" i="7"/>
  <c r="E5179" i="7"/>
  <c r="F5179" i="7"/>
  <c r="G5179" i="7"/>
  <c r="H5179" i="7"/>
  <c r="I5179" i="7"/>
  <c r="J5179" i="7"/>
  <c r="K5179" i="7"/>
  <c r="D5180" i="7"/>
  <c r="E5180" i="7"/>
  <c r="F5180" i="7"/>
  <c r="G5180" i="7"/>
  <c r="H5180" i="7"/>
  <c r="I5180" i="7"/>
  <c r="J5180" i="7"/>
  <c r="K5180" i="7"/>
  <c r="D5181" i="7"/>
  <c r="E5181" i="7"/>
  <c r="F5181" i="7"/>
  <c r="G5181" i="7"/>
  <c r="H5181" i="7"/>
  <c r="I5181" i="7"/>
  <c r="J5181" i="7"/>
  <c r="K5181" i="7"/>
  <c r="D5182" i="7"/>
  <c r="E5182" i="7"/>
  <c r="F5182" i="7"/>
  <c r="G5182" i="7"/>
  <c r="H5182" i="7"/>
  <c r="I5182" i="7"/>
  <c r="J5182" i="7"/>
  <c r="K5182" i="7"/>
  <c r="D5183" i="7"/>
  <c r="E5183" i="7"/>
  <c r="F5183" i="7"/>
  <c r="G5183" i="7"/>
  <c r="H5183" i="7"/>
  <c r="I5183" i="7"/>
  <c r="J5183" i="7"/>
  <c r="K5183" i="7"/>
  <c r="D5184" i="7"/>
  <c r="E5184" i="7"/>
  <c r="F5184" i="7"/>
  <c r="G5184" i="7"/>
  <c r="H5184" i="7"/>
  <c r="I5184" i="7"/>
  <c r="J5184" i="7"/>
  <c r="K5184" i="7"/>
  <c r="D5185" i="7"/>
  <c r="E5185" i="7"/>
  <c r="F5185" i="7"/>
  <c r="G5185" i="7"/>
  <c r="H5185" i="7"/>
  <c r="I5185" i="7"/>
  <c r="J5185" i="7"/>
  <c r="K5185" i="7"/>
  <c r="D5186" i="7"/>
  <c r="E5186" i="7"/>
  <c r="F5186" i="7"/>
  <c r="G5186" i="7"/>
  <c r="H5186" i="7"/>
  <c r="I5186" i="7"/>
  <c r="J5186" i="7"/>
  <c r="K5186" i="7"/>
  <c r="D5187" i="7"/>
  <c r="E5187" i="7"/>
  <c r="F5187" i="7"/>
  <c r="G5187" i="7"/>
  <c r="H5187" i="7"/>
  <c r="I5187" i="7"/>
  <c r="J5187" i="7"/>
  <c r="K5187" i="7"/>
  <c r="D5188" i="7"/>
  <c r="E5188" i="7"/>
  <c r="F5188" i="7"/>
  <c r="G5188" i="7"/>
  <c r="H5188" i="7"/>
  <c r="I5188" i="7"/>
  <c r="J5188" i="7"/>
  <c r="K5188" i="7"/>
  <c r="D5189" i="7"/>
  <c r="E5189" i="7"/>
  <c r="F5189" i="7"/>
  <c r="G5189" i="7"/>
  <c r="H5189" i="7"/>
  <c r="I5189" i="7"/>
  <c r="J5189" i="7"/>
  <c r="K5189" i="7"/>
  <c r="D5190" i="7"/>
  <c r="E5190" i="7"/>
  <c r="F5190" i="7"/>
  <c r="G5190" i="7"/>
  <c r="H5190" i="7"/>
  <c r="I5190" i="7"/>
  <c r="J5190" i="7"/>
  <c r="K5190" i="7"/>
  <c r="D5191" i="7"/>
  <c r="E5191" i="7"/>
  <c r="F5191" i="7"/>
  <c r="G5191" i="7"/>
  <c r="H5191" i="7"/>
  <c r="I5191" i="7"/>
  <c r="J5191" i="7"/>
  <c r="K5191" i="7"/>
  <c r="D5192" i="7"/>
  <c r="E5192" i="7"/>
  <c r="F5192" i="7"/>
  <c r="G5192" i="7"/>
  <c r="H5192" i="7"/>
  <c r="I5192" i="7"/>
  <c r="J5192" i="7"/>
  <c r="K5192" i="7"/>
  <c r="D5193" i="7"/>
  <c r="E5193" i="7"/>
  <c r="F5193" i="7"/>
  <c r="G5193" i="7"/>
  <c r="H5193" i="7"/>
  <c r="I5193" i="7"/>
  <c r="J5193" i="7"/>
  <c r="K5193" i="7"/>
  <c r="D5194" i="7"/>
  <c r="E5194" i="7"/>
  <c r="F5194" i="7"/>
  <c r="G5194" i="7"/>
  <c r="H5194" i="7"/>
  <c r="I5194" i="7"/>
  <c r="J5194" i="7"/>
  <c r="K5194" i="7"/>
  <c r="D5195" i="7"/>
  <c r="E5195" i="7"/>
  <c r="F5195" i="7"/>
  <c r="G5195" i="7"/>
  <c r="H5195" i="7"/>
  <c r="I5195" i="7"/>
  <c r="J5195" i="7"/>
  <c r="K5195" i="7"/>
  <c r="D5196" i="7"/>
  <c r="E5196" i="7"/>
  <c r="F5196" i="7"/>
  <c r="G5196" i="7"/>
  <c r="H5196" i="7"/>
  <c r="I5196" i="7"/>
  <c r="J5196" i="7"/>
  <c r="K5196" i="7"/>
  <c r="D5197" i="7"/>
  <c r="E5197" i="7"/>
  <c r="F5197" i="7"/>
  <c r="G5197" i="7"/>
  <c r="H5197" i="7"/>
  <c r="I5197" i="7"/>
  <c r="J5197" i="7"/>
  <c r="K5197" i="7"/>
  <c r="D5198" i="7"/>
  <c r="E5198" i="7"/>
  <c r="F5198" i="7"/>
  <c r="G5198" i="7"/>
  <c r="H5198" i="7"/>
  <c r="I5198" i="7"/>
  <c r="J5198" i="7"/>
  <c r="K5198" i="7"/>
  <c r="D5199" i="7"/>
  <c r="E5199" i="7"/>
  <c r="F5199" i="7"/>
  <c r="G5199" i="7"/>
  <c r="H5199" i="7"/>
  <c r="I5199" i="7"/>
  <c r="J5199" i="7"/>
  <c r="K5199" i="7"/>
  <c r="D5200" i="7"/>
  <c r="E5200" i="7"/>
  <c r="F5200" i="7"/>
  <c r="G5200" i="7"/>
  <c r="H5200" i="7"/>
  <c r="I5200" i="7"/>
  <c r="J5200" i="7"/>
  <c r="K5200" i="7"/>
  <c r="D5201" i="7"/>
  <c r="E5201" i="7"/>
  <c r="F5201" i="7"/>
  <c r="G5201" i="7"/>
  <c r="H5201" i="7"/>
  <c r="I5201" i="7"/>
  <c r="J5201" i="7"/>
  <c r="K5201" i="7"/>
  <c r="D5202" i="7"/>
  <c r="E5202" i="7"/>
  <c r="F5202" i="7"/>
  <c r="G5202" i="7"/>
  <c r="H5202" i="7"/>
  <c r="I5202" i="7"/>
  <c r="J5202" i="7"/>
  <c r="K5202" i="7"/>
  <c r="D5203" i="7"/>
  <c r="E5203" i="7"/>
  <c r="F5203" i="7"/>
  <c r="G5203" i="7"/>
  <c r="H5203" i="7"/>
  <c r="I5203" i="7"/>
  <c r="J5203" i="7"/>
  <c r="K5203" i="7"/>
  <c r="D5204" i="7"/>
  <c r="E5204" i="7"/>
  <c r="F5204" i="7"/>
  <c r="G5204" i="7"/>
  <c r="H5204" i="7"/>
  <c r="I5204" i="7"/>
  <c r="J5204" i="7"/>
  <c r="K5204" i="7"/>
  <c r="D5205" i="7"/>
  <c r="E5205" i="7"/>
  <c r="F5205" i="7"/>
  <c r="G5205" i="7"/>
  <c r="H5205" i="7"/>
  <c r="I5205" i="7"/>
  <c r="J5205" i="7"/>
  <c r="K5205" i="7"/>
  <c r="D5206" i="7"/>
  <c r="E5206" i="7"/>
  <c r="F5206" i="7"/>
  <c r="G5206" i="7"/>
  <c r="H5206" i="7"/>
  <c r="I5206" i="7"/>
  <c r="J5206" i="7"/>
  <c r="K5206" i="7"/>
  <c r="D5207" i="7"/>
  <c r="E5207" i="7"/>
  <c r="F5207" i="7"/>
  <c r="G5207" i="7"/>
  <c r="H5207" i="7"/>
  <c r="I5207" i="7"/>
  <c r="J5207" i="7"/>
  <c r="K5207" i="7"/>
  <c r="D5208" i="7"/>
  <c r="E5208" i="7"/>
  <c r="F5208" i="7"/>
  <c r="G5208" i="7"/>
  <c r="H5208" i="7"/>
  <c r="I5208" i="7"/>
  <c r="J5208" i="7"/>
  <c r="K5208" i="7"/>
  <c r="D5209" i="7"/>
  <c r="E5209" i="7"/>
  <c r="F5209" i="7"/>
  <c r="G5209" i="7"/>
  <c r="H5209" i="7"/>
  <c r="I5209" i="7"/>
  <c r="J5209" i="7"/>
  <c r="K5209" i="7"/>
  <c r="D5210" i="7"/>
  <c r="E5210" i="7"/>
  <c r="F5210" i="7"/>
  <c r="G5210" i="7"/>
  <c r="H5210" i="7"/>
  <c r="I5210" i="7"/>
  <c r="J5210" i="7"/>
  <c r="K5210" i="7"/>
  <c r="D5211" i="7"/>
  <c r="E5211" i="7"/>
  <c r="F5211" i="7"/>
  <c r="G5211" i="7"/>
  <c r="H5211" i="7"/>
  <c r="I5211" i="7"/>
  <c r="J5211" i="7"/>
  <c r="K5211" i="7"/>
  <c r="D5212" i="7"/>
  <c r="E5212" i="7"/>
  <c r="F5212" i="7"/>
  <c r="G5212" i="7"/>
  <c r="H5212" i="7"/>
  <c r="I5212" i="7"/>
  <c r="J5212" i="7"/>
  <c r="K5212" i="7"/>
  <c r="D5213" i="7"/>
  <c r="E5213" i="7"/>
  <c r="F5213" i="7"/>
  <c r="G5213" i="7"/>
  <c r="H5213" i="7"/>
  <c r="I5213" i="7"/>
  <c r="J5213" i="7"/>
  <c r="K5213" i="7"/>
  <c r="D5214" i="7"/>
  <c r="E5214" i="7"/>
  <c r="F5214" i="7"/>
  <c r="G5214" i="7"/>
  <c r="H5214" i="7"/>
  <c r="I5214" i="7"/>
  <c r="J5214" i="7"/>
  <c r="K5214" i="7"/>
  <c r="D5215" i="7"/>
  <c r="E5215" i="7"/>
  <c r="F5215" i="7"/>
  <c r="G5215" i="7"/>
  <c r="H5215" i="7"/>
  <c r="I5215" i="7"/>
  <c r="J5215" i="7"/>
  <c r="K5215" i="7"/>
  <c r="D5216" i="7"/>
  <c r="E5216" i="7"/>
  <c r="F5216" i="7"/>
  <c r="G5216" i="7"/>
  <c r="H5216" i="7"/>
  <c r="I5216" i="7"/>
  <c r="J5216" i="7"/>
  <c r="K5216" i="7"/>
  <c r="D5217" i="7"/>
  <c r="E5217" i="7"/>
  <c r="F5217" i="7"/>
  <c r="G5217" i="7"/>
  <c r="H5217" i="7"/>
  <c r="I5217" i="7"/>
  <c r="J5217" i="7"/>
  <c r="K5217" i="7"/>
  <c r="D5218" i="7"/>
  <c r="E5218" i="7"/>
  <c r="F5218" i="7"/>
  <c r="G5218" i="7"/>
  <c r="H5218" i="7"/>
  <c r="I5218" i="7"/>
  <c r="J5218" i="7"/>
  <c r="K5218" i="7"/>
  <c r="D5219" i="7"/>
  <c r="E5219" i="7"/>
  <c r="F5219" i="7"/>
  <c r="G5219" i="7"/>
  <c r="H5219" i="7"/>
  <c r="I5219" i="7"/>
  <c r="J5219" i="7"/>
  <c r="K5219" i="7"/>
  <c r="D5220" i="7"/>
  <c r="E5220" i="7"/>
  <c r="F5220" i="7"/>
  <c r="G5220" i="7"/>
  <c r="H5220" i="7"/>
  <c r="I5220" i="7"/>
  <c r="J5220" i="7"/>
  <c r="K5220" i="7"/>
  <c r="D5221" i="7"/>
  <c r="E5221" i="7"/>
  <c r="F5221" i="7"/>
  <c r="G5221" i="7"/>
  <c r="H5221" i="7"/>
  <c r="I5221" i="7"/>
  <c r="J5221" i="7"/>
  <c r="K5221" i="7"/>
  <c r="D5222" i="7"/>
  <c r="E5222" i="7"/>
  <c r="F5222" i="7"/>
  <c r="G5222" i="7"/>
  <c r="H5222" i="7"/>
  <c r="I5222" i="7"/>
  <c r="J5222" i="7"/>
  <c r="K5222" i="7"/>
  <c r="D5223" i="7"/>
  <c r="E5223" i="7"/>
  <c r="F5223" i="7"/>
  <c r="G5223" i="7"/>
  <c r="H5223" i="7"/>
  <c r="I5223" i="7"/>
  <c r="J5223" i="7"/>
  <c r="K5223" i="7"/>
  <c r="D5224" i="7"/>
  <c r="E5224" i="7"/>
  <c r="F5224" i="7"/>
  <c r="G5224" i="7"/>
  <c r="H5224" i="7"/>
  <c r="I5224" i="7"/>
  <c r="J5224" i="7"/>
  <c r="K5224" i="7"/>
  <c r="D5225" i="7"/>
  <c r="E5225" i="7"/>
  <c r="F5225" i="7"/>
  <c r="G5225" i="7"/>
  <c r="H5225" i="7"/>
  <c r="I5225" i="7"/>
  <c r="J5225" i="7"/>
  <c r="K5225" i="7"/>
  <c r="D5226" i="7"/>
  <c r="E5226" i="7"/>
  <c r="F5226" i="7"/>
  <c r="G5226" i="7"/>
  <c r="H5226" i="7"/>
  <c r="I5226" i="7"/>
  <c r="J5226" i="7"/>
  <c r="K5226" i="7"/>
  <c r="D5227" i="7"/>
  <c r="E5227" i="7"/>
  <c r="F5227" i="7"/>
  <c r="G5227" i="7"/>
  <c r="H5227" i="7"/>
  <c r="I5227" i="7"/>
  <c r="J5227" i="7"/>
  <c r="K5227" i="7"/>
  <c r="D5228" i="7"/>
  <c r="E5228" i="7"/>
  <c r="F5228" i="7"/>
  <c r="G5228" i="7"/>
  <c r="H5228" i="7"/>
  <c r="I5228" i="7"/>
  <c r="J5228" i="7"/>
  <c r="K5228" i="7"/>
  <c r="D5229" i="7"/>
  <c r="E5229" i="7"/>
  <c r="F5229" i="7"/>
  <c r="G5229" i="7"/>
  <c r="H5229" i="7"/>
  <c r="I5229" i="7"/>
  <c r="J5229" i="7"/>
  <c r="K5229" i="7"/>
  <c r="D5230" i="7"/>
  <c r="E5230" i="7"/>
  <c r="F5230" i="7"/>
  <c r="G5230" i="7"/>
  <c r="H5230" i="7"/>
  <c r="I5230" i="7"/>
  <c r="J5230" i="7"/>
  <c r="K5230" i="7"/>
  <c r="D5231" i="7"/>
  <c r="E5231" i="7"/>
  <c r="F5231" i="7"/>
  <c r="G5231" i="7"/>
  <c r="H5231" i="7"/>
  <c r="I5231" i="7"/>
  <c r="J5231" i="7"/>
  <c r="K5231" i="7"/>
  <c r="D5232" i="7"/>
  <c r="E5232" i="7"/>
  <c r="F5232" i="7"/>
  <c r="G5232" i="7"/>
  <c r="H5232" i="7"/>
  <c r="I5232" i="7"/>
  <c r="J5232" i="7"/>
  <c r="K5232" i="7"/>
  <c r="D5233" i="7"/>
  <c r="E5233" i="7"/>
  <c r="F5233" i="7"/>
  <c r="G5233" i="7"/>
  <c r="H5233" i="7"/>
  <c r="I5233" i="7"/>
  <c r="J5233" i="7"/>
  <c r="K5233" i="7"/>
  <c r="D5234" i="7"/>
  <c r="E5234" i="7"/>
  <c r="F5234" i="7"/>
  <c r="G5234" i="7"/>
  <c r="H5234" i="7"/>
  <c r="I5234" i="7"/>
  <c r="J5234" i="7"/>
  <c r="K5234" i="7"/>
  <c r="D5235" i="7"/>
  <c r="E5235" i="7"/>
  <c r="F5235" i="7"/>
  <c r="G5235" i="7"/>
  <c r="H5235" i="7"/>
  <c r="I5235" i="7"/>
  <c r="J5235" i="7"/>
  <c r="K5235" i="7"/>
  <c r="D5236" i="7"/>
  <c r="E5236" i="7"/>
  <c r="F5236" i="7"/>
  <c r="G5236" i="7"/>
  <c r="H5236" i="7"/>
  <c r="I5236" i="7"/>
  <c r="J5236" i="7"/>
  <c r="K5236" i="7"/>
  <c r="D5237" i="7"/>
  <c r="E5237" i="7"/>
  <c r="F5237" i="7"/>
  <c r="G5237" i="7"/>
  <c r="H5237" i="7"/>
  <c r="I5237" i="7"/>
  <c r="J5237" i="7"/>
  <c r="K5237" i="7"/>
  <c r="D5238" i="7"/>
  <c r="E5238" i="7"/>
  <c r="F5238" i="7"/>
  <c r="G5238" i="7"/>
  <c r="H5238" i="7"/>
  <c r="I5238" i="7"/>
  <c r="J5238" i="7"/>
  <c r="K5238" i="7"/>
  <c r="D5239" i="7"/>
  <c r="E5239" i="7"/>
  <c r="F5239" i="7"/>
  <c r="G5239" i="7"/>
  <c r="H5239" i="7"/>
  <c r="I5239" i="7"/>
  <c r="J5239" i="7"/>
  <c r="K5239" i="7"/>
  <c r="D5240" i="7"/>
  <c r="E5240" i="7"/>
  <c r="F5240" i="7"/>
  <c r="G5240" i="7"/>
  <c r="H5240" i="7"/>
  <c r="I5240" i="7"/>
  <c r="J5240" i="7"/>
  <c r="K5240" i="7"/>
  <c r="D5241" i="7"/>
  <c r="E5241" i="7"/>
  <c r="F5241" i="7"/>
  <c r="G5241" i="7"/>
  <c r="H5241" i="7"/>
  <c r="I5241" i="7"/>
  <c r="J5241" i="7"/>
  <c r="K5241" i="7"/>
  <c r="D5242" i="7"/>
  <c r="E5242" i="7"/>
  <c r="F5242" i="7"/>
  <c r="G5242" i="7"/>
  <c r="H5242" i="7"/>
  <c r="I5242" i="7"/>
  <c r="J5242" i="7"/>
  <c r="K5242" i="7"/>
  <c r="D5243" i="7"/>
  <c r="E5243" i="7"/>
  <c r="F5243" i="7"/>
  <c r="G5243" i="7"/>
  <c r="H5243" i="7"/>
  <c r="I5243" i="7"/>
  <c r="J5243" i="7"/>
  <c r="K5243" i="7"/>
  <c r="D5244" i="7"/>
  <c r="E5244" i="7"/>
  <c r="F5244" i="7"/>
  <c r="G5244" i="7"/>
  <c r="H5244" i="7"/>
  <c r="I5244" i="7"/>
  <c r="J5244" i="7"/>
  <c r="K5244" i="7"/>
  <c r="D5245" i="7"/>
  <c r="E5245" i="7"/>
  <c r="F5245" i="7"/>
  <c r="G5245" i="7"/>
  <c r="H5245" i="7"/>
  <c r="I5245" i="7"/>
  <c r="J5245" i="7"/>
  <c r="K5245" i="7"/>
  <c r="D5246" i="7"/>
  <c r="E5246" i="7"/>
  <c r="F5246" i="7"/>
  <c r="G5246" i="7"/>
  <c r="H5246" i="7"/>
  <c r="I5246" i="7"/>
  <c r="J5246" i="7"/>
  <c r="K5246" i="7"/>
  <c r="D5247" i="7"/>
  <c r="E5247" i="7"/>
  <c r="F5247" i="7"/>
  <c r="G5247" i="7"/>
  <c r="H5247" i="7"/>
  <c r="I5247" i="7"/>
  <c r="J5247" i="7"/>
  <c r="K5247" i="7"/>
  <c r="D5248" i="7"/>
  <c r="E5248" i="7"/>
  <c r="F5248" i="7"/>
  <c r="G5248" i="7"/>
  <c r="H5248" i="7"/>
  <c r="I5248" i="7"/>
  <c r="J5248" i="7"/>
  <c r="K5248" i="7"/>
  <c r="D5249" i="7"/>
  <c r="E5249" i="7"/>
  <c r="F5249" i="7"/>
  <c r="G5249" i="7"/>
  <c r="H5249" i="7"/>
  <c r="I5249" i="7"/>
  <c r="J5249" i="7"/>
  <c r="K5249" i="7"/>
  <c r="D5250" i="7"/>
  <c r="E5250" i="7"/>
  <c r="F5250" i="7"/>
  <c r="G5250" i="7"/>
  <c r="H5250" i="7"/>
  <c r="I5250" i="7"/>
  <c r="J5250" i="7"/>
  <c r="K5250" i="7"/>
  <c r="D5251" i="7"/>
  <c r="E5251" i="7"/>
  <c r="F5251" i="7"/>
  <c r="G5251" i="7"/>
  <c r="H5251" i="7"/>
  <c r="I5251" i="7"/>
  <c r="J5251" i="7"/>
  <c r="K5251" i="7"/>
  <c r="D5252" i="7"/>
  <c r="E5252" i="7"/>
  <c r="F5252" i="7"/>
  <c r="G5252" i="7"/>
  <c r="H5252" i="7"/>
  <c r="I5252" i="7"/>
  <c r="J5252" i="7"/>
  <c r="K5252" i="7"/>
  <c r="D5253" i="7"/>
  <c r="E5253" i="7"/>
  <c r="F5253" i="7"/>
  <c r="G5253" i="7"/>
  <c r="H5253" i="7"/>
  <c r="I5253" i="7"/>
  <c r="J5253" i="7"/>
  <c r="K5253" i="7"/>
  <c r="D5254" i="7"/>
  <c r="E5254" i="7"/>
  <c r="F5254" i="7"/>
  <c r="G5254" i="7"/>
  <c r="H5254" i="7"/>
  <c r="I5254" i="7"/>
  <c r="J5254" i="7"/>
  <c r="K5254" i="7"/>
  <c r="D5255" i="7"/>
  <c r="E5255" i="7"/>
  <c r="F5255" i="7"/>
  <c r="G5255" i="7"/>
  <c r="H5255" i="7"/>
  <c r="I5255" i="7"/>
  <c r="J5255" i="7"/>
  <c r="K5255" i="7"/>
  <c r="D5256" i="7"/>
  <c r="E5256" i="7"/>
  <c r="F5256" i="7"/>
  <c r="G5256" i="7"/>
  <c r="H5256" i="7"/>
  <c r="I5256" i="7"/>
  <c r="J5256" i="7"/>
  <c r="K5256" i="7"/>
  <c r="D5257" i="7"/>
  <c r="E5257" i="7"/>
  <c r="F5257" i="7"/>
  <c r="G5257" i="7"/>
  <c r="H5257" i="7"/>
  <c r="I5257" i="7"/>
  <c r="J5257" i="7"/>
  <c r="K5257" i="7"/>
  <c r="D5258" i="7"/>
  <c r="E5258" i="7"/>
  <c r="F5258" i="7"/>
  <c r="G5258" i="7"/>
  <c r="H5258" i="7"/>
  <c r="I5258" i="7"/>
  <c r="J5258" i="7"/>
  <c r="K5258" i="7"/>
  <c r="D5259" i="7"/>
  <c r="E5259" i="7"/>
  <c r="F5259" i="7"/>
  <c r="G5259" i="7"/>
  <c r="H5259" i="7"/>
  <c r="I5259" i="7"/>
  <c r="J5259" i="7"/>
  <c r="K5259" i="7"/>
  <c r="D5260" i="7"/>
  <c r="E5260" i="7"/>
  <c r="F5260" i="7"/>
  <c r="G5260" i="7"/>
  <c r="H5260" i="7"/>
  <c r="I5260" i="7"/>
  <c r="J5260" i="7"/>
  <c r="K5260" i="7"/>
  <c r="D5261" i="7"/>
  <c r="E5261" i="7"/>
  <c r="F5261" i="7"/>
  <c r="G5261" i="7"/>
  <c r="H5261" i="7"/>
  <c r="I5261" i="7"/>
  <c r="J5261" i="7"/>
  <c r="K5261" i="7"/>
  <c r="D5262" i="7"/>
  <c r="E5262" i="7"/>
  <c r="F5262" i="7"/>
  <c r="G5262" i="7"/>
  <c r="H5262" i="7"/>
  <c r="I5262" i="7"/>
  <c r="J5262" i="7"/>
  <c r="K5262" i="7"/>
  <c r="D5263" i="7"/>
  <c r="E5263" i="7"/>
  <c r="F5263" i="7"/>
  <c r="G5263" i="7"/>
  <c r="H5263" i="7"/>
  <c r="I5263" i="7"/>
  <c r="J5263" i="7"/>
  <c r="K5263" i="7"/>
  <c r="D5264" i="7"/>
  <c r="E5264" i="7"/>
  <c r="F5264" i="7"/>
  <c r="G5264" i="7"/>
  <c r="H5264" i="7"/>
  <c r="I5264" i="7"/>
  <c r="J5264" i="7"/>
  <c r="K5264" i="7"/>
  <c r="D5265" i="7"/>
  <c r="E5265" i="7"/>
  <c r="F5265" i="7"/>
  <c r="G5265" i="7"/>
  <c r="H5265" i="7"/>
  <c r="I5265" i="7"/>
  <c r="J5265" i="7"/>
  <c r="K5265" i="7"/>
  <c r="D5266" i="7"/>
  <c r="E5266" i="7"/>
  <c r="F5266" i="7"/>
  <c r="G5266" i="7"/>
  <c r="H5266" i="7"/>
  <c r="I5266" i="7"/>
  <c r="J5266" i="7"/>
  <c r="K5266" i="7"/>
  <c r="D5267" i="7"/>
  <c r="E5267" i="7"/>
  <c r="F5267" i="7"/>
  <c r="G5267" i="7"/>
  <c r="H5267" i="7"/>
  <c r="I5267" i="7"/>
  <c r="J5267" i="7"/>
  <c r="K5267" i="7"/>
  <c r="D5268" i="7"/>
  <c r="E5268" i="7"/>
  <c r="F5268" i="7"/>
  <c r="G5268" i="7"/>
  <c r="H5268" i="7"/>
  <c r="I5268" i="7"/>
  <c r="J5268" i="7"/>
  <c r="K5268" i="7"/>
  <c r="D5269" i="7"/>
  <c r="E5269" i="7"/>
  <c r="F5269" i="7"/>
  <c r="G5269" i="7"/>
  <c r="H5269" i="7"/>
  <c r="I5269" i="7"/>
  <c r="J5269" i="7"/>
  <c r="K5269" i="7"/>
  <c r="D5270" i="7"/>
  <c r="E5270" i="7"/>
  <c r="F5270" i="7"/>
  <c r="G5270" i="7"/>
  <c r="H5270" i="7"/>
  <c r="I5270" i="7"/>
  <c r="J5270" i="7"/>
  <c r="K5270" i="7"/>
  <c r="D5271" i="7"/>
  <c r="E5271" i="7"/>
  <c r="F5271" i="7"/>
  <c r="G5271" i="7"/>
  <c r="H5271" i="7"/>
  <c r="I5271" i="7"/>
  <c r="J5271" i="7"/>
  <c r="K5271" i="7"/>
  <c r="D5272" i="7"/>
  <c r="E5272" i="7"/>
  <c r="F5272" i="7"/>
  <c r="G5272" i="7"/>
  <c r="H5272" i="7"/>
  <c r="I5272" i="7"/>
  <c r="J5272" i="7"/>
  <c r="K5272" i="7"/>
  <c r="D5273" i="7"/>
  <c r="E5273" i="7"/>
  <c r="F5273" i="7"/>
  <c r="G5273" i="7"/>
  <c r="H5273" i="7"/>
  <c r="I5273" i="7"/>
  <c r="J5273" i="7"/>
  <c r="K5273" i="7"/>
  <c r="D5274" i="7"/>
  <c r="E5274" i="7"/>
  <c r="F5274" i="7"/>
  <c r="G5274" i="7"/>
  <c r="H5274" i="7"/>
  <c r="I5274" i="7"/>
  <c r="J5274" i="7"/>
  <c r="K5274" i="7"/>
  <c r="D5275" i="7"/>
  <c r="E5275" i="7"/>
  <c r="F5275" i="7"/>
  <c r="G5275" i="7"/>
  <c r="H5275" i="7"/>
  <c r="I5275" i="7"/>
  <c r="J5275" i="7"/>
  <c r="K5275" i="7"/>
  <c r="D5276" i="7"/>
  <c r="E5276" i="7"/>
  <c r="F5276" i="7"/>
  <c r="G5276" i="7"/>
  <c r="H5276" i="7"/>
  <c r="I5276" i="7"/>
  <c r="J5276" i="7"/>
  <c r="K5276" i="7"/>
  <c r="D5277" i="7"/>
  <c r="E5277" i="7"/>
  <c r="F5277" i="7"/>
  <c r="G5277" i="7"/>
  <c r="H5277" i="7"/>
  <c r="I5277" i="7"/>
  <c r="J5277" i="7"/>
  <c r="K5277" i="7"/>
  <c r="D5278" i="7"/>
  <c r="E5278" i="7"/>
  <c r="F5278" i="7"/>
  <c r="G5278" i="7"/>
  <c r="H5278" i="7"/>
  <c r="I5278" i="7"/>
  <c r="J5278" i="7"/>
  <c r="K5278" i="7"/>
  <c r="D5279" i="7"/>
  <c r="E5279" i="7"/>
  <c r="F5279" i="7"/>
  <c r="G5279" i="7"/>
  <c r="H5279" i="7"/>
  <c r="I5279" i="7"/>
  <c r="J5279" i="7"/>
  <c r="K5279" i="7"/>
  <c r="D5280" i="7"/>
  <c r="E5280" i="7"/>
  <c r="F5280" i="7"/>
  <c r="G5280" i="7"/>
  <c r="H5280" i="7"/>
  <c r="I5280" i="7"/>
  <c r="J5280" i="7"/>
  <c r="K5280" i="7"/>
  <c r="D5281" i="7"/>
  <c r="E5281" i="7"/>
  <c r="F5281" i="7"/>
  <c r="G5281" i="7"/>
  <c r="H5281" i="7"/>
  <c r="I5281" i="7"/>
  <c r="J5281" i="7"/>
  <c r="K5281" i="7"/>
  <c r="D5282" i="7"/>
  <c r="E5282" i="7"/>
  <c r="F5282" i="7"/>
  <c r="G5282" i="7"/>
  <c r="H5282" i="7"/>
  <c r="I5282" i="7"/>
  <c r="J5282" i="7"/>
  <c r="K5282" i="7"/>
  <c r="D5283" i="7"/>
  <c r="E5283" i="7"/>
  <c r="F5283" i="7"/>
  <c r="G5283" i="7"/>
  <c r="H5283" i="7"/>
  <c r="I5283" i="7"/>
  <c r="J5283" i="7"/>
  <c r="K5283" i="7"/>
  <c r="D5284" i="7"/>
  <c r="E5284" i="7"/>
  <c r="F5284" i="7"/>
  <c r="G5284" i="7"/>
  <c r="H5284" i="7"/>
  <c r="I5284" i="7"/>
  <c r="J5284" i="7"/>
  <c r="K5284" i="7"/>
  <c r="D5285" i="7"/>
  <c r="E5285" i="7"/>
  <c r="F5285" i="7"/>
  <c r="G5285" i="7"/>
  <c r="H5285" i="7"/>
  <c r="I5285" i="7"/>
  <c r="J5285" i="7"/>
  <c r="K5285" i="7"/>
  <c r="D5286" i="7"/>
  <c r="E5286" i="7"/>
  <c r="F5286" i="7"/>
  <c r="G5286" i="7"/>
  <c r="H5286" i="7"/>
  <c r="I5286" i="7"/>
  <c r="J5286" i="7"/>
  <c r="K5286" i="7"/>
  <c r="D5287" i="7"/>
  <c r="E5287" i="7"/>
  <c r="F5287" i="7"/>
  <c r="G5287" i="7"/>
  <c r="H5287" i="7"/>
  <c r="I5287" i="7"/>
  <c r="J5287" i="7"/>
  <c r="K5287" i="7"/>
  <c r="D5288" i="7"/>
  <c r="E5288" i="7"/>
  <c r="F5288" i="7"/>
  <c r="G5288" i="7"/>
  <c r="H5288" i="7"/>
  <c r="I5288" i="7"/>
  <c r="J5288" i="7"/>
  <c r="K5288" i="7"/>
  <c r="D5289" i="7"/>
  <c r="E5289" i="7"/>
  <c r="F5289" i="7"/>
  <c r="G5289" i="7"/>
  <c r="H5289" i="7"/>
  <c r="I5289" i="7"/>
  <c r="J5289" i="7"/>
  <c r="K5289" i="7"/>
  <c r="D5290" i="7"/>
  <c r="E5290" i="7"/>
  <c r="F5290" i="7"/>
  <c r="G5290" i="7"/>
  <c r="H5290" i="7"/>
  <c r="I5290" i="7"/>
  <c r="J5290" i="7"/>
  <c r="K5290" i="7"/>
  <c r="D5291" i="7"/>
  <c r="E5291" i="7"/>
  <c r="F5291" i="7"/>
  <c r="G5291" i="7"/>
  <c r="H5291" i="7"/>
  <c r="I5291" i="7"/>
  <c r="J5291" i="7"/>
  <c r="K5291" i="7"/>
  <c r="D5292" i="7"/>
  <c r="E5292" i="7"/>
  <c r="F5292" i="7"/>
  <c r="G5292" i="7"/>
  <c r="H5292" i="7"/>
  <c r="I5292" i="7"/>
  <c r="J5292" i="7"/>
  <c r="K5292" i="7"/>
  <c r="D5293" i="7"/>
  <c r="E5293" i="7"/>
  <c r="F5293" i="7"/>
  <c r="G5293" i="7"/>
  <c r="H5293" i="7"/>
  <c r="I5293" i="7"/>
  <c r="J5293" i="7"/>
  <c r="K5293" i="7"/>
  <c r="D5294" i="7"/>
  <c r="E5294" i="7"/>
  <c r="F5294" i="7"/>
  <c r="G5294" i="7"/>
  <c r="H5294" i="7"/>
  <c r="I5294" i="7"/>
  <c r="J5294" i="7"/>
  <c r="K5294" i="7"/>
  <c r="D5295" i="7"/>
  <c r="E5295" i="7"/>
  <c r="F5295" i="7"/>
  <c r="G5295" i="7"/>
  <c r="H5295" i="7"/>
  <c r="I5295" i="7"/>
  <c r="J5295" i="7"/>
  <c r="K5295" i="7"/>
  <c r="D5296" i="7"/>
  <c r="E5296" i="7"/>
  <c r="F5296" i="7"/>
  <c r="G5296" i="7"/>
  <c r="H5296" i="7"/>
  <c r="I5296" i="7"/>
  <c r="J5296" i="7"/>
  <c r="K5296" i="7"/>
  <c r="D5297" i="7"/>
  <c r="E5297" i="7"/>
  <c r="F5297" i="7"/>
  <c r="G5297" i="7"/>
  <c r="H5297" i="7"/>
  <c r="I5297" i="7"/>
  <c r="J5297" i="7"/>
  <c r="K5297" i="7"/>
  <c r="D5298" i="7"/>
  <c r="E5298" i="7"/>
  <c r="F5298" i="7"/>
  <c r="G5298" i="7"/>
  <c r="H5298" i="7"/>
  <c r="I5298" i="7"/>
  <c r="J5298" i="7"/>
  <c r="K5298" i="7"/>
  <c r="D5299" i="7"/>
  <c r="E5299" i="7"/>
  <c r="F5299" i="7"/>
  <c r="G5299" i="7"/>
  <c r="H5299" i="7"/>
  <c r="I5299" i="7"/>
  <c r="J5299" i="7"/>
  <c r="K5299" i="7"/>
  <c r="D5300" i="7"/>
  <c r="E5300" i="7"/>
  <c r="F5300" i="7"/>
  <c r="G5300" i="7"/>
  <c r="H5300" i="7"/>
  <c r="I5300" i="7"/>
  <c r="J5300" i="7"/>
  <c r="K5300" i="7"/>
  <c r="D5301" i="7"/>
  <c r="E5301" i="7"/>
  <c r="F5301" i="7"/>
  <c r="G5301" i="7"/>
  <c r="H5301" i="7"/>
  <c r="I5301" i="7"/>
  <c r="J5301" i="7"/>
  <c r="K5301" i="7"/>
  <c r="D5302" i="7"/>
  <c r="E5302" i="7"/>
  <c r="F5302" i="7"/>
  <c r="G5302" i="7"/>
  <c r="H5302" i="7"/>
  <c r="I5302" i="7"/>
  <c r="J5302" i="7"/>
  <c r="K5302" i="7"/>
  <c r="D5303" i="7"/>
  <c r="E5303" i="7"/>
  <c r="F5303" i="7"/>
  <c r="G5303" i="7"/>
  <c r="H5303" i="7"/>
  <c r="I5303" i="7"/>
  <c r="J5303" i="7"/>
  <c r="K5303" i="7"/>
  <c r="D5304" i="7"/>
  <c r="E5304" i="7"/>
  <c r="F5304" i="7"/>
  <c r="G5304" i="7"/>
  <c r="H5304" i="7"/>
  <c r="I5304" i="7"/>
  <c r="J5304" i="7"/>
  <c r="K5304" i="7"/>
  <c r="D5305" i="7"/>
  <c r="E5305" i="7"/>
  <c r="F5305" i="7"/>
  <c r="G5305" i="7"/>
  <c r="H5305" i="7"/>
  <c r="I5305" i="7"/>
  <c r="J5305" i="7"/>
  <c r="K5305" i="7"/>
  <c r="D5306" i="7"/>
  <c r="E5306" i="7"/>
  <c r="F5306" i="7"/>
  <c r="G5306" i="7"/>
  <c r="H5306" i="7"/>
  <c r="I5306" i="7"/>
  <c r="J5306" i="7"/>
  <c r="K5306" i="7"/>
  <c r="D5307" i="7"/>
  <c r="E5307" i="7"/>
  <c r="F5307" i="7"/>
  <c r="G5307" i="7"/>
  <c r="H5307" i="7"/>
  <c r="I5307" i="7"/>
  <c r="J5307" i="7"/>
  <c r="K5307" i="7"/>
  <c r="D5308" i="7"/>
  <c r="E5308" i="7"/>
  <c r="F5308" i="7"/>
  <c r="G5308" i="7"/>
  <c r="H5308" i="7"/>
  <c r="I5308" i="7"/>
  <c r="J5308" i="7"/>
  <c r="K5308" i="7"/>
  <c r="D5309" i="7"/>
  <c r="E5309" i="7"/>
  <c r="F5309" i="7"/>
  <c r="G5309" i="7"/>
  <c r="H5309" i="7"/>
  <c r="I5309" i="7"/>
  <c r="J5309" i="7"/>
  <c r="K5309" i="7"/>
  <c r="D5310" i="7"/>
  <c r="E5310" i="7"/>
  <c r="F5310" i="7"/>
  <c r="G5310" i="7"/>
  <c r="H5310" i="7"/>
  <c r="I5310" i="7"/>
  <c r="J5310" i="7"/>
  <c r="K5310" i="7"/>
  <c r="D5311" i="7"/>
  <c r="E5311" i="7"/>
  <c r="F5311" i="7"/>
  <c r="G5311" i="7"/>
  <c r="H5311" i="7"/>
  <c r="I5311" i="7"/>
  <c r="J5311" i="7"/>
  <c r="K5311" i="7"/>
  <c r="D5312" i="7"/>
  <c r="E5312" i="7"/>
  <c r="F5312" i="7"/>
  <c r="G5312" i="7"/>
  <c r="H5312" i="7"/>
  <c r="I5312" i="7"/>
  <c r="J5312" i="7"/>
  <c r="K5312" i="7"/>
  <c r="D5313" i="7"/>
  <c r="E5313" i="7"/>
  <c r="F5313" i="7"/>
  <c r="G5313" i="7"/>
  <c r="H5313" i="7"/>
  <c r="I5313" i="7"/>
  <c r="J5313" i="7"/>
  <c r="K5313" i="7"/>
  <c r="D5314" i="7"/>
  <c r="E5314" i="7"/>
  <c r="F5314" i="7"/>
  <c r="G5314" i="7"/>
  <c r="H5314" i="7"/>
  <c r="I5314" i="7"/>
  <c r="J5314" i="7"/>
  <c r="K5314" i="7"/>
  <c r="D5315" i="7"/>
  <c r="E5315" i="7"/>
  <c r="F5315" i="7"/>
  <c r="G5315" i="7"/>
  <c r="H5315" i="7"/>
  <c r="I5315" i="7"/>
  <c r="J5315" i="7"/>
  <c r="K5315" i="7"/>
  <c r="D5316" i="7"/>
  <c r="E5316" i="7"/>
  <c r="F5316" i="7"/>
  <c r="G5316" i="7"/>
  <c r="H5316" i="7"/>
  <c r="I5316" i="7"/>
  <c r="J5316" i="7"/>
  <c r="K5316" i="7"/>
  <c r="D5317" i="7"/>
  <c r="E5317" i="7"/>
  <c r="F5317" i="7"/>
  <c r="G5317" i="7"/>
  <c r="H5317" i="7"/>
  <c r="I5317" i="7"/>
  <c r="J5317" i="7"/>
  <c r="K5317" i="7"/>
  <c r="D5318" i="7"/>
  <c r="E5318" i="7"/>
  <c r="F5318" i="7"/>
  <c r="G5318" i="7"/>
  <c r="H5318" i="7"/>
  <c r="I5318" i="7"/>
  <c r="J5318" i="7"/>
  <c r="K5318" i="7"/>
  <c r="D5319" i="7"/>
  <c r="E5319" i="7"/>
  <c r="F5319" i="7"/>
  <c r="G5319" i="7"/>
  <c r="H5319" i="7"/>
  <c r="I5319" i="7"/>
  <c r="J5319" i="7"/>
  <c r="K5319" i="7"/>
  <c r="D5320" i="7"/>
  <c r="E5320" i="7"/>
  <c r="F5320" i="7"/>
  <c r="G5320" i="7"/>
  <c r="H5320" i="7"/>
  <c r="I5320" i="7"/>
  <c r="J5320" i="7"/>
  <c r="K5320" i="7"/>
  <c r="D5321" i="7"/>
  <c r="E5321" i="7"/>
  <c r="F5321" i="7"/>
  <c r="G5321" i="7"/>
  <c r="H5321" i="7"/>
  <c r="I5321" i="7"/>
  <c r="J5321" i="7"/>
  <c r="K5321" i="7"/>
  <c r="D5322" i="7"/>
  <c r="E5322" i="7"/>
  <c r="F5322" i="7"/>
  <c r="G5322" i="7"/>
  <c r="H5322" i="7"/>
  <c r="I5322" i="7"/>
  <c r="J5322" i="7"/>
  <c r="K5322" i="7"/>
  <c r="D5323" i="7"/>
  <c r="E5323" i="7"/>
  <c r="F5323" i="7"/>
  <c r="G5323" i="7"/>
  <c r="H5323" i="7"/>
  <c r="I5323" i="7"/>
  <c r="J5323" i="7"/>
  <c r="K5323" i="7"/>
  <c r="D5324" i="7"/>
  <c r="E5324" i="7"/>
  <c r="F5324" i="7"/>
  <c r="G5324" i="7"/>
  <c r="H5324" i="7"/>
  <c r="I5324" i="7"/>
  <c r="J5324" i="7"/>
  <c r="K5324" i="7"/>
  <c r="D5325" i="7"/>
  <c r="E5325" i="7"/>
  <c r="F5325" i="7"/>
  <c r="G5325" i="7"/>
  <c r="H5325" i="7"/>
  <c r="I5325" i="7"/>
  <c r="J5325" i="7"/>
  <c r="K5325" i="7"/>
  <c r="D5326" i="7"/>
  <c r="E5326" i="7"/>
  <c r="F5326" i="7"/>
  <c r="G5326" i="7"/>
  <c r="H5326" i="7"/>
  <c r="I5326" i="7"/>
  <c r="J5326" i="7"/>
  <c r="K5326" i="7"/>
  <c r="D5327" i="7"/>
  <c r="E5327" i="7"/>
  <c r="F5327" i="7"/>
  <c r="G5327" i="7"/>
  <c r="H5327" i="7"/>
  <c r="I5327" i="7"/>
  <c r="J5327" i="7"/>
  <c r="K5327" i="7"/>
  <c r="D5328" i="7"/>
  <c r="E5328" i="7"/>
  <c r="F5328" i="7"/>
  <c r="G5328" i="7"/>
  <c r="H5328" i="7"/>
  <c r="I5328" i="7"/>
  <c r="J5328" i="7"/>
  <c r="K5328" i="7"/>
  <c r="D5329" i="7"/>
  <c r="E5329" i="7"/>
  <c r="F5329" i="7"/>
  <c r="G5329" i="7"/>
  <c r="H5329" i="7"/>
  <c r="I5329" i="7"/>
  <c r="J5329" i="7"/>
  <c r="K5329" i="7"/>
  <c r="D5330" i="7"/>
  <c r="E5330" i="7"/>
  <c r="F5330" i="7"/>
  <c r="G5330" i="7"/>
  <c r="H5330" i="7"/>
  <c r="I5330" i="7"/>
  <c r="J5330" i="7"/>
  <c r="K5330" i="7"/>
  <c r="D5331" i="7"/>
  <c r="E5331" i="7"/>
  <c r="F5331" i="7"/>
  <c r="G5331" i="7"/>
  <c r="H5331" i="7"/>
  <c r="I5331" i="7"/>
  <c r="J5331" i="7"/>
  <c r="K5331" i="7"/>
  <c r="D5332" i="7"/>
  <c r="E5332" i="7"/>
  <c r="F5332" i="7"/>
  <c r="G5332" i="7"/>
  <c r="H5332" i="7"/>
  <c r="I5332" i="7"/>
  <c r="J5332" i="7"/>
  <c r="K5332" i="7"/>
  <c r="D5333" i="7"/>
  <c r="E5333" i="7"/>
  <c r="F5333" i="7"/>
  <c r="G5333" i="7"/>
  <c r="H5333" i="7"/>
  <c r="I5333" i="7"/>
  <c r="J5333" i="7"/>
  <c r="K5333" i="7"/>
  <c r="D5334" i="7"/>
  <c r="E5334" i="7"/>
  <c r="F5334" i="7"/>
  <c r="G5334" i="7"/>
  <c r="H5334" i="7"/>
  <c r="I5334" i="7"/>
  <c r="J5334" i="7"/>
  <c r="K5334" i="7"/>
  <c r="D5335" i="7"/>
  <c r="E5335" i="7"/>
  <c r="F5335" i="7"/>
  <c r="G5335" i="7"/>
  <c r="H5335" i="7"/>
  <c r="I5335" i="7"/>
  <c r="J5335" i="7"/>
  <c r="K5335" i="7"/>
  <c r="D5336" i="7"/>
  <c r="E5336" i="7"/>
  <c r="F5336" i="7"/>
  <c r="G5336" i="7"/>
  <c r="H5336" i="7"/>
  <c r="I5336" i="7"/>
  <c r="J5336" i="7"/>
  <c r="K5336" i="7"/>
  <c r="D5337" i="7"/>
  <c r="E5337" i="7"/>
  <c r="F5337" i="7"/>
  <c r="G5337" i="7"/>
  <c r="H5337" i="7"/>
  <c r="I5337" i="7"/>
  <c r="J5337" i="7"/>
  <c r="K5337" i="7"/>
  <c r="D5338" i="7"/>
  <c r="E5338" i="7"/>
  <c r="F5338" i="7"/>
  <c r="G5338" i="7"/>
  <c r="H5338" i="7"/>
  <c r="I5338" i="7"/>
  <c r="J5338" i="7"/>
  <c r="K5338" i="7"/>
  <c r="D5339" i="7"/>
  <c r="E5339" i="7"/>
  <c r="F5339" i="7"/>
  <c r="G5339" i="7"/>
  <c r="H5339" i="7"/>
  <c r="I5339" i="7"/>
  <c r="J5339" i="7"/>
  <c r="K5339" i="7"/>
  <c r="D5340" i="7"/>
  <c r="E5340" i="7"/>
  <c r="F5340" i="7"/>
  <c r="G5340" i="7"/>
  <c r="H5340" i="7"/>
  <c r="I5340" i="7"/>
  <c r="J5340" i="7"/>
  <c r="K5340" i="7"/>
  <c r="D5341" i="7"/>
  <c r="E5341" i="7"/>
  <c r="F5341" i="7"/>
  <c r="G5341" i="7"/>
  <c r="H5341" i="7"/>
  <c r="I5341" i="7"/>
  <c r="J5341" i="7"/>
  <c r="K5341" i="7"/>
  <c r="D5342" i="7"/>
  <c r="E5342" i="7"/>
  <c r="F5342" i="7"/>
  <c r="G5342" i="7"/>
  <c r="H5342" i="7"/>
  <c r="I5342" i="7"/>
  <c r="J5342" i="7"/>
  <c r="K5342" i="7"/>
  <c r="D5343" i="7"/>
  <c r="E5343" i="7"/>
  <c r="F5343" i="7"/>
  <c r="G5343" i="7"/>
  <c r="H5343" i="7"/>
  <c r="I5343" i="7"/>
  <c r="J5343" i="7"/>
  <c r="K5343" i="7"/>
  <c r="D5344" i="7"/>
  <c r="E5344" i="7"/>
  <c r="F5344" i="7"/>
  <c r="G5344" i="7"/>
  <c r="H5344" i="7"/>
  <c r="I5344" i="7"/>
  <c r="J5344" i="7"/>
  <c r="K5344" i="7"/>
  <c r="D5345" i="7"/>
  <c r="E5345" i="7"/>
  <c r="F5345" i="7"/>
  <c r="G5345" i="7"/>
  <c r="H5345" i="7"/>
  <c r="I5345" i="7"/>
  <c r="J5345" i="7"/>
  <c r="K5345" i="7"/>
  <c r="D5346" i="7"/>
  <c r="E5346" i="7"/>
  <c r="F5346" i="7"/>
  <c r="G5346" i="7"/>
  <c r="H5346" i="7"/>
  <c r="I5346" i="7"/>
  <c r="J5346" i="7"/>
  <c r="K5346" i="7"/>
  <c r="D5347" i="7"/>
  <c r="E5347" i="7"/>
  <c r="F5347" i="7"/>
  <c r="G5347" i="7"/>
  <c r="H5347" i="7"/>
  <c r="I5347" i="7"/>
  <c r="J5347" i="7"/>
  <c r="K5347" i="7"/>
  <c r="D5348" i="7"/>
  <c r="E5348" i="7"/>
  <c r="F5348" i="7"/>
  <c r="G5348" i="7"/>
  <c r="H5348" i="7"/>
  <c r="I5348" i="7"/>
  <c r="J5348" i="7"/>
  <c r="K5348" i="7"/>
  <c r="D5349" i="7"/>
  <c r="E5349" i="7"/>
  <c r="F5349" i="7"/>
  <c r="G5349" i="7"/>
  <c r="H5349" i="7"/>
  <c r="I5349" i="7"/>
  <c r="J5349" i="7"/>
  <c r="K5349" i="7"/>
  <c r="D5350" i="7"/>
  <c r="E5350" i="7"/>
  <c r="F5350" i="7"/>
  <c r="G5350" i="7"/>
  <c r="H5350" i="7"/>
  <c r="I5350" i="7"/>
  <c r="J5350" i="7"/>
  <c r="K5350" i="7"/>
  <c r="D5351" i="7"/>
  <c r="E5351" i="7"/>
  <c r="F5351" i="7"/>
  <c r="G5351" i="7"/>
  <c r="H5351" i="7"/>
  <c r="I5351" i="7"/>
  <c r="J5351" i="7"/>
  <c r="K5351" i="7"/>
  <c r="D5352" i="7"/>
  <c r="E5352" i="7"/>
  <c r="F5352" i="7"/>
  <c r="G5352" i="7"/>
  <c r="H5352" i="7"/>
  <c r="I5352" i="7"/>
  <c r="J5352" i="7"/>
  <c r="K5352" i="7"/>
  <c r="D5353" i="7"/>
  <c r="E5353" i="7"/>
  <c r="F5353" i="7"/>
  <c r="G5353" i="7"/>
  <c r="H5353" i="7"/>
  <c r="I5353" i="7"/>
  <c r="J5353" i="7"/>
  <c r="K5353" i="7"/>
  <c r="D5354" i="7"/>
  <c r="E5354" i="7"/>
  <c r="F5354" i="7"/>
  <c r="G5354" i="7"/>
  <c r="H5354" i="7"/>
  <c r="I5354" i="7"/>
  <c r="J5354" i="7"/>
  <c r="K5354" i="7"/>
  <c r="D5355" i="7"/>
  <c r="E5355" i="7"/>
  <c r="F5355" i="7"/>
  <c r="G5355" i="7"/>
  <c r="H5355" i="7"/>
  <c r="I5355" i="7"/>
  <c r="J5355" i="7"/>
  <c r="K5355" i="7"/>
  <c r="D5356" i="7"/>
  <c r="E5356" i="7"/>
  <c r="F5356" i="7"/>
  <c r="G5356" i="7"/>
  <c r="H5356" i="7"/>
  <c r="I5356" i="7"/>
  <c r="J5356" i="7"/>
  <c r="K5356" i="7"/>
  <c r="D5357" i="7"/>
  <c r="E5357" i="7"/>
  <c r="F5357" i="7"/>
  <c r="G5357" i="7"/>
  <c r="H5357" i="7"/>
  <c r="I5357" i="7"/>
  <c r="J5357" i="7"/>
  <c r="K5357" i="7"/>
  <c r="D5358" i="7"/>
  <c r="E5358" i="7"/>
  <c r="F5358" i="7"/>
  <c r="G5358" i="7"/>
  <c r="H5358" i="7"/>
  <c r="I5358" i="7"/>
  <c r="J5358" i="7"/>
  <c r="K5358" i="7"/>
  <c r="D5359" i="7"/>
  <c r="E5359" i="7"/>
  <c r="F5359" i="7"/>
  <c r="G5359" i="7"/>
  <c r="H5359" i="7"/>
  <c r="I5359" i="7"/>
  <c r="J5359" i="7"/>
  <c r="K5359" i="7"/>
  <c r="D5360" i="7"/>
  <c r="E5360" i="7"/>
  <c r="F5360" i="7"/>
  <c r="G5360" i="7"/>
  <c r="H5360" i="7"/>
  <c r="I5360" i="7"/>
  <c r="J5360" i="7"/>
  <c r="K5360" i="7"/>
  <c r="D5361" i="7"/>
  <c r="E5361" i="7"/>
  <c r="F5361" i="7"/>
  <c r="G5361" i="7"/>
  <c r="H5361" i="7"/>
  <c r="I5361" i="7"/>
  <c r="J5361" i="7"/>
  <c r="K5361" i="7"/>
  <c r="D5362" i="7"/>
  <c r="E5362" i="7"/>
  <c r="F5362" i="7"/>
  <c r="G5362" i="7"/>
  <c r="H5362" i="7"/>
  <c r="I5362" i="7"/>
  <c r="J5362" i="7"/>
  <c r="K5362" i="7"/>
  <c r="D5363" i="7"/>
  <c r="E5363" i="7"/>
  <c r="F5363" i="7"/>
  <c r="G5363" i="7"/>
  <c r="H5363" i="7"/>
  <c r="I5363" i="7"/>
  <c r="J5363" i="7"/>
  <c r="K5363" i="7"/>
  <c r="D5364" i="7"/>
  <c r="E5364" i="7"/>
  <c r="F5364" i="7"/>
  <c r="G5364" i="7"/>
  <c r="H5364" i="7"/>
  <c r="I5364" i="7"/>
  <c r="J5364" i="7"/>
  <c r="K5364" i="7"/>
  <c r="D5365" i="7"/>
  <c r="E5365" i="7"/>
  <c r="F5365" i="7"/>
  <c r="G5365" i="7"/>
  <c r="H5365" i="7"/>
  <c r="I5365" i="7"/>
  <c r="J5365" i="7"/>
  <c r="K5365" i="7"/>
  <c r="D5366" i="7"/>
  <c r="E5366" i="7"/>
  <c r="F5366" i="7"/>
  <c r="G5366" i="7"/>
  <c r="H5366" i="7"/>
  <c r="I5366" i="7"/>
  <c r="J5366" i="7"/>
  <c r="K5366" i="7"/>
  <c r="D5367" i="7"/>
  <c r="E5367" i="7"/>
  <c r="F5367" i="7"/>
  <c r="G5367" i="7"/>
  <c r="H5367" i="7"/>
  <c r="I5367" i="7"/>
  <c r="J5367" i="7"/>
  <c r="K5367" i="7"/>
  <c r="D5368" i="7"/>
  <c r="E5368" i="7"/>
  <c r="F5368" i="7"/>
  <c r="G5368" i="7"/>
  <c r="H5368" i="7"/>
  <c r="I5368" i="7"/>
  <c r="J5368" i="7"/>
  <c r="K5368" i="7"/>
  <c r="D5369" i="7"/>
  <c r="E5369" i="7"/>
  <c r="F5369" i="7"/>
  <c r="G5369" i="7"/>
  <c r="H5369" i="7"/>
  <c r="I5369" i="7"/>
  <c r="J5369" i="7"/>
  <c r="K5369" i="7"/>
  <c r="D5370" i="7"/>
  <c r="E5370" i="7"/>
  <c r="F5370" i="7"/>
  <c r="G5370" i="7"/>
  <c r="H5370" i="7"/>
  <c r="I5370" i="7"/>
  <c r="J5370" i="7"/>
  <c r="K5370" i="7"/>
  <c r="D5371" i="7"/>
  <c r="E5371" i="7"/>
  <c r="F5371" i="7"/>
  <c r="G5371" i="7"/>
  <c r="H5371" i="7"/>
  <c r="I5371" i="7"/>
  <c r="J5371" i="7"/>
  <c r="K5371" i="7"/>
  <c r="D5372" i="7"/>
  <c r="E5372" i="7"/>
  <c r="F5372" i="7"/>
  <c r="G5372" i="7"/>
  <c r="H5372" i="7"/>
  <c r="I5372" i="7"/>
  <c r="J5372" i="7"/>
  <c r="K5372" i="7"/>
  <c r="D5373" i="7"/>
  <c r="E5373" i="7"/>
  <c r="F5373" i="7"/>
  <c r="G5373" i="7"/>
  <c r="H5373" i="7"/>
  <c r="I5373" i="7"/>
  <c r="J5373" i="7"/>
  <c r="K5373" i="7"/>
  <c r="D5374" i="7"/>
  <c r="E5374" i="7"/>
  <c r="F5374" i="7"/>
  <c r="G5374" i="7"/>
  <c r="H5374" i="7"/>
  <c r="I5374" i="7"/>
  <c r="J5374" i="7"/>
  <c r="K5374" i="7"/>
  <c r="D5375" i="7"/>
  <c r="E5375" i="7"/>
  <c r="F5375" i="7"/>
  <c r="G5375" i="7"/>
  <c r="H5375" i="7"/>
  <c r="I5375" i="7"/>
  <c r="J5375" i="7"/>
  <c r="K5375" i="7"/>
  <c r="D5376" i="7"/>
  <c r="E5376" i="7"/>
  <c r="F5376" i="7"/>
  <c r="G5376" i="7"/>
  <c r="H5376" i="7"/>
  <c r="I5376" i="7"/>
  <c r="J5376" i="7"/>
  <c r="K5376" i="7"/>
  <c r="D5377" i="7"/>
  <c r="E5377" i="7"/>
  <c r="F5377" i="7"/>
  <c r="G5377" i="7"/>
  <c r="H5377" i="7"/>
  <c r="I5377" i="7"/>
  <c r="J5377" i="7"/>
  <c r="K5377" i="7"/>
  <c r="D5378" i="7"/>
  <c r="E5378" i="7"/>
  <c r="F5378" i="7"/>
  <c r="G5378" i="7"/>
  <c r="H5378" i="7"/>
  <c r="I5378" i="7"/>
  <c r="J5378" i="7"/>
  <c r="K5378" i="7"/>
  <c r="D5379" i="7"/>
  <c r="E5379" i="7"/>
  <c r="F5379" i="7"/>
  <c r="G5379" i="7"/>
  <c r="H5379" i="7"/>
  <c r="I5379" i="7"/>
  <c r="J5379" i="7"/>
  <c r="K5379" i="7"/>
  <c r="D5380" i="7"/>
  <c r="E5380" i="7"/>
  <c r="F5380" i="7"/>
  <c r="G5380" i="7"/>
  <c r="H5380" i="7"/>
  <c r="I5380" i="7"/>
  <c r="J5380" i="7"/>
  <c r="K5380" i="7"/>
  <c r="D5381" i="7"/>
  <c r="E5381" i="7"/>
  <c r="F5381" i="7"/>
  <c r="G5381" i="7"/>
  <c r="H5381" i="7"/>
  <c r="I5381" i="7"/>
  <c r="J5381" i="7"/>
  <c r="K5381" i="7"/>
  <c r="D5382" i="7"/>
  <c r="E5382" i="7"/>
  <c r="F5382" i="7"/>
  <c r="G5382" i="7"/>
  <c r="H5382" i="7"/>
  <c r="I5382" i="7"/>
  <c r="J5382" i="7"/>
  <c r="K5382" i="7"/>
  <c r="D5383" i="7"/>
  <c r="E5383" i="7"/>
  <c r="F5383" i="7"/>
  <c r="G5383" i="7"/>
  <c r="H5383" i="7"/>
  <c r="I5383" i="7"/>
  <c r="J5383" i="7"/>
  <c r="K5383" i="7"/>
  <c r="D5384" i="7"/>
  <c r="E5384" i="7"/>
  <c r="F5384" i="7"/>
  <c r="G5384" i="7"/>
  <c r="H5384" i="7"/>
  <c r="I5384" i="7"/>
  <c r="J5384" i="7"/>
  <c r="K5384" i="7"/>
  <c r="D5385" i="7"/>
  <c r="E5385" i="7"/>
  <c r="F5385" i="7"/>
  <c r="G5385" i="7"/>
  <c r="H5385" i="7"/>
  <c r="I5385" i="7"/>
  <c r="J5385" i="7"/>
  <c r="K5385" i="7"/>
  <c r="D5386" i="7"/>
  <c r="E5386" i="7"/>
  <c r="F5386" i="7"/>
  <c r="G5386" i="7"/>
  <c r="H5386" i="7"/>
  <c r="I5386" i="7"/>
  <c r="J5386" i="7"/>
  <c r="K5386" i="7"/>
  <c r="D5387" i="7"/>
  <c r="E5387" i="7"/>
  <c r="F5387" i="7"/>
  <c r="G5387" i="7"/>
  <c r="H5387" i="7"/>
  <c r="I5387" i="7"/>
  <c r="J5387" i="7"/>
  <c r="K5387" i="7"/>
  <c r="D5388" i="7"/>
  <c r="E5388" i="7"/>
  <c r="F5388" i="7"/>
  <c r="G5388" i="7"/>
  <c r="H5388" i="7"/>
  <c r="I5388" i="7"/>
  <c r="J5388" i="7"/>
  <c r="K5388" i="7"/>
  <c r="D5389" i="7"/>
  <c r="E5389" i="7"/>
  <c r="F5389" i="7"/>
  <c r="G5389" i="7"/>
  <c r="H5389" i="7"/>
  <c r="I5389" i="7"/>
  <c r="J5389" i="7"/>
  <c r="K5389" i="7"/>
  <c r="D5390" i="7"/>
  <c r="E5390" i="7"/>
  <c r="F5390" i="7"/>
  <c r="G5390" i="7"/>
  <c r="H5390" i="7"/>
  <c r="I5390" i="7"/>
  <c r="J5390" i="7"/>
  <c r="K5390" i="7"/>
  <c r="D5391" i="7"/>
  <c r="E5391" i="7"/>
  <c r="F5391" i="7"/>
  <c r="G5391" i="7"/>
  <c r="H5391" i="7"/>
  <c r="I5391" i="7"/>
  <c r="J5391" i="7"/>
  <c r="K5391" i="7"/>
  <c r="D5392" i="7"/>
  <c r="E5392" i="7"/>
  <c r="F5392" i="7"/>
  <c r="G5392" i="7"/>
  <c r="H5392" i="7"/>
  <c r="I5392" i="7"/>
  <c r="J5392" i="7"/>
  <c r="K5392" i="7"/>
  <c r="D5393" i="7"/>
  <c r="E5393" i="7"/>
  <c r="F5393" i="7"/>
  <c r="G5393" i="7"/>
  <c r="H5393" i="7"/>
  <c r="I5393" i="7"/>
  <c r="J5393" i="7"/>
  <c r="K5393" i="7"/>
  <c r="D5394" i="7"/>
  <c r="E5394" i="7"/>
  <c r="F5394" i="7"/>
  <c r="G5394" i="7"/>
  <c r="H5394" i="7"/>
  <c r="I5394" i="7"/>
  <c r="J5394" i="7"/>
  <c r="K5394" i="7"/>
  <c r="D5395" i="7"/>
  <c r="E5395" i="7"/>
  <c r="F5395" i="7"/>
  <c r="G5395" i="7"/>
  <c r="H5395" i="7"/>
  <c r="I5395" i="7"/>
  <c r="J5395" i="7"/>
  <c r="K5395" i="7"/>
  <c r="D5396" i="7"/>
  <c r="E5396" i="7"/>
  <c r="F5396" i="7"/>
  <c r="G5396" i="7"/>
  <c r="H5396" i="7"/>
  <c r="I5396" i="7"/>
  <c r="J5396" i="7"/>
  <c r="K5396" i="7"/>
  <c r="D5397" i="7"/>
  <c r="E5397" i="7"/>
  <c r="F5397" i="7"/>
  <c r="G5397" i="7"/>
  <c r="H5397" i="7"/>
  <c r="I5397" i="7"/>
  <c r="J5397" i="7"/>
  <c r="K5397" i="7"/>
  <c r="D5398" i="7"/>
  <c r="E5398" i="7"/>
  <c r="F5398" i="7"/>
  <c r="G5398" i="7"/>
  <c r="H5398" i="7"/>
  <c r="I5398" i="7"/>
  <c r="J5398" i="7"/>
  <c r="K5398" i="7"/>
  <c r="D5399" i="7"/>
  <c r="E5399" i="7"/>
  <c r="F5399" i="7"/>
  <c r="G5399" i="7"/>
  <c r="H5399" i="7"/>
  <c r="I5399" i="7"/>
  <c r="J5399" i="7"/>
  <c r="K5399" i="7"/>
  <c r="D5400" i="7"/>
  <c r="E5400" i="7"/>
  <c r="F5400" i="7"/>
  <c r="G5400" i="7"/>
  <c r="H5400" i="7"/>
  <c r="I5400" i="7"/>
  <c r="J5400" i="7"/>
  <c r="K5400" i="7"/>
  <c r="D5401" i="7"/>
  <c r="E5401" i="7"/>
  <c r="F5401" i="7"/>
  <c r="G5401" i="7"/>
  <c r="H5401" i="7"/>
  <c r="I5401" i="7"/>
  <c r="J5401" i="7"/>
  <c r="K5401" i="7"/>
  <c r="D5402" i="7"/>
  <c r="E5402" i="7"/>
  <c r="F5402" i="7"/>
  <c r="G5402" i="7"/>
  <c r="H5402" i="7"/>
  <c r="I5402" i="7"/>
  <c r="J5402" i="7"/>
  <c r="K5402" i="7"/>
  <c r="D5403" i="7"/>
  <c r="E5403" i="7"/>
  <c r="F5403" i="7"/>
  <c r="G5403" i="7"/>
  <c r="H5403" i="7"/>
  <c r="I5403" i="7"/>
  <c r="J5403" i="7"/>
  <c r="K5403" i="7"/>
  <c r="D5404" i="7"/>
  <c r="E5404" i="7"/>
  <c r="F5404" i="7"/>
  <c r="G5404" i="7"/>
  <c r="H5404" i="7"/>
  <c r="I5404" i="7"/>
  <c r="J5404" i="7"/>
  <c r="K5404" i="7"/>
  <c r="D5405" i="7"/>
  <c r="E5405" i="7"/>
  <c r="F5405" i="7"/>
  <c r="G5405" i="7"/>
  <c r="H5405" i="7"/>
  <c r="I5405" i="7"/>
  <c r="J5405" i="7"/>
  <c r="K5405" i="7"/>
  <c r="D5406" i="7"/>
  <c r="E5406" i="7"/>
  <c r="F5406" i="7"/>
  <c r="G5406" i="7"/>
  <c r="H5406" i="7"/>
  <c r="I5406" i="7"/>
  <c r="J5406" i="7"/>
  <c r="K5406" i="7"/>
  <c r="D5407" i="7"/>
  <c r="E5407" i="7"/>
  <c r="F5407" i="7"/>
  <c r="G5407" i="7"/>
  <c r="H5407" i="7"/>
  <c r="I5407" i="7"/>
  <c r="J5407" i="7"/>
  <c r="K5407" i="7"/>
  <c r="D5408" i="7"/>
  <c r="E5408" i="7"/>
  <c r="F5408" i="7"/>
  <c r="G5408" i="7"/>
  <c r="H5408" i="7"/>
  <c r="I5408" i="7"/>
  <c r="J5408" i="7"/>
  <c r="K5408" i="7"/>
  <c r="D5409" i="7"/>
  <c r="E5409" i="7"/>
  <c r="F5409" i="7"/>
  <c r="G5409" i="7"/>
  <c r="H5409" i="7"/>
  <c r="I5409" i="7"/>
  <c r="J5409" i="7"/>
  <c r="K5409" i="7"/>
  <c r="D5410" i="7"/>
  <c r="E5410" i="7"/>
  <c r="F5410" i="7"/>
  <c r="G5410" i="7"/>
  <c r="H5410" i="7"/>
  <c r="I5410" i="7"/>
  <c r="J5410" i="7"/>
  <c r="K5410" i="7"/>
  <c r="D5411" i="7"/>
  <c r="E5411" i="7"/>
  <c r="F5411" i="7"/>
  <c r="G5411" i="7"/>
  <c r="H5411" i="7"/>
  <c r="I5411" i="7"/>
  <c r="J5411" i="7"/>
  <c r="K5411" i="7"/>
  <c r="D5412" i="7"/>
  <c r="E5412" i="7"/>
  <c r="F5412" i="7"/>
  <c r="G5412" i="7"/>
  <c r="H5412" i="7"/>
  <c r="I5412" i="7"/>
  <c r="J5412" i="7"/>
  <c r="K5412" i="7"/>
  <c r="D5413" i="7"/>
  <c r="E5413" i="7"/>
  <c r="F5413" i="7"/>
  <c r="G5413" i="7"/>
  <c r="H5413" i="7"/>
  <c r="I5413" i="7"/>
  <c r="J5413" i="7"/>
  <c r="K5413" i="7"/>
  <c r="D5414" i="7"/>
  <c r="E5414" i="7"/>
  <c r="F5414" i="7"/>
  <c r="G5414" i="7"/>
  <c r="H5414" i="7"/>
  <c r="I5414" i="7"/>
  <c r="J5414" i="7"/>
  <c r="K5414" i="7"/>
  <c r="D5415" i="7"/>
  <c r="E5415" i="7"/>
  <c r="F5415" i="7"/>
  <c r="G5415" i="7"/>
  <c r="H5415" i="7"/>
  <c r="I5415" i="7"/>
  <c r="J5415" i="7"/>
  <c r="K5415" i="7"/>
  <c r="D5416" i="7"/>
  <c r="E5416" i="7"/>
  <c r="F5416" i="7"/>
  <c r="G5416" i="7"/>
  <c r="H5416" i="7"/>
  <c r="I5416" i="7"/>
  <c r="J5416" i="7"/>
  <c r="K5416" i="7"/>
  <c r="D5417" i="7"/>
  <c r="E5417" i="7"/>
  <c r="F5417" i="7"/>
  <c r="G5417" i="7"/>
  <c r="H5417" i="7"/>
  <c r="I5417" i="7"/>
  <c r="J5417" i="7"/>
  <c r="K5417" i="7"/>
  <c r="D5418" i="7"/>
  <c r="E5418" i="7"/>
  <c r="F5418" i="7"/>
  <c r="G5418" i="7"/>
  <c r="H5418" i="7"/>
  <c r="I5418" i="7"/>
  <c r="J5418" i="7"/>
  <c r="K5418" i="7"/>
  <c r="D5419" i="7"/>
  <c r="E5419" i="7"/>
  <c r="F5419" i="7"/>
  <c r="G5419" i="7"/>
  <c r="H5419" i="7"/>
  <c r="I5419" i="7"/>
  <c r="J5419" i="7"/>
  <c r="K5419" i="7"/>
  <c r="D5420" i="7"/>
  <c r="E5420" i="7"/>
  <c r="F5420" i="7"/>
  <c r="G5420" i="7"/>
  <c r="H5420" i="7"/>
  <c r="I5420" i="7"/>
  <c r="J5420" i="7"/>
  <c r="K5420" i="7"/>
  <c r="D5421" i="7"/>
  <c r="E5421" i="7"/>
  <c r="F5421" i="7"/>
  <c r="G5421" i="7"/>
  <c r="H5421" i="7"/>
  <c r="I5421" i="7"/>
  <c r="J5421" i="7"/>
  <c r="K5421" i="7"/>
  <c r="D5422" i="7"/>
  <c r="E5422" i="7"/>
  <c r="F5422" i="7"/>
  <c r="G5422" i="7"/>
  <c r="H5422" i="7"/>
  <c r="I5422" i="7"/>
  <c r="J5422" i="7"/>
  <c r="K5422" i="7"/>
  <c r="D5423" i="7"/>
  <c r="E5423" i="7"/>
  <c r="F5423" i="7"/>
  <c r="G5423" i="7"/>
  <c r="H5423" i="7"/>
  <c r="I5423" i="7"/>
  <c r="J5423" i="7"/>
  <c r="K5423" i="7"/>
  <c r="D5424" i="7"/>
  <c r="E5424" i="7"/>
  <c r="F5424" i="7"/>
  <c r="G5424" i="7"/>
  <c r="H5424" i="7"/>
  <c r="I5424" i="7"/>
  <c r="J5424" i="7"/>
  <c r="K5424" i="7"/>
  <c r="D5425" i="7"/>
  <c r="E5425" i="7"/>
  <c r="F5425" i="7"/>
  <c r="G5425" i="7"/>
  <c r="H5425" i="7"/>
  <c r="I5425" i="7"/>
  <c r="J5425" i="7"/>
  <c r="K5425" i="7"/>
  <c r="D5426" i="7"/>
  <c r="E5426" i="7"/>
  <c r="F5426" i="7"/>
  <c r="G5426" i="7"/>
  <c r="H5426" i="7"/>
  <c r="I5426" i="7"/>
  <c r="J5426" i="7"/>
  <c r="K5426" i="7"/>
  <c r="D5427" i="7"/>
  <c r="E5427" i="7"/>
  <c r="F5427" i="7"/>
  <c r="G5427" i="7"/>
  <c r="H5427" i="7"/>
  <c r="I5427" i="7"/>
  <c r="J5427" i="7"/>
  <c r="K5427" i="7"/>
  <c r="D5428" i="7"/>
  <c r="E5428" i="7"/>
  <c r="F5428" i="7"/>
  <c r="G5428" i="7"/>
  <c r="H5428" i="7"/>
  <c r="I5428" i="7"/>
  <c r="J5428" i="7"/>
  <c r="K5428" i="7"/>
  <c r="D5429" i="7"/>
  <c r="E5429" i="7"/>
  <c r="F5429" i="7"/>
  <c r="G5429" i="7"/>
  <c r="H5429" i="7"/>
  <c r="I5429" i="7"/>
  <c r="J5429" i="7"/>
  <c r="K5429" i="7"/>
  <c r="D5430" i="7"/>
  <c r="E5430" i="7"/>
  <c r="F5430" i="7"/>
  <c r="G5430" i="7"/>
  <c r="H5430" i="7"/>
  <c r="I5430" i="7"/>
  <c r="J5430" i="7"/>
  <c r="K5430" i="7"/>
  <c r="D5431" i="7"/>
  <c r="E5431" i="7"/>
  <c r="F5431" i="7"/>
  <c r="G5431" i="7"/>
  <c r="H5431" i="7"/>
  <c r="I5431" i="7"/>
  <c r="J5431" i="7"/>
  <c r="K5431" i="7"/>
  <c r="D5432" i="7"/>
  <c r="E5432" i="7"/>
  <c r="F5432" i="7"/>
  <c r="G5432" i="7"/>
  <c r="H5432" i="7"/>
  <c r="I5432" i="7"/>
  <c r="J5432" i="7"/>
  <c r="K5432" i="7"/>
  <c r="D5433" i="7"/>
  <c r="E5433" i="7"/>
  <c r="F5433" i="7"/>
  <c r="G5433" i="7"/>
  <c r="H5433" i="7"/>
  <c r="I5433" i="7"/>
  <c r="J5433" i="7"/>
  <c r="K5433" i="7"/>
  <c r="D5434" i="7"/>
  <c r="E5434" i="7"/>
  <c r="F5434" i="7"/>
  <c r="G5434" i="7"/>
  <c r="H5434" i="7"/>
  <c r="I5434" i="7"/>
  <c r="J5434" i="7"/>
  <c r="K5434" i="7"/>
  <c r="D5435" i="7"/>
  <c r="E5435" i="7"/>
  <c r="F5435" i="7"/>
  <c r="G5435" i="7"/>
  <c r="H5435" i="7"/>
  <c r="I5435" i="7"/>
  <c r="J5435" i="7"/>
  <c r="K5435" i="7"/>
  <c r="D5436" i="7"/>
  <c r="E5436" i="7"/>
  <c r="F5436" i="7"/>
  <c r="G5436" i="7"/>
  <c r="H5436" i="7"/>
  <c r="I5436" i="7"/>
  <c r="J5436" i="7"/>
  <c r="K5436" i="7"/>
  <c r="D5437" i="7"/>
  <c r="E5437" i="7"/>
  <c r="F5437" i="7"/>
  <c r="G5437" i="7"/>
  <c r="H5437" i="7"/>
  <c r="I5437" i="7"/>
  <c r="J5437" i="7"/>
  <c r="K5437" i="7"/>
  <c r="D5438" i="7"/>
  <c r="E5438" i="7"/>
  <c r="F5438" i="7"/>
  <c r="G5438" i="7"/>
  <c r="H5438" i="7"/>
  <c r="I5438" i="7"/>
  <c r="J5438" i="7"/>
  <c r="K5438" i="7"/>
  <c r="D5439" i="7"/>
  <c r="E5439" i="7"/>
  <c r="F5439" i="7"/>
  <c r="G5439" i="7"/>
  <c r="H5439" i="7"/>
  <c r="I5439" i="7"/>
  <c r="J5439" i="7"/>
  <c r="K5439" i="7"/>
  <c r="D5440" i="7"/>
  <c r="E5440" i="7"/>
  <c r="F5440" i="7"/>
  <c r="G5440" i="7"/>
  <c r="H5440" i="7"/>
  <c r="I5440" i="7"/>
  <c r="J5440" i="7"/>
  <c r="K5440" i="7"/>
  <c r="D5441" i="7"/>
  <c r="E5441" i="7"/>
  <c r="F5441" i="7"/>
  <c r="G5441" i="7"/>
  <c r="H5441" i="7"/>
  <c r="I5441" i="7"/>
  <c r="J5441" i="7"/>
  <c r="K5441" i="7"/>
  <c r="D5442" i="7"/>
  <c r="E5442" i="7"/>
  <c r="F5442" i="7"/>
  <c r="G5442" i="7"/>
  <c r="H5442" i="7"/>
  <c r="I5442" i="7"/>
  <c r="J5442" i="7"/>
  <c r="K5442" i="7"/>
  <c r="D5443" i="7"/>
  <c r="E5443" i="7"/>
  <c r="F5443" i="7"/>
  <c r="G5443" i="7"/>
  <c r="H5443" i="7"/>
  <c r="I5443" i="7"/>
  <c r="J5443" i="7"/>
  <c r="K5443" i="7"/>
  <c r="D5444" i="7"/>
  <c r="E5444" i="7"/>
  <c r="F5444" i="7"/>
  <c r="G5444" i="7"/>
  <c r="H5444" i="7"/>
  <c r="I5444" i="7"/>
  <c r="J5444" i="7"/>
  <c r="K5444" i="7"/>
  <c r="D5445" i="7"/>
  <c r="E5445" i="7"/>
  <c r="F5445" i="7"/>
  <c r="G5445" i="7"/>
  <c r="H5445" i="7"/>
  <c r="I5445" i="7"/>
  <c r="J5445" i="7"/>
  <c r="K5445" i="7"/>
  <c r="D5446" i="7"/>
  <c r="E5446" i="7"/>
  <c r="F5446" i="7"/>
  <c r="G5446" i="7"/>
  <c r="H5446" i="7"/>
  <c r="I5446" i="7"/>
  <c r="J5446" i="7"/>
  <c r="K5446" i="7"/>
  <c r="D5447" i="7"/>
  <c r="E5447" i="7"/>
  <c r="F5447" i="7"/>
  <c r="G5447" i="7"/>
  <c r="H5447" i="7"/>
  <c r="I5447" i="7"/>
  <c r="J5447" i="7"/>
  <c r="K5447" i="7"/>
  <c r="D5448" i="7"/>
  <c r="E5448" i="7"/>
  <c r="F5448" i="7"/>
  <c r="G5448" i="7"/>
  <c r="H5448" i="7"/>
  <c r="I5448" i="7"/>
  <c r="J5448" i="7"/>
  <c r="K5448" i="7"/>
  <c r="D5449" i="7"/>
  <c r="E5449" i="7"/>
  <c r="F5449" i="7"/>
  <c r="G5449" i="7"/>
  <c r="H5449" i="7"/>
  <c r="I5449" i="7"/>
  <c r="J5449" i="7"/>
  <c r="K5449" i="7"/>
  <c r="D5450" i="7"/>
  <c r="E5450" i="7"/>
  <c r="F5450" i="7"/>
  <c r="G5450" i="7"/>
  <c r="H5450" i="7"/>
  <c r="I5450" i="7"/>
  <c r="J5450" i="7"/>
  <c r="K5450" i="7"/>
  <c r="D5451" i="7"/>
  <c r="E5451" i="7"/>
  <c r="F5451" i="7"/>
  <c r="G5451" i="7"/>
  <c r="H5451" i="7"/>
  <c r="I5451" i="7"/>
  <c r="J5451" i="7"/>
  <c r="K5451" i="7"/>
  <c r="D5452" i="7"/>
  <c r="E5452" i="7"/>
  <c r="F5452" i="7"/>
  <c r="G5452" i="7"/>
  <c r="H5452" i="7"/>
  <c r="I5452" i="7"/>
  <c r="J5452" i="7"/>
  <c r="K5452" i="7"/>
  <c r="D5453" i="7"/>
  <c r="E5453" i="7"/>
  <c r="F5453" i="7"/>
  <c r="G5453" i="7"/>
  <c r="H5453" i="7"/>
  <c r="I5453" i="7"/>
  <c r="J5453" i="7"/>
  <c r="K5453" i="7"/>
  <c r="D5454" i="7"/>
  <c r="E5454" i="7"/>
  <c r="F5454" i="7"/>
  <c r="G5454" i="7"/>
  <c r="H5454" i="7"/>
  <c r="I5454" i="7"/>
  <c r="J5454" i="7"/>
  <c r="K5454" i="7"/>
  <c r="D5455" i="7"/>
  <c r="E5455" i="7"/>
  <c r="F5455" i="7"/>
  <c r="G5455" i="7"/>
  <c r="H5455" i="7"/>
  <c r="I5455" i="7"/>
  <c r="J5455" i="7"/>
  <c r="K5455" i="7"/>
  <c r="D5456" i="7"/>
  <c r="E5456" i="7"/>
  <c r="F5456" i="7"/>
  <c r="G5456" i="7"/>
  <c r="H5456" i="7"/>
  <c r="I5456" i="7"/>
  <c r="J5456" i="7"/>
  <c r="K5456" i="7"/>
  <c r="D5457" i="7"/>
  <c r="E5457" i="7"/>
  <c r="F5457" i="7"/>
  <c r="G5457" i="7"/>
  <c r="H5457" i="7"/>
  <c r="I5457" i="7"/>
  <c r="J5457" i="7"/>
  <c r="K5457" i="7"/>
  <c r="D5458" i="7"/>
  <c r="E5458" i="7"/>
  <c r="F5458" i="7"/>
  <c r="G5458" i="7"/>
  <c r="H5458" i="7"/>
  <c r="I5458" i="7"/>
  <c r="J5458" i="7"/>
  <c r="K5458" i="7"/>
  <c r="D5459" i="7"/>
  <c r="E5459" i="7"/>
  <c r="F5459" i="7"/>
  <c r="G5459" i="7"/>
  <c r="H5459" i="7"/>
  <c r="I5459" i="7"/>
  <c r="J5459" i="7"/>
  <c r="K5459" i="7"/>
  <c r="D5460" i="7"/>
  <c r="E5460" i="7"/>
  <c r="F5460" i="7"/>
  <c r="G5460" i="7"/>
  <c r="H5460" i="7"/>
  <c r="I5460" i="7"/>
  <c r="J5460" i="7"/>
  <c r="K5460" i="7"/>
  <c r="D5461" i="7"/>
  <c r="E5461" i="7"/>
  <c r="F5461" i="7"/>
  <c r="G5461" i="7"/>
  <c r="H5461" i="7"/>
  <c r="I5461" i="7"/>
  <c r="J5461" i="7"/>
  <c r="K5461" i="7"/>
  <c r="D5462" i="7"/>
  <c r="E5462" i="7"/>
  <c r="F5462" i="7"/>
  <c r="G5462" i="7"/>
  <c r="H5462" i="7"/>
  <c r="I5462" i="7"/>
  <c r="J5462" i="7"/>
  <c r="K5462" i="7"/>
  <c r="D5463" i="7"/>
  <c r="E5463" i="7"/>
  <c r="F5463" i="7"/>
  <c r="G5463" i="7"/>
  <c r="H5463" i="7"/>
  <c r="I5463" i="7"/>
  <c r="J5463" i="7"/>
  <c r="K5463" i="7"/>
  <c r="D5464" i="7"/>
  <c r="E5464" i="7"/>
  <c r="F5464" i="7"/>
  <c r="G5464" i="7"/>
  <c r="H5464" i="7"/>
  <c r="I5464" i="7"/>
  <c r="J5464" i="7"/>
  <c r="K5464" i="7"/>
  <c r="D5465" i="7"/>
  <c r="E5465" i="7"/>
  <c r="F5465" i="7"/>
  <c r="G5465" i="7"/>
  <c r="H5465" i="7"/>
  <c r="I5465" i="7"/>
  <c r="J5465" i="7"/>
  <c r="K5465" i="7"/>
  <c r="D5466" i="7"/>
  <c r="E5466" i="7"/>
  <c r="F5466" i="7"/>
  <c r="G5466" i="7"/>
  <c r="H5466" i="7"/>
  <c r="I5466" i="7"/>
  <c r="J5466" i="7"/>
  <c r="K5466" i="7"/>
  <c r="D5467" i="7"/>
  <c r="E5467" i="7"/>
  <c r="F5467" i="7"/>
  <c r="G5467" i="7"/>
  <c r="H5467" i="7"/>
  <c r="I5467" i="7"/>
  <c r="J5467" i="7"/>
  <c r="K5467" i="7"/>
  <c r="D5468" i="7"/>
  <c r="E5468" i="7"/>
  <c r="F5468" i="7"/>
  <c r="G5468" i="7"/>
  <c r="H5468" i="7"/>
  <c r="I5468" i="7"/>
  <c r="J5468" i="7"/>
  <c r="K5468" i="7"/>
  <c r="D5469" i="7"/>
  <c r="E5469" i="7"/>
  <c r="F5469" i="7"/>
  <c r="G5469" i="7"/>
  <c r="H5469" i="7"/>
  <c r="I5469" i="7"/>
  <c r="J5469" i="7"/>
  <c r="K5469" i="7"/>
  <c r="D5470" i="7"/>
  <c r="E5470" i="7"/>
  <c r="F5470" i="7"/>
  <c r="G5470" i="7"/>
  <c r="H5470" i="7"/>
  <c r="I5470" i="7"/>
  <c r="J5470" i="7"/>
  <c r="K5470" i="7"/>
  <c r="D5471" i="7"/>
  <c r="E5471" i="7"/>
  <c r="F5471" i="7"/>
  <c r="G5471" i="7"/>
  <c r="H5471" i="7"/>
  <c r="I5471" i="7"/>
  <c r="J5471" i="7"/>
  <c r="K5471" i="7"/>
  <c r="D5472" i="7"/>
  <c r="E5472" i="7"/>
  <c r="F5472" i="7"/>
  <c r="G5472" i="7"/>
  <c r="H5472" i="7"/>
  <c r="I5472" i="7"/>
  <c r="J5472" i="7"/>
  <c r="K5472" i="7"/>
  <c r="D5473" i="7"/>
  <c r="E5473" i="7"/>
  <c r="F5473" i="7"/>
  <c r="G5473" i="7"/>
  <c r="H5473" i="7"/>
  <c r="I5473" i="7"/>
  <c r="J5473" i="7"/>
  <c r="K5473" i="7"/>
  <c r="D5474" i="7"/>
  <c r="E5474" i="7"/>
  <c r="F5474" i="7"/>
  <c r="G5474" i="7"/>
  <c r="H5474" i="7"/>
  <c r="I5474" i="7"/>
  <c r="J5474" i="7"/>
  <c r="K5474" i="7"/>
  <c r="D5475" i="7"/>
  <c r="E5475" i="7"/>
  <c r="F5475" i="7"/>
  <c r="G5475" i="7"/>
  <c r="H5475" i="7"/>
  <c r="I5475" i="7"/>
  <c r="J5475" i="7"/>
  <c r="K5475" i="7"/>
  <c r="D5476" i="7"/>
  <c r="E5476" i="7"/>
  <c r="F5476" i="7"/>
  <c r="G5476" i="7"/>
  <c r="H5476" i="7"/>
  <c r="I5476" i="7"/>
  <c r="J5476" i="7"/>
  <c r="K5476" i="7"/>
  <c r="D5477" i="7"/>
  <c r="E5477" i="7"/>
  <c r="F5477" i="7"/>
  <c r="G5477" i="7"/>
  <c r="H5477" i="7"/>
  <c r="I5477" i="7"/>
  <c r="J5477" i="7"/>
  <c r="K5477" i="7"/>
  <c r="D5478" i="7"/>
  <c r="E5478" i="7"/>
  <c r="F5478" i="7"/>
  <c r="G5478" i="7"/>
  <c r="H5478" i="7"/>
  <c r="I5478" i="7"/>
  <c r="J5478" i="7"/>
  <c r="K5478" i="7"/>
  <c r="D5479" i="7"/>
  <c r="E5479" i="7"/>
  <c r="F5479" i="7"/>
  <c r="G5479" i="7"/>
  <c r="H5479" i="7"/>
  <c r="I5479" i="7"/>
  <c r="J5479" i="7"/>
  <c r="K5479" i="7"/>
  <c r="D5480" i="7"/>
  <c r="E5480" i="7"/>
  <c r="F5480" i="7"/>
  <c r="G5480" i="7"/>
  <c r="H5480" i="7"/>
  <c r="I5480" i="7"/>
  <c r="J5480" i="7"/>
  <c r="K5480" i="7"/>
  <c r="D5481" i="7"/>
  <c r="E5481" i="7"/>
  <c r="F5481" i="7"/>
  <c r="G5481" i="7"/>
  <c r="H5481" i="7"/>
  <c r="I5481" i="7"/>
  <c r="J5481" i="7"/>
  <c r="K5481" i="7"/>
  <c r="D5482" i="7"/>
  <c r="E5482" i="7"/>
  <c r="F5482" i="7"/>
  <c r="G5482" i="7"/>
  <c r="H5482" i="7"/>
  <c r="I5482" i="7"/>
  <c r="J5482" i="7"/>
  <c r="K5482" i="7"/>
  <c r="D5483" i="7"/>
  <c r="E5483" i="7"/>
  <c r="F5483" i="7"/>
  <c r="G5483" i="7"/>
  <c r="H5483" i="7"/>
  <c r="I5483" i="7"/>
  <c r="J5483" i="7"/>
  <c r="K5483" i="7"/>
  <c r="D5484" i="7"/>
  <c r="E5484" i="7"/>
  <c r="F5484" i="7"/>
  <c r="G5484" i="7"/>
  <c r="H5484" i="7"/>
  <c r="I5484" i="7"/>
  <c r="J5484" i="7"/>
  <c r="K5484" i="7"/>
  <c r="D5485" i="7"/>
  <c r="E5485" i="7"/>
  <c r="F5485" i="7"/>
  <c r="G5485" i="7"/>
  <c r="H5485" i="7"/>
  <c r="I5485" i="7"/>
  <c r="J5485" i="7"/>
  <c r="K5485" i="7"/>
  <c r="D5486" i="7"/>
  <c r="E5486" i="7"/>
  <c r="F5486" i="7"/>
  <c r="G5486" i="7"/>
  <c r="H5486" i="7"/>
  <c r="I5486" i="7"/>
  <c r="J5486" i="7"/>
  <c r="K5486" i="7"/>
  <c r="D5487" i="7"/>
  <c r="E5487" i="7"/>
  <c r="F5487" i="7"/>
  <c r="G5487" i="7"/>
  <c r="H5487" i="7"/>
  <c r="I5487" i="7"/>
  <c r="J5487" i="7"/>
  <c r="K5487" i="7"/>
  <c r="D5488" i="7"/>
  <c r="E5488" i="7"/>
  <c r="F5488" i="7"/>
  <c r="G5488" i="7"/>
  <c r="H5488" i="7"/>
  <c r="I5488" i="7"/>
  <c r="J5488" i="7"/>
  <c r="K5488" i="7"/>
  <c r="D5489" i="7"/>
  <c r="E5489" i="7"/>
  <c r="F5489" i="7"/>
  <c r="G5489" i="7"/>
  <c r="H5489" i="7"/>
  <c r="I5489" i="7"/>
  <c r="J5489" i="7"/>
  <c r="K5489" i="7"/>
  <c r="D5490" i="7"/>
  <c r="E5490" i="7"/>
  <c r="F5490" i="7"/>
  <c r="G5490" i="7"/>
  <c r="H5490" i="7"/>
  <c r="I5490" i="7"/>
  <c r="J5490" i="7"/>
  <c r="K5490" i="7"/>
  <c r="D5491" i="7"/>
  <c r="E5491" i="7"/>
  <c r="F5491" i="7"/>
  <c r="G5491" i="7"/>
  <c r="H5491" i="7"/>
  <c r="I5491" i="7"/>
  <c r="J5491" i="7"/>
  <c r="K5491" i="7"/>
  <c r="D5492" i="7"/>
  <c r="E5492" i="7"/>
  <c r="F5492" i="7"/>
  <c r="G5492" i="7"/>
  <c r="H5492" i="7"/>
  <c r="I5492" i="7"/>
  <c r="J5492" i="7"/>
  <c r="K5492" i="7"/>
  <c r="D5493" i="7"/>
  <c r="E5493" i="7"/>
  <c r="F5493" i="7"/>
  <c r="G5493" i="7"/>
  <c r="H5493" i="7"/>
  <c r="I5493" i="7"/>
  <c r="J5493" i="7"/>
  <c r="K5493" i="7"/>
  <c r="D5494" i="7"/>
  <c r="E5494" i="7"/>
  <c r="F5494" i="7"/>
  <c r="G5494" i="7"/>
  <c r="H5494" i="7"/>
  <c r="I5494" i="7"/>
  <c r="J5494" i="7"/>
  <c r="K5494" i="7"/>
  <c r="D5495" i="7"/>
  <c r="E5495" i="7"/>
  <c r="F5495" i="7"/>
  <c r="G5495" i="7"/>
  <c r="H5495" i="7"/>
  <c r="I5495" i="7"/>
  <c r="J5495" i="7"/>
  <c r="K5495" i="7"/>
  <c r="D5496" i="7"/>
  <c r="E5496" i="7"/>
  <c r="F5496" i="7"/>
  <c r="G5496" i="7"/>
  <c r="H5496" i="7"/>
  <c r="I5496" i="7"/>
  <c r="J5496" i="7"/>
  <c r="K5496" i="7"/>
  <c r="D5497" i="7"/>
  <c r="E5497" i="7"/>
  <c r="F5497" i="7"/>
  <c r="G5497" i="7"/>
  <c r="H5497" i="7"/>
  <c r="I5497" i="7"/>
  <c r="J5497" i="7"/>
  <c r="K5497" i="7"/>
  <c r="D5498" i="7"/>
  <c r="E5498" i="7"/>
  <c r="F5498" i="7"/>
  <c r="G5498" i="7"/>
  <c r="H5498" i="7"/>
  <c r="I5498" i="7"/>
  <c r="J5498" i="7"/>
  <c r="K5498" i="7"/>
  <c r="D5499" i="7"/>
  <c r="E5499" i="7"/>
  <c r="F5499" i="7"/>
  <c r="G5499" i="7"/>
  <c r="H5499" i="7"/>
  <c r="I5499" i="7"/>
  <c r="J5499" i="7"/>
  <c r="K5499" i="7"/>
  <c r="D5500" i="7"/>
  <c r="E5500" i="7"/>
  <c r="F5500" i="7"/>
  <c r="G5500" i="7"/>
  <c r="H5500" i="7"/>
  <c r="I5500" i="7"/>
  <c r="J5500" i="7"/>
  <c r="K5500" i="7"/>
  <c r="D5501" i="7"/>
  <c r="E5501" i="7"/>
  <c r="F5501" i="7"/>
  <c r="G5501" i="7"/>
  <c r="H5501" i="7"/>
  <c r="I5501" i="7"/>
  <c r="J5501" i="7"/>
  <c r="K5501" i="7"/>
  <c r="K3" i="7"/>
  <c r="J3" i="7"/>
  <c r="I3" i="7"/>
  <c r="H3" i="7"/>
  <c r="G3" i="7"/>
  <c r="F3" i="7"/>
  <c r="E3" i="7"/>
  <c r="D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3" i="7"/>
  <c r="B4" i="7"/>
  <c r="L4" i="7" s="1"/>
  <c r="B5" i="7"/>
  <c r="L5" i="7" s="1"/>
  <c r="B6" i="7"/>
  <c r="L6" i="7" s="1"/>
  <c r="B7" i="7"/>
  <c r="L7" i="7" s="1"/>
  <c r="B8" i="7"/>
  <c r="L8" i="7" s="1"/>
  <c r="B9" i="7"/>
  <c r="L9" i="7" s="1"/>
  <c r="B10" i="7"/>
  <c r="L10" i="7" s="1"/>
  <c r="B11" i="7"/>
  <c r="L11" i="7" s="1"/>
  <c r="B12" i="7"/>
  <c r="L12" i="7" s="1"/>
  <c r="B13" i="7"/>
  <c r="L13" i="7" s="1"/>
  <c r="B14" i="7"/>
  <c r="L14" i="7" s="1"/>
  <c r="B15" i="7"/>
  <c r="L15" i="7" s="1"/>
  <c r="B16" i="7"/>
  <c r="L16" i="7" s="1"/>
  <c r="B17" i="7"/>
  <c r="L17" i="7" s="1"/>
  <c r="B18" i="7"/>
  <c r="L18" i="7" s="1"/>
  <c r="B19" i="7"/>
  <c r="L19" i="7" s="1"/>
  <c r="B20" i="7"/>
  <c r="L20" i="7" s="1"/>
  <c r="B21" i="7"/>
  <c r="L21" i="7" s="1"/>
  <c r="B22" i="7"/>
  <c r="L22" i="7" s="1"/>
  <c r="B23" i="7"/>
  <c r="L23" i="7" s="1"/>
  <c r="B24" i="7"/>
  <c r="L24" i="7" s="1"/>
  <c r="B25" i="7"/>
  <c r="L25" i="7" s="1"/>
  <c r="B26" i="7"/>
  <c r="L26" i="7" s="1"/>
  <c r="B27" i="7"/>
  <c r="L27" i="7" s="1"/>
  <c r="B28" i="7"/>
  <c r="L28" i="7" s="1"/>
  <c r="B29" i="7"/>
  <c r="L29" i="7" s="1"/>
  <c r="B30" i="7"/>
  <c r="L30" i="7" s="1"/>
  <c r="B31" i="7"/>
  <c r="L31" i="7" s="1"/>
  <c r="B32" i="7"/>
  <c r="L32" i="7" s="1"/>
  <c r="B33" i="7"/>
  <c r="L33" i="7" s="1"/>
  <c r="B34" i="7"/>
  <c r="L34" i="7" s="1"/>
  <c r="B35" i="7"/>
  <c r="L35" i="7" s="1"/>
  <c r="B36" i="7"/>
  <c r="L36" i="7" s="1"/>
  <c r="B37" i="7"/>
  <c r="L37" i="7" s="1"/>
  <c r="B38" i="7"/>
  <c r="L38" i="7" s="1"/>
  <c r="B39" i="7"/>
  <c r="L39" i="7" s="1"/>
  <c r="B40" i="7"/>
  <c r="L40" i="7" s="1"/>
  <c r="B41" i="7"/>
  <c r="L41" i="7" s="1"/>
  <c r="B42" i="7"/>
  <c r="L42" i="7" s="1"/>
  <c r="B43" i="7"/>
  <c r="L43" i="7" s="1"/>
  <c r="B44" i="7"/>
  <c r="L44" i="7" s="1"/>
  <c r="B45" i="7"/>
  <c r="L45" i="7" s="1"/>
  <c r="B46" i="7"/>
  <c r="L46" i="7" s="1"/>
  <c r="B47" i="7"/>
  <c r="L47" i="7" s="1"/>
  <c r="B48" i="7"/>
  <c r="L48" i="7" s="1"/>
  <c r="B49" i="7"/>
  <c r="L49" i="7" s="1"/>
  <c r="B50" i="7"/>
  <c r="L50" i="7" s="1"/>
  <c r="B51" i="7"/>
  <c r="L51" i="7" s="1"/>
  <c r="B52" i="7"/>
  <c r="L52" i="7" s="1"/>
  <c r="B53" i="7"/>
  <c r="L53" i="7" s="1"/>
  <c r="B54" i="7"/>
  <c r="L54" i="7" s="1"/>
  <c r="B55" i="7"/>
  <c r="L55" i="7" s="1"/>
  <c r="B56" i="7"/>
  <c r="L56" i="7" s="1"/>
  <c r="B57" i="7"/>
  <c r="L57" i="7" s="1"/>
  <c r="B58" i="7"/>
  <c r="L58" i="7" s="1"/>
  <c r="B59" i="7"/>
  <c r="L59" i="7" s="1"/>
  <c r="B60" i="7"/>
  <c r="L60" i="7" s="1"/>
  <c r="B61" i="7"/>
  <c r="L61" i="7" s="1"/>
  <c r="B62" i="7"/>
  <c r="L62" i="7" s="1"/>
  <c r="B63" i="7"/>
  <c r="L63" i="7" s="1"/>
  <c r="B64" i="7"/>
  <c r="L64" i="7" s="1"/>
  <c r="B65" i="7"/>
  <c r="L65" i="7" s="1"/>
  <c r="B66" i="7"/>
  <c r="L66" i="7" s="1"/>
  <c r="B67" i="7"/>
  <c r="L67" i="7" s="1"/>
  <c r="B68" i="7"/>
  <c r="L68" i="7" s="1"/>
  <c r="B69" i="7"/>
  <c r="L69" i="7" s="1"/>
  <c r="B70" i="7"/>
  <c r="L70" i="7" s="1"/>
  <c r="B71" i="7"/>
  <c r="L71" i="7" s="1"/>
  <c r="B72" i="7"/>
  <c r="L72" i="7" s="1"/>
  <c r="B73" i="7"/>
  <c r="L73" i="7" s="1"/>
  <c r="B74" i="7"/>
  <c r="L74" i="7" s="1"/>
  <c r="B75" i="7"/>
  <c r="L75" i="7" s="1"/>
  <c r="B76" i="7"/>
  <c r="L76" i="7" s="1"/>
  <c r="B77" i="7"/>
  <c r="L77" i="7" s="1"/>
  <c r="B78" i="7"/>
  <c r="L78" i="7" s="1"/>
  <c r="B79" i="7"/>
  <c r="L79" i="7" s="1"/>
  <c r="B80" i="7"/>
  <c r="L80" i="7" s="1"/>
  <c r="B81" i="7"/>
  <c r="L81" i="7" s="1"/>
  <c r="B82" i="7"/>
  <c r="L82" i="7" s="1"/>
  <c r="B83" i="7"/>
  <c r="L83" i="7" s="1"/>
  <c r="B84" i="7"/>
  <c r="L84" i="7" s="1"/>
  <c r="B85" i="7"/>
  <c r="L85" i="7" s="1"/>
  <c r="B86" i="7"/>
  <c r="L86" i="7" s="1"/>
  <c r="B87" i="7"/>
  <c r="L87" i="7" s="1"/>
  <c r="B88" i="7"/>
  <c r="L88" i="7" s="1"/>
  <c r="B89" i="7"/>
  <c r="L89" i="7" s="1"/>
  <c r="B90" i="7"/>
  <c r="L90" i="7" s="1"/>
  <c r="B91" i="7"/>
  <c r="L91" i="7" s="1"/>
  <c r="B92" i="7"/>
  <c r="L92" i="7" s="1"/>
  <c r="B93" i="7"/>
  <c r="L93" i="7" s="1"/>
  <c r="B94" i="7"/>
  <c r="L94" i="7" s="1"/>
  <c r="B95" i="7"/>
  <c r="L95" i="7" s="1"/>
  <c r="B96" i="7"/>
  <c r="L96" i="7" s="1"/>
  <c r="B97" i="7"/>
  <c r="L97" i="7" s="1"/>
  <c r="B98" i="7"/>
  <c r="L98" i="7" s="1"/>
  <c r="B99" i="7"/>
  <c r="L99" i="7" s="1"/>
  <c r="B100" i="7"/>
  <c r="L100" i="7" s="1"/>
  <c r="B101" i="7"/>
  <c r="L101" i="7" s="1"/>
  <c r="B102" i="7"/>
  <c r="L102" i="7" s="1"/>
  <c r="B103" i="7"/>
  <c r="L103" i="7" s="1"/>
  <c r="B104" i="7"/>
  <c r="L104" i="7" s="1"/>
  <c r="B105" i="7"/>
  <c r="L105" i="7" s="1"/>
  <c r="B106" i="7"/>
  <c r="L106" i="7" s="1"/>
  <c r="B107" i="7"/>
  <c r="L107" i="7" s="1"/>
  <c r="B108" i="7"/>
  <c r="L108" i="7" s="1"/>
  <c r="B109" i="7"/>
  <c r="L109" i="7" s="1"/>
  <c r="B110" i="7"/>
  <c r="L110" i="7" s="1"/>
  <c r="B111" i="7"/>
  <c r="L111" i="7" s="1"/>
  <c r="B112" i="7"/>
  <c r="L112" i="7" s="1"/>
  <c r="B113" i="7"/>
  <c r="L113" i="7" s="1"/>
  <c r="B114" i="7"/>
  <c r="L114" i="7" s="1"/>
  <c r="B115" i="7"/>
  <c r="L115" i="7" s="1"/>
  <c r="B116" i="7"/>
  <c r="L116" i="7" s="1"/>
  <c r="B117" i="7"/>
  <c r="L117" i="7" s="1"/>
  <c r="B118" i="7"/>
  <c r="L118" i="7" s="1"/>
  <c r="B119" i="7"/>
  <c r="L119" i="7" s="1"/>
  <c r="B120" i="7"/>
  <c r="L120" i="7" s="1"/>
  <c r="B121" i="7"/>
  <c r="L121" i="7" s="1"/>
  <c r="B122" i="7"/>
  <c r="L122" i="7" s="1"/>
  <c r="B123" i="7"/>
  <c r="L123" i="7" s="1"/>
  <c r="B124" i="7"/>
  <c r="L124" i="7" s="1"/>
  <c r="B125" i="7"/>
  <c r="L125" i="7" s="1"/>
  <c r="B126" i="7"/>
  <c r="L126" i="7" s="1"/>
  <c r="B127" i="7"/>
  <c r="L127" i="7" s="1"/>
  <c r="B128" i="7"/>
  <c r="L128" i="7" s="1"/>
  <c r="B129" i="7"/>
  <c r="L129" i="7" s="1"/>
  <c r="B130" i="7"/>
  <c r="L130" i="7" s="1"/>
  <c r="B131" i="7"/>
  <c r="L131" i="7" s="1"/>
  <c r="B132" i="7"/>
  <c r="L132" i="7" s="1"/>
  <c r="B133" i="7"/>
  <c r="L133" i="7" s="1"/>
  <c r="B134" i="7"/>
  <c r="L134" i="7" s="1"/>
  <c r="B135" i="7"/>
  <c r="L135" i="7" s="1"/>
  <c r="B136" i="7"/>
  <c r="L136" i="7" s="1"/>
  <c r="B137" i="7"/>
  <c r="L137" i="7" s="1"/>
  <c r="B138" i="7"/>
  <c r="L138" i="7" s="1"/>
  <c r="B139" i="7"/>
  <c r="L139" i="7" s="1"/>
  <c r="B140" i="7"/>
  <c r="L140" i="7" s="1"/>
  <c r="B141" i="7"/>
  <c r="L141" i="7" s="1"/>
  <c r="B142" i="7"/>
  <c r="L142" i="7" s="1"/>
  <c r="B143" i="7"/>
  <c r="L143" i="7" s="1"/>
  <c r="B144" i="7"/>
  <c r="L144" i="7" s="1"/>
  <c r="B145" i="7"/>
  <c r="L145" i="7" s="1"/>
  <c r="B146" i="7"/>
  <c r="L146" i="7" s="1"/>
  <c r="B147" i="7"/>
  <c r="L147" i="7" s="1"/>
  <c r="B148" i="7"/>
  <c r="L148" i="7" s="1"/>
  <c r="B149" i="7"/>
  <c r="L149" i="7" s="1"/>
  <c r="B150" i="7"/>
  <c r="L150" i="7" s="1"/>
  <c r="B151" i="7"/>
  <c r="L151" i="7" s="1"/>
  <c r="B152" i="7"/>
  <c r="L152" i="7" s="1"/>
  <c r="B153" i="7"/>
  <c r="L153" i="7" s="1"/>
  <c r="B154" i="7"/>
  <c r="L154" i="7" s="1"/>
  <c r="B155" i="7"/>
  <c r="L155" i="7" s="1"/>
  <c r="B156" i="7"/>
  <c r="L156" i="7" s="1"/>
  <c r="B157" i="7"/>
  <c r="L157" i="7" s="1"/>
  <c r="B158" i="7"/>
  <c r="L158" i="7" s="1"/>
  <c r="B159" i="7"/>
  <c r="L159" i="7" s="1"/>
  <c r="B160" i="7"/>
  <c r="L160" i="7" s="1"/>
  <c r="B161" i="7"/>
  <c r="L161" i="7" s="1"/>
  <c r="B162" i="7"/>
  <c r="L162" i="7" s="1"/>
  <c r="B163" i="7"/>
  <c r="L163" i="7" s="1"/>
  <c r="B164" i="7"/>
  <c r="L164" i="7" s="1"/>
  <c r="B165" i="7"/>
  <c r="L165" i="7" s="1"/>
  <c r="B166" i="7"/>
  <c r="L166" i="7" s="1"/>
  <c r="B167" i="7"/>
  <c r="L167" i="7" s="1"/>
  <c r="B168" i="7"/>
  <c r="L168" i="7" s="1"/>
  <c r="B169" i="7"/>
  <c r="L169" i="7" s="1"/>
  <c r="B170" i="7"/>
  <c r="L170" i="7" s="1"/>
  <c r="B171" i="7"/>
  <c r="L171" i="7" s="1"/>
  <c r="B172" i="7"/>
  <c r="L172" i="7" s="1"/>
  <c r="B173" i="7"/>
  <c r="L173" i="7" s="1"/>
  <c r="B174" i="7"/>
  <c r="L174" i="7" s="1"/>
  <c r="B175" i="7"/>
  <c r="L175" i="7" s="1"/>
  <c r="B176" i="7"/>
  <c r="L176" i="7" s="1"/>
  <c r="B177" i="7"/>
  <c r="L177" i="7" s="1"/>
  <c r="B178" i="7"/>
  <c r="L178" i="7" s="1"/>
  <c r="B179" i="7"/>
  <c r="L179" i="7" s="1"/>
  <c r="B180" i="7"/>
  <c r="L180" i="7" s="1"/>
  <c r="B181" i="7"/>
  <c r="L181" i="7" s="1"/>
  <c r="B182" i="7"/>
  <c r="L182" i="7" s="1"/>
  <c r="B183" i="7"/>
  <c r="L183" i="7" s="1"/>
  <c r="B184" i="7"/>
  <c r="L184" i="7" s="1"/>
  <c r="B185" i="7"/>
  <c r="L185" i="7" s="1"/>
  <c r="B186" i="7"/>
  <c r="L186" i="7" s="1"/>
  <c r="B187" i="7"/>
  <c r="L187" i="7" s="1"/>
  <c r="B188" i="7"/>
  <c r="L188" i="7" s="1"/>
  <c r="B189" i="7"/>
  <c r="L189" i="7" s="1"/>
  <c r="B190" i="7"/>
  <c r="L190" i="7" s="1"/>
  <c r="B191" i="7"/>
  <c r="L191" i="7" s="1"/>
  <c r="B192" i="7"/>
  <c r="L192" i="7" s="1"/>
  <c r="B193" i="7"/>
  <c r="L193" i="7" s="1"/>
  <c r="B194" i="7"/>
  <c r="L194" i="7" s="1"/>
  <c r="B195" i="7"/>
  <c r="L195" i="7" s="1"/>
  <c r="B196" i="7"/>
  <c r="L196" i="7" s="1"/>
  <c r="B197" i="7"/>
  <c r="L197" i="7" s="1"/>
  <c r="B198" i="7"/>
  <c r="L198" i="7" s="1"/>
  <c r="B199" i="7"/>
  <c r="L199" i="7" s="1"/>
  <c r="B200" i="7"/>
  <c r="L200" i="7" s="1"/>
  <c r="B201" i="7"/>
  <c r="L201" i="7" s="1"/>
  <c r="B202" i="7"/>
  <c r="L202" i="7" s="1"/>
  <c r="B203" i="7"/>
  <c r="L203" i="7" s="1"/>
  <c r="B204" i="7"/>
  <c r="L204" i="7" s="1"/>
  <c r="B205" i="7"/>
  <c r="L205" i="7" s="1"/>
  <c r="B206" i="7"/>
  <c r="L206" i="7" s="1"/>
  <c r="B207" i="7"/>
  <c r="L207" i="7" s="1"/>
  <c r="B208" i="7"/>
  <c r="L208" i="7" s="1"/>
  <c r="B209" i="7"/>
  <c r="L209" i="7" s="1"/>
  <c r="B210" i="7"/>
  <c r="L210" i="7" s="1"/>
  <c r="B211" i="7"/>
  <c r="L211" i="7" s="1"/>
  <c r="B212" i="7"/>
  <c r="L212" i="7" s="1"/>
  <c r="B213" i="7"/>
  <c r="L213" i="7" s="1"/>
  <c r="B214" i="7"/>
  <c r="L214" i="7" s="1"/>
  <c r="B215" i="7"/>
  <c r="L215" i="7" s="1"/>
  <c r="B216" i="7"/>
  <c r="L216" i="7" s="1"/>
  <c r="B217" i="7"/>
  <c r="L217" i="7" s="1"/>
  <c r="B218" i="7"/>
  <c r="L218" i="7" s="1"/>
  <c r="B219" i="7"/>
  <c r="L219" i="7" s="1"/>
  <c r="B220" i="7"/>
  <c r="L220" i="7" s="1"/>
  <c r="B221" i="7"/>
  <c r="L221" i="7" s="1"/>
  <c r="B222" i="7"/>
  <c r="L222" i="7" s="1"/>
  <c r="B223" i="7"/>
  <c r="L223" i="7" s="1"/>
  <c r="B224" i="7"/>
  <c r="L224" i="7" s="1"/>
  <c r="B225" i="7"/>
  <c r="L225" i="7" s="1"/>
  <c r="B226" i="7"/>
  <c r="L226" i="7" s="1"/>
  <c r="B227" i="7"/>
  <c r="L227" i="7" s="1"/>
  <c r="B228" i="7"/>
  <c r="L228" i="7" s="1"/>
  <c r="B229" i="7"/>
  <c r="L229" i="7" s="1"/>
  <c r="B230" i="7"/>
  <c r="L230" i="7" s="1"/>
  <c r="B231" i="7"/>
  <c r="L231" i="7" s="1"/>
  <c r="B232" i="7"/>
  <c r="L232" i="7" s="1"/>
  <c r="B233" i="7"/>
  <c r="L233" i="7" s="1"/>
  <c r="B234" i="7"/>
  <c r="L234" i="7" s="1"/>
  <c r="B235" i="7"/>
  <c r="L235" i="7" s="1"/>
  <c r="B236" i="7"/>
  <c r="L236" i="7" s="1"/>
  <c r="B237" i="7"/>
  <c r="L237" i="7" s="1"/>
  <c r="B238" i="7"/>
  <c r="L238" i="7" s="1"/>
  <c r="B239" i="7"/>
  <c r="L239" i="7" s="1"/>
  <c r="B240" i="7"/>
  <c r="L240" i="7" s="1"/>
  <c r="B241" i="7"/>
  <c r="L241" i="7" s="1"/>
  <c r="B242" i="7"/>
  <c r="L242" i="7" s="1"/>
  <c r="B243" i="7"/>
  <c r="L243" i="7" s="1"/>
  <c r="B244" i="7"/>
  <c r="L244" i="7" s="1"/>
  <c r="B245" i="7"/>
  <c r="L245" i="7" s="1"/>
  <c r="B246" i="7"/>
  <c r="L246" i="7" s="1"/>
  <c r="B247" i="7"/>
  <c r="L247" i="7" s="1"/>
  <c r="B248" i="7"/>
  <c r="L248" i="7" s="1"/>
  <c r="B249" i="7"/>
  <c r="L249" i="7" s="1"/>
  <c r="B250" i="7"/>
  <c r="L250" i="7" s="1"/>
  <c r="B251" i="7"/>
  <c r="L251" i="7" s="1"/>
  <c r="B252" i="7"/>
  <c r="L252" i="7" s="1"/>
  <c r="B253" i="7"/>
  <c r="L253" i="7" s="1"/>
  <c r="B254" i="7"/>
  <c r="L254" i="7" s="1"/>
  <c r="B255" i="7"/>
  <c r="L255" i="7" s="1"/>
  <c r="B256" i="7"/>
  <c r="L256" i="7" s="1"/>
  <c r="B257" i="7"/>
  <c r="L257" i="7" s="1"/>
  <c r="B258" i="7"/>
  <c r="L258" i="7" s="1"/>
  <c r="B259" i="7"/>
  <c r="L259" i="7" s="1"/>
  <c r="B260" i="7"/>
  <c r="L260" i="7" s="1"/>
  <c r="B261" i="7"/>
  <c r="L261" i="7" s="1"/>
  <c r="B262" i="7"/>
  <c r="L262" i="7" s="1"/>
  <c r="B263" i="7"/>
  <c r="L263" i="7" s="1"/>
  <c r="B264" i="7"/>
  <c r="L264" i="7" s="1"/>
  <c r="B265" i="7"/>
  <c r="L265" i="7" s="1"/>
  <c r="B266" i="7"/>
  <c r="L266" i="7" s="1"/>
  <c r="B267" i="7"/>
  <c r="L267" i="7" s="1"/>
  <c r="B268" i="7"/>
  <c r="L268" i="7" s="1"/>
  <c r="B269" i="7"/>
  <c r="L269" i="7" s="1"/>
  <c r="B270" i="7"/>
  <c r="L270" i="7" s="1"/>
  <c r="B271" i="7"/>
  <c r="L271" i="7" s="1"/>
  <c r="B272" i="7"/>
  <c r="L272" i="7" s="1"/>
  <c r="B273" i="7"/>
  <c r="L273" i="7" s="1"/>
  <c r="B274" i="7"/>
  <c r="L274" i="7" s="1"/>
  <c r="B275" i="7"/>
  <c r="L275" i="7" s="1"/>
  <c r="B276" i="7"/>
  <c r="L276" i="7" s="1"/>
  <c r="B277" i="7"/>
  <c r="L277" i="7" s="1"/>
  <c r="B278" i="7"/>
  <c r="L278" i="7" s="1"/>
  <c r="B279" i="7"/>
  <c r="L279" i="7" s="1"/>
  <c r="B280" i="7"/>
  <c r="L280" i="7" s="1"/>
  <c r="B281" i="7"/>
  <c r="L281" i="7" s="1"/>
  <c r="B282" i="7"/>
  <c r="L282" i="7" s="1"/>
  <c r="B283" i="7"/>
  <c r="L283" i="7" s="1"/>
  <c r="B284" i="7"/>
  <c r="L284" i="7" s="1"/>
  <c r="B285" i="7"/>
  <c r="L285" i="7" s="1"/>
  <c r="B286" i="7"/>
  <c r="L286" i="7" s="1"/>
  <c r="B287" i="7"/>
  <c r="L287" i="7" s="1"/>
  <c r="B288" i="7"/>
  <c r="L288" i="7" s="1"/>
  <c r="B289" i="7"/>
  <c r="L289" i="7" s="1"/>
  <c r="B290" i="7"/>
  <c r="L290" i="7" s="1"/>
  <c r="B291" i="7"/>
  <c r="L291" i="7" s="1"/>
  <c r="B292" i="7"/>
  <c r="L292" i="7" s="1"/>
  <c r="B293" i="7"/>
  <c r="L293" i="7" s="1"/>
  <c r="B294" i="7"/>
  <c r="L294" i="7" s="1"/>
  <c r="B295" i="7"/>
  <c r="L295" i="7" s="1"/>
  <c r="B296" i="7"/>
  <c r="L296" i="7" s="1"/>
  <c r="B297" i="7"/>
  <c r="L297" i="7" s="1"/>
  <c r="B298" i="7"/>
  <c r="L298" i="7" s="1"/>
  <c r="B299" i="7"/>
  <c r="L299" i="7" s="1"/>
  <c r="B300" i="7"/>
  <c r="L300" i="7" s="1"/>
  <c r="B301" i="7"/>
  <c r="L301" i="7" s="1"/>
  <c r="B302" i="7"/>
  <c r="L302" i="7" s="1"/>
  <c r="B303" i="7"/>
  <c r="L303" i="7" s="1"/>
  <c r="B304" i="7"/>
  <c r="L304" i="7" s="1"/>
  <c r="B305" i="7"/>
  <c r="L305" i="7" s="1"/>
  <c r="B306" i="7"/>
  <c r="L306" i="7" s="1"/>
  <c r="B307" i="7"/>
  <c r="L307" i="7" s="1"/>
  <c r="B308" i="7"/>
  <c r="L308" i="7" s="1"/>
  <c r="B309" i="7"/>
  <c r="L309" i="7" s="1"/>
  <c r="B310" i="7"/>
  <c r="L310" i="7" s="1"/>
  <c r="B311" i="7"/>
  <c r="L311" i="7" s="1"/>
  <c r="B312" i="7"/>
  <c r="L312" i="7" s="1"/>
  <c r="B313" i="7"/>
  <c r="L313" i="7" s="1"/>
  <c r="B314" i="7"/>
  <c r="L314" i="7" s="1"/>
  <c r="B315" i="7"/>
  <c r="L315" i="7" s="1"/>
  <c r="B316" i="7"/>
  <c r="L316" i="7" s="1"/>
  <c r="B317" i="7"/>
  <c r="L317" i="7" s="1"/>
  <c r="B318" i="7"/>
  <c r="L318" i="7" s="1"/>
  <c r="B319" i="7"/>
  <c r="L319" i="7" s="1"/>
  <c r="B320" i="7"/>
  <c r="L320" i="7" s="1"/>
  <c r="B321" i="7"/>
  <c r="L321" i="7" s="1"/>
  <c r="B322" i="7"/>
  <c r="L322" i="7" s="1"/>
  <c r="B323" i="7"/>
  <c r="L323" i="7" s="1"/>
  <c r="B324" i="7"/>
  <c r="L324" i="7" s="1"/>
  <c r="B325" i="7"/>
  <c r="L325" i="7" s="1"/>
  <c r="B326" i="7"/>
  <c r="L326" i="7" s="1"/>
  <c r="B327" i="7"/>
  <c r="L327" i="7" s="1"/>
  <c r="B328" i="7"/>
  <c r="L328" i="7" s="1"/>
  <c r="B329" i="7"/>
  <c r="L329" i="7" s="1"/>
  <c r="B330" i="7"/>
  <c r="L330" i="7" s="1"/>
  <c r="B331" i="7"/>
  <c r="L331" i="7" s="1"/>
  <c r="B332" i="7"/>
  <c r="L332" i="7" s="1"/>
  <c r="B333" i="7"/>
  <c r="L333" i="7" s="1"/>
  <c r="B334" i="7"/>
  <c r="L334" i="7" s="1"/>
  <c r="B335" i="7"/>
  <c r="L335" i="7" s="1"/>
  <c r="B336" i="7"/>
  <c r="L336" i="7" s="1"/>
  <c r="B337" i="7"/>
  <c r="L337" i="7" s="1"/>
  <c r="B338" i="7"/>
  <c r="L338" i="7" s="1"/>
  <c r="B339" i="7"/>
  <c r="L339" i="7" s="1"/>
  <c r="B340" i="7"/>
  <c r="L340" i="7" s="1"/>
  <c r="B341" i="7"/>
  <c r="L341" i="7" s="1"/>
  <c r="B342" i="7"/>
  <c r="L342" i="7" s="1"/>
  <c r="B343" i="7"/>
  <c r="L343" i="7" s="1"/>
  <c r="B344" i="7"/>
  <c r="L344" i="7" s="1"/>
  <c r="B345" i="7"/>
  <c r="L345" i="7" s="1"/>
  <c r="B346" i="7"/>
  <c r="L346" i="7" s="1"/>
  <c r="B347" i="7"/>
  <c r="L347" i="7" s="1"/>
  <c r="B348" i="7"/>
  <c r="L348" i="7" s="1"/>
  <c r="B349" i="7"/>
  <c r="L349" i="7" s="1"/>
  <c r="B350" i="7"/>
  <c r="L350" i="7" s="1"/>
  <c r="B351" i="7"/>
  <c r="L351" i="7" s="1"/>
  <c r="B352" i="7"/>
  <c r="L352" i="7" s="1"/>
  <c r="B353" i="7"/>
  <c r="L353" i="7" s="1"/>
  <c r="B354" i="7"/>
  <c r="L354" i="7" s="1"/>
  <c r="B355" i="7"/>
  <c r="L355" i="7" s="1"/>
  <c r="B356" i="7"/>
  <c r="L356" i="7" s="1"/>
  <c r="B357" i="7"/>
  <c r="L357" i="7" s="1"/>
  <c r="B358" i="7"/>
  <c r="L358" i="7" s="1"/>
  <c r="B359" i="7"/>
  <c r="L359" i="7" s="1"/>
  <c r="B360" i="7"/>
  <c r="L360" i="7" s="1"/>
  <c r="B361" i="7"/>
  <c r="L361" i="7" s="1"/>
  <c r="B362" i="7"/>
  <c r="L362" i="7" s="1"/>
  <c r="B363" i="7"/>
  <c r="L363" i="7" s="1"/>
  <c r="B364" i="7"/>
  <c r="L364" i="7" s="1"/>
  <c r="B365" i="7"/>
  <c r="L365" i="7" s="1"/>
  <c r="B366" i="7"/>
  <c r="L366" i="7" s="1"/>
  <c r="B367" i="7"/>
  <c r="L367" i="7" s="1"/>
  <c r="B368" i="7"/>
  <c r="L368" i="7" s="1"/>
  <c r="B369" i="7"/>
  <c r="L369" i="7" s="1"/>
  <c r="B370" i="7"/>
  <c r="L370" i="7" s="1"/>
  <c r="B371" i="7"/>
  <c r="L371" i="7" s="1"/>
  <c r="B372" i="7"/>
  <c r="L372" i="7" s="1"/>
  <c r="B373" i="7"/>
  <c r="L373" i="7" s="1"/>
  <c r="B374" i="7"/>
  <c r="L374" i="7" s="1"/>
  <c r="B375" i="7"/>
  <c r="L375" i="7" s="1"/>
  <c r="B376" i="7"/>
  <c r="L376" i="7" s="1"/>
  <c r="B377" i="7"/>
  <c r="L377" i="7" s="1"/>
  <c r="B378" i="7"/>
  <c r="L378" i="7" s="1"/>
  <c r="B379" i="7"/>
  <c r="L379" i="7" s="1"/>
  <c r="B380" i="7"/>
  <c r="L380" i="7" s="1"/>
  <c r="B381" i="7"/>
  <c r="L381" i="7" s="1"/>
  <c r="B382" i="7"/>
  <c r="L382" i="7" s="1"/>
  <c r="B383" i="7"/>
  <c r="L383" i="7" s="1"/>
  <c r="B384" i="7"/>
  <c r="L384" i="7" s="1"/>
  <c r="B385" i="7"/>
  <c r="L385" i="7" s="1"/>
  <c r="B386" i="7"/>
  <c r="L386" i="7" s="1"/>
  <c r="B387" i="7"/>
  <c r="L387" i="7" s="1"/>
  <c r="B388" i="7"/>
  <c r="L388" i="7" s="1"/>
  <c r="B389" i="7"/>
  <c r="L389" i="7" s="1"/>
  <c r="B390" i="7"/>
  <c r="L390" i="7" s="1"/>
  <c r="B391" i="7"/>
  <c r="L391" i="7" s="1"/>
  <c r="B392" i="7"/>
  <c r="L392" i="7" s="1"/>
  <c r="B393" i="7"/>
  <c r="L393" i="7" s="1"/>
  <c r="B394" i="7"/>
  <c r="L394" i="7" s="1"/>
  <c r="B395" i="7"/>
  <c r="L395" i="7" s="1"/>
  <c r="B396" i="7"/>
  <c r="L396" i="7" s="1"/>
  <c r="B397" i="7"/>
  <c r="L397" i="7" s="1"/>
  <c r="B398" i="7"/>
  <c r="L398" i="7" s="1"/>
  <c r="B399" i="7"/>
  <c r="L399" i="7" s="1"/>
  <c r="B400" i="7"/>
  <c r="L400" i="7" s="1"/>
  <c r="B401" i="7"/>
  <c r="L401" i="7" s="1"/>
  <c r="B402" i="7"/>
  <c r="L402" i="7" s="1"/>
  <c r="B403" i="7"/>
  <c r="L403" i="7" s="1"/>
  <c r="B404" i="7"/>
  <c r="L404" i="7" s="1"/>
  <c r="B405" i="7"/>
  <c r="L405" i="7" s="1"/>
  <c r="B406" i="7"/>
  <c r="L406" i="7" s="1"/>
  <c r="B407" i="7"/>
  <c r="L407" i="7" s="1"/>
  <c r="B408" i="7"/>
  <c r="L408" i="7" s="1"/>
  <c r="B409" i="7"/>
  <c r="L409" i="7" s="1"/>
  <c r="B410" i="7"/>
  <c r="L410" i="7" s="1"/>
  <c r="B411" i="7"/>
  <c r="L411" i="7" s="1"/>
  <c r="B412" i="7"/>
  <c r="L412" i="7" s="1"/>
  <c r="B413" i="7"/>
  <c r="L413" i="7" s="1"/>
  <c r="B414" i="7"/>
  <c r="L414" i="7" s="1"/>
  <c r="B415" i="7"/>
  <c r="L415" i="7" s="1"/>
  <c r="B416" i="7"/>
  <c r="L416" i="7" s="1"/>
  <c r="B417" i="7"/>
  <c r="L417" i="7" s="1"/>
  <c r="B418" i="7"/>
  <c r="L418" i="7" s="1"/>
  <c r="B419" i="7"/>
  <c r="L419" i="7" s="1"/>
  <c r="B420" i="7"/>
  <c r="L420" i="7" s="1"/>
  <c r="B421" i="7"/>
  <c r="L421" i="7" s="1"/>
  <c r="B422" i="7"/>
  <c r="L422" i="7" s="1"/>
  <c r="B423" i="7"/>
  <c r="L423" i="7" s="1"/>
  <c r="B424" i="7"/>
  <c r="L424" i="7" s="1"/>
  <c r="B425" i="7"/>
  <c r="L425" i="7" s="1"/>
  <c r="B426" i="7"/>
  <c r="L426" i="7" s="1"/>
  <c r="B427" i="7"/>
  <c r="L427" i="7" s="1"/>
  <c r="B428" i="7"/>
  <c r="L428" i="7" s="1"/>
  <c r="B429" i="7"/>
  <c r="L429" i="7" s="1"/>
  <c r="B430" i="7"/>
  <c r="L430" i="7" s="1"/>
  <c r="B431" i="7"/>
  <c r="L431" i="7" s="1"/>
  <c r="B432" i="7"/>
  <c r="L432" i="7" s="1"/>
  <c r="B433" i="7"/>
  <c r="L433" i="7" s="1"/>
  <c r="B434" i="7"/>
  <c r="L434" i="7" s="1"/>
  <c r="B435" i="7"/>
  <c r="L435" i="7" s="1"/>
  <c r="B436" i="7"/>
  <c r="L436" i="7" s="1"/>
  <c r="B437" i="7"/>
  <c r="L437" i="7" s="1"/>
  <c r="B438" i="7"/>
  <c r="L438" i="7" s="1"/>
  <c r="B439" i="7"/>
  <c r="L439" i="7" s="1"/>
  <c r="B440" i="7"/>
  <c r="L440" i="7" s="1"/>
  <c r="B441" i="7"/>
  <c r="L441" i="7" s="1"/>
  <c r="B442" i="7"/>
  <c r="L442" i="7" s="1"/>
  <c r="B443" i="7"/>
  <c r="L443" i="7" s="1"/>
  <c r="B444" i="7"/>
  <c r="L444" i="7" s="1"/>
  <c r="B445" i="7"/>
  <c r="L445" i="7" s="1"/>
  <c r="B446" i="7"/>
  <c r="L446" i="7" s="1"/>
  <c r="B447" i="7"/>
  <c r="L447" i="7" s="1"/>
  <c r="B448" i="7"/>
  <c r="L448" i="7" s="1"/>
  <c r="B449" i="7"/>
  <c r="L449" i="7" s="1"/>
  <c r="B450" i="7"/>
  <c r="L450" i="7" s="1"/>
  <c r="B451" i="7"/>
  <c r="L451" i="7" s="1"/>
  <c r="B452" i="7"/>
  <c r="L452" i="7" s="1"/>
  <c r="B453" i="7"/>
  <c r="L453" i="7" s="1"/>
  <c r="B454" i="7"/>
  <c r="L454" i="7" s="1"/>
  <c r="B455" i="7"/>
  <c r="L455" i="7" s="1"/>
  <c r="B456" i="7"/>
  <c r="L456" i="7" s="1"/>
  <c r="B457" i="7"/>
  <c r="L457" i="7" s="1"/>
  <c r="B458" i="7"/>
  <c r="L458" i="7" s="1"/>
  <c r="B459" i="7"/>
  <c r="L459" i="7" s="1"/>
  <c r="B460" i="7"/>
  <c r="L460" i="7" s="1"/>
  <c r="B461" i="7"/>
  <c r="L461" i="7" s="1"/>
  <c r="B462" i="7"/>
  <c r="L462" i="7" s="1"/>
  <c r="B463" i="7"/>
  <c r="L463" i="7" s="1"/>
  <c r="B464" i="7"/>
  <c r="L464" i="7" s="1"/>
  <c r="B465" i="7"/>
  <c r="L465" i="7" s="1"/>
  <c r="B466" i="7"/>
  <c r="L466" i="7" s="1"/>
  <c r="B467" i="7"/>
  <c r="L467" i="7" s="1"/>
  <c r="B468" i="7"/>
  <c r="L468" i="7" s="1"/>
  <c r="B469" i="7"/>
  <c r="L469" i="7" s="1"/>
  <c r="B470" i="7"/>
  <c r="L470" i="7" s="1"/>
  <c r="B471" i="7"/>
  <c r="L471" i="7" s="1"/>
  <c r="B472" i="7"/>
  <c r="L472" i="7" s="1"/>
  <c r="B473" i="7"/>
  <c r="L473" i="7" s="1"/>
  <c r="B474" i="7"/>
  <c r="L474" i="7" s="1"/>
  <c r="B475" i="7"/>
  <c r="L475" i="7" s="1"/>
  <c r="B476" i="7"/>
  <c r="L476" i="7" s="1"/>
  <c r="B477" i="7"/>
  <c r="L477" i="7" s="1"/>
  <c r="B478" i="7"/>
  <c r="L478" i="7" s="1"/>
  <c r="B479" i="7"/>
  <c r="L479" i="7" s="1"/>
  <c r="B480" i="7"/>
  <c r="L480" i="7" s="1"/>
  <c r="B481" i="7"/>
  <c r="L481" i="7" s="1"/>
  <c r="B482" i="7"/>
  <c r="L482" i="7" s="1"/>
  <c r="B483" i="7"/>
  <c r="L483" i="7" s="1"/>
  <c r="B484" i="7"/>
  <c r="L484" i="7" s="1"/>
  <c r="B485" i="7"/>
  <c r="L485" i="7" s="1"/>
  <c r="B486" i="7"/>
  <c r="L486" i="7" s="1"/>
  <c r="B487" i="7"/>
  <c r="L487" i="7" s="1"/>
  <c r="B488" i="7"/>
  <c r="L488" i="7" s="1"/>
  <c r="B489" i="7"/>
  <c r="L489" i="7" s="1"/>
  <c r="B490" i="7"/>
  <c r="L490" i="7" s="1"/>
  <c r="B491" i="7"/>
  <c r="L491" i="7" s="1"/>
  <c r="B492" i="7"/>
  <c r="L492" i="7" s="1"/>
  <c r="B493" i="7"/>
  <c r="L493" i="7" s="1"/>
  <c r="B494" i="7"/>
  <c r="L494" i="7" s="1"/>
  <c r="B495" i="7"/>
  <c r="L495" i="7" s="1"/>
  <c r="B496" i="7"/>
  <c r="L496" i="7" s="1"/>
  <c r="B497" i="7"/>
  <c r="L497" i="7" s="1"/>
  <c r="B498" i="7"/>
  <c r="L498" i="7" s="1"/>
  <c r="B499" i="7"/>
  <c r="L499" i="7" s="1"/>
  <c r="B500" i="7"/>
  <c r="L500" i="7" s="1"/>
  <c r="B501" i="7"/>
  <c r="L501" i="7" s="1"/>
  <c r="B502" i="7"/>
  <c r="L502" i="7" s="1"/>
  <c r="B503" i="7"/>
  <c r="L503" i="7" s="1"/>
  <c r="B504" i="7"/>
  <c r="L504" i="7" s="1"/>
  <c r="B505" i="7"/>
  <c r="L505" i="7" s="1"/>
  <c r="B506" i="7"/>
  <c r="L506" i="7" s="1"/>
  <c r="B507" i="7"/>
  <c r="L507" i="7" s="1"/>
  <c r="B508" i="7"/>
  <c r="L508" i="7" s="1"/>
  <c r="B509" i="7"/>
  <c r="L509" i="7" s="1"/>
  <c r="B510" i="7"/>
  <c r="L510" i="7" s="1"/>
  <c r="B511" i="7"/>
  <c r="L511" i="7" s="1"/>
  <c r="B512" i="7"/>
  <c r="L512" i="7" s="1"/>
  <c r="B513" i="7"/>
  <c r="L513" i="7" s="1"/>
  <c r="B514" i="7"/>
  <c r="L514" i="7" s="1"/>
  <c r="B515" i="7"/>
  <c r="L515" i="7" s="1"/>
  <c r="B516" i="7"/>
  <c r="L516" i="7" s="1"/>
  <c r="B517" i="7"/>
  <c r="L517" i="7" s="1"/>
  <c r="B518" i="7"/>
  <c r="L518" i="7" s="1"/>
  <c r="B519" i="7"/>
  <c r="L519" i="7" s="1"/>
  <c r="B520" i="7"/>
  <c r="L520" i="7" s="1"/>
  <c r="B521" i="7"/>
  <c r="L521" i="7" s="1"/>
  <c r="B522" i="7"/>
  <c r="L522" i="7" s="1"/>
  <c r="B523" i="7"/>
  <c r="L523" i="7" s="1"/>
  <c r="B524" i="7"/>
  <c r="L524" i="7" s="1"/>
  <c r="B525" i="7"/>
  <c r="L525" i="7" s="1"/>
  <c r="B526" i="7"/>
  <c r="L526" i="7" s="1"/>
  <c r="B527" i="7"/>
  <c r="L527" i="7" s="1"/>
  <c r="B528" i="7"/>
  <c r="L528" i="7" s="1"/>
  <c r="B529" i="7"/>
  <c r="L529" i="7" s="1"/>
  <c r="B530" i="7"/>
  <c r="L530" i="7" s="1"/>
  <c r="B531" i="7"/>
  <c r="L531" i="7" s="1"/>
  <c r="B532" i="7"/>
  <c r="L532" i="7" s="1"/>
  <c r="B533" i="7"/>
  <c r="L533" i="7" s="1"/>
  <c r="B534" i="7"/>
  <c r="L534" i="7" s="1"/>
  <c r="B535" i="7"/>
  <c r="L535" i="7" s="1"/>
  <c r="B536" i="7"/>
  <c r="L536" i="7" s="1"/>
  <c r="B537" i="7"/>
  <c r="L537" i="7" s="1"/>
  <c r="B538" i="7"/>
  <c r="L538" i="7" s="1"/>
  <c r="B539" i="7"/>
  <c r="L539" i="7" s="1"/>
  <c r="B540" i="7"/>
  <c r="L540" i="7" s="1"/>
  <c r="B541" i="7"/>
  <c r="L541" i="7" s="1"/>
  <c r="B542" i="7"/>
  <c r="L542" i="7" s="1"/>
  <c r="B543" i="7"/>
  <c r="L543" i="7" s="1"/>
  <c r="B544" i="7"/>
  <c r="L544" i="7" s="1"/>
  <c r="B545" i="7"/>
  <c r="L545" i="7" s="1"/>
  <c r="B546" i="7"/>
  <c r="L546" i="7" s="1"/>
  <c r="B547" i="7"/>
  <c r="L547" i="7" s="1"/>
  <c r="B548" i="7"/>
  <c r="L548" i="7" s="1"/>
  <c r="B549" i="7"/>
  <c r="L549" i="7" s="1"/>
  <c r="B550" i="7"/>
  <c r="L550" i="7" s="1"/>
  <c r="B551" i="7"/>
  <c r="L551" i="7" s="1"/>
  <c r="B552" i="7"/>
  <c r="L552" i="7" s="1"/>
  <c r="B553" i="7"/>
  <c r="L553" i="7" s="1"/>
  <c r="B554" i="7"/>
  <c r="L554" i="7" s="1"/>
  <c r="B555" i="7"/>
  <c r="L555" i="7" s="1"/>
  <c r="B556" i="7"/>
  <c r="L556" i="7" s="1"/>
  <c r="B557" i="7"/>
  <c r="L557" i="7" s="1"/>
  <c r="B558" i="7"/>
  <c r="L558" i="7" s="1"/>
  <c r="B559" i="7"/>
  <c r="L559" i="7" s="1"/>
  <c r="B560" i="7"/>
  <c r="L560" i="7" s="1"/>
  <c r="B561" i="7"/>
  <c r="L561" i="7" s="1"/>
  <c r="B562" i="7"/>
  <c r="L562" i="7" s="1"/>
  <c r="B563" i="7"/>
  <c r="L563" i="7" s="1"/>
  <c r="B564" i="7"/>
  <c r="L564" i="7" s="1"/>
  <c r="B565" i="7"/>
  <c r="L565" i="7" s="1"/>
  <c r="B566" i="7"/>
  <c r="L566" i="7" s="1"/>
  <c r="B567" i="7"/>
  <c r="L567" i="7" s="1"/>
  <c r="B568" i="7"/>
  <c r="L568" i="7" s="1"/>
  <c r="B569" i="7"/>
  <c r="L569" i="7" s="1"/>
  <c r="B570" i="7"/>
  <c r="L570" i="7" s="1"/>
  <c r="B571" i="7"/>
  <c r="L571" i="7" s="1"/>
  <c r="B572" i="7"/>
  <c r="L572" i="7" s="1"/>
  <c r="B573" i="7"/>
  <c r="L573" i="7" s="1"/>
  <c r="B574" i="7"/>
  <c r="L574" i="7" s="1"/>
  <c r="B575" i="7"/>
  <c r="L575" i="7" s="1"/>
  <c r="B576" i="7"/>
  <c r="L576" i="7" s="1"/>
  <c r="B577" i="7"/>
  <c r="L577" i="7" s="1"/>
  <c r="B578" i="7"/>
  <c r="L578" i="7" s="1"/>
  <c r="B579" i="7"/>
  <c r="L579" i="7" s="1"/>
  <c r="B580" i="7"/>
  <c r="L580" i="7" s="1"/>
  <c r="B581" i="7"/>
  <c r="L581" i="7" s="1"/>
  <c r="B582" i="7"/>
  <c r="L582" i="7" s="1"/>
  <c r="B583" i="7"/>
  <c r="L583" i="7" s="1"/>
  <c r="B584" i="7"/>
  <c r="L584" i="7" s="1"/>
  <c r="B585" i="7"/>
  <c r="L585" i="7" s="1"/>
  <c r="B586" i="7"/>
  <c r="L586" i="7" s="1"/>
  <c r="B587" i="7"/>
  <c r="L587" i="7" s="1"/>
  <c r="B588" i="7"/>
  <c r="L588" i="7" s="1"/>
  <c r="B589" i="7"/>
  <c r="L589" i="7" s="1"/>
  <c r="B590" i="7"/>
  <c r="L590" i="7" s="1"/>
  <c r="B591" i="7"/>
  <c r="L591" i="7" s="1"/>
  <c r="B592" i="7"/>
  <c r="L592" i="7" s="1"/>
  <c r="B593" i="7"/>
  <c r="L593" i="7" s="1"/>
  <c r="B594" i="7"/>
  <c r="L594" i="7" s="1"/>
  <c r="B595" i="7"/>
  <c r="L595" i="7" s="1"/>
  <c r="B596" i="7"/>
  <c r="L596" i="7" s="1"/>
  <c r="B597" i="7"/>
  <c r="L597" i="7" s="1"/>
  <c r="B598" i="7"/>
  <c r="L598" i="7" s="1"/>
  <c r="B599" i="7"/>
  <c r="L599" i="7" s="1"/>
  <c r="B600" i="7"/>
  <c r="L600" i="7" s="1"/>
  <c r="B601" i="7"/>
  <c r="L601" i="7" s="1"/>
  <c r="B602" i="7"/>
  <c r="L602" i="7" s="1"/>
  <c r="B603" i="7"/>
  <c r="L603" i="7" s="1"/>
  <c r="B604" i="7"/>
  <c r="L604" i="7" s="1"/>
  <c r="B605" i="7"/>
  <c r="L605" i="7" s="1"/>
  <c r="B606" i="7"/>
  <c r="L606" i="7" s="1"/>
  <c r="B607" i="7"/>
  <c r="L607" i="7" s="1"/>
  <c r="B608" i="7"/>
  <c r="L608" i="7" s="1"/>
  <c r="B609" i="7"/>
  <c r="L609" i="7" s="1"/>
  <c r="B610" i="7"/>
  <c r="L610" i="7" s="1"/>
  <c r="B611" i="7"/>
  <c r="L611" i="7" s="1"/>
  <c r="B612" i="7"/>
  <c r="L612" i="7" s="1"/>
  <c r="B613" i="7"/>
  <c r="L613" i="7" s="1"/>
  <c r="B614" i="7"/>
  <c r="L614" i="7" s="1"/>
  <c r="B615" i="7"/>
  <c r="L615" i="7" s="1"/>
  <c r="B616" i="7"/>
  <c r="L616" i="7" s="1"/>
  <c r="B617" i="7"/>
  <c r="L617" i="7" s="1"/>
  <c r="B618" i="7"/>
  <c r="L618" i="7" s="1"/>
  <c r="B619" i="7"/>
  <c r="L619" i="7" s="1"/>
  <c r="B620" i="7"/>
  <c r="L620" i="7" s="1"/>
  <c r="B621" i="7"/>
  <c r="L621" i="7" s="1"/>
  <c r="B622" i="7"/>
  <c r="L622" i="7" s="1"/>
  <c r="B623" i="7"/>
  <c r="L623" i="7" s="1"/>
  <c r="B624" i="7"/>
  <c r="L624" i="7" s="1"/>
  <c r="B625" i="7"/>
  <c r="L625" i="7" s="1"/>
  <c r="B626" i="7"/>
  <c r="L626" i="7" s="1"/>
  <c r="B627" i="7"/>
  <c r="L627" i="7" s="1"/>
  <c r="B628" i="7"/>
  <c r="L628" i="7" s="1"/>
  <c r="B629" i="7"/>
  <c r="L629" i="7" s="1"/>
  <c r="B630" i="7"/>
  <c r="L630" i="7" s="1"/>
  <c r="B631" i="7"/>
  <c r="L631" i="7" s="1"/>
  <c r="B632" i="7"/>
  <c r="L632" i="7" s="1"/>
  <c r="B633" i="7"/>
  <c r="L633" i="7" s="1"/>
  <c r="B634" i="7"/>
  <c r="L634" i="7" s="1"/>
  <c r="B635" i="7"/>
  <c r="L635" i="7" s="1"/>
  <c r="B636" i="7"/>
  <c r="L636" i="7" s="1"/>
  <c r="B637" i="7"/>
  <c r="L637" i="7" s="1"/>
  <c r="B638" i="7"/>
  <c r="L638" i="7" s="1"/>
  <c r="B639" i="7"/>
  <c r="L639" i="7" s="1"/>
  <c r="B640" i="7"/>
  <c r="L640" i="7" s="1"/>
  <c r="B641" i="7"/>
  <c r="L641" i="7" s="1"/>
  <c r="B642" i="7"/>
  <c r="L642" i="7" s="1"/>
  <c r="B643" i="7"/>
  <c r="L643" i="7" s="1"/>
  <c r="B644" i="7"/>
  <c r="L644" i="7" s="1"/>
  <c r="B645" i="7"/>
  <c r="L645" i="7" s="1"/>
  <c r="B646" i="7"/>
  <c r="L646" i="7" s="1"/>
  <c r="B647" i="7"/>
  <c r="L647" i="7" s="1"/>
  <c r="B648" i="7"/>
  <c r="L648" i="7" s="1"/>
  <c r="B649" i="7"/>
  <c r="L649" i="7" s="1"/>
  <c r="B650" i="7"/>
  <c r="L650" i="7" s="1"/>
  <c r="B651" i="7"/>
  <c r="L651" i="7" s="1"/>
  <c r="B652" i="7"/>
  <c r="L652" i="7" s="1"/>
  <c r="B653" i="7"/>
  <c r="L653" i="7" s="1"/>
  <c r="B654" i="7"/>
  <c r="L654" i="7" s="1"/>
  <c r="B655" i="7"/>
  <c r="L655" i="7" s="1"/>
  <c r="B656" i="7"/>
  <c r="L656" i="7" s="1"/>
  <c r="B657" i="7"/>
  <c r="L657" i="7" s="1"/>
  <c r="B658" i="7"/>
  <c r="L658" i="7" s="1"/>
  <c r="B659" i="7"/>
  <c r="L659" i="7" s="1"/>
  <c r="B660" i="7"/>
  <c r="L660" i="7" s="1"/>
  <c r="B661" i="7"/>
  <c r="L661" i="7" s="1"/>
  <c r="B662" i="7"/>
  <c r="L662" i="7" s="1"/>
  <c r="B663" i="7"/>
  <c r="L663" i="7" s="1"/>
  <c r="B664" i="7"/>
  <c r="L664" i="7" s="1"/>
  <c r="B665" i="7"/>
  <c r="L665" i="7" s="1"/>
  <c r="B666" i="7"/>
  <c r="L666" i="7" s="1"/>
  <c r="B667" i="7"/>
  <c r="L667" i="7" s="1"/>
  <c r="B668" i="7"/>
  <c r="L668" i="7" s="1"/>
  <c r="B669" i="7"/>
  <c r="L669" i="7" s="1"/>
  <c r="B670" i="7"/>
  <c r="L670" i="7" s="1"/>
  <c r="B671" i="7"/>
  <c r="L671" i="7" s="1"/>
  <c r="B672" i="7"/>
  <c r="L672" i="7" s="1"/>
  <c r="B673" i="7"/>
  <c r="L673" i="7" s="1"/>
  <c r="B674" i="7"/>
  <c r="L674" i="7" s="1"/>
  <c r="B675" i="7"/>
  <c r="L675" i="7" s="1"/>
  <c r="B676" i="7"/>
  <c r="L676" i="7" s="1"/>
  <c r="B677" i="7"/>
  <c r="L677" i="7" s="1"/>
  <c r="B678" i="7"/>
  <c r="L678" i="7" s="1"/>
  <c r="B679" i="7"/>
  <c r="L679" i="7" s="1"/>
  <c r="B680" i="7"/>
  <c r="L680" i="7" s="1"/>
  <c r="B681" i="7"/>
  <c r="L681" i="7" s="1"/>
  <c r="B682" i="7"/>
  <c r="L682" i="7" s="1"/>
  <c r="B683" i="7"/>
  <c r="L683" i="7" s="1"/>
  <c r="B684" i="7"/>
  <c r="L684" i="7" s="1"/>
  <c r="B685" i="7"/>
  <c r="L685" i="7" s="1"/>
  <c r="B686" i="7"/>
  <c r="L686" i="7" s="1"/>
  <c r="B687" i="7"/>
  <c r="L687" i="7" s="1"/>
  <c r="B688" i="7"/>
  <c r="L688" i="7" s="1"/>
  <c r="B689" i="7"/>
  <c r="L689" i="7" s="1"/>
  <c r="B690" i="7"/>
  <c r="L690" i="7" s="1"/>
  <c r="B691" i="7"/>
  <c r="L691" i="7" s="1"/>
  <c r="B692" i="7"/>
  <c r="L692" i="7" s="1"/>
  <c r="B693" i="7"/>
  <c r="L693" i="7" s="1"/>
  <c r="B694" i="7"/>
  <c r="L694" i="7" s="1"/>
  <c r="B695" i="7"/>
  <c r="L695" i="7" s="1"/>
  <c r="B696" i="7"/>
  <c r="L696" i="7" s="1"/>
  <c r="B697" i="7"/>
  <c r="L697" i="7" s="1"/>
  <c r="B698" i="7"/>
  <c r="L698" i="7" s="1"/>
  <c r="B699" i="7"/>
  <c r="L699" i="7" s="1"/>
  <c r="B700" i="7"/>
  <c r="L700" i="7" s="1"/>
  <c r="B701" i="7"/>
  <c r="L701" i="7" s="1"/>
  <c r="B702" i="7"/>
  <c r="L702" i="7" s="1"/>
  <c r="B703" i="7"/>
  <c r="L703" i="7" s="1"/>
  <c r="B704" i="7"/>
  <c r="L704" i="7" s="1"/>
  <c r="B705" i="7"/>
  <c r="L705" i="7" s="1"/>
  <c r="B706" i="7"/>
  <c r="L706" i="7" s="1"/>
  <c r="B707" i="7"/>
  <c r="L707" i="7" s="1"/>
  <c r="B708" i="7"/>
  <c r="L708" i="7" s="1"/>
  <c r="B709" i="7"/>
  <c r="L709" i="7" s="1"/>
  <c r="B710" i="7"/>
  <c r="L710" i="7" s="1"/>
  <c r="B711" i="7"/>
  <c r="L711" i="7" s="1"/>
  <c r="B712" i="7"/>
  <c r="L712" i="7" s="1"/>
  <c r="B713" i="7"/>
  <c r="L713" i="7" s="1"/>
  <c r="B714" i="7"/>
  <c r="L714" i="7" s="1"/>
  <c r="B715" i="7"/>
  <c r="L715" i="7" s="1"/>
  <c r="B716" i="7"/>
  <c r="L716" i="7" s="1"/>
  <c r="B717" i="7"/>
  <c r="L717" i="7" s="1"/>
  <c r="B718" i="7"/>
  <c r="L718" i="7" s="1"/>
  <c r="B719" i="7"/>
  <c r="L719" i="7" s="1"/>
  <c r="B720" i="7"/>
  <c r="L720" i="7" s="1"/>
  <c r="B721" i="7"/>
  <c r="L721" i="7" s="1"/>
  <c r="B722" i="7"/>
  <c r="L722" i="7" s="1"/>
  <c r="B723" i="7"/>
  <c r="L723" i="7" s="1"/>
  <c r="B724" i="7"/>
  <c r="L724" i="7" s="1"/>
  <c r="B725" i="7"/>
  <c r="L725" i="7" s="1"/>
  <c r="B726" i="7"/>
  <c r="L726" i="7" s="1"/>
  <c r="B727" i="7"/>
  <c r="L727" i="7" s="1"/>
  <c r="B728" i="7"/>
  <c r="L728" i="7" s="1"/>
  <c r="B729" i="7"/>
  <c r="L729" i="7" s="1"/>
  <c r="B730" i="7"/>
  <c r="L730" i="7" s="1"/>
  <c r="B731" i="7"/>
  <c r="L731" i="7" s="1"/>
  <c r="B732" i="7"/>
  <c r="L732" i="7" s="1"/>
  <c r="B733" i="7"/>
  <c r="L733" i="7" s="1"/>
  <c r="B734" i="7"/>
  <c r="L734" i="7" s="1"/>
  <c r="B735" i="7"/>
  <c r="L735" i="7" s="1"/>
  <c r="B736" i="7"/>
  <c r="L736" i="7" s="1"/>
  <c r="B737" i="7"/>
  <c r="L737" i="7" s="1"/>
  <c r="B738" i="7"/>
  <c r="L738" i="7" s="1"/>
  <c r="B739" i="7"/>
  <c r="L739" i="7" s="1"/>
  <c r="B740" i="7"/>
  <c r="L740" i="7" s="1"/>
  <c r="B741" i="7"/>
  <c r="L741" i="7" s="1"/>
  <c r="B742" i="7"/>
  <c r="L742" i="7" s="1"/>
  <c r="B743" i="7"/>
  <c r="L743" i="7" s="1"/>
  <c r="B744" i="7"/>
  <c r="L744" i="7" s="1"/>
  <c r="B745" i="7"/>
  <c r="L745" i="7" s="1"/>
  <c r="B746" i="7"/>
  <c r="L746" i="7" s="1"/>
  <c r="B747" i="7"/>
  <c r="L747" i="7" s="1"/>
  <c r="B748" i="7"/>
  <c r="L748" i="7" s="1"/>
  <c r="B749" i="7"/>
  <c r="L749" i="7" s="1"/>
  <c r="B750" i="7"/>
  <c r="L750" i="7" s="1"/>
  <c r="B751" i="7"/>
  <c r="L751" i="7" s="1"/>
  <c r="B752" i="7"/>
  <c r="L752" i="7" s="1"/>
  <c r="B753" i="7"/>
  <c r="L753" i="7" s="1"/>
  <c r="B754" i="7"/>
  <c r="L754" i="7" s="1"/>
  <c r="B755" i="7"/>
  <c r="L755" i="7" s="1"/>
  <c r="B756" i="7"/>
  <c r="L756" i="7" s="1"/>
  <c r="B757" i="7"/>
  <c r="L757" i="7" s="1"/>
  <c r="B758" i="7"/>
  <c r="L758" i="7" s="1"/>
  <c r="B759" i="7"/>
  <c r="L759" i="7" s="1"/>
  <c r="B760" i="7"/>
  <c r="L760" i="7" s="1"/>
  <c r="B761" i="7"/>
  <c r="L761" i="7" s="1"/>
  <c r="B762" i="7"/>
  <c r="L762" i="7" s="1"/>
  <c r="B763" i="7"/>
  <c r="L763" i="7" s="1"/>
  <c r="B764" i="7"/>
  <c r="L764" i="7" s="1"/>
  <c r="B765" i="7"/>
  <c r="L765" i="7" s="1"/>
  <c r="B766" i="7"/>
  <c r="L766" i="7" s="1"/>
  <c r="B767" i="7"/>
  <c r="L767" i="7" s="1"/>
  <c r="B768" i="7"/>
  <c r="L768" i="7" s="1"/>
  <c r="B769" i="7"/>
  <c r="L769" i="7" s="1"/>
  <c r="B770" i="7"/>
  <c r="L770" i="7" s="1"/>
  <c r="B771" i="7"/>
  <c r="L771" i="7" s="1"/>
  <c r="B772" i="7"/>
  <c r="L772" i="7" s="1"/>
  <c r="B773" i="7"/>
  <c r="L773" i="7" s="1"/>
  <c r="B774" i="7"/>
  <c r="L774" i="7" s="1"/>
  <c r="B775" i="7"/>
  <c r="L775" i="7" s="1"/>
  <c r="B776" i="7"/>
  <c r="L776" i="7" s="1"/>
  <c r="B777" i="7"/>
  <c r="L777" i="7" s="1"/>
  <c r="B778" i="7"/>
  <c r="L778" i="7" s="1"/>
  <c r="B779" i="7"/>
  <c r="L779" i="7" s="1"/>
  <c r="B780" i="7"/>
  <c r="L780" i="7" s="1"/>
  <c r="B781" i="7"/>
  <c r="L781" i="7" s="1"/>
  <c r="B782" i="7"/>
  <c r="L782" i="7" s="1"/>
  <c r="B783" i="7"/>
  <c r="L783" i="7" s="1"/>
  <c r="B784" i="7"/>
  <c r="L784" i="7" s="1"/>
  <c r="B785" i="7"/>
  <c r="L785" i="7" s="1"/>
  <c r="B786" i="7"/>
  <c r="L786" i="7" s="1"/>
  <c r="B787" i="7"/>
  <c r="L787" i="7" s="1"/>
  <c r="B788" i="7"/>
  <c r="L788" i="7" s="1"/>
  <c r="B789" i="7"/>
  <c r="L789" i="7" s="1"/>
  <c r="B790" i="7"/>
  <c r="L790" i="7" s="1"/>
  <c r="B791" i="7"/>
  <c r="L791" i="7" s="1"/>
  <c r="B792" i="7"/>
  <c r="L792" i="7" s="1"/>
  <c r="B793" i="7"/>
  <c r="L793" i="7" s="1"/>
  <c r="B794" i="7"/>
  <c r="L794" i="7" s="1"/>
  <c r="B795" i="7"/>
  <c r="L795" i="7" s="1"/>
  <c r="B796" i="7"/>
  <c r="L796" i="7" s="1"/>
  <c r="B797" i="7"/>
  <c r="L797" i="7" s="1"/>
  <c r="B798" i="7"/>
  <c r="L798" i="7" s="1"/>
  <c r="B799" i="7"/>
  <c r="L799" i="7" s="1"/>
  <c r="B800" i="7"/>
  <c r="L800" i="7" s="1"/>
  <c r="B801" i="7"/>
  <c r="L801" i="7" s="1"/>
  <c r="B802" i="7"/>
  <c r="L802" i="7" s="1"/>
  <c r="B803" i="7"/>
  <c r="L803" i="7" s="1"/>
  <c r="B804" i="7"/>
  <c r="L804" i="7" s="1"/>
  <c r="B805" i="7"/>
  <c r="L805" i="7" s="1"/>
  <c r="B806" i="7"/>
  <c r="L806" i="7" s="1"/>
  <c r="B807" i="7"/>
  <c r="L807" i="7" s="1"/>
  <c r="B808" i="7"/>
  <c r="L808" i="7" s="1"/>
  <c r="B809" i="7"/>
  <c r="L809" i="7" s="1"/>
  <c r="B810" i="7"/>
  <c r="L810" i="7" s="1"/>
  <c r="B811" i="7"/>
  <c r="L811" i="7" s="1"/>
  <c r="B812" i="7"/>
  <c r="L812" i="7" s="1"/>
  <c r="B813" i="7"/>
  <c r="L813" i="7" s="1"/>
  <c r="B814" i="7"/>
  <c r="L814" i="7" s="1"/>
  <c r="B815" i="7"/>
  <c r="L815" i="7" s="1"/>
  <c r="B816" i="7"/>
  <c r="L816" i="7" s="1"/>
  <c r="B817" i="7"/>
  <c r="L817" i="7" s="1"/>
  <c r="B818" i="7"/>
  <c r="L818" i="7" s="1"/>
  <c r="B819" i="7"/>
  <c r="L819" i="7" s="1"/>
  <c r="B820" i="7"/>
  <c r="L820" i="7" s="1"/>
  <c r="B821" i="7"/>
  <c r="L821" i="7" s="1"/>
  <c r="B822" i="7"/>
  <c r="L822" i="7" s="1"/>
  <c r="B823" i="7"/>
  <c r="L823" i="7" s="1"/>
  <c r="B824" i="7"/>
  <c r="L824" i="7" s="1"/>
  <c r="B825" i="7"/>
  <c r="L825" i="7" s="1"/>
  <c r="B826" i="7"/>
  <c r="L826" i="7" s="1"/>
  <c r="B827" i="7"/>
  <c r="L827" i="7" s="1"/>
  <c r="B828" i="7"/>
  <c r="L828" i="7" s="1"/>
  <c r="B829" i="7"/>
  <c r="L829" i="7" s="1"/>
  <c r="B830" i="7"/>
  <c r="L830" i="7" s="1"/>
  <c r="B831" i="7"/>
  <c r="L831" i="7" s="1"/>
  <c r="B832" i="7"/>
  <c r="L832" i="7" s="1"/>
  <c r="B833" i="7"/>
  <c r="L833" i="7" s="1"/>
  <c r="B834" i="7"/>
  <c r="L834" i="7" s="1"/>
  <c r="B835" i="7"/>
  <c r="L835" i="7" s="1"/>
  <c r="B836" i="7"/>
  <c r="L836" i="7" s="1"/>
  <c r="B837" i="7"/>
  <c r="L837" i="7" s="1"/>
  <c r="B838" i="7"/>
  <c r="L838" i="7" s="1"/>
  <c r="B839" i="7"/>
  <c r="L839" i="7" s="1"/>
  <c r="B840" i="7"/>
  <c r="L840" i="7" s="1"/>
  <c r="B841" i="7"/>
  <c r="L841" i="7" s="1"/>
  <c r="B842" i="7"/>
  <c r="L842" i="7" s="1"/>
  <c r="B843" i="7"/>
  <c r="L843" i="7" s="1"/>
  <c r="B844" i="7"/>
  <c r="L844" i="7" s="1"/>
  <c r="B845" i="7"/>
  <c r="L845" i="7" s="1"/>
  <c r="B846" i="7"/>
  <c r="L846" i="7" s="1"/>
  <c r="B847" i="7"/>
  <c r="L847" i="7" s="1"/>
  <c r="B848" i="7"/>
  <c r="L848" i="7" s="1"/>
  <c r="B849" i="7"/>
  <c r="L849" i="7" s="1"/>
  <c r="B850" i="7"/>
  <c r="L850" i="7" s="1"/>
  <c r="B851" i="7"/>
  <c r="L851" i="7" s="1"/>
  <c r="B852" i="7"/>
  <c r="L852" i="7" s="1"/>
  <c r="B853" i="7"/>
  <c r="L853" i="7" s="1"/>
  <c r="B854" i="7"/>
  <c r="L854" i="7" s="1"/>
  <c r="B855" i="7"/>
  <c r="L855" i="7" s="1"/>
  <c r="B856" i="7"/>
  <c r="L856" i="7" s="1"/>
  <c r="B857" i="7"/>
  <c r="L857" i="7" s="1"/>
  <c r="B858" i="7"/>
  <c r="L858" i="7" s="1"/>
  <c r="B859" i="7"/>
  <c r="L859" i="7" s="1"/>
  <c r="B860" i="7"/>
  <c r="L860" i="7" s="1"/>
  <c r="B861" i="7"/>
  <c r="L861" i="7" s="1"/>
  <c r="B862" i="7"/>
  <c r="L862" i="7" s="1"/>
  <c r="B863" i="7"/>
  <c r="L863" i="7" s="1"/>
  <c r="B864" i="7"/>
  <c r="L864" i="7" s="1"/>
  <c r="B865" i="7"/>
  <c r="L865" i="7" s="1"/>
  <c r="B866" i="7"/>
  <c r="L866" i="7" s="1"/>
  <c r="B867" i="7"/>
  <c r="L867" i="7" s="1"/>
  <c r="B868" i="7"/>
  <c r="L868" i="7" s="1"/>
  <c r="B869" i="7"/>
  <c r="L869" i="7" s="1"/>
  <c r="B870" i="7"/>
  <c r="L870" i="7" s="1"/>
  <c r="B871" i="7"/>
  <c r="L871" i="7" s="1"/>
  <c r="B872" i="7"/>
  <c r="L872" i="7" s="1"/>
  <c r="B873" i="7"/>
  <c r="L873" i="7" s="1"/>
  <c r="B874" i="7"/>
  <c r="L874" i="7" s="1"/>
  <c r="B875" i="7"/>
  <c r="L875" i="7" s="1"/>
  <c r="B876" i="7"/>
  <c r="L876" i="7" s="1"/>
  <c r="B877" i="7"/>
  <c r="L877" i="7" s="1"/>
  <c r="B878" i="7"/>
  <c r="L878" i="7" s="1"/>
  <c r="B879" i="7"/>
  <c r="L879" i="7" s="1"/>
  <c r="B880" i="7"/>
  <c r="L880" i="7" s="1"/>
  <c r="B881" i="7"/>
  <c r="L881" i="7" s="1"/>
  <c r="B882" i="7"/>
  <c r="L882" i="7" s="1"/>
  <c r="B883" i="7"/>
  <c r="L883" i="7" s="1"/>
  <c r="B884" i="7"/>
  <c r="L884" i="7" s="1"/>
  <c r="B885" i="7"/>
  <c r="L885" i="7" s="1"/>
  <c r="B886" i="7"/>
  <c r="L886" i="7" s="1"/>
  <c r="B887" i="7"/>
  <c r="L887" i="7" s="1"/>
  <c r="B888" i="7"/>
  <c r="L888" i="7" s="1"/>
  <c r="B889" i="7"/>
  <c r="L889" i="7" s="1"/>
  <c r="B890" i="7"/>
  <c r="L890" i="7" s="1"/>
  <c r="B891" i="7"/>
  <c r="L891" i="7" s="1"/>
  <c r="B892" i="7"/>
  <c r="L892" i="7" s="1"/>
  <c r="B893" i="7"/>
  <c r="L893" i="7" s="1"/>
  <c r="B894" i="7"/>
  <c r="L894" i="7" s="1"/>
  <c r="B895" i="7"/>
  <c r="L895" i="7" s="1"/>
  <c r="B896" i="7"/>
  <c r="L896" i="7" s="1"/>
  <c r="B897" i="7"/>
  <c r="L897" i="7" s="1"/>
  <c r="B898" i="7"/>
  <c r="L898" i="7" s="1"/>
  <c r="B899" i="7"/>
  <c r="L899" i="7" s="1"/>
  <c r="B900" i="7"/>
  <c r="L900" i="7" s="1"/>
  <c r="B901" i="7"/>
  <c r="L901" i="7" s="1"/>
  <c r="B902" i="7"/>
  <c r="L902" i="7" s="1"/>
  <c r="B903" i="7"/>
  <c r="L903" i="7" s="1"/>
  <c r="B904" i="7"/>
  <c r="L904" i="7" s="1"/>
  <c r="B905" i="7"/>
  <c r="L905" i="7" s="1"/>
  <c r="B906" i="7"/>
  <c r="L906" i="7" s="1"/>
  <c r="B907" i="7"/>
  <c r="L907" i="7" s="1"/>
  <c r="B908" i="7"/>
  <c r="L908" i="7" s="1"/>
  <c r="B909" i="7"/>
  <c r="L909" i="7" s="1"/>
  <c r="B910" i="7"/>
  <c r="L910" i="7" s="1"/>
  <c r="B911" i="7"/>
  <c r="L911" i="7" s="1"/>
  <c r="B912" i="7"/>
  <c r="L912" i="7" s="1"/>
  <c r="B913" i="7"/>
  <c r="L913" i="7" s="1"/>
  <c r="B914" i="7"/>
  <c r="L914" i="7" s="1"/>
  <c r="B915" i="7"/>
  <c r="L915" i="7" s="1"/>
  <c r="B916" i="7"/>
  <c r="L916" i="7" s="1"/>
  <c r="B917" i="7"/>
  <c r="L917" i="7" s="1"/>
  <c r="B918" i="7"/>
  <c r="L918" i="7" s="1"/>
  <c r="B919" i="7"/>
  <c r="L919" i="7" s="1"/>
  <c r="B920" i="7"/>
  <c r="L920" i="7" s="1"/>
  <c r="B921" i="7"/>
  <c r="L921" i="7" s="1"/>
  <c r="B922" i="7"/>
  <c r="L922" i="7" s="1"/>
  <c r="B923" i="7"/>
  <c r="L923" i="7" s="1"/>
  <c r="B924" i="7"/>
  <c r="L924" i="7" s="1"/>
  <c r="B925" i="7"/>
  <c r="L925" i="7" s="1"/>
  <c r="B926" i="7"/>
  <c r="L926" i="7" s="1"/>
  <c r="B927" i="7"/>
  <c r="L927" i="7" s="1"/>
  <c r="B928" i="7"/>
  <c r="L928" i="7" s="1"/>
  <c r="B929" i="7"/>
  <c r="L929" i="7" s="1"/>
  <c r="B930" i="7"/>
  <c r="L930" i="7" s="1"/>
  <c r="B931" i="7"/>
  <c r="L931" i="7" s="1"/>
  <c r="B932" i="7"/>
  <c r="L932" i="7" s="1"/>
  <c r="B933" i="7"/>
  <c r="L933" i="7" s="1"/>
  <c r="B934" i="7"/>
  <c r="L934" i="7" s="1"/>
  <c r="B935" i="7"/>
  <c r="L935" i="7" s="1"/>
  <c r="B936" i="7"/>
  <c r="L936" i="7" s="1"/>
  <c r="B937" i="7"/>
  <c r="L937" i="7" s="1"/>
  <c r="B938" i="7"/>
  <c r="L938" i="7" s="1"/>
  <c r="B939" i="7"/>
  <c r="L939" i="7" s="1"/>
  <c r="B940" i="7"/>
  <c r="L940" i="7" s="1"/>
  <c r="B941" i="7"/>
  <c r="L941" i="7" s="1"/>
  <c r="B942" i="7"/>
  <c r="L942" i="7" s="1"/>
  <c r="B943" i="7"/>
  <c r="L943" i="7" s="1"/>
  <c r="B944" i="7"/>
  <c r="L944" i="7" s="1"/>
  <c r="B945" i="7"/>
  <c r="L945" i="7" s="1"/>
  <c r="B946" i="7"/>
  <c r="L946" i="7" s="1"/>
  <c r="B947" i="7"/>
  <c r="L947" i="7" s="1"/>
  <c r="B948" i="7"/>
  <c r="L948" i="7" s="1"/>
  <c r="B949" i="7"/>
  <c r="L949" i="7" s="1"/>
  <c r="B950" i="7"/>
  <c r="L950" i="7" s="1"/>
  <c r="B951" i="7"/>
  <c r="L951" i="7" s="1"/>
  <c r="B952" i="7"/>
  <c r="L952" i="7" s="1"/>
  <c r="B953" i="7"/>
  <c r="L953" i="7" s="1"/>
  <c r="B954" i="7"/>
  <c r="L954" i="7" s="1"/>
  <c r="B955" i="7"/>
  <c r="L955" i="7" s="1"/>
  <c r="B956" i="7"/>
  <c r="L956" i="7" s="1"/>
  <c r="B957" i="7"/>
  <c r="L957" i="7" s="1"/>
  <c r="B958" i="7"/>
  <c r="L958" i="7" s="1"/>
  <c r="B959" i="7"/>
  <c r="L959" i="7" s="1"/>
  <c r="B960" i="7"/>
  <c r="L960" i="7" s="1"/>
  <c r="B961" i="7"/>
  <c r="L961" i="7" s="1"/>
  <c r="B962" i="7"/>
  <c r="L962" i="7" s="1"/>
  <c r="B963" i="7"/>
  <c r="L963" i="7" s="1"/>
  <c r="B964" i="7"/>
  <c r="L964" i="7" s="1"/>
  <c r="B965" i="7"/>
  <c r="L965" i="7" s="1"/>
  <c r="B966" i="7"/>
  <c r="L966" i="7" s="1"/>
  <c r="B967" i="7"/>
  <c r="L967" i="7" s="1"/>
  <c r="B968" i="7"/>
  <c r="L968" i="7" s="1"/>
  <c r="B969" i="7"/>
  <c r="L969" i="7" s="1"/>
  <c r="B970" i="7"/>
  <c r="L970" i="7" s="1"/>
  <c r="B971" i="7"/>
  <c r="L971" i="7" s="1"/>
  <c r="B972" i="7"/>
  <c r="L972" i="7" s="1"/>
  <c r="B973" i="7"/>
  <c r="L973" i="7" s="1"/>
  <c r="B974" i="7"/>
  <c r="L974" i="7" s="1"/>
  <c r="B975" i="7"/>
  <c r="L975" i="7" s="1"/>
  <c r="B976" i="7"/>
  <c r="L976" i="7" s="1"/>
  <c r="B977" i="7"/>
  <c r="L977" i="7" s="1"/>
  <c r="B978" i="7"/>
  <c r="L978" i="7" s="1"/>
  <c r="B979" i="7"/>
  <c r="L979" i="7" s="1"/>
  <c r="B980" i="7"/>
  <c r="L980" i="7" s="1"/>
  <c r="B981" i="7"/>
  <c r="L981" i="7" s="1"/>
  <c r="B982" i="7"/>
  <c r="L982" i="7" s="1"/>
  <c r="B983" i="7"/>
  <c r="L983" i="7" s="1"/>
  <c r="B984" i="7"/>
  <c r="L984" i="7" s="1"/>
  <c r="B985" i="7"/>
  <c r="L985" i="7" s="1"/>
  <c r="B986" i="7"/>
  <c r="L986" i="7" s="1"/>
  <c r="B987" i="7"/>
  <c r="L987" i="7" s="1"/>
  <c r="B988" i="7"/>
  <c r="L988" i="7" s="1"/>
  <c r="B989" i="7"/>
  <c r="L989" i="7" s="1"/>
  <c r="B990" i="7"/>
  <c r="L990" i="7" s="1"/>
  <c r="B991" i="7"/>
  <c r="L991" i="7" s="1"/>
  <c r="B992" i="7"/>
  <c r="L992" i="7" s="1"/>
  <c r="B993" i="7"/>
  <c r="L993" i="7" s="1"/>
  <c r="B994" i="7"/>
  <c r="L994" i="7" s="1"/>
  <c r="B995" i="7"/>
  <c r="L995" i="7" s="1"/>
  <c r="B996" i="7"/>
  <c r="L996" i="7" s="1"/>
  <c r="B997" i="7"/>
  <c r="L997" i="7" s="1"/>
  <c r="B998" i="7"/>
  <c r="L998" i="7" s="1"/>
  <c r="B999" i="7"/>
  <c r="L999" i="7" s="1"/>
  <c r="B1000" i="7"/>
  <c r="L1000" i="7" s="1"/>
  <c r="B1001" i="7"/>
  <c r="L1001" i="7" s="1"/>
  <c r="B1002" i="7"/>
  <c r="L1002" i="7" s="1"/>
  <c r="B1003" i="7"/>
  <c r="L1003" i="7" s="1"/>
  <c r="B1004" i="7"/>
  <c r="L1004" i="7" s="1"/>
  <c r="B1005" i="7"/>
  <c r="L1005" i="7" s="1"/>
  <c r="B1006" i="7"/>
  <c r="L1006" i="7" s="1"/>
  <c r="B1007" i="7"/>
  <c r="L1007" i="7" s="1"/>
  <c r="B1008" i="7"/>
  <c r="L1008" i="7" s="1"/>
  <c r="B1009" i="7"/>
  <c r="L1009" i="7" s="1"/>
  <c r="B1010" i="7"/>
  <c r="L1010" i="7" s="1"/>
  <c r="B1011" i="7"/>
  <c r="L1011" i="7" s="1"/>
  <c r="B1012" i="7"/>
  <c r="L1012" i="7" s="1"/>
  <c r="B1013" i="7"/>
  <c r="L1013" i="7" s="1"/>
  <c r="B1014" i="7"/>
  <c r="L1014" i="7" s="1"/>
  <c r="B1015" i="7"/>
  <c r="L1015" i="7" s="1"/>
  <c r="B1016" i="7"/>
  <c r="L1016" i="7" s="1"/>
  <c r="B1017" i="7"/>
  <c r="L1017" i="7" s="1"/>
  <c r="B1018" i="7"/>
  <c r="L1018" i="7" s="1"/>
  <c r="B1019" i="7"/>
  <c r="L1019" i="7" s="1"/>
  <c r="B1020" i="7"/>
  <c r="L1020" i="7" s="1"/>
  <c r="B1021" i="7"/>
  <c r="L1021" i="7" s="1"/>
  <c r="B1022" i="7"/>
  <c r="L1022" i="7" s="1"/>
  <c r="B1023" i="7"/>
  <c r="L1023" i="7" s="1"/>
  <c r="B1024" i="7"/>
  <c r="L1024" i="7" s="1"/>
  <c r="B1025" i="7"/>
  <c r="L1025" i="7" s="1"/>
  <c r="B1026" i="7"/>
  <c r="L1026" i="7" s="1"/>
  <c r="B1027" i="7"/>
  <c r="L1027" i="7" s="1"/>
  <c r="B1028" i="7"/>
  <c r="L1028" i="7" s="1"/>
  <c r="B1029" i="7"/>
  <c r="L1029" i="7" s="1"/>
  <c r="B1030" i="7"/>
  <c r="L1030" i="7" s="1"/>
  <c r="B1031" i="7"/>
  <c r="L1031" i="7" s="1"/>
  <c r="B1032" i="7"/>
  <c r="L1032" i="7" s="1"/>
  <c r="B1033" i="7"/>
  <c r="L1033" i="7" s="1"/>
  <c r="B1034" i="7"/>
  <c r="L1034" i="7" s="1"/>
  <c r="B1035" i="7"/>
  <c r="L1035" i="7" s="1"/>
  <c r="B1036" i="7"/>
  <c r="L1036" i="7" s="1"/>
  <c r="B1037" i="7"/>
  <c r="L1037" i="7" s="1"/>
  <c r="B1038" i="7"/>
  <c r="L1038" i="7" s="1"/>
  <c r="B1039" i="7"/>
  <c r="L1039" i="7" s="1"/>
  <c r="B1040" i="7"/>
  <c r="L1040" i="7" s="1"/>
  <c r="B1041" i="7"/>
  <c r="L1041" i="7" s="1"/>
  <c r="B1042" i="7"/>
  <c r="L1042" i="7" s="1"/>
  <c r="B1043" i="7"/>
  <c r="L1043" i="7" s="1"/>
  <c r="B1044" i="7"/>
  <c r="L1044" i="7" s="1"/>
  <c r="B1045" i="7"/>
  <c r="L1045" i="7" s="1"/>
  <c r="B1046" i="7"/>
  <c r="L1046" i="7" s="1"/>
  <c r="B1047" i="7"/>
  <c r="L1047" i="7" s="1"/>
  <c r="B1048" i="7"/>
  <c r="L1048" i="7" s="1"/>
  <c r="B1049" i="7"/>
  <c r="L1049" i="7" s="1"/>
  <c r="B1050" i="7"/>
  <c r="L1050" i="7" s="1"/>
  <c r="B1051" i="7"/>
  <c r="L1051" i="7" s="1"/>
  <c r="B1052" i="7"/>
  <c r="L1052" i="7" s="1"/>
  <c r="B1053" i="7"/>
  <c r="L1053" i="7" s="1"/>
  <c r="B1054" i="7"/>
  <c r="L1054" i="7" s="1"/>
  <c r="B1055" i="7"/>
  <c r="L1055" i="7" s="1"/>
  <c r="B1056" i="7"/>
  <c r="L1056" i="7" s="1"/>
  <c r="B1057" i="7"/>
  <c r="L1057" i="7" s="1"/>
  <c r="B1058" i="7"/>
  <c r="L1058" i="7" s="1"/>
  <c r="B1059" i="7"/>
  <c r="L1059" i="7" s="1"/>
  <c r="B1060" i="7"/>
  <c r="L1060" i="7" s="1"/>
  <c r="B1061" i="7"/>
  <c r="L1061" i="7" s="1"/>
  <c r="B1062" i="7"/>
  <c r="L1062" i="7" s="1"/>
  <c r="B1063" i="7"/>
  <c r="L1063" i="7" s="1"/>
  <c r="B1064" i="7"/>
  <c r="L1064" i="7" s="1"/>
  <c r="B1065" i="7"/>
  <c r="L1065" i="7" s="1"/>
  <c r="B1066" i="7"/>
  <c r="L1066" i="7" s="1"/>
  <c r="B1067" i="7"/>
  <c r="L1067" i="7" s="1"/>
  <c r="B1068" i="7"/>
  <c r="L1068" i="7" s="1"/>
  <c r="B1069" i="7"/>
  <c r="L1069" i="7" s="1"/>
  <c r="B1070" i="7"/>
  <c r="L1070" i="7" s="1"/>
  <c r="B1071" i="7"/>
  <c r="L1071" i="7" s="1"/>
  <c r="B1072" i="7"/>
  <c r="L1072" i="7" s="1"/>
  <c r="B1073" i="7"/>
  <c r="L1073" i="7" s="1"/>
  <c r="B1074" i="7"/>
  <c r="L1074" i="7" s="1"/>
  <c r="B1075" i="7"/>
  <c r="L1075" i="7" s="1"/>
  <c r="B1076" i="7"/>
  <c r="L1076" i="7" s="1"/>
  <c r="B1077" i="7"/>
  <c r="L1077" i="7" s="1"/>
  <c r="B1078" i="7"/>
  <c r="L1078" i="7" s="1"/>
  <c r="B1079" i="7"/>
  <c r="L1079" i="7" s="1"/>
  <c r="B1080" i="7"/>
  <c r="L1080" i="7" s="1"/>
  <c r="B1081" i="7"/>
  <c r="L1081" i="7" s="1"/>
  <c r="B1082" i="7"/>
  <c r="L1082" i="7" s="1"/>
  <c r="B1083" i="7"/>
  <c r="L1083" i="7" s="1"/>
  <c r="B1084" i="7"/>
  <c r="L1084" i="7" s="1"/>
  <c r="B1085" i="7"/>
  <c r="L1085" i="7" s="1"/>
  <c r="B1086" i="7"/>
  <c r="L1086" i="7" s="1"/>
  <c r="B1087" i="7"/>
  <c r="L1087" i="7" s="1"/>
  <c r="B1088" i="7"/>
  <c r="L1088" i="7" s="1"/>
  <c r="B1089" i="7"/>
  <c r="L1089" i="7" s="1"/>
  <c r="B1090" i="7"/>
  <c r="L1090" i="7" s="1"/>
  <c r="B1091" i="7"/>
  <c r="L1091" i="7" s="1"/>
  <c r="B1092" i="7"/>
  <c r="L1092" i="7" s="1"/>
  <c r="B1093" i="7"/>
  <c r="L1093" i="7" s="1"/>
  <c r="B1094" i="7"/>
  <c r="L1094" i="7" s="1"/>
  <c r="B1095" i="7"/>
  <c r="L1095" i="7" s="1"/>
  <c r="B1096" i="7"/>
  <c r="L1096" i="7" s="1"/>
  <c r="B1097" i="7"/>
  <c r="L1097" i="7" s="1"/>
  <c r="B1098" i="7"/>
  <c r="L1098" i="7" s="1"/>
  <c r="B1099" i="7"/>
  <c r="L1099" i="7" s="1"/>
  <c r="B1100" i="7"/>
  <c r="L1100" i="7" s="1"/>
  <c r="B1101" i="7"/>
  <c r="L1101" i="7" s="1"/>
  <c r="B1102" i="7"/>
  <c r="L1102" i="7" s="1"/>
  <c r="B1103" i="7"/>
  <c r="L1103" i="7" s="1"/>
  <c r="B1104" i="7"/>
  <c r="L1104" i="7" s="1"/>
  <c r="B1105" i="7"/>
  <c r="L1105" i="7" s="1"/>
  <c r="B1106" i="7"/>
  <c r="L1106" i="7" s="1"/>
  <c r="B1107" i="7"/>
  <c r="L1107" i="7" s="1"/>
  <c r="B1108" i="7"/>
  <c r="L1108" i="7" s="1"/>
  <c r="B1109" i="7"/>
  <c r="L1109" i="7" s="1"/>
  <c r="B1110" i="7"/>
  <c r="L1110" i="7" s="1"/>
  <c r="B1111" i="7"/>
  <c r="L1111" i="7" s="1"/>
  <c r="B1112" i="7"/>
  <c r="L1112" i="7" s="1"/>
  <c r="B1113" i="7"/>
  <c r="L1113" i="7" s="1"/>
  <c r="B1114" i="7"/>
  <c r="L1114" i="7" s="1"/>
  <c r="B1115" i="7"/>
  <c r="L1115" i="7" s="1"/>
  <c r="B1116" i="7"/>
  <c r="L1116" i="7" s="1"/>
  <c r="B1117" i="7"/>
  <c r="L1117" i="7" s="1"/>
  <c r="B1118" i="7"/>
  <c r="L1118" i="7" s="1"/>
  <c r="B1119" i="7"/>
  <c r="L1119" i="7" s="1"/>
  <c r="B1120" i="7"/>
  <c r="L1120" i="7" s="1"/>
  <c r="B1121" i="7"/>
  <c r="L1121" i="7" s="1"/>
  <c r="B1122" i="7"/>
  <c r="L1122" i="7" s="1"/>
  <c r="B1123" i="7"/>
  <c r="L1123" i="7" s="1"/>
  <c r="B1124" i="7"/>
  <c r="L1124" i="7" s="1"/>
  <c r="B1125" i="7"/>
  <c r="L1125" i="7" s="1"/>
  <c r="B1126" i="7"/>
  <c r="L1126" i="7" s="1"/>
  <c r="B1127" i="7"/>
  <c r="L1127" i="7" s="1"/>
  <c r="B1128" i="7"/>
  <c r="L1128" i="7" s="1"/>
  <c r="B1129" i="7"/>
  <c r="L1129" i="7" s="1"/>
  <c r="B1130" i="7"/>
  <c r="L1130" i="7" s="1"/>
  <c r="B1131" i="7"/>
  <c r="L1131" i="7" s="1"/>
  <c r="B1132" i="7"/>
  <c r="L1132" i="7" s="1"/>
  <c r="B1133" i="7"/>
  <c r="L1133" i="7" s="1"/>
  <c r="B1134" i="7"/>
  <c r="L1134" i="7" s="1"/>
  <c r="B1135" i="7"/>
  <c r="L1135" i="7" s="1"/>
  <c r="B1136" i="7"/>
  <c r="L1136" i="7" s="1"/>
  <c r="B1137" i="7"/>
  <c r="L1137" i="7" s="1"/>
  <c r="B1138" i="7"/>
  <c r="L1138" i="7" s="1"/>
  <c r="B1139" i="7"/>
  <c r="L1139" i="7" s="1"/>
  <c r="B1140" i="7"/>
  <c r="L1140" i="7" s="1"/>
  <c r="B1141" i="7"/>
  <c r="L1141" i="7" s="1"/>
  <c r="B1142" i="7"/>
  <c r="L1142" i="7" s="1"/>
  <c r="B1143" i="7"/>
  <c r="L1143" i="7" s="1"/>
  <c r="B1144" i="7"/>
  <c r="L1144" i="7" s="1"/>
  <c r="B1145" i="7"/>
  <c r="L1145" i="7" s="1"/>
  <c r="B1146" i="7"/>
  <c r="L1146" i="7" s="1"/>
  <c r="B1147" i="7"/>
  <c r="L1147" i="7" s="1"/>
  <c r="B1148" i="7"/>
  <c r="L1148" i="7" s="1"/>
  <c r="B1149" i="7"/>
  <c r="L1149" i="7" s="1"/>
  <c r="B1150" i="7"/>
  <c r="L1150" i="7" s="1"/>
  <c r="B1151" i="7"/>
  <c r="L1151" i="7" s="1"/>
  <c r="B1152" i="7"/>
  <c r="L1152" i="7" s="1"/>
  <c r="B1153" i="7"/>
  <c r="L1153" i="7" s="1"/>
  <c r="B1154" i="7"/>
  <c r="L1154" i="7" s="1"/>
  <c r="B1155" i="7"/>
  <c r="L1155" i="7" s="1"/>
  <c r="B1156" i="7"/>
  <c r="L1156" i="7" s="1"/>
  <c r="B1157" i="7"/>
  <c r="L1157" i="7" s="1"/>
  <c r="B1158" i="7"/>
  <c r="L1158" i="7" s="1"/>
  <c r="B1159" i="7"/>
  <c r="L1159" i="7" s="1"/>
  <c r="B1160" i="7"/>
  <c r="L1160" i="7" s="1"/>
  <c r="B1161" i="7"/>
  <c r="L1161" i="7" s="1"/>
  <c r="B1162" i="7"/>
  <c r="L1162" i="7" s="1"/>
  <c r="B1163" i="7"/>
  <c r="L1163" i="7" s="1"/>
  <c r="B1164" i="7"/>
  <c r="L1164" i="7" s="1"/>
  <c r="B1165" i="7"/>
  <c r="L1165" i="7" s="1"/>
  <c r="B1166" i="7"/>
  <c r="L1166" i="7" s="1"/>
  <c r="B1167" i="7"/>
  <c r="L1167" i="7" s="1"/>
  <c r="B1168" i="7"/>
  <c r="L1168" i="7" s="1"/>
  <c r="B1169" i="7"/>
  <c r="L1169" i="7" s="1"/>
  <c r="B1170" i="7"/>
  <c r="L1170" i="7" s="1"/>
  <c r="B1171" i="7"/>
  <c r="L1171" i="7" s="1"/>
  <c r="B1172" i="7"/>
  <c r="L1172" i="7" s="1"/>
  <c r="B1173" i="7"/>
  <c r="L1173" i="7" s="1"/>
  <c r="B1174" i="7"/>
  <c r="L1174" i="7" s="1"/>
  <c r="B1175" i="7"/>
  <c r="L1175" i="7" s="1"/>
  <c r="B1176" i="7"/>
  <c r="L1176" i="7" s="1"/>
  <c r="B1177" i="7"/>
  <c r="L1177" i="7" s="1"/>
  <c r="B1178" i="7"/>
  <c r="L1178" i="7" s="1"/>
  <c r="B1179" i="7"/>
  <c r="L1179" i="7" s="1"/>
  <c r="B1180" i="7"/>
  <c r="L1180" i="7" s="1"/>
  <c r="B1181" i="7"/>
  <c r="L1181" i="7" s="1"/>
  <c r="B1182" i="7"/>
  <c r="L1182" i="7" s="1"/>
  <c r="B1183" i="7"/>
  <c r="L1183" i="7" s="1"/>
  <c r="B1184" i="7"/>
  <c r="L1184" i="7" s="1"/>
  <c r="B1185" i="7"/>
  <c r="L1185" i="7" s="1"/>
  <c r="B1186" i="7"/>
  <c r="L1186" i="7" s="1"/>
  <c r="B1187" i="7"/>
  <c r="L1187" i="7" s="1"/>
  <c r="B1188" i="7"/>
  <c r="L1188" i="7" s="1"/>
  <c r="B1189" i="7"/>
  <c r="L1189" i="7" s="1"/>
  <c r="B1190" i="7"/>
  <c r="L1190" i="7" s="1"/>
  <c r="B1191" i="7"/>
  <c r="L1191" i="7" s="1"/>
  <c r="B1192" i="7"/>
  <c r="L1192" i="7" s="1"/>
  <c r="B1193" i="7"/>
  <c r="L1193" i="7" s="1"/>
  <c r="B1194" i="7"/>
  <c r="L1194" i="7" s="1"/>
  <c r="B1195" i="7"/>
  <c r="L1195" i="7" s="1"/>
  <c r="B1196" i="7"/>
  <c r="L1196" i="7" s="1"/>
  <c r="B1197" i="7"/>
  <c r="L1197" i="7" s="1"/>
  <c r="B1198" i="7"/>
  <c r="L1198" i="7" s="1"/>
  <c r="B1199" i="7"/>
  <c r="L1199" i="7" s="1"/>
  <c r="B1200" i="7"/>
  <c r="L1200" i="7" s="1"/>
  <c r="B1201" i="7"/>
  <c r="L1201" i="7" s="1"/>
  <c r="B1202" i="7"/>
  <c r="L1202" i="7" s="1"/>
  <c r="B1203" i="7"/>
  <c r="L1203" i="7" s="1"/>
  <c r="B1204" i="7"/>
  <c r="L1204" i="7" s="1"/>
  <c r="B1205" i="7"/>
  <c r="L1205" i="7" s="1"/>
  <c r="B1206" i="7"/>
  <c r="L1206" i="7" s="1"/>
  <c r="B1207" i="7"/>
  <c r="L1207" i="7" s="1"/>
  <c r="B1208" i="7"/>
  <c r="L1208" i="7" s="1"/>
  <c r="B1209" i="7"/>
  <c r="L1209" i="7" s="1"/>
  <c r="B1210" i="7"/>
  <c r="L1210" i="7" s="1"/>
  <c r="B1211" i="7"/>
  <c r="L1211" i="7" s="1"/>
  <c r="B1212" i="7"/>
  <c r="L1212" i="7" s="1"/>
  <c r="B1213" i="7"/>
  <c r="L1213" i="7" s="1"/>
  <c r="B1214" i="7"/>
  <c r="L1214" i="7" s="1"/>
  <c r="B1215" i="7"/>
  <c r="L1215" i="7" s="1"/>
  <c r="B1216" i="7"/>
  <c r="L1216" i="7" s="1"/>
  <c r="B1217" i="7"/>
  <c r="L1217" i="7" s="1"/>
  <c r="B1218" i="7"/>
  <c r="L1218" i="7" s="1"/>
  <c r="B1219" i="7"/>
  <c r="L1219" i="7" s="1"/>
  <c r="B1220" i="7"/>
  <c r="L1220" i="7" s="1"/>
  <c r="B1221" i="7"/>
  <c r="L1221" i="7" s="1"/>
  <c r="B1222" i="7"/>
  <c r="L1222" i="7" s="1"/>
  <c r="B1223" i="7"/>
  <c r="L1223" i="7" s="1"/>
  <c r="B1224" i="7"/>
  <c r="L1224" i="7" s="1"/>
  <c r="B1225" i="7"/>
  <c r="L1225" i="7" s="1"/>
  <c r="B1226" i="7"/>
  <c r="L1226" i="7" s="1"/>
  <c r="B1227" i="7"/>
  <c r="L1227" i="7" s="1"/>
  <c r="B1228" i="7"/>
  <c r="L1228" i="7" s="1"/>
  <c r="B1229" i="7"/>
  <c r="L1229" i="7" s="1"/>
  <c r="B1230" i="7"/>
  <c r="L1230" i="7" s="1"/>
  <c r="B1231" i="7"/>
  <c r="L1231" i="7" s="1"/>
  <c r="B1232" i="7"/>
  <c r="L1232" i="7" s="1"/>
  <c r="B1233" i="7"/>
  <c r="L1233" i="7" s="1"/>
  <c r="B1234" i="7"/>
  <c r="L1234" i="7" s="1"/>
  <c r="B1235" i="7"/>
  <c r="L1235" i="7" s="1"/>
  <c r="B1236" i="7"/>
  <c r="L1236" i="7" s="1"/>
  <c r="B1237" i="7"/>
  <c r="L1237" i="7" s="1"/>
  <c r="B1238" i="7"/>
  <c r="L1238" i="7" s="1"/>
  <c r="B1239" i="7"/>
  <c r="L1239" i="7" s="1"/>
  <c r="B1240" i="7"/>
  <c r="L1240" i="7" s="1"/>
  <c r="B1241" i="7"/>
  <c r="L1241" i="7" s="1"/>
  <c r="B1242" i="7"/>
  <c r="L1242" i="7" s="1"/>
  <c r="B1243" i="7"/>
  <c r="L1243" i="7" s="1"/>
  <c r="B1244" i="7"/>
  <c r="L1244" i="7" s="1"/>
  <c r="B1245" i="7"/>
  <c r="L1245" i="7" s="1"/>
  <c r="B1246" i="7"/>
  <c r="L1246" i="7" s="1"/>
  <c r="B1247" i="7"/>
  <c r="L1247" i="7" s="1"/>
  <c r="B1248" i="7"/>
  <c r="L1248" i="7" s="1"/>
  <c r="B1249" i="7"/>
  <c r="L1249" i="7" s="1"/>
  <c r="B1250" i="7"/>
  <c r="L1250" i="7" s="1"/>
  <c r="B1251" i="7"/>
  <c r="L1251" i="7" s="1"/>
  <c r="B1252" i="7"/>
  <c r="L1252" i="7" s="1"/>
  <c r="B1253" i="7"/>
  <c r="L1253" i="7" s="1"/>
  <c r="B1254" i="7"/>
  <c r="L1254" i="7" s="1"/>
  <c r="B1255" i="7"/>
  <c r="L1255" i="7" s="1"/>
  <c r="B1256" i="7"/>
  <c r="L1256" i="7" s="1"/>
  <c r="B1257" i="7"/>
  <c r="L1257" i="7" s="1"/>
  <c r="B1258" i="7"/>
  <c r="L1258" i="7" s="1"/>
  <c r="B1259" i="7"/>
  <c r="L1259" i="7" s="1"/>
  <c r="B1260" i="7"/>
  <c r="L1260" i="7" s="1"/>
  <c r="B1261" i="7"/>
  <c r="L1261" i="7" s="1"/>
  <c r="B1262" i="7"/>
  <c r="L1262" i="7" s="1"/>
  <c r="B1263" i="7"/>
  <c r="L1263" i="7" s="1"/>
  <c r="B1264" i="7"/>
  <c r="L1264" i="7" s="1"/>
  <c r="B1265" i="7"/>
  <c r="L1265" i="7" s="1"/>
  <c r="B1266" i="7"/>
  <c r="L1266" i="7" s="1"/>
  <c r="B1267" i="7"/>
  <c r="L1267" i="7" s="1"/>
  <c r="B1268" i="7"/>
  <c r="L1268" i="7" s="1"/>
  <c r="B1269" i="7"/>
  <c r="L1269" i="7" s="1"/>
  <c r="B1270" i="7"/>
  <c r="L1270" i="7" s="1"/>
  <c r="B1271" i="7"/>
  <c r="L1271" i="7" s="1"/>
  <c r="B1272" i="7"/>
  <c r="L1272" i="7" s="1"/>
  <c r="B1273" i="7"/>
  <c r="L1273" i="7" s="1"/>
  <c r="B1274" i="7"/>
  <c r="L1274" i="7" s="1"/>
  <c r="B1275" i="7"/>
  <c r="L1275" i="7" s="1"/>
  <c r="B1276" i="7"/>
  <c r="L1276" i="7" s="1"/>
  <c r="B1277" i="7"/>
  <c r="L1277" i="7" s="1"/>
  <c r="B1278" i="7"/>
  <c r="L1278" i="7" s="1"/>
  <c r="B1279" i="7"/>
  <c r="L1279" i="7" s="1"/>
  <c r="B1280" i="7"/>
  <c r="L1280" i="7" s="1"/>
  <c r="B1281" i="7"/>
  <c r="L1281" i="7" s="1"/>
  <c r="B1282" i="7"/>
  <c r="L1282" i="7" s="1"/>
  <c r="B1283" i="7"/>
  <c r="L1283" i="7" s="1"/>
  <c r="B1284" i="7"/>
  <c r="L1284" i="7" s="1"/>
  <c r="B1285" i="7"/>
  <c r="L1285" i="7" s="1"/>
  <c r="B1286" i="7"/>
  <c r="L1286" i="7" s="1"/>
  <c r="B1287" i="7"/>
  <c r="L1287" i="7" s="1"/>
  <c r="B1288" i="7"/>
  <c r="L1288" i="7" s="1"/>
  <c r="B1289" i="7"/>
  <c r="L1289" i="7" s="1"/>
  <c r="B1290" i="7"/>
  <c r="L1290" i="7" s="1"/>
  <c r="B1291" i="7"/>
  <c r="L1291" i="7" s="1"/>
  <c r="B1292" i="7"/>
  <c r="L1292" i="7" s="1"/>
  <c r="B1293" i="7"/>
  <c r="L1293" i="7" s="1"/>
  <c r="B1294" i="7"/>
  <c r="L1294" i="7" s="1"/>
  <c r="B1295" i="7"/>
  <c r="L1295" i="7" s="1"/>
  <c r="B1296" i="7"/>
  <c r="L1296" i="7" s="1"/>
  <c r="B1297" i="7"/>
  <c r="L1297" i="7" s="1"/>
  <c r="B1298" i="7"/>
  <c r="L1298" i="7" s="1"/>
  <c r="B1299" i="7"/>
  <c r="L1299" i="7" s="1"/>
  <c r="B1300" i="7"/>
  <c r="L1300" i="7" s="1"/>
  <c r="B1301" i="7"/>
  <c r="L1301" i="7" s="1"/>
  <c r="B1302" i="7"/>
  <c r="L1302" i="7" s="1"/>
  <c r="B1303" i="7"/>
  <c r="L1303" i="7" s="1"/>
  <c r="B1304" i="7"/>
  <c r="L1304" i="7" s="1"/>
  <c r="B1305" i="7"/>
  <c r="L1305" i="7" s="1"/>
  <c r="B1306" i="7"/>
  <c r="L1306" i="7" s="1"/>
  <c r="B1307" i="7"/>
  <c r="L1307" i="7" s="1"/>
  <c r="B1308" i="7"/>
  <c r="L1308" i="7" s="1"/>
  <c r="B1309" i="7"/>
  <c r="L1309" i="7" s="1"/>
  <c r="B1310" i="7"/>
  <c r="L1310" i="7" s="1"/>
  <c r="B1311" i="7"/>
  <c r="L1311" i="7" s="1"/>
  <c r="B1312" i="7"/>
  <c r="L1312" i="7" s="1"/>
  <c r="B1313" i="7"/>
  <c r="L1313" i="7" s="1"/>
  <c r="B1314" i="7"/>
  <c r="L1314" i="7" s="1"/>
  <c r="B1315" i="7"/>
  <c r="L1315" i="7" s="1"/>
  <c r="B1316" i="7"/>
  <c r="L1316" i="7" s="1"/>
  <c r="B1317" i="7"/>
  <c r="L1317" i="7" s="1"/>
  <c r="B1318" i="7"/>
  <c r="L1318" i="7" s="1"/>
  <c r="B1319" i="7"/>
  <c r="L1319" i="7" s="1"/>
  <c r="B1320" i="7"/>
  <c r="L1320" i="7" s="1"/>
  <c r="B1321" i="7"/>
  <c r="L1321" i="7" s="1"/>
  <c r="B1322" i="7"/>
  <c r="L1322" i="7" s="1"/>
  <c r="B1323" i="7"/>
  <c r="L1323" i="7" s="1"/>
  <c r="B1324" i="7"/>
  <c r="L1324" i="7" s="1"/>
  <c r="B1325" i="7"/>
  <c r="L1325" i="7" s="1"/>
  <c r="B1326" i="7"/>
  <c r="L1326" i="7" s="1"/>
  <c r="B1327" i="7"/>
  <c r="L1327" i="7" s="1"/>
  <c r="B1328" i="7"/>
  <c r="L1328" i="7" s="1"/>
  <c r="B1329" i="7"/>
  <c r="L1329" i="7" s="1"/>
  <c r="B1330" i="7"/>
  <c r="L1330" i="7" s="1"/>
  <c r="B1331" i="7"/>
  <c r="L1331" i="7" s="1"/>
  <c r="B1332" i="7"/>
  <c r="L1332" i="7" s="1"/>
  <c r="B1333" i="7"/>
  <c r="L1333" i="7" s="1"/>
  <c r="B1334" i="7"/>
  <c r="L1334" i="7" s="1"/>
  <c r="B1335" i="7"/>
  <c r="L1335" i="7" s="1"/>
  <c r="B1336" i="7"/>
  <c r="L1336" i="7" s="1"/>
  <c r="B1337" i="7"/>
  <c r="L1337" i="7" s="1"/>
  <c r="B1338" i="7"/>
  <c r="L1338" i="7" s="1"/>
  <c r="B1339" i="7"/>
  <c r="L1339" i="7" s="1"/>
  <c r="B1340" i="7"/>
  <c r="L1340" i="7" s="1"/>
  <c r="B1341" i="7"/>
  <c r="L1341" i="7" s="1"/>
  <c r="B1342" i="7"/>
  <c r="L1342" i="7" s="1"/>
  <c r="B1343" i="7"/>
  <c r="L1343" i="7" s="1"/>
  <c r="B1344" i="7"/>
  <c r="L1344" i="7" s="1"/>
  <c r="B1345" i="7"/>
  <c r="L1345" i="7" s="1"/>
  <c r="B1346" i="7"/>
  <c r="L1346" i="7" s="1"/>
  <c r="B1347" i="7"/>
  <c r="L1347" i="7" s="1"/>
  <c r="B1348" i="7"/>
  <c r="L1348" i="7" s="1"/>
  <c r="B1349" i="7"/>
  <c r="L1349" i="7" s="1"/>
  <c r="B1350" i="7"/>
  <c r="L1350" i="7" s="1"/>
  <c r="B1351" i="7"/>
  <c r="L1351" i="7" s="1"/>
  <c r="B1352" i="7"/>
  <c r="L1352" i="7" s="1"/>
  <c r="B1353" i="7"/>
  <c r="L1353" i="7" s="1"/>
  <c r="B1354" i="7"/>
  <c r="L1354" i="7" s="1"/>
  <c r="B1355" i="7"/>
  <c r="L1355" i="7" s="1"/>
  <c r="B1356" i="7"/>
  <c r="L1356" i="7" s="1"/>
  <c r="B1357" i="7"/>
  <c r="L1357" i="7" s="1"/>
  <c r="B1358" i="7"/>
  <c r="L1358" i="7" s="1"/>
  <c r="B1359" i="7"/>
  <c r="L1359" i="7" s="1"/>
  <c r="B1360" i="7"/>
  <c r="L1360" i="7" s="1"/>
  <c r="B1361" i="7"/>
  <c r="L1361" i="7" s="1"/>
  <c r="B1362" i="7"/>
  <c r="L1362" i="7" s="1"/>
  <c r="B1363" i="7"/>
  <c r="L1363" i="7" s="1"/>
  <c r="B1364" i="7"/>
  <c r="L1364" i="7" s="1"/>
  <c r="B1365" i="7"/>
  <c r="L1365" i="7" s="1"/>
  <c r="B1366" i="7"/>
  <c r="L1366" i="7" s="1"/>
  <c r="B1367" i="7"/>
  <c r="L1367" i="7" s="1"/>
  <c r="B1368" i="7"/>
  <c r="L1368" i="7" s="1"/>
  <c r="B1369" i="7"/>
  <c r="L1369" i="7" s="1"/>
  <c r="B1370" i="7"/>
  <c r="L1370" i="7" s="1"/>
  <c r="B1371" i="7"/>
  <c r="L1371" i="7" s="1"/>
  <c r="B1372" i="7"/>
  <c r="L1372" i="7" s="1"/>
  <c r="B1373" i="7"/>
  <c r="L1373" i="7" s="1"/>
  <c r="B1374" i="7"/>
  <c r="L1374" i="7" s="1"/>
  <c r="B1375" i="7"/>
  <c r="L1375" i="7" s="1"/>
  <c r="B1376" i="7"/>
  <c r="L1376" i="7" s="1"/>
  <c r="B1377" i="7"/>
  <c r="L1377" i="7" s="1"/>
  <c r="B1378" i="7"/>
  <c r="L1378" i="7" s="1"/>
  <c r="B1379" i="7"/>
  <c r="L1379" i="7" s="1"/>
  <c r="B1380" i="7"/>
  <c r="L1380" i="7" s="1"/>
  <c r="B1381" i="7"/>
  <c r="L1381" i="7" s="1"/>
  <c r="B1382" i="7"/>
  <c r="L1382" i="7" s="1"/>
  <c r="B1383" i="7"/>
  <c r="L1383" i="7" s="1"/>
  <c r="B1384" i="7"/>
  <c r="L1384" i="7" s="1"/>
  <c r="B1385" i="7"/>
  <c r="L1385" i="7" s="1"/>
  <c r="B1386" i="7"/>
  <c r="L1386" i="7" s="1"/>
  <c r="B1387" i="7"/>
  <c r="L1387" i="7" s="1"/>
  <c r="B1388" i="7"/>
  <c r="L1388" i="7" s="1"/>
  <c r="B1389" i="7"/>
  <c r="L1389" i="7" s="1"/>
  <c r="B1390" i="7"/>
  <c r="L1390" i="7" s="1"/>
  <c r="B1391" i="7"/>
  <c r="L1391" i="7" s="1"/>
  <c r="B1392" i="7"/>
  <c r="L1392" i="7" s="1"/>
  <c r="B1393" i="7"/>
  <c r="L1393" i="7" s="1"/>
  <c r="B1394" i="7"/>
  <c r="L1394" i="7" s="1"/>
  <c r="B1395" i="7"/>
  <c r="L1395" i="7" s="1"/>
  <c r="B1396" i="7"/>
  <c r="L1396" i="7" s="1"/>
  <c r="B1397" i="7"/>
  <c r="L1397" i="7" s="1"/>
  <c r="B1398" i="7"/>
  <c r="L1398" i="7" s="1"/>
  <c r="B1399" i="7"/>
  <c r="L1399" i="7" s="1"/>
  <c r="B1400" i="7"/>
  <c r="L1400" i="7" s="1"/>
  <c r="B1401" i="7"/>
  <c r="L1401" i="7" s="1"/>
  <c r="B1402" i="7"/>
  <c r="L1402" i="7" s="1"/>
  <c r="B1403" i="7"/>
  <c r="L1403" i="7" s="1"/>
  <c r="B1404" i="7"/>
  <c r="L1404" i="7" s="1"/>
  <c r="B1405" i="7"/>
  <c r="L1405" i="7" s="1"/>
  <c r="B1406" i="7"/>
  <c r="L1406" i="7" s="1"/>
  <c r="B1407" i="7"/>
  <c r="L1407" i="7" s="1"/>
  <c r="B1408" i="7"/>
  <c r="L1408" i="7" s="1"/>
  <c r="B1409" i="7"/>
  <c r="L1409" i="7" s="1"/>
  <c r="B1410" i="7"/>
  <c r="L1410" i="7" s="1"/>
  <c r="B1411" i="7"/>
  <c r="L1411" i="7" s="1"/>
  <c r="B1412" i="7"/>
  <c r="L1412" i="7" s="1"/>
  <c r="B1413" i="7"/>
  <c r="L1413" i="7" s="1"/>
  <c r="B1414" i="7"/>
  <c r="L1414" i="7" s="1"/>
  <c r="B1415" i="7"/>
  <c r="L1415" i="7" s="1"/>
  <c r="B1416" i="7"/>
  <c r="L1416" i="7" s="1"/>
  <c r="B1417" i="7"/>
  <c r="L1417" i="7" s="1"/>
  <c r="B1418" i="7"/>
  <c r="L1418" i="7" s="1"/>
  <c r="B1419" i="7"/>
  <c r="L1419" i="7" s="1"/>
  <c r="B1420" i="7"/>
  <c r="L1420" i="7" s="1"/>
  <c r="B1421" i="7"/>
  <c r="L1421" i="7" s="1"/>
  <c r="B1422" i="7"/>
  <c r="L1422" i="7" s="1"/>
  <c r="B1423" i="7"/>
  <c r="L1423" i="7" s="1"/>
  <c r="B1424" i="7"/>
  <c r="L1424" i="7" s="1"/>
  <c r="B1425" i="7"/>
  <c r="L1425" i="7" s="1"/>
  <c r="B1426" i="7"/>
  <c r="L1426" i="7" s="1"/>
  <c r="B1427" i="7"/>
  <c r="L1427" i="7" s="1"/>
  <c r="B1428" i="7"/>
  <c r="L1428" i="7" s="1"/>
  <c r="B1429" i="7"/>
  <c r="L1429" i="7" s="1"/>
  <c r="B1430" i="7"/>
  <c r="L1430" i="7" s="1"/>
  <c r="B1431" i="7"/>
  <c r="L1431" i="7" s="1"/>
  <c r="B1432" i="7"/>
  <c r="L1432" i="7" s="1"/>
  <c r="B1433" i="7"/>
  <c r="L1433" i="7" s="1"/>
  <c r="B1434" i="7"/>
  <c r="L1434" i="7" s="1"/>
  <c r="B1435" i="7"/>
  <c r="L1435" i="7" s="1"/>
  <c r="B1436" i="7"/>
  <c r="L1436" i="7" s="1"/>
  <c r="B1437" i="7"/>
  <c r="L1437" i="7" s="1"/>
  <c r="B1438" i="7"/>
  <c r="L1438" i="7" s="1"/>
  <c r="B1439" i="7"/>
  <c r="L1439" i="7" s="1"/>
  <c r="B1440" i="7"/>
  <c r="L1440" i="7" s="1"/>
  <c r="B1441" i="7"/>
  <c r="L1441" i="7" s="1"/>
  <c r="B1442" i="7"/>
  <c r="L1442" i="7" s="1"/>
  <c r="B1443" i="7"/>
  <c r="L1443" i="7" s="1"/>
  <c r="B1444" i="7"/>
  <c r="L1444" i="7" s="1"/>
  <c r="B1445" i="7"/>
  <c r="L1445" i="7" s="1"/>
  <c r="B1446" i="7"/>
  <c r="L1446" i="7" s="1"/>
  <c r="B1447" i="7"/>
  <c r="L1447" i="7" s="1"/>
  <c r="B1448" i="7"/>
  <c r="L1448" i="7" s="1"/>
  <c r="B1449" i="7"/>
  <c r="L1449" i="7" s="1"/>
  <c r="B1450" i="7"/>
  <c r="L1450" i="7" s="1"/>
  <c r="B1451" i="7"/>
  <c r="L1451" i="7" s="1"/>
  <c r="B1452" i="7"/>
  <c r="L1452" i="7" s="1"/>
  <c r="B1453" i="7"/>
  <c r="L1453" i="7" s="1"/>
  <c r="B1454" i="7"/>
  <c r="L1454" i="7" s="1"/>
  <c r="B1455" i="7"/>
  <c r="L1455" i="7" s="1"/>
  <c r="B1456" i="7"/>
  <c r="L1456" i="7" s="1"/>
  <c r="B1457" i="7"/>
  <c r="L1457" i="7" s="1"/>
  <c r="B1458" i="7"/>
  <c r="L1458" i="7" s="1"/>
  <c r="B1459" i="7"/>
  <c r="L1459" i="7" s="1"/>
  <c r="B1460" i="7"/>
  <c r="L1460" i="7" s="1"/>
  <c r="B1461" i="7"/>
  <c r="L1461" i="7" s="1"/>
  <c r="B1462" i="7"/>
  <c r="L1462" i="7" s="1"/>
  <c r="B1463" i="7"/>
  <c r="L1463" i="7" s="1"/>
  <c r="B1464" i="7"/>
  <c r="L1464" i="7" s="1"/>
  <c r="B1465" i="7"/>
  <c r="L1465" i="7" s="1"/>
  <c r="B1466" i="7"/>
  <c r="L1466" i="7" s="1"/>
  <c r="B1467" i="7"/>
  <c r="L1467" i="7" s="1"/>
  <c r="B1468" i="7"/>
  <c r="L1468" i="7" s="1"/>
  <c r="B1469" i="7"/>
  <c r="L1469" i="7" s="1"/>
  <c r="B1470" i="7"/>
  <c r="L1470" i="7" s="1"/>
  <c r="B1471" i="7"/>
  <c r="L1471" i="7" s="1"/>
  <c r="B1472" i="7"/>
  <c r="L1472" i="7" s="1"/>
  <c r="B1473" i="7"/>
  <c r="L1473" i="7" s="1"/>
  <c r="B1474" i="7"/>
  <c r="L1474" i="7" s="1"/>
  <c r="B1475" i="7"/>
  <c r="L1475" i="7" s="1"/>
  <c r="B1476" i="7"/>
  <c r="L1476" i="7" s="1"/>
  <c r="B1477" i="7"/>
  <c r="L1477" i="7" s="1"/>
  <c r="B1478" i="7"/>
  <c r="L1478" i="7" s="1"/>
  <c r="B1479" i="7"/>
  <c r="L1479" i="7" s="1"/>
  <c r="B1480" i="7"/>
  <c r="L1480" i="7" s="1"/>
  <c r="B1481" i="7"/>
  <c r="L1481" i="7" s="1"/>
  <c r="B1482" i="7"/>
  <c r="L1482" i="7" s="1"/>
  <c r="B1483" i="7"/>
  <c r="L1483" i="7" s="1"/>
  <c r="B1484" i="7"/>
  <c r="L1484" i="7" s="1"/>
  <c r="B1485" i="7"/>
  <c r="L1485" i="7" s="1"/>
  <c r="B1486" i="7"/>
  <c r="L1486" i="7" s="1"/>
  <c r="B1487" i="7"/>
  <c r="L1487" i="7" s="1"/>
  <c r="B1488" i="7"/>
  <c r="L1488" i="7" s="1"/>
  <c r="B1489" i="7"/>
  <c r="L1489" i="7" s="1"/>
  <c r="B1490" i="7"/>
  <c r="L1490" i="7" s="1"/>
  <c r="B1491" i="7"/>
  <c r="L1491" i="7" s="1"/>
  <c r="B1492" i="7"/>
  <c r="L1492" i="7" s="1"/>
  <c r="B1493" i="7"/>
  <c r="L1493" i="7" s="1"/>
  <c r="B1494" i="7"/>
  <c r="L1494" i="7" s="1"/>
  <c r="B1495" i="7"/>
  <c r="L1495" i="7" s="1"/>
  <c r="B1496" i="7"/>
  <c r="L1496" i="7" s="1"/>
  <c r="B1497" i="7"/>
  <c r="L1497" i="7" s="1"/>
  <c r="B1498" i="7"/>
  <c r="L1498" i="7" s="1"/>
  <c r="B1499" i="7"/>
  <c r="L1499" i="7" s="1"/>
  <c r="B1500" i="7"/>
  <c r="L1500" i="7" s="1"/>
  <c r="B1501" i="7"/>
  <c r="L1501" i="7" s="1"/>
  <c r="B1502" i="7"/>
  <c r="L1502" i="7" s="1"/>
  <c r="B1503" i="7"/>
  <c r="L1503" i="7" s="1"/>
  <c r="B1504" i="7"/>
  <c r="L1504" i="7" s="1"/>
  <c r="B1505" i="7"/>
  <c r="L1505" i="7" s="1"/>
  <c r="B1506" i="7"/>
  <c r="L1506" i="7" s="1"/>
  <c r="B1507" i="7"/>
  <c r="L1507" i="7" s="1"/>
  <c r="B1508" i="7"/>
  <c r="L1508" i="7" s="1"/>
  <c r="B1509" i="7"/>
  <c r="L1509" i="7" s="1"/>
  <c r="B1510" i="7"/>
  <c r="L1510" i="7" s="1"/>
  <c r="B1511" i="7"/>
  <c r="L1511" i="7" s="1"/>
  <c r="B1512" i="7"/>
  <c r="L1512" i="7" s="1"/>
  <c r="B1513" i="7"/>
  <c r="L1513" i="7" s="1"/>
  <c r="B1514" i="7"/>
  <c r="L1514" i="7" s="1"/>
  <c r="B1515" i="7"/>
  <c r="L1515" i="7" s="1"/>
  <c r="B1516" i="7"/>
  <c r="L1516" i="7" s="1"/>
  <c r="B1517" i="7"/>
  <c r="L1517" i="7" s="1"/>
  <c r="B1518" i="7"/>
  <c r="L1518" i="7" s="1"/>
  <c r="B1519" i="7"/>
  <c r="L1519" i="7" s="1"/>
  <c r="B1520" i="7"/>
  <c r="L1520" i="7" s="1"/>
  <c r="B1521" i="7"/>
  <c r="L1521" i="7" s="1"/>
  <c r="B1522" i="7"/>
  <c r="L1522" i="7" s="1"/>
  <c r="B1523" i="7"/>
  <c r="L1523" i="7" s="1"/>
  <c r="B1524" i="7"/>
  <c r="L1524" i="7" s="1"/>
  <c r="B1525" i="7"/>
  <c r="L1525" i="7" s="1"/>
  <c r="B1526" i="7"/>
  <c r="L1526" i="7" s="1"/>
  <c r="B1527" i="7"/>
  <c r="L1527" i="7" s="1"/>
  <c r="B1528" i="7"/>
  <c r="L1528" i="7" s="1"/>
  <c r="B1529" i="7"/>
  <c r="L1529" i="7" s="1"/>
  <c r="B1530" i="7"/>
  <c r="L1530" i="7" s="1"/>
  <c r="B1531" i="7"/>
  <c r="L1531" i="7" s="1"/>
  <c r="B1532" i="7"/>
  <c r="L1532" i="7" s="1"/>
  <c r="B1533" i="7"/>
  <c r="L1533" i="7" s="1"/>
  <c r="B1534" i="7"/>
  <c r="L1534" i="7" s="1"/>
  <c r="B1535" i="7"/>
  <c r="L1535" i="7" s="1"/>
  <c r="B1536" i="7"/>
  <c r="L1536" i="7" s="1"/>
  <c r="B1537" i="7"/>
  <c r="L1537" i="7" s="1"/>
  <c r="B1538" i="7"/>
  <c r="L1538" i="7" s="1"/>
  <c r="B1539" i="7"/>
  <c r="L1539" i="7" s="1"/>
  <c r="B1540" i="7"/>
  <c r="L1540" i="7" s="1"/>
  <c r="B1541" i="7"/>
  <c r="L1541" i="7" s="1"/>
  <c r="B1542" i="7"/>
  <c r="L1542" i="7" s="1"/>
  <c r="B1543" i="7"/>
  <c r="L1543" i="7" s="1"/>
  <c r="B1544" i="7"/>
  <c r="L1544" i="7" s="1"/>
  <c r="B1545" i="7"/>
  <c r="L1545" i="7" s="1"/>
  <c r="B1546" i="7"/>
  <c r="L1546" i="7" s="1"/>
  <c r="B1547" i="7"/>
  <c r="L1547" i="7" s="1"/>
  <c r="B1548" i="7"/>
  <c r="L1548" i="7" s="1"/>
  <c r="B1549" i="7"/>
  <c r="L1549" i="7" s="1"/>
  <c r="B1550" i="7"/>
  <c r="L1550" i="7" s="1"/>
  <c r="B1551" i="7"/>
  <c r="L1551" i="7" s="1"/>
  <c r="B1552" i="7"/>
  <c r="L1552" i="7" s="1"/>
  <c r="B1553" i="7"/>
  <c r="L1553" i="7" s="1"/>
  <c r="B1554" i="7"/>
  <c r="L1554" i="7" s="1"/>
  <c r="B1555" i="7"/>
  <c r="L1555" i="7" s="1"/>
  <c r="B1556" i="7"/>
  <c r="L1556" i="7" s="1"/>
  <c r="B1557" i="7"/>
  <c r="L1557" i="7" s="1"/>
  <c r="B1558" i="7"/>
  <c r="L1558" i="7" s="1"/>
  <c r="B1559" i="7"/>
  <c r="L1559" i="7" s="1"/>
  <c r="B1560" i="7"/>
  <c r="L1560" i="7" s="1"/>
  <c r="B1561" i="7"/>
  <c r="L1561" i="7" s="1"/>
  <c r="B1562" i="7"/>
  <c r="L1562" i="7" s="1"/>
  <c r="B1563" i="7"/>
  <c r="L1563" i="7" s="1"/>
  <c r="B1564" i="7"/>
  <c r="L1564" i="7" s="1"/>
  <c r="B1565" i="7"/>
  <c r="L1565" i="7" s="1"/>
  <c r="B1566" i="7"/>
  <c r="L1566" i="7" s="1"/>
  <c r="B1567" i="7"/>
  <c r="L1567" i="7" s="1"/>
  <c r="B1568" i="7"/>
  <c r="L1568" i="7" s="1"/>
  <c r="B1569" i="7"/>
  <c r="L1569" i="7" s="1"/>
  <c r="B1570" i="7"/>
  <c r="L1570" i="7" s="1"/>
  <c r="B1571" i="7"/>
  <c r="L1571" i="7" s="1"/>
  <c r="B1572" i="7"/>
  <c r="L1572" i="7" s="1"/>
  <c r="B1573" i="7"/>
  <c r="L1573" i="7" s="1"/>
  <c r="B1574" i="7"/>
  <c r="L1574" i="7" s="1"/>
  <c r="B1575" i="7"/>
  <c r="L1575" i="7" s="1"/>
  <c r="B1576" i="7"/>
  <c r="L1576" i="7" s="1"/>
  <c r="B1577" i="7"/>
  <c r="L1577" i="7" s="1"/>
  <c r="B1578" i="7"/>
  <c r="L1578" i="7" s="1"/>
  <c r="B1579" i="7"/>
  <c r="L1579" i="7" s="1"/>
  <c r="B1580" i="7"/>
  <c r="L1580" i="7" s="1"/>
  <c r="B1581" i="7"/>
  <c r="L1581" i="7" s="1"/>
  <c r="B1582" i="7"/>
  <c r="L1582" i="7" s="1"/>
  <c r="B1583" i="7"/>
  <c r="L1583" i="7" s="1"/>
  <c r="B1584" i="7"/>
  <c r="L1584" i="7" s="1"/>
  <c r="B1585" i="7"/>
  <c r="L1585" i="7" s="1"/>
  <c r="B1586" i="7"/>
  <c r="L1586" i="7" s="1"/>
  <c r="B1587" i="7"/>
  <c r="L1587" i="7" s="1"/>
  <c r="B1588" i="7"/>
  <c r="L1588" i="7" s="1"/>
  <c r="B1589" i="7"/>
  <c r="L1589" i="7" s="1"/>
  <c r="B1590" i="7"/>
  <c r="L1590" i="7" s="1"/>
  <c r="B1591" i="7"/>
  <c r="L1591" i="7" s="1"/>
  <c r="B1592" i="7"/>
  <c r="L1592" i="7" s="1"/>
  <c r="B1593" i="7"/>
  <c r="L1593" i="7" s="1"/>
  <c r="B1594" i="7"/>
  <c r="L1594" i="7" s="1"/>
  <c r="B1595" i="7"/>
  <c r="L1595" i="7" s="1"/>
  <c r="B1596" i="7"/>
  <c r="L1596" i="7" s="1"/>
  <c r="B1597" i="7"/>
  <c r="L1597" i="7" s="1"/>
  <c r="B1598" i="7"/>
  <c r="L1598" i="7" s="1"/>
  <c r="B1599" i="7"/>
  <c r="L1599" i="7" s="1"/>
  <c r="B1600" i="7"/>
  <c r="L1600" i="7" s="1"/>
  <c r="B1601" i="7"/>
  <c r="L1601" i="7" s="1"/>
  <c r="B1602" i="7"/>
  <c r="L1602" i="7" s="1"/>
  <c r="B1603" i="7"/>
  <c r="L1603" i="7" s="1"/>
  <c r="B1604" i="7"/>
  <c r="L1604" i="7" s="1"/>
  <c r="B1605" i="7"/>
  <c r="L1605" i="7" s="1"/>
  <c r="B1606" i="7"/>
  <c r="L1606" i="7" s="1"/>
  <c r="B1607" i="7"/>
  <c r="L1607" i="7" s="1"/>
  <c r="B1608" i="7"/>
  <c r="L1608" i="7" s="1"/>
  <c r="B1609" i="7"/>
  <c r="L1609" i="7" s="1"/>
  <c r="B1610" i="7"/>
  <c r="L1610" i="7" s="1"/>
  <c r="B1611" i="7"/>
  <c r="L1611" i="7" s="1"/>
  <c r="B1612" i="7"/>
  <c r="L1612" i="7" s="1"/>
  <c r="B1613" i="7"/>
  <c r="L1613" i="7" s="1"/>
  <c r="B1614" i="7"/>
  <c r="L1614" i="7" s="1"/>
  <c r="B1615" i="7"/>
  <c r="L1615" i="7" s="1"/>
  <c r="B1616" i="7"/>
  <c r="L1616" i="7" s="1"/>
  <c r="B1617" i="7"/>
  <c r="L1617" i="7" s="1"/>
  <c r="B1618" i="7"/>
  <c r="L1618" i="7" s="1"/>
  <c r="B1619" i="7"/>
  <c r="L1619" i="7" s="1"/>
  <c r="B1620" i="7"/>
  <c r="L1620" i="7" s="1"/>
  <c r="B1621" i="7"/>
  <c r="L1621" i="7" s="1"/>
  <c r="B1622" i="7"/>
  <c r="L1622" i="7" s="1"/>
  <c r="B1623" i="7"/>
  <c r="L1623" i="7" s="1"/>
  <c r="B1624" i="7"/>
  <c r="L1624" i="7" s="1"/>
  <c r="B1625" i="7"/>
  <c r="L1625" i="7" s="1"/>
  <c r="B1626" i="7"/>
  <c r="L1626" i="7" s="1"/>
  <c r="B1627" i="7"/>
  <c r="L1627" i="7" s="1"/>
  <c r="B1628" i="7"/>
  <c r="L1628" i="7" s="1"/>
  <c r="B1629" i="7"/>
  <c r="L1629" i="7" s="1"/>
  <c r="B1630" i="7"/>
  <c r="L1630" i="7" s="1"/>
  <c r="B1631" i="7"/>
  <c r="L1631" i="7" s="1"/>
  <c r="B1632" i="7"/>
  <c r="L1632" i="7" s="1"/>
  <c r="B1633" i="7"/>
  <c r="L1633" i="7" s="1"/>
  <c r="B1634" i="7"/>
  <c r="L1634" i="7" s="1"/>
  <c r="B1635" i="7"/>
  <c r="L1635" i="7" s="1"/>
  <c r="B1636" i="7"/>
  <c r="L1636" i="7" s="1"/>
  <c r="B1637" i="7"/>
  <c r="L1637" i="7" s="1"/>
  <c r="B1638" i="7"/>
  <c r="L1638" i="7" s="1"/>
  <c r="B1639" i="7"/>
  <c r="L1639" i="7" s="1"/>
  <c r="B1640" i="7"/>
  <c r="L1640" i="7" s="1"/>
  <c r="B1641" i="7"/>
  <c r="L1641" i="7" s="1"/>
  <c r="B1642" i="7"/>
  <c r="L1642" i="7" s="1"/>
  <c r="B1643" i="7"/>
  <c r="L1643" i="7" s="1"/>
  <c r="B1644" i="7"/>
  <c r="L1644" i="7" s="1"/>
  <c r="B1645" i="7"/>
  <c r="L1645" i="7" s="1"/>
  <c r="B1646" i="7"/>
  <c r="L1646" i="7" s="1"/>
  <c r="B1647" i="7"/>
  <c r="L1647" i="7" s="1"/>
  <c r="B1648" i="7"/>
  <c r="L1648" i="7" s="1"/>
  <c r="B1649" i="7"/>
  <c r="L1649" i="7" s="1"/>
  <c r="B1650" i="7"/>
  <c r="L1650" i="7" s="1"/>
  <c r="B1651" i="7"/>
  <c r="L1651" i="7" s="1"/>
  <c r="B1652" i="7"/>
  <c r="L1652" i="7" s="1"/>
  <c r="B1653" i="7"/>
  <c r="L1653" i="7" s="1"/>
  <c r="B1654" i="7"/>
  <c r="L1654" i="7" s="1"/>
  <c r="B1655" i="7"/>
  <c r="L1655" i="7" s="1"/>
  <c r="B1656" i="7"/>
  <c r="L1656" i="7" s="1"/>
  <c r="B1657" i="7"/>
  <c r="L1657" i="7" s="1"/>
  <c r="B1658" i="7"/>
  <c r="L1658" i="7" s="1"/>
  <c r="B1659" i="7"/>
  <c r="L1659" i="7" s="1"/>
  <c r="B1660" i="7"/>
  <c r="L1660" i="7" s="1"/>
  <c r="B1661" i="7"/>
  <c r="L1661" i="7" s="1"/>
  <c r="B1662" i="7"/>
  <c r="L1662" i="7" s="1"/>
  <c r="B1663" i="7"/>
  <c r="L1663" i="7" s="1"/>
  <c r="B1664" i="7"/>
  <c r="L1664" i="7" s="1"/>
  <c r="B1665" i="7"/>
  <c r="L1665" i="7" s="1"/>
  <c r="B1666" i="7"/>
  <c r="L1666" i="7" s="1"/>
  <c r="B1667" i="7"/>
  <c r="L1667" i="7" s="1"/>
  <c r="B1668" i="7"/>
  <c r="L1668" i="7" s="1"/>
  <c r="B1669" i="7"/>
  <c r="L1669" i="7" s="1"/>
  <c r="B1670" i="7"/>
  <c r="L1670" i="7" s="1"/>
  <c r="B1671" i="7"/>
  <c r="L1671" i="7" s="1"/>
  <c r="B1672" i="7"/>
  <c r="L1672" i="7" s="1"/>
  <c r="B1673" i="7"/>
  <c r="L1673" i="7" s="1"/>
  <c r="B1674" i="7"/>
  <c r="L1674" i="7" s="1"/>
  <c r="B1675" i="7"/>
  <c r="L1675" i="7" s="1"/>
  <c r="B1676" i="7"/>
  <c r="L1676" i="7" s="1"/>
  <c r="B1677" i="7"/>
  <c r="L1677" i="7" s="1"/>
  <c r="B1678" i="7"/>
  <c r="L1678" i="7" s="1"/>
  <c r="B1679" i="7"/>
  <c r="L1679" i="7" s="1"/>
  <c r="B1680" i="7"/>
  <c r="L1680" i="7" s="1"/>
  <c r="B1681" i="7"/>
  <c r="L1681" i="7" s="1"/>
  <c r="B1682" i="7"/>
  <c r="L1682" i="7" s="1"/>
  <c r="B1683" i="7"/>
  <c r="L1683" i="7" s="1"/>
  <c r="B1684" i="7"/>
  <c r="L1684" i="7" s="1"/>
  <c r="B1685" i="7"/>
  <c r="L1685" i="7" s="1"/>
  <c r="B1686" i="7"/>
  <c r="L1686" i="7" s="1"/>
  <c r="B1687" i="7"/>
  <c r="L1687" i="7" s="1"/>
  <c r="B1688" i="7"/>
  <c r="L1688" i="7" s="1"/>
  <c r="B1689" i="7"/>
  <c r="L1689" i="7" s="1"/>
  <c r="B1690" i="7"/>
  <c r="L1690" i="7" s="1"/>
  <c r="B1691" i="7"/>
  <c r="L1691" i="7" s="1"/>
  <c r="B1692" i="7"/>
  <c r="L1692" i="7" s="1"/>
  <c r="B1693" i="7"/>
  <c r="L1693" i="7" s="1"/>
  <c r="B1694" i="7"/>
  <c r="L1694" i="7" s="1"/>
  <c r="B1695" i="7"/>
  <c r="L1695" i="7" s="1"/>
  <c r="B1696" i="7"/>
  <c r="L1696" i="7" s="1"/>
  <c r="B1697" i="7"/>
  <c r="L1697" i="7" s="1"/>
  <c r="B1698" i="7"/>
  <c r="L1698" i="7" s="1"/>
  <c r="B1699" i="7"/>
  <c r="L1699" i="7" s="1"/>
  <c r="B1700" i="7"/>
  <c r="L1700" i="7" s="1"/>
  <c r="B1701" i="7"/>
  <c r="L1701" i="7" s="1"/>
  <c r="B1702" i="7"/>
  <c r="L1702" i="7" s="1"/>
  <c r="B1703" i="7"/>
  <c r="L1703" i="7" s="1"/>
  <c r="B1704" i="7"/>
  <c r="L1704" i="7" s="1"/>
  <c r="B1705" i="7"/>
  <c r="L1705" i="7" s="1"/>
  <c r="B1706" i="7"/>
  <c r="L1706" i="7" s="1"/>
  <c r="B1707" i="7"/>
  <c r="L1707" i="7" s="1"/>
  <c r="B1708" i="7"/>
  <c r="L1708" i="7" s="1"/>
  <c r="B1709" i="7"/>
  <c r="L1709" i="7" s="1"/>
  <c r="B1710" i="7"/>
  <c r="L1710" i="7" s="1"/>
  <c r="B1711" i="7"/>
  <c r="L1711" i="7" s="1"/>
  <c r="B1712" i="7"/>
  <c r="L1712" i="7" s="1"/>
  <c r="B1713" i="7"/>
  <c r="L1713" i="7" s="1"/>
  <c r="B1714" i="7"/>
  <c r="L1714" i="7" s="1"/>
  <c r="B1715" i="7"/>
  <c r="L1715" i="7" s="1"/>
  <c r="B1716" i="7"/>
  <c r="L1716" i="7" s="1"/>
  <c r="B1717" i="7"/>
  <c r="L1717" i="7" s="1"/>
  <c r="B1718" i="7"/>
  <c r="L1718" i="7" s="1"/>
  <c r="B1719" i="7"/>
  <c r="L1719" i="7" s="1"/>
  <c r="B1720" i="7"/>
  <c r="L1720" i="7" s="1"/>
  <c r="B1721" i="7"/>
  <c r="L1721" i="7" s="1"/>
  <c r="B1722" i="7"/>
  <c r="L1722" i="7" s="1"/>
  <c r="B1723" i="7"/>
  <c r="L1723" i="7" s="1"/>
  <c r="B1724" i="7"/>
  <c r="L1724" i="7" s="1"/>
  <c r="B1725" i="7"/>
  <c r="L1725" i="7" s="1"/>
  <c r="B1726" i="7"/>
  <c r="L1726" i="7" s="1"/>
  <c r="B1727" i="7"/>
  <c r="L1727" i="7" s="1"/>
  <c r="B1728" i="7"/>
  <c r="L1728" i="7" s="1"/>
  <c r="B1729" i="7"/>
  <c r="L1729" i="7" s="1"/>
  <c r="B1730" i="7"/>
  <c r="L1730" i="7" s="1"/>
  <c r="B1731" i="7"/>
  <c r="L1731" i="7" s="1"/>
  <c r="B1732" i="7"/>
  <c r="L1732" i="7" s="1"/>
  <c r="B1733" i="7"/>
  <c r="L1733" i="7" s="1"/>
  <c r="B1734" i="7"/>
  <c r="L1734" i="7" s="1"/>
  <c r="B1735" i="7"/>
  <c r="L1735" i="7" s="1"/>
  <c r="B1736" i="7"/>
  <c r="L1736" i="7" s="1"/>
  <c r="B1737" i="7"/>
  <c r="L1737" i="7" s="1"/>
  <c r="B1738" i="7"/>
  <c r="L1738" i="7" s="1"/>
  <c r="B1739" i="7"/>
  <c r="L1739" i="7" s="1"/>
  <c r="B1740" i="7"/>
  <c r="L1740" i="7" s="1"/>
  <c r="B1741" i="7"/>
  <c r="L1741" i="7" s="1"/>
  <c r="B1742" i="7"/>
  <c r="L1742" i="7" s="1"/>
  <c r="B1743" i="7"/>
  <c r="L1743" i="7" s="1"/>
  <c r="B1744" i="7"/>
  <c r="L1744" i="7" s="1"/>
  <c r="B1745" i="7"/>
  <c r="L1745" i="7" s="1"/>
  <c r="B1746" i="7"/>
  <c r="L1746" i="7" s="1"/>
  <c r="B1747" i="7"/>
  <c r="L1747" i="7" s="1"/>
  <c r="B1748" i="7"/>
  <c r="L1748" i="7" s="1"/>
  <c r="B1749" i="7"/>
  <c r="L1749" i="7" s="1"/>
  <c r="B1750" i="7"/>
  <c r="L1750" i="7" s="1"/>
  <c r="B1751" i="7"/>
  <c r="L1751" i="7" s="1"/>
  <c r="B1752" i="7"/>
  <c r="L1752" i="7" s="1"/>
  <c r="B1753" i="7"/>
  <c r="L1753" i="7" s="1"/>
  <c r="B1754" i="7"/>
  <c r="L1754" i="7" s="1"/>
  <c r="B1755" i="7"/>
  <c r="L1755" i="7" s="1"/>
  <c r="B1756" i="7"/>
  <c r="L1756" i="7" s="1"/>
  <c r="B1757" i="7"/>
  <c r="L1757" i="7" s="1"/>
  <c r="B1758" i="7"/>
  <c r="L1758" i="7" s="1"/>
  <c r="B1759" i="7"/>
  <c r="L1759" i="7" s="1"/>
  <c r="B1760" i="7"/>
  <c r="L1760" i="7" s="1"/>
  <c r="B1761" i="7"/>
  <c r="L1761" i="7" s="1"/>
  <c r="B1762" i="7"/>
  <c r="L1762" i="7" s="1"/>
  <c r="B1763" i="7"/>
  <c r="L1763" i="7" s="1"/>
  <c r="B1764" i="7"/>
  <c r="L1764" i="7" s="1"/>
  <c r="B1765" i="7"/>
  <c r="L1765" i="7" s="1"/>
  <c r="B1766" i="7"/>
  <c r="L1766" i="7" s="1"/>
  <c r="B1767" i="7"/>
  <c r="L1767" i="7" s="1"/>
  <c r="B1768" i="7"/>
  <c r="L1768" i="7" s="1"/>
  <c r="B1769" i="7"/>
  <c r="L1769" i="7" s="1"/>
  <c r="B1770" i="7"/>
  <c r="L1770" i="7" s="1"/>
  <c r="B1771" i="7"/>
  <c r="L1771" i="7" s="1"/>
  <c r="B1772" i="7"/>
  <c r="L1772" i="7" s="1"/>
  <c r="B1773" i="7"/>
  <c r="L1773" i="7" s="1"/>
  <c r="B1774" i="7"/>
  <c r="L1774" i="7" s="1"/>
  <c r="B1775" i="7"/>
  <c r="L1775" i="7" s="1"/>
  <c r="B1776" i="7"/>
  <c r="L1776" i="7" s="1"/>
  <c r="B1777" i="7"/>
  <c r="L1777" i="7" s="1"/>
  <c r="B1778" i="7"/>
  <c r="L1778" i="7" s="1"/>
  <c r="B1779" i="7"/>
  <c r="L1779" i="7" s="1"/>
  <c r="B1780" i="7"/>
  <c r="L1780" i="7" s="1"/>
  <c r="B1781" i="7"/>
  <c r="L1781" i="7" s="1"/>
  <c r="B1782" i="7"/>
  <c r="L1782" i="7" s="1"/>
  <c r="B1783" i="7"/>
  <c r="L1783" i="7" s="1"/>
  <c r="B1784" i="7"/>
  <c r="L1784" i="7" s="1"/>
  <c r="B1785" i="7"/>
  <c r="L1785" i="7" s="1"/>
  <c r="B1786" i="7"/>
  <c r="L1786" i="7" s="1"/>
  <c r="B1787" i="7"/>
  <c r="L1787" i="7" s="1"/>
  <c r="B1788" i="7"/>
  <c r="L1788" i="7" s="1"/>
  <c r="B1789" i="7"/>
  <c r="L1789" i="7" s="1"/>
  <c r="B1790" i="7"/>
  <c r="L1790" i="7" s="1"/>
  <c r="B1791" i="7"/>
  <c r="L1791" i="7" s="1"/>
  <c r="B1792" i="7"/>
  <c r="L1792" i="7" s="1"/>
  <c r="B1793" i="7"/>
  <c r="L1793" i="7" s="1"/>
  <c r="B1794" i="7"/>
  <c r="L1794" i="7" s="1"/>
  <c r="B1795" i="7"/>
  <c r="L1795" i="7" s="1"/>
  <c r="B1796" i="7"/>
  <c r="L1796" i="7" s="1"/>
  <c r="B1797" i="7"/>
  <c r="L1797" i="7" s="1"/>
  <c r="B1798" i="7"/>
  <c r="L1798" i="7" s="1"/>
  <c r="B1799" i="7"/>
  <c r="L1799" i="7" s="1"/>
  <c r="B1800" i="7"/>
  <c r="L1800" i="7" s="1"/>
  <c r="B1801" i="7"/>
  <c r="L1801" i="7" s="1"/>
  <c r="B1802" i="7"/>
  <c r="L1802" i="7" s="1"/>
  <c r="B1803" i="7"/>
  <c r="L1803" i="7" s="1"/>
  <c r="B1804" i="7"/>
  <c r="L1804" i="7" s="1"/>
  <c r="B1805" i="7"/>
  <c r="L1805" i="7" s="1"/>
  <c r="B1806" i="7"/>
  <c r="L1806" i="7" s="1"/>
  <c r="B1807" i="7"/>
  <c r="L1807" i="7" s="1"/>
  <c r="B1808" i="7"/>
  <c r="L1808" i="7" s="1"/>
  <c r="B1809" i="7"/>
  <c r="L1809" i="7" s="1"/>
  <c r="B1810" i="7"/>
  <c r="L1810" i="7" s="1"/>
  <c r="B1811" i="7"/>
  <c r="L1811" i="7" s="1"/>
  <c r="B1812" i="7"/>
  <c r="L1812" i="7" s="1"/>
  <c r="B1813" i="7"/>
  <c r="L1813" i="7" s="1"/>
  <c r="B1814" i="7"/>
  <c r="L1814" i="7" s="1"/>
  <c r="B1815" i="7"/>
  <c r="L1815" i="7" s="1"/>
  <c r="B1816" i="7"/>
  <c r="L1816" i="7" s="1"/>
  <c r="B1817" i="7"/>
  <c r="L1817" i="7" s="1"/>
  <c r="B1818" i="7"/>
  <c r="L1818" i="7" s="1"/>
  <c r="B1819" i="7"/>
  <c r="L1819" i="7" s="1"/>
  <c r="B1820" i="7"/>
  <c r="L1820" i="7" s="1"/>
  <c r="B1821" i="7"/>
  <c r="L1821" i="7" s="1"/>
  <c r="B1822" i="7"/>
  <c r="L1822" i="7" s="1"/>
  <c r="B1823" i="7"/>
  <c r="L1823" i="7" s="1"/>
  <c r="B1824" i="7"/>
  <c r="L1824" i="7" s="1"/>
  <c r="B1825" i="7"/>
  <c r="L1825" i="7" s="1"/>
  <c r="B1826" i="7"/>
  <c r="L1826" i="7" s="1"/>
  <c r="B1827" i="7"/>
  <c r="L1827" i="7" s="1"/>
  <c r="B1828" i="7"/>
  <c r="L1828" i="7" s="1"/>
  <c r="B1829" i="7"/>
  <c r="L1829" i="7" s="1"/>
  <c r="B1830" i="7"/>
  <c r="L1830" i="7" s="1"/>
  <c r="B1831" i="7"/>
  <c r="L1831" i="7" s="1"/>
  <c r="B1832" i="7"/>
  <c r="L1832" i="7" s="1"/>
  <c r="B1833" i="7"/>
  <c r="L1833" i="7" s="1"/>
  <c r="B1834" i="7"/>
  <c r="L1834" i="7" s="1"/>
  <c r="B1835" i="7"/>
  <c r="L1835" i="7" s="1"/>
  <c r="B1836" i="7"/>
  <c r="L1836" i="7" s="1"/>
  <c r="B1837" i="7"/>
  <c r="L1837" i="7" s="1"/>
  <c r="B1838" i="7"/>
  <c r="L1838" i="7" s="1"/>
  <c r="B1839" i="7"/>
  <c r="L1839" i="7" s="1"/>
  <c r="B1840" i="7"/>
  <c r="L1840" i="7" s="1"/>
  <c r="B1841" i="7"/>
  <c r="L1841" i="7" s="1"/>
  <c r="B1842" i="7"/>
  <c r="L1842" i="7" s="1"/>
  <c r="B1843" i="7"/>
  <c r="L1843" i="7" s="1"/>
  <c r="B1844" i="7"/>
  <c r="L1844" i="7" s="1"/>
  <c r="B1845" i="7"/>
  <c r="L1845" i="7" s="1"/>
  <c r="B1846" i="7"/>
  <c r="L1846" i="7" s="1"/>
  <c r="B1847" i="7"/>
  <c r="L1847" i="7" s="1"/>
  <c r="B1848" i="7"/>
  <c r="L1848" i="7" s="1"/>
  <c r="B1849" i="7"/>
  <c r="L1849" i="7" s="1"/>
  <c r="B1850" i="7"/>
  <c r="L1850" i="7" s="1"/>
  <c r="B1851" i="7"/>
  <c r="L1851" i="7" s="1"/>
  <c r="B1852" i="7"/>
  <c r="L1852" i="7" s="1"/>
  <c r="B1853" i="7"/>
  <c r="L1853" i="7" s="1"/>
  <c r="B1854" i="7"/>
  <c r="L1854" i="7" s="1"/>
  <c r="B1855" i="7"/>
  <c r="L1855" i="7" s="1"/>
  <c r="B1856" i="7"/>
  <c r="L1856" i="7" s="1"/>
  <c r="B1857" i="7"/>
  <c r="L1857" i="7" s="1"/>
  <c r="B1858" i="7"/>
  <c r="L1858" i="7" s="1"/>
  <c r="B1859" i="7"/>
  <c r="L1859" i="7" s="1"/>
  <c r="B1860" i="7"/>
  <c r="L1860" i="7" s="1"/>
  <c r="B1861" i="7"/>
  <c r="L1861" i="7" s="1"/>
  <c r="B1862" i="7"/>
  <c r="L1862" i="7" s="1"/>
  <c r="B1863" i="7"/>
  <c r="L1863" i="7" s="1"/>
  <c r="B1864" i="7"/>
  <c r="L1864" i="7" s="1"/>
  <c r="B1865" i="7"/>
  <c r="L1865" i="7" s="1"/>
  <c r="B1866" i="7"/>
  <c r="L1866" i="7" s="1"/>
  <c r="B1867" i="7"/>
  <c r="L1867" i="7" s="1"/>
  <c r="B1868" i="7"/>
  <c r="L1868" i="7" s="1"/>
  <c r="B1869" i="7"/>
  <c r="L1869" i="7" s="1"/>
  <c r="B1870" i="7"/>
  <c r="L1870" i="7" s="1"/>
  <c r="B1871" i="7"/>
  <c r="L1871" i="7" s="1"/>
  <c r="B1872" i="7"/>
  <c r="L1872" i="7" s="1"/>
  <c r="B1873" i="7"/>
  <c r="L1873" i="7" s="1"/>
  <c r="B1874" i="7"/>
  <c r="L1874" i="7" s="1"/>
  <c r="B1875" i="7"/>
  <c r="L1875" i="7" s="1"/>
  <c r="B1876" i="7"/>
  <c r="L1876" i="7" s="1"/>
  <c r="B1877" i="7"/>
  <c r="L1877" i="7" s="1"/>
  <c r="B1878" i="7"/>
  <c r="L1878" i="7" s="1"/>
  <c r="B1879" i="7"/>
  <c r="L1879" i="7" s="1"/>
  <c r="B1880" i="7"/>
  <c r="L1880" i="7" s="1"/>
  <c r="B1881" i="7"/>
  <c r="L1881" i="7" s="1"/>
  <c r="B1882" i="7"/>
  <c r="L1882" i="7" s="1"/>
  <c r="B1883" i="7"/>
  <c r="L1883" i="7" s="1"/>
  <c r="B1884" i="7"/>
  <c r="L1884" i="7" s="1"/>
  <c r="B1885" i="7"/>
  <c r="L1885" i="7" s="1"/>
  <c r="B1886" i="7"/>
  <c r="L1886" i="7" s="1"/>
  <c r="B1887" i="7"/>
  <c r="L1887" i="7" s="1"/>
  <c r="B1888" i="7"/>
  <c r="L1888" i="7" s="1"/>
  <c r="B1889" i="7"/>
  <c r="L1889" i="7" s="1"/>
  <c r="B1890" i="7"/>
  <c r="L1890" i="7" s="1"/>
  <c r="B1891" i="7"/>
  <c r="L1891" i="7" s="1"/>
  <c r="B1892" i="7"/>
  <c r="L1892" i="7" s="1"/>
  <c r="B1893" i="7"/>
  <c r="L1893" i="7" s="1"/>
  <c r="B1894" i="7"/>
  <c r="L1894" i="7" s="1"/>
  <c r="B1895" i="7"/>
  <c r="L1895" i="7" s="1"/>
  <c r="B1896" i="7"/>
  <c r="L1896" i="7" s="1"/>
  <c r="B1897" i="7"/>
  <c r="L1897" i="7" s="1"/>
  <c r="B1898" i="7"/>
  <c r="L1898" i="7" s="1"/>
  <c r="B1899" i="7"/>
  <c r="L1899" i="7" s="1"/>
  <c r="B1900" i="7"/>
  <c r="L1900" i="7" s="1"/>
  <c r="B1901" i="7"/>
  <c r="L1901" i="7" s="1"/>
  <c r="B1902" i="7"/>
  <c r="L1902" i="7" s="1"/>
  <c r="B1903" i="7"/>
  <c r="L1903" i="7" s="1"/>
  <c r="B1904" i="7"/>
  <c r="L1904" i="7" s="1"/>
  <c r="B1905" i="7"/>
  <c r="L1905" i="7" s="1"/>
  <c r="B1906" i="7"/>
  <c r="L1906" i="7" s="1"/>
  <c r="B1907" i="7"/>
  <c r="L1907" i="7" s="1"/>
  <c r="B1908" i="7"/>
  <c r="L1908" i="7" s="1"/>
  <c r="B1909" i="7"/>
  <c r="L1909" i="7" s="1"/>
  <c r="B1910" i="7"/>
  <c r="L1910" i="7" s="1"/>
  <c r="B1911" i="7"/>
  <c r="L1911" i="7" s="1"/>
  <c r="B1912" i="7"/>
  <c r="L1912" i="7" s="1"/>
  <c r="B1913" i="7"/>
  <c r="L1913" i="7" s="1"/>
  <c r="B1914" i="7"/>
  <c r="L1914" i="7" s="1"/>
  <c r="B1915" i="7"/>
  <c r="L1915" i="7" s="1"/>
  <c r="B1916" i="7"/>
  <c r="L1916" i="7" s="1"/>
  <c r="B1917" i="7"/>
  <c r="L1917" i="7" s="1"/>
  <c r="B1918" i="7"/>
  <c r="L1918" i="7" s="1"/>
  <c r="B1919" i="7"/>
  <c r="L1919" i="7" s="1"/>
  <c r="B1920" i="7"/>
  <c r="L1920" i="7" s="1"/>
  <c r="B1921" i="7"/>
  <c r="L1921" i="7" s="1"/>
  <c r="B1922" i="7"/>
  <c r="L1922" i="7" s="1"/>
  <c r="B1923" i="7"/>
  <c r="L1923" i="7" s="1"/>
  <c r="B1924" i="7"/>
  <c r="L1924" i="7" s="1"/>
  <c r="B1925" i="7"/>
  <c r="L1925" i="7" s="1"/>
  <c r="B1926" i="7"/>
  <c r="L1926" i="7" s="1"/>
  <c r="B1927" i="7"/>
  <c r="L1927" i="7" s="1"/>
  <c r="B1928" i="7"/>
  <c r="L1928" i="7" s="1"/>
  <c r="B1929" i="7"/>
  <c r="L1929" i="7" s="1"/>
  <c r="B1930" i="7"/>
  <c r="L1930" i="7" s="1"/>
  <c r="B1931" i="7"/>
  <c r="L1931" i="7" s="1"/>
  <c r="B1932" i="7"/>
  <c r="L1932" i="7" s="1"/>
  <c r="B1933" i="7"/>
  <c r="L1933" i="7" s="1"/>
  <c r="B1934" i="7"/>
  <c r="L1934" i="7" s="1"/>
  <c r="B1935" i="7"/>
  <c r="L1935" i="7" s="1"/>
  <c r="B1936" i="7"/>
  <c r="L1936" i="7" s="1"/>
  <c r="B1937" i="7"/>
  <c r="L1937" i="7" s="1"/>
  <c r="B1938" i="7"/>
  <c r="L1938" i="7" s="1"/>
  <c r="B1939" i="7"/>
  <c r="L1939" i="7" s="1"/>
  <c r="B1940" i="7"/>
  <c r="L1940" i="7" s="1"/>
  <c r="B1941" i="7"/>
  <c r="L1941" i="7" s="1"/>
  <c r="B1942" i="7"/>
  <c r="L1942" i="7" s="1"/>
  <c r="B1943" i="7"/>
  <c r="L1943" i="7" s="1"/>
  <c r="B1944" i="7"/>
  <c r="L1944" i="7" s="1"/>
  <c r="B1945" i="7"/>
  <c r="L1945" i="7" s="1"/>
  <c r="B1946" i="7"/>
  <c r="L1946" i="7" s="1"/>
  <c r="B1947" i="7"/>
  <c r="L1947" i="7" s="1"/>
  <c r="B1948" i="7"/>
  <c r="L1948" i="7" s="1"/>
  <c r="B1949" i="7"/>
  <c r="L1949" i="7" s="1"/>
  <c r="B1950" i="7"/>
  <c r="L1950" i="7" s="1"/>
  <c r="B1951" i="7"/>
  <c r="L1951" i="7" s="1"/>
  <c r="B1952" i="7"/>
  <c r="L1952" i="7" s="1"/>
  <c r="B1953" i="7"/>
  <c r="L1953" i="7" s="1"/>
  <c r="B1954" i="7"/>
  <c r="L1954" i="7" s="1"/>
  <c r="B1955" i="7"/>
  <c r="L1955" i="7" s="1"/>
  <c r="B1956" i="7"/>
  <c r="L1956" i="7" s="1"/>
  <c r="B1957" i="7"/>
  <c r="L1957" i="7" s="1"/>
  <c r="B1958" i="7"/>
  <c r="L1958" i="7" s="1"/>
  <c r="B1959" i="7"/>
  <c r="L1959" i="7" s="1"/>
  <c r="B1960" i="7"/>
  <c r="L1960" i="7" s="1"/>
  <c r="B1961" i="7"/>
  <c r="L1961" i="7" s="1"/>
  <c r="B1962" i="7"/>
  <c r="L1962" i="7" s="1"/>
  <c r="B1963" i="7"/>
  <c r="L1963" i="7" s="1"/>
  <c r="B1964" i="7"/>
  <c r="L1964" i="7" s="1"/>
  <c r="B1965" i="7"/>
  <c r="L1965" i="7" s="1"/>
  <c r="B1966" i="7"/>
  <c r="L1966" i="7" s="1"/>
  <c r="B1967" i="7"/>
  <c r="L1967" i="7" s="1"/>
  <c r="B1968" i="7"/>
  <c r="L1968" i="7" s="1"/>
  <c r="B1969" i="7"/>
  <c r="L1969" i="7" s="1"/>
  <c r="B1970" i="7"/>
  <c r="L1970" i="7" s="1"/>
  <c r="B1971" i="7"/>
  <c r="L1971" i="7" s="1"/>
  <c r="B1972" i="7"/>
  <c r="L1972" i="7" s="1"/>
  <c r="B1973" i="7"/>
  <c r="L1973" i="7" s="1"/>
  <c r="B1974" i="7"/>
  <c r="L1974" i="7" s="1"/>
  <c r="B1975" i="7"/>
  <c r="L1975" i="7" s="1"/>
  <c r="B1976" i="7"/>
  <c r="L1976" i="7" s="1"/>
  <c r="B1977" i="7"/>
  <c r="L1977" i="7" s="1"/>
  <c r="B1978" i="7"/>
  <c r="L1978" i="7" s="1"/>
  <c r="B1979" i="7"/>
  <c r="L1979" i="7" s="1"/>
  <c r="B1980" i="7"/>
  <c r="L1980" i="7" s="1"/>
  <c r="B1981" i="7"/>
  <c r="L1981" i="7" s="1"/>
  <c r="B1982" i="7"/>
  <c r="L1982" i="7" s="1"/>
  <c r="B1983" i="7"/>
  <c r="L1983" i="7" s="1"/>
  <c r="B1984" i="7"/>
  <c r="L1984" i="7" s="1"/>
  <c r="B1985" i="7"/>
  <c r="L1985" i="7" s="1"/>
  <c r="B1986" i="7"/>
  <c r="L1986" i="7" s="1"/>
  <c r="B1987" i="7"/>
  <c r="L1987" i="7" s="1"/>
  <c r="B1988" i="7"/>
  <c r="L1988" i="7" s="1"/>
  <c r="B1989" i="7"/>
  <c r="L1989" i="7" s="1"/>
  <c r="B1990" i="7"/>
  <c r="L1990" i="7" s="1"/>
  <c r="B1991" i="7"/>
  <c r="L1991" i="7" s="1"/>
  <c r="B1992" i="7"/>
  <c r="L1992" i="7" s="1"/>
  <c r="B1993" i="7"/>
  <c r="L1993" i="7" s="1"/>
  <c r="B1994" i="7"/>
  <c r="L1994" i="7" s="1"/>
  <c r="B1995" i="7"/>
  <c r="L1995" i="7" s="1"/>
  <c r="B1996" i="7"/>
  <c r="L1996" i="7" s="1"/>
  <c r="B1997" i="7"/>
  <c r="L1997" i="7" s="1"/>
  <c r="B1998" i="7"/>
  <c r="L1998" i="7" s="1"/>
  <c r="B1999" i="7"/>
  <c r="L1999" i="7" s="1"/>
  <c r="B2000" i="7"/>
  <c r="L2000" i="7" s="1"/>
  <c r="B2001" i="7"/>
  <c r="L2001" i="7" s="1"/>
  <c r="B2002" i="7"/>
  <c r="L2002" i="7" s="1"/>
  <c r="B2003" i="7"/>
  <c r="L2003" i="7" s="1"/>
  <c r="B2004" i="7"/>
  <c r="L2004" i="7" s="1"/>
  <c r="B2005" i="7"/>
  <c r="L2005" i="7" s="1"/>
  <c r="B2006" i="7"/>
  <c r="L2006" i="7" s="1"/>
  <c r="B2007" i="7"/>
  <c r="L2007" i="7" s="1"/>
  <c r="B2008" i="7"/>
  <c r="L2008" i="7" s="1"/>
  <c r="B2009" i="7"/>
  <c r="L2009" i="7" s="1"/>
  <c r="B2010" i="7"/>
  <c r="L2010" i="7" s="1"/>
  <c r="B2011" i="7"/>
  <c r="L2011" i="7" s="1"/>
  <c r="B2012" i="7"/>
  <c r="L2012" i="7" s="1"/>
  <c r="B2013" i="7"/>
  <c r="L2013" i="7" s="1"/>
  <c r="B2014" i="7"/>
  <c r="L2014" i="7" s="1"/>
  <c r="B2015" i="7"/>
  <c r="L2015" i="7" s="1"/>
  <c r="B2016" i="7"/>
  <c r="L2016" i="7" s="1"/>
  <c r="B2017" i="7"/>
  <c r="L2017" i="7" s="1"/>
  <c r="B2018" i="7"/>
  <c r="L2018" i="7" s="1"/>
  <c r="B2019" i="7"/>
  <c r="L2019" i="7" s="1"/>
  <c r="B2020" i="7"/>
  <c r="L2020" i="7" s="1"/>
  <c r="B2021" i="7"/>
  <c r="L2021" i="7" s="1"/>
  <c r="B2022" i="7"/>
  <c r="L2022" i="7" s="1"/>
  <c r="B2023" i="7"/>
  <c r="L2023" i="7" s="1"/>
  <c r="B2024" i="7"/>
  <c r="L2024" i="7" s="1"/>
  <c r="B2025" i="7"/>
  <c r="L2025" i="7" s="1"/>
  <c r="B2026" i="7"/>
  <c r="L2026" i="7" s="1"/>
  <c r="B2027" i="7"/>
  <c r="L2027" i="7" s="1"/>
  <c r="B2028" i="7"/>
  <c r="L2028" i="7" s="1"/>
  <c r="B2029" i="7"/>
  <c r="L2029" i="7" s="1"/>
  <c r="B2030" i="7"/>
  <c r="L2030" i="7" s="1"/>
  <c r="B2031" i="7"/>
  <c r="L2031" i="7" s="1"/>
  <c r="B2032" i="7"/>
  <c r="L2032" i="7" s="1"/>
  <c r="B2033" i="7"/>
  <c r="L2033" i="7" s="1"/>
  <c r="B2034" i="7"/>
  <c r="L2034" i="7" s="1"/>
  <c r="B2035" i="7"/>
  <c r="L2035" i="7" s="1"/>
  <c r="B2036" i="7"/>
  <c r="L2036" i="7" s="1"/>
  <c r="B2037" i="7"/>
  <c r="L2037" i="7" s="1"/>
  <c r="B2038" i="7"/>
  <c r="L2038" i="7" s="1"/>
  <c r="B2039" i="7"/>
  <c r="L2039" i="7" s="1"/>
  <c r="B2040" i="7"/>
  <c r="L2040" i="7" s="1"/>
  <c r="B2041" i="7"/>
  <c r="L2041" i="7" s="1"/>
  <c r="B2042" i="7"/>
  <c r="L2042" i="7" s="1"/>
  <c r="B2043" i="7"/>
  <c r="L2043" i="7" s="1"/>
  <c r="B2044" i="7"/>
  <c r="L2044" i="7" s="1"/>
  <c r="B2045" i="7"/>
  <c r="L2045" i="7" s="1"/>
  <c r="B2046" i="7"/>
  <c r="L2046" i="7" s="1"/>
  <c r="B2047" i="7"/>
  <c r="L2047" i="7" s="1"/>
  <c r="B2048" i="7"/>
  <c r="L2048" i="7" s="1"/>
  <c r="B2049" i="7"/>
  <c r="L2049" i="7" s="1"/>
  <c r="B2050" i="7"/>
  <c r="L2050" i="7" s="1"/>
  <c r="B2051" i="7"/>
  <c r="L2051" i="7" s="1"/>
  <c r="B2052" i="7"/>
  <c r="L2052" i="7" s="1"/>
  <c r="B2053" i="7"/>
  <c r="L2053" i="7" s="1"/>
  <c r="B2054" i="7"/>
  <c r="L2054" i="7" s="1"/>
  <c r="B2055" i="7"/>
  <c r="L2055" i="7" s="1"/>
  <c r="B2056" i="7"/>
  <c r="L2056" i="7" s="1"/>
  <c r="B2057" i="7"/>
  <c r="L2057" i="7" s="1"/>
  <c r="B2058" i="7"/>
  <c r="L2058" i="7" s="1"/>
  <c r="B2059" i="7"/>
  <c r="L2059" i="7" s="1"/>
  <c r="B2060" i="7"/>
  <c r="L2060" i="7" s="1"/>
  <c r="B2061" i="7"/>
  <c r="L2061" i="7" s="1"/>
  <c r="B2062" i="7"/>
  <c r="L2062" i="7" s="1"/>
  <c r="B2063" i="7"/>
  <c r="L2063" i="7" s="1"/>
  <c r="B2064" i="7"/>
  <c r="L2064" i="7" s="1"/>
  <c r="B2065" i="7"/>
  <c r="L2065" i="7" s="1"/>
  <c r="B2066" i="7"/>
  <c r="L2066" i="7" s="1"/>
  <c r="B2067" i="7"/>
  <c r="L2067" i="7" s="1"/>
  <c r="B2068" i="7"/>
  <c r="L2068" i="7" s="1"/>
  <c r="B2069" i="7"/>
  <c r="L2069" i="7" s="1"/>
  <c r="B2070" i="7"/>
  <c r="L2070" i="7" s="1"/>
  <c r="B2071" i="7"/>
  <c r="L2071" i="7" s="1"/>
  <c r="B2072" i="7"/>
  <c r="L2072" i="7" s="1"/>
  <c r="B2073" i="7"/>
  <c r="L2073" i="7" s="1"/>
  <c r="B2074" i="7"/>
  <c r="L2074" i="7" s="1"/>
  <c r="B2075" i="7"/>
  <c r="L2075" i="7" s="1"/>
  <c r="B2076" i="7"/>
  <c r="L2076" i="7" s="1"/>
  <c r="B2077" i="7"/>
  <c r="L2077" i="7" s="1"/>
  <c r="B2078" i="7"/>
  <c r="L2078" i="7" s="1"/>
  <c r="B2079" i="7"/>
  <c r="L2079" i="7" s="1"/>
  <c r="B2080" i="7"/>
  <c r="L2080" i="7" s="1"/>
  <c r="B2081" i="7"/>
  <c r="L2081" i="7" s="1"/>
  <c r="B2082" i="7"/>
  <c r="L2082" i="7" s="1"/>
  <c r="B2083" i="7"/>
  <c r="L2083" i="7" s="1"/>
  <c r="B2084" i="7"/>
  <c r="L2084" i="7" s="1"/>
  <c r="B2085" i="7"/>
  <c r="L2085" i="7" s="1"/>
  <c r="B2086" i="7"/>
  <c r="L2086" i="7" s="1"/>
  <c r="B2087" i="7"/>
  <c r="L2087" i="7" s="1"/>
  <c r="B2088" i="7"/>
  <c r="L2088" i="7" s="1"/>
  <c r="B2089" i="7"/>
  <c r="L2089" i="7" s="1"/>
  <c r="B2090" i="7"/>
  <c r="L2090" i="7" s="1"/>
  <c r="B2091" i="7"/>
  <c r="L2091" i="7" s="1"/>
  <c r="B2092" i="7"/>
  <c r="L2092" i="7" s="1"/>
  <c r="B2093" i="7"/>
  <c r="L2093" i="7" s="1"/>
  <c r="B2094" i="7"/>
  <c r="L2094" i="7" s="1"/>
  <c r="B2095" i="7"/>
  <c r="L2095" i="7" s="1"/>
  <c r="B2096" i="7"/>
  <c r="L2096" i="7" s="1"/>
  <c r="B2097" i="7"/>
  <c r="L2097" i="7" s="1"/>
  <c r="B2098" i="7"/>
  <c r="L2098" i="7" s="1"/>
  <c r="B2099" i="7"/>
  <c r="L2099" i="7" s="1"/>
  <c r="B2100" i="7"/>
  <c r="L2100" i="7" s="1"/>
  <c r="B2101" i="7"/>
  <c r="L2101" i="7" s="1"/>
  <c r="B2102" i="7"/>
  <c r="L2102" i="7" s="1"/>
  <c r="B2103" i="7"/>
  <c r="L2103" i="7" s="1"/>
  <c r="B2104" i="7"/>
  <c r="L2104" i="7" s="1"/>
  <c r="B2105" i="7"/>
  <c r="L2105" i="7" s="1"/>
  <c r="B2106" i="7"/>
  <c r="L2106" i="7" s="1"/>
  <c r="B2107" i="7"/>
  <c r="L2107" i="7" s="1"/>
  <c r="B2108" i="7"/>
  <c r="L2108" i="7" s="1"/>
  <c r="B2109" i="7"/>
  <c r="L2109" i="7" s="1"/>
  <c r="B2110" i="7"/>
  <c r="L2110" i="7" s="1"/>
  <c r="B2111" i="7"/>
  <c r="L2111" i="7" s="1"/>
  <c r="B2112" i="7"/>
  <c r="L2112" i="7" s="1"/>
  <c r="B2113" i="7"/>
  <c r="L2113" i="7" s="1"/>
  <c r="B2114" i="7"/>
  <c r="L2114" i="7" s="1"/>
  <c r="B2115" i="7"/>
  <c r="L2115" i="7" s="1"/>
  <c r="B2116" i="7"/>
  <c r="L2116" i="7" s="1"/>
  <c r="B2117" i="7"/>
  <c r="L2117" i="7" s="1"/>
  <c r="B2118" i="7"/>
  <c r="L2118" i="7" s="1"/>
  <c r="B2119" i="7"/>
  <c r="L2119" i="7" s="1"/>
  <c r="B2120" i="7"/>
  <c r="L2120" i="7" s="1"/>
  <c r="B2121" i="7"/>
  <c r="L2121" i="7" s="1"/>
  <c r="B2122" i="7"/>
  <c r="L2122" i="7" s="1"/>
  <c r="B2123" i="7"/>
  <c r="L2123" i="7" s="1"/>
  <c r="B2124" i="7"/>
  <c r="L2124" i="7" s="1"/>
  <c r="B2125" i="7"/>
  <c r="L2125" i="7" s="1"/>
  <c r="B2126" i="7"/>
  <c r="L2126" i="7" s="1"/>
  <c r="B2127" i="7"/>
  <c r="L2127" i="7" s="1"/>
  <c r="B2128" i="7"/>
  <c r="L2128" i="7" s="1"/>
  <c r="B2129" i="7"/>
  <c r="L2129" i="7" s="1"/>
  <c r="B2130" i="7"/>
  <c r="L2130" i="7" s="1"/>
  <c r="B2131" i="7"/>
  <c r="L2131" i="7" s="1"/>
  <c r="B2132" i="7"/>
  <c r="L2132" i="7" s="1"/>
  <c r="B2133" i="7"/>
  <c r="L2133" i="7" s="1"/>
  <c r="B2134" i="7"/>
  <c r="L2134" i="7" s="1"/>
  <c r="B2135" i="7"/>
  <c r="L2135" i="7" s="1"/>
  <c r="B2136" i="7"/>
  <c r="L2136" i="7" s="1"/>
  <c r="B2137" i="7"/>
  <c r="L2137" i="7" s="1"/>
  <c r="B2138" i="7"/>
  <c r="L2138" i="7" s="1"/>
  <c r="B2139" i="7"/>
  <c r="L2139" i="7" s="1"/>
  <c r="B2140" i="7"/>
  <c r="L2140" i="7" s="1"/>
  <c r="B2141" i="7"/>
  <c r="L2141" i="7" s="1"/>
  <c r="B2142" i="7"/>
  <c r="L2142" i="7" s="1"/>
  <c r="B2143" i="7"/>
  <c r="L2143" i="7" s="1"/>
  <c r="B2144" i="7"/>
  <c r="L2144" i="7" s="1"/>
  <c r="B2145" i="7"/>
  <c r="L2145" i="7" s="1"/>
  <c r="B2146" i="7"/>
  <c r="L2146" i="7" s="1"/>
  <c r="B2147" i="7"/>
  <c r="L2147" i="7" s="1"/>
  <c r="B2148" i="7"/>
  <c r="L2148" i="7" s="1"/>
  <c r="B2149" i="7"/>
  <c r="L2149" i="7" s="1"/>
  <c r="B2150" i="7"/>
  <c r="L2150" i="7" s="1"/>
  <c r="B2151" i="7"/>
  <c r="L2151" i="7" s="1"/>
  <c r="B2152" i="7"/>
  <c r="L2152" i="7" s="1"/>
  <c r="B2153" i="7"/>
  <c r="L2153" i="7" s="1"/>
  <c r="B2154" i="7"/>
  <c r="L2154" i="7" s="1"/>
  <c r="B2155" i="7"/>
  <c r="L2155" i="7" s="1"/>
  <c r="B2156" i="7"/>
  <c r="L2156" i="7" s="1"/>
  <c r="B2157" i="7"/>
  <c r="L2157" i="7" s="1"/>
  <c r="B2158" i="7"/>
  <c r="L2158" i="7" s="1"/>
  <c r="B2159" i="7"/>
  <c r="L2159" i="7" s="1"/>
  <c r="B2160" i="7"/>
  <c r="L2160" i="7" s="1"/>
  <c r="B2161" i="7"/>
  <c r="L2161" i="7" s="1"/>
  <c r="B2162" i="7"/>
  <c r="L2162" i="7" s="1"/>
  <c r="B2163" i="7"/>
  <c r="L2163" i="7" s="1"/>
  <c r="B2164" i="7"/>
  <c r="L2164" i="7" s="1"/>
  <c r="B2165" i="7"/>
  <c r="L2165" i="7" s="1"/>
  <c r="B2166" i="7"/>
  <c r="L2166" i="7" s="1"/>
  <c r="B2167" i="7"/>
  <c r="L2167" i="7" s="1"/>
  <c r="B2168" i="7"/>
  <c r="L2168" i="7" s="1"/>
  <c r="B2169" i="7"/>
  <c r="L2169" i="7" s="1"/>
  <c r="B2170" i="7"/>
  <c r="L2170" i="7" s="1"/>
  <c r="B2171" i="7"/>
  <c r="L2171" i="7" s="1"/>
  <c r="B2172" i="7"/>
  <c r="L2172" i="7" s="1"/>
  <c r="B2173" i="7"/>
  <c r="L2173" i="7" s="1"/>
  <c r="B2174" i="7"/>
  <c r="L2174" i="7" s="1"/>
  <c r="B2175" i="7"/>
  <c r="L2175" i="7" s="1"/>
  <c r="B2176" i="7"/>
  <c r="L2176" i="7" s="1"/>
  <c r="B2177" i="7"/>
  <c r="L2177" i="7" s="1"/>
  <c r="B2178" i="7"/>
  <c r="L2178" i="7" s="1"/>
  <c r="B2179" i="7"/>
  <c r="L2179" i="7" s="1"/>
  <c r="B2180" i="7"/>
  <c r="L2180" i="7" s="1"/>
  <c r="B2181" i="7"/>
  <c r="L2181" i="7" s="1"/>
  <c r="B2182" i="7"/>
  <c r="L2182" i="7" s="1"/>
  <c r="B2183" i="7"/>
  <c r="L2183" i="7" s="1"/>
  <c r="B2184" i="7"/>
  <c r="L2184" i="7" s="1"/>
  <c r="B2185" i="7"/>
  <c r="L2185" i="7" s="1"/>
  <c r="B2186" i="7"/>
  <c r="L2186" i="7" s="1"/>
  <c r="B2187" i="7"/>
  <c r="L2187" i="7" s="1"/>
  <c r="B2188" i="7"/>
  <c r="L2188" i="7" s="1"/>
  <c r="B2189" i="7"/>
  <c r="L2189" i="7" s="1"/>
  <c r="B2190" i="7"/>
  <c r="L2190" i="7" s="1"/>
  <c r="B2191" i="7"/>
  <c r="L2191" i="7" s="1"/>
  <c r="B2192" i="7"/>
  <c r="L2192" i="7" s="1"/>
  <c r="B2193" i="7"/>
  <c r="L2193" i="7" s="1"/>
  <c r="B2194" i="7"/>
  <c r="L2194" i="7" s="1"/>
  <c r="B2195" i="7"/>
  <c r="L2195" i="7" s="1"/>
  <c r="B2196" i="7"/>
  <c r="L2196" i="7" s="1"/>
  <c r="B2197" i="7"/>
  <c r="L2197" i="7" s="1"/>
  <c r="B2198" i="7"/>
  <c r="L2198" i="7" s="1"/>
  <c r="B2199" i="7"/>
  <c r="L2199" i="7" s="1"/>
  <c r="B2200" i="7"/>
  <c r="L2200" i="7" s="1"/>
  <c r="B2201" i="7"/>
  <c r="L2201" i="7" s="1"/>
  <c r="B2202" i="7"/>
  <c r="L2202" i="7" s="1"/>
  <c r="B2203" i="7"/>
  <c r="L2203" i="7" s="1"/>
  <c r="B2204" i="7"/>
  <c r="L2204" i="7" s="1"/>
  <c r="B2205" i="7"/>
  <c r="L2205" i="7" s="1"/>
  <c r="B2206" i="7"/>
  <c r="L2206" i="7" s="1"/>
  <c r="B2207" i="7"/>
  <c r="L2207" i="7" s="1"/>
  <c r="B2208" i="7"/>
  <c r="L2208" i="7" s="1"/>
  <c r="B2209" i="7"/>
  <c r="L2209" i="7" s="1"/>
  <c r="B2210" i="7"/>
  <c r="L2210" i="7" s="1"/>
  <c r="B2211" i="7"/>
  <c r="L2211" i="7" s="1"/>
  <c r="B2212" i="7"/>
  <c r="L2212" i="7" s="1"/>
  <c r="B2213" i="7"/>
  <c r="L2213" i="7" s="1"/>
  <c r="B2214" i="7"/>
  <c r="L2214" i="7" s="1"/>
  <c r="B2215" i="7"/>
  <c r="L2215" i="7" s="1"/>
  <c r="B2216" i="7"/>
  <c r="L2216" i="7" s="1"/>
  <c r="B2217" i="7"/>
  <c r="L2217" i="7" s="1"/>
  <c r="B2218" i="7"/>
  <c r="L2218" i="7" s="1"/>
  <c r="B2219" i="7"/>
  <c r="L2219" i="7" s="1"/>
  <c r="B2220" i="7"/>
  <c r="L2220" i="7" s="1"/>
  <c r="B2221" i="7"/>
  <c r="L2221" i="7" s="1"/>
  <c r="B2222" i="7"/>
  <c r="L2222" i="7" s="1"/>
  <c r="B2223" i="7"/>
  <c r="L2223" i="7" s="1"/>
  <c r="B2224" i="7"/>
  <c r="L2224" i="7" s="1"/>
  <c r="B2225" i="7"/>
  <c r="L2225" i="7" s="1"/>
  <c r="B2226" i="7"/>
  <c r="L2226" i="7" s="1"/>
  <c r="B2227" i="7"/>
  <c r="L2227" i="7" s="1"/>
  <c r="B2228" i="7"/>
  <c r="L2228" i="7" s="1"/>
  <c r="B2229" i="7"/>
  <c r="L2229" i="7" s="1"/>
  <c r="B2230" i="7"/>
  <c r="L2230" i="7" s="1"/>
  <c r="B2231" i="7"/>
  <c r="L2231" i="7" s="1"/>
  <c r="B2232" i="7"/>
  <c r="L2232" i="7" s="1"/>
  <c r="B2233" i="7"/>
  <c r="L2233" i="7" s="1"/>
  <c r="B2234" i="7"/>
  <c r="L2234" i="7" s="1"/>
  <c r="B2235" i="7"/>
  <c r="L2235" i="7" s="1"/>
  <c r="B2236" i="7"/>
  <c r="L2236" i="7" s="1"/>
  <c r="B2237" i="7"/>
  <c r="L2237" i="7" s="1"/>
  <c r="B2238" i="7"/>
  <c r="L2238" i="7" s="1"/>
  <c r="B2239" i="7"/>
  <c r="L2239" i="7" s="1"/>
  <c r="B2240" i="7"/>
  <c r="L2240" i="7" s="1"/>
  <c r="B2241" i="7"/>
  <c r="L2241" i="7" s="1"/>
  <c r="B2242" i="7"/>
  <c r="L2242" i="7" s="1"/>
  <c r="B2243" i="7"/>
  <c r="L2243" i="7" s="1"/>
  <c r="B2244" i="7"/>
  <c r="L2244" i="7" s="1"/>
  <c r="B2245" i="7"/>
  <c r="L2245" i="7" s="1"/>
  <c r="B2246" i="7"/>
  <c r="L2246" i="7" s="1"/>
  <c r="B2247" i="7"/>
  <c r="L2247" i="7" s="1"/>
  <c r="B2248" i="7"/>
  <c r="L2248" i="7" s="1"/>
  <c r="B2249" i="7"/>
  <c r="L2249" i="7" s="1"/>
  <c r="B2250" i="7"/>
  <c r="L2250" i="7" s="1"/>
  <c r="B2251" i="7"/>
  <c r="L2251" i="7" s="1"/>
  <c r="B2252" i="7"/>
  <c r="L2252" i="7" s="1"/>
  <c r="B2253" i="7"/>
  <c r="L2253" i="7" s="1"/>
  <c r="B2254" i="7"/>
  <c r="L2254" i="7" s="1"/>
  <c r="B2255" i="7"/>
  <c r="L2255" i="7" s="1"/>
  <c r="B2256" i="7"/>
  <c r="L2256" i="7" s="1"/>
  <c r="B2257" i="7"/>
  <c r="L2257" i="7" s="1"/>
  <c r="B2258" i="7"/>
  <c r="L2258" i="7" s="1"/>
  <c r="B2259" i="7"/>
  <c r="L2259" i="7" s="1"/>
  <c r="B2260" i="7"/>
  <c r="L2260" i="7" s="1"/>
  <c r="B2261" i="7"/>
  <c r="L2261" i="7" s="1"/>
  <c r="B2262" i="7"/>
  <c r="L2262" i="7" s="1"/>
  <c r="B2263" i="7"/>
  <c r="L2263" i="7" s="1"/>
  <c r="B2264" i="7"/>
  <c r="L2264" i="7" s="1"/>
  <c r="B2265" i="7"/>
  <c r="L2265" i="7" s="1"/>
  <c r="B2266" i="7"/>
  <c r="L2266" i="7" s="1"/>
  <c r="B2267" i="7"/>
  <c r="L2267" i="7" s="1"/>
  <c r="B2268" i="7"/>
  <c r="L2268" i="7" s="1"/>
  <c r="B2269" i="7"/>
  <c r="L2269" i="7" s="1"/>
  <c r="B2270" i="7"/>
  <c r="L2270" i="7" s="1"/>
  <c r="B2271" i="7"/>
  <c r="L2271" i="7" s="1"/>
  <c r="B2272" i="7"/>
  <c r="L2272" i="7" s="1"/>
  <c r="B2273" i="7"/>
  <c r="L2273" i="7" s="1"/>
  <c r="B2274" i="7"/>
  <c r="L2274" i="7" s="1"/>
  <c r="B2275" i="7"/>
  <c r="L2275" i="7" s="1"/>
  <c r="B2276" i="7"/>
  <c r="L2276" i="7" s="1"/>
  <c r="B2277" i="7"/>
  <c r="L2277" i="7" s="1"/>
  <c r="B2278" i="7"/>
  <c r="L2278" i="7" s="1"/>
  <c r="B2279" i="7"/>
  <c r="L2279" i="7" s="1"/>
  <c r="B2280" i="7"/>
  <c r="L2280" i="7" s="1"/>
  <c r="B2281" i="7"/>
  <c r="L2281" i="7" s="1"/>
  <c r="B2282" i="7"/>
  <c r="L2282" i="7" s="1"/>
  <c r="B2283" i="7"/>
  <c r="L2283" i="7" s="1"/>
  <c r="B2284" i="7"/>
  <c r="L2284" i="7" s="1"/>
  <c r="B2285" i="7"/>
  <c r="L2285" i="7" s="1"/>
  <c r="B2286" i="7"/>
  <c r="L2286" i="7" s="1"/>
  <c r="B2287" i="7"/>
  <c r="L2287" i="7" s="1"/>
  <c r="B2288" i="7"/>
  <c r="L2288" i="7" s="1"/>
  <c r="B2289" i="7"/>
  <c r="L2289" i="7" s="1"/>
  <c r="B2290" i="7"/>
  <c r="L2290" i="7" s="1"/>
  <c r="B2291" i="7"/>
  <c r="L2291" i="7" s="1"/>
  <c r="B2292" i="7"/>
  <c r="L2292" i="7" s="1"/>
  <c r="B2293" i="7"/>
  <c r="L2293" i="7" s="1"/>
  <c r="B2294" i="7"/>
  <c r="L2294" i="7" s="1"/>
  <c r="B2295" i="7"/>
  <c r="L2295" i="7" s="1"/>
  <c r="B2296" i="7"/>
  <c r="L2296" i="7" s="1"/>
  <c r="B2297" i="7"/>
  <c r="L2297" i="7" s="1"/>
  <c r="B2298" i="7"/>
  <c r="L2298" i="7" s="1"/>
  <c r="B2299" i="7"/>
  <c r="L2299" i="7" s="1"/>
  <c r="B2300" i="7"/>
  <c r="L2300" i="7" s="1"/>
  <c r="B2301" i="7"/>
  <c r="L2301" i="7" s="1"/>
  <c r="B2302" i="7"/>
  <c r="L2302" i="7" s="1"/>
  <c r="B2303" i="7"/>
  <c r="L2303" i="7" s="1"/>
  <c r="B2304" i="7"/>
  <c r="L2304" i="7" s="1"/>
  <c r="B2305" i="7"/>
  <c r="L2305" i="7" s="1"/>
  <c r="B2306" i="7"/>
  <c r="L2306" i="7" s="1"/>
  <c r="B2307" i="7"/>
  <c r="L2307" i="7" s="1"/>
  <c r="B2308" i="7"/>
  <c r="L2308" i="7" s="1"/>
  <c r="B2309" i="7"/>
  <c r="L2309" i="7" s="1"/>
  <c r="B2310" i="7"/>
  <c r="L2310" i="7" s="1"/>
  <c r="B2311" i="7"/>
  <c r="L2311" i="7" s="1"/>
  <c r="B2312" i="7"/>
  <c r="L2312" i="7" s="1"/>
  <c r="B2313" i="7"/>
  <c r="L2313" i="7" s="1"/>
  <c r="B2314" i="7"/>
  <c r="L2314" i="7" s="1"/>
  <c r="B2315" i="7"/>
  <c r="L2315" i="7" s="1"/>
  <c r="B2316" i="7"/>
  <c r="L2316" i="7" s="1"/>
  <c r="B2317" i="7"/>
  <c r="L2317" i="7" s="1"/>
  <c r="B2318" i="7"/>
  <c r="L2318" i="7" s="1"/>
  <c r="B2319" i="7"/>
  <c r="L2319" i="7" s="1"/>
  <c r="B2320" i="7"/>
  <c r="L2320" i="7" s="1"/>
  <c r="B2321" i="7"/>
  <c r="L2321" i="7" s="1"/>
  <c r="B2322" i="7"/>
  <c r="L2322" i="7" s="1"/>
  <c r="B2323" i="7"/>
  <c r="L2323" i="7" s="1"/>
  <c r="B2324" i="7"/>
  <c r="L2324" i="7" s="1"/>
  <c r="B2325" i="7"/>
  <c r="L2325" i="7" s="1"/>
  <c r="B2326" i="7"/>
  <c r="L2326" i="7" s="1"/>
  <c r="B2327" i="7"/>
  <c r="L2327" i="7" s="1"/>
  <c r="B2328" i="7"/>
  <c r="L2328" i="7" s="1"/>
  <c r="B2329" i="7"/>
  <c r="L2329" i="7" s="1"/>
  <c r="B2330" i="7"/>
  <c r="L2330" i="7" s="1"/>
  <c r="B2331" i="7"/>
  <c r="L2331" i="7" s="1"/>
  <c r="B2332" i="7"/>
  <c r="L2332" i="7" s="1"/>
  <c r="B2333" i="7"/>
  <c r="L2333" i="7" s="1"/>
  <c r="B2334" i="7"/>
  <c r="L2334" i="7" s="1"/>
  <c r="B2335" i="7"/>
  <c r="L2335" i="7" s="1"/>
  <c r="B2336" i="7"/>
  <c r="L2336" i="7" s="1"/>
  <c r="B2337" i="7"/>
  <c r="L2337" i="7" s="1"/>
  <c r="B2338" i="7"/>
  <c r="L2338" i="7" s="1"/>
  <c r="B2339" i="7"/>
  <c r="L2339" i="7" s="1"/>
  <c r="B2340" i="7"/>
  <c r="L2340" i="7" s="1"/>
  <c r="B2341" i="7"/>
  <c r="L2341" i="7" s="1"/>
  <c r="B2342" i="7"/>
  <c r="L2342" i="7" s="1"/>
  <c r="B2343" i="7"/>
  <c r="L2343" i="7" s="1"/>
  <c r="B2344" i="7"/>
  <c r="L2344" i="7" s="1"/>
  <c r="B2345" i="7"/>
  <c r="L2345" i="7" s="1"/>
  <c r="B2346" i="7"/>
  <c r="L2346" i="7" s="1"/>
  <c r="B2347" i="7"/>
  <c r="L2347" i="7" s="1"/>
  <c r="B2348" i="7"/>
  <c r="L2348" i="7" s="1"/>
  <c r="B2349" i="7"/>
  <c r="L2349" i="7" s="1"/>
  <c r="B2350" i="7"/>
  <c r="L2350" i="7" s="1"/>
  <c r="B2351" i="7"/>
  <c r="L2351" i="7" s="1"/>
  <c r="B2352" i="7"/>
  <c r="L2352" i="7" s="1"/>
  <c r="B2353" i="7"/>
  <c r="L2353" i="7" s="1"/>
  <c r="B2354" i="7"/>
  <c r="L2354" i="7" s="1"/>
  <c r="B2355" i="7"/>
  <c r="L2355" i="7" s="1"/>
  <c r="B2356" i="7"/>
  <c r="L2356" i="7" s="1"/>
  <c r="B2357" i="7"/>
  <c r="L2357" i="7" s="1"/>
  <c r="B2358" i="7"/>
  <c r="L2358" i="7" s="1"/>
  <c r="B2359" i="7"/>
  <c r="L2359" i="7" s="1"/>
  <c r="B2360" i="7"/>
  <c r="L2360" i="7" s="1"/>
  <c r="B2361" i="7"/>
  <c r="L2361" i="7" s="1"/>
  <c r="B2362" i="7"/>
  <c r="L2362" i="7" s="1"/>
  <c r="B2363" i="7"/>
  <c r="L2363" i="7" s="1"/>
  <c r="B2364" i="7"/>
  <c r="L2364" i="7" s="1"/>
  <c r="B2365" i="7"/>
  <c r="L2365" i="7" s="1"/>
  <c r="B2366" i="7"/>
  <c r="L2366" i="7" s="1"/>
  <c r="B2367" i="7"/>
  <c r="L2367" i="7" s="1"/>
  <c r="B2368" i="7"/>
  <c r="L2368" i="7" s="1"/>
  <c r="B2369" i="7"/>
  <c r="L2369" i="7" s="1"/>
  <c r="B2370" i="7"/>
  <c r="L2370" i="7" s="1"/>
  <c r="B2371" i="7"/>
  <c r="L2371" i="7" s="1"/>
  <c r="B2372" i="7"/>
  <c r="L2372" i="7" s="1"/>
  <c r="B2373" i="7"/>
  <c r="L2373" i="7" s="1"/>
  <c r="B2374" i="7"/>
  <c r="L2374" i="7" s="1"/>
  <c r="B2375" i="7"/>
  <c r="L2375" i="7" s="1"/>
  <c r="B2376" i="7"/>
  <c r="L2376" i="7" s="1"/>
  <c r="B2377" i="7"/>
  <c r="L2377" i="7" s="1"/>
  <c r="B2378" i="7"/>
  <c r="L2378" i="7" s="1"/>
  <c r="B2379" i="7"/>
  <c r="L2379" i="7" s="1"/>
  <c r="B2380" i="7"/>
  <c r="L2380" i="7" s="1"/>
  <c r="B2381" i="7"/>
  <c r="L2381" i="7" s="1"/>
  <c r="B2382" i="7"/>
  <c r="L2382" i="7" s="1"/>
  <c r="B2383" i="7"/>
  <c r="L2383" i="7" s="1"/>
  <c r="B2384" i="7"/>
  <c r="L2384" i="7" s="1"/>
  <c r="B2385" i="7"/>
  <c r="L2385" i="7" s="1"/>
  <c r="B2386" i="7"/>
  <c r="L2386" i="7" s="1"/>
  <c r="B2387" i="7"/>
  <c r="L2387" i="7" s="1"/>
  <c r="B2388" i="7"/>
  <c r="L2388" i="7" s="1"/>
  <c r="B2389" i="7"/>
  <c r="L2389" i="7" s="1"/>
  <c r="B2390" i="7"/>
  <c r="L2390" i="7" s="1"/>
  <c r="B2391" i="7"/>
  <c r="L2391" i="7" s="1"/>
  <c r="B2392" i="7"/>
  <c r="L2392" i="7" s="1"/>
  <c r="B2393" i="7"/>
  <c r="L2393" i="7" s="1"/>
  <c r="B2394" i="7"/>
  <c r="L2394" i="7" s="1"/>
  <c r="B2395" i="7"/>
  <c r="L2395" i="7" s="1"/>
  <c r="B2396" i="7"/>
  <c r="L2396" i="7" s="1"/>
  <c r="B2397" i="7"/>
  <c r="L2397" i="7" s="1"/>
  <c r="B2398" i="7"/>
  <c r="L2398" i="7" s="1"/>
  <c r="B2399" i="7"/>
  <c r="L2399" i="7" s="1"/>
  <c r="B2400" i="7"/>
  <c r="L2400" i="7" s="1"/>
  <c r="B2401" i="7"/>
  <c r="L2401" i="7" s="1"/>
  <c r="B2402" i="7"/>
  <c r="L2402" i="7" s="1"/>
  <c r="B2403" i="7"/>
  <c r="L2403" i="7" s="1"/>
  <c r="B2404" i="7"/>
  <c r="L2404" i="7" s="1"/>
  <c r="B2405" i="7"/>
  <c r="L2405" i="7" s="1"/>
  <c r="B2406" i="7"/>
  <c r="L2406" i="7" s="1"/>
  <c r="B2407" i="7"/>
  <c r="L2407" i="7" s="1"/>
  <c r="B2408" i="7"/>
  <c r="L2408" i="7" s="1"/>
  <c r="B2409" i="7"/>
  <c r="L2409" i="7" s="1"/>
  <c r="B2410" i="7"/>
  <c r="L2410" i="7" s="1"/>
  <c r="B2411" i="7"/>
  <c r="L2411" i="7" s="1"/>
  <c r="B2412" i="7"/>
  <c r="L2412" i="7" s="1"/>
  <c r="B2413" i="7"/>
  <c r="L2413" i="7" s="1"/>
  <c r="B2414" i="7"/>
  <c r="L2414" i="7" s="1"/>
  <c r="B2415" i="7"/>
  <c r="L2415" i="7" s="1"/>
  <c r="B2416" i="7"/>
  <c r="L2416" i="7" s="1"/>
  <c r="B2417" i="7"/>
  <c r="L2417" i="7" s="1"/>
  <c r="B2418" i="7"/>
  <c r="L2418" i="7" s="1"/>
  <c r="B2419" i="7"/>
  <c r="L2419" i="7" s="1"/>
  <c r="B2420" i="7"/>
  <c r="L2420" i="7" s="1"/>
  <c r="B2421" i="7"/>
  <c r="L2421" i="7" s="1"/>
  <c r="B2422" i="7"/>
  <c r="L2422" i="7" s="1"/>
  <c r="B2423" i="7"/>
  <c r="L2423" i="7" s="1"/>
  <c r="B2424" i="7"/>
  <c r="L2424" i="7" s="1"/>
  <c r="B2425" i="7"/>
  <c r="L2425" i="7" s="1"/>
  <c r="B2426" i="7"/>
  <c r="L2426" i="7" s="1"/>
  <c r="B2427" i="7"/>
  <c r="L2427" i="7" s="1"/>
  <c r="B2428" i="7"/>
  <c r="L2428" i="7" s="1"/>
  <c r="B2429" i="7"/>
  <c r="L2429" i="7" s="1"/>
  <c r="B2430" i="7"/>
  <c r="L2430" i="7" s="1"/>
  <c r="B2431" i="7"/>
  <c r="L2431" i="7" s="1"/>
  <c r="B2432" i="7"/>
  <c r="L2432" i="7" s="1"/>
  <c r="B2433" i="7"/>
  <c r="L2433" i="7" s="1"/>
  <c r="B2434" i="7"/>
  <c r="L2434" i="7" s="1"/>
  <c r="B2435" i="7"/>
  <c r="L2435" i="7" s="1"/>
  <c r="B2436" i="7"/>
  <c r="L2436" i="7" s="1"/>
  <c r="B2437" i="7"/>
  <c r="L2437" i="7" s="1"/>
  <c r="B2438" i="7"/>
  <c r="L2438" i="7" s="1"/>
  <c r="B2439" i="7"/>
  <c r="L2439" i="7" s="1"/>
  <c r="B2440" i="7"/>
  <c r="L2440" i="7" s="1"/>
  <c r="B2441" i="7"/>
  <c r="L2441" i="7" s="1"/>
  <c r="B2442" i="7"/>
  <c r="L2442" i="7" s="1"/>
  <c r="B2443" i="7"/>
  <c r="L2443" i="7" s="1"/>
  <c r="B2444" i="7"/>
  <c r="L2444" i="7" s="1"/>
  <c r="B2445" i="7"/>
  <c r="L2445" i="7" s="1"/>
  <c r="B2446" i="7"/>
  <c r="L2446" i="7" s="1"/>
  <c r="B2447" i="7"/>
  <c r="L2447" i="7" s="1"/>
  <c r="B2448" i="7"/>
  <c r="L2448" i="7" s="1"/>
  <c r="B2449" i="7"/>
  <c r="L2449" i="7" s="1"/>
  <c r="B2450" i="7"/>
  <c r="L2450" i="7" s="1"/>
  <c r="B2451" i="7"/>
  <c r="L2451" i="7" s="1"/>
  <c r="B2452" i="7"/>
  <c r="L2452" i="7" s="1"/>
  <c r="B2453" i="7"/>
  <c r="L2453" i="7" s="1"/>
  <c r="B2454" i="7"/>
  <c r="L2454" i="7" s="1"/>
  <c r="B2455" i="7"/>
  <c r="L2455" i="7" s="1"/>
  <c r="B2456" i="7"/>
  <c r="L2456" i="7" s="1"/>
  <c r="B2457" i="7"/>
  <c r="L2457" i="7" s="1"/>
  <c r="B2458" i="7"/>
  <c r="L2458" i="7" s="1"/>
  <c r="B2459" i="7"/>
  <c r="L2459" i="7" s="1"/>
  <c r="B2460" i="7"/>
  <c r="L2460" i="7" s="1"/>
  <c r="B2461" i="7"/>
  <c r="L2461" i="7" s="1"/>
  <c r="B2462" i="7"/>
  <c r="L2462" i="7" s="1"/>
  <c r="B2463" i="7"/>
  <c r="L2463" i="7" s="1"/>
  <c r="B2464" i="7"/>
  <c r="L2464" i="7" s="1"/>
  <c r="B2465" i="7"/>
  <c r="L2465" i="7" s="1"/>
  <c r="B2466" i="7"/>
  <c r="L2466" i="7" s="1"/>
  <c r="B2467" i="7"/>
  <c r="L2467" i="7" s="1"/>
  <c r="B2468" i="7"/>
  <c r="L2468" i="7" s="1"/>
  <c r="B2469" i="7"/>
  <c r="L2469" i="7" s="1"/>
  <c r="B2470" i="7"/>
  <c r="L2470" i="7" s="1"/>
  <c r="B2471" i="7"/>
  <c r="L2471" i="7" s="1"/>
  <c r="B2472" i="7"/>
  <c r="L2472" i="7" s="1"/>
  <c r="B2473" i="7"/>
  <c r="L2473" i="7" s="1"/>
  <c r="B2474" i="7"/>
  <c r="L2474" i="7" s="1"/>
  <c r="B2475" i="7"/>
  <c r="L2475" i="7" s="1"/>
  <c r="B2476" i="7"/>
  <c r="L2476" i="7" s="1"/>
  <c r="B2477" i="7"/>
  <c r="L2477" i="7" s="1"/>
  <c r="B2478" i="7"/>
  <c r="L2478" i="7" s="1"/>
  <c r="B2479" i="7"/>
  <c r="L2479" i="7" s="1"/>
  <c r="B2480" i="7"/>
  <c r="L2480" i="7" s="1"/>
  <c r="B2481" i="7"/>
  <c r="L2481" i="7" s="1"/>
  <c r="B2482" i="7"/>
  <c r="L2482" i="7" s="1"/>
  <c r="B2483" i="7"/>
  <c r="L2483" i="7" s="1"/>
  <c r="B2484" i="7"/>
  <c r="L2484" i="7" s="1"/>
  <c r="B2485" i="7"/>
  <c r="L2485" i="7" s="1"/>
  <c r="B2486" i="7"/>
  <c r="L2486" i="7" s="1"/>
  <c r="B2487" i="7"/>
  <c r="L2487" i="7" s="1"/>
  <c r="B2488" i="7"/>
  <c r="L2488" i="7" s="1"/>
  <c r="B2489" i="7"/>
  <c r="L2489" i="7" s="1"/>
  <c r="B2490" i="7"/>
  <c r="L2490" i="7" s="1"/>
  <c r="B2491" i="7"/>
  <c r="L2491" i="7" s="1"/>
  <c r="B2492" i="7"/>
  <c r="L2492" i="7" s="1"/>
  <c r="B2493" i="7"/>
  <c r="L2493" i="7" s="1"/>
  <c r="B2494" i="7"/>
  <c r="L2494" i="7" s="1"/>
  <c r="B2495" i="7"/>
  <c r="L2495" i="7" s="1"/>
  <c r="B2496" i="7"/>
  <c r="L2496" i="7" s="1"/>
  <c r="B2497" i="7"/>
  <c r="L2497" i="7" s="1"/>
  <c r="B2498" i="7"/>
  <c r="L2498" i="7" s="1"/>
  <c r="B2499" i="7"/>
  <c r="L2499" i="7" s="1"/>
  <c r="B2500" i="7"/>
  <c r="L2500" i="7" s="1"/>
  <c r="B2501" i="7"/>
  <c r="L2501" i="7" s="1"/>
  <c r="B2502" i="7"/>
  <c r="L2502" i="7" s="1"/>
  <c r="B2503" i="7"/>
  <c r="L2503" i="7" s="1"/>
  <c r="B2504" i="7"/>
  <c r="L2504" i="7" s="1"/>
  <c r="B2505" i="7"/>
  <c r="L2505" i="7" s="1"/>
  <c r="B2506" i="7"/>
  <c r="L2506" i="7" s="1"/>
  <c r="B2507" i="7"/>
  <c r="L2507" i="7" s="1"/>
  <c r="B2508" i="7"/>
  <c r="L2508" i="7" s="1"/>
  <c r="B2509" i="7"/>
  <c r="L2509" i="7" s="1"/>
  <c r="B2510" i="7"/>
  <c r="L2510" i="7" s="1"/>
  <c r="B2511" i="7"/>
  <c r="L2511" i="7" s="1"/>
  <c r="B2512" i="7"/>
  <c r="L2512" i="7" s="1"/>
  <c r="B2513" i="7"/>
  <c r="L2513" i="7" s="1"/>
  <c r="B2514" i="7"/>
  <c r="L2514" i="7" s="1"/>
  <c r="B2515" i="7"/>
  <c r="L2515" i="7" s="1"/>
  <c r="B2516" i="7"/>
  <c r="L2516" i="7" s="1"/>
  <c r="B2517" i="7"/>
  <c r="L2517" i="7" s="1"/>
  <c r="B2518" i="7"/>
  <c r="L2518" i="7" s="1"/>
  <c r="B2519" i="7"/>
  <c r="L2519" i="7" s="1"/>
  <c r="B2520" i="7"/>
  <c r="L2520" i="7" s="1"/>
  <c r="B2521" i="7"/>
  <c r="L2521" i="7" s="1"/>
  <c r="B2522" i="7"/>
  <c r="L2522" i="7" s="1"/>
  <c r="B2523" i="7"/>
  <c r="L2523" i="7" s="1"/>
  <c r="B2524" i="7"/>
  <c r="L2524" i="7" s="1"/>
  <c r="B2525" i="7"/>
  <c r="L2525" i="7" s="1"/>
  <c r="B2526" i="7"/>
  <c r="L2526" i="7" s="1"/>
  <c r="B2527" i="7"/>
  <c r="L2527" i="7" s="1"/>
  <c r="B2528" i="7"/>
  <c r="L2528" i="7" s="1"/>
  <c r="B2529" i="7"/>
  <c r="L2529" i="7" s="1"/>
  <c r="B2530" i="7"/>
  <c r="L2530" i="7" s="1"/>
  <c r="B2531" i="7"/>
  <c r="L2531" i="7" s="1"/>
  <c r="B2532" i="7"/>
  <c r="L2532" i="7" s="1"/>
  <c r="B2533" i="7"/>
  <c r="L2533" i="7" s="1"/>
  <c r="B2534" i="7"/>
  <c r="L2534" i="7" s="1"/>
  <c r="B2535" i="7"/>
  <c r="L2535" i="7" s="1"/>
  <c r="B2536" i="7"/>
  <c r="L2536" i="7" s="1"/>
  <c r="B2537" i="7"/>
  <c r="L2537" i="7" s="1"/>
  <c r="B2538" i="7"/>
  <c r="L2538" i="7" s="1"/>
  <c r="B2539" i="7"/>
  <c r="L2539" i="7" s="1"/>
  <c r="B2540" i="7"/>
  <c r="L2540" i="7" s="1"/>
  <c r="B2541" i="7"/>
  <c r="L2541" i="7" s="1"/>
  <c r="B2542" i="7"/>
  <c r="L2542" i="7" s="1"/>
  <c r="B2543" i="7"/>
  <c r="L2543" i="7" s="1"/>
  <c r="B2544" i="7"/>
  <c r="L2544" i="7" s="1"/>
  <c r="B2545" i="7"/>
  <c r="L2545" i="7" s="1"/>
  <c r="B2546" i="7"/>
  <c r="L2546" i="7" s="1"/>
  <c r="B2547" i="7"/>
  <c r="L2547" i="7" s="1"/>
  <c r="B2548" i="7"/>
  <c r="L2548" i="7" s="1"/>
  <c r="B2549" i="7"/>
  <c r="L2549" i="7" s="1"/>
  <c r="B2550" i="7"/>
  <c r="L2550" i="7" s="1"/>
  <c r="B2551" i="7"/>
  <c r="L2551" i="7" s="1"/>
  <c r="B2552" i="7"/>
  <c r="L2552" i="7" s="1"/>
  <c r="B2553" i="7"/>
  <c r="L2553" i="7" s="1"/>
  <c r="B2554" i="7"/>
  <c r="L2554" i="7" s="1"/>
  <c r="B2555" i="7"/>
  <c r="L2555" i="7" s="1"/>
  <c r="B2556" i="7"/>
  <c r="L2556" i="7" s="1"/>
  <c r="B2557" i="7"/>
  <c r="L2557" i="7" s="1"/>
  <c r="B2558" i="7"/>
  <c r="L2558" i="7" s="1"/>
  <c r="B2559" i="7"/>
  <c r="L2559" i="7" s="1"/>
  <c r="B2560" i="7"/>
  <c r="L2560" i="7" s="1"/>
  <c r="B2561" i="7"/>
  <c r="L2561" i="7" s="1"/>
  <c r="B2562" i="7"/>
  <c r="L2562" i="7" s="1"/>
  <c r="B2563" i="7"/>
  <c r="L2563" i="7" s="1"/>
  <c r="B2564" i="7"/>
  <c r="L2564" i="7" s="1"/>
  <c r="B2565" i="7"/>
  <c r="L2565" i="7" s="1"/>
  <c r="B2566" i="7"/>
  <c r="L2566" i="7" s="1"/>
  <c r="B2567" i="7"/>
  <c r="L2567" i="7" s="1"/>
  <c r="B2568" i="7"/>
  <c r="L2568" i="7" s="1"/>
  <c r="B2569" i="7"/>
  <c r="L2569" i="7" s="1"/>
  <c r="B2570" i="7"/>
  <c r="L2570" i="7" s="1"/>
  <c r="B2571" i="7"/>
  <c r="L2571" i="7" s="1"/>
  <c r="B2572" i="7"/>
  <c r="L2572" i="7" s="1"/>
  <c r="B2573" i="7"/>
  <c r="L2573" i="7" s="1"/>
  <c r="B2574" i="7"/>
  <c r="L2574" i="7" s="1"/>
  <c r="B2575" i="7"/>
  <c r="L2575" i="7" s="1"/>
  <c r="B2576" i="7"/>
  <c r="L2576" i="7" s="1"/>
  <c r="B2577" i="7"/>
  <c r="L2577" i="7" s="1"/>
  <c r="B2578" i="7"/>
  <c r="L2578" i="7" s="1"/>
  <c r="B2579" i="7"/>
  <c r="L2579" i="7" s="1"/>
  <c r="B2580" i="7"/>
  <c r="L2580" i="7" s="1"/>
  <c r="B2581" i="7"/>
  <c r="L2581" i="7" s="1"/>
  <c r="B2582" i="7"/>
  <c r="L2582" i="7" s="1"/>
  <c r="B2583" i="7"/>
  <c r="L2583" i="7" s="1"/>
  <c r="B2584" i="7"/>
  <c r="L2584" i="7" s="1"/>
  <c r="B2585" i="7"/>
  <c r="L2585" i="7" s="1"/>
  <c r="B2586" i="7"/>
  <c r="L2586" i="7" s="1"/>
  <c r="B2587" i="7"/>
  <c r="L2587" i="7" s="1"/>
  <c r="B2588" i="7"/>
  <c r="L2588" i="7" s="1"/>
  <c r="B2589" i="7"/>
  <c r="L2589" i="7" s="1"/>
  <c r="B2590" i="7"/>
  <c r="L2590" i="7" s="1"/>
  <c r="B2591" i="7"/>
  <c r="L2591" i="7" s="1"/>
  <c r="B2592" i="7"/>
  <c r="L2592" i="7" s="1"/>
  <c r="B2593" i="7"/>
  <c r="L2593" i="7" s="1"/>
  <c r="B2594" i="7"/>
  <c r="L2594" i="7" s="1"/>
  <c r="B2595" i="7"/>
  <c r="L2595" i="7" s="1"/>
  <c r="B2596" i="7"/>
  <c r="L2596" i="7" s="1"/>
  <c r="B2597" i="7"/>
  <c r="L2597" i="7" s="1"/>
  <c r="B2598" i="7"/>
  <c r="L2598" i="7" s="1"/>
  <c r="B2599" i="7"/>
  <c r="L2599" i="7" s="1"/>
  <c r="B2600" i="7"/>
  <c r="L2600" i="7" s="1"/>
  <c r="B2601" i="7"/>
  <c r="L2601" i="7" s="1"/>
  <c r="B2602" i="7"/>
  <c r="L2602" i="7" s="1"/>
  <c r="B2603" i="7"/>
  <c r="L2603" i="7" s="1"/>
  <c r="B2604" i="7"/>
  <c r="L2604" i="7" s="1"/>
  <c r="B2605" i="7"/>
  <c r="L2605" i="7" s="1"/>
  <c r="B2606" i="7"/>
  <c r="L2606" i="7" s="1"/>
  <c r="B2607" i="7"/>
  <c r="L2607" i="7" s="1"/>
  <c r="B2608" i="7"/>
  <c r="L2608" i="7" s="1"/>
  <c r="B2609" i="7"/>
  <c r="L2609" i="7" s="1"/>
  <c r="B2610" i="7"/>
  <c r="L2610" i="7" s="1"/>
  <c r="B2611" i="7"/>
  <c r="L2611" i="7" s="1"/>
  <c r="B2612" i="7"/>
  <c r="L2612" i="7" s="1"/>
  <c r="B2613" i="7"/>
  <c r="L2613" i="7" s="1"/>
  <c r="B2614" i="7"/>
  <c r="L2614" i="7" s="1"/>
  <c r="B2615" i="7"/>
  <c r="L2615" i="7" s="1"/>
  <c r="B2616" i="7"/>
  <c r="L2616" i="7" s="1"/>
  <c r="B2617" i="7"/>
  <c r="L2617" i="7" s="1"/>
  <c r="B2618" i="7"/>
  <c r="L2618" i="7" s="1"/>
  <c r="B2619" i="7"/>
  <c r="L2619" i="7" s="1"/>
  <c r="B2620" i="7"/>
  <c r="L2620" i="7" s="1"/>
  <c r="B2621" i="7"/>
  <c r="L2621" i="7" s="1"/>
  <c r="B2622" i="7"/>
  <c r="L2622" i="7" s="1"/>
  <c r="B2623" i="7"/>
  <c r="L2623" i="7" s="1"/>
  <c r="B2624" i="7"/>
  <c r="L2624" i="7" s="1"/>
  <c r="B2625" i="7"/>
  <c r="L2625" i="7" s="1"/>
  <c r="B2626" i="7"/>
  <c r="L2626" i="7" s="1"/>
  <c r="B2627" i="7"/>
  <c r="L2627" i="7" s="1"/>
  <c r="B2628" i="7"/>
  <c r="L2628" i="7" s="1"/>
  <c r="B2629" i="7"/>
  <c r="L2629" i="7" s="1"/>
  <c r="B2630" i="7"/>
  <c r="L2630" i="7" s="1"/>
  <c r="B2631" i="7"/>
  <c r="L2631" i="7" s="1"/>
  <c r="B2632" i="7"/>
  <c r="L2632" i="7" s="1"/>
  <c r="B2633" i="7"/>
  <c r="L2633" i="7" s="1"/>
  <c r="B2634" i="7"/>
  <c r="L2634" i="7" s="1"/>
  <c r="B2635" i="7"/>
  <c r="L2635" i="7" s="1"/>
  <c r="B2636" i="7"/>
  <c r="L2636" i="7" s="1"/>
  <c r="B2637" i="7"/>
  <c r="L2637" i="7" s="1"/>
  <c r="B2638" i="7"/>
  <c r="L2638" i="7" s="1"/>
  <c r="B2639" i="7"/>
  <c r="L2639" i="7" s="1"/>
  <c r="B2640" i="7"/>
  <c r="L2640" i="7" s="1"/>
  <c r="B2641" i="7"/>
  <c r="L2641" i="7" s="1"/>
  <c r="B2642" i="7"/>
  <c r="L2642" i="7" s="1"/>
  <c r="B2643" i="7"/>
  <c r="L2643" i="7" s="1"/>
  <c r="B2644" i="7"/>
  <c r="L2644" i="7" s="1"/>
  <c r="B2645" i="7"/>
  <c r="L2645" i="7" s="1"/>
  <c r="B2646" i="7"/>
  <c r="L2646" i="7" s="1"/>
  <c r="B2647" i="7"/>
  <c r="L2647" i="7" s="1"/>
  <c r="B2648" i="7"/>
  <c r="L2648" i="7" s="1"/>
  <c r="B2649" i="7"/>
  <c r="L2649" i="7" s="1"/>
  <c r="B2650" i="7"/>
  <c r="L2650" i="7" s="1"/>
  <c r="B2651" i="7"/>
  <c r="L2651" i="7" s="1"/>
  <c r="B2652" i="7"/>
  <c r="L2652" i="7" s="1"/>
  <c r="B2653" i="7"/>
  <c r="L2653" i="7" s="1"/>
  <c r="B2654" i="7"/>
  <c r="L2654" i="7" s="1"/>
  <c r="B2655" i="7"/>
  <c r="L2655" i="7" s="1"/>
  <c r="B2656" i="7"/>
  <c r="L2656" i="7" s="1"/>
  <c r="B2657" i="7"/>
  <c r="L2657" i="7" s="1"/>
  <c r="B2658" i="7"/>
  <c r="L2658" i="7" s="1"/>
  <c r="B2659" i="7"/>
  <c r="L2659" i="7" s="1"/>
  <c r="B2660" i="7"/>
  <c r="L2660" i="7" s="1"/>
  <c r="B2661" i="7"/>
  <c r="L2661" i="7" s="1"/>
  <c r="B2662" i="7"/>
  <c r="L2662" i="7" s="1"/>
  <c r="B2663" i="7"/>
  <c r="L2663" i="7" s="1"/>
  <c r="B2664" i="7"/>
  <c r="L2664" i="7" s="1"/>
  <c r="B2665" i="7"/>
  <c r="L2665" i="7" s="1"/>
  <c r="B2666" i="7"/>
  <c r="L2666" i="7" s="1"/>
  <c r="B2667" i="7"/>
  <c r="L2667" i="7" s="1"/>
  <c r="B2668" i="7"/>
  <c r="L2668" i="7" s="1"/>
  <c r="B2669" i="7"/>
  <c r="L2669" i="7" s="1"/>
  <c r="B2670" i="7"/>
  <c r="L2670" i="7" s="1"/>
  <c r="B2671" i="7"/>
  <c r="L2671" i="7" s="1"/>
  <c r="B2672" i="7"/>
  <c r="L2672" i="7" s="1"/>
  <c r="B2673" i="7"/>
  <c r="L2673" i="7" s="1"/>
  <c r="B2674" i="7"/>
  <c r="L2674" i="7" s="1"/>
  <c r="B2675" i="7"/>
  <c r="L2675" i="7" s="1"/>
  <c r="B2676" i="7"/>
  <c r="L2676" i="7" s="1"/>
  <c r="B2677" i="7"/>
  <c r="L2677" i="7" s="1"/>
  <c r="B2678" i="7"/>
  <c r="L2678" i="7" s="1"/>
  <c r="B2679" i="7"/>
  <c r="L2679" i="7" s="1"/>
  <c r="B2680" i="7"/>
  <c r="L2680" i="7" s="1"/>
  <c r="B2681" i="7"/>
  <c r="L2681" i="7" s="1"/>
  <c r="B2682" i="7"/>
  <c r="L2682" i="7" s="1"/>
  <c r="B2683" i="7"/>
  <c r="L2683" i="7" s="1"/>
  <c r="B2684" i="7"/>
  <c r="L2684" i="7" s="1"/>
  <c r="B2685" i="7"/>
  <c r="L2685" i="7" s="1"/>
  <c r="B2686" i="7"/>
  <c r="L2686" i="7" s="1"/>
  <c r="B2687" i="7"/>
  <c r="L2687" i="7" s="1"/>
  <c r="B2688" i="7"/>
  <c r="L2688" i="7" s="1"/>
  <c r="B2689" i="7"/>
  <c r="L2689" i="7" s="1"/>
  <c r="B2690" i="7"/>
  <c r="L2690" i="7" s="1"/>
  <c r="B2691" i="7"/>
  <c r="L2691" i="7" s="1"/>
  <c r="B2692" i="7"/>
  <c r="L2692" i="7" s="1"/>
  <c r="B2693" i="7"/>
  <c r="L2693" i="7" s="1"/>
  <c r="B2694" i="7"/>
  <c r="L2694" i="7" s="1"/>
  <c r="B2695" i="7"/>
  <c r="L2695" i="7" s="1"/>
  <c r="B2696" i="7"/>
  <c r="L2696" i="7" s="1"/>
  <c r="B2697" i="7"/>
  <c r="L2697" i="7" s="1"/>
  <c r="B2698" i="7"/>
  <c r="L2698" i="7" s="1"/>
  <c r="B2699" i="7"/>
  <c r="L2699" i="7" s="1"/>
  <c r="B2700" i="7"/>
  <c r="L2700" i="7" s="1"/>
  <c r="B2701" i="7"/>
  <c r="L2701" i="7" s="1"/>
  <c r="B2702" i="7"/>
  <c r="L2702" i="7" s="1"/>
  <c r="B2703" i="7"/>
  <c r="L2703" i="7" s="1"/>
  <c r="B2704" i="7"/>
  <c r="L2704" i="7" s="1"/>
  <c r="B2705" i="7"/>
  <c r="L2705" i="7" s="1"/>
  <c r="B2706" i="7"/>
  <c r="L2706" i="7" s="1"/>
  <c r="B2707" i="7"/>
  <c r="L2707" i="7" s="1"/>
  <c r="B2708" i="7"/>
  <c r="L2708" i="7" s="1"/>
  <c r="B2709" i="7"/>
  <c r="L2709" i="7" s="1"/>
  <c r="B2710" i="7"/>
  <c r="L2710" i="7" s="1"/>
  <c r="B2711" i="7"/>
  <c r="L2711" i="7" s="1"/>
  <c r="B2712" i="7"/>
  <c r="L2712" i="7" s="1"/>
  <c r="B2713" i="7"/>
  <c r="L2713" i="7" s="1"/>
  <c r="B2714" i="7"/>
  <c r="L2714" i="7" s="1"/>
  <c r="B2715" i="7"/>
  <c r="L2715" i="7" s="1"/>
  <c r="B2716" i="7"/>
  <c r="L2716" i="7" s="1"/>
  <c r="B2717" i="7"/>
  <c r="L2717" i="7" s="1"/>
  <c r="B2718" i="7"/>
  <c r="L2718" i="7" s="1"/>
  <c r="B2719" i="7"/>
  <c r="L2719" i="7" s="1"/>
  <c r="B2720" i="7"/>
  <c r="L2720" i="7" s="1"/>
  <c r="B2721" i="7"/>
  <c r="L2721" i="7" s="1"/>
  <c r="B2722" i="7"/>
  <c r="L2722" i="7" s="1"/>
  <c r="B2723" i="7"/>
  <c r="L2723" i="7" s="1"/>
  <c r="B2724" i="7"/>
  <c r="L2724" i="7" s="1"/>
  <c r="B2725" i="7"/>
  <c r="L2725" i="7" s="1"/>
  <c r="B2726" i="7"/>
  <c r="L2726" i="7" s="1"/>
  <c r="B2727" i="7"/>
  <c r="L2727" i="7" s="1"/>
  <c r="B2728" i="7"/>
  <c r="L2728" i="7" s="1"/>
  <c r="B2729" i="7"/>
  <c r="L2729" i="7" s="1"/>
  <c r="B2730" i="7"/>
  <c r="L2730" i="7" s="1"/>
  <c r="B2731" i="7"/>
  <c r="L2731" i="7" s="1"/>
  <c r="B2732" i="7"/>
  <c r="L2732" i="7" s="1"/>
  <c r="B2733" i="7"/>
  <c r="L2733" i="7" s="1"/>
  <c r="B2734" i="7"/>
  <c r="L2734" i="7" s="1"/>
  <c r="B2735" i="7"/>
  <c r="L2735" i="7" s="1"/>
  <c r="B2736" i="7"/>
  <c r="L2736" i="7" s="1"/>
  <c r="B2737" i="7"/>
  <c r="L2737" i="7" s="1"/>
  <c r="B2738" i="7"/>
  <c r="L2738" i="7" s="1"/>
  <c r="B2739" i="7"/>
  <c r="L2739" i="7" s="1"/>
  <c r="B2740" i="7"/>
  <c r="L2740" i="7" s="1"/>
  <c r="B2741" i="7"/>
  <c r="L2741" i="7" s="1"/>
  <c r="B2742" i="7"/>
  <c r="L2742" i="7" s="1"/>
  <c r="B2743" i="7"/>
  <c r="L2743" i="7" s="1"/>
  <c r="B2744" i="7"/>
  <c r="L2744" i="7" s="1"/>
  <c r="B2745" i="7"/>
  <c r="L2745" i="7" s="1"/>
  <c r="B2746" i="7"/>
  <c r="L2746" i="7" s="1"/>
  <c r="B2747" i="7"/>
  <c r="L2747" i="7" s="1"/>
  <c r="B2748" i="7"/>
  <c r="L2748" i="7" s="1"/>
  <c r="B2749" i="7"/>
  <c r="L2749" i="7" s="1"/>
  <c r="B2750" i="7"/>
  <c r="L2750" i="7" s="1"/>
  <c r="B2751" i="7"/>
  <c r="L2751" i="7" s="1"/>
  <c r="B2752" i="7"/>
  <c r="L2752" i="7" s="1"/>
  <c r="B2753" i="7"/>
  <c r="L2753" i="7" s="1"/>
  <c r="B2754" i="7"/>
  <c r="L2754" i="7" s="1"/>
  <c r="B2755" i="7"/>
  <c r="L2755" i="7" s="1"/>
  <c r="B2756" i="7"/>
  <c r="L2756" i="7" s="1"/>
  <c r="B2757" i="7"/>
  <c r="L2757" i="7" s="1"/>
  <c r="B2758" i="7"/>
  <c r="L2758" i="7" s="1"/>
  <c r="B2759" i="7"/>
  <c r="L2759" i="7" s="1"/>
  <c r="B2760" i="7"/>
  <c r="L2760" i="7" s="1"/>
  <c r="B2761" i="7"/>
  <c r="L2761" i="7" s="1"/>
  <c r="B2762" i="7"/>
  <c r="L2762" i="7" s="1"/>
  <c r="B2763" i="7"/>
  <c r="L2763" i="7" s="1"/>
  <c r="B2764" i="7"/>
  <c r="L2764" i="7" s="1"/>
  <c r="B2765" i="7"/>
  <c r="L2765" i="7" s="1"/>
  <c r="B2766" i="7"/>
  <c r="L2766" i="7" s="1"/>
  <c r="B2767" i="7"/>
  <c r="L2767" i="7" s="1"/>
  <c r="B2768" i="7"/>
  <c r="L2768" i="7" s="1"/>
  <c r="B2769" i="7"/>
  <c r="L2769" i="7" s="1"/>
  <c r="B2770" i="7"/>
  <c r="L2770" i="7" s="1"/>
  <c r="B2771" i="7"/>
  <c r="L2771" i="7" s="1"/>
  <c r="B2772" i="7"/>
  <c r="L2772" i="7" s="1"/>
  <c r="B2773" i="7"/>
  <c r="L2773" i="7" s="1"/>
  <c r="B2774" i="7"/>
  <c r="L2774" i="7" s="1"/>
  <c r="B2775" i="7"/>
  <c r="L2775" i="7" s="1"/>
  <c r="B2776" i="7"/>
  <c r="L2776" i="7" s="1"/>
  <c r="B2777" i="7"/>
  <c r="L2777" i="7" s="1"/>
  <c r="B2778" i="7"/>
  <c r="L2778" i="7" s="1"/>
  <c r="B2779" i="7"/>
  <c r="L2779" i="7" s="1"/>
  <c r="B2780" i="7"/>
  <c r="L2780" i="7" s="1"/>
  <c r="B2781" i="7"/>
  <c r="L2781" i="7" s="1"/>
  <c r="B2782" i="7"/>
  <c r="L2782" i="7" s="1"/>
  <c r="B2783" i="7"/>
  <c r="L2783" i="7" s="1"/>
  <c r="B2784" i="7"/>
  <c r="L2784" i="7" s="1"/>
  <c r="B2785" i="7"/>
  <c r="L2785" i="7" s="1"/>
  <c r="B2786" i="7"/>
  <c r="L2786" i="7" s="1"/>
  <c r="B2787" i="7"/>
  <c r="L2787" i="7" s="1"/>
  <c r="B2788" i="7"/>
  <c r="L2788" i="7" s="1"/>
  <c r="B2789" i="7"/>
  <c r="L2789" i="7" s="1"/>
  <c r="B2790" i="7"/>
  <c r="L2790" i="7" s="1"/>
  <c r="B2791" i="7"/>
  <c r="L2791" i="7" s="1"/>
  <c r="B2792" i="7"/>
  <c r="L2792" i="7" s="1"/>
  <c r="B2793" i="7"/>
  <c r="L2793" i="7" s="1"/>
  <c r="B2794" i="7"/>
  <c r="L2794" i="7" s="1"/>
  <c r="B2795" i="7"/>
  <c r="L2795" i="7" s="1"/>
  <c r="B2796" i="7"/>
  <c r="L2796" i="7" s="1"/>
  <c r="B2797" i="7"/>
  <c r="L2797" i="7" s="1"/>
  <c r="B2798" i="7"/>
  <c r="L2798" i="7" s="1"/>
  <c r="B2799" i="7"/>
  <c r="L2799" i="7" s="1"/>
  <c r="B2800" i="7"/>
  <c r="L2800" i="7" s="1"/>
  <c r="B2801" i="7"/>
  <c r="L2801" i="7" s="1"/>
  <c r="B2802" i="7"/>
  <c r="L2802" i="7" s="1"/>
  <c r="B2803" i="7"/>
  <c r="L2803" i="7" s="1"/>
  <c r="B2804" i="7"/>
  <c r="L2804" i="7" s="1"/>
  <c r="B2805" i="7"/>
  <c r="L2805" i="7" s="1"/>
  <c r="B2806" i="7"/>
  <c r="L2806" i="7" s="1"/>
  <c r="B2807" i="7"/>
  <c r="L2807" i="7" s="1"/>
  <c r="B2808" i="7"/>
  <c r="L2808" i="7" s="1"/>
  <c r="B2809" i="7"/>
  <c r="L2809" i="7" s="1"/>
  <c r="B2810" i="7"/>
  <c r="L2810" i="7" s="1"/>
  <c r="B2811" i="7"/>
  <c r="L2811" i="7" s="1"/>
  <c r="B2812" i="7"/>
  <c r="L2812" i="7" s="1"/>
  <c r="B2813" i="7"/>
  <c r="L2813" i="7" s="1"/>
  <c r="B2814" i="7"/>
  <c r="L2814" i="7" s="1"/>
  <c r="B2815" i="7"/>
  <c r="L2815" i="7" s="1"/>
  <c r="B2816" i="7"/>
  <c r="L2816" i="7" s="1"/>
  <c r="B2817" i="7"/>
  <c r="L2817" i="7" s="1"/>
  <c r="B2818" i="7"/>
  <c r="L2818" i="7" s="1"/>
  <c r="B2819" i="7"/>
  <c r="L2819" i="7" s="1"/>
  <c r="B2820" i="7"/>
  <c r="L2820" i="7" s="1"/>
  <c r="B2821" i="7"/>
  <c r="L2821" i="7" s="1"/>
  <c r="B2822" i="7"/>
  <c r="L2822" i="7" s="1"/>
  <c r="B2823" i="7"/>
  <c r="L2823" i="7" s="1"/>
  <c r="B2824" i="7"/>
  <c r="L2824" i="7" s="1"/>
  <c r="B2825" i="7"/>
  <c r="L2825" i="7" s="1"/>
  <c r="B2826" i="7"/>
  <c r="L2826" i="7" s="1"/>
  <c r="B2827" i="7"/>
  <c r="L2827" i="7" s="1"/>
  <c r="B2828" i="7"/>
  <c r="L2828" i="7" s="1"/>
  <c r="B2829" i="7"/>
  <c r="L2829" i="7" s="1"/>
  <c r="B2830" i="7"/>
  <c r="L2830" i="7" s="1"/>
  <c r="B2831" i="7"/>
  <c r="L2831" i="7" s="1"/>
  <c r="B2832" i="7"/>
  <c r="L2832" i="7" s="1"/>
  <c r="B2833" i="7"/>
  <c r="L2833" i="7" s="1"/>
  <c r="B2834" i="7"/>
  <c r="L2834" i="7" s="1"/>
  <c r="B2835" i="7"/>
  <c r="L2835" i="7" s="1"/>
  <c r="B2836" i="7"/>
  <c r="L2836" i="7" s="1"/>
  <c r="B2837" i="7"/>
  <c r="L2837" i="7" s="1"/>
  <c r="B2838" i="7"/>
  <c r="L2838" i="7" s="1"/>
  <c r="B2839" i="7"/>
  <c r="L2839" i="7" s="1"/>
  <c r="B2840" i="7"/>
  <c r="L2840" i="7" s="1"/>
  <c r="B2841" i="7"/>
  <c r="L2841" i="7" s="1"/>
  <c r="B2842" i="7"/>
  <c r="L2842" i="7" s="1"/>
  <c r="B2843" i="7"/>
  <c r="L2843" i="7" s="1"/>
  <c r="B2844" i="7"/>
  <c r="L2844" i="7" s="1"/>
  <c r="B2845" i="7"/>
  <c r="L2845" i="7" s="1"/>
  <c r="B2846" i="7"/>
  <c r="L2846" i="7" s="1"/>
  <c r="B2847" i="7"/>
  <c r="L2847" i="7" s="1"/>
  <c r="B2848" i="7"/>
  <c r="L2848" i="7" s="1"/>
  <c r="B2849" i="7"/>
  <c r="L2849" i="7" s="1"/>
  <c r="B2850" i="7"/>
  <c r="L2850" i="7" s="1"/>
  <c r="B2851" i="7"/>
  <c r="L2851" i="7" s="1"/>
  <c r="B2852" i="7"/>
  <c r="L2852" i="7" s="1"/>
  <c r="B2853" i="7"/>
  <c r="L2853" i="7" s="1"/>
  <c r="B2854" i="7"/>
  <c r="L2854" i="7" s="1"/>
  <c r="B2855" i="7"/>
  <c r="L2855" i="7" s="1"/>
  <c r="B2856" i="7"/>
  <c r="L2856" i="7" s="1"/>
  <c r="B2857" i="7"/>
  <c r="L2857" i="7" s="1"/>
  <c r="B2858" i="7"/>
  <c r="L2858" i="7" s="1"/>
  <c r="B2859" i="7"/>
  <c r="L2859" i="7" s="1"/>
  <c r="B2860" i="7"/>
  <c r="L2860" i="7" s="1"/>
  <c r="B2861" i="7"/>
  <c r="L2861" i="7" s="1"/>
  <c r="B2862" i="7"/>
  <c r="L2862" i="7" s="1"/>
  <c r="B2863" i="7"/>
  <c r="L2863" i="7" s="1"/>
  <c r="B2864" i="7"/>
  <c r="L2864" i="7" s="1"/>
  <c r="B2865" i="7"/>
  <c r="L2865" i="7" s="1"/>
  <c r="B2866" i="7"/>
  <c r="L2866" i="7" s="1"/>
  <c r="B2867" i="7"/>
  <c r="L2867" i="7" s="1"/>
  <c r="B2868" i="7"/>
  <c r="L2868" i="7" s="1"/>
  <c r="B2869" i="7"/>
  <c r="L2869" i="7" s="1"/>
  <c r="B2870" i="7"/>
  <c r="L2870" i="7" s="1"/>
  <c r="B2871" i="7"/>
  <c r="L2871" i="7" s="1"/>
  <c r="B2872" i="7"/>
  <c r="L2872" i="7" s="1"/>
  <c r="B2873" i="7"/>
  <c r="L2873" i="7" s="1"/>
  <c r="B2874" i="7"/>
  <c r="L2874" i="7" s="1"/>
  <c r="B2875" i="7"/>
  <c r="L2875" i="7" s="1"/>
  <c r="B2876" i="7"/>
  <c r="L2876" i="7" s="1"/>
  <c r="B2877" i="7"/>
  <c r="L2877" i="7" s="1"/>
  <c r="B2878" i="7"/>
  <c r="L2878" i="7" s="1"/>
  <c r="B2879" i="7"/>
  <c r="L2879" i="7" s="1"/>
  <c r="B2880" i="7"/>
  <c r="L2880" i="7" s="1"/>
  <c r="B2881" i="7"/>
  <c r="L2881" i="7" s="1"/>
  <c r="B2882" i="7"/>
  <c r="L2882" i="7" s="1"/>
  <c r="B2883" i="7"/>
  <c r="L2883" i="7" s="1"/>
  <c r="B2884" i="7"/>
  <c r="L2884" i="7" s="1"/>
  <c r="B2885" i="7"/>
  <c r="L2885" i="7" s="1"/>
  <c r="B2886" i="7"/>
  <c r="L2886" i="7" s="1"/>
  <c r="B2887" i="7"/>
  <c r="L2887" i="7" s="1"/>
  <c r="B2888" i="7"/>
  <c r="L2888" i="7" s="1"/>
  <c r="B2889" i="7"/>
  <c r="L2889" i="7" s="1"/>
  <c r="B2890" i="7"/>
  <c r="L2890" i="7" s="1"/>
  <c r="B2891" i="7"/>
  <c r="L2891" i="7" s="1"/>
  <c r="B2892" i="7"/>
  <c r="L2892" i="7" s="1"/>
  <c r="B2893" i="7"/>
  <c r="L2893" i="7" s="1"/>
  <c r="B2894" i="7"/>
  <c r="L2894" i="7" s="1"/>
  <c r="B2895" i="7"/>
  <c r="L2895" i="7" s="1"/>
  <c r="B2896" i="7"/>
  <c r="L2896" i="7" s="1"/>
  <c r="B2897" i="7"/>
  <c r="L2897" i="7" s="1"/>
  <c r="B2898" i="7"/>
  <c r="L2898" i="7" s="1"/>
  <c r="B2899" i="7"/>
  <c r="L2899" i="7" s="1"/>
  <c r="B2900" i="7"/>
  <c r="L2900" i="7" s="1"/>
  <c r="B2901" i="7"/>
  <c r="L2901" i="7" s="1"/>
  <c r="B2902" i="7"/>
  <c r="L2902" i="7" s="1"/>
  <c r="B2903" i="7"/>
  <c r="L2903" i="7" s="1"/>
  <c r="B2904" i="7"/>
  <c r="L2904" i="7" s="1"/>
  <c r="B2905" i="7"/>
  <c r="L2905" i="7" s="1"/>
  <c r="B2906" i="7"/>
  <c r="L2906" i="7" s="1"/>
  <c r="B2907" i="7"/>
  <c r="L2907" i="7" s="1"/>
  <c r="B2908" i="7"/>
  <c r="L2908" i="7" s="1"/>
  <c r="B2909" i="7"/>
  <c r="L2909" i="7" s="1"/>
  <c r="B2910" i="7"/>
  <c r="L2910" i="7" s="1"/>
  <c r="B2911" i="7"/>
  <c r="L2911" i="7" s="1"/>
  <c r="B2912" i="7"/>
  <c r="L2912" i="7" s="1"/>
  <c r="B2913" i="7"/>
  <c r="L2913" i="7" s="1"/>
  <c r="B2914" i="7"/>
  <c r="L2914" i="7" s="1"/>
  <c r="B2915" i="7"/>
  <c r="L2915" i="7" s="1"/>
  <c r="B2916" i="7"/>
  <c r="L2916" i="7" s="1"/>
  <c r="B2917" i="7"/>
  <c r="L2917" i="7" s="1"/>
  <c r="B2918" i="7"/>
  <c r="L2918" i="7" s="1"/>
  <c r="B2919" i="7"/>
  <c r="L2919" i="7" s="1"/>
  <c r="B2920" i="7"/>
  <c r="L2920" i="7" s="1"/>
  <c r="B2921" i="7"/>
  <c r="L2921" i="7" s="1"/>
  <c r="B2922" i="7"/>
  <c r="L2922" i="7" s="1"/>
  <c r="B2923" i="7"/>
  <c r="L2923" i="7" s="1"/>
  <c r="B2924" i="7"/>
  <c r="L2924" i="7" s="1"/>
  <c r="B2925" i="7"/>
  <c r="L2925" i="7" s="1"/>
  <c r="B2926" i="7"/>
  <c r="L2926" i="7" s="1"/>
  <c r="B2927" i="7"/>
  <c r="L2927" i="7" s="1"/>
  <c r="B2928" i="7"/>
  <c r="L2928" i="7" s="1"/>
  <c r="B2929" i="7"/>
  <c r="L2929" i="7" s="1"/>
  <c r="B2930" i="7"/>
  <c r="L2930" i="7" s="1"/>
  <c r="B2931" i="7"/>
  <c r="L2931" i="7" s="1"/>
  <c r="B2932" i="7"/>
  <c r="L2932" i="7" s="1"/>
  <c r="B2933" i="7"/>
  <c r="L2933" i="7" s="1"/>
  <c r="B2934" i="7"/>
  <c r="L2934" i="7" s="1"/>
  <c r="B2935" i="7"/>
  <c r="L2935" i="7" s="1"/>
  <c r="B2936" i="7"/>
  <c r="L2936" i="7" s="1"/>
  <c r="B2937" i="7"/>
  <c r="L2937" i="7" s="1"/>
  <c r="B2938" i="7"/>
  <c r="L2938" i="7" s="1"/>
  <c r="B2939" i="7"/>
  <c r="L2939" i="7" s="1"/>
  <c r="B2940" i="7"/>
  <c r="L2940" i="7" s="1"/>
  <c r="B2941" i="7"/>
  <c r="L2941" i="7" s="1"/>
  <c r="B2942" i="7"/>
  <c r="L2942" i="7" s="1"/>
  <c r="B2943" i="7"/>
  <c r="L2943" i="7" s="1"/>
  <c r="B2944" i="7"/>
  <c r="L2944" i="7" s="1"/>
  <c r="B2945" i="7"/>
  <c r="L2945" i="7" s="1"/>
  <c r="B2946" i="7"/>
  <c r="L2946" i="7" s="1"/>
  <c r="B2947" i="7"/>
  <c r="L2947" i="7" s="1"/>
  <c r="B2948" i="7"/>
  <c r="L2948" i="7" s="1"/>
  <c r="B2949" i="7"/>
  <c r="L2949" i="7" s="1"/>
  <c r="B2950" i="7"/>
  <c r="L2950" i="7" s="1"/>
  <c r="B2951" i="7"/>
  <c r="L2951" i="7" s="1"/>
  <c r="B2952" i="7"/>
  <c r="L2952" i="7" s="1"/>
  <c r="B2953" i="7"/>
  <c r="L2953" i="7" s="1"/>
  <c r="B2954" i="7"/>
  <c r="L2954" i="7" s="1"/>
  <c r="B2955" i="7"/>
  <c r="L2955" i="7" s="1"/>
  <c r="B2956" i="7"/>
  <c r="L2956" i="7" s="1"/>
  <c r="B2957" i="7"/>
  <c r="L2957" i="7" s="1"/>
  <c r="B2958" i="7"/>
  <c r="L2958" i="7" s="1"/>
  <c r="B2959" i="7"/>
  <c r="L2959" i="7" s="1"/>
  <c r="B2960" i="7"/>
  <c r="L2960" i="7" s="1"/>
  <c r="B2961" i="7"/>
  <c r="L2961" i="7" s="1"/>
  <c r="B2962" i="7"/>
  <c r="L2962" i="7" s="1"/>
  <c r="B2963" i="7"/>
  <c r="L2963" i="7" s="1"/>
  <c r="B2964" i="7"/>
  <c r="L2964" i="7" s="1"/>
  <c r="B2965" i="7"/>
  <c r="L2965" i="7" s="1"/>
  <c r="B2966" i="7"/>
  <c r="L2966" i="7" s="1"/>
  <c r="B2967" i="7"/>
  <c r="L2967" i="7" s="1"/>
  <c r="B2968" i="7"/>
  <c r="L2968" i="7" s="1"/>
  <c r="B2969" i="7"/>
  <c r="L2969" i="7" s="1"/>
  <c r="B2970" i="7"/>
  <c r="L2970" i="7" s="1"/>
  <c r="B2971" i="7"/>
  <c r="L2971" i="7" s="1"/>
  <c r="B2972" i="7"/>
  <c r="L2972" i="7" s="1"/>
  <c r="B2973" i="7"/>
  <c r="L2973" i="7" s="1"/>
  <c r="B2974" i="7"/>
  <c r="L2974" i="7" s="1"/>
  <c r="B2975" i="7"/>
  <c r="L2975" i="7" s="1"/>
  <c r="B2976" i="7"/>
  <c r="L2976" i="7" s="1"/>
  <c r="B2977" i="7"/>
  <c r="L2977" i="7" s="1"/>
  <c r="B2978" i="7"/>
  <c r="L2978" i="7" s="1"/>
  <c r="B2979" i="7"/>
  <c r="L2979" i="7" s="1"/>
  <c r="B2980" i="7"/>
  <c r="L2980" i="7" s="1"/>
  <c r="B2981" i="7"/>
  <c r="L2981" i="7" s="1"/>
  <c r="B2982" i="7"/>
  <c r="L2982" i="7" s="1"/>
  <c r="B2983" i="7"/>
  <c r="L2983" i="7" s="1"/>
  <c r="B2984" i="7"/>
  <c r="L2984" i="7" s="1"/>
  <c r="B2985" i="7"/>
  <c r="L2985" i="7" s="1"/>
  <c r="B2986" i="7"/>
  <c r="L2986" i="7" s="1"/>
  <c r="B2987" i="7"/>
  <c r="L2987" i="7" s="1"/>
  <c r="B2988" i="7"/>
  <c r="L2988" i="7" s="1"/>
  <c r="B2989" i="7"/>
  <c r="L2989" i="7" s="1"/>
  <c r="B2990" i="7"/>
  <c r="L2990" i="7" s="1"/>
  <c r="B2991" i="7"/>
  <c r="L2991" i="7" s="1"/>
  <c r="B2992" i="7"/>
  <c r="L2992" i="7" s="1"/>
  <c r="B2993" i="7"/>
  <c r="L2993" i="7" s="1"/>
  <c r="B2994" i="7"/>
  <c r="L2994" i="7" s="1"/>
  <c r="B2995" i="7"/>
  <c r="L2995" i="7" s="1"/>
  <c r="B2996" i="7"/>
  <c r="L2996" i="7" s="1"/>
  <c r="B2997" i="7"/>
  <c r="L2997" i="7" s="1"/>
  <c r="B2998" i="7"/>
  <c r="L2998" i="7" s="1"/>
  <c r="B2999" i="7"/>
  <c r="L2999" i="7" s="1"/>
  <c r="B3000" i="7"/>
  <c r="L3000" i="7" s="1"/>
  <c r="B3001" i="7"/>
  <c r="L3001" i="7" s="1"/>
  <c r="B3002" i="7"/>
  <c r="L3002" i="7" s="1"/>
  <c r="B3003" i="7"/>
  <c r="L3003" i="7" s="1"/>
  <c r="B3004" i="7"/>
  <c r="L3004" i="7" s="1"/>
  <c r="B3005" i="7"/>
  <c r="L3005" i="7" s="1"/>
  <c r="B3006" i="7"/>
  <c r="L3006" i="7" s="1"/>
  <c r="B3007" i="7"/>
  <c r="L3007" i="7" s="1"/>
  <c r="B3008" i="7"/>
  <c r="L3008" i="7" s="1"/>
  <c r="B3009" i="7"/>
  <c r="L3009" i="7" s="1"/>
  <c r="B3010" i="7"/>
  <c r="L3010" i="7" s="1"/>
  <c r="B3011" i="7"/>
  <c r="L3011" i="7" s="1"/>
  <c r="B3012" i="7"/>
  <c r="L3012" i="7" s="1"/>
  <c r="B3013" i="7"/>
  <c r="L3013" i="7" s="1"/>
  <c r="B3014" i="7"/>
  <c r="L3014" i="7" s="1"/>
  <c r="B3015" i="7"/>
  <c r="L3015" i="7" s="1"/>
  <c r="B3016" i="7"/>
  <c r="L3016" i="7" s="1"/>
  <c r="B3017" i="7"/>
  <c r="L3017" i="7" s="1"/>
  <c r="B3018" i="7"/>
  <c r="L3018" i="7" s="1"/>
  <c r="B3019" i="7"/>
  <c r="L3019" i="7" s="1"/>
  <c r="B3020" i="7"/>
  <c r="L3020" i="7" s="1"/>
  <c r="B3021" i="7"/>
  <c r="L3021" i="7" s="1"/>
  <c r="B3022" i="7"/>
  <c r="L3022" i="7" s="1"/>
  <c r="B3023" i="7"/>
  <c r="L3023" i="7" s="1"/>
  <c r="B3024" i="7"/>
  <c r="L3024" i="7" s="1"/>
  <c r="B3025" i="7"/>
  <c r="L3025" i="7" s="1"/>
  <c r="B3026" i="7"/>
  <c r="L3026" i="7" s="1"/>
  <c r="B3027" i="7"/>
  <c r="L3027" i="7" s="1"/>
  <c r="B3028" i="7"/>
  <c r="L3028" i="7" s="1"/>
  <c r="B3029" i="7"/>
  <c r="L3029" i="7" s="1"/>
  <c r="B3030" i="7"/>
  <c r="L3030" i="7" s="1"/>
  <c r="B3031" i="7"/>
  <c r="L3031" i="7" s="1"/>
  <c r="B3032" i="7"/>
  <c r="L3032" i="7" s="1"/>
  <c r="B3033" i="7"/>
  <c r="L3033" i="7" s="1"/>
  <c r="B3034" i="7"/>
  <c r="L3034" i="7" s="1"/>
  <c r="B3035" i="7"/>
  <c r="L3035" i="7" s="1"/>
  <c r="B3036" i="7"/>
  <c r="L3036" i="7" s="1"/>
  <c r="B3037" i="7"/>
  <c r="L3037" i="7" s="1"/>
  <c r="B3038" i="7"/>
  <c r="L3038" i="7" s="1"/>
  <c r="B3039" i="7"/>
  <c r="L3039" i="7" s="1"/>
  <c r="B3040" i="7"/>
  <c r="L3040" i="7" s="1"/>
  <c r="B3041" i="7"/>
  <c r="L3041" i="7" s="1"/>
  <c r="B3042" i="7"/>
  <c r="L3042" i="7" s="1"/>
  <c r="B3043" i="7"/>
  <c r="L3043" i="7" s="1"/>
  <c r="B3044" i="7"/>
  <c r="L3044" i="7" s="1"/>
  <c r="B3045" i="7"/>
  <c r="L3045" i="7" s="1"/>
  <c r="B3046" i="7"/>
  <c r="L3046" i="7" s="1"/>
  <c r="B3047" i="7"/>
  <c r="L3047" i="7" s="1"/>
  <c r="B3048" i="7"/>
  <c r="L3048" i="7" s="1"/>
  <c r="B3049" i="7"/>
  <c r="L3049" i="7" s="1"/>
  <c r="B3050" i="7"/>
  <c r="L3050" i="7" s="1"/>
  <c r="B3051" i="7"/>
  <c r="L3051" i="7" s="1"/>
  <c r="B3052" i="7"/>
  <c r="L3052" i="7" s="1"/>
  <c r="B3053" i="7"/>
  <c r="L3053" i="7" s="1"/>
  <c r="B3054" i="7"/>
  <c r="L3054" i="7" s="1"/>
  <c r="B3055" i="7"/>
  <c r="L3055" i="7" s="1"/>
  <c r="B3056" i="7"/>
  <c r="L3056" i="7" s="1"/>
  <c r="B3057" i="7"/>
  <c r="L3057" i="7" s="1"/>
  <c r="B3058" i="7"/>
  <c r="L3058" i="7" s="1"/>
  <c r="B3059" i="7"/>
  <c r="L3059" i="7" s="1"/>
  <c r="B3060" i="7"/>
  <c r="L3060" i="7" s="1"/>
  <c r="B3061" i="7"/>
  <c r="L3061" i="7" s="1"/>
  <c r="B3062" i="7"/>
  <c r="L3062" i="7" s="1"/>
  <c r="B3063" i="7"/>
  <c r="L3063" i="7" s="1"/>
  <c r="B3064" i="7"/>
  <c r="L3064" i="7" s="1"/>
  <c r="B3065" i="7"/>
  <c r="L3065" i="7" s="1"/>
  <c r="B3066" i="7"/>
  <c r="L3066" i="7" s="1"/>
  <c r="B3067" i="7"/>
  <c r="L3067" i="7" s="1"/>
  <c r="B3068" i="7"/>
  <c r="L3068" i="7" s="1"/>
  <c r="B3069" i="7"/>
  <c r="L3069" i="7" s="1"/>
  <c r="B3070" i="7"/>
  <c r="L3070" i="7" s="1"/>
  <c r="B3071" i="7"/>
  <c r="L3071" i="7" s="1"/>
  <c r="B3072" i="7"/>
  <c r="L3072" i="7" s="1"/>
  <c r="B3073" i="7"/>
  <c r="L3073" i="7" s="1"/>
  <c r="B3074" i="7"/>
  <c r="L3074" i="7" s="1"/>
  <c r="B3075" i="7"/>
  <c r="L3075" i="7" s="1"/>
  <c r="B3076" i="7"/>
  <c r="L3076" i="7" s="1"/>
  <c r="B3077" i="7"/>
  <c r="L3077" i="7" s="1"/>
  <c r="B3078" i="7"/>
  <c r="L3078" i="7" s="1"/>
  <c r="B3079" i="7"/>
  <c r="L3079" i="7" s="1"/>
  <c r="B3080" i="7"/>
  <c r="L3080" i="7" s="1"/>
  <c r="B3081" i="7"/>
  <c r="L3081" i="7" s="1"/>
  <c r="B3082" i="7"/>
  <c r="L3082" i="7" s="1"/>
  <c r="B3083" i="7"/>
  <c r="L3083" i="7" s="1"/>
  <c r="B3084" i="7"/>
  <c r="L3084" i="7" s="1"/>
  <c r="B3085" i="7"/>
  <c r="L3085" i="7" s="1"/>
  <c r="B3086" i="7"/>
  <c r="L3086" i="7" s="1"/>
  <c r="B3087" i="7"/>
  <c r="L3087" i="7" s="1"/>
  <c r="B3088" i="7"/>
  <c r="L3088" i="7" s="1"/>
  <c r="B3089" i="7"/>
  <c r="L3089" i="7" s="1"/>
  <c r="B3090" i="7"/>
  <c r="L3090" i="7" s="1"/>
  <c r="B3091" i="7"/>
  <c r="L3091" i="7" s="1"/>
  <c r="B3092" i="7"/>
  <c r="L3092" i="7" s="1"/>
  <c r="B3093" i="7"/>
  <c r="L3093" i="7" s="1"/>
  <c r="B3094" i="7"/>
  <c r="L3094" i="7" s="1"/>
  <c r="B3095" i="7"/>
  <c r="L3095" i="7" s="1"/>
  <c r="B3096" i="7"/>
  <c r="L3096" i="7" s="1"/>
  <c r="B3097" i="7"/>
  <c r="L3097" i="7" s="1"/>
  <c r="B3098" i="7"/>
  <c r="L3098" i="7" s="1"/>
  <c r="B3099" i="7"/>
  <c r="L3099" i="7" s="1"/>
  <c r="B3100" i="7"/>
  <c r="L3100" i="7" s="1"/>
  <c r="B3101" i="7"/>
  <c r="L3101" i="7" s="1"/>
  <c r="B3102" i="7"/>
  <c r="L3102" i="7" s="1"/>
  <c r="B3103" i="7"/>
  <c r="L3103" i="7" s="1"/>
  <c r="B3104" i="7"/>
  <c r="L3104" i="7" s="1"/>
  <c r="B3105" i="7"/>
  <c r="L3105" i="7" s="1"/>
  <c r="B3106" i="7"/>
  <c r="L3106" i="7" s="1"/>
  <c r="B3107" i="7"/>
  <c r="L3107" i="7" s="1"/>
  <c r="B3108" i="7"/>
  <c r="L3108" i="7" s="1"/>
  <c r="B3109" i="7"/>
  <c r="L3109" i="7" s="1"/>
  <c r="B3110" i="7"/>
  <c r="L3110" i="7" s="1"/>
  <c r="B3111" i="7"/>
  <c r="L3111" i="7" s="1"/>
  <c r="B3112" i="7"/>
  <c r="L3112" i="7" s="1"/>
  <c r="B3113" i="7"/>
  <c r="L3113" i="7" s="1"/>
  <c r="B3114" i="7"/>
  <c r="L3114" i="7" s="1"/>
  <c r="B3115" i="7"/>
  <c r="L3115" i="7" s="1"/>
  <c r="B3116" i="7"/>
  <c r="L3116" i="7" s="1"/>
  <c r="B3117" i="7"/>
  <c r="L3117" i="7" s="1"/>
  <c r="B3118" i="7"/>
  <c r="L3118" i="7" s="1"/>
  <c r="B3119" i="7"/>
  <c r="L3119" i="7" s="1"/>
  <c r="B3120" i="7"/>
  <c r="L3120" i="7" s="1"/>
  <c r="B3121" i="7"/>
  <c r="L3121" i="7" s="1"/>
  <c r="B3122" i="7"/>
  <c r="L3122" i="7" s="1"/>
  <c r="B3123" i="7"/>
  <c r="L3123" i="7" s="1"/>
  <c r="B3124" i="7"/>
  <c r="L3124" i="7" s="1"/>
  <c r="B3125" i="7"/>
  <c r="L3125" i="7" s="1"/>
  <c r="B3126" i="7"/>
  <c r="L3126" i="7" s="1"/>
  <c r="B3127" i="7"/>
  <c r="L3127" i="7" s="1"/>
  <c r="B3128" i="7"/>
  <c r="L3128" i="7" s="1"/>
  <c r="B3129" i="7"/>
  <c r="L3129" i="7" s="1"/>
  <c r="B3130" i="7"/>
  <c r="L3130" i="7" s="1"/>
  <c r="B3131" i="7"/>
  <c r="L3131" i="7" s="1"/>
  <c r="B3132" i="7"/>
  <c r="L3132" i="7" s="1"/>
  <c r="B3133" i="7"/>
  <c r="L3133" i="7" s="1"/>
  <c r="B3134" i="7"/>
  <c r="L3134" i="7" s="1"/>
  <c r="B3135" i="7"/>
  <c r="L3135" i="7" s="1"/>
  <c r="B3136" i="7"/>
  <c r="L3136" i="7" s="1"/>
  <c r="B3137" i="7"/>
  <c r="L3137" i="7" s="1"/>
  <c r="B3138" i="7"/>
  <c r="L3138" i="7" s="1"/>
  <c r="B3139" i="7"/>
  <c r="L3139" i="7" s="1"/>
  <c r="B3140" i="7"/>
  <c r="L3140" i="7" s="1"/>
  <c r="B3141" i="7"/>
  <c r="L3141" i="7" s="1"/>
  <c r="B3142" i="7"/>
  <c r="L3142" i="7" s="1"/>
  <c r="B3143" i="7"/>
  <c r="L3143" i="7" s="1"/>
  <c r="B3144" i="7"/>
  <c r="L3144" i="7" s="1"/>
  <c r="B3145" i="7"/>
  <c r="L3145" i="7" s="1"/>
  <c r="B3146" i="7"/>
  <c r="L3146" i="7" s="1"/>
  <c r="B3147" i="7"/>
  <c r="L3147" i="7" s="1"/>
  <c r="B3148" i="7"/>
  <c r="L3148" i="7" s="1"/>
  <c r="B3149" i="7"/>
  <c r="L3149" i="7" s="1"/>
  <c r="B3150" i="7"/>
  <c r="L3150" i="7" s="1"/>
  <c r="B3151" i="7"/>
  <c r="L3151" i="7" s="1"/>
  <c r="B3152" i="7"/>
  <c r="L3152" i="7" s="1"/>
  <c r="B3153" i="7"/>
  <c r="L3153" i="7" s="1"/>
  <c r="B3154" i="7"/>
  <c r="L3154" i="7" s="1"/>
  <c r="B3155" i="7"/>
  <c r="L3155" i="7" s="1"/>
  <c r="B3156" i="7"/>
  <c r="L3156" i="7" s="1"/>
  <c r="B3157" i="7"/>
  <c r="L3157" i="7" s="1"/>
  <c r="B3158" i="7"/>
  <c r="L3158" i="7" s="1"/>
  <c r="B3159" i="7"/>
  <c r="L3159" i="7" s="1"/>
  <c r="B3160" i="7"/>
  <c r="L3160" i="7" s="1"/>
  <c r="B3161" i="7"/>
  <c r="L3161" i="7" s="1"/>
  <c r="B3162" i="7"/>
  <c r="L3162" i="7" s="1"/>
  <c r="B3163" i="7"/>
  <c r="L3163" i="7" s="1"/>
  <c r="B3164" i="7"/>
  <c r="L3164" i="7" s="1"/>
  <c r="B3165" i="7"/>
  <c r="L3165" i="7" s="1"/>
  <c r="B3166" i="7"/>
  <c r="L3166" i="7" s="1"/>
  <c r="B3167" i="7"/>
  <c r="L3167" i="7" s="1"/>
  <c r="B3168" i="7"/>
  <c r="L3168" i="7" s="1"/>
  <c r="B3169" i="7"/>
  <c r="L3169" i="7" s="1"/>
  <c r="B3170" i="7"/>
  <c r="L3170" i="7" s="1"/>
  <c r="B3171" i="7"/>
  <c r="L3171" i="7" s="1"/>
  <c r="B3172" i="7"/>
  <c r="L3172" i="7" s="1"/>
  <c r="B3173" i="7"/>
  <c r="L3173" i="7" s="1"/>
  <c r="B3174" i="7"/>
  <c r="L3174" i="7" s="1"/>
  <c r="B3175" i="7"/>
  <c r="L3175" i="7" s="1"/>
  <c r="B3176" i="7"/>
  <c r="L3176" i="7" s="1"/>
  <c r="B3177" i="7"/>
  <c r="L3177" i="7" s="1"/>
  <c r="B3178" i="7"/>
  <c r="L3178" i="7" s="1"/>
  <c r="B3179" i="7"/>
  <c r="L3179" i="7" s="1"/>
  <c r="B3180" i="7"/>
  <c r="L3180" i="7" s="1"/>
  <c r="B3181" i="7"/>
  <c r="L3181" i="7" s="1"/>
  <c r="B3182" i="7"/>
  <c r="L3182" i="7" s="1"/>
  <c r="B3183" i="7"/>
  <c r="L3183" i="7" s="1"/>
  <c r="B3184" i="7"/>
  <c r="L3184" i="7" s="1"/>
  <c r="B3185" i="7"/>
  <c r="L3185" i="7" s="1"/>
  <c r="B3186" i="7"/>
  <c r="L3186" i="7" s="1"/>
  <c r="B3187" i="7"/>
  <c r="L3187" i="7" s="1"/>
  <c r="B3188" i="7"/>
  <c r="L3188" i="7" s="1"/>
  <c r="B3189" i="7"/>
  <c r="L3189" i="7" s="1"/>
  <c r="B3190" i="7"/>
  <c r="L3190" i="7" s="1"/>
  <c r="B3191" i="7"/>
  <c r="L3191" i="7" s="1"/>
  <c r="B3192" i="7"/>
  <c r="L3192" i="7" s="1"/>
  <c r="B3193" i="7"/>
  <c r="L3193" i="7" s="1"/>
  <c r="B3194" i="7"/>
  <c r="L3194" i="7" s="1"/>
  <c r="B3195" i="7"/>
  <c r="L3195" i="7" s="1"/>
  <c r="B3196" i="7"/>
  <c r="L3196" i="7" s="1"/>
  <c r="B3197" i="7"/>
  <c r="L3197" i="7" s="1"/>
  <c r="B3198" i="7"/>
  <c r="L3198" i="7" s="1"/>
  <c r="B3199" i="7"/>
  <c r="L3199" i="7" s="1"/>
  <c r="B3200" i="7"/>
  <c r="L3200" i="7" s="1"/>
  <c r="B3201" i="7"/>
  <c r="L3201" i="7" s="1"/>
  <c r="B3202" i="7"/>
  <c r="L3202" i="7" s="1"/>
  <c r="B3203" i="7"/>
  <c r="L3203" i="7" s="1"/>
  <c r="B3204" i="7"/>
  <c r="L3204" i="7" s="1"/>
  <c r="B3205" i="7"/>
  <c r="L3205" i="7" s="1"/>
  <c r="B3206" i="7"/>
  <c r="L3206" i="7" s="1"/>
  <c r="B3207" i="7"/>
  <c r="L3207" i="7" s="1"/>
  <c r="B3208" i="7"/>
  <c r="L3208" i="7" s="1"/>
  <c r="B3209" i="7"/>
  <c r="L3209" i="7" s="1"/>
  <c r="B3210" i="7"/>
  <c r="L3210" i="7" s="1"/>
  <c r="B3211" i="7"/>
  <c r="L3211" i="7" s="1"/>
  <c r="B3212" i="7"/>
  <c r="L3212" i="7" s="1"/>
  <c r="B3213" i="7"/>
  <c r="L3213" i="7" s="1"/>
  <c r="B3214" i="7"/>
  <c r="L3214" i="7" s="1"/>
  <c r="B3215" i="7"/>
  <c r="L3215" i="7" s="1"/>
  <c r="B3216" i="7"/>
  <c r="L3216" i="7" s="1"/>
  <c r="B3217" i="7"/>
  <c r="L3217" i="7" s="1"/>
  <c r="B3218" i="7"/>
  <c r="L3218" i="7" s="1"/>
  <c r="B3219" i="7"/>
  <c r="L3219" i="7" s="1"/>
  <c r="B3220" i="7"/>
  <c r="L3220" i="7" s="1"/>
  <c r="B3221" i="7"/>
  <c r="L3221" i="7" s="1"/>
  <c r="B3222" i="7"/>
  <c r="L3222" i="7" s="1"/>
  <c r="B3223" i="7"/>
  <c r="L3223" i="7" s="1"/>
  <c r="B3224" i="7"/>
  <c r="L3224" i="7" s="1"/>
  <c r="B3225" i="7"/>
  <c r="L3225" i="7" s="1"/>
  <c r="B3226" i="7"/>
  <c r="L3226" i="7" s="1"/>
  <c r="B3227" i="7"/>
  <c r="L3227" i="7" s="1"/>
  <c r="B3228" i="7"/>
  <c r="L3228" i="7" s="1"/>
  <c r="B3229" i="7"/>
  <c r="L3229" i="7" s="1"/>
  <c r="B3230" i="7"/>
  <c r="L3230" i="7" s="1"/>
  <c r="B3231" i="7"/>
  <c r="L3231" i="7" s="1"/>
  <c r="B3232" i="7"/>
  <c r="L3232" i="7" s="1"/>
  <c r="B3233" i="7"/>
  <c r="L3233" i="7" s="1"/>
  <c r="B3234" i="7"/>
  <c r="L3234" i="7" s="1"/>
  <c r="B3235" i="7"/>
  <c r="L3235" i="7" s="1"/>
  <c r="B3236" i="7"/>
  <c r="L3236" i="7" s="1"/>
  <c r="B3237" i="7"/>
  <c r="L3237" i="7" s="1"/>
  <c r="B3238" i="7"/>
  <c r="L3238" i="7" s="1"/>
  <c r="B3239" i="7"/>
  <c r="L3239" i="7" s="1"/>
  <c r="B3240" i="7"/>
  <c r="L3240" i="7" s="1"/>
  <c r="B3241" i="7"/>
  <c r="L3241" i="7" s="1"/>
  <c r="B3242" i="7"/>
  <c r="L3242" i="7" s="1"/>
  <c r="B3243" i="7"/>
  <c r="L3243" i="7" s="1"/>
  <c r="B3244" i="7"/>
  <c r="L3244" i="7" s="1"/>
  <c r="B3245" i="7"/>
  <c r="L3245" i="7" s="1"/>
  <c r="B3246" i="7"/>
  <c r="L3246" i="7" s="1"/>
  <c r="B3247" i="7"/>
  <c r="L3247" i="7" s="1"/>
  <c r="B3248" i="7"/>
  <c r="L3248" i="7" s="1"/>
  <c r="B3249" i="7"/>
  <c r="L3249" i="7" s="1"/>
  <c r="B3250" i="7"/>
  <c r="L3250" i="7" s="1"/>
  <c r="B3251" i="7"/>
  <c r="L3251" i="7" s="1"/>
  <c r="B3252" i="7"/>
  <c r="L3252" i="7" s="1"/>
  <c r="B3253" i="7"/>
  <c r="L3253" i="7" s="1"/>
  <c r="B3254" i="7"/>
  <c r="L3254" i="7" s="1"/>
  <c r="B3255" i="7"/>
  <c r="L3255" i="7" s="1"/>
  <c r="B3256" i="7"/>
  <c r="L3256" i="7" s="1"/>
  <c r="B3257" i="7"/>
  <c r="L3257" i="7" s="1"/>
  <c r="B3258" i="7"/>
  <c r="L3258" i="7" s="1"/>
  <c r="B3259" i="7"/>
  <c r="L3259" i="7" s="1"/>
  <c r="B3260" i="7"/>
  <c r="L3260" i="7" s="1"/>
  <c r="B3261" i="7"/>
  <c r="L3261" i="7" s="1"/>
  <c r="B3262" i="7"/>
  <c r="L3262" i="7" s="1"/>
  <c r="B3263" i="7"/>
  <c r="L3263" i="7" s="1"/>
  <c r="B3264" i="7"/>
  <c r="L3264" i="7" s="1"/>
  <c r="B3265" i="7"/>
  <c r="L3265" i="7" s="1"/>
  <c r="B3266" i="7"/>
  <c r="L3266" i="7" s="1"/>
  <c r="B3267" i="7"/>
  <c r="L3267" i="7" s="1"/>
  <c r="B3268" i="7"/>
  <c r="L3268" i="7" s="1"/>
  <c r="B3269" i="7"/>
  <c r="L3269" i="7" s="1"/>
  <c r="B3270" i="7"/>
  <c r="L3270" i="7" s="1"/>
  <c r="B3271" i="7"/>
  <c r="L3271" i="7" s="1"/>
  <c r="B3272" i="7"/>
  <c r="L3272" i="7" s="1"/>
  <c r="B3273" i="7"/>
  <c r="L3273" i="7" s="1"/>
  <c r="B3274" i="7"/>
  <c r="L3274" i="7" s="1"/>
  <c r="B3275" i="7"/>
  <c r="L3275" i="7" s="1"/>
  <c r="B3276" i="7"/>
  <c r="L3276" i="7" s="1"/>
  <c r="B3277" i="7"/>
  <c r="L3277" i="7" s="1"/>
  <c r="B3278" i="7"/>
  <c r="L3278" i="7" s="1"/>
  <c r="B3279" i="7"/>
  <c r="L3279" i="7" s="1"/>
  <c r="B3280" i="7"/>
  <c r="L3280" i="7" s="1"/>
  <c r="B3281" i="7"/>
  <c r="L3281" i="7" s="1"/>
  <c r="B3282" i="7"/>
  <c r="L3282" i="7" s="1"/>
  <c r="B3283" i="7"/>
  <c r="L3283" i="7" s="1"/>
  <c r="B3284" i="7"/>
  <c r="L3284" i="7" s="1"/>
  <c r="B3285" i="7"/>
  <c r="L3285" i="7" s="1"/>
  <c r="B3286" i="7"/>
  <c r="L3286" i="7" s="1"/>
  <c r="B3287" i="7"/>
  <c r="L3287" i="7" s="1"/>
  <c r="B3288" i="7"/>
  <c r="L3288" i="7" s="1"/>
  <c r="B3289" i="7"/>
  <c r="L3289" i="7" s="1"/>
  <c r="B3290" i="7"/>
  <c r="L3290" i="7" s="1"/>
  <c r="B3291" i="7"/>
  <c r="L3291" i="7" s="1"/>
  <c r="B3292" i="7"/>
  <c r="L3292" i="7" s="1"/>
  <c r="B3293" i="7"/>
  <c r="L3293" i="7" s="1"/>
  <c r="B3294" i="7"/>
  <c r="L3294" i="7" s="1"/>
  <c r="B3295" i="7"/>
  <c r="L3295" i="7" s="1"/>
  <c r="B3296" i="7"/>
  <c r="L3296" i="7" s="1"/>
  <c r="B3297" i="7"/>
  <c r="L3297" i="7" s="1"/>
  <c r="B3298" i="7"/>
  <c r="L3298" i="7" s="1"/>
  <c r="B3299" i="7"/>
  <c r="L3299" i="7" s="1"/>
  <c r="B3300" i="7"/>
  <c r="L3300" i="7" s="1"/>
  <c r="B3301" i="7"/>
  <c r="L3301" i="7" s="1"/>
  <c r="B3302" i="7"/>
  <c r="L3302" i="7" s="1"/>
  <c r="B3303" i="7"/>
  <c r="L3303" i="7" s="1"/>
  <c r="B3304" i="7"/>
  <c r="L3304" i="7" s="1"/>
  <c r="B3305" i="7"/>
  <c r="L3305" i="7" s="1"/>
  <c r="B3306" i="7"/>
  <c r="L3306" i="7" s="1"/>
  <c r="B3307" i="7"/>
  <c r="L3307" i="7" s="1"/>
  <c r="B3308" i="7"/>
  <c r="L3308" i="7" s="1"/>
  <c r="B3309" i="7"/>
  <c r="L3309" i="7" s="1"/>
  <c r="B3310" i="7"/>
  <c r="L3310" i="7" s="1"/>
  <c r="B3311" i="7"/>
  <c r="L3311" i="7" s="1"/>
  <c r="B3312" i="7"/>
  <c r="L3312" i="7" s="1"/>
  <c r="B3313" i="7"/>
  <c r="L3313" i="7" s="1"/>
  <c r="B3314" i="7"/>
  <c r="L3314" i="7" s="1"/>
  <c r="B3315" i="7"/>
  <c r="L3315" i="7" s="1"/>
  <c r="B3316" i="7"/>
  <c r="L3316" i="7" s="1"/>
  <c r="B3317" i="7"/>
  <c r="L3317" i="7" s="1"/>
  <c r="B3318" i="7"/>
  <c r="L3318" i="7" s="1"/>
  <c r="B3319" i="7"/>
  <c r="L3319" i="7" s="1"/>
  <c r="B3320" i="7"/>
  <c r="L3320" i="7" s="1"/>
  <c r="B3321" i="7"/>
  <c r="L3321" i="7" s="1"/>
  <c r="B3322" i="7"/>
  <c r="L3322" i="7" s="1"/>
  <c r="B3323" i="7"/>
  <c r="L3323" i="7" s="1"/>
  <c r="B3324" i="7"/>
  <c r="L3324" i="7" s="1"/>
  <c r="B3325" i="7"/>
  <c r="L3325" i="7" s="1"/>
  <c r="B3326" i="7"/>
  <c r="L3326" i="7" s="1"/>
  <c r="B3327" i="7"/>
  <c r="L3327" i="7" s="1"/>
  <c r="B3328" i="7"/>
  <c r="L3328" i="7" s="1"/>
  <c r="B3329" i="7"/>
  <c r="L3329" i="7" s="1"/>
  <c r="B3330" i="7"/>
  <c r="L3330" i="7" s="1"/>
  <c r="B3331" i="7"/>
  <c r="L3331" i="7" s="1"/>
  <c r="B3332" i="7"/>
  <c r="L3332" i="7" s="1"/>
  <c r="B3333" i="7"/>
  <c r="L3333" i="7" s="1"/>
  <c r="B3334" i="7"/>
  <c r="L3334" i="7" s="1"/>
  <c r="B3335" i="7"/>
  <c r="L3335" i="7" s="1"/>
  <c r="B3336" i="7"/>
  <c r="L3336" i="7" s="1"/>
  <c r="B3337" i="7"/>
  <c r="L3337" i="7" s="1"/>
  <c r="B3338" i="7"/>
  <c r="L3338" i="7" s="1"/>
  <c r="B3339" i="7"/>
  <c r="L3339" i="7" s="1"/>
  <c r="B3340" i="7"/>
  <c r="L3340" i="7" s="1"/>
  <c r="B3341" i="7"/>
  <c r="L3341" i="7" s="1"/>
  <c r="B3342" i="7"/>
  <c r="L3342" i="7" s="1"/>
  <c r="B3343" i="7"/>
  <c r="L3343" i="7" s="1"/>
  <c r="B3344" i="7"/>
  <c r="L3344" i="7" s="1"/>
  <c r="B3345" i="7"/>
  <c r="L3345" i="7" s="1"/>
  <c r="B3346" i="7"/>
  <c r="L3346" i="7" s="1"/>
  <c r="B3347" i="7"/>
  <c r="L3347" i="7" s="1"/>
  <c r="B3348" i="7"/>
  <c r="L3348" i="7" s="1"/>
  <c r="B3349" i="7"/>
  <c r="L3349" i="7" s="1"/>
  <c r="B3350" i="7"/>
  <c r="L3350" i="7" s="1"/>
  <c r="B3351" i="7"/>
  <c r="L3351" i="7" s="1"/>
  <c r="B3352" i="7"/>
  <c r="L3352" i="7" s="1"/>
  <c r="B3353" i="7"/>
  <c r="L3353" i="7" s="1"/>
  <c r="B3354" i="7"/>
  <c r="L3354" i="7" s="1"/>
  <c r="B3355" i="7"/>
  <c r="L3355" i="7" s="1"/>
  <c r="B3356" i="7"/>
  <c r="L3356" i="7" s="1"/>
  <c r="B3357" i="7"/>
  <c r="L3357" i="7" s="1"/>
  <c r="B3358" i="7"/>
  <c r="L3358" i="7" s="1"/>
  <c r="B3359" i="7"/>
  <c r="L3359" i="7" s="1"/>
  <c r="B3360" i="7"/>
  <c r="L3360" i="7" s="1"/>
  <c r="B3361" i="7"/>
  <c r="L3361" i="7" s="1"/>
  <c r="B3362" i="7"/>
  <c r="L3362" i="7" s="1"/>
  <c r="B3363" i="7"/>
  <c r="L3363" i="7" s="1"/>
  <c r="B3364" i="7"/>
  <c r="L3364" i="7" s="1"/>
  <c r="B3365" i="7"/>
  <c r="L3365" i="7" s="1"/>
  <c r="B3366" i="7"/>
  <c r="L3366" i="7" s="1"/>
  <c r="B3367" i="7"/>
  <c r="L3367" i="7" s="1"/>
  <c r="B3368" i="7"/>
  <c r="L3368" i="7" s="1"/>
  <c r="B3369" i="7"/>
  <c r="L3369" i="7" s="1"/>
  <c r="B3370" i="7"/>
  <c r="L3370" i="7" s="1"/>
  <c r="B3371" i="7"/>
  <c r="L3371" i="7" s="1"/>
  <c r="B3372" i="7"/>
  <c r="L3372" i="7" s="1"/>
  <c r="B3373" i="7"/>
  <c r="L3373" i="7" s="1"/>
  <c r="B3374" i="7"/>
  <c r="L3374" i="7" s="1"/>
  <c r="B3375" i="7"/>
  <c r="L3375" i="7" s="1"/>
  <c r="B3376" i="7"/>
  <c r="L3376" i="7" s="1"/>
  <c r="B3377" i="7"/>
  <c r="L3377" i="7" s="1"/>
  <c r="B3378" i="7"/>
  <c r="L3378" i="7" s="1"/>
  <c r="B3379" i="7"/>
  <c r="L3379" i="7" s="1"/>
  <c r="B3380" i="7"/>
  <c r="L3380" i="7" s="1"/>
  <c r="B3381" i="7"/>
  <c r="L3381" i="7" s="1"/>
  <c r="B3382" i="7"/>
  <c r="L3382" i="7" s="1"/>
  <c r="B3383" i="7"/>
  <c r="L3383" i="7" s="1"/>
  <c r="B3384" i="7"/>
  <c r="L3384" i="7" s="1"/>
  <c r="B3385" i="7"/>
  <c r="L3385" i="7" s="1"/>
  <c r="B3386" i="7"/>
  <c r="L3386" i="7" s="1"/>
  <c r="B3387" i="7"/>
  <c r="L3387" i="7" s="1"/>
  <c r="B3388" i="7"/>
  <c r="L3388" i="7" s="1"/>
  <c r="B3389" i="7"/>
  <c r="L3389" i="7" s="1"/>
  <c r="B3390" i="7"/>
  <c r="L3390" i="7" s="1"/>
  <c r="B3391" i="7"/>
  <c r="L3391" i="7" s="1"/>
  <c r="B3392" i="7"/>
  <c r="L3392" i="7" s="1"/>
  <c r="B3393" i="7"/>
  <c r="L3393" i="7" s="1"/>
  <c r="B3394" i="7"/>
  <c r="L3394" i="7" s="1"/>
  <c r="B3395" i="7"/>
  <c r="L3395" i="7" s="1"/>
  <c r="B3396" i="7"/>
  <c r="L3396" i="7" s="1"/>
  <c r="B3397" i="7"/>
  <c r="L3397" i="7" s="1"/>
  <c r="B3398" i="7"/>
  <c r="L3398" i="7" s="1"/>
  <c r="B3399" i="7"/>
  <c r="L3399" i="7" s="1"/>
  <c r="B3400" i="7"/>
  <c r="L3400" i="7" s="1"/>
  <c r="B3401" i="7"/>
  <c r="L3401" i="7" s="1"/>
  <c r="B3402" i="7"/>
  <c r="L3402" i="7" s="1"/>
  <c r="B3403" i="7"/>
  <c r="L3403" i="7" s="1"/>
  <c r="B3404" i="7"/>
  <c r="L3404" i="7" s="1"/>
  <c r="B3405" i="7"/>
  <c r="L3405" i="7" s="1"/>
  <c r="B3406" i="7"/>
  <c r="L3406" i="7" s="1"/>
  <c r="B3407" i="7"/>
  <c r="L3407" i="7" s="1"/>
  <c r="B3408" i="7"/>
  <c r="L3408" i="7" s="1"/>
  <c r="B3409" i="7"/>
  <c r="L3409" i="7" s="1"/>
  <c r="B3410" i="7"/>
  <c r="L3410" i="7" s="1"/>
  <c r="B3411" i="7"/>
  <c r="L3411" i="7" s="1"/>
  <c r="B3412" i="7"/>
  <c r="L3412" i="7" s="1"/>
  <c r="B3413" i="7"/>
  <c r="L3413" i="7" s="1"/>
  <c r="B3414" i="7"/>
  <c r="L3414" i="7" s="1"/>
  <c r="B3415" i="7"/>
  <c r="L3415" i="7" s="1"/>
  <c r="B3416" i="7"/>
  <c r="L3416" i="7" s="1"/>
  <c r="B3417" i="7"/>
  <c r="L3417" i="7" s="1"/>
  <c r="B3418" i="7"/>
  <c r="L3418" i="7" s="1"/>
  <c r="B3419" i="7"/>
  <c r="L3419" i="7" s="1"/>
  <c r="B3420" i="7"/>
  <c r="L3420" i="7" s="1"/>
  <c r="B3421" i="7"/>
  <c r="L3421" i="7" s="1"/>
  <c r="B3422" i="7"/>
  <c r="L3422" i="7" s="1"/>
  <c r="B3423" i="7"/>
  <c r="L3423" i="7" s="1"/>
  <c r="B3424" i="7"/>
  <c r="L3424" i="7" s="1"/>
  <c r="B3425" i="7"/>
  <c r="L3425" i="7" s="1"/>
  <c r="B3426" i="7"/>
  <c r="L3426" i="7" s="1"/>
  <c r="B3427" i="7"/>
  <c r="L3427" i="7" s="1"/>
  <c r="B3428" i="7"/>
  <c r="L3428" i="7" s="1"/>
  <c r="B3429" i="7"/>
  <c r="L3429" i="7" s="1"/>
  <c r="B3430" i="7"/>
  <c r="L3430" i="7" s="1"/>
  <c r="B3431" i="7"/>
  <c r="L3431" i="7" s="1"/>
  <c r="B3432" i="7"/>
  <c r="L3432" i="7" s="1"/>
  <c r="B3433" i="7"/>
  <c r="L3433" i="7" s="1"/>
  <c r="B3434" i="7"/>
  <c r="L3434" i="7" s="1"/>
  <c r="B3435" i="7"/>
  <c r="L3435" i="7" s="1"/>
  <c r="B3436" i="7"/>
  <c r="L3436" i="7" s="1"/>
  <c r="B3437" i="7"/>
  <c r="L3437" i="7" s="1"/>
  <c r="B3438" i="7"/>
  <c r="L3438" i="7" s="1"/>
  <c r="B3439" i="7"/>
  <c r="L3439" i="7" s="1"/>
  <c r="B3440" i="7"/>
  <c r="L3440" i="7" s="1"/>
  <c r="B3441" i="7"/>
  <c r="L3441" i="7" s="1"/>
  <c r="B3442" i="7"/>
  <c r="L3442" i="7" s="1"/>
  <c r="B3443" i="7"/>
  <c r="L3443" i="7" s="1"/>
  <c r="B3444" i="7"/>
  <c r="L3444" i="7" s="1"/>
  <c r="B3445" i="7"/>
  <c r="L3445" i="7" s="1"/>
  <c r="B3446" i="7"/>
  <c r="L3446" i="7" s="1"/>
  <c r="B3447" i="7"/>
  <c r="L3447" i="7" s="1"/>
  <c r="B3448" i="7"/>
  <c r="L3448" i="7" s="1"/>
  <c r="B3449" i="7"/>
  <c r="L3449" i="7" s="1"/>
  <c r="B3450" i="7"/>
  <c r="L3450" i="7" s="1"/>
  <c r="B3451" i="7"/>
  <c r="L3451" i="7" s="1"/>
  <c r="B3452" i="7"/>
  <c r="L3452" i="7" s="1"/>
  <c r="B3453" i="7"/>
  <c r="L3453" i="7" s="1"/>
  <c r="B3454" i="7"/>
  <c r="L3454" i="7" s="1"/>
  <c r="B3455" i="7"/>
  <c r="L3455" i="7" s="1"/>
  <c r="B3456" i="7"/>
  <c r="L3456" i="7" s="1"/>
  <c r="B3457" i="7"/>
  <c r="L3457" i="7" s="1"/>
  <c r="B3458" i="7"/>
  <c r="L3458" i="7" s="1"/>
  <c r="B3459" i="7"/>
  <c r="L3459" i="7" s="1"/>
  <c r="B3460" i="7"/>
  <c r="L3460" i="7" s="1"/>
  <c r="B3461" i="7"/>
  <c r="L3461" i="7" s="1"/>
  <c r="B3462" i="7"/>
  <c r="L3462" i="7" s="1"/>
  <c r="B3463" i="7"/>
  <c r="L3463" i="7" s="1"/>
  <c r="B3464" i="7"/>
  <c r="L3464" i="7" s="1"/>
  <c r="B3465" i="7"/>
  <c r="L3465" i="7" s="1"/>
  <c r="B3466" i="7"/>
  <c r="L3466" i="7" s="1"/>
  <c r="B3467" i="7"/>
  <c r="L3467" i="7" s="1"/>
  <c r="B3468" i="7"/>
  <c r="L3468" i="7" s="1"/>
  <c r="B3469" i="7"/>
  <c r="L3469" i="7" s="1"/>
  <c r="B3470" i="7"/>
  <c r="L3470" i="7" s="1"/>
  <c r="B3471" i="7"/>
  <c r="L3471" i="7" s="1"/>
  <c r="B3472" i="7"/>
  <c r="L3472" i="7" s="1"/>
  <c r="B3473" i="7"/>
  <c r="L3473" i="7" s="1"/>
  <c r="B3474" i="7"/>
  <c r="L3474" i="7" s="1"/>
  <c r="B3475" i="7"/>
  <c r="L3475" i="7" s="1"/>
  <c r="B3476" i="7"/>
  <c r="L3476" i="7" s="1"/>
  <c r="B3477" i="7"/>
  <c r="L3477" i="7" s="1"/>
  <c r="B3478" i="7"/>
  <c r="L3478" i="7" s="1"/>
  <c r="B3479" i="7"/>
  <c r="L3479" i="7" s="1"/>
  <c r="B3480" i="7"/>
  <c r="L3480" i="7" s="1"/>
  <c r="B3481" i="7"/>
  <c r="L3481" i="7" s="1"/>
  <c r="B3482" i="7"/>
  <c r="L3482" i="7" s="1"/>
  <c r="B3483" i="7"/>
  <c r="L3483" i="7" s="1"/>
  <c r="B3484" i="7"/>
  <c r="L3484" i="7" s="1"/>
  <c r="B3485" i="7"/>
  <c r="L3485" i="7" s="1"/>
  <c r="B3486" i="7"/>
  <c r="L3486" i="7" s="1"/>
  <c r="B3487" i="7"/>
  <c r="L3487" i="7" s="1"/>
  <c r="B3488" i="7"/>
  <c r="L3488" i="7" s="1"/>
  <c r="B3489" i="7"/>
  <c r="L3489" i="7" s="1"/>
  <c r="B3490" i="7"/>
  <c r="L3490" i="7" s="1"/>
  <c r="B3491" i="7"/>
  <c r="L3491" i="7" s="1"/>
  <c r="B3492" i="7"/>
  <c r="L3492" i="7" s="1"/>
  <c r="B3493" i="7"/>
  <c r="L3493" i="7" s="1"/>
  <c r="B3494" i="7"/>
  <c r="L3494" i="7" s="1"/>
  <c r="B3495" i="7"/>
  <c r="L3495" i="7" s="1"/>
  <c r="B3496" i="7"/>
  <c r="L3496" i="7" s="1"/>
  <c r="B3497" i="7"/>
  <c r="L3497" i="7" s="1"/>
  <c r="B3498" i="7"/>
  <c r="L3498" i="7" s="1"/>
  <c r="B3499" i="7"/>
  <c r="L3499" i="7" s="1"/>
  <c r="B3500" i="7"/>
  <c r="L3500" i="7" s="1"/>
  <c r="B3501" i="7"/>
  <c r="L3501" i="7" s="1"/>
  <c r="B3502" i="7"/>
  <c r="L3502" i="7" s="1"/>
  <c r="B3503" i="7"/>
  <c r="L3503" i="7" s="1"/>
  <c r="B3504" i="7"/>
  <c r="L3504" i="7" s="1"/>
  <c r="B3505" i="7"/>
  <c r="L3505" i="7" s="1"/>
  <c r="B3506" i="7"/>
  <c r="L3506" i="7" s="1"/>
  <c r="B3507" i="7"/>
  <c r="L3507" i="7" s="1"/>
  <c r="B3508" i="7"/>
  <c r="L3508" i="7" s="1"/>
  <c r="B3509" i="7"/>
  <c r="L3509" i="7" s="1"/>
  <c r="B3510" i="7"/>
  <c r="L3510" i="7" s="1"/>
  <c r="B3511" i="7"/>
  <c r="L3511" i="7" s="1"/>
  <c r="B3512" i="7"/>
  <c r="L3512" i="7" s="1"/>
  <c r="B3513" i="7"/>
  <c r="L3513" i="7" s="1"/>
  <c r="B3514" i="7"/>
  <c r="L3514" i="7" s="1"/>
  <c r="B3515" i="7"/>
  <c r="L3515" i="7" s="1"/>
  <c r="B3516" i="7"/>
  <c r="L3516" i="7" s="1"/>
  <c r="B3517" i="7"/>
  <c r="L3517" i="7" s="1"/>
  <c r="B3518" i="7"/>
  <c r="L3518" i="7" s="1"/>
  <c r="B3519" i="7"/>
  <c r="L3519" i="7" s="1"/>
  <c r="B3520" i="7"/>
  <c r="L3520" i="7" s="1"/>
  <c r="B3521" i="7"/>
  <c r="L3521" i="7" s="1"/>
  <c r="B3522" i="7"/>
  <c r="L3522" i="7" s="1"/>
  <c r="B3523" i="7"/>
  <c r="L3523" i="7" s="1"/>
  <c r="B3524" i="7"/>
  <c r="L3524" i="7" s="1"/>
  <c r="B3525" i="7"/>
  <c r="L3525" i="7" s="1"/>
  <c r="B3526" i="7"/>
  <c r="L3526" i="7" s="1"/>
  <c r="B3527" i="7"/>
  <c r="L3527" i="7" s="1"/>
  <c r="B3528" i="7"/>
  <c r="L3528" i="7" s="1"/>
  <c r="B3529" i="7"/>
  <c r="L3529" i="7" s="1"/>
  <c r="B3530" i="7"/>
  <c r="L3530" i="7" s="1"/>
  <c r="B3531" i="7"/>
  <c r="L3531" i="7" s="1"/>
  <c r="B3532" i="7"/>
  <c r="L3532" i="7" s="1"/>
  <c r="B3533" i="7"/>
  <c r="L3533" i="7" s="1"/>
  <c r="B3534" i="7"/>
  <c r="L3534" i="7" s="1"/>
  <c r="B3535" i="7"/>
  <c r="L3535" i="7" s="1"/>
  <c r="B3536" i="7"/>
  <c r="L3536" i="7" s="1"/>
  <c r="B3537" i="7"/>
  <c r="L3537" i="7" s="1"/>
  <c r="B3538" i="7"/>
  <c r="L3538" i="7" s="1"/>
  <c r="B3539" i="7"/>
  <c r="L3539" i="7" s="1"/>
  <c r="B3540" i="7"/>
  <c r="L3540" i="7" s="1"/>
  <c r="B3541" i="7"/>
  <c r="L3541" i="7" s="1"/>
  <c r="B3542" i="7"/>
  <c r="L3542" i="7" s="1"/>
  <c r="B3543" i="7"/>
  <c r="L3543" i="7" s="1"/>
  <c r="B3544" i="7"/>
  <c r="L3544" i="7" s="1"/>
  <c r="B3545" i="7"/>
  <c r="L3545" i="7" s="1"/>
  <c r="B3546" i="7"/>
  <c r="L3546" i="7" s="1"/>
  <c r="B3547" i="7"/>
  <c r="L3547" i="7" s="1"/>
  <c r="B3548" i="7"/>
  <c r="L3548" i="7" s="1"/>
  <c r="B3549" i="7"/>
  <c r="L3549" i="7" s="1"/>
  <c r="B3550" i="7"/>
  <c r="L3550" i="7" s="1"/>
  <c r="B3551" i="7"/>
  <c r="L3551" i="7" s="1"/>
  <c r="B3552" i="7"/>
  <c r="L3552" i="7" s="1"/>
  <c r="B3553" i="7"/>
  <c r="L3553" i="7" s="1"/>
  <c r="B3554" i="7"/>
  <c r="L3554" i="7" s="1"/>
  <c r="B3555" i="7"/>
  <c r="L3555" i="7" s="1"/>
  <c r="B3556" i="7"/>
  <c r="L3556" i="7" s="1"/>
  <c r="B3557" i="7"/>
  <c r="L3557" i="7" s="1"/>
  <c r="B3558" i="7"/>
  <c r="L3558" i="7" s="1"/>
  <c r="B3559" i="7"/>
  <c r="L3559" i="7" s="1"/>
  <c r="B3560" i="7"/>
  <c r="L3560" i="7" s="1"/>
  <c r="B3561" i="7"/>
  <c r="L3561" i="7" s="1"/>
  <c r="B3562" i="7"/>
  <c r="L3562" i="7" s="1"/>
  <c r="B3563" i="7"/>
  <c r="L3563" i="7" s="1"/>
  <c r="B3564" i="7"/>
  <c r="L3564" i="7" s="1"/>
  <c r="B3565" i="7"/>
  <c r="L3565" i="7" s="1"/>
  <c r="B3566" i="7"/>
  <c r="L3566" i="7" s="1"/>
  <c r="B3567" i="7"/>
  <c r="L3567" i="7" s="1"/>
  <c r="B3568" i="7"/>
  <c r="L3568" i="7" s="1"/>
  <c r="B3569" i="7"/>
  <c r="L3569" i="7" s="1"/>
  <c r="B3570" i="7"/>
  <c r="L3570" i="7" s="1"/>
  <c r="B3571" i="7"/>
  <c r="L3571" i="7" s="1"/>
  <c r="B3572" i="7"/>
  <c r="L3572" i="7" s="1"/>
  <c r="B3573" i="7"/>
  <c r="L3573" i="7" s="1"/>
  <c r="B3574" i="7"/>
  <c r="L3574" i="7" s="1"/>
  <c r="B3575" i="7"/>
  <c r="L3575" i="7" s="1"/>
  <c r="B3576" i="7"/>
  <c r="L3576" i="7" s="1"/>
  <c r="B3577" i="7"/>
  <c r="L3577" i="7" s="1"/>
  <c r="B3578" i="7"/>
  <c r="L3578" i="7" s="1"/>
  <c r="B3579" i="7"/>
  <c r="L3579" i="7" s="1"/>
  <c r="B3580" i="7"/>
  <c r="L3580" i="7" s="1"/>
  <c r="B3581" i="7"/>
  <c r="L3581" i="7" s="1"/>
  <c r="B3582" i="7"/>
  <c r="L3582" i="7" s="1"/>
  <c r="B3583" i="7"/>
  <c r="L3583" i="7" s="1"/>
  <c r="B3584" i="7"/>
  <c r="L3584" i="7" s="1"/>
  <c r="B3585" i="7"/>
  <c r="L3585" i="7" s="1"/>
  <c r="B3586" i="7"/>
  <c r="L3586" i="7" s="1"/>
  <c r="B3587" i="7"/>
  <c r="L3587" i="7" s="1"/>
  <c r="B3588" i="7"/>
  <c r="L3588" i="7" s="1"/>
  <c r="B3589" i="7"/>
  <c r="L3589" i="7" s="1"/>
  <c r="B3590" i="7"/>
  <c r="L3590" i="7" s="1"/>
  <c r="B3591" i="7"/>
  <c r="L3591" i="7" s="1"/>
  <c r="B3592" i="7"/>
  <c r="L3592" i="7" s="1"/>
  <c r="B3593" i="7"/>
  <c r="L3593" i="7" s="1"/>
  <c r="B3594" i="7"/>
  <c r="L3594" i="7" s="1"/>
  <c r="B3595" i="7"/>
  <c r="L3595" i="7" s="1"/>
  <c r="B3596" i="7"/>
  <c r="L3596" i="7" s="1"/>
  <c r="B3597" i="7"/>
  <c r="L3597" i="7" s="1"/>
  <c r="B3598" i="7"/>
  <c r="L3598" i="7" s="1"/>
  <c r="B3599" i="7"/>
  <c r="L3599" i="7" s="1"/>
  <c r="B3600" i="7"/>
  <c r="L3600" i="7" s="1"/>
  <c r="B3601" i="7"/>
  <c r="L3601" i="7" s="1"/>
  <c r="B3602" i="7"/>
  <c r="L3602" i="7" s="1"/>
  <c r="B3603" i="7"/>
  <c r="L3603" i="7" s="1"/>
  <c r="B3604" i="7"/>
  <c r="L3604" i="7" s="1"/>
  <c r="B3605" i="7"/>
  <c r="L3605" i="7" s="1"/>
  <c r="B3606" i="7"/>
  <c r="L3606" i="7" s="1"/>
  <c r="B3607" i="7"/>
  <c r="L3607" i="7" s="1"/>
  <c r="B3608" i="7"/>
  <c r="L3608" i="7" s="1"/>
  <c r="B3609" i="7"/>
  <c r="L3609" i="7" s="1"/>
  <c r="B3610" i="7"/>
  <c r="L3610" i="7" s="1"/>
  <c r="B3611" i="7"/>
  <c r="L3611" i="7" s="1"/>
  <c r="B3612" i="7"/>
  <c r="L3612" i="7" s="1"/>
  <c r="B3613" i="7"/>
  <c r="L3613" i="7" s="1"/>
  <c r="B3614" i="7"/>
  <c r="L3614" i="7" s="1"/>
  <c r="B3615" i="7"/>
  <c r="L3615" i="7" s="1"/>
  <c r="B3616" i="7"/>
  <c r="L3616" i="7" s="1"/>
  <c r="B3617" i="7"/>
  <c r="L3617" i="7" s="1"/>
  <c r="B3618" i="7"/>
  <c r="L3618" i="7" s="1"/>
  <c r="B3619" i="7"/>
  <c r="L3619" i="7" s="1"/>
  <c r="B3620" i="7"/>
  <c r="L3620" i="7" s="1"/>
  <c r="B3621" i="7"/>
  <c r="L3621" i="7" s="1"/>
  <c r="B3622" i="7"/>
  <c r="L3622" i="7" s="1"/>
  <c r="B3623" i="7"/>
  <c r="L3623" i="7" s="1"/>
  <c r="B3624" i="7"/>
  <c r="L3624" i="7" s="1"/>
  <c r="B3625" i="7"/>
  <c r="L3625" i="7" s="1"/>
  <c r="B3626" i="7"/>
  <c r="L3626" i="7" s="1"/>
  <c r="B3627" i="7"/>
  <c r="L3627" i="7" s="1"/>
  <c r="B3628" i="7"/>
  <c r="L3628" i="7" s="1"/>
  <c r="B3629" i="7"/>
  <c r="L3629" i="7" s="1"/>
  <c r="B3630" i="7"/>
  <c r="L3630" i="7" s="1"/>
  <c r="B3631" i="7"/>
  <c r="L3631" i="7" s="1"/>
  <c r="B3632" i="7"/>
  <c r="L3632" i="7" s="1"/>
  <c r="B3633" i="7"/>
  <c r="L3633" i="7" s="1"/>
  <c r="B3634" i="7"/>
  <c r="L3634" i="7" s="1"/>
  <c r="B3635" i="7"/>
  <c r="L3635" i="7" s="1"/>
  <c r="B3636" i="7"/>
  <c r="L3636" i="7" s="1"/>
  <c r="B3637" i="7"/>
  <c r="L3637" i="7" s="1"/>
  <c r="B3638" i="7"/>
  <c r="L3638" i="7" s="1"/>
  <c r="B3639" i="7"/>
  <c r="L3639" i="7" s="1"/>
  <c r="B3640" i="7"/>
  <c r="L3640" i="7" s="1"/>
  <c r="B3641" i="7"/>
  <c r="L3641" i="7" s="1"/>
  <c r="B3642" i="7"/>
  <c r="L3642" i="7" s="1"/>
  <c r="B3643" i="7"/>
  <c r="L3643" i="7" s="1"/>
  <c r="B3644" i="7"/>
  <c r="L3644" i="7" s="1"/>
  <c r="B3645" i="7"/>
  <c r="L3645" i="7" s="1"/>
  <c r="B3646" i="7"/>
  <c r="L3646" i="7" s="1"/>
  <c r="B3647" i="7"/>
  <c r="L3647" i="7" s="1"/>
  <c r="B3648" i="7"/>
  <c r="L3648" i="7" s="1"/>
  <c r="B3649" i="7"/>
  <c r="L3649" i="7" s="1"/>
  <c r="B3650" i="7"/>
  <c r="L3650" i="7" s="1"/>
  <c r="B3651" i="7"/>
  <c r="L3651" i="7" s="1"/>
  <c r="B3652" i="7"/>
  <c r="L3652" i="7" s="1"/>
  <c r="B3653" i="7"/>
  <c r="L3653" i="7" s="1"/>
  <c r="B3654" i="7"/>
  <c r="L3654" i="7" s="1"/>
  <c r="B3655" i="7"/>
  <c r="L3655" i="7" s="1"/>
  <c r="B3656" i="7"/>
  <c r="L3656" i="7" s="1"/>
  <c r="B3657" i="7"/>
  <c r="L3657" i="7" s="1"/>
  <c r="B3658" i="7"/>
  <c r="L3658" i="7" s="1"/>
  <c r="B3659" i="7"/>
  <c r="L3659" i="7" s="1"/>
  <c r="B3660" i="7"/>
  <c r="L3660" i="7" s="1"/>
  <c r="B3661" i="7"/>
  <c r="L3661" i="7" s="1"/>
  <c r="B3662" i="7"/>
  <c r="L3662" i="7" s="1"/>
  <c r="B3663" i="7"/>
  <c r="L3663" i="7" s="1"/>
  <c r="B3664" i="7"/>
  <c r="L3664" i="7" s="1"/>
  <c r="B3665" i="7"/>
  <c r="L3665" i="7" s="1"/>
  <c r="B3666" i="7"/>
  <c r="L3666" i="7" s="1"/>
  <c r="B3667" i="7"/>
  <c r="L3667" i="7" s="1"/>
  <c r="B3668" i="7"/>
  <c r="L3668" i="7" s="1"/>
  <c r="B3669" i="7"/>
  <c r="L3669" i="7" s="1"/>
  <c r="B3670" i="7"/>
  <c r="L3670" i="7" s="1"/>
  <c r="B3671" i="7"/>
  <c r="L3671" i="7" s="1"/>
  <c r="B3672" i="7"/>
  <c r="L3672" i="7" s="1"/>
  <c r="B3673" i="7"/>
  <c r="L3673" i="7" s="1"/>
  <c r="B3674" i="7"/>
  <c r="L3674" i="7" s="1"/>
  <c r="B3675" i="7"/>
  <c r="L3675" i="7" s="1"/>
  <c r="B3676" i="7"/>
  <c r="L3676" i="7" s="1"/>
  <c r="B3677" i="7"/>
  <c r="L3677" i="7" s="1"/>
  <c r="B3678" i="7"/>
  <c r="L3678" i="7" s="1"/>
  <c r="B3679" i="7"/>
  <c r="L3679" i="7" s="1"/>
  <c r="B3680" i="7"/>
  <c r="L3680" i="7" s="1"/>
  <c r="B3681" i="7"/>
  <c r="L3681" i="7" s="1"/>
  <c r="B3682" i="7"/>
  <c r="L3682" i="7" s="1"/>
  <c r="B3683" i="7"/>
  <c r="L3683" i="7" s="1"/>
  <c r="B3684" i="7"/>
  <c r="L3684" i="7" s="1"/>
  <c r="B3685" i="7"/>
  <c r="L3685" i="7" s="1"/>
  <c r="B3686" i="7"/>
  <c r="L3686" i="7" s="1"/>
  <c r="B3687" i="7"/>
  <c r="L3687" i="7" s="1"/>
  <c r="B3688" i="7"/>
  <c r="L3688" i="7" s="1"/>
  <c r="B3689" i="7"/>
  <c r="L3689" i="7" s="1"/>
  <c r="B3690" i="7"/>
  <c r="L3690" i="7" s="1"/>
  <c r="B3691" i="7"/>
  <c r="L3691" i="7" s="1"/>
  <c r="B3692" i="7"/>
  <c r="L3692" i="7" s="1"/>
  <c r="B3693" i="7"/>
  <c r="L3693" i="7" s="1"/>
  <c r="B3694" i="7"/>
  <c r="L3694" i="7" s="1"/>
  <c r="B3695" i="7"/>
  <c r="L3695" i="7" s="1"/>
  <c r="B3696" i="7"/>
  <c r="L3696" i="7" s="1"/>
  <c r="B3697" i="7"/>
  <c r="L3697" i="7" s="1"/>
  <c r="B3698" i="7"/>
  <c r="L3698" i="7" s="1"/>
  <c r="B3699" i="7"/>
  <c r="L3699" i="7" s="1"/>
  <c r="B3700" i="7"/>
  <c r="L3700" i="7" s="1"/>
  <c r="B3701" i="7"/>
  <c r="L3701" i="7" s="1"/>
  <c r="B3702" i="7"/>
  <c r="L3702" i="7" s="1"/>
  <c r="B3703" i="7"/>
  <c r="L3703" i="7" s="1"/>
  <c r="B3704" i="7"/>
  <c r="L3704" i="7" s="1"/>
  <c r="B3705" i="7"/>
  <c r="L3705" i="7" s="1"/>
  <c r="B3706" i="7"/>
  <c r="L3706" i="7" s="1"/>
  <c r="B3707" i="7"/>
  <c r="L3707" i="7" s="1"/>
  <c r="B3708" i="7"/>
  <c r="L3708" i="7" s="1"/>
  <c r="B3709" i="7"/>
  <c r="L3709" i="7" s="1"/>
  <c r="B3710" i="7"/>
  <c r="L3710" i="7" s="1"/>
  <c r="B3711" i="7"/>
  <c r="L3711" i="7" s="1"/>
  <c r="B3712" i="7"/>
  <c r="L3712" i="7" s="1"/>
  <c r="B3713" i="7"/>
  <c r="L3713" i="7" s="1"/>
  <c r="B3714" i="7"/>
  <c r="L3714" i="7" s="1"/>
  <c r="B3715" i="7"/>
  <c r="L3715" i="7" s="1"/>
  <c r="B3716" i="7"/>
  <c r="L3716" i="7" s="1"/>
  <c r="B3717" i="7"/>
  <c r="L3717" i="7" s="1"/>
  <c r="B3718" i="7"/>
  <c r="L3718" i="7" s="1"/>
  <c r="B3719" i="7"/>
  <c r="L3719" i="7" s="1"/>
  <c r="B3720" i="7"/>
  <c r="L3720" i="7" s="1"/>
  <c r="B3721" i="7"/>
  <c r="L3721" i="7" s="1"/>
  <c r="B3722" i="7"/>
  <c r="L3722" i="7" s="1"/>
  <c r="B3723" i="7"/>
  <c r="L3723" i="7" s="1"/>
  <c r="B3724" i="7"/>
  <c r="L3724" i="7" s="1"/>
  <c r="B3725" i="7"/>
  <c r="L3725" i="7" s="1"/>
  <c r="B3726" i="7"/>
  <c r="L3726" i="7" s="1"/>
  <c r="B3727" i="7"/>
  <c r="L3727" i="7" s="1"/>
  <c r="B3728" i="7"/>
  <c r="L3728" i="7" s="1"/>
  <c r="B3729" i="7"/>
  <c r="L3729" i="7" s="1"/>
  <c r="B3730" i="7"/>
  <c r="L3730" i="7" s="1"/>
  <c r="B3731" i="7"/>
  <c r="L3731" i="7" s="1"/>
  <c r="B3732" i="7"/>
  <c r="L3732" i="7" s="1"/>
  <c r="B3733" i="7"/>
  <c r="L3733" i="7" s="1"/>
  <c r="B3734" i="7"/>
  <c r="L3734" i="7" s="1"/>
  <c r="B3735" i="7"/>
  <c r="L3735" i="7" s="1"/>
  <c r="B3736" i="7"/>
  <c r="L3736" i="7" s="1"/>
  <c r="B3737" i="7"/>
  <c r="L3737" i="7" s="1"/>
  <c r="B3738" i="7"/>
  <c r="L3738" i="7" s="1"/>
  <c r="B3739" i="7"/>
  <c r="L3739" i="7" s="1"/>
  <c r="B3740" i="7"/>
  <c r="L3740" i="7" s="1"/>
  <c r="B3741" i="7"/>
  <c r="L3741" i="7" s="1"/>
  <c r="B3742" i="7"/>
  <c r="L3742" i="7" s="1"/>
  <c r="B3743" i="7"/>
  <c r="L3743" i="7" s="1"/>
  <c r="B3744" i="7"/>
  <c r="L3744" i="7" s="1"/>
  <c r="B3745" i="7"/>
  <c r="L3745" i="7" s="1"/>
  <c r="B3746" i="7"/>
  <c r="L3746" i="7" s="1"/>
  <c r="B3747" i="7"/>
  <c r="L3747" i="7" s="1"/>
  <c r="B3748" i="7"/>
  <c r="L3748" i="7" s="1"/>
  <c r="B3749" i="7"/>
  <c r="L3749" i="7" s="1"/>
  <c r="B3750" i="7"/>
  <c r="L3750" i="7" s="1"/>
  <c r="B3751" i="7"/>
  <c r="L3751" i="7" s="1"/>
  <c r="B3752" i="7"/>
  <c r="L3752" i="7" s="1"/>
  <c r="B3753" i="7"/>
  <c r="L3753" i="7" s="1"/>
  <c r="B3754" i="7"/>
  <c r="L3754" i="7" s="1"/>
  <c r="B3755" i="7"/>
  <c r="L3755" i="7" s="1"/>
  <c r="B3756" i="7"/>
  <c r="L3756" i="7" s="1"/>
  <c r="B3757" i="7"/>
  <c r="L3757" i="7" s="1"/>
  <c r="B3758" i="7"/>
  <c r="L3758" i="7" s="1"/>
  <c r="B3759" i="7"/>
  <c r="L3759" i="7" s="1"/>
  <c r="B3760" i="7"/>
  <c r="L3760" i="7" s="1"/>
  <c r="B3761" i="7"/>
  <c r="L3761" i="7" s="1"/>
  <c r="B3762" i="7"/>
  <c r="L3762" i="7" s="1"/>
  <c r="B3763" i="7"/>
  <c r="L3763" i="7" s="1"/>
  <c r="B3764" i="7"/>
  <c r="L3764" i="7" s="1"/>
  <c r="B3765" i="7"/>
  <c r="L3765" i="7" s="1"/>
  <c r="B3766" i="7"/>
  <c r="L3766" i="7" s="1"/>
  <c r="B3767" i="7"/>
  <c r="L3767" i="7" s="1"/>
  <c r="B3768" i="7"/>
  <c r="L3768" i="7" s="1"/>
  <c r="B3769" i="7"/>
  <c r="L3769" i="7" s="1"/>
  <c r="B3770" i="7"/>
  <c r="L3770" i="7" s="1"/>
  <c r="B3771" i="7"/>
  <c r="L3771" i="7" s="1"/>
  <c r="B3772" i="7"/>
  <c r="L3772" i="7" s="1"/>
  <c r="B3773" i="7"/>
  <c r="L3773" i="7" s="1"/>
  <c r="B3774" i="7"/>
  <c r="L3774" i="7" s="1"/>
  <c r="B3775" i="7"/>
  <c r="L3775" i="7" s="1"/>
  <c r="B3776" i="7"/>
  <c r="L3776" i="7" s="1"/>
  <c r="B3777" i="7"/>
  <c r="L3777" i="7" s="1"/>
  <c r="B3778" i="7"/>
  <c r="L3778" i="7" s="1"/>
  <c r="B3779" i="7"/>
  <c r="L3779" i="7" s="1"/>
  <c r="B3780" i="7"/>
  <c r="L3780" i="7" s="1"/>
  <c r="B3781" i="7"/>
  <c r="L3781" i="7" s="1"/>
  <c r="B3782" i="7"/>
  <c r="L3782" i="7" s="1"/>
  <c r="B3783" i="7"/>
  <c r="L3783" i="7" s="1"/>
  <c r="B3784" i="7"/>
  <c r="L3784" i="7" s="1"/>
  <c r="B3785" i="7"/>
  <c r="L3785" i="7" s="1"/>
  <c r="B3786" i="7"/>
  <c r="L3786" i="7" s="1"/>
  <c r="B3787" i="7"/>
  <c r="L3787" i="7" s="1"/>
  <c r="B3788" i="7"/>
  <c r="L3788" i="7" s="1"/>
  <c r="B3789" i="7"/>
  <c r="L3789" i="7" s="1"/>
  <c r="B3790" i="7"/>
  <c r="L3790" i="7" s="1"/>
  <c r="B3791" i="7"/>
  <c r="L3791" i="7" s="1"/>
  <c r="B3792" i="7"/>
  <c r="L3792" i="7" s="1"/>
  <c r="B3793" i="7"/>
  <c r="L3793" i="7" s="1"/>
  <c r="B3794" i="7"/>
  <c r="L3794" i="7" s="1"/>
  <c r="B3795" i="7"/>
  <c r="L3795" i="7" s="1"/>
  <c r="B3796" i="7"/>
  <c r="L3796" i="7" s="1"/>
  <c r="B3797" i="7"/>
  <c r="L3797" i="7" s="1"/>
  <c r="B3798" i="7"/>
  <c r="L3798" i="7" s="1"/>
  <c r="B3799" i="7"/>
  <c r="L3799" i="7" s="1"/>
  <c r="B3800" i="7"/>
  <c r="L3800" i="7" s="1"/>
  <c r="B3801" i="7"/>
  <c r="L3801" i="7" s="1"/>
  <c r="B3802" i="7"/>
  <c r="L3802" i="7" s="1"/>
  <c r="B3803" i="7"/>
  <c r="L3803" i="7" s="1"/>
  <c r="B3804" i="7"/>
  <c r="L3804" i="7" s="1"/>
  <c r="B3805" i="7"/>
  <c r="L3805" i="7" s="1"/>
  <c r="B3806" i="7"/>
  <c r="L3806" i="7" s="1"/>
  <c r="B3807" i="7"/>
  <c r="L3807" i="7" s="1"/>
  <c r="B3808" i="7"/>
  <c r="L3808" i="7" s="1"/>
  <c r="B3809" i="7"/>
  <c r="L3809" i="7" s="1"/>
  <c r="B3810" i="7"/>
  <c r="L3810" i="7" s="1"/>
  <c r="B3811" i="7"/>
  <c r="L3811" i="7" s="1"/>
  <c r="B3812" i="7"/>
  <c r="L3812" i="7" s="1"/>
  <c r="B3813" i="7"/>
  <c r="L3813" i="7" s="1"/>
  <c r="B3814" i="7"/>
  <c r="L3814" i="7" s="1"/>
  <c r="B3815" i="7"/>
  <c r="L3815" i="7" s="1"/>
  <c r="B3816" i="7"/>
  <c r="L3816" i="7" s="1"/>
  <c r="B3817" i="7"/>
  <c r="L3817" i="7" s="1"/>
  <c r="B3818" i="7"/>
  <c r="L3818" i="7" s="1"/>
  <c r="B3819" i="7"/>
  <c r="L3819" i="7" s="1"/>
  <c r="B3820" i="7"/>
  <c r="L3820" i="7" s="1"/>
  <c r="B3821" i="7"/>
  <c r="L3821" i="7" s="1"/>
  <c r="B3822" i="7"/>
  <c r="L3822" i="7" s="1"/>
  <c r="B3823" i="7"/>
  <c r="L3823" i="7" s="1"/>
  <c r="B3824" i="7"/>
  <c r="L3824" i="7" s="1"/>
  <c r="B3825" i="7"/>
  <c r="L3825" i="7" s="1"/>
  <c r="B3826" i="7"/>
  <c r="L3826" i="7" s="1"/>
  <c r="B3827" i="7"/>
  <c r="L3827" i="7" s="1"/>
  <c r="B3828" i="7"/>
  <c r="L3828" i="7" s="1"/>
  <c r="B3829" i="7"/>
  <c r="L3829" i="7" s="1"/>
  <c r="B3830" i="7"/>
  <c r="L3830" i="7" s="1"/>
  <c r="B3831" i="7"/>
  <c r="L3831" i="7" s="1"/>
  <c r="B3832" i="7"/>
  <c r="L3832" i="7" s="1"/>
  <c r="B3833" i="7"/>
  <c r="L3833" i="7" s="1"/>
  <c r="B3834" i="7"/>
  <c r="L3834" i="7" s="1"/>
  <c r="B3835" i="7"/>
  <c r="L3835" i="7" s="1"/>
  <c r="B3836" i="7"/>
  <c r="L3836" i="7" s="1"/>
  <c r="B3837" i="7"/>
  <c r="L3837" i="7" s="1"/>
  <c r="B3838" i="7"/>
  <c r="L3838" i="7" s="1"/>
  <c r="B3839" i="7"/>
  <c r="L3839" i="7" s="1"/>
  <c r="B3840" i="7"/>
  <c r="L3840" i="7" s="1"/>
  <c r="B3841" i="7"/>
  <c r="L3841" i="7" s="1"/>
  <c r="B3842" i="7"/>
  <c r="L3842" i="7" s="1"/>
  <c r="B3843" i="7"/>
  <c r="L3843" i="7" s="1"/>
  <c r="B3844" i="7"/>
  <c r="L3844" i="7" s="1"/>
  <c r="B3845" i="7"/>
  <c r="L3845" i="7" s="1"/>
  <c r="B3846" i="7"/>
  <c r="L3846" i="7" s="1"/>
  <c r="B3847" i="7"/>
  <c r="L3847" i="7" s="1"/>
  <c r="B3848" i="7"/>
  <c r="L3848" i="7" s="1"/>
  <c r="B3849" i="7"/>
  <c r="L3849" i="7" s="1"/>
  <c r="B3850" i="7"/>
  <c r="L3850" i="7" s="1"/>
  <c r="B3851" i="7"/>
  <c r="L3851" i="7" s="1"/>
  <c r="B3852" i="7"/>
  <c r="L3852" i="7" s="1"/>
  <c r="B3853" i="7"/>
  <c r="L3853" i="7" s="1"/>
  <c r="B3854" i="7"/>
  <c r="L3854" i="7" s="1"/>
  <c r="B3855" i="7"/>
  <c r="L3855" i="7" s="1"/>
  <c r="B3856" i="7"/>
  <c r="L3856" i="7" s="1"/>
  <c r="B3857" i="7"/>
  <c r="L3857" i="7" s="1"/>
  <c r="B3858" i="7"/>
  <c r="L3858" i="7" s="1"/>
  <c r="B3859" i="7"/>
  <c r="L3859" i="7" s="1"/>
  <c r="B3860" i="7"/>
  <c r="L3860" i="7" s="1"/>
  <c r="B3861" i="7"/>
  <c r="L3861" i="7" s="1"/>
  <c r="B3862" i="7"/>
  <c r="L3862" i="7" s="1"/>
  <c r="B3863" i="7"/>
  <c r="L3863" i="7" s="1"/>
  <c r="B3864" i="7"/>
  <c r="L3864" i="7" s="1"/>
  <c r="B3865" i="7"/>
  <c r="L3865" i="7" s="1"/>
  <c r="B3866" i="7"/>
  <c r="L3866" i="7" s="1"/>
  <c r="B3867" i="7"/>
  <c r="L3867" i="7" s="1"/>
  <c r="B3868" i="7"/>
  <c r="L3868" i="7" s="1"/>
  <c r="B3869" i="7"/>
  <c r="L3869" i="7" s="1"/>
  <c r="B3870" i="7"/>
  <c r="L3870" i="7" s="1"/>
  <c r="B3871" i="7"/>
  <c r="L3871" i="7" s="1"/>
  <c r="B3872" i="7"/>
  <c r="L3872" i="7" s="1"/>
  <c r="B3873" i="7"/>
  <c r="L3873" i="7" s="1"/>
  <c r="B3874" i="7"/>
  <c r="L3874" i="7" s="1"/>
  <c r="B3875" i="7"/>
  <c r="L3875" i="7" s="1"/>
  <c r="B3876" i="7"/>
  <c r="L3876" i="7" s="1"/>
  <c r="B3877" i="7"/>
  <c r="L3877" i="7" s="1"/>
  <c r="B3878" i="7"/>
  <c r="L3878" i="7" s="1"/>
  <c r="B3879" i="7"/>
  <c r="L3879" i="7" s="1"/>
  <c r="B3880" i="7"/>
  <c r="L3880" i="7" s="1"/>
  <c r="B3881" i="7"/>
  <c r="L3881" i="7" s="1"/>
  <c r="B3882" i="7"/>
  <c r="L3882" i="7" s="1"/>
  <c r="B3883" i="7"/>
  <c r="L3883" i="7" s="1"/>
  <c r="B3884" i="7"/>
  <c r="L3884" i="7" s="1"/>
  <c r="B3885" i="7"/>
  <c r="L3885" i="7" s="1"/>
  <c r="B3886" i="7"/>
  <c r="L3886" i="7" s="1"/>
  <c r="B3887" i="7"/>
  <c r="L3887" i="7" s="1"/>
  <c r="B3888" i="7"/>
  <c r="L3888" i="7" s="1"/>
  <c r="B3889" i="7"/>
  <c r="L3889" i="7" s="1"/>
  <c r="B3890" i="7"/>
  <c r="L3890" i="7" s="1"/>
  <c r="B3891" i="7"/>
  <c r="L3891" i="7" s="1"/>
  <c r="B3892" i="7"/>
  <c r="L3892" i="7" s="1"/>
  <c r="B3893" i="7"/>
  <c r="L3893" i="7" s="1"/>
  <c r="B3894" i="7"/>
  <c r="L3894" i="7" s="1"/>
  <c r="B3895" i="7"/>
  <c r="L3895" i="7" s="1"/>
  <c r="B3896" i="7"/>
  <c r="L3896" i="7" s="1"/>
  <c r="B3897" i="7"/>
  <c r="L3897" i="7" s="1"/>
  <c r="B3898" i="7"/>
  <c r="L3898" i="7" s="1"/>
  <c r="B3899" i="7"/>
  <c r="L3899" i="7" s="1"/>
  <c r="B3900" i="7"/>
  <c r="L3900" i="7" s="1"/>
  <c r="B3901" i="7"/>
  <c r="L3901" i="7" s="1"/>
  <c r="B3902" i="7"/>
  <c r="L3902" i="7" s="1"/>
  <c r="B3903" i="7"/>
  <c r="L3903" i="7" s="1"/>
  <c r="B3904" i="7"/>
  <c r="L3904" i="7" s="1"/>
  <c r="B3905" i="7"/>
  <c r="L3905" i="7" s="1"/>
  <c r="B3906" i="7"/>
  <c r="L3906" i="7" s="1"/>
  <c r="B3907" i="7"/>
  <c r="L3907" i="7" s="1"/>
  <c r="B3908" i="7"/>
  <c r="L3908" i="7" s="1"/>
  <c r="B3909" i="7"/>
  <c r="L3909" i="7" s="1"/>
  <c r="B3910" i="7"/>
  <c r="L3910" i="7" s="1"/>
  <c r="B3911" i="7"/>
  <c r="L3911" i="7" s="1"/>
  <c r="B3912" i="7"/>
  <c r="L3912" i="7" s="1"/>
  <c r="B3913" i="7"/>
  <c r="L3913" i="7" s="1"/>
  <c r="B3914" i="7"/>
  <c r="L3914" i="7" s="1"/>
  <c r="B3915" i="7"/>
  <c r="L3915" i="7" s="1"/>
  <c r="B3916" i="7"/>
  <c r="L3916" i="7" s="1"/>
  <c r="B3917" i="7"/>
  <c r="L3917" i="7" s="1"/>
  <c r="B3918" i="7"/>
  <c r="L3918" i="7" s="1"/>
  <c r="B3919" i="7"/>
  <c r="L3919" i="7" s="1"/>
  <c r="B3920" i="7"/>
  <c r="L3920" i="7" s="1"/>
  <c r="B3921" i="7"/>
  <c r="L3921" i="7" s="1"/>
  <c r="B3922" i="7"/>
  <c r="L3922" i="7" s="1"/>
  <c r="B3923" i="7"/>
  <c r="L3923" i="7" s="1"/>
  <c r="B3924" i="7"/>
  <c r="L3924" i="7" s="1"/>
  <c r="B3925" i="7"/>
  <c r="L3925" i="7" s="1"/>
  <c r="B3926" i="7"/>
  <c r="L3926" i="7" s="1"/>
  <c r="B3927" i="7"/>
  <c r="L3927" i="7" s="1"/>
  <c r="B3928" i="7"/>
  <c r="L3928" i="7" s="1"/>
  <c r="B3929" i="7"/>
  <c r="L3929" i="7" s="1"/>
  <c r="B3930" i="7"/>
  <c r="L3930" i="7" s="1"/>
  <c r="B3931" i="7"/>
  <c r="L3931" i="7" s="1"/>
  <c r="B3932" i="7"/>
  <c r="L3932" i="7" s="1"/>
  <c r="B3933" i="7"/>
  <c r="L3933" i="7" s="1"/>
  <c r="B3934" i="7"/>
  <c r="L3934" i="7" s="1"/>
  <c r="B3935" i="7"/>
  <c r="L3935" i="7" s="1"/>
  <c r="B3936" i="7"/>
  <c r="L3936" i="7" s="1"/>
  <c r="B3937" i="7"/>
  <c r="L3937" i="7" s="1"/>
  <c r="B3938" i="7"/>
  <c r="L3938" i="7" s="1"/>
  <c r="B3939" i="7"/>
  <c r="L3939" i="7" s="1"/>
  <c r="B3940" i="7"/>
  <c r="L3940" i="7" s="1"/>
  <c r="B3941" i="7"/>
  <c r="L3941" i="7" s="1"/>
  <c r="B3942" i="7"/>
  <c r="L3942" i="7" s="1"/>
  <c r="B3943" i="7"/>
  <c r="L3943" i="7" s="1"/>
  <c r="B3944" i="7"/>
  <c r="L3944" i="7" s="1"/>
  <c r="B3945" i="7"/>
  <c r="L3945" i="7" s="1"/>
  <c r="B3946" i="7"/>
  <c r="L3946" i="7" s="1"/>
  <c r="B3947" i="7"/>
  <c r="L3947" i="7" s="1"/>
  <c r="B3948" i="7"/>
  <c r="L3948" i="7" s="1"/>
  <c r="B3949" i="7"/>
  <c r="L3949" i="7" s="1"/>
  <c r="B3950" i="7"/>
  <c r="L3950" i="7" s="1"/>
  <c r="B3951" i="7"/>
  <c r="L3951" i="7" s="1"/>
  <c r="B3952" i="7"/>
  <c r="L3952" i="7" s="1"/>
  <c r="B3953" i="7"/>
  <c r="L3953" i="7" s="1"/>
  <c r="B3954" i="7"/>
  <c r="L3954" i="7" s="1"/>
  <c r="B3955" i="7"/>
  <c r="L3955" i="7" s="1"/>
  <c r="B3956" i="7"/>
  <c r="L3956" i="7" s="1"/>
  <c r="B3957" i="7"/>
  <c r="L3957" i="7" s="1"/>
  <c r="B3958" i="7"/>
  <c r="L3958" i="7" s="1"/>
  <c r="B3959" i="7"/>
  <c r="L3959" i="7" s="1"/>
  <c r="B3960" i="7"/>
  <c r="L3960" i="7" s="1"/>
  <c r="B3961" i="7"/>
  <c r="L3961" i="7" s="1"/>
  <c r="B3962" i="7"/>
  <c r="L3962" i="7" s="1"/>
  <c r="B3963" i="7"/>
  <c r="L3963" i="7" s="1"/>
  <c r="B3964" i="7"/>
  <c r="L3964" i="7" s="1"/>
  <c r="B3965" i="7"/>
  <c r="L3965" i="7" s="1"/>
  <c r="B3966" i="7"/>
  <c r="L3966" i="7" s="1"/>
  <c r="B3967" i="7"/>
  <c r="L3967" i="7" s="1"/>
  <c r="B3968" i="7"/>
  <c r="L3968" i="7" s="1"/>
  <c r="B3969" i="7"/>
  <c r="L3969" i="7" s="1"/>
  <c r="B3970" i="7"/>
  <c r="L3970" i="7" s="1"/>
  <c r="B3971" i="7"/>
  <c r="L3971" i="7" s="1"/>
  <c r="B3972" i="7"/>
  <c r="L3972" i="7" s="1"/>
  <c r="B3973" i="7"/>
  <c r="L3973" i="7" s="1"/>
  <c r="B3974" i="7"/>
  <c r="L3974" i="7" s="1"/>
  <c r="B3975" i="7"/>
  <c r="L3975" i="7" s="1"/>
  <c r="B3976" i="7"/>
  <c r="L3976" i="7" s="1"/>
  <c r="B3977" i="7"/>
  <c r="L3977" i="7" s="1"/>
  <c r="B3978" i="7"/>
  <c r="L3978" i="7" s="1"/>
  <c r="B3979" i="7"/>
  <c r="L3979" i="7" s="1"/>
  <c r="B3980" i="7"/>
  <c r="L3980" i="7" s="1"/>
  <c r="B3981" i="7"/>
  <c r="L3981" i="7" s="1"/>
  <c r="B3982" i="7"/>
  <c r="L3982" i="7" s="1"/>
  <c r="B3983" i="7"/>
  <c r="L3983" i="7" s="1"/>
  <c r="B3984" i="7"/>
  <c r="L3984" i="7" s="1"/>
  <c r="B3985" i="7"/>
  <c r="L3985" i="7" s="1"/>
  <c r="B3986" i="7"/>
  <c r="L3986" i="7" s="1"/>
  <c r="B3987" i="7"/>
  <c r="L3987" i="7" s="1"/>
  <c r="B3988" i="7"/>
  <c r="L3988" i="7" s="1"/>
  <c r="B3989" i="7"/>
  <c r="L3989" i="7" s="1"/>
  <c r="B3990" i="7"/>
  <c r="L3990" i="7" s="1"/>
  <c r="B3991" i="7"/>
  <c r="L3991" i="7" s="1"/>
  <c r="B3992" i="7"/>
  <c r="L3992" i="7" s="1"/>
  <c r="B3993" i="7"/>
  <c r="L3993" i="7" s="1"/>
  <c r="B3994" i="7"/>
  <c r="L3994" i="7" s="1"/>
  <c r="B3995" i="7"/>
  <c r="L3995" i="7" s="1"/>
  <c r="B3996" i="7"/>
  <c r="L3996" i="7" s="1"/>
  <c r="B3997" i="7"/>
  <c r="L3997" i="7" s="1"/>
  <c r="B3998" i="7"/>
  <c r="L3998" i="7" s="1"/>
  <c r="B3999" i="7"/>
  <c r="L3999" i="7" s="1"/>
  <c r="B4000" i="7"/>
  <c r="L4000" i="7" s="1"/>
  <c r="B4001" i="7"/>
  <c r="L4001" i="7" s="1"/>
  <c r="B4002" i="7"/>
  <c r="L4002" i="7" s="1"/>
  <c r="B4003" i="7"/>
  <c r="L4003" i="7" s="1"/>
  <c r="B4004" i="7"/>
  <c r="L4004" i="7" s="1"/>
  <c r="B4005" i="7"/>
  <c r="L4005" i="7" s="1"/>
  <c r="B4006" i="7"/>
  <c r="L4006" i="7" s="1"/>
  <c r="B4007" i="7"/>
  <c r="L4007" i="7" s="1"/>
  <c r="B4008" i="7"/>
  <c r="L4008" i="7" s="1"/>
  <c r="B4009" i="7"/>
  <c r="L4009" i="7" s="1"/>
  <c r="B4010" i="7"/>
  <c r="L4010" i="7" s="1"/>
  <c r="B4011" i="7"/>
  <c r="L4011" i="7" s="1"/>
  <c r="B4012" i="7"/>
  <c r="L4012" i="7" s="1"/>
  <c r="B4013" i="7"/>
  <c r="L4013" i="7" s="1"/>
  <c r="B4014" i="7"/>
  <c r="L4014" i="7" s="1"/>
  <c r="B4015" i="7"/>
  <c r="L4015" i="7" s="1"/>
  <c r="B4016" i="7"/>
  <c r="L4016" i="7" s="1"/>
  <c r="B4017" i="7"/>
  <c r="L4017" i="7" s="1"/>
  <c r="B4018" i="7"/>
  <c r="L4018" i="7" s="1"/>
  <c r="B4019" i="7"/>
  <c r="L4019" i="7" s="1"/>
  <c r="B4020" i="7"/>
  <c r="L4020" i="7" s="1"/>
  <c r="B4021" i="7"/>
  <c r="L4021" i="7" s="1"/>
  <c r="B4022" i="7"/>
  <c r="L4022" i="7" s="1"/>
  <c r="B4023" i="7"/>
  <c r="L4023" i="7" s="1"/>
  <c r="B4024" i="7"/>
  <c r="L4024" i="7" s="1"/>
  <c r="B4025" i="7"/>
  <c r="L4025" i="7" s="1"/>
  <c r="B4026" i="7"/>
  <c r="L4026" i="7" s="1"/>
  <c r="B4027" i="7"/>
  <c r="L4027" i="7" s="1"/>
  <c r="B4028" i="7"/>
  <c r="L4028" i="7" s="1"/>
  <c r="B4029" i="7"/>
  <c r="L4029" i="7" s="1"/>
  <c r="B4030" i="7"/>
  <c r="L4030" i="7" s="1"/>
  <c r="B4031" i="7"/>
  <c r="L4031" i="7" s="1"/>
  <c r="B4032" i="7"/>
  <c r="L4032" i="7" s="1"/>
  <c r="B4033" i="7"/>
  <c r="L4033" i="7" s="1"/>
  <c r="B4034" i="7"/>
  <c r="L4034" i="7" s="1"/>
  <c r="B4035" i="7"/>
  <c r="L4035" i="7" s="1"/>
  <c r="B4036" i="7"/>
  <c r="L4036" i="7" s="1"/>
  <c r="B4037" i="7"/>
  <c r="L4037" i="7" s="1"/>
  <c r="B4038" i="7"/>
  <c r="L4038" i="7" s="1"/>
  <c r="B4039" i="7"/>
  <c r="L4039" i="7" s="1"/>
  <c r="B4040" i="7"/>
  <c r="L4040" i="7" s="1"/>
  <c r="B4041" i="7"/>
  <c r="L4041" i="7" s="1"/>
  <c r="B4042" i="7"/>
  <c r="L4042" i="7" s="1"/>
  <c r="B4043" i="7"/>
  <c r="L4043" i="7" s="1"/>
  <c r="B4044" i="7"/>
  <c r="L4044" i="7" s="1"/>
  <c r="B4045" i="7"/>
  <c r="L4045" i="7" s="1"/>
  <c r="B4046" i="7"/>
  <c r="L4046" i="7" s="1"/>
  <c r="B4047" i="7"/>
  <c r="L4047" i="7" s="1"/>
  <c r="B4048" i="7"/>
  <c r="L4048" i="7" s="1"/>
  <c r="B4049" i="7"/>
  <c r="L4049" i="7" s="1"/>
  <c r="B4050" i="7"/>
  <c r="L4050" i="7" s="1"/>
  <c r="B4051" i="7"/>
  <c r="L4051" i="7" s="1"/>
  <c r="B4052" i="7"/>
  <c r="L4052" i="7" s="1"/>
  <c r="B4053" i="7"/>
  <c r="L4053" i="7" s="1"/>
  <c r="B4054" i="7"/>
  <c r="L4054" i="7" s="1"/>
  <c r="B4055" i="7"/>
  <c r="L4055" i="7" s="1"/>
  <c r="B4056" i="7"/>
  <c r="L4056" i="7" s="1"/>
  <c r="B4057" i="7"/>
  <c r="L4057" i="7" s="1"/>
  <c r="B4058" i="7"/>
  <c r="L4058" i="7" s="1"/>
  <c r="B4059" i="7"/>
  <c r="L4059" i="7" s="1"/>
  <c r="B4060" i="7"/>
  <c r="L4060" i="7" s="1"/>
  <c r="B4061" i="7"/>
  <c r="L4061" i="7" s="1"/>
  <c r="B4062" i="7"/>
  <c r="L4062" i="7" s="1"/>
  <c r="B4063" i="7"/>
  <c r="L4063" i="7" s="1"/>
  <c r="B4064" i="7"/>
  <c r="L4064" i="7" s="1"/>
  <c r="B4065" i="7"/>
  <c r="L4065" i="7" s="1"/>
  <c r="B4066" i="7"/>
  <c r="L4066" i="7" s="1"/>
  <c r="B4067" i="7"/>
  <c r="L4067" i="7" s="1"/>
  <c r="B4068" i="7"/>
  <c r="L4068" i="7" s="1"/>
  <c r="B4069" i="7"/>
  <c r="L4069" i="7" s="1"/>
  <c r="B4070" i="7"/>
  <c r="L4070" i="7" s="1"/>
  <c r="B4071" i="7"/>
  <c r="L4071" i="7" s="1"/>
  <c r="B4072" i="7"/>
  <c r="L4072" i="7" s="1"/>
  <c r="B4073" i="7"/>
  <c r="L4073" i="7" s="1"/>
  <c r="B4074" i="7"/>
  <c r="L4074" i="7" s="1"/>
  <c r="B4075" i="7"/>
  <c r="L4075" i="7" s="1"/>
  <c r="B4076" i="7"/>
  <c r="L4076" i="7" s="1"/>
  <c r="B4077" i="7"/>
  <c r="L4077" i="7" s="1"/>
  <c r="B4078" i="7"/>
  <c r="L4078" i="7" s="1"/>
  <c r="B4079" i="7"/>
  <c r="L4079" i="7" s="1"/>
  <c r="B4080" i="7"/>
  <c r="L4080" i="7" s="1"/>
  <c r="B4081" i="7"/>
  <c r="L4081" i="7" s="1"/>
  <c r="B4082" i="7"/>
  <c r="L4082" i="7" s="1"/>
  <c r="B4083" i="7"/>
  <c r="L4083" i="7" s="1"/>
  <c r="B4084" i="7"/>
  <c r="L4084" i="7" s="1"/>
  <c r="B4085" i="7"/>
  <c r="L4085" i="7" s="1"/>
  <c r="B4086" i="7"/>
  <c r="L4086" i="7" s="1"/>
  <c r="B4087" i="7"/>
  <c r="L4087" i="7" s="1"/>
  <c r="B4088" i="7"/>
  <c r="L4088" i="7" s="1"/>
  <c r="B4089" i="7"/>
  <c r="L4089" i="7" s="1"/>
  <c r="B4090" i="7"/>
  <c r="L4090" i="7" s="1"/>
  <c r="B4091" i="7"/>
  <c r="L4091" i="7" s="1"/>
  <c r="B4092" i="7"/>
  <c r="L4092" i="7" s="1"/>
  <c r="B4093" i="7"/>
  <c r="L4093" i="7" s="1"/>
  <c r="B4094" i="7"/>
  <c r="L4094" i="7" s="1"/>
  <c r="B4095" i="7"/>
  <c r="L4095" i="7" s="1"/>
  <c r="B4096" i="7"/>
  <c r="L4096" i="7" s="1"/>
  <c r="B4097" i="7"/>
  <c r="L4097" i="7" s="1"/>
  <c r="B4098" i="7"/>
  <c r="L4098" i="7" s="1"/>
  <c r="B4099" i="7"/>
  <c r="L4099" i="7" s="1"/>
  <c r="B4100" i="7"/>
  <c r="L4100" i="7" s="1"/>
  <c r="B4101" i="7"/>
  <c r="L4101" i="7" s="1"/>
  <c r="B4102" i="7"/>
  <c r="L4102" i="7" s="1"/>
  <c r="B4103" i="7"/>
  <c r="L4103" i="7" s="1"/>
  <c r="B4104" i="7"/>
  <c r="L4104" i="7" s="1"/>
  <c r="B4105" i="7"/>
  <c r="L4105" i="7" s="1"/>
  <c r="B4106" i="7"/>
  <c r="L4106" i="7" s="1"/>
  <c r="B4107" i="7"/>
  <c r="L4107" i="7" s="1"/>
  <c r="B4108" i="7"/>
  <c r="L4108" i="7" s="1"/>
  <c r="B4109" i="7"/>
  <c r="L4109" i="7" s="1"/>
  <c r="B4110" i="7"/>
  <c r="L4110" i="7" s="1"/>
  <c r="B4111" i="7"/>
  <c r="L4111" i="7" s="1"/>
  <c r="B4112" i="7"/>
  <c r="L4112" i="7" s="1"/>
  <c r="B4113" i="7"/>
  <c r="L4113" i="7" s="1"/>
  <c r="B4114" i="7"/>
  <c r="L4114" i="7" s="1"/>
  <c r="B4115" i="7"/>
  <c r="L4115" i="7" s="1"/>
  <c r="B4116" i="7"/>
  <c r="L4116" i="7" s="1"/>
  <c r="B4117" i="7"/>
  <c r="L4117" i="7" s="1"/>
  <c r="B4118" i="7"/>
  <c r="L4118" i="7" s="1"/>
  <c r="B4119" i="7"/>
  <c r="L4119" i="7" s="1"/>
  <c r="B4120" i="7"/>
  <c r="L4120" i="7" s="1"/>
  <c r="B4121" i="7"/>
  <c r="L4121" i="7" s="1"/>
  <c r="B4122" i="7"/>
  <c r="L4122" i="7" s="1"/>
  <c r="B4123" i="7"/>
  <c r="L4123" i="7" s="1"/>
  <c r="B4124" i="7"/>
  <c r="L4124" i="7" s="1"/>
  <c r="B4125" i="7"/>
  <c r="L4125" i="7" s="1"/>
  <c r="B4126" i="7"/>
  <c r="L4126" i="7" s="1"/>
  <c r="B4127" i="7"/>
  <c r="L4127" i="7" s="1"/>
  <c r="B4128" i="7"/>
  <c r="L4128" i="7" s="1"/>
  <c r="B4129" i="7"/>
  <c r="L4129" i="7" s="1"/>
  <c r="B4130" i="7"/>
  <c r="L4130" i="7" s="1"/>
  <c r="B4131" i="7"/>
  <c r="L4131" i="7" s="1"/>
  <c r="B4132" i="7"/>
  <c r="L4132" i="7" s="1"/>
  <c r="B4133" i="7"/>
  <c r="L4133" i="7" s="1"/>
  <c r="B4134" i="7"/>
  <c r="L4134" i="7" s="1"/>
  <c r="B4135" i="7"/>
  <c r="L4135" i="7" s="1"/>
  <c r="B4136" i="7"/>
  <c r="L4136" i="7" s="1"/>
  <c r="B4137" i="7"/>
  <c r="L4137" i="7" s="1"/>
  <c r="B4138" i="7"/>
  <c r="L4138" i="7" s="1"/>
  <c r="B4139" i="7"/>
  <c r="L4139" i="7" s="1"/>
  <c r="B4140" i="7"/>
  <c r="L4140" i="7" s="1"/>
  <c r="B4141" i="7"/>
  <c r="L4141" i="7" s="1"/>
  <c r="B4142" i="7"/>
  <c r="L4142" i="7" s="1"/>
  <c r="B4143" i="7"/>
  <c r="L4143" i="7" s="1"/>
  <c r="B4144" i="7"/>
  <c r="L4144" i="7" s="1"/>
  <c r="B4145" i="7"/>
  <c r="L4145" i="7" s="1"/>
  <c r="B4146" i="7"/>
  <c r="L4146" i="7" s="1"/>
  <c r="B4147" i="7"/>
  <c r="L4147" i="7" s="1"/>
  <c r="B4148" i="7"/>
  <c r="L4148" i="7" s="1"/>
  <c r="B4149" i="7"/>
  <c r="L4149" i="7" s="1"/>
  <c r="B4150" i="7"/>
  <c r="L4150" i="7" s="1"/>
  <c r="B4151" i="7"/>
  <c r="L4151" i="7" s="1"/>
  <c r="B4152" i="7"/>
  <c r="L4152" i="7" s="1"/>
  <c r="B4153" i="7"/>
  <c r="L4153" i="7" s="1"/>
  <c r="B4154" i="7"/>
  <c r="L4154" i="7" s="1"/>
  <c r="B4155" i="7"/>
  <c r="L4155" i="7" s="1"/>
  <c r="B4156" i="7"/>
  <c r="L4156" i="7" s="1"/>
  <c r="B4157" i="7"/>
  <c r="L4157" i="7" s="1"/>
  <c r="B4158" i="7"/>
  <c r="L4158" i="7" s="1"/>
  <c r="B4159" i="7"/>
  <c r="L4159" i="7" s="1"/>
  <c r="B4160" i="7"/>
  <c r="L4160" i="7" s="1"/>
  <c r="B4161" i="7"/>
  <c r="L4161" i="7" s="1"/>
  <c r="B4162" i="7"/>
  <c r="L4162" i="7" s="1"/>
  <c r="B4163" i="7"/>
  <c r="L4163" i="7" s="1"/>
  <c r="B4164" i="7"/>
  <c r="L4164" i="7" s="1"/>
  <c r="B4165" i="7"/>
  <c r="L4165" i="7" s="1"/>
  <c r="B4166" i="7"/>
  <c r="L4166" i="7" s="1"/>
  <c r="B4167" i="7"/>
  <c r="L4167" i="7" s="1"/>
  <c r="B4168" i="7"/>
  <c r="L4168" i="7" s="1"/>
  <c r="B4169" i="7"/>
  <c r="L4169" i="7" s="1"/>
  <c r="B4170" i="7"/>
  <c r="L4170" i="7" s="1"/>
  <c r="B4171" i="7"/>
  <c r="L4171" i="7" s="1"/>
  <c r="B4172" i="7"/>
  <c r="L4172" i="7" s="1"/>
  <c r="B4173" i="7"/>
  <c r="L4173" i="7" s="1"/>
  <c r="B4174" i="7"/>
  <c r="L4174" i="7" s="1"/>
  <c r="B4175" i="7"/>
  <c r="L4175" i="7" s="1"/>
  <c r="B4176" i="7"/>
  <c r="L4176" i="7" s="1"/>
  <c r="B4177" i="7"/>
  <c r="L4177" i="7" s="1"/>
  <c r="B4178" i="7"/>
  <c r="L4178" i="7" s="1"/>
  <c r="B4179" i="7"/>
  <c r="L4179" i="7" s="1"/>
  <c r="B4180" i="7"/>
  <c r="L4180" i="7" s="1"/>
  <c r="B4181" i="7"/>
  <c r="L4181" i="7" s="1"/>
  <c r="B4182" i="7"/>
  <c r="L4182" i="7" s="1"/>
  <c r="B4183" i="7"/>
  <c r="L4183" i="7" s="1"/>
  <c r="B4184" i="7"/>
  <c r="L4184" i="7" s="1"/>
  <c r="B4185" i="7"/>
  <c r="L4185" i="7" s="1"/>
  <c r="B4186" i="7"/>
  <c r="L4186" i="7" s="1"/>
  <c r="B4187" i="7"/>
  <c r="L4187" i="7" s="1"/>
  <c r="B4188" i="7"/>
  <c r="L4188" i="7" s="1"/>
  <c r="B4189" i="7"/>
  <c r="L4189" i="7" s="1"/>
  <c r="B4190" i="7"/>
  <c r="L4190" i="7" s="1"/>
  <c r="B4191" i="7"/>
  <c r="L4191" i="7" s="1"/>
  <c r="B4192" i="7"/>
  <c r="L4192" i="7" s="1"/>
  <c r="B4193" i="7"/>
  <c r="L4193" i="7" s="1"/>
  <c r="B4194" i="7"/>
  <c r="L4194" i="7" s="1"/>
  <c r="B4195" i="7"/>
  <c r="L4195" i="7" s="1"/>
  <c r="B4196" i="7"/>
  <c r="L4196" i="7" s="1"/>
  <c r="B4197" i="7"/>
  <c r="L4197" i="7" s="1"/>
  <c r="B4198" i="7"/>
  <c r="L4198" i="7" s="1"/>
  <c r="B4199" i="7"/>
  <c r="L4199" i="7" s="1"/>
  <c r="B4200" i="7"/>
  <c r="L4200" i="7" s="1"/>
  <c r="B4201" i="7"/>
  <c r="L4201" i="7" s="1"/>
  <c r="B4202" i="7"/>
  <c r="L4202" i="7" s="1"/>
  <c r="B4203" i="7"/>
  <c r="L4203" i="7" s="1"/>
  <c r="B4204" i="7"/>
  <c r="L4204" i="7" s="1"/>
  <c r="B4205" i="7"/>
  <c r="L4205" i="7" s="1"/>
  <c r="B4206" i="7"/>
  <c r="L4206" i="7" s="1"/>
  <c r="B4207" i="7"/>
  <c r="L4207" i="7" s="1"/>
  <c r="B4208" i="7"/>
  <c r="L4208" i="7" s="1"/>
  <c r="B4209" i="7"/>
  <c r="L4209" i="7" s="1"/>
  <c r="B4210" i="7"/>
  <c r="L4210" i="7" s="1"/>
  <c r="B4211" i="7"/>
  <c r="L4211" i="7" s="1"/>
  <c r="B4212" i="7"/>
  <c r="L4212" i="7" s="1"/>
  <c r="B4213" i="7"/>
  <c r="L4213" i="7" s="1"/>
  <c r="B4214" i="7"/>
  <c r="L4214" i="7" s="1"/>
  <c r="B4215" i="7"/>
  <c r="L4215" i="7" s="1"/>
  <c r="B4216" i="7"/>
  <c r="L4216" i="7" s="1"/>
  <c r="B4217" i="7"/>
  <c r="L4217" i="7" s="1"/>
  <c r="B4218" i="7"/>
  <c r="L4218" i="7" s="1"/>
  <c r="B4219" i="7"/>
  <c r="L4219" i="7" s="1"/>
  <c r="B4220" i="7"/>
  <c r="L4220" i="7" s="1"/>
  <c r="B4221" i="7"/>
  <c r="L4221" i="7" s="1"/>
  <c r="B4222" i="7"/>
  <c r="L4222" i="7" s="1"/>
  <c r="B4223" i="7"/>
  <c r="L4223" i="7" s="1"/>
  <c r="B4224" i="7"/>
  <c r="L4224" i="7" s="1"/>
  <c r="B4225" i="7"/>
  <c r="L4225" i="7" s="1"/>
  <c r="B4226" i="7"/>
  <c r="L4226" i="7" s="1"/>
  <c r="B4227" i="7"/>
  <c r="L4227" i="7" s="1"/>
  <c r="B4228" i="7"/>
  <c r="L4228" i="7" s="1"/>
  <c r="B4229" i="7"/>
  <c r="L4229" i="7" s="1"/>
  <c r="B4230" i="7"/>
  <c r="L4230" i="7" s="1"/>
  <c r="B4231" i="7"/>
  <c r="L4231" i="7" s="1"/>
  <c r="B4232" i="7"/>
  <c r="L4232" i="7" s="1"/>
  <c r="B4233" i="7"/>
  <c r="L4233" i="7" s="1"/>
  <c r="B4234" i="7"/>
  <c r="L4234" i="7" s="1"/>
  <c r="B4235" i="7"/>
  <c r="L4235" i="7" s="1"/>
  <c r="B4236" i="7"/>
  <c r="L4236" i="7" s="1"/>
  <c r="B4237" i="7"/>
  <c r="L4237" i="7" s="1"/>
  <c r="B4238" i="7"/>
  <c r="L4238" i="7" s="1"/>
  <c r="B4239" i="7"/>
  <c r="L4239" i="7" s="1"/>
  <c r="B4240" i="7"/>
  <c r="L4240" i="7" s="1"/>
  <c r="B4241" i="7"/>
  <c r="L4241" i="7" s="1"/>
  <c r="B4242" i="7"/>
  <c r="L4242" i="7" s="1"/>
  <c r="B4243" i="7"/>
  <c r="L4243" i="7" s="1"/>
  <c r="B4244" i="7"/>
  <c r="L4244" i="7" s="1"/>
  <c r="B4245" i="7"/>
  <c r="L4245" i="7" s="1"/>
  <c r="B4246" i="7"/>
  <c r="L4246" i="7" s="1"/>
  <c r="B4247" i="7"/>
  <c r="L4247" i="7" s="1"/>
  <c r="B4248" i="7"/>
  <c r="L4248" i="7" s="1"/>
  <c r="B4249" i="7"/>
  <c r="L4249" i="7" s="1"/>
  <c r="B4250" i="7"/>
  <c r="L4250" i="7" s="1"/>
  <c r="B4251" i="7"/>
  <c r="L4251" i="7" s="1"/>
  <c r="B4252" i="7"/>
  <c r="L4252" i="7" s="1"/>
  <c r="B4253" i="7"/>
  <c r="L4253" i="7" s="1"/>
  <c r="B4254" i="7"/>
  <c r="L4254" i="7" s="1"/>
  <c r="B4255" i="7"/>
  <c r="L4255" i="7" s="1"/>
  <c r="B4256" i="7"/>
  <c r="L4256" i="7" s="1"/>
  <c r="B4257" i="7"/>
  <c r="L4257" i="7" s="1"/>
  <c r="B4258" i="7"/>
  <c r="L4258" i="7" s="1"/>
  <c r="B4259" i="7"/>
  <c r="L4259" i="7" s="1"/>
  <c r="B4260" i="7"/>
  <c r="L4260" i="7" s="1"/>
  <c r="B4261" i="7"/>
  <c r="L4261" i="7" s="1"/>
  <c r="B4262" i="7"/>
  <c r="L4262" i="7" s="1"/>
  <c r="B4263" i="7"/>
  <c r="L4263" i="7" s="1"/>
  <c r="B4264" i="7"/>
  <c r="L4264" i="7" s="1"/>
  <c r="B4265" i="7"/>
  <c r="L4265" i="7" s="1"/>
  <c r="B4266" i="7"/>
  <c r="L4266" i="7" s="1"/>
  <c r="B4267" i="7"/>
  <c r="L4267" i="7" s="1"/>
  <c r="B4268" i="7"/>
  <c r="L4268" i="7" s="1"/>
  <c r="B4269" i="7"/>
  <c r="L4269" i="7" s="1"/>
  <c r="B4270" i="7"/>
  <c r="L4270" i="7" s="1"/>
  <c r="B4271" i="7"/>
  <c r="L4271" i="7" s="1"/>
  <c r="B4272" i="7"/>
  <c r="L4272" i="7" s="1"/>
  <c r="B4273" i="7"/>
  <c r="L4273" i="7" s="1"/>
  <c r="B4274" i="7"/>
  <c r="L4274" i="7" s="1"/>
  <c r="B4275" i="7"/>
  <c r="L4275" i="7" s="1"/>
  <c r="B4276" i="7"/>
  <c r="L4276" i="7" s="1"/>
  <c r="B4277" i="7"/>
  <c r="L4277" i="7" s="1"/>
  <c r="B4278" i="7"/>
  <c r="L4278" i="7" s="1"/>
  <c r="B4279" i="7"/>
  <c r="L4279" i="7" s="1"/>
  <c r="B4280" i="7"/>
  <c r="L4280" i="7" s="1"/>
  <c r="B4281" i="7"/>
  <c r="L4281" i="7" s="1"/>
  <c r="B4282" i="7"/>
  <c r="L4282" i="7" s="1"/>
  <c r="B4283" i="7"/>
  <c r="L4283" i="7" s="1"/>
  <c r="B4284" i="7"/>
  <c r="L4284" i="7" s="1"/>
  <c r="B4285" i="7"/>
  <c r="L4285" i="7" s="1"/>
  <c r="B4286" i="7"/>
  <c r="L4286" i="7" s="1"/>
  <c r="B4287" i="7"/>
  <c r="L4287" i="7" s="1"/>
  <c r="B4288" i="7"/>
  <c r="L4288" i="7" s="1"/>
  <c r="B4289" i="7"/>
  <c r="L4289" i="7" s="1"/>
  <c r="B4290" i="7"/>
  <c r="L4290" i="7" s="1"/>
  <c r="B4291" i="7"/>
  <c r="L4291" i="7" s="1"/>
  <c r="B4292" i="7"/>
  <c r="L4292" i="7" s="1"/>
  <c r="B4293" i="7"/>
  <c r="L4293" i="7" s="1"/>
  <c r="B4294" i="7"/>
  <c r="L4294" i="7" s="1"/>
  <c r="B4295" i="7"/>
  <c r="L4295" i="7" s="1"/>
  <c r="B4296" i="7"/>
  <c r="L4296" i="7" s="1"/>
  <c r="B4297" i="7"/>
  <c r="L4297" i="7" s="1"/>
  <c r="B4298" i="7"/>
  <c r="L4298" i="7" s="1"/>
  <c r="B4299" i="7"/>
  <c r="L4299" i="7" s="1"/>
  <c r="B4300" i="7"/>
  <c r="L4300" i="7" s="1"/>
  <c r="B4301" i="7"/>
  <c r="L4301" i="7" s="1"/>
  <c r="B4302" i="7"/>
  <c r="L4302" i="7" s="1"/>
  <c r="B4303" i="7"/>
  <c r="L4303" i="7" s="1"/>
  <c r="B4304" i="7"/>
  <c r="L4304" i="7" s="1"/>
  <c r="B4305" i="7"/>
  <c r="L4305" i="7" s="1"/>
  <c r="B4306" i="7"/>
  <c r="L4306" i="7" s="1"/>
  <c r="B4307" i="7"/>
  <c r="L4307" i="7" s="1"/>
  <c r="B4308" i="7"/>
  <c r="L4308" i="7" s="1"/>
  <c r="B4309" i="7"/>
  <c r="L4309" i="7" s="1"/>
  <c r="B4310" i="7"/>
  <c r="L4310" i="7" s="1"/>
  <c r="B4311" i="7"/>
  <c r="L4311" i="7" s="1"/>
  <c r="B4312" i="7"/>
  <c r="L4312" i="7" s="1"/>
  <c r="B4313" i="7"/>
  <c r="L4313" i="7" s="1"/>
  <c r="B4314" i="7"/>
  <c r="L4314" i="7" s="1"/>
  <c r="B4315" i="7"/>
  <c r="L4315" i="7" s="1"/>
  <c r="B4316" i="7"/>
  <c r="L4316" i="7" s="1"/>
  <c r="B4317" i="7"/>
  <c r="L4317" i="7" s="1"/>
  <c r="B4318" i="7"/>
  <c r="L4318" i="7" s="1"/>
  <c r="B4319" i="7"/>
  <c r="L4319" i="7" s="1"/>
  <c r="B4320" i="7"/>
  <c r="L4320" i="7" s="1"/>
  <c r="B4321" i="7"/>
  <c r="L4321" i="7" s="1"/>
  <c r="B4322" i="7"/>
  <c r="L4322" i="7" s="1"/>
  <c r="B4323" i="7"/>
  <c r="L4323" i="7" s="1"/>
  <c r="B4324" i="7"/>
  <c r="L4324" i="7" s="1"/>
  <c r="B4325" i="7"/>
  <c r="L4325" i="7" s="1"/>
  <c r="B4326" i="7"/>
  <c r="L4326" i="7" s="1"/>
  <c r="B4327" i="7"/>
  <c r="L4327" i="7" s="1"/>
  <c r="B4328" i="7"/>
  <c r="L4328" i="7" s="1"/>
  <c r="B4329" i="7"/>
  <c r="L4329" i="7" s="1"/>
  <c r="B4330" i="7"/>
  <c r="L4330" i="7" s="1"/>
  <c r="B4331" i="7"/>
  <c r="L4331" i="7" s="1"/>
  <c r="B4332" i="7"/>
  <c r="L4332" i="7" s="1"/>
  <c r="B4333" i="7"/>
  <c r="L4333" i="7" s="1"/>
  <c r="B4334" i="7"/>
  <c r="L4334" i="7" s="1"/>
  <c r="B4335" i="7"/>
  <c r="L4335" i="7" s="1"/>
  <c r="B4336" i="7"/>
  <c r="L4336" i="7" s="1"/>
  <c r="B4337" i="7"/>
  <c r="L4337" i="7" s="1"/>
  <c r="B4338" i="7"/>
  <c r="L4338" i="7" s="1"/>
  <c r="B4339" i="7"/>
  <c r="L4339" i="7" s="1"/>
  <c r="B4340" i="7"/>
  <c r="L4340" i="7" s="1"/>
  <c r="B4341" i="7"/>
  <c r="L4341" i="7" s="1"/>
  <c r="B4342" i="7"/>
  <c r="L4342" i="7" s="1"/>
  <c r="B4343" i="7"/>
  <c r="L4343" i="7" s="1"/>
  <c r="B4344" i="7"/>
  <c r="L4344" i="7" s="1"/>
  <c r="B4345" i="7"/>
  <c r="L4345" i="7" s="1"/>
  <c r="B4346" i="7"/>
  <c r="L4346" i="7" s="1"/>
  <c r="B4347" i="7"/>
  <c r="L4347" i="7" s="1"/>
  <c r="B4348" i="7"/>
  <c r="L4348" i="7" s="1"/>
  <c r="B4349" i="7"/>
  <c r="L4349" i="7" s="1"/>
  <c r="B4350" i="7"/>
  <c r="L4350" i="7" s="1"/>
  <c r="B4351" i="7"/>
  <c r="L4351" i="7" s="1"/>
  <c r="B4352" i="7"/>
  <c r="L4352" i="7" s="1"/>
  <c r="B4353" i="7"/>
  <c r="L4353" i="7" s="1"/>
  <c r="B4354" i="7"/>
  <c r="L4354" i="7" s="1"/>
  <c r="B4355" i="7"/>
  <c r="L4355" i="7" s="1"/>
  <c r="B4356" i="7"/>
  <c r="L4356" i="7" s="1"/>
  <c r="B4357" i="7"/>
  <c r="L4357" i="7" s="1"/>
  <c r="B4358" i="7"/>
  <c r="L4358" i="7" s="1"/>
  <c r="B4359" i="7"/>
  <c r="L4359" i="7" s="1"/>
  <c r="B4360" i="7"/>
  <c r="L4360" i="7" s="1"/>
  <c r="B4361" i="7"/>
  <c r="L4361" i="7" s="1"/>
  <c r="B4362" i="7"/>
  <c r="L4362" i="7" s="1"/>
  <c r="B4363" i="7"/>
  <c r="L4363" i="7" s="1"/>
  <c r="B4364" i="7"/>
  <c r="L4364" i="7" s="1"/>
  <c r="B4365" i="7"/>
  <c r="L4365" i="7" s="1"/>
  <c r="B4366" i="7"/>
  <c r="L4366" i="7" s="1"/>
  <c r="B4367" i="7"/>
  <c r="L4367" i="7" s="1"/>
  <c r="B4368" i="7"/>
  <c r="L4368" i="7" s="1"/>
  <c r="B4369" i="7"/>
  <c r="L4369" i="7" s="1"/>
  <c r="B4370" i="7"/>
  <c r="L4370" i="7" s="1"/>
  <c r="B4371" i="7"/>
  <c r="L4371" i="7" s="1"/>
  <c r="B4372" i="7"/>
  <c r="L4372" i="7" s="1"/>
  <c r="B4373" i="7"/>
  <c r="L4373" i="7" s="1"/>
  <c r="B4374" i="7"/>
  <c r="L4374" i="7" s="1"/>
  <c r="B4375" i="7"/>
  <c r="L4375" i="7" s="1"/>
  <c r="B4376" i="7"/>
  <c r="L4376" i="7" s="1"/>
  <c r="B4377" i="7"/>
  <c r="L4377" i="7" s="1"/>
  <c r="B4378" i="7"/>
  <c r="L4378" i="7" s="1"/>
  <c r="B4379" i="7"/>
  <c r="L4379" i="7" s="1"/>
  <c r="B4380" i="7"/>
  <c r="L4380" i="7" s="1"/>
  <c r="B4381" i="7"/>
  <c r="L4381" i="7" s="1"/>
  <c r="B4382" i="7"/>
  <c r="L4382" i="7" s="1"/>
  <c r="B4383" i="7"/>
  <c r="L4383" i="7" s="1"/>
  <c r="B4384" i="7"/>
  <c r="L4384" i="7" s="1"/>
  <c r="B4385" i="7"/>
  <c r="L4385" i="7" s="1"/>
  <c r="B4386" i="7"/>
  <c r="L4386" i="7" s="1"/>
  <c r="B4387" i="7"/>
  <c r="L4387" i="7" s="1"/>
  <c r="B4388" i="7"/>
  <c r="L4388" i="7" s="1"/>
  <c r="B4389" i="7"/>
  <c r="L4389" i="7" s="1"/>
  <c r="B4390" i="7"/>
  <c r="L4390" i="7" s="1"/>
  <c r="B4391" i="7"/>
  <c r="L4391" i="7" s="1"/>
  <c r="B4392" i="7"/>
  <c r="L4392" i="7" s="1"/>
  <c r="B4393" i="7"/>
  <c r="L4393" i="7" s="1"/>
  <c r="B4394" i="7"/>
  <c r="L4394" i="7" s="1"/>
  <c r="B4395" i="7"/>
  <c r="L4395" i="7" s="1"/>
  <c r="B4396" i="7"/>
  <c r="L4396" i="7" s="1"/>
  <c r="B4397" i="7"/>
  <c r="L4397" i="7" s="1"/>
  <c r="B4398" i="7"/>
  <c r="L4398" i="7" s="1"/>
  <c r="B4399" i="7"/>
  <c r="L4399" i="7" s="1"/>
  <c r="B4400" i="7"/>
  <c r="L4400" i="7" s="1"/>
  <c r="B4401" i="7"/>
  <c r="L4401" i="7" s="1"/>
  <c r="B4402" i="7"/>
  <c r="L4402" i="7" s="1"/>
  <c r="B4403" i="7"/>
  <c r="L4403" i="7" s="1"/>
  <c r="B4404" i="7"/>
  <c r="L4404" i="7" s="1"/>
  <c r="B4405" i="7"/>
  <c r="L4405" i="7" s="1"/>
  <c r="B4406" i="7"/>
  <c r="L4406" i="7" s="1"/>
  <c r="B4407" i="7"/>
  <c r="L4407" i="7" s="1"/>
  <c r="B4408" i="7"/>
  <c r="L4408" i="7" s="1"/>
  <c r="B4409" i="7"/>
  <c r="L4409" i="7" s="1"/>
  <c r="B4410" i="7"/>
  <c r="L4410" i="7" s="1"/>
  <c r="B4411" i="7"/>
  <c r="L4411" i="7" s="1"/>
  <c r="B4412" i="7"/>
  <c r="L4412" i="7" s="1"/>
  <c r="B4413" i="7"/>
  <c r="L4413" i="7" s="1"/>
  <c r="B4414" i="7"/>
  <c r="L4414" i="7" s="1"/>
  <c r="B4415" i="7"/>
  <c r="L4415" i="7" s="1"/>
  <c r="B4416" i="7"/>
  <c r="L4416" i="7" s="1"/>
  <c r="B4417" i="7"/>
  <c r="L4417" i="7" s="1"/>
  <c r="B4418" i="7"/>
  <c r="L4418" i="7" s="1"/>
  <c r="B4419" i="7"/>
  <c r="L4419" i="7" s="1"/>
  <c r="B4420" i="7"/>
  <c r="L4420" i="7" s="1"/>
  <c r="B4421" i="7"/>
  <c r="L4421" i="7" s="1"/>
  <c r="B4422" i="7"/>
  <c r="L4422" i="7" s="1"/>
  <c r="B4423" i="7"/>
  <c r="L4423" i="7" s="1"/>
  <c r="B4424" i="7"/>
  <c r="L4424" i="7" s="1"/>
  <c r="B4425" i="7"/>
  <c r="L4425" i="7" s="1"/>
  <c r="B4426" i="7"/>
  <c r="L4426" i="7" s="1"/>
  <c r="B4427" i="7"/>
  <c r="L4427" i="7" s="1"/>
  <c r="B4428" i="7"/>
  <c r="L4428" i="7" s="1"/>
  <c r="B4429" i="7"/>
  <c r="L4429" i="7" s="1"/>
  <c r="B4430" i="7"/>
  <c r="L4430" i="7" s="1"/>
  <c r="B4431" i="7"/>
  <c r="L4431" i="7" s="1"/>
  <c r="B4432" i="7"/>
  <c r="L4432" i="7" s="1"/>
  <c r="B4433" i="7"/>
  <c r="L4433" i="7" s="1"/>
  <c r="B4434" i="7"/>
  <c r="L4434" i="7" s="1"/>
  <c r="B4435" i="7"/>
  <c r="L4435" i="7" s="1"/>
  <c r="B4436" i="7"/>
  <c r="L4436" i="7" s="1"/>
  <c r="B4437" i="7"/>
  <c r="L4437" i="7" s="1"/>
  <c r="B4438" i="7"/>
  <c r="L4438" i="7" s="1"/>
  <c r="B4439" i="7"/>
  <c r="L4439" i="7" s="1"/>
  <c r="B4440" i="7"/>
  <c r="L4440" i="7" s="1"/>
  <c r="B4441" i="7"/>
  <c r="L4441" i="7" s="1"/>
  <c r="B4442" i="7"/>
  <c r="L4442" i="7" s="1"/>
  <c r="B4443" i="7"/>
  <c r="L4443" i="7" s="1"/>
  <c r="B4444" i="7"/>
  <c r="L4444" i="7" s="1"/>
  <c r="B4445" i="7"/>
  <c r="L4445" i="7" s="1"/>
  <c r="B4446" i="7"/>
  <c r="L4446" i="7" s="1"/>
  <c r="B4447" i="7"/>
  <c r="L4447" i="7" s="1"/>
  <c r="B4448" i="7"/>
  <c r="L4448" i="7" s="1"/>
  <c r="B4449" i="7"/>
  <c r="L4449" i="7" s="1"/>
  <c r="B4450" i="7"/>
  <c r="L4450" i="7" s="1"/>
  <c r="B4451" i="7"/>
  <c r="L4451" i="7" s="1"/>
  <c r="B4452" i="7"/>
  <c r="L4452" i="7" s="1"/>
  <c r="B4453" i="7"/>
  <c r="L4453" i="7" s="1"/>
  <c r="B4454" i="7"/>
  <c r="L4454" i="7" s="1"/>
  <c r="B4455" i="7"/>
  <c r="L4455" i="7" s="1"/>
  <c r="B4456" i="7"/>
  <c r="L4456" i="7" s="1"/>
  <c r="B4457" i="7"/>
  <c r="L4457" i="7" s="1"/>
  <c r="B4458" i="7"/>
  <c r="L4458" i="7" s="1"/>
  <c r="B4459" i="7"/>
  <c r="L4459" i="7" s="1"/>
  <c r="B4460" i="7"/>
  <c r="L4460" i="7" s="1"/>
  <c r="B4461" i="7"/>
  <c r="L4461" i="7" s="1"/>
  <c r="B4462" i="7"/>
  <c r="L4462" i="7" s="1"/>
  <c r="B4463" i="7"/>
  <c r="L4463" i="7" s="1"/>
  <c r="B4464" i="7"/>
  <c r="L4464" i="7" s="1"/>
  <c r="B4465" i="7"/>
  <c r="L4465" i="7" s="1"/>
  <c r="B4466" i="7"/>
  <c r="L4466" i="7" s="1"/>
  <c r="B4467" i="7"/>
  <c r="L4467" i="7" s="1"/>
  <c r="B4468" i="7"/>
  <c r="L4468" i="7" s="1"/>
  <c r="B4469" i="7"/>
  <c r="L4469" i="7" s="1"/>
  <c r="B4470" i="7"/>
  <c r="L4470" i="7" s="1"/>
  <c r="B4471" i="7"/>
  <c r="L4471" i="7" s="1"/>
  <c r="B4472" i="7"/>
  <c r="L4472" i="7" s="1"/>
  <c r="B4473" i="7"/>
  <c r="L4473" i="7" s="1"/>
  <c r="B4474" i="7"/>
  <c r="L4474" i="7" s="1"/>
  <c r="B4475" i="7"/>
  <c r="L4475" i="7" s="1"/>
  <c r="B4476" i="7"/>
  <c r="L4476" i="7" s="1"/>
  <c r="B4477" i="7"/>
  <c r="L4477" i="7" s="1"/>
  <c r="B4478" i="7"/>
  <c r="L4478" i="7" s="1"/>
  <c r="B4479" i="7"/>
  <c r="L4479" i="7" s="1"/>
  <c r="B4480" i="7"/>
  <c r="L4480" i="7" s="1"/>
  <c r="B4481" i="7"/>
  <c r="L4481" i="7" s="1"/>
  <c r="B4482" i="7"/>
  <c r="L4482" i="7" s="1"/>
  <c r="B4483" i="7"/>
  <c r="L4483" i="7" s="1"/>
  <c r="B4484" i="7"/>
  <c r="L4484" i="7" s="1"/>
  <c r="B4485" i="7"/>
  <c r="L4485" i="7" s="1"/>
  <c r="B4486" i="7"/>
  <c r="L4486" i="7" s="1"/>
  <c r="B4487" i="7"/>
  <c r="L4487" i="7" s="1"/>
  <c r="B4488" i="7"/>
  <c r="L4488" i="7" s="1"/>
  <c r="B4489" i="7"/>
  <c r="L4489" i="7" s="1"/>
  <c r="B4490" i="7"/>
  <c r="L4490" i="7" s="1"/>
  <c r="B4491" i="7"/>
  <c r="L4491" i="7" s="1"/>
  <c r="B4492" i="7"/>
  <c r="L4492" i="7" s="1"/>
  <c r="B4493" i="7"/>
  <c r="L4493" i="7" s="1"/>
  <c r="B4494" i="7"/>
  <c r="L4494" i="7" s="1"/>
  <c r="B4495" i="7"/>
  <c r="L4495" i="7" s="1"/>
  <c r="B4496" i="7"/>
  <c r="L4496" i="7" s="1"/>
  <c r="B4497" i="7"/>
  <c r="L4497" i="7" s="1"/>
  <c r="B4498" i="7"/>
  <c r="L4498" i="7" s="1"/>
  <c r="B4499" i="7"/>
  <c r="L4499" i="7" s="1"/>
  <c r="B4500" i="7"/>
  <c r="L4500" i="7" s="1"/>
  <c r="B4501" i="7"/>
  <c r="L4501" i="7" s="1"/>
  <c r="B4502" i="7"/>
  <c r="L4502" i="7" s="1"/>
  <c r="B4503" i="7"/>
  <c r="L4503" i="7" s="1"/>
  <c r="B4504" i="7"/>
  <c r="L4504" i="7" s="1"/>
  <c r="B4505" i="7"/>
  <c r="L4505" i="7" s="1"/>
  <c r="B4506" i="7"/>
  <c r="L4506" i="7" s="1"/>
  <c r="B4507" i="7"/>
  <c r="L4507" i="7" s="1"/>
  <c r="B4508" i="7"/>
  <c r="L4508" i="7" s="1"/>
  <c r="B4509" i="7"/>
  <c r="L4509" i="7" s="1"/>
  <c r="B4510" i="7"/>
  <c r="L4510" i="7" s="1"/>
  <c r="B4511" i="7"/>
  <c r="L4511" i="7" s="1"/>
  <c r="B4512" i="7"/>
  <c r="L4512" i="7" s="1"/>
  <c r="B4513" i="7"/>
  <c r="L4513" i="7" s="1"/>
  <c r="B4514" i="7"/>
  <c r="L4514" i="7" s="1"/>
  <c r="B4515" i="7"/>
  <c r="L4515" i="7" s="1"/>
  <c r="B4516" i="7"/>
  <c r="L4516" i="7" s="1"/>
  <c r="B4517" i="7"/>
  <c r="L4517" i="7" s="1"/>
  <c r="B4518" i="7"/>
  <c r="L4518" i="7" s="1"/>
  <c r="B4519" i="7"/>
  <c r="L4519" i="7" s="1"/>
  <c r="B4520" i="7"/>
  <c r="L4520" i="7" s="1"/>
  <c r="B4521" i="7"/>
  <c r="L4521" i="7" s="1"/>
  <c r="B4522" i="7"/>
  <c r="L4522" i="7" s="1"/>
  <c r="B4523" i="7"/>
  <c r="L4523" i="7" s="1"/>
  <c r="B4524" i="7"/>
  <c r="L4524" i="7" s="1"/>
  <c r="B4525" i="7"/>
  <c r="L4525" i="7" s="1"/>
  <c r="B4526" i="7"/>
  <c r="L4526" i="7" s="1"/>
  <c r="B4527" i="7"/>
  <c r="L4527" i="7" s="1"/>
  <c r="B4528" i="7"/>
  <c r="L4528" i="7" s="1"/>
  <c r="B4529" i="7"/>
  <c r="L4529" i="7" s="1"/>
  <c r="B4530" i="7"/>
  <c r="L4530" i="7" s="1"/>
  <c r="B4531" i="7"/>
  <c r="L4531" i="7" s="1"/>
  <c r="B4532" i="7"/>
  <c r="L4532" i="7" s="1"/>
  <c r="B4533" i="7"/>
  <c r="L4533" i="7" s="1"/>
  <c r="B4534" i="7"/>
  <c r="L4534" i="7" s="1"/>
  <c r="B4535" i="7"/>
  <c r="L4535" i="7" s="1"/>
  <c r="B4536" i="7"/>
  <c r="L4536" i="7" s="1"/>
  <c r="B4537" i="7"/>
  <c r="L4537" i="7" s="1"/>
  <c r="B4538" i="7"/>
  <c r="L4538" i="7" s="1"/>
  <c r="B4539" i="7"/>
  <c r="L4539" i="7" s="1"/>
  <c r="B4540" i="7"/>
  <c r="L4540" i="7" s="1"/>
  <c r="B4541" i="7"/>
  <c r="L4541" i="7" s="1"/>
  <c r="B4542" i="7"/>
  <c r="L4542" i="7" s="1"/>
  <c r="B4543" i="7"/>
  <c r="L4543" i="7" s="1"/>
  <c r="B4544" i="7"/>
  <c r="L4544" i="7" s="1"/>
  <c r="B4545" i="7"/>
  <c r="L4545" i="7" s="1"/>
  <c r="B4546" i="7"/>
  <c r="L4546" i="7" s="1"/>
  <c r="B4547" i="7"/>
  <c r="L4547" i="7" s="1"/>
  <c r="B4548" i="7"/>
  <c r="L4548" i="7" s="1"/>
  <c r="B4549" i="7"/>
  <c r="L4549" i="7" s="1"/>
  <c r="B4550" i="7"/>
  <c r="L4550" i="7" s="1"/>
  <c r="B4551" i="7"/>
  <c r="L4551" i="7" s="1"/>
  <c r="B4552" i="7"/>
  <c r="L4552" i="7" s="1"/>
  <c r="B4553" i="7"/>
  <c r="L4553" i="7" s="1"/>
  <c r="B4554" i="7"/>
  <c r="L4554" i="7" s="1"/>
  <c r="B4555" i="7"/>
  <c r="L4555" i="7" s="1"/>
  <c r="B4556" i="7"/>
  <c r="L4556" i="7" s="1"/>
  <c r="B4557" i="7"/>
  <c r="L4557" i="7" s="1"/>
  <c r="B4558" i="7"/>
  <c r="L4558" i="7" s="1"/>
  <c r="B4559" i="7"/>
  <c r="L4559" i="7" s="1"/>
  <c r="B4560" i="7"/>
  <c r="L4560" i="7" s="1"/>
  <c r="B4561" i="7"/>
  <c r="L4561" i="7" s="1"/>
  <c r="B4562" i="7"/>
  <c r="L4562" i="7" s="1"/>
  <c r="B4563" i="7"/>
  <c r="L4563" i="7" s="1"/>
  <c r="B4564" i="7"/>
  <c r="L4564" i="7" s="1"/>
  <c r="B4565" i="7"/>
  <c r="L4565" i="7" s="1"/>
  <c r="B4566" i="7"/>
  <c r="L4566" i="7" s="1"/>
  <c r="B4567" i="7"/>
  <c r="L4567" i="7" s="1"/>
  <c r="B4568" i="7"/>
  <c r="L4568" i="7" s="1"/>
  <c r="B4569" i="7"/>
  <c r="L4569" i="7" s="1"/>
  <c r="B4570" i="7"/>
  <c r="L4570" i="7" s="1"/>
  <c r="B4571" i="7"/>
  <c r="L4571" i="7" s="1"/>
  <c r="B4572" i="7"/>
  <c r="L4572" i="7" s="1"/>
  <c r="B4573" i="7"/>
  <c r="L4573" i="7" s="1"/>
  <c r="B4574" i="7"/>
  <c r="L4574" i="7" s="1"/>
  <c r="B4575" i="7"/>
  <c r="L4575" i="7" s="1"/>
  <c r="B4576" i="7"/>
  <c r="L4576" i="7" s="1"/>
  <c r="B4577" i="7"/>
  <c r="L4577" i="7" s="1"/>
  <c r="B4578" i="7"/>
  <c r="L4578" i="7" s="1"/>
  <c r="B4579" i="7"/>
  <c r="L4579" i="7" s="1"/>
  <c r="B4580" i="7"/>
  <c r="L4580" i="7" s="1"/>
  <c r="B4581" i="7"/>
  <c r="L4581" i="7" s="1"/>
  <c r="B4582" i="7"/>
  <c r="L4582" i="7" s="1"/>
  <c r="B4583" i="7"/>
  <c r="L4583" i="7" s="1"/>
  <c r="B4584" i="7"/>
  <c r="L4584" i="7" s="1"/>
  <c r="B4585" i="7"/>
  <c r="L4585" i="7" s="1"/>
  <c r="B4586" i="7"/>
  <c r="L4586" i="7" s="1"/>
  <c r="B4587" i="7"/>
  <c r="L4587" i="7" s="1"/>
  <c r="B4588" i="7"/>
  <c r="L4588" i="7" s="1"/>
  <c r="B4589" i="7"/>
  <c r="L4589" i="7" s="1"/>
  <c r="B4590" i="7"/>
  <c r="L4590" i="7" s="1"/>
  <c r="B4591" i="7"/>
  <c r="L4591" i="7" s="1"/>
  <c r="B4592" i="7"/>
  <c r="L4592" i="7" s="1"/>
  <c r="B4593" i="7"/>
  <c r="L4593" i="7" s="1"/>
  <c r="B4594" i="7"/>
  <c r="L4594" i="7" s="1"/>
  <c r="B4595" i="7"/>
  <c r="L4595" i="7" s="1"/>
  <c r="B4596" i="7"/>
  <c r="L4596" i="7" s="1"/>
  <c r="B4597" i="7"/>
  <c r="L4597" i="7" s="1"/>
  <c r="B4598" i="7"/>
  <c r="L4598" i="7" s="1"/>
  <c r="B4599" i="7"/>
  <c r="L4599" i="7" s="1"/>
  <c r="B4600" i="7"/>
  <c r="L4600" i="7" s="1"/>
  <c r="B4601" i="7"/>
  <c r="L4601" i="7" s="1"/>
  <c r="B4602" i="7"/>
  <c r="L4602" i="7" s="1"/>
  <c r="B4603" i="7"/>
  <c r="L4603" i="7" s="1"/>
  <c r="B4604" i="7"/>
  <c r="L4604" i="7" s="1"/>
  <c r="B4605" i="7"/>
  <c r="L4605" i="7" s="1"/>
  <c r="B4606" i="7"/>
  <c r="L4606" i="7" s="1"/>
  <c r="B4607" i="7"/>
  <c r="L4607" i="7" s="1"/>
  <c r="B4608" i="7"/>
  <c r="L4608" i="7" s="1"/>
  <c r="B4609" i="7"/>
  <c r="L4609" i="7" s="1"/>
  <c r="B4610" i="7"/>
  <c r="L4610" i="7" s="1"/>
  <c r="B4611" i="7"/>
  <c r="L4611" i="7" s="1"/>
  <c r="B4612" i="7"/>
  <c r="L4612" i="7" s="1"/>
  <c r="B4613" i="7"/>
  <c r="L4613" i="7" s="1"/>
  <c r="B4614" i="7"/>
  <c r="L4614" i="7" s="1"/>
  <c r="B4615" i="7"/>
  <c r="L4615" i="7" s="1"/>
  <c r="B4616" i="7"/>
  <c r="L4616" i="7" s="1"/>
  <c r="B4617" i="7"/>
  <c r="L4617" i="7" s="1"/>
  <c r="B4618" i="7"/>
  <c r="L4618" i="7" s="1"/>
  <c r="B4619" i="7"/>
  <c r="L4619" i="7" s="1"/>
  <c r="B4620" i="7"/>
  <c r="L4620" i="7" s="1"/>
  <c r="B4621" i="7"/>
  <c r="L4621" i="7" s="1"/>
  <c r="B4622" i="7"/>
  <c r="L4622" i="7" s="1"/>
  <c r="B4623" i="7"/>
  <c r="L4623" i="7" s="1"/>
  <c r="B4624" i="7"/>
  <c r="L4624" i="7" s="1"/>
  <c r="B4625" i="7"/>
  <c r="L4625" i="7" s="1"/>
  <c r="B4626" i="7"/>
  <c r="L4626" i="7" s="1"/>
  <c r="B4627" i="7"/>
  <c r="L4627" i="7" s="1"/>
  <c r="B4628" i="7"/>
  <c r="L4628" i="7" s="1"/>
  <c r="B4629" i="7"/>
  <c r="L4629" i="7" s="1"/>
  <c r="B4630" i="7"/>
  <c r="L4630" i="7" s="1"/>
  <c r="B4631" i="7"/>
  <c r="L4631" i="7" s="1"/>
  <c r="B4632" i="7"/>
  <c r="L4632" i="7" s="1"/>
  <c r="B4633" i="7"/>
  <c r="L4633" i="7" s="1"/>
  <c r="B4634" i="7"/>
  <c r="L4634" i="7" s="1"/>
  <c r="B4635" i="7"/>
  <c r="L4635" i="7" s="1"/>
  <c r="B4636" i="7"/>
  <c r="L4636" i="7" s="1"/>
  <c r="B4637" i="7"/>
  <c r="L4637" i="7" s="1"/>
  <c r="B4638" i="7"/>
  <c r="L4638" i="7" s="1"/>
  <c r="B4639" i="7"/>
  <c r="L4639" i="7" s="1"/>
  <c r="B4640" i="7"/>
  <c r="L4640" i="7" s="1"/>
  <c r="B4641" i="7"/>
  <c r="L4641" i="7" s="1"/>
  <c r="B4642" i="7"/>
  <c r="L4642" i="7" s="1"/>
  <c r="B4643" i="7"/>
  <c r="L4643" i="7" s="1"/>
  <c r="B4644" i="7"/>
  <c r="L4644" i="7" s="1"/>
  <c r="B4645" i="7"/>
  <c r="L4645" i="7" s="1"/>
  <c r="B4646" i="7"/>
  <c r="L4646" i="7" s="1"/>
  <c r="B4647" i="7"/>
  <c r="L4647" i="7" s="1"/>
  <c r="B4648" i="7"/>
  <c r="L4648" i="7" s="1"/>
  <c r="B4649" i="7"/>
  <c r="L4649" i="7" s="1"/>
  <c r="B4650" i="7"/>
  <c r="L4650" i="7" s="1"/>
  <c r="B4651" i="7"/>
  <c r="L4651" i="7" s="1"/>
  <c r="B4652" i="7"/>
  <c r="L4652" i="7" s="1"/>
  <c r="B4653" i="7"/>
  <c r="L4653" i="7" s="1"/>
  <c r="B4654" i="7"/>
  <c r="L4654" i="7" s="1"/>
  <c r="B4655" i="7"/>
  <c r="L4655" i="7" s="1"/>
  <c r="B4656" i="7"/>
  <c r="L4656" i="7" s="1"/>
  <c r="B4657" i="7"/>
  <c r="L4657" i="7" s="1"/>
  <c r="B4658" i="7"/>
  <c r="L4658" i="7" s="1"/>
  <c r="B4659" i="7"/>
  <c r="L4659" i="7" s="1"/>
  <c r="B4660" i="7"/>
  <c r="L4660" i="7" s="1"/>
  <c r="B4661" i="7"/>
  <c r="L4661" i="7" s="1"/>
  <c r="B4662" i="7"/>
  <c r="L4662" i="7" s="1"/>
  <c r="B4663" i="7"/>
  <c r="L4663" i="7" s="1"/>
  <c r="B4664" i="7"/>
  <c r="L4664" i="7" s="1"/>
  <c r="B4665" i="7"/>
  <c r="L4665" i="7" s="1"/>
  <c r="B4666" i="7"/>
  <c r="L4666" i="7" s="1"/>
  <c r="B4667" i="7"/>
  <c r="L4667" i="7" s="1"/>
  <c r="B4668" i="7"/>
  <c r="L4668" i="7" s="1"/>
  <c r="B4669" i="7"/>
  <c r="L4669" i="7" s="1"/>
  <c r="B4670" i="7"/>
  <c r="L4670" i="7" s="1"/>
  <c r="B4671" i="7"/>
  <c r="L4671" i="7" s="1"/>
  <c r="B4672" i="7"/>
  <c r="L4672" i="7" s="1"/>
  <c r="B4673" i="7"/>
  <c r="L4673" i="7" s="1"/>
  <c r="B4674" i="7"/>
  <c r="L4674" i="7" s="1"/>
  <c r="B4675" i="7"/>
  <c r="L4675" i="7" s="1"/>
  <c r="B4676" i="7"/>
  <c r="L4676" i="7" s="1"/>
  <c r="B4677" i="7"/>
  <c r="L4677" i="7" s="1"/>
  <c r="B4678" i="7"/>
  <c r="L4678" i="7" s="1"/>
  <c r="B4679" i="7"/>
  <c r="L4679" i="7" s="1"/>
  <c r="B4680" i="7"/>
  <c r="L4680" i="7" s="1"/>
  <c r="B4681" i="7"/>
  <c r="L4681" i="7" s="1"/>
  <c r="B4682" i="7"/>
  <c r="L4682" i="7" s="1"/>
  <c r="B4683" i="7"/>
  <c r="L4683" i="7" s="1"/>
  <c r="B4684" i="7"/>
  <c r="L4684" i="7" s="1"/>
  <c r="B4685" i="7"/>
  <c r="L4685" i="7" s="1"/>
  <c r="B4686" i="7"/>
  <c r="L4686" i="7" s="1"/>
  <c r="B4687" i="7"/>
  <c r="L4687" i="7" s="1"/>
  <c r="B4688" i="7"/>
  <c r="L4688" i="7" s="1"/>
  <c r="B4689" i="7"/>
  <c r="L4689" i="7" s="1"/>
  <c r="B4690" i="7"/>
  <c r="L4690" i="7" s="1"/>
  <c r="B4691" i="7"/>
  <c r="L4691" i="7" s="1"/>
  <c r="B4692" i="7"/>
  <c r="L4692" i="7" s="1"/>
  <c r="B4693" i="7"/>
  <c r="L4693" i="7" s="1"/>
  <c r="B4694" i="7"/>
  <c r="L4694" i="7" s="1"/>
  <c r="B4695" i="7"/>
  <c r="L4695" i="7" s="1"/>
  <c r="B4696" i="7"/>
  <c r="L4696" i="7" s="1"/>
  <c r="B4697" i="7"/>
  <c r="L4697" i="7" s="1"/>
  <c r="B4698" i="7"/>
  <c r="L4698" i="7" s="1"/>
  <c r="B4699" i="7"/>
  <c r="L4699" i="7" s="1"/>
  <c r="B4700" i="7"/>
  <c r="L4700" i="7" s="1"/>
  <c r="B4701" i="7"/>
  <c r="L4701" i="7" s="1"/>
  <c r="B4702" i="7"/>
  <c r="L4702" i="7" s="1"/>
  <c r="B4703" i="7"/>
  <c r="L4703" i="7" s="1"/>
  <c r="B4704" i="7"/>
  <c r="L4704" i="7" s="1"/>
  <c r="B4705" i="7"/>
  <c r="L4705" i="7" s="1"/>
  <c r="B4706" i="7"/>
  <c r="L4706" i="7" s="1"/>
  <c r="B4707" i="7"/>
  <c r="L4707" i="7" s="1"/>
  <c r="B4708" i="7"/>
  <c r="L4708" i="7" s="1"/>
  <c r="B4709" i="7"/>
  <c r="L4709" i="7" s="1"/>
  <c r="B4710" i="7"/>
  <c r="L4710" i="7" s="1"/>
  <c r="B4711" i="7"/>
  <c r="L4711" i="7" s="1"/>
  <c r="B4712" i="7"/>
  <c r="L4712" i="7" s="1"/>
  <c r="B4713" i="7"/>
  <c r="L4713" i="7" s="1"/>
  <c r="B4714" i="7"/>
  <c r="L4714" i="7" s="1"/>
  <c r="B4715" i="7"/>
  <c r="L4715" i="7" s="1"/>
  <c r="B4716" i="7"/>
  <c r="L4716" i="7" s="1"/>
  <c r="B4717" i="7"/>
  <c r="L4717" i="7" s="1"/>
  <c r="B4718" i="7"/>
  <c r="L4718" i="7" s="1"/>
  <c r="B4719" i="7"/>
  <c r="L4719" i="7" s="1"/>
  <c r="B4720" i="7"/>
  <c r="L4720" i="7" s="1"/>
  <c r="B4721" i="7"/>
  <c r="L4721" i="7" s="1"/>
  <c r="B4722" i="7"/>
  <c r="L4722" i="7" s="1"/>
  <c r="B4723" i="7"/>
  <c r="L4723" i="7" s="1"/>
  <c r="B4724" i="7"/>
  <c r="L4724" i="7" s="1"/>
  <c r="B4725" i="7"/>
  <c r="L4725" i="7" s="1"/>
  <c r="B4726" i="7"/>
  <c r="L4726" i="7" s="1"/>
  <c r="B4727" i="7"/>
  <c r="L4727" i="7" s="1"/>
  <c r="B4728" i="7"/>
  <c r="L4728" i="7" s="1"/>
  <c r="B4729" i="7"/>
  <c r="L4729" i="7" s="1"/>
  <c r="B4730" i="7"/>
  <c r="L4730" i="7" s="1"/>
  <c r="B4731" i="7"/>
  <c r="L4731" i="7" s="1"/>
  <c r="B4732" i="7"/>
  <c r="L4732" i="7" s="1"/>
  <c r="B4733" i="7"/>
  <c r="L4733" i="7" s="1"/>
  <c r="B4734" i="7"/>
  <c r="L4734" i="7" s="1"/>
  <c r="B4735" i="7"/>
  <c r="L4735" i="7" s="1"/>
  <c r="B4736" i="7"/>
  <c r="L4736" i="7" s="1"/>
  <c r="B4737" i="7"/>
  <c r="L4737" i="7" s="1"/>
  <c r="B4738" i="7"/>
  <c r="L4738" i="7" s="1"/>
  <c r="B4739" i="7"/>
  <c r="L4739" i="7" s="1"/>
  <c r="B4740" i="7"/>
  <c r="L4740" i="7" s="1"/>
  <c r="B4741" i="7"/>
  <c r="L4741" i="7" s="1"/>
  <c r="B4742" i="7"/>
  <c r="L4742" i="7" s="1"/>
  <c r="B4743" i="7"/>
  <c r="L4743" i="7" s="1"/>
  <c r="B4744" i="7"/>
  <c r="L4744" i="7" s="1"/>
  <c r="B4745" i="7"/>
  <c r="L4745" i="7" s="1"/>
  <c r="B4746" i="7"/>
  <c r="L4746" i="7" s="1"/>
  <c r="B4747" i="7"/>
  <c r="L4747" i="7" s="1"/>
  <c r="B4748" i="7"/>
  <c r="L4748" i="7" s="1"/>
  <c r="B4749" i="7"/>
  <c r="L4749" i="7" s="1"/>
  <c r="B4750" i="7"/>
  <c r="L4750" i="7" s="1"/>
  <c r="B4751" i="7"/>
  <c r="L4751" i="7" s="1"/>
  <c r="B4752" i="7"/>
  <c r="L4752" i="7" s="1"/>
  <c r="B4753" i="7"/>
  <c r="L4753" i="7" s="1"/>
  <c r="B4754" i="7"/>
  <c r="L4754" i="7" s="1"/>
  <c r="B4755" i="7"/>
  <c r="L4755" i="7" s="1"/>
  <c r="B4756" i="7"/>
  <c r="L4756" i="7" s="1"/>
  <c r="B4757" i="7"/>
  <c r="L4757" i="7" s="1"/>
  <c r="B4758" i="7"/>
  <c r="L4758" i="7" s="1"/>
  <c r="B4759" i="7"/>
  <c r="L4759" i="7" s="1"/>
  <c r="B4760" i="7"/>
  <c r="L4760" i="7" s="1"/>
  <c r="B4761" i="7"/>
  <c r="L4761" i="7" s="1"/>
  <c r="B4762" i="7"/>
  <c r="L4762" i="7" s="1"/>
  <c r="B4763" i="7"/>
  <c r="L4763" i="7" s="1"/>
  <c r="B4764" i="7"/>
  <c r="L4764" i="7" s="1"/>
  <c r="B4765" i="7"/>
  <c r="L4765" i="7" s="1"/>
  <c r="B4766" i="7"/>
  <c r="L4766" i="7" s="1"/>
  <c r="B4767" i="7"/>
  <c r="L4767" i="7" s="1"/>
  <c r="B4768" i="7"/>
  <c r="L4768" i="7" s="1"/>
  <c r="B4769" i="7"/>
  <c r="L4769" i="7" s="1"/>
  <c r="B4770" i="7"/>
  <c r="L4770" i="7" s="1"/>
  <c r="B4771" i="7"/>
  <c r="L4771" i="7" s="1"/>
  <c r="B4772" i="7"/>
  <c r="L4772" i="7" s="1"/>
  <c r="B4773" i="7"/>
  <c r="L4773" i="7" s="1"/>
  <c r="B4774" i="7"/>
  <c r="L4774" i="7" s="1"/>
  <c r="B4775" i="7"/>
  <c r="L4775" i="7" s="1"/>
  <c r="B4776" i="7"/>
  <c r="L4776" i="7" s="1"/>
  <c r="B4777" i="7"/>
  <c r="L4777" i="7" s="1"/>
  <c r="B4778" i="7"/>
  <c r="L4778" i="7" s="1"/>
  <c r="B4779" i="7"/>
  <c r="L4779" i="7" s="1"/>
  <c r="B4780" i="7"/>
  <c r="L4780" i="7" s="1"/>
  <c r="B4781" i="7"/>
  <c r="L4781" i="7" s="1"/>
  <c r="B4782" i="7"/>
  <c r="L4782" i="7" s="1"/>
  <c r="B4783" i="7"/>
  <c r="L4783" i="7" s="1"/>
  <c r="B4784" i="7"/>
  <c r="L4784" i="7" s="1"/>
  <c r="B4785" i="7"/>
  <c r="L4785" i="7" s="1"/>
  <c r="B4786" i="7"/>
  <c r="L4786" i="7" s="1"/>
  <c r="B4787" i="7"/>
  <c r="L4787" i="7" s="1"/>
  <c r="B4788" i="7"/>
  <c r="L4788" i="7" s="1"/>
  <c r="B4789" i="7"/>
  <c r="L4789" i="7" s="1"/>
  <c r="B4790" i="7"/>
  <c r="L4790" i="7" s="1"/>
  <c r="B4791" i="7"/>
  <c r="L4791" i="7" s="1"/>
  <c r="B4792" i="7"/>
  <c r="L4792" i="7" s="1"/>
  <c r="B4793" i="7"/>
  <c r="L4793" i="7" s="1"/>
  <c r="B4794" i="7"/>
  <c r="L4794" i="7" s="1"/>
  <c r="B4795" i="7"/>
  <c r="L4795" i="7" s="1"/>
  <c r="B4796" i="7"/>
  <c r="L4796" i="7" s="1"/>
  <c r="B4797" i="7"/>
  <c r="L4797" i="7" s="1"/>
  <c r="B4798" i="7"/>
  <c r="L4798" i="7" s="1"/>
  <c r="B4799" i="7"/>
  <c r="L4799" i="7" s="1"/>
  <c r="B4800" i="7"/>
  <c r="L4800" i="7" s="1"/>
  <c r="B4801" i="7"/>
  <c r="L4801" i="7" s="1"/>
  <c r="B4802" i="7"/>
  <c r="L4802" i="7" s="1"/>
  <c r="B4803" i="7"/>
  <c r="L4803" i="7" s="1"/>
  <c r="B4804" i="7"/>
  <c r="L4804" i="7" s="1"/>
  <c r="B4805" i="7"/>
  <c r="L4805" i="7" s="1"/>
  <c r="B4806" i="7"/>
  <c r="L4806" i="7" s="1"/>
  <c r="B4807" i="7"/>
  <c r="L4807" i="7" s="1"/>
  <c r="B4808" i="7"/>
  <c r="L4808" i="7" s="1"/>
  <c r="B4809" i="7"/>
  <c r="L4809" i="7" s="1"/>
  <c r="B4810" i="7"/>
  <c r="L4810" i="7" s="1"/>
  <c r="B4811" i="7"/>
  <c r="L4811" i="7" s="1"/>
  <c r="B4812" i="7"/>
  <c r="L4812" i="7" s="1"/>
  <c r="B4813" i="7"/>
  <c r="L4813" i="7" s="1"/>
  <c r="B4814" i="7"/>
  <c r="L4814" i="7" s="1"/>
  <c r="B4815" i="7"/>
  <c r="L4815" i="7" s="1"/>
  <c r="B4816" i="7"/>
  <c r="L4816" i="7" s="1"/>
  <c r="B4817" i="7"/>
  <c r="L4817" i="7" s="1"/>
  <c r="B4818" i="7"/>
  <c r="L4818" i="7" s="1"/>
  <c r="B4819" i="7"/>
  <c r="L4819" i="7" s="1"/>
  <c r="B4820" i="7"/>
  <c r="L4820" i="7" s="1"/>
  <c r="B4821" i="7"/>
  <c r="L4821" i="7" s="1"/>
  <c r="B4822" i="7"/>
  <c r="L4822" i="7" s="1"/>
  <c r="B4823" i="7"/>
  <c r="L4823" i="7" s="1"/>
  <c r="B4824" i="7"/>
  <c r="L4824" i="7" s="1"/>
  <c r="B4825" i="7"/>
  <c r="L4825" i="7" s="1"/>
  <c r="B4826" i="7"/>
  <c r="L4826" i="7" s="1"/>
  <c r="B4827" i="7"/>
  <c r="L4827" i="7" s="1"/>
  <c r="B4828" i="7"/>
  <c r="L4828" i="7" s="1"/>
  <c r="B4829" i="7"/>
  <c r="L4829" i="7" s="1"/>
  <c r="B4830" i="7"/>
  <c r="L4830" i="7" s="1"/>
  <c r="B4831" i="7"/>
  <c r="L4831" i="7" s="1"/>
  <c r="B4832" i="7"/>
  <c r="L4832" i="7" s="1"/>
  <c r="B4833" i="7"/>
  <c r="L4833" i="7" s="1"/>
  <c r="B4834" i="7"/>
  <c r="L4834" i="7" s="1"/>
  <c r="B4835" i="7"/>
  <c r="L4835" i="7" s="1"/>
  <c r="B4836" i="7"/>
  <c r="L4836" i="7" s="1"/>
  <c r="B4837" i="7"/>
  <c r="L4837" i="7" s="1"/>
  <c r="B4838" i="7"/>
  <c r="L4838" i="7" s="1"/>
  <c r="B4839" i="7"/>
  <c r="L4839" i="7" s="1"/>
  <c r="B4840" i="7"/>
  <c r="L4840" i="7" s="1"/>
  <c r="B4841" i="7"/>
  <c r="L4841" i="7" s="1"/>
  <c r="B4842" i="7"/>
  <c r="L4842" i="7" s="1"/>
  <c r="B4843" i="7"/>
  <c r="L4843" i="7" s="1"/>
  <c r="B4844" i="7"/>
  <c r="L4844" i="7" s="1"/>
  <c r="B4845" i="7"/>
  <c r="L4845" i="7" s="1"/>
  <c r="B4846" i="7"/>
  <c r="L4846" i="7" s="1"/>
  <c r="B4847" i="7"/>
  <c r="L4847" i="7" s="1"/>
  <c r="B4848" i="7"/>
  <c r="L4848" i="7" s="1"/>
  <c r="B4849" i="7"/>
  <c r="L4849" i="7" s="1"/>
  <c r="B4850" i="7"/>
  <c r="L4850" i="7" s="1"/>
  <c r="B4851" i="7"/>
  <c r="L4851" i="7" s="1"/>
  <c r="B4852" i="7"/>
  <c r="L4852" i="7" s="1"/>
  <c r="B4853" i="7"/>
  <c r="L4853" i="7" s="1"/>
  <c r="B4854" i="7"/>
  <c r="L4854" i="7" s="1"/>
  <c r="B4855" i="7"/>
  <c r="L4855" i="7" s="1"/>
  <c r="B4856" i="7"/>
  <c r="L4856" i="7" s="1"/>
  <c r="B4857" i="7"/>
  <c r="L4857" i="7" s="1"/>
  <c r="B4858" i="7"/>
  <c r="L4858" i="7" s="1"/>
  <c r="B4859" i="7"/>
  <c r="L4859" i="7" s="1"/>
  <c r="B4860" i="7"/>
  <c r="L4860" i="7" s="1"/>
  <c r="B4861" i="7"/>
  <c r="L4861" i="7" s="1"/>
  <c r="B4862" i="7"/>
  <c r="L4862" i="7" s="1"/>
  <c r="B4863" i="7"/>
  <c r="L4863" i="7" s="1"/>
  <c r="B4864" i="7"/>
  <c r="L4864" i="7" s="1"/>
  <c r="B4865" i="7"/>
  <c r="L4865" i="7" s="1"/>
  <c r="B4866" i="7"/>
  <c r="L4866" i="7" s="1"/>
  <c r="B4867" i="7"/>
  <c r="L4867" i="7" s="1"/>
  <c r="B4868" i="7"/>
  <c r="L4868" i="7" s="1"/>
  <c r="B4869" i="7"/>
  <c r="L4869" i="7" s="1"/>
  <c r="B4870" i="7"/>
  <c r="L4870" i="7" s="1"/>
  <c r="B4871" i="7"/>
  <c r="L4871" i="7" s="1"/>
  <c r="B4872" i="7"/>
  <c r="L4872" i="7" s="1"/>
  <c r="B4873" i="7"/>
  <c r="L4873" i="7" s="1"/>
  <c r="B4874" i="7"/>
  <c r="L4874" i="7" s="1"/>
  <c r="B4875" i="7"/>
  <c r="L4875" i="7" s="1"/>
  <c r="B4876" i="7"/>
  <c r="L4876" i="7" s="1"/>
  <c r="B4877" i="7"/>
  <c r="L4877" i="7" s="1"/>
  <c r="B4878" i="7"/>
  <c r="L4878" i="7" s="1"/>
  <c r="B4879" i="7"/>
  <c r="L4879" i="7" s="1"/>
  <c r="B4880" i="7"/>
  <c r="L4880" i="7" s="1"/>
  <c r="B4881" i="7"/>
  <c r="L4881" i="7" s="1"/>
  <c r="B4882" i="7"/>
  <c r="L4882" i="7" s="1"/>
  <c r="B4883" i="7"/>
  <c r="L4883" i="7" s="1"/>
  <c r="B4884" i="7"/>
  <c r="L4884" i="7" s="1"/>
  <c r="B4885" i="7"/>
  <c r="L4885" i="7" s="1"/>
  <c r="B4886" i="7"/>
  <c r="L4886" i="7" s="1"/>
  <c r="B4887" i="7"/>
  <c r="L4887" i="7" s="1"/>
  <c r="B4888" i="7"/>
  <c r="L4888" i="7" s="1"/>
  <c r="B4889" i="7"/>
  <c r="L4889" i="7" s="1"/>
  <c r="B4890" i="7"/>
  <c r="L4890" i="7" s="1"/>
  <c r="B4891" i="7"/>
  <c r="L4891" i="7" s="1"/>
  <c r="B4892" i="7"/>
  <c r="L4892" i="7" s="1"/>
  <c r="B4893" i="7"/>
  <c r="L4893" i="7" s="1"/>
  <c r="B4894" i="7"/>
  <c r="L4894" i="7" s="1"/>
  <c r="B4895" i="7"/>
  <c r="L4895" i="7" s="1"/>
  <c r="B4896" i="7"/>
  <c r="L4896" i="7" s="1"/>
  <c r="B4897" i="7"/>
  <c r="L4897" i="7" s="1"/>
  <c r="B4898" i="7"/>
  <c r="L4898" i="7" s="1"/>
  <c r="B4899" i="7"/>
  <c r="L4899" i="7" s="1"/>
  <c r="B4900" i="7"/>
  <c r="L4900" i="7" s="1"/>
  <c r="B4901" i="7"/>
  <c r="L4901" i="7" s="1"/>
  <c r="B4902" i="7"/>
  <c r="L4902" i="7" s="1"/>
  <c r="B4903" i="7"/>
  <c r="L4903" i="7" s="1"/>
  <c r="B4904" i="7"/>
  <c r="L4904" i="7" s="1"/>
  <c r="B4905" i="7"/>
  <c r="L4905" i="7" s="1"/>
  <c r="B4906" i="7"/>
  <c r="L4906" i="7" s="1"/>
  <c r="B4907" i="7"/>
  <c r="L4907" i="7" s="1"/>
  <c r="B4908" i="7"/>
  <c r="L4908" i="7" s="1"/>
  <c r="B4909" i="7"/>
  <c r="L4909" i="7" s="1"/>
  <c r="B4910" i="7"/>
  <c r="L4910" i="7" s="1"/>
  <c r="B4911" i="7"/>
  <c r="L4911" i="7" s="1"/>
  <c r="B4912" i="7"/>
  <c r="L4912" i="7" s="1"/>
  <c r="B4913" i="7"/>
  <c r="L4913" i="7" s="1"/>
  <c r="B4914" i="7"/>
  <c r="L4914" i="7" s="1"/>
  <c r="B4915" i="7"/>
  <c r="L4915" i="7" s="1"/>
  <c r="B4916" i="7"/>
  <c r="L4916" i="7" s="1"/>
  <c r="B4917" i="7"/>
  <c r="L4917" i="7" s="1"/>
  <c r="B4918" i="7"/>
  <c r="L4918" i="7" s="1"/>
  <c r="B4919" i="7"/>
  <c r="L4919" i="7" s="1"/>
  <c r="B4920" i="7"/>
  <c r="L4920" i="7" s="1"/>
  <c r="B4921" i="7"/>
  <c r="L4921" i="7" s="1"/>
  <c r="B4922" i="7"/>
  <c r="L4922" i="7" s="1"/>
  <c r="B4923" i="7"/>
  <c r="L4923" i="7" s="1"/>
  <c r="B4924" i="7"/>
  <c r="L4924" i="7" s="1"/>
  <c r="B4925" i="7"/>
  <c r="L4925" i="7" s="1"/>
  <c r="B4926" i="7"/>
  <c r="L4926" i="7" s="1"/>
  <c r="B4927" i="7"/>
  <c r="L4927" i="7" s="1"/>
  <c r="B4928" i="7"/>
  <c r="L4928" i="7" s="1"/>
  <c r="B4929" i="7"/>
  <c r="L4929" i="7" s="1"/>
  <c r="B4930" i="7"/>
  <c r="L4930" i="7" s="1"/>
  <c r="B4931" i="7"/>
  <c r="L4931" i="7" s="1"/>
  <c r="B4932" i="7"/>
  <c r="L4932" i="7" s="1"/>
  <c r="B4933" i="7"/>
  <c r="L4933" i="7" s="1"/>
  <c r="B4934" i="7"/>
  <c r="L4934" i="7" s="1"/>
  <c r="B4935" i="7"/>
  <c r="L4935" i="7" s="1"/>
  <c r="B4936" i="7"/>
  <c r="L4936" i="7" s="1"/>
  <c r="B4937" i="7"/>
  <c r="L4937" i="7" s="1"/>
  <c r="B4938" i="7"/>
  <c r="L4938" i="7" s="1"/>
  <c r="B4939" i="7"/>
  <c r="L4939" i="7" s="1"/>
  <c r="B4940" i="7"/>
  <c r="L4940" i="7" s="1"/>
  <c r="B4941" i="7"/>
  <c r="L4941" i="7" s="1"/>
  <c r="B4942" i="7"/>
  <c r="L4942" i="7" s="1"/>
  <c r="B4943" i="7"/>
  <c r="L4943" i="7" s="1"/>
  <c r="B4944" i="7"/>
  <c r="L4944" i="7" s="1"/>
  <c r="B4945" i="7"/>
  <c r="L4945" i="7" s="1"/>
  <c r="B4946" i="7"/>
  <c r="L4946" i="7" s="1"/>
  <c r="B4947" i="7"/>
  <c r="L4947" i="7" s="1"/>
  <c r="B4948" i="7"/>
  <c r="L4948" i="7" s="1"/>
  <c r="B4949" i="7"/>
  <c r="L4949" i="7" s="1"/>
  <c r="B4950" i="7"/>
  <c r="L4950" i="7" s="1"/>
  <c r="B4951" i="7"/>
  <c r="L4951" i="7" s="1"/>
  <c r="B4952" i="7"/>
  <c r="L4952" i="7" s="1"/>
  <c r="B4953" i="7"/>
  <c r="L4953" i="7" s="1"/>
  <c r="B4954" i="7"/>
  <c r="L4954" i="7" s="1"/>
  <c r="B4955" i="7"/>
  <c r="L4955" i="7" s="1"/>
  <c r="B4956" i="7"/>
  <c r="L4956" i="7" s="1"/>
  <c r="B4957" i="7"/>
  <c r="L4957" i="7" s="1"/>
  <c r="B4958" i="7"/>
  <c r="L4958" i="7" s="1"/>
  <c r="B4959" i="7"/>
  <c r="L4959" i="7" s="1"/>
  <c r="B4960" i="7"/>
  <c r="L4960" i="7" s="1"/>
  <c r="B4961" i="7"/>
  <c r="L4961" i="7" s="1"/>
  <c r="B4962" i="7"/>
  <c r="L4962" i="7" s="1"/>
  <c r="B4963" i="7"/>
  <c r="L4963" i="7" s="1"/>
  <c r="B4964" i="7"/>
  <c r="L4964" i="7" s="1"/>
  <c r="B4965" i="7"/>
  <c r="L4965" i="7" s="1"/>
  <c r="B4966" i="7"/>
  <c r="L4966" i="7" s="1"/>
  <c r="B4967" i="7"/>
  <c r="L4967" i="7" s="1"/>
  <c r="B4968" i="7"/>
  <c r="L4968" i="7" s="1"/>
  <c r="B4969" i="7"/>
  <c r="L4969" i="7" s="1"/>
  <c r="B4970" i="7"/>
  <c r="L4970" i="7" s="1"/>
  <c r="B4971" i="7"/>
  <c r="L4971" i="7" s="1"/>
  <c r="B4972" i="7"/>
  <c r="L4972" i="7" s="1"/>
  <c r="B4973" i="7"/>
  <c r="L4973" i="7" s="1"/>
  <c r="B4974" i="7"/>
  <c r="L4974" i="7" s="1"/>
  <c r="B4975" i="7"/>
  <c r="L4975" i="7" s="1"/>
  <c r="B4976" i="7"/>
  <c r="L4976" i="7" s="1"/>
  <c r="B4977" i="7"/>
  <c r="L4977" i="7" s="1"/>
  <c r="B4978" i="7"/>
  <c r="L4978" i="7" s="1"/>
  <c r="B4979" i="7"/>
  <c r="L4979" i="7" s="1"/>
  <c r="B4980" i="7"/>
  <c r="L4980" i="7" s="1"/>
  <c r="B4981" i="7"/>
  <c r="L4981" i="7" s="1"/>
  <c r="B4982" i="7"/>
  <c r="L4982" i="7" s="1"/>
  <c r="B4983" i="7"/>
  <c r="L4983" i="7" s="1"/>
  <c r="B4984" i="7"/>
  <c r="L4984" i="7" s="1"/>
  <c r="B4985" i="7"/>
  <c r="L4985" i="7" s="1"/>
  <c r="B4986" i="7"/>
  <c r="L4986" i="7" s="1"/>
  <c r="B4987" i="7"/>
  <c r="L4987" i="7" s="1"/>
  <c r="B4988" i="7"/>
  <c r="L4988" i="7" s="1"/>
  <c r="B4989" i="7"/>
  <c r="L4989" i="7" s="1"/>
  <c r="B4990" i="7"/>
  <c r="L4990" i="7" s="1"/>
  <c r="B4991" i="7"/>
  <c r="L4991" i="7" s="1"/>
  <c r="B4992" i="7"/>
  <c r="L4992" i="7" s="1"/>
  <c r="B4993" i="7"/>
  <c r="L4993" i="7" s="1"/>
  <c r="B4994" i="7"/>
  <c r="L4994" i="7" s="1"/>
  <c r="B4995" i="7"/>
  <c r="L4995" i="7" s="1"/>
  <c r="B4996" i="7"/>
  <c r="L4996" i="7" s="1"/>
  <c r="B4997" i="7"/>
  <c r="L4997" i="7" s="1"/>
  <c r="B4998" i="7"/>
  <c r="L4998" i="7" s="1"/>
  <c r="B4999" i="7"/>
  <c r="L4999" i="7" s="1"/>
  <c r="B5000" i="7"/>
  <c r="L5000" i="7" s="1"/>
  <c r="B5001" i="7"/>
  <c r="L5001" i="7" s="1"/>
  <c r="B5002" i="7"/>
  <c r="L5002" i="7" s="1"/>
  <c r="B5003" i="7"/>
  <c r="L5003" i="7" s="1"/>
  <c r="B5004" i="7"/>
  <c r="L5004" i="7" s="1"/>
  <c r="B5005" i="7"/>
  <c r="L5005" i="7" s="1"/>
  <c r="B5006" i="7"/>
  <c r="L5006" i="7" s="1"/>
  <c r="B5007" i="7"/>
  <c r="L5007" i="7" s="1"/>
  <c r="B5008" i="7"/>
  <c r="L5008" i="7" s="1"/>
  <c r="B5009" i="7"/>
  <c r="L5009" i="7" s="1"/>
  <c r="B5010" i="7"/>
  <c r="L5010" i="7" s="1"/>
  <c r="B5011" i="7"/>
  <c r="L5011" i="7" s="1"/>
  <c r="B5012" i="7"/>
  <c r="L5012" i="7" s="1"/>
  <c r="B5013" i="7"/>
  <c r="L5013" i="7" s="1"/>
  <c r="B5014" i="7"/>
  <c r="L5014" i="7" s="1"/>
  <c r="B5015" i="7"/>
  <c r="L5015" i="7" s="1"/>
  <c r="B5016" i="7"/>
  <c r="L5016" i="7" s="1"/>
  <c r="B5017" i="7"/>
  <c r="L5017" i="7" s="1"/>
  <c r="B5018" i="7"/>
  <c r="L5018" i="7" s="1"/>
  <c r="B5019" i="7"/>
  <c r="L5019" i="7" s="1"/>
  <c r="B5020" i="7"/>
  <c r="L5020" i="7" s="1"/>
  <c r="B5021" i="7"/>
  <c r="L5021" i="7" s="1"/>
  <c r="B5022" i="7"/>
  <c r="L5022" i="7" s="1"/>
  <c r="B5023" i="7"/>
  <c r="L5023" i="7" s="1"/>
  <c r="B5024" i="7"/>
  <c r="L5024" i="7" s="1"/>
  <c r="B5025" i="7"/>
  <c r="L5025" i="7" s="1"/>
  <c r="B5026" i="7"/>
  <c r="L5026" i="7" s="1"/>
  <c r="B5027" i="7"/>
  <c r="L5027" i="7" s="1"/>
  <c r="B5028" i="7"/>
  <c r="L5028" i="7" s="1"/>
  <c r="B5029" i="7"/>
  <c r="L5029" i="7" s="1"/>
  <c r="B5030" i="7"/>
  <c r="L5030" i="7" s="1"/>
  <c r="B5031" i="7"/>
  <c r="L5031" i="7" s="1"/>
  <c r="B5032" i="7"/>
  <c r="L5032" i="7" s="1"/>
  <c r="B5033" i="7"/>
  <c r="L5033" i="7" s="1"/>
  <c r="B5034" i="7"/>
  <c r="L5034" i="7" s="1"/>
  <c r="B5035" i="7"/>
  <c r="L5035" i="7" s="1"/>
  <c r="B5036" i="7"/>
  <c r="L5036" i="7" s="1"/>
  <c r="B5037" i="7"/>
  <c r="L5037" i="7" s="1"/>
  <c r="B5038" i="7"/>
  <c r="L5038" i="7" s="1"/>
  <c r="B5039" i="7"/>
  <c r="L5039" i="7" s="1"/>
  <c r="B5040" i="7"/>
  <c r="L5040" i="7" s="1"/>
  <c r="B5041" i="7"/>
  <c r="L5041" i="7" s="1"/>
  <c r="B5042" i="7"/>
  <c r="L5042" i="7" s="1"/>
  <c r="B5043" i="7"/>
  <c r="L5043" i="7" s="1"/>
  <c r="B5044" i="7"/>
  <c r="L5044" i="7" s="1"/>
  <c r="B5045" i="7"/>
  <c r="L5045" i="7" s="1"/>
  <c r="B5046" i="7"/>
  <c r="L5046" i="7" s="1"/>
  <c r="B5047" i="7"/>
  <c r="L5047" i="7" s="1"/>
  <c r="B5048" i="7"/>
  <c r="L5048" i="7" s="1"/>
  <c r="B5049" i="7"/>
  <c r="L5049" i="7" s="1"/>
  <c r="B5050" i="7"/>
  <c r="L5050" i="7" s="1"/>
  <c r="B5051" i="7"/>
  <c r="L5051" i="7" s="1"/>
  <c r="B5052" i="7"/>
  <c r="L5052" i="7" s="1"/>
  <c r="B5053" i="7"/>
  <c r="L5053" i="7" s="1"/>
  <c r="B5054" i="7"/>
  <c r="L5054" i="7" s="1"/>
  <c r="B5055" i="7"/>
  <c r="L5055" i="7" s="1"/>
  <c r="B5056" i="7"/>
  <c r="L5056" i="7" s="1"/>
  <c r="B5057" i="7"/>
  <c r="L5057" i="7" s="1"/>
  <c r="B5058" i="7"/>
  <c r="L5058" i="7" s="1"/>
  <c r="B5059" i="7"/>
  <c r="L5059" i="7" s="1"/>
  <c r="B5060" i="7"/>
  <c r="L5060" i="7" s="1"/>
  <c r="B5061" i="7"/>
  <c r="L5061" i="7" s="1"/>
  <c r="B5062" i="7"/>
  <c r="L5062" i="7" s="1"/>
  <c r="B5063" i="7"/>
  <c r="L5063" i="7" s="1"/>
  <c r="B5064" i="7"/>
  <c r="L5064" i="7" s="1"/>
  <c r="B5065" i="7"/>
  <c r="L5065" i="7" s="1"/>
  <c r="B5066" i="7"/>
  <c r="L5066" i="7" s="1"/>
  <c r="B5067" i="7"/>
  <c r="L5067" i="7" s="1"/>
  <c r="B5068" i="7"/>
  <c r="L5068" i="7" s="1"/>
  <c r="B5069" i="7"/>
  <c r="L5069" i="7" s="1"/>
  <c r="B5070" i="7"/>
  <c r="L5070" i="7" s="1"/>
  <c r="B5071" i="7"/>
  <c r="L5071" i="7" s="1"/>
  <c r="B5072" i="7"/>
  <c r="L5072" i="7" s="1"/>
  <c r="B5073" i="7"/>
  <c r="L5073" i="7" s="1"/>
  <c r="B5074" i="7"/>
  <c r="L5074" i="7" s="1"/>
  <c r="B5075" i="7"/>
  <c r="L5075" i="7" s="1"/>
  <c r="B5076" i="7"/>
  <c r="L5076" i="7" s="1"/>
  <c r="B5077" i="7"/>
  <c r="L5077" i="7" s="1"/>
  <c r="B5078" i="7"/>
  <c r="L5078" i="7" s="1"/>
  <c r="B5079" i="7"/>
  <c r="L5079" i="7" s="1"/>
  <c r="B5080" i="7"/>
  <c r="L5080" i="7" s="1"/>
  <c r="B5081" i="7"/>
  <c r="L5081" i="7" s="1"/>
  <c r="B5082" i="7"/>
  <c r="L5082" i="7" s="1"/>
  <c r="B5083" i="7"/>
  <c r="L5083" i="7" s="1"/>
  <c r="B5084" i="7"/>
  <c r="L5084" i="7" s="1"/>
  <c r="B5085" i="7"/>
  <c r="L5085" i="7" s="1"/>
  <c r="B5086" i="7"/>
  <c r="L5086" i="7" s="1"/>
  <c r="B5087" i="7"/>
  <c r="L5087" i="7" s="1"/>
  <c r="B5088" i="7"/>
  <c r="L5088" i="7" s="1"/>
  <c r="B5089" i="7"/>
  <c r="L5089" i="7" s="1"/>
  <c r="B5090" i="7"/>
  <c r="L5090" i="7" s="1"/>
  <c r="B5091" i="7"/>
  <c r="L5091" i="7" s="1"/>
  <c r="B5092" i="7"/>
  <c r="L5092" i="7" s="1"/>
  <c r="B5093" i="7"/>
  <c r="L5093" i="7" s="1"/>
  <c r="B5094" i="7"/>
  <c r="L5094" i="7" s="1"/>
  <c r="B5095" i="7"/>
  <c r="L5095" i="7" s="1"/>
  <c r="B5096" i="7"/>
  <c r="L5096" i="7" s="1"/>
  <c r="B5097" i="7"/>
  <c r="L5097" i="7" s="1"/>
  <c r="B5098" i="7"/>
  <c r="L5098" i="7" s="1"/>
  <c r="B5099" i="7"/>
  <c r="L5099" i="7" s="1"/>
  <c r="B5100" i="7"/>
  <c r="L5100" i="7" s="1"/>
  <c r="B5101" i="7"/>
  <c r="L5101" i="7" s="1"/>
  <c r="B5102" i="7"/>
  <c r="L5102" i="7" s="1"/>
  <c r="B5103" i="7"/>
  <c r="L5103" i="7" s="1"/>
  <c r="B5104" i="7"/>
  <c r="L5104" i="7" s="1"/>
  <c r="B5105" i="7"/>
  <c r="L5105" i="7" s="1"/>
  <c r="B5106" i="7"/>
  <c r="L5106" i="7" s="1"/>
  <c r="B5107" i="7"/>
  <c r="L5107" i="7" s="1"/>
  <c r="B5108" i="7"/>
  <c r="L5108" i="7" s="1"/>
  <c r="B5109" i="7"/>
  <c r="L5109" i="7" s="1"/>
  <c r="B5110" i="7"/>
  <c r="L5110" i="7" s="1"/>
  <c r="B5111" i="7"/>
  <c r="L5111" i="7" s="1"/>
  <c r="B5112" i="7"/>
  <c r="L5112" i="7" s="1"/>
  <c r="B5113" i="7"/>
  <c r="L5113" i="7" s="1"/>
  <c r="B5114" i="7"/>
  <c r="L5114" i="7" s="1"/>
  <c r="B5115" i="7"/>
  <c r="L5115" i="7" s="1"/>
  <c r="B5116" i="7"/>
  <c r="L5116" i="7" s="1"/>
  <c r="B5117" i="7"/>
  <c r="L5117" i="7" s="1"/>
  <c r="B5118" i="7"/>
  <c r="L5118" i="7" s="1"/>
  <c r="B5119" i="7"/>
  <c r="L5119" i="7" s="1"/>
  <c r="B5120" i="7"/>
  <c r="L5120" i="7" s="1"/>
  <c r="B5121" i="7"/>
  <c r="L5121" i="7" s="1"/>
  <c r="B5122" i="7"/>
  <c r="L5122" i="7" s="1"/>
  <c r="B5123" i="7"/>
  <c r="L5123" i="7" s="1"/>
  <c r="B5124" i="7"/>
  <c r="L5124" i="7" s="1"/>
  <c r="B5125" i="7"/>
  <c r="L5125" i="7" s="1"/>
  <c r="B5126" i="7"/>
  <c r="L5126" i="7" s="1"/>
  <c r="B5127" i="7"/>
  <c r="L5127" i="7" s="1"/>
  <c r="B5128" i="7"/>
  <c r="L5128" i="7" s="1"/>
  <c r="B5129" i="7"/>
  <c r="L5129" i="7" s="1"/>
  <c r="B5130" i="7"/>
  <c r="L5130" i="7" s="1"/>
  <c r="B5131" i="7"/>
  <c r="L5131" i="7" s="1"/>
  <c r="B5132" i="7"/>
  <c r="L5132" i="7" s="1"/>
  <c r="B5133" i="7"/>
  <c r="L5133" i="7" s="1"/>
  <c r="B5134" i="7"/>
  <c r="L5134" i="7" s="1"/>
  <c r="B5135" i="7"/>
  <c r="L5135" i="7" s="1"/>
  <c r="B5136" i="7"/>
  <c r="L5136" i="7" s="1"/>
  <c r="B5137" i="7"/>
  <c r="L5137" i="7" s="1"/>
  <c r="B5138" i="7"/>
  <c r="L5138" i="7" s="1"/>
  <c r="B5139" i="7"/>
  <c r="L5139" i="7" s="1"/>
  <c r="B5140" i="7"/>
  <c r="L5140" i="7" s="1"/>
  <c r="B5141" i="7"/>
  <c r="L5141" i="7" s="1"/>
  <c r="B5142" i="7"/>
  <c r="L5142" i="7" s="1"/>
  <c r="B5143" i="7"/>
  <c r="L5143" i="7" s="1"/>
  <c r="B5144" i="7"/>
  <c r="L5144" i="7" s="1"/>
  <c r="B5145" i="7"/>
  <c r="L5145" i="7" s="1"/>
  <c r="B5146" i="7"/>
  <c r="L5146" i="7" s="1"/>
  <c r="B5147" i="7"/>
  <c r="L5147" i="7" s="1"/>
  <c r="B5148" i="7"/>
  <c r="L5148" i="7" s="1"/>
  <c r="B5149" i="7"/>
  <c r="L5149" i="7" s="1"/>
  <c r="B5150" i="7"/>
  <c r="L5150" i="7" s="1"/>
  <c r="B5151" i="7"/>
  <c r="L5151" i="7" s="1"/>
  <c r="B5152" i="7"/>
  <c r="L5152" i="7" s="1"/>
  <c r="B5153" i="7"/>
  <c r="L5153" i="7" s="1"/>
  <c r="B5154" i="7"/>
  <c r="L5154" i="7" s="1"/>
  <c r="B5155" i="7"/>
  <c r="L5155" i="7" s="1"/>
  <c r="B5156" i="7"/>
  <c r="L5156" i="7" s="1"/>
  <c r="B5157" i="7"/>
  <c r="L5157" i="7" s="1"/>
  <c r="B5158" i="7"/>
  <c r="L5158" i="7" s="1"/>
  <c r="B5159" i="7"/>
  <c r="L5159" i="7" s="1"/>
  <c r="B5160" i="7"/>
  <c r="L5160" i="7" s="1"/>
  <c r="B5161" i="7"/>
  <c r="L5161" i="7" s="1"/>
  <c r="B5162" i="7"/>
  <c r="L5162" i="7" s="1"/>
  <c r="B5163" i="7"/>
  <c r="L5163" i="7" s="1"/>
  <c r="B5164" i="7"/>
  <c r="L5164" i="7" s="1"/>
  <c r="B5165" i="7"/>
  <c r="L5165" i="7" s="1"/>
  <c r="B5166" i="7"/>
  <c r="L5166" i="7" s="1"/>
  <c r="B5167" i="7"/>
  <c r="L5167" i="7" s="1"/>
  <c r="B5168" i="7"/>
  <c r="L5168" i="7" s="1"/>
  <c r="B5169" i="7"/>
  <c r="L5169" i="7" s="1"/>
  <c r="B5170" i="7"/>
  <c r="L5170" i="7" s="1"/>
  <c r="B5171" i="7"/>
  <c r="L5171" i="7" s="1"/>
  <c r="B5172" i="7"/>
  <c r="L5172" i="7" s="1"/>
  <c r="B5173" i="7"/>
  <c r="L5173" i="7" s="1"/>
  <c r="B5174" i="7"/>
  <c r="L5174" i="7" s="1"/>
  <c r="B5175" i="7"/>
  <c r="L5175" i="7" s="1"/>
  <c r="B5176" i="7"/>
  <c r="L5176" i="7" s="1"/>
  <c r="B5177" i="7"/>
  <c r="L5177" i="7" s="1"/>
  <c r="B5178" i="7"/>
  <c r="L5178" i="7" s="1"/>
  <c r="B5179" i="7"/>
  <c r="L5179" i="7" s="1"/>
  <c r="B5180" i="7"/>
  <c r="L5180" i="7" s="1"/>
  <c r="B5181" i="7"/>
  <c r="L5181" i="7" s="1"/>
  <c r="B5182" i="7"/>
  <c r="L5182" i="7" s="1"/>
  <c r="B5183" i="7"/>
  <c r="L5183" i="7" s="1"/>
  <c r="B5184" i="7"/>
  <c r="L5184" i="7" s="1"/>
  <c r="B5185" i="7"/>
  <c r="L5185" i="7" s="1"/>
  <c r="B5186" i="7"/>
  <c r="L5186" i="7" s="1"/>
  <c r="B5187" i="7"/>
  <c r="L5187" i="7" s="1"/>
  <c r="B5188" i="7"/>
  <c r="L5188" i="7" s="1"/>
  <c r="B5189" i="7"/>
  <c r="L5189" i="7" s="1"/>
  <c r="B5190" i="7"/>
  <c r="L5190" i="7" s="1"/>
  <c r="B5191" i="7"/>
  <c r="L5191" i="7" s="1"/>
  <c r="B5192" i="7"/>
  <c r="L5192" i="7" s="1"/>
  <c r="B5193" i="7"/>
  <c r="L5193" i="7" s="1"/>
  <c r="B5194" i="7"/>
  <c r="L5194" i="7" s="1"/>
  <c r="B5195" i="7"/>
  <c r="L5195" i="7" s="1"/>
  <c r="B5196" i="7"/>
  <c r="L5196" i="7" s="1"/>
  <c r="B5197" i="7"/>
  <c r="L5197" i="7" s="1"/>
  <c r="B5198" i="7"/>
  <c r="L5198" i="7" s="1"/>
  <c r="B5199" i="7"/>
  <c r="L5199" i="7" s="1"/>
  <c r="B5200" i="7"/>
  <c r="L5200" i="7" s="1"/>
  <c r="B5201" i="7"/>
  <c r="L5201" i="7" s="1"/>
  <c r="B5202" i="7"/>
  <c r="L5202" i="7" s="1"/>
  <c r="B5203" i="7"/>
  <c r="L5203" i="7" s="1"/>
  <c r="B5204" i="7"/>
  <c r="L5204" i="7" s="1"/>
  <c r="B5205" i="7"/>
  <c r="L5205" i="7" s="1"/>
  <c r="B5206" i="7"/>
  <c r="L5206" i="7" s="1"/>
  <c r="B5207" i="7"/>
  <c r="L5207" i="7" s="1"/>
  <c r="B5208" i="7"/>
  <c r="L5208" i="7" s="1"/>
  <c r="B5209" i="7"/>
  <c r="L5209" i="7" s="1"/>
  <c r="B5210" i="7"/>
  <c r="L5210" i="7" s="1"/>
  <c r="B5211" i="7"/>
  <c r="L5211" i="7" s="1"/>
  <c r="B5212" i="7"/>
  <c r="L5212" i="7" s="1"/>
  <c r="B5213" i="7"/>
  <c r="L5213" i="7" s="1"/>
  <c r="B5214" i="7"/>
  <c r="L5214" i="7" s="1"/>
  <c r="B5215" i="7"/>
  <c r="L5215" i="7" s="1"/>
  <c r="B5216" i="7"/>
  <c r="L5216" i="7" s="1"/>
  <c r="B5217" i="7"/>
  <c r="L5217" i="7" s="1"/>
  <c r="B5218" i="7"/>
  <c r="L5218" i="7" s="1"/>
  <c r="B5219" i="7"/>
  <c r="L5219" i="7" s="1"/>
  <c r="B5220" i="7"/>
  <c r="L5220" i="7" s="1"/>
  <c r="B5221" i="7"/>
  <c r="L5221" i="7" s="1"/>
  <c r="B5222" i="7"/>
  <c r="L5222" i="7" s="1"/>
  <c r="B5223" i="7"/>
  <c r="L5223" i="7" s="1"/>
  <c r="B5224" i="7"/>
  <c r="L5224" i="7" s="1"/>
  <c r="B5225" i="7"/>
  <c r="L5225" i="7" s="1"/>
  <c r="B5226" i="7"/>
  <c r="L5226" i="7" s="1"/>
  <c r="B5227" i="7"/>
  <c r="L5227" i="7" s="1"/>
  <c r="B5228" i="7"/>
  <c r="L5228" i="7" s="1"/>
  <c r="B5229" i="7"/>
  <c r="L5229" i="7" s="1"/>
  <c r="B5230" i="7"/>
  <c r="L5230" i="7" s="1"/>
  <c r="B5231" i="7"/>
  <c r="L5231" i="7" s="1"/>
  <c r="B5232" i="7"/>
  <c r="L5232" i="7" s="1"/>
  <c r="B5233" i="7"/>
  <c r="L5233" i="7" s="1"/>
  <c r="B5234" i="7"/>
  <c r="L5234" i="7" s="1"/>
  <c r="B5235" i="7"/>
  <c r="L5235" i="7" s="1"/>
  <c r="B5236" i="7"/>
  <c r="L5236" i="7" s="1"/>
  <c r="B5237" i="7"/>
  <c r="L5237" i="7" s="1"/>
  <c r="B5238" i="7"/>
  <c r="L5238" i="7" s="1"/>
  <c r="B5239" i="7"/>
  <c r="L5239" i="7" s="1"/>
  <c r="B5240" i="7"/>
  <c r="L5240" i="7" s="1"/>
  <c r="B5241" i="7"/>
  <c r="L5241" i="7" s="1"/>
  <c r="B5242" i="7"/>
  <c r="L5242" i="7" s="1"/>
  <c r="B5243" i="7"/>
  <c r="L5243" i="7" s="1"/>
  <c r="B5244" i="7"/>
  <c r="L5244" i="7" s="1"/>
  <c r="B5245" i="7"/>
  <c r="L5245" i="7" s="1"/>
  <c r="B5246" i="7"/>
  <c r="L5246" i="7" s="1"/>
  <c r="B5247" i="7"/>
  <c r="L5247" i="7" s="1"/>
  <c r="B5248" i="7"/>
  <c r="L5248" i="7" s="1"/>
  <c r="B5249" i="7"/>
  <c r="L5249" i="7" s="1"/>
  <c r="B5250" i="7"/>
  <c r="L5250" i="7" s="1"/>
  <c r="B5251" i="7"/>
  <c r="L5251" i="7" s="1"/>
  <c r="B5252" i="7"/>
  <c r="L5252" i="7" s="1"/>
  <c r="B5253" i="7"/>
  <c r="L5253" i="7" s="1"/>
  <c r="B5254" i="7"/>
  <c r="L5254" i="7" s="1"/>
  <c r="B5255" i="7"/>
  <c r="L5255" i="7" s="1"/>
  <c r="B5256" i="7"/>
  <c r="L5256" i="7" s="1"/>
  <c r="B5257" i="7"/>
  <c r="L5257" i="7" s="1"/>
  <c r="B5258" i="7"/>
  <c r="L5258" i="7" s="1"/>
  <c r="B5259" i="7"/>
  <c r="L5259" i="7" s="1"/>
  <c r="B5260" i="7"/>
  <c r="L5260" i="7" s="1"/>
  <c r="B5261" i="7"/>
  <c r="L5261" i="7" s="1"/>
  <c r="B5262" i="7"/>
  <c r="L5262" i="7" s="1"/>
  <c r="B5263" i="7"/>
  <c r="L5263" i="7" s="1"/>
  <c r="B5264" i="7"/>
  <c r="L5264" i="7" s="1"/>
  <c r="B5265" i="7"/>
  <c r="L5265" i="7" s="1"/>
  <c r="B5266" i="7"/>
  <c r="L5266" i="7" s="1"/>
  <c r="B5267" i="7"/>
  <c r="L5267" i="7" s="1"/>
  <c r="B5268" i="7"/>
  <c r="L5268" i="7" s="1"/>
  <c r="B5269" i="7"/>
  <c r="L5269" i="7" s="1"/>
  <c r="B5270" i="7"/>
  <c r="L5270" i="7" s="1"/>
  <c r="B5271" i="7"/>
  <c r="L5271" i="7" s="1"/>
  <c r="B5272" i="7"/>
  <c r="L5272" i="7" s="1"/>
  <c r="B5273" i="7"/>
  <c r="L5273" i="7" s="1"/>
  <c r="B5274" i="7"/>
  <c r="L5274" i="7" s="1"/>
  <c r="B5275" i="7"/>
  <c r="L5275" i="7" s="1"/>
  <c r="B5276" i="7"/>
  <c r="L5276" i="7" s="1"/>
  <c r="B5277" i="7"/>
  <c r="L5277" i="7" s="1"/>
  <c r="B5278" i="7"/>
  <c r="L5278" i="7" s="1"/>
  <c r="B5279" i="7"/>
  <c r="L5279" i="7" s="1"/>
  <c r="B5280" i="7"/>
  <c r="L5280" i="7" s="1"/>
  <c r="B5281" i="7"/>
  <c r="L5281" i="7" s="1"/>
  <c r="B5282" i="7"/>
  <c r="L5282" i="7" s="1"/>
  <c r="B5283" i="7"/>
  <c r="L5283" i="7" s="1"/>
  <c r="B5284" i="7"/>
  <c r="L5284" i="7" s="1"/>
  <c r="B5285" i="7"/>
  <c r="L5285" i="7" s="1"/>
  <c r="B5286" i="7"/>
  <c r="L5286" i="7" s="1"/>
  <c r="B5287" i="7"/>
  <c r="L5287" i="7" s="1"/>
  <c r="B5288" i="7"/>
  <c r="L5288" i="7" s="1"/>
  <c r="B5289" i="7"/>
  <c r="L5289" i="7" s="1"/>
  <c r="B5290" i="7"/>
  <c r="L5290" i="7" s="1"/>
  <c r="B5291" i="7"/>
  <c r="L5291" i="7" s="1"/>
  <c r="B5292" i="7"/>
  <c r="L5292" i="7" s="1"/>
  <c r="B5293" i="7"/>
  <c r="L5293" i="7" s="1"/>
  <c r="B5294" i="7"/>
  <c r="L5294" i="7" s="1"/>
  <c r="B5295" i="7"/>
  <c r="L5295" i="7" s="1"/>
  <c r="B5296" i="7"/>
  <c r="L5296" i="7" s="1"/>
  <c r="B5297" i="7"/>
  <c r="L5297" i="7" s="1"/>
  <c r="B5298" i="7"/>
  <c r="L5298" i="7" s="1"/>
  <c r="B5299" i="7"/>
  <c r="L5299" i="7" s="1"/>
  <c r="B5300" i="7"/>
  <c r="L5300" i="7" s="1"/>
  <c r="B5301" i="7"/>
  <c r="L5301" i="7" s="1"/>
  <c r="B5302" i="7"/>
  <c r="L5302" i="7" s="1"/>
  <c r="B5303" i="7"/>
  <c r="L5303" i="7" s="1"/>
  <c r="B5304" i="7"/>
  <c r="L5304" i="7" s="1"/>
  <c r="B5305" i="7"/>
  <c r="L5305" i="7" s="1"/>
  <c r="B5306" i="7"/>
  <c r="L5306" i="7" s="1"/>
  <c r="B5307" i="7"/>
  <c r="L5307" i="7" s="1"/>
  <c r="B5308" i="7"/>
  <c r="L5308" i="7" s="1"/>
  <c r="B5309" i="7"/>
  <c r="L5309" i="7" s="1"/>
  <c r="B5310" i="7"/>
  <c r="L5310" i="7" s="1"/>
  <c r="B5311" i="7"/>
  <c r="L5311" i="7" s="1"/>
  <c r="B5312" i="7"/>
  <c r="L5312" i="7" s="1"/>
  <c r="B5313" i="7"/>
  <c r="L5313" i="7" s="1"/>
  <c r="B5314" i="7"/>
  <c r="L5314" i="7" s="1"/>
  <c r="B5315" i="7"/>
  <c r="L5315" i="7" s="1"/>
  <c r="B5316" i="7"/>
  <c r="L5316" i="7" s="1"/>
  <c r="B5317" i="7"/>
  <c r="L5317" i="7" s="1"/>
  <c r="B5318" i="7"/>
  <c r="L5318" i="7" s="1"/>
  <c r="B5319" i="7"/>
  <c r="L5319" i="7" s="1"/>
  <c r="B5320" i="7"/>
  <c r="L5320" i="7" s="1"/>
  <c r="B5321" i="7"/>
  <c r="L5321" i="7" s="1"/>
  <c r="B5322" i="7"/>
  <c r="L5322" i="7" s="1"/>
  <c r="B5323" i="7"/>
  <c r="L5323" i="7" s="1"/>
  <c r="B5324" i="7"/>
  <c r="L5324" i="7" s="1"/>
  <c r="B5325" i="7"/>
  <c r="L5325" i="7" s="1"/>
  <c r="B5326" i="7"/>
  <c r="L5326" i="7" s="1"/>
  <c r="B5327" i="7"/>
  <c r="L5327" i="7" s="1"/>
  <c r="B5328" i="7"/>
  <c r="L5328" i="7" s="1"/>
  <c r="B5329" i="7"/>
  <c r="L5329" i="7" s="1"/>
  <c r="B5330" i="7"/>
  <c r="L5330" i="7" s="1"/>
  <c r="B5331" i="7"/>
  <c r="L5331" i="7" s="1"/>
  <c r="B5332" i="7"/>
  <c r="L5332" i="7" s="1"/>
  <c r="B5333" i="7"/>
  <c r="L5333" i="7" s="1"/>
  <c r="B5334" i="7"/>
  <c r="L5334" i="7" s="1"/>
  <c r="B5335" i="7"/>
  <c r="L5335" i="7" s="1"/>
  <c r="B5336" i="7"/>
  <c r="L5336" i="7" s="1"/>
  <c r="B5337" i="7"/>
  <c r="L5337" i="7" s="1"/>
  <c r="B5338" i="7"/>
  <c r="L5338" i="7" s="1"/>
  <c r="B5339" i="7"/>
  <c r="L5339" i="7" s="1"/>
  <c r="B5340" i="7"/>
  <c r="L5340" i="7" s="1"/>
  <c r="B5341" i="7"/>
  <c r="L5341" i="7" s="1"/>
  <c r="B5342" i="7"/>
  <c r="L5342" i="7" s="1"/>
  <c r="B5343" i="7"/>
  <c r="L5343" i="7" s="1"/>
  <c r="B5344" i="7"/>
  <c r="L5344" i="7" s="1"/>
  <c r="B5345" i="7"/>
  <c r="L5345" i="7" s="1"/>
  <c r="B5346" i="7"/>
  <c r="L5346" i="7" s="1"/>
  <c r="B5347" i="7"/>
  <c r="L5347" i="7" s="1"/>
  <c r="B5348" i="7"/>
  <c r="L5348" i="7" s="1"/>
  <c r="B5349" i="7"/>
  <c r="L5349" i="7" s="1"/>
  <c r="B5350" i="7"/>
  <c r="L5350" i="7" s="1"/>
  <c r="B5351" i="7"/>
  <c r="L5351" i="7" s="1"/>
  <c r="B5352" i="7"/>
  <c r="L5352" i="7" s="1"/>
  <c r="B5353" i="7"/>
  <c r="L5353" i="7" s="1"/>
  <c r="B5354" i="7"/>
  <c r="L5354" i="7" s="1"/>
  <c r="B5355" i="7"/>
  <c r="L5355" i="7" s="1"/>
  <c r="B5356" i="7"/>
  <c r="L5356" i="7" s="1"/>
  <c r="B5357" i="7"/>
  <c r="L5357" i="7" s="1"/>
  <c r="B5358" i="7"/>
  <c r="L5358" i="7" s="1"/>
  <c r="B5359" i="7"/>
  <c r="L5359" i="7" s="1"/>
  <c r="B5360" i="7"/>
  <c r="L5360" i="7" s="1"/>
  <c r="B5361" i="7"/>
  <c r="L5361" i="7" s="1"/>
  <c r="B5362" i="7"/>
  <c r="L5362" i="7" s="1"/>
  <c r="B5363" i="7"/>
  <c r="L5363" i="7" s="1"/>
  <c r="B5364" i="7"/>
  <c r="L5364" i="7" s="1"/>
  <c r="B5365" i="7"/>
  <c r="L5365" i="7" s="1"/>
  <c r="B5366" i="7"/>
  <c r="L5366" i="7" s="1"/>
  <c r="B5367" i="7"/>
  <c r="L5367" i="7" s="1"/>
  <c r="B5368" i="7"/>
  <c r="L5368" i="7" s="1"/>
  <c r="B5369" i="7"/>
  <c r="L5369" i="7" s="1"/>
  <c r="B5370" i="7"/>
  <c r="L5370" i="7" s="1"/>
  <c r="B5371" i="7"/>
  <c r="L5371" i="7" s="1"/>
  <c r="B5372" i="7"/>
  <c r="L5372" i="7" s="1"/>
  <c r="B5373" i="7"/>
  <c r="L5373" i="7" s="1"/>
  <c r="B5374" i="7"/>
  <c r="L5374" i="7" s="1"/>
  <c r="B5375" i="7"/>
  <c r="L5375" i="7" s="1"/>
  <c r="B5376" i="7"/>
  <c r="L5376" i="7" s="1"/>
  <c r="B5377" i="7"/>
  <c r="L5377" i="7" s="1"/>
  <c r="B5378" i="7"/>
  <c r="L5378" i="7" s="1"/>
  <c r="B5379" i="7"/>
  <c r="L5379" i="7" s="1"/>
  <c r="B5380" i="7"/>
  <c r="L5380" i="7" s="1"/>
  <c r="B5381" i="7"/>
  <c r="L5381" i="7" s="1"/>
  <c r="B5382" i="7"/>
  <c r="L5382" i="7" s="1"/>
  <c r="B5383" i="7"/>
  <c r="L5383" i="7" s="1"/>
  <c r="B5384" i="7"/>
  <c r="L5384" i="7" s="1"/>
  <c r="B5385" i="7"/>
  <c r="L5385" i="7" s="1"/>
  <c r="B5386" i="7"/>
  <c r="L5386" i="7" s="1"/>
  <c r="B5387" i="7"/>
  <c r="L5387" i="7" s="1"/>
  <c r="B5388" i="7"/>
  <c r="L5388" i="7" s="1"/>
  <c r="B5389" i="7"/>
  <c r="L5389" i="7" s="1"/>
  <c r="B5390" i="7"/>
  <c r="L5390" i="7" s="1"/>
  <c r="B5391" i="7"/>
  <c r="L5391" i="7" s="1"/>
  <c r="B5392" i="7"/>
  <c r="L5392" i="7" s="1"/>
  <c r="B5393" i="7"/>
  <c r="L5393" i="7" s="1"/>
  <c r="B5394" i="7"/>
  <c r="L5394" i="7" s="1"/>
  <c r="B5395" i="7"/>
  <c r="L5395" i="7" s="1"/>
  <c r="B5396" i="7"/>
  <c r="L5396" i="7" s="1"/>
  <c r="B5397" i="7"/>
  <c r="L5397" i="7" s="1"/>
  <c r="B5398" i="7"/>
  <c r="L5398" i="7" s="1"/>
  <c r="B5399" i="7"/>
  <c r="L5399" i="7" s="1"/>
  <c r="B5400" i="7"/>
  <c r="L5400" i="7" s="1"/>
  <c r="B5401" i="7"/>
  <c r="L5401" i="7" s="1"/>
  <c r="B5402" i="7"/>
  <c r="L5402" i="7" s="1"/>
  <c r="B5403" i="7"/>
  <c r="L5403" i="7" s="1"/>
  <c r="B5404" i="7"/>
  <c r="L5404" i="7" s="1"/>
  <c r="B5405" i="7"/>
  <c r="L5405" i="7" s="1"/>
  <c r="B5406" i="7"/>
  <c r="L5406" i="7" s="1"/>
  <c r="B5407" i="7"/>
  <c r="L5407" i="7" s="1"/>
  <c r="B5408" i="7"/>
  <c r="L5408" i="7" s="1"/>
  <c r="B5409" i="7"/>
  <c r="L5409" i="7" s="1"/>
  <c r="B5410" i="7"/>
  <c r="L5410" i="7" s="1"/>
  <c r="B5411" i="7"/>
  <c r="L5411" i="7" s="1"/>
  <c r="B5412" i="7"/>
  <c r="L5412" i="7" s="1"/>
  <c r="B5413" i="7"/>
  <c r="L5413" i="7" s="1"/>
  <c r="B5414" i="7"/>
  <c r="L5414" i="7" s="1"/>
  <c r="B5415" i="7"/>
  <c r="L5415" i="7" s="1"/>
  <c r="B5416" i="7"/>
  <c r="L5416" i="7" s="1"/>
  <c r="B5417" i="7"/>
  <c r="L5417" i="7" s="1"/>
  <c r="B5418" i="7"/>
  <c r="L5418" i="7" s="1"/>
  <c r="B5419" i="7"/>
  <c r="L5419" i="7" s="1"/>
  <c r="B5420" i="7"/>
  <c r="L5420" i="7" s="1"/>
  <c r="B5421" i="7"/>
  <c r="L5421" i="7" s="1"/>
  <c r="B5422" i="7"/>
  <c r="L5422" i="7" s="1"/>
  <c r="B5423" i="7"/>
  <c r="L5423" i="7" s="1"/>
  <c r="B5424" i="7"/>
  <c r="L5424" i="7" s="1"/>
  <c r="B5425" i="7"/>
  <c r="L5425" i="7" s="1"/>
  <c r="B5426" i="7"/>
  <c r="L5426" i="7" s="1"/>
  <c r="B5427" i="7"/>
  <c r="L5427" i="7" s="1"/>
  <c r="B5428" i="7"/>
  <c r="L5428" i="7" s="1"/>
  <c r="B5429" i="7"/>
  <c r="L5429" i="7" s="1"/>
  <c r="B5430" i="7"/>
  <c r="L5430" i="7" s="1"/>
  <c r="B5431" i="7"/>
  <c r="L5431" i="7" s="1"/>
  <c r="B5432" i="7"/>
  <c r="L5432" i="7" s="1"/>
  <c r="B5433" i="7"/>
  <c r="L5433" i="7" s="1"/>
  <c r="B5434" i="7"/>
  <c r="L5434" i="7" s="1"/>
  <c r="B5435" i="7"/>
  <c r="L5435" i="7" s="1"/>
  <c r="B5436" i="7"/>
  <c r="L5436" i="7" s="1"/>
  <c r="B5437" i="7"/>
  <c r="L5437" i="7" s="1"/>
  <c r="B5438" i="7"/>
  <c r="L5438" i="7" s="1"/>
  <c r="B5439" i="7"/>
  <c r="L5439" i="7" s="1"/>
  <c r="B5440" i="7"/>
  <c r="L5440" i="7" s="1"/>
  <c r="B5441" i="7"/>
  <c r="L5441" i="7" s="1"/>
  <c r="B5442" i="7"/>
  <c r="L5442" i="7" s="1"/>
  <c r="B5443" i="7"/>
  <c r="L5443" i="7" s="1"/>
  <c r="B5444" i="7"/>
  <c r="L5444" i="7" s="1"/>
  <c r="B5445" i="7"/>
  <c r="L5445" i="7" s="1"/>
  <c r="B5446" i="7"/>
  <c r="L5446" i="7" s="1"/>
  <c r="B5447" i="7"/>
  <c r="L5447" i="7" s="1"/>
  <c r="B5448" i="7"/>
  <c r="L5448" i="7" s="1"/>
  <c r="B5449" i="7"/>
  <c r="L5449" i="7" s="1"/>
  <c r="B5450" i="7"/>
  <c r="L5450" i="7" s="1"/>
  <c r="B5451" i="7"/>
  <c r="L5451" i="7" s="1"/>
  <c r="B5452" i="7"/>
  <c r="L5452" i="7" s="1"/>
  <c r="B5453" i="7"/>
  <c r="L5453" i="7" s="1"/>
  <c r="B5454" i="7"/>
  <c r="L5454" i="7" s="1"/>
  <c r="B5455" i="7"/>
  <c r="L5455" i="7" s="1"/>
  <c r="B5456" i="7"/>
  <c r="L5456" i="7" s="1"/>
  <c r="B5457" i="7"/>
  <c r="L5457" i="7" s="1"/>
  <c r="B5458" i="7"/>
  <c r="L5458" i="7" s="1"/>
  <c r="B5459" i="7"/>
  <c r="L5459" i="7" s="1"/>
  <c r="B5460" i="7"/>
  <c r="L5460" i="7" s="1"/>
  <c r="B5461" i="7"/>
  <c r="L5461" i="7" s="1"/>
  <c r="B5462" i="7"/>
  <c r="L5462" i="7" s="1"/>
  <c r="B5463" i="7"/>
  <c r="L5463" i="7" s="1"/>
  <c r="B5464" i="7"/>
  <c r="L5464" i="7" s="1"/>
  <c r="B5465" i="7"/>
  <c r="L5465" i="7" s="1"/>
  <c r="B5466" i="7"/>
  <c r="L5466" i="7" s="1"/>
  <c r="B5467" i="7"/>
  <c r="L5467" i="7" s="1"/>
  <c r="B5468" i="7"/>
  <c r="L5468" i="7" s="1"/>
  <c r="B5469" i="7"/>
  <c r="L5469" i="7" s="1"/>
  <c r="B5470" i="7"/>
  <c r="L5470" i="7" s="1"/>
  <c r="B5471" i="7"/>
  <c r="L5471" i="7" s="1"/>
  <c r="B5472" i="7"/>
  <c r="L5472" i="7" s="1"/>
  <c r="B5473" i="7"/>
  <c r="L5473" i="7" s="1"/>
  <c r="B5474" i="7"/>
  <c r="L5474" i="7" s="1"/>
  <c r="B5475" i="7"/>
  <c r="L5475" i="7" s="1"/>
  <c r="B5476" i="7"/>
  <c r="L5476" i="7" s="1"/>
  <c r="B5477" i="7"/>
  <c r="L5477" i="7" s="1"/>
  <c r="B5478" i="7"/>
  <c r="L5478" i="7" s="1"/>
  <c r="B5479" i="7"/>
  <c r="L5479" i="7" s="1"/>
  <c r="B5480" i="7"/>
  <c r="L5480" i="7" s="1"/>
  <c r="B5481" i="7"/>
  <c r="L5481" i="7" s="1"/>
  <c r="B5482" i="7"/>
  <c r="L5482" i="7" s="1"/>
  <c r="B5483" i="7"/>
  <c r="L5483" i="7" s="1"/>
  <c r="B5484" i="7"/>
  <c r="L5484" i="7" s="1"/>
  <c r="B5485" i="7"/>
  <c r="L5485" i="7" s="1"/>
  <c r="B5486" i="7"/>
  <c r="L5486" i="7" s="1"/>
  <c r="B5487" i="7"/>
  <c r="L5487" i="7" s="1"/>
  <c r="B5488" i="7"/>
  <c r="L5488" i="7" s="1"/>
  <c r="B5489" i="7"/>
  <c r="L5489" i="7" s="1"/>
  <c r="B5490" i="7"/>
  <c r="L5490" i="7" s="1"/>
  <c r="B5491" i="7"/>
  <c r="L5491" i="7" s="1"/>
  <c r="B5492" i="7"/>
  <c r="L5492" i="7" s="1"/>
  <c r="B5493" i="7"/>
  <c r="L5493" i="7" s="1"/>
  <c r="B5494" i="7"/>
  <c r="L5494" i="7" s="1"/>
  <c r="B5495" i="7"/>
  <c r="L5495" i="7" s="1"/>
  <c r="B5496" i="7"/>
  <c r="L5496" i="7" s="1"/>
  <c r="B5497" i="7"/>
  <c r="L5497" i="7" s="1"/>
  <c r="B5498" i="7"/>
  <c r="L5498" i="7" s="1"/>
  <c r="B5499" i="7"/>
  <c r="L5499" i="7" s="1"/>
  <c r="B5500" i="7"/>
  <c r="L5500" i="7" s="1"/>
  <c r="B5501" i="7"/>
  <c r="L5501" i="7" s="1"/>
  <c r="A3" i="2"/>
  <c r="B3" i="6"/>
  <c r="B565" i="6"/>
  <c r="B26" i="6"/>
  <c r="B2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3" i="4"/>
  <c r="C3" i="4"/>
  <c r="C14" i="4"/>
  <c r="C643" i="4"/>
  <c r="C639" i="4"/>
  <c r="C640" i="4"/>
  <c r="C641" i="4"/>
  <c r="C642" i="4"/>
  <c r="C644" i="4"/>
  <c r="C645" i="4"/>
  <c r="C646" i="4"/>
  <c r="C4" i="4"/>
  <c r="C5" i="4"/>
  <c r="C6" i="4"/>
  <c r="C7" i="4"/>
  <c r="C8" i="4"/>
  <c r="C9" i="4"/>
  <c r="C10" i="4"/>
  <c r="C11" i="4"/>
  <c r="C12" i="4"/>
  <c r="C13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L3" i="7" l="1"/>
  <c r="G2" i="4"/>
  <c r="F2" i="4"/>
  <c r="B3" i="2"/>
  <c r="C3" i="2"/>
  <c r="D3" i="2"/>
  <c r="E3" i="2"/>
  <c r="F3" i="2"/>
  <c r="G3" i="2"/>
  <c r="H3" i="2"/>
  <c r="I3" i="2"/>
  <c r="J3" i="2"/>
  <c r="L4" i="3" a="1"/>
  <c r="L30" i="3" a="1"/>
  <c r="L40" i="3" a="1"/>
  <c r="L7" i="3" a="1"/>
  <c r="L18" i="3" a="1"/>
  <c r="L12" i="3" a="1"/>
  <c r="L38" i="3" a="1"/>
  <c r="L17" i="3" a="1"/>
  <c r="L20" i="3" a="1"/>
  <c r="L25" i="3" a="1"/>
  <c r="L5" i="3" a="1"/>
  <c r="L33" i="3" a="1"/>
  <c r="L8" i="3" a="1"/>
  <c r="L28" i="3" a="1"/>
  <c r="L39" i="3" a="1"/>
  <c r="L13" i="3" a="1"/>
  <c r="L36" i="3" a="1"/>
  <c r="L11" i="3" a="1"/>
  <c r="L29" i="3" a="1"/>
  <c r="L21" i="3" a="1"/>
  <c r="L23" i="3" a="1"/>
  <c r="L3" i="3" a="1"/>
  <c r="L6" i="3" a="1"/>
  <c r="L35" i="3" a="1"/>
  <c r="L41" i="3" a="1"/>
  <c r="L10" i="3" a="1"/>
  <c r="L9" i="3" a="1"/>
  <c r="L19" i="3" a="1"/>
  <c r="L37" i="3" a="1"/>
  <c r="L16" i="3" a="1"/>
  <c r="L34" i="3" a="1"/>
  <c r="L24" i="3" a="1"/>
  <c r="L15" i="3" a="1"/>
  <c r="L14" i="3" a="1"/>
  <c r="L22" i="3" a="1"/>
  <c r="L32" i="3" a="1"/>
  <c r="L31" i="3" a="1"/>
  <c r="L27" i="3" a="1"/>
  <c r="L26" i="3" a="1"/>
  <c r="K2" i="2" l="1"/>
  <c r="L41" i="3"/>
  <c r="L37" i="3"/>
  <c r="L33" i="3"/>
  <c r="L29" i="3"/>
  <c r="L23" i="3"/>
  <c r="L19" i="3"/>
  <c r="L17" i="3"/>
  <c r="L13" i="3"/>
  <c r="L11" i="3"/>
  <c r="L9" i="3"/>
  <c r="L7" i="3"/>
  <c r="L5" i="3"/>
  <c r="L39" i="3"/>
  <c r="L35" i="3"/>
  <c r="L31" i="3"/>
  <c r="L27" i="3"/>
  <c r="L25" i="3"/>
  <c r="L21" i="3"/>
  <c r="L15" i="3"/>
  <c r="L40" i="3"/>
  <c r="L38" i="3"/>
  <c r="L36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3" i="3"/>
  <c r="B4" i="3" l="1"/>
  <c r="C4" i="3"/>
  <c r="B28" i="3"/>
  <c r="C28" i="3"/>
  <c r="B21" i="3"/>
  <c r="C21" i="3"/>
  <c r="B9" i="3"/>
  <c r="C9" i="3"/>
  <c r="B37" i="3"/>
  <c r="C37" i="3"/>
  <c r="C6" i="3"/>
  <c r="B6" i="3"/>
  <c r="C14" i="3"/>
  <c r="B14" i="3"/>
  <c r="C22" i="3"/>
  <c r="B22" i="3"/>
  <c r="C30" i="3"/>
  <c r="B30" i="3"/>
  <c r="C38" i="3"/>
  <c r="B38" i="3"/>
  <c r="B25" i="3"/>
  <c r="C25" i="3"/>
  <c r="B39" i="3"/>
  <c r="C39" i="3"/>
  <c r="B11" i="3"/>
  <c r="C11" i="3"/>
  <c r="B23" i="3"/>
  <c r="C23" i="3"/>
  <c r="B41" i="3"/>
  <c r="C41" i="3"/>
  <c r="B12" i="3"/>
  <c r="C12" i="3"/>
  <c r="B20" i="3"/>
  <c r="C20" i="3"/>
  <c r="C36" i="3"/>
  <c r="B36" i="3"/>
  <c r="B35" i="3"/>
  <c r="C35" i="3"/>
  <c r="B19" i="3"/>
  <c r="C19" i="3"/>
  <c r="B8" i="3"/>
  <c r="C8" i="3"/>
  <c r="B16" i="3"/>
  <c r="C16" i="3"/>
  <c r="B24" i="3"/>
  <c r="C24" i="3"/>
  <c r="B32" i="3"/>
  <c r="C32" i="3"/>
  <c r="B40" i="3"/>
  <c r="C40" i="3"/>
  <c r="B27" i="3"/>
  <c r="C27" i="3"/>
  <c r="B5" i="3"/>
  <c r="C5" i="3"/>
  <c r="B13" i="3"/>
  <c r="C13" i="3"/>
  <c r="B29" i="3"/>
  <c r="C29" i="3"/>
  <c r="B3" i="3"/>
  <c r="C3" i="3"/>
  <c r="C10" i="3"/>
  <c r="B10" i="3"/>
  <c r="C18" i="3"/>
  <c r="B18" i="3"/>
  <c r="C26" i="3"/>
  <c r="B26" i="3"/>
  <c r="C34" i="3"/>
  <c r="B34" i="3"/>
  <c r="B15" i="3"/>
  <c r="C15" i="3"/>
  <c r="B31" i="3"/>
  <c r="C31" i="3"/>
  <c r="B7" i="3"/>
  <c r="C7" i="3"/>
  <c r="C17" i="3"/>
  <c r="B17" i="3"/>
  <c r="B33" i="3"/>
  <c r="C33" i="3"/>
  <c r="D22" i="3" l="1"/>
  <c r="D6" i="3"/>
  <c r="D33" i="3"/>
  <c r="D7" i="3"/>
  <c r="D15" i="3"/>
  <c r="D29" i="3"/>
  <c r="D5" i="3"/>
  <c r="D40" i="3"/>
  <c r="D24" i="3"/>
  <c r="D8" i="3"/>
  <c r="D35" i="3"/>
  <c r="D20" i="3"/>
  <c r="D41" i="3"/>
  <c r="D11" i="3"/>
  <c r="D37" i="3"/>
  <c r="D21" i="3"/>
  <c r="D4" i="3"/>
  <c r="D31" i="3"/>
  <c r="D13" i="3"/>
  <c r="D32" i="3"/>
  <c r="D23" i="3"/>
  <c r="D9" i="3"/>
  <c r="D28" i="3"/>
  <c r="D27" i="3"/>
  <c r="D19" i="3"/>
  <c r="D12" i="3"/>
  <c r="D30" i="3"/>
  <c r="D3" i="3"/>
  <c r="D16" i="3"/>
  <c r="D39" i="3"/>
  <c r="D17" i="3"/>
  <c r="D34" i="3"/>
  <c r="D18" i="3"/>
  <c r="D36" i="3"/>
  <c r="D38" i="3"/>
  <c r="D26" i="3"/>
  <c r="D10" i="3"/>
  <c r="D14" i="3"/>
  <c r="D2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<sst xmlns="http://schemas.openxmlformats.org/spreadsheetml/2006/main" count="45219" uniqueCount="18965">
  <si>
    <t>Rótulos de Linha</t>
  </si>
  <si>
    <t>Soma de Total</t>
  </si>
  <si>
    <t>CEEJA CLARA MANTELLI DONA</t>
  </si>
  <si>
    <t>ANCHIETA PADRE</t>
  </si>
  <si>
    <t>JOAO RAMALHO</t>
  </si>
  <si>
    <t>Total Geral</t>
  </si>
  <si>
    <t>CDREDE</t>
  </si>
  <si>
    <t>DE</t>
  </si>
  <si>
    <t>CODMUN</t>
  </si>
  <si>
    <t>MUN</t>
  </si>
  <si>
    <t>CATEG</t>
  </si>
  <si>
    <t>COD_ESC</t>
  </si>
  <si>
    <t>TIPOESC</t>
  </si>
  <si>
    <t>CODVINC</t>
  </si>
  <si>
    <t>NOMESC</t>
  </si>
  <si>
    <t>ENDESC</t>
  </si>
  <si>
    <t>BAIESC</t>
  </si>
  <si>
    <t>EMAIL</t>
  </si>
  <si>
    <t>FONE1</t>
  </si>
  <si>
    <t>ZONA</t>
  </si>
  <si>
    <t>ED_INFANTIL</t>
  </si>
  <si>
    <t>CLASSES ESPECIAIS</t>
  </si>
  <si>
    <t>SALA DE RECURSO</t>
  </si>
  <si>
    <t>ANOS INICIAIS</t>
  </si>
  <si>
    <t>ANOS FINAIS</t>
  </si>
  <si>
    <t>ENSINO MEDIO</t>
  </si>
  <si>
    <t>EJA FUNDAMENTAL_AI</t>
  </si>
  <si>
    <t>EJA ENSINO MÉDIO</t>
  </si>
  <si>
    <t>EJA FUNDAMENTAL_AF</t>
  </si>
  <si>
    <t>EJA FUNDAMENTAL_MULTI</t>
  </si>
  <si>
    <t>NORTE 1</t>
  </si>
  <si>
    <t>SAO PAULO</t>
  </si>
  <si>
    <t>NULL</t>
  </si>
  <si>
    <t>JOAO BOEMER JARDIM PROFESSOR</t>
  </si>
  <si>
    <t>CRISTOVAO SANTIAGO</t>
  </si>
  <si>
    <t>JARDIM ONDINA</t>
  </si>
  <si>
    <t>E000103A@EDUCACAO.SP.GOV.BR</t>
  </si>
  <si>
    <t>MARIANO DE OLIVEIRA PROFESSOR</t>
  </si>
  <si>
    <t>RUA ALMIRANTE ISAIAS DE NORONHA</t>
  </si>
  <si>
    <t>VILA PEREIRA BARRETO</t>
  </si>
  <si>
    <t>E000139A@EDUCACAO.SP.GOV.BR</t>
  </si>
  <si>
    <t>AGENOR COUTO DE MAGALHAES DOUTOR</t>
  </si>
  <si>
    <t>GUILHERME MANKEL</t>
  </si>
  <si>
    <t>VILA CLARICE</t>
  </si>
  <si>
    <t>E000197A@EDUCACAO.SP.GOV.BR</t>
  </si>
  <si>
    <t>ALIPIO DE BARROS PROFESSOR</t>
  </si>
  <si>
    <t>AVENIDA COMENDADOR FEIZ ZARZUR</t>
  </si>
  <si>
    <t>JARDIM CIDADE PIRITUBA</t>
  </si>
  <si>
    <t>E000206A@EDUCACAO.SP.GOV.BR</t>
  </si>
  <si>
    <t>ANTONIO FRANCISCO REDONDO PROFESSOR</t>
  </si>
  <si>
    <t>EVANDRO DANTON FERREIRA GANDRA</t>
  </si>
  <si>
    <t>VILA MANGALOT</t>
  </si>
  <si>
    <t>E000218A@EDUCACAO.SP.GOV.BR</t>
  </si>
  <si>
    <t>CHIQUINHA RODRIGUES</t>
  </si>
  <si>
    <t>CAIAPE</t>
  </si>
  <si>
    <t>VILA PENTEADO</t>
  </si>
  <si>
    <t>E000231A@EDUCACAO.SP.GOV.BR</t>
  </si>
  <si>
    <t>ISABEL VIEIRA DE SERPA E PAIVA PROFESSORA</t>
  </si>
  <si>
    <t>JERIMANDUBA</t>
  </si>
  <si>
    <t>JARAGUA</t>
  </si>
  <si>
    <t>E000243A@EDUCACAO.SP.GOV.BR</t>
  </si>
  <si>
    <t>CLODOMIRO CARNEIRO</t>
  </si>
  <si>
    <t>MANOEL DE SOUZA AZEVEDO</t>
  </si>
  <si>
    <t>SITIO MORRO GRANDE</t>
  </si>
  <si>
    <t>E000255A@EDUCACAO.SP.GOV.BR</t>
  </si>
  <si>
    <t>ANTONIO EMILIO SOUZA PENNA PROFESSOR</t>
  </si>
  <si>
    <t>CAROLINA MARIA DO CARMO</t>
  </si>
  <si>
    <t>VILA ALBERTINA</t>
  </si>
  <si>
    <t>E000620A@EDUCACAO.SP.GOV.BR</t>
  </si>
  <si>
    <t>MARTIN EGIDIO DAMY</t>
  </si>
  <si>
    <t>PAULO GARCIA AQUILINE</t>
  </si>
  <si>
    <t>BRASILANDIA</t>
  </si>
  <si>
    <t>E037102A@EDUCACAO.SP.GOV.BR</t>
  </si>
  <si>
    <t>ANTONIO CARLOS FERREIRA NOBRE PROFESSOR</t>
  </si>
  <si>
    <t>AGOSTINHO DOS SANTOS</t>
  </si>
  <si>
    <t>PARQUE SAO DOMINGOS</t>
  </si>
  <si>
    <t>E037643A@EDUCACAO.SP.GOV.BR</t>
  </si>
  <si>
    <t>EDGARD PIMENTEL REZENDE PROFESSOR</t>
  </si>
  <si>
    <t>JERONIMO SOUTO MAIOR</t>
  </si>
  <si>
    <t>VILA NINA</t>
  </si>
  <si>
    <t>E037679A@EDUCACAO.SP.GOV.BR</t>
  </si>
  <si>
    <t>ANA SIQUEIRA DA SILVA</t>
  </si>
  <si>
    <t>MAURO DE ARAUJO RIBEIRO</t>
  </si>
  <si>
    <t>CIDADE DABRIL</t>
  </si>
  <si>
    <t>E037692A@EDUCACAO.SP.GOV.BR</t>
  </si>
  <si>
    <t>OTTO DE BARROS VIDAL PROFESSOR</t>
  </si>
  <si>
    <t>JOAQUIM JOSE DE LIMA</t>
  </si>
  <si>
    <t>E041683A@EDUCACAO.SP.GOV.BR</t>
  </si>
  <si>
    <t>PAULO TRAJANO DA SILVEIRA SANTOS PROFESSOR</t>
  </si>
  <si>
    <t>PRAIA DO TUMIARU</t>
  </si>
  <si>
    <t>VILA MARINA</t>
  </si>
  <si>
    <t>E048598A@EDUCACAO.SP.GOV.BR</t>
  </si>
  <si>
    <t>ELIZABETH APARECIDA SIMOES MESQUITA PROFESSORA</t>
  </si>
  <si>
    <t>JOSE DA NATIVIDADE SALDANHA</t>
  </si>
  <si>
    <t>E072503A@EDUCACAO.SP.GOV.BR</t>
  </si>
  <si>
    <t>THAYANE LUZIMARA COSTA VALCACER PROFESSORA</t>
  </si>
  <si>
    <t>FRIEDRICH VON VOITH</t>
  </si>
  <si>
    <t>JARDIM SAO JOAO JARAGUA</t>
  </si>
  <si>
    <t>E130321A@EDUCACAO.SP.GOV.BR</t>
  </si>
  <si>
    <t>MARIA HELENA GONCALVES DE ARRUDA PROFESSORA</t>
  </si>
  <si>
    <t>CANTIDIO SAMPAIO DEPUTADO</t>
  </si>
  <si>
    <t>VILA SOUZA</t>
  </si>
  <si>
    <t>E269359A@EDUCACAO.SP.GOV.BR</t>
  </si>
  <si>
    <t>EULICE SILVIO MENDONCA DA SILVA PROFESSORA</t>
  </si>
  <si>
    <t>E923618A@EDUCACAO.SP.GOV.BR</t>
  </si>
  <si>
    <t>JARDIM CANAA</t>
  </si>
  <si>
    <t>ESTRADA CORONEL JOSE GLADIADOR</t>
  </si>
  <si>
    <t>E924398A@EDUCACAO.SP.GOV.BR</t>
  </si>
  <si>
    <t>REGIANE DO CARMO MONTEIRO PROFESSORA</t>
  </si>
  <si>
    <t>TARCON</t>
  </si>
  <si>
    <t>JARDIM ADELFIORE</t>
  </si>
  <si>
    <t>E924726A@EDUCACAO.SP.GOV.BR</t>
  </si>
  <si>
    <t>CENTRO</t>
  </si>
  <si>
    <t>TAUNAY VISCONDE DE</t>
  </si>
  <si>
    <t>AVENIDA CELESTINO BOURROUL</t>
  </si>
  <si>
    <t>LIMAO</t>
  </si>
  <si>
    <t>E000449A@EDUCACAO.SP.GOV.BR</t>
  </si>
  <si>
    <t>AUGUSTO MEIRELLES REIS FILHO PROFESSOR</t>
  </si>
  <si>
    <t>RUA PADRE JOAO GUALBERTO</t>
  </si>
  <si>
    <t>IMIRIM</t>
  </si>
  <si>
    <t>E000462A@EDUCACAO.SP.GOV.BR</t>
  </si>
  <si>
    <t>PAULO SETUBAL</t>
  </si>
  <si>
    <t>AVENIDA DEPUTADO EMILIO CARLOS</t>
  </si>
  <si>
    <t>E000590A@EDUCACAO.SP.GOV.BR</t>
  </si>
  <si>
    <t>TOLEDO BARBOSA</t>
  </si>
  <si>
    <t>RUA MARIA CANDIDA</t>
  </si>
  <si>
    <t>VILA GUILHERME</t>
  </si>
  <si>
    <t>E000681A@EDUCACAO.SP.GOV.BR</t>
  </si>
  <si>
    <t>JOAQUIM LEME DO PRADO PROFESSOR</t>
  </si>
  <si>
    <t>AVENIDA IMIRIM</t>
  </si>
  <si>
    <t>E000848A@EDUCACAO.SP.GOV.BR</t>
  </si>
  <si>
    <t>PEDRO COSTA DEPUTADO</t>
  </si>
  <si>
    <t>NILO LUIS MAZZEI</t>
  </si>
  <si>
    <t>VILA ISOLINA MAZZEI</t>
  </si>
  <si>
    <t>E000899A@EDUCACAO.SP.GOV.BR</t>
  </si>
  <si>
    <t>ANTONIO VIEIRA PADRE</t>
  </si>
  <si>
    <t>AVENIDA CRUZEIRO DO SUL</t>
  </si>
  <si>
    <t>CANINDE</t>
  </si>
  <si>
    <t>E000929A@EDUCACAO.SP.GOV.BR</t>
  </si>
  <si>
    <t>EDUARDO PRADO</t>
  </si>
  <si>
    <t>RUA ALMIRANTE BARROSO</t>
  </si>
  <si>
    <t>BRAS</t>
  </si>
  <si>
    <t>E001478A@EDUCACAO.SP.GOV.BR</t>
  </si>
  <si>
    <t>PAULO LUIG FREI</t>
  </si>
  <si>
    <t>CARLOS DE CAMPOS</t>
  </si>
  <si>
    <t>PARI</t>
  </si>
  <si>
    <t>E001521A@EDUCACAO.SP.GOV.BR</t>
  </si>
  <si>
    <t>RUA VISCONDE DE ABAETE</t>
  </si>
  <si>
    <t>E001659A@EDUCACAO.SP.GOV.BR</t>
  </si>
  <si>
    <t>JOSE CANDIDO DE SOUZA</t>
  </si>
  <si>
    <t>RUA DIANA</t>
  </si>
  <si>
    <t>PERDIZES</t>
  </si>
  <si>
    <t>E003475A@EDUCACAO.SP.GOV.BR</t>
  </si>
  <si>
    <t>ARTHUR GUIMARAES</t>
  </si>
  <si>
    <t>RUA JAGUARIBE</t>
  </si>
  <si>
    <t>VILA BUARQUE</t>
  </si>
  <si>
    <t>E003487A@EDUCACAO.SP.GOV.BR</t>
  </si>
  <si>
    <t>CAETANO DE CAMPOS CONSOLACAO</t>
  </si>
  <si>
    <t>RUA JOAO GUIMARAES ROSA</t>
  </si>
  <si>
    <t>CONSOLACAO</t>
  </si>
  <si>
    <t>E003852A@EDUCACAO.SP.GOV.BR</t>
  </si>
  <si>
    <t>PAULO MACHADO DE CARVALHO</t>
  </si>
  <si>
    <t>RUA AGUIAR DE BARROS</t>
  </si>
  <si>
    <t>BELA VISTA</t>
  </si>
  <si>
    <t>E918994A@EDUCACAO.SP.GOV.BR</t>
  </si>
  <si>
    <t>CENTRO DE ATEND SOCIO EDUC AO ADOLESC RUTH PISTORI CIP</t>
  </si>
  <si>
    <t>ESTADO</t>
  </si>
  <si>
    <t>BOM RETIRO</t>
  </si>
  <si>
    <t>CENTRO DE ATEND SOCIOEDUC AO ADOLESCENTE RIO PARANA CI</t>
  </si>
  <si>
    <t>R CORONEL MURSA</t>
  </si>
  <si>
    <t>NORTE 2</t>
  </si>
  <si>
    <t>ANTONIO JOSE LEITE PROF</t>
  </si>
  <si>
    <t>DEZ DE MAIO</t>
  </si>
  <si>
    <t>VILA AMELIA</t>
  </si>
  <si>
    <t>E000371A@EDUCACAO.SP.GOV.BR</t>
  </si>
  <si>
    <t>REPUBLICA DO CHILE</t>
  </si>
  <si>
    <t>MARACAIA</t>
  </si>
  <si>
    <t>VILA NOVA CACHOEIRINHA</t>
  </si>
  <si>
    <t>E000425A@EDUCACAO.SP.GOV.BR</t>
  </si>
  <si>
    <t>TITO PRATES DA FONSECA</t>
  </si>
  <si>
    <t>MENDONCA JUNIOR</t>
  </si>
  <si>
    <t>VILA DOS ANDRADES</t>
  </si>
  <si>
    <t>E000607A@EDUCACAO.SP.GOV.BR</t>
  </si>
  <si>
    <t>JOSE MARCELINO DA FONSECA MAJOR</t>
  </si>
  <si>
    <t>RUA SOLDADO BENTINHO</t>
  </si>
  <si>
    <t>PARQUE MANDAQUI</t>
  </si>
  <si>
    <t>E000863A@EDUCACAO.SP.GOV.BR</t>
  </si>
  <si>
    <t>CASTRO ALVES</t>
  </si>
  <si>
    <t>FRANCISCO BRUNO</t>
  </si>
  <si>
    <t>VILA MARIZA MAZZEI</t>
  </si>
  <si>
    <t>E000875A@EDUCACAO.SP.GOV.BR</t>
  </si>
  <si>
    <t>EURICO FIGUEIREDO PROF</t>
  </si>
  <si>
    <t>FONSECA FILHO MINISTRO</t>
  </si>
  <si>
    <t>JACANA</t>
  </si>
  <si>
    <t>E001004A@EDUCACAO.SP.GOV.BR</t>
  </si>
  <si>
    <t>EURIPEDES DE CASTRO</t>
  </si>
  <si>
    <t>EDGAR RUZZANT</t>
  </si>
  <si>
    <t>JARDIM BRASIL ZONA NORTE</t>
  </si>
  <si>
    <t>E001119A@EDUCACAO.SP.GOV.BR</t>
  </si>
  <si>
    <t>PEDRO ALEXANDRINO</t>
  </si>
  <si>
    <t>IMBIRAS</t>
  </si>
  <si>
    <t>VILA NOVA MAZZEI</t>
  </si>
  <si>
    <t>E001132A@EDUCACAO.SP.GOV.BR</t>
  </si>
  <si>
    <t>JULIO PESTANA</t>
  </si>
  <si>
    <t>GUAPIRA</t>
  </si>
  <si>
    <t>TUCURUVI</t>
  </si>
  <si>
    <t>E001144A@EDUCACAO.SP.GOV.BR</t>
  </si>
  <si>
    <t>SILVA JARDIM</t>
  </si>
  <si>
    <t>E001156A@EDUCACAO.SP.GOV.BR</t>
  </si>
  <si>
    <t>ALBINO CESAR</t>
  </si>
  <si>
    <t>CAJAMAR</t>
  </si>
  <si>
    <t>VILA MAZZEI</t>
  </si>
  <si>
    <t>E001173A@EDUCACAO.SP.GOV.BR</t>
  </si>
  <si>
    <t>RAFAEL DE MORAES LIMA PROF</t>
  </si>
  <si>
    <t>LAVINIA PACHECO E SILVA</t>
  </si>
  <si>
    <t>JARDIM LEONOR MENDES DE BARROS</t>
  </si>
  <si>
    <t>E001181A@EDUCACAO.SP.GOV.BR</t>
  </si>
  <si>
    <t>PHILOMENA BAYLAO PROFA</t>
  </si>
  <si>
    <t>CORONEL SEZEFREDO FAGUNDES</t>
  </si>
  <si>
    <t>NUCLEO DO ENGORDADOR</t>
  </si>
  <si>
    <t>E001193A@EDUCACAO.SP.GOV.BR</t>
  </si>
  <si>
    <t>ANGELO BORTOLO</t>
  </si>
  <si>
    <t>ANTONIO GONCALVES SILVA</t>
  </si>
  <si>
    <t>BORTOLANDIA</t>
  </si>
  <si>
    <t>E001272A@EDUCACAO.SP.GOV.BR</t>
  </si>
  <si>
    <t>CARMOSINA MONTEIRO VIANNA PROFA</t>
  </si>
  <si>
    <t>ANTONIO PALMIERI</t>
  </si>
  <si>
    <t>E001296A@EDUCACAO.SP.GOV.BR</t>
  </si>
  <si>
    <t>JUSTINO CARDOSO DR</t>
  </si>
  <si>
    <t>JOAO SOUTO MAIOR</t>
  </si>
  <si>
    <t>VILA MEDEIROS</t>
  </si>
  <si>
    <t>E037795A@EDUCACAO.SP.GOV.BR</t>
  </si>
  <si>
    <t>JOAO BAPTISTA ALVES SILVA PROF</t>
  </si>
  <si>
    <t>MANUEL VIEIRA DA LUZ</t>
  </si>
  <si>
    <t>SITIO DO PIQUERI</t>
  </si>
  <si>
    <t>E048616A@EDUCACAO.SP.GOV.BR</t>
  </si>
  <si>
    <t>SOCRATES BRASILEIRO SAMPAIO DE SOUZA VIEIRA DE OLIVEIRA</t>
  </si>
  <si>
    <t>RUA ANTONIO SIMPLICIO</t>
  </si>
  <si>
    <t>PARQUE RAMOS FREITAS</t>
  </si>
  <si>
    <t>E579476A@EDUCACAO.SP.GOV.BR</t>
  </si>
  <si>
    <t>TEREZINE ARANTES FERRAZ BIBLIOTECARIA</t>
  </si>
  <si>
    <t>USHIKICHI KAMIYA</t>
  </si>
  <si>
    <t>PARQUE CASA DE PEDRA</t>
  </si>
  <si>
    <t>E906153A@EDUCACAO.SP.GOV.BR</t>
  </si>
  <si>
    <t>LEONIDAS PAIVA PROF</t>
  </si>
  <si>
    <t>MARTIRES ARMENIOS</t>
  </si>
  <si>
    <t>BARRO BRANCO ZONA NORTE</t>
  </si>
  <si>
    <t>E906803A@EDUCACAO.SP.GOV.BR</t>
  </si>
  <si>
    <t>MARLY DIVA BONFANTI PROFA</t>
  </si>
  <si>
    <t>PEDRO OSORIO FILHO</t>
  </si>
  <si>
    <t>E915658A@EDUCACAO.SP.GOV.BR</t>
  </si>
  <si>
    <t>CEL JTO A EE VERIDIANA CAMACHO CARVALHO GOMES PROFA</t>
  </si>
  <si>
    <t>CARLOS DOS SANTOS</t>
  </si>
  <si>
    <t>E037783A@EDUCACAO.SP.GOV.BR</t>
  </si>
  <si>
    <t>LESTE 5</t>
  </si>
  <si>
    <t>PAULO EGYDIO DE OLIVEIRA CARVALHO SENADOR</t>
  </si>
  <si>
    <t>ARARITAGUABA</t>
  </si>
  <si>
    <t>VILA MARIA</t>
  </si>
  <si>
    <t>E000673A@EDUCACAO.SP.GOV.BR</t>
  </si>
  <si>
    <t>MARIA MONTESSORI</t>
  </si>
  <si>
    <t>CONCEICAO</t>
  </si>
  <si>
    <t>VILA PAIVA</t>
  </si>
  <si>
    <t>E000747A@EDUCACAO.SP.GOV.BR</t>
  </si>
  <si>
    <t>JOAO VIEIRA DE ALMEIDA</t>
  </si>
  <si>
    <t>GUILHERME COTCHING</t>
  </si>
  <si>
    <t>E000838A@EDUCACAO.SP.GOV.BR</t>
  </si>
  <si>
    <t>JULIO MAIA</t>
  </si>
  <si>
    <t>SOBRAL JUNIOR</t>
  </si>
  <si>
    <t>VILA MARIA ALTA</t>
  </si>
  <si>
    <t>E000851A@EDUCACAO.SP.GOV.BR</t>
  </si>
  <si>
    <t>LOUREIRO JUNIOR PROFESSOR</t>
  </si>
  <si>
    <t>RUA PADRE ADELINO</t>
  </si>
  <si>
    <t>QUARTA PARADA</t>
  </si>
  <si>
    <t>E001375A@EDUCACAO.SP.GOV.BR</t>
  </si>
  <si>
    <t>ANDRE OHL</t>
  </si>
  <si>
    <t>SAPOPEMBA</t>
  </si>
  <si>
    <t>VILA REGENTE FEIJO</t>
  </si>
  <si>
    <t>E001430A@EDUCACAO.SP.GOV.BR</t>
  </si>
  <si>
    <t>ANDRE XAVIER GALLICHO PROFESSOR</t>
  </si>
  <si>
    <t>MOOCA</t>
  </si>
  <si>
    <t>E001442A@EDUCACAO.SP.GOV.BR</t>
  </si>
  <si>
    <t>GUERINO RASO</t>
  </si>
  <si>
    <t>SERRA DA BOCAINA</t>
  </si>
  <si>
    <t>E001485A@EDUCACAO.SP.GOV.BR</t>
  </si>
  <si>
    <t>ANNA TEIXEIRA PRADO ZACHARIAS PROFESSORA</t>
  </si>
  <si>
    <t>PAULINA</t>
  </si>
  <si>
    <t>CHACARA MAFALDA</t>
  </si>
  <si>
    <t>E001491A@EDUCACAO.SP.GOV.BR</t>
  </si>
  <si>
    <t>STEFAN ZWEIG</t>
  </si>
  <si>
    <t>GENARO ARILA ARENSANZ</t>
  </si>
  <si>
    <t>VILA IVONE</t>
  </si>
  <si>
    <t>E001740A@EDUCACAO.SP.GOV.BR</t>
  </si>
  <si>
    <t>SECUNDINO DOMINGUES FILHO DOUTOR</t>
  </si>
  <si>
    <t>SECUNDINO DOMINGUES</t>
  </si>
  <si>
    <t>JARDIM INDEPENDENCIA</t>
  </si>
  <si>
    <t>E001776A@EDUCACAO.SP.GOV.BR</t>
  </si>
  <si>
    <t>LUIZA MENDES CORREA SOUZA PROFESSORA</t>
  </si>
  <si>
    <t>AVENIDA PROFESSOR LUIZ IGNACIO ANHAIA MELLO</t>
  </si>
  <si>
    <t>PARQUE SAO LUCAS</t>
  </si>
  <si>
    <t>E001867A@EDUCACAO.SP.GOV.BR</t>
  </si>
  <si>
    <t>ERASMO BRAGA</t>
  </si>
  <si>
    <t>MARIA EUGENIA</t>
  </si>
  <si>
    <t>TATUAPE</t>
  </si>
  <si>
    <t>E002100A@EDUCACAO.SP.GOV.BR</t>
  </si>
  <si>
    <t>BENEDITA RIBAS F SILVEIRA PROFESSORA</t>
  </si>
  <si>
    <t>JOSE TAVARES DE SIQUEIRA</t>
  </si>
  <si>
    <t>PARQUE SAO JORGE</t>
  </si>
  <si>
    <t>E002227A@EDUCACAO.SP.GOV.BR</t>
  </si>
  <si>
    <t>OSWALDO CATALANO</t>
  </si>
  <si>
    <t>FILIPE CAMARAO</t>
  </si>
  <si>
    <t>E002264A@EDUCACAO.SP.GOV.BR</t>
  </si>
  <si>
    <t>SANTOS AMARO DA CRUZ PROFESSOR</t>
  </si>
  <si>
    <t>BARREIRA GRANDE</t>
  </si>
  <si>
    <t>JARDIM COLORADO</t>
  </si>
  <si>
    <t>E002318A@EDUCACAO.SP.GOV.BR</t>
  </si>
  <si>
    <t>DUQUE DE CAXIAS</t>
  </si>
  <si>
    <t>RUA CORONEL JOAO DE OLIVEIRA MELO</t>
  </si>
  <si>
    <t>VILA ANTONIETA</t>
  </si>
  <si>
    <t>E037333A@EDUCACAO.SP.GOV.BR</t>
  </si>
  <si>
    <t>CENTRO DE ATEND SOCIOEDUC AO ADOLESC NOVA VIDA CI</t>
  </si>
  <si>
    <t>MORVAN DIAS DE FIGUEIREDO</t>
  </si>
  <si>
    <t>CINTIATRDS@SP.GOV.BR</t>
  </si>
  <si>
    <t>CENTRO DE ATEND SOCIOEDUC AO ADOLESC BELA VISTA CI</t>
  </si>
  <si>
    <t>AVENIDA CONDESSA ELISABETH ROBIANO</t>
  </si>
  <si>
    <t>BELEM</t>
  </si>
  <si>
    <t>CENTRO DE ATEND SOCIOEDUC AO ADOLESC VILA GUILHERME CI</t>
  </si>
  <si>
    <t>PEDAGCASAVGUILHERME@FUNDACAOCASA.SP.GOV.BR</t>
  </si>
  <si>
    <t>CENTRO DE ATEND SOCIOEDUC AO ADOLESCENTE OURO PRETO CI</t>
  </si>
  <si>
    <t>LESTE 1</t>
  </si>
  <si>
    <t>NOSSA SENHORA DA PENHA</t>
  </si>
  <si>
    <t>RUA PADRE BENEDITO DE CAMARGO</t>
  </si>
  <si>
    <t>PENHA DE FRANCA</t>
  </si>
  <si>
    <t>E002513A@EDUCACAO.SP.GOV.BR</t>
  </si>
  <si>
    <t>ANTAO PADRE</t>
  </si>
  <si>
    <t>RUA SANTO AFONSO</t>
  </si>
  <si>
    <t>PENHA</t>
  </si>
  <si>
    <t>E002525A@EDUCACAO.SP.GOV.BR</t>
  </si>
  <si>
    <t>ADALGISA MOREIRA PIRES PROFESSORA</t>
  </si>
  <si>
    <t>MARCIANO CAPELLA</t>
  </si>
  <si>
    <t>VILA RE</t>
  </si>
  <si>
    <t>E002537A@EDUCACAO.SP.GOV.BR</t>
  </si>
  <si>
    <t>CUSTODIO JOSE DE MELLO ALMIRANTE</t>
  </si>
  <si>
    <t>ALICANTE</t>
  </si>
  <si>
    <t>VILA GRANADA</t>
  </si>
  <si>
    <t>E002574A@EDUCACAO.SP.GOV.BR</t>
  </si>
  <si>
    <t>BARAO DE RAMALHO</t>
  </si>
  <si>
    <t>AMADOR BUENO DA VEIGA</t>
  </si>
  <si>
    <t>E002586A@EDUCACAO.SP.GOV.BR</t>
  </si>
  <si>
    <t>CAETANO MIELE PROFESSOR</t>
  </si>
  <si>
    <t>FRANCISCO DAMANTE</t>
  </si>
  <si>
    <t>VILA LONDRINA</t>
  </si>
  <si>
    <t>E002719A@EDUCACAO.SP.GOV.BR</t>
  </si>
  <si>
    <t>FILOMENA MATARAZZO CONDESSA</t>
  </si>
  <si>
    <t>PARANAGUA</t>
  </si>
  <si>
    <t>ERMELINO MATARAZZO</t>
  </si>
  <si>
    <t>E002744A@EDUCACAO.SP.GOV.BR</t>
  </si>
  <si>
    <t>REPUBLICA DO URUGUAI</t>
  </si>
  <si>
    <t>ANTONIO ROBERTO DE ALMEIDA</t>
  </si>
  <si>
    <t>ENGENHEIRO GOULART</t>
  </si>
  <si>
    <t>E002793A@EDUCACAO.SP.GOV.BR</t>
  </si>
  <si>
    <t>SILVA PRADO DEPUTADO</t>
  </si>
  <si>
    <t>LUIS ANTONIO RANTIN MOUTINHO ENGENHEIRO</t>
  </si>
  <si>
    <t>JARDIM POPULAR</t>
  </si>
  <si>
    <t>E002811A@EDUCACAO.SP.GOV.BR</t>
  </si>
  <si>
    <t>GABRIEL PELICIOTTI PROFESSOR</t>
  </si>
  <si>
    <t>TITO CAPINAM</t>
  </si>
  <si>
    <t>JARDIM SAO CARLOS ZONA LESTE</t>
  </si>
  <si>
    <t>E002987A@EDUCACAO.SP.GOV.BR</t>
  </si>
  <si>
    <t>APPARECIDA RAHAL PROFESSORA</t>
  </si>
  <si>
    <t>FONTOURA XAVIER</t>
  </si>
  <si>
    <t>ITAQUERA</t>
  </si>
  <si>
    <t>E003116A@EDUCACAO.SP.GOV.BR</t>
  </si>
  <si>
    <t>MARIA DA CONCEICAO OLIVEIRA COSTA PROFESSORA</t>
  </si>
  <si>
    <t>LAGOA TAI GRANDE</t>
  </si>
  <si>
    <t>E003219A@EDUCACAO.SP.GOV.BR</t>
  </si>
  <si>
    <t>MILTON CRUZEIRO PROFESSOR</t>
  </si>
  <si>
    <t>ALAMANDAS</t>
  </si>
  <si>
    <t>CIDADE ANTONIO ESTEVAO DE CARVALHO</t>
  </si>
  <si>
    <t>E003220A@EDUCACAO.SP.GOV.BR</t>
  </si>
  <si>
    <t>LUIGI PIRANDELLO</t>
  </si>
  <si>
    <t>LARANJA DA CHINA</t>
  </si>
  <si>
    <t>JARDIM DAS CAMELIAS</t>
  </si>
  <si>
    <t>E036778A@EDUCACAO.SP.GOV.BR</t>
  </si>
  <si>
    <t>ANTONIO DE OLIVEIRA CAMARGO PROFESSOR</t>
  </si>
  <si>
    <t>RUA CARLO GRAZIA ENGENHEIRO</t>
  </si>
  <si>
    <t>VILA UNIAO ZONA LESTE</t>
  </si>
  <si>
    <t>E036808A@EDUCACAO.SP.GOV.BR</t>
  </si>
  <si>
    <t>CASSIO CIAMPOLINI DEPUTADO</t>
  </si>
  <si>
    <t>GUAPEBA</t>
  </si>
  <si>
    <t>VILA VERDE</t>
  </si>
  <si>
    <t>E040320A@EDUCACAO.SP.GOV.BR</t>
  </si>
  <si>
    <t>LEONOR RENDESI PROFESSORA</t>
  </si>
  <si>
    <t>BOAVENTURA RODRIGUES DA SILVA</t>
  </si>
  <si>
    <t>PARQUE BOTURUSSU</t>
  </si>
  <si>
    <t>E040964A@EDUCACAO.SP.GOV.BR</t>
  </si>
  <si>
    <t>MARIA APARECIDA MACHADO JULIANELLI</t>
  </si>
  <si>
    <t>PEDRO MARCIANO DE ALCANTARA</t>
  </si>
  <si>
    <t>E046280A@EDUCACAO.SP.GOV.BR</t>
  </si>
  <si>
    <t>ANNA PONTES TOLEDO NATALI PROFESSORA</t>
  </si>
  <si>
    <t>PACO DO LUMIAR</t>
  </si>
  <si>
    <t>VILA SILVIA</t>
  </si>
  <si>
    <t>E902248A@EDUCACAO.SP.GOV.BR</t>
  </si>
  <si>
    <t>EDSON LUIZ RIBEIRO LUZIA PROFESSOR</t>
  </si>
  <si>
    <t>VITOR JOSE DE CASTRO</t>
  </si>
  <si>
    <t>JARDIM NORMA</t>
  </si>
  <si>
    <t>E906955A@EDUCACAO.SP.GOV.BR</t>
  </si>
  <si>
    <t>JOSE BORGES DOS SANTOS JUNIOR REV</t>
  </si>
  <si>
    <t>DANIEL ARCIONI</t>
  </si>
  <si>
    <t>LIMOEIRO</t>
  </si>
  <si>
    <t>E910855A@EDUCACAO.SP.GOV.BR</t>
  </si>
  <si>
    <t>JULIO DE CARVALHO BARATA</t>
  </si>
  <si>
    <t>RUA ELY REY</t>
  </si>
  <si>
    <t>E916493A@EDUCACAO.SP.GOV.BR</t>
  </si>
  <si>
    <t>CEL JTO A EE ERMELINO MATARAZZO</t>
  </si>
  <si>
    <t>ABEL TAVARES</t>
  </si>
  <si>
    <t>JARDIM BELEM</t>
  </si>
  <si>
    <t>E985065A@EDUCACAO.SP.GOV.BR</t>
  </si>
  <si>
    <t>LESTE 4</t>
  </si>
  <si>
    <t>ZALINA ROLIM DONA</t>
  </si>
  <si>
    <t>LUIS CARLOS DOUTOR</t>
  </si>
  <si>
    <t>VILA ARICANDUVA</t>
  </si>
  <si>
    <t>E002471A@EDUCACAO.SP.GOV.BR</t>
  </si>
  <si>
    <t>ASTOLFO ARAUJO DEPUTADO</t>
  </si>
  <si>
    <t>JARDIM MARINGA</t>
  </si>
  <si>
    <t>E002598A@EDUCACAO.SP.GOV.BR</t>
  </si>
  <si>
    <t>INFANTE DOM HENRIQUE</t>
  </si>
  <si>
    <t>TEODORO MASCARENHAS</t>
  </si>
  <si>
    <t>VILA MATILDE</t>
  </si>
  <si>
    <t>E002636A@EDUCACAO.SP.GOV.BR</t>
  </si>
  <si>
    <t>JOSE PEREIRA DE QUEIROZ DR</t>
  </si>
  <si>
    <t>PARANHOS</t>
  </si>
  <si>
    <t>VILA NOVA SAVOIA</t>
  </si>
  <si>
    <t>E002641A@EDUCACAO.SP.GOV.BR</t>
  </si>
  <si>
    <t>JOAO RAMACCIOTTI PROF</t>
  </si>
  <si>
    <t>JOAO DORIVAL CARDOSO DOUTOR</t>
  </si>
  <si>
    <t>PARQUE DAS PAINEIRAS</t>
  </si>
  <si>
    <t>E002690A@EDUCACAO.SP.GOV.BR</t>
  </si>
  <si>
    <t>ASCANIO DE AZEVEDO CASTILHO PROF</t>
  </si>
  <si>
    <t>LIDER</t>
  </si>
  <si>
    <t>CIDADE LIDER</t>
  </si>
  <si>
    <t>E003098A@EDUCACAO.SP.GOV.BR</t>
  </si>
  <si>
    <t>CIDADE DE HIROSHIMA</t>
  </si>
  <si>
    <t>VENANCIO LISBOA</t>
  </si>
  <si>
    <t>JARDIM NOSSA SENHORA DO CARMO</t>
  </si>
  <si>
    <t>E003104A@EDUCACAO.SP.GOV.BR</t>
  </si>
  <si>
    <t>LINA DA COSTA COUTO PROFA</t>
  </si>
  <si>
    <t>DO PESSEGO</t>
  </si>
  <si>
    <t>E003136@EDUCACAO.SP.GOV.BR</t>
  </si>
  <si>
    <t>LUZIA DE QUEIROZ E OLIVEIRA PROFA</t>
  </si>
  <si>
    <t>E003153A@EDUCACAO.SP.GOV.BR</t>
  </si>
  <si>
    <t>ALFREDO MACHADO PEDROSA PROF</t>
  </si>
  <si>
    <t>ANTONIO PREVIATO</t>
  </si>
  <si>
    <t>CIDADE SAO MATEUS</t>
  </si>
  <si>
    <t>E003189A@EDUCACAO.SP.GOV.BR</t>
  </si>
  <si>
    <t>CHIBATA MIYAKOSHI</t>
  </si>
  <si>
    <t>EDUARDO DE MARTINO</t>
  </si>
  <si>
    <t>E039263A@EDUCACAO.SP.GOV.BR</t>
  </si>
  <si>
    <t>AMADOR ARRUDA MENDES PROF</t>
  </si>
  <si>
    <t>SYLVIO TORRES</t>
  </si>
  <si>
    <t>CONJUNTO HABITACIONAL PADRE JOSE DE ANCHIETA</t>
  </si>
  <si>
    <t>E041671A@EDUCACAO.SP.GOV.BR</t>
  </si>
  <si>
    <t>MARIA LOURDES ROSARIO NEGREIROS PROFA</t>
  </si>
  <si>
    <t>JOAQUIM FELICIO</t>
  </si>
  <si>
    <t>CIDADE CENTENARIO</t>
  </si>
  <si>
    <t>E041701A@EDUCACAO.SP.GOV.BR</t>
  </si>
  <si>
    <t>OCTACILIO DE CARVALHO LOPES PROF</t>
  </si>
  <si>
    <t>WALDEMAR TIETZ</t>
  </si>
  <si>
    <t>E044283A@EDUCACAO.SP.GOV.BR</t>
  </si>
  <si>
    <t>PAULO LAURO DR</t>
  </si>
  <si>
    <t>VITALINO DOS SANTOS</t>
  </si>
  <si>
    <t>PARQUE SAVOY CITY</t>
  </si>
  <si>
    <t>E048641A@EDUCACAO.SP.GOV.BR</t>
  </si>
  <si>
    <t>MIGUEL SANSIGOLO PROF</t>
  </si>
  <si>
    <t>FRANCISCO DA ROCHA</t>
  </si>
  <si>
    <t>JARDIM IVA</t>
  </si>
  <si>
    <t>E901702A@EDUCACAO.SP.GOV.BR</t>
  </si>
  <si>
    <t>JULIETA FARAO PROFA</t>
  </si>
  <si>
    <t>BATISTA FERGUSIO</t>
  </si>
  <si>
    <t>VILA CARDOSO FRANCO</t>
  </si>
  <si>
    <t>E902792A@EDUCACAO.SP.GOV.BR</t>
  </si>
  <si>
    <t>JOZINEIDE PEREIRA GAUDINO</t>
  </si>
  <si>
    <t>JOAQUIM MEIRA DE SIQUEIRA</t>
  </si>
  <si>
    <t>E902810A@EDUCACAO.SP.GOV.BR</t>
  </si>
  <si>
    <t>A HEBRAICA</t>
  </si>
  <si>
    <t>ALZIRO ZARUR</t>
  </si>
  <si>
    <t>E909026A@EDUCACAO.SP.GOV.BR</t>
  </si>
  <si>
    <t>LOURENCO ZANELATTI</t>
  </si>
  <si>
    <t>PAULO QUEIROZ DOUTOR</t>
  </si>
  <si>
    <t>JARDIM NOVE DE JULHO</t>
  </si>
  <si>
    <t>E909051A@EDUCACAO.SP.GOV.BR</t>
  </si>
  <si>
    <t>WILFREDO PINHEIRO PROF</t>
  </si>
  <si>
    <t>GALAXIA</t>
  </si>
  <si>
    <t>CIDADE SATELITE SANTA BARBARA</t>
  </si>
  <si>
    <t>E909075A@EDUCACAO.SP.GOV.BR</t>
  </si>
  <si>
    <t>VALDIR FERNANDES PINTO PROF</t>
  </si>
  <si>
    <t>ANTENOR DA COSTA SOLDADO</t>
  </si>
  <si>
    <t>CONJUNTO HABITACIONAL MARECHAL MASCARENHAS DE MORA</t>
  </si>
  <si>
    <t>E909105A@EDUCACAO.SP.GOV.BR</t>
  </si>
  <si>
    <t>INAH JACY DE CASTRO AGUIAR</t>
  </si>
  <si>
    <t>ADHEMAR ANTONIO PRADO PROFESSOR</t>
  </si>
  <si>
    <t>JARDIM TIETE</t>
  </si>
  <si>
    <t>E909130A@EDUCACAO.SP.GOV.BR</t>
  </si>
  <si>
    <t>OCTAVIO MARCONDES FERRAZ ENGENHEIRO</t>
  </si>
  <si>
    <t>E914678A@EDUCACAO.SP.GOV.BR</t>
  </si>
  <si>
    <t>IVO BANDONI PROF</t>
  </si>
  <si>
    <t>BOM JESUS DO MONTE</t>
  </si>
  <si>
    <t>JARDIM MARILIA</t>
  </si>
  <si>
    <t>E924209A@EDUCACAO.SP.GOV.BR</t>
  </si>
  <si>
    <t>CENTRO ATEND SOCIOEDUC AO ADOLESCENTE  ITAQUERACI</t>
  </si>
  <si>
    <t>MIGUEL IGNACIO CURI</t>
  </si>
  <si>
    <t>VILA CARMOSINA</t>
  </si>
  <si>
    <t>PEDAGCASAITAQUERA@FUNDACAOCASA.SP.GOV.BR</t>
  </si>
  <si>
    <t>LESTE 2</t>
  </si>
  <si>
    <t>MARIO KOZEL FILHO</t>
  </si>
  <si>
    <t>TIETE</t>
  </si>
  <si>
    <t>VILA SEABRA</t>
  </si>
  <si>
    <t>E002859A@EDUCACAO.SP.GOV.BR</t>
  </si>
  <si>
    <t>ESTELA BORGES MORATO</t>
  </si>
  <si>
    <t>TUJUMIRIM</t>
  </si>
  <si>
    <t>JARDIM HELENA</t>
  </si>
  <si>
    <t>E002860A@EDUCACAO.SP.GOV.BR</t>
  </si>
  <si>
    <t>ALBERTO SCHWEITZER</t>
  </si>
  <si>
    <t>MATACOES</t>
  </si>
  <si>
    <t>JARDIM CAMARGO NOVO</t>
  </si>
  <si>
    <t>E002938A@EDUCACAO.SP.GOV.BR</t>
  </si>
  <si>
    <t>PLINIO CAIADO DE CASTRO DR</t>
  </si>
  <si>
    <t>JOAO BATISTA SANTIAGO</t>
  </si>
  <si>
    <t>PARQUE SANTA RITA</t>
  </si>
  <si>
    <t>E002948A@EDUCACAO.SP.GOV.BR</t>
  </si>
  <si>
    <t>JOSE BONIFACIO ANDRADA E SILVA JARDIM PROF</t>
  </si>
  <si>
    <t>ANDRE FURTADO DE MENDONCA</t>
  </si>
  <si>
    <t>JARDIM ROMANO</t>
  </si>
  <si>
    <t>E002963A@EDUCACAO.SP.GOV.BR</t>
  </si>
  <si>
    <t>FORCA AEREA BRASILEIRA</t>
  </si>
  <si>
    <t>ARMANDO MAMEDE JUNIOR</t>
  </si>
  <si>
    <t>E036791A@EDUCACAO.SP.GOV.BR</t>
  </si>
  <si>
    <t>HECKEL TAVARES</t>
  </si>
  <si>
    <t>JOSE ARTUR NOVA DOUTOR</t>
  </si>
  <si>
    <t>PARQUE PAULISTANO</t>
  </si>
  <si>
    <t>E037023A@EDUCACAO.SP.GOV.BR</t>
  </si>
  <si>
    <t>HENRIQUE SMITH BAYMA DR</t>
  </si>
  <si>
    <t>SALSA PARRILHA</t>
  </si>
  <si>
    <t>JARDIM MAIA</t>
  </si>
  <si>
    <t>E037357A@EDUCACAO.SP.GOV.BR</t>
  </si>
  <si>
    <t>ALCEU GUERNER GONZALEZ PROF</t>
  </si>
  <si>
    <t>CORNELIO DE ARZAO</t>
  </si>
  <si>
    <t>JARDIM MIRIAM</t>
  </si>
  <si>
    <t>E038118A@EDUCACAO.SP.GOV.BR</t>
  </si>
  <si>
    <t>CHARLES DE GAULLE</t>
  </si>
  <si>
    <t>RUA ANTONIO JOAO MEDEIROS</t>
  </si>
  <si>
    <t>JARDIM INA</t>
  </si>
  <si>
    <t>E039123A@EDUCACAO.SP.GOV.BR</t>
  </si>
  <si>
    <t>TERCIO MORAES PEREIRA REV</t>
  </si>
  <si>
    <t>PEDRO SOARES DE ANDRADE</t>
  </si>
  <si>
    <t>VILA ROSARIA</t>
  </si>
  <si>
    <t>E046309A@EDUCACAO.SP.GOV.BR</t>
  </si>
  <si>
    <t>CRISTINA DE CASTRO PAES PROFESSORA</t>
  </si>
  <si>
    <t>E434292A@EDUCACAO.SP.GOV.BR</t>
  </si>
  <si>
    <t>FRANCISCO PARENTE</t>
  </si>
  <si>
    <t>RUA TOSHIO YOSHIDA</t>
  </si>
  <si>
    <t>VILA ODETE</t>
  </si>
  <si>
    <t>E902861A@EDUCACAO.SP.GOV.BR</t>
  </si>
  <si>
    <t>LAURO CELIDONIO GOMES DOS REIS DR</t>
  </si>
  <si>
    <t>JOAO BATISTA DE GODOY</t>
  </si>
  <si>
    <t>JARDIM DAS OLIVEIRAS</t>
  </si>
  <si>
    <t>E904636A@EDUCACAO.SP.GOV.BR</t>
  </si>
  <si>
    <t>CLOVIS RENE CALABREZ PROF</t>
  </si>
  <si>
    <t>FREGUESIA DA CACHOEIRA</t>
  </si>
  <si>
    <t>JARDIM LAJEADO</t>
  </si>
  <si>
    <t>E906165A@EDUCACAO.SP.GOV.BR</t>
  </si>
  <si>
    <t>CAETANO ZAMITTI MAMMANA PROF</t>
  </si>
  <si>
    <t>CARLO BIBIENA</t>
  </si>
  <si>
    <t>E905157A@EDUCACAO.SP.GOV.BR</t>
  </si>
  <si>
    <t>SERGIO PAULO MUNIZ PIMENTA CAPITAO</t>
  </si>
  <si>
    <t>GASPAR DE GODOI MOREIRA</t>
  </si>
  <si>
    <t>JARDIM VIRGINIA</t>
  </si>
  <si>
    <t>E910284A@EDUCACAO.SP.GOV.BR</t>
  </si>
  <si>
    <t>HUGO TAKAHASHI ENG</t>
  </si>
  <si>
    <t>JULIAO PEREIRA MACHADO</t>
  </si>
  <si>
    <t>PARQUE SONIA</t>
  </si>
  <si>
    <t>E916500A@EDUCACAO.SP.GOV.BR</t>
  </si>
  <si>
    <t>EDER BERNARDES DOS SANTOS SOLDADO PM</t>
  </si>
  <si>
    <t>ARY CORDOVIL</t>
  </si>
  <si>
    <t>ITAIM PAULISTA</t>
  </si>
  <si>
    <t>E916523A@EDUCACAO.SP.GOV.BR</t>
  </si>
  <si>
    <t>PAULINA MADRE</t>
  </si>
  <si>
    <t>VIRGILIO CAMPELO PADRE</t>
  </si>
  <si>
    <t>E917382A@EDUCACAO.SP.GOV.BR</t>
  </si>
  <si>
    <t>MARIA DE LOURDES VIEIRA</t>
  </si>
  <si>
    <t>PEDROSO DA SILVA</t>
  </si>
  <si>
    <t xml:space="preserve">E923588A@EDUCACAO.SP.GOV.BR </t>
  </si>
  <si>
    <t>JOAO DORIA DEPUTADO</t>
  </si>
  <si>
    <t>RUA JOSE ALVES IRMAO</t>
  </si>
  <si>
    <t>E924829A@EDUCACAO.SP.GOV.BR</t>
  </si>
  <si>
    <t>LESTE 3</t>
  </si>
  <si>
    <t>ALCIDES BOSCOLO PROFESSOR</t>
  </si>
  <si>
    <t>MIGUEL FERREIRA DE MELO</t>
  </si>
  <si>
    <t>JARDIM SANTO ANDRE</t>
  </si>
  <si>
    <t>E003177A@EDUCACAO.SP.GOV.BR</t>
  </si>
  <si>
    <t>FERNANDES TOURINHO</t>
  </si>
  <si>
    <t>JARDIM VERA CRUZZONA LESTE</t>
  </si>
  <si>
    <t>E003244A@EDUCACAO.SP.GOV.BR</t>
  </si>
  <si>
    <t>SEBASTIAO FARIA ZIMBRES PROFESSOR</t>
  </si>
  <si>
    <t>QUINTA DO PACO</t>
  </si>
  <si>
    <t>VILA MARILENA</t>
  </si>
  <si>
    <t>E003268A@EDUCACAO.SP.GOV.BR</t>
  </si>
  <si>
    <t>PAULO SARASATE GOVERNADOR</t>
  </si>
  <si>
    <t>INACIO PINTO LIMA</t>
  </si>
  <si>
    <t>CONJUNTO RESIDENCIAL PRESTES MAIA</t>
  </si>
  <si>
    <t>E036812A@EDUCACAO.SP.GOV.BR</t>
  </si>
  <si>
    <t>ERNESTINA DEL BUONO TRAMA PROFESSORA</t>
  </si>
  <si>
    <t>FELICIANO DE MENDONCA</t>
  </si>
  <si>
    <t>JARDIM SAO PAULOZONA LESTE</t>
  </si>
  <si>
    <t>E037084A@EDUCACAO.SP.GOV.BR</t>
  </si>
  <si>
    <t>FRANCISCO DE ASSIS PIRES CORREA PROFESSOR</t>
  </si>
  <si>
    <t>RUA SILVIANOPOLIS</t>
  </si>
  <si>
    <t>CONJUNTO RESIDENCIAL JOSE BONIFACIO</t>
  </si>
  <si>
    <t>E043746A@EDUCACAO.SP.GOV.BR</t>
  </si>
  <si>
    <t>MOACYR AMARAL DOS SANTOS</t>
  </si>
  <si>
    <t>CARLOS BELLEVILLE</t>
  </si>
  <si>
    <t>JARDIM BURITI</t>
  </si>
  <si>
    <t>E048653A@EDUCACAO.SP.GOV.BR</t>
  </si>
  <si>
    <t>JARDIM DOM ANGELICO</t>
  </si>
  <si>
    <t>ALFONSE JOAILLER</t>
  </si>
  <si>
    <t>CONJUNTO HABITACIONAL SITIO CONCEICAO</t>
  </si>
  <si>
    <t>E267971A@EDUCACAO.SP.GOV.BR</t>
  </si>
  <si>
    <t>BELIZE</t>
  </si>
  <si>
    <t>CAROLINA VOVO</t>
  </si>
  <si>
    <t>GUAIANAZES</t>
  </si>
  <si>
    <t>E284324A@EDUCACAO.SP.GOV.BR</t>
  </si>
  <si>
    <t>FERNANDO MAURO PIRES DA ROCHA DEPUTADO</t>
  </si>
  <si>
    <t>JOSE PINTO</t>
  </si>
  <si>
    <t>CIDADE TIRADENTES</t>
  </si>
  <si>
    <t>E907224A@EDUCACAO.SP.GOV.BR</t>
  </si>
  <si>
    <t>MARIUMA BUAZAR MAUAD</t>
  </si>
  <si>
    <t>RUA PADRE ALDEMAR MOREIRA</t>
  </si>
  <si>
    <t>E904296A@EDUCACAO.SP.GOV.BR</t>
  </si>
  <si>
    <t>GUERRA JUNQUEIRO</t>
  </si>
  <si>
    <t>RUA FLORIANO ARRESTI</t>
  </si>
  <si>
    <t>CONJUNTO HABITACIONAL JUSCELINO KUBITSCHEK</t>
  </si>
  <si>
    <t>E904314A@EDUCACAO.SP.GOV.BR</t>
  </si>
  <si>
    <t>CANDIDO PROCOPIO FERREIRA DE CAMARGO PROFESSOR</t>
  </si>
  <si>
    <t>SARA KUBITSCHECK</t>
  </si>
  <si>
    <t>CONJUNTO HABITACIONAL CASTRO ALVES</t>
  </si>
  <si>
    <t>E904922A@EDUCACAO.SP.GOV.BR</t>
  </si>
  <si>
    <t>CAMILO CASTELO BRANCO</t>
  </si>
  <si>
    <t>EDMUNDO ORIOLI</t>
  </si>
  <si>
    <t>E906177A@EDUCACAO.SP.GOV.BR</t>
  </si>
  <si>
    <t>OSWALDO GAGLIARDI</t>
  </si>
  <si>
    <t>RUA INACIO MONTEIRO</t>
  </si>
  <si>
    <t>COHAB CONCEICAO</t>
  </si>
  <si>
    <t>E908368A@EDUCACAO.SP.GOV.BR</t>
  </si>
  <si>
    <t>VALENTIM CARRA PROFESSOR</t>
  </si>
  <si>
    <t>FRANCISCO LUSTOSA</t>
  </si>
  <si>
    <t>E908782A@EDUCACAO.SP.GOV.BR</t>
  </si>
  <si>
    <t>ISAAC SCHRAIBER PROFESSOR</t>
  </si>
  <si>
    <t>ALVARO DO PRADO</t>
  </si>
  <si>
    <t>PARQUE SAO RAFAEL</t>
  </si>
  <si>
    <t>E909117A@EDUCACAO.SP.GOV.BR</t>
  </si>
  <si>
    <t>GERALDINO DOS SANTOS DEPUTADO</t>
  </si>
  <si>
    <t>SERTANISTAS</t>
  </si>
  <si>
    <t>E910831A@EDUCACAO.SP.GOV.BR</t>
  </si>
  <si>
    <t>SERGIO ESTANISLAU CAMARGO</t>
  </si>
  <si>
    <t>OTELO AUGUSTO RIBEIRO</t>
  </si>
  <si>
    <t>E914712A@EDUCACAO.SP.GOV.BR</t>
  </si>
  <si>
    <t>CONJUNTO HABITACIONAL ITAQUERA IV I</t>
  </si>
  <si>
    <t>AQUARELA DO BRASIL</t>
  </si>
  <si>
    <t>E916766A@EDUCACAO.SP.GOV.BR</t>
  </si>
  <si>
    <t>CONJUNTO HABITACIONAL CARRAOZINHO</t>
  </si>
  <si>
    <t>GONCALVES DA COSTA</t>
  </si>
  <si>
    <t>JARDIM VILA CARRAO</t>
  </si>
  <si>
    <t>E921464A@EDUCACAO.SP.GOV.BR</t>
  </si>
  <si>
    <t>VILA BELA</t>
  </si>
  <si>
    <t>TERRA TOMBADA</t>
  </si>
  <si>
    <t>JARDIM DA CONQUISTA ZONA LESTE</t>
  </si>
  <si>
    <t>E923047A@EDUCACAO.SP.GOV.BR</t>
  </si>
  <si>
    <t>SILVANA EVANGELISTA PROFESSORA</t>
  </si>
  <si>
    <t>RODOLFO PIRANI</t>
  </si>
  <si>
    <t>JARDIM RODOLFO PIRANI</t>
  </si>
  <si>
    <t>E923278A@EDUCACAO.SP.GOV.BR</t>
  </si>
  <si>
    <t>ESTHER DE FIGUEIREDO FERRAZ</t>
  </si>
  <si>
    <t>PAULO GRACINDO</t>
  </si>
  <si>
    <t>CONJUNTO HABITACIONAL FAZENDA DO CARMO</t>
  </si>
  <si>
    <t>E925226A@EDUCACAO.SP.GOV.BR</t>
  </si>
  <si>
    <t>CENTRO OESTE</t>
  </si>
  <si>
    <t>EDMUNDO DE CARVALHO DOUTOR</t>
  </si>
  <si>
    <t>RUA TIBERIO</t>
  </si>
  <si>
    <t>AGUA BRANCA</t>
  </si>
  <si>
    <t>E003591A@EDUCACAO.SP.GOV.BR</t>
  </si>
  <si>
    <t>EMILIANO AUGUSTO CAVALCANTI DE ALBUQUERQUE E MELO</t>
  </si>
  <si>
    <t>AVENIDA DIOGENES RIBEIRO DE LIMA</t>
  </si>
  <si>
    <t>ALTO DE PINHEIROS</t>
  </si>
  <si>
    <t>E003657A@EDUCACAO.SP.GOV.BR</t>
  </si>
  <si>
    <t>CARLOS MAXIMILIANO PEREIRA DOS SANTOS</t>
  </si>
  <si>
    <t>JERICO</t>
  </si>
  <si>
    <t>SUMAREZINHO</t>
  </si>
  <si>
    <t>E003840A@EDUCACAO.SP.GOV.BR</t>
  </si>
  <si>
    <t>ALFREDO BRESSER</t>
  </si>
  <si>
    <t>SUMIDOURO</t>
  </si>
  <si>
    <t>PINHEIROS</t>
  </si>
  <si>
    <t>E003897A@EDUCACAO.SP.GOV.BR</t>
  </si>
  <si>
    <t>JACYRA MOYA MARTINS CARVALHO PROFESSORA</t>
  </si>
  <si>
    <t>ARISTIDES GUILHEM ALMIRANTE</t>
  </si>
  <si>
    <t>JARDIM JUSSARA</t>
  </si>
  <si>
    <t>E003943A@EDUCACAO.SP.GOV.BR</t>
  </si>
  <si>
    <t>KEIZO ISHIHARA</t>
  </si>
  <si>
    <t>MARIO GESSULLO</t>
  </si>
  <si>
    <t>CONJUNTO RESIDENCIAL BUTANTA</t>
  </si>
  <si>
    <t>E003955A@EDUCACAO.SP.GOV.BR</t>
  </si>
  <si>
    <t>KYRILLOS DOUTOR</t>
  </si>
  <si>
    <t>ANTONIO ADIB CHAMMAS</t>
  </si>
  <si>
    <t>INSTITUTO DE PREVIDENCIA</t>
  </si>
  <si>
    <t>E003967A@EDUCACAO.SP.GOV.BR</t>
  </si>
  <si>
    <t>FLAVIA VIZIBELI PIRRO PROFESSORA</t>
  </si>
  <si>
    <t>ABREU E LIMA PADRE</t>
  </si>
  <si>
    <t>PARQUE JABAQUARA</t>
  </si>
  <si>
    <t>E004029A@EDUCACAO.SP.GOV.BR</t>
  </si>
  <si>
    <t>GUIOMAR ROCHA RINALDI PROFESSORA</t>
  </si>
  <si>
    <t>RUA DOM FRANCISCO CARDOSO AYRES</t>
  </si>
  <si>
    <t>JARDIM CAMBARA</t>
  </si>
  <si>
    <t>E004030A@EDUCACAO.SP.GOV.BR</t>
  </si>
  <si>
    <t>LUIS ELIAS ATTIE</t>
  </si>
  <si>
    <t>HEITOR ANTONIO EIRAS GARCIA ENGENHEIRO</t>
  </si>
  <si>
    <t>JARDIM ESMERALDA</t>
  </si>
  <si>
    <t>E004112A@EDUCACAO.SP.GOV.BR</t>
  </si>
  <si>
    <t>ALBERTO LEVY PROFESSOR</t>
  </si>
  <si>
    <t>AVENIDA INDIANOPOLIS</t>
  </si>
  <si>
    <t>INDIANOPOLIS</t>
  </si>
  <si>
    <t>E004145A@EDUCACAO.SP.GOV.BR</t>
  </si>
  <si>
    <t>ALBERTO TORRES</t>
  </si>
  <si>
    <t>AVENIDA DOUTOR VITAL BRASIL</t>
  </si>
  <si>
    <t>BUTANTA</t>
  </si>
  <si>
    <t>E004157A@EDUCACAO.SP.GOV.BR</t>
  </si>
  <si>
    <t>ADOLFINO DE ARRUDA CASTANHO PROFESSOR</t>
  </si>
  <si>
    <t>PROFESSORA ANA MARIA LELIS DA SILVA</t>
  </si>
  <si>
    <t>RIO PEQUENO</t>
  </si>
  <si>
    <t>E004200A@EDUCACAO.SP.GOV.BR</t>
  </si>
  <si>
    <t>ADOLFO TRIPOLI PROFESSOR</t>
  </si>
  <si>
    <t>RUA LOURENCO DE AZEVEDO</t>
  </si>
  <si>
    <t>VILA MORSE</t>
  </si>
  <si>
    <t>E004259A@EDUCACAO.SP.GOV.BR</t>
  </si>
  <si>
    <t>BARROSO ALMIRANTE</t>
  </si>
  <si>
    <t>AVENIDA JABAQUARA</t>
  </si>
  <si>
    <t>JABAQUARA</t>
  </si>
  <si>
    <t>E004765A@EDUCACAO.SP.GOV.BR</t>
  </si>
  <si>
    <t>MARIA LUISA MONTEIRO DA CUNHA BIBLIOTECARIA</t>
  </si>
  <si>
    <t>RUA INACIO MANUEL ALVARES</t>
  </si>
  <si>
    <t>JARDIM ESTER</t>
  </si>
  <si>
    <t>E906529A@EDUCACAO.SP.GOV.BR</t>
  </si>
  <si>
    <t>SUL 2</t>
  </si>
  <si>
    <t>DAVINA AGUIAR DIAS PROFESSORA</t>
  </si>
  <si>
    <t>FRANCISCO DE ABREU</t>
  </si>
  <si>
    <t>JARDIM IMBE</t>
  </si>
  <si>
    <t>E004996A@EDUCACAO.SP.GOV.BR</t>
  </si>
  <si>
    <t>BEATRIZ DE QUADROS LEME PROFESSORA</t>
  </si>
  <si>
    <t>RUA PROFESSOR GASTAO RAMOS</t>
  </si>
  <si>
    <t>PARQUE FERNANDA</t>
  </si>
  <si>
    <t>E005009A@EDUCACAO.SP.GOV.BR</t>
  </si>
  <si>
    <t>PAULO OCTAVIO DE AZEVEDO PROFESSOR</t>
  </si>
  <si>
    <t>ANTONIO VIEIRA MISTURA</t>
  </si>
  <si>
    <t>JARDIM SANTA EDWIGES CAPELA DO SOCORRO</t>
  </si>
  <si>
    <t>E005241A@EDUCACAO.SP.GOV.BR</t>
  </si>
  <si>
    <t>AMELIA KERR NOGUEIRA PROFESSORA</t>
  </si>
  <si>
    <t>AVENIDA  DOS FUNCIONARIOS PUBLICOS</t>
  </si>
  <si>
    <t>JARDIM HORIZONTE AZUL</t>
  </si>
  <si>
    <t>E005411A@EDUCACAO.SP.GOV.BR</t>
  </si>
  <si>
    <t>FRANCISCO DE PAULA VICENTE DE AZEVEDO</t>
  </si>
  <si>
    <t>JIVAROS</t>
  </si>
  <si>
    <t>PARQUE BOLOGNE</t>
  </si>
  <si>
    <t>E036717A@EDUCACAO.SP.GOV.BR</t>
  </si>
  <si>
    <t>OSWALD DE ANDRADE</t>
  </si>
  <si>
    <t>JOSE CARLOS DOS SANTOS MARQUES</t>
  </si>
  <si>
    <t>JARDIM HERCULANO</t>
  </si>
  <si>
    <t>E037400A@EDUCACAO.SP.GOV.BR</t>
  </si>
  <si>
    <t>EURICO GASPAR DUTRA MARECHAL</t>
  </si>
  <si>
    <t>HIPOLITO CORDEIRO</t>
  </si>
  <si>
    <t>JARDIM SAO LUIS</t>
  </si>
  <si>
    <t>E038246A@EDUCACAO.SP.GOV.BR</t>
  </si>
  <si>
    <t>DAVID NASSER JORNALISTA</t>
  </si>
  <si>
    <t>SEVERIANO CARDOSO</t>
  </si>
  <si>
    <t>JARDIM MACEDONIA</t>
  </si>
  <si>
    <t>E044386A@EDUCACAO.SP.GOV.BR</t>
  </si>
  <si>
    <t>MARILSA GARBOSSA FRANCISCO PROFESSORA</t>
  </si>
  <si>
    <t>PAULO LEMORE</t>
  </si>
  <si>
    <t>E191917A@EDUCACAO.SP.GOV.BR</t>
  </si>
  <si>
    <t>REPUBLICA DO PANAMA</t>
  </si>
  <si>
    <t>PIEMONTE DA BORBOREMA</t>
  </si>
  <si>
    <t>VILA NOVA DAS BELEZAS</t>
  </si>
  <si>
    <t>E297501A@EDUCACAO.SP.GOV.BR</t>
  </si>
  <si>
    <t>RAIMUNDO SERAFIM DE LIMA INSPETOR</t>
  </si>
  <si>
    <t>BENTO BARROSO PEREIRA</t>
  </si>
  <si>
    <t>JARDIM SAO FRANCISCO DE ASSIS</t>
  </si>
  <si>
    <t>E461295A@EDUCACAO.SP.GOV.BR</t>
  </si>
  <si>
    <t>CHACARA SANTA MARIA</t>
  </si>
  <si>
    <t>AVENIDA DIAMANTE VERDE</t>
  </si>
  <si>
    <t>PARQUE INDEPENDENCIA</t>
  </si>
  <si>
    <t>E461301A@EDUCACAO.SP.GOV.BR</t>
  </si>
  <si>
    <t>JARDIM IPE</t>
  </si>
  <si>
    <t>GASTAO RAUL DE FORTON BOUSQUET</t>
  </si>
  <si>
    <t>E461325A@EDUCACAO.SP.GOV.BR</t>
  </si>
  <si>
    <t>EUGENIO MARIZ DE OLIVEIRA NETTO</t>
  </si>
  <si>
    <t>RUA DONA VIRGNIA</t>
  </si>
  <si>
    <t>CHACARA VISTA ALEGRE</t>
  </si>
  <si>
    <t>E902305A@EDUCACAO.SP.GOV.BR</t>
  </si>
  <si>
    <t>MIGUEL MUNHOZ FILHO</t>
  </si>
  <si>
    <t>AGOSTINHO RUBIN</t>
  </si>
  <si>
    <t>JARDIM GERMANIA</t>
  </si>
  <si>
    <t>E902512A@EDUCACAO.SP.GOV.BR</t>
  </si>
  <si>
    <t>MARTINHO DA SILVA</t>
  </si>
  <si>
    <t>RUA COMENDADOR ANTUNES DOS SANTOS</t>
  </si>
  <si>
    <t>JARDIM VAZ DE LIMA</t>
  </si>
  <si>
    <t>E904348A@EDUCACAO.SP.GOV.BR</t>
  </si>
  <si>
    <t>GIL VICENTE</t>
  </si>
  <si>
    <t>ANTONIO ELIAS SCHOUERI</t>
  </si>
  <si>
    <t>PARQUE DO LAGO</t>
  </si>
  <si>
    <t>E904879A@EDUCACAO.SP.GOV.BR</t>
  </si>
  <si>
    <t>MAUD SA DE MIRANDA MONTEIRO PROFESSORA</t>
  </si>
  <si>
    <t>FALKENBERG</t>
  </si>
  <si>
    <t>JARDIM COMERCIAL</t>
  </si>
  <si>
    <t>E908373A@EDUCACAO.SP.GOV.BR</t>
  </si>
  <si>
    <t>FLAVIO LA SELVA PROFESSOR</t>
  </si>
  <si>
    <t>CARMELO CALI</t>
  </si>
  <si>
    <t>VILA SANTA LUCIA</t>
  </si>
  <si>
    <t>E914733A@EDUCACAO.SP.GOV.BR</t>
  </si>
  <si>
    <t>JACQUES ORLANDO CAMINHA D AVILA REVERENDO</t>
  </si>
  <si>
    <t>ANTONIO RAMOS ROSA</t>
  </si>
  <si>
    <t>PARQUE SANTO ANTONIO</t>
  </si>
  <si>
    <t>E915725A@EDUCACAO.SP.GOV.BR</t>
  </si>
  <si>
    <t>ZENAIDE AVELINO MAIA PROFESSORA</t>
  </si>
  <si>
    <t>FREDERICK BANTING</t>
  </si>
  <si>
    <t>E923552A@EDUCACAO.SP.GOV.BR</t>
  </si>
  <si>
    <t>CENTRO SUL</t>
  </si>
  <si>
    <t>PANDIA CALOGERAS</t>
  </si>
  <si>
    <t>AVENIDA PAES DE BARROS</t>
  </si>
  <si>
    <t>E001545A@EDUCACAO.SP.GOV.BR</t>
  </si>
  <si>
    <t>OSWALDO CRUZ</t>
  </si>
  <si>
    <t>RUA DA MOOCA</t>
  </si>
  <si>
    <t>E001569A@EDUCACAO.SP.GOV.BR</t>
  </si>
  <si>
    <t>FRANCISCO BORGES VIEIRA DOUTOR</t>
  </si>
  <si>
    <t>RUA PARATINQUARA</t>
  </si>
  <si>
    <t>VILA ALPINA</t>
  </si>
  <si>
    <t>E001685A@EDUCACAO.SP.GOV.BR</t>
  </si>
  <si>
    <t>JOAO FIRMINO DE CAMPOS</t>
  </si>
  <si>
    <t>RUA VISCONDE DE ALCANTARA</t>
  </si>
  <si>
    <t>E001879A@EDUCACAO.SP.GOV.BR</t>
  </si>
  <si>
    <t>ROLDAO LOPES DE BARROS PROFESSOR</t>
  </si>
  <si>
    <t>RUA COLONIA DA GLORIA</t>
  </si>
  <si>
    <t>JARDIM DA GLORIA</t>
  </si>
  <si>
    <t>E003724A@EDUCACAO.SP.GOV.BR</t>
  </si>
  <si>
    <t>FABIANO LOZANO MAESTRO</t>
  </si>
  <si>
    <t>RUA HUMBERTO I</t>
  </si>
  <si>
    <t>VILA MARIANA</t>
  </si>
  <si>
    <t>E003797A@EDUCACAO.SP.GOV.BR</t>
  </si>
  <si>
    <t>JULIO DE MESQUITA FILHO</t>
  </si>
  <si>
    <t>RUA AGOSTINHO GOMES</t>
  </si>
  <si>
    <t>IPIRANGA</t>
  </si>
  <si>
    <t>E004315A@EDUCACAO.SP.GOV.BR</t>
  </si>
  <si>
    <t>ATALIBA DE OLIVEIRA PROFESSOR</t>
  </si>
  <si>
    <t>RUA SAO SILVESTRE</t>
  </si>
  <si>
    <t>SAO JOAO CLIMACO</t>
  </si>
  <si>
    <t>E004339A@EDUCACAO.SP.GOV.BR</t>
  </si>
  <si>
    <t>MANUELA LACERDA VERGUEIRO</t>
  </si>
  <si>
    <t>RUA TAMUATA</t>
  </si>
  <si>
    <t>E004431A@EDUCACAO.SP.GOV.BR</t>
  </si>
  <si>
    <t>GUALTER DA SILVA PROFESSOR</t>
  </si>
  <si>
    <t>RUA ANATOLE FRANCE</t>
  </si>
  <si>
    <t>VILA MOINHO VELHO</t>
  </si>
  <si>
    <t>E004492A@EDUCACAO.SP.GOV.BR</t>
  </si>
  <si>
    <t>RAUL FONSECA</t>
  </si>
  <si>
    <t>AVENIDA INHAIBA</t>
  </si>
  <si>
    <t>SAUDE</t>
  </si>
  <si>
    <t>E004546A@EDUCACAO.SP.GOV.BR</t>
  </si>
  <si>
    <t>JULIO RIBEIRO</t>
  </si>
  <si>
    <t>RUA DOUTOR NESTOR ALBERTO DE MACEDO</t>
  </si>
  <si>
    <t>VILA MORAES</t>
  </si>
  <si>
    <t>E004741A@EDUCACAO.SP.GOV.BR</t>
  </si>
  <si>
    <t>JOSE VICENTE DE AZEVEDO CONDE</t>
  </si>
  <si>
    <t>GUARAREMA</t>
  </si>
  <si>
    <t>BOSQUE DA SAUDE</t>
  </si>
  <si>
    <t>E004820A@EDUCACAO.SP.GOV.BR</t>
  </si>
  <si>
    <t>OSWALDO GUERNER GONZALEZ PROFESSOR</t>
  </si>
  <si>
    <t>RUA CARUSO</t>
  </si>
  <si>
    <t>E036985A@EDUCACAO.SP.GOV.BR</t>
  </si>
  <si>
    <t>ALVARO DE SOUZA LIMA DOUTOR</t>
  </si>
  <si>
    <t>RUA MEMORIAL DE AIRES</t>
  </si>
  <si>
    <t>JARDIM SAO SAVERIO</t>
  </si>
  <si>
    <t>E037618A@EDUCACAO.SP.GOV.BR</t>
  </si>
  <si>
    <t>RUBENS DO AMARAL DEPUTADO</t>
  </si>
  <si>
    <t>RUA FILIPE CARDOSO</t>
  </si>
  <si>
    <t>JARDIM DA SAUDE</t>
  </si>
  <si>
    <t>E038155A@EDUCACAO.SP.GOV.BR</t>
  </si>
  <si>
    <t>CARLOS PASQUALE PROFESSOR</t>
  </si>
  <si>
    <t>LAGES MARQUES</t>
  </si>
  <si>
    <t>E038179A@EDUCACAO.SP.GOV.BR</t>
  </si>
  <si>
    <t>TERUKO UEDA YAMAGUTI PROFESSORA</t>
  </si>
  <si>
    <t>AMADEU GIUSTI</t>
  </si>
  <si>
    <t>JARDIM SANTA CRUZ SACOMA</t>
  </si>
  <si>
    <t>E409169A@EDUCACAO.SP.GOV.BR</t>
  </si>
  <si>
    <t>TANCREDO NEVES PRESIDENTE</t>
  </si>
  <si>
    <t>AVENIDA MARGINAL COM RUA BARBINOS</t>
  </si>
  <si>
    <t>JARDIM PATENTE</t>
  </si>
  <si>
    <t>E904326A@EDUCACAO.SP.GOV.BR</t>
  </si>
  <si>
    <t>HENRIQUE DE SOUZA FILHO HENFIL</t>
  </si>
  <si>
    <t>GASTAO FORMENTI</t>
  </si>
  <si>
    <t>VILA SANTA TERESA ZONA SUL</t>
  </si>
  <si>
    <t>E911033A@EDUCACAO.SP.GOV.BR</t>
  </si>
  <si>
    <t>CEL JTO A EE JULIA MACEDO PANTOJA PROFESSORA</t>
  </si>
  <si>
    <t>RUA ASSUPA</t>
  </si>
  <si>
    <t>VILA PRUDENTE</t>
  </si>
  <si>
    <t>E001958A@EDUCACAO.SP.GOV.BR</t>
  </si>
  <si>
    <t>SUL 1</t>
  </si>
  <si>
    <t>PEROLA BYINGTON DONA</t>
  </si>
  <si>
    <t>RUA DOUTOR ALCIDES DE CAMPOS</t>
  </si>
  <si>
    <t>AMERICANOPOLIS</t>
  </si>
  <si>
    <t>E004686A@EDUCACAO.SP.GOV.BR</t>
  </si>
  <si>
    <t>NELSON FERNANDES DEPUTADO</t>
  </si>
  <si>
    <t>OURICANA</t>
  </si>
  <si>
    <t>VILA GUARANI Z SUL</t>
  </si>
  <si>
    <t>E004753A@EDUCACAO.SP.GOV.BR</t>
  </si>
  <si>
    <t>DOMINGOS QUIRINO FERREIRA CORONEL</t>
  </si>
  <si>
    <t>CAFE</t>
  </si>
  <si>
    <t>E004807A@EDUCACAO.SP.GOV.BR</t>
  </si>
  <si>
    <t>NEYDE APPARECIDA SOLLITTO PROFESSORA</t>
  </si>
  <si>
    <t>JOSE MARIA PINTO ZILLI</t>
  </si>
  <si>
    <t>JARDIM DAS PALMAS</t>
  </si>
  <si>
    <t>E004947A@EDUCACAO.SP.GOV.BR</t>
  </si>
  <si>
    <t>EUSEBIO DE PAULA MARCONDES PROFESSOR</t>
  </si>
  <si>
    <t>DOMINGAS GALLETERI BLOTTA</t>
  </si>
  <si>
    <t>VILA CAMPO GRANDE</t>
  </si>
  <si>
    <t>E005071A@EDUCACAO.SP.GOV.BR</t>
  </si>
  <si>
    <t>JOAQUIM ADOLFO ARAUJO PROFESSOR</t>
  </si>
  <si>
    <t>FRANCISCO MADERO</t>
  </si>
  <si>
    <t>VILA ARRIETE</t>
  </si>
  <si>
    <t>E005083A@EDUCACAO.SP.GOV.BR</t>
  </si>
  <si>
    <t>ALBERTO CONTE PROFESSOR</t>
  </si>
  <si>
    <t>MARIO LOPES LEAO</t>
  </si>
  <si>
    <t>SANTO AMARO</t>
  </si>
  <si>
    <t>E005162A@EDUCACAO.SP.GOV.BR</t>
  </si>
  <si>
    <t>ISALTINO DE MELLO PROFESSOR</t>
  </si>
  <si>
    <t>TONINHAS</t>
  </si>
  <si>
    <t>VILA GEA</t>
  </si>
  <si>
    <t>E005216A@EDUCACAO.SP.GOV.BR</t>
  </si>
  <si>
    <t>ARTHUR WOLFF NETTO PROFESSOR</t>
  </si>
  <si>
    <t>AZOR SILVA</t>
  </si>
  <si>
    <t>VILA FACHINI</t>
  </si>
  <si>
    <t>E038180A@EDUCACAO.SP.GOV.BR</t>
  </si>
  <si>
    <t>MIGUEL ROQUE PROFESSOR</t>
  </si>
  <si>
    <t>DOMICIANO LEITE RIBEIRO</t>
  </si>
  <si>
    <t>E038209A@EDUCACAO.SP.GOV.BR</t>
  </si>
  <si>
    <t>SALVADOR MOYA</t>
  </si>
  <si>
    <t>ITAIARA</t>
  </si>
  <si>
    <t>CIDADE VARGAS</t>
  </si>
  <si>
    <t>E038210A@EDUCACAO.SP.GOV.BR</t>
  </si>
  <si>
    <t>IBRAHIM NOBRE</t>
  </si>
  <si>
    <t>RUA PROFESSOR DJALMA BENTO</t>
  </si>
  <si>
    <t>JARDIM LUANDA</t>
  </si>
  <si>
    <t>E039299A@EDUCACAO.SP.GOV.BR</t>
  </si>
  <si>
    <t>GUIOMAR NOVAES</t>
  </si>
  <si>
    <t>LEONIDAS MOREIRA</t>
  </si>
  <si>
    <t>VILA INGLESA</t>
  </si>
  <si>
    <t>E041014A@EDUCACAO.SP.GOV.BR</t>
  </si>
  <si>
    <t>JOAO ERNESTO FAGGIN DOUTOR</t>
  </si>
  <si>
    <t>FULFARO</t>
  </si>
  <si>
    <t>VILA CLARA</t>
  </si>
  <si>
    <t>E044374A@EDUCACAO.SP.GOV.BR</t>
  </si>
  <si>
    <t>FRANCISCO ALVES MOURAO PROFESSOR</t>
  </si>
  <si>
    <t>RUA ADELINA MARIA DE JESUS</t>
  </si>
  <si>
    <t>JARDIM APURA</t>
  </si>
  <si>
    <t>E902500A@EDUCACAO.SP.GOV.BR</t>
  </si>
  <si>
    <t>YOLANDA BERNARDINI ROBERT PROFESSORA</t>
  </si>
  <si>
    <t>FRANCISCO DE ALVARENGA</t>
  </si>
  <si>
    <t>E904824A@EDUCACAO.SP.GOV.BR</t>
  </si>
  <si>
    <t>MIGUEL MALUHY COMENDADOR</t>
  </si>
  <si>
    <t>MIRANDAS</t>
  </si>
  <si>
    <t>JARDIM MARIA DUARTE</t>
  </si>
  <si>
    <t>E907637A@EDUCACAO.SP.GOV.BR</t>
  </si>
  <si>
    <t>WALDEMAR RODRIGUES DA SILVA PASTOR</t>
  </si>
  <si>
    <t>JENNY LIND</t>
  </si>
  <si>
    <t>JARDIM ORLY</t>
  </si>
  <si>
    <t>E910338A@EDUCACAO.SP.GOV.BR</t>
  </si>
  <si>
    <t>PASQUALE FILIPPELLI PADRE</t>
  </si>
  <si>
    <t>PAULINO ALVES ESCUDEIRO</t>
  </si>
  <si>
    <t>GUACURI</t>
  </si>
  <si>
    <t>E914824A@EDUCACAO.SP.GOV.BR</t>
  </si>
  <si>
    <t>NAIR HIROKO KONNO HASHIMOTO PROFESSORA</t>
  </si>
  <si>
    <t>JANUARIO DA CUNHA BARBOSA</t>
  </si>
  <si>
    <t>JARDIM ELIZABETH</t>
  </si>
  <si>
    <t>E923813A@EDUCACAO.SP.GOV.BR</t>
  </si>
  <si>
    <t>CEL JTO A EE MEXICO</t>
  </si>
  <si>
    <t>LEONEL DA GAMA BELES</t>
  </si>
  <si>
    <t>VILA JOANIZA</t>
  </si>
  <si>
    <t>CEL JTO A EE PLINIO NEGRAO</t>
  </si>
  <si>
    <t>BRAGANCA PAULISTA</t>
  </si>
  <si>
    <t>VILA CRUZEIRO</t>
  </si>
  <si>
    <t>SUL 3</t>
  </si>
  <si>
    <t>PRISCILIANA DUARTE DE ALMEIDA DONA</t>
  </si>
  <si>
    <t>SADAMU INOUE</t>
  </si>
  <si>
    <t>JARDIM CASA GRANDE</t>
  </si>
  <si>
    <t>E005320A@EDUCACAO.SP.GOV.BR</t>
  </si>
  <si>
    <t>JOSE GERALDO DE LIMA PROF EE</t>
  </si>
  <si>
    <t>ANTONIO MARIANO</t>
  </si>
  <si>
    <t>JARDIM IPANEMA ZONA SUL</t>
  </si>
  <si>
    <t>E005373A@EDUCACAO.SP.GOV.BR</t>
  </si>
  <si>
    <t>MARIA AMELIA BRAZ PROFA</t>
  </si>
  <si>
    <t>AMADOR ARRAIS FREI</t>
  </si>
  <si>
    <t>JARDIM SAO RAFAEL</t>
  </si>
  <si>
    <t>E005447A@EDUCACAO.SP.GOV.BR</t>
  </si>
  <si>
    <t>HERBERT BALDUS</t>
  </si>
  <si>
    <t>CANCAO DA TERRA</t>
  </si>
  <si>
    <t>JARDIM SAO BERNARDO</t>
  </si>
  <si>
    <t>E005459A@EDUCACAO.SP.GOV.BR</t>
  </si>
  <si>
    <t>FRANCISCO ROSWELL FREIRE</t>
  </si>
  <si>
    <t>LOUIS DAQUIN</t>
  </si>
  <si>
    <t>PARQUE BRASIL</t>
  </si>
  <si>
    <t>E036262A@EDUCACAO.SP.GOV.BR</t>
  </si>
  <si>
    <t>LAERTE RAMOS DE CARVALHO PROF DR</t>
  </si>
  <si>
    <t>ANIBAL DOS ANJOS CARVALHO</t>
  </si>
  <si>
    <t>VILA SANTA MARIA</t>
  </si>
  <si>
    <t>E037448A@EDUCACAO.SP.GOV.BR</t>
  </si>
  <si>
    <t>VERA ATHAYDE PEREIRA PROFA</t>
  </si>
  <si>
    <t>LECONTE DE LISLE</t>
  </si>
  <si>
    <t>JARDIM VISTA ALEGRE</t>
  </si>
  <si>
    <t>E038313A@EDUCACAO.SP.GOV.BR</t>
  </si>
  <si>
    <t>BENEDITO FERREIRA DE ALBUQUERQUE PROF</t>
  </si>
  <si>
    <t>BENJAMIM DIEMAR</t>
  </si>
  <si>
    <t>VILA ROSCHEL</t>
  </si>
  <si>
    <t>E039385A@EDUCACAO.SP.GOV.BR</t>
  </si>
  <si>
    <t>REGINA MIRANDA BRANT DE CARVALHO PROFA</t>
  </si>
  <si>
    <t>FILOMENA BELMONT</t>
  </si>
  <si>
    <t>ENGENHEIRO MARSILAC</t>
  </si>
  <si>
    <t>E039391A@EDUCACAO.SP.GOV.BR</t>
  </si>
  <si>
    <t>MARIA JUVENAL HOMEM DE MELLO PROFA</t>
  </si>
  <si>
    <t>MIRAFLORES</t>
  </si>
  <si>
    <t>JARDIM CASTRO ALVES</t>
  </si>
  <si>
    <t>E041762A@EDUCACAO.SP.GOV.BR</t>
  </si>
  <si>
    <t>ERODICE PONTES DE QUEIROZ REV</t>
  </si>
  <si>
    <t>AV PROFESSOR HERMOGENES DE FREITAS LEITAO FILHO</t>
  </si>
  <si>
    <t>E041798A@EDUCACAO.SP.GOV.BR</t>
  </si>
  <si>
    <t>JACOB THOMAZ ITAPURA DE MIRANDA PROF</t>
  </si>
  <si>
    <t>ANTONIO FELIPE FILHO</t>
  </si>
  <si>
    <t>JARDIM SOMARA</t>
  </si>
  <si>
    <t>E043941A@EDUCACAO.SP.GOV.BR</t>
  </si>
  <si>
    <t>ANTONIO PEREIRA LIMA DR</t>
  </si>
  <si>
    <t>JUSA</t>
  </si>
  <si>
    <t>PARELHEIROS</t>
  </si>
  <si>
    <t>E044465A@EDUCACAO.SP.GOV.BR</t>
  </si>
  <si>
    <t>ESTHER GARCIA PROFA EE</t>
  </si>
  <si>
    <t>RUA ANTONIO CARLOS BENJAMIM DOS SANTOS</t>
  </si>
  <si>
    <t>JARDIM MYRNA</t>
  </si>
  <si>
    <t>E046361A@EDUCACAO.SP.GOV.BR</t>
  </si>
  <si>
    <t>MADRE MARIE DOMINEUC</t>
  </si>
  <si>
    <t>PAULO GUILGUER REIMBERG</t>
  </si>
  <si>
    <t>JARDIM NOVO HORIZONTE</t>
  </si>
  <si>
    <t>E461143A@EDUCACAO.SP.GOV.BR</t>
  </si>
  <si>
    <t>ITURBIDES BOLIVAR DE ALMEIDA SERRA PROF</t>
  </si>
  <si>
    <t>PINEDO</t>
  </si>
  <si>
    <t>SOCORRO</t>
  </si>
  <si>
    <t>E901787A@EDUCACAO.SP.GOV.BR</t>
  </si>
  <si>
    <t>HERMINIO SACCHETTA</t>
  </si>
  <si>
    <t>PARQUE MARIA FERNANDES</t>
  </si>
  <si>
    <t>E901799A@EDUCACAO.SP.GOV.BR</t>
  </si>
  <si>
    <t>WASHINGTON ALVES NATEL</t>
  </si>
  <si>
    <t>RUA MINISTRO MARIO DAVID ANDREAZZA</t>
  </si>
  <si>
    <t>PARQUE RESIDENCIAL COCAIA</t>
  </si>
  <si>
    <t>E904594A@EDUCACAO.SP.GOV.BR</t>
  </si>
  <si>
    <t>GERSON DE MOURA MUZEL PROFESSOR</t>
  </si>
  <si>
    <t>AVENIDA CARLOS ALBERTO BASTOS MACHADO</t>
  </si>
  <si>
    <t>JARDIM ALMEIDA PRADO</t>
  </si>
  <si>
    <t>E906578A@EDUCACAO.SP.GOV.BR</t>
  </si>
  <si>
    <t>AFRANIO DE OLIVEIRA</t>
  </si>
  <si>
    <t>GIUSEPPE TARTINI</t>
  </si>
  <si>
    <t>E907194A@EDUCACAO.SP.GOV.BR</t>
  </si>
  <si>
    <t>ALEXANDRE ANSALDO MOZZILLI PROFESSOR</t>
  </si>
  <si>
    <t>RUA DOUTOR FRANCISCO LOUREIRO</t>
  </si>
  <si>
    <t>JARDIM MARIA RITA</t>
  </si>
  <si>
    <t>E909212A@EDUCACAO.SP.GOV.BR</t>
  </si>
  <si>
    <t>RENE MUAWAD PRESIDENTE</t>
  </si>
  <si>
    <t>ESTELA NAVES JUNQUEIRA</t>
  </si>
  <si>
    <t>PARQUE AMERICA</t>
  </si>
  <si>
    <t>E914836A@EDUCACAO.SP.GOV.BR</t>
  </si>
  <si>
    <t>BELKICE MANHAES REIS PROFESSORA</t>
  </si>
  <si>
    <t>JANE VANINE CAPOZI</t>
  </si>
  <si>
    <t>CIDADE NOVA AMERICA</t>
  </si>
  <si>
    <t>E916812A@EDUCACAO.SP.GOV.BR</t>
  </si>
  <si>
    <t>HEITOR VILLA LOBOS MAESTRO</t>
  </si>
  <si>
    <t>ARVOREIRO</t>
  </si>
  <si>
    <t>PARQUE DAS ARVORES</t>
  </si>
  <si>
    <t>E923461A@EDUCACAO.SP.GOV.BR</t>
  </si>
  <si>
    <t>MARIAZINHA CONGILIO</t>
  </si>
  <si>
    <t>QUATRO</t>
  </si>
  <si>
    <t>JARDIM MONTE VERDE</t>
  </si>
  <si>
    <t>E925317A@EDUCACAO.SP.GOV.BR</t>
  </si>
  <si>
    <t>MARISTELA DALLOCA PROF?</t>
  </si>
  <si>
    <t>AMARO DE PONTES</t>
  </si>
  <si>
    <t>E925378A@EDUCACAO.SP.GOV.BR</t>
  </si>
  <si>
    <t>CAIEIRAS</t>
  </si>
  <si>
    <t>WALTHER WEISZFLOG</t>
  </si>
  <si>
    <t>AVENIDA DOS ESTUDANTES</t>
  </si>
  <si>
    <t>E005630A@EDUCACAO.SP.GOV.BR</t>
  </si>
  <si>
    <t>DR MARIO TOLEDO DE MORAES</t>
  </si>
  <si>
    <t>ERMENIO DE OLIVEIRA PENTEADO</t>
  </si>
  <si>
    <t>LARANJEIRAS</t>
  </si>
  <si>
    <t>E901805A@EDUCACAO.SP.GOV.BR</t>
  </si>
  <si>
    <t>ALFRIED THEODOR WEISZFLOG</t>
  </si>
  <si>
    <t>RUA RAIMUNDO DOS REIS</t>
  </si>
  <si>
    <t>JARDIM PINHEIROS</t>
  </si>
  <si>
    <t>E923138A@EDUCACAO.SP.GOV.BR</t>
  </si>
  <si>
    <t>SUZANA DIAS</t>
  </si>
  <si>
    <t>AVENIDA PROFESSOR WALTER RIBAS DE ANDRADE</t>
  </si>
  <si>
    <t>E005538A@EDUCACAO.SP.GOV.BR</t>
  </si>
  <si>
    <t>WALTER RIBAS DE ANDRADE PROF EE</t>
  </si>
  <si>
    <t>AVENIDA VEREADOR JOAQUIM PEREIRA BARBOSA</t>
  </si>
  <si>
    <t>JORDANESIA</t>
  </si>
  <si>
    <t>E005548A@EDUCACAO.SP.GOV.BR</t>
  </si>
  <si>
    <t>FRANCISCO MORATO</t>
  </si>
  <si>
    <t>VINCENZO LOBASSI</t>
  </si>
  <si>
    <t>R JOSE MANOEL MARTINS</t>
  </si>
  <si>
    <t>JD FLORIDA</t>
  </si>
  <si>
    <t>E044957A@EDUCACAO.SP.GOV.BR</t>
  </si>
  <si>
    <t>ULYSSES SANCHES RAMIRES PROF</t>
  </si>
  <si>
    <t>R SANDALO</t>
  </si>
  <si>
    <t>BAIRRO JARDIM</t>
  </si>
  <si>
    <t>E048781A@EDUCACAO.SP.GOV.BR</t>
  </si>
  <si>
    <t>JARDIM ALEGRIA II</t>
  </si>
  <si>
    <t>AVENIDA BARBACENA</t>
  </si>
  <si>
    <t>JARDIM ALEGRIA</t>
  </si>
  <si>
    <t>E050404A@EDUCACAO.SP.GOV.BR</t>
  </si>
  <si>
    <t>JOSE DE BARROS MARTINS EDITOR</t>
  </si>
  <si>
    <t>ALLAN KARDEC</t>
  </si>
  <si>
    <t>JARDIM SAO JOAO</t>
  </si>
  <si>
    <t>E913443A@EDUCACAO.SP.GOV.BR</t>
  </si>
  <si>
    <t>JARDIM DAS ROSAS</t>
  </si>
  <si>
    <t>RUA TEODORO FEDERZONI</t>
  </si>
  <si>
    <t>E923114A@EDUCACAO.SP.GOV.BR</t>
  </si>
  <si>
    <t>CEL JTO A EE LENITA CORREA CAMARGO PROFA</t>
  </si>
  <si>
    <t>RUA DAS MAGNOLIAS</t>
  </si>
  <si>
    <t>BELEM CAPELA</t>
  </si>
  <si>
    <t>E916869A@EDUCACAO.SP.GOV.BR</t>
  </si>
  <si>
    <t>FRANCO DA ROCHA</t>
  </si>
  <si>
    <t>AZEVEDO SOARES</t>
  </si>
  <si>
    <t>RODOVIA PREFEITO LUIZ SALOMAO CHAMMA</t>
  </si>
  <si>
    <t>P ALEGRE</t>
  </si>
  <si>
    <t>E005666A@EDUCACAO.SP.GOV.BR</t>
  </si>
  <si>
    <t>ISAURA DE MIRANDA BOTTO PROFA</t>
  </si>
  <si>
    <t>R TIRADENTES</t>
  </si>
  <si>
    <t>VL BAZU</t>
  </si>
  <si>
    <t>E005678A@EDUCACAO.SP.GOV.BR</t>
  </si>
  <si>
    <t>DOMINGOS CAMBIAGHI PROF</t>
  </si>
  <si>
    <t>TRAVESSA MARIO CRUZ</t>
  </si>
  <si>
    <t>E005708A@EDUCACAO.SP.GOV.BR</t>
  </si>
  <si>
    <t>BENEDITO FAGUNDES MARQUES</t>
  </si>
  <si>
    <t>AV DOS COQUEIROS</t>
  </si>
  <si>
    <t>E005712A@EDUCACAO.SP.GOV.BR</t>
  </si>
  <si>
    <t>JOSE PARADA PROFESSOR</t>
  </si>
  <si>
    <t>RUA BEMTEVI</t>
  </si>
  <si>
    <t>PARQUE PRETORIA</t>
  </si>
  <si>
    <t>E050436A@EDUCACAO.SP.GOV.BR</t>
  </si>
  <si>
    <t>IVONE DOS ANJOS DA SILVA CAMPOS PROFA</t>
  </si>
  <si>
    <t>R BENEDITO FONTANA</t>
  </si>
  <si>
    <t>JARDIM LUIZA</t>
  </si>
  <si>
    <t>E269396A@EDUCACAO.SP.GOV.BR</t>
  </si>
  <si>
    <t>BENEDITO APARECIDO TAVARES PROF</t>
  </si>
  <si>
    <t>R HIPOLITO TRIGO SANTIAGO</t>
  </si>
  <si>
    <t>JD CRUZEIRO</t>
  </si>
  <si>
    <t>E910636A@EDUCACAO.SP.GOV.BR</t>
  </si>
  <si>
    <t>JOCIMARA VIEIRA DA SILVA PROFA</t>
  </si>
  <si>
    <t>AV SAO PAULO</t>
  </si>
  <si>
    <t>VL BELA</t>
  </si>
  <si>
    <t>E923643A@EDUCACAO.SP.GOV.BR</t>
  </si>
  <si>
    <t>CENTRO DE ATENDIMENTO INICIAL E PROVISORIO JACARANDA – CAIP JACARANDA</t>
  </si>
  <si>
    <t>DO GOVERNO</t>
  </si>
  <si>
    <t>POUSO ALEGRE</t>
  </si>
  <si>
    <t>PEDAGCASAJACARANDA@FUNDACAOCASA.SP.GOV.BR</t>
  </si>
  <si>
    <t>PENITENCIARIA III JOSE APARECIDO RIBEIRO</t>
  </si>
  <si>
    <t>MARCUS VINICIUS DONADEL GOES</t>
  </si>
  <si>
    <t>PARQUE INDUSTRIAL</t>
  </si>
  <si>
    <t>DCTE@P3FRANCO.SAP.SP.GOV.BR</t>
  </si>
  <si>
    <t>CENTRO DE PROGRESSAO PENITENCIARIA DE FRANCO DA ROCHA</t>
  </si>
  <si>
    <t>GOVERNO</t>
  </si>
  <si>
    <t>CTE@CPPFRANCO.SAP.SP.GOV.BR</t>
  </si>
  <si>
    <t>MAIRIPORA</t>
  </si>
  <si>
    <t>OZILDE ALBUQUERQUE PASSARELLA DR</t>
  </si>
  <si>
    <t>AVENIDA DAS CAVIUNAS</t>
  </si>
  <si>
    <t>ROSEIRA</t>
  </si>
  <si>
    <t>E039445A@EDUCACAO.SP.GOV.BR</t>
  </si>
  <si>
    <t>GUARULHOS SUL</t>
  </si>
  <si>
    <t>GUARULHOS</t>
  </si>
  <si>
    <t>CAPISTRANO DE ABREU</t>
  </si>
  <si>
    <t>RU CAPITAO GABRIEL</t>
  </si>
  <si>
    <t>SEDE</t>
  </si>
  <si>
    <t>E005794A@EDUCACAO.SP.GOV.BR</t>
  </si>
  <si>
    <t>EMILIA ANNA ANTONIO PROFESSORA</t>
  </si>
  <si>
    <t>RUA MORAS</t>
  </si>
  <si>
    <t>E005927A@EDUCACAO.SP.GOV.BR</t>
  </si>
  <si>
    <t>ARY GOMES CORONEL</t>
  </si>
  <si>
    <t>RUA ALEGRE</t>
  </si>
  <si>
    <t>VILA SAO RAFAEL</t>
  </si>
  <si>
    <t>E006048A@EDUCACAO.SP.GOV.BR</t>
  </si>
  <si>
    <t>ERICO VERISSIMO</t>
  </si>
  <si>
    <t>RUA PORTUGUESA</t>
  </si>
  <si>
    <t>VILA ENDRES</t>
  </si>
  <si>
    <t xml:space="preserve">E006075A@EDUCACAO.SP.GOV.BR    </t>
  </si>
  <si>
    <t>JOAO CRISPINIANO SOARES</t>
  </si>
  <si>
    <t>RUA FRANCISCO ANTUNES</t>
  </si>
  <si>
    <t>VILA AUGUSTA</t>
  </si>
  <si>
    <t>E006233A@EDUCACAO.SP.GOV.BR</t>
  </si>
  <si>
    <t>ZILDA ROMEIRO PINTO MOREIRA DA SILVA PROF</t>
  </si>
  <si>
    <t>RUA MACARANI</t>
  </si>
  <si>
    <t>JARDIM PRESIDENTE DUTRA</t>
  </si>
  <si>
    <t>E006270A@EDUCACAO.SP.GOV.BR</t>
  </si>
  <si>
    <t>JOAO RIBEIRO DE BARROS COMANDANTE</t>
  </si>
  <si>
    <t>RUA JUAZEIRO DO NORTE</t>
  </si>
  <si>
    <t>CUMBICA</t>
  </si>
  <si>
    <t>E006359A@EDUCACAO.SP.GOV.BR</t>
  </si>
  <si>
    <t>OSWALDO SAMPAIO ALVES</t>
  </si>
  <si>
    <t>OURICURI</t>
  </si>
  <si>
    <t>JARDIM MARIA DIRCE</t>
  </si>
  <si>
    <t>E006440A@EDUCACAO.SP.GOV.BR</t>
  </si>
  <si>
    <t>MARIA HILDA ORNELAS DE OLIVEIRA PROFESSORA</t>
  </si>
  <si>
    <t>IVINHEMA</t>
  </si>
  <si>
    <t>JARDIM SANTO AFONSO</t>
  </si>
  <si>
    <t>E035725A@EDUCACAO.SP.GOV.BR</t>
  </si>
  <si>
    <t>BARTHOLOMEU DE CARLOS</t>
  </si>
  <si>
    <t>ARACAJU</t>
  </si>
  <si>
    <t>JARDIM LEBLON</t>
  </si>
  <si>
    <t>E038362A@EDUCACAO.SP.GOV.BR</t>
  </si>
  <si>
    <t>LICINIO CARPINELLI PROFESSOR</t>
  </si>
  <si>
    <t>AVENIDA CENTENARIO</t>
  </si>
  <si>
    <t>JARDIM CENTENARIO</t>
  </si>
  <si>
    <t>E041920A@EDUCACAO.SP.GOV.BR</t>
  </si>
  <si>
    <t>JARDIM ARUJA</t>
  </si>
  <si>
    <t>JABOATAO</t>
  </si>
  <si>
    <t>JARDIM DOS PIMENTAS</t>
  </si>
  <si>
    <t>E269402A@EDUCACAO.SP.GOV.BR</t>
  </si>
  <si>
    <t>REPUBLICA DA VENEZUELA II</t>
  </si>
  <si>
    <t>CAMPO ALEGRE</t>
  </si>
  <si>
    <t>JARDIM ARAPONGAS</t>
  </si>
  <si>
    <t xml:space="preserve">E285785A@EDUCACAO.SP.GOV.BR    </t>
  </si>
  <si>
    <t>LOUIS BRAILLE</t>
  </si>
  <si>
    <t>RUA JOAO AVELINO FAUTHZ</t>
  </si>
  <si>
    <t>JARDIM ANGELICA</t>
  </si>
  <si>
    <t>E297537A@EDUCACAO.SP.GOV.BR</t>
  </si>
  <si>
    <t>HUGO DE AGUIAR</t>
  </si>
  <si>
    <t>AVENIDA JOSE MIGUEL ACKEL</t>
  </si>
  <si>
    <t>VILA PARAISO</t>
  </si>
  <si>
    <t>E907085A@EDUCACAO.SP.GOV.BR</t>
  </si>
  <si>
    <t>PASCOAL MAIMONI FILHO PROFESSOR</t>
  </si>
  <si>
    <t>TELHA</t>
  </si>
  <si>
    <t>JARDIM MONTE ALEGRE</t>
  </si>
  <si>
    <t>E908859A@EDUCACAO.SP.GOV.BR</t>
  </si>
  <si>
    <t>MARIA APARECIDA FELIX PORTO PROFESSORA</t>
  </si>
  <si>
    <t>IMPERIAL</t>
  </si>
  <si>
    <t>PARQUE DAS NACOES</t>
  </si>
  <si>
    <t>E913832A@EDUCACAO.SP.GOV.BR</t>
  </si>
  <si>
    <t>LINDAMIL BARBOSA DE OLIVEIRA PROFESSORA</t>
  </si>
  <si>
    <t>CINCOC</t>
  </si>
  <si>
    <t>JARDIM NOVA CIDADE</t>
  </si>
  <si>
    <t>E923199A@EDUCACAO.SP.GOV.BR</t>
  </si>
  <si>
    <t>CENTRO ATEND SOCIOED AO ADOLESC SERRA DA CANTAREIRA CIP</t>
  </si>
  <si>
    <t>HIPOLITO MINISTRO</t>
  </si>
  <si>
    <t>CIDADE ARACILIA</t>
  </si>
  <si>
    <t>CENTRO DE ATEND SOCIOEDUC AO ADOLESCENTE GUAYI  CI</t>
  </si>
  <si>
    <t>PEDAGCASAGUAYI@FUNDACAOCASA.SP.GOV.BR</t>
  </si>
  <si>
    <t>GUARULHOS NORTE</t>
  </si>
  <si>
    <t>JOAQUIM GARCIA SALVADOR PROFESSOR</t>
  </si>
  <si>
    <t>RUA CATULO DA PAIXAO CEARENSE</t>
  </si>
  <si>
    <t>JD AMERICA</t>
  </si>
  <si>
    <t>E005800A@EDUCACAO.SP.GOV.BR</t>
  </si>
  <si>
    <t>FRANCISCA DE ASSIS FERREIRA NOVAK</t>
  </si>
  <si>
    <t>SANTA MARIA</t>
  </si>
  <si>
    <t>VILA NOSSA SENHORA DE FATIMA</t>
  </si>
  <si>
    <t>E006014A@EDUCACAO.SP.GOV.BR</t>
  </si>
  <si>
    <t>GENOEFA D AQUINO PACITTI PROFESSORA</t>
  </si>
  <si>
    <t>RUA OLIMPIO MARTINS</t>
  </si>
  <si>
    <t>JARDIM PALMIRA</t>
  </si>
  <si>
    <t>E006087A@EDUCACAO.SP.GOV.BR</t>
  </si>
  <si>
    <t>ROBERTO ALVES DOS SANTOS PROFESSOR</t>
  </si>
  <si>
    <t>RUA CARLOS KORKISCHKO</t>
  </si>
  <si>
    <t>VILA BARROS</t>
  </si>
  <si>
    <t>E006154A@EDUCACAO.SP.GOV.BR</t>
  </si>
  <si>
    <t>ODETE FERNANDES PINTO DA SILVA PROFA</t>
  </si>
  <si>
    <t>RUA CHIBATA</t>
  </si>
  <si>
    <t>JARDIM BELA VISTA</t>
  </si>
  <si>
    <t>E006178A@EDUCACAO.SP.GOV.BR</t>
  </si>
  <si>
    <t>ARTHUR MARRET PROFESSOR</t>
  </si>
  <si>
    <t>RUA FABIO SALVADOR BEI</t>
  </si>
  <si>
    <t>VILA NOVA BONSUCESSO</t>
  </si>
  <si>
    <t>E006300A@EDUCACAO.SP.GOV.BR</t>
  </si>
  <si>
    <t>ESTEVAM DIAS TAVARES PROFESSOR</t>
  </si>
  <si>
    <t>TRAVESSA SAO ROQUE</t>
  </si>
  <si>
    <t>E006488A@EDUCACAO.SP.GOV.BR</t>
  </si>
  <si>
    <t>CYRO BARREIROS PROFESSOR</t>
  </si>
  <si>
    <t>AVENIDA ARACATI</t>
  </si>
  <si>
    <t>JARDIM LENIZE</t>
  </si>
  <si>
    <t>E035713A@EDUCACAO.SP.GOV.BR</t>
  </si>
  <si>
    <t>ALLYRIO DE FIGUEIREDO BRASIL PROFESSOR</t>
  </si>
  <si>
    <t>RUA DUQUE DE CAXIAS</t>
  </si>
  <si>
    <t>E041099A@EDUCACAO.SP.GOV.BR</t>
  </si>
  <si>
    <t>ARY JORGE ZEITUNE PROFESSOR</t>
  </si>
  <si>
    <t>ORLANDO RAMOS</t>
  </si>
  <si>
    <t>JARDIM DO TRIUNFO</t>
  </si>
  <si>
    <t>E041932A@EDUCACAO.SP.GOV.BR</t>
  </si>
  <si>
    <t>BOM PASTOR</t>
  </si>
  <si>
    <t>RUA FELIPE MARCONDES RUBIO</t>
  </si>
  <si>
    <t>RECREIO SAO JORGE</t>
  </si>
  <si>
    <t>E043312A@EDUCACAO.SP.GOV.BR</t>
  </si>
  <si>
    <t>HELIO POLESEL PROFESSOR</t>
  </si>
  <si>
    <t>RUA CORDEIROS</t>
  </si>
  <si>
    <t>E046425A@EDUCACAO.SP.GOV.BR</t>
  </si>
  <si>
    <t>MARIA APPARECIDA RANSANI MAGALHAES PROFESSORA</t>
  </si>
  <si>
    <t>RUA ELIZABETE</t>
  </si>
  <si>
    <t>JARDIM IV CENTENARIO</t>
  </si>
  <si>
    <t>E048069A@EDUCACAO.SP.GOV.BR</t>
  </si>
  <si>
    <t>ANTONIO VELASCO ARAGON PADRE</t>
  </si>
  <si>
    <t>RUA FRAIBURGO</t>
  </si>
  <si>
    <t>JARDIM SAO DOMINGOS</t>
  </si>
  <si>
    <t>E048860A@EDUCACAO.SP.GOV.BR</t>
  </si>
  <si>
    <t>PARQUE PRIMAVERA</t>
  </si>
  <si>
    <t>RUA RETA</t>
  </si>
  <si>
    <t>E079893A@EDUCACAO.SP.GOV.BR</t>
  </si>
  <si>
    <t>BOM PASTOR II</t>
  </si>
  <si>
    <t>AVENIDA PALMIRA ROSSI</t>
  </si>
  <si>
    <t>E352585A@EDUCACAO.SP.GOV.BR</t>
  </si>
  <si>
    <t>RAFAEL THOMEU</t>
  </si>
  <si>
    <t>RUA FLOR DA SERRA</t>
  </si>
  <si>
    <t>VILA CARMELA I</t>
  </si>
  <si>
    <t>E907091A@EDUCACAO.SP.GOV.BR</t>
  </si>
  <si>
    <t>ANTONIO ROSAS DA SILVA GALVAO PROFESSOR</t>
  </si>
  <si>
    <t>RUA ZEFERINO ALVES DE OLIVEIRA</t>
  </si>
  <si>
    <t>PONTE ALTA</t>
  </si>
  <si>
    <t>E916833A@EDUCACAO.SP.GOV.BR</t>
  </si>
  <si>
    <t>ZILDA GRACA MARTINS DE OLIVEIRA PROFESSORA</t>
  </si>
  <si>
    <t>RUA MANOEL REIS DA SILVA</t>
  </si>
  <si>
    <t>VILA CARMELA</t>
  </si>
  <si>
    <t>E923771A@EDUCACAO.SP.GOV.BR</t>
  </si>
  <si>
    <t>RECREIO SAO JORGE II</t>
  </si>
  <si>
    <t>RUA ITORORO</t>
  </si>
  <si>
    <t>E925068A@EDUCACAO.SP.GOV.BR</t>
  </si>
  <si>
    <t>MOGI DAS CRUZES</t>
  </si>
  <si>
    <t>SENTARO TAKAOKA DOUTOR</t>
  </si>
  <si>
    <t>ESTRADA MOGI SALESOPOLISKM 08</t>
  </si>
  <si>
    <t>COCUERA</t>
  </si>
  <si>
    <t>E006610A@EDUCACAO.SP.GOV.BR</t>
  </si>
  <si>
    <t>LEONOR DE OLIVEIRA MELLO</t>
  </si>
  <si>
    <t>JOAQUINA MARIA DE JESUS</t>
  </si>
  <si>
    <t>VILA MOGILAR</t>
  </si>
  <si>
    <t>E006658A@EDUCACAO.SP.GOV.BR</t>
  </si>
  <si>
    <t>FIRMINO LADEIRA PROFESSOR</t>
  </si>
  <si>
    <t>BRASIL</t>
  </si>
  <si>
    <t>MOGI MODERNO</t>
  </si>
  <si>
    <t>E006725A@EDUCACAO.SP.GOV.BR</t>
  </si>
  <si>
    <t>ARLINDO AQUINO DE OLIVEIRA DOUTOR</t>
  </si>
  <si>
    <t>MOGITAIACUPEBA</t>
  </si>
  <si>
    <t>TAIACUPEBA</t>
  </si>
  <si>
    <t>E006804A@EDUCACAO.SP.GOV.BR</t>
  </si>
  <si>
    <t>BENEDITO BORGES VIEIRA PROFESSOR</t>
  </si>
  <si>
    <t>ESTRADA MOGI  BERTIOGA</t>
  </si>
  <si>
    <t>E006816A@EDUCACAO.SP.GOV.BR</t>
  </si>
  <si>
    <t>BENEDITO DE SOUZA LIMA</t>
  </si>
  <si>
    <t>E006841A@EDUCACAO.SP.GOV.BR</t>
  </si>
  <si>
    <t>DEODATO WERTHEIMER DOUTOR</t>
  </si>
  <si>
    <t>RUA ENGENHEIRO GUALBERTO</t>
  </si>
  <si>
    <t>E006865A@EDUCACAO.SP.GOV.BR</t>
  </si>
  <si>
    <t>MARIA ISABEL DOS SANTOS MELLO PROFESSORA</t>
  </si>
  <si>
    <t>AVENIDA PRESIDENTE ALTINO ARANTES</t>
  </si>
  <si>
    <t>JUNDIAPEBA</t>
  </si>
  <si>
    <t>E006907A@EDUCACAO.SP.GOV.BR</t>
  </si>
  <si>
    <t>CAMILO FAUSTINO DE MELLO PROFESSOR</t>
  </si>
  <si>
    <t>ELISA DASAMBIAGIO</t>
  </si>
  <si>
    <t>VILA OLIVEIRA</t>
  </si>
  <si>
    <t>E006919A@EDUCACAO.SP.GOV.BR</t>
  </si>
  <si>
    <t>SYLVIA MAFRA MACHADO PROFESSORA</t>
  </si>
  <si>
    <t>THOMAS DOMINGUEZ</t>
  </si>
  <si>
    <t>ALTO IPIRANGA</t>
  </si>
  <si>
    <t>E041105A@EDUCACAO.SP.GOV.BR</t>
  </si>
  <si>
    <t>RUBENS MERCADANTE DE LIMA PROFESSOR DOUTOR</t>
  </si>
  <si>
    <t>JOAO MARIANO DE PAULA</t>
  </si>
  <si>
    <t>VILA HORIZONTE</t>
  </si>
  <si>
    <t>E041129A@EDUCACAO.SP.GOV.BR</t>
  </si>
  <si>
    <t>NARCISO YAGUE GUIMARAES VEREADOR</t>
  </si>
  <si>
    <t>DESIDERIO JORGE</t>
  </si>
  <si>
    <t>VILA NATAL</t>
  </si>
  <si>
    <t>E041130A@EDUCACAO.SP.GOV.BR</t>
  </si>
  <si>
    <t>JOSE AYUMAR GONCALVES DE MIRANDA PROFESSOR</t>
  </si>
  <si>
    <t>ESTRADA TABOAO  LAMBARI</t>
  </si>
  <si>
    <t>ITAPETI</t>
  </si>
  <si>
    <t>E043795A@EDUCACAO.SP.GOV.BR</t>
  </si>
  <si>
    <t>LUCINDA BASTOS PROFESSORA</t>
  </si>
  <si>
    <t>RUA SAO JORGE</t>
  </si>
  <si>
    <t>CONJUNTO RESIDENCIAL SANTO ANGELO</t>
  </si>
  <si>
    <t>E048495A@EDUCACAO.SP.GOV.BR</t>
  </si>
  <si>
    <t>BERNARDO MURPHY PADRE</t>
  </si>
  <si>
    <t>RUA 13</t>
  </si>
  <si>
    <t>CONJUNTO JEFFERSON</t>
  </si>
  <si>
    <t>E079900A@EDUCACAO.SP.GOV.BR</t>
  </si>
  <si>
    <t>KOHEIJI ADACHI</t>
  </si>
  <si>
    <t>COMENDADOR KOHEIJI ADACHI</t>
  </si>
  <si>
    <t>JARDIM SANTOS DUMONT I</t>
  </si>
  <si>
    <t>E446312A@EDUCACAO.SP.GOV.BR</t>
  </si>
  <si>
    <t>CEEJA DE MOGI DAS CRUZES</t>
  </si>
  <si>
    <t>AVENIDA GOV ADHEMAR DE BARROS</t>
  </si>
  <si>
    <t>VILA RUBENS</t>
  </si>
  <si>
    <t>E498026A@EDUCACAO.SP.GOV.BR</t>
  </si>
  <si>
    <t>HELENA URBANO NAGIB PROFESSORA</t>
  </si>
  <si>
    <t>PAULO LEITE DE SIQUEIRA</t>
  </si>
  <si>
    <t>JARDIM MODELO</t>
  </si>
  <si>
    <t>E906682A@EDUCACAO.SP.GOV.BR</t>
  </si>
  <si>
    <t>PAULO DE OLIVEIRA MELLO PROFESSOR</t>
  </si>
  <si>
    <t>KASUMO SUMIZONO</t>
  </si>
  <si>
    <t>JARDIM SANTA TERESA</t>
  </si>
  <si>
    <t>E910405A@EDUCACAO.SP.GOV.BR</t>
  </si>
  <si>
    <t>PAULO TAPAJOS</t>
  </si>
  <si>
    <t>RODOVIA MOGI BERTIOGA KM  74 ESTRADA KAMAZUKA</t>
  </si>
  <si>
    <t>MANOEL FERREIRA</t>
  </si>
  <si>
    <t>E912190A@EDUCACAO.SP.GOV.BR</t>
  </si>
  <si>
    <t>JOSE RIBEIRO GUIMARAES</t>
  </si>
  <si>
    <t>INDEPENDENCIA</t>
  </si>
  <si>
    <t>VILA SAO PAULO</t>
  </si>
  <si>
    <t>E916961A@EDUCACAO.SP.GOV.BR</t>
  </si>
  <si>
    <t>ISABEL FERREIRA DA SILVA PROFESSORA BELINHA</t>
  </si>
  <si>
    <t>JOSE BENEDITO DOS SANTOS</t>
  </si>
  <si>
    <t>VILA BRASILEIRA</t>
  </si>
  <si>
    <t>A923072A@EDUCACAO.SP.GOV.BR</t>
  </si>
  <si>
    <t>CEL JTO A EE FIRMINO LADEIRA PROF</t>
  </si>
  <si>
    <t>SUZANO</t>
  </si>
  <si>
    <t>FERRAZ DE VASCONCELOS</t>
  </si>
  <si>
    <t>IIJIMA</t>
  </si>
  <si>
    <t>KANGO TAKIUTI</t>
  </si>
  <si>
    <t>VILA DO AMERICANO</t>
  </si>
  <si>
    <t>E007274A@EDUCACAO.SP.GOV.BR</t>
  </si>
  <si>
    <t>MARIO MANOEL DANTAS DE AQUINO PROFESSOR</t>
  </si>
  <si>
    <t>DAVID DE ROGATIS</t>
  </si>
  <si>
    <t>PARQUE DOURADO</t>
  </si>
  <si>
    <t>E035506A@EDUCACAO.SP.GOV.BR</t>
  </si>
  <si>
    <t>ZELIA GATTAI AMADO</t>
  </si>
  <si>
    <t>CARLOS DE CAMPO</t>
  </si>
  <si>
    <t>VILA CORREA</t>
  </si>
  <si>
    <t>E923436A@EDUCACAO.SP.GOV.BR</t>
  </si>
  <si>
    <t>JARDIM SAO PAULO II</t>
  </si>
  <si>
    <t>FLORIANO PEIXOTO</t>
  </si>
  <si>
    <t>JARDIM SAO LUIZ</t>
  </si>
  <si>
    <t>E925652A@EDUCACAO.SP.GOV.BR</t>
  </si>
  <si>
    <t>ROBERTO BIANCHI</t>
  </si>
  <si>
    <t>KEIDA HARADA</t>
  </si>
  <si>
    <t>IPELANDIA</t>
  </si>
  <si>
    <t>E006993A@EDUCACAO.SP.GOV.BR</t>
  </si>
  <si>
    <t>ZEIKICHI FUKUOKA</t>
  </si>
  <si>
    <t>CARAMURU</t>
  </si>
  <si>
    <t>CIDADE EDSON</t>
  </si>
  <si>
    <t>E007043A@EDUCACAO.SP.GOV.BR</t>
  </si>
  <si>
    <t>CARLOS MOLTENI PROFESSOR</t>
  </si>
  <si>
    <t>TEREZA CLEMENTINA THOMAZINI DE FREITAS</t>
  </si>
  <si>
    <t>PARQUE MARIA HELENA</t>
  </si>
  <si>
    <t>E007067A@EDUCACAO.SP.GOV.BR</t>
  </si>
  <si>
    <t>TOKUZO TERAZAKI</t>
  </si>
  <si>
    <t>ESTRADA DOS FERNANDES</t>
  </si>
  <si>
    <t>PARQUE SANTA ROSA</t>
  </si>
  <si>
    <t>E007146A@EDUCACAO.SP.GOV.BR</t>
  </si>
  <si>
    <t>SEBASTIAO PEREIRA VIDAL</t>
  </si>
  <si>
    <t>BRASILIA</t>
  </si>
  <si>
    <t>VILA URUPES</t>
  </si>
  <si>
    <t>E040514A@EDUCACAO.SP.GOV.BR</t>
  </si>
  <si>
    <t>ANTONIO RODRIGUES DE ALMEIDA</t>
  </si>
  <si>
    <t>OTAVIO MIGUEL DA SILVA</t>
  </si>
  <si>
    <t>PARQUE SUZANO</t>
  </si>
  <si>
    <t>E041956A@EDUCACAO.SP.GOV.BR</t>
  </si>
  <si>
    <t>PAULO KOBAYASHI PROFESSOR</t>
  </si>
  <si>
    <t>MAURICIO MARIANO</t>
  </si>
  <si>
    <t>VILA MALUF</t>
  </si>
  <si>
    <t>E284361A@EDUCACAO.SP.GOV.BR</t>
  </si>
  <si>
    <t>ALICE ROMANOS PROFESSORA</t>
  </si>
  <si>
    <t>RUA PROFESSORA LUIZA HIDAKA</t>
  </si>
  <si>
    <t>JARDIM LUELLA</t>
  </si>
  <si>
    <t>E902949A@EDUCACAO.SP.GOV.BR</t>
  </si>
  <si>
    <t>BENEDITA DE CAMPOS MARCOLONGO PROFESSORA</t>
  </si>
  <si>
    <t>ESTER BOROS</t>
  </si>
  <si>
    <t>JARDIM VITORIA</t>
  </si>
  <si>
    <t>E906293A@EDUCACAO.SP.GOV.BR</t>
  </si>
  <si>
    <t>EUCLIDES IGESCA</t>
  </si>
  <si>
    <t>RUA SANTA CLOTILDE</t>
  </si>
  <si>
    <t>VILA FATIMA</t>
  </si>
  <si>
    <t>E906300A@EDUCACAO.SP.GOV.BR</t>
  </si>
  <si>
    <t>JOSE BENEDITO LEITE BARTHOLOMEI PROFESSOR</t>
  </si>
  <si>
    <t>RUA PAULO ERNANI BRAGA DO NASCIMENTO</t>
  </si>
  <si>
    <t>JARDIM SAO JOSE</t>
  </si>
  <si>
    <t>E908472A@EDUCACAO.SP.GOV.BR</t>
  </si>
  <si>
    <t>JOVIANO SATLER DE LIMA PROFESSOR</t>
  </si>
  <si>
    <t>BERNARDO JOSE PEREIRA SOBRINHO</t>
  </si>
  <si>
    <t>JARDIM CACIQUE</t>
  </si>
  <si>
    <t>E916559A@EDUCACAO.SP.GOV.BR</t>
  </si>
  <si>
    <t>YOLANDA BASSI PROFESSORA</t>
  </si>
  <si>
    <t>EZIQUIEL CORREA MACHADO</t>
  </si>
  <si>
    <t>JARDIM ALTEROPOLIS</t>
  </si>
  <si>
    <t>E916900A@EDUCACAO.SP.GOV.BR</t>
  </si>
  <si>
    <t>JACQUES YVES COUSTEAU COMANDANTE</t>
  </si>
  <si>
    <t>RUA BENEDITO LUCAS PARREIRA</t>
  </si>
  <si>
    <t>CIDADE MIGUEL BADRA</t>
  </si>
  <si>
    <t>E921087A@EDUCACAO.SP.GOV.BR</t>
  </si>
  <si>
    <t>ANTONIO BRASILIO MENEZES DA FONSECA PROFESSOR</t>
  </si>
  <si>
    <t>RUA EDMILSON RODRIGUES MARCELINO</t>
  </si>
  <si>
    <t>E923850A@EDUCACAO.SP.GOV.BR</t>
  </si>
  <si>
    <t>CEL JTO A EE RAUL BRASIL PROFESSOR</t>
  </si>
  <si>
    <t>RUA JOSE GARCIA DE SOUZA</t>
  </si>
  <si>
    <t>E985181A@TERRA.COM.BR</t>
  </si>
  <si>
    <t>ITAQUAQUECETUBA</t>
  </si>
  <si>
    <t>JOSE GAMA DE MIRANDA</t>
  </si>
  <si>
    <t>ALVARES DE CARVALHO</t>
  </si>
  <si>
    <t>JARDIM CAIUBI</t>
  </si>
  <si>
    <t>E007109A@EDUCACAO.SP.GOV.BR</t>
  </si>
  <si>
    <t>EDINA ALVARES BARBOSA PROFESSORA</t>
  </si>
  <si>
    <t>RUA SAO ROQUE</t>
  </si>
  <si>
    <t>VILA JAPAO</t>
  </si>
  <si>
    <t>E007286A@EDUCACAO.SP.GOV.BR</t>
  </si>
  <si>
    <t>JOSE BARBOSA DE ARAUJO VEREADOR</t>
  </si>
  <si>
    <t>LUTECIA</t>
  </si>
  <si>
    <t>JARDIM FIORELO</t>
  </si>
  <si>
    <t>E040502A@EDUCACAO.SP.GOV.BR</t>
  </si>
  <si>
    <t>CARMEN NETTO DOS SANTOS PROFESSORA</t>
  </si>
  <si>
    <t>SAN GENARO</t>
  </si>
  <si>
    <t>PARQUE RESIDENCIAL CALIFORNIA</t>
  </si>
  <si>
    <t xml:space="preserve">E045007A@EDUCACAO.SP.GOV.BR </t>
  </si>
  <si>
    <t>VILA URSULINA</t>
  </si>
  <si>
    <t>MARINGA</t>
  </si>
  <si>
    <t>E446300A@EDUCACAO.SP.GOV.BR</t>
  </si>
  <si>
    <t>JARDIM AMERICA DO</t>
  </si>
  <si>
    <t>PEDRO DA CUNHA ALBUQUERQUE LOPES</t>
  </si>
  <si>
    <t>PEROBAL</t>
  </si>
  <si>
    <t xml:space="preserve">E908642A@EDUCACAO.SP.GOV.BR </t>
  </si>
  <si>
    <t>NEMESIO CANDIDO GOMES</t>
  </si>
  <si>
    <t>OURINHOS</t>
  </si>
  <si>
    <t>VILA VIRGINIA</t>
  </si>
  <si>
    <t xml:space="preserve">E912293A@EDUCACAO.SP.GOV.BR </t>
  </si>
  <si>
    <t>JOSE OLYMPIO PEREIRA FILHO</t>
  </si>
  <si>
    <t>AVENIDA FERNANDO VASCONCELOS ROSSI</t>
  </si>
  <si>
    <t>PEDREIRA</t>
  </si>
  <si>
    <t>E912300A@EDUCACAO.SP.GOV.BR</t>
  </si>
  <si>
    <t>ROSARIA ISOLINA DE MORAES DONA</t>
  </si>
  <si>
    <t>RIO PINHEIROS</t>
  </si>
  <si>
    <t>VILA NELY</t>
  </si>
  <si>
    <t>E912347A@EDUCACAO.SP.GOV.BR</t>
  </si>
  <si>
    <t>VERA LUCIA LEITE DA COSTA PROFESSORA</t>
  </si>
  <si>
    <t>FOZ DE IGUACU</t>
  </si>
  <si>
    <t>JARDIM SAO PAULO</t>
  </si>
  <si>
    <t>E923312A@EDUCACAO.SP.GOV.BR</t>
  </si>
  <si>
    <t>PARQUE PIRATININGA II</t>
  </si>
  <si>
    <t>RUA JOAQUIM SERRA</t>
  </si>
  <si>
    <t>PARQUE PIRATININGA</t>
  </si>
  <si>
    <t>E923941A@EDUCACAO.SP.GOV.BR</t>
  </si>
  <si>
    <t>JARDIM ODETE III</t>
  </si>
  <si>
    <t>GALVAO</t>
  </si>
  <si>
    <t>QUINTA DA BOA VISTA RESIDENCIAL</t>
  </si>
  <si>
    <t xml:space="preserve">E925512A@EDUCACAO.SP.GOV.BR </t>
  </si>
  <si>
    <t>POA</t>
  </si>
  <si>
    <t>BERTHA CORREA E CASTRO DA ROCHA</t>
  </si>
  <si>
    <t>ENEIDA FRANCO PINTO</t>
  </si>
  <si>
    <t>VILA ANITA</t>
  </si>
  <si>
    <t>E007006A@EDUCACAO.SP.GOV.BR</t>
  </si>
  <si>
    <t>SIMON SWITZAR PADRE</t>
  </si>
  <si>
    <t>CAPANEMA</t>
  </si>
  <si>
    <t>E007298A@EDUCACAO.SP.GOV.BR</t>
  </si>
  <si>
    <t>ELIAS ZUGAIB PROFESSOR</t>
  </si>
  <si>
    <t>JAPAO</t>
  </si>
  <si>
    <t>JARDIM OBELISCO</t>
  </si>
  <si>
    <t>E035524A@EDUCACAO.SP.GOV.BR</t>
  </si>
  <si>
    <t>CEEJA DE POA</t>
  </si>
  <si>
    <t>CRISCIUMA</t>
  </si>
  <si>
    <t>VILA CRISTELO</t>
  </si>
  <si>
    <t>E497988A@EDUCACAO.SP.GOV.BR</t>
  </si>
  <si>
    <t>DIADEMA</t>
  </si>
  <si>
    <t>ANTONIETA BORGES ALVES PROFESSORA</t>
  </si>
  <si>
    <t>AVENIDA DOM PEDRO I</t>
  </si>
  <si>
    <t>E007390A@EDUCACAO.SP.GOV.BR</t>
  </si>
  <si>
    <t>SERGIO BUARQUE DE HOLANDA</t>
  </si>
  <si>
    <t>DEZENOVE DE NOVEMBRO</t>
  </si>
  <si>
    <t>E007420A@EDUCACAO.SP.GOV.BR</t>
  </si>
  <si>
    <t>ALDEMIR DE SOUZA CASTRO PROFESSOR</t>
  </si>
  <si>
    <t>AVENIDA DONA RUYCE FERRAZ ALVIM</t>
  </si>
  <si>
    <t>CASA GRANDE</t>
  </si>
  <si>
    <t>E007432A@EDUCACAO.SP.GOV.BR</t>
  </si>
  <si>
    <t>MARIA CAROLINA CASINI CARDIM PROFESSORA</t>
  </si>
  <si>
    <t>RUA PURUS</t>
  </si>
  <si>
    <t>TABOAO</t>
  </si>
  <si>
    <t>E007444A@EDUCACAO.SP.GOV.BR</t>
  </si>
  <si>
    <t>OSVALDO GIACOIA DOUTOR</t>
  </si>
  <si>
    <t>RUA PRINCESA ISABEL</t>
  </si>
  <si>
    <t>CANHEMA</t>
  </si>
  <si>
    <t>E007468A@EDUCACAO.SP.GOV.BR</t>
  </si>
  <si>
    <t>AVENIDA AFONSO MONTEIRO DA CRUZ</t>
  </si>
  <si>
    <t>SERRARIA</t>
  </si>
  <si>
    <t>E035671A@EDUCACAO.SP.GOV.BR</t>
  </si>
  <si>
    <t>ANA MARIA POPPOVIC</t>
  </si>
  <si>
    <t>RUA SERRA DA MANTIQUEIRA</t>
  </si>
  <si>
    <t>CAMPANARIO</t>
  </si>
  <si>
    <t>E041185A@EDUCACAO.SP.GOV.BR</t>
  </si>
  <si>
    <t>RODRIGO SOARES JUNIOR JORNALISTA</t>
  </si>
  <si>
    <t>RUA JOAO COELHO DE SOUZA</t>
  </si>
  <si>
    <t>VILA NOGUEIRA</t>
  </si>
  <si>
    <t>E041191A@EDUCACAO.SP.GOV.BR</t>
  </si>
  <si>
    <t>JOAO DE MELO MACEDO</t>
  </si>
  <si>
    <t>AVENIDA AMARO CAVALCANTI ALBUQUERQUE</t>
  </si>
  <si>
    <t>E043321A@EDUCACAO.SP.GOV.BR</t>
  </si>
  <si>
    <t>RUA ANTONIO DOLL DE MORAIS</t>
  </si>
  <si>
    <t>E284348A@EDUCACAO.SP.GOV.BR</t>
  </si>
  <si>
    <t>GREGORIO BEZERRA DEPUTADO</t>
  </si>
  <si>
    <t>AVENIDA AFRANIO PEIXOTO</t>
  </si>
  <si>
    <t>ELDORADO</t>
  </si>
  <si>
    <t>E901970A@EDUCACAO.SP.GOV.BR</t>
  </si>
  <si>
    <t>ECA DE QUEIROZ</t>
  </si>
  <si>
    <t>RUA ANTONIO SANCHES MORENO</t>
  </si>
  <si>
    <t>E904685A@EDUCACAO.SP.GOV.BR</t>
  </si>
  <si>
    <t>JARDIM ARCO IRIS</t>
  </si>
  <si>
    <t>RUA AFONSO PENA</t>
  </si>
  <si>
    <t>E906633A@EDUCACAO.SP.GOV.BR</t>
  </si>
  <si>
    <t>ERASMO BATISTA SILVA DE ALMEIDA</t>
  </si>
  <si>
    <t>RUA JOSE CLEMENTE PEREIRA</t>
  </si>
  <si>
    <t>E910247A@EDUCACAO.SP.GOV.BR</t>
  </si>
  <si>
    <t>MAUA</t>
  </si>
  <si>
    <t>MANOEL CACAO PROFESSOR</t>
  </si>
  <si>
    <t>JORGE MONTELEONE</t>
  </si>
  <si>
    <t>JARDIM SONIA MARIA</t>
  </si>
  <si>
    <t>E007559A@EDUCACAO.SP.GOV.BR</t>
  </si>
  <si>
    <t>DELFINO RIBEIRO GUIMARAES</t>
  </si>
  <si>
    <t>WALDEMAR DELBONE</t>
  </si>
  <si>
    <t>CAPUAVA</t>
  </si>
  <si>
    <t>E007602A@EDUCACAO.SP.GOV.BR</t>
  </si>
  <si>
    <t>EMIKO FUJIMOTO PROFESSORA</t>
  </si>
  <si>
    <t>MAUA E ADUTORA RIO CLARO</t>
  </si>
  <si>
    <t>E007614A@EDUCACAO.SP.GOV.BR</t>
  </si>
  <si>
    <t>JORGE MARCOS DE OLIVEIRA DOM</t>
  </si>
  <si>
    <t>BENEDITA FRANCA DA VEIGA DONA</t>
  </si>
  <si>
    <t>VILA LISBOA</t>
  </si>
  <si>
    <t>E007663A@EDUCACAO.SP.GOV.BR</t>
  </si>
  <si>
    <t>ODILA BENTO MIRARCHI PROFESSORA</t>
  </si>
  <si>
    <t>CARLOS TAMAGNINI</t>
  </si>
  <si>
    <t>VILA NOSSA SENHORA DAS VITORIAS</t>
  </si>
  <si>
    <t>E007687A@EDUCACAO.SP.GOV.BR</t>
  </si>
  <si>
    <t>MAUA VISCONDE DE</t>
  </si>
  <si>
    <t>SANTOS DUMONT</t>
  </si>
  <si>
    <t>VILA BOCAINA</t>
  </si>
  <si>
    <t>E007729A@EDUCACAO.SP.GOV.BR</t>
  </si>
  <si>
    <t>MARIA ELENA COLONIA PROFESSORA</t>
  </si>
  <si>
    <t>GUADALAJARA</t>
  </si>
  <si>
    <t>PARQUE DAS AMERICAS</t>
  </si>
  <si>
    <t>E007742A@EDUCACAO.SP.GOV.BR</t>
  </si>
  <si>
    <t>EZILDA NASCIMENTO FRANCO PROFESSORA</t>
  </si>
  <si>
    <t>MANSUR JOSE SADEK</t>
  </si>
  <si>
    <t>JARDIM ZAIRA</t>
  </si>
  <si>
    <t>E007785A@EDUCACAO.SP.GOV.BR</t>
  </si>
  <si>
    <t>MARCELINA MARIA DA SILVA OLIVEIRA DONA</t>
  </si>
  <si>
    <t>ARMANDO BAGNARA</t>
  </si>
  <si>
    <t>E007791A@EDUCACAO.SP.GOV.BR</t>
  </si>
  <si>
    <t>CLODOALDO PORTUGAL CARIBE</t>
  </si>
  <si>
    <t>DOM JOSE GASPAR</t>
  </si>
  <si>
    <t>MATRIZ</t>
  </si>
  <si>
    <t>E007812A@EDUCACAO.SP.GOV.BR</t>
  </si>
  <si>
    <t>MARTA TERESINHA ROSA PROFESSORA</t>
  </si>
  <si>
    <t>ITAPARK</t>
  </si>
  <si>
    <t>JARDIM ITAPARK VELHO</t>
  </si>
  <si>
    <t>E037321A@EDUCACAO.SP.GOV.BR</t>
  </si>
  <si>
    <t>JOAO PAULINO DE FARIA JUNIOR PROFESSOR</t>
  </si>
  <si>
    <t>LAUDO FERREIRA DE CAMARGO</t>
  </si>
  <si>
    <t>PARQUE SAO VICENTE</t>
  </si>
  <si>
    <t>E038465A@EDUCACAO.SP.GOV.BR</t>
  </si>
  <si>
    <t>SADA UMEIZAWA PROFESSORA</t>
  </si>
  <si>
    <t>RUA SANTA RITA</t>
  </si>
  <si>
    <t>VILA SANTA CECILIA</t>
  </si>
  <si>
    <t>E043849A@EDUCACAO.SP.GOV.BR</t>
  </si>
  <si>
    <t>MARIA APARECIDA DAMO FERREIRA</t>
  </si>
  <si>
    <t>ROSA BONINI MARIANI</t>
  </si>
  <si>
    <t>JARDIM GUAPITUBA</t>
  </si>
  <si>
    <t>E045081A@EDUCACAO.SP.GOV.BR</t>
  </si>
  <si>
    <t>JOSE DANIEL DA SILVEIRA</t>
  </si>
  <si>
    <t>ADILSON DIAS DE SOUZA</t>
  </si>
  <si>
    <t>E904715A@EDUCACAO.SP.GOV.BR</t>
  </si>
  <si>
    <t>LEA APARECIDA DE OLIVEIRA VEREADORA</t>
  </si>
  <si>
    <t>HONDURAS</t>
  </si>
  <si>
    <t>E910879A@EDUCACAO.SP.GOV.BR</t>
  </si>
  <si>
    <t>MARIA THEREZINHA JORGE AMORIM</t>
  </si>
  <si>
    <t>MARIO DE ANDRADE</t>
  </si>
  <si>
    <t>JARDIM MIRANDA DAVIZ</t>
  </si>
  <si>
    <t>E910880A@EDUCACAO.SP.GOV.BR</t>
  </si>
  <si>
    <t>JOSEPHA DOGO DAMO</t>
  </si>
  <si>
    <t>ARIOCY RODRIGUES COSTA DOUTOR</t>
  </si>
  <si>
    <t>VILA MERCEDES</t>
  </si>
  <si>
    <t>E920319A@EDUCACAO.SP.GOV.BR</t>
  </si>
  <si>
    <t>JARDIM CRUZEIRO</t>
  </si>
  <si>
    <t>ESPIRITO SANTO</t>
  </si>
  <si>
    <t>E923837A@EDUCACAO.SP.GOV.BR</t>
  </si>
  <si>
    <t>RIBEIRAO PIRES</t>
  </si>
  <si>
    <t>LEICO AKAISHI PROFESSORA</t>
  </si>
  <si>
    <t>PAULO DE CANDIDO</t>
  </si>
  <si>
    <t>SANTANA</t>
  </si>
  <si>
    <t>E007882A@EDUCACAO.SP.GOV.BR</t>
  </si>
  <si>
    <t>JOSE GASPAR DOM</t>
  </si>
  <si>
    <t>ISIDORO FONTES</t>
  </si>
  <si>
    <t>CENTRO ALTO</t>
  </si>
  <si>
    <t>E007948A@EDUCACAO.SP.GOV.BR</t>
  </si>
  <si>
    <t>ALVARO DE SOUZA VIEIRA</t>
  </si>
  <si>
    <t>AVENIDA PRINCESA IZABEL</t>
  </si>
  <si>
    <t>ALIANCA</t>
  </si>
  <si>
    <t>E007959A@EDUCACAO.SP.GOV.BR</t>
  </si>
  <si>
    <t>FELICIO LAURITO DOUTOR</t>
  </si>
  <si>
    <t>RUA DOS ESTUDANTES</t>
  </si>
  <si>
    <t>PASTORIL</t>
  </si>
  <si>
    <t xml:space="preserve">E007961A@EDUCACAO.SP.GOV.BR       </t>
  </si>
  <si>
    <t>FORTUNATO PANDOLFI ARNONI</t>
  </si>
  <si>
    <t>BOA SORTE</t>
  </si>
  <si>
    <t>COLONIA</t>
  </si>
  <si>
    <t>E007973A@EDUCACAO.SP.GOV.BR</t>
  </si>
  <si>
    <t>JUDITH FERREIRA PIVA PROFESSORA</t>
  </si>
  <si>
    <t>MIRO ATTILIO PEDUZZI</t>
  </si>
  <si>
    <t>TANQUE CAIO</t>
  </si>
  <si>
    <t>E007985A@EDUCACAO.SP.GOV.BR</t>
  </si>
  <si>
    <t>DI CAVALCANTI</t>
  </si>
  <si>
    <t>ESTRADA DO CACULA</t>
  </si>
  <si>
    <t>REPRESA</t>
  </si>
  <si>
    <t>E041245A@EDUCACAO.SP.GOV.BR</t>
  </si>
  <si>
    <t>MARIO LEANDRO PROFESSOR</t>
  </si>
  <si>
    <t>JOAO DICIERI</t>
  </si>
  <si>
    <t>E046486A@EDUCACAO.SP.GOV.BR</t>
  </si>
  <si>
    <t>ANTONIO DE PADUA PASCHOAL DE GODOY PROFESSOR</t>
  </si>
  <si>
    <t>SOMA</t>
  </si>
  <si>
    <t>SOMMA</t>
  </si>
  <si>
    <t>E921117A@EDUCACAO.SP.GOV.BR</t>
  </si>
  <si>
    <t>RIO GRANDE DA SERRA</t>
  </si>
  <si>
    <t>CORA CORALINA POETISA</t>
  </si>
  <si>
    <t>ESTRADA DO RIO PEQUENO</t>
  </si>
  <si>
    <t>E904485A@EDUCACAO.SP.GOV.BR</t>
  </si>
  <si>
    <t>CARLOS ROBERTO GUARIENTO PROFESSOR</t>
  </si>
  <si>
    <t>RUA DOS COLIBRIS</t>
  </si>
  <si>
    <t>VILA NIWA</t>
  </si>
  <si>
    <t>E907212A@EDUCACAO.SP.GOV.BR</t>
  </si>
  <si>
    <t>SANTO ANDRE</t>
  </si>
  <si>
    <t>CLOTILDE PELUSO PROFESSORA</t>
  </si>
  <si>
    <t>SAGRES</t>
  </si>
  <si>
    <t>VILA LUZITA</t>
  </si>
  <si>
    <t>E008035A@EDUCACAO.SP.GOV.BR</t>
  </si>
  <si>
    <t>CLOTHILDE MARTINS ZANEI PROFESSORA</t>
  </si>
  <si>
    <t>LORETO</t>
  </si>
  <si>
    <t>E008114A@EDUCACAO.SP.GOV.BR</t>
  </si>
  <si>
    <t>LUIZ MARTINS</t>
  </si>
  <si>
    <t>JOSE DANGELO</t>
  </si>
  <si>
    <t>JARDIM BOM PASTOR</t>
  </si>
  <si>
    <t>E008138A@EDUCACAO.SP.GOV.BR</t>
  </si>
  <si>
    <t>CARLOS DE CAMPOS DOUTOR</t>
  </si>
  <si>
    <t>ONZE DE AGOSTO</t>
  </si>
  <si>
    <t>VILA AMERICA</t>
  </si>
  <si>
    <t>E008148A@EDUCACAO.SP.GOV.BR</t>
  </si>
  <si>
    <t>AGNALDO SEBASTIAO VIEIRA PADRE</t>
  </si>
  <si>
    <t>UBATUBA</t>
  </si>
  <si>
    <t>VILA GUIOMAR</t>
  </si>
  <si>
    <t>E008229A@EDUCACAO.SP.GOV.BR</t>
  </si>
  <si>
    <t>RUA PROFESSORA ODILA BENTO</t>
  </si>
  <si>
    <t>JARDIM SANTA CRISTINA</t>
  </si>
  <si>
    <t>E008333A@EDUCACAO.SP.GOV.BR</t>
  </si>
  <si>
    <t>NELSON CARDIM DE BRITO PROFESSOR</t>
  </si>
  <si>
    <t>INDONESIA</t>
  </si>
  <si>
    <t>PARQUE CAPUAVA</t>
  </si>
  <si>
    <t>E008631A@EDUCACAO.SP.GOV.BR</t>
  </si>
  <si>
    <t>ESTHER MEDINA PROFESSORA</t>
  </si>
  <si>
    <t>RUA CABO VERDE</t>
  </si>
  <si>
    <t>VILA LUCINDA</t>
  </si>
  <si>
    <t>E008709A@EDUCACAO.SP.GOV.BR</t>
  </si>
  <si>
    <t>RUBENS MOREIRA DA ROCHA PROFESSOR</t>
  </si>
  <si>
    <t>ALFREDO MALUF</t>
  </si>
  <si>
    <t>VILA ALTO DE SANTO ANDRE</t>
  </si>
  <si>
    <t>E008746A@EDUCACAO.SP.GOV.BR</t>
  </si>
  <si>
    <t>MARIA DE LOURDES GUIMARAES PROFESSORA</t>
  </si>
  <si>
    <t>ITUIUTABA</t>
  </si>
  <si>
    <t>JARDIM CRISTIANE</t>
  </si>
  <si>
    <t>E037266A@EDUCACAO.SP.GOV.BR</t>
  </si>
  <si>
    <t>BENERALDO DE TOLEDO PIZA PROFESSOR</t>
  </si>
  <si>
    <t>MARTINICA</t>
  </si>
  <si>
    <t>E900175A@EDUCACAO.SP.GOV.BR</t>
  </si>
  <si>
    <t>ATILLIO TOGNATO</t>
  </si>
  <si>
    <t>PASCOAL PEDUTO</t>
  </si>
  <si>
    <t>JARDIM ALVORADA</t>
  </si>
  <si>
    <t>E902007A@EDUCACAO.SP.GOV.BR</t>
  </si>
  <si>
    <t>EDEVALDO PERASSI PROFESSOR</t>
  </si>
  <si>
    <t>EDEN</t>
  </si>
  <si>
    <t>E916985A@EDUCACAO.SP.GOV.BR</t>
  </si>
  <si>
    <t>CELSO AUGUSTO DANIEL PREFEITO ENGENHEIRO</t>
  </si>
  <si>
    <t>RUA CAZUZA</t>
  </si>
  <si>
    <t>E925640A@EDUCACAO.SP.GOV.BR</t>
  </si>
  <si>
    <t>SAO BERNARDO DO CAMPO</t>
  </si>
  <si>
    <t>OMAR DONATO BASSANI</t>
  </si>
  <si>
    <t>ERNESTO ZABEU</t>
  </si>
  <si>
    <t>TATETOS</t>
  </si>
  <si>
    <t>E008771A@EDUCACAO.SP.GOV.BR</t>
  </si>
  <si>
    <t>FAUSTO CARDOSO FIGUEIRA DE MELLO DOUTOR</t>
  </si>
  <si>
    <t>FRANCISCO ALVES</t>
  </si>
  <si>
    <t>PAULICEIA</t>
  </si>
  <si>
    <t>E008801A@EDUCACAO.SP.GOV.BR</t>
  </si>
  <si>
    <t>LAUDO FERREIRA DE CAMARGO MINISTRO</t>
  </si>
  <si>
    <t>JULIO DE MESQUITA</t>
  </si>
  <si>
    <t>E008825A@EDUCACAO.SP.GOV.BR</t>
  </si>
  <si>
    <t>JOAO FIRMINO CORREIA DE ARAUJO DOUTOR</t>
  </si>
  <si>
    <t>MARIA AZEVEDO FLORENCE</t>
  </si>
  <si>
    <t>ASSUNCAO</t>
  </si>
  <si>
    <t>E008837A@EDUCACAO.SP.GOV.BR</t>
  </si>
  <si>
    <t>ROBERT KENNEDY SENADOR</t>
  </si>
  <si>
    <t>NILO PECANHA</t>
  </si>
  <si>
    <t>E008874A@EDUCACAO.SP.GOV.BR</t>
  </si>
  <si>
    <t>ANTONIO CAPUTO</t>
  </si>
  <si>
    <t>R MARCILIO CONRADO</t>
  </si>
  <si>
    <t>R GRANDE</t>
  </si>
  <si>
    <t>E008990A@EDUCACAO.SP.GOV.BR</t>
  </si>
  <si>
    <t>JORGE RAHME PROFESSOR</t>
  </si>
  <si>
    <t>E009003A@EDUCACAO.SP.GOV.BR</t>
  </si>
  <si>
    <t>JOAQUIM MOREIRA BERNARDES PROFESSOR</t>
  </si>
  <si>
    <t>AVENIDA CONDE DE SAO LOURENCO</t>
  </si>
  <si>
    <t>FERRAZOPOLIS</t>
  </si>
  <si>
    <t>E009167A@EDUCACAO.SP.GOV.BR</t>
  </si>
  <si>
    <t>MARIA IRACEMA MUNHOZ</t>
  </si>
  <si>
    <t>RUA MARECHAL RONDON</t>
  </si>
  <si>
    <t>E009210A@EDUCACAO.SP.GOV.BR</t>
  </si>
  <si>
    <t>20 DE AGOSTO</t>
  </si>
  <si>
    <t>KENNEDY</t>
  </si>
  <si>
    <t>JARDIM DO MAR</t>
  </si>
  <si>
    <t>E009283A@EDUCACAO.SP.GOV.BR</t>
  </si>
  <si>
    <t>RUDGE RAMOS</t>
  </si>
  <si>
    <t>AVENIDA PRESIDENTE ARTHUR BERNARDES</t>
  </si>
  <si>
    <t>E009313A@EDUCACAO.SP.GOV.BR</t>
  </si>
  <si>
    <t>CYNIRA PIRES DOS SANTOS PROFESSORA</t>
  </si>
  <si>
    <t>ANGELA TOME</t>
  </si>
  <si>
    <t>E009337A@EDUCACAO.SP.GOV.BR</t>
  </si>
  <si>
    <t>MARIA CRISTINA SCHMIDT MIRANDA PROFESSORA</t>
  </si>
  <si>
    <t>ABRAMO LUCHESI</t>
  </si>
  <si>
    <t>E038519A@EDUCACAO.SP.GOV.BR</t>
  </si>
  <si>
    <t>MARIA OSORIO TEIXEIRA PROFESSORA</t>
  </si>
  <si>
    <t>JOSE DIAS DONADELLI</t>
  </si>
  <si>
    <t>ALVES DIAS</t>
  </si>
  <si>
    <t>E041282A@EDUCACAO.SP.GOV.BR</t>
  </si>
  <si>
    <t>JEAN PIAGET</t>
  </si>
  <si>
    <t>MARIA COPEINSKI</t>
  </si>
  <si>
    <t>DOS CASA</t>
  </si>
  <si>
    <t>E041294A@EDUCACAO.SP.GOV.BR</t>
  </si>
  <si>
    <t>PALMIRA GRASSIOTTO FERREIRA DA SILVA PROF</t>
  </si>
  <si>
    <t>ALMEIDA LEME</t>
  </si>
  <si>
    <t>PARQUE SAO BERNARDO</t>
  </si>
  <si>
    <t>E042043A@EDUCACAO.SP.GOV.BR</t>
  </si>
  <si>
    <t>WALKER DA COSTA BARBOSA PROFESSOR</t>
  </si>
  <si>
    <t>LUIZ PEQUINI</t>
  </si>
  <si>
    <t>SANTA TEREZINHA</t>
  </si>
  <si>
    <t>E906669A@EDUCACAO.SP.GOV.BR</t>
  </si>
  <si>
    <t>MARIO FRANCISCON</t>
  </si>
  <si>
    <t>CASA</t>
  </si>
  <si>
    <t>E907182A@EDUCACAO.SP.GOV.BR</t>
  </si>
  <si>
    <t>CLARICE DE MAGALHAES CASTRO PROFESSORA</t>
  </si>
  <si>
    <t>AVENIDA SENADOR RICARDO BATISTA</t>
  </si>
  <si>
    <t>E910764A@EDUCACAO.SP.GOV.BR</t>
  </si>
  <si>
    <t>MARIA REGINA DEMARCHI FANANI</t>
  </si>
  <si>
    <t>ANDREA DEMARCHI</t>
  </si>
  <si>
    <t>DEMARCHI</t>
  </si>
  <si>
    <t>E917515A@EDUCACAO.SP.GOV.BR</t>
  </si>
  <si>
    <t>NELSON MONTEIRO PALMA PROFESSOR</t>
  </si>
  <si>
    <t>FRANCISCO BONICIO</t>
  </si>
  <si>
    <t>E921543A@EDUCACAO.SP.GOV.BR</t>
  </si>
  <si>
    <t>MARCO ANTONIO PRUDENTE DE TOLEDO PROFESSOR</t>
  </si>
  <si>
    <t>PONEY CLUB</t>
  </si>
  <si>
    <t>ALVARENGA</t>
  </si>
  <si>
    <t>E922924A@EDUCACAO.SP.GOV.BR</t>
  </si>
  <si>
    <t>MAURICIO DE CASTRO</t>
  </si>
  <si>
    <t>RUA DO OLEODUTO</t>
  </si>
  <si>
    <t>MONTANHAO</t>
  </si>
  <si>
    <t>E924428A@EDUCACAO.SP.GOV.BR</t>
  </si>
  <si>
    <t>CENTRO ATEND SOCIOEDUC AO ADOLESCENTE S B DO CAMPO I CI</t>
  </si>
  <si>
    <t>SERVIDAO PARTICULAR</t>
  </si>
  <si>
    <t>BATISTINI</t>
  </si>
  <si>
    <t>PEDAGCASASBCAMPO@FUNDACAOCASA.SP.GOV.BR</t>
  </si>
  <si>
    <t>SAO CAETANO DO SUL</t>
  </si>
  <si>
    <t>ALFREDO BURKART PROFESSOR</t>
  </si>
  <si>
    <t>BOA VISTA</t>
  </si>
  <si>
    <t>E009441A@EDUCACAO.SP.GOV.BR</t>
  </si>
  <si>
    <t>ALEXANDRE GRIGOLLI PADRE</t>
  </si>
  <si>
    <t>NELLY PELLEGRINO</t>
  </si>
  <si>
    <t>NOVA GERTY</t>
  </si>
  <si>
    <t>E009453P@EDUCACAO.SP.GOV.BR</t>
  </si>
  <si>
    <t>YOLANDA ASCENCIO PROFESSORA</t>
  </si>
  <si>
    <t>TIJUCUSSU</t>
  </si>
  <si>
    <t>OLIMPICO</t>
  </si>
  <si>
    <t>E009465A@EDUCACAO.SP.GOV.BR</t>
  </si>
  <si>
    <t>IDALINA MACEDO COSTA SODRE DONA</t>
  </si>
  <si>
    <t>RUA CONSELHEIRO LAFAYETTE</t>
  </si>
  <si>
    <t>SANTA PAULA</t>
  </si>
  <si>
    <t>E009581A@EDUCACAO.SP.GOV.BR</t>
  </si>
  <si>
    <t>CARAPICUIBA</t>
  </si>
  <si>
    <t>CIDADE ARISTON ESTELA AZEVEDO VI</t>
  </si>
  <si>
    <t>QUELUZ</t>
  </si>
  <si>
    <t>CIDADE ARISTON ESTELA AZEVEDO</t>
  </si>
  <si>
    <t>E004191A@EDUCACAO.SP.GOV.BR</t>
  </si>
  <si>
    <t>CEEJA DE CARAPICUIBA</t>
  </si>
  <si>
    <t>DO JACARANDA</t>
  </si>
  <si>
    <t>ALTO DE SANTA LUCIA</t>
  </si>
  <si>
    <t>ANA.FELIX@EDUCACAO.SP.GOV.BR</t>
  </si>
  <si>
    <t>ESMERALDA BECKER FREIRE DE CARVALHO PROFESSORA</t>
  </si>
  <si>
    <t>RUA JOAO FASOLI</t>
  </si>
  <si>
    <t>JARDIM MARILU</t>
  </si>
  <si>
    <t>E009660A@EDUCACAO.SP.GOV.BR</t>
  </si>
  <si>
    <t>ALBERTO KENWORTHY</t>
  </si>
  <si>
    <t>DOUTOR BOTELHO</t>
  </si>
  <si>
    <t>VILA LOURDES</t>
  </si>
  <si>
    <t>E009696A@EDUCACAO.SP.GOV.BR</t>
  </si>
  <si>
    <t>RICARDINA CAMPELLO FONSECA RODRIGUES</t>
  </si>
  <si>
    <t>LUIS FRANCA DE CARVALHO</t>
  </si>
  <si>
    <t>JARDIM YAYA</t>
  </si>
  <si>
    <t>E009714A@EDUCACAO.SP.GOV.BR</t>
  </si>
  <si>
    <t>MARIO SALES SOUTO ENGENHEIRO</t>
  </si>
  <si>
    <t>AVENIDA RUI BARBOSA</t>
  </si>
  <si>
    <t>E009726A@EDUCACAO.SP.GOV.BR</t>
  </si>
  <si>
    <t>TOUFIC JOULIAN</t>
  </si>
  <si>
    <t>E009751A@EDUCACAO.SP.GOV.BR</t>
  </si>
  <si>
    <t>AMOS MEUCCI</t>
  </si>
  <si>
    <t>VILA CALDAS</t>
  </si>
  <si>
    <t>E009763A@EDUCACAO.SP.GOV.BR</t>
  </si>
  <si>
    <t>DIDITA CARDOSO ALVES PROFESSORA</t>
  </si>
  <si>
    <t>ITAPETININGA</t>
  </si>
  <si>
    <t>CONJUNTO HABITACIONAL PRESIDENTE CASTELO BRANCO</t>
  </si>
  <si>
    <t>E038532A@EDUCACAO.SP.GOV.BR</t>
  </si>
  <si>
    <t>JOAO GARCIA DE HARO PROFESSOR</t>
  </si>
  <si>
    <t>VEREADOR JOSE FERNANDES FILHO</t>
  </si>
  <si>
    <t>E041336A@EDUCACAO.SP.GOV.BR</t>
  </si>
  <si>
    <t>BASILIO BOSNIAC</t>
  </si>
  <si>
    <t>EUROPA</t>
  </si>
  <si>
    <t>VILA SILVIANIA</t>
  </si>
  <si>
    <t>E041348A@EDUCACAO.SP.GOV.BR</t>
  </si>
  <si>
    <t>CICERO BARCALA JUNIOR</t>
  </si>
  <si>
    <t>E908538A@EDUCACAO.SP.GOV.BR</t>
  </si>
  <si>
    <t>PAULO IDEVAR FERRAREZI SUPERVISOR</t>
  </si>
  <si>
    <t>RUA SEBASTIAO PEREIRA MACHADO</t>
  </si>
  <si>
    <t>VILA MUNICIPAL</t>
  </si>
  <si>
    <t>E908629A@EDUCACAO.SP.GOV.BR</t>
  </si>
  <si>
    <t>OLIVEIRA RIBEIRO NETO</t>
  </si>
  <si>
    <t>RUA JOSE ITALO DE CAMARGO</t>
  </si>
  <si>
    <t>JARDIM SANTA CATARINA</t>
  </si>
  <si>
    <t>E908630A@EDUCACAO.SP.GOV.BR</t>
  </si>
  <si>
    <t>ADALBERTO MECCA SAMPAIO PROFESSOR</t>
  </si>
  <si>
    <t>MINISTRO NELSON HUNGRIA</t>
  </si>
  <si>
    <t>CHACARA QUIRIRI</t>
  </si>
  <si>
    <t>E914800A@EDUCACAO.SP.GOV.BR</t>
  </si>
  <si>
    <t>VILA DIRCE II</t>
  </si>
  <si>
    <t>BANDEIRANTES</t>
  </si>
  <si>
    <t>E923801A@EDUCACAO.SP.GOV.BR</t>
  </si>
  <si>
    <t>MARIA HELENA MARDEGAN SCABELLO PROFESSORA</t>
  </si>
  <si>
    <t>JOSE ITALO DE CAMARGO</t>
  </si>
  <si>
    <t>JARDIM ANA ESTELA</t>
  </si>
  <si>
    <t>E925470A@EDUCACAO.SP.GOV.BR</t>
  </si>
  <si>
    <t>CEL JTO A EE WILLIAN RODRIGUES REBUA</t>
  </si>
  <si>
    <t>AMAZONAS</t>
  </si>
  <si>
    <t>E009854A@EDUCACAO.SP.GOV.BR</t>
  </si>
  <si>
    <t>COTIA</t>
  </si>
  <si>
    <t>CARLOS FERREIRA DE MORAES PROFESSOR</t>
  </si>
  <si>
    <t>DO EMBU</t>
  </si>
  <si>
    <t>JARDIM TORINO</t>
  </si>
  <si>
    <t>E010510A@EDUCACAO.SP.GOV.BR</t>
  </si>
  <si>
    <t>IDOMINEU ANTUNES CALDEIRA</t>
  </si>
  <si>
    <t>PROFESSOR MANOEL JOSE PEDROSO</t>
  </si>
  <si>
    <t>PARQUE BAHIA</t>
  </si>
  <si>
    <t>E010558A@EDUCACAO.SP.GOV.BR</t>
  </si>
  <si>
    <t>BATISTA CEPELOS</t>
  </si>
  <si>
    <t>DE NOSSA SENHORA FATIMA</t>
  </si>
  <si>
    <t>VILA MONTE SERRAT</t>
  </si>
  <si>
    <t>E010595A@EDUCACAO.SP.GOV.BR</t>
  </si>
  <si>
    <t>ROQUE CELESTINO PIRES</t>
  </si>
  <si>
    <t>JOSE LOPES NETO</t>
  </si>
  <si>
    <t>CENTRO CAUCAIA DO ALTO</t>
  </si>
  <si>
    <t>E010601A@EDUCACAO.SP.GOV.BR</t>
  </si>
  <si>
    <t>EROTIDES APARECIDA OLIVEIRA DA SILVA PROFESSORA</t>
  </si>
  <si>
    <t>MARIA QUITERIA</t>
  </si>
  <si>
    <t>JARDIM JAPAO CAUCAIA DO ALTO</t>
  </si>
  <si>
    <t>E046590A@EDUCACAO.SP.GOV.BR</t>
  </si>
  <si>
    <t>ERNESTO CAETANO DE SOUZA TENENTE</t>
  </si>
  <si>
    <t>CABRALIA</t>
  </si>
  <si>
    <t>JARDIM ARARUAMA</t>
  </si>
  <si>
    <t>E904843A@EDUCACAO.SP.GOV.BR</t>
  </si>
  <si>
    <t>ROQUE SAVIOLI</t>
  </si>
  <si>
    <t>ESTRADA DA CACHOEIRA</t>
  </si>
  <si>
    <t>CACHOEIRA</t>
  </si>
  <si>
    <t>E918763A@EDUCACAO.SP.GOV.BR</t>
  </si>
  <si>
    <t>ITAPECERICA DA SERRA</t>
  </si>
  <si>
    <t>EMBU-GUACU</t>
  </si>
  <si>
    <t>OLIVIA DE FARIA NOGUEIRA</t>
  </si>
  <si>
    <t>RODOVIA JOSE SIMOES LOURO JUNIOR</t>
  </si>
  <si>
    <t>SANTO EGIDIO</t>
  </si>
  <si>
    <t>E044878A@EDUCACAO.SP.GOV.BR</t>
  </si>
  <si>
    <t>JOAQUIM MENDES FELIZ</t>
  </si>
  <si>
    <t>RUA JOAO ANTONIO DE OLIVEIRA</t>
  </si>
  <si>
    <t>VAL FLOR</t>
  </si>
  <si>
    <t>E049086A@EDUCACAO.SP.GOV.BR</t>
  </si>
  <si>
    <t>LUIZ SCHUNCK</t>
  </si>
  <si>
    <t>AVENIDA LUZA AUGUSTO CORREA</t>
  </si>
  <si>
    <t>CIPOZINHO</t>
  </si>
  <si>
    <t>E917084A@EDUCACAO.SP.GOV.BR</t>
  </si>
  <si>
    <t>ISABEL A REDENTORA</t>
  </si>
  <si>
    <t>JOSE RICARDO FARIA</t>
  </si>
  <si>
    <t>JARDIM BRANCA FLOR</t>
  </si>
  <si>
    <t>E009970A@EDUCACAO.SP.GOV.BR</t>
  </si>
  <si>
    <t>SEBASTIAO DE MORAES CARDOSO</t>
  </si>
  <si>
    <t>R LISBOA</t>
  </si>
  <si>
    <t>VL S MARIA</t>
  </si>
  <si>
    <t>E009994A@EDUCACAO.SP.GOV.BR</t>
  </si>
  <si>
    <t>JOAO BAPTISTA DE OLIVEIRA</t>
  </si>
  <si>
    <t>R MAJOR MANOEL FRANCISCO DE MORAES</t>
  </si>
  <si>
    <t>E010005A@EDUCACAO.SP.GOV.BR</t>
  </si>
  <si>
    <t>GERTRUDES EDER</t>
  </si>
  <si>
    <t>AVENIDA SOLDADO</t>
  </si>
  <si>
    <t>JARDIM VALO VELHO</t>
  </si>
  <si>
    <t>E037138A@EDUCACAO.SP.GOV.BR</t>
  </si>
  <si>
    <t>EDUARDO ROBERTO DAHER</t>
  </si>
  <si>
    <t>ESTRADA PREFEITO BENTO ROGER DOMINGUES</t>
  </si>
  <si>
    <t>MOMBACA</t>
  </si>
  <si>
    <t>E040745A@EDUCACAO.SP.GOV.BR</t>
  </si>
  <si>
    <t>JARDIM DO CARMO</t>
  </si>
  <si>
    <t>JARDIM DO EDEM</t>
  </si>
  <si>
    <t>E061608A@EDUCACAO.SP.GOV.BR</t>
  </si>
  <si>
    <t>BENEVIDES BERALDO COMENDADOR</t>
  </si>
  <si>
    <t>SILVIO FERREIRA DOMINGUES</t>
  </si>
  <si>
    <t>JARDIM DAS PALMEIRAS</t>
  </si>
  <si>
    <t>E902135A@EDUCACAO.SP.GOV.BR</t>
  </si>
  <si>
    <t>ASA BRANCA DA SERRA</t>
  </si>
  <si>
    <t>ALMERINDO PEREIRA BUENO</t>
  </si>
  <si>
    <t>JARDIM NISALVES</t>
  </si>
  <si>
    <t>E918659A@EDUCACAO.SP.GOV.BR</t>
  </si>
  <si>
    <t>JUQUITIBA</t>
  </si>
  <si>
    <t>OREDO RODRIGUES DA CRUZ</t>
  </si>
  <si>
    <t>AVENIDA 31 DE MARCO</t>
  </si>
  <si>
    <t>E010157A@EDUCACAO.SP.GOV.BR</t>
  </si>
  <si>
    <t>BAIRRO DOS BARNABES</t>
  </si>
  <si>
    <t>RUA ANTONIO SOARES GODINHO</t>
  </si>
  <si>
    <t>BARNABES</t>
  </si>
  <si>
    <t>E036365A@EDUCACAO.SP.GOV.BR</t>
  </si>
  <si>
    <t>BAIRRO DAS PALMEIRAS</t>
  </si>
  <si>
    <t>RODOVIA BR 116  KM 317</t>
  </si>
  <si>
    <t>DAS PALMEIRAS</t>
  </si>
  <si>
    <t>E044891A@EDUCACAO.SP.GOV.BR</t>
  </si>
  <si>
    <t>BAIRRO DOS BARNABES RECANTO DAS ORQUIDEAS</t>
  </si>
  <si>
    <t>RUA ANTONIO FRANCISCO PEREIRA</t>
  </si>
  <si>
    <t>E080548A@EDUCACAO.SP.GOV.BR</t>
  </si>
  <si>
    <t>JORGE NINO SOARES PROFESSOR</t>
  </si>
  <si>
    <t>DOS JUSTINOS</t>
  </si>
  <si>
    <t>E902196A@EDUCACAO.SP.GOV.BR</t>
  </si>
  <si>
    <t>PEDRA BRANCA</t>
  </si>
  <si>
    <t>RUA DAS VIOLETAS</t>
  </si>
  <si>
    <t>JARDIM PALMEIRAS</t>
  </si>
  <si>
    <t>E903048A@EDUCACAO.SP.GOV.BR</t>
  </si>
  <si>
    <t>ELIANA FISCHER BAMBI DELFINO PINTO PROFESSORA</t>
  </si>
  <si>
    <t>RUA DOS LAGOS</t>
  </si>
  <si>
    <t>SENHORINHAS</t>
  </si>
  <si>
    <t>E913424A@EDUCACAO.SP.GOV.BR</t>
  </si>
  <si>
    <t>SAO LOURENCO DA SERRA</t>
  </si>
  <si>
    <t>MARIANINHA QUEIROZ PROFESSORA</t>
  </si>
  <si>
    <t>PRACA DEZ DE AGOSTO</t>
  </si>
  <si>
    <t>E010017A@EDUCACAO.SP.GOV.BR</t>
  </si>
  <si>
    <t>ITAPEVI</t>
  </si>
  <si>
    <t>BARUERI</t>
  </si>
  <si>
    <t>ALAYDE DOMINGUES COUTO MACEDO PROFESSORA</t>
  </si>
  <si>
    <t>AVENIDA BRIGADEIRO MANOEL RODRIGUES JORDAO</t>
  </si>
  <si>
    <t>JARDIM TUPA</t>
  </si>
  <si>
    <t>E009878A@EDUCACAO.SP.GOV.BR</t>
  </si>
  <si>
    <t>JOSE DOMINGOS DA SILVEIRA PROFESSOR</t>
  </si>
  <si>
    <t>RUA TORITAMA</t>
  </si>
  <si>
    <t>JARDIM MUTINGA</t>
  </si>
  <si>
    <t>E009921A@EDUCACAO.SP.GOV.BR</t>
  </si>
  <si>
    <t>REPUBLICA DE CUBA</t>
  </si>
  <si>
    <t>RUA GOVERNADOR ADHEMAR PEREIRA DE BARROS</t>
  </si>
  <si>
    <t>JARDIM ITAQUITI</t>
  </si>
  <si>
    <t>E035440A@EDUCACAO.SP.GOV.BR</t>
  </si>
  <si>
    <t>RAUL BRIQUET DOUTOR</t>
  </si>
  <si>
    <t>ESCOLASTICA CHALUPPE</t>
  </si>
  <si>
    <t>E010467A@EDUCACAO.SP.GOV.BR</t>
  </si>
  <si>
    <t>IRACEMA RAUEN MACIEL PROFESSORA</t>
  </si>
  <si>
    <t>BENFICA</t>
  </si>
  <si>
    <t>VILA SANTA RITA</t>
  </si>
  <si>
    <t>E048161A@EDUCACAO.SP.GOV.BR</t>
  </si>
  <si>
    <t>ELIZA DE OLIVEIRA RIBEIRO</t>
  </si>
  <si>
    <t>RUA LUIZA PREBOTTI TASSO</t>
  </si>
  <si>
    <t>PARQUE MIRAFLOR</t>
  </si>
  <si>
    <t>E048173A@EDUCACAO.SP.GOV.BR</t>
  </si>
  <si>
    <t>JOSE SERGIO PEREIRA PROFESSOR</t>
  </si>
  <si>
    <t>SUL AMERICANOS</t>
  </si>
  <si>
    <t>PARQUE SUBURBANO</t>
  </si>
  <si>
    <t>E149317A@EDUCACAO.SP.GOV.BR</t>
  </si>
  <si>
    <t>JANDIRA</t>
  </si>
  <si>
    <t>OSWALDO SAMMARTINO</t>
  </si>
  <si>
    <t>RUA ALBERTO RUFOLLO</t>
  </si>
  <si>
    <t>VILA ANITA COSTA</t>
  </si>
  <si>
    <t>E010662A@EDUCACAO.SP.GOV.BR</t>
  </si>
  <si>
    <t>JOAO BATISTA SOLDE</t>
  </si>
  <si>
    <t>MAUA VISCONDE</t>
  </si>
  <si>
    <t>JARDIM DAS MARGARIDAS</t>
  </si>
  <si>
    <t>E041373A@EDUCACAO.SP.GOV.BR</t>
  </si>
  <si>
    <t>MOACIR THOMAZ DA SILVA</t>
  </si>
  <si>
    <t>ANA MARIA BONFADINI</t>
  </si>
  <si>
    <t>JARDIM GABRIELA I</t>
  </si>
  <si>
    <t>E041385A@EDUCACAO.SP.GOV.BR</t>
  </si>
  <si>
    <t>DOLORES GARCIA PASCHOALIN</t>
  </si>
  <si>
    <t>RUA JOSE DE ALBUQUERQUE</t>
  </si>
  <si>
    <t>JARDIM MASE</t>
  </si>
  <si>
    <t>E908563A@EDUCACAO.SP.GOV.BR</t>
  </si>
  <si>
    <t>GIUSEPPE ANGELO BERTOLLI PADRE</t>
  </si>
  <si>
    <t>JARDIM NOSSA SENHORA DE FATIMA</t>
  </si>
  <si>
    <t>E921440A@EDUCACAO.SP.GOV.BR</t>
  </si>
  <si>
    <t>PIRAPORA DO BOM JESUS</t>
  </si>
  <si>
    <t>NERCY AMELIA MARTELINI DAHER PROFESSORA</t>
  </si>
  <si>
    <t>RUA ALUIZIO DE AZEVEDO</t>
  </si>
  <si>
    <t>VILA NOVA</t>
  </si>
  <si>
    <t>E043333A@EDUCACAO.SP.GOV.BR</t>
  </si>
  <si>
    <t>OSASCO</t>
  </si>
  <si>
    <t>AMERICO MARCO ANTONIO DOUTOR</t>
  </si>
  <si>
    <t>RUA JOAO MIRASSOL</t>
  </si>
  <si>
    <t>PESTANA</t>
  </si>
  <si>
    <t>E010893A@EDUCACAO.SP.GOV.BR</t>
  </si>
  <si>
    <t>ALICE VELHO TEIXEIRA PROFESSORA</t>
  </si>
  <si>
    <t>RUA MARIA CARMEM PANICA</t>
  </si>
  <si>
    <t>PRESIDENTE ALTINO</t>
  </si>
  <si>
    <t>E010947A@EDUCACAO.SP.GOV.BR</t>
  </si>
  <si>
    <t>JOSUE BENEDICTO MENDES PROFESSOR</t>
  </si>
  <si>
    <t>SUD MENUCCI PROFESSOR</t>
  </si>
  <si>
    <t>JARDIM ELVIRA</t>
  </si>
  <si>
    <t>E011061A@EDUCACAO.SP.GOV.BR</t>
  </si>
  <si>
    <t>NEWTON ESPIRITO SANTO AYRES PROFESSOR</t>
  </si>
  <si>
    <t>SANTO ANTONIO</t>
  </si>
  <si>
    <t>E011137A@EDUCACAO.SP.GOV.BR</t>
  </si>
  <si>
    <t>ANTONIO DE ALMEIDA JUNIOR</t>
  </si>
  <si>
    <t>CESAR LADEIRA</t>
  </si>
  <si>
    <t>VELOSO</t>
  </si>
  <si>
    <t>E038702A@EDUCACAO.SP.GOV.BR</t>
  </si>
  <si>
    <t>TARSILA DO AMARAL</t>
  </si>
  <si>
    <t>BENEDITO ALVES TURIBIO</t>
  </si>
  <si>
    <t>PADROEIRA</t>
  </si>
  <si>
    <t>E038726A@EDUCACAO.SP.GOV.BR</t>
  </si>
  <si>
    <t>HORACIO QUAGLIO PROFESSOR</t>
  </si>
  <si>
    <t>AVENIDA JORNAL O TRABUCO</t>
  </si>
  <si>
    <t>JARDIM PLATINA</t>
  </si>
  <si>
    <t>E039196A@EDUCACAO.SP.GOV.BR</t>
  </si>
  <si>
    <t>PAULO FREIRE EDUCADOR</t>
  </si>
  <si>
    <t>PASSAREDO</t>
  </si>
  <si>
    <t>E923096A@EDUCACAO.SP.GOV.BR</t>
  </si>
  <si>
    <t>TABOAO DA SERRA</t>
  </si>
  <si>
    <t>EMBU DAS ARTES</t>
  </si>
  <si>
    <t>ODETTE DE SOUZA CARVALHO MADRE</t>
  </si>
  <si>
    <t>JOAO BATISTA MEDINA</t>
  </si>
  <si>
    <t>CHACARAS ANA LUCIA</t>
  </si>
  <si>
    <t>E010030A@EDUCACAO.SP.GOV.BR</t>
  </si>
  <si>
    <t>IRIA KUNZ IRMA</t>
  </si>
  <si>
    <t>RUA MARECHAL FLORIANO PEIXOTO</t>
  </si>
  <si>
    <t>JARDIM PRESIDENTE KENNEDY</t>
  </si>
  <si>
    <t>E010145A@EDUCACAO.SP.GOV.BR</t>
  </si>
  <si>
    <t>RUBEM CARLOS LUDWIG GENERAL</t>
  </si>
  <si>
    <t>MARIA IMACULADA</t>
  </si>
  <si>
    <t>E040678A@EDUCACAO.SP.GOV.BR</t>
  </si>
  <si>
    <t>NELSON ANTONIO DO NASCIMENTO JUNIOR PROFESSOR</t>
  </si>
  <si>
    <t>CHILE</t>
  </si>
  <si>
    <t>JARDIM DOS MORAES</t>
  </si>
  <si>
    <t>E191279A@EDUCACAO.SP.GOV.BR</t>
  </si>
  <si>
    <t>MARLENE APARECIDA MAIA OLBERG PROFESSORA</t>
  </si>
  <si>
    <t>OLIVEIRA</t>
  </si>
  <si>
    <t>JARDIM SANTO EDUARDO</t>
  </si>
  <si>
    <t>E444388A@EDUCACAO.SP.GOV.BR</t>
  </si>
  <si>
    <t>PAULO AFONSO DE TOLEDO DUARTE PROFESSOR</t>
  </si>
  <si>
    <t>PONTA PORA</t>
  </si>
  <si>
    <t>BOSQUE CAPUAVA</t>
  </si>
  <si>
    <t>E912578A@EDUCACAO.SP.GOV.BR</t>
  </si>
  <si>
    <t>MARCIA APARECIDA DA SILVA FARIA RIES PROFESSORA</t>
  </si>
  <si>
    <t>ESTRADA SAO SEBASTIAO</t>
  </si>
  <si>
    <t>CHACARA SAO MARCOS</t>
  </si>
  <si>
    <t>E919056A@EDUCACAO.SP.GOV.BR</t>
  </si>
  <si>
    <t>MARIA CATHARINA COMINO</t>
  </si>
  <si>
    <t>MARIA BENEDITA TEIXEIRA LEITE</t>
  </si>
  <si>
    <t>JARDIM IRAPUA</t>
  </si>
  <si>
    <t>E042067A@EDUCACAO.SP.GOV.BR</t>
  </si>
  <si>
    <t>LAERT DE ALMEIDA SAO BERNARDO PROFESSOR</t>
  </si>
  <si>
    <t>RUA ODETE DOMINGUES MARQUES</t>
  </si>
  <si>
    <t>JARDIM SAINT MORITZ</t>
  </si>
  <si>
    <t>E046565A@EDUCACAO.SP.GOV.BR</t>
  </si>
  <si>
    <t>HEITOR CAVALCANTI ALENCAR FURTADO DEPUTADO</t>
  </si>
  <si>
    <t>ROBERTO PASCHOAL IGNACIO</t>
  </si>
  <si>
    <t>JARDIM FREITAS JUNIOR</t>
  </si>
  <si>
    <t>E049104A@EDUCACAO.SP.GOV.BR</t>
  </si>
  <si>
    <t>LUCIA DE CASTRO BUENO PROFESSORA</t>
  </si>
  <si>
    <t>MARIO LATORRE</t>
  </si>
  <si>
    <t>PARQUE PINHEIROS</t>
  </si>
  <si>
    <t>E906426A@EDUCACAO.SP.GOV.BR</t>
  </si>
  <si>
    <t>DENOEL NICODEMOS ELLER REVERENDO</t>
  </si>
  <si>
    <t>LUIZ QUEIROZ</t>
  </si>
  <si>
    <t>JARDIM SCANDIA</t>
  </si>
  <si>
    <t>E906448A@EDUCACAO.SP.GOV.BR</t>
  </si>
  <si>
    <t>EDGARD FRANCISCO</t>
  </si>
  <si>
    <t>NATANAEL CESAR</t>
  </si>
  <si>
    <t>JARDIM GUACIARA</t>
  </si>
  <si>
    <t>E906463A@EDUCACAO.SP.GOV.BR</t>
  </si>
  <si>
    <t>GILBERTO FREYRE</t>
  </si>
  <si>
    <t>MANOEL LEITE DA CUNHA</t>
  </si>
  <si>
    <t>PARQUE SAO JOAQUIM</t>
  </si>
  <si>
    <t>E908708A@EDUCACAO.SP.GOV.BR</t>
  </si>
  <si>
    <t>NEUSA DEMETRIO PROFESSORA</t>
  </si>
  <si>
    <t>JOSE PEDRO NOGUEIRA FILHO</t>
  </si>
  <si>
    <t>JARDIM MITUZI</t>
  </si>
  <si>
    <t>E912682A@EDUCACAO.SP.GOV.BR</t>
  </si>
  <si>
    <t>SANTOS</t>
  </si>
  <si>
    <t>CUBATAO</t>
  </si>
  <si>
    <t>LINCOLN FELICIANO</t>
  </si>
  <si>
    <t>AVENIDA NOSSA SENHORA DA LAPA</t>
  </si>
  <si>
    <t>E011630A@EDUCACAO.SP.GOV.BR</t>
  </si>
  <si>
    <t>ZENON CLEANTES DE MOURA PROFESSOR</t>
  </si>
  <si>
    <t>RUA DO ALOJAMENTO</t>
  </si>
  <si>
    <t>FABRIL</t>
  </si>
  <si>
    <t>E011642A@EDUCACAO.SP.GOV.BR</t>
  </si>
  <si>
    <t>ARY DE OLIVEIRA GARCIA PROFESSOR</t>
  </si>
  <si>
    <t>RIO DE JANEIRO</t>
  </si>
  <si>
    <t>E047818A@EDUCACAO.SP.GOV.BR</t>
  </si>
  <si>
    <t>WALDOMIRO MARIANI PROFESSOR</t>
  </si>
  <si>
    <t>RUA ORLANDO TERRAS</t>
  </si>
  <si>
    <t>JARDIM REAL</t>
  </si>
  <si>
    <t>E474873A@EDUCACAO.SP.GOV.BR</t>
  </si>
  <si>
    <t>GUARUJA</t>
  </si>
  <si>
    <t>JOSE CAVARIANI PROFESSOR</t>
  </si>
  <si>
    <t>RUA NANCY DE FATIMA POWILLEIT</t>
  </si>
  <si>
    <t>SITIO PAECARA VICENTE DE CARVALHO</t>
  </si>
  <si>
    <t>E011460A@EDUCACAO.SP.GOV.BR</t>
  </si>
  <si>
    <t>EMIDIO JOSE PINHEIRO PROFESSOR</t>
  </si>
  <si>
    <t>CARLOS NERHING DOUTOR</t>
  </si>
  <si>
    <t>VILA SANTA ROSA</t>
  </si>
  <si>
    <t>E011526A@EDUCACAO.SP.GOV.BR</t>
  </si>
  <si>
    <t>IGNACIO MIGUEL ESTEFNO</t>
  </si>
  <si>
    <t>RUA DESEMBARGADOR PLINIO DE CARVALHO PINTO</t>
  </si>
  <si>
    <t>JOAO BATISTA JULIAO</t>
  </si>
  <si>
    <t>E040824A@EDUCACAO.SP.GOV.BR</t>
  </si>
  <si>
    <t>ARTHUR DE CAMPOS GONCALVES PROFESSOR</t>
  </si>
  <si>
    <t>JARDIM BOA ESPERANCA VICENTE DE CARVALHO</t>
  </si>
  <si>
    <t>E042110A@EDUCACAO.SP.GOV.BR</t>
  </si>
  <si>
    <t>JACONIAS LEITE DA SILVA PASTOR</t>
  </si>
  <si>
    <t>BERTIOGA</t>
  </si>
  <si>
    <t>BALNEARIO PRAIA DO PEREQUE</t>
  </si>
  <si>
    <t xml:space="preserve">E903073A@EDUCACAO.SP.GOV.BR   </t>
  </si>
  <si>
    <t>SUETONIO BITTENCOURT JUNIOR PROFESSOR</t>
  </si>
  <si>
    <t>PRACA VISCONDE DE OURO PRETO</t>
  </si>
  <si>
    <t>ESTUARIO</t>
  </si>
  <si>
    <t>E011782A@EDUCACAO.SP.GOV.BR</t>
  </si>
  <si>
    <t>FERNANDO DE AZEVEDO PROFESSOR</t>
  </si>
  <si>
    <t>CORDOVIL FERNANDES LOPES</t>
  </si>
  <si>
    <t>CASTELO</t>
  </si>
  <si>
    <t>E011812A@EDUCACAO.SP.GOV.BR</t>
  </si>
  <si>
    <t>PRIMO FERREIRA PROFESSOR</t>
  </si>
  <si>
    <t>RUA DOM PEDRO I</t>
  </si>
  <si>
    <t>VILA BELMIRO</t>
  </si>
  <si>
    <t>E011824A@EDUCACAO.SP.GOV.BR</t>
  </si>
  <si>
    <t>BARTOLOMEU DE GUSMAO PADRE</t>
  </si>
  <si>
    <t>ITANHAEM</t>
  </si>
  <si>
    <t>CHICO DE PAULA</t>
  </si>
  <si>
    <t>E011915A@EDUCACAO.SP.GOV.BR</t>
  </si>
  <si>
    <t>JOAO OCTAVIO DOS SANTOS</t>
  </si>
  <si>
    <t>BENTO SAO</t>
  </si>
  <si>
    <t>MORRO DO BUFO</t>
  </si>
  <si>
    <t>E038805A@EDUCACAO.SP.GOV.BR</t>
  </si>
  <si>
    <t>CEL JTO A ZULMIRA CAMPOS</t>
  </si>
  <si>
    <t>PRACA MARECHAL EURICO GASPAR DUTRA</t>
  </si>
  <si>
    <t>JARDIM CASTELO</t>
  </si>
  <si>
    <t>TXERU BA  E KUA  I</t>
  </si>
  <si>
    <t>AVENIDA TUPI GUARANI</t>
  </si>
  <si>
    <t>BORACEIA</t>
  </si>
  <si>
    <t>E417439A@EDUCACAO.SP.GOV.BR</t>
  </si>
  <si>
    <t>SAO VICENTE</t>
  </si>
  <si>
    <t>BENEDITO CALIXTO</t>
  </si>
  <si>
    <t>E012002A@EDUCACAO.SP.GOV.BR</t>
  </si>
  <si>
    <t>MILTON MARTINS POITENA</t>
  </si>
  <si>
    <t>RUA JOAQUIM PEDRO DO NASCIMENTO</t>
  </si>
  <si>
    <t>JARDIM IVOTY</t>
  </si>
  <si>
    <t>E907935A@EDUCACAO.SP.GOV.BR</t>
  </si>
  <si>
    <t>MONGAGUA</t>
  </si>
  <si>
    <t>AGENOR DE CAMPOS</t>
  </si>
  <si>
    <t>AYMORES</t>
  </si>
  <si>
    <t>AGENOR DE CAMPPOS</t>
  </si>
  <si>
    <t>E036110A@EDUCACAO.SP.GOV.BR</t>
  </si>
  <si>
    <t>CENTRO DE ATEND SOCIOEDUC AO ADOLESCENTE MONGAGUA CI</t>
  </si>
  <si>
    <t>AVENIDA DOS MARISCOS</t>
  </si>
  <si>
    <t>PEDAGCASAMONGAGUA@FUNDACAOCASA.SP.GOV.BR</t>
  </si>
  <si>
    <t>PERUIBE</t>
  </si>
  <si>
    <t>CEEJA DE PERUIBE</t>
  </si>
  <si>
    <t>SAO JOAO</t>
  </si>
  <si>
    <t>E004953A@EDUCACAO.SP.GOV.BR</t>
  </si>
  <si>
    <t>ALDEIA PIACAGUERA</t>
  </si>
  <si>
    <t>SANTA CRUZ</t>
  </si>
  <si>
    <t>E559118A@EDUCACAO.SP.GOV.BR</t>
  </si>
  <si>
    <t>PRAIA GRANDE</t>
  </si>
  <si>
    <t>MARIA PACHECO NOBRE PROFESSORA</t>
  </si>
  <si>
    <t>GUANABARA</t>
  </si>
  <si>
    <t>BOQUEIRAO</t>
  </si>
  <si>
    <t>E012233A@EDUCACAO.SP.GOV.BR</t>
  </si>
  <si>
    <t>SYLVIA DE MELLO PROFESSORA</t>
  </si>
  <si>
    <t>AVENIDA DOS TRABALHADORES</t>
  </si>
  <si>
    <t>VILA ANTARTICA</t>
  </si>
  <si>
    <t>E037242A@EDUCACAO.SP.GOV.BR</t>
  </si>
  <si>
    <t>ADELAIDE PATROCINIO DOS SANTOS</t>
  </si>
  <si>
    <t>RUA MARCILIO DIAS</t>
  </si>
  <si>
    <t>BOQUEIRAO  FORTE</t>
  </si>
  <si>
    <t>E049189A@EDUCACAO.SP.GOV.BR</t>
  </si>
  <si>
    <t>ALDEIA TEKOA MIRIM</t>
  </si>
  <si>
    <t>RUA SERRA DA LEOA</t>
  </si>
  <si>
    <t>E469798A@EDUCACAO.SP.GOV.BR</t>
  </si>
  <si>
    <t>RUBENS PAIVA DEPUTADO</t>
  </si>
  <si>
    <t>RUA CORRETOR MANOEL RODRIGUES PROCOPIO DO VALE</t>
  </si>
  <si>
    <t>JARDIM SAMAMBAIA TREVO</t>
  </si>
  <si>
    <t>E903097A@EDUCACAO.SP.GOV.BR</t>
  </si>
  <si>
    <t>CENTRO DE ATEND SOCIOED AO ADOLESCENTE PRAIA GRANDE I CI</t>
  </si>
  <si>
    <t>CORYPHEU DE AZEVEDO MARQUES</t>
  </si>
  <si>
    <t>ESMERALDA</t>
  </si>
  <si>
    <t>MARGARIDA PINHO RODRIGUES</t>
  </si>
  <si>
    <t>RUA DOUTOR POLYDORO DE OLIVEIRA BITTENCOURT</t>
  </si>
  <si>
    <t>VILA MARGARIDA</t>
  </si>
  <si>
    <t>E012300A@EDUCACAO.SP.GOV.BR</t>
  </si>
  <si>
    <t>LEOPOLDO JOSE DE SANT ANNA PROFESSOR</t>
  </si>
  <si>
    <t>RUA PROFESSOR JOSE GONCALVES PAIM</t>
  </si>
  <si>
    <t>PARQUE BITARU</t>
  </si>
  <si>
    <t>E012348A@EDUCACAO.SP.GOV.BR</t>
  </si>
  <si>
    <t>LUIZ D AUREA PROFESSOR</t>
  </si>
  <si>
    <t>OITO</t>
  </si>
  <si>
    <t>VILA NOVA SAO VICENTE</t>
  </si>
  <si>
    <t>E038842A@EDUCACAO.SP.GOV.BR</t>
  </si>
  <si>
    <t>MARIA DULCE MENDES PROFESSORA</t>
  </si>
  <si>
    <t>TUPI</t>
  </si>
  <si>
    <t>E041634A@EDUCACAO.SP.GOV.BR</t>
  </si>
  <si>
    <t>ESMERALDO SOARES TARQUINIO DE CAMPOS FILHO</t>
  </si>
  <si>
    <t>AVENIDA DEPUTADO ULISSES GUIMARAES</t>
  </si>
  <si>
    <t>JARDIM RIO BRANCO</t>
  </si>
  <si>
    <t>E049153A@EDUCACAO.SP.GOV.BR</t>
  </si>
  <si>
    <t>ALDEIA DE PARANAPUA</t>
  </si>
  <si>
    <t>PRAIA DE PARANAPUA</t>
  </si>
  <si>
    <t>ALDEIA PARANAPUA</t>
  </si>
  <si>
    <t>ALBERTO AUGUSTO PASTOR</t>
  </si>
  <si>
    <t>DEZESSETE</t>
  </si>
  <si>
    <t>CIDADE NAUTICA</t>
  </si>
  <si>
    <t>E909907A@EDUCACAO.SP.GOV.BR</t>
  </si>
  <si>
    <t>GUARATINGUETA</t>
  </si>
  <si>
    <t>APARECIDA</t>
  </si>
  <si>
    <t>PAULINA CARDOSO PROFA</t>
  </si>
  <si>
    <t>RUA CAPITAO EMIDIO MOREIRA</t>
  </si>
  <si>
    <t>E012828A@EDUCACAO.SP.GOV.BR</t>
  </si>
  <si>
    <t>CACHOEIRA PAULISTA</t>
  </si>
  <si>
    <t>MARIA IZABEL FONTOURA PROF?</t>
  </si>
  <si>
    <t>RUA SANTA CRUZ</t>
  </si>
  <si>
    <t>EMBAU</t>
  </si>
  <si>
    <t>E013055A@EDUCACAO.SP.GOV.BR</t>
  </si>
  <si>
    <t>CRUZEIRO</t>
  </si>
  <si>
    <t>HUMBERTO TURNER</t>
  </si>
  <si>
    <t>LUIZ BITTENCOURT</t>
  </si>
  <si>
    <t>ITAGACABA</t>
  </si>
  <si>
    <t>E012373A@EDUCACAO.SP.GOV.BR</t>
  </si>
  <si>
    <t>CUNHA</t>
  </si>
  <si>
    <t>CASEMIRO DA ROCHA DR</t>
  </si>
  <si>
    <t>PRACA DO ROSARIO</t>
  </si>
  <si>
    <t>E012798A@EDUCACAO.SP.GOV.BR</t>
  </si>
  <si>
    <t>CLOTILDE AYELLO ROCHA PROFA</t>
  </si>
  <si>
    <t>LOTEAMENTO SAO BENEDITO</t>
  </si>
  <si>
    <t>RETIRO</t>
  </si>
  <si>
    <t>E012634A@EDUCACAO.SP.GOV.BR</t>
  </si>
  <si>
    <t>RODRIGUES ALVES CONSELHEIRO</t>
  </si>
  <si>
    <t>RUA VISCONDE DE GUARATINGUETA</t>
  </si>
  <si>
    <t>E012661A@EDUCACAO.SP.GOV.BR</t>
  </si>
  <si>
    <t>JOAQUIM VILELA DE OLIVEIRA MARCONDES</t>
  </si>
  <si>
    <t>AV PRESIDENTE VARGAS</t>
  </si>
  <si>
    <t>NOVA GUARA</t>
  </si>
  <si>
    <t>E012683A@EDUCACAO.SP.GOV.BR</t>
  </si>
  <si>
    <t>MARIA AMALIA DE MAGALHAES TURNER PROFA</t>
  </si>
  <si>
    <t>BENEDITO MARTINIANO GONCALVES</t>
  </si>
  <si>
    <t>CAMPINHO</t>
  </si>
  <si>
    <t>E012750A@EDUCACAO.SP.GOV.BR</t>
  </si>
  <si>
    <t>NILO SANTOS VIEIRA PROF</t>
  </si>
  <si>
    <t>SALVADOR</t>
  </si>
  <si>
    <t>BELVEDERE CLUB DOS 500</t>
  </si>
  <si>
    <t>E012841A@EDUCACAO.SP.GOV.BR</t>
  </si>
  <si>
    <t>ROGERIO LACAZ PROF</t>
  </si>
  <si>
    <t>GOIAS</t>
  </si>
  <si>
    <t>ESCOLA ESPECIALISTA DA AERONAUTICA</t>
  </si>
  <si>
    <t>E012919A@EDUCACAO.SP.GOV.BR</t>
  </si>
  <si>
    <t>DINAH MOTTA RUNHA PROFA</t>
  </si>
  <si>
    <t>RUA DR FRANCISCO MEIRELES FREIRE</t>
  </si>
  <si>
    <t>PARQUE SAO FRANCISCO</t>
  </si>
  <si>
    <t>E045378A@EDUCACAO.SP.GOV.BR</t>
  </si>
  <si>
    <t>LORENA</t>
  </si>
  <si>
    <t>JOAQUIM FERREIRA PEDRO PROF</t>
  </si>
  <si>
    <t>ANTONIO HADDAD</t>
  </si>
  <si>
    <t>E013110A@EDUCACAO.SP.GOV.BR</t>
  </si>
  <si>
    <t>MIQUELINA CARTOLANO PROFA</t>
  </si>
  <si>
    <t>MARIO PRUDENTE DE AQUINO FILHO</t>
  </si>
  <si>
    <t>VILA PASSOS</t>
  </si>
  <si>
    <t>E903127A@EDUCACAO.SP.GOV.BR</t>
  </si>
  <si>
    <t>CENTRO DE ATEND SOCIOEDUC AO ADOLESC LORENA  CI</t>
  </si>
  <si>
    <t>CHIQUITO DE AQUINO</t>
  </si>
  <si>
    <t>SANTA LUCRECIA</t>
  </si>
  <si>
    <t>CASALORENA@FUNDACAOCASA.SP.GOV.BR</t>
  </si>
  <si>
    <t>PIQUETE</t>
  </si>
  <si>
    <t>LEONOR GUIMARAES PROFA</t>
  </si>
  <si>
    <t>PRACA DOM PEDRO I</t>
  </si>
  <si>
    <t>VILA CELESTE</t>
  </si>
  <si>
    <t>E013006A@EDUCACAO.SP.GOV.BR</t>
  </si>
  <si>
    <t>POTIM</t>
  </si>
  <si>
    <t>JOSE FELIX PROF</t>
  </si>
  <si>
    <t>PRACA MIGUEL CORREA DOS OUROS</t>
  </si>
  <si>
    <t>E012725A@EDUCACAO.SP.GOV.BR</t>
  </si>
  <si>
    <t>PENITENCIARIA I DE POTIM</t>
  </si>
  <si>
    <t>ESTRADA DO JACARE</t>
  </si>
  <si>
    <t>DOS CORREIAS</t>
  </si>
  <si>
    <t>CTE@P1POTIM.SAP.SP.GOR.BR</t>
  </si>
  <si>
    <t>PENITENCIARIA II DE POTIM</t>
  </si>
  <si>
    <t>CORREIAS</t>
  </si>
  <si>
    <t>CTE@P2POTIM.SAP.SP.GOV.BR</t>
  </si>
  <si>
    <t>PINDAMONHANGABA</t>
  </si>
  <si>
    <t>CAMPOS DO JORDAO</t>
  </si>
  <si>
    <t>THEODORO CORREA CINTRA PROFESSOR</t>
  </si>
  <si>
    <t>RUA JOAQUIM CORREA CINTRA</t>
  </si>
  <si>
    <t>VILA PAULISTA</t>
  </si>
  <si>
    <t>E013286A@EDUCACAO.SP.GOV.BR</t>
  </si>
  <si>
    <t>EXPEDITO CAMARGO FREIRE PROFESSOR</t>
  </si>
  <si>
    <t>GENKO SAKANE</t>
  </si>
  <si>
    <t>BRANCAS NUVENS</t>
  </si>
  <si>
    <t>E442550A@EDUCACAO.SP.GOV.BR</t>
  </si>
  <si>
    <t>PEDRO SILVA PROFESSOR</t>
  </si>
  <si>
    <t>JOSE BENEDITO QUIRINO</t>
  </si>
  <si>
    <t>CAMPINAS</t>
  </si>
  <si>
    <t>E013201A@EDUCACAO.SP.GOV.BR</t>
  </si>
  <si>
    <t>MARIO BULCAO GIUDICE PROFESSOR</t>
  </si>
  <si>
    <t>RUA IMPERATRIZ LEOPOLDINA</t>
  </si>
  <si>
    <t>BAIRRO DO SANTANA</t>
  </si>
  <si>
    <t>E013336A@EDUCACAO.SP.GOV.BR</t>
  </si>
  <si>
    <t>GABRIELLA MONTEIRO DE ATHAYDE MARCONDES PROFESSORA</t>
  </si>
  <si>
    <t>CAPITAO AVELINO ALVES PEREIRA</t>
  </si>
  <si>
    <t>RIBEIRAO GRANDE</t>
  </si>
  <si>
    <t>E013432A@EDUCACAO.SP.GOV.BR</t>
  </si>
  <si>
    <t>RUBENS ZAMITH PROFESSOR</t>
  </si>
  <si>
    <t>LIRIOS</t>
  </si>
  <si>
    <t>RESIDENCIAL VALE DAS ACACIAS</t>
  </si>
  <si>
    <t>E901520A@EDUCACAO.SP.GOV.BR</t>
  </si>
  <si>
    <t>DEMETRIO IVAHY BADARO DOUTOR</t>
  </si>
  <si>
    <t>ATTILA BROTERO DE ASSIS</t>
  </si>
  <si>
    <t>RESIDENCIAL ARCOIRIS</t>
  </si>
  <si>
    <t>E925913A@EDUCACAO.SP.GOV.BR</t>
  </si>
  <si>
    <t>SAO BENTO DO SAPUCAI</t>
  </si>
  <si>
    <t>GENESIO CANDIDO PEREIRA DOUTOR</t>
  </si>
  <si>
    <t>PRACA GENERAL MARCONDES SALGADO</t>
  </si>
  <si>
    <t>E013274A@EDUCACAO.SP.GOV.BR</t>
  </si>
  <si>
    <t>JARDIM DOS CISNES</t>
  </si>
  <si>
    <t>AVENIDA JUSCELINO KUBITSCHECK</t>
  </si>
  <si>
    <t>E497812A@EDUCACAO.SP.GOV.BR</t>
  </si>
  <si>
    <t>TREMEMBE</t>
  </si>
  <si>
    <t>MANUEL CABRAL</t>
  </si>
  <si>
    <t>PRACA DA REPUBLICA</t>
  </si>
  <si>
    <t>E014230A@EDUCACAO.SP.GOV.BR</t>
  </si>
  <si>
    <t>SAO JOSE DOS CAMPOS</t>
  </si>
  <si>
    <t>JORGE BARBOSA MOREIRA PROFESSOR</t>
  </si>
  <si>
    <t>MARIA CANDIDA DELGADO</t>
  </si>
  <si>
    <t>VILA CANDIDA</t>
  </si>
  <si>
    <t>E013559A@EDUCACAO.SP.GOV.BR</t>
  </si>
  <si>
    <t>JOSE VIEIRA MACEDO PROFESSOR</t>
  </si>
  <si>
    <t>IPIAU</t>
  </si>
  <si>
    <t>JARDIM SATELITE</t>
  </si>
  <si>
    <t>E013560A@EDUCACAO.SP.GOV.BR</t>
  </si>
  <si>
    <t>PEDRO MAZZA PROFESSOR</t>
  </si>
  <si>
    <t>ODETE MIMESSI</t>
  </si>
  <si>
    <t>JARDIM DA GRANJA</t>
  </si>
  <si>
    <t>E013584A@EDUCACAO.SP.GOV.BR</t>
  </si>
  <si>
    <t>PEDRO MASCARENHAS DOUTOR</t>
  </si>
  <si>
    <t>AMBROSIO MOLINA</t>
  </si>
  <si>
    <t>EUGENIO DE MELLO</t>
  </si>
  <si>
    <t>E013596A@EDUCACAO.SP.GOV.BR</t>
  </si>
  <si>
    <t>MARIA LUIZA DE GUIMARAES MEDEIROS PROFESSORA</t>
  </si>
  <si>
    <t>RUA SAO LUIZ GONZAGA</t>
  </si>
  <si>
    <t>E013754A@EDUCACAO.SP.GOV.BR</t>
  </si>
  <si>
    <t>RUI RODRIGUES DORIA DOUTOR</t>
  </si>
  <si>
    <t>OLIVO GOMES</t>
  </si>
  <si>
    <t>VILA ALEXANDRINA</t>
  </si>
  <si>
    <t>E013924A@EDUCACAO.SP.GOV.BR</t>
  </si>
  <si>
    <t>DORIVAL MONTEIRO DE OLIVEIRA PROFESSOR</t>
  </si>
  <si>
    <t>PEDREIROS</t>
  </si>
  <si>
    <t>PARQUE NOVO HORIZONTE</t>
  </si>
  <si>
    <t>E042304A@EDUCACAO.SP.GOV.BR</t>
  </si>
  <si>
    <t>UBIRAJARA BERNA DE CHIARA UBIRAJARA BRASIL</t>
  </si>
  <si>
    <t>FLOR DE LIS</t>
  </si>
  <si>
    <t>JARDIM DAS FLORES</t>
  </si>
  <si>
    <t>E901573A@EDUCACAO.SP.GOV.BR</t>
  </si>
  <si>
    <t>JOSE ANTONIO COUTINHO CONDINO PROFESSOR</t>
  </si>
  <si>
    <t>A</t>
  </si>
  <si>
    <t>JARDIM SANTA HERMINIA</t>
  </si>
  <si>
    <t>E912712A@EDUCACAO.SP.GOV.BR</t>
  </si>
  <si>
    <t>EDGAR MELLO MATTOS DE CASTRO ENGENHEIRO</t>
  </si>
  <si>
    <t>IMPERADOR</t>
  </si>
  <si>
    <t>CAMPO DOS ALEMAES</t>
  </si>
  <si>
    <t>E917254A@EDUCACAO.SP.GOV.BR</t>
  </si>
  <si>
    <t>ANA HERONDINA SOARES SCHYCHOF PROFESSORA</t>
  </si>
  <si>
    <t>CIDADE DE WASHINGTON</t>
  </si>
  <si>
    <t>CIDADE VISTA VERDE</t>
  </si>
  <si>
    <t>E917448A@EDUCACAO.SP.GOV.BR</t>
  </si>
  <si>
    <t>ELIDIA TEDESCO DE OLIVEIRA PROFESSORA</t>
  </si>
  <si>
    <t>JUVENAL SANTOS</t>
  </si>
  <si>
    <t>CONJUNTO RESIDENCIAL GALO BRANCO</t>
  </si>
  <si>
    <t>E920459A@EDUCACAO.SP.GOV.BR</t>
  </si>
  <si>
    <t>MARCIA HELENA BARBOSA LINO PROFESSORA</t>
  </si>
  <si>
    <t>JOSE RODRIGUES SALGADO</t>
  </si>
  <si>
    <t>E922018A@EDUCACAO.SP.GOV.BR</t>
  </si>
  <si>
    <t>CENTRO ATEND SOCIOEDUC ADOLESC SAO JOSE DOS CAMPOS CI</t>
  </si>
  <si>
    <t>RODOVIA TAMOIOS</t>
  </si>
  <si>
    <t>TAMOIOS</t>
  </si>
  <si>
    <t>E013602A@EDUCACAO.SP.GOV.BR</t>
  </si>
  <si>
    <t>TAUBATE</t>
  </si>
  <si>
    <t>CACAPAVA</t>
  </si>
  <si>
    <t>JOAO GONCALVES BARBOSA PROFESSOR</t>
  </si>
  <si>
    <t>PRACA DA BANDEIRA</t>
  </si>
  <si>
    <t>E014084A@EDUCACAO.SP.GOV.BR</t>
  </si>
  <si>
    <t>PROFESSORA LUCIANA DAMAS BEZERRA</t>
  </si>
  <si>
    <t>CAMANDUCAIA</t>
  </si>
  <si>
    <t>PARQUE RESIDENCIAL ALVORADA</t>
  </si>
  <si>
    <t>E566846A@EDUCACAO.SP.GOV.BR</t>
  </si>
  <si>
    <t>MARIA APARECIDA FRANCA BARBOSA DE ARAUJO PROFESSORA</t>
  </si>
  <si>
    <t>AVENIDA HONORIO FERREIRA PEDROSA</t>
  </si>
  <si>
    <t>PARQUE RESIDENCIAL NOVA CACAPAVA</t>
  </si>
  <si>
    <t>E906748A@EDUCACAO.SP.GOV.BR</t>
  </si>
  <si>
    <t>JAMBEIRO</t>
  </si>
  <si>
    <t>JOAQUIM FRANCO DE ALMEIDA CORONEL</t>
  </si>
  <si>
    <t>RUA MAJOR GURGEL</t>
  </si>
  <si>
    <t>E013699A@EDUCACAO.SP.GOV.BR</t>
  </si>
  <si>
    <t>PARAIBUNA</t>
  </si>
  <si>
    <t>BAIRRO DO CEDRO</t>
  </si>
  <si>
    <t>PRACA NOSSA SENHORA DO CEDRO</t>
  </si>
  <si>
    <t>DO CEDRO</t>
  </si>
  <si>
    <t>E918398A@EDUCACAO.SP.GOV.BR</t>
  </si>
  <si>
    <t>CESAR COSTA DEPUTADO</t>
  </si>
  <si>
    <t>RUA DOUTOR LUIS ANDRE GADIOLI</t>
  </si>
  <si>
    <t>QUIRIRIM</t>
  </si>
  <si>
    <t>E014000A@EDUCACAO.SP.GOV.BR</t>
  </si>
  <si>
    <t>JOSE MARIA DE OLIVEIRA</t>
  </si>
  <si>
    <t>E014175A@EDUCACAO.SP.GOV.BR</t>
  </si>
  <si>
    <t>BERNARDINO QUERIDO PROFESSOR</t>
  </si>
  <si>
    <t>AUGUSTA MOREIRA DE CASTRO GUIMARAES</t>
  </si>
  <si>
    <t>PARQUE AEROPORTO</t>
  </si>
  <si>
    <t>E014217A@EDUCACAO.SP.GOV.BR</t>
  </si>
  <si>
    <t>NEWTON CAMARA LEAL BARROS</t>
  </si>
  <si>
    <t>NARIZINHO</t>
  </si>
  <si>
    <t>JARDIM GURILANDIA</t>
  </si>
  <si>
    <t>E014291A@EDUCACAO.SP.GOV.BR</t>
  </si>
  <si>
    <t>CENTRO DE DETENCAO PROVISORIO DOUTOR FELIX NOBRE DE CAMPOS</t>
  </si>
  <si>
    <t>JARDIM JARAGUA</t>
  </si>
  <si>
    <t>EDUCACAO@CDPTAUBATE.SAP.SP.GOV.BR</t>
  </si>
  <si>
    <t>JACAREI</t>
  </si>
  <si>
    <t>ARUJA</t>
  </si>
  <si>
    <t>GERALDO BARBOSA DE ALMEIDA PREFEITO</t>
  </si>
  <si>
    <t>ESTR DOS FERNANDES</t>
  </si>
  <si>
    <t>MIRANTE DO ARUJA</t>
  </si>
  <si>
    <t>E039457A@EDUCACAO.SP.GOV.BR</t>
  </si>
  <si>
    <t>BENEDITO MANOEL DOS SANTOS</t>
  </si>
  <si>
    <t>BENEDITO ANTONIO RIBEIRO</t>
  </si>
  <si>
    <t>JARDIM LIMOEIRO</t>
  </si>
  <si>
    <t>E041907A@EDUCACAO.SP.GOV.BR</t>
  </si>
  <si>
    <t>REPUBLICA DOMINICANA</t>
  </si>
  <si>
    <t>AVENIDA NOSSA SENHORA APARECIDA</t>
  </si>
  <si>
    <t>JORDANOPOLIS</t>
  </si>
  <si>
    <t>E046401A@EDUCACAO.SP.GOV.BR</t>
  </si>
  <si>
    <t>MARIA ISABEL NEVES BASTOS PROFA</t>
  </si>
  <si>
    <t>MARIA DE LOURDES MAXIMO</t>
  </si>
  <si>
    <t>JARDIM RENATA</t>
  </si>
  <si>
    <t>E921051A@EDUCACAO.SP.GOV.BR</t>
  </si>
  <si>
    <t>CEL JTO EE WASHINGTON LUIZ PEREIRA DE SOUZA DR</t>
  </si>
  <si>
    <t>RUA WASHINGTON LUIZ PEREIRA DE SOUZA</t>
  </si>
  <si>
    <t>CENTRO DE ATEND SOCIOEDUC AO ADOLESCENTE DE ARUJA  CI</t>
  </si>
  <si>
    <t>WALDOMIRO LUIS COUTINHO</t>
  </si>
  <si>
    <t>SAO BENTO</t>
  </si>
  <si>
    <t>E006476A@EDUCACAO.SP.GOV.BR</t>
  </si>
  <si>
    <t>JOSE VEIGA PROF</t>
  </si>
  <si>
    <t>AVENIDA AMERICA</t>
  </si>
  <si>
    <t>NOVA GUANABARA</t>
  </si>
  <si>
    <t>E048082A@EDUCACAO.SP.GOV.BR</t>
  </si>
  <si>
    <t>DOROTHOVEO GASPAR VIANNA PROF</t>
  </si>
  <si>
    <t>PAULO DE OLIVEIRA BRANCO EXPEDICIONARIO</t>
  </si>
  <si>
    <t>JARDIM DAS INDUSTRIAS</t>
  </si>
  <si>
    <t>E013812A@EDUCACAO.SP.GOV.BR</t>
  </si>
  <si>
    <t>JOAO FELICIANO</t>
  </si>
  <si>
    <t>ALFREDO RAMOS</t>
  </si>
  <si>
    <t>E013821A@EDUCACAO.SP.GOV.BR</t>
  </si>
  <si>
    <t>DIRCEU JUNQUEIRA DE SOUZA PROF</t>
  </si>
  <si>
    <t>AVENIDA JORGE MALAQUIAS PEREIRA</t>
  </si>
  <si>
    <t>JARDIM NOVA ESPERANCA</t>
  </si>
  <si>
    <t>E013973A@EDUCACAO.SP.GOV.BR</t>
  </si>
  <si>
    <t>CELISA MERCADANTE FARIA PROFA</t>
  </si>
  <si>
    <t>RUA JACINTO PIMENTEL</t>
  </si>
  <si>
    <t>CIDADE NOVA JACAREI</t>
  </si>
  <si>
    <t>E903164A@EDUCACAO.SP.GOV.BR</t>
  </si>
  <si>
    <t>SANTA ISABEL</t>
  </si>
  <si>
    <t>MARIA SANTOS BAIRAO PROFA</t>
  </si>
  <si>
    <t>RUA LEOPOLDO DA CUNHA LIMA</t>
  </si>
  <si>
    <t>LANIFICIO</t>
  </si>
  <si>
    <t>E000655A@EDUCACAO.SP.GOV.BR</t>
  </si>
  <si>
    <t>BRASILISIA MACHADO LOBO PROFA</t>
  </si>
  <si>
    <t>RUA MASSAO OGAWA</t>
  </si>
  <si>
    <t>JARDIM ELDORADO</t>
  </si>
  <si>
    <t>E920332A@EDUCACAO.SP.GOV.BR</t>
  </si>
  <si>
    <t>CARAGUATATUBA</t>
  </si>
  <si>
    <t>BENEDITO MIGUEL CARLOTA</t>
  </si>
  <si>
    <t>HERMAN PEREIRA DE FARIA</t>
  </si>
  <si>
    <t>MASSAGUACU</t>
  </si>
  <si>
    <t>E011381A@EDUCACAO.SP.GOV.BR</t>
  </si>
  <si>
    <t>BENEDITA PINTO FERREIRA</t>
  </si>
  <si>
    <t>RUA JOSE PEDRO DE OLIVEIRA BARBOSA</t>
  </si>
  <si>
    <t>JARDIM CASA BRANCA</t>
  </si>
  <si>
    <t>E035853A@EDUCACAO.SP.GOV.BR</t>
  </si>
  <si>
    <t>BENEDITO PAES SOBRINHO VEREADOR</t>
  </si>
  <si>
    <t>AVENIDA JOSE DA COSTA PINHEIRO JUNIOR</t>
  </si>
  <si>
    <t>PEREQUE MIRIM</t>
  </si>
  <si>
    <t>E046498A@EDUCACAO.SP.GOV.BR</t>
  </si>
  <si>
    <t>ILHABELA</t>
  </si>
  <si>
    <t>JOSE ANTONIO SANCHES GONZALEZ PROF</t>
  </si>
  <si>
    <t>ANGELINA PINTO DE OLIVEIRA</t>
  </si>
  <si>
    <t>EEBAIRROAGUABRANCA@GMAIL.COM</t>
  </si>
  <si>
    <t>SAO SEBASTIAO</t>
  </si>
  <si>
    <t>MARIA JOSE DA PENHA FRUGOLI PROFESSORA</t>
  </si>
  <si>
    <t>AVENIDA VEREADOR EMILIO GRANATO</t>
  </si>
  <si>
    <t>ENSEADA</t>
  </si>
  <si>
    <t>E011289A@EDUCACAO.SP.GOV.BR</t>
  </si>
  <si>
    <t>JOSEPHA DE SANT ANNA NEVES PROFESSORA</t>
  </si>
  <si>
    <t>AVENIDA JOSE MACHADO ROSA</t>
  </si>
  <si>
    <t>TOPOLANDIA</t>
  </si>
  <si>
    <t>E037230A@EDUCACAO.SP.GOV.BR</t>
  </si>
  <si>
    <t>FLORENTINA MARTINS SANCHEZ PROFESSORA</t>
  </si>
  <si>
    <t>RUA BENEDITO HENRIQUE</t>
  </si>
  <si>
    <t>E011162A@EDUCACAO.SP.GOV.BR</t>
  </si>
  <si>
    <t>AUREA MOREIRA RACHOU PROFESSORA</t>
  </si>
  <si>
    <t>RUA PADRE JOAO BAYLE</t>
  </si>
  <si>
    <t>SERTAO DO MEIO</t>
  </si>
  <si>
    <t>E011198A@EDUCACAO.SP.GOV.BR</t>
  </si>
  <si>
    <t>ALDEIA BOA VISTA</t>
  </si>
  <si>
    <t>ESTRADA PROMIRIM</t>
  </si>
  <si>
    <t>PROMIRIM</t>
  </si>
  <si>
    <t>E127152A@EDUCACAO.SP.GOV.BR</t>
  </si>
  <si>
    <t>APIAI</t>
  </si>
  <si>
    <t>REGINA DIAS ANTUNES DA SILVA PROFA</t>
  </si>
  <si>
    <t>RUA PEDRO NOLASCO DA SILVA</t>
  </si>
  <si>
    <t>SANTA BARBARA</t>
  </si>
  <si>
    <t>E014357A@EDUCACAO.SP.GOV.BR</t>
  </si>
  <si>
    <t>JOAO PEDRO DO NASCIMENTO PROF</t>
  </si>
  <si>
    <t>RUA ESPIRITO SANTO</t>
  </si>
  <si>
    <t>CORDEIROPOLIS</t>
  </si>
  <si>
    <t>E038878A@EDUCACAO.SP.GOV.BR</t>
  </si>
  <si>
    <t>OSWALDINA SANTOS PROFA</t>
  </si>
  <si>
    <t>CELIA CARRIEL DE LIMA</t>
  </si>
  <si>
    <t>LAGEADO</t>
  </si>
  <si>
    <t>E041439A@EDUCACAO.SP.GOV.BR</t>
  </si>
  <si>
    <t>GUAPIARA</t>
  </si>
  <si>
    <t>TOSHIMARO KACUTA COMENDADOR</t>
  </si>
  <si>
    <t>RODOVIA SEBASTIAO FERRAZ DE CAMARGO PENTEADOSP 250</t>
  </si>
  <si>
    <t>EMPOSSADOS</t>
  </si>
  <si>
    <t>E913534A@EDUCACAO.SP.GOV.BR</t>
  </si>
  <si>
    <t>ANTONIO DRAGONE</t>
  </si>
  <si>
    <t>BAIRRO MONJOLADA</t>
  </si>
  <si>
    <t>MONJOLADA</t>
  </si>
  <si>
    <t>E913546A@EDUCACAO.SP.GOV.BR</t>
  </si>
  <si>
    <t>TEREZINHA PAES DE OLIVEIRA</t>
  </si>
  <si>
    <t>BAIRRO DOS PAES</t>
  </si>
  <si>
    <t>DOS PAES</t>
  </si>
  <si>
    <t>E910004A@EDUCACAO.SP.GOV.BR</t>
  </si>
  <si>
    <t>RIBEIRAO BRANCO</t>
  </si>
  <si>
    <t>LUIZ JOSE DIAS PROF</t>
  </si>
  <si>
    <t>RUA ANGELO SANTOS PENTEADO</t>
  </si>
  <si>
    <t>E014369A@EDUCACAO.SP.GOV.BR</t>
  </si>
  <si>
    <t>HIROSHI KOSUGE</t>
  </si>
  <si>
    <t>BAIRRO KANTIAN</t>
  </si>
  <si>
    <t>E905252A@EDUCACAO.SP.GOV.BR</t>
  </si>
  <si>
    <t>BARRA DO CHAPEU</t>
  </si>
  <si>
    <t>HERMINIA DA SILVEIRA MELLO DONA</t>
  </si>
  <si>
    <t>RUA GREGORIO GONCALVES CAMPOS</t>
  </si>
  <si>
    <t>MORRO AGUDO</t>
  </si>
  <si>
    <t>E041440A@EDUCACAO.SP.GOV.BR</t>
  </si>
  <si>
    <t>ITAOCA</t>
  </si>
  <si>
    <t>ELIAS LAGES DE MAGALHAES PROF</t>
  </si>
  <si>
    <t>AVENIDA INDEPENDENCIA</t>
  </si>
  <si>
    <t>E014345A@EDUCACAO.SP.GOV.BR</t>
  </si>
  <si>
    <t>ANEZIA AMORIM MARTINS PROFA</t>
  </si>
  <si>
    <t>RUA PRINCIPAL</t>
  </si>
  <si>
    <t>PAVAO</t>
  </si>
  <si>
    <t>E041452A@EDUCACAO.SP.GOV.BR</t>
  </si>
  <si>
    <t>CACILDA LAGES PEREIRA CAVANI PROFA</t>
  </si>
  <si>
    <t>RUA DA MATRIZ</t>
  </si>
  <si>
    <t>LAGEADO DE ITAOCA</t>
  </si>
  <si>
    <t>E048203A@EDUCACAO.SP.GOV.BR</t>
  </si>
  <si>
    <t>ITAPIRAPUA PAULISTA</t>
  </si>
  <si>
    <t>MARIA DE ALBUQUERQUE DIAS BAPTISTA PROFA</t>
  </si>
  <si>
    <t>RUA DOUTOR MARCELO DE OLIVEIRA IVO</t>
  </si>
  <si>
    <t>E040848A@EDUCACAO.SP.GOV.BR</t>
  </si>
  <si>
    <t>AVARE</t>
  </si>
  <si>
    <t>MARIA IZABEL CRUZ PIMENTEL DONA</t>
  </si>
  <si>
    <t>RUA CORONEL JOAO CRUZ</t>
  </si>
  <si>
    <t>BRAZ</t>
  </si>
  <si>
    <t>E038908A@EDUCACAO.SP.GOV.BR</t>
  </si>
  <si>
    <t>EMILIO IMMOOS PADRE</t>
  </si>
  <si>
    <t>AVENIDA PARANAPANEMA</t>
  </si>
  <si>
    <t>PARQUE SANTA ELIZABETH</t>
  </si>
  <si>
    <t>E045226A@EDUCACAO.SP.GOV.BR</t>
  </si>
  <si>
    <t>CERQUEIRA CESAR</t>
  </si>
  <si>
    <t>JOSE LEITE PINHEIRO PROFESSOR</t>
  </si>
  <si>
    <t>PRACA MANOEL SOARES NOGUEIRA</t>
  </si>
  <si>
    <t>E014527A@EDUCACAO.SP.GOV.BR</t>
  </si>
  <si>
    <t>PROFESSORA MARIANA APARECIDA TODESCATO</t>
  </si>
  <si>
    <t>ALAMEDA DAS TIPUANAS</t>
  </si>
  <si>
    <t>JARDIM PRIMAVERA</t>
  </si>
  <si>
    <t>E191516A@EDUCACAO.SP.GOV.BR</t>
  </si>
  <si>
    <t>CENTRO ATEND SOCIOED ADOLESC DE CERQUEIRA CESAR IIICIP</t>
  </si>
  <si>
    <t>AREA RURAL</t>
  </si>
  <si>
    <t>AREA RURAL DE CERQUEIRA CESAR</t>
  </si>
  <si>
    <t>PEDAG1CASAJOAOPAULOII@FUNDACAOCASA.SP.GOV.BR</t>
  </si>
  <si>
    <t>PENITENCIARIA MASCULINA DE CERQUEIRA CESAR</t>
  </si>
  <si>
    <t>CTE.CERQUEIRACESAR@GMAIL.COM</t>
  </si>
  <si>
    <t>TAQUARITUBA</t>
  </si>
  <si>
    <t>JOSE PENNA</t>
  </si>
  <si>
    <t>RUA VINTE E QUATRO DE DEZEMBRO</t>
  </si>
  <si>
    <t>E014540A@EDUCACAO.SP.GOV.BR</t>
  </si>
  <si>
    <t>GUIDO DIAS DE ALMEIDA PROFESSOR</t>
  </si>
  <si>
    <t>RUA MARIA MADALENA GABRIEL</t>
  </si>
  <si>
    <t>E910119A@EDUCACAO.SP.GOV.BR</t>
  </si>
  <si>
    <t>BOTUCATU</t>
  </si>
  <si>
    <t>AMERICO VIRGINIO DOS SANTOS PROF</t>
  </si>
  <si>
    <t>JOAO RODRIGO DE SOUZA ARANHA</t>
  </si>
  <si>
    <t>VILA SANTANA</t>
  </si>
  <si>
    <t>E014849A@EDUCACAO.SP.GOV.BR</t>
  </si>
  <si>
    <t>ARMANDO DE SALLES OLIVEIRA DR</t>
  </si>
  <si>
    <t>CONDE DE SERRA NEGRA</t>
  </si>
  <si>
    <t>JARDIM PEABIRU</t>
  </si>
  <si>
    <t>E014874A@EDUCACAO.SP.GOV.BR</t>
  </si>
  <si>
    <t>CESARIO LANGE</t>
  </si>
  <si>
    <t>ARISTEU VASCONCELLOS LEITE</t>
  </si>
  <si>
    <t>NOSSA SENHORA APARECIDA</t>
  </si>
  <si>
    <t>E016718A@EDUCACAO.SP.GOV.BR</t>
  </si>
  <si>
    <t>LARANJAL PAULISTA</t>
  </si>
  <si>
    <t>LUIZ CAMPACCI</t>
  </si>
  <si>
    <t>AMADEU MEUCCI</t>
  </si>
  <si>
    <t>VILA CAMPACCI</t>
  </si>
  <si>
    <t>E016559A@EDUCACAO.SP.GOV.BR</t>
  </si>
  <si>
    <t>ANGATUBA</t>
  </si>
  <si>
    <t>IVENS VIEIRA</t>
  </si>
  <si>
    <t>MAJOR PEREIRA DE MORAES</t>
  </si>
  <si>
    <t>E014990A@EDUCACAO.SP.GOV.BR</t>
  </si>
  <si>
    <t>BERNARDES JUNIOR DESEMBARGADOR</t>
  </si>
  <si>
    <t>VILA ARRUDA</t>
  </si>
  <si>
    <t xml:space="preserve">E015039A@EDUCACAO.SP.GOV.BR                    </t>
  </si>
  <si>
    <t>SEBASTIAO VILLACA PROF</t>
  </si>
  <si>
    <t>ANTONIO BRUNETTI PADRE</t>
  </si>
  <si>
    <t>VILA RIO BRANCO</t>
  </si>
  <si>
    <t>E015052A@EDUCACAO.SP.GOV.BR</t>
  </si>
  <si>
    <t>JOSE DA CONCEICAO HOLTZ PROF</t>
  </si>
  <si>
    <t>RUA FRANCISCO ALMEIDA MELO</t>
  </si>
  <si>
    <t>GRAMADINHO</t>
  </si>
  <si>
    <t>E043394A@EDUCACAO.SP.GOV.BR</t>
  </si>
  <si>
    <t>ERNESTINA LOUREIRO MIRANDA PROFA</t>
  </si>
  <si>
    <t>SANTINO LEME DE ALMEIDA</t>
  </si>
  <si>
    <t>VILA BELO HORIZONTE</t>
  </si>
  <si>
    <t>E046899A@EDUCACAO.SP.GOV.BR</t>
  </si>
  <si>
    <t>MARIA DE LOURDES BARREIROS CARVALHO PROFA</t>
  </si>
  <si>
    <t>WENCESLAU BRAZ</t>
  </si>
  <si>
    <t>VILA POPULAR</t>
  </si>
  <si>
    <t>E919822A@EDUCACAO.SP.GOV.BR</t>
  </si>
  <si>
    <t>CENTRO ATEND SOCIOED ADOLESC ITAPETININGAESPERANCACI</t>
  </si>
  <si>
    <t>GLADYS BERNARDES MINHOTO</t>
  </si>
  <si>
    <t>CASAESPERANCA@CASA.SP.GOV.BR</t>
  </si>
  <si>
    <t>CEL JTO A EE PEIXOTO GOMIDE</t>
  </si>
  <si>
    <t>AVENIDA PEIXOTO GOMIDE</t>
  </si>
  <si>
    <t>E015040A@EDUCACAO.SP.GOV.BR</t>
  </si>
  <si>
    <t>PARANAPANEMA</t>
  </si>
  <si>
    <t>HOLAMBRA II</t>
  </si>
  <si>
    <t>DAS POSSES</t>
  </si>
  <si>
    <t>CAMPOS DE HOLAMBRA</t>
  </si>
  <si>
    <t>E014667A@EDUCACAO.SP.GOV.BR</t>
  </si>
  <si>
    <t>SAO MIGUEL ARCANJO</t>
  </si>
  <si>
    <t>NESTOR FOGACA</t>
  </si>
  <si>
    <t>RUA RUI BARBOSA</t>
  </si>
  <si>
    <t>E015258A@EDUCACAO.SP.GOV.BR</t>
  </si>
  <si>
    <t>MARIA FRANCISCA DEOCLECIO ARRIVABENE PROFA</t>
  </si>
  <si>
    <t>RUA CAMILO MOYSES</t>
  </si>
  <si>
    <t>COHAB</t>
  </si>
  <si>
    <t xml:space="preserve">E049311A@EDUCACAO.SP.GOV.BR    </t>
  </si>
  <si>
    <t>SARAPUI</t>
  </si>
  <si>
    <t>MARIA IMACULADA CERQUEIRA BORHER PROFA</t>
  </si>
  <si>
    <t>RUA GABRIEL TADEU ANTUNES MEDEIROS</t>
  </si>
  <si>
    <t>VILA SAO JOAO</t>
  </si>
  <si>
    <t>E908290A@EDUCACAO.SP.GOV.BR</t>
  </si>
  <si>
    <t>TATUI</t>
  </si>
  <si>
    <t>BARAO DE SURUI</t>
  </si>
  <si>
    <t>PRACA PAULO SETUBAL</t>
  </si>
  <si>
    <t>E016627A@EDUCACAO.SP.GOV.BR</t>
  </si>
  <si>
    <t>LIENETTE AVALONE RIBEIRO PROFA</t>
  </si>
  <si>
    <t>LICINIO ALVES DA CRUZ PROFESSOR</t>
  </si>
  <si>
    <t>PARQUE SANTA MARIA</t>
  </si>
  <si>
    <t>E903309A@EDUCACAO.SP.GOV.BR</t>
  </si>
  <si>
    <t>SEMIRAMIS TURELLI AZEVEDO PROFA</t>
  </si>
  <si>
    <t>GLADYS BERNARDES MINHOTO DONA</t>
  </si>
  <si>
    <t>JARDIM TOKIO</t>
  </si>
  <si>
    <t>E905343A@EDUCACAO.SP.GOV.BR</t>
  </si>
  <si>
    <t>ALAMBARI</t>
  </si>
  <si>
    <t>EDUARDO SOARES PROF</t>
  </si>
  <si>
    <t>IDIARTE MACIEL</t>
  </si>
  <si>
    <t>E036912A@EDUCACAO.SP.GOV.BR</t>
  </si>
  <si>
    <t>ITAPEVA</t>
  </si>
  <si>
    <t>CAPAO BONITO</t>
  </si>
  <si>
    <t>JOAO BAPTISTA DO AMARAL VASCONCELLOS PROFESSOR</t>
  </si>
  <si>
    <t>RUA PAULO MENDES DE CARVALHO</t>
  </si>
  <si>
    <t>VILA APARECIDA</t>
  </si>
  <si>
    <t>E910077A@EDUCACAO.SP.GOV.BR</t>
  </si>
  <si>
    <t>JEMINIANO DAVID MUZEL</t>
  </si>
  <si>
    <t>RUA JOAO ANTUNES DE MOURA</t>
  </si>
  <si>
    <t>JARDIM EUROPA</t>
  </si>
  <si>
    <t>E015477A@EDUCACAO.SP.GOV.BR</t>
  </si>
  <si>
    <t>NICOTA SOARES PROFESSORA</t>
  </si>
  <si>
    <t>RUA ROSELANDIA</t>
  </si>
  <si>
    <t>JARDIM BELVEDERE</t>
  </si>
  <si>
    <t>E015489A@EDUCACAO.SP.GOV.BR</t>
  </si>
  <si>
    <t>GERSON DE BARROS MARGARIDO PROFESSOR</t>
  </si>
  <si>
    <t>PRACA LEANDRO COSTA</t>
  </si>
  <si>
    <t>SAO ROQUE</t>
  </si>
  <si>
    <t>E043412A@EDUCACAO.SP.GOV.BR</t>
  </si>
  <si>
    <t>EE IDALICIO MENDES LIMA</t>
  </si>
  <si>
    <t>FAZENDA PIRITUBA</t>
  </si>
  <si>
    <t>13 DE MAIO</t>
  </si>
  <si>
    <t>E905227A@EDUCACAO.SP.GOV.BR</t>
  </si>
  <si>
    <t>CEL JTO A EE PROF? ZULMIRA DE OLIVEIRA</t>
  </si>
  <si>
    <t>RUA CAPAO BONITO</t>
  </si>
  <si>
    <t>VILA BOM JESUS</t>
  </si>
  <si>
    <t>E015544A@EDUCACAO.SP.GOV.BR</t>
  </si>
  <si>
    <t>ITU</t>
  </si>
  <si>
    <t>BOITUVA</t>
  </si>
  <si>
    <t>JOAO MORETTI</t>
  </si>
  <si>
    <t>RUA JOAO MARCON</t>
  </si>
  <si>
    <t>AGUIA DA CASTELO</t>
  </si>
  <si>
    <t>E908174A@EDUCACAO.SP.GOV.BR</t>
  </si>
  <si>
    <t>IPERO</t>
  </si>
  <si>
    <t>ESTACAO GEORGE OETTERER</t>
  </si>
  <si>
    <t>AUGUSTA</t>
  </si>
  <si>
    <t>JARDIM MARITA</t>
  </si>
  <si>
    <t>E908228A@EDUCACAO.SP.GOV.BR</t>
  </si>
  <si>
    <t>CICERO SIQUEIRA CAMPOS PROF</t>
  </si>
  <si>
    <t>ALAMEDA ALICE</t>
  </si>
  <si>
    <t>JARDIM ALBERTO GOMES</t>
  </si>
  <si>
    <t>E015672A@EDUCACAO.SP.GOV.BR</t>
  </si>
  <si>
    <t>ROSA MARIA MADEIRA MARQUES FREIRE PROFA</t>
  </si>
  <si>
    <t>RUA ALICE DUARTE GUILGER</t>
  </si>
  <si>
    <t>JARDIM UNIAO</t>
  </si>
  <si>
    <t>E924118A@EDUCACAO.SP.GOV.BR</t>
  </si>
  <si>
    <t>PORTO FELIZ</t>
  </si>
  <si>
    <t>SECKLER MONSENHOR</t>
  </si>
  <si>
    <t>AVENIDA MONSENHOR SECKLER</t>
  </si>
  <si>
    <t>E015714A@EDUCACAO.SP.GOV.BR</t>
  </si>
  <si>
    <t>PEDRO FERNANDES DE CAMARGO PROF</t>
  </si>
  <si>
    <t>RUA JOAO MARINOMIO DE CAMARGO</t>
  </si>
  <si>
    <t>VILA MARTELLI</t>
  </si>
  <si>
    <t>E015726A@EDUCACAO.SP.GOV.BR</t>
  </si>
  <si>
    <t>SALTO</t>
  </si>
  <si>
    <t>PAULA SANTOS PROF</t>
  </si>
  <si>
    <t>PRUDENTE DE MORAES</t>
  </si>
  <si>
    <t>E015635A@EDUCACAO.SP.GOV.BR</t>
  </si>
  <si>
    <t>LEONOR FERNANDES DA SILVA PROFA</t>
  </si>
  <si>
    <t>RUA BARAO DO RIO BRANCO</t>
  </si>
  <si>
    <t>VILA TEIXEIRA</t>
  </si>
  <si>
    <t>E015647A@EDUCACAO.SP.GOV.BR</t>
  </si>
  <si>
    <t>BENEDITA DE REZENDE PROFA</t>
  </si>
  <si>
    <t>VICENTE DONALISIO</t>
  </si>
  <si>
    <t>JARDIM DONALISIO</t>
  </si>
  <si>
    <t>E037564A@EDUCACAO.SP.GOV.BR</t>
  </si>
  <si>
    <t>MARIA NAZARENA CORREA IRMA</t>
  </si>
  <si>
    <t>RUA SAO TIAGO</t>
  </si>
  <si>
    <t>JARDIM SAO JUDAS TADEU</t>
  </si>
  <si>
    <t>E046929A@EDUCACAO.SP.GOV.BR</t>
  </si>
  <si>
    <t>JOSEANO COSTA PINTO PROF</t>
  </si>
  <si>
    <t>BANDEIRAS</t>
  </si>
  <si>
    <t>NOSSA SENHORA DO MONTE SERRAT</t>
  </si>
  <si>
    <t>E046930A@EDUCACAO.SP.GOV.BR</t>
  </si>
  <si>
    <t>MARIA DE LOURDES MORAES COSTELA PROFA</t>
  </si>
  <si>
    <t>AV PRINCESA ISABEL</t>
  </si>
  <si>
    <t>JARDIM SANTA CRUZ</t>
  </si>
  <si>
    <t>E905276A@EDUCACAO.SP.GOV.BR</t>
  </si>
  <si>
    <t>DOLORES ANTUNES DA SILVA</t>
  </si>
  <si>
    <t>FRANCA</t>
  </si>
  <si>
    <t>JARDIM DAS NACOES</t>
  </si>
  <si>
    <t>E918581A@EDUCACAO.SP.GOV.BR</t>
  </si>
  <si>
    <t>PLINIO RODRIGUES DE MORAIS</t>
  </si>
  <si>
    <t>RUA DO COMERCIO</t>
  </si>
  <si>
    <t>E016469A@EDUCACAO.SP.GOV.BR</t>
  </si>
  <si>
    <t>IBIUNA</t>
  </si>
  <si>
    <t>EUCLIDES MARIA BORBA</t>
  </si>
  <si>
    <t>RODOVIA BUNJIRO NAKAO KM595</t>
  </si>
  <si>
    <t>VOTORANTIM</t>
  </si>
  <si>
    <t>E015945A@EDUCACAO.SP.GOV.BR</t>
  </si>
  <si>
    <t>ROQUE BASTOS PROFESSOR</t>
  </si>
  <si>
    <t>RUA GREGORIO ALMEIDA LIMA</t>
  </si>
  <si>
    <t>E015982A@EDUCACAO.SP.GOV.BR</t>
  </si>
  <si>
    <t>BAIRRO CARMO MESSIAS</t>
  </si>
  <si>
    <t>ESTRADA DO CARMO MESSIAS</t>
  </si>
  <si>
    <t>CARMO MESSIAS</t>
  </si>
  <si>
    <t>E914587A@EDUCACAO.SP.GOV.BR</t>
  </si>
  <si>
    <t>BAIRRO VARGEM</t>
  </si>
  <si>
    <t>RODOVIA JULIO DEL FABRO</t>
  </si>
  <si>
    <t>VARGEM</t>
  </si>
  <si>
    <t>E920216A@EDUCACAO.SP.GOV.BR</t>
  </si>
  <si>
    <t>EPAMINONDAS DE OLIVEIRA PROFESSOR</t>
  </si>
  <si>
    <t>RUA HENRIQUE PINHEIRO</t>
  </si>
  <si>
    <t>SAO JOAO NOVO</t>
  </si>
  <si>
    <t>E016007A@EDUCACAO.SP.GOV.BR</t>
  </si>
  <si>
    <t>DISTRITO DE MAYLASKI</t>
  </si>
  <si>
    <t>LEONCIO DE TOLEDO</t>
  </si>
  <si>
    <t>JARDIM CAPARELLI MAILASQUI</t>
  </si>
  <si>
    <t>E479433A@EDUCACAO.SP.GOV.BR</t>
  </si>
  <si>
    <t>VARGEM GRANDE PAULISTA</t>
  </si>
  <si>
    <t>VALENCIO SOARES RODRIGUES</t>
  </si>
  <si>
    <t>RUA PROFESSOR VALDECIR CAMPESTRE</t>
  </si>
  <si>
    <t>JARDIM OLIMPIA</t>
  </si>
  <si>
    <t>E010406A@EDUCACAO.SP.GOV.BR</t>
  </si>
  <si>
    <t>PAULO SOARES DA SILVA</t>
  </si>
  <si>
    <t>RUA SAO PAULO DAS MISSOES</t>
  </si>
  <si>
    <t>TIJUCO PRETO</t>
  </si>
  <si>
    <t>E010637A@EDUCACAO.SP.GOV.BR</t>
  </si>
  <si>
    <t>ALUMINIO</t>
  </si>
  <si>
    <t>HONORINA RIOS DE CARVALHO MELLO</t>
  </si>
  <si>
    <t>RUA FLORIANO VIEIRA</t>
  </si>
  <si>
    <t>JARDIM PROGRESSO</t>
  </si>
  <si>
    <t>E016020A@EDUCACAO.SP.GOV.BR</t>
  </si>
  <si>
    <t>SOROCABA</t>
  </si>
  <si>
    <t>JOSE ODIN DE ARRUDA PROFESSOR</t>
  </si>
  <si>
    <t>SALVADOR MILEGO</t>
  </si>
  <si>
    <t>JARDIM VERA CRUZ</t>
  </si>
  <si>
    <t>E016100A@EDUCACAO.SP.GOV.BR</t>
  </si>
  <si>
    <t>GENESIO MACHADO PROFESSOR</t>
  </si>
  <si>
    <t>RUA MIGUEL SUTIL</t>
  </si>
  <si>
    <t>E016111A@EDUCACAO.SP.GOV.BR</t>
  </si>
  <si>
    <t>ALTAMIR GONCALVES PROFESSOR</t>
  </si>
  <si>
    <t>ASSIS CHATEAUBRIAND</t>
  </si>
  <si>
    <t>JARDIM DAS MAGNOLIAS</t>
  </si>
  <si>
    <t>E016184A@EDUCACAO.SP.GOV.BR</t>
  </si>
  <si>
    <t>FRANCISCO EUPHRASIO MONTEIRO</t>
  </si>
  <si>
    <t>GUATEMALA</t>
  </si>
  <si>
    <t>VILA BARCELONA</t>
  </si>
  <si>
    <t>E016202A@EDUCACAO.SP.GOV.BR</t>
  </si>
  <si>
    <t>AGGEO PEREIRA DO AMARAL PROFESSOR</t>
  </si>
  <si>
    <t>HERCULES TAVARES</t>
  </si>
  <si>
    <t>ALEM PONTE</t>
  </si>
  <si>
    <t>E016299A@EDUCACAO.SP.GOV.BR</t>
  </si>
  <si>
    <t>OSSIS SALVESTRINI MENDES PROFESSORA</t>
  </si>
  <si>
    <t>PAES DE LINHARES</t>
  </si>
  <si>
    <t>VILA FIORI</t>
  </si>
  <si>
    <t>E016378A@EDUCACAO.SP.GOV.BR</t>
  </si>
  <si>
    <t>FRANCISCO COCCARO PROFESSOR</t>
  </si>
  <si>
    <t>JOSE LUIZ FLAQUER</t>
  </si>
  <si>
    <t>E016421A@EDUCACAO.SP.GOV.BR</t>
  </si>
  <si>
    <t>IZABEL RODRIGUES GALVAO PROFESSORA</t>
  </si>
  <si>
    <t>RUA SAO JOAO</t>
  </si>
  <si>
    <t>BRIGADEIRO TOBIAS</t>
  </si>
  <si>
    <t>E039780A@EDUCACAO.SP.GOV.BR</t>
  </si>
  <si>
    <t>GUMERCINDO GONCALVES</t>
  </si>
  <si>
    <t>RUA ARTHUR TARCITANI</t>
  </si>
  <si>
    <t>JARDIM GONCALVES</t>
  </si>
  <si>
    <t>E041658A@EDUCACAO.SP.GOV.BR</t>
  </si>
  <si>
    <t>RENATO SENECA DE SA FLEURY PROFESSOR</t>
  </si>
  <si>
    <t>AMERICO DE CARVALHO</t>
  </si>
  <si>
    <t>E042420A@EDUCACAO.SP.GOV.BR</t>
  </si>
  <si>
    <t>ANTONIO CORDEIRO PROFESSOR</t>
  </si>
  <si>
    <t>MARIA MESTRE ROSA</t>
  </si>
  <si>
    <t>PARQUE DAS LARANJEIRAS</t>
  </si>
  <si>
    <t>E043497A@EDUCACAO.SP.GOV.BR</t>
  </si>
  <si>
    <t>FERNANDA DE CAMARGO PIRES PROFESSORA</t>
  </si>
  <si>
    <t>FORCA PUBLICA</t>
  </si>
  <si>
    <t>VILA BARAO</t>
  </si>
  <si>
    <t>E495104A@EDUCACAO.SP.GOV.BR</t>
  </si>
  <si>
    <t>JULIA RIOS ATHAYDE PROFESSORA</t>
  </si>
  <si>
    <t>JOAO PINTO</t>
  </si>
  <si>
    <t>E900370A@EDUCACAO.SP.GOV.BR</t>
  </si>
  <si>
    <t>GUALBERTO MOREIRA DOUTOR</t>
  </si>
  <si>
    <t>BONIFACIO DE OLIVEIRA CASSU</t>
  </si>
  <si>
    <t>E900382A@EDUCACAO.SP.GOV.BR</t>
  </si>
  <si>
    <t>ZELIA DULCE DE CAMPOS MAIA PROFESSORA</t>
  </si>
  <si>
    <t>ALCINO OLIVEIRA ROSA</t>
  </si>
  <si>
    <t>PARQUE SAO BENTO</t>
  </si>
  <si>
    <t>E903267A@EDUCACAO.SP.GOV.BR</t>
  </si>
  <si>
    <t>JOSE ROQUE DE ALMEIDA ROSA PROFESSOR</t>
  </si>
  <si>
    <t>AMADOR CALVILHO FERNANDES</t>
  </si>
  <si>
    <t>VILA FORMOSA</t>
  </si>
  <si>
    <t>E903280A@EDUCACAO.SP.GOV.BR</t>
  </si>
  <si>
    <t>AMELIA CESAR MACHADO DE ARAUJO PROFESSORA</t>
  </si>
  <si>
    <t>RUA JOAQUIM SCHEREPEL</t>
  </si>
  <si>
    <t>JARDIM GUTIERRES</t>
  </si>
  <si>
    <t>E905318A@EDUCACAO.SP.GOV.BR</t>
  </si>
  <si>
    <t>ROSEMARY DE MELLO MOREIRA PEREIRA PROFESSORA</t>
  </si>
  <si>
    <t>JOSE HENRIQUE DIAS</t>
  </si>
  <si>
    <t>PARQUE VITORIA REGIA</t>
  </si>
  <si>
    <t>E905331A@EDUCACAO.SP.GOV.BR</t>
  </si>
  <si>
    <t>MARCO ANTONIO MENCACCI PROFESSOR</t>
  </si>
  <si>
    <t>JOSE MELHADO CAMPOS DOM</t>
  </si>
  <si>
    <t>JARDIM JOSANE</t>
  </si>
  <si>
    <t>E919913A@EDUCACAO.SP.GOV.BR</t>
  </si>
  <si>
    <t>WANDA COSTA DAHER PROFESSORA</t>
  </si>
  <si>
    <t>CHICO XAVIER</t>
  </si>
  <si>
    <t>HABITETO  ANA PAULA ELEUTERIO</t>
  </si>
  <si>
    <t>E924885A@EDUCACAO.SP.GOV.BR</t>
  </si>
  <si>
    <t>CENTRO ATEND SOCIOEDUC ADOLESC DE SOROCABA ICIP</t>
  </si>
  <si>
    <t>DOUTOR ANTONIO DE SOUZA NETTO</t>
  </si>
  <si>
    <t>APARECIDINHA</t>
  </si>
  <si>
    <t>PEDAGCASASOROCABA1@FUNDACAOCASA.SP.GOV.BR</t>
  </si>
  <si>
    <t>CEL JTO A EE JULIO PRESTES DE ALBUQUERQUE DOUTOR</t>
  </si>
  <si>
    <t>EUGENIO SALERNO DOUTOR</t>
  </si>
  <si>
    <t>PENITENCIARIA DOUTOR DANILO PINHEIRO</t>
  </si>
  <si>
    <t>ALTINO ARANTES DOUTOR</t>
  </si>
  <si>
    <t>JARDIM SAO LOURENZO</t>
  </si>
  <si>
    <t>EDUCACAO@P1SOROCABA.SAP.SP.GOV.BR</t>
  </si>
  <si>
    <t>ARACOIABA DA SERRA</t>
  </si>
  <si>
    <t>BAIRRO JUNDIAQUARA</t>
  </si>
  <si>
    <t>RUA DR CELSO CHARURI</t>
  </si>
  <si>
    <t>JUNDIAQUARA</t>
  </si>
  <si>
    <t>E563043A@EDUCACAO.SP.GOV.BR</t>
  </si>
  <si>
    <t>CEL JTO A EE MARIA ANGELICA BAILLOT PROFA</t>
  </si>
  <si>
    <t>RUA MANOEL VIEIRA</t>
  </si>
  <si>
    <t>TOLEDOPOLIS</t>
  </si>
  <si>
    <t>E016901A@EDUCACAO.SP.GOV.BR</t>
  </si>
  <si>
    <t>CAPELA DO ALTO</t>
  </si>
  <si>
    <t>PEDRO DIAS DE CAMPOS CORONEL</t>
  </si>
  <si>
    <t>RUA JOAO FELIPE</t>
  </si>
  <si>
    <t>0169013A@EDUCACAO.SP.GOV.BR</t>
  </si>
  <si>
    <t>PIEDADE</t>
  </si>
  <si>
    <t>MARIA HELENA SIKORSKI CERQUEIRA CESAR PROFESSORA</t>
  </si>
  <si>
    <t>RODOVIA JOSE DE CARVALHO</t>
  </si>
  <si>
    <t>E036183A@EDUCACAO.SP.GOV.BR</t>
  </si>
  <si>
    <t>THEODORA DE CAMARGO AYRES PROFESSORA</t>
  </si>
  <si>
    <t>RUA MARTHA ZANFIROW DE CAMARGO</t>
  </si>
  <si>
    <t>JARDIM SAO BARTOLOMEU</t>
  </si>
  <si>
    <t>E046139A@EDUCACAO.SP.GOV.BR</t>
  </si>
  <si>
    <t>PILAR DO SUL</t>
  </si>
  <si>
    <t>ODILON BATISTA JORDAO VEREADOR</t>
  </si>
  <si>
    <t>RUA CORONEL MORAES CUNHA</t>
  </si>
  <si>
    <t>E016780A@EDUCACAO.SP.GOV.BR</t>
  </si>
  <si>
    <t>RUA DURVALINO COSTA E SILVA</t>
  </si>
  <si>
    <t>CAMPO GRANDE</t>
  </si>
  <si>
    <t>E016792A@EDUCACAO.SP.GOV.BR</t>
  </si>
  <si>
    <t>MARIA APARECIDA RECHINELI MODANEZI PROFESSORA</t>
  </si>
  <si>
    <t>RUA PEDRO HELEODORO PINTO</t>
  </si>
  <si>
    <t>SANTA CECILIA</t>
  </si>
  <si>
    <t>E925019A@EDUCACAO.SP.GOV.BR</t>
  </si>
  <si>
    <t>SALTO DE PIRAPORA</t>
  </si>
  <si>
    <t>ANNA CUEVAS GUIMARAES</t>
  </si>
  <si>
    <t>RUA BRASIL</t>
  </si>
  <si>
    <t>JARDIM DANIEL D HADDAD</t>
  </si>
  <si>
    <t>E016861A@EDUCACAO.SP.GOV.BR</t>
  </si>
  <si>
    <t>BENEDICTO RODRIGUES PROFESSOR</t>
  </si>
  <si>
    <t>RUA MARIA HELENA ANTUNES SIQUEIRA</t>
  </si>
  <si>
    <t>RECANTO CIDADE NOVA</t>
  </si>
  <si>
    <t>E913741A@EDUCACAO.SP.GOV.BR</t>
  </si>
  <si>
    <t>JARDIM SAO MATHEUS</t>
  </si>
  <si>
    <t>ANTONIO CONCEICAO CARVALHO</t>
  </si>
  <si>
    <t>E004039A@EDUCACAO.SP.GOV.BR</t>
  </si>
  <si>
    <t>JOSE ERMIRIO DE MORAES SENADOR</t>
  </si>
  <si>
    <t>ITALIA SALVESTRO MORA</t>
  </si>
  <si>
    <t>VILA VOTOCEL</t>
  </si>
  <si>
    <t>E016779A@EDUCACAO.SP.GOV.BR</t>
  </si>
  <si>
    <t>SELMA MARIA MARTINS CUNHA PROFESSORA</t>
  </si>
  <si>
    <t>RUA ADRIANO MACIEL DE QUEIROZ</t>
  </si>
  <si>
    <t>JARDIM TATIANA</t>
  </si>
  <si>
    <t>E406685A@EDUCACAO.SP.GOV.BR</t>
  </si>
  <si>
    <t>ALICE ROLIM DE MOURA HOLTZ PROFESSORA</t>
  </si>
  <si>
    <t>ANALIA PEREIRA</t>
  </si>
  <si>
    <t>VILA PEDROSO</t>
  </si>
  <si>
    <t>E908332A@EDUCACAO.SP.GOV.BR</t>
  </si>
  <si>
    <t>EVILAZIO DE GOES VIEIRA</t>
  </si>
  <si>
    <t>CRISTIANO VIEIRA PEDRICO</t>
  </si>
  <si>
    <t>E924143A@EDUCACAO.SP.GOV.BR</t>
  </si>
  <si>
    <t>PIRAJU</t>
  </si>
  <si>
    <t>MANDURI</t>
  </si>
  <si>
    <t>MIGUEL MARVULLO</t>
  </si>
  <si>
    <t>RUA RIO DE JANEIRO</t>
  </si>
  <si>
    <t>E034400A@EDUCACAO.SP.GOV.BR</t>
  </si>
  <si>
    <t>QUINZINHO CAMARGO PREFEITO</t>
  </si>
  <si>
    <t>RUA NABY ASSAF</t>
  </si>
  <si>
    <t>VILA TIBIRICA</t>
  </si>
  <si>
    <t>E034344A@EDUCACAO.SP.GOV.BR</t>
  </si>
  <si>
    <t>NHONHO BRAGA CORONEL</t>
  </si>
  <si>
    <t>RUA CORONEL NHONHO BRAGA</t>
  </si>
  <si>
    <t>E034356A@EDUCACAO.SP.GOV.BR</t>
  </si>
  <si>
    <t>MONICA BERNABE GARROTE</t>
  </si>
  <si>
    <t>PRACA MARIA HUNGRIA BUCHLER</t>
  </si>
  <si>
    <t>AUGUSTO MORINI</t>
  </si>
  <si>
    <t>E049797A@EDUCACAO.SP.GOV.BR</t>
  </si>
  <si>
    <t>SARUTAIA</t>
  </si>
  <si>
    <t>EDGARDO CARDOSO DOUTOR</t>
  </si>
  <si>
    <t>RUA CATARINA MILANI MALULY</t>
  </si>
  <si>
    <t>E034319A@EDUCACAO.SP.GOV.BR</t>
  </si>
  <si>
    <t>ITARARE</t>
  </si>
  <si>
    <t>BARAO DE ANTONINA</t>
  </si>
  <si>
    <t>ALDEIA YWY PYHAU</t>
  </si>
  <si>
    <t>BAIRRO DOS VITOR</t>
  </si>
  <si>
    <t>DOS VITOR</t>
  </si>
  <si>
    <t>DEITR@EDUCACAO.SP.GOV.BR</t>
  </si>
  <si>
    <t>HERCULANO PIMENTEL DOUTOR</t>
  </si>
  <si>
    <t>RUA SAO PEDRO</t>
  </si>
  <si>
    <t>E015313A@EDUCACAO.SP.GOV.BR</t>
  </si>
  <si>
    <t>HEITOR GUIMARAES CORTES</t>
  </si>
  <si>
    <t>JOAQUIM DIAS TATIT</t>
  </si>
  <si>
    <t>E015337A@EDUCACAO.SP.GOV.BR</t>
  </si>
  <si>
    <t>CHRISTIANO MARQUES BONILHA PROFESSOR</t>
  </si>
  <si>
    <t>FRANCISCO FERNANDES</t>
  </si>
  <si>
    <t>CERRADO</t>
  </si>
  <si>
    <t>E049359A@EDUCACAO.SP.GOV.BR</t>
  </si>
  <si>
    <t>CEL JTO A EE TOME TEIXEIRA</t>
  </si>
  <si>
    <t>XV DE NOVEMBRO</t>
  </si>
  <si>
    <t>BOM SUCESSO DE ITARARE</t>
  </si>
  <si>
    <t>APARICIO BIGLIA FILHO PROFESSOR</t>
  </si>
  <si>
    <t>RUA MANOEL TEIXEIRA FERNANDES</t>
  </si>
  <si>
    <t>E015283A@EDUCACAO.SP.GOV.BR</t>
  </si>
  <si>
    <t>AMERICANA</t>
  </si>
  <si>
    <t>OCTAVIO SOARES DE ARRUDA PROF</t>
  </si>
  <si>
    <t>TURUNAS</t>
  </si>
  <si>
    <t>BRIEDS</t>
  </si>
  <si>
    <t>E016949A@EDUCACAO.SP.GOV.BR</t>
  </si>
  <si>
    <t>MARIO PATARRA FRATTINI PROF</t>
  </si>
  <si>
    <t>PERNAMBUCO</t>
  </si>
  <si>
    <t>E017140A@EDUCACAO.SP.GOV.BR</t>
  </si>
  <si>
    <t>MAGI MONSENHOR</t>
  </si>
  <si>
    <t>SALGUEIROS</t>
  </si>
  <si>
    <t>E017176A@EDUCACAO.SP.GOV.BR</t>
  </si>
  <si>
    <t>DILECTA CENEVIVA MARTINELLI PROFA</t>
  </si>
  <si>
    <t>ORQUIDEAS</t>
  </si>
  <si>
    <t>CIDADE JARDIM II</t>
  </si>
  <si>
    <t>E017218A@EDUCACAO.SP.GOV.BR</t>
  </si>
  <si>
    <t>GERMANO BENENCASE MAESTRO</t>
  </si>
  <si>
    <t>ASTEROIDES</t>
  </si>
  <si>
    <t>E017346A@EDUCACAO.SP.GOV.BR</t>
  </si>
  <si>
    <t>SINESIA MARTINI PROFA</t>
  </si>
  <si>
    <t>GERONIMO SANTON</t>
  </si>
  <si>
    <t>SAO BENEDITO</t>
  </si>
  <si>
    <t>E037928A@EDUCACAO.SP.GOV.BR</t>
  </si>
  <si>
    <t>CONSTANTINO AUGUSTO PINKE PROF</t>
  </si>
  <si>
    <t>HUMBERTO CASAGRANDE</t>
  </si>
  <si>
    <t>SAO LUIZ</t>
  </si>
  <si>
    <t>E042473A@EDUCACAO.SP.GOV.BR</t>
  </si>
  <si>
    <t>HYLDA PARDO DE OLIVEIRA PROFA</t>
  </si>
  <si>
    <t>ARTHUR VAZ LIMA</t>
  </si>
  <si>
    <t>RECANTO JATOBA</t>
  </si>
  <si>
    <t>E047004A@EDUCACAO.SP.GOV.BR</t>
  </si>
  <si>
    <t>SEBASTIANA PAIE RODELLA PROFA</t>
  </si>
  <si>
    <t>SERRA DA CANASTRA</t>
  </si>
  <si>
    <t>PARQUE LIBERDADE</t>
  </si>
  <si>
    <t>E922183A@EDUCACAO.SP.GOV.BR</t>
  </si>
  <si>
    <t>NOVA ODESSA</t>
  </si>
  <si>
    <t>JOAO THIENNE DR</t>
  </si>
  <si>
    <t>RUA INDEPENDENCIA</t>
  </si>
  <si>
    <t>E017309A@EDUCACAO.SP.GOV.BR</t>
  </si>
  <si>
    <t>JOAQUIM RODRIGUES AZENHA DR</t>
  </si>
  <si>
    <t>AVENIDA PASCOAL PICONI</t>
  </si>
  <si>
    <t>JARDIM SAO MANOEL</t>
  </si>
  <si>
    <t>E905574A@EDUCACAO.SP.GOV.BR</t>
  </si>
  <si>
    <t>SANTA BARBARA D'OESTE</t>
  </si>
  <si>
    <t>JOSE GABRIEL DE OLIVEIRA</t>
  </si>
  <si>
    <t>CILLO</t>
  </si>
  <si>
    <t>E017012A@EDUCACAO.SP.GOV.BR</t>
  </si>
  <si>
    <t>LUIZ ALVES CEL</t>
  </si>
  <si>
    <t>VILA SIQUEIRA CAMPOS</t>
  </si>
  <si>
    <t>E017073A@EDUCACAO.SP.GOV.BR</t>
  </si>
  <si>
    <t>ANTONIO DE ARRUDA RIBEIRO PROF</t>
  </si>
  <si>
    <t>AMADOR BUENO DE CAMPOS</t>
  </si>
  <si>
    <t>JARDIM INDUSTRIAL</t>
  </si>
  <si>
    <t>E017085A@EDUCACAO.SP.GOV.BR</t>
  </si>
  <si>
    <t>ELISABETH STEAGALL PIRTOUSCHEG PROFA</t>
  </si>
  <si>
    <t>IRIDIO</t>
  </si>
  <si>
    <t>VILA MOLLON IV</t>
  </si>
  <si>
    <t>E017115A@EDUCACAO.SP.GOV.BR</t>
  </si>
  <si>
    <t>IRENE DE ASSIS SAES PROFA</t>
  </si>
  <si>
    <t>TUPININQUINS</t>
  </si>
  <si>
    <t>JARDIM SAO FRANCISCO</t>
  </si>
  <si>
    <t>E037936A@EDUCACAO.SP.GOV.BR</t>
  </si>
  <si>
    <t>MARIA JOSE MARGATO BROCATTO PROFA</t>
  </si>
  <si>
    <t>COURO</t>
  </si>
  <si>
    <t>CIDADE NOVA</t>
  </si>
  <si>
    <t>E039330A@EDUCACAO.SP.GOV.BR</t>
  </si>
  <si>
    <t>ALCHESTE DE GODOY ANDIA PROFA</t>
  </si>
  <si>
    <t>COMERCIO</t>
  </si>
  <si>
    <t>E047016A@EDUCACAO.SP.GOV.BR</t>
  </si>
  <si>
    <t>JORGE CALIL ASSAD SALLUM PROF</t>
  </si>
  <si>
    <t>ALBERTO NOVAES</t>
  </si>
  <si>
    <t>RESIDENCIAL FURLAN</t>
  </si>
  <si>
    <t>E049918A@EDUCACAO.SP.GOV.BR</t>
  </si>
  <si>
    <t>FIORAVANTE LUIZ ANGOLINI</t>
  </si>
  <si>
    <t>HELIO CALDAS CORONEL</t>
  </si>
  <si>
    <t>CHACARA RECREIO CRUZEIRO DO SUL</t>
  </si>
  <si>
    <t>E912827A@EDUCACAO.SP.GOV.BR</t>
  </si>
  <si>
    <t>SONIA APARECIDA BATAGLIA CARDOSO PROFA</t>
  </si>
  <si>
    <t>INDUSTRIA</t>
  </si>
  <si>
    <t>JARDIM PEROLA</t>
  </si>
  <si>
    <t>E922959A@EDUCACAO.SP.GOV.BR</t>
  </si>
  <si>
    <t>ATIBAIA</t>
  </si>
  <si>
    <t>MATEUS NUNES DE SIQUEIRA PADRE</t>
  </si>
  <si>
    <t>PRACA DOUTOR YUGAWA</t>
  </si>
  <si>
    <t>CAETETUBA</t>
  </si>
  <si>
    <t>E017899A@EDUCACAO.SP.GOV.BR</t>
  </si>
  <si>
    <t>GABRIEL DA SILVA PROFESSOR</t>
  </si>
  <si>
    <t>AVENIDA SAO JOAO</t>
  </si>
  <si>
    <t>VILA CARVALHO</t>
  </si>
  <si>
    <t>E017917A@EDUCACAO.SP.GOV.BR</t>
  </si>
  <si>
    <t>ARACY BUENO CONTI PROFESSORA</t>
  </si>
  <si>
    <t>PRACA JOAO PAULO II</t>
  </si>
  <si>
    <t>JARDIM ATIBAIA</t>
  </si>
  <si>
    <t>E047077A@EDUCACAO.SP.GOV.BR</t>
  </si>
  <si>
    <t>CENTRO RESSOCIALIZACAO DE ATIBAIA</t>
  </si>
  <si>
    <t>JOSE BONIFACIO</t>
  </si>
  <si>
    <t>JARDIM BRASIL</t>
  </si>
  <si>
    <t>CR@CRATIBAIA.SAP.SP.GOV.BR</t>
  </si>
  <si>
    <t>EDINALDO APARECIDO SALLES ESTUDANTE</t>
  </si>
  <si>
    <t>RUA DOUTOR EURICO DE SOUZA PEREIRA</t>
  </si>
  <si>
    <t>ALVINOPOLIS</t>
  </si>
  <si>
    <t>E049448A@EDUCACAO.SP.GOV.BR</t>
  </si>
  <si>
    <t>MARIA CECILIA TEIXEIRA PINTO</t>
  </si>
  <si>
    <t>SANTA ROSA</t>
  </si>
  <si>
    <t>JARDIM ALVINOPOLIS</t>
  </si>
  <si>
    <t>E905410A@EDUCACAO.SP.GOV.BR</t>
  </si>
  <si>
    <t>JOAO EVANGELISTA MARIANO DA COSTA LOBO PROFESSOR</t>
  </si>
  <si>
    <t>BUENOS AIRES</t>
  </si>
  <si>
    <t>JARDIM DAS CEREJEIRAS</t>
  </si>
  <si>
    <t>E907315A@EDUCACAO.SP.GOV.BR</t>
  </si>
  <si>
    <t>BOM JESUS DOS PERDOES</t>
  </si>
  <si>
    <t>JOSE MANOEL ALVARES ROSENDE PROFESSOR</t>
  </si>
  <si>
    <t>RUA CARMINE PUGLIESI</t>
  </si>
  <si>
    <t>JARDIM PORTUGAL</t>
  </si>
  <si>
    <t>E045627A@EDUCACAO.SP.GOV.BR</t>
  </si>
  <si>
    <t>CASPER LIBERO</t>
  </si>
  <si>
    <t>RUA DOUTOR CANDIDO FONTOURA DA SILVEIRA</t>
  </si>
  <si>
    <t>VILA MOTA</t>
  </si>
  <si>
    <t>E017760A@EDUCACAO.SP.GOV.BR</t>
  </si>
  <si>
    <t>MATHILDE TEIXEIRA DE MORAES PROFESSORA</t>
  </si>
  <si>
    <t>RUA OSWALDO RUSSOMANO</t>
  </si>
  <si>
    <t>PARQUE DOS ESTADOS</t>
  </si>
  <si>
    <t>E900187A@EDUCACAO.SP.GOV.BR</t>
  </si>
  <si>
    <t>MARCOS ANTONIO DA SILVA GUIMARAES PROFESSOR</t>
  </si>
  <si>
    <t>RUA JOAO DINIZ</t>
  </si>
  <si>
    <t>JARDIM RECREIO</t>
  </si>
  <si>
    <t>E907327A@EDUCACAO.SP.GOV.BR</t>
  </si>
  <si>
    <t>MARIA JOSE MORAES SALLES PROFESSORA</t>
  </si>
  <si>
    <t>PRACA CORONEL JACINTO OSORIO</t>
  </si>
  <si>
    <t>MATADOURO</t>
  </si>
  <si>
    <t>E909359A@EDUCACAO.SP.GOV.BR</t>
  </si>
  <si>
    <t>SILES COLI PROFESSOR</t>
  </si>
  <si>
    <t>ALKINDAR MONTEIRO JUNQUEIRA</t>
  </si>
  <si>
    <t>QUINTA DA BARONEZA</t>
  </si>
  <si>
    <t>E912864A@EDUCACAO.SP.GOV.BR</t>
  </si>
  <si>
    <t>INALDO MANTA DESPORTISTA</t>
  </si>
  <si>
    <t>ESTRADA MUNICIPAL ANDRE SANCHES CUENCAS</t>
  </si>
  <si>
    <t>CURITIBANOS</t>
  </si>
  <si>
    <t>E912888A@EDUCACAO.SP.GOV.BR</t>
  </si>
  <si>
    <t>JOANOPOLIS</t>
  </si>
  <si>
    <t>CEL JOAO ERNESTO FIGUEIREDO</t>
  </si>
  <si>
    <t>AVENIDA WALDOMIRO VILLACA</t>
  </si>
  <si>
    <t>E017814A@EDUCACAO.SP.GOV.BR</t>
  </si>
  <si>
    <t>NAZARE PAULISTA</t>
  </si>
  <si>
    <t>HENRIQUE MIGUEL HACL PROFESSOR</t>
  </si>
  <si>
    <t>RODOV D PEDRO I KM 41</t>
  </si>
  <si>
    <t>BAIRRO DIVININHO</t>
  </si>
  <si>
    <t>E479111A@EDUCACAO.SP.GOV.BR</t>
  </si>
  <si>
    <t>PINHALZINHO</t>
  </si>
  <si>
    <t>ESTANISLAU AUGUSTO PROFESSOR</t>
  </si>
  <si>
    <t>RUA MAESTRO BRAGA</t>
  </si>
  <si>
    <t>E017875A@EDUCACAO.SP.GOV.BR</t>
  </si>
  <si>
    <t>PIRACAIA</t>
  </si>
  <si>
    <t>AUGUSTA DO AMARAL PECANHA PROFESSORA</t>
  </si>
  <si>
    <t>AVENIDA JOSE LEITE PECANHA</t>
  </si>
  <si>
    <t>E042602A@EDUCACAO.SP.GOV.BR</t>
  </si>
  <si>
    <t>JOSE FRANCO CRAVEIRO</t>
  </si>
  <si>
    <t>AVENIDA DOUTOR RENATO SILVA</t>
  </si>
  <si>
    <t>E017759A@EDUCACAO.SP.GOV.BR</t>
  </si>
  <si>
    <t>MARIA ODETTE DA SILVEIRA LEITE FRATTINI PROFESSORA</t>
  </si>
  <si>
    <t>LUIZ COROZOLLA</t>
  </si>
  <si>
    <t>NOGUEIRAS</t>
  </si>
  <si>
    <t>E912906A@EDUCACAO.SP.GOV.BR</t>
  </si>
  <si>
    <t>CAMPINAS OESTE</t>
  </si>
  <si>
    <t>MILTON DE TOLOSA PROFESSOR</t>
  </si>
  <si>
    <t>RUA MAESTRO SALVADOR BUENO DE OLIVEIRA</t>
  </si>
  <si>
    <t>JARDIM LEONOR</t>
  </si>
  <si>
    <t>E018478A@EDUCACAO.SP.GOV.BR</t>
  </si>
  <si>
    <t>EMILIO JOSE SALIM MONSENHOR DOUTOR</t>
  </si>
  <si>
    <t>RUA HOCHE NEGER SEGURADO</t>
  </si>
  <si>
    <t>VILA MARIETA</t>
  </si>
  <si>
    <t>E018740A@EDUCACAO.SP.GOV.BR</t>
  </si>
  <si>
    <t>NORBERTO DE SOUZA PINTO PROF DOUTOR</t>
  </si>
  <si>
    <t>RUA JEAN PAUL SARTRE</t>
  </si>
  <si>
    <t>JARDIM NOVO CAMPOS ELISIOS</t>
  </si>
  <si>
    <t>E018910A@EDUCACAO.SP.GOV.BR</t>
  </si>
  <si>
    <t>PROCOPIO FERREIRA</t>
  </si>
  <si>
    <t>RUA SYNIRA DE ARRUDA VALENTE</t>
  </si>
  <si>
    <t>JARDIM DOS OLIVEIRAS</t>
  </si>
  <si>
    <t>E040859A@EDUCACAO.SP.GOV.BR</t>
  </si>
  <si>
    <t>MIGUEL VICENTE CURY</t>
  </si>
  <si>
    <t>RUA SAO CIRILO</t>
  </si>
  <si>
    <t>CONJUNTO HABITACIONAL PADRE ANCHIETA</t>
  </si>
  <si>
    <t>E045718A@EDUCACAO.SP.GOV.BR</t>
  </si>
  <si>
    <t>CECILIA DE GODOY CAMARGO JORNALISTA</t>
  </si>
  <si>
    <t>RUA SILVANA TEIXEIRA REIS</t>
  </si>
  <si>
    <t>JARDIM ROSALINA</t>
  </si>
  <si>
    <t>E127796A@EDUCACAO.SP.GOV.BR</t>
  </si>
  <si>
    <t>ANTONIO CARLOS LEHMAN</t>
  </si>
  <si>
    <t>RUA ANIBAL BELLINI</t>
  </si>
  <si>
    <t>CONJUNTO RESIDENCIAL SAO BENTO</t>
  </si>
  <si>
    <t>E432842A@EDUCACAO.SP.GOV.BR</t>
  </si>
  <si>
    <t>MARIA JULIETA DE GODOI CARTEZANI PROFESSORA</t>
  </si>
  <si>
    <t>RUA CAMPO GRANDE</t>
  </si>
  <si>
    <t>VILA MARIA EUGENIA</t>
  </si>
  <si>
    <t>E901097A@EDUCACAO.SP.GOV.BR</t>
  </si>
  <si>
    <t>ELISEU NARCISO REVERENDO</t>
  </si>
  <si>
    <t>RUA SEBASTIAO DE CAMPOS</t>
  </si>
  <si>
    <t>DIC III CONJUNTO HABITACIONAL RUY NOVAES</t>
  </si>
  <si>
    <t>E901118A@EDUCACAO.SP.GOV.BR</t>
  </si>
  <si>
    <t>MARIO JUNQUEIRA DA SILVA PROFESSOR</t>
  </si>
  <si>
    <t>RUA CECILIA MEIRELLES</t>
  </si>
  <si>
    <t>DIC IV CONJUNTO HABITACIONAL LECH WALESA</t>
  </si>
  <si>
    <t>E905446A@EDUCACAO.SP.GOV.B</t>
  </si>
  <si>
    <t>RUY RODRIGUEZ</t>
  </si>
  <si>
    <t>PAULO GLIWKOFF</t>
  </si>
  <si>
    <t>CONJUNTO HABITACIONAL PARQUE ITAJAI</t>
  </si>
  <si>
    <t xml:space="preserve"> E905471A@EDUCACAO.SP.GOV.BR</t>
  </si>
  <si>
    <t>PAULO LUIZ DECOURT PROFESSOR</t>
  </si>
  <si>
    <t>RUA VICENTE CELESTINO</t>
  </si>
  <si>
    <t>JARDIM ANTONIO VON ZUBEN</t>
  </si>
  <si>
    <t>E913923A@EDUCACAO.SP.GOV.BR</t>
  </si>
  <si>
    <t>ANTONIO MOBILI PADRE</t>
  </si>
  <si>
    <t>RUA GERALDO JOSE DE ALMEIDA</t>
  </si>
  <si>
    <t>JARDIM CAMPINA GRANDE</t>
  </si>
  <si>
    <t xml:space="preserve"> E913984A@EDUCACAO.SP.GOV.BR</t>
  </si>
  <si>
    <t>ENEAS CEZAR FERREIRA DOUTOR</t>
  </si>
  <si>
    <t>RUA DOUTOR PAULO ANDRADE NOGUEIRA</t>
  </si>
  <si>
    <t>E915580A@EDUCACAO.SP.GOV.BR</t>
  </si>
  <si>
    <t>GLORIA APARECIDA ROSA VIANA PROFESSORA</t>
  </si>
  <si>
    <t>RUA DOUTOR JULIO WILFREDO CASTRO PERES</t>
  </si>
  <si>
    <t>CIDADE SATELITE IRIS</t>
  </si>
  <si>
    <t xml:space="preserve"> E924933A@EDUCACAO.SP.GOV.BR</t>
  </si>
  <si>
    <t>VALINHOS</t>
  </si>
  <si>
    <t>AMERICO BELLUOMINI PROFESSOR</t>
  </si>
  <si>
    <t>RUA PROFESSORA ALICE NONATO</t>
  </si>
  <si>
    <t>VILA PROGRESSO</t>
  </si>
  <si>
    <t>E018132A@EDUCACAO.SO.GOV.BR</t>
  </si>
  <si>
    <t>CYRO DE BARROS REZENDE PROFESSOR</t>
  </si>
  <si>
    <t>RUA CARLOS GOMES</t>
  </si>
  <si>
    <t>VILA SAO SEBASTIAO</t>
  </si>
  <si>
    <t>E018168A@EDUCACAO.SP.GOV.BR</t>
  </si>
  <si>
    <t>MARIA NEIVA ABDELMASSIH JUSTO PROFESSORA</t>
  </si>
  <si>
    <t>RUA PRIMO ZANELLA</t>
  </si>
  <si>
    <t>JARDIM AMERICA II</t>
  </si>
  <si>
    <t>E040400A@EDUCACAO.SP.GOV.BR</t>
  </si>
  <si>
    <t>JUNDIAI</t>
  </si>
  <si>
    <t>CAMPO LIMPO PAULISTA</t>
  </si>
  <si>
    <t>ELZA FACCA MARTINS BONILHA PROFESSORA</t>
  </si>
  <si>
    <t>BOTUJURU BOTUJURU</t>
  </si>
  <si>
    <t>E019896A@EDUCACAO.SP.GOV.BR</t>
  </si>
  <si>
    <t>GEORGINA HELENA FORTAREL PROFESSORA</t>
  </si>
  <si>
    <t>FLOR DE MAIO</t>
  </si>
  <si>
    <t>PARQUE INTERNACIONAL</t>
  </si>
  <si>
    <t>E036031A@EDUCACAO.SP.GOV.BR</t>
  </si>
  <si>
    <t>DAGOBERTO ROMAG FREI</t>
  </si>
  <si>
    <t>JOSE VALTER PACHECO</t>
  </si>
  <si>
    <t>CONJUNTO HABITACIONAL SAO JOSE</t>
  </si>
  <si>
    <t>E901155A@EDUCACAO.SP.GOV.BR</t>
  </si>
  <si>
    <t>ITATIBA</t>
  </si>
  <si>
    <t>OSCARLINA DE ARAUJO OLIVEIRA PROFESSORA</t>
  </si>
  <si>
    <t>GUIDO GABOARDI</t>
  </si>
  <si>
    <t>JARDIM MEXICO</t>
  </si>
  <si>
    <t>E901192A@EDUCACAO.SP.GOV.BR</t>
  </si>
  <si>
    <t>ITUPEVA</t>
  </si>
  <si>
    <t>PROFESSOR MARCIO BORGES MACHADO</t>
  </si>
  <si>
    <t>RUA VICENTE TONOLI</t>
  </si>
  <si>
    <t>MONTE SERRAT</t>
  </si>
  <si>
    <t>E915609A@EDUCACAO.SP.GOV.BR</t>
  </si>
  <si>
    <t>JARINU</t>
  </si>
  <si>
    <t>JERONIMO DE CAMARGO</t>
  </si>
  <si>
    <t>RUA DOUTOR ANTENOR SOARES GANDRA</t>
  </si>
  <si>
    <t>E019860A@EDUCACAO.SP.GOV.BR</t>
  </si>
  <si>
    <t>ZULMIRO ALVES DE SIQUEIRA</t>
  </si>
  <si>
    <t>ESTRADA MUNICIPAL PEDRO FERRARA</t>
  </si>
  <si>
    <t>CAMPO DOS ALEIXOS</t>
  </si>
  <si>
    <t>E901222A@EDUCACAO.SP.GOV.BR</t>
  </si>
  <si>
    <t>GABRIEL PAULINO BUENO COUTO BISPO DOM</t>
  </si>
  <si>
    <t>E019501A@EDUCACAO.SP.GOV.BR</t>
  </si>
  <si>
    <t>ANTENOR SOARES GANDRA DOUTOR</t>
  </si>
  <si>
    <t>RUA BARAO DE JUNDIAI</t>
  </si>
  <si>
    <t>E019537A@EDUCACAO.SP.GOV.BR</t>
  </si>
  <si>
    <t>ANA PINTO DUARTE PAES PROFESSORA</t>
  </si>
  <si>
    <t>CARLOS GOMES</t>
  </si>
  <si>
    <t>PONTE DE SAO JOAO</t>
  </si>
  <si>
    <t>E019550A@EDUCACAO.SP.GOV.BR</t>
  </si>
  <si>
    <t>SIQUEIRA MORAES</t>
  </si>
  <si>
    <t>VINTE E TRES DE MAIO</t>
  </si>
  <si>
    <t>VILA VIANELO</t>
  </si>
  <si>
    <t>E019719A@EDUCACAO.SP.GOV.BR</t>
  </si>
  <si>
    <t>BARAO DE JUNDIAI</t>
  </si>
  <si>
    <t>JACINTO NALINI</t>
  </si>
  <si>
    <t>JARDIM SAGRADO CORACAO DE JESUS</t>
  </si>
  <si>
    <t>E019732A@EDUCACAO.SP.GOV.BR</t>
  </si>
  <si>
    <t>RAFAEL MAURO DOUTOR</t>
  </si>
  <si>
    <t>LONDRINA</t>
  </si>
  <si>
    <t>VILA MARINGA</t>
  </si>
  <si>
    <t>E019781A@EDUCACAO.SP.GOV.BR</t>
  </si>
  <si>
    <t>ELOY DE MIRANDA CHAVES DOUTOR</t>
  </si>
  <si>
    <t>AREIAS</t>
  </si>
  <si>
    <t>JARDIM BOA VISTA</t>
  </si>
  <si>
    <t>E019800A@EDUCACAO.SP.GOV.BR</t>
  </si>
  <si>
    <t>DEOLINDA COPELLI DE SOUZA LIMA PROFESSORA</t>
  </si>
  <si>
    <t>JUSSARA</t>
  </si>
  <si>
    <t>VILA RUY BARBOSA</t>
  </si>
  <si>
    <t>E035993A@EDUCACAO.SP.GOV.BR</t>
  </si>
  <si>
    <t>ALBINO MELO DE OLIVEIRA PROFESSOR</t>
  </si>
  <si>
    <t>AVENIDA PROFESSOR PEDRO CLARISMUNDO FORNARI</t>
  </si>
  <si>
    <t>ENGORDADOURO</t>
  </si>
  <si>
    <t>E039974A@EDUCACAO.SP.GOV.BR</t>
  </si>
  <si>
    <t>JURANDYR DE SOUZA LIMA</t>
  </si>
  <si>
    <t>RUA ROBERTO CARBONARI</t>
  </si>
  <si>
    <t>TRAVIU</t>
  </si>
  <si>
    <t>E904090A@EDUCACAO.SP.GOV.BR</t>
  </si>
  <si>
    <t>JOAQUIM JUSTINO CARREIRA</t>
  </si>
  <si>
    <t>JOSE BENEDITO CONSTANTINO ROSA</t>
  </si>
  <si>
    <t>PARQUE ALMERINDA PEREIRA CHAVES</t>
  </si>
  <si>
    <t>E925020A@EDUCACAO.SP.GOV.BR</t>
  </si>
  <si>
    <t>CEL JTO A EE MARIA DE LOURDES FRANCA SILVEIRA PROFESSORA</t>
  </si>
  <si>
    <t>PEDRO NANO</t>
  </si>
  <si>
    <t>JARDIM PACAEMBU</t>
  </si>
  <si>
    <t>E019446A@EDUCACAO.SP.GOV.BR</t>
  </si>
  <si>
    <t>LOUVEIRA</t>
  </si>
  <si>
    <t>ODILON LEITE FERRAZ</t>
  </si>
  <si>
    <t>IRMA FEDELINA</t>
  </si>
  <si>
    <t>E901271A@EDUCACAO.SP.GOV.BR</t>
  </si>
  <si>
    <t>VARZEA PAULISTA</t>
  </si>
  <si>
    <t>NATHANAEL SILVA PROFESSOR</t>
  </si>
  <si>
    <t>CENTRAL</t>
  </si>
  <si>
    <t>VILA SANTA TEREZINHA</t>
  </si>
  <si>
    <t>E019495A@EDUCACAO.SP.GOV.BR</t>
  </si>
  <si>
    <t>HAMILTON JOSE BIANCHI MONSENHOR</t>
  </si>
  <si>
    <t>JOSE RABELLO PORTELLA</t>
  </si>
  <si>
    <t>E900588A@EDUCACAO.SP.GOV.BR</t>
  </si>
  <si>
    <t>IDOROTI DE SOUZA ALVAREZ</t>
  </si>
  <si>
    <t>IGUATEMI</t>
  </si>
  <si>
    <t>JARDIM AMERICA</t>
  </si>
  <si>
    <t>E924465A@EDUCACAO.SP.GOV.BR</t>
  </si>
  <si>
    <t>LIMEIRA</t>
  </si>
  <si>
    <t>JAMIL ABRAHAO SAAD</t>
  </si>
  <si>
    <t>JARDIM JAFET</t>
  </si>
  <si>
    <t>E021775A@EDUCACAO.SP.GOV.BR</t>
  </si>
  <si>
    <t>COSMOPOLIS</t>
  </si>
  <si>
    <t>LIDIA ONELIA KALIL AUN CREPALDI PROFESSORA</t>
  </si>
  <si>
    <t>DR ADEMAR PEREIRA DE BARROS</t>
  </si>
  <si>
    <t>JARDIM SANTA ROSA</t>
  </si>
  <si>
    <t>E045834A@EDUCACAO.SP.GOV.BR</t>
  </si>
  <si>
    <t>CELIO RODRIGUES ALVES</t>
  </si>
  <si>
    <t>DOS SOROCABANOS</t>
  </si>
  <si>
    <t>JARDIM DAS ANDORINHAS</t>
  </si>
  <si>
    <t>E047272A@EDUCACAO.SP.GOV.BR</t>
  </si>
  <si>
    <t>IRACEMAPOLIS</t>
  </si>
  <si>
    <t>CESARINO BORBA</t>
  </si>
  <si>
    <t>JOSE OMETTO</t>
  </si>
  <si>
    <t>E020000A@EDUCACAO.SP.GOV.BR</t>
  </si>
  <si>
    <t>JOAQUINA DE CASTRO AZEVEDO</t>
  </si>
  <si>
    <t>BENEDITO GRANCO</t>
  </si>
  <si>
    <t>JARDIM LAZARO HONORIO DE OLIVEIRA</t>
  </si>
  <si>
    <t>E191346A@EDUCACAO.SP.GOV.BR</t>
  </si>
  <si>
    <t>LEOVEGILDO CHAGAS SANTOS PROFESSOR</t>
  </si>
  <si>
    <t>LARGO SANTA CRUZ</t>
  </si>
  <si>
    <t>E020126A@EDUCACAO.SP.GOV.BR</t>
  </si>
  <si>
    <t>RUTH RAMOS CAPPI PROFESSORA</t>
  </si>
  <si>
    <t>RUA VEREADOR SAMUEL BERTO</t>
  </si>
  <si>
    <t>JARDIM SAO PEDRO</t>
  </si>
  <si>
    <t>E020148A@EDUCACAO.SP.GOV.BR</t>
  </si>
  <si>
    <t>ELY DE ALMEIDA CAMPOS PROFESSOR</t>
  </si>
  <si>
    <t>E020151A@EDUCACAO.SP.GOV.BR</t>
  </si>
  <si>
    <t>CASTELLO BRANCO</t>
  </si>
  <si>
    <t>RUA PIAUI</t>
  </si>
  <si>
    <t>VILA SAO CRISTOVAO</t>
  </si>
  <si>
    <t>E020229A@EDUCACAO.SP.GOV.BR</t>
  </si>
  <si>
    <t>WILLIAM SILVA PROFESSOR</t>
  </si>
  <si>
    <t>RUA DARIO ROLAND</t>
  </si>
  <si>
    <t>PARQUE NOVO MUNDO</t>
  </si>
  <si>
    <t>E045810A@EDUCACAO.SP.GOV.BR</t>
  </si>
  <si>
    <t>ARY LEITE PEREIRA PROFESSOR</t>
  </si>
  <si>
    <t>JOAQUIM AGUIAR BARROS</t>
  </si>
  <si>
    <t>VILA ROSANA</t>
  </si>
  <si>
    <t>E047296A@EDUCACAO.SP.GOV.BR</t>
  </si>
  <si>
    <t>OCTAVIO PIMENTA REIS</t>
  </si>
  <si>
    <t>RUA PROFESSORA FACUNDA LANGE ADRIEN</t>
  </si>
  <si>
    <t>JARDIM SENADOR VERGUEIRO</t>
  </si>
  <si>
    <t>E047314A@EDUCACAO.SP.GOV.BR</t>
  </si>
  <si>
    <t>GUSTAVO PECCININI</t>
  </si>
  <si>
    <t>RUA JOSE JOAQUIM DUARTE DO PATEO</t>
  </si>
  <si>
    <t>JARDIM DO LAGO</t>
  </si>
  <si>
    <t>E904016A@EDUCACAO.SP.GOV.BR</t>
  </si>
  <si>
    <t>CENTRO DE RESSOCIALIZACAO DE LIMEIRA CLASSES PROVISORIAS</t>
  </si>
  <si>
    <t>RODOVIA TATUIBI</t>
  </si>
  <si>
    <t>HORTO FLORESTAL</t>
  </si>
  <si>
    <t>RIO CLARO</t>
  </si>
  <si>
    <t>JOAQUIM RIBEIRO</t>
  </si>
  <si>
    <t>RUA SEIS</t>
  </si>
  <si>
    <t>E021611A@EDUCACAO.SP.GOV.BR</t>
  </si>
  <si>
    <t>JOSE FERNANDES PROFESSOR</t>
  </si>
  <si>
    <t>AVENIDA TRES</t>
  </si>
  <si>
    <t>DISTRITO DE AJAPI</t>
  </si>
  <si>
    <t>E021623A@EDUCACAO.SP.GOV.BR</t>
  </si>
  <si>
    <t>BARAO DE PIRACICABA</t>
  </si>
  <si>
    <t>RUA OITO</t>
  </si>
  <si>
    <t>E021787A@EDUCACAO.SP.GOV.BR</t>
  </si>
  <si>
    <t>NELSON STROILI PROFESSOR</t>
  </si>
  <si>
    <t>RUA M 22</t>
  </si>
  <si>
    <t>JARDIM IPANEMA</t>
  </si>
  <si>
    <t>E041661A@EDUCACAO.SP.GOV.BR</t>
  </si>
  <si>
    <t>DELCIO BACCARO PROFESSOR</t>
  </si>
  <si>
    <t>RUA 1</t>
  </si>
  <si>
    <t>JARDIM INOCOOP</t>
  </si>
  <si>
    <t>E049967A@EDUCACAO.SP.GOV.BR</t>
  </si>
  <si>
    <t>OSCALIA GOES CORREA SANTOS PROFESSORA</t>
  </si>
  <si>
    <t>PARQUE UNIVERSITARIO</t>
  </si>
  <si>
    <t>E905598A@EDUCACAO.SP.GOV.BR</t>
  </si>
  <si>
    <t>OSCAR DE ALMEIDA PROFESSOR</t>
  </si>
  <si>
    <t>MANOEL EDILSON TEIXEIRA</t>
  </si>
  <si>
    <t>DISTRITO DE ASSISTENCIA</t>
  </si>
  <si>
    <t>E911148A@EDUCACAO.SP.GOV.BR</t>
  </si>
  <si>
    <t>MOGI MIRIM</t>
  </si>
  <si>
    <t>AMPARO</t>
  </si>
  <si>
    <t>FRANCISCO DA SILVEIRA FRANCO</t>
  </si>
  <si>
    <t>JOSE JACOBSEN</t>
  </si>
  <si>
    <t>CENTRO ARCADAS</t>
  </si>
  <si>
    <t>E017536A@EDUCACAO.SP.GOV.BR</t>
  </si>
  <si>
    <t>NELSON ALVES DE GODOY DR</t>
  </si>
  <si>
    <t>RACHID KASSOUF</t>
  </si>
  <si>
    <t>CENTRO TRES PONTES</t>
  </si>
  <si>
    <t>E017565A@EDUCACAO.SP.GOV.BR</t>
  </si>
  <si>
    <t>CORIOLANO BURGOS DR</t>
  </si>
  <si>
    <t>RIACHUELO</t>
  </si>
  <si>
    <t>RIBEIRAO</t>
  </si>
  <si>
    <t>E017577A@EDUCACAO.SP.GOV.BR</t>
  </si>
  <si>
    <t>GISSELDA APARECIDA TUROLA PIOVEZAN</t>
  </si>
  <si>
    <t>RODOVIA ENG CONSTANCIO CINTRA  SP 360</t>
  </si>
  <si>
    <t>DOS ROSAS</t>
  </si>
  <si>
    <t>E452312A@EDUCACAO.SP.GOV.BR</t>
  </si>
  <si>
    <t>CONCHAL</t>
  </si>
  <si>
    <t>SEBASTIAO GOMES</t>
  </si>
  <si>
    <t>RUA VICTOR FAVRETTO</t>
  </si>
  <si>
    <t>JARDIM ESPERANCA</t>
  </si>
  <si>
    <t>E909518A@EDUCACAO.SP.GOV.BR</t>
  </si>
  <si>
    <t>ALBERTO VELLONE PADRE</t>
  </si>
  <si>
    <t>RUA BENEDITO NOVO</t>
  </si>
  <si>
    <t>E915944A@EDUCACAO.SP.GOV.BR</t>
  </si>
  <si>
    <t>RUA DOS BATTEL</t>
  </si>
  <si>
    <t>E925275A@EDUCACAO.SP.GOV.BR</t>
  </si>
  <si>
    <t>ITAPIRA</t>
  </si>
  <si>
    <t>ANTONIO CAIO</t>
  </si>
  <si>
    <t>RUA MAJOR JOAO MANOEL</t>
  </si>
  <si>
    <t>E017590A@EDUCACAO.SP.GOV.BR</t>
  </si>
  <si>
    <t>JULIO MESQUITA DR</t>
  </si>
  <si>
    <t>CAMPOS SALLES</t>
  </si>
  <si>
    <t>E017619A@EDUCACAO.SP.GOV.BR</t>
  </si>
  <si>
    <t>CAETANO MUNHOZ PREFEITO</t>
  </si>
  <si>
    <t>AVENIDA BRASIL</t>
  </si>
  <si>
    <t>PRADO</t>
  </si>
  <si>
    <t>E017620A@EDUCACAO.SP.GOV.BR</t>
  </si>
  <si>
    <t>ELVIRA SANTOS DE OLIVEIRA DONA</t>
  </si>
  <si>
    <t>PRACA MOGI MIRIM</t>
  </si>
  <si>
    <t>E017681A@EDUCACAO.SP.GOV.BR</t>
  </si>
  <si>
    <t>MOGI GUACU</t>
  </si>
  <si>
    <t>GERALDO SORG PROF</t>
  </si>
  <si>
    <t>JULIO FERNANDES</t>
  </si>
  <si>
    <t>MARTINHO PRADO</t>
  </si>
  <si>
    <t>E020285A@EDUCACAO.SP.GOV.BR</t>
  </si>
  <si>
    <t>ANGELA MARIA DA PAIXAO COSTA PROFA</t>
  </si>
  <si>
    <t>RUA AIRES DOS SANTOS</t>
  </si>
  <si>
    <t>JARDIM BOA ESPERANCA</t>
  </si>
  <si>
    <t>E021258A@EDUCACAO.SP.GOV.BR</t>
  </si>
  <si>
    <t>ALMERINDA RODRIGUES PROFA</t>
  </si>
  <si>
    <t>JANDAIA DO SUL</t>
  </si>
  <si>
    <t>JARDIM IPE II</t>
  </si>
  <si>
    <t>E047348A@EDUCACAO.SP.GOV.BR</t>
  </si>
  <si>
    <t>JOAO PESSOA MASCHIETTO PROF</t>
  </si>
  <si>
    <t>CESAR ABUD</t>
  </si>
  <si>
    <t>JARDIM BANDEIRANTES</t>
  </si>
  <si>
    <t>E904041A@EDUCACAO.SP.GOV.BR</t>
  </si>
  <si>
    <t>VALERIO STRANG PROF</t>
  </si>
  <si>
    <t>ANGELICA ALVES DE ALMEIDA</t>
  </si>
  <si>
    <t>MIRANTE</t>
  </si>
  <si>
    <t>E020624A@EDUCACAO.SP.GOV.BR</t>
  </si>
  <si>
    <t>ARISTIDES GURJAO PROF</t>
  </si>
  <si>
    <t>LUIS PILLA</t>
  </si>
  <si>
    <t>MARTIM FRANCISCO</t>
  </si>
  <si>
    <t>E020655A@EDUCACAO.SP.GOV.BR</t>
  </si>
  <si>
    <t>SAO JUDAS TADEU</t>
  </si>
  <si>
    <t>PAULINO ALBEJANTE</t>
  </si>
  <si>
    <t>JARDIM BICENTENARIO</t>
  </si>
  <si>
    <t>ADRIANA.RIBEIRO@EDUCACAO.SP.GOV.BR</t>
  </si>
  <si>
    <t>ALTAIR DE FATIMA FURIGO POLETTINI PROFA DRA</t>
  </si>
  <si>
    <t>BRAULIO DE SOUZA LEITE</t>
  </si>
  <si>
    <t>JARDIM MARIA BONATI BORDIGNON</t>
  </si>
  <si>
    <t>E924891A@EDUCACAO.SP.GOV.BR</t>
  </si>
  <si>
    <t>SERRA NEGRA</t>
  </si>
  <si>
    <t>JOVINO SILVEIRA DR</t>
  </si>
  <si>
    <t>E017644A@EDUCACAO.SP.GOV.BR</t>
  </si>
  <si>
    <t>ESTIVA GERBI</t>
  </si>
  <si>
    <t>AGENOR DE CARVALHO CAPITAO</t>
  </si>
  <si>
    <t>AVENIDA ADELIA CALEFFI GERBI</t>
  </si>
  <si>
    <t>E020382A@EDUCACAO.SP.GOV.BR</t>
  </si>
  <si>
    <t>HOLAMBRA</t>
  </si>
  <si>
    <t>IBRANTINA CARDONA</t>
  </si>
  <si>
    <t>RUA DR JORGE LATOUR</t>
  </si>
  <si>
    <t>E017450A@EDUCACAO.SP.GOV.BR</t>
  </si>
  <si>
    <t>PIRACICABA</t>
  </si>
  <si>
    <t>ALCIDES GUIDETTI ZAGATTO PROFESSOR</t>
  </si>
  <si>
    <t>RUA OSVALDO F CAMPOS</t>
  </si>
  <si>
    <t>JARDIM ESPLANADA</t>
  </si>
  <si>
    <t>E020761A@EDUCACAO.SP.GOV.BR</t>
  </si>
  <si>
    <t>PRUDENTE DOUTOR</t>
  </si>
  <si>
    <t>PRACA GAL CARLOS M BITTENCOURT</t>
  </si>
  <si>
    <t>CIDADE JARDIM</t>
  </si>
  <si>
    <t>E020862A@EDUCACAO.SP.GOV.BR</t>
  </si>
  <si>
    <t>ALFREDO CARDOSO DOUTOR</t>
  </si>
  <si>
    <t>MORAIS BARROS</t>
  </si>
  <si>
    <t>ALTO</t>
  </si>
  <si>
    <t>E020977A@EDUCACAO.SP.GOV.BR</t>
  </si>
  <si>
    <t>JOSE ROMAO PROFESSOR</t>
  </si>
  <si>
    <t>MANOEL CONCEICAO</t>
  </si>
  <si>
    <t>VILA REZENDE</t>
  </si>
  <si>
    <t>E021027A@EDUCACAO.SP.GOV.BR</t>
  </si>
  <si>
    <t>JOAO ALVES DE ALMEIDA PROFESSOR</t>
  </si>
  <si>
    <t>RUA DOUTOR ALBERTO COURY</t>
  </si>
  <si>
    <t>TANQUINHO GUAMIUM</t>
  </si>
  <si>
    <t>E021040A@EDUCACAO.SP.GOV.BR</t>
  </si>
  <si>
    <t>JOSE MARTINS DE TOLEDO PROFESSOR</t>
  </si>
  <si>
    <t>JULIO QUINELATTO</t>
  </si>
  <si>
    <t>RESIDENCIAL TERRAS DE ARTEMIS ARTEMIS</t>
  </si>
  <si>
    <t>E021209A@EDUCACAO.SP.GOV.BR</t>
  </si>
  <si>
    <t>ABIGAIL DE AZEVEDO GRILLO PROFESSOR</t>
  </si>
  <si>
    <t>AVENIDA DOUTOR JOAO TEODORO</t>
  </si>
  <si>
    <t>E021246A@EDUCACAO.SP.GOV.BR</t>
  </si>
  <si>
    <t>HELIO NEHRING PROFESSOR</t>
  </si>
  <si>
    <t>RUA ESCOLASTICA COUTO ARANHA</t>
  </si>
  <si>
    <t>SAO JORGE</t>
  </si>
  <si>
    <t>E037977A@EDUCACAO.SP.GOV.BR</t>
  </si>
  <si>
    <t>JOAO SAMPAIO DOUTOR</t>
  </si>
  <si>
    <t>AMADOR BUENO</t>
  </si>
  <si>
    <t>MONTE LIBANO</t>
  </si>
  <si>
    <t>E040435A@EDUCACAO.SP.GOV.BR</t>
  </si>
  <si>
    <t>MANASSES EPHRAIN PEREIRA PROFESSOR</t>
  </si>
  <si>
    <t>RUA DONA STELA</t>
  </si>
  <si>
    <t>E048331A@EDUCACAO.SP.GOV.BR</t>
  </si>
  <si>
    <t>JETHRO VAZ DE TOLEDO PROFESSOR</t>
  </si>
  <si>
    <t>GARCA</t>
  </si>
  <si>
    <t>JARDIM ITAPUA</t>
  </si>
  <si>
    <t>E048501A@EDUCACAO.SP.GOV.BR</t>
  </si>
  <si>
    <t>DIONETTI CALLEGARO MIORI PROFESSORA</t>
  </si>
  <si>
    <t>RUA DOUTOR ELIAS ROSENTHAL</t>
  </si>
  <si>
    <t>E297653A@EDUCACAO.SP.GOV.BR</t>
  </si>
  <si>
    <t>EDSON RONTANI</t>
  </si>
  <si>
    <t>OLIVIA ANTONICELLA ZANIN</t>
  </si>
  <si>
    <t>RESIDENCIAL ALTOS DO PIRACICABA</t>
  </si>
  <si>
    <t>E350308A@EDUCACAO.SP.GOV.BR</t>
  </si>
  <si>
    <t>JOAO CHIARINI DOUTOR PROFESSOR</t>
  </si>
  <si>
    <t>JORDAO MARTINS</t>
  </si>
  <si>
    <t>NOSSA SENHORA DE FATIMA</t>
  </si>
  <si>
    <t>E917898A@EDUCACAO.SP.GOV.BR</t>
  </si>
  <si>
    <t>AVELINA PALMA LOSSO PROFESSORA</t>
  </si>
  <si>
    <t>RUA MILTON TEIXEIRA DE SA</t>
  </si>
  <si>
    <t>LOTEAMENTO SANTA ROSA</t>
  </si>
  <si>
    <t>E920800A@EDUCACAO.SP.GOV.BR</t>
  </si>
  <si>
    <t>CENTRO DE RESSOCIALIZACAO FEMININO DE PIRACICABA</t>
  </si>
  <si>
    <t>JOSE SAO</t>
  </si>
  <si>
    <t>CR@CRPIRACICABA.SAP.SP.GOV.BR</t>
  </si>
  <si>
    <t>SANTA MARIA DA SERRA</t>
  </si>
  <si>
    <t>ADEMAR VIEIRA PISCO</t>
  </si>
  <si>
    <t>RUA CORONEL JOSE ANTONIO FROTA</t>
  </si>
  <si>
    <t>E020734A@EDUCACAO.SP.GOV.BR</t>
  </si>
  <si>
    <t>SAO PEDRO</t>
  </si>
  <si>
    <t>JOSE ABILIO DE PAULA</t>
  </si>
  <si>
    <t>JOSE PEDRO ASSINI</t>
  </si>
  <si>
    <t>E020990A@EDUCACAO.SP.GOV.BR</t>
  </si>
  <si>
    <t>AROLDO DONIZETTI LEITE</t>
  </si>
  <si>
    <t>AVENIDA ANGELO FRANZIN</t>
  </si>
  <si>
    <t>JARDIM BOTANICO</t>
  </si>
  <si>
    <t>E496479A@EDUCACAO.SP.GOV.BR</t>
  </si>
  <si>
    <t>PIRASSUNUNGA</t>
  </si>
  <si>
    <t>ARARAS</t>
  </si>
  <si>
    <t>VICENTE FERREIRA DOS SANTOS PROFESSOR</t>
  </si>
  <si>
    <t>RUA PADRE SANTO MARINO</t>
  </si>
  <si>
    <t>JARDIM CANDIDA</t>
  </si>
  <si>
    <t>E020035A@EDUCACAO.SP.GOV.BR</t>
  </si>
  <si>
    <t>FRANCISCO GRAZIANO</t>
  </si>
  <si>
    <t>RUA  DAS PALMEIRAS</t>
  </si>
  <si>
    <t>JARDIM NOVAS ARARAS</t>
  </si>
  <si>
    <t>E020059A@EDUCACAO.SP.GOV.BR</t>
  </si>
  <si>
    <t>IGNACIO ZURITA JUNIOR</t>
  </si>
  <si>
    <t>PRACA BARAO DE ARARAS</t>
  </si>
  <si>
    <t>E020060A@EDUCACAO.SP.GOV.BR</t>
  </si>
  <si>
    <t>VICENTE CASALE PADOVANI PROFESSOR</t>
  </si>
  <si>
    <t>LUIZ STEFANI</t>
  </si>
  <si>
    <t>VILA DONA ROSA ZURITA</t>
  </si>
  <si>
    <t>E901052A@EDUCACAO.SP.GOV.BR</t>
  </si>
  <si>
    <t>CARLOTA FERNANDES DE SOUZA RODINI</t>
  </si>
  <si>
    <t>JARDIM CAMPESTRE</t>
  </si>
  <si>
    <t>E901076A@EDUCACAO.SP.GOV.BR</t>
  </si>
  <si>
    <t>JOANITA KAMMER MARTINS PEREIRA PROFESSORA</t>
  </si>
  <si>
    <t>VIVIANE CRISTINA HEPFNER</t>
  </si>
  <si>
    <t>JARDIM JOSE OMETTO II</t>
  </si>
  <si>
    <t>E918866A@EDUCACAO.SP.GOV.BR</t>
  </si>
  <si>
    <t>LEME</t>
  </si>
  <si>
    <t>JOSE PEDRO DE MORAES</t>
  </si>
  <si>
    <t>RUA JOSE DOS CAMPOS</t>
  </si>
  <si>
    <t>ESTRADA MUNICIPAL CAJU</t>
  </si>
  <si>
    <t>E047797A@EDUCACAO.SP.GOV.BR</t>
  </si>
  <si>
    <t>ANTONIO LUIZ DE MORAES PROFESSOR</t>
  </si>
  <si>
    <t>ORLANDO LEME FRANCO</t>
  </si>
  <si>
    <t>TAQUARI PONTE</t>
  </si>
  <si>
    <t>E070269A@EDUCACAO.SP.GOV.BR</t>
  </si>
  <si>
    <t>PREFEITO ORLANDO LEME FRANCO</t>
  </si>
  <si>
    <t>RUA ERMELINDO NERI</t>
  </si>
  <si>
    <t>JARDIM ARIANA</t>
  </si>
  <si>
    <t>E070270A@EDUCACAO.SP.GOV.BR</t>
  </si>
  <si>
    <t>THEREZINHA RODRIGUES PROFESSORA</t>
  </si>
  <si>
    <t>JOSE PERES</t>
  </si>
  <si>
    <t>JARDIM MORUMBI</t>
  </si>
  <si>
    <t>E907492A@EDUCACAO.SP.GOV.BR</t>
  </si>
  <si>
    <t>RENE ALBERS PROFESSOR DOUTOR</t>
  </si>
  <si>
    <t>RUA SANTA EFIGENIA</t>
  </si>
  <si>
    <t>VILA SANTA FE</t>
  </si>
  <si>
    <t>E907510A@EDUCACAO.SP.GOV.BR</t>
  </si>
  <si>
    <t>PORTO FERREIRA</t>
  </si>
  <si>
    <t>DJALMA FORJAZ DOUTOR</t>
  </si>
  <si>
    <t>RUA NELSON PEREIRA LOPES</t>
  </si>
  <si>
    <t>E021532A@EDUCACAO.SP.GOV.BR</t>
  </si>
  <si>
    <t>SANTA RITA DO PASSA QUATRO</t>
  </si>
  <si>
    <t>IGNEZ GIARETTA SGUERRA PROFESSORA</t>
  </si>
  <si>
    <t>RUA DAS CAMELIAS</t>
  </si>
  <si>
    <t>JARDIM NOVA SANTA RITA</t>
  </si>
  <si>
    <t>E907911A@EDUCACAO.SP.GOV.BR</t>
  </si>
  <si>
    <t>SAO JOAO DA BOA VISTA</t>
  </si>
  <si>
    <t>AGUAI</t>
  </si>
  <si>
    <t>JOSE THEODORO DE MORAES</t>
  </si>
  <si>
    <t>RUA VALINS</t>
  </si>
  <si>
    <t>E020515A@EDUCACAO.SP.GOV.BR</t>
  </si>
  <si>
    <t>EGLE LUPORINI COSTA PROFESSORA</t>
  </si>
  <si>
    <t>PRACA GOVERNADOR CARVALHO PINTO</t>
  </si>
  <si>
    <t>E020722A@EDUCACAO.SP.GOV.BR</t>
  </si>
  <si>
    <t>CONJUNTO HABITACIONAL DONA DOSANJOS MACEDO</t>
  </si>
  <si>
    <t>RUA AMELIA SELBER MILANEZ</t>
  </si>
  <si>
    <t>PARQUE ECOLOGICO CENTENARIO</t>
  </si>
  <si>
    <t>E917928A@EDUCACAO.SP.GOV.BR</t>
  </si>
  <si>
    <t>CEL JTO A EE GERALDO LOURENCO PADRE</t>
  </si>
  <si>
    <t>RUA XV DE NOVEMBRO</t>
  </si>
  <si>
    <t>CACONDE</t>
  </si>
  <si>
    <t>OSCAR WALDOMIRO DE VASCONCELLOS PROFESSOR</t>
  </si>
  <si>
    <t>PRACA SANTO ANTONIO</t>
  </si>
  <si>
    <t>BARRANIA</t>
  </si>
  <si>
    <t>E019240A@EDUCACAO.SP.GOV.BR</t>
  </si>
  <si>
    <t>ROQUE IELO PROFESSOR</t>
  </si>
  <si>
    <t>RUA AUGUSTO MARTINS DE OLIVEIRA</t>
  </si>
  <si>
    <t>BAIRRO SANTO ANTONIO</t>
  </si>
  <si>
    <t>E925724A@EDUCACAO.SP.GOV.BR</t>
  </si>
  <si>
    <t>CASA BRANCA</t>
  </si>
  <si>
    <t>LAURO DE ARAUJO</t>
  </si>
  <si>
    <t>E019252A@EDUCACAO.SP.GOV.BR</t>
  </si>
  <si>
    <t>PENITENCIARIA JOAQUIM DE SILOS CINTRA</t>
  </si>
  <si>
    <t>RODOVIA ARI PINTO LIMPELT</t>
  </si>
  <si>
    <t>ZONA RURAL</t>
  </si>
  <si>
    <t>E019288A@EDUCACAO.SP.GOV.BR</t>
  </si>
  <si>
    <t>DIVINOLANDIA</t>
  </si>
  <si>
    <t>EDUARDO VICENTE NASSER DEPUTADO</t>
  </si>
  <si>
    <t>RUA LEONOR MENDES BARROS</t>
  </si>
  <si>
    <t>E019239A@EDUCACAO.SP.GOV.BR</t>
  </si>
  <si>
    <t>MOCOCA</t>
  </si>
  <si>
    <t>HILDA SILVA PROFESSORA</t>
  </si>
  <si>
    <t>E019070A@EDUCACAO.SP.GOV.BR</t>
  </si>
  <si>
    <t>BARAO DE MONTE SANTO</t>
  </si>
  <si>
    <t>PRACA ADEMAR DE BARROS</t>
  </si>
  <si>
    <t>E019161A@EDUCACAO.SP.GOV.BR</t>
  </si>
  <si>
    <t>NANCY DE REZENDE ZAMARIAN PROFESSORA</t>
  </si>
  <si>
    <t>RUA DOUTOR GASTAO DE PAULA LEITAO</t>
  </si>
  <si>
    <t>E905537A@EDUCACAO.SP.GOV.BR</t>
  </si>
  <si>
    <t>ESPIRITO SANTO DO PINHAL</t>
  </si>
  <si>
    <t>LEME CARDEAL</t>
  </si>
  <si>
    <t>PRACA PRESIDENTE KENNEDY</t>
  </si>
  <si>
    <t>E020357A@EDUCACAO.SP.GOV.BR</t>
  </si>
  <si>
    <t>JOANNA DI FELIPPE PROFESSORA</t>
  </si>
  <si>
    <t>ESTRADA VICINAL DR  AGENOR MONDADORI</t>
  </si>
  <si>
    <t>SANTA LUZIA</t>
  </si>
  <si>
    <t>E914174A@EDUCACAO.SP.GOV.BR</t>
  </si>
  <si>
    <t>SANTO ANTONIO DO JARDIM</t>
  </si>
  <si>
    <t>JOSE JUSTINO DE OLIVEIRA</t>
  </si>
  <si>
    <t>RUA NAMEN ELIAS</t>
  </si>
  <si>
    <t>E020679A@EDUCACAO.SP.GOV.BR</t>
  </si>
  <si>
    <t>ANESIA MARTINS MATTOS PROFESSORA</t>
  </si>
  <si>
    <t>JUVENAL NOGUEIRA</t>
  </si>
  <si>
    <t>VILA CONCEICAO</t>
  </si>
  <si>
    <t>E020680A@EDUCACAO.SP.GOV.BR</t>
  </si>
  <si>
    <t>ISAURA TEIXEIRA VASCONCELLOS PROFESSORA</t>
  </si>
  <si>
    <t>ANTONIO MILAN SOBRINHO</t>
  </si>
  <si>
    <t>JARDIM LUCAS TEIXEIRA</t>
  </si>
  <si>
    <t>E900461A@EDUCACAO.SP.GOV.BR</t>
  </si>
  <si>
    <t>ANTONIO DAVID MONSENHOR</t>
  </si>
  <si>
    <t>ANTONIO LUCIO DOS SANTOS</t>
  </si>
  <si>
    <t>E904132A@EDUCACAO.SP.GOV.BR</t>
  </si>
  <si>
    <t>SAO JOSE DO RIO PARDO</t>
  </si>
  <si>
    <t>SYLVIA PORTUGAL GOUVEA DE SYLLOS PROFESSOR A</t>
  </si>
  <si>
    <t>ESTRADA PREFEITO AURINO VILELA DE ANDRADE</t>
  </si>
  <si>
    <t>SITIO NOVO</t>
  </si>
  <si>
    <t>E019324A@EDUCACAO.SP.GOV.BR</t>
  </si>
  <si>
    <t>SAO SEBASTIAO DA GRAMA</t>
  </si>
  <si>
    <t>GENY GOMES DONA</t>
  </si>
  <si>
    <t>RUA ABUD ABRAHAO FELIX</t>
  </si>
  <si>
    <t>E019082A@EDUCACAO.SP.GOV.BR</t>
  </si>
  <si>
    <t>VARGEM GRANDE DO SUL</t>
  </si>
  <si>
    <t>BENJAMIN BASTOS</t>
  </si>
  <si>
    <t>PRACA WASHINGTON LUIZ</t>
  </si>
  <si>
    <t>E019021A@EDUCACAO.SP.GOV.BR</t>
  </si>
  <si>
    <t>JOSE GILBERTO DE OLIVEIRA SOUZA PROFESSOR</t>
  </si>
  <si>
    <t>RUA APARECIDO COSSI</t>
  </si>
  <si>
    <t>JARDIM DOLORES</t>
  </si>
  <si>
    <t>E905665A@EDUCACAO.SP.GOV.BR</t>
  </si>
  <si>
    <t>SUMARE</t>
  </si>
  <si>
    <t>PAULINIA</t>
  </si>
  <si>
    <t>FRANCISCO DE ARAUJO MASCARENHAS DOUTOR</t>
  </si>
  <si>
    <t>AVENIDA ARISTOTELES COSTA</t>
  </si>
  <si>
    <t>JARDIM FORTALEZA</t>
  </si>
  <si>
    <t>E018739A@EDUCACAO.SP.GOV.BR</t>
  </si>
  <si>
    <t>LUIS HENRIQUE MARCHI PROFESSOR</t>
  </si>
  <si>
    <t>RUA GUIDO SEGALHO</t>
  </si>
  <si>
    <t>E042523A@EDUCACAO.SP.GOV.BR</t>
  </si>
  <si>
    <t>ANA LUCIA PIERINI PROFESSORA</t>
  </si>
  <si>
    <t>RUA GENESCO GEREMIAS DO NASCIMENTO</t>
  </si>
  <si>
    <t>E267697A@EDUCACAO.SP.GOV.BR</t>
  </si>
  <si>
    <t>MARIA IVONE MARTINS ROSA PROFESSORA</t>
  </si>
  <si>
    <t>RUA LUCIANO RAMOS AYALA</t>
  </si>
  <si>
    <t>JARDIM DENADAI</t>
  </si>
  <si>
    <t>E905636A@EDUCACAO.SP.GOV.BR</t>
  </si>
  <si>
    <t>CANDIDO JOSE MARTINEZ PROFESSOR</t>
  </si>
  <si>
    <t>RUA REGENTE FEIJO</t>
  </si>
  <si>
    <t>JARDM JOAO PAULO II</t>
  </si>
  <si>
    <t>E917953A@EDUCACAO.SP.GOV.BR</t>
  </si>
  <si>
    <t>CENTRO DE RESSOCIALIZACAO DE SUMARE</t>
  </si>
  <si>
    <t>QUINTINO BOCAIUVA</t>
  </si>
  <si>
    <t>PARQUE RESIDENCIAL FLORENCA</t>
  </si>
  <si>
    <t>E910351A@EDUCACAO.SP.GOV.BR</t>
  </si>
  <si>
    <t>HORTOLANDIA</t>
  </si>
  <si>
    <t>MANOEL IGNACIO DA SILVA</t>
  </si>
  <si>
    <t>RUA LUIZ CAMILO DE CAMARGO</t>
  </si>
  <si>
    <t>VILA SAO FRANCISCO</t>
  </si>
  <si>
    <t>E017279A@EDUCACAO.SP.GOV.BR</t>
  </si>
  <si>
    <t>HONORINO FABBRI DOUTOR</t>
  </si>
  <si>
    <t>RUA OSORIO CANDIDO DA SILVA</t>
  </si>
  <si>
    <t>JARDIM  SUMAREZINHO</t>
  </si>
  <si>
    <t>E036468A@EDUCACAO.SP.GOV.BR</t>
  </si>
  <si>
    <t>MARISTELA CAROLINA MELLIN</t>
  </si>
  <si>
    <t>RUA VALDEVINO ISIDORO MARCIANO</t>
  </si>
  <si>
    <t>JARDIM MINDA</t>
  </si>
  <si>
    <t>E048276A@EDUCACAO.SP.GOV.BR</t>
  </si>
  <si>
    <t>PRISCILA FERNANDES DA ROCHA</t>
  </si>
  <si>
    <t>RUA DANTE DE OLIVEIRA</t>
  </si>
  <si>
    <t>JARDIM AMANDA</t>
  </si>
  <si>
    <t>E462342A@EDUCACAO.SP.GOV.BR</t>
  </si>
  <si>
    <t>PAULO CAMILO DE CAMARGO</t>
  </si>
  <si>
    <t>JARDIM SAO BENTO</t>
  </si>
  <si>
    <t>E907595A@EDUCACAO.SP.GOV.BR</t>
  </si>
  <si>
    <t>HEDY MADALENA BOCCHI PROFESSORA</t>
  </si>
  <si>
    <t>RUA PICO DO ITATIAIA</t>
  </si>
  <si>
    <t>JARDIM EVEREST</t>
  </si>
  <si>
    <t>E917552A@EDUCACAO.SP.GOV.BR</t>
  </si>
  <si>
    <t>ANTONIO ZANLUCHI PROFESSOR</t>
  </si>
  <si>
    <t>RUA PRIMAVERA</t>
  </si>
  <si>
    <t>PARQUE DO HORTO</t>
  </si>
  <si>
    <t>E917965A@EDUCACAO.SP.GOV.BR</t>
  </si>
  <si>
    <t>EUZEBIO ANTONIO RODRIGUES PROFESSOR</t>
  </si>
  <si>
    <t>JARDIM AMANDA II</t>
  </si>
  <si>
    <t>E924131A@EDUCACAO.SP.GOV.BR</t>
  </si>
  <si>
    <t>CENTRO DE PROGRESSAO PENITENCIARIA DE HORTOLANDIA</t>
  </si>
  <si>
    <t>DE VELHA CAMPINASMONTE MOR</t>
  </si>
  <si>
    <t>PARQUE PERON</t>
  </si>
  <si>
    <t>CAMPINAS LESTE</t>
  </si>
  <si>
    <t>FRANCISCO BARRETO LEME</t>
  </si>
  <si>
    <t>RUA ANTONIO NUNES FELIPE</t>
  </si>
  <si>
    <t>JOAQUIM EGIDIO</t>
  </si>
  <si>
    <t>E018107A@EDUCACAO.SP.GOV.BR</t>
  </si>
  <si>
    <t>JOAO NERY DOM</t>
  </si>
  <si>
    <t>JARDIM CHAPADAO</t>
  </si>
  <si>
    <t>E018296A@EDUCACAO.SP.GOV.BR</t>
  </si>
  <si>
    <t>CULTO A CIENCIA</t>
  </si>
  <si>
    <t>BOTAFOGO</t>
  </si>
  <si>
    <t>E018326A@EDUCACAO.SP.GOV.BR</t>
  </si>
  <si>
    <t>OROSIMBO MAIA</t>
  </si>
  <si>
    <t>AVENIDA ANDRADE NEVES</t>
  </si>
  <si>
    <t>E018351A@EDUCACAO.SP.GOV.BR</t>
  </si>
  <si>
    <t>FABIO FARIA DE SYLLOS PROFESSOR</t>
  </si>
  <si>
    <t>AVENIDA BRIGADEIRO RAFAEL TOBIAS DE AGUIAR</t>
  </si>
  <si>
    <t>JARDIM AURELIA</t>
  </si>
  <si>
    <t>E018454A@EDUCACAO.SP.GOV.BR</t>
  </si>
  <si>
    <t>MALLET MARECHAL</t>
  </si>
  <si>
    <t>E018512A@EDUCACAO.SP.GOV.BR</t>
  </si>
  <si>
    <t>ARY MONTEIRO GALVAO PROFESSOR</t>
  </si>
  <si>
    <t>RUA DOUTOR LAFAIETE ALVARO DE SOUSA CAMARGO</t>
  </si>
  <si>
    <t>JARDIM EULINA</t>
  </si>
  <si>
    <t>E018557A@EDUCACAO.SP.GOV.BR</t>
  </si>
  <si>
    <t>ANTONIO VILELA JUNIOR PROFESSOR</t>
  </si>
  <si>
    <t>RUA CONSELHEIRO GOMIDE</t>
  </si>
  <si>
    <t>VILA INDUSTRIAL</t>
  </si>
  <si>
    <t>E018715A@EDUCACAO.SP.GOV.BR</t>
  </si>
  <si>
    <t>ATALIBA NOGUEIRA BARAO</t>
  </si>
  <si>
    <t>RUA CASSIO CIAMPOLINI</t>
  </si>
  <si>
    <t>JARDIM MAGNOLIA</t>
  </si>
  <si>
    <t>E018764A@EDUCACAO.SP.GOV.BR</t>
  </si>
  <si>
    <t>CASTINAUTA DE BARROS MELLO E ALBUQUERQUE PROFESSORA</t>
  </si>
  <si>
    <t>RUA ORLANDO DE OLIVEIRA</t>
  </si>
  <si>
    <t>JARDIM SAO MARCOS</t>
  </si>
  <si>
    <t>E018818A@EDUCACAO.SP.GOV.BR</t>
  </si>
  <si>
    <t>CARLOS FRANCISCO DE PAULA PROFESSOR</t>
  </si>
  <si>
    <t>RUA LARANJAL PAULISTA</t>
  </si>
  <si>
    <t>E018880A@EDUCACAO.SP.GOV.BR</t>
  </si>
  <si>
    <t>CONSUELO FREIRE BRANDAO PROFESSORA</t>
  </si>
  <si>
    <t>ARTUR LEITE DE BARROS JUNIOR</t>
  </si>
  <si>
    <t>E018934A@EDUCACAO.SP.GOV.BR</t>
  </si>
  <si>
    <t>DANTE ALIGHIERI VITA PROFESSOR</t>
  </si>
  <si>
    <t>CYRENIA ARRUDA CAMARGO</t>
  </si>
  <si>
    <t>PARQUE SAO QUIRINO</t>
  </si>
  <si>
    <t>E035907A@EDUCACAO.SP.GOV.BR</t>
  </si>
  <si>
    <t>HILDEBRANDO SIQUEIRA PROFESSOR</t>
  </si>
  <si>
    <t>RUA SILVIO DI MARZIO</t>
  </si>
  <si>
    <t>E035932A@EDUCACAO.SP.GOV.BR</t>
  </si>
  <si>
    <t>ANTONIO CARLOS COUTO DE BARROS DOUTOR</t>
  </si>
  <si>
    <t>AGENOR AUGUSTO DO NASCIMENTO</t>
  </si>
  <si>
    <t>CONJUNTO HABITACIONAL VILA SANTANA SOUSAS</t>
  </si>
  <si>
    <t>E040423A@EDUCACAO.SP.GOV.BR</t>
  </si>
  <si>
    <t>WILSON BRANDAO TOFFANO PROFESSOR</t>
  </si>
  <si>
    <t>ERNESTO CARLOS REIMANN</t>
  </si>
  <si>
    <t>JARDIM CAMPOS ELISEOS</t>
  </si>
  <si>
    <t>E047181A@EDUCACAO.SP.GOV.BR</t>
  </si>
  <si>
    <t>ADRIANA CARDOSO PROFESSORA</t>
  </si>
  <si>
    <t>LUIZA AUGUSTA GARLIPE</t>
  </si>
  <si>
    <t>LOTEAMENTO VILA ESPERANCA</t>
  </si>
  <si>
    <t>E563146A@EDUCACAO.SP.GOV.BR</t>
  </si>
  <si>
    <t>BERNARDO CARO</t>
  </si>
  <si>
    <t>HIPISMO</t>
  </si>
  <si>
    <t>CONJUNTO HABITACIONAL RESIDENCIAL OLIMPIA</t>
  </si>
  <si>
    <t>E564990A@EDUCACAO.SP.GOV.BR</t>
  </si>
  <si>
    <t>MOACYR SANTOS DE CAMPOS PROFESSOR</t>
  </si>
  <si>
    <t>RUA COMANDANTE ATALIBA EURIDES VIEIRA</t>
  </si>
  <si>
    <t>JARDIM NILOPOLIS</t>
  </si>
  <si>
    <t>E903875A@EDUCACAO.SP.GOV.BR</t>
  </si>
  <si>
    <t>WASHINGTON JOSE DE LACERDA ORTIZ PROFESSOR</t>
  </si>
  <si>
    <t>RUA NAZARENO MINGONI</t>
  </si>
  <si>
    <t>JARDIM LAGO</t>
  </si>
  <si>
    <t>E903887A@EDUCACAO.SP.GOV.BR</t>
  </si>
  <si>
    <t>HUMBERTO DE CAMPOS INSTITUTO POPULAR</t>
  </si>
  <si>
    <t>RUA IRMA SERAFINA</t>
  </si>
  <si>
    <t>E907418A@EDUCACAO.SP.GOV.BR</t>
  </si>
  <si>
    <t>JAGUARIUNA</t>
  </si>
  <si>
    <t>JULIA CALHAU RODRIGUES PROFESSORA</t>
  </si>
  <si>
    <t>RORAIMA</t>
  </si>
  <si>
    <t>GLEBA DESTACADA DA FAZENDA SANTA CRUZ</t>
  </si>
  <si>
    <t>E047053A@EDUCACAO.SP.GOV.BR</t>
  </si>
  <si>
    <t>CAPIVARI</t>
  </si>
  <si>
    <t>JOSE BONIFACIO CARRETTA PADRE</t>
  </si>
  <si>
    <t>RUA JOAO PESSOA</t>
  </si>
  <si>
    <t>E901167A@EDUCACAO.SP.GOV.BR</t>
  </si>
  <si>
    <t>ELIAS FAUSTO</t>
  </si>
  <si>
    <t>MASCARENHAS DE MORAES GENERAL</t>
  </si>
  <si>
    <t>E020941A@EDUCACAO.SP.GOV.BR</t>
  </si>
  <si>
    <t>GENNY PIMAZZONI PROFESSORA</t>
  </si>
  <si>
    <t>RUA SAO JOSE</t>
  </si>
  <si>
    <t>CARDEAL</t>
  </si>
  <si>
    <t>E020953A@EDUCACAO.SP.GOV.BR</t>
  </si>
  <si>
    <t>INDAIATUBA</t>
  </si>
  <si>
    <t>JOSE DE CAMARGO BARROS DOM</t>
  </si>
  <si>
    <t>KENNEDY PRESIDENTE</t>
  </si>
  <si>
    <t>CIDADE NOVA I</t>
  </si>
  <si>
    <t>E018673A@EDUCACAO.SP.GOV.BR</t>
  </si>
  <si>
    <t>SUELY MARIA CACAO AMBIEL BATISTA PROFESSORA</t>
  </si>
  <si>
    <t>ONORIO NOVACHI</t>
  </si>
  <si>
    <t>JARDIM HUBERT</t>
  </si>
  <si>
    <t>E462378A@EDUCACAO.SP.GOV.BR</t>
  </si>
  <si>
    <t>AURORA SCODRO GROFF</t>
  </si>
  <si>
    <t>RUA TAPUIA</t>
  </si>
  <si>
    <t>VILA MARIA HELENA</t>
  </si>
  <si>
    <t>E907424A@EDUCACAO.SP.GOV.BR</t>
  </si>
  <si>
    <t>MOMBUCA</t>
  </si>
  <si>
    <t>MATEUS BISPO DOM</t>
  </si>
  <si>
    <t>QUINZE DE NOVEMBRO</t>
  </si>
  <si>
    <t>E021124A@EDUCACAO.SP.GOV.BR</t>
  </si>
  <si>
    <t>MONTE MOR</t>
  </si>
  <si>
    <t>JOANA DE AGUIRRE MARINS PEIXOTO PROFESSORA</t>
  </si>
  <si>
    <t>RUA EDNALDO CIRILO DA SILVA</t>
  </si>
  <si>
    <t>RESIDENCIAL PARQUE BELA VISTA</t>
  </si>
  <si>
    <t>E914009A@EDUCACAO.SP.GOV.BR</t>
  </si>
  <si>
    <t>RAFARD</t>
  </si>
  <si>
    <t>JENI APPRILANTE PROFESSORA</t>
  </si>
  <si>
    <t>AVENIDA DOUTOR JOSE SOARES FARIA</t>
  </si>
  <si>
    <t>E021118A@EDUCACAO.SP.GOV.BR</t>
  </si>
  <si>
    <t>RIO DAS PEDRAS</t>
  </si>
  <si>
    <t>CEL JTO A EE MANOEL DA COSTA NEVES PROF</t>
  </si>
  <si>
    <t>RUA RESK COURY</t>
  </si>
  <si>
    <t>JARDIM BOM JESUS</t>
  </si>
  <si>
    <t>ARARAQUARA</t>
  </si>
  <si>
    <t>PROFA MIRYAN LEOPOLDINA CARAMURU DE CASTRO MONTEIRO</t>
  </si>
  <si>
    <t>DINAMERICO DUARTE DE OLIVEIRA</t>
  </si>
  <si>
    <t>JARDIM DOS OITIS</t>
  </si>
  <si>
    <t>E004092A@EDUCACAO.SP.GOV.BR</t>
  </si>
  <si>
    <t>NARCISO DA SILVA CESAR</t>
  </si>
  <si>
    <t>AVENIDA BANDEIRANTES</t>
  </si>
  <si>
    <t>E021933A@EDUCACAO.SP.GOV.BR</t>
  </si>
  <si>
    <t>AUGUSTO DA SILVA CESAR PROF</t>
  </si>
  <si>
    <t>EXPEDICIONARIOS DO BRASIL</t>
  </si>
  <si>
    <t>E021957A@EDUCACAO.SP.GOV.BR</t>
  </si>
  <si>
    <t>FLORESTANO LIBUTTI</t>
  </si>
  <si>
    <t>AVENIDA SAO JOSE</t>
  </si>
  <si>
    <t>CARMO</t>
  </si>
  <si>
    <t>E021969A@EDUCACAO.SP.GOV.BR</t>
  </si>
  <si>
    <t>ANTONIO JOAQUIM DE CARVALHO</t>
  </si>
  <si>
    <t>PRACA DR PEDRO DE TOLEDO</t>
  </si>
  <si>
    <t>E022020A@EDUCACAO.SP.GOV.BR</t>
  </si>
  <si>
    <t>LETICIA DE GODOY BUENO DE CARVALHO LOPES PROFA</t>
  </si>
  <si>
    <t>PEDRO GALEAZI</t>
  </si>
  <si>
    <t>VILA SEDENHO</t>
  </si>
  <si>
    <t>E022123A@EDUCACAO.SP.GOV.BR</t>
  </si>
  <si>
    <t>OACYR ANTONIO ELLERO PROFESSOR</t>
  </si>
  <si>
    <t>PAULO PLANAS</t>
  </si>
  <si>
    <t>PARQUE SAO PAULO VILA XAVIER</t>
  </si>
  <si>
    <t>E462536A@EDUCACAO.SP.GOV.BR</t>
  </si>
  <si>
    <t>CENTRO ATEND SOCIOEDUC AO ADOLESCENTE DE ARARAQUARA CIP</t>
  </si>
  <si>
    <t>JOSE GORLA</t>
  </si>
  <si>
    <t>CONDOMINIO SATELITE</t>
  </si>
  <si>
    <t>DEARACIE@EDUCACAO.SP.GOV.BR</t>
  </si>
  <si>
    <t>CENTRO ATEND SOCIOEDUC AO ADOLESCENTE DE ARARAQUARA CI</t>
  </si>
  <si>
    <t>E907728A@EDUCACAO.SP.GOV.BR</t>
  </si>
  <si>
    <t>MATAO</t>
  </si>
  <si>
    <t>HENRIQUE MORATO PROF</t>
  </si>
  <si>
    <t>RUA CESARIO MOTTA</t>
  </si>
  <si>
    <t>E024946A@EDUCACAO.SP.GOV.BR</t>
  </si>
  <si>
    <t>ROBERTO VELTRE PROF</t>
  </si>
  <si>
    <t>JOSE VIEIRA PRIOSTI JUNIOR</t>
  </si>
  <si>
    <t>E025008A@EDUCACAO.SP.GOV.BR</t>
  </si>
  <si>
    <t>ODONE BELLINE PROF</t>
  </si>
  <si>
    <t>RUA BAHIA</t>
  </si>
  <si>
    <t>JARDIM DO BOSQUE</t>
  </si>
  <si>
    <t>E047909A@EDUCACAO.SP.GOV.BR</t>
  </si>
  <si>
    <t>DORIVAL DE CARVALHO</t>
  </si>
  <si>
    <t>RUA JOAO BORDIGNON</t>
  </si>
  <si>
    <t>JARDIM CAMBUI</t>
  </si>
  <si>
    <t>E049633A@EDUCACAO.SP.GOV.BR</t>
  </si>
  <si>
    <t>MARLENE FRATTINI PROFA</t>
  </si>
  <si>
    <t>ALDO NICOLUCCI</t>
  </si>
  <si>
    <t>E919412A@EDUCACAO.SP.GOV.BR</t>
  </si>
  <si>
    <t>NOVA EUROPA</t>
  </si>
  <si>
    <t>LUZIA DE ABREU PROFA</t>
  </si>
  <si>
    <t>RUA AURELIANO RICARDO SILVA</t>
  </si>
  <si>
    <t>E021912A@EDUCACAO.SP.GOV.BR</t>
  </si>
  <si>
    <t>RINCAO</t>
  </si>
  <si>
    <t>PEDRO MORGANTI COMENDADOR</t>
  </si>
  <si>
    <t>ALAMEDA DOS ESTADOS</t>
  </si>
  <si>
    <t>E021878A@EDUCACAO.SP.GOV.BR</t>
  </si>
  <si>
    <t>SANTA LUCIA</t>
  </si>
  <si>
    <t>BENTO DE ABREU</t>
  </si>
  <si>
    <t>JOAO MICHELUTTI</t>
  </si>
  <si>
    <t>E021866A@EDUCACAO.SP.GOV.BR</t>
  </si>
  <si>
    <t>GAVIAO PEIXOTO</t>
  </si>
  <si>
    <t>GAVIAO PEIXOTO CONSELHEIRO</t>
  </si>
  <si>
    <t>ALAMEDA PICCOLO</t>
  </si>
  <si>
    <t>E021908A@EDUCACAO.SP.GOV.BR</t>
  </si>
  <si>
    <t>BARRETOS</t>
  </si>
  <si>
    <t>ALMEIDA PINTO</t>
  </si>
  <si>
    <t>PRACA SAO SEBASTIAO</t>
  </si>
  <si>
    <t>E022263A@EDUCACAO.SP.GOV.BR</t>
  </si>
  <si>
    <t>PAULINA NUNES DE MORAES PROFESSORA</t>
  </si>
  <si>
    <t>RUA VINTE OITO</t>
  </si>
  <si>
    <t>AEROPORTO</t>
  </si>
  <si>
    <t>E022329A@EDUCACAO.SP.GOV.BR</t>
  </si>
  <si>
    <t>SILVESTRE DE LIMA CORONEL</t>
  </si>
  <si>
    <t>RUA QUARENTA E DOIS</t>
  </si>
  <si>
    <t>BARONI</t>
  </si>
  <si>
    <t>E022391A@EDUCACAO.SP.GOV.BR</t>
  </si>
  <si>
    <t>FABIO JUNQUEIRA FRANCO</t>
  </si>
  <si>
    <t>C20</t>
  </si>
  <si>
    <t>CRISTIANO DE CARVALHO</t>
  </si>
  <si>
    <t>E907736A@EDUCACAO.SP.GOV.BR</t>
  </si>
  <si>
    <t>GUARACI</t>
  </si>
  <si>
    <t>JOSE ANTONIO SANTANA</t>
  </si>
  <si>
    <t>AVENIDA ELEUTERIO ALVES DE LIMA</t>
  </si>
  <si>
    <t>RESIDENCIAL NOVA ERA</t>
  </si>
  <si>
    <t>E028095A@EDUCACAO.SP.GOV.BR</t>
  </si>
  <si>
    <t>OLIMPIA</t>
  </si>
  <si>
    <t>MARIA UBALDINA DE BARROS FURQUIM PROFESSORA</t>
  </si>
  <si>
    <t>RUA BERNARDINO DE CAMPOS</t>
  </si>
  <si>
    <t>E028061A@EDUCACAO.SP.GOV.BR</t>
  </si>
  <si>
    <t>ALZIRA TONELLI ZACCARELLI PROFESSORA</t>
  </si>
  <si>
    <t>RUA JOAO ZAMPIERI</t>
  </si>
  <si>
    <t>JARDIM HELIO CAZARINI</t>
  </si>
  <si>
    <t>E919664A@EDUCACAO.SP.GOV.BR</t>
  </si>
  <si>
    <t>SEVERINIA</t>
  </si>
  <si>
    <t>JOSE MARCELINO DE ALMEIDA</t>
  </si>
  <si>
    <t>RUA PROFESSORA NAIR DE ALMEIDA</t>
  </si>
  <si>
    <t>E028137A@EDUCACAO.SP.GOV.BR</t>
  </si>
  <si>
    <t>SUZANA RIBEIRO SANDOVAL PROFA</t>
  </si>
  <si>
    <t>EMILIO VIEIRA FRANCA</t>
  </si>
  <si>
    <t>VILA CHICO JULIO</t>
  </si>
  <si>
    <t>E022834A@EDUCACAO.SP.GOV.BR</t>
  </si>
  <si>
    <t>ANA MARIA JUNQUEIRA PROFA</t>
  </si>
  <si>
    <t>LIBERDADE</t>
  </si>
  <si>
    <t>JARDIM CALIFORNIA</t>
  </si>
  <si>
    <t>E022846A@EDUCACAO.SP.GOV.BR</t>
  </si>
  <si>
    <t>ORLIK LUZ DR</t>
  </si>
  <si>
    <t>COELHO NETTO</t>
  </si>
  <si>
    <t>CITY PETROPOLIS</t>
  </si>
  <si>
    <t>E022871A@EDUCACAO.SP.GOV.BR</t>
  </si>
  <si>
    <t>ANGELO GOSUEN PROF</t>
  </si>
  <si>
    <t>FORTALEZA</t>
  </si>
  <si>
    <t>JARDIM BRASILANDIA</t>
  </si>
  <si>
    <t>E036870A@EDUCACAO.SP.GOV.BR</t>
  </si>
  <si>
    <t>LINA PICCHIONI ROCHA PROFA</t>
  </si>
  <si>
    <t>CARLOS VERGANI</t>
  </si>
  <si>
    <t>JARDIM DOUTOR ANTONIO PETRAGLIA</t>
  </si>
  <si>
    <t>E036882A@EDUCACAO.SP.GOV.BR</t>
  </si>
  <si>
    <t>PEDRO NUNES ROCHA PROF</t>
  </si>
  <si>
    <t>JOVIANO SOARES</t>
  </si>
  <si>
    <t>VILA EUROPA</t>
  </si>
  <si>
    <t>E039007A@EDUCACAO.SP.GOV.BR</t>
  </si>
  <si>
    <t>JULIO CESAR D ELIA PROF</t>
  </si>
  <si>
    <t>JOAQUIM CORREA LEANDRO MONSENHOR</t>
  </si>
  <si>
    <t>E049980A@EDUCACAO.SP.GOV.BR</t>
  </si>
  <si>
    <t>LUIZ PARIDE SINELLI PROF</t>
  </si>
  <si>
    <t>RUA DOS GUARANIS</t>
  </si>
  <si>
    <t>JARDIM MARTINS</t>
  </si>
  <si>
    <t>E066000A@EDUCACAO.SP.GOV.BR</t>
  </si>
  <si>
    <t>ODETTE BUENO RIBEIRO PROFESSORA</t>
  </si>
  <si>
    <t>OSORIO DE PAULA MARQUES CAPITAO</t>
  </si>
  <si>
    <t>RESIDENCIAL MOREIRA JUNIOR</t>
  </si>
  <si>
    <t>E442324A@EDUCACAO.SP.GOV.BR</t>
  </si>
  <si>
    <t>ASSUERO QUADRI PRESTES DR PROFESSOR</t>
  </si>
  <si>
    <t>JOSE LOPES RIBEIRO</t>
  </si>
  <si>
    <t>JARDIM LUIZA II</t>
  </si>
  <si>
    <t>E496534A@EDUCACAO.SP.GOV.BR</t>
  </si>
  <si>
    <t>ADELMO FRANCISCO DA SILVA</t>
  </si>
  <si>
    <t>ZULEIKA LIMA PUCCI</t>
  </si>
  <si>
    <t>RESIDENCIAL SAO DOMINGOS</t>
  </si>
  <si>
    <t>E496558A@EDUCACAO.SP.GOV.BR</t>
  </si>
  <si>
    <t>JOSE PINHEIRO DE LACERDA CAPITAO</t>
  </si>
  <si>
    <t>LAERTE BARBOSA CINTRA PROFESSOR</t>
  </si>
  <si>
    <t>RESIDENCIAL BALDASSARI</t>
  </si>
  <si>
    <t>E900655A@EDUCACAO.SP.GOV.BR</t>
  </si>
  <si>
    <t>SUDARIO FERREIRA</t>
  </si>
  <si>
    <t>RUA CLOVIS VIEIRA DE ANDRADE</t>
  </si>
  <si>
    <t>PARQUE VICENTE LEPORACE II</t>
  </si>
  <si>
    <t>E900667A@EDUCACAO.SP.GOV.BR</t>
  </si>
  <si>
    <t>CARMEM NOGUEIRA NICACIO PROFA</t>
  </si>
  <si>
    <t>CRUZ E SOUZA</t>
  </si>
  <si>
    <t>E907819A@EDUCACAO.SP.GOV.BR</t>
  </si>
  <si>
    <t>LUCIA GISSI CERASO PROFA</t>
  </si>
  <si>
    <t>SERAFIM BORGES DO VAL</t>
  </si>
  <si>
    <t>JARDIM NOEMIA</t>
  </si>
  <si>
    <t>E919469A@EDUCACAO.SP.GOV.BR</t>
  </si>
  <si>
    <t>JOSE CARLOS DONADELI PANICE PROF</t>
  </si>
  <si>
    <t>EDNA BERTONCINI COMPARINI</t>
  </si>
  <si>
    <t>JARDIM PANORAMA</t>
  </si>
  <si>
    <t>E922444A@EDUCACAO.SP.GOV.BR</t>
  </si>
  <si>
    <t>JERIQUARA</t>
  </si>
  <si>
    <t>OLIVIO PEIXOTO PROF</t>
  </si>
  <si>
    <t>RUA CAPITAO ANTONIO JOAQUIM</t>
  </si>
  <si>
    <t>E023139A@EDUCACAO.SP.GOV.BR</t>
  </si>
  <si>
    <t>PEDREGULHO</t>
  </si>
  <si>
    <t>ARTUR BELEM JUNIOR</t>
  </si>
  <si>
    <t>RUA ABIB NAUFIL SANTIAGO</t>
  </si>
  <si>
    <t>E023097A@EDUCACAO.SP.GOV.BR</t>
  </si>
  <si>
    <t>RESTINGA</t>
  </si>
  <si>
    <t>ISAAC VILELA DE ANDRADE</t>
  </si>
  <si>
    <t>RUA GERALDO VERISSIMO</t>
  </si>
  <si>
    <t>E023048A@EDUCACAO.SP.GOV.BR</t>
  </si>
  <si>
    <t>RIFAINA</t>
  </si>
  <si>
    <t>HENRIQUETA RIVERA MIRANDA PROFA</t>
  </si>
  <si>
    <t>RUA CARLOS VEDOVATO</t>
  </si>
  <si>
    <t>E023164A@EDUCACAO.SP.GOV.BR</t>
  </si>
  <si>
    <t>SAO JOSE DA BELA VISTA</t>
  </si>
  <si>
    <t>MACIEL DE CASTRO JUNIOR</t>
  </si>
  <si>
    <t>RUA 31 DE MARCO</t>
  </si>
  <si>
    <t>E023024A@EDUCACAO.SP.GOV.BR</t>
  </si>
  <si>
    <t>JABOTICABAL</t>
  </si>
  <si>
    <t>BEBEDOURO</t>
  </si>
  <si>
    <t>OSWALDO SCHIAVON</t>
  </si>
  <si>
    <t>RUA ALFREDO GOMES AREIAS</t>
  </si>
  <si>
    <t>RESIDENCIAL  JARDIM PEDRO MAIA</t>
  </si>
  <si>
    <t>E044600A@EDUCACAO.SP.GOV.BR</t>
  </si>
  <si>
    <t>JARDIM SOUZA LIMA DO</t>
  </si>
  <si>
    <t>PEDRO LOPES</t>
  </si>
  <si>
    <t>RESIDENCIAL BEBEDOURO</t>
  </si>
  <si>
    <t>E127814A@EDUCACAO.SP.GOV.BR</t>
  </si>
  <si>
    <t>AURELIO ARROBAS MARTINS</t>
  </si>
  <si>
    <t>RUA SAO SEBASTIAO</t>
  </si>
  <si>
    <t>E023565A@EDUCACAO.SP.GOV.BR</t>
  </si>
  <si>
    <t>LUIZ LATORRACA PROFESSOR</t>
  </si>
  <si>
    <t>AVENIDA CAPITAO ALBERTO MENDES JUNIOR</t>
  </si>
  <si>
    <t>NOVA  JABOTICABAL</t>
  </si>
  <si>
    <t>E023711A@EDUCACAO.SP.GOV.BR</t>
  </si>
  <si>
    <t>MONTE ALTO</t>
  </si>
  <si>
    <t>JEREMIAS DE PAULA EDUARDO</t>
  </si>
  <si>
    <t>GUSTAVO DE GODOY</t>
  </si>
  <si>
    <t>SAO CRISTOVAO</t>
  </si>
  <si>
    <t>E023668A@EDUCACAO.SP.GOV.BR</t>
  </si>
  <si>
    <t>RIBEIRAO PRETO</t>
  </si>
  <si>
    <t>BATATAIS</t>
  </si>
  <si>
    <t>JOAQUIM ALVES FERREIRA MONSENHOR</t>
  </si>
  <si>
    <t>PADRE CLARET</t>
  </si>
  <si>
    <t>E022962A@EDUCACAO.SP.GOV.BR</t>
  </si>
  <si>
    <t>GERALDO TRISTAO DE LIMA PROFESSOR</t>
  </si>
  <si>
    <t>RUA CORONEL OVIDIO</t>
  </si>
  <si>
    <t>E906759A@EDUCACAO.SP.GOV.BR</t>
  </si>
  <si>
    <t>CAJURU</t>
  </si>
  <si>
    <t>GALDINO DE CASTRO</t>
  </si>
  <si>
    <t>PRACA JOAQUIM CANDIDO GARCIA</t>
  </si>
  <si>
    <t>E022330A@EDUCACAO.SP.GOV.BR</t>
  </si>
  <si>
    <t>CASSIA DOS COQUEIROS</t>
  </si>
  <si>
    <t>ABEL DOS REIS</t>
  </si>
  <si>
    <t>RUA ANTONIO CORREA NEVES</t>
  </si>
  <si>
    <t>E024399A@EDUCACAO.SP.GOV.BR</t>
  </si>
  <si>
    <t>CRAVINHOS</t>
  </si>
  <si>
    <t>FERNANDO CAMPOS ROSAS PROFESSOR</t>
  </si>
  <si>
    <t>RUA ANGELO DAMIAO</t>
  </si>
  <si>
    <t>E900631A@EDUCACAO.SP.GOV.BR</t>
  </si>
  <si>
    <t>LUIS ANTONIO</t>
  </si>
  <si>
    <t>ARTHUR PIRES CORONEL</t>
  </si>
  <si>
    <t>RUA NILO PECANHA</t>
  </si>
  <si>
    <t>E024223A@EDUCACAO.SP.GOV.BR</t>
  </si>
  <si>
    <t>BARROS CONEGO</t>
  </si>
  <si>
    <t>AVENIDA DOUTOR FRANCISCO JUNQUEIRA</t>
  </si>
  <si>
    <t>E023826A@EDUCACAO.SP.GOV.BR</t>
  </si>
  <si>
    <t>ALBERTO SANTOS DUMONT</t>
  </si>
  <si>
    <t>RUA SAO SALVADOR</t>
  </si>
  <si>
    <t>E023851A@EDUCACAO.SP.GOV.BR</t>
  </si>
  <si>
    <t>JOSE LIMA PEDREIRA DE FREITAS PROFESSORA</t>
  </si>
  <si>
    <t>RUA VISCONDE DE INHOMIRIN</t>
  </si>
  <si>
    <t>E023875A@EDUCACAO.SP.GOV.BR</t>
  </si>
  <si>
    <t>ALCIDES CORREA PROFESSOR</t>
  </si>
  <si>
    <t>RUA MOREIRA DE OLIVEIRA</t>
  </si>
  <si>
    <t>ALTO BOA VISTA</t>
  </si>
  <si>
    <t>E023930A@EDUCACAO.SP.GOV.BR</t>
  </si>
  <si>
    <t>JOAO AUGUSTO DE MELLO PROFESSOR</t>
  </si>
  <si>
    <t>RUA LASAR SEGALL</t>
  </si>
  <si>
    <t>E023954A@EDUCACAO.SP.GOV.BR</t>
  </si>
  <si>
    <t>FRANCISCO BONFIM</t>
  </si>
  <si>
    <t>RUA PARANAGUA</t>
  </si>
  <si>
    <t>E023966A@EDUCACAO.SP.GOV.BR</t>
  </si>
  <si>
    <t>ALBERTO JOSE GONCALVES DOM</t>
  </si>
  <si>
    <t>RUA FLAVIO UCHOA</t>
  </si>
  <si>
    <t>CAMPOS ELISEOS</t>
  </si>
  <si>
    <t>E023978A@EDUCACAO.SP.GOV.BR</t>
  </si>
  <si>
    <t>FRANCISCO DA CUNHA JUNQUEIRA DOUTOR</t>
  </si>
  <si>
    <t>RUA JAIR COSTA</t>
  </si>
  <si>
    <t>E024016A@EDUCACAO.SP.GOV.BR</t>
  </si>
  <si>
    <t>HELY LOPES MEIRELLES</t>
  </si>
  <si>
    <t>RUA SAO PAULO</t>
  </si>
  <si>
    <t>E024156A@EDUCACAO.SP.GOV.BR</t>
  </si>
  <si>
    <t>VEIGA DE MIRANDA MINISTRO</t>
  </si>
  <si>
    <t>E036869A@EDUCACAO.SP.GOV.BR</t>
  </si>
  <si>
    <t>ORLANDO VITALIANO VEREADOR</t>
  </si>
  <si>
    <t>CESAR MONTAGNANA</t>
  </si>
  <si>
    <t>QUINTINO FACCI I</t>
  </si>
  <si>
    <t>E044647A@EDUCACAO.SP.GOV.BR</t>
  </si>
  <si>
    <t>DOMINGOS JOAO BAPTISTA SPINELLI PROFESSOR DOUTOR</t>
  </si>
  <si>
    <t>RUA DEPUTADO ORLANDO JURCA</t>
  </si>
  <si>
    <t>QUINTINO FACCI II</t>
  </si>
  <si>
    <t>E044660A@EDUCACAO.SP.GOV.BR</t>
  </si>
  <si>
    <t>JARDIM DIVA TARLA DE CARVALHO</t>
  </si>
  <si>
    <t>JOAO TONIOLLI</t>
  </si>
  <si>
    <t>E350588A@EDUCACAO.SP.GOV.BR</t>
  </si>
  <si>
    <t>PROFESSOR PAULO CESAR CARNIEL GIOVANNETTI</t>
  </si>
  <si>
    <t>RUA SENADOR TEOTONIO VILELLA</t>
  </si>
  <si>
    <t>JARDIM PAIVA II</t>
  </si>
  <si>
    <t>E435065A@EDUCACAO.SP.GOV.BR</t>
  </si>
  <si>
    <t>JOVEM FELIPE GUI ROCHA</t>
  </si>
  <si>
    <t>VIRGILIO BUENO</t>
  </si>
  <si>
    <t>PARQUE DOS FLAMBOYANS</t>
  </si>
  <si>
    <t>E576475A@EDUCACAO.SP.GOV.BR</t>
  </si>
  <si>
    <t>PROFESSORA NAIR GUILHERMINA PINHEIRO NOGUEIRA – NAIRZINHA</t>
  </si>
  <si>
    <t>ORESTES LOPES DE CAMARGO</t>
  </si>
  <si>
    <t>JARDIM JOQUEI CLUBE</t>
  </si>
  <si>
    <t>E576487A@EDUCACAO.SP.GOV.BR</t>
  </si>
  <si>
    <t>BENEDITO MACIEL ARANTES PROFESSOR</t>
  </si>
  <si>
    <t>RUA ANTONIO PACCAGNELLA</t>
  </si>
  <si>
    <t>ADELINO SIMIONI</t>
  </si>
  <si>
    <t>E900734A@EDUCACAO.SP.GOV.BR</t>
  </si>
  <si>
    <t>JOAO PALMA GUIAO DOUTOR</t>
  </si>
  <si>
    <t>ATTILIO PEDRO CHERUBIM</t>
  </si>
  <si>
    <t>DOM BERNARDO JOSE MIELLE</t>
  </si>
  <si>
    <t>E900758A@EDUCACAO.SP.GOV.BR</t>
  </si>
  <si>
    <t>AYMAR BAPTISTA PRADO PROFESSOR DOUTOR</t>
  </si>
  <si>
    <t>RUA MINISTRO VICTOR NUNES LEAL</t>
  </si>
  <si>
    <t>PARQUE RESIDENCIAL CIDADE UNIVERSITARIA</t>
  </si>
  <si>
    <t>E905800A@EDUCACAO.SP.GOV.BR</t>
  </si>
  <si>
    <t>JESUS GUILHERME GIACOMINI</t>
  </si>
  <si>
    <t>RUA PROFESSOR RENATO JARDIM</t>
  </si>
  <si>
    <t>PARQUE RIBEIRAO PRETO</t>
  </si>
  <si>
    <t>E918155A@EDUCACAO.SP.GOV.BR</t>
  </si>
  <si>
    <t>JORGE RODINI LUIZ PROFESSOR</t>
  </si>
  <si>
    <t>RUA LUIZ AUGUSTO VELLUDO</t>
  </si>
  <si>
    <t>JARDIM JOAQUIM PROCOPIO ARAUJO FERRAZ</t>
  </si>
  <si>
    <t>E918167A@EDUCACAO.SP.GOV.BR</t>
  </si>
  <si>
    <t>SOCRATES BRASILEIRO</t>
  </si>
  <si>
    <t>RUA JOAO DAQUIL BICHUETTE</t>
  </si>
  <si>
    <t>JARDIM PAIVA I</t>
  </si>
  <si>
    <t>E925688A@EDUCACAO.SP.GOV.BR</t>
  </si>
  <si>
    <t>CEEJA CECILIA DULTRA CARAM PROFESSORA</t>
  </si>
  <si>
    <t>JARDIM PAULISTANO</t>
  </si>
  <si>
    <t>E980024A@EDUCACAO.SP.GOV.BR</t>
  </si>
  <si>
    <t>CENTRO DE ATENDIMENTO SOCIOEDUCATIVO AO ADOLESCENTE CIP  RIO PARDO</t>
  </si>
  <si>
    <t>GEOVANA APARECIDA DELIBERTO</t>
  </si>
  <si>
    <t>PEDAGCASARIOPARDO@FUNDACAOCASA.SP.GOV.BR</t>
  </si>
  <si>
    <t>PENITENCIARIA FEMININA DE RIBEIRAO PRETO</t>
  </si>
  <si>
    <t>ALFREDO CONDEIXA</t>
  </si>
  <si>
    <t>JARDIM MARCHESI</t>
  </si>
  <si>
    <t>DIRETOR_PFERP@SAP.SP.GOV.BR</t>
  </si>
  <si>
    <t>SANTA ROSA DE VITERBO</t>
  </si>
  <si>
    <t>FRANCISCO MATARAZZO CONDE</t>
  </si>
  <si>
    <t>RUA 7 DE SETEMBRO</t>
  </si>
  <si>
    <t>E024314A@EDUCACAO.SP.GOV.BR</t>
  </si>
  <si>
    <t>SAO SIMAO</t>
  </si>
  <si>
    <t>VIRGILIO GARCIA CAPITAO</t>
  </si>
  <si>
    <t>E024259A@EDUCACAO.SP.GOV.BR</t>
  </si>
  <si>
    <t>SERRA AZUL</t>
  </si>
  <si>
    <t>PENITENCIARIA I DE SERRA AZUL</t>
  </si>
  <si>
    <t>RODOVIA ABRAO ASSED</t>
  </si>
  <si>
    <t>PENIT1SERRAAZUL@SP.GOV.BR</t>
  </si>
  <si>
    <t>SAO CARLOS</t>
  </si>
  <si>
    <t>CORUMBATAI</t>
  </si>
  <si>
    <t>JANIO QUADROS GOVERNADOR</t>
  </si>
  <si>
    <t>MICHEL ZAINE</t>
  </si>
  <si>
    <t>E021659A@EDUCACAO.SP.GOV.BR</t>
  </si>
  <si>
    <t>DESCALVADO</t>
  </si>
  <si>
    <t>JOSE FERREIRA DA SILVA</t>
  </si>
  <si>
    <t>PRACA 8 DE SETEMBRO</t>
  </si>
  <si>
    <t>E024417A@EDUCACAO.SP.GOV.BR</t>
  </si>
  <si>
    <t>DOURADO</t>
  </si>
  <si>
    <t>SALLES JUNIOR DOUTOR</t>
  </si>
  <si>
    <t>RUA DEMETRIO CALFAT</t>
  </si>
  <si>
    <t>E024533A@EDUCACAO.SP.GOV.BR</t>
  </si>
  <si>
    <t>IBATE</t>
  </si>
  <si>
    <t>PROF DR SEGUNDO CARLOS LOPES</t>
  </si>
  <si>
    <t>RUA DOUTOR TEIXEIRA DE BARROS</t>
  </si>
  <si>
    <t>E579427A@EDUCACAO.SP.GOV.BR</t>
  </si>
  <si>
    <t>ARLINDO BITTENCOURT PROFESSOR</t>
  </si>
  <si>
    <t>RUA SILVERIO IGNARRA SOBRINHO</t>
  </si>
  <si>
    <t>VILA MONTEIRO  GLEBA 1</t>
  </si>
  <si>
    <t>E024557A@EDUCACAO.SP.GOV.BR</t>
  </si>
  <si>
    <t>PAULINO CARLOS CORONEL</t>
  </si>
  <si>
    <t>RUA DONA ALEXANDRINA</t>
  </si>
  <si>
    <t>VILA MONTEIRO  GLEBA I</t>
  </si>
  <si>
    <t>E024636A@EDUCACAO.SP.GOV.BR</t>
  </si>
  <si>
    <t>ELYDIA BENETTI PROFESSOA</t>
  </si>
  <si>
    <t>RUA PROFESSORA ELIDIA BENETTI</t>
  </si>
  <si>
    <t>JARDIM BOA VISTA II</t>
  </si>
  <si>
    <t>E036420A@EDUCACAO.SP.GOV.BR</t>
  </si>
  <si>
    <t>MARIVALDO CARLOS DEGAN PROFESSOR</t>
  </si>
  <si>
    <t>ARNOLDO ALMEIDA PIRES</t>
  </si>
  <si>
    <t>CIDADE ARACY</t>
  </si>
  <si>
    <t>E127887A@EDUCACAO.SP.GOV.BR</t>
  </si>
  <si>
    <t>ALICE MADEIRA JOAO FRANCISCO PROFESSORA</t>
  </si>
  <si>
    <t>RUA TIRADENTES</t>
  </si>
  <si>
    <t>SANTA EUDOXIA</t>
  </si>
  <si>
    <t>E191528A@EDUCACAO.SP.GOV.BR</t>
  </si>
  <si>
    <t>ARY PINTO DAS NEVES PROFESSOR</t>
  </si>
  <si>
    <t>RUA CANTOR JOAO PAULO</t>
  </si>
  <si>
    <t>E434711A@EDUCACAO.SP.GOV.BR</t>
  </si>
  <si>
    <t>JOAO JORGE MARMORATO PROFESSOR</t>
  </si>
  <si>
    <t>VICENTE PELICANO</t>
  </si>
  <si>
    <t>JARDIM DONA FRANCISCA</t>
  </si>
  <si>
    <t>E900795A@EDUCACAO.SP.GOV.BR</t>
  </si>
  <si>
    <t>SAO JOAQUIM DA BARRA</t>
  </si>
  <si>
    <t>BURITIZAL</t>
  </si>
  <si>
    <t>FRANCISCO RIBEIRO SOARES JUNIOR</t>
  </si>
  <si>
    <t>E023358A@EDUCACAO.SP.GOV.BR</t>
  </si>
  <si>
    <t>GUARA</t>
  </si>
  <si>
    <t>RONDON MARECHAL</t>
  </si>
  <si>
    <t>RUA JOAQUIM DE PAULA E SILVA</t>
  </si>
  <si>
    <t>E023310A@EDUCACAO.SP.GOV.BR</t>
  </si>
  <si>
    <t>IGARAPAVA</t>
  </si>
  <si>
    <t>MARTINHO SYLVIO BIZUTTI PROFESSOR</t>
  </si>
  <si>
    <t>RUA JOAQUINA ANGELICA FERREIRA</t>
  </si>
  <si>
    <t>SANTA RITA DO PARAISO</t>
  </si>
  <si>
    <t>E023231A@EDUCACAO.SP.GOV.BR</t>
  </si>
  <si>
    <t>NEUSA OKANO MIZUNO PROFESSORA</t>
  </si>
  <si>
    <t>HUMBERTO TEODORO DE CASTRO</t>
  </si>
  <si>
    <t>E900709A@EDUCACAO.SP.GOV.BR</t>
  </si>
  <si>
    <t>MANOEL GOUVEIA DE LIMA</t>
  </si>
  <si>
    <t>BAIXADA</t>
  </si>
  <si>
    <t>E024715A@EDUCACAO.SP.GOV.BR</t>
  </si>
  <si>
    <t>ELZA MIGUEL FRANCISCO PROFESSORA</t>
  </si>
  <si>
    <t>JARDIM PAULISTA</t>
  </si>
  <si>
    <t>E024727A@EDUCACAO.SP.GOV.BR</t>
  </si>
  <si>
    <t>GRAZIELA MALHEIRO FORTES PROFESSORA</t>
  </si>
  <si>
    <t>MARIA ROSA DA SILVA</t>
  </si>
  <si>
    <t>JARDIM PARAISO</t>
  </si>
  <si>
    <t>E043588A@EDUCACAO.SP.GOV.BR</t>
  </si>
  <si>
    <t>TAQUARITINGA</t>
  </si>
  <si>
    <t>DOBRADA</t>
  </si>
  <si>
    <t>CELSO BARBIERI DR</t>
  </si>
  <si>
    <t>AVENIDA DOM PEDRO II</t>
  </si>
  <si>
    <t>E907789A@EDUCACAO.SP.GOV.BR</t>
  </si>
  <si>
    <t>IBITINGA</t>
  </si>
  <si>
    <t>LUCY SALINA FERNANDES GAION PROFA</t>
  </si>
  <si>
    <t>RUA ANANIAS ROSA</t>
  </si>
  <si>
    <t>E025069A@EDUCACAO.SP.GOV.BR</t>
  </si>
  <si>
    <t>MARIA APARECIDA DOS SANTOS OLIVEIRA</t>
  </si>
  <si>
    <t>AVENIDA ALBINO DE BAPTISTA</t>
  </si>
  <si>
    <t>E903516A@EDUCACAO.SP.GOV.BR</t>
  </si>
  <si>
    <t>ITAPOLIS</t>
  </si>
  <si>
    <t>MARIA DE LOURDES GENTILLE STEFANO PROFA</t>
  </si>
  <si>
    <t>RUA PROFESSORA LAURA AUGUSTA G SCHIAVO</t>
  </si>
  <si>
    <t>E903528A@EDUCACAO.SP.GOV.BR</t>
  </si>
  <si>
    <t>NILTON ROBERT PROSPERO PROF</t>
  </si>
  <si>
    <t>RUA PROFA LUCILEIDE MARIA ROMANINI</t>
  </si>
  <si>
    <t>CECAP</t>
  </si>
  <si>
    <t>E914373A@EDUCACAO.SP.GOV.BR</t>
  </si>
  <si>
    <t>SANTA ERNESTINA</t>
  </si>
  <si>
    <t>JOEL MIRANDA CAPITAO</t>
  </si>
  <si>
    <t>RUA VIRGINIO TONINI</t>
  </si>
  <si>
    <t>E025012A@EDUCACAO.SP.GOV.BR</t>
  </si>
  <si>
    <t>SERTAOZINHO</t>
  </si>
  <si>
    <t>PITANGUEIRAS</t>
  </si>
  <si>
    <t>ORMINDA GUIMARAES COTRIM</t>
  </si>
  <si>
    <t>VILA CARONE</t>
  </si>
  <si>
    <t>E022640A@EDUCACAO.SP.GOV.BR</t>
  </si>
  <si>
    <t>ANTONIO FURLAN JUNIOR DOUTOR</t>
  </si>
  <si>
    <t>RUA HUMBERTO ORTOLAN</t>
  </si>
  <si>
    <t>E023620A@EDUCACAO.SP.GOV.BR</t>
  </si>
  <si>
    <t>NICIA FABIOLA ZANUTO GIRALDI PROFESSORA</t>
  </si>
  <si>
    <t>RUA SEBASTIAO SAMPAIO</t>
  </si>
  <si>
    <t>E923023A@EDUCACAO.SP.GOV.BR</t>
  </si>
  <si>
    <t>BAURU</t>
  </si>
  <si>
    <t>AREALVA</t>
  </si>
  <si>
    <t>SEBASTIAO INOC ASSUMPCAO PROF</t>
  </si>
  <si>
    <t>RUA JACINTO RIBEIRO DE BARROS</t>
  </si>
  <si>
    <t>E025252A@EDUCACAO.SP.GOV.BR</t>
  </si>
  <si>
    <t>AVAI</t>
  </si>
  <si>
    <t>ALDEIA TEREGUA</t>
  </si>
  <si>
    <t>E100341A@EDUCACAO.SP.GOV.BR</t>
  </si>
  <si>
    <t>BALBINOS</t>
  </si>
  <si>
    <t>PENITENCIARIA GILMAR MONTEIRO DE SOUZA</t>
  </si>
  <si>
    <t>RODOVIA DE ACESSO ARCIRIO RIGOTO</t>
  </si>
  <si>
    <t>E026273A@EDUCACAO.SP.GOV.BR</t>
  </si>
  <si>
    <t>FRAGA MAJOR</t>
  </si>
  <si>
    <t>RUA CARMELO ZAMATARO</t>
  </si>
  <si>
    <t>TIBIRICA</t>
  </si>
  <si>
    <t>E025161A@EDUCACAO.SP.GOV.BR</t>
  </si>
  <si>
    <t>PLINIO FERRAZ</t>
  </si>
  <si>
    <t>RUA RIACHUELO</t>
  </si>
  <si>
    <t>E025173A@EDUCACAO.SP.GOV.BR</t>
  </si>
  <si>
    <t>SALVADOR FILARDI</t>
  </si>
  <si>
    <t>RUA IRENE PREGNOLATO PINTO NOGUEIRA</t>
  </si>
  <si>
    <t>E025288A@EDUCACAO.SP.GOV.BR</t>
  </si>
  <si>
    <t>MERCEDES PAZ BUENO PROFA</t>
  </si>
  <si>
    <t>XINGU QUADRA</t>
  </si>
  <si>
    <t>ALTO HIGIENOPOLIS</t>
  </si>
  <si>
    <t>E025495A@EDUCACAO.SP.GOV.BR</t>
  </si>
  <si>
    <t>GUIA LOPES</t>
  </si>
  <si>
    <t>RUA JOAO ABDELNUR ABRAHAO</t>
  </si>
  <si>
    <t>CONJUNTO HABITACIONAL PRESIDENTE EURICO GASPAR DUTRA</t>
  </si>
  <si>
    <t>E025549A@EDUCACAO.SP.GOV.BR</t>
  </si>
  <si>
    <t>CHRISTINO CABRAL PROF</t>
  </si>
  <si>
    <t>GERSON FRANCA QUADRA</t>
  </si>
  <si>
    <t>JARDIM ESTORIL II</t>
  </si>
  <si>
    <t>E025598A@EDUCACAO.SP.GOV.BR</t>
  </si>
  <si>
    <t>IRACEMA DE CASTRO AMARANTE PROFA</t>
  </si>
  <si>
    <t>VITORIA QUADRA</t>
  </si>
  <si>
    <t>VILA SAO JOAO DA BOA VISTA</t>
  </si>
  <si>
    <t>E038003A@EDUCACAO.SP.GOV.BR</t>
  </si>
  <si>
    <t>HENRIQUE ROCHA DE ANDRADE PROFESSOR</t>
  </si>
  <si>
    <t>RUA JOSE DOS SANTOS GARCIA</t>
  </si>
  <si>
    <t>RESIDENCIAL NOVA BAURU</t>
  </si>
  <si>
    <t>E462724A@EDUCACAO.SP.GOV.BR</t>
  </si>
  <si>
    <t>LUIZ CARLOS GOMES</t>
  </si>
  <si>
    <t>JOAO ABDELNUR ABRAHAO</t>
  </si>
  <si>
    <t>CONJUNTO HABITACIONAL PRESIDENTE EURICO GASPAR DUT</t>
  </si>
  <si>
    <t>E913765A@EDUCACAO.SP.GOV.BR</t>
  </si>
  <si>
    <t>ADA CARIANI AVALONE PROFA</t>
  </si>
  <si>
    <t>MARCOS DE PAULA RAPHAEL DOUTOR</t>
  </si>
  <si>
    <t>NUCLEO HABITACIONAL MARY DOTA</t>
  </si>
  <si>
    <t>E919019A@EDUCACAO.SP.GOV.BR</t>
  </si>
  <si>
    <t>MARTA APARECIDA HJERTQUIST BARBOSA PROFA</t>
  </si>
  <si>
    <t>RUA SARGENTO JOSE DOS SANTOS</t>
  </si>
  <si>
    <t>FUNDACAO CASAS  POPULARES  SALVADOR FILARDI</t>
  </si>
  <si>
    <t>E920484A@EDUCACAO.SP.GOV.BR</t>
  </si>
  <si>
    <t>CDP III PROF NOE DE AZEVEDO</t>
  </si>
  <si>
    <t>RODOVIA COMANDANTE JOAO RIBEIRO DE BARROS</t>
  </si>
  <si>
    <t>DISTRITO INDUSTRIAL CLAUDIO GUEDES MISQUIATI</t>
  </si>
  <si>
    <t>CENTRO DE PROGRESSAO PENITENCIARIA DR ALBERTO BROCCHIERI</t>
  </si>
  <si>
    <t>RODOVIA MARECHAL RONDON</t>
  </si>
  <si>
    <t>GABIROBA</t>
  </si>
  <si>
    <t>LENCOIS PAULISTA</t>
  </si>
  <si>
    <t>PAULO ZILLO DR</t>
  </si>
  <si>
    <t>RUA TREZE DE MAIO</t>
  </si>
  <si>
    <t>E025938A@EDUCACAO.SP.GOV.BR</t>
  </si>
  <si>
    <t>RUBENS PIETRAROIA</t>
  </si>
  <si>
    <t>IMPRENSA</t>
  </si>
  <si>
    <t>NUCLEO HABITACIONAL LUIS ZILLO</t>
  </si>
  <si>
    <t>E038064A@EDUCACAO.SP.GOV.BR</t>
  </si>
  <si>
    <t>LUCIANOPOLIS</t>
  </si>
  <si>
    <t>EE CELIA PRIMO CALIL PROFA</t>
  </si>
  <si>
    <t>RUA MAURILIO ROQUE TOASSA</t>
  </si>
  <si>
    <t>E025203A@EDUCACAO.SP.GOV.BR</t>
  </si>
  <si>
    <t>REGINOPOLIS</t>
  </si>
  <si>
    <t>PENITENCIARIA TEN PM JOSE ALFREDO CINTRA BORIN</t>
  </si>
  <si>
    <t>ESTRADA VICINAL ROBERTO KASSIM KM 4100</t>
  </si>
  <si>
    <t>CENTRO PRISIONAL</t>
  </si>
  <si>
    <t>E025392A@EDUCACAO.SP.GOV.BR</t>
  </si>
  <si>
    <t>PENITENCIARIA SGTO PM ANTONIO LUIZ DE SOUZA</t>
  </si>
  <si>
    <t>ESTRADA VICINAL ROBERTO KASSIM KM 4</t>
  </si>
  <si>
    <t>UBIRAJARA</t>
  </si>
  <si>
    <t>FRANCISCO DE PAULA ABREU SODRE DR</t>
  </si>
  <si>
    <t>RUA PROFESSORA MARIA DO CARMOS SOARES CORREIA QUEIROZ</t>
  </si>
  <si>
    <t>E025409A@EDUCACAO.SP.GOV.BR</t>
  </si>
  <si>
    <t>JAU</t>
  </si>
  <si>
    <t>IGARACU DO TIETE</t>
  </si>
  <si>
    <t>JOSE CONTI</t>
  </si>
  <si>
    <t>AVENIDA JOSE MICHEL MUCARE</t>
  </si>
  <si>
    <t>VILA BOA VISTA</t>
  </si>
  <si>
    <t>E025963A@EDUCACAO.SP.GOV.BR</t>
  </si>
  <si>
    <t>CEL JTO A EE JOSE CONTI</t>
  </si>
  <si>
    <t>JARDIM NOVO ESTILO</t>
  </si>
  <si>
    <t>E985831A@EDUCACAO.SP.GOV.BR</t>
  </si>
  <si>
    <t>ITAPUI</t>
  </si>
  <si>
    <t>VICENTE PRADO SENADOR</t>
  </si>
  <si>
    <t>RUA PAES DE BARROS</t>
  </si>
  <si>
    <t>E044097A@EDUCACAO.SP.GOV.BR</t>
  </si>
  <si>
    <t>TOLENTINO MIRAGLIA DOUTOR</t>
  </si>
  <si>
    <t>PAULO BOTELHO DE ALMEIDA PRADO</t>
  </si>
  <si>
    <t>E025628A@EDUCACAO.SP.GOV.BR</t>
  </si>
  <si>
    <t>TULLIO ESPINDOLA DE CASTRO PROFESSOR</t>
  </si>
  <si>
    <t>ZEZINHO MAGALHAES</t>
  </si>
  <si>
    <t>E025636A@EDUCACAO.SP.GOV.BR</t>
  </si>
  <si>
    <t>BENEDICTO MONTENEGRO PROFESSOR DOUTOR</t>
  </si>
  <si>
    <t>VASCO CINQUINI</t>
  </si>
  <si>
    <t>JARDIM PEDRO OMETTO</t>
  </si>
  <si>
    <t>E044106A@EDUCACAO.SP.GOV.BR</t>
  </si>
  <si>
    <t>ALVARO FRAGA MOREIRA</t>
  </si>
  <si>
    <t>HUMBERTO FABRIS</t>
  </si>
  <si>
    <t>JARDIM CAROLINA</t>
  </si>
  <si>
    <t>E900023A@EDUCACAO.SP.GOV.BR</t>
  </si>
  <si>
    <t>MINEIROS DO TIETE</t>
  </si>
  <si>
    <t>ANTONIO FERRAZ</t>
  </si>
  <si>
    <t>RUA 27 DE AGOSTO</t>
  </si>
  <si>
    <t>E025653A@EDUCACAO.SP.GOV.BR</t>
  </si>
  <si>
    <t>PEDERNEIRAS</t>
  </si>
  <si>
    <t>JOAO CHAMMAS COMENDADOR</t>
  </si>
  <si>
    <t>RUA COMENDADOR JOAO CHAMAS</t>
  </si>
  <si>
    <t>CONJUNTO HABITACIONAL DOUTOR ANTONIO DE CONTI</t>
  </si>
  <si>
    <t>E047533A@EDUCACAO.SP.GOV.BR</t>
  </si>
  <si>
    <t>TORRINHA</t>
  </si>
  <si>
    <t>ANTONIO LUCIANO DA FONSECA CORONEL</t>
  </si>
  <si>
    <t>RUA ANGELO BORTOLAI</t>
  </si>
  <si>
    <t>E021647A@EDUCACAO.SP.GOV.BR</t>
  </si>
  <si>
    <t>LAZARO FRANCO DE MORAES</t>
  </si>
  <si>
    <t>RUA BENTO DE MELLO</t>
  </si>
  <si>
    <t>E021714A@EDUCACAO.SP.GOV.BR</t>
  </si>
  <si>
    <t>LINS</t>
  </si>
  <si>
    <t>CAFELANDIA</t>
  </si>
  <si>
    <t>WOLNEY RADIGHIERI PROF</t>
  </si>
  <si>
    <t>AVENIDA CORONEL AMANDO SIMOES</t>
  </si>
  <si>
    <t>CENTRO SIMOES</t>
  </si>
  <si>
    <t>E026300A@EDUCACAO.SP.GOV.BR</t>
  </si>
  <si>
    <t>GETULINA</t>
  </si>
  <si>
    <t>ALFREDO MARCONDES CABRAL CEL</t>
  </si>
  <si>
    <t>E026384A@EDUCACAO.SP.GOV.BR</t>
  </si>
  <si>
    <t>GUAICARA</t>
  </si>
  <si>
    <t>ANTONIO FRANCISCO DOS SANTOS JUNIOR</t>
  </si>
  <si>
    <t>RUA OSVALDO CRUZ</t>
  </si>
  <si>
    <t>E026347A@EDUCACAO.SP.GOV.BR</t>
  </si>
  <si>
    <t>JORGE AMERICANO PROF</t>
  </si>
  <si>
    <t>AVENIDA DUQUE DE CAXIAS</t>
  </si>
  <si>
    <t>E026074A@EDUCACAO.SP.GOV.BR</t>
  </si>
  <si>
    <t>FERNANDO COSTA</t>
  </si>
  <si>
    <t>NOVE DE JULHO</t>
  </si>
  <si>
    <t>E026116A@EDUCACAO.SP.GOV.BR</t>
  </si>
  <si>
    <t>JOSE ARIANO RODRIGUES</t>
  </si>
  <si>
    <t>JARDIM ARIANO</t>
  </si>
  <si>
    <t>E026153A@EDUCACAO.SP.GOV.BR</t>
  </si>
  <si>
    <t>GENOVEVA JUNQUEIRA DONA</t>
  </si>
  <si>
    <t>NILO NORONHA</t>
  </si>
  <si>
    <t>VILA CLELIA</t>
  </si>
  <si>
    <t>E026165A@EDUCACAO.SP.GOV.BR</t>
  </si>
  <si>
    <t>DORIVAL CALAZANS LUZ PROF</t>
  </si>
  <si>
    <t>VILA IRMAOS ANDRADE</t>
  </si>
  <si>
    <t>E026448A@EDUCACAO.SP.GOV.BR</t>
  </si>
  <si>
    <t>EDUARDO REBOUCAS DE CARVALHO PADRE</t>
  </si>
  <si>
    <t>RUA ANTONIO FERRER PLATERO</t>
  </si>
  <si>
    <t>PARQUE ALTO DA  BOA  VISTA</t>
  </si>
  <si>
    <t>E919135A@EDUCACAO.SP.GOV.BR</t>
  </si>
  <si>
    <t>CENTRO ATEND SOCIOED AO ADOLESCENTE RIO DOURADO LINS  CI</t>
  </si>
  <si>
    <t>DAVID EID</t>
  </si>
  <si>
    <t>CONJUNTO HABITACIONAL FRANCISCO JOSE DE OLIVEIRA RATTO</t>
  </si>
  <si>
    <t>CASARIODOURADO@FUNDACAOCASA.SP.GOV.BR</t>
  </si>
  <si>
    <t>CENTRO ATEND SOCIOEDUC ADOLESCENTE VITORIA REGIA LINS  CI</t>
  </si>
  <si>
    <t>RODOVIA DAVID EID</t>
  </si>
  <si>
    <t>RURAL</t>
  </si>
  <si>
    <t>CASAVITORIAREGIA@FUNDACAOCASA.SP.GOV.BR</t>
  </si>
  <si>
    <t>PROMISSAO</t>
  </si>
  <si>
    <t>HUGO GAMBETTI PROF</t>
  </si>
  <si>
    <t>AVENIDA MATAO</t>
  </si>
  <si>
    <t>SANTA MARIA DO GURUPA</t>
  </si>
  <si>
    <t>E026141A@EDUCACAO.SP.GOV.BR</t>
  </si>
  <si>
    <t>MIGUEL COUTO DR</t>
  </si>
  <si>
    <t>PRACA 1 DE MAIO PROMISSAO</t>
  </si>
  <si>
    <t>E026475A@EDUCACAO.SP.GOV.BR</t>
  </si>
  <si>
    <t>URU</t>
  </si>
  <si>
    <t>PASCHOAL FLAMINO</t>
  </si>
  <si>
    <t>AVENIDA ALTINO NEGRISOLI</t>
  </si>
  <si>
    <t>E026190A@EDUCACAO.SP.GOV.BR</t>
  </si>
  <si>
    <t>CATANDUVA</t>
  </si>
  <si>
    <t>ARIRANHA</t>
  </si>
  <si>
    <t>GABRIEL HERNANDEZ</t>
  </si>
  <si>
    <t>PRACA PREFEITO ANTONIO FERREIRA PINTO</t>
  </si>
  <si>
    <t>E026736A@EDUCACAO.SP.GOV.BR</t>
  </si>
  <si>
    <t>CAJOBI</t>
  </si>
  <si>
    <t>ELMIRA GOULART PEREIRA PROFESSORA</t>
  </si>
  <si>
    <t>RUA OLGA BERNARDES ZAMPERLINI</t>
  </si>
  <si>
    <t>E028174A@EDUCACAO.SP.GOV.BR</t>
  </si>
  <si>
    <t>CLEOMERIO JOSE CAMPI</t>
  </si>
  <si>
    <t>RUA JACANA</t>
  </si>
  <si>
    <t>JARDIM IMPERIAL</t>
  </si>
  <si>
    <t>E065985A@EDUCACAO.SP.GOV.BR</t>
  </si>
  <si>
    <t>CEL JTO A EE BARAO DO RIO BRANCO</t>
  </si>
  <si>
    <t>ROOSEVELT</t>
  </si>
  <si>
    <t>E026670A@EDUCACAO.SP.GOV.BR</t>
  </si>
  <si>
    <t>CATIGUA</t>
  </si>
  <si>
    <t>ANTONIO CARLOS</t>
  </si>
  <si>
    <t>AVENIDA WILSON VEIGA</t>
  </si>
  <si>
    <t>E026578A@EDUCACAO.SP.GOV.BR</t>
  </si>
  <si>
    <t>NOVO HORIZONTE</t>
  </si>
  <si>
    <t>MARIO FLORENCE PROFESSOR</t>
  </si>
  <si>
    <t>DA SAUDADE</t>
  </si>
  <si>
    <t>E027923A@EDUCACAO.SP.GOV.BR</t>
  </si>
  <si>
    <t>PEDRO TEIXEIRA DE QUEIROZ</t>
  </si>
  <si>
    <t>RUA GUARANTA</t>
  </si>
  <si>
    <t>JARDIM SANTA CLARA</t>
  </si>
  <si>
    <t>E027947A@EDUCACAO.SP.GOV.BR</t>
  </si>
  <si>
    <t>NOVAIS</t>
  </si>
  <si>
    <t>IZABEL LERRO ORTENBLAD</t>
  </si>
  <si>
    <t>RUA ANTONIO SANCHES</t>
  </si>
  <si>
    <t>E028204A@EDUCACAO.SP.GOV.BR</t>
  </si>
  <si>
    <t>FERNANDOPOLIS</t>
  </si>
  <si>
    <t>JOAQUIM ANTONIO PEREIRA</t>
  </si>
  <si>
    <t>AV DOS ARNALDOS</t>
  </si>
  <si>
    <t>E026797A@EDUCACAO.SP.GOV.BR</t>
  </si>
  <si>
    <t>AFONSO CAFARO</t>
  </si>
  <si>
    <t>AV AMERICO MESSIAS DOS SANTOS</t>
  </si>
  <si>
    <t>VILA ESPLANADA</t>
  </si>
  <si>
    <t>E026897A@EDUCACAO.SP.GOV.BR</t>
  </si>
  <si>
    <t>FERNANDO BARBOSA LIMA</t>
  </si>
  <si>
    <t>R DOS BICUDOS</t>
  </si>
  <si>
    <t>JARDIM ARAGUAIA</t>
  </si>
  <si>
    <t>E047570A@EDUCACAO.SP.GOV.BR</t>
  </si>
  <si>
    <t>MAGDA</t>
  </si>
  <si>
    <t>MANOEL DOS SANTOS</t>
  </si>
  <si>
    <t>RUA VERGILIO NOSSA</t>
  </si>
  <si>
    <t>E030533A@EDUCACAO.SP.GOV.BR</t>
  </si>
  <si>
    <t>POPULINA</t>
  </si>
  <si>
    <t>LESBINO DE SOUZA ALKIMIN</t>
  </si>
  <si>
    <t>RUA CEARA</t>
  </si>
  <si>
    <t>E027121A@EDUCACAO.SP.GOV.BR</t>
  </si>
  <si>
    <t>JALES</t>
  </si>
  <si>
    <t>APARECIDA D'OESTE</t>
  </si>
  <si>
    <t>CORIPHEU DE AZEVEDO MARQUES</t>
  </si>
  <si>
    <t>RUA MANOEL ASSUMPCAO VIEIRA</t>
  </si>
  <si>
    <t>E028435A@EDUCACAO.SP.GOV.BR</t>
  </si>
  <si>
    <t>AURIFLAMA</t>
  </si>
  <si>
    <t>MARIA PEREIRA DE BRITO BENETOLI PROFESSORA</t>
  </si>
  <si>
    <t>RUA JOSE BARBOSA</t>
  </si>
  <si>
    <t>E030636A@EDUCACAO.SP.GOV.BR</t>
  </si>
  <si>
    <t>GUZOLANDIA</t>
  </si>
  <si>
    <t>VANIR FERRERO MORAES PROFESSORA</t>
  </si>
  <si>
    <t>RUA JOAO CALEFI</t>
  </si>
  <si>
    <t>E030752A@EDUCACAO.SP.GOV.BR</t>
  </si>
  <si>
    <t>JUVENAL GIRALDELLI</t>
  </si>
  <si>
    <t>RUA OTAVIO GRAZIANI</t>
  </si>
  <si>
    <t>JARDIM OITI</t>
  </si>
  <si>
    <t>E027285A@EDUCACAO.SP.GOV.BR</t>
  </si>
  <si>
    <t>CEL JTO A EE DOM ARTUR HORSTHUIS</t>
  </si>
  <si>
    <t>E027224A@EDUCACAO.SP.GOV.BR</t>
  </si>
  <si>
    <t>SANTANA DA PONTE PENSA</t>
  </si>
  <si>
    <t>DOMINGOS DONATO RIVELLI</t>
  </si>
  <si>
    <t>AVENIDA SANTANA</t>
  </si>
  <si>
    <t>E028290A@EDUCACAO.SP.GOV.BR</t>
  </si>
  <si>
    <t>TRES FRONTEIRAS</t>
  </si>
  <si>
    <t>JOSE JOAQUIM DOS SANTOS PROFESSOR</t>
  </si>
  <si>
    <t>AVENIDA ANA ROCHA DE OLIVEIRA</t>
  </si>
  <si>
    <t>E028319A@EDUCACAO.SP.GOV.BR</t>
  </si>
  <si>
    <t>URANIA</t>
  </si>
  <si>
    <t>JOSE TEIXEIRA DO AMARAL</t>
  </si>
  <si>
    <t>RUA BOA ESPERANCA</t>
  </si>
  <si>
    <t>E027212A@EDUCACAO.SP.GOV.BR</t>
  </si>
  <si>
    <t>DIRCE REIS</t>
  </si>
  <si>
    <t>OSVALDO RAMOS</t>
  </si>
  <si>
    <t>RUA MONTEIRO LOBATO</t>
  </si>
  <si>
    <t>E027170A@EDUCACAO.SP.GOV.BR</t>
  </si>
  <si>
    <t>VITORIA BRASIL</t>
  </si>
  <si>
    <t>JOSE NOGUEIRA DE SOUZA</t>
  </si>
  <si>
    <t>RUA DOUTOR NUNES</t>
  </si>
  <si>
    <t>E027169A@EDUCACAO.SP.GOV.BR</t>
  </si>
  <si>
    <t>IRAPUA</t>
  </si>
  <si>
    <t>DESOLINA BETTI GREGORIN PROFESSORA</t>
  </si>
  <si>
    <t>AVENIDA MANOEL PITTA JUNIOR</t>
  </si>
  <si>
    <t>E027873A@EDUCACAO.SP.GOV.BR</t>
  </si>
  <si>
    <t>JOSE ANTONIO DE MENDONCA</t>
  </si>
  <si>
    <t>E027376A@EDUCACAO.SP.GOV.BR</t>
  </si>
  <si>
    <t>MENDONCA</t>
  </si>
  <si>
    <t>NICOTA DE SOUZA DONA</t>
  </si>
  <si>
    <t>RUA NELSON BAZOTTI</t>
  </si>
  <si>
    <t>E027424A@EDUCACAO.SP.GOV.BR</t>
  </si>
  <si>
    <t>NIPOA</t>
  </si>
  <si>
    <t>PRESCILIANO PINTO DE OLIVEIRA DOUTOR</t>
  </si>
  <si>
    <t>RUA PARANA</t>
  </si>
  <si>
    <t>E027480A@EDUCACAO.SP.GOV.BR</t>
  </si>
  <si>
    <t>PLANALTO</t>
  </si>
  <si>
    <t>JOAO BAPTISTA TEIXEIRA</t>
  </si>
  <si>
    <t>E027406A@EDUCACAO.SP.GOV.BR</t>
  </si>
  <si>
    <t>SAO JOSE DO RIO PRETO</t>
  </si>
  <si>
    <t>BADY BASSITT</t>
  </si>
  <si>
    <t>AUREA DE OLIVEIRA PROFESSORA</t>
  </si>
  <si>
    <t>RUA CASTRO ALVES</t>
  </si>
  <si>
    <t>E028666A@EDUCACAO.SP.GOV.BR</t>
  </si>
  <si>
    <t>GUAPIACU</t>
  </si>
  <si>
    <t>CARLOS CASTILHO PROFESSOR</t>
  </si>
  <si>
    <t>RUA DAS PALMEIRAS</t>
  </si>
  <si>
    <t>E028241A@EDUCACAO.SP.GOV.BR</t>
  </si>
  <si>
    <t>NOVA GRANADA</t>
  </si>
  <si>
    <t>FRANCISCO MARQUES PINTO</t>
  </si>
  <si>
    <t>RUA PAULO ARAUJO</t>
  </si>
  <si>
    <t>E027820A@EDUCACAO.SP.GOV.BR</t>
  </si>
  <si>
    <t>ONDA VERDE</t>
  </si>
  <si>
    <t>IRMAOS ISMAEL</t>
  </si>
  <si>
    <t>E027765A@EDUCACAO.SP.GOV.BR</t>
  </si>
  <si>
    <t>PALESTINA</t>
  </si>
  <si>
    <t>BENTO FERRAZ DOUTOR</t>
  </si>
  <si>
    <t>PRACA DOUTOR ADHEMAR DE BARROS</t>
  </si>
  <si>
    <t>E027728A@EDUCACAO.SP.GOV.BR</t>
  </si>
  <si>
    <t>GONCALVES MONSENHOR</t>
  </si>
  <si>
    <t>RUA DOUTOR PRESCILIANO PINTO</t>
  </si>
  <si>
    <t>E028708A@EDUCACAO.SP.GOV.BR</t>
  </si>
  <si>
    <t>PIO X</t>
  </si>
  <si>
    <t>RUA MARECHAL DEODORO</t>
  </si>
  <si>
    <t>VILA SANTA CRUZ</t>
  </si>
  <si>
    <t>E028712A@EDUCACAO.SP.GOV.BR</t>
  </si>
  <si>
    <t>E028782A@EDUCACAO.SP.GOV.BR</t>
  </si>
  <si>
    <t>AMIRA HOMSI CHALELLA PROFESSORA</t>
  </si>
  <si>
    <t>LUIZ FIGUEIREDO FILHO</t>
  </si>
  <si>
    <t>VILA NOSSA SENHORA DO BONFIM</t>
  </si>
  <si>
    <t>E028794A@EDUCACAO.SP.GOV.BR</t>
  </si>
  <si>
    <t>DINORATH DO VALLE PROFESSORA</t>
  </si>
  <si>
    <t>NIVALDO CANIZZA</t>
  </si>
  <si>
    <t>JARDIM SAO MARCO</t>
  </si>
  <si>
    <t>E436239A@EDUCACAO.SP.GOV.BR</t>
  </si>
  <si>
    <t>OSCAR DE BARROS SERRA DORIA DOUTOR</t>
  </si>
  <si>
    <t>BEATRIZ DA CONCEICAO</t>
  </si>
  <si>
    <t>SOLO SAGRADO</t>
  </si>
  <si>
    <t>E911461A@EDUCACAO.SP.GOV.BR</t>
  </si>
  <si>
    <t>CENTRO DE RESSOCIALIZACAO FEM DE SAO JOSE DO RIO PRETO</t>
  </si>
  <si>
    <t>BR153</t>
  </si>
  <si>
    <t>SAO BENEDITO DA CAPELINHA ZONA RURAL</t>
  </si>
  <si>
    <t>E028859A@EDUCACAO.SP.GOV.BR</t>
  </si>
  <si>
    <t>CENTRO ATEND SOCIOEDUC ADOLESCENTEGRANDES LAGOSCIP</t>
  </si>
  <si>
    <t>ROD DELCIO CUSTODIO DA SILVA</t>
  </si>
  <si>
    <t>RODOVIA</t>
  </si>
  <si>
    <t>PEDAGCASASAOJOSEDORIOPRETO@FUNDACAOCASA.SP.GOV.BR</t>
  </si>
  <si>
    <t>VOTUPORANGA</t>
  </si>
  <si>
    <t>CARDOSO</t>
  </si>
  <si>
    <t>EPAMINONDAS JOSE DE ANDRADE</t>
  </si>
  <si>
    <t>AVENIDA JERONIMO RIBEIRO DE MENDONCA</t>
  </si>
  <si>
    <t>E028939A@EDUCACAO.SP.GOV.BR</t>
  </si>
  <si>
    <t>GASTAO VIDIGAL</t>
  </si>
  <si>
    <t>TEREZA VALVERDE CARDOSO TIRAPELE PROFA</t>
  </si>
  <si>
    <t>RUA 21 DE ABRIL</t>
  </si>
  <si>
    <t>E030659A@EDUCACAO.SP.GOV.BR</t>
  </si>
  <si>
    <t>PAULO DE FARIA</t>
  </si>
  <si>
    <t>NELSON ALVES TREMURA PROF</t>
  </si>
  <si>
    <t>AVENIDA THEOFILO JOAQUIM RIBEIRO</t>
  </si>
  <si>
    <t>E027753A@EDUCACAO.SP.GOV.BR</t>
  </si>
  <si>
    <t>PONTES GESTAL</t>
  </si>
  <si>
    <t>PONTES GESTAL CEL</t>
  </si>
  <si>
    <t>RUA NATALE PAZIN</t>
  </si>
  <si>
    <t>E028997A@EDUCACAO.SP.GOV.BR</t>
  </si>
  <si>
    <t>RIOLANDIA</t>
  </si>
  <si>
    <t>PENITENCIARIA JOAO BATISTA SANTANA</t>
  </si>
  <si>
    <t>ESTRADA MUNICIPAL RIOLANDIA  CARDOSO</t>
  </si>
  <si>
    <t>E027686A@EDUCACAO.SP.GOV.BR</t>
  </si>
  <si>
    <t>ESMERALDA SANCHES DA ROCHA PROFA</t>
  </si>
  <si>
    <t>RUA CARLOS ALBERTO ANDRADE SANTORO</t>
  </si>
  <si>
    <t>ESTACAO</t>
  </si>
  <si>
    <t>E029117A@EDUCACAO.SP.GOV.BR</t>
  </si>
  <si>
    <t>SEBASTIAO ALMEIDA OLIVEIRA</t>
  </si>
  <si>
    <t>RUA VALDEVIR OLIVEIRA GUENA</t>
  </si>
  <si>
    <t>E918349A@EDUCACAO.SP.GOV.BR</t>
  </si>
  <si>
    <t>ANDRADINA</t>
  </si>
  <si>
    <t>JOAO CARREIRA</t>
  </si>
  <si>
    <t>FAZENDA PRIMAVERA</t>
  </si>
  <si>
    <t>CAMBIRA</t>
  </si>
  <si>
    <t>E905914A@EDUCACAO.SP.GOV.BR</t>
  </si>
  <si>
    <t>LAVINIA</t>
  </si>
  <si>
    <t>CENTRO DE DETENCAO PROVISORIA DE LAVINIA</t>
  </si>
  <si>
    <t>LAVINIA 020  KM03</t>
  </si>
  <si>
    <t>PENITENCIARIA III ASP PAULO GUIMARAES</t>
  </si>
  <si>
    <t>ESTRADA MUNICIPAL LAVINIA TABAJARA</t>
  </si>
  <si>
    <t>PRODUCAO.LAVINIA03@GMAIL.COM</t>
  </si>
  <si>
    <t>PEREIRA BARRETO</t>
  </si>
  <si>
    <t>AGNES LIEDTKE</t>
  </si>
  <si>
    <t>AVENIDA GREGORIO SULIAN</t>
  </si>
  <si>
    <t>JARDIM ALDA</t>
  </si>
  <si>
    <t>E030703A@EDUCACAO.SP.GOV.BR</t>
  </si>
  <si>
    <t>ILHA SOLTEIRA</t>
  </si>
  <si>
    <t>LEA SILVA MORAES PROFA</t>
  </si>
  <si>
    <t>BRASIL SUL</t>
  </si>
  <si>
    <t>E030557A@EDUCACAO.SP.GOV.BR</t>
  </si>
  <si>
    <t>ARACATUBA</t>
  </si>
  <si>
    <t>MANOEL BENTO DA CRUZ</t>
  </si>
  <si>
    <t>HIGIENOPOLIS</t>
  </si>
  <si>
    <t>E029798A@EDUCACAO.SP.GOV.BR</t>
  </si>
  <si>
    <t>JOSE CANDIDO</t>
  </si>
  <si>
    <t>RINTARO TAKAHASHI</t>
  </si>
  <si>
    <t>E029865A@EDUCACAO.SP.GOV.BR</t>
  </si>
  <si>
    <t>PURCINA ELISA DE ALMEIDA PROFA</t>
  </si>
  <si>
    <t>MADALENA LOURENCO BRUNO</t>
  </si>
  <si>
    <t>E029877A@EDUCACAO.SP.GOV.BR</t>
  </si>
  <si>
    <t>JORGE CORREA PROF</t>
  </si>
  <si>
    <t>PAULO SAO</t>
  </si>
  <si>
    <t>JARDIM SUMARE</t>
  </si>
  <si>
    <t>E029889A@EDUCACAO.SP.GOV.BR</t>
  </si>
  <si>
    <t>ABRANCHE JOSE PROF</t>
  </si>
  <si>
    <t>RUA JOAQUIM HENRIQUE DE OLIVEIRA</t>
  </si>
  <si>
    <t>MARIA DO CARMO LELIS PROFA</t>
  </si>
  <si>
    <t>RUA LIONS CLUB</t>
  </si>
  <si>
    <t>MORADA DOS NOBRES</t>
  </si>
  <si>
    <t>E907236A@EDUCACAO.SP.GOV.BR</t>
  </si>
  <si>
    <t>ARTHUR LEITE CARRIJO PROF</t>
  </si>
  <si>
    <t>RUA AURELIANO VALADAO FURQUIM</t>
  </si>
  <si>
    <t>JARDIM UMUARAMA</t>
  </si>
  <si>
    <t>E909257A@EDUCACAO.SP.GOV.BR</t>
  </si>
  <si>
    <t>CENTRO ATEND SOCIOEDUC AO ADOLESCENTE  ARACATUBACI</t>
  </si>
  <si>
    <t>ESTRADA VICINAL ART 449</t>
  </si>
  <si>
    <t>CENTRO DE RESSOCIALIZACAO ARACATUBA CLASSES PROV</t>
  </si>
  <si>
    <t>RUA SACADURA CABRAL</t>
  </si>
  <si>
    <t>AVIACAO</t>
  </si>
  <si>
    <t>ADM@DRARACATUBA.SAP.SP.GOV.BR</t>
  </si>
  <si>
    <t>GUARARAPES</t>
  </si>
  <si>
    <t>JOAO ARRUDA BRASIL</t>
  </si>
  <si>
    <t>AVENIDA SANTO ANTONIO</t>
  </si>
  <si>
    <t>E029944A@EDUCACAO.SP.GOV.BR</t>
  </si>
  <si>
    <t>VALPARAISO</t>
  </si>
  <si>
    <t>ARLINDA PESSOA MORBECK</t>
  </si>
  <si>
    <t>E029973A@EDUCACAO.SP.GOV.BR</t>
  </si>
  <si>
    <t>DAVID GOLIAS PROF</t>
  </si>
  <si>
    <t>RUA GASPAR VAZ</t>
  </si>
  <si>
    <t>MIGUEL VILAR</t>
  </si>
  <si>
    <t>E498087A@EDUCACAO.SP.GOV.BR</t>
  </si>
  <si>
    <t>SANTO ANTONIO DO ARACANGUA</t>
  </si>
  <si>
    <t>JOAO BATISTA BOTELHO</t>
  </si>
  <si>
    <t>RUA FLORO MARTINS VIEIRA</t>
  </si>
  <si>
    <t>VICENTINOPOLIS</t>
  </si>
  <si>
    <t>E029816A@EDUCACAO.SP.GOV.BR</t>
  </si>
  <si>
    <t>BIRIGUI</t>
  </si>
  <si>
    <t>REGINA VALARINI VIEIRA PROFA</t>
  </si>
  <si>
    <t>R ROBERTO CLARK</t>
  </si>
  <si>
    <t>E030272A@EDUCACAO.SP.GOV.BR</t>
  </si>
  <si>
    <t>RICARDO PERUZZO PROFESSOR</t>
  </si>
  <si>
    <t>RUA DOUTOR LUIZ DE TOLEDO PIZA SOBRINHO</t>
  </si>
  <si>
    <t>RESIDENCIAL ALVORADA</t>
  </si>
  <si>
    <t>E905926A@EDUCACAO.SP.GOV.BR</t>
  </si>
  <si>
    <t>ESMERALDA MILANO MARONI PROFESSORA</t>
  </si>
  <si>
    <t>ESTRADA MUNICIPAL BGI 348</t>
  </si>
  <si>
    <t>PARQUE RESIDENCIAL JANDAIA</t>
  </si>
  <si>
    <t>E913856A@EDUCACAO.SP.GOV.BR</t>
  </si>
  <si>
    <t>COROADOS</t>
  </si>
  <si>
    <t>JOSE MARIA DOS REIS DOUTOR</t>
  </si>
  <si>
    <t>RUA PRUDENTE DE MORAIS</t>
  </si>
  <si>
    <t>E030260A@EDUCACAO.SP.GOV.BR</t>
  </si>
  <si>
    <t>GABRIEL MONTEIRO</t>
  </si>
  <si>
    <t>ANTONIO KASSAWARA KATUTOK</t>
  </si>
  <si>
    <t>RUA JOSE BONIFACIO</t>
  </si>
  <si>
    <t>E030211A@EDUCACAO.SP.GOV.BR</t>
  </si>
  <si>
    <t>TURIUBA</t>
  </si>
  <si>
    <t>OCTAVIANO CARDOSO</t>
  </si>
  <si>
    <t>RUA CAPITAO VICENTE GONCALVES</t>
  </si>
  <si>
    <t>E030247A@EDUCACAO.SP.GOV.BR</t>
  </si>
  <si>
    <t>LOURDES</t>
  </si>
  <si>
    <t>PIO ANTUNES DE FIGUEIREDO DOUTOR</t>
  </si>
  <si>
    <t>RUA JOAO BATISTA BORGES</t>
  </si>
  <si>
    <t>E030193A@EDUCACAO.SP.GOV.BR</t>
  </si>
  <si>
    <t>PENAPOLIS</t>
  </si>
  <si>
    <t>BARBOSA</t>
  </si>
  <si>
    <t>JOSE CARLOS DA SILVA PROFESSOR</t>
  </si>
  <si>
    <t>RUA PAPA JOAO XXIII</t>
  </si>
  <si>
    <t>E030387A@EDUCACAO.SP.GOV.BR</t>
  </si>
  <si>
    <t>ADELINO PETERS</t>
  </si>
  <si>
    <t>DOUTOR ANTONIO DEFINE</t>
  </si>
  <si>
    <t>E030442A@EDUCACAO.SP.GOV.BR</t>
  </si>
  <si>
    <t>AUGUSTO PEREIRA DE MORAES</t>
  </si>
  <si>
    <t>OLSEN</t>
  </si>
  <si>
    <t>E030466A@EDUCACAO.SP.GOV.BR</t>
  </si>
  <si>
    <t>ADAMANTINA</t>
  </si>
  <si>
    <t>DRACENA</t>
  </si>
  <si>
    <t>CEL JTO A EE ENGENHEIRO ISAC PEREIRA GARCEZ</t>
  </si>
  <si>
    <t>VENDRAMIM</t>
  </si>
  <si>
    <t>E031276A@EDUCACAO.SP.GOV.BR</t>
  </si>
  <si>
    <t>FLORIDA PAULISTA</t>
  </si>
  <si>
    <t>PENITENCIARIA AEVP CRISTIANO DE OLIVEIRA DE FLORIDA PAULISTA</t>
  </si>
  <si>
    <t>KIICHIRO HATTORI</t>
  </si>
  <si>
    <t>AGRELO</t>
  </si>
  <si>
    <t>PENIT@FLORIDA.SAP.SP.GOV.BR</t>
  </si>
  <si>
    <t>IRAPURU</t>
  </si>
  <si>
    <t>PENITENCIARIA DE IRAPURU</t>
  </si>
  <si>
    <t>ESTRADA MUNICIPAL IRAPURU</t>
  </si>
  <si>
    <t>PATURI</t>
  </si>
  <si>
    <t>PIRAPURU.CTE2@GMAIL.COM</t>
  </si>
  <si>
    <t>LUCELIA</t>
  </si>
  <si>
    <t>PROFESSOR CARLOS UMBERTO CARRARA</t>
  </si>
  <si>
    <t>ANTONIO CHAVARELI</t>
  </si>
  <si>
    <t>VILA RANCHARIA</t>
  </si>
  <si>
    <t>E578915A@EDUCACAO.SP.GOV.BR</t>
  </si>
  <si>
    <t>MONTE CASTELO</t>
  </si>
  <si>
    <t>JOAO BERNARDI</t>
  </si>
  <si>
    <t>RUA CIRO ALVES LEAO</t>
  </si>
  <si>
    <t>E031471A@EDUCACAO.SP.GOV.BR</t>
  </si>
  <si>
    <t>OSVALDO CRUZ</t>
  </si>
  <si>
    <t>OSVALDO MARTINS</t>
  </si>
  <si>
    <t>OCTAVIO PONTELLI</t>
  </si>
  <si>
    <t>VILA ANNA</t>
  </si>
  <si>
    <t>E031616A@EDUCACAO.SP.GOV.BR</t>
  </si>
  <si>
    <t>DOM BOSCO</t>
  </si>
  <si>
    <t>LUCAS NOGUEIRA GARCEZ</t>
  </si>
  <si>
    <t>E031636A@EDUCACAO.SP.GOV.BR</t>
  </si>
  <si>
    <t>MARIA APARECIDA LOPES PROFA</t>
  </si>
  <si>
    <t>RUA DIRCEU CAVALINI</t>
  </si>
  <si>
    <t>RESIDENCIAL ATHENAS</t>
  </si>
  <si>
    <t>E922584A@EDUCACAO.SP.GOV.BR</t>
  </si>
  <si>
    <t>OURO VERDE</t>
  </si>
  <si>
    <t>FERDINANDO IENNY</t>
  </si>
  <si>
    <t>AVENIDA RIO DE JANEIRO</t>
  </si>
  <si>
    <t>E031446A@EDUCACAO.SP.GOV.BR</t>
  </si>
  <si>
    <t>PACAEMBU</t>
  </si>
  <si>
    <t>PENITENCIARIA OZIAS LUCIO DOS SANTOS</t>
  </si>
  <si>
    <t>ROD COMANDANTE JOAO RIBEIRO DE BARROS</t>
  </si>
  <si>
    <t>PRODUCAOPACAEMBU@IG.COM.BR</t>
  </si>
  <si>
    <t>PRESIDENTE PRUDENTE</t>
  </si>
  <si>
    <t>ALVARES MACHADO</t>
  </si>
  <si>
    <t>ANGELICA DE OLIVEIRA PROFESSORA</t>
  </si>
  <si>
    <t>RUA VICENTE DIAS GARCIA</t>
  </si>
  <si>
    <t>E031948A@EDUCACAO.SP.GOV.BR</t>
  </si>
  <si>
    <t>INDIANA</t>
  </si>
  <si>
    <t>MARIA ERNESTINA NATIVIDADE ANTUNES PROFESSORA</t>
  </si>
  <si>
    <t>AV BENTO CACHEFFO LONGO1184</t>
  </si>
  <si>
    <t>VILA GARCES</t>
  </si>
  <si>
    <t>E032612A@EDUCACAO.SP.GOV.BR</t>
  </si>
  <si>
    <t>PIRAPOZINHO</t>
  </si>
  <si>
    <t>OLGA YASUKO YAMASHITA PROFESSORA</t>
  </si>
  <si>
    <t>RUA EUCLIDES DA CUNHA</t>
  </si>
  <si>
    <t>E032585A@EDUCACAO.SP.GOV.BR</t>
  </si>
  <si>
    <t>MARIA JOSE BARBOSA CASTRO TOLEDO PROFESSORA</t>
  </si>
  <si>
    <t>RUA MACHADO DE ASSIS</t>
  </si>
  <si>
    <t>VILA MARQUES</t>
  </si>
  <si>
    <t>E032694A@EDUCACAO.SP.GOV.BR</t>
  </si>
  <si>
    <t>JOAO CARLOS PADILHA DE SIQUEIRA</t>
  </si>
  <si>
    <t>JUSCELINO KUBITSCHEK DE OLIVEIRA</t>
  </si>
  <si>
    <t>JARDIM SANTA MONICA</t>
  </si>
  <si>
    <t>E004102A@EDUCACAO.SP.GOV.BR</t>
  </si>
  <si>
    <t>WASHINGTON LUIZ</t>
  </si>
  <si>
    <t>E031732A@EDUCACAO.SP.GOV.BR</t>
  </si>
  <si>
    <t>MARIA LUIZA BASTOS PROFESSORA</t>
  </si>
  <si>
    <t>JOSE BONGIOVANI</t>
  </si>
  <si>
    <t>VILA LIBERDADE</t>
  </si>
  <si>
    <t>E031744A@EDUCACAO.SP.GOV.BR</t>
  </si>
  <si>
    <t>CELESTINA DE CAMPOS TOLEDO TEIXEIRA PROFESSORA</t>
  </si>
  <si>
    <t>RUA SEBASTIAO RODRIGUES DE SOUZA</t>
  </si>
  <si>
    <t>FLORESTA DO SUL</t>
  </si>
  <si>
    <t>E031884A@EDUCACAO.SP.GOV.BR</t>
  </si>
  <si>
    <t>HUGO MIELE PROFESSOR</t>
  </si>
  <si>
    <t>FAGUNDES VARELLA</t>
  </si>
  <si>
    <t>VILA LESSA</t>
  </si>
  <si>
    <t>E031926A@EDUCACAO.SP.GOV.BR</t>
  </si>
  <si>
    <t>PLACIDIO BRAGA NOGUEIRA PROFESSOR</t>
  </si>
  <si>
    <t>ABILIO NASCIMENTO</t>
  </si>
  <si>
    <t>JARDIM SANTA MARTA</t>
  </si>
  <si>
    <t>E043148A@EDUCACAO.SP.GOV.BR</t>
  </si>
  <si>
    <t>JOEL ANTONIO DE LIMA GENESIO PROFESSOR</t>
  </si>
  <si>
    <t>ARTUR JORGE GUAZZI</t>
  </si>
  <si>
    <t>JARDIM SAO GABRIEL</t>
  </si>
  <si>
    <t>E047673A@EDUCACAO.SP.GOV.BR</t>
  </si>
  <si>
    <t>ORACY MATRICARDI PROF</t>
  </si>
  <si>
    <t>SANTINA DE SOUZA OLIVETTE</t>
  </si>
  <si>
    <t>CONJUNTO HABITACIONAL ANA JACINTA</t>
  </si>
  <si>
    <t>E565039A@EDUCACAO.SP.GOV.BR</t>
  </si>
  <si>
    <t>FRANCISCO PESSOA</t>
  </si>
  <si>
    <t>E921920A@EDUCACAO.SP.GOV.BR</t>
  </si>
  <si>
    <t>TACIBA</t>
  </si>
  <si>
    <t>CLEOFANO MOTA</t>
  </si>
  <si>
    <t>RUA MANOEL HIPOLITO</t>
  </si>
  <si>
    <t>E032657A@EDUCACAO.SP.GOV.BR</t>
  </si>
  <si>
    <t>SANTO ANASTACIO</t>
  </si>
  <si>
    <t>CAIUA</t>
  </si>
  <si>
    <t>PENITENCIARIA DE CAIUA</t>
  </si>
  <si>
    <t>RAPOSO TAVARES   ESTRADA VICINAL DE ACESSO A CAIUA KM 01</t>
  </si>
  <si>
    <t>MARABA PAULISTA</t>
  </si>
  <si>
    <t>RUA CORONEL MARCONDES</t>
  </si>
  <si>
    <t>E032360A@EDUCACAO.SP.GOV.BR</t>
  </si>
  <si>
    <t>PRESIDENTE EPITACIO</t>
  </si>
  <si>
    <t>MARINA AMARANTE RIBEIRO VASQUES SANCHES PROFESSORA</t>
  </si>
  <si>
    <t>RUA GONCALO MIRANDA</t>
  </si>
  <si>
    <t>E191536A@EDUCACAO.SP.GOV.BR</t>
  </si>
  <si>
    <t>RIBEIRAO DOS INDIOS</t>
  </si>
  <si>
    <t>CARLOS BERNARDES STAUT</t>
  </si>
  <si>
    <t>RUA ANTONIO BUENO DA COSTA</t>
  </si>
  <si>
    <t>E032803A@EDUCACAO.SP.GOV.BR</t>
  </si>
  <si>
    <t>MIRANTE DO PARANAPANEMA</t>
  </si>
  <si>
    <t>KOSUKE ENDO</t>
  </si>
  <si>
    <t>DISTRITO DE CUIABA PAULISTA</t>
  </si>
  <si>
    <t>E032852A@EDUCACAO.SP.GOV.BR</t>
  </si>
  <si>
    <t>JOSE QUIRINO CAVALCANTE</t>
  </si>
  <si>
    <t>RUA JOAO AUGUSTO DE ALMEIDA</t>
  </si>
  <si>
    <t>E032906A@EDUCACAO.SP.GOV.BR</t>
  </si>
  <si>
    <t>ASSENTAMENTO SANTA CLARA</t>
  </si>
  <si>
    <t>ASSENTAMENTO CHE GUEVARA</t>
  </si>
  <si>
    <t>SANTA CLARA</t>
  </si>
  <si>
    <t>E925810A@EDUCACAO.SP.GOV.BR</t>
  </si>
  <si>
    <t>CEL JTO A EE JOSE QUIRINO CAVALCANTE</t>
  </si>
  <si>
    <t>TEODORO SAMPAIO</t>
  </si>
  <si>
    <t>ARTHUR RIBEIRO</t>
  </si>
  <si>
    <t>RUA MARIA RIBEIRO LOPES</t>
  </si>
  <si>
    <t>VILA FURLAN</t>
  </si>
  <si>
    <t>E032177A@EDUCACAO.SP.GOV.BR</t>
  </si>
  <si>
    <t>SALVADOR MORENO MUNHOZ</t>
  </si>
  <si>
    <t>RUA CARLOS HERLING</t>
  </si>
  <si>
    <t>E032372A@EDUCACAO.SP.GOV.BR</t>
  </si>
  <si>
    <t>ASSENTAMENTO SANTA ZELIA</t>
  </si>
  <si>
    <t>SANTA ZELIA</t>
  </si>
  <si>
    <t>E297380A@EDUCACAO.SP.GOV.BR</t>
  </si>
  <si>
    <t>ROSANA</t>
  </si>
  <si>
    <t>MARIA AUDENIR DE CARVALHO PROFESSORA</t>
  </si>
  <si>
    <t>RUA FLORIANOPOLIS</t>
  </si>
  <si>
    <t>PRIMAVERA</t>
  </si>
  <si>
    <t>E044696A@EDUCACAO.SP.GOV.BR</t>
  </si>
  <si>
    <t>ASSIS</t>
  </si>
  <si>
    <t>LEO PIZZATO PROF</t>
  </si>
  <si>
    <t>JARDIM PARANA</t>
  </si>
  <si>
    <t>E033108A@EDUCACAO.SP.GOV.BR</t>
  </si>
  <si>
    <t>ANTONIO JOSE DOS SANTOS DOM</t>
  </si>
  <si>
    <t>FAGUNDES VARELA</t>
  </si>
  <si>
    <t>VILA RIBEIRO</t>
  </si>
  <si>
    <t>E033112A@EDUCACAO.SP.GOV.BR</t>
  </si>
  <si>
    <t>LEA ROSA MELO ANDREGHETTI PROFA</t>
  </si>
  <si>
    <t>PORTUGAL</t>
  </si>
  <si>
    <t>VILA MARIA IZABEL</t>
  </si>
  <si>
    <t>E903632A@EDUCACAO.SP.GOV.BR</t>
  </si>
  <si>
    <t>PENITENCIARIA DE ASSIS</t>
  </si>
  <si>
    <t>RODOVIA CLEMENTINO ALVES DE SOUZA</t>
  </si>
  <si>
    <t>AGUA DO PAVAO</t>
  </si>
  <si>
    <t>IEPE</t>
  </si>
  <si>
    <t>ANTONIO DE ALMEIDA PRADO</t>
  </si>
  <si>
    <t>RUA MINAS GERAIS</t>
  </si>
  <si>
    <t>E032529A@EDUCACAO.SP.GOV.BR</t>
  </si>
  <si>
    <t>MARACAI</t>
  </si>
  <si>
    <t>JOSE GONCALVES DE MENDONCA</t>
  </si>
  <si>
    <t>RUA MARECHAL DEODORO DA FONSECA</t>
  </si>
  <si>
    <t>E033017A@EDUCACAO.SP.GOV.BR</t>
  </si>
  <si>
    <t>LOURENCO LUCIANO CARNEIRO PROF</t>
  </si>
  <si>
    <t>RUA JOSE MANZONI</t>
  </si>
  <si>
    <t>SANTA CRUZ BOA VISTA</t>
  </si>
  <si>
    <t>E033066A@EDUCACAO.SP.GOV.BR</t>
  </si>
  <si>
    <t>AZARIAS RIBEIRO CEL</t>
  </si>
  <si>
    <t>SAO  JOSE DAS LARANJEIRAS</t>
  </si>
  <si>
    <t>E040186A@EDUCACAO.SP.GOV.BR</t>
  </si>
  <si>
    <t>PALMITAL</t>
  </si>
  <si>
    <t>JOSE JOAQUIM BITTENCOURT CEL</t>
  </si>
  <si>
    <t>RUA MANOEL LEAO REGO</t>
  </si>
  <si>
    <t>E033900A@EDUCACAO.SP.GOV.BR</t>
  </si>
  <si>
    <t>PARAGUACU PAULISTA</t>
  </si>
  <si>
    <t>MARIA ANGELA BATISTA DIAS PROFA</t>
  </si>
  <si>
    <t>RUA CONCEICAO DE MONTE ALEGRE</t>
  </si>
  <si>
    <t>VILA FRANCISCO ROBERTO</t>
  </si>
  <si>
    <t>E043230A@EDUCACAO.SP.GOV.BR</t>
  </si>
  <si>
    <t>TARUMA</t>
  </si>
  <si>
    <t>MARIA MAGDALENA DE OLIVEIRA DONA COTA</t>
  </si>
  <si>
    <t>RUA DAS HORTENCIAS</t>
  </si>
  <si>
    <t>E033133A@EDUCACAO.SP.GOV.BR</t>
  </si>
  <si>
    <t>DAVID JOSE LUZ PROF</t>
  </si>
  <si>
    <t>AVENIDA PARANA</t>
  </si>
  <si>
    <t>VILA DOURADOS</t>
  </si>
  <si>
    <t>E900862A@EDUCACAO.SP.GOV.BR</t>
  </si>
  <si>
    <t>MARILIA</t>
  </si>
  <si>
    <t>ALVARO DE CARVALHO</t>
  </si>
  <si>
    <t>CENTRO DE DETENCAO PROVISORIA DE ALVARO DE CARVALHO</t>
  </si>
  <si>
    <t>AREA RURAL DE ALVARO DE CARVALHO</t>
  </si>
  <si>
    <t>E033510A@EDUCACAO.SP.GOV.BR</t>
  </si>
  <si>
    <t>PENITENCIARIA VALENTIM ALVES DA SILVA</t>
  </si>
  <si>
    <t>RODOVIA MAMEDE DE BARRETOS</t>
  </si>
  <si>
    <t>ANGELOFERREIRA@SAP.SP.GOV.BR</t>
  </si>
  <si>
    <t>ALVINLANDIA</t>
  </si>
  <si>
    <t>JOSE BONIFACIO DO COUTO</t>
  </si>
  <si>
    <t>RUA VEREADOR ANTONIO APARECIDO</t>
  </si>
  <si>
    <t>JARDIM TERUEL</t>
  </si>
  <si>
    <t>E033376A@EDUCACAO.SP.GOV.BR</t>
  </si>
  <si>
    <t>ECHAPORA</t>
  </si>
  <si>
    <t>MAURICIO MILANI</t>
  </si>
  <si>
    <t>RUA MARANHAO</t>
  </si>
  <si>
    <t>E047703A@EDUCACAO.SP.GOV.BR</t>
  </si>
  <si>
    <t>GALIA</t>
  </si>
  <si>
    <t>PENITENCIARIA I DE GALIA</t>
  </si>
  <si>
    <t>RODOVIA SP 331  SENTIDO NORTE</t>
  </si>
  <si>
    <t>E033534A@EDUCACAO.SP.GOV.BR</t>
  </si>
  <si>
    <t>NELY CARBONIERI DE ANDRADE PROFA</t>
  </si>
  <si>
    <t>RUA ARMANDO SALES DE OLIVEIRA</t>
  </si>
  <si>
    <t>FERRAROPOLIS</t>
  </si>
  <si>
    <t>E033424A@EDUCACAO.SP.GOV.BR</t>
  </si>
  <si>
    <t>ANTONIO GOMES DE OLIVEIRA PROF</t>
  </si>
  <si>
    <t>NICOLINO ROSELLI</t>
  </si>
  <si>
    <t>PAULISTA</t>
  </si>
  <si>
    <t>E033741A@EDUCACAO.SP.GOV.BR</t>
  </si>
  <si>
    <t>NEUZA MARIA MARANA FEIJAO PROFA</t>
  </si>
  <si>
    <t>GONCALVES DIAS</t>
  </si>
  <si>
    <t>CENTRO LACIO</t>
  </si>
  <si>
    <t>E033777A@EDUCACAO.SP.GOV.BR</t>
  </si>
  <si>
    <t>MARIA STELLA DE CERQUEIRA CESAR PROFA</t>
  </si>
  <si>
    <t>GASPAR DE LEMOS</t>
  </si>
  <si>
    <t>E036250A@EDUCACAO.SP.GOV.BR</t>
  </si>
  <si>
    <t>ANTONIO REGINATO PROF</t>
  </si>
  <si>
    <t>CORIFEU DE AZEVEDO MARQUES</t>
  </si>
  <si>
    <t>E043242A@EDUCACAO.SP.GOV.BR</t>
  </si>
  <si>
    <t>JOSE ALFREDO DE ALMEIDA</t>
  </si>
  <si>
    <t>TOME DE SOUZA</t>
  </si>
  <si>
    <t>JARDIM CONTINENTAL</t>
  </si>
  <si>
    <t>E043254A@EDUCACAO.SP.GOV.BR</t>
  </si>
  <si>
    <t>SYLVIA RIBEIRO DE CARVALHO PROFA</t>
  </si>
  <si>
    <t>NAIR ROSILIO GUTIERREZ</t>
  </si>
  <si>
    <t>NUCLEO HABITACIONAL NOVA MARILIA</t>
  </si>
  <si>
    <t>E047843A@EDUCACAO.SP.GOV.BR</t>
  </si>
  <si>
    <t>MARIA CECILIA FERRAZ DE FREITAS PROFA</t>
  </si>
  <si>
    <t>JOAO BAPTISTA MARINHO</t>
  </si>
  <si>
    <t>E047855A@EDUCACAO.SP.GOV.BR</t>
  </si>
  <si>
    <t>JARDIM ALCIR RAINERI</t>
  </si>
  <si>
    <t>AVENIDA ALCEBIADES SPADOTTO</t>
  </si>
  <si>
    <t>JARDIM ALCIR  RAINERI</t>
  </si>
  <si>
    <t>E474629A@EDUCACAO.SP.GOV.BR</t>
  </si>
  <si>
    <t>BENITO MARTINELLI PROF</t>
  </si>
  <si>
    <t>ELIEZER ROCHA</t>
  </si>
  <si>
    <t>JARDIM SANTA ANTONIETA</t>
  </si>
  <si>
    <t>E903693A@EDUCACAO.SP.GOV.BR</t>
  </si>
  <si>
    <t>JOAO WALFREDO ROTHERMUND PADRE</t>
  </si>
  <si>
    <t>GILDO BONATTO</t>
  </si>
  <si>
    <t>JARDIM PLANALTO</t>
  </si>
  <si>
    <t>E907650A@EDUCACAO.SP.GOV.BR</t>
  </si>
  <si>
    <t>REIKO UEMURA TSUNOKAWA PROFA</t>
  </si>
  <si>
    <t>ANTONIO RIBEIRO DOS SANTOS</t>
  </si>
  <si>
    <t>NUCLEO HABITACIONAL JUSCELINO KUBITSCHEK</t>
  </si>
  <si>
    <t>E907662A@EDUCACAO.SP.GOV.BR</t>
  </si>
  <si>
    <t>AMELIA LOPES ANDERS PROFA</t>
  </si>
  <si>
    <t>PEDRO MARTINS PARRA</t>
  </si>
  <si>
    <t>E914198A@EDUCACAO.SP.GOV.BR</t>
  </si>
  <si>
    <t>CEEJA SEBASTIANA ULIAN PESSINE PROFA</t>
  </si>
  <si>
    <t>VINTE E QUATRO DE DEZEMBRO</t>
  </si>
  <si>
    <t>E980043A@EDUCACAO.SP.GOV.BR</t>
  </si>
  <si>
    <t>CENTRO DE RESSOCIALIZACAO DE MARILIA</t>
  </si>
  <si>
    <t>COMANDANTE JOAO RIBEIRO DE BARROS</t>
  </si>
  <si>
    <t>PARQUE SERRA DOURADA</t>
  </si>
  <si>
    <t>POMPEIA</t>
  </si>
  <si>
    <t>17 DE SETEMBRO</t>
  </si>
  <si>
    <t>RUA RODOLFO DE LARA CAMPOS</t>
  </si>
  <si>
    <t>FLANDRIA</t>
  </si>
  <si>
    <t>E033881A@EDUCACAO.SP.GOV.BR</t>
  </si>
  <si>
    <t>CEL JTO A EE CULTURA E LIBERDADE</t>
  </si>
  <si>
    <t>RUA DOUTOR JOSE DE MOURA RESENDE</t>
  </si>
  <si>
    <t>VERA CRUZ</t>
  </si>
  <si>
    <t>AVENIDA PAULISTA</t>
  </si>
  <si>
    <t>E033613A@EDUCACAO.SP.GOV.BR</t>
  </si>
  <si>
    <t>BERNARDINO DE CAMPOS</t>
  </si>
  <si>
    <t>JOSE INOCENCIO MOREIRA CORONEL</t>
  </si>
  <si>
    <t>BARRA FUNDA</t>
  </si>
  <si>
    <t>E035737A@EDUCACAO.SP.GOV.BR</t>
  </si>
  <si>
    <t>PENITENCIARIA DE BERNARDINO DE CAMPOS</t>
  </si>
  <si>
    <t>RODOVIA RAPOSO TAVARES KM 338</t>
  </si>
  <si>
    <t>E034393A@EDUCACAO.SP.GOV.BR</t>
  </si>
  <si>
    <t>IBIRAREMA</t>
  </si>
  <si>
    <t>FRANCISCO DUARTE</t>
  </si>
  <si>
    <t>RUA SAMUEL KLEPACH</t>
  </si>
  <si>
    <t>E033947A@EDUCACAO.SP.GOV.BR</t>
  </si>
  <si>
    <t>DOMINGOS CAMERLINGO CALO</t>
  </si>
  <si>
    <t>VILA RECREIO</t>
  </si>
  <si>
    <t>E033923A@EDUCACAO.SP.GOV.BR</t>
  </si>
  <si>
    <t>JUSTINA DE OLIVEIRA GONCALVES PROFESSORA</t>
  </si>
  <si>
    <t>RUA FERNANDO SANCHES</t>
  </si>
  <si>
    <t>E034061A@EDUCACAO.SP.GOV.BR</t>
  </si>
  <si>
    <t>JOSE PASCHOALICK PROFESSOR</t>
  </si>
  <si>
    <t>GERALDO PIMENTEL ENFERMEIRO</t>
  </si>
  <si>
    <t>JARDIM DAS PAINEIRAS</t>
  </si>
  <si>
    <t>E903700A@EDUCACAO.SP.GOV.BR</t>
  </si>
  <si>
    <t>CENTRO DE RESSOCIALIZACAO DE OURINHOS</t>
  </si>
  <si>
    <t>JACINTO FERREIRA DE SA</t>
  </si>
  <si>
    <t>VILA CHRISTONI</t>
  </si>
  <si>
    <t>SANTA CRUZ DO RIO PARDO</t>
  </si>
  <si>
    <t>ZILDA COMEGNO MONTI PROFESSORA</t>
  </si>
  <si>
    <t>FRANCISCO SANSON</t>
  </si>
  <si>
    <t>VILA SAUL</t>
  </si>
  <si>
    <t>E904223A@EDUCACAO.SP.GOV.BR</t>
  </si>
  <si>
    <t>TOMAZ ORTEGA GARCIA PROFESSOR</t>
  </si>
  <si>
    <t>JOAO MAXIMIANO</t>
  </si>
  <si>
    <t>JOAO PICIN</t>
  </si>
  <si>
    <t>E906839A@EDUCACAO.SP.GOV.BR</t>
  </si>
  <si>
    <t>DURVALINA TEIXEIRA DA FONSECA PROFESSORA</t>
  </si>
  <si>
    <t>RUA FRANCISCO SANSON</t>
  </si>
  <si>
    <t>VILA MATHIAS</t>
  </si>
  <si>
    <t>E909634A@EDUCACAO.SP.GOV.BR</t>
  </si>
  <si>
    <t>CANITAR</t>
  </si>
  <si>
    <t>APARECIDO GONCALVES LEMOS</t>
  </si>
  <si>
    <t>RUA VIRGILIO FURLANETO</t>
  </si>
  <si>
    <t>E034071A@EDUCACAO.SP.GOV.BR</t>
  </si>
  <si>
    <t>TUPA</t>
  </si>
  <si>
    <t>BASTOS</t>
  </si>
  <si>
    <t>TSUYA OHNO KIMURA PROFESSORA</t>
  </si>
  <si>
    <t>AVENIDA GASPAR RICARDO</t>
  </si>
  <si>
    <t>E034666A@EDUCACAO.SP.GOV.BR</t>
  </si>
  <si>
    <t>ALAMEDA YOSAKICHI YOSHIDA</t>
  </si>
  <si>
    <t>E925007A@EDUCACAO.SP.GOV.BR</t>
  </si>
  <si>
    <t>HERCULANDIA</t>
  </si>
  <si>
    <t>ARISTIDES RODRIGUES SIMOES</t>
  </si>
  <si>
    <t>E034678A@EDUCACAO.SP.GOV.BR</t>
  </si>
  <si>
    <t>IACRI</t>
  </si>
  <si>
    <t>SYLVIO DE GIULLI</t>
  </si>
  <si>
    <t>E034496A@EDUCACAO.SP.GOV.BR</t>
  </si>
  <si>
    <t>PARAPUA</t>
  </si>
  <si>
    <t>PARAPUA DE</t>
  </si>
  <si>
    <t>RUA GOIANIA</t>
  </si>
  <si>
    <t>E031586A@EDUCACAO.SP.GOV.BR</t>
  </si>
  <si>
    <t>QUINTANA</t>
  </si>
  <si>
    <t>ALTINO ARANTES PROFESSOR</t>
  </si>
  <si>
    <t>AVENIDA SANTOS</t>
  </si>
  <si>
    <t>E034502A@EDUCACAO.SP.GOV.BR</t>
  </si>
  <si>
    <t>RANCHARIA</t>
  </si>
  <si>
    <t>RUA DONA ROSA MIGUEL</t>
  </si>
  <si>
    <t>E032530A@EDUCACAO.SP.GOV.BR</t>
  </si>
  <si>
    <t>RINOPOLIS</t>
  </si>
  <si>
    <t>AMALIA VALENTINA MARSIGLIA RINO PROFESSORA</t>
  </si>
  <si>
    <t>E031689A@EDUCACAO.SP.GOV.BR</t>
  </si>
  <si>
    <t>SERAPHINA ETELVINA PAGLIUSO PROFESSORA</t>
  </si>
  <si>
    <t>AVENIDA RINOPOLIS</t>
  </si>
  <si>
    <t>E031690A@EDUCACAO.SP.GOV.BR</t>
  </si>
  <si>
    <t>ESTHER VERIS CERPE PROFESSORA</t>
  </si>
  <si>
    <t>MOEMA</t>
  </si>
  <si>
    <t>E034630A@EDUCACAO.SP.GOV.BR</t>
  </si>
  <si>
    <t>HELENA PAVANELLI PORTO PROFESSORA</t>
  </si>
  <si>
    <t>TAPUIAS</t>
  </si>
  <si>
    <t>E034642A@EDUCACAO.SP.GOV.BR</t>
  </si>
  <si>
    <t>ANISIO CARNEIRO PROFESSOR</t>
  </si>
  <si>
    <t>PRACA SERVULO DE CASTRO</t>
  </si>
  <si>
    <t>E034654A@EDUCACAO.SP.GOV.BR</t>
  </si>
  <si>
    <t>NELSON DE CASTRO MAESTRO</t>
  </si>
  <si>
    <t>ANTONIO BUFULLIN</t>
  </si>
  <si>
    <t>VILA DAS INDUSTRIAS</t>
  </si>
  <si>
    <t>E034685A@EDUCACAO.SP.GOV.BR</t>
  </si>
  <si>
    <t>CEL JTO A EE INDIA VANUIRE</t>
  </si>
  <si>
    <t>GUARANIS</t>
  </si>
  <si>
    <t>E034617A@EDUCACAO.SP.GOV.BR</t>
  </si>
  <si>
    <t>ARCO-IRIS</t>
  </si>
  <si>
    <t>INDIA VANUIRE</t>
  </si>
  <si>
    <t>POSTO INDIGENA B</t>
  </si>
  <si>
    <t>E421868A@EDUCACAO.SP.GOV.BR</t>
  </si>
  <si>
    <t>MIRACATU</t>
  </si>
  <si>
    <t>IGUAPE</t>
  </si>
  <si>
    <t>VEIGA JUNIOR PROFESSOR</t>
  </si>
  <si>
    <t>AVENIDA ADHEMAR DE BARROS</t>
  </si>
  <si>
    <t>E034800A@EDUCACAO.SP.GOV.BR</t>
  </si>
  <si>
    <t>CLODONIL CARDOSO</t>
  </si>
  <si>
    <t>RUA VITORIANO RIBEIRO</t>
  </si>
  <si>
    <t>ROCIO</t>
  </si>
  <si>
    <t>E047715A@EDUCACAO.SP.GOV.BR</t>
  </si>
  <si>
    <t>JOFRE MANOEL PREFEITO</t>
  </si>
  <si>
    <t>PREFEITO CASEMIRO TEIXEIRA</t>
  </si>
  <si>
    <t>COLOMBINA</t>
  </si>
  <si>
    <t>E908344A@EDUCACAO.SP.GOV.BR</t>
  </si>
  <si>
    <t>ITARIRI</t>
  </si>
  <si>
    <t>ALDEIA RIO DO AZEITE</t>
  </si>
  <si>
    <t>RIO DO AZEITE</t>
  </si>
  <si>
    <t>DEMIRCIE@EDUCACAO.SP.GOV.BR</t>
  </si>
  <si>
    <t>BAIRRO NOVA ITARIRI</t>
  </si>
  <si>
    <t>RUA NOVE</t>
  </si>
  <si>
    <t>NOVA ITARIRI</t>
  </si>
  <si>
    <t>E906049A@EDUCACAO.SP.GOV.BR</t>
  </si>
  <si>
    <t>JUQUIA</t>
  </si>
  <si>
    <t>OSWALDO FLORENCIO PROFESSOR</t>
  </si>
  <si>
    <t>RUA MARTINS COSTA</t>
  </si>
  <si>
    <t>E034915A@EDUCACAO.SP.GOV.BR</t>
  </si>
  <si>
    <t>RUA HUM SP 79</t>
  </si>
  <si>
    <t>IPORANGA</t>
  </si>
  <si>
    <t>E040289A@EDUCACAO.SP.GOV.BR</t>
  </si>
  <si>
    <t>ARMANDO GONCALVES PROFESSOR</t>
  </si>
  <si>
    <t>AVENIDA DONA EVARISTA DE CASTRO FERREIRA</t>
  </si>
  <si>
    <t>E034873A@EDUCACAO.SP.GOV.BR</t>
  </si>
  <si>
    <t>BIGUA</t>
  </si>
  <si>
    <t>RUA DO CARMO</t>
  </si>
  <si>
    <t>E034940A@EDUCACAO.SP.GOV.BR</t>
  </si>
  <si>
    <t>BAIRRO DO ENGANO</t>
  </si>
  <si>
    <t>RUA HUM</t>
  </si>
  <si>
    <t>BAIRRO ENGANO</t>
  </si>
  <si>
    <t>E919561A@EDUCACAO.SP.GOV.BR</t>
  </si>
  <si>
    <t>PEDRO DE TOLEDO</t>
  </si>
  <si>
    <t>OTAVIANO SOARES ALBUQUERQUE</t>
  </si>
  <si>
    <t>AVENIDA ARIADNE GUIMARAES CARVALHO</t>
  </si>
  <si>
    <t>E034964A@EDUCACAO.SP.GOV.BR</t>
  </si>
  <si>
    <t>REGISTRO</t>
  </si>
  <si>
    <t>CANANEIA</t>
  </si>
  <si>
    <t>ALDEIA TAKUARI TY</t>
  </si>
  <si>
    <t>BAIRRO ACARAU</t>
  </si>
  <si>
    <t>ACARAU</t>
  </si>
  <si>
    <t>E495219A@EDUCACAO.SP.GOV.BR</t>
  </si>
  <si>
    <t>ALDEIA TAQUARI</t>
  </si>
  <si>
    <t>BAIRRO TAQUARI</t>
  </si>
  <si>
    <t>TAQUARI</t>
  </si>
  <si>
    <t>E499523A@EDUCACAO.SP.GOV.BR</t>
  </si>
  <si>
    <t>MARIA JULIA DE FRANCA SILVA</t>
  </si>
  <si>
    <t>RUA MANOEL HIGINO DE MORAES</t>
  </si>
  <si>
    <t>BOA ESPERANCA</t>
  </si>
  <si>
    <t>E910156A@EDUCACAO.SP.GOV.BR</t>
  </si>
  <si>
    <t>MARIA ANTONIA CHULES PRINCS</t>
  </si>
  <si>
    <t>RODOVIA BENEDITO PASCOAL DE FRANCA</t>
  </si>
  <si>
    <t>ANDRE LOPEZ</t>
  </si>
  <si>
    <t>E924489A@EDUCACAO.SP.GOV.BR</t>
  </si>
  <si>
    <t>PARIQUERA-ACU</t>
  </si>
  <si>
    <t>MILCIO BAZOLI PROFESSOR</t>
  </si>
  <si>
    <t>ESTRADA ESTADUAL PARA JACUPIRANGA</t>
  </si>
  <si>
    <t>VILA PERI PERI</t>
  </si>
  <si>
    <t>E035038A@EDUCACAO.SP.GOV.BR</t>
  </si>
  <si>
    <t>ALDEIA PINDO TY</t>
  </si>
  <si>
    <t>ALDEIA PINDO  TY</t>
  </si>
  <si>
    <t>LINHA JURUBATUBA</t>
  </si>
  <si>
    <t>E559076A@EDUCACAO.SP.GOV.BR</t>
  </si>
  <si>
    <t>KOKI KITAJIMA</t>
  </si>
  <si>
    <t>NOSSO TETO</t>
  </si>
  <si>
    <t>E035117A@EDUCACAO.SP.GOV.BR</t>
  </si>
  <si>
    <t>JOSE PACHECO LOMBA</t>
  </si>
  <si>
    <t>RUA LIMOEIRO</t>
  </si>
  <si>
    <t>ARAPONGAL</t>
  </si>
  <si>
    <t>E043291A@EDUCACAO.SP.GOV.BR</t>
  </si>
  <si>
    <t>PREFEITA ELZA ORSINI DE CARVALHO</t>
  </si>
  <si>
    <t>GOVERNADOR FRANCO MONTORO</t>
  </si>
  <si>
    <t>E579440A@EDUCACAO.SP.GOV.BR</t>
  </si>
  <si>
    <t>MASSAKO OSAWA HIRABAYASHI PROFESSORA</t>
  </si>
  <si>
    <t>RUA JOAO AUGUSTO ABY AZAR</t>
  </si>
  <si>
    <t>JARDIM CAICARA</t>
  </si>
  <si>
    <t>E901659A@EDUCACAO.SP.GOV.BR</t>
  </si>
  <si>
    <t>IRENE MACHADO DE LIMA DONA</t>
  </si>
  <si>
    <t>ESTRADA DO CAPINZAL KM 195</t>
  </si>
  <si>
    <t>CAPINZAL</t>
  </si>
  <si>
    <t>E901660A@EDUCACAO.SP.GOV.BR</t>
  </si>
  <si>
    <t>AURORA COELHO PROFESSORA</t>
  </si>
  <si>
    <t>RUA ETIOPIA</t>
  </si>
  <si>
    <t>JARDIM XANGRILA</t>
  </si>
  <si>
    <t>E920411A@EDUCACAO.SP.GOV.BR</t>
  </si>
  <si>
    <t>CEL JTO A EE FABIO BARRETO DOUTOR</t>
  </si>
  <si>
    <t>AVENIDA CLARA GIANOTI DE SOUZA</t>
  </si>
  <si>
    <t>CELFABIOBARRETO@GMAIL.COM</t>
  </si>
  <si>
    <t>SETE BARRAS</t>
  </si>
  <si>
    <t>MARIA SANTANA DE ALMEIDA PROFESSORA</t>
  </si>
  <si>
    <t>RUA PRESIDENTE HUMBERTO DE ALENCAR CASTELO BRANCO</t>
  </si>
  <si>
    <t>E035154A@EDUCACAO.SP.GOV.BR</t>
  </si>
  <si>
    <t>ARMANDO DE SALLES OLIVEIRA GOVERNADOR</t>
  </si>
  <si>
    <t>ESTRADA VEREADOR MARIO S HANASHIRO</t>
  </si>
  <si>
    <t>VOTUPOCA</t>
  </si>
  <si>
    <t>E035282A@EDUCACAO.SP.GOV.BR</t>
  </si>
  <si>
    <t>DIOGENES DUARTE PAES</t>
  </si>
  <si>
    <t>FLAVIO QUEIROZ NOVAES</t>
  </si>
  <si>
    <t>PARQUE BRASILIA</t>
  </si>
  <si>
    <t>E019859A@EDUCACAO.SP.GOV.BR</t>
  </si>
  <si>
    <t>VENERANDO NALINI MONSENHOR</t>
  </si>
  <si>
    <t>ARCHANGELO BIANCHINI</t>
  </si>
  <si>
    <t>IVOTURUCAIA</t>
  </si>
  <si>
    <t>E036043A@EDUCACAO.SP.GOV.BR</t>
  </si>
  <si>
    <t>LUIZ RIVELLI PROFESSOR</t>
  </si>
  <si>
    <t>BENTO FIGUEIREDO</t>
  </si>
  <si>
    <t>VILA MARLENE</t>
  </si>
  <si>
    <t>E048297A@EDUCACAO.SP.GOV.BR</t>
  </si>
  <si>
    <t>BAIRRO FAZENDA GRANDE</t>
  </si>
  <si>
    <t>DANIEL DA SILVA</t>
  </si>
  <si>
    <t>FAZENDA GRANDE</t>
  </si>
  <si>
    <t>E349124A@EDUCACAO.SP.GOV.BR</t>
  </si>
  <si>
    <t>PEDRO YOSHICHIKA IRIE</t>
  </si>
  <si>
    <t>RUA APARECIDO RIBEIRO DAMASCENO</t>
  </si>
  <si>
    <t>LEITAO</t>
  </si>
  <si>
    <t>E901283A@EDUCACAO.SP.GOV.BR</t>
  </si>
  <si>
    <t>OSWALDO CAMARGO PIRES PROFESSOR</t>
  </si>
  <si>
    <t>TURIASSU</t>
  </si>
  <si>
    <t>VILA TUPI</t>
  </si>
  <si>
    <t>E019461A@EDUCACAO.SP.GOV.BR</t>
  </si>
  <si>
    <t>TIBURCIO ESTEVAM DE SIQUEIRA</t>
  </si>
  <si>
    <t>JOSE DE SOUZA</t>
  </si>
  <si>
    <t>E019483A@EDUCACAO.SP.GOV.BR</t>
  </si>
  <si>
    <t>MARCOS ALEXANDRE SODRE PROFESSOR</t>
  </si>
  <si>
    <t>CAFEZAL</t>
  </si>
  <si>
    <t>E919299A@EDUCACAO.SP.GOV.BR</t>
  </si>
  <si>
    <t>ARTUR NOGUEIRA</t>
  </si>
  <si>
    <t>ARMANDO FALCONE PROFESSOR</t>
  </si>
  <si>
    <t>ANTONIO CESAR DRUZIAN</t>
  </si>
  <si>
    <t>JARDIM SACILOTTO I</t>
  </si>
  <si>
    <t>E919317A@EDUCACAO.SP.GOV.BR</t>
  </si>
  <si>
    <t>SEVERINO TAGLIARI</t>
  </si>
  <si>
    <t>RICARDO TAGLIARI</t>
  </si>
  <si>
    <t>PARQUE DOS TRABALHADORES</t>
  </si>
  <si>
    <t>E924866A@EDUCACAO.SP.GOV.BR</t>
  </si>
  <si>
    <t>PAULO DE ALMEIDA NOGUEIRA DOUTOR</t>
  </si>
  <si>
    <t>PRESIDENTE GETULIO VARGAS</t>
  </si>
  <si>
    <t>SERICULTURA</t>
  </si>
  <si>
    <t>E019975A@EDUCACAO.SP.GOV.BR</t>
  </si>
  <si>
    <t>IVETE SALA DE QUEIROZ PROFESSORA</t>
  </si>
  <si>
    <t>SANTO RIZZO</t>
  </si>
  <si>
    <t>RECANTO DAS LARANJEIRAS</t>
  </si>
  <si>
    <t>E909385A@EDUCACAO.SP.GOV.BR</t>
  </si>
  <si>
    <t>MARIA DE SANTO INOCENCIO LIMA IRMA</t>
  </si>
  <si>
    <t>RUA ANTONIO JORGE LOUREIRO</t>
  </si>
  <si>
    <t>JARDIM OURO VERDE</t>
  </si>
  <si>
    <t>E045822A@EDUCACAO.SP.GOV.BR</t>
  </si>
  <si>
    <t>CENTRO DE DETENCAO PROVISORIA DE LIMEIRA</t>
  </si>
  <si>
    <t>LUIS OMETTO SP 306 KM 32 E 100 MTS</t>
  </si>
  <si>
    <t>DO PORTO</t>
  </si>
  <si>
    <t>DIRETORIA@CDPLIMEIRA.SAP.SP.GOV.BR</t>
  </si>
  <si>
    <t>CENTRO DE ATEND SOCIOEDUC AO ADOLESCENTE LIMEIRA CI</t>
  </si>
  <si>
    <t>ANHANGUERA</t>
  </si>
  <si>
    <t>JARDIM OLGA VERONI</t>
  </si>
  <si>
    <t>PEDAGCASALIMEIRA@FUNDACAOCASA.SP.GOV.BR</t>
  </si>
  <si>
    <t>CEL JTO A EE CASTELO BRANCO</t>
  </si>
  <si>
    <t>VILA CLAUDIA</t>
  </si>
  <si>
    <t>CBRANCO@WIDESOFT.COM.BR</t>
  </si>
  <si>
    <t>MARCIANO DE TOLEDO PIZA PROFESSOR</t>
  </si>
  <si>
    <t>AVENIDA NAVARRO DE ANDRADE</t>
  </si>
  <si>
    <t>E021696A@EDUCACAO.SP.GOV.BR</t>
  </si>
  <si>
    <t>ODILON CORREA PROFESSOR</t>
  </si>
  <si>
    <t>CIDADE CLARET</t>
  </si>
  <si>
    <t>E021738A@EDUCACAO.SP.GOV.BR</t>
  </si>
  <si>
    <t>JOSE CARDOSO PROFESSOR</t>
  </si>
  <si>
    <t>9 C</t>
  </si>
  <si>
    <t>CONJUNTO HABITACIONAL ARCOIRIS CECAP</t>
  </si>
  <si>
    <t>E045895A@EDUCACAO.SP.GOV.BR</t>
  </si>
  <si>
    <t>JANUARIO SYLVIO PEZZOTTI PROFESSOR</t>
  </si>
  <si>
    <t>RUA 08 JD</t>
  </si>
  <si>
    <t>JARDIM NOVO I</t>
  </si>
  <si>
    <t>E435485A@EDUCACAO.SP.GOV.BR</t>
  </si>
  <si>
    <t>ROBERTO GARCIA LOSZ PROFESSOR</t>
  </si>
  <si>
    <t>92 BV</t>
  </si>
  <si>
    <t>E905586A@EDUCACAO.SP.GOV.BR</t>
  </si>
  <si>
    <t>ZITA DE GODOY CAMARGO PROFESSORA</t>
  </si>
  <si>
    <t>M 17A</t>
  </si>
  <si>
    <t>JARDIM FLORIDIANA</t>
  </si>
  <si>
    <t>E917916A@EDUCACAO.SP.GOV.BR</t>
  </si>
  <si>
    <t>CENTRO DE RESSOCIALIZACAO FEMININO DE RIO CLARO</t>
  </si>
  <si>
    <t>12 BE</t>
  </si>
  <si>
    <t>ESTADIO</t>
  </si>
  <si>
    <t>E453675A@EDUCACAO.SP.GOV.BR</t>
  </si>
  <si>
    <t>ENGENHEIRO COELHO</t>
  </si>
  <si>
    <t>ANTONIO ALVES CAVALHEIRO</t>
  </si>
  <si>
    <t>E019938A@EDUCACAO.SP.GOV.BR</t>
  </si>
  <si>
    <t>LUIZ LEITE</t>
  </si>
  <si>
    <t>ALCEU VIEIRA CAPITAO</t>
  </si>
  <si>
    <t>E017541A@EDUCACAO.SP.GOV.BR</t>
  </si>
  <si>
    <t>RANGEL PESTANA</t>
  </si>
  <si>
    <t>MEIRELES REIS</t>
  </si>
  <si>
    <t>E017553A@EDUCACAO.SP.GOV.BR</t>
  </si>
  <si>
    <t>FERNANDO BARBOSA PROF</t>
  </si>
  <si>
    <t>RAMIRA MOREIRA SIQUEIRA</t>
  </si>
  <si>
    <t>JARDIM MOREIRINHA</t>
  </si>
  <si>
    <t>E917151A@EDUCACAO.SP.GOV.BR</t>
  </si>
  <si>
    <t>PROFESSORA MARIA DE LOURDES LIMA</t>
  </si>
  <si>
    <t>DOS CORTES</t>
  </si>
  <si>
    <t>E565805A@EDUCACAO.SP.GOV.BR</t>
  </si>
  <si>
    <t>ORLANDO DINI</t>
  </si>
  <si>
    <t>MARTA ROSA FORMIGARI EHMKE</t>
  </si>
  <si>
    <t>JOSE TONOLLI</t>
  </si>
  <si>
    <t>E006900A@EDUCACAO.SP.GOV.BR</t>
  </si>
  <si>
    <t>FENIZIO MARCHINI PROF</t>
  </si>
  <si>
    <t>RUA MARCELINA BREDA</t>
  </si>
  <si>
    <t>BARAO ATALIBA NOGUEIRA</t>
  </si>
  <si>
    <t>E017498A@EDUCACAO.SP.GOV.BR</t>
  </si>
  <si>
    <t>LINDOIA</t>
  </si>
  <si>
    <t>AVENIDA RIO DO PEIXE</t>
  </si>
  <si>
    <t>E017437A@EDUCACAO.SP.GOV.BR</t>
  </si>
  <si>
    <t>LUIZ MARTINI</t>
  </si>
  <si>
    <t>FRANCISCO FRANCO DE GODOY BUENO</t>
  </si>
  <si>
    <t>IMOVEL PEDREGULHAL</t>
  </si>
  <si>
    <t>E020278A@EDUCACAO.SP.GOV.BR</t>
  </si>
  <si>
    <t>LONGINO VASTBINDER PADRE</t>
  </si>
  <si>
    <t>JARDIM ITACOLOMI</t>
  </si>
  <si>
    <t>E035920A@EDUCACAO.SP.GOV.BR</t>
  </si>
  <si>
    <t>ZENAIDE FRANCO DE FARIA MELLO PROFA</t>
  </si>
  <si>
    <t>CAETANO DO SUL SAO</t>
  </si>
  <si>
    <t>E039202A@EDUCACAO.SP.GOV.BR</t>
  </si>
  <si>
    <t>ROBERTO ANTONIALLI</t>
  </si>
  <si>
    <t>SEBASTIAO SILVANO DE ANDRADE</t>
  </si>
  <si>
    <t>E579257A@EDUCACAO.SP.GOV.BR</t>
  </si>
  <si>
    <t>THEREZINHA APPARECIDA VILLANI DE CAMARGO PROFA</t>
  </si>
  <si>
    <t>JORGE FRANCA CAMARGO DOUTOR</t>
  </si>
  <si>
    <t>JARDIM FANTINATO</t>
  </si>
  <si>
    <t>E920757A@EDUCACAO.SP.GOV.BR</t>
  </si>
  <si>
    <t>JOAQUIM LEITE DE SOUZA CEL</t>
  </si>
  <si>
    <t>SP 342  MOGI GUACU  ESPIRITO SANTO DO PINHAL</t>
  </si>
  <si>
    <t>NOVA LOUZA</t>
  </si>
  <si>
    <t>E020394A@EDUCACAO.SP.GOV.BR</t>
  </si>
  <si>
    <t>PENITENCIARIA FEMININA DE MOGI GUACU</t>
  </si>
  <si>
    <t>ALMINO MONTEIRO ALVARES AFFONSO</t>
  </si>
  <si>
    <t>MARTINHO PRADO JUNIOR</t>
  </si>
  <si>
    <t>PRODUCAO@PFMOGIGUACU.SAP.SP.GOV.BR</t>
  </si>
  <si>
    <t>MARIA TEREZA DE JESUS PAIVA</t>
  </si>
  <si>
    <t>ANTONIO DONATI</t>
  </si>
  <si>
    <t>RESIDENCIAL FLORESTA</t>
  </si>
  <si>
    <t>E579269A@EDUCACAO.SP.GOV.BR</t>
  </si>
  <si>
    <t>CENTRO DE ATEND SOCIOEDUC AO ADOLESCENTE LARANJEIRAS  CI</t>
  </si>
  <si>
    <t>RODOVIA WILSON FINARDI  SP191</t>
  </si>
  <si>
    <t>VATINGA</t>
  </si>
  <si>
    <t>LUIZ BORTOLETTO</t>
  </si>
  <si>
    <t>RUA IVO POLICARPO</t>
  </si>
  <si>
    <t>JARDIM TRIUNFO</t>
  </si>
  <si>
    <t>E907480A@EDUCACAO.SP.GOV.BR</t>
  </si>
  <si>
    <t>SANTO ANTONIO DE POSSE</t>
  </si>
  <si>
    <t>RUA MIGUEL RUSSO</t>
  </si>
  <si>
    <t>E020552A@EDUCACAO.SP.GOV.BR</t>
  </si>
  <si>
    <t>AMELIA MASSARO PROFA</t>
  </si>
  <si>
    <t>RUA OTAVIO DE OLIVEIRA LEME</t>
  </si>
  <si>
    <t>BAIRRO DAS POSSES</t>
  </si>
  <si>
    <t>E045603A@EDUCACAO.SP.GOV.BR</t>
  </si>
  <si>
    <t>AGUAS DE SAO PEDRO</t>
  </si>
  <si>
    <t>ANGELO FRANZIN</t>
  </si>
  <si>
    <t>AVENIDA DOUTOR ANGELO NOGUEIRA VILA</t>
  </si>
  <si>
    <t>E021234A@EDUCACAO.SP.GOV.BR</t>
  </si>
  <si>
    <t>MIRANDOLINA DE ALMEIDA CANTO PROFESSORA</t>
  </si>
  <si>
    <t>RUA ARGENTINA</t>
  </si>
  <si>
    <t>PIRACICAMIRIM</t>
  </si>
  <si>
    <t>E020758A@EDUCACAO.SP.GOV.BR</t>
  </si>
  <si>
    <t>HONORATO FAUSTINO</t>
  </si>
  <si>
    <t>EDU CHAVES</t>
  </si>
  <si>
    <t>SAO DIMAS</t>
  </si>
  <si>
    <t>E020898A@EDUCACAO.SP.GOV.BR</t>
  </si>
  <si>
    <t>RUA ALFERES JOSE CAETANO</t>
  </si>
  <si>
    <t>E020916A@EDUCACAO.SP.GOV.BR</t>
  </si>
  <si>
    <t>RIO BRANCO BARAO DO</t>
  </si>
  <si>
    <t>E020965A@EDUCACAO.SP.GOV.BR</t>
  </si>
  <si>
    <t>PEDRO MORAES CAVALCANTI</t>
  </si>
  <si>
    <t>DOIS CORREGOS</t>
  </si>
  <si>
    <t>JARDIM NOVA IGUACU</t>
  </si>
  <si>
    <t>E020989A@EDUCACAO.SP.GOV.BR</t>
  </si>
  <si>
    <t>JORGE COURY DOUTOR</t>
  </si>
  <si>
    <t>JOAQUIM ANDRE</t>
  </si>
  <si>
    <t>E021179A@EDUCACAO.SP.GOV.BR</t>
  </si>
  <si>
    <t>MARIO DEDINI COMENDADOR</t>
  </si>
  <si>
    <t>RICARDO PINTO CESAR</t>
  </si>
  <si>
    <t>JARDIM ALGODOAL</t>
  </si>
  <si>
    <t>E048355A@EDUCACAO.SP.GOV.BR</t>
  </si>
  <si>
    <t>BENEDICTO EVANGELISTA COSTA PROFESSOR</t>
  </si>
  <si>
    <t>AV  DAS OLIVIERAS</t>
  </si>
  <si>
    <t>JARDIM  GILDA</t>
  </si>
  <si>
    <t>E435491A@EDUCACAO.SP.GOV.BR</t>
  </si>
  <si>
    <t>MARCIA REGINA MODESTO DE PAULA DA ROCHA PROFESSORA</t>
  </si>
  <si>
    <t>E446038A@EDUCACAO.SP.GOV.BR</t>
  </si>
  <si>
    <t>EDUARDO MILAD KOAIK DOM</t>
  </si>
  <si>
    <t>RUA ARACUAI</t>
  </si>
  <si>
    <t>SANTA FE</t>
  </si>
  <si>
    <t>E446048A@EDUCACAO.SP.GOV.BR</t>
  </si>
  <si>
    <t>ATTILIO VIDAL LAFRATA PROFESSOR</t>
  </si>
  <si>
    <t>RUA VATICANO</t>
  </si>
  <si>
    <t>CAMPESTRE</t>
  </si>
  <si>
    <t>E462925A@EDUCACAO.SP.GOV.BR</t>
  </si>
  <si>
    <t>MELLITA LOBENWEIN BRASILIENSE PROFESSORA</t>
  </si>
  <si>
    <t>RUA ABEL FRANCISCO PEREIRA</t>
  </si>
  <si>
    <t>E920770A@EDUCACAO.SP.GOV.BR</t>
  </si>
  <si>
    <t>EDUIR BENEDICTO SCARPARI PROFESSOR</t>
  </si>
  <si>
    <t>LUTERO LUIZ</t>
  </si>
  <si>
    <t>E920782A@EDUCACAO.SP.GOV.BR</t>
  </si>
  <si>
    <t>CAROLINA MENDES THAME PROFESSORA</t>
  </si>
  <si>
    <t>ORLANDIA</t>
  </si>
  <si>
    <t>LOTEAMENTO SAO FRANCISCO</t>
  </si>
  <si>
    <t>E920794A@EDUCACAO.SP.GOV.BR</t>
  </si>
  <si>
    <t>CENTRO ATEND SOCIOEDUC ADOLESCENTE PIRACICABA CI</t>
  </si>
  <si>
    <t>RODOVIA LAERCIO CORTE  SP  147</t>
  </si>
  <si>
    <t>CENTRO ATEND SOCIOEDUC ADOLESCENTE  PIRACICABA  CIP</t>
  </si>
  <si>
    <t>RODOVIA LAERCIO CORTE  SP 147  KM 138 S/N  VILA AREAO</t>
  </si>
  <si>
    <t>CENTRO DE DETENCAO PROVISORIA PIRACICABA</t>
  </si>
  <si>
    <t>RODOVIA 147 PIRACICABA/LIMEIRA</t>
  </si>
  <si>
    <t>MARGONCALVES@SP.GOV.BR</t>
  </si>
  <si>
    <t>SALTINHO</t>
  </si>
  <si>
    <t>MANOEL DIAS DE ALMEIDA PROFESSOR</t>
  </si>
  <si>
    <t>RUA JOAQUIM MENDES PEREIRA</t>
  </si>
  <si>
    <t>E021039A@EDUCACAO.SP.GOV.BR</t>
  </si>
  <si>
    <t>LIONS CLUBE</t>
  </si>
  <si>
    <t>PRACA JOSE FELIX NUNES</t>
  </si>
  <si>
    <t>JARDIM FATIMA</t>
  </si>
  <si>
    <t>E020084A@EDUCACAO.SP.GOV.BR</t>
  </si>
  <si>
    <t>MAXIMILIANO BARUTO DOUTOR</t>
  </si>
  <si>
    <t>ELETRICISTA</t>
  </si>
  <si>
    <t>JARDIM JOSE OMETTO I</t>
  </si>
  <si>
    <t>E047260A@EDUCACAO.SP.GOV.BR</t>
  </si>
  <si>
    <t>OSCAR ALVES JANEIRO PROFESSOR</t>
  </si>
  <si>
    <t>ARLINDO CRESSONI</t>
  </si>
  <si>
    <t>RESIDENCIAL BOSQUE DE VERSALLES</t>
  </si>
  <si>
    <t>E905409A@EDUCACAO.SP.GOV.BR</t>
  </si>
  <si>
    <t>QUEIROZ FILHO PROFESSOR</t>
  </si>
  <si>
    <t>RUA  MANOEL ABADE</t>
  </si>
  <si>
    <t>E021337A@EDUCACAO.SP.GOV.BR</t>
  </si>
  <si>
    <t>WALDEMAR FERREIRA PROFESSOR</t>
  </si>
  <si>
    <t>PROSPERO GRISI</t>
  </si>
  <si>
    <t>E021428A@EDUCACAO.SP.GOV.BR</t>
  </si>
  <si>
    <t>CUSTODIO ANGELO DE LIMA DOUTOR</t>
  </si>
  <si>
    <t>FERNAO DIAS PAES LEME</t>
  </si>
  <si>
    <t>JARDIM SANTA RITA</t>
  </si>
  <si>
    <t>E042730A@EDUCACAO.SP.GOV.BR</t>
  </si>
  <si>
    <t>ALTIMIRA PINKE PROFESSORA</t>
  </si>
  <si>
    <t>ANGELO CONSENTINO</t>
  </si>
  <si>
    <t>E916024A@EDUCACAO.SP.GOV.BR</t>
  </si>
  <si>
    <t>NOSSA SENHORA DE LORETO</t>
  </si>
  <si>
    <t>RUA E 44</t>
  </si>
  <si>
    <t>ZONA E  AFA</t>
  </si>
  <si>
    <t>E021436A@EDUCACAO.SP.GOV.BR</t>
  </si>
  <si>
    <t>ELOI CHAVES</t>
  </si>
  <si>
    <t>AVENIDA ROSA SENHORINI ZERO</t>
  </si>
  <si>
    <t>CACHOEIRA DE EMAS</t>
  </si>
  <si>
    <t>E021489A@EDUCACAO.SP.GOV.BR</t>
  </si>
  <si>
    <t>SANTA CRUZ DAS PALMEIRAS</t>
  </si>
  <si>
    <t>MARIA DE LOURDES NASCIMENTO GUERREIRO PROFESSORA</t>
  </si>
  <si>
    <t>RUA ANTONIO SILVA</t>
  </si>
  <si>
    <t>CONJUNTO HABITACIONAL ETTORE MARQUEZELLI</t>
  </si>
  <si>
    <t>E917588A@EDUCACAO.SP.GOV.BR</t>
  </si>
  <si>
    <t>NELSON FERNANDES</t>
  </si>
  <si>
    <t>PRACA ZEQUINHA DE ABREU</t>
  </si>
  <si>
    <t>E024284A@EDUCACAO.SP.GOV.BR</t>
  </si>
  <si>
    <t>ITOBI</t>
  </si>
  <si>
    <t>BAIRRO NOSSA SENHORA APARECIDA</t>
  </si>
  <si>
    <t>RUA JOSE MARTINS PEREIRA  BALIEIRO</t>
  </si>
  <si>
    <t>E919238A@EDUCACAO.SP.GOV.BR</t>
  </si>
  <si>
    <t>ALMEIDA VERGUEIRO DR</t>
  </si>
  <si>
    <t>E020412A@EDUCACAO.SP.GOV.BR</t>
  </si>
  <si>
    <t>ABELARDO CESAR DOUTOR</t>
  </si>
  <si>
    <t>RUA NEUZA TEREZA OLIVEIRA</t>
  </si>
  <si>
    <t>VILA SAO PEDRO</t>
  </si>
  <si>
    <t>E041506A@EDUCACAO.SP.GOV.BR</t>
  </si>
  <si>
    <t>JOAQUIM JOSE CORONEL</t>
  </si>
  <si>
    <t>PRACA CORONEL JOAQUIM JOSE</t>
  </si>
  <si>
    <t>E020588A@EDUCACAO.SP.GOV.BR</t>
  </si>
  <si>
    <t>CRISTIANO OSORIO DE OLIVEIRA CORONEL</t>
  </si>
  <si>
    <t>AVENIDA DOUTOR OSCAR PIRAJA MARTINS</t>
  </si>
  <si>
    <t>E020692A@EDUCACAO.SP.GOV.BR</t>
  </si>
  <si>
    <t>VIRGILIO MARCONDES DE CASTRO PROFESSOR</t>
  </si>
  <si>
    <t>ANTONIETA T A ASSUMPCAO</t>
  </si>
  <si>
    <t>NUCLEO DURVAL NICOLAU ETAPA 1</t>
  </si>
  <si>
    <t>E045913A@EDUCACAO.SP.GOV.BR</t>
  </si>
  <si>
    <t>STELLA COUVERT RIBEIRO PROFESSORA</t>
  </si>
  <si>
    <t>RUA FRANCISCO DESSIMONI</t>
  </si>
  <si>
    <t>E019045A@EDUCACAO.SP.GOV.BR</t>
  </si>
  <si>
    <t>JORGE LUIZ ABICHABKI PROFESSOR</t>
  </si>
  <si>
    <t>RUA XV DE AGOSTO</t>
  </si>
  <si>
    <t>VILA BRASIL</t>
  </si>
  <si>
    <t>E019136A@EDUCACAO.SP.GOV.BR</t>
  </si>
  <si>
    <t>FAZENDA CACHOEIRA</t>
  </si>
  <si>
    <t>E297392A@EDUCACAO.SP.GOV.BR</t>
  </si>
  <si>
    <t>TAMBAU</t>
  </si>
  <si>
    <t>DONIZETTI TAVARES DE LIMA PADRE</t>
  </si>
  <si>
    <t>RUA CORONEL MANOEL SOUZA MEIRELLES</t>
  </si>
  <si>
    <t>E019008A@EDUCACAO.SP.GOV.BR</t>
  </si>
  <si>
    <t>CARMEN MENDES CARVALHO PROFESSORA</t>
  </si>
  <si>
    <t>RUA TAIO</t>
  </si>
  <si>
    <t>VILA PADRE DONIZETTI</t>
  </si>
  <si>
    <t>E049487A@EDUCACAO.SP.GOV.BR</t>
  </si>
  <si>
    <t>TAPIRATIBA</t>
  </si>
  <si>
    <t>MOYSES HORTA DE MACEDO PROFESSOR</t>
  </si>
  <si>
    <t>E018946A@EDUCACAO.SP.GOV.BR</t>
  </si>
  <si>
    <t>ACHILES RODRIGUES PROFESSOR</t>
  </si>
  <si>
    <t>RUA ANTONIO CORTEZ</t>
  </si>
  <si>
    <t>HOMERO CORREA LEITE</t>
  </si>
  <si>
    <t>E900576A@EDUCACAO.SP.GOV.BR</t>
  </si>
  <si>
    <t>JOSE NARCISO VIEIRA EHRENBERG PADRE</t>
  </si>
  <si>
    <t>RUA CAMPOS SALES</t>
  </si>
  <si>
    <t>JOAO ARANHA</t>
  </si>
  <si>
    <t>E039913A@EDUCACAO.SP.GOV.BR</t>
  </si>
  <si>
    <t>PROF? ADELIA CRISTINA BORGATO GRYSZCZENKO</t>
  </si>
  <si>
    <t>AVENIDA JOSE PUCCINELLI</t>
  </si>
  <si>
    <t>SAO JOSE</t>
  </si>
  <si>
    <t>E576669A@EDUCACAO.SP.GOV.BR</t>
  </si>
  <si>
    <t>JARDIM DAS ORQUIDEAS</t>
  </si>
  <si>
    <t>ALBERTO REDAELLI</t>
  </si>
  <si>
    <t>E04633A@EDUCACAO.SP.GOV.BR</t>
  </si>
  <si>
    <t>JAYME DE BARROS CAMARA DOM</t>
  </si>
  <si>
    <t>AVENIDA JOSE MANCINI</t>
  </si>
  <si>
    <t>JARDIM CARLOS BASSO</t>
  </si>
  <si>
    <t>E017036A@EDUCACAO.SP.GOV.BR</t>
  </si>
  <si>
    <t>JOAO FRANCESCHINI</t>
  </si>
  <si>
    <t>RUA CABO HOFFMANN</t>
  </si>
  <si>
    <t>E017267A@EDUCACAO.SP.GOV.BR</t>
  </si>
  <si>
    <t>WADIH JORGE MALUF</t>
  </si>
  <si>
    <t>RUA SANTA CLARA</t>
  </si>
  <si>
    <t>JARDIM  SANTA CLARA</t>
  </si>
  <si>
    <t>E017310A@EDUCACAO.SP.GOV.BR</t>
  </si>
  <si>
    <t>MARIA CHEILA ALVES PROFESSORA</t>
  </si>
  <si>
    <t>RUA ALDO DE OLIVEIRA MULLER</t>
  </si>
  <si>
    <t>E042560A@EDUCACAO.SP.GOV.BR</t>
  </si>
  <si>
    <t>MARIA DE LOURDES MARTINS PROFESSORA</t>
  </si>
  <si>
    <t>RUA OSVALDO VACARI</t>
  </si>
  <si>
    <t>JARDIM  MARIA  ANTONIA</t>
  </si>
  <si>
    <t>E045536A@EDUCACAO.SP.GOV.BR</t>
  </si>
  <si>
    <t>MARIANINA DE ROSIS MORAES PROFESSORA</t>
  </si>
  <si>
    <t>RUA NOSSA SENHORA APARECIDA</t>
  </si>
  <si>
    <t>PARQUE FLORELY</t>
  </si>
  <si>
    <t>E045561A@EDUCACAO.SP.GOV.BR</t>
  </si>
  <si>
    <t>LEILA MARA AVELINO PROFESSORA</t>
  </si>
  <si>
    <t>E267703A@EDUCACAO.SP.GOV.BR</t>
  </si>
  <si>
    <t>JOSE MIRANDA PREFEITO</t>
  </si>
  <si>
    <t>RUA ALAIR MOREIRA</t>
  </si>
  <si>
    <t>PARQUE  BANDEIRANTES</t>
  </si>
  <si>
    <t>E905641A@EDUCACAO.SP.GOV.BR</t>
  </si>
  <si>
    <t>LEONILDA ROSSI BARRIQUELO PROFESSORA</t>
  </si>
  <si>
    <t>RUA MANOEL BENTO MARQUES GOMES</t>
  </si>
  <si>
    <t>JARDIM MINEAPOLIS</t>
  </si>
  <si>
    <t>E909609A@EDUCACAO.SP.GOV.BR</t>
  </si>
  <si>
    <t>SAVINO CAMPIGLI</t>
  </si>
  <si>
    <t>RUA SEBASTIAO JOSE TEIXEIRA</t>
  </si>
  <si>
    <t>JARDIM  DALLORTO</t>
  </si>
  <si>
    <t>E914940A@EDUCACAO.SP.GOV.BR</t>
  </si>
  <si>
    <t>MARINALVA GIMENES COLOSSAL DA CUNHA</t>
  </si>
  <si>
    <t>RUA ANTONIO MENUZZO</t>
  </si>
  <si>
    <t>PARQUE JATOBA</t>
  </si>
  <si>
    <t>E924672A@EDUCACAO.SP.GOV.BR</t>
  </si>
  <si>
    <t>SONIA MARIA MASCHIO BAPTISTA PROFESSORA</t>
  </si>
  <si>
    <t>RUA ADELIA BELLONCI TOMAZIM</t>
  </si>
  <si>
    <t>JARDIM AMELIA</t>
  </si>
  <si>
    <t>E925731A@EDUCACAO.SP.GOV.BR</t>
  </si>
  <si>
    <t>JARDIM SANTA CLARA DO LAGO</t>
  </si>
  <si>
    <t>RUA LUIZ DA COSTA CAMARGO</t>
  </si>
  <si>
    <t>JARDIM SANTA CLARA LAGO</t>
  </si>
  <si>
    <t>E048240A@EDUCACAO.SP.GOV.BR</t>
  </si>
  <si>
    <t>MARIA CRISTINA DE SOUZA LOBO PROFESSORA</t>
  </si>
  <si>
    <t>ANGRA DOS REIS</t>
  </si>
  <si>
    <t>JARDIM NOVA EUROPA</t>
  </si>
  <si>
    <t>E462019A@EDUCACAO.SP.GOV.BR</t>
  </si>
  <si>
    <t>JARDIM ALINE</t>
  </si>
  <si>
    <t>BENEDITA TEODORO DA SILVA</t>
  </si>
  <si>
    <t>JARDIM SANTIAGO</t>
  </si>
  <si>
    <t>E580824A@EDUCACAO.SP.GOV.BR</t>
  </si>
  <si>
    <t>JOSE CLARET DIONISIO PROFESSOR</t>
  </si>
  <si>
    <t>RUA JOSE ALVES PEREIRA</t>
  </si>
  <si>
    <t>RESIDENCIAL JOAO LUIZ</t>
  </si>
  <si>
    <t>E909592A@EDUCACAO.SP.GOV.BR</t>
  </si>
  <si>
    <t>ELISEO MARSON PROFESSOR</t>
  </si>
  <si>
    <t>RUA OSWALD DE ANDRADE</t>
  </si>
  <si>
    <t>E909610A@EDUCACAO.SP.GOV.BR</t>
  </si>
  <si>
    <t>CRISTIANE CHAVES MOREIRA BRAGA PROFESSORA</t>
  </si>
  <si>
    <t>FABIANO PINHEIRO DA SILVA</t>
  </si>
  <si>
    <t>JARDIM SANTANA</t>
  </si>
  <si>
    <t>E924994A@EDUCACAO.SP.GOV.BR</t>
  </si>
  <si>
    <t>PENITENCIARIA ODETE LEITE DE CAMPOS CRITTER HORTOLANDIA II</t>
  </si>
  <si>
    <t>LISANTO</t>
  </si>
  <si>
    <t>JARDIM NOVO ANGULO</t>
  </si>
  <si>
    <t>PENITENCIARIA HORTOLANDIA III</t>
  </si>
  <si>
    <t>FIRMINO GONCALVES SILVEIRA CORONEL</t>
  </si>
  <si>
    <t>RUA PARIS</t>
  </si>
  <si>
    <t>E018077A@EDUCACAO.SP.GOV.BR</t>
  </si>
  <si>
    <t>CECILIA PEREIRA PROFESSORA</t>
  </si>
  <si>
    <t>SERRA DO UMBUZEIRO</t>
  </si>
  <si>
    <t>JARDIM PARANAPANEMA</t>
  </si>
  <si>
    <t>E018119A@EDUCACAO.SP.GOV.BR</t>
  </si>
  <si>
    <t>CRISTIANO VOLKART</t>
  </si>
  <si>
    <t>PAUL HARRIS</t>
  </si>
  <si>
    <t>NOVA CAMPINAS</t>
  </si>
  <si>
    <t>E018144A@EDUCACAO.SP.GOV.BR</t>
  </si>
  <si>
    <t>ANA RITA GODINHO POUSA PROFESSORA</t>
  </si>
  <si>
    <t>RUA BENEDITA FRANCO GOMES</t>
  </si>
  <si>
    <t>VILA ESMERALDA</t>
  </si>
  <si>
    <t>E018200A@EDUCACAO.SP.GOV.BR</t>
  </si>
  <si>
    <t>JOSE VILAGELIN NETO PROFESSOR</t>
  </si>
  <si>
    <t>RUA DOM LUIZ ANTONIO DE SOUZA</t>
  </si>
  <si>
    <t>JARDIM PROENCA</t>
  </si>
  <si>
    <t>E018211A@EDUCACAO.SP.GOV.BR</t>
  </si>
  <si>
    <t>FRANCISCO GLICERIO</t>
  </si>
  <si>
    <t>AVENIDA DOUTOR MORAES SALES</t>
  </si>
  <si>
    <t>E018247A@EDUCACAO.SP.GOV.BR</t>
  </si>
  <si>
    <t>ADALBERTO NASCIMENTO</t>
  </si>
  <si>
    <t>RUA ADALBERTO MAIA</t>
  </si>
  <si>
    <t>TAQUARAL</t>
  </si>
  <si>
    <t>E018284A@EDUCACAO.SP.GOV.BR</t>
  </si>
  <si>
    <t>AVENIDA ANCHIETA</t>
  </si>
  <si>
    <t>E018302A@EDUCACAO.SP.GOV.BR</t>
  </si>
  <si>
    <t>ARTUR SEGURADO</t>
  </si>
  <si>
    <t>E018348A@EDUCACAO.SP.GOV.BR</t>
  </si>
  <si>
    <t>JOAQUIM FERREIRA LIMA PROFESSOR</t>
  </si>
  <si>
    <t>RUA JOAO NOGUEIRA FERRAZ FILHO</t>
  </si>
  <si>
    <t>VILA TRINTA E UM DE MARCO</t>
  </si>
  <si>
    <t>E018399A@EDUCACAO.SP.GOV.BR</t>
  </si>
  <si>
    <t>31 DE MARCO</t>
  </si>
  <si>
    <t>PEDRO PINHEIRO</t>
  </si>
  <si>
    <t>E018533A@EDUCACAO.SP.GOV.BR</t>
  </si>
  <si>
    <t>JOSE PEDRO DE OLIVEIRA</t>
  </si>
  <si>
    <t>RUA ALBINO DE OLIVEIRA</t>
  </si>
  <si>
    <t>BARAO GERALDO</t>
  </si>
  <si>
    <t>E018582A@EDUCACAO.SP.GOV.BR</t>
  </si>
  <si>
    <t>ANDRE FORT PROFESSOR</t>
  </si>
  <si>
    <t>AVENIDA PAULO PROVENZA SOBRINHO</t>
  </si>
  <si>
    <t>E018703A@EDUCACAO.SP.GOV.BR</t>
  </si>
  <si>
    <t>HERCY MORAES PROFESSORA</t>
  </si>
  <si>
    <t>PAULO PROVENZA SOBRINHO</t>
  </si>
  <si>
    <t>VILA PERSEU LEITE DE BARROS</t>
  </si>
  <si>
    <t>E018788A@EDUCACAO.SP.GOV.BR</t>
  </si>
  <si>
    <t>FRANCISCO ALVARES PROFESSOR</t>
  </si>
  <si>
    <t>RHODIA</t>
  </si>
  <si>
    <t>VILA HOLLANDIA</t>
  </si>
  <si>
    <t>E018867A@EDUCACAO.SP.GOV.BR</t>
  </si>
  <si>
    <t>VITOR MEIRELLES</t>
  </si>
  <si>
    <t>SAO BERNARDO</t>
  </si>
  <si>
    <t>E018879A@EDUCACAO.SP.GOV.BR</t>
  </si>
  <si>
    <t>NEWTON SILVA TELLES PROFESSOR</t>
  </si>
  <si>
    <t>RUA DOS IGUAIS</t>
  </si>
  <si>
    <t>VILA COSTA E SILVA</t>
  </si>
  <si>
    <t>E042614A@EDUCACAO.SP.GOV.BR</t>
  </si>
  <si>
    <t>SEBASTIAO RAMOS NOGUEIRA PROFESSOR</t>
  </si>
  <si>
    <t>RUA CANDIDO MOTA</t>
  </si>
  <si>
    <t>E042686A@EDUCACAO.SP.GOV.BR</t>
  </si>
  <si>
    <t>HILTON FEDERICI PROFESSOR</t>
  </si>
  <si>
    <t>RUA EDUARDO MODESTO</t>
  </si>
  <si>
    <t>VILA SAO ISABEL</t>
  </si>
  <si>
    <t>E042651A@EDUCACAO.SP.GOV.BR</t>
  </si>
  <si>
    <t>ROQUE DE MAGALHAES BARROS PROFESSOR</t>
  </si>
  <si>
    <t>ANTONIO MARCOS PENSAMENTO DA SILVA</t>
  </si>
  <si>
    <t>REAL PARQUE</t>
  </si>
  <si>
    <t>E047193A@EDUCACAO.SP.GOV.BR</t>
  </si>
  <si>
    <t>MARIA DE LOURDES BORDINI PROFESSORA</t>
  </si>
  <si>
    <t>VIA SECUNDARIA D 1</t>
  </si>
  <si>
    <t>SAN MARTIN</t>
  </si>
  <si>
    <t>E065785A@EDUCACAO.SP.GOV.BR</t>
  </si>
  <si>
    <t>EUNICE VIRGINIA RAMOS NAVERO PROFESSORA</t>
  </si>
  <si>
    <t>ALCEU AMOROSO LIMA</t>
  </si>
  <si>
    <t>PARQUE IMPERADOR</t>
  </si>
  <si>
    <t>E912924A@EDUCACAO.SP.GOV.BR</t>
  </si>
  <si>
    <t>PENITENCIARIA FEMININA DE CAMPINAS</t>
  </si>
  <si>
    <t>JOAO BATISTA MORATO DO CANTO</t>
  </si>
  <si>
    <t>FUNDACAO DA CASA POPULAR</t>
  </si>
  <si>
    <t>EDUCACAO@PFCAMPINAS.SAP.SP.GOV.BR</t>
  </si>
  <si>
    <t>CENTRO DE ATEND SOCIOEDUC AO ADOLESCENTE ANDORINHAS CIP</t>
  </si>
  <si>
    <t>ALADINO SELMI COMENDADOR</t>
  </si>
  <si>
    <t>VILA SAN MARTIN</t>
  </si>
  <si>
    <t>MARIA JANUARIA VAZ TUCCORI PROFESSORA</t>
  </si>
  <si>
    <t>RUA CEZAR GUIDETTI</t>
  </si>
  <si>
    <t>E020795A@EDUCACAO.SP.GOV.BR</t>
  </si>
  <si>
    <t>JOAQUIM PEDROSO DE ALVARENGA</t>
  </si>
  <si>
    <t>RODOVIA JOSE BOLDRINI</t>
  </si>
  <si>
    <t>ITAICI</t>
  </si>
  <si>
    <t>E018624A@EDUCACAO.SP.GOV.BR</t>
  </si>
  <si>
    <t>GERALDO ENEAS DE CAMPOS PROFESSOR</t>
  </si>
  <si>
    <t>RUA VOLUNTARIO JOAO DOS SANTOS</t>
  </si>
  <si>
    <t>JARDIM PAU PRETO</t>
  </si>
  <si>
    <t>E018659A@EDUCACAO.SP.GOV.BR</t>
  </si>
  <si>
    <t>HELENA DE CAMPOS CAMARGO PROFESSORA</t>
  </si>
  <si>
    <t>RUA TUIUTI</t>
  </si>
  <si>
    <t>E018661A@EDUCACAO.SP.GOV.BR</t>
  </si>
  <si>
    <t>MARIA APPARECIDA PINTO DA CUNHA PROFESSORA</t>
  </si>
  <si>
    <t>RUA REVERENDO ATAIDES COSTA</t>
  </si>
  <si>
    <t>E049475A@EDUCACAO.SP.GOV.BR</t>
  </si>
  <si>
    <t>PROFESSORA MARIA BERNADETE AMGARTEN PERES</t>
  </si>
  <si>
    <t>AMARO SANTO</t>
  </si>
  <si>
    <t>JARDIM PAULISTA I</t>
  </si>
  <si>
    <t>E496601A@EDUCACAO.SP.GOV.BR</t>
  </si>
  <si>
    <t>ANNUNZIATTA LEONILDA VIRGINELLI PRADO PROFESSORA</t>
  </si>
  <si>
    <t>RUA ORLANDO BARNABE</t>
  </si>
  <si>
    <t>JARDIM MORADA DO SOL</t>
  </si>
  <si>
    <t>E920083A@EDUCACAO.SP.GOV.BR</t>
  </si>
  <si>
    <t>ELIAS MASSUD DOUTOR</t>
  </si>
  <si>
    <t>RUA PROFESSOR FAUZE CALIL</t>
  </si>
  <si>
    <t>DIRETOR.MASSUD@GMAIL.COM</t>
  </si>
  <si>
    <t>MARIO COVAS GOVERNADOR</t>
  </si>
  <si>
    <t>RUA MISAEL BERGANTON</t>
  </si>
  <si>
    <t>PARQUE RESIDENCIAL SAO CLEMENTE</t>
  </si>
  <si>
    <t>E406272A@EDUCACAO.SP.GOV.BR</t>
  </si>
  <si>
    <t>CYRIACO SCARANELLO PIRES CONEGO</t>
  </si>
  <si>
    <t>RUA NAIR LOPES SALES</t>
  </si>
  <si>
    <t>RESIDENCIAL PARQUE DO CAFE</t>
  </si>
  <si>
    <t>E920678A@EDUCACAO.SP.GOV.BR</t>
  </si>
  <si>
    <t>AMERICO BRASILIENSE</t>
  </si>
  <si>
    <t>CEL JTO A EE DINORA MARCONDES GOMES PROFA</t>
  </si>
  <si>
    <t>RUA EMILIA GALLI</t>
  </si>
  <si>
    <t>VEREADOR CARLOS ROBERTO MARQUES</t>
  </si>
  <si>
    <t>JOAO BATISTA MARCHEZI</t>
  </si>
  <si>
    <t>PARQUE RESIDENCIAL VALE DO SOL</t>
  </si>
  <si>
    <t>E004714A@EDUCACAO.SP.GOV.BR</t>
  </si>
  <si>
    <t>GERALDO HONORATO AZZI SACHS PROF</t>
  </si>
  <si>
    <t>BENEDITO FLORIO</t>
  </si>
  <si>
    <t>JARDIM PAULISTANO VILA XAVIER</t>
  </si>
  <si>
    <t>E021891A@EDUCACAO.SP.GOV.BR</t>
  </si>
  <si>
    <t>VICTOR LACORTE PROF</t>
  </si>
  <si>
    <t>MARIO YBARRA DE ALMEIDA</t>
  </si>
  <si>
    <t>E021970A@EDUCACAO.SP.GOV.BR</t>
  </si>
  <si>
    <t>DORIVAL ALVES</t>
  </si>
  <si>
    <t>CEARA</t>
  </si>
  <si>
    <t>VILA XAVIER VILA XAVIER</t>
  </si>
  <si>
    <t>E021994A@EDUCACAO.SP.GOV.BR</t>
  </si>
  <si>
    <t>LEA DE FREITAS MONTEIRO PROFA</t>
  </si>
  <si>
    <t>ALAGOAS</t>
  </si>
  <si>
    <t>JARDIM BRASIL VILA XAVIER</t>
  </si>
  <si>
    <t>E022147A@EDUCACAO.SP.GOV.BR</t>
  </si>
  <si>
    <t>ANTONIO LOURENCO CORREA</t>
  </si>
  <si>
    <t>TREZE DE MAIO</t>
  </si>
  <si>
    <t>E022159A@EDUCACAO.SP.GOV.BR</t>
  </si>
  <si>
    <t>LUISA ROLFSEN PETRILLI PROFA</t>
  </si>
  <si>
    <t>AGNES GONXHA BOJAXHIU</t>
  </si>
  <si>
    <t>PARQUE RESIDENCIAL IGUATEMI</t>
  </si>
  <si>
    <t>E043540A@EDUCACAO.SP.GOV.BR</t>
  </si>
  <si>
    <t>ANTONIO DE OLIVEIRA BUENO FILHO</t>
  </si>
  <si>
    <t>CICERO PINTO FERRAZ</t>
  </si>
  <si>
    <t>JARDIM PINHEIROS VILA XAVIER</t>
  </si>
  <si>
    <t>E903334A@EDUCACAO.SP.GOV.BR</t>
  </si>
  <si>
    <t>LEONARDO BARBIERI DEPUTADO</t>
  </si>
  <si>
    <t>DOMINGOS PAULO REAL</t>
  </si>
  <si>
    <t>JARDIM RESIDENCIAL ITALIA</t>
  </si>
  <si>
    <t>E903358A@EDUCACAO.SP.GOV.BR</t>
  </si>
  <si>
    <t>SERGIO PEDRO SPERANZA PROF</t>
  </si>
  <si>
    <t>RUA PROFESSOR STANLEY ROBSON CERQUEIRA</t>
  </si>
  <si>
    <t>E922973A@EDUCACAO.SP.GOV.BR</t>
  </si>
  <si>
    <t>PENITENCIARIA DR SEBASTIAO MARTINS SILVEIRA</t>
  </si>
  <si>
    <t>FRANCISCO VAZ FILHO</t>
  </si>
  <si>
    <t>CENTRO DE RESSOCIALIZACAO FEMININO DE ARARAQUARA</t>
  </si>
  <si>
    <t>JORGE BILLER TEIXEIRA</t>
  </si>
  <si>
    <t>VILA FERROVIARIA</t>
  </si>
  <si>
    <t>CEL JTO A MARIA ISABEL RODRIGUES ORSO PROFA</t>
  </si>
  <si>
    <t>RUA JOSE LOGATTI</t>
  </si>
  <si>
    <t>JARDIM ROBERTO SELMI DEI</t>
  </si>
  <si>
    <t>CEL JTO A EE JOAO MANOEL DO AMARAL</t>
  </si>
  <si>
    <t>LA SALLE</t>
  </si>
  <si>
    <t>E022073@EDUCACAO.SP.GOV.BR</t>
  </si>
  <si>
    <t>JOSE INOCENCIO DA COSTA</t>
  </si>
  <si>
    <t>CESARIO MOTTA</t>
  </si>
  <si>
    <t>E024934A@EDUCACAO.SP.GOV.BR</t>
  </si>
  <si>
    <t>CHLORITA DE OLIVEIRA PENTEADO MARTINS PROFA</t>
  </si>
  <si>
    <t>RUA ARTHUR RIBEIRO</t>
  </si>
  <si>
    <t>VILA CARDIM</t>
  </si>
  <si>
    <t>E024958A@EDUCACAO.SP.GOV.BR</t>
  </si>
  <si>
    <t>LEOPOLDINO MEIRA DE ANDRADE DR</t>
  </si>
  <si>
    <t>RUA SERAFIM HERMIDA SOARES</t>
  </si>
  <si>
    <t>JARDIM PARAISO II</t>
  </si>
  <si>
    <t>E024961A@EDUCACAO.SP.GOV.BR</t>
  </si>
  <si>
    <t>NELSON ANTONIO ROMAO PADRE</t>
  </si>
  <si>
    <t>E024971A@EDUCACAO.SP.GOV.BR</t>
  </si>
  <si>
    <t>JOSE CARLOS PINOTTI</t>
  </si>
  <si>
    <t>CONSTANTINO BASTIA</t>
  </si>
  <si>
    <t>JARDIM PEREIRA</t>
  </si>
  <si>
    <t>E909695A@EDUCACAO.SP.GOV.BR</t>
  </si>
  <si>
    <t>CEL JTO A EE HENRIQUE MORATO PROF</t>
  </si>
  <si>
    <t>MOTUCA</t>
  </si>
  <si>
    <t>ADOLPHO THOMAS DE AQUINO</t>
  </si>
  <si>
    <t>RUA FRANCISCO MALZONI</t>
  </si>
  <si>
    <t>E022135A@EDUCACAO.SP.GOV.BR</t>
  </si>
  <si>
    <t>ALTAIR</t>
  </si>
  <si>
    <t>OVIDIO DE SOUZA DIAS</t>
  </si>
  <si>
    <t>AVENIDA DOIS</t>
  </si>
  <si>
    <t>E028228A@EDUCACAO.SP.GOV.BR</t>
  </si>
  <si>
    <t>MARIO VIEIRA MARCONDES</t>
  </si>
  <si>
    <t>AVENIDA QUARENTA E TRES NUMERACAO COM ZERO INICIAL</t>
  </si>
  <si>
    <t>CELINA</t>
  </si>
  <si>
    <t>E022354A@EDUCACAO.SP.GOV.BR</t>
  </si>
  <si>
    <t>MACEDO SOARES EMBAIXADOR</t>
  </si>
  <si>
    <t>MEXICO</t>
  </si>
  <si>
    <t>CITY BARRETOS</t>
  </si>
  <si>
    <t>E022457A@EDUCACAO.SP.GOV.BR</t>
  </si>
  <si>
    <t>DORIVAL THOMAZ DA COSTA</t>
  </si>
  <si>
    <t>RUA 28</t>
  </si>
  <si>
    <t>E498166A@EDUCACAO.SP.GOV.BR</t>
  </si>
  <si>
    <t>MARIA HELENA SCANNAVINO</t>
  </si>
  <si>
    <t>FLAVIO CLARO DE FARIA</t>
  </si>
  <si>
    <t>JARDIM RESIDENCIAL ETEMP</t>
  </si>
  <si>
    <t>E579889A@EDUCACAO.SP.GOV.BR</t>
  </si>
  <si>
    <t>CEL JTO A EE ANTONIO OLYMPIO DOUTOR</t>
  </si>
  <si>
    <t>FRANCISCO BARRETO</t>
  </si>
  <si>
    <t>GUAIRA</t>
  </si>
  <si>
    <t>ENOCH GARCIA LEAL</t>
  </si>
  <si>
    <t>AVENIDA  SETE</t>
  </si>
  <si>
    <t>E022238A@EDUCACAO.SP.GOV.BR</t>
  </si>
  <si>
    <t>CEL JTO A EE ENOCH GARCIA LEAL</t>
  </si>
  <si>
    <t>AV 7</t>
  </si>
  <si>
    <t>NARCISO BERTOLINO CAPITAO</t>
  </si>
  <si>
    <t>AVENIDA PROFESSORA MARIA UBALDINA  BARROS FURQUIM</t>
  </si>
  <si>
    <t>JARDIM GLORIA</t>
  </si>
  <si>
    <t>E028022A@EDUCACAO.SP.GOV.BR</t>
  </si>
  <si>
    <t>ANITA COSTA DONA</t>
  </si>
  <si>
    <t>AVENIDA DEPUTADO WALDEMAR LOPES FERRAZ</t>
  </si>
  <si>
    <t>E028034A@EDUCACAO.SP.GOV.BR</t>
  </si>
  <si>
    <t>FRANCISCO BERNARDES FERREIRA COMENDADOR</t>
  </si>
  <si>
    <t>RUA DOUTOR OSCAR WERNECK</t>
  </si>
  <si>
    <t>CENTRO RIBEIRO DOS SANTOS</t>
  </si>
  <si>
    <t>E028113A@EDUCACAO.SP.GOV.BR</t>
  </si>
  <si>
    <t>CRISTAIS PAULISTA</t>
  </si>
  <si>
    <t>JOAO DE FARIA</t>
  </si>
  <si>
    <t>AVENIDA ANTONIO PRADO</t>
  </si>
  <si>
    <t>E022861A@EDUCACAO.SP.GOV.BR</t>
  </si>
  <si>
    <t>CEL JTO A EE JOAO DE FARIA</t>
  </si>
  <si>
    <t>ANTONIO PRADO</t>
  </si>
  <si>
    <t>JOAO MARCIANO DE ALMEIDA DR</t>
  </si>
  <si>
    <t>E022792A@EDUCACAO.SP.GOV.BR</t>
  </si>
  <si>
    <t>CARMEM MUNHOZ COELHO PROFA</t>
  </si>
  <si>
    <t>WASHINGTON LUIS DOUTOR</t>
  </si>
  <si>
    <t>E022822A@EDUCACAO.SP.GOV.BR</t>
  </si>
  <si>
    <t>FRANCISCO MARTINS CORONEL</t>
  </si>
  <si>
    <t>PRACA CORONEL ANTONIO JACINTHO</t>
  </si>
  <si>
    <t>E022895A@EDUCACAO.SP.GOV.BR</t>
  </si>
  <si>
    <t>DANTE GUEDINE FILHO PROF</t>
  </si>
  <si>
    <t>DIONIZIO FACIOLI</t>
  </si>
  <si>
    <t>PROLONGAMENTO VILA INDUSTRIAL</t>
  </si>
  <si>
    <t>E022950A@EDUCACAO.SP.GOV.BR</t>
  </si>
  <si>
    <t>VICENTE MINICUCCI PROFESSOR</t>
  </si>
  <si>
    <t>RUA JOSE ANTONIO DOS SANTOS</t>
  </si>
  <si>
    <t>RECANTO ELIMAR</t>
  </si>
  <si>
    <t>E351076A@EDUCACAO.SP.GOV.BR</t>
  </si>
  <si>
    <t>ROBERTO SCARABUCI PROFESSOR</t>
  </si>
  <si>
    <t>JOSE DE ANDRADE PINTO</t>
  </si>
  <si>
    <t>RESIDENCIAL ANA DOROTHEA</t>
  </si>
  <si>
    <t>E496546A@EDUCACAO.SP.GOV.BR</t>
  </si>
  <si>
    <t>LIZETE PAULINO TEIXEIRA PROFA</t>
  </si>
  <si>
    <t>AGOSTINHO DE JESUS FREI</t>
  </si>
  <si>
    <t>E903401A@EDUCACAO.SP.GOV.BR</t>
  </si>
  <si>
    <t>ADELINA PASQUINO CASSIS PROFA</t>
  </si>
  <si>
    <t>FRANCISCO PROCOPIO DE OLIVEIRA</t>
  </si>
  <si>
    <t>JARDIM EDEN</t>
  </si>
  <si>
    <t>E911252A@EDUCACAO.SP.GOV.BR</t>
  </si>
  <si>
    <t>ISRAEL NICEUS MOREIRA PROF</t>
  </si>
  <si>
    <t>LUIZ TARDIVO</t>
  </si>
  <si>
    <t>JARDIM SANTA EFIGENIA</t>
  </si>
  <si>
    <t>E911264A@EDUCACAO.SP.GOV.BR</t>
  </si>
  <si>
    <t>JOSE RICARDO PUCCI PROF</t>
  </si>
  <si>
    <t>IVETE VARGAS</t>
  </si>
  <si>
    <t>JARDIM PINHEIROS I</t>
  </si>
  <si>
    <t>E911288A@EDUCACAO.SP.GOV.BR</t>
  </si>
  <si>
    <t>LAURA DE MELLO FRANCO PROFA</t>
  </si>
  <si>
    <t>PAULO FRANCISCO QUEIROZ ARRUDA</t>
  </si>
  <si>
    <t>JARDIM REDENTOR</t>
  </si>
  <si>
    <t>E914290A@EDUCACAO.SP.GOV.BR</t>
  </si>
  <si>
    <t>LYDIA ROCHA ALVES PROFA</t>
  </si>
  <si>
    <t>DENIZAR TREVIZANI</t>
  </si>
  <si>
    <t>JARDIM AEROPORTO III</t>
  </si>
  <si>
    <t>E924969A@EDUCACAO.SP.GOV.BR</t>
  </si>
  <si>
    <t>CENTRO ATEND SOCIOEDUC AO ADOLESC DE FRANCA  CIP</t>
  </si>
  <si>
    <t>SIDNEY ROMEU DE ANDRADE DOUTOR</t>
  </si>
  <si>
    <t>JARDIM MARAMBAIA</t>
  </si>
  <si>
    <t>PEDAGCAIPFRANCA@FUNDACAOCASA.SP.GOV.BR</t>
  </si>
  <si>
    <t>CEL JTO A EE SUDARIO FERREIRA</t>
  </si>
  <si>
    <t>CLOVIS VIEIRA DE ANDRADE</t>
  </si>
  <si>
    <t>JARDIM PORTINARI</t>
  </si>
  <si>
    <t>JOSE RIBEIRO DE BARROS PROF</t>
  </si>
  <si>
    <t>RUA ESTREITO</t>
  </si>
  <si>
    <t>USINA ESTREITO</t>
  </si>
  <si>
    <t>E023140A@EDUCACAO.SP.GOV.BR</t>
  </si>
  <si>
    <t>RIBEIRAO CORRENTE</t>
  </si>
  <si>
    <t>NENE LOURENCO</t>
  </si>
  <si>
    <t>RUA FORTUNATO MESSIAS NUNES</t>
  </si>
  <si>
    <t>MONTE ALEGRE</t>
  </si>
  <si>
    <t>E023152A@EDUCACAO.SP.GOV.BR</t>
  </si>
  <si>
    <t>CEEJA HERNANI NOBRE PROFESSOR</t>
  </si>
  <si>
    <t>RUA LUCAS EVANGELISTA</t>
  </si>
  <si>
    <t>E980161A@EDUCACAO.SP.GOV.BR</t>
  </si>
  <si>
    <t>GUARIBA</t>
  </si>
  <si>
    <t>PENITENCIARIA FEMININA DE GUARIBA</t>
  </si>
  <si>
    <t>BRIGADEIRO FARIA LIMA SP326 KM 323</t>
  </si>
  <si>
    <t>E023590A@EDUCACAO.SP.GOV.BR</t>
  </si>
  <si>
    <t>ROSA MARI DE SOUZA SIMIELLI PROFESSORA</t>
  </si>
  <si>
    <t>AVENIDA MAJOR NOVAES</t>
  </si>
  <si>
    <t>SOROCABANO</t>
  </si>
  <si>
    <t>E023735A@EDUCACAO.SP.GOV.BR</t>
  </si>
  <si>
    <t>AURORA FERRAZ VIANNA DOS SANTOS PROFESSORA DONA</t>
  </si>
  <si>
    <t>OSWALDO PEREIRA TEIXEIRA</t>
  </si>
  <si>
    <t>PARQUE PRIMEIRO DE MAIO</t>
  </si>
  <si>
    <t>E922511A@EDUCACAO.SP.GOV.BR</t>
  </si>
  <si>
    <t>NELLY BAHDUR CANO PROFESSORA</t>
  </si>
  <si>
    <t>AVENIDA BARTOLOMEU BUENO</t>
  </si>
  <si>
    <t>CONJUNTO HABITACIONAL BANDEIRANTES</t>
  </si>
  <si>
    <t>E044623A@EDUCACAO.SP.GOV.BR</t>
  </si>
  <si>
    <t>PRADOPOLIS</t>
  </si>
  <si>
    <t>CONSTANTE OMETTO</t>
  </si>
  <si>
    <t>RUA CASTELO BRANCO</t>
  </si>
  <si>
    <t>E023516A@EDUCACAO.SP.GOV.BR</t>
  </si>
  <si>
    <t>TAIUVA</t>
  </si>
  <si>
    <t>BENEDITO ORTIZ CORONEL</t>
  </si>
  <si>
    <t>E022512A@EDUCACAO.SP.GOV.BR</t>
  </si>
  <si>
    <t>ALTINOPOLIS</t>
  </si>
  <si>
    <t>ANTONIO BARREIROS PROFESSOR</t>
  </si>
  <si>
    <t>PRACA JOAO MONTANS</t>
  </si>
  <si>
    <t>GINASIO</t>
  </si>
  <si>
    <t>E022901A@EDUCACAO.SP.GOV.BR</t>
  </si>
  <si>
    <t>MARIA VIRGINIA MANSUR BIAGI PROFESSORA</t>
  </si>
  <si>
    <t>RUA JOSE ZANELLA</t>
  </si>
  <si>
    <t>E919433A@EDUCACAO.SP.GOV.BR</t>
  </si>
  <si>
    <t>GERALDO TORRANO PROFESSOR</t>
  </si>
  <si>
    <t>RUA URUGUAI</t>
  </si>
  <si>
    <t>COHAB TERESA SANDRILLI TINCANI</t>
  </si>
  <si>
    <t>E903498A@EDUCACAO.SP.GOV.BR</t>
  </si>
  <si>
    <t>BAIRRO FRANCISCO CASTILHO</t>
  </si>
  <si>
    <t>NERIO BISUTTI</t>
  </si>
  <si>
    <t>FRANCISCO CASTILHO</t>
  </si>
  <si>
    <t>E462792A@EDUCACAO.SP.GOV.BR</t>
  </si>
  <si>
    <t>AMELIA DOS SANTOS MUSA PROFESSORA</t>
  </si>
  <si>
    <t>E023917A@EDUCACAO.SP.GOV.BR</t>
  </si>
  <si>
    <t>MEIRA JUNIOR DOUTOR</t>
  </si>
  <si>
    <t>RUA JULIO DE MESQUITA</t>
  </si>
  <si>
    <t>E024053A@EDUCACAO.SP.GOV.BR</t>
  </si>
  <si>
    <t>SEBASTIAO FERNANDES PALMA PROFESSOR</t>
  </si>
  <si>
    <t>RUA CASEMIRO DE ABREU</t>
  </si>
  <si>
    <t>VILA SEIXAS</t>
  </si>
  <si>
    <t>E024077A@EDUCACAO.SP.GOV.BR</t>
  </si>
  <si>
    <t>DR THOMAZ ALBERTO WHATELY</t>
  </si>
  <si>
    <t>RUA MARQUES DE POMBAL</t>
  </si>
  <si>
    <t>E024168A@EDUCACAO.SP.GOV.BR</t>
  </si>
  <si>
    <t>ROMUALDO MONTEIRO DE BARROS PROFESSOR</t>
  </si>
  <si>
    <t>RUA BOLIVIA</t>
  </si>
  <si>
    <t>E042882A@EDUCACAO.SP.GOV.BR</t>
  </si>
  <si>
    <t>WALTER PAIVA PROFESSOR</t>
  </si>
  <si>
    <t>TUPINAMBA</t>
  </si>
  <si>
    <t>E049612A@EDUCACAO.SP.GOV.BR</t>
  </si>
  <si>
    <t>PROFESSORA SUELI TEREZINHA DANHONE</t>
  </si>
  <si>
    <t>GREGORIO PEREIRA</t>
  </si>
  <si>
    <t>JARDIM ORESTES LOPES DE CAMARGO</t>
  </si>
  <si>
    <t>E412181A@EDUCACAO.SP.GOV.BR</t>
  </si>
  <si>
    <t>VEREADOR JOSE VELLONI</t>
  </si>
  <si>
    <t>JOSE FRANCISCO DA SILVA</t>
  </si>
  <si>
    <t>JARDIM MONTE CARLO</t>
  </si>
  <si>
    <t xml:space="preserve">E576499A@EDUCACAO.SP.GOV.BR </t>
  </si>
  <si>
    <t>HELIO LOURENCO DE OLIVEIRA PROFESSOR</t>
  </si>
  <si>
    <t>GONCALVES DE MAGALHAES</t>
  </si>
  <si>
    <t>JARDIM PIRATININGA</t>
  </si>
  <si>
    <t>E900761A@EDUCACAO.SP.GOV.BR</t>
  </si>
  <si>
    <t>GETULIO VARGAS DOUTOR</t>
  </si>
  <si>
    <t>RUA DOUTOR DOMINGOS SGORLON</t>
  </si>
  <si>
    <t>AVELINO ALVES PALMA</t>
  </si>
  <si>
    <t>E903462A@EDUCACAO.SP.GOV.BR</t>
  </si>
  <si>
    <t>JOSE BOMPANI VEREADOR</t>
  </si>
  <si>
    <t>RUA JOAO GUAL</t>
  </si>
  <si>
    <t>VALENTINA FIGUEIREDO</t>
  </si>
  <si>
    <t>E903474A@EDUCACAO.SP.GOV.BR</t>
  </si>
  <si>
    <t>BAUDILIO BIAGI</t>
  </si>
  <si>
    <t>RUA STELLA VERGINIO DOS SANTOS SIMIONATO</t>
  </si>
  <si>
    <t>E905811A@EDUCACAO.SP.GOV.BR</t>
  </si>
  <si>
    <t>ROSANGELA BASILE PROFESSORA</t>
  </si>
  <si>
    <t>RUA SAMUEL MARTINELLI</t>
  </si>
  <si>
    <t>E911306A@EDUCACAO.SP.GOV.BR</t>
  </si>
  <si>
    <t>PROFESSOR LAURO BIGELLI</t>
  </si>
  <si>
    <t>RUA BERTHA LUTZ</t>
  </si>
  <si>
    <t>E925664A@EDUCACAO.SP.GOV.BR</t>
  </si>
  <si>
    <t>PARQUE DOS SERVIDORES</t>
  </si>
  <si>
    <t>ANTONIO TEIXEIRA DUARTE</t>
  </si>
  <si>
    <t>RESIDENCIAL PARQUE DOS SERVIDORES</t>
  </si>
  <si>
    <t>E925706A@EDUCACAO.SP.GOV.BR</t>
  </si>
  <si>
    <t>PENITENCIARIA MASCULINA DE RIBEIRAO PRETO</t>
  </si>
  <si>
    <t>E907881A@EDUCACAO.SP.GOV.BR</t>
  </si>
  <si>
    <t>CENTRO ATEND SOCIOEDUC ADOLESCENTE CANDIO PORTINARI CI</t>
  </si>
  <si>
    <t>RODOVIA GEOVANA APARECIDA DELIBERTO</t>
  </si>
  <si>
    <t>JARDIM ITAU</t>
  </si>
  <si>
    <t>PEDAGCASACPORTINARI@FUNDACAOCASA.SP.GOV.BR</t>
  </si>
  <si>
    <t>VERGINIO MELLONI</t>
  </si>
  <si>
    <t>AVENIDA PRESIDENTE VARGAS</t>
  </si>
  <si>
    <t>E024326A@EDUCACAO.SP.GOV.BR</t>
  </si>
  <si>
    <t>SALUSTIANO LEMOS</t>
  </si>
  <si>
    <t>PRACA JOSE GARCIA DE ABREU</t>
  </si>
  <si>
    <t>LILIANA URTIAGA ANDREAZZA</t>
  </si>
  <si>
    <t>E048458A@EDUCACAO.SP.GOV.BR</t>
  </si>
  <si>
    <t>SIMAO DA SILVA</t>
  </si>
  <si>
    <t>PRACA DA MATRIZ</t>
  </si>
  <si>
    <t>E024235A@EDUCACAO.SP.GOV.BR</t>
  </si>
  <si>
    <t>PENITENCIARIA II DE SERRA AZUL</t>
  </si>
  <si>
    <t>RODOVIA  ABRAAO ASSED</t>
  </si>
  <si>
    <t>CTE@P2SERRAAZUL.SP.GOV.BR</t>
  </si>
  <si>
    <t>ASP SANDRO ALVES DA SILVA</t>
  </si>
  <si>
    <t>RODOVIA ABRA ASSED SP 333</t>
  </si>
  <si>
    <t>CTE@P3SERRAAZUL.SAP.SP.GOV.BR</t>
  </si>
  <si>
    <t>SERRANA</t>
  </si>
  <si>
    <t>RUA JOAQUIM DOS SANTOS</t>
  </si>
  <si>
    <t>E922687A@EDUCACAO.SP.GOV.BR</t>
  </si>
  <si>
    <t>LUCIANO IVO TOGNETTI PROFESSOR</t>
  </si>
  <si>
    <t>RUA DOS ANTURIOS</t>
  </si>
  <si>
    <t>PARQUE MORADA DO SOL</t>
  </si>
  <si>
    <t>E462846A@EDUCACAO.SP.GOV.BR</t>
  </si>
  <si>
    <t>ORLANDO DA COSTA TELLES</t>
  </si>
  <si>
    <t>RUA JOAO FASSINA</t>
  </si>
  <si>
    <t>JARDIM  ENCANTO DO PLANALTO</t>
  </si>
  <si>
    <t>E913736A@EDUCACAO.SP.GOV.BR</t>
  </si>
  <si>
    <t>ITIRAPINA</t>
  </si>
  <si>
    <t>PENITENCIARIA DR ANTONIO DE QUEIROZ FILHO</t>
  </si>
  <si>
    <t>RODOVIA DE ACESSO</t>
  </si>
  <si>
    <t>EDUCACAO.P1ITIRAPINA@SAP.SP.GOV.BR</t>
  </si>
  <si>
    <t>ESTERINA PLACCO</t>
  </si>
  <si>
    <t>VILA BRASILIA</t>
  </si>
  <si>
    <t>E024430A@EDUCACAO.SP.GOV.BR</t>
  </si>
  <si>
    <t>SEBASTIAO DE OLIVEIRA ROCHA PROFESSOR</t>
  </si>
  <si>
    <t>RUA PADRE TEIXEIRA</t>
  </si>
  <si>
    <t>JARDIM BETHANIA</t>
  </si>
  <si>
    <t>E024442A@EDUCACAO.SP.GOV.BR</t>
  </si>
  <si>
    <t>JOSE JULIANO NETO PROFESSOR</t>
  </si>
  <si>
    <t>JOSE INACIO MAJOR</t>
  </si>
  <si>
    <t>VILA FARIA</t>
  </si>
  <si>
    <t>E024485A@EDUCACAO.SP.GOV.BR</t>
  </si>
  <si>
    <t>MARIA RAMOS PROFESSORA</t>
  </si>
  <si>
    <t>RUA MAESTRO ADOLPHO RAIMUNDO CAPUTTO</t>
  </si>
  <si>
    <t>E024612A@EDUCACAO.SP.GOV.BR</t>
  </si>
  <si>
    <t>ANDRELINO VIEIRA PROFESSOR</t>
  </si>
  <si>
    <t>EQUADOR</t>
  </si>
  <si>
    <t>E039019A@EDUCACAO.SP.GOV.BR</t>
  </si>
  <si>
    <t>ARCHIMEDES ARISTEU MENDES DE CARVALHO PROFESSOR</t>
  </si>
  <si>
    <t>LUIZ GUALTIERI</t>
  </si>
  <si>
    <t>PARQUE RESIDENCIAL MARIA STELLA FAGA</t>
  </si>
  <si>
    <t>E906773A@EDUCACAO.SP.GOV.BR</t>
  </si>
  <si>
    <t>LUDGERO BRAGA PROFESSOR</t>
  </si>
  <si>
    <t>ROMILDO BRUNO</t>
  </si>
  <si>
    <t>JARDIM HIKARE</t>
  </si>
  <si>
    <t>E907923A@EDUCACAO.SP.GOV.BR</t>
  </si>
  <si>
    <t>MARILENE TEREZINHA LONGHIM</t>
  </si>
  <si>
    <t>HIPOLITO JOSE DA COSTA</t>
  </si>
  <si>
    <t>VILA SAO JOSE</t>
  </si>
  <si>
    <t>E909750A@EDUCACAO.SP.GOV.BR</t>
  </si>
  <si>
    <t>PERICLES SOARES</t>
  </si>
  <si>
    <t>RUA DOUTOR ALDERICO VIEIRA PERDIGAO</t>
  </si>
  <si>
    <t>VILA MORUMBI</t>
  </si>
  <si>
    <t>E916183A@EDUCACAO.SP.GOV.BR</t>
  </si>
  <si>
    <t>ARAMINA</t>
  </si>
  <si>
    <t>FABIO JOSE DE ARAUJO</t>
  </si>
  <si>
    <t>RUA AFONSO GARCIA DA SILVEIRA</t>
  </si>
  <si>
    <t>E023334A@EDUCACAO.SP.GOV.BR</t>
  </si>
  <si>
    <t>MANOEL MARTINS</t>
  </si>
  <si>
    <t>RUA SETE DE SETEMBRO</t>
  </si>
  <si>
    <t>VILA BIAGIO</t>
  </si>
  <si>
    <t>E024806A@EDUCACAO.SP.GOV.BR</t>
  </si>
  <si>
    <t>SALES OLIVEIRA</t>
  </si>
  <si>
    <t>GETULIO LIMA CAPITAO</t>
  </si>
  <si>
    <t>RUA VEREADOR OMAR ROCHA</t>
  </si>
  <si>
    <t>E024648A@EDUCACAO.SP.GOV.BR</t>
  </si>
  <si>
    <t>SYLVIO TORQUATO JUNQUEIRA</t>
  </si>
  <si>
    <t>PRACA MAGINO DINIZ JUNQUEIRA</t>
  </si>
  <si>
    <t>E024685A@EDUCACAO.SP.GOV.BR</t>
  </si>
  <si>
    <t>BORBOREMA</t>
  </si>
  <si>
    <t>GASTAO LIBERAL PINTO DOM</t>
  </si>
  <si>
    <t>RUA GABRIEL MARIA DA VEIGA</t>
  </si>
  <si>
    <t>E024855A@EDUCACAO.SP.GOV.BR</t>
  </si>
  <si>
    <t>ADREANA COMAR PROFA</t>
  </si>
  <si>
    <t>RUA BENTO DA SILVA PRADO</t>
  </si>
  <si>
    <t>E919548A@EDUCACAO.SP.GOV.BR</t>
  </si>
  <si>
    <t>VICTOR MAIDA</t>
  </si>
  <si>
    <t>RUA BOM JESUS</t>
  </si>
  <si>
    <t>E025045A@EDUCACAO.SP.GOV.BR</t>
  </si>
  <si>
    <t>PEDRO MASCARI</t>
  </si>
  <si>
    <t>AVENIDA JOAO CYRINO</t>
  </si>
  <si>
    <t>E025094A@EDUCACAO.SP.GOV.BR</t>
  </si>
  <si>
    <t>LUCIANO ARMENTANO</t>
  </si>
  <si>
    <t>JARDIM ESTORIL</t>
  </si>
  <si>
    <t>E909762A@EDUCACAO.SP.GOV.BR</t>
  </si>
  <si>
    <t>TABATINGA</t>
  </si>
  <si>
    <t>ABDALLA MIGUEL</t>
  </si>
  <si>
    <t>RUA QUINTINO DO VALLE</t>
  </si>
  <si>
    <t>E022100A@EDUCACAO.SP.GOV.BR</t>
  </si>
  <si>
    <t>9 DE JULHO</t>
  </si>
  <si>
    <t>RUA MARIO ROSARIO LAPENTA</t>
  </si>
  <si>
    <t>JARDIM CONTENDAS</t>
  </si>
  <si>
    <t>E024880A@EDUCACAO.SP.GOV.BR</t>
  </si>
  <si>
    <t>CARMELA MORANO PREVIDELLI PROFA</t>
  </si>
  <si>
    <t>RUA ANTONIO SACOMANO SOBRINHO</t>
  </si>
  <si>
    <t>E048379A@EDUCACAO.SP.GOV.BR</t>
  </si>
  <si>
    <t>DUMONT</t>
  </si>
  <si>
    <t>NESTOR GOMES DE ARAUJO PROFESSOR</t>
  </si>
  <si>
    <t>RUA SANTOS DUMONT</t>
  </si>
  <si>
    <t>E023528A@EDUCACAO.SP.GOV.BR</t>
  </si>
  <si>
    <t>CEL JTO A EE NESTOR GOMES DE ARAUJO PROF</t>
  </si>
  <si>
    <t>DOMINGOS PARO</t>
  </si>
  <si>
    <t>RUA SETE</t>
  </si>
  <si>
    <t>DISTRITO DE IBITIUVA</t>
  </si>
  <si>
    <t>E022664A@EDUCACAO.SP.GOV.BR</t>
  </si>
  <si>
    <t>PONTAL</t>
  </si>
  <si>
    <t>JOSEPHA CASTRO PROFESSORA</t>
  </si>
  <si>
    <t>RUA JOAO DOS REIS</t>
  </si>
  <si>
    <t>E022561A@EDUCACAO.SP.GOV.BR</t>
  </si>
  <si>
    <t>CEL JTO A EE JOSEPHA CASTRO PROFA</t>
  </si>
  <si>
    <t>BRUNO PIERONI PROFESSOR</t>
  </si>
  <si>
    <t>RUA LUIZ OBERST ESCUDEIRO</t>
  </si>
  <si>
    <t>E023553A@EDUCACAO.SP.GOV.BR</t>
  </si>
  <si>
    <t>MARIA CONCEICAO RODRIGUES SILVA MAGON PROFESSORA</t>
  </si>
  <si>
    <t>AVENIDA  NOSSA SENHORA APARECIDA</t>
  </si>
  <si>
    <t>E044635A@EDUCACAO.SP.GOV.BR</t>
  </si>
  <si>
    <t>FERRUCIO CHIARATTI</t>
  </si>
  <si>
    <t>RUA FIORAVANTE SICCHIERI</t>
  </si>
  <si>
    <t>ALVORADA</t>
  </si>
  <si>
    <t>E905847A@EDUCACAO.SP.GOV.BR</t>
  </si>
  <si>
    <t>CENTRO ATEND SOCIOEDUC ADOLESCENTE DE SERTAOZINHO CI</t>
  </si>
  <si>
    <t>RODOVIA CARLOS TOGNANI KM 92</t>
  </si>
  <si>
    <t>CHACARA BOA VISTA</t>
  </si>
  <si>
    <t>FUNDACAOCASASERTAOZINHO@GMAIL.COM</t>
  </si>
  <si>
    <t>VIRADOURO</t>
  </si>
  <si>
    <t>ODULFO DE OLIVEIRA GUIMARAES</t>
  </si>
  <si>
    <t>RUA LUIZ GUERREIRO</t>
  </si>
  <si>
    <t>E022585A@EDUCACAO.SP.GOV.BR</t>
  </si>
  <si>
    <t>ALDEIA EKERUA</t>
  </si>
  <si>
    <t>E100195A@EDUCACAO.SP.GOV.BR</t>
  </si>
  <si>
    <t>ANTONIO SANCHES LOPES</t>
  </si>
  <si>
    <t>RUA ANGELO PAVAN</t>
  </si>
  <si>
    <t>JARDIM TANGARAS</t>
  </si>
  <si>
    <t>FRANCISCO MANDALITI</t>
  </si>
  <si>
    <t>TANGARAS</t>
  </si>
  <si>
    <t>E005898A@EDUCACAO.SP.GOV.BR</t>
  </si>
  <si>
    <t>ANTONIO XAVIER MENDONCA PROF</t>
  </si>
  <si>
    <t>ROMEU CRIVELLI QUADRA</t>
  </si>
  <si>
    <t>E025227A@EDUCACAO.SP.GOV.BR</t>
  </si>
  <si>
    <t>EDUARDO VELHO FILHO PROF</t>
  </si>
  <si>
    <t>VANGELIO MONDELLI</t>
  </si>
  <si>
    <t>VILA VERGUEIRO</t>
  </si>
  <si>
    <t>E025240A@EDUCACAO.SP.GOV.BR</t>
  </si>
  <si>
    <t>STELA MACHADO</t>
  </si>
  <si>
    <t>WENCESLAU BRAZ QUADRA</t>
  </si>
  <si>
    <t>VILA PACIFICO</t>
  </si>
  <si>
    <t>E025297A@EDUCACAO.SP.GOV.BR</t>
  </si>
  <si>
    <t>TORQUATO MINHOTO</t>
  </si>
  <si>
    <t>SILVA JARDIM QUADRA</t>
  </si>
  <si>
    <t>VILA LEMOS</t>
  </si>
  <si>
    <t>E025306A@EDUCACAO.SP.GOV.BR</t>
  </si>
  <si>
    <t>HENRIQUE BERTOLUCCI PROF</t>
  </si>
  <si>
    <t>RUA GABRIEL PINTO RIBEIRO</t>
  </si>
  <si>
    <t>JARDIM NOROESTE</t>
  </si>
  <si>
    <t>E025410A@EDUCACAO.SP.GOV.BR</t>
  </si>
  <si>
    <t>LUIZ BRAGA PROF</t>
  </si>
  <si>
    <t>FUAS DE MATTOS SABINO DOUTOR</t>
  </si>
  <si>
    <t>E025434A@EDUCACAO.SP.GOV.BR</t>
  </si>
  <si>
    <t>LUIZ CASTANHO DE ALMEIDA PROF</t>
  </si>
  <si>
    <t>VILA FALCAO</t>
  </si>
  <si>
    <t>E025446A@EDUCACAO.SP.GOV.BR</t>
  </si>
  <si>
    <t>MORAIS PACHECO PROF</t>
  </si>
  <si>
    <t>PRIMEIRO DE MAIO QUADRA</t>
  </si>
  <si>
    <t>PARQUE BOA VISTA</t>
  </si>
  <si>
    <t>E025458A@EDUCACAO.SP.GOV.BR</t>
  </si>
  <si>
    <t>CAROLINA LOPES DE ALMEIDA PROFA</t>
  </si>
  <si>
    <t>NELSON MIRANDA E SILVA</t>
  </si>
  <si>
    <t>JARDIM FONTE DO CASTELO</t>
  </si>
  <si>
    <t>E025483A@EDUCACAO.SP.GOV.BR</t>
  </si>
  <si>
    <t>JOAQUIM DE MICHIELI PROF</t>
  </si>
  <si>
    <t>BERNARDINO TRANCHESI DOUTOR</t>
  </si>
  <si>
    <t>JARDIM CRUZEIRO DO SUL</t>
  </si>
  <si>
    <t>E025513A@EDUCACAO.SP.GOV.BR</t>
  </si>
  <si>
    <t>JOAQUIM RODRIGUES MADUREIRA</t>
  </si>
  <si>
    <t>VILA GIMENES</t>
  </si>
  <si>
    <t>E025562A@EDUCACAO.SP.GOV.BR</t>
  </si>
  <si>
    <t>MARIA APARECIDA MASCHIETTO OKAZAKI PROFESSORA</t>
  </si>
  <si>
    <t>ANGELO PASCHOAL</t>
  </si>
  <si>
    <t>JARDIM VANIA MARIA</t>
  </si>
  <si>
    <t>E921373A@EDUCACAO.SP.GOV.BR</t>
  </si>
  <si>
    <t>CEEJA TANCREDO NEVES PRESIDENTE</t>
  </si>
  <si>
    <t>CARLOS DE CAMPOS QUADRA</t>
  </si>
  <si>
    <t>VILA SOUTO</t>
  </si>
  <si>
    <t>E980067A@EDUCACAO.SP.GOV.BR</t>
  </si>
  <si>
    <t>CENTRO ATEND SOCIO EDUC ADOLESCENTE DE BAURU CIP</t>
  </si>
  <si>
    <t>LUCIO LUCIANO QUADRA</t>
  </si>
  <si>
    <t>NUCLEO RESIDENCIAL PRESIDENTE GEISEL</t>
  </si>
  <si>
    <t>PEDAGCASABAURU@FUNDACAOCASA.SP.GO.VR</t>
  </si>
  <si>
    <t>DUARTINA</t>
  </si>
  <si>
    <t>BENEDITO GEBARA</t>
  </si>
  <si>
    <t>E025331A@EDUCACAO.SP.GOV.BR</t>
  </si>
  <si>
    <t>VIRGILIO CAPOANI</t>
  </si>
  <si>
    <t>JOSE PAULINO DA SILVA</t>
  </si>
  <si>
    <t>E025896A@EDUCACAO.SP.GOV.BR</t>
  </si>
  <si>
    <t>LEONINA ALVES CONEGLIAN PROFA</t>
  </si>
  <si>
    <t>E025902A@EDUCACAO.SP.GOV.BR</t>
  </si>
  <si>
    <t>PIRAJUI</t>
  </si>
  <si>
    <t>MARIA ANGELICA MARCONDES PROFA</t>
  </si>
  <si>
    <t>RUA HIGINO MARANGON</t>
  </si>
  <si>
    <t>E026487A@EDUCACAO.SP.GOV.BR</t>
  </si>
  <si>
    <t>PENITENCIARIA LUIZ GONZAGA VIEIRA P II DE PIRAJUI</t>
  </si>
  <si>
    <t>ESTRADA VICINAL PREFEITO ANIBAL HAMAN</t>
  </si>
  <si>
    <t>VILA ESPERANCA</t>
  </si>
  <si>
    <t>E026136A@EDUCACAO.SP.GOV.BR</t>
  </si>
  <si>
    <t>PRESIDENTE ALVES</t>
  </si>
  <si>
    <t>SETH DE ALMEIDA</t>
  </si>
  <si>
    <t>RUA JOSE INACIO CARNEIRO</t>
  </si>
  <si>
    <t>CENTRO SAO LUIZ DO GUARICANGA</t>
  </si>
  <si>
    <t>E903541A@EDUCACAO.SP.GOV.BR</t>
  </si>
  <si>
    <t>PAULISTANIA</t>
  </si>
  <si>
    <t>ARACY SANTINHO BARBERI PROFA</t>
  </si>
  <si>
    <t>RUA IRMAOS CAMPANA</t>
  </si>
  <si>
    <t>E025999A@EDUCACAO.SP.GOV.BR</t>
  </si>
  <si>
    <t>BARRA BONITA</t>
  </si>
  <si>
    <t>GERALDO PEREIRA DE BARROS DOUTOR</t>
  </si>
  <si>
    <t>RUA IVAN FLEURY MEIRELES</t>
  </si>
  <si>
    <t>VILA HABITACIONAL</t>
  </si>
  <si>
    <t>E025975A@EDUCACAO.SP.GOV.BR</t>
  </si>
  <si>
    <t>MARIA LUIZA FERREIRA ZAMBELLO PROFESSORA</t>
  </si>
  <si>
    <t>RUA LUDOVICO VICTORIO</t>
  </si>
  <si>
    <t>NUCLEO HABITACIONAL DE BARRA BONITA</t>
  </si>
  <si>
    <t>E035836A@EDUCACAO.SP.GOV.BR</t>
  </si>
  <si>
    <t>FRANCISCO FERREIRA DELGADO JUNIOR CONEGO</t>
  </si>
  <si>
    <t>PRACA VEREADOR JOSE SANCHES</t>
  </si>
  <si>
    <t>CONJUNTO RESIDENCIAL CORONEL JOSE VICTORINO DE FRANCA</t>
  </si>
  <si>
    <t>CONEGODEL@GMAIL.COM</t>
  </si>
  <si>
    <t>EDIR HELEN SGAVIOLI FACCIOLI PROFESSORA</t>
  </si>
  <si>
    <t>RUA ANTONIO DE FREITAS PEREIRA</t>
  </si>
  <si>
    <t>E025756A@EDUCACAO.SP.GOV.BR</t>
  </si>
  <si>
    <t>BENEDITO DOS SANTOS GUERREIRO</t>
  </si>
  <si>
    <t>RUA SAO CARLOS</t>
  </si>
  <si>
    <t>E901027A@EDUCACAO.SP.GOV.BR</t>
  </si>
  <si>
    <t>CEL JTO A EE JOSE ALVES MIRA</t>
  </si>
  <si>
    <t>TIRADENTES</t>
  </si>
  <si>
    <t>E025768A@EDUCACAO.SP.GOV.BR</t>
  </si>
  <si>
    <t>CAMILO SAHADE</t>
  </si>
  <si>
    <t>RUA RICIERI ZERLIN</t>
  </si>
  <si>
    <t>CONJUNTO HABITACIONAL IGARACU  I</t>
  </si>
  <si>
    <t>E909282A@EDUCACAO.SP.GOV.BR</t>
  </si>
  <si>
    <t>PRADO MAJOR</t>
  </si>
  <si>
    <t>LOURENCO PRADO</t>
  </si>
  <si>
    <t>E025616A@EDUCACAO.SP.GOV.BR</t>
  </si>
  <si>
    <t>JOAO PACHECO DE ALMEIDA PRADO</t>
  </si>
  <si>
    <t>RUA ANTONIO ANTONIASSI</t>
  </si>
  <si>
    <t>JARDIM NOVA AMERICA</t>
  </si>
  <si>
    <t>E025793A@EDUCACAO.SP.GOV.BR</t>
  </si>
  <si>
    <t>ANTONIO TEREZIO MENDES PEIXOTO PROFESSOR</t>
  </si>
  <si>
    <t>ARY FERREIRA DIAS DOUTOR</t>
  </si>
  <si>
    <t>JARDIM PADRE AUGUSTO SANI</t>
  </si>
  <si>
    <t>E377156A@EDUCACAO.SP.GOV.BR</t>
  </si>
  <si>
    <t>CEEJA PROFESSORA SILVIA MARIA GOMES PEREIRA LIMA</t>
  </si>
  <si>
    <t>AV DOUTOR QUINZINHO</t>
  </si>
  <si>
    <t>JARDIM JORGE ATALLA</t>
  </si>
  <si>
    <t>E482468A@EDUCACAO.SP.GOV.BR</t>
  </si>
  <si>
    <t>MACATUBA</t>
  </si>
  <si>
    <t>FERNANDO VALEZI</t>
  </si>
  <si>
    <t>AVENIDA CORONEL VIRGILIO ROCHA</t>
  </si>
  <si>
    <t>E026050A@EDUCACAO.SP.GOV.BR</t>
  </si>
  <si>
    <t>FANNY ALTAFIM MACIEL PROFESSORA</t>
  </si>
  <si>
    <t>NUCLEO HABITACIONAL ANTONIO LORENZETTI</t>
  </si>
  <si>
    <t>E044040A@EDUCACAO.SP.GOV.BR</t>
  </si>
  <si>
    <t>MARIA DE CAMPOS PIRES MACIEL PROFESSORA</t>
  </si>
  <si>
    <t>GUAIANAS</t>
  </si>
  <si>
    <t>E558643A@EDUCACAO.SP.GOV.BR</t>
  </si>
  <si>
    <t>NOEMIA KUESTER PISANI GERULIS PROFESSORA</t>
  </si>
  <si>
    <t>RUA DOUTOR FERNANDO COSTA</t>
  </si>
  <si>
    <t>CENTRO SANTELMO</t>
  </si>
  <si>
    <t>E900230A@EDUCACAO.SP.GOV.BR</t>
  </si>
  <si>
    <t>ESMERALDA LEONOR FURLANI CALAF PROFESSORA</t>
  </si>
  <si>
    <t>AVENIDA JOAO DELLA COLETA</t>
  </si>
  <si>
    <t>NUCLEO HABITACIONAL DONA LEONOR MENDES DE BARROS</t>
  </si>
  <si>
    <t>E917680A@EDUCACAO.SP.GOV.BR</t>
  </si>
  <si>
    <t>JOSE PIMENTA DE PADUA</t>
  </si>
  <si>
    <t>RUA SANTA MARIA</t>
  </si>
  <si>
    <t>MACUCOS</t>
  </si>
  <si>
    <t>E026360A@EDUCACAO.SP.GOV.BR</t>
  </si>
  <si>
    <t>PENITENCIARIA OSIRIS SOUZA E SILVA</t>
  </si>
  <si>
    <t>ESTRADA VICINAL AURELIO ANDRADE JUNQUEIRA</t>
  </si>
  <si>
    <t>SANTA AMERICA</t>
  </si>
  <si>
    <t>ALDFERREIRA@SP.GOV.BR</t>
  </si>
  <si>
    <t>GUAIMBE</t>
  </si>
  <si>
    <t>JOSE BELMIRO DA ROCHA</t>
  </si>
  <si>
    <t>E026396A@EDUCACAO.SP.GOV.BR</t>
  </si>
  <si>
    <t>MIECIO CAVALHEIRO BONILHA PROF</t>
  </si>
  <si>
    <t>TRAVESSA ANTONIO PEREIRA DA SILVA</t>
  </si>
  <si>
    <t>E026451A@EDUCACAO.SP.GOV.BR</t>
  </si>
  <si>
    <t>JOAO PEDRO DE CARVALHO NETO</t>
  </si>
  <si>
    <t>RUA DR LAURO CLETO</t>
  </si>
  <si>
    <t>E906979A@EDUCACAO.SP.GOV.BR</t>
  </si>
  <si>
    <t>ORLANDO DONDA PROF</t>
  </si>
  <si>
    <t>AVENIDA RIO GRANDE</t>
  </si>
  <si>
    <t>E026104A@EDUCACAO.SP.GOV.BR</t>
  </si>
  <si>
    <t>COMUNIDADE NOSSA SENHORA APARECIDA</t>
  </si>
  <si>
    <t>RODOVIA BR 153</t>
  </si>
  <si>
    <t>FAZENDA REUNIDAS</t>
  </si>
  <si>
    <t>E911616A@EDUCACAO.SP.GOV.BR</t>
  </si>
  <si>
    <t>SABINO</t>
  </si>
  <si>
    <t>JOAO CANDIDO FERNANDES FILHO PROF</t>
  </si>
  <si>
    <t>AVENIDA PADRE ANCHIETA</t>
  </si>
  <si>
    <t>E026207A@EDUCACAO.SP.GOV.BR</t>
  </si>
  <si>
    <t>VITORINO PEREIRA PROFESSOR</t>
  </si>
  <si>
    <t>RUA ALAGOAS</t>
  </si>
  <si>
    <t>E026530A@EDUCACAO.SP.GOV.BR</t>
  </si>
  <si>
    <t>JOAQUIM ALVES FIGUEIREDO</t>
  </si>
  <si>
    <t>RUA NIPOA</t>
  </si>
  <si>
    <t>SAO FRANCISCO</t>
  </si>
  <si>
    <t>E026554A@EDUCACAO.SP.GOV.BR</t>
  </si>
  <si>
    <t>PALMARES PAULISTA</t>
  </si>
  <si>
    <t>PROFESSORA APARECIDA MATILDE TURIM BALDO</t>
  </si>
  <si>
    <t>CONJUNTO HABITACIONAL CARMEM RUETTE DE OLIVEIRA III</t>
  </si>
  <si>
    <t>E577704A@EDUCACAO.SP.GOV.BR</t>
  </si>
  <si>
    <t>PINDORAMA</t>
  </si>
  <si>
    <t>CARLOS AUGUSTO FROELICH DOUTOR</t>
  </si>
  <si>
    <t>PRACA DOS FUNDADORES</t>
  </si>
  <si>
    <t>E026591A@EDUCACAO.SP.GOV.BR</t>
  </si>
  <si>
    <t>ELISIARIO</t>
  </si>
  <si>
    <t>BENEDITO BORGES DA SILVEIRA</t>
  </si>
  <si>
    <t>RUA BENEDITO BORGES DA SILVEIRA</t>
  </si>
  <si>
    <t>E026566A@EDUCACAO.SP.GOV.BR</t>
  </si>
  <si>
    <t>CARLOS BAROZZI</t>
  </si>
  <si>
    <t>AV CARLOS BAROZI</t>
  </si>
  <si>
    <t>E026839A@EDUCACAO.SP.GOV.BR</t>
  </si>
  <si>
    <t>ARMELINDO FERRARI</t>
  </si>
  <si>
    <t>AV MININEL</t>
  </si>
  <si>
    <t>COESTER</t>
  </si>
  <si>
    <t>E043023A@EDUCACAO.SP.GOV.BR</t>
  </si>
  <si>
    <t>JOSE BELUCIO</t>
  </si>
  <si>
    <t>BENEDITA DA CRUZ</t>
  </si>
  <si>
    <t>ALBINO MININELLI</t>
  </si>
  <si>
    <t>E908137A@EDUCACAO.SP.GOV.BR</t>
  </si>
  <si>
    <t>INDIAPORA</t>
  </si>
  <si>
    <t>DATHAN CERVO PROFESSOR</t>
  </si>
  <si>
    <t>RUA FAUSTINO M GONCALVES</t>
  </si>
  <si>
    <t>E026931A@EDUCACAO.SP.GOV.BR</t>
  </si>
  <si>
    <t>MACEDONIA</t>
  </si>
  <si>
    <t>HAROLDO GUIMARAES BASTOS ENGENHEIRO</t>
  </si>
  <si>
    <t>RUA LUCI ERCILIA</t>
  </si>
  <si>
    <t>E026906A@EDUCACAO.SP.GOV.BR</t>
  </si>
  <si>
    <t>PEDRANOPOLIS</t>
  </si>
  <si>
    <t>HILDA BERTONCINI RODRIGUES PROFESSORA</t>
  </si>
  <si>
    <t>AVENIDA JOSE PAGNI</t>
  </si>
  <si>
    <t>E026815A@EDUCACAO.SP.GOV.BR</t>
  </si>
  <si>
    <t>SAO JOAO DE IRACEMA</t>
  </si>
  <si>
    <t>JOANITA BIANCHI BONSEGNO CARVALHO PROFESSORA</t>
  </si>
  <si>
    <t>RUA SEBASTIAO BATISTA DOS SANTOS</t>
  </si>
  <si>
    <t>E030727A@EDUCACAO.SP.GOV.BR</t>
  </si>
  <si>
    <t>SUELI DA SILVEIRA MARIN BATISTA PROFESSORA</t>
  </si>
  <si>
    <t>JARDIM ARAPUA</t>
  </si>
  <si>
    <t>E027145A@EDUCACAO.SP.GOV.BR</t>
  </si>
  <si>
    <t>SANTA ALBERTINA</t>
  </si>
  <si>
    <t>CARLOS CELSO LENARDUZZI</t>
  </si>
  <si>
    <t>MARECHAL HUMBERTO DE ALENCAR CASTELO BRANCO</t>
  </si>
  <si>
    <t>E027112A@EDUCACAO.SP.GOV.BR</t>
  </si>
  <si>
    <t>SANTA FE DO SUL</t>
  </si>
  <si>
    <t>ITAEL DE MATTOS PROFESSOR</t>
  </si>
  <si>
    <t>E028400A@EDUCACAO.SP.GOV.BR</t>
  </si>
  <si>
    <t>AKIO SATORU PROFESSOR</t>
  </si>
  <si>
    <t>RUA FORTALEZA</t>
  </si>
  <si>
    <t>E027248A@EDUCACAO.SP.GOV.BR</t>
  </si>
  <si>
    <t>ASPASIA</t>
  </si>
  <si>
    <t>JOSE DOS SANTOS</t>
  </si>
  <si>
    <t>JOSE GONCALVES VALENTIM</t>
  </si>
  <si>
    <t>E027259A@EDUCACAO.SP.GOV.BR</t>
  </si>
  <si>
    <t>MESOPOLIS</t>
  </si>
  <si>
    <t>ADELINO BERTANI</t>
  </si>
  <si>
    <t>RUA JOAO GONCALVES SIQUEIRA</t>
  </si>
  <si>
    <t>E027054A@EDUCACAO.SP.GOV.BR</t>
  </si>
  <si>
    <t>SUZANAPOLIS</t>
  </si>
  <si>
    <t>ERNESTO SCHIMIDT CORONEL</t>
  </si>
  <si>
    <t>RUA PRESIDENTE VARGAS</t>
  </si>
  <si>
    <t>E030582A@EDUCACAO.SP.GOV.BR</t>
  </si>
  <si>
    <t>MIRASSOL</t>
  </si>
  <si>
    <t>ANISIO JOSE MOREIRA</t>
  </si>
  <si>
    <t>E028812A@EDUCACAO.SP.GOV.BR</t>
  </si>
  <si>
    <t>TUFI MADI</t>
  </si>
  <si>
    <t>AVENIDA DOUTOR ELIESER MAGALHAES</t>
  </si>
  <si>
    <t>E047594A@EDUCACAO.SP.GOV.BR</t>
  </si>
  <si>
    <t>IRIA BARBIERI VITA PROFESSORA</t>
  </si>
  <si>
    <t>RUA DOS BRANDIMARTE</t>
  </si>
  <si>
    <t>JARDIM SANTA CLAUDIA</t>
  </si>
  <si>
    <t>E911446A@EDUCACAO.SP.GOV.BR</t>
  </si>
  <si>
    <t>CENTRO ATEND SOCIOEDUC AO ADOLESCENTE DE MIRASSOL CI</t>
  </si>
  <si>
    <t>ESTRADA VICINAL MSS 393</t>
  </si>
  <si>
    <t>PEDAGCASAMIRASSOL@FUNDACAOCASA.SP.GOV.BR</t>
  </si>
  <si>
    <t>TANABI</t>
  </si>
  <si>
    <t>FIDELIS PADRE</t>
  </si>
  <si>
    <t>RUA CAPITAO JERONIMO FORTUNATO</t>
  </si>
  <si>
    <t>E028940A@EDUCACAO.SP.GOV.BR</t>
  </si>
  <si>
    <t>JOAO PORTUGAL</t>
  </si>
  <si>
    <t>RUA PROFESSORA ODETE GARCIA</t>
  </si>
  <si>
    <t>E029300A@EDUCACAO.SP.GOV.BR</t>
  </si>
  <si>
    <t>UBARANA</t>
  </si>
  <si>
    <t>JOAO DIONISIO PROFESSOR</t>
  </si>
  <si>
    <t>RUA JOAO PINTO RODRIGUES</t>
  </si>
  <si>
    <t>E027339A@EDUCACAO.SP.GOV.BR</t>
  </si>
  <si>
    <t>CEDRAL</t>
  </si>
  <si>
    <t>CARMO TURANO VOLUNTARIO</t>
  </si>
  <si>
    <t>RUA FELICIO BOTTINO</t>
  </si>
  <si>
    <t>E028861A@EDUCACAO.SP.GOV.BR</t>
  </si>
  <si>
    <t>IBIRA</t>
  </si>
  <si>
    <t>JOAO PEDRO FERRAZ</t>
  </si>
  <si>
    <t>RUA CORONEL JONAS GONCALVES GONZAGA</t>
  </si>
  <si>
    <t>E027972A@EDUCACAO.SP.GOV.BR</t>
  </si>
  <si>
    <t>ICEM</t>
  </si>
  <si>
    <t>JOAO RIBEIRO DA SILVEIRA</t>
  </si>
  <si>
    <t>AVENIDA ISAAC ALVES FERREIRA</t>
  </si>
  <si>
    <t>E027819A@EDUCACAO.SP.GOV.BR</t>
  </si>
  <si>
    <t>CEL JTO A EE FRANCISCO MARQUES PINTO</t>
  </si>
  <si>
    <t>POTIRENDABA</t>
  </si>
  <si>
    <t>ACHILES MALVEZZI</t>
  </si>
  <si>
    <t>RUA PEDRO GARCIA DIAS</t>
  </si>
  <si>
    <t>E028502A@EDUCACAO.SP.GOV.BR</t>
  </si>
  <si>
    <t>ALBERTO ANDALO</t>
  </si>
  <si>
    <t>PRACA PIO XII</t>
  </si>
  <si>
    <t>VILA MACENO</t>
  </si>
  <si>
    <t>E028538A@EDUCACAO.SP.GOV.BR</t>
  </si>
  <si>
    <t>OSCAR SALGADO BUENO PROFESSOR</t>
  </si>
  <si>
    <t>RUA OROZIMBO MIGUEL DE ABREU</t>
  </si>
  <si>
    <t>VILA DINIZ</t>
  </si>
  <si>
    <t>E028599A@EDUCACAO.SP.GOV.BR</t>
  </si>
  <si>
    <t>ZULMIRA DA SILVA SALLES PROFESSORA</t>
  </si>
  <si>
    <t>OLAVO GUIMARAES CORREA</t>
  </si>
  <si>
    <t>JARDIM URANO</t>
  </si>
  <si>
    <t>E028605A@EDUCACAO.SP.GOV.BR</t>
  </si>
  <si>
    <t>VICTOR BRITTO BASTOS PROFESSOR</t>
  </si>
  <si>
    <t>JOSE NOGUEIRA DE CARVALHO</t>
  </si>
  <si>
    <t>E028733A@EDUCACAO.SP.GOV.BR</t>
  </si>
  <si>
    <t>ANTONIO DE BARROS SERRA PROFESSOR</t>
  </si>
  <si>
    <t>E028769A@EDUCACAO.SP.GOV.BR</t>
  </si>
  <si>
    <t>VOLUNTARIOS DE 32</t>
  </si>
  <si>
    <t>JORGE TIBIRICA</t>
  </si>
  <si>
    <t>E028848A@EDUCACAO.SP.GOV.BR</t>
  </si>
  <si>
    <t>YVETE GABRIEL ATIQUE PROFESSORA</t>
  </si>
  <si>
    <t>E044180A@EDUCACAO.SP.GOV.BR</t>
  </si>
  <si>
    <t>CEL JTO A EE MONSENHOR GONCALVES</t>
  </si>
  <si>
    <t>ALVARES FLORENCE</t>
  </si>
  <si>
    <t>GERALDO ALVES MACHADO PROF</t>
  </si>
  <si>
    <t>RUA AMAPA</t>
  </si>
  <si>
    <t>E028952A@EDUCACAO.SP.GOV.BR</t>
  </si>
  <si>
    <t>AMERICO DE CAMPOS</t>
  </si>
  <si>
    <t>JOSE ABRAO MELHEM</t>
  </si>
  <si>
    <t>RUA OSCAR RAYEL</t>
  </si>
  <si>
    <t>VILA PIACENTI</t>
  </si>
  <si>
    <t>E029014A@EDUCACAO.SP.GOV.BR</t>
  </si>
  <si>
    <t>COSMORAMA</t>
  </si>
  <si>
    <t>ALVARO DUARTE DE ALMEIDA PROF</t>
  </si>
  <si>
    <t>RUA SEBASTIAO JOSE DA COSTA</t>
  </si>
  <si>
    <t>E028964A@EDUCACAO.SP.GOV.BR</t>
  </si>
  <si>
    <t>MONCOES</t>
  </si>
  <si>
    <t>JOSE FLORENCIO DO AMARAL</t>
  </si>
  <si>
    <t>RUA SANTA CATARINA</t>
  </si>
  <si>
    <t>E027546A@EDUCACAO.SP.GOV.BR</t>
  </si>
  <si>
    <t>NHANDEARA</t>
  </si>
  <si>
    <t>ANTONIO PERCILIANO GAUDENCIO</t>
  </si>
  <si>
    <t>RUA JULIETA VIEIRA</t>
  </si>
  <si>
    <t>E027479A@EDUCACAO.SP.GOV.BR</t>
  </si>
  <si>
    <t>CENTRO DE DETENCAO PROVISORIA DE PAULO DE FARIA</t>
  </si>
  <si>
    <t>ARMANDO SALLES DE OLIVEIRA KM 528  950 MTS</t>
  </si>
  <si>
    <t>CDP ASP VALDECIR FABIANO DE RIOLANDIA</t>
  </si>
  <si>
    <t>ESTRADA MUNICIPAL RIOLANDIA/CARDOSO</t>
  </si>
  <si>
    <t>SARAH ARNOLDI BARBOSA PROFA</t>
  </si>
  <si>
    <t>RUA RIO GRANDE</t>
  </si>
  <si>
    <t>VILA PAES</t>
  </si>
  <si>
    <t>E029002A@EDUCACAO.SP.GOV.BR</t>
  </si>
  <si>
    <t>ALVARO GUIAO DR</t>
  </si>
  <si>
    <t>VITORIO GUARACIABA</t>
  </si>
  <si>
    <t>E029373A@EDUCACAO.SP.GOV.BR</t>
  </si>
  <si>
    <t>AUGUSTO MARIANI DR</t>
  </si>
  <si>
    <t>E029397A@EDUCACAO.SP.GOV.BR</t>
  </si>
  <si>
    <t>CASTILHO</t>
  </si>
  <si>
    <t>DARIO GIOMETTI PROFESSOR</t>
  </si>
  <si>
    <t>RUA JOSE MANOEL DE ANGELO</t>
  </si>
  <si>
    <t>E407215A@EDUCACAO.SP.GOV.BR</t>
  </si>
  <si>
    <t>GUARACAI</t>
  </si>
  <si>
    <t>JUVENTINO NOGUEIRA RAMOS</t>
  </si>
  <si>
    <t>FABIO GALERA</t>
  </si>
  <si>
    <t>E029506A@EDUCACAO.SP.GOV.BR</t>
  </si>
  <si>
    <t>PENITENCIARIA I DE LAVINIA</t>
  </si>
  <si>
    <t>DCTE.P1LAVINIA@GMAIL.COM</t>
  </si>
  <si>
    <t>PENITENCIARIA II DE LAVINIA</t>
  </si>
  <si>
    <t>DCTE.P2LAVINIA@YAHOO.COM.BR</t>
  </si>
  <si>
    <t>MIRANDOPOLIS</t>
  </si>
  <si>
    <t>PENITENCIARIA II DE MIRANDOPOLIS</t>
  </si>
  <si>
    <t>AVENIDA DR OSWALDO BRANDI FARIA</t>
  </si>
  <si>
    <t>RIBEIRAO CLARO</t>
  </si>
  <si>
    <t>P2@MIRANDOPOLIS2.SAP.SP.GOV.BR</t>
  </si>
  <si>
    <t>NOVA INDEPENDENCIA</t>
  </si>
  <si>
    <t>CENTRO DE DETENCAO PROVISORIA  CDP DE NOVA INDEPENDENCIA</t>
  </si>
  <si>
    <t>ROD GENERL EUCLIDES DE OLIVEIRA FIGUEIREDO  SP 563</t>
  </si>
  <si>
    <t>IPE</t>
  </si>
  <si>
    <t>CDP@NOVAINDEPENDENCIA.SAP.SP.GOV.BR</t>
  </si>
  <si>
    <t>MITSUSADA UMETANI DR</t>
  </si>
  <si>
    <t>RUA STELIO MACHADO LOUREIRO</t>
  </si>
  <si>
    <t>E030570A@EDUCACAO.SP.GOV.BR</t>
  </si>
  <si>
    <t>NILCE MAIA SOUTO MELO PROFA</t>
  </si>
  <si>
    <t>E029762A@EDUCACAO.SP.GOV.BR</t>
  </si>
  <si>
    <t>VITOR ANTONIO TRINDADE PROF</t>
  </si>
  <si>
    <t>DIOGO JUNIOR</t>
  </si>
  <si>
    <t>E029804A@EDUCACAO.SP.GOV.BR</t>
  </si>
  <si>
    <t>VANIOLE DIONYSIO MARQUES PAVAN PROFA</t>
  </si>
  <si>
    <t>RUA VEREADOR ALDO CAMPOS</t>
  </si>
  <si>
    <t>E030016A@EDUCACAO.SP.GOV.BR</t>
  </si>
  <si>
    <t>MARIA APPARECIDA BALTHAZAR POCO PROFA</t>
  </si>
  <si>
    <t>RUA CLARISMUNDO DE MELLO</t>
  </si>
  <si>
    <t>E030053A@EDUCACAO.SP.GOV.BR</t>
  </si>
  <si>
    <t>JOUBERT DE CARVALHO DR</t>
  </si>
  <si>
    <t>PARA</t>
  </si>
  <si>
    <t>E030089A@EDUCACAO.SP.GOV.BR</t>
  </si>
  <si>
    <t>CONJUNTO HABITACIONAL EZEQUIEL BARBOSA</t>
  </si>
  <si>
    <t>RUA SERVILIANO DA SILVA JUNIOR</t>
  </si>
  <si>
    <t>E920575A@EDUCACAO.SP.GOV.BR</t>
  </si>
  <si>
    <t>OLIMPIO CAMARGO PROF</t>
  </si>
  <si>
    <t>RUA 27 DE MARCO</t>
  </si>
  <si>
    <t>E029993A@EDUCACAO.SP.GOV.BR</t>
  </si>
  <si>
    <t>VICENTE BARBOSA</t>
  </si>
  <si>
    <t>AVENIDA AGOSTINHO BARBOSA</t>
  </si>
  <si>
    <t>E029981A@EDUCACAO.SP.GOV.BR</t>
  </si>
  <si>
    <t>VICENTE FELICIO PRIMO</t>
  </si>
  <si>
    <t>AVENIDA JOAO CERNACH</t>
  </si>
  <si>
    <t>NELSON CALIXTO</t>
  </si>
  <si>
    <t>E030259A@EDUCACAO.SP.GOV.BR</t>
  </si>
  <si>
    <t>TEREZINHA LOT ZIN TELECO PROFESSORA</t>
  </si>
  <si>
    <t>WANDERLEY MARTINS VINHOTI</t>
  </si>
  <si>
    <t>RESIDENCIAL PORTAL DA PEROLA II</t>
  </si>
  <si>
    <t>E446981A@EDUCACAO.SP.GOV.BR</t>
  </si>
  <si>
    <t>ANTONIO SALES OLIVEIRA PROFESSOR</t>
  </si>
  <si>
    <t>RUA JOSE VIEIRA</t>
  </si>
  <si>
    <t>NUCLEO HABITACIONAL THEREZA MARIA BARBIERI</t>
  </si>
  <si>
    <t>E923382A@EDUCACAO.SP.GOV.BR</t>
  </si>
  <si>
    <t>OLIVIA ANGELA FURLANI PROFESSORA</t>
  </si>
  <si>
    <t>RUA ANTONIO AGATIELO</t>
  </si>
  <si>
    <t>RESIDENCIAL MONTE LIBANO</t>
  </si>
  <si>
    <t>E924283A@EDUCACAO.SP.GOV.BR</t>
  </si>
  <si>
    <t>CENTRO DE RESSOCIALIZACAO DE BIRIGUI CLASSES PROV</t>
  </si>
  <si>
    <t>RODOVIA MARECHAL CANDIDO RONDON</t>
  </si>
  <si>
    <t>E030119A@EDUCACAO.SP.GOV.BR</t>
  </si>
  <si>
    <t>BURITAMA</t>
  </si>
  <si>
    <t>OSWALDO JANUZZI PROFESSOR</t>
  </si>
  <si>
    <t>FREI MARCELO MANILIA</t>
  </si>
  <si>
    <t>E030173A@EDUCACAO.SP.GOV.BR</t>
  </si>
  <si>
    <t>PIACATU</t>
  </si>
  <si>
    <t>CINELZIA LORENCI MARONI PROFESSORA</t>
  </si>
  <si>
    <t>RUA MIGUEL MURGO</t>
  </si>
  <si>
    <t>JARDIM BRASILIA</t>
  </si>
  <si>
    <t>E030508A@EDUCACAO.SP.GOV.BR</t>
  </si>
  <si>
    <t>BRAUNA</t>
  </si>
  <si>
    <t>INDIA MARIA ROSA</t>
  </si>
  <si>
    <t>POSTO INDIGENA ICATU</t>
  </si>
  <si>
    <t>GUAPORANGA</t>
  </si>
  <si>
    <t>E395365A@EDUCACAO.SP.GOV.BR</t>
  </si>
  <si>
    <t>JULIETA GUEDES MENDONCA PROFA</t>
  </si>
  <si>
    <t>E031252A@EDUCACAO.SP.GOV.BR</t>
  </si>
  <si>
    <t>ALFREDO MACHADO</t>
  </si>
  <si>
    <t>RUA OTO LARA RESENDE</t>
  </si>
  <si>
    <t>BAIRRO JARDIM BRASILANDIA</t>
  </si>
  <si>
    <t>E911173A@EDUCACAO.SP.GOV.BR</t>
  </si>
  <si>
    <t>PENITENCIARIA ASP ADRIANO APARECIDO DE PIERI DE DRACENA</t>
  </si>
  <si>
    <t>ENGENHEIRO BYRON DE AZEVEDO NOGUEIRA</t>
  </si>
  <si>
    <t>JAMAICA</t>
  </si>
  <si>
    <t>ES_VASCONCELOS@YAHOO.COM.BR</t>
  </si>
  <si>
    <t>INUBIA PAULISTA</t>
  </si>
  <si>
    <t>IRALDO ANTONIO MARTINS DE TOLEDO</t>
  </si>
  <si>
    <t>AVENIDA PEDRO ANTONIO GOMES</t>
  </si>
  <si>
    <t>E031598A@EDUCACAO.SP.GOV.BR</t>
  </si>
  <si>
    <t>JOSE EDSON MOYSES PROF</t>
  </si>
  <si>
    <t>RUA ALBERTO GALETI</t>
  </si>
  <si>
    <t>E030958A@EDUCACAO.SP.GOV.BR</t>
  </si>
  <si>
    <t>CENTRO DE ATENDIMENTO SOC EDUC AO ADOLES IRAPURU I  CI</t>
  </si>
  <si>
    <t>ESTRADA MUNICIPAL  IRV</t>
  </si>
  <si>
    <t>PATURY</t>
  </si>
  <si>
    <t>PEDAGCASAIRAPURU1@FUNDACAOCASA.SP.GOV.BR</t>
  </si>
  <si>
    <t>JUNQUEIROPOLIS</t>
  </si>
  <si>
    <t>GERALDO PECORARI PROF</t>
  </si>
  <si>
    <t>E031306A@EDUCACAO.SP.GOV.BR</t>
  </si>
  <si>
    <t>NOVA GUATAPORANGA</t>
  </si>
  <si>
    <t>JACINTO PERNAS GOMATO</t>
  </si>
  <si>
    <t>RUA D PEDRO I</t>
  </si>
  <si>
    <t>E031422A@EDUCACAO.SP.GOV.BR</t>
  </si>
  <si>
    <t>PENITENCIARIA DE OSVALDO CRUZ SEMIABERTO</t>
  </si>
  <si>
    <t>COMANDANTE JOAO RIBEIRO BARROS</t>
  </si>
  <si>
    <t>VENDA BRANCA</t>
  </si>
  <si>
    <t>CTE@PEOSCRUZ.SAP.GOV.BR</t>
  </si>
  <si>
    <t>JOEL AGUIAR PROF</t>
  </si>
  <si>
    <t>AVENIDA CORIPHEU DE AZEVEDO MARQUES</t>
  </si>
  <si>
    <t>VILA PERES</t>
  </si>
  <si>
    <t>E031069A@EDUCACAO.SP.GOV.BR</t>
  </si>
  <si>
    <t>PANORAMA</t>
  </si>
  <si>
    <t>LUCIO ANTUNES DOM</t>
  </si>
  <si>
    <t>AVENIDA PEGE RAPOSO LOPES</t>
  </si>
  <si>
    <t>E031159A@EDUCACAO.SP.GOV.BR</t>
  </si>
  <si>
    <t>WALDOMIRO SAMPAIO DE SOUZA PREFEITO</t>
  </si>
  <si>
    <t>RUA VEREADOR GERALDO TEODORO DE CARVALHO</t>
  </si>
  <si>
    <t>E031550A@EDUCACAO.SP.GOV.BR</t>
  </si>
  <si>
    <t>SAO JOAO DO PAU D'ALHO</t>
  </si>
  <si>
    <t>SALVADOR RAMOS DE MOURA PROF</t>
  </si>
  <si>
    <t>RUA JOSE ANTONIO SANCHES</t>
  </si>
  <si>
    <t>E031461A@EDUCACAO.SP.GOV.BR</t>
  </si>
  <si>
    <t>PRACINHA</t>
  </si>
  <si>
    <t>TAIEKA TAKAHASHI GIMENES PROFA</t>
  </si>
  <si>
    <t>RUA COSTA AGUIAR</t>
  </si>
  <si>
    <t>E030831A@EDUCACAO.SP.GOV.BR</t>
  </si>
  <si>
    <t>MARCIO DE SOUZA E MELLO MARECHAL DO AR</t>
  </si>
  <si>
    <t>RUA GRACA ARANHA</t>
  </si>
  <si>
    <t>E043138A@EDUCACAO.SP.GOV.BR</t>
  </si>
  <si>
    <t>MARTINOPOLIS</t>
  </si>
  <si>
    <t>AVENIDA DOUTOR FABIO DAL FABBRO</t>
  </si>
  <si>
    <t>JARDIM SANTA LUZIA</t>
  </si>
  <si>
    <t>E032475A@EDUCACAO.SP.GOV.BR</t>
  </si>
  <si>
    <t>JOAO GOMES MARTINS CORONEL</t>
  </si>
  <si>
    <t>PADRE JOAO SCHNEIDER</t>
  </si>
  <si>
    <t>E032505A@EDUCACAO.SP.GOV.BR</t>
  </si>
  <si>
    <t>PENITENCIARIA TACYAN MENEZES DE LUCENA</t>
  </si>
  <si>
    <t>RODOVIA HOMERO SEVERO LINS</t>
  </si>
  <si>
    <t>LUCIA SILVA DE ASSUMPCAO</t>
  </si>
  <si>
    <t>RUA JOSE DE ALENCAR</t>
  </si>
  <si>
    <t>E032682A@EDUCACAO.SP.GOV.BR</t>
  </si>
  <si>
    <t>MARIA LUIZA FORMOZINHO RIBEIRO PROFESSORA</t>
  </si>
  <si>
    <t>BELLA</t>
  </si>
  <si>
    <t>VILA CLAUDIA GLORIA</t>
  </si>
  <si>
    <t>E031860A@EDUCACAO.SP.GOV.BR</t>
  </si>
  <si>
    <t>JOSE FOZ DOUTOR</t>
  </si>
  <si>
    <t>JOSE RAINHO TEIXEIRA</t>
  </si>
  <si>
    <t>VILA MARCONDES</t>
  </si>
  <si>
    <t>E031999A@EDUCACAO.SP.GOV.BR</t>
  </si>
  <si>
    <t>MARIETTA FERRAZ DE ASSUMPCAO PROFESSORA</t>
  </si>
  <si>
    <t>AVENIDA SAO PAULO</t>
  </si>
  <si>
    <t>JARDIM BELA DARIA</t>
  </si>
  <si>
    <t>E032001A@EDUCACAO.SP.GOV.BR</t>
  </si>
  <si>
    <t>SARRION MONSENHOR</t>
  </si>
  <si>
    <t>MARCONDES FILHO</t>
  </si>
  <si>
    <t>VILA ROBERTO</t>
  </si>
  <si>
    <t>E032074A@EDUCACAO.SP.GOV.BR</t>
  </si>
  <si>
    <t>CLOTILDE VEIGA DE BARROS PROFESSORA</t>
  </si>
  <si>
    <t>ALBERTO ARTONI</t>
  </si>
  <si>
    <t>E043151A@EDUCACAO.SP.GOV.BR</t>
  </si>
  <si>
    <t>ARLINDO FANTINI PROFESSOR</t>
  </si>
  <si>
    <t>PAULO MARCONDES</t>
  </si>
  <si>
    <t>E044684A@EDUCACAO.SP.GOV.BR</t>
  </si>
  <si>
    <t>SANTO EXPEDITO</t>
  </si>
  <si>
    <t>ANIBAL VITOR FAVA</t>
  </si>
  <si>
    <t>AVENIDA BARAO DO RIO BRANCO</t>
  </si>
  <si>
    <t>E031987A@EDUCACAO.SP.GOV.BR</t>
  </si>
  <si>
    <t>PENITENCIARIA JOAO AUGUSTINHO PANNUCCI</t>
  </si>
  <si>
    <t>RODOVIA GENERAL EUCLIDES FIGUEIREDO  SP 563</t>
  </si>
  <si>
    <t>PENITENCIARIA@MARABA.SAP.SP.GOV.BR</t>
  </si>
  <si>
    <t>PIQUEROBI</t>
  </si>
  <si>
    <t>MARIA APARECIDA QUEIROZ CASARI PROFESSORA</t>
  </si>
  <si>
    <t>RUA ARMANDO SALES</t>
  </si>
  <si>
    <t>E032244A@EDUCACAO.SP.GOV.BR</t>
  </si>
  <si>
    <t>PRESIDENTE BERNARDES</t>
  </si>
  <si>
    <t>ALFREDO WESTIN JUNIOR</t>
  </si>
  <si>
    <t>RUA LEONILDO DENARI</t>
  </si>
  <si>
    <t>E032839A@EDUCACAO.SP.GOV.BR</t>
  </si>
  <si>
    <t>ORLANDO DRUMOND MURGEL ENGENHEIRO</t>
  </si>
  <si>
    <t>RUA CURITIBA</t>
  </si>
  <si>
    <t>E032207A@EDUCACAO.SP.GOV.BR</t>
  </si>
  <si>
    <t>18 DE JUNHO</t>
  </si>
  <si>
    <t>E032220A@EDUCACAO.SP.GOV.BR</t>
  </si>
  <si>
    <t>SHIGUETOSHI YOSHIHARA</t>
  </si>
  <si>
    <t>AVENIDA NISHIRO SHIGUEMATSU</t>
  </si>
  <si>
    <t>CAMPINAL</t>
  </si>
  <si>
    <t>E032268A@EDUCACAO.SP.GOV.BR</t>
  </si>
  <si>
    <t>MERCIA MARIA PRETTI SOARES PROFESSORA</t>
  </si>
  <si>
    <t>E900941A@EDUCACAO.SP.GOV.BR</t>
  </si>
  <si>
    <t>ADELINO CHUBA GUIMARO PROFESSOR</t>
  </si>
  <si>
    <t>RUA ARACAJU</t>
  </si>
  <si>
    <t>E911203A@EDUCACAO.SP.GOV.BR</t>
  </si>
  <si>
    <t>JOAQUIM RODRIGUES FILHO PROFESSOR</t>
  </si>
  <si>
    <t>RUA ANTONIO VENANCIO LOPES</t>
  </si>
  <si>
    <t>E911215A@EDUCACAO.SP.GOV.BR</t>
  </si>
  <si>
    <t>PRESIDENTE VENCESLAU</t>
  </si>
  <si>
    <t>ANTONIO MARINHO DE CARVALHO FILHO</t>
  </si>
  <si>
    <t>E032189A@EDUCACAO.SP.GOV.BR</t>
  </si>
  <si>
    <t>HIROSHI SHIRASSU SHIRUCA PROFESSOR</t>
  </si>
  <si>
    <t>E922663A@EDUCACAO.SP.GOV.BR</t>
  </si>
  <si>
    <t>PENITENCIARIA ZWINGLIO FERREIRA DE PRESIDENTE VENCESLAU</t>
  </si>
  <si>
    <t>ANTONIO MARQUES DA SILVA</t>
  </si>
  <si>
    <t>ADM@PPW1.SAP.SP.GOV.BR</t>
  </si>
  <si>
    <t>ALICE MACIEL SANCHES PROFESSORA</t>
  </si>
  <si>
    <t>RUA JOAO CREPALDI</t>
  </si>
  <si>
    <t>VILA ORTEGA</t>
  </si>
  <si>
    <t>E032876A@EDUCACAO.SP.GOV.BR</t>
  </si>
  <si>
    <t>MARIA APARECIDA DE AZEREDO PASSOS</t>
  </si>
  <si>
    <t>RUA AMELIA FUSSAE OKUBO</t>
  </si>
  <si>
    <t>E032918A@EDUCACAO.SP.GOV.BR</t>
  </si>
  <si>
    <t>FAZENDA SAO BENTO</t>
  </si>
  <si>
    <t>FAZENDA HAROLDINA</t>
  </si>
  <si>
    <t>ENGENHEIRO VERAS</t>
  </si>
  <si>
    <t>E922559A@EDUCACAO.SP.GOV.BR</t>
  </si>
  <si>
    <t>SANDOVALINA</t>
  </si>
  <si>
    <t>LIRIA YURICO SUMIDA PROFESSORA</t>
  </si>
  <si>
    <t>RUA CORONEL ISIDORO COIMBRA</t>
  </si>
  <si>
    <t>E032645A@EDUCACAO.SP.GOV.BR</t>
  </si>
  <si>
    <t>JOAO DA CRUZ MELLAO</t>
  </si>
  <si>
    <t>RUA FRANCISCO ALVES DE LIMA</t>
  </si>
  <si>
    <t>PLANALTO DO SUL</t>
  </si>
  <si>
    <t>E032273A@EDUCACAO.SP.GOV.BR</t>
  </si>
  <si>
    <t>ANTONIA BINATO SILVA VO NINA</t>
  </si>
  <si>
    <t>FAZENDA ALCIDIA</t>
  </si>
  <si>
    <t>DESTILARIA ALCIDIA</t>
  </si>
  <si>
    <t>E909646A@EDUCACAO.SP.GOV.BR</t>
  </si>
  <si>
    <t>EUCLIDES DA CUNHA PAULISTA</t>
  </si>
  <si>
    <t>BAIRRO SANTA RITA DO PONTAL</t>
  </si>
  <si>
    <t>ESTRADA DA ESCOLA</t>
  </si>
  <si>
    <t>SANTA RITA</t>
  </si>
  <si>
    <t>E032300A@EDUCACAO.SP.GOV.BR</t>
  </si>
  <si>
    <t>LIDIA SANAE OYA</t>
  </si>
  <si>
    <t>PROJETO AGROVILA ROSANELA</t>
  </si>
  <si>
    <t>AGROVILA ROSANELA</t>
  </si>
  <si>
    <t>E909658A@EDUCACAO.SP.COM.BR</t>
  </si>
  <si>
    <t>CAROLINA FRANCINI BURALI DONA</t>
  </si>
  <si>
    <t>CRUZ SANTA</t>
  </si>
  <si>
    <t>E033145A@EDUCACAO.SP.GOV.BR</t>
  </si>
  <si>
    <t>FRANCISCA RIBEIRO MELLO FERNANDES PROFA</t>
  </si>
  <si>
    <t>GETULIO VARGAS</t>
  </si>
  <si>
    <t>VILA NOVA SANTANA</t>
  </si>
  <si>
    <t>E033182A@EDUCACAO.SP.GOV.BR</t>
  </si>
  <si>
    <t>JOSE AUGUSTO RIBEIRO</t>
  </si>
  <si>
    <t>NIVALDO NERES GUSMAO</t>
  </si>
  <si>
    <t>VILA PRUDENCIANA</t>
  </si>
  <si>
    <t>E033200A@EDUCACAO.SP.GOV.BR</t>
  </si>
  <si>
    <t>LOURDES PEREIRA PROFA</t>
  </si>
  <si>
    <t>MONTES CLAROS</t>
  </si>
  <si>
    <t>VILA FIUZA</t>
  </si>
  <si>
    <t>E033236A@EDUCACAO.SP.GOV.BR</t>
  </si>
  <si>
    <t>ERNANI RODRIGUES PROF</t>
  </si>
  <si>
    <t>SENHOR DO BONFIM</t>
  </si>
  <si>
    <t>VILA XAVIER</t>
  </si>
  <si>
    <t>E033273A@EDUCACAO.SP.GOV.BR</t>
  </si>
  <si>
    <t>LENY BARROS DA SILVA PROFA</t>
  </si>
  <si>
    <t>RUA OLIMPIO DE MELO</t>
  </si>
  <si>
    <t>PARQUE DAS ACACIAS</t>
  </si>
  <si>
    <t>E917977A@EDUCACAO.SP.GOV.BR</t>
  </si>
  <si>
    <t>CEL JTO A EE PROF CARLOS ALBERTO DE OLIVEIRA</t>
  </si>
  <si>
    <t>RUA DOUTOR LUIZ PIZZA</t>
  </si>
  <si>
    <t>E428760A@EDUCACAO.SP.GOV.BR</t>
  </si>
  <si>
    <t>CANDIDO MOTA</t>
  </si>
  <si>
    <t>SANTO HINO</t>
  </si>
  <si>
    <t>RUA MASSAE HINO</t>
  </si>
  <si>
    <t>CENTRO SANTO ANTONIO DO PARANAPANEMA</t>
  </si>
  <si>
    <t>E032979A@EDUCACAO.SP.GOV.BR</t>
  </si>
  <si>
    <t>JOSE AUGUSTO DE CARVALHO DR</t>
  </si>
  <si>
    <t>RUA ANTONIO DA SILVA VIEIRA</t>
  </si>
  <si>
    <t>E033042A@EDUCACAO.SP.GOV.BR</t>
  </si>
  <si>
    <t>RUA THOMAZ ZONFRILLI</t>
  </si>
  <si>
    <t>E043205A@EDUCACAO.SP.GOV.BR</t>
  </si>
  <si>
    <t>FLORÍNEA</t>
  </si>
  <si>
    <t>TEOFILO ELIAS PROF</t>
  </si>
  <si>
    <t>RUA JOSE ALVES DE LIMA</t>
  </si>
  <si>
    <t>E033091A@EDUCACAO.SP.GOV.BR</t>
  </si>
  <si>
    <t>NOEMIA GARCIA CICILIATO PROFA</t>
  </si>
  <si>
    <t>RUA LIVINO CARDOSO DE OLIVEIRA</t>
  </si>
  <si>
    <t>E900874A@EDUCACAO.SP.GOV.BR</t>
  </si>
  <si>
    <t>ISIDORO BAPTISTA</t>
  </si>
  <si>
    <t>RUA MARIA PAULA GAMBIER</t>
  </si>
  <si>
    <t>JARDIM PANAMBI</t>
  </si>
  <si>
    <t>E033339A@EDUCACAO.SP.GOV.BR</t>
  </si>
  <si>
    <t>PENITENCIARIA DE PARAGUACU PAULISTA</t>
  </si>
  <si>
    <t>AREA RURAL DE SAPEZAL</t>
  </si>
  <si>
    <t>CEL JTO A EE DIVA FIGUEIREDO DA SILVEIRA</t>
  </si>
  <si>
    <t>AVENIDA SIQUEIRA CAMPOS</t>
  </si>
  <si>
    <t>VILA AFFINI</t>
  </si>
  <si>
    <t>E033327A@EDUCACAO.SP.GOV.BR</t>
  </si>
  <si>
    <t>VILA DO LAGO</t>
  </si>
  <si>
    <t>AVENIDA DOS SABIAS</t>
  </si>
  <si>
    <t>VILA DOS PASSAROS</t>
  </si>
  <si>
    <t>E906815A@EDUCACAO.SP.GOV.BR</t>
  </si>
  <si>
    <t>ALCYR DA ROSA LIMA PROF</t>
  </si>
  <si>
    <t>RUA MARTIM AFONSO DE SOUZA</t>
  </si>
  <si>
    <t>ARACELI</t>
  </si>
  <si>
    <t>E033406A@EDUCACAO.SP.GOV.BR</t>
  </si>
  <si>
    <t>HILMAR MACHADO DE OLIVEIRA</t>
  </si>
  <si>
    <t>RUA FAUSTO FLORIANO DE TOLEDO</t>
  </si>
  <si>
    <t>WILLIAMS</t>
  </si>
  <si>
    <t>E033492A@EDUCACAO.SP.GOV.BR</t>
  </si>
  <si>
    <t>LUPERCIO</t>
  </si>
  <si>
    <t>IZIDORO DAUN</t>
  </si>
  <si>
    <t>RUA MANOEL QUITO</t>
  </si>
  <si>
    <t>E033455A@EDUCACAO.SP.GOV.BR</t>
  </si>
  <si>
    <t>NELSON CABRINI PROF</t>
  </si>
  <si>
    <t>ANTONIO HERNANDEZ</t>
  </si>
  <si>
    <t>E033698A@EDUCACAO.SP.GOV.BR</t>
  </si>
  <si>
    <t>LOURENCO DE ALMEIDA SENNE DR</t>
  </si>
  <si>
    <t>PIO XII</t>
  </si>
  <si>
    <t>POLON</t>
  </si>
  <si>
    <t>E033704A@EDUCACAO.SP.GOV.BR</t>
  </si>
  <si>
    <t>GERALDO ZANCOPE PROF</t>
  </si>
  <si>
    <t>AMERICA</t>
  </si>
  <si>
    <t>E033716A@EDUCACAO.SP.GOV.BR</t>
  </si>
  <si>
    <t>CARLOTA DE NEGREIROS ROCHA PROFA</t>
  </si>
  <si>
    <t>ANTONIO AUGUSTO NETTO</t>
  </si>
  <si>
    <t>FRAGATA</t>
  </si>
  <si>
    <t>E033736A@EDUCACAO.SP.GOV.BR</t>
  </si>
  <si>
    <t>BICUDO MONSENHOR</t>
  </si>
  <si>
    <t>RIO BRANCO</t>
  </si>
  <si>
    <t>ALTO CAFEZAL</t>
  </si>
  <si>
    <t>E033753A@EDUCACAO.SP.GOV.BR</t>
  </si>
  <si>
    <t>WALDEMAR MONIZ DA ROCHA BARROS DR</t>
  </si>
  <si>
    <t>HENRIQUE DIAS</t>
  </si>
  <si>
    <t>FRANCISCO DE ABREU FERNANDES</t>
  </si>
  <si>
    <t>E033765A@EDUCACAO.SP.GOV.BR</t>
  </si>
  <si>
    <t>ABEL AUGUSTO FRAGATA</t>
  </si>
  <si>
    <t>AIMORES</t>
  </si>
  <si>
    <t>SENADOR SALGADO FILHO</t>
  </si>
  <si>
    <t>E033820A@EDUCACAO.SP.GOV.BR</t>
  </si>
  <si>
    <t>CARLOS SANTILI</t>
  </si>
  <si>
    <t>E033832A@EDUCACAO.SP.GOV.BR</t>
  </si>
  <si>
    <t>BALTAZAR DE GODOY MOREIRA PROF</t>
  </si>
  <si>
    <t>SOMENZARI</t>
  </si>
  <si>
    <t>E033856A@EDUCACAO.SP.GOV.BR</t>
  </si>
  <si>
    <t>ORACINA CORREA DE MORAES RODINE PROFA</t>
  </si>
  <si>
    <t>HUMBERTO REIS ALVES</t>
  </si>
  <si>
    <t>E043655A@EDUCACAO.SP.GOV.BR</t>
  </si>
  <si>
    <t>WANDA HELENA TOPPAN NOGUEIRA PROFA</t>
  </si>
  <si>
    <t>JOAO PAULO DA CUNHA PADILHA</t>
  </si>
  <si>
    <t>PARQUE CECAP AEROPORTO</t>
  </si>
  <si>
    <t>E043679A@EDUCACAO.SP.GOV.BR</t>
  </si>
  <si>
    <t>NASIB CURY</t>
  </si>
  <si>
    <t>JOAO CORREA DE CARVALHO</t>
  </si>
  <si>
    <t>JARDIM TEOTONIO VILELA</t>
  </si>
  <si>
    <t>E917990A@EDUCACAO.SP.GOV.BR</t>
  </si>
  <si>
    <t>CENTRO ATEND SOCIOEDUC AO ADOLESCENTE DE MARILIA  CIP</t>
  </si>
  <si>
    <t>RODOVIA SP 333</t>
  </si>
  <si>
    <t>AMADEU AMARAL</t>
  </si>
  <si>
    <t>E03698A@EDUCACAO.SP.GOV.BR</t>
  </si>
  <si>
    <t>ORIENTE</t>
  </si>
  <si>
    <t>VITU GIORGI DONA</t>
  </si>
  <si>
    <t>RUA WASHINGTON LUIZ</t>
  </si>
  <si>
    <t>E033790A@EDUCACAO.SP.GOV.BR</t>
  </si>
  <si>
    <t>DIRCE BELLUZZO DE CAMPOS PROFA</t>
  </si>
  <si>
    <t>E033558A@EDUCACAO.SP.GOV.BR</t>
  </si>
  <si>
    <t>FERNAO</t>
  </si>
  <si>
    <t>EDUARDO DE SOUZA PORTO CEL</t>
  </si>
  <si>
    <t>E033522A@EDUCACAO.SP.GOV.BR</t>
  </si>
  <si>
    <t>MIGUEL PRIANTE CALDERARO DOUTOR</t>
  </si>
  <si>
    <t>RUA PREFEITO PAULO MOREIRA</t>
  </si>
  <si>
    <t>VILA CORONEL ALBINO</t>
  </si>
  <si>
    <t>ESMERALDA SOARES FERRAZ PROFESSORA</t>
  </si>
  <si>
    <t>RUA PRUDENTE DE MORAES</t>
  </si>
  <si>
    <t>VILA SA</t>
  </si>
  <si>
    <t>E034022A@EDUCACAO.SP.GOV.BR</t>
  </si>
  <si>
    <t>MARIA DO CARMO ARRUDA DA SILVA PROFESSORA</t>
  </si>
  <si>
    <t>AVENIDA DOMINGOS CAMERLINGO CALO</t>
  </si>
  <si>
    <t>JARDIM MATILDE</t>
  </si>
  <si>
    <t>E034058A@EDUCACAO.SP.GOV.BR</t>
  </si>
  <si>
    <t>ORLANDO QUAGLIATO</t>
  </si>
  <si>
    <t>AV JAIME ROSSI  USINA SAO LUIZ</t>
  </si>
  <si>
    <t>FAZ STA MARIA</t>
  </si>
  <si>
    <t>E034150A@EDUCACAO.SP.GOV.BR</t>
  </si>
  <si>
    <t>DALTON MORATO VILLAS BOAS PROFESSOR</t>
  </si>
  <si>
    <t>E034198A@EDUCACAO.SP.GOV.BR</t>
  </si>
  <si>
    <t>PROFESSOR NORIVAL VIEIRA DA SILVA</t>
  </si>
  <si>
    <t>MARINA SALADINI ALVES</t>
  </si>
  <si>
    <t>CONJUNTO HABITACIONAL HELENA BRAZ VENDRAMINI</t>
  </si>
  <si>
    <t>E577145A@EDUCACAO.SP.GOV.BR</t>
  </si>
  <si>
    <t>CEL JTO A EE DOMINGOS CAMERLINGO CALO</t>
  </si>
  <si>
    <t>DE DUQUE CAXIAS</t>
  </si>
  <si>
    <t>RIBEIRAO DO SUL</t>
  </si>
  <si>
    <t>NICOLA MARTINS ROMEIRA</t>
  </si>
  <si>
    <t>RUA NICOLA MARTINS ROMEIRA</t>
  </si>
  <si>
    <t>E034149A@EDUCACAO.SP.GOV.BR</t>
  </si>
  <si>
    <t>SALTO GRANDE</t>
  </si>
  <si>
    <t>MARIO BRIATORE PADRE</t>
  </si>
  <si>
    <t>E033960A@EDUCACAO.SP.GOV.BR</t>
  </si>
  <si>
    <t>SAO PEDRO DO TURVO</t>
  </si>
  <si>
    <t>HOMERO CALVOSO PROFESSOR</t>
  </si>
  <si>
    <t>AVENIDA MARQUES BALBINO</t>
  </si>
  <si>
    <t>E034265A@EDUCACAO.SP.GOV.BR</t>
  </si>
  <si>
    <t>ESPIRITO SANTO DO TURVO</t>
  </si>
  <si>
    <t>TEREZINHA MARIANO MAGNANI PROFESSORA</t>
  </si>
  <si>
    <t>ANTONIO MARTINS</t>
  </si>
  <si>
    <t>E038076A@EDUCACAO.SP.GOV.BR</t>
  </si>
  <si>
    <t>MARIA HELENA BASSO ANTUNES PROFESSORA</t>
  </si>
  <si>
    <t>E031665A@EDUCACAO.SP.GOV.BR</t>
  </si>
  <si>
    <t>JOSE GIORGI</t>
  </si>
  <si>
    <t>RUA PRINCIPE PEDRO</t>
  </si>
  <si>
    <t>E032414A@EDUCACAO.SP.GOV.BR</t>
  </si>
  <si>
    <t>SEBASTIAO TEIXEIRA PINTO PROFESSOR</t>
  </si>
  <si>
    <t>ABEL FERREIRA LEITE</t>
  </si>
  <si>
    <t>VILA TUPA MIRIM I</t>
  </si>
  <si>
    <t>E034563A@EDUCACAO.SP.GOV.BR</t>
  </si>
  <si>
    <t>JOAO BREDICKS</t>
  </si>
  <si>
    <t>CENTROVARPA</t>
  </si>
  <si>
    <t>E034599A@EDUCACAO.SP.GOV.BR</t>
  </si>
  <si>
    <t>IRENE RESINA MIGLIORUCCI PROFESSORA</t>
  </si>
  <si>
    <t>MARIO MENEGATTI</t>
  </si>
  <si>
    <t>VILA ROMANA</t>
  </si>
  <si>
    <t>E903711A@EDUCACAO.SP.GOV.BR</t>
  </si>
  <si>
    <t>AUDA MALTA PROFESSORA</t>
  </si>
  <si>
    <t>RUA JOSE DEMORI</t>
  </si>
  <si>
    <t>E034548A@EDUCACAO.SP.GOV.BR</t>
  </si>
  <si>
    <t>JEREMIAS JUNIOR CORONEL</t>
  </si>
  <si>
    <t>RUA DOUTOR DAVID CODA</t>
  </si>
  <si>
    <t>E034769A@EDUCACAO.SP.GOV.BR</t>
  </si>
  <si>
    <t>SEBASTIANA MUNIZ PAIVA</t>
  </si>
  <si>
    <t>JOAO LOPES RIBEIRO</t>
  </si>
  <si>
    <t>BARRA RIBEIRA</t>
  </si>
  <si>
    <t>E047727A@EDUCACAO.SP.GOV.BR</t>
  </si>
  <si>
    <t>BAIRRO JAIRE</t>
  </si>
  <si>
    <t>ESTRADA MUNICIPAL IGUAPE PARIQUERA  ACU</t>
  </si>
  <si>
    <t>JAIRE</t>
  </si>
  <si>
    <t>E919559A@EDUCACAO.SP.GOV.BR</t>
  </si>
  <si>
    <t>ALDEIA CAPOEIRAO</t>
  </si>
  <si>
    <t>KM 93</t>
  </si>
  <si>
    <t>SYLAS BALTAZAR DE ARAUJO PROFESSOR</t>
  </si>
  <si>
    <t>RUA PROFESSORA MARIA SAKIHARA</t>
  </si>
  <si>
    <t>OLIVEIRA BARROS</t>
  </si>
  <si>
    <t>E035269A@EDUCACAO.SP.GOV.BR</t>
  </si>
  <si>
    <t>SANTA RITA DE CASSIA</t>
  </si>
  <si>
    <t>RUA DOIS</t>
  </si>
  <si>
    <t>SANTA RITA DO RIBEIRA</t>
  </si>
  <si>
    <t>E040265A@EDUCACAO.SP.GOV.BR</t>
  </si>
  <si>
    <t>MARIA JOSE MORAIS DE CARVALHO PROFESSORA</t>
  </si>
  <si>
    <t>SITIO RIBEIRAO BONITO</t>
  </si>
  <si>
    <t>E911884A@EDUCACAO.SP.GOV.BR</t>
  </si>
  <si>
    <t>BARRA DO TURVO</t>
  </si>
  <si>
    <t>LUIZ DARLY GOMES DE ARAUJO PROFESSOR</t>
  </si>
  <si>
    <t>RUA ODORICO CARDOSO DOS SANTOS</t>
  </si>
  <si>
    <t>E014400A@EDUCACAO.SP.GOV.BR</t>
  </si>
  <si>
    <t>YOLANDA ARAUJO SILVA PAIVA PROFESSORA</t>
  </si>
  <si>
    <t>RUA FRANCISCO CHAVES</t>
  </si>
  <si>
    <t>E035191A@EDUCACAO.SP.GOV.BR</t>
  </si>
  <si>
    <t>DINORAH SILVA DOS SANTOS PROFESSORA</t>
  </si>
  <si>
    <t>RUA FRANCISCO DAS CHAGAS SOARES</t>
  </si>
  <si>
    <t>E045100A@EDUCACAO.SP.GOV.BR</t>
  </si>
  <si>
    <t>ALDEIA SANTA CRUZ</t>
  </si>
  <si>
    <t>PARQUE ESTADUAL DA ILHA DO CARDOSO</t>
  </si>
  <si>
    <t>ILHA DO CARDOSO</t>
  </si>
  <si>
    <t>E100389A@EDUCACAO.SP.GOV.BR</t>
  </si>
  <si>
    <t>ALDEIA RIO BRANCO II</t>
  </si>
  <si>
    <t>RIO BRANCO II</t>
  </si>
  <si>
    <t>E100407A@EDUCACAO.SP.GOV.BR</t>
  </si>
  <si>
    <t>MARIA APARECIDA VIANA MUNIZ PROFESSORA</t>
  </si>
  <si>
    <t>RUA 9 DE JULHO</t>
  </si>
  <si>
    <t>E035166A@EDUCACAO.SP.GOV.BR</t>
  </si>
  <si>
    <t>MARIA DAS DORES VIANA PEREIRA PROFESSORA</t>
  </si>
  <si>
    <t>EDWARD MANCIO</t>
  </si>
  <si>
    <t>DISTRITO DE ITAPEUNA</t>
  </si>
  <si>
    <t>E035212A@EDUCACAO.SP.GOV.BR</t>
  </si>
  <si>
    <t>ODETE PEREIRA GOULART SALES PROFESSORA</t>
  </si>
  <si>
    <t>RUA PADRE ANCHIETA</t>
  </si>
  <si>
    <t>DISTRITO DO BRACO</t>
  </si>
  <si>
    <t>E903735A@EDUCACAO.SP.GOV.BR</t>
  </si>
  <si>
    <t>ALDEIA ARACA MIRIM</t>
  </si>
  <si>
    <t>RIBEIRAO VERMELHO</t>
  </si>
  <si>
    <t>E568430A@EDUCACAO.SP.GOV.BR</t>
  </si>
  <si>
    <t>ESTEPHANO ORLANDO PAULOVSKI PROFESSOR</t>
  </si>
  <si>
    <t>RUA PEDRO BONNE</t>
  </si>
  <si>
    <t>E924593A@EDUCACAO.SP.GOV.BR</t>
  </si>
  <si>
    <t>JOAQUIM GOULART PROFESSOR</t>
  </si>
  <si>
    <t>RUA YOSHIKO SAMITSU</t>
  </si>
  <si>
    <t>SERROTE</t>
  </si>
  <si>
    <t>E035099A@EDUCACAO.SP.GOV.BR</t>
  </si>
  <si>
    <t>ALDEIA ITAPU MIRIM</t>
  </si>
  <si>
    <t>BAIRRO VOTUPOCA</t>
  </si>
  <si>
    <t>E477783A@EDUCACAO.SP.GOV.BR</t>
  </si>
  <si>
    <t>CAJATI</t>
  </si>
  <si>
    <t>LUCILIA GROTHE LIBERATO</t>
  </si>
  <si>
    <t>BARRA AZEITE</t>
  </si>
  <si>
    <t>E049803A@EDUCACAO.SP.GOV.BR</t>
  </si>
  <si>
    <t>LUIZ ABEL</t>
  </si>
  <si>
    <t>TOTA</t>
  </si>
  <si>
    <t>JARDIM DOS PRADOS</t>
  </si>
  <si>
    <t>E046772A@EDUCACAO.SP.GOV.BR</t>
  </si>
  <si>
    <t>AVENIDA EDUARDO ALVARES MACHADO</t>
  </si>
  <si>
    <t>BALNEARIO SAMBURA</t>
  </si>
  <si>
    <t>E911331A@EDUCACAO.SP.GOV.BR</t>
  </si>
  <si>
    <t>VITALINO BERNINI PADRE PROFESSOR</t>
  </si>
  <si>
    <t>L</t>
  </si>
  <si>
    <t>JARDIM CARAMINGUAVA</t>
  </si>
  <si>
    <t>E911343A@EDUCACAO.SP.GOV.BR</t>
  </si>
  <si>
    <t>CENTRO ATEND SOCIOEDUC AO ADOLESCENTE DE PERUIBECIP</t>
  </si>
  <si>
    <t>RODOVIA SP 55</t>
  </si>
  <si>
    <t>ESTANCIA PEROLA NEGRA</t>
  </si>
  <si>
    <t>JARDIM BOPEVA</t>
  </si>
  <si>
    <t>MONTEIRO LOBATO</t>
  </si>
  <si>
    <t>OCIAN</t>
  </si>
  <si>
    <t>E012178A@EDUCACAO.SP.GOV.BR</t>
  </si>
  <si>
    <t>LAUDELINO FERNANDES DOS SANTOS PROFESSOR</t>
  </si>
  <si>
    <t>RUA SAO BENEDITO</t>
  </si>
  <si>
    <t>CAICARA</t>
  </si>
  <si>
    <t>E012221A@EDUCACAO.SP.GOV.BR</t>
  </si>
  <si>
    <t>MAGALI ALONSO PROFESSORA</t>
  </si>
  <si>
    <t>AVENIDA MINISTRO MARCOS FREIRE</t>
  </si>
  <si>
    <t>VILA TUPI  QUIETUDE</t>
  </si>
  <si>
    <t>E045196A@EDUCACAO.SP.GOV.BR</t>
  </si>
  <si>
    <t>JULIO SECCO DE CARVALHO</t>
  </si>
  <si>
    <t>AMELLETTO FRANCESCHELLI</t>
  </si>
  <si>
    <t>SOLEMAR</t>
  </si>
  <si>
    <t>E046127A@EDUCACAO.SP.GOV.BR</t>
  </si>
  <si>
    <t>MARLENE LEITE DA SILVA PROFESSORA</t>
  </si>
  <si>
    <t>RUA SANTO ANTONIO DE PADUA</t>
  </si>
  <si>
    <t>JARDIM QUIETUDE</t>
  </si>
  <si>
    <t>E269335A@EDUCACAO.SP.GOV.BR</t>
  </si>
  <si>
    <t>CENTRO DE ATENDIMENTO SOCIO ED AO ADOLESC PRAIA GRANDE II</t>
  </si>
  <si>
    <t>SETE</t>
  </si>
  <si>
    <t>ENIO VILAS BOAS PROFESSOR</t>
  </si>
  <si>
    <t>JOSE JOAQUIM DE AZEVEDO</t>
  </si>
  <si>
    <t>E012087A@EDUCACAO.SP.GOV.BR</t>
  </si>
  <si>
    <t>MARIA THEREZA DA CUNHA PEDROSO PROFESSORA</t>
  </si>
  <si>
    <t>VITORIA DE SANTO ANTAO</t>
  </si>
  <si>
    <t>CATIAPOA</t>
  </si>
  <si>
    <t>E012129A@EDUCACAO.SP.GOV.BR</t>
  </si>
  <si>
    <t>ZULMIRA DE ALMEIDA LAMBERT PROFESSORA</t>
  </si>
  <si>
    <t>CAMPOS</t>
  </si>
  <si>
    <t>E012142A@EDUCACAO.SP.GOV.BR</t>
  </si>
  <si>
    <t>ALBINO LUIZ CALDAS PROFESSOR</t>
  </si>
  <si>
    <t>RUA IRMA MARIA RITA DE SOUZA BRITO LOPES  IRMA DULCE</t>
  </si>
  <si>
    <t>HUMAITA</t>
  </si>
  <si>
    <t>E901404A@EDUCACAO.SP.GOV.BR</t>
  </si>
  <si>
    <t>JOSE DE ALMEIDA PINHEIRO JUNIOR PROFESSOR</t>
  </si>
  <si>
    <t>RUA DOUTOR JOSE BENEDITO ALMEIDA RIBEIRO</t>
  </si>
  <si>
    <t>PARQUE DAS BANDEIRAS</t>
  </si>
  <si>
    <t>E909865A@EDUCACAO.SP.GOV.BR</t>
  </si>
  <si>
    <t>JOAQUIM LOPES LEAO PASTOR</t>
  </si>
  <si>
    <t>ALEXANDRE SENDIM</t>
  </si>
  <si>
    <t>E909877A@EDUCACAO.SP.GOV.BR</t>
  </si>
  <si>
    <t>AMERICO ALVES</t>
  </si>
  <si>
    <t>PRACA PADRE VICTOR COELHO DE ALMEIDA</t>
  </si>
  <si>
    <t>E012609A@EDUCACAO.SP.GOV.BR</t>
  </si>
  <si>
    <t>JUCA PADRE</t>
  </si>
  <si>
    <t>PRACA EUCLIDES FIGUEIREDO</t>
  </si>
  <si>
    <t>VILA CARMEM</t>
  </si>
  <si>
    <t>E013080A@EDUCACAO.SP.GOV.BR</t>
  </si>
  <si>
    <t>REGINA POMPEIA PINTO PROFA</t>
  </si>
  <si>
    <t>RUA JOSE RODRIGUES FONTES</t>
  </si>
  <si>
    <t>E013158A@EDUCACAO.SP.GOV.BR</t>
  </si>
  <si>
    <t>HILDA ROCHA PINTO PROFA</t>
  </si>
  <si>
    <t>RUA SAO LUIZ</t>
  </si>
  <si>
    <t>E918362A@EDUCACAO.SP.GOV.BR</t>
  </si>
  <si>
    <t>CEL JTO A EE OSVALDO CRUZ</t>
  </si>
  <si>
    <t>OTAVIO RAMOS CAPITAO</t>
  </si>
  <si>
    <t>E012506A@EDUCACAO.SP.GOV.BR</t>
  </si>
  <si>
    <t>CEL JTO A EE PAULO VIRGINIO</t>
  </si>
  <si>
    <t>20 DE ABRIL</t>
  </si>
  <si>
    <t>E012774A@EDUCACAO.SP.GOV.BR</t>
  </si>
  <si>
    <t>FRANCISCO AUGUSTO DA COSTA BRAGA PROF</t>
  </si>
  <si>
    <t>PEDRO CAPPIO</t>
  </si>
  <si>
    <t>E012920A@EDUCACAO.SP.GOV.BR</t>
  </si>
  <si>
    <t>LUIZ MENEZES PROF</t>
  </si>
  <si>
    <t>HENRIQUE RANGEL DE CASTRO</t>
  </si>
  <si>
    <t>VILA ANGELINA</t>
  </si>
  <si>
    <t>E037175A@EDUCACAO.SP.GOV.BR</t>
  </si>
  <si>
    <t>SYLVIO JOSE MARCONDES COELHO PROF</t>
  </si>
  <si>
    <t>RUA JOAO DARRIGO FILHO</t>
  </si>
  <si>
    <t>E921725A@EDUCACAO.SP.GOV.BR</t>
  </si>
  <si>
    <t>LAVRINHAS</t>
  </si>
  <si>
    <t>HORTA CORONEL</t>
  </si>
  <si>
    <t>RUA MANOEL MACHADO</t>
  </si>
  <si>
    <t>E012403A@EDUCACAO.SP.GOV.BR</t>
  </si>
  <si>
    <t>JULIO FORTES</t>
  </si>
  <si>
    <t>AVENIDA NILO RODRIGUES LOZANO</t>
  </si>
  <si>
    <t>JARDIM MAVISOU</t>
  </si>
  <si>
    <t>E901489A@EDUCACAO.SP.GOV.BR</t>
  </si>
  <si>
    <t>GABRIEL PRESTES</t>
  </si>
  <si>
    <t>E012944A@EDUCACAO.SP.GOV.BR</t>
  </si>
  <si>
    <t>ARNOLFO AZEVEDO</t>
  </si>
  <si>
    <t>TOMAZ ALVES DE FIGUEIREDO</t>
  </si>
  <si>
    <t>CIDADE INDUSTRIAL</t>
  </si>
  <si>
    <t>E013109A@EDUCACAO.SP.GOV.BR</t>
  </si>
  <si>
    <t>JOSE DE PAULA FRANCA PROF</t>
  </si>
  <si>
    <t>LADEIRA MANOEL RODRIGUES</t>
  </si>
  <si>
    <t>E012427A@EDUCACAO.SP.GOV.BR</t>
  </si>
  <si>
    <t>ANDRE BROCA PROF</t>
  </si>
  <si>
    <t>RUA ROQUE VIEIRA</t>
  </si>
  <si>
    <t>E012877A@EDUCACAO.SP.GOV.BR</t>
  </si>
  <si>
    <t>SAO JOSE DO BARREIRO</t>
  </si>
  <si>
    <t>MIGUEL PEREIRA</t>
  </si>
  <si>
    <t>PRACA CEL CUNHA LARA</t>
  </si>
  <si>
    <t>E012440A@EDUCACAO.SP.GOV.BR</t>
  </si>
  <si>
    <t>CEL JTO A EE THEODORO CORREA CINTRA PROF</t>
  </si>
  <si>
    <t>JOAQUIM CORREA CINTRA</t>
  </si>
  <si>
    <t>V PAULISTA</t>
  </si>
  <si>
    <t>EURIPEDES BRAGA PROFESSOR</t>
  </si>
  <si>
    <t>JOAO JOSE DE AZEVEDO MONSENHOR</t>
  </si>
  <si>
    <t>CRISPIM</t>
  </si>
  <si>
    <t>E013389A@EDUCACAO.SP.GOV.BR</t>
  </si>
  <si>
    <t>YOLANDA BUENO DE GODOY PROFESSORA</t>
  </si>
  <si>
    <t>JOAO FRANCISCO DA SILVA</t>
  </si>
  <si>
    <t>FEITAL</t>
  </si>
  <si>
    <t>E013456A@EDUCACAO.SP.GOV.BR</t>
  </si>
  <si>
    <t>WILSON PIRES CESAR PROFESSOR</t>
  </si>
  <si>
    <t>JOSE MARIA MONTEIRO</t>
  </si>
  <si>
    <t>RESIDENCIAL OURO VERDE</t>
  </si>
  <si>
    <t>E042274A@EDUCACAO.SP.GOV.BR</t>
  </si>
  <si>
    <t>JOSE WADIE MILAD PROFESSOR</t>
  </si>
  <si>
    <t>JOAO BATISTA ORTIZ MONTEIRO DOUTOR</t>
  </si>
  <si>
    <t>RESIDENCIAL CAMPOS MAIA</t>
  </si>
  <si>
    <t>E908046A@EDUCACAO.SP.GOV.BR</t>
  </si>
  <si>
    <t>CELIA KEIKO IKEDA PROFESSORA</t>
  </si>
  <si>
    <t>ORLANDO FERREIRA</t>
  </si>
  <si>
    <t>RESIDENCIAL MARICA</t>
  </si>
  <si>
    <t>E914435A@EDUCACAO.SP.GOV.BR</t>
  </si>
  <si>
    <t>ESCOLASTICA ANTUNES SALGADO PROFESSORA</t>
  </si>
  <si>
    <t>LUIS GONZAGA RIBEIRO</t>
  </si>
  <si>
    <t>JARDIM REGINA MOREIRA CESAR</t>
  </si>
  <si>
    <t>E916286A@EDUCACAO.SP.GOV.BR</t>
  </si>
  <si>
    <t>ANTONIO APPARECIDO FALCAO PROFESSOR</t>
  </si>
  <si>
    <t>PONCIANO PEREIRA</t>
  </si>
  <si>
    <t>JARDIM ELOYNA</t>
  </si>
  <si>
    <t>E922614A@EDUCACAO.SP.GOV.BR</t>
  </si>
  <si>
    <t>PENITENCIARIA FEMININA II DE TREMEMBE</t>
  </si>
  <si>
    <t>RODOVIA AMADOR BUENO DA VEIGA</t>
  </si>
  <si>
    <t>CONDOMINIO RESIDENCIAL GIRASSOL</t>
  </si>
  <si>
    <t>E037916A@EDUCACAO.SP.GOV.BR</t>
  </si>
  <si>
    <t>ILZA IRMA MOELLER COPPIO PROFESSORA</t>
  </si>
  <si>
    <t>JAGUARI</t>
  </si>
  <si>
    <t>VILA SINHA</t>
  </si>
  <si>
    <t>E013523A@EDUCACAO.SP.GOV.BR</t>
  </si>
  <si>
    <t>ANA CANDIDA DE BARROS MOLINA PROFESSORA</t>
  </si>
  <si>
    <t>SAIGIRO NAKAMURA</t>
  </si>
  <si>
    <t>E013572A@EDUCACAO.SP.GOV.BR</t>
  </si>
  <si>
    <t>OLIMPIO CATAO</t>
  </si>
  <si>
    <t>PRACA AFONSO PENA</t>
  </si>
  <si>
    <t>E013626A@EDUCACAO.SP.GOV.BR</t>
  </si>
  <si>
    <t>JOAO CURSINO</t>
  </si>
  <si>
    <t>AVENIDA ENGENHEIRO FRANCISCO JOSE LONGO</t>
  </si>
  <si>
    <t>JARDIM SAO DIMAS</t>
  </si>
  <si>
    <t>E013948A@EDUCACAO.SP.GOV.BR</t>
  </si>
  <si>
    <t>ESTEVAM FERRI PROFESSOR</t>
  </si>
  <si>
    <t>CANTIDIO MIRAGAIA</t>
  </si>
  <si>
    <t>E023462A@EDUCACAO.SP.GOV.BR</t>
  </si>
  <si>
    <t>MARIA DOLORES VERISSIMO MADUREIRA PROFESSORA</t>
  </si>
  <si>
    <t>SERRA DO RONCADOR</t>
  </si>
  <si>
    <t>JARDIM ANHEMBI</t>
  </si>
  <si>
    <t>E035361A@EDUCACAO.SP.GOV.BR</t>
  </si>
  <si>
    <t>JOAQUIM ANDRADE MEIRELLES PROFESSOR</t>
  </si>
  <si>
    <t>MARANDUBA</t>
  </si>
  <si>
    <t>E035373A@EDUCACAO.SP.GOV.BR</t>
  </si>
  <si>
    <t>ELMANO FERREIRA VELOSO</t>
  </si>
  <si>
    <t>MONTE AZUL</t>
  </si>
  <si>
    <t>CHACARAS REUNIDAS</t>
  </si>
  <si>
    <t>E035385A@EDUCACAO.SP.GOV.BR</t>
  </si>
  <si>
    <t>LOURDES MARIA DE CAMARGO PROFESSORA</t>
  </si>
  <si>
    <t>E037837A@EDUCACAO.SP.GOV.BR</t>
  </si>
  <si>
    <t>DOMINGOS DE MACEDO CUSTODIO PROFESSOR</t>
  </si>
  <si>
    <t>BENEDITO UGOLINO SILVA GUERRA</t>
  </si>
  <si>
    <t>VILA SAO BENEDITO</t>
  </si>
  <si>
    <t>E042336A@EDUCACAO.SP.GOV.BR</t>
  </si>
  <si>
    <t>AYR PICANCO BARBOSA DE ALMEIDA PROFESSORA</t>
  </si>
  <si>
    <t>GALILEIA</t>
  </si>
  <si>
    <t>BOSQUE DOS EUCALIPTOS</t>
  </si>
  <si>
    <t>E047958A@EDUCACAO.SP.GOV.BR</t>
  </si>
  <si>
    <t>DINORA PEREIRA RAMOS BRITO PROFESSORA</t>
  </si>
  <si>
    <t>JOAO RODOLFO CASTELLI</t>
  </si>
  <si>
    <t>PUTIM</t>
  </si>
  <si>
    <t>E901532A@EDUCACAO.SP.GOV.BR</t>
  </si>
  <si>
    <t>RUTH COUTINHO SOBREIRO PROFESSORA</t>
  </si>
  <si>
    <t>JOSE ALVES DE PAIVA</t>
  </si>
  <si>
    <t>JARDIM SANTA INES II</t>
  </si>
  <si>
    <t>E902548A@EDUCACAO.SP.GOV.BR</t>
  </si>
  <si>
    <t>MARIA APARECIDA VERISSIMO MADUREIRA RAMOS PROFESSORA</t>
  </si>
  <si>
    <t>CARVALHOS</t>
  </si>
  <si>
    <t>E905100A@EDUCACAO.SP.GOV.BR</t>
  </si>
  <si>
    <t>ZILAH FERREIRA VIAGI PASSARELLI DE CAMPOS PROFESSORA</t>
  </si>
  <si>
    <t>E919724A@EDUCACAO.SP.GOV.BR</t>
  </si>
  <si>
    <t>NILCE CONCEICAO DE LIMA PROFESSORA</t>
  </si>
  <si>
    <t>RUA NATALIO ANGELO STABELI</t>
  </si>
  <si>
    <t>JARDIM SAO LEOPOLDO</t>
  </si>
  <si>
    <t>E922857A@EDUCACAO.SP.GOV.BR</t>
  </si>
  <si>
    <t>CENTRO ATEND SOCIOED ADOLESCENTE S JOSE DOS CAMPOSCIP</t>
  </si>
  <si>
    <t>BAIRRO DA PERNAMBUCANA</t>
  </si>
  <si>
    <t>MALVINA LEITE E SILVA PROFESSORA</t>
  </si>
  <si>
    <t>GERALDO FRANCISCO RUFINO</t>
  </si>
  <si>
    <t>E039676A@EDUCACAO.SP.GOV.BR</t>
  </si>
  <si>
    <t>RUTH SA PROFESSORA</t>
  </si>
  <si>
    <t>AV MONSENHOR THEODOMIRO</t>
  </si>
  <si>
    <t>PARQUE RESIDENCIAL MARIA ELMIRA</t>
  </si>
  <si>
    <t>E045482A@EDUCACAO.SP.GOV.BR</t>
  </si>
  <si>
    <t>PEREIRA DE MATTOS DOUTOR</t>
  </si>
  <si>
    <t>VILA ANTONIO AUGUSTO LUIZ</t>
  </si>
  <si>
    <t>E049219A@EDUCACAO.SP.GOV.BR</t>
  </si>
  <si>
    <t>CEL JTO A EE MINISTRO JOSE MOURA RESENDE</t>
  </si>
  <si>
    <t>VILA SANTOS</t>
  </si>
  <si>
    <t>E014148A@EDUCACAO.SP.GOV.BR</t>
  </si>
  <si>
    <t>LAGOINHA</t>
  </si>
  <si>
    <t>CHICO PADRE</t>
  </si>
  <si>
    <t>AVENIDA CORONEL MANOEL ANTONIO DOMINGUES DE CASTRO</t>
  </si>
  <si>
    <t>E012889A@EDUCACAO.SP.GOV.BR</t>
  </si>
  <si>
    <t>NATIVIDADE DA SERRA</t>
  </si>
  <si>
    <t>FIGUEIRA DE TOLEDO</t>
  </si>
  <si>
    <t>RUA JOSE LOPES FIGUEIRA DE TOLEDO</t>
  </si>
  <si>
    <t>E014096A@EDUCACAO.SP.GOV.BR</t>
  </si>
  <si>
    <t>BAIRRO VARGEM GRANDE</t>
  </si>
  <si>
    <t>VARGEM GRANDE</t>
  </si>
  <si>
    <t>E924519A@EDUCACAO.SP.GOV.BR</t>
  </si>
  <si>
    <t>EDUARDO JOSE DE CAMARGO CORONEL</t>
  </si>
  <si>
    <t>AVENIDA MAJOR JOAO  ELIAS DE CALAZANS</t>
  </si>
  <si>
    <t>E013882A@EDUCACAO.SP.GOV.BR</t>
  </si>
  <si>
    <t>REDENCAO DA SERRA</t>
  </si>
  <si>
    <t>QUEIROZ CORONEL</t>
  </si>
  <si>
    <t>AVENIDA 7 DE SETEMBRO</t>
  </si>
  <si>
    <t>E014072A@EDUCACAO.SP.GOV.BR</t>
  </si>
  <si>
    <t>SAO LUIZ DO PARAITINGA</t>
  </si>
  <si>
    <t>IGNACIO GIOIA MONSENHOR</t>
  </si>
  <si>
    <t>VIA DE ACESSO JOAO ROMAN</t>
  </si>
  <si>
    <t>E037874A@EDUCACAO.SP.GOV.BR</t>
  </si>
  <si>
    <t>ROQUE DE CASTRO REIS PROFESSOR</t>
  </si>
  <si>
    <t>VILA REGEDOR</t>
  </si>
  <si>
    <t>E014011A@EDUCACAO.SP.GOV.BR</t>
  </si>
  <si>
    <t>JOAO ALVES MONSENHOR</t>
  </si>
  <si>
    <t>HELVINO MORAES</t>
  </si>
  <si>
    <t>E014023A@EDUCACAO.SP.GOV.BR</t>
  </si>
  <si>
    <t>RUA PROFESSOR CLOVIS WINTHER</t>
  </si>
  <si>
    <t>JARDIM MARIA AUGUSTA</t>
  </si>
  <si>
    <t>E014254A@EDUCACAO.SP.GOV.BR</t>
  </si>
  <si>
    <t>MARIO CARDOSO FRANCO PROFESSOR</t>
  </si>
  <si>
    <t>RUA EMBAIXADOR JOSE CARLOS DE MACEDO SOARES</t>
  </si>
  <si>
    <t>CIDADE DE DEUS</t>
  </si>
  <si>
    <t>E014285A@EDUCACAO.SP.GOV.BR</t>
  </si>
  <si>
    <t>JOSE MARCONDES DE MATTOS DOUTOR</t>
  </si>
  <si>
    <t>ALBERTO GERALDO RODRIGUES</t>
  </si>
  <si>
    <t>PARQUE SENHOR DO BONFIM</t>
  </si>
  <si>
    <t>E039664A@EDUCACAO.SP.GOV.BR</t>
  </si>
  <si>
    <t>AMACIO MAZZAROPI</t>
  </si>
  <si>
    <t>E043916A@EDUCACAO.SP.GOV.BR</t>
  </si>
  <si>
    <t>CESIDIO AMBROGI PROFESSOR</t>
  </si>
  <si>
    <t>GABRIEL ORTIZ MONTEIRO</t>
  </si>
  <si>
    <t>VILA IAPI</t>
  </si>
  <si>
    <t>E046838A@EDUCACAO.SP.GOV.BR</t>
  </si>
  <si>
    <t>ANTONIO DE MOURA ABUD DOUTOR</t>
  </si>
  <si>
    <t>ANTIDIO DE AGUIAR</t>
  </si>
  <si>
    <t>E049220A@EDUCACAO.SP.GOV.BR</t>
  </si>
  <si>
    <t>MIGUEL PISTILLI</t>
  </si>
  <si>
    <t>E914460A@EDUCACAO.SP.GOV.BR</t>
  </si>
  <si>
    <t>CENTRO DE ATEND SOCIOEDUC AO ADOLESC DE TAUBATE CI</t>
  </si>
  <si>
    <t>CASATAUBATE@FUNDACAOCASA.SP.GOV.BR</t>
  </si>
  <si>
    <t>CENTRO DE ATEND SOCIOEDUC AO ADOLESC DE TAUBATE  CIP</t>
  </si>
  <si>
    <t>CASATAUBATE@CASA.SP.GOV.BR</t>
  </si>
  <si>
    <t>RENE DE OLIVEIRA BARBOSA DR</t>
  </si>
  <si>
    <t>RUA MELVIN JONES</t>
  </si>
  <si>
    <t>E006415A@EDUCACAO.SP.GOV.BR</t>
  </si>
  <si>
    <t>AMADEU RODRIGUES NORTE</t>
  </si>
  <si>
    <t>PLINIO SALGADO SANTANGELO</t>
  </si>
  <si>
    <t>MARIANO BARBOSA DE SOUZA PROF</t>
  </si>
  <si>
    <t>DO KONDO</t>
  </si>
  <si>
    <t>E908903A@EDUCACAO.SP.GOV.BR</t>
  </si>
  <si>
    <t>ANA MARIA DE CARVALHO PEREIRA</t>
  </si>
  <si>
    <t>RUA OSCAR SCHIAVON</t>
  </si>
  <si>
    <t>JARDIM EMILIA</t>
  </si>
  <si>
    <t>E910375A@EDUCACAO.SP.GOV.BR</t>
  </si>
  <si>
    <t>ANTONIO LERARIO</t>
  </si>
  <si>
    <t>RUA CILESA FERRAZ DA SILVA</t>
  </si>
  <si>
    <t>PARQUE AGRINCO</t>
  </si>
  <si>
    <t>E006774A@EDUCACAO.SP.GOV.BR</t>
  </si>
  <si>
    <t>IVAN BRASIL</t>
  </si>
  <si>
    <t>RUA DA AJUDA</t>
  </si>
  <si>
    <t>E038398A@EDUCACAO.SP.GOV.BR</t>
  </si>
  <si>
    <t>PAULO ISMAEL DOS SANTOS SOBRINHO</t>
  </si>
  <si>
    <t>PARATEI</t>
  </si>
  <si>
    <t xml:space="preserve">E577078A@EDUCACAO.SP.GOV.BR             </t>
  </si>
  <si>
    <t>EMILIA LEITE MARTINS</t>
  </si>
  <si>
    <t>ESTRADA MUNICIPAL BENJAMIM ANTONIO FERNANDES</t>
  </si>
  <si>
    <t>JARDIM DULCE</t>
  </si>
  <si>
    <t>E902743A@EDUCACAO.SP.GOV.BR</t>
  </si>
  <si>
    <t>HERMINIA SILVA DE MESQUITA PROFA</t>
  </si>
  <si>
    <t>JOSE BENEDITO DUARTE</t>
  </si>
  <si>
    <t>PARQUE ITAMARATI</t>
  </si>
  <si>
    <t>E013705A@EDUCACAO.SP.GOV.BR</t>
  </si>
  <si>
    <t>CARLOS PORTO CORONEL</t>
  </si>
  <si>
    <t>E013785A@EDUCACAO.SP.GOV.BR</t>
  </si>
  <si>
    <t>FRANCISCO FELICIANO FERREIRA DA SILVA PROF CHICO FERREIRA</t>
  </si>
  <si>
    <t>JARDIM PEREIRA DO AMPARO</t>
  </si>
  <si>
    <t>E036341A@EDUCACAO.SP.GOV.BR</t>
  </si>
  <si>
    <t>BENEDITA FREIRE DE MACEDO DONA</t>
  </si>
  <si>
    <t>LUCIANA DE SOUZA MAGALHAES</t>
  </si>
  <si>
    <t>VILA MACHADO</t>
  </si>
  <si>
    <t>E039597A@EDUCACAO.SP.GOV.BR</t>
  </si>
  <si>
    <t>LAURA AUGUSTA DE CARVALHO ROSAS PROFA</t>
  </si>
  <si>
    <t>ESTRADA HONDO JAPAO</t>
  </si>
  <si>
    <t>PARATEI DO MEIO</t>
  </si>
  <si>
    <t>E039652A@EDUCACAO.SP.GOV.BR</t>
  </si>
  <si>
    <t>MARIA APARECIDA RICO PROFA</t>
  </si>
  <si>
    <t>ANTONIO ALVES</t>
  </si>
  <si>
    <t>PAGADOR DE ANDRADE</t>
  </si>
  <si>
    <t>E045445A@EDUCACAO.SP.GOV.BR</t>
  </si>
  <si>
    <t>AMAURY TEIXEIRA VASQUES PROF</t>
  </si>
  <si>
    <t>MIGRANTES</t>
  </si>
  <si>
    <t>PARQUE MEIA LUA</t>
  </si>
  <si>
    <t>E908022A@EDUCACAO.SP.GOV.BR</t>
  </si>
  <si>
    <t>HELIA DIVINO DE SOUZA PROFA</t>
  </si>
  <si>
    <t>AVENIDA NILO DAVID</t>
  </si>
  <si>
    <t>PARQUE IMPERIAL</t>
  </si>
  <si>
    <t>E925901A@EDUCACAO.SP.GOV.BR</t>
  </si>
  <si>
    <t>SANTA BRANCA</t>
  </si>
  <si>
    <t>WALDEMAR SALGADO PROF</t>
  </si>
  <si>
    <t>E045457A@EDUCACAO.SP.GOV.BR</t>
  </si>
  <si>
    <t>CEEJA DE SANTA ISABEL</t>
  </si>
  <si>
    <t>LEOPOLDO DA CUNHA LIMA</t>
  </si>
  <si>
    <t>E005870A@EDUCACAO.SP.GOV.BR</t>
  </si>
  <si>
    <t>LAURENTINA LORENA CORREA DA SILVA PROFA</t>
  </si>
  <si>
    <t>RUA VEREADOR DOUTOR ROBERTO RODRIGUES DE OLIVEIRA</t>
  </si>
  <si>
    <t>E006543A@EDUCACAO.SP.GOV.BR</t>
  </si>
  <si>
    <t>THOMAZ RIBEIRO DE LIMA</t>
  </si>
  <si>
    <t>PACIFICO WAGNER FREI</t>
  </si>
  <si>
    <t>E011320A@EDUCACAO.SP.GOV.BR</t>
  </si>
  <si>
    <t>ALCIDES DE CASTRO GALVAO</t>
  </si>
  <si>
    <t>RUA BENEDITO ZACARIAS AROUCA</t>
  </si>
  <si>
    <t>E011332A@EDUCACAO.SP.GOV.BR</t>
  </si>
  <si>
    <t>MARIO TROMBINI COMENDADOR</t>
  </si>
  <si>
    <t>JOSE BENEDITO DE FARIA</t>
  </si>
  <si>
    <t>JARDIM RIO SANTOS</t>
  </si>
  <si>
    <t>E039559A@EDUCACAO.SP.GOV.BR</t>
  </si>
  <si>
    <t>COLONIA DOS PESCADORES</t>
  </si>
  <si>
    <t>SERGIPE</t>
  </si>
  <si>
    <t>INDAIA</t>
  </si>
  <si>
    <t>E048537A@EDUCACAO.SP.GOV.BR</t>
  </si>
  <si>
    <t>GABRIEL RIBEIRO DOS SANTOS DOUTOR</t>
  </si>
  <si>
    <t>RUA MAJOR JOAO NOGUEIRA DE LIMA</t>
  </si>
  <si>
    <t>PEREQUE</t>
  </si>
  <si>
    <t>E011228A@EDUCACAO.SP.GOV.BR</t>
  </si>
  <si>
    <t>MARIA GEMMA DE SOUZA OLIVEIRA PROFESSORA</t>
  </si>
  <si>
    <t>RUA PROFESSOR MALAQUIAS OLIVEIRA FREITAS</t>
  </si>
  <si>
    <t>BARRA VELHA</t>
  </si>
  <si>
    <t>E042092A@EDUCACAO.SP.GOV.BR</t>
  </si>
  <si>
    <t>WALKIR VERGANI</t>
  </si>
  <si>
    <t>PRACA ELPIDIO ROMAO TEIXEIRA</t>
  </si>
  <si>
    <t>BOICUCANGA</t>
  </si>
  <si>
    <t>E011265A@EDUCACAO.SP.GOV.BR</t>
  </si>
  <si>
    <t>DULCE CESAR TAVARES PROFESSORA</t>
  </si>
  <si>
    <t>AVENIDA DOUTOR FRANCISCO LOUP</t>
  </si>
  <si>
    <t>MARESIAS</t>
  </si>
  <si>
    <t>E046681A@EDUCACAO.SP.GOV.BR</t>
  </si>
  <si>
    <t>SEBASTIANA COSTA BITTENCOURT PROFESSORA</t>
  </si>
  <si>
    <t>RUA VALINHOS</t>
  </si>
  <si>
    <t>BARRA DO UNA</t>
  </si>
  <si>
    <t>E046700A@EDUCACAO.SP.GOV.BR</t>
  </si>
  <si>
    <t>IDALINA DO AMARAL GRACA</t>
  </si>
  <si>
    <t>RUA DA CASCATA</t>
  </si>
  <si>
    <t>IPIRANGUINHA</t>
  </si>
  <si>
    <t>E045123A@EDUCACAO.SP.GOV.BR</t>
  </si>
  <si>
    <t>MARIA ALICE ALVES PEREIRA</t>
  </si>
  <si>
    <t>RUA ANA MARIA DE ALMEIDA</t>
  </si>
  <si>
    <t>MARAFUNDA</t>
  </si>
  <si>
    <t>E046747A@EDUCACAO.SP.GOV.BR</t>
  </si>
  <si>
    <t>AURELINA FERREIRA PROFESSORA</t>
  </si>
  <si>
    <t>RUA AMERICA</t>
  </si>
  <si>
    <t>ESTUFA II</t>
  </si>
  <si>
    <t>E047824A@EDUCACAO.SP.GOV.BR</t>
  </si>
  <si>
    <t>FAZENDA DA CAIXA</t>
  </si>
  <si>
    <t>ESTRADA CASA DA FARINHA</t>
  </si>
  <si>
    <t>AREA RURAL DE UBATUBA</t>
  </si>
  <si>
    <t>E307221A@EDUCACAO.SP.GOV.BR</t>
  </si>
  <si>
    <t>ANTONIA BAPTISTA CALAZANS LUZ PROFA</t>
  </si>
  <si>
    <t>RUA 1 DE MAIO</t>
  </si>
  <si>
    <t>E014370A@EDUCACAO.SP.GOV.BR</t>
  </si>
  <si>
    <t>SYLVIA NOEMIA DE ALBUQUERQUE MARTINS PROFA</t>
  </si>
  <si>
    <t>AVENIDA PRESIDENTE HUMBERTO DE ALENCAR CASTELO BRANCO</t>
  </si>
  <si>
    <t>E038866A@EDUCACAO.SP.GOV.BR</t>
  </si>
  <si>
    <t>ROSARIA JANUZZI PROFA</t>
  </si>
  <si>
    <t>NERI ANTONIO DE CAMARGO</t>
  </si>
  <si>
    <t>E046848A@EDUCACAO.SP.GOV.BR</t>
  </si>
  <si>
    <t>JULIA RIBEIRO BRETAS PROFA</t>
  </si>
  <si>
    <t>RUA EMIDIO PAULUS</t>
  </si>
  <si>
    <t>ENCAPOEIRADO</t>
  </si>
  <si>
    <t>E912013A@EDUCACAO.SP.GOV.BR</t>
  </si>
  <si>
    <t>BAIRRO DE BOMBAS</t>
  </si>
  <si>
    <t>BAIRRO BOMBAS DE BAIXO</t>
  </si>
  <si>
    <t>BOMBAS DE BAIXO</t>
  </si>
  <si>
    <t>E014321A@EDUCACAO.SP.GOV.BR</t>
  </si>
  <si>
    <t>RIBEIRA</t>
  </si>
  <si>
    <t>DIOGENES RIBEIRO DE LIMA</t>
  </si>
  <si>
    <t>RUA ANTONIO MOURA ROLIM</t>
  </si>
  <si>
    <t>E014312A@EDUCACAO.SP.GOV.BR</t>
  </si>
  <si>
    <t>JULIA DA SILVEIRA MELLO PROFA</t>
  </si>
  <si>
    <t>ESTRADA  RIBEIRA  ITAPIRAPUA  PAULISTA KM09</t>
  </si>
  <si>
    <t>CATAS ALTAS</t>
  </si>
  <si>
    <t>E048239A@EDUCACAO.SP.GOV.BR</t>
  </si>
  <si>
    <t>CEL JTO A EE DIOGENES RIBEIRO DE LIMA</t>
  </si>
  <si>
    <t>ANTONIO MOURA ROLIM</t>
  </si>
  <si>
    <t>ABDIEL LOPES MONTEIRO PROF</t>
  </si>
  <si>
    <t>CAMPINA DE FORA</t>
  </si>
  <si>
    <t>E038885A@EDUCACAO.SP.GOV.BR</t>
  </si>
  <si>
    <t>PAULO FRANCISCO DE ASSIS PROF</t>
  </si>
  <si>
    <t>RUA JOSE DE OLIVEIRA BARRETO</t>
  </si>
  <si>
    <t>E014412A@EDUCACAO.SP.GOV.BR</t>
  </si>
  <si>
    <t>ARANDU</t>
  </si>
  <si>
    <t>PEDRO BENTO ALVES</t>
  </si>
  <si>
    <t>RUA JOAO BATISTA PEREIRA</t>
  </si>
  <si>
    <t>E014503A@EDUCACAO.SP.GOV.BR</t>
  </si>
  <si>
    <t>PAULO ARAUJO NOVAES DOUTOR</t>
  </si>
  <si>
    <t>JOSE EUFRASIO LEAL</t>
  </si>
  <si>
    <t>E014461A@EDUCACAO.SP.GOV.BR</t>
  </si>
  <si>
    <t>JOAO CRUZ CORONEL</t>
  </si>
  <si>
    <t>AVENIDA PREFEITO PAULO NOVAES</t>
  </si>
  <si>
    <t>E014497A@EDUCACAO.SP.GOV.BR</t>
  </si>
  <si>
    <t>PENITENCIARIA NELSON MARCONDES DO AMARAL</t>
  </si>
  <si>
    <t>ANTONIO QUINTILIANO TEIXEIRA</t>
  </si>
  <si>
    <t>BARRA GRANDE</t>
  </si>
  <si>
    <t>DCTE@P2AVARE.SAP.SP.GOV.BR</t>
  </si>
  <si>
    <t>CENTRO DE ATEND SOCIOEDUC AO ADOLESC FEMININO ANITA GARIBALDI  CI</t>
  </si>
  <si>
    <t>PEDAG1CASAAGARIBALDI@FUNDACAOCASA.SP.GOV.BR</t>
  </si>
  <si>
    <t>CENTRO DE DETENCAO PROVISORIA DE CERQUEIRA CESAR</t>
  </si>
  <si>
    <t>SUPERVISOR@CDPCCESAR.SAP.SP.GOV.BR</t>
  </si>
  <si>
    <t>ITAI</t>
  </si>
  <si>
    <t>JOAO MICHELIN</t>
  </si>
  <si>
    <t>RUA MANOEL JOAQUIM GARCIA</t>
  </si>
  <si>
    <t>E014485A@EDUCACAO.SP.GOV.BR</t>
  </si>
  <si>
    <t>ABILIO RAPOSO FERRAZ JUNIOR</t>
  </si>
  <si>
    <t>RUA PEDRO VILLEN</t>
  </si>
  <si>
    <t>E903188A@EDUCACAO.SP.GOV.BR</t>
  </si>
  <si>
    <t>PENITENCIARIA CABO P M MARCELO PIRES DA SILVA</t>
  </si>
  <si>
    <t>RODOVIA EDUARDO SAIGH</t>
  </si>
  <si>
    <t>CTE@ITAI.SAP.SP.GOV.BR</t>
  </si>
  <si>
    <t>AGUAS DE SANTA BARBARA</t>
  </si>
  <si>
    <t>PAULO DELICIO</t>
  </si>
  <si>
    <t>RUA PEDRO DIAS BATISTA</t>
  </si>
  <si>
    <t>E014515A@EDUCACAO.SP.GOV.BR</t>
  </si>
  <si>
    <t>DIMAS MOZART E SILVA PROFESSOR</t>
  </si>
  <si>
    <t>RUA MANOEL JOAQUIM MENDES</t>
  </si>
  <si>
    <t>VILA SAO VICENTE</t>
  </si>
  <si>
    <t>E900424A@EDUCACAO.SP.GOV.BR</t>
  </si>
  <si>
    <t>JOSE PIRES DE CARVALHO DOUTOR</t>
  </si>
  <si>
    <t>RUA PEDRO SIA</t>
  </si>
  <si>
    <t>VILA SANTA RITA DE CASSIA</t>
  </si>
  <si>
    <t>E924088A@EDUCACAO.SP.GOV.BR</t>
  </si>
  <si>
    <t>PENITENCIARIA DE TAQUARITUBA</t>
  </si>
  <si>
    <t>RODOVIA ESTADUAL EDUARDO SAIGH KM 326</t>
  </si>
  <si>
    <t>EDUARDO SAIGH</t>
  </si>
  <si>
    <t>JOAQUIMMACEDODIAS@GMAIL.COM</t>
  </si>
  <si>
    <t>IARAS</t>
  </si>
  <si>
    <t>PENITENCIARIA ORLANDO BRANDO FILINTO</t>
  </si>
  <si>
    <t>ESTRADA JAIR GILBERTO CAMPANATI</t>
  </si>
  <si>
    <t>PRODUCAO.IARAS@GMAIL.COM</t>
  </si>
  <si>
    <t>CENTRO ATEND SOCIOEDUC ADOLESCENTE  RIO NOVO  CI</t>
  </si>
  <si>
    <t>PEDAG1CASARIONOVO@FUNDACAOCASA.SP.GOV.BR</t>
  </si>
  <si>
    <t>CENTRO ATEND SOCIOEDUC ADOLESCENTE  TRES RIOS  CI</t>
  </si>
  <si>
    <t>PEDAG1CASATRESRIOS@FUNDACAOCASA.SP.GOV.BR</t>
  </si>
  <si>
    <t>AREIOPOLIS</t>
  </si>
  <si>
    <t>PEDRO AUGUSTO BARRETO PROF</t>
  </si>
  <si>
    <t>CORONEL FRANCISCO RODRIGUES</t>
  </si>
  <si>
    <t>E014904A@EDUCACAO.SP.GOV.BR</t>
  </si>
  <si>
    <t>JOAO QUEIROZ MARQUES PROF</t>
  </si>
  <si>
    <t>JAIRO ZUCARI</t>
  </si>
  <si>
    <t>DISTRITO DE RUBIAO JUNIOR</t>
  </si>
  <si>
    <t>E014850A@EDUCACAO.SP.GOV.BR</t>
  </si>
  <si>
    <t>ALVARO JOSE DE SOUZA</t>
  </si>
  <si>
    <t>FRANCISCO DE OLIVEIRA LEITE</t>
  </si>
  <si>
    <t>E925755A@EDUCACAO.SP.GOV.BR</t>
  </si>
  <si>
    <t>CENTRO ATEND SOCIOEDUC AO ADOLESCENTE DE BOTUCATUCIP</t>
  </si>
  <si>
    <t>AVENIDA JOSE ITALO BACCHI</t>
  </si>
  <si>
    <t>JARDIM AEROPORTO</t>
  </si>
  <si>
    <t>CONCHAS</t>
  </si>
  <si>
    <t>ANIZIO FERRAZ GODINHO PROF</t>
  </si>
  <si>
    <t>E014692A@EDUCACAO.SP.GOV.BR</t>
  </si>
  <si>
    <t>CESARIO CARLOS DE ALMEIDA</t>
  </si>
  <si>
    <t>VILA FELIX</t>
  </si>
  <si>
    <t>E016536A@EDUCACAO.SP.GOV.BR</t>
  </si>
  <si>
    <t>SAO MANUEL</t>
  </si>
  <si>
    <t>MARIA BENEDITA DE ALMEIDA BAIDA PROFA</t>
  </si>
  <si>
    <t>RUA LYDIA MONTEIRO DE ALMEIDA</t>
  </si>
  <si>
    <t>JARDIM ANA VITORIA APARECIDA DE SAO MANUEL</t>
  </si>
  <si>
    <t>E039688A@EDUCACAO.SP.GOV.BR</t>
  </si>
  <si>
    <t>SEBASTIAO PINTO PROF</t>
  </si>
  <si>
    <t>RUBENS VIEIRA DA SILVA</t>
  </si>
  <si>
    <t>E015097A@EDUCACAO.SP.GOV.BR</t>
  </si>
  <si>
    <t>JUVENAL PAIVA PEREIRA PROF</t>
  </si>
  <si>
    <t>PEDRO LOPES DE ALMEIDA</t>
  </si>
  <si>
    <t>TUPY</t>
  </si>
  <si>
    <t>E046905A@EDUCACAO.SP.GOV.BR</t>
  </si>
  <si>
    <t>ATALIBA JULIO DE OLIVEIRA PROF</t>
  </si>
  <si>
    <t>JOSE SANTANA DE OLIVEIRA</t>
  </si>
  <si>
    <t>VILA NOVA ITAPETININGA</t>
  </si>
  <si>
    <t>E049293A@EDUCACAO.SP.GOV.BR</t>
  </si>
  <si>
    <t>JAIR BARTH PROF</t>
  </si>
  <si>
    <t>JOSE SIDNEY DA CUNHA DOUTOR</t>
  </si>
  <si>
    <t>E900285A@EDUCACAO.SP.GOV.BR</t>
  </si>
  <si>
    <t>PERICLES GALVAO PROF</t>
  </si>
  <si>
    <t>ESTRADA JOSE CORREA DE MORAES</t>
  </si>
  <si>
    <t>CHAPADA GRANDE</t>
  </si>
  <si>
    <t>E905239A@EDUCACAO.SP.GOV.BR</t>
  </si>
  <si>
    <t>EURINY DE SOUZA VIEIRA PROFA</t>
  </si>
  <si>
    <t>ESTRADA MUNICIPAL JOSE CORREA DE MORAES</t>
  </si>
  <si>
    <t>CHAPADINHA</t>
  </si>
  <si>
    <t>E918519A@EDUCACAO.SP.GOV.BR</t>
  </si>
  <si>
    <t>CENTRO DE RESSOCIALIZACAO DE ITAPETININGA</t>
  </si>
  <si>
    <t>PENITENCIARIA II DE ITAPETININGA</t>
  </si>
  <si>
    <t>RODOVIA GLADYS BERNARDES MINHOTO</t>
  </si>
  <si>
    <t>CAPAO ALTO</t>
  </si>
  <si>
    <t>ANTONIO LUIZ DUARTE</t>
  </si>
  <si>
    <t>RUA JOAQUIM VIEIRA DE MEDEIROS</t>
  </si>
  <si>
    <t>E014459A@EDUCACAO.SP.GOV.BR</t>
  </si>
  <si>
    <t>MARIA ELISA DE OLIVEIRA PROFA</t>
  </si>
  <si>
    <t>RUA CORONEL FERNANDO PRESTES</t>
  </si>
  <si>
    <t>E921750A@EDUCACAO.SP.GOV.BR</t>
  </si>
  <si>
    <t>ALTINA MAYNARDES ARAUJO PROFA</t>
  </si>
  <si>
    <t>RUA TEOFILO ANDRADE GAMA</t>
  </si>
  <si>
    <t>E016494A@EDUCACAO.SP.GOV.BR</t>
  </si>
  <si>
    <t>ARY DE ALMEIDA SINISGALLI PROF</t>
  </si>
  <si>
    <t>CECILIO BONEDER</t>
  </si>
  <si>
    <t>E016676A@EDUCACAO.SP.GOV.BR</t>
  </si>
  <si>
    <t>FERNANDO GUEDES DE MORAES PROF</t>
  </si>
  <si>
    <t>RUA DOUTOR ANTONIO JARBAS VEIGA DE BARROS</t>
  </si>
  <si>
    <t>JARDIM LUCILA</t>
  </si>
  <si>
    <t>E916432A@EDUCACAO.SP.GOV.BR</t>
  </si>
  <si>
    <t>ARLINDO VIEIRA PADRE</t>
  </si>
  <si>
    <t>RUA CAMPOS SALLES</t>
  </si>
  <si>
    <t>E015118A@EDUCACAO.SP.GOV.BR</t>
  </si>
  <si>
    <t>BAIRRO TURVO DOS ALMEIDAS</t>
  </si>
  <si>
    <t>TURVO DOS ALMEIDAS</t>
  </si>
  <si>
    <t>E926036A@EDUCACAO.SP.GOV.BR</t>
  </si>
  <si>
    <t>JOSE VASQUES FERRARI PROFESSOR</t>
  </si>
  <si>
    <t>HUMBERTO FASCETTI PROFESSOR</t>
  </si>
  <si>
    <t>PARQUE CIMENTOLANDIA</t>
  </si>
  <si>
    <t>E015519A@EDUCACAO.SP.GOV.BR</t>
  </si>
  <si>
    <t>SILVERIO MONTEIRO PROFESSOR</t>
  </si>
  <si>
    <t>BAIRRO PACOVA</t>
  </si>
  <si>
    <t>PACOVA</t>
  </si>
  <si>
    <t>E035336A@EDUCACAO.SP.GOV.BR</t>
  </si>
  <si>
    <t>ANTONIO DEFFUNE DOUTOR</t>
  </si>
  <si>
    <t>PEDRO ANSELMO FERREIRA</t>
  </si>
  <si>
    <t>ALTO DA BRANCAL</t>
  </si>
  <si>
    <t>E049323A@EDUCACAO.SP.GOV.BR</t>
  </si>
  <si>
    <t>NOVA CAMPINA</t>
  </si>
  <si>
    <t>SIMPLICIANO CAMPOLIM DE ALMEIDA</t>
  </si>
  <si>
    <t>RUA SALATIEL DAVID MUZEL</t>
  </si>
  <si>
    <t>E015428A@EDUCACAO.SP.GOV.BR</t>
  </si>
  <si>
    <t>OSCAR KURTZ CAMARGO</t>
  </si>
  <si>
    <t>RUA JOAQUIM AMANTINO FERREIRA</t>
  </si>
  <si>
    <t>E015076A@EDUCACAO.SP.GOV.BR</t>
  </si>
  <si>
    <t>TAQUARIVAI</t>
  </si>
  <si>
    <t>CELIA VASQUES FERRARI DUCH PROFESSORA</t>
  </si>
  <si>
    <t>RUA BENEDITO PAULINO NOGUEIRA</t>
  </si>
  <si>
    <t>E039731A@EDUCACAO.SP.GOV.BR</t>
  </si>
  <si>
    <t>MARIO PEDRO VERCELLINO ALFERES</t>
  </si>
  <si>
    <t>AVENIDA ALEXANDRINA BERTOLDI VERCELLINO</t>
  </si>
  <si>
    <t>VILA GINASIAL</t>
  </si>
  <si>
    <t>E016697A@EDUCACAO.SP.GOV.BR</t>
  </si>
  <si>
    <t>CABREUVA</t>
  </si>
  <si>
    <t>VITORIO TOGNI CAPITAO</t>
  </si>
  <si>
    <t>TRAVESSA CAPITAO VITORIO TOGNI</t>
  </si>
  <si>
    <t>JACARE</t>
  </si>
  <si>
    <t>E015799A@EDUCACAO.SP.GOV.BR</t>
  </si>
  <si>
    <t>LUCIDIO MOTTA NAVARRO</t>
  </si>
  <si>
    <t>AVENIDA MARCIANO XAVIER OLIVEIRA</t>
  </si>
  <si>
    <t>E015805A@EDUCACAO.SP.GOV.BR</t>
  </si>
  <si>
    <t>EUGENIA FERRAREZI NUNES</t>
  </si>
  <si>
    <t>RUA ESMERALDA</t>
  </si>
  <si>
    <t>JARDIM COLINA DA SERRA</t>
  </si>
  <si>
    <t>E924659A@EDUCACAO.SP.GOV.BR</t>
  </si>
  <si>
    <t>CERQUILHO</t>
  </si>
  <si>
    <t>VICTORIA MARCON BELLUCCI PROFA</t>
  </si>
  <si>
    <t>PRACA DOS COLIBRIS</t>
  </si>
  <si>
    <t>FIESP</t>
  </si>
  <si>
    <t>E922766A@EDUCACAO.SP.GOV.BR</t>
  </si>
  <si>
    <t>PENITENCIARIA ODON RAMOS MARANHAO</t>
  </si>
  <si>
    <t>ESTRADA MUNICIPAL DE IPERO</t>
  </si>
  <si>
    <t>HORTO FLORESTAL DE BELA VISTA</t>
  </si>
  <si>
    <t>EDUCACAO@IPERO.SAP.SP.GOV.BR</t>
  </si>
  <si>
    <t>BENEDITO LAZARO DE CAMPOS DR</t>
  </si>
  <si>
    <t>RUA ANA DA FONSECA BICUDO</t>
  </si>
  <si>
    <t>VILA IANNI</t>
  </si>
  <si>
    <t>E038945A@EDUCACAO.SP.GOV.BR</t>
  </si>
  <si>
    <t>PERY GUARANY BLACKMAN PROF</t>
  </si>
  <si>
    <t>MONACO</t>
  </si>
  <si>
    <t>VILA ROMA</t>
  </si>
  <si>
    <t>E042389A@EDUCACAO.SP.GOV.BR</t>
  </si>
  <si>
    <t>CEL JTO A EE REGENTE FEIJO</t>
  </si>
  <si>
    <t>ANDRADAS</t>
  </si>
  <si>
    <t>E015748A@EDUCACAO.SP.GOV.BR</t>
  </si>
  <si>
    <t>EUGENIO EUCLYDES PEREIRA DA MOTTA CORONEL</t>
  </si>
  <si>
    <t>RUA ANGELO DIANA</t>
  </si>
  <si>
    <t>E015611A@EDUCACAO.SP.GOV.BR</t>
  </si>
  <si>
    <t>JOSE BENEDITO GONCALVES PROF</t>
  </si>
  <si>
    <t>BULGARIA</t>
  </si>
  <si>
    <t>E900321A@EDUCACAO.SP.GOV.BR</t>
  </si>
  <si>
    <t>JUMIRIM</t>
  </si>
  <si>
    <t>JEFFERSON SOARES DE SOUZA PROF</t>
  </si>
  <si>
    <t>RUA MANOEL NOVAES</t>
  </si>
  <si>
    <t>E016585A@EDUCACAO.SP.GOV.BR</t>
  </si>
  <si>
    <t>LINO VIEIRA RUIVO</t>
  </si>
  <si>
    <t>RODOVIA PRESIDENTE TANCREDO ALMEIDA NEVES</t>
  </si>
  <si>
    <t>PIAI</t>
  </si>
  <si>
    <t>E015957A@EDUCACAO.SP.GOV.BR</t>
  </si>
  <si>
    <t>MALIR TEREZINHA RAMALHO GOMES PROFESSORA</t>
  </si>
  <si>
    <t>E462767A@EDUCACAO.SP.GOV.BR</t>
  </si>
  <si>
    <t>BAIRRO VERAVA</t>
  </si>
  <si>
    <t>RUA 9</t>
  </si>
  <si>
    <t>SOROCAMIRIM ESTANCIA CONDOMINIO BELA VISTA</t>
  </si>
  <si>
    <t>E920204A@EDUCACAO.SP.GOV.BR</t>
  </si>
  <si>
    <t>CEL JTO A EE MARIA ANGERAMI SCALAMANDRE</t>
  </si>
  <si>
    <t>RUA QUATRO</t>
  </si>
  <si>
    <t>JARDIM NOVA IBIUNA</t>
  </si>
  <si>
    <t>MAIRINQUE</t>
  </si>
  <si>
    <t>MARIA DE OLIVEIRA LELLIS ITO PROFESSORA</t>
  </si>
  <si>
    <t>RUA DOUTOR JOSE MARIA WHITAKER</t>
  </si>
  <si>
    <t>E049396A@EDUCACAO.SP.GOV.BR</t>
  </si>
  <si>
    <t>PENITENCIARIA MASCULINA DE MAIRINQUE</t>
  </si>
  <si>
    <t>ESTRADA MUNICIPAL SININDU</t>
  </si>
  <si>
    <t>CRISTAL</t>
  </si>
  <si>
    <t>E903243A@EDUCACAO.SP.GOV.BR</t>
  </si>
  <si>
    <t>HORACIO MANLEY LANE</t>
  </si>
  <si>
    <t>AVENIDA JOAO PESSOA</t>
  </si>
  <si>
    <t>E015830A@EDUCACAO.SP.GOV.BR</t>
  </si>
  <si>
    <t>LEONARDO SOARES RODRIGUES</t>
  </si>
  <si>
    <t>AVENIDA EMBUIA</t>
  </si>
  <si>
    <t>JARDIM FLORESTA</t>
  </si>
  <si>
    <t>E036663A@EDUCACAO.SP.GOV.BR</t>
  </si>
  <si>
    <t>ARACARIGUAMA</t>
  </si>
  <si>
    <t>HUMBERTO VICTORAZZO PROFESSOR</t>
  </si>
  <si>
    <t>RUA APARECIDA</t>
  </si>
  <si>
    <t>E015921A@EDUCACAO.SP.GOV.BR</t>
  </si>
  <si>
    <t>PORTO SEGURO VISCONDE DE</t>
  </si>
  <si>
    <t>SOUZA PEREIRA</t>
  </si>
  <si>
    <t>E016147A@EDUCACAO.SP.GOV.BR</t>
  </si>
  <si>
    <t>ACCACIO DE VASCONCELLOS CAMARGO PROFESSOR</t>
  </si>
  <si>
    <t>BENEDITO DE OLIVEIRA</t>
  </si>
  <si>
    <t>E016196A@EDUCACAO.SP.GOV.BR</t>
  </si>
  <si>
    <t>JOSE QUEVEDO PROFESSOR</t>
  </si>
  <si>
    <t>PARANA</t>
  </si>
  <si>
    <t>CAJURU DO SUL</t>
  </si>
  <si>
    <t>E016263A@EDUCACAO.SP.GOV.BR</t>
  </si>
  <si>
    <t>ANTONIO APARECIDO FERRAZ</t>
  </si>
  <si>
    <t>PARQUE SANTA ISABEL</t>
  </si>
  <si>
    <t>E016287A@EDUCACAO.SP.GOV.BR</t>
  </si>
  <si>
    <t>JOSE REGINATO PROFESSOR</t>
  </si>
  <si>
    <t>MARGARIDAS</t>
  </si>
  <si>
    <t>JARDIM SIMUS</t>
  </si>
  <si>
    <t>E016305A@EDUCACAO.SP.GOV.BR</t>
  </si>
  <si>
    <t>ANTONIO MIGUEL PEREIRA JUNIOR</t>
  </si>
  <si>
    <t>RUA ERICO VERISSIMO</t>
  </si>
  <si>
    <t>CENTRAL PARQUE SOROCABA</t>
  </si>
  <si>
    <t>E016391A@EDUCACAO.SP.GOV.BR</t>
  </si>
  <si>
    <t>DIOGENES ALMEIDA MARINS PROFESSOR</t>
  </si>
  <si>
    <t>RODOVIA RAPOSO TAVARES KM 109</t>
  </si>
  <si>
    <t>VILA ARTURA</t>
  </si>
  <si>
    <t>E036651A@EDUCACAO.SP.GOV.BR</t>
  </si>
  <si>
    <t>MARIA CANDIDA DE BARROS ARAUJO PROFESSORA</t>
  </si>
  <si>
    <t>ANGELO CAMARGO SAMPAIO</t>
  </si>
  <si>
    <t>VILA HELENA</t>
  </si>
  <si>
    <t>E039779A@EDUCACAO.SP.GOV.BR</t>
  </si>
  <si>
    <t>ELZA SALVESTRO BONILHA PROFESSORA</t>
  </si>
  <si>
    <t>ARLINDA ALMEIDA DOS SANTOS</t>
  </si>
  <si>
    <t>JARDIM ITANGUA</t>
  </si>
  <si>
    <t>E042419A@EDUCACAO.SP.GOV.BR</t>
  </si>
  <si>
    <t>MARIA ONDINA ANDRADE PROF?</t>
  </si>
  <si>
    <t>RUY AFONSO DA COSTA NUNES</t>
  </si>
  <si>
    <t>SANTA ESMERALDA</t>
  </si>
  <si>
    <t>E518591A@EDUCACAO.SP.GOV.BR</t>
  </si>
  <si>
    <t>ANTONIA LUCCHESI PROFESSORA</t>
  </si>
  <si>
    <t>JARDIM LEOCADIA</t>
  </si>
  <si>
    <t>E900400A@EDUCACAO.SP.GOV.BR</t>
  </si>
  <si>
    <t>IDA YOLANDA LANZONI DE BARROS PROFESSORA</t>
  </si>
  <si>
    <t>PAULO ALVES DE SOUZA</t>
  </si>
  <si>
    <t>VILA ZACARIAS</t>
  </si>
  <si>
    <t>E903255A@EDUCACAO.SP.GOV.BR</t>
  </si>
  <si>
    <t>JOAO RODRIGUES BUENO</t>
  </si>
  <si>
    <t>RUA PROFESSORA VALDEREZ CAMARGO CURTO</t>
  </si>
  <si>
    <t>VILA CAROL</t>
  </si>
  <si>
    <t>E905297A@EDUCACAO.SP.GOV.BR</t>
  </si>
  <si>
    <t>WILSON RAMOS BRANDAO PROFESSOR</t>
  </si>
  <si>
    <t>JOSE DE ANDRADE</t>
  </si>
  <si>
    <t>PARQUE OURO FINO</t>
  </si>
  <si>
    <t>E914605A@EDUCACAO.SP.GOV.BR</t>
  </si>
  <si>
    <t>GENEZIA IZABEL CARDOSO MENCACCI PROFESSORA</t>
  </si>
  <si>
    <t>ANTONIO BASSO</t>
  </si>
  <si>
    <t>E914629A@EDUCACAO.SP.GOV.BR</t>
  </si>
  <si>
    <t>DIONYSIO VIEIRA PROFESSOR</t>
  </si>
  <si>
    <t>JOSE LUIZ PEREIRA DA SILVA</t>
  </si>
  <si>
    <t>JARDIM SANTA MARINA</t>
  </si>
  <si>
    <t>E919925A@EDUCACAO.SP.GOV.BR</t>
  </si>
  <si>
    <t>ROBERTO PASCHOALICK PROFESSOR</t>
  </si>
  <si>
    <t>RUA ASSIS MACHADO</t>
  </si>
  <si>
    <t>VILA ASSIS</t>
  </si>
  <si>
    <t>E922742A@EDUCACAO.SP.GOV.BR</t>
  </si>
  <si>
    <t>DULCE ESMERALDA BASILE FERREIRA PROFESSORA</t>
  </si>
  <si>
    <t>RUA FAUSTO RODRIGUES DE OLIVEIRA</t>
  </si>
  <si>
    <t>E924106A@EDUCACAO.SP.GOV.BR</t>
  </si>
  <si>
    <t>CENTRO ATEND SOCIOEDUC ADOLESC DE SOROCABA II CI</t>
  </si>
  <si>
    <t>ANTONIO DE SOUZA NETTO DOUTOR</t>
  </si>
  <si>
    <t>E016248A@EDUCACAO.SP.GOV.BR</t>
  </si>
  <si>
    <t>CENTRO DE ATEND SOCIEDUC ADOLESCENTE DE SOROCABA IV  CIP</t>
  </si>
  <si>
    <t>PENITENCIARIA II DOUTOR ANTONIO DE SOUZA NETO</t>
  </si>
  <si>
    <t>PRODUCAO@P2SOROCABA.SAP.SP.GOV.BR</t>
  </si>
  <si>
    <t>CENTRO ATEND SOCIOEDUC ADOLESCENTE DE SOROCABA CI</t>
  </si>
  <si>
    <t>AVENIDA ANTONIO DE SOUZA NETO</t>
  </si>
  <si>
    <t>PENITENCIARIA DE CAPELA DO ALTO</t>
  </si>
  <si>
    <t>RODOVIA RAPOSO TAVARES</t>
  </si>
  <si>
    <t>E016913A@EDUCACAO.SP.GOV.BR</t>
  </si>
  <si>
    <t>PENITENCIARIA DR ENIO MENDES JUNIOR</t>
  </si>
  <si>
    <t>MARIA PAULA RAMALHO PAES PROFESSORA</t>
  </si>
  <si>
    <t>RUA FRANCISCO ANTONIO CORREA</t>
  </si>
  <si>
    <t>PARQUE DA TORRE</t>
  </si>
  <si>
    <t>E016822A@EDUCACAO.SP.GOV.BR</t>
  </si>
  <si>
    <t>CARLOS AUGUSTO DE CAMARGO PROFESSOR</t>
  </si>
  <si>
    <t>RUA VICENTE GARCIA</t>
  </si>
  <si>
    <t>E016883A@EDUCACAO.SP.GOV.BR</t>
  </si>
  <si>
    <t>CLEMENTINO VIEIRA CORDEIRO</t>
  </si>
  <si>
    <t>ESTRADA VELHA SOROCABA PIEDADE</t>
  </si>
  <si>
    <t>JURUPARA</t>
  </si>
  <si>
    <t>E045329A@EDUCACAO.SP.GOV.BR</t>
  </si>
  <si>
    <t>BENEDICTO LEME VIEIRA NETO PROFESSOR</t>
  </si>
  <si>
    <t>RUA FRANCISCO ROBERTO DANIEL</t>
  </si>
  <si>
    <t>JARDIM BANDEIRAS</t>
  </si>
  <si>
    <t>E903310A@EDUCACAO.SP.GOV.BR</t>
  </si>
  <si>
    <t>CLOTILDE BELINE CAPITANI PROFESSORA</t>
  </si>
  <si>
    <t>ROQUE MARTINS DE PAULA</t>
  </si>
  <si>
    <t>JARDIM ARCHILA</t>
  </si>
  <si>
    <t>E042468A@EDUCACAO.SP.GOV.BR</t>
  </si>
  <si>
    <t>PEDRO AUGUSTO RANGEL FILHO PROFESSOR</t>
  </si>
  <si>
    <t>PEDRO AUGUSTO RANGEL</t>
  </si>
  <si>
    <t>E900436A@EDUCACAO.SP.GOV.BR</t>
  </si>
  <si>
    <t>CEL JTO A EE DANIEL VERANO PROFESSOR</t>
  </si>
  <si>
    <t>CARLOS LUVISON</t>
  </si>
  <si>
    <t>PARQUE BELA VISTA</t>
  </si>
  <si>
    <t>E016809A@EDUCACAO.SP.GOV.BR</t>
  </si>
  <si>
    <t>FARTURA</t>
  </si>
  <si>
    <t>MARCOS RIBEIRO CORONEL</t>
  </si>
  <si>
    <t>PRACA DEOCLECIANO RIBEIRO</t>
  </si>
  <si>
    <t>E034373A@EDUCACAO.SP.GOV.BR</t>
  </si>
  <si>
    <t>ATALIBA LEONEL</t>
  </si>
  <si>
    <t>RUA NENE FREITAS</t>
  </si>
  <si>
    <t>E034459A@EDUCACAO.SP.GOV.BR</t>
  </si>
  <si>
    <t>TAGUAI</t>
  </si>
  <si>
    <t>JOAO GOBBO SOBRINHO</t>
  </si>
  <si>
    <t>RUA AURELIO GOBBO</t>
  </si>
  <si>
    <t>E034241A@EDUCACAO.SP.GOV.BR</t>
  </si>
  <si>
    <t>TEJUPA</t>
  </si>
  <si>
    <t>ORIZENA DE SOUZA ELENA PROFESSORA</t>
  </si>
  <si>
    <t>CAPITAO DIOGO GOULART</t>
  </si>
  <si>
    <t>E034236A@EDUCACAO.SP.GOV.BR</t>
  </si>
  <si>
    <t>ISABEL CRISTINA FAVARO PALMA PROFESSORA</t>
  </si>
  <si>
    <t>RUA GAMALHER TRISTAO</t>
  </si>
  <si>
    <t>RIBEIRAO BONITO</t>
  </si>
  <si>
    <t>E906840A@EDUCACAO.SP.GOV.BR</t>
  </si>
  <si>
    <t>TIMBURI</t>
  </si>
  <si>
    <t>BENTO DE QUEIROZ PADRE</t>
  </si>
  <si>
    <t>RUA ANTONIO MARANHO</t>
  </si>
  <si>
    <t>E034095A@EDUCACAO.SP.GOV.BR</t>
  </si>
  <si>
    <t>ITABERA</t>
  </si>
  <si>
    <t>BARBARA VIDAL CESAR</t>
  </si>
  <si>
    <t>RUA FRANCISCO LOURO</t>
  </si>
  <si>
    <t>TURIBA DO SUL</t>
  </si>
  <si>
    <t>E015436A@EDUCACAO.SP.GOV.BR</t>
  </si>
  <si>
    <t>BAIRRO ENGENHEIRO MAIA II</t>
  </si>
  <si>
    <t>RUA ANTONIO CASTILHO MURAL</t>
  </si>
  <si>
    <t>ENGENHEIRO MAIA</t>
  </si>
  <si>
    <t>E437748A@EDUCACAO.SP.GOV.BR</t>
  </si>
  <si>
    <t>BAIRRO DO TOME</t>
  </si>
  <si>
    <t>RUA LUIS TOME DO COUTO</t>
  </si>
  <si>
    <t>TOME</t>
  </si>
  <si>
    <t>E915105A@EDUCACAO.SP.GOV.BR</t>
  </si>
  <si>
    <t>JARDIM SANTA INES</t>
  </si>
  <si>
    <t>AVENIDA JOAO SIMON SOLA</t>
  </si>
  <si>
    <t>E918532A@EDUCACAO.SP.GOV.BR</t>
  </si>
  <si>
    <t>AGROVILA III</t>
  </si>
  <si>
    <t>E919858A@EDUCACAO.SP.GOV.BR</t>
  </si>
  <si>
    <t>EPAMINONDAS FERREIRA LOBO DOUTOR</t>
  </si>
  <si>
    <t>MAJOR SALVADOR RUFINO</t>
  </si>
  <si>
    <t>VILA OSORIO</t>
  </si>
  <si>
    <t>E015301A@EDUCACAO.SP.GOV.BR</t>
  </si>
  <si>
    <t>ESTHER CARPINELLI RIBAS PROFESSORA</t>
  </si>
  <si>
    <t>LUIZ MARQUES DOS SANTOS</t>
  </si>
  <si>
    <t>E045275A@EDUCACAO.SP.GOV.BR</t>
  </si>
  <si>
    <t>RIVERSUL</t>
  </si>
  <si>
    <t>LAZARO SOARES PROFESSOR</t>
  </si>
  <si>
    <t>RUA FABRICIO VIEIRA DE LIMA</t>
  </si>
  <si>
    <t>E015261A@EDUCACAO.SP.GOV.BR</t>
  </si>
  <si>
    <t>MIGUEL JOAO PEREIRA PADILHA</t>
  </si>
  <si>
    <t>RUA JOSE PEREIRA PADILHA</t>
  </si>
  <si>
    <t>BAIRRO DOS PADILHAS</t>
  </si>
  <si>
    <t>E035300A@EDUCACAO.SP.GOV.BR</t>
  </si>
  <si>
    <t>LUIZ HIPOLITO PROFESSOR</t>
  </si>
  <si>
    <t>JOAO BATISTA BAZANELLI</t>
  </si>
  <si>
    <t>VILA DAINESE</t>
  </si>
  <si>
    <t>E011873A@EDUCACAO.SP.GOV.BR</t>
  </si>
  <si>
    <t>RISOLETA LOPES ARANHA PROFESSORA</t>
  </si>
  <si>
    <t>E016950A@EDUCACAO.SP.GOV.BR</t>
  </si>
  <si>
    <t>JOAO XXIII</t>
  </si>
  <si>
    <t>CAXIAS DUQUE</t>
  </si>
  <si>
    <t>VILA SANTA CATARINA</t>
  </si>
  <si>
    <t>E017224A@EDUCACAO.SP.GOV.BR</t>
  </si>
  <si>
    <t>BENTO PENTEADO DOS SANTOS PROF</t>
  </si>
  <si>
    <t>SOLANO TRINDADE</t>
  </si>
  <si>
    <t>ANTONIO ZANAGA II</t>
  </si>
  <si>
    <t>E049897A@EDUCACAO.SP.GOV.BR</t>
  </si>
  <si>
    <t>PROFESSORA MARIA LUCIA PADOVANI DE OLIVEIRA</t>
  </si>
  <si>
    <t>AVENIDA COMENDADOR THOMAZ FORTUNATO</t>
  </si>
  <si>
    <t>CHACARA LETONIA</t>
  </si>
  <si>
    <t>E578563A@EDUCACAO.SP.GOV.BR</t>
  </si>
  <si>
    <t>NIOMAR APPARECIDA MATTOS GOBBO AMARAL GURGEL PROFA</t>
  </si>
  <si>
    <t>ALFREDO SPINOLA DE MELLO</t>
  </si>
  <si>
    <t>PARQUE GRAMADO</t>
  </si>
  <si>
    <t>E903772A@EDUCACAO.SP.GOV.BR</t>
  </si>
  <si>
    <t>ANNA MARIA LUCIA DE NARDO MORAES BARROS PROFA</t>
  </si>
  <si>
    <t>JANUARIO FERRARO</t>
  </si>
  <si>
    <t>E907285A@EDUCACAO.SP.GOV.BR</t>
  </si>
  <si>
    <t>ANNA PERES DA SILVA PROFESSORA</t>
  </si>
  <si>
    <t>VICENZO SARDELLI</t>
  </si>
  <si>
    <t>E918854A@EDUCACAO.SP.GOV.BR</t>
  </si>
  <si>
    <t>MARTINHO RUBENS BELLUCO PROFESSOR</t>
  </si>
  <si>
    <t>ARISTODEMO ARDITO</t>
  </si>
  <si>
    <t>E925883A@EDUCACAO.SP.GOV.BR</t>
  </si>
  <si>
    <t>CEEJA ALDA MARANGONI FRANCA PROFA</t>
  </si>
  <si>
    <t>E980055A@EDUCACAO.SP.GOV.BR</t>
  </si>
  <si>
    <t>INOCENCIO MAIA PROF</t>
  </si>
  <si>
    <t>RUA JOAO LINO</t>
  </si>
  <si>
    <t>E017000A@EDUCACAO.SP.GOV.BR</t>
  </si>
  <si>
    <t>MARIA GUILHERMINA LOPES FAGUNDES PROFA</t>
  </si>
  <si>
    <t>CARLOS CHAGAS</t>
  </si>
  <si>
    <t>VILA LINOPOLIS I</t>
  </si>
  <si>
    <t>E017059A@EDUCACAO.SP.GOV.BR</t>
  </si>
  <si>
    <t>ULISSES DE OLIVEIRA VALENTE PROF</t>
  </si>
  <si>
    <t>E017061A@EDUCACAO.SP.GOV.BR</t>
  </si>
  <si>
    <t>HELOIZA THEREZINHA MURBACH LACAVA PROFA</t>
  </si>
  <si>
    <t>INGLATERRA</t>
  </si>
  <si>
    <t>JARDIM EUROPA I</t>
  </si>
  <si>
    <t>E039822A@EDUCACAO.SP.GOV.BR</t>
  </si>
  <si>
    <t>NEUZA MARIA NAZATTO DE CARVALHO PROFA</t>
  </si>
  <si>
    <t>OURO</t>
  </si>
  <si>
    <t>E045512A@EDUCACAO.SP.GOV.BR</t>
  </si>
  <si>
    <t>MARIA JUDITA SAVIOLI DE OLIVEIRA</t>
  </si>
  <si>
    <t>BARTOLOMEU DE GUSMAO</t>
  </si>
  <si>
    <t>PARQUE FREZARIN</t>
  </si>
  <si>
    <t>E907546A@EDUCACAO.SP.GOV.BR</t>
  </si>
  <si>
    <t>EDUARDO SILVA PROF</t>
  </si>
  <si>
    <t>BELO HORIZONTE</t>
  </si>
  <si>
    <t>LOTEAMENTO PLANALTO DO SOL</t>
  </si>
  <si>
    <t>E921178A@EDUCACAO.SP.GOV.BR</t>
  </si>
  <si>
    <t>HENRIQUE NICOPELLI MONSENHOR</t>
  </si>
  <si>
    <t>ACUCAR</t>
  </si>
  <si>
    <t>E922353A@EDUCACAO.SP.GOV.BR</t>
  </si>
  <si>
    <t>JOSE ALVIM</t>
  </si>
  <si>
    <t>PRACA GUILHERME GONCALVES</t>
  </si>
  <si>
    <t>E018053A@EDUCACAO.SP.GOV.BR</t>
  </si>
  <si>
    <t>FULVIA MARIA APARECIDA CANCHERINI FAZZIO PROFESSORA</t>
  </si>
  <si>
    <t>RUA TOQUIO</t>
  </si>
  <si>
    <t>E049924A@EDUCACAO.SP.GOV.BR</t>
  </si>
  <si>
    <t>CARLOS JOSE RIBEIRO PROFESSOR</t>
  </si>
  <si>
    <t>RUA ADOLFO ANDRE</t>
  </si>
  <si>
    <t>VILA RICA</t>
  </si>
  <si>
    <t>E903848A@EDUCACAO.SP.GOV.BR</t>
  </si>
  <si>
    <t>FRANCISCO DE AGUIAR PECANHA</t>
  </si>
  <si>
    <t>RUA JOAO BATISTA CONTI</t>
  </si>
  <si>
    <t>E018004A@EDUCACAO.SP.GOV.BR</t>
  </si>
  <si>
    <t>MANOEL FERRAZ PROFESSOR</t>
  </si>
  <si>
    <t>RUA MARIA CELLE DA COSTA</t>
  </si>
  <si>
    <t>JARDIM SANTA MARIA</t>
  </si>
  <si>
    <t>E020850A@EDUCACAO.SP.GOV.BR</t>
  </si>
  <si>
    <t>JOSE MAURICIO DA ROCHA DOM</t>
  </si>
  <si>
    <t>ROBERTO SIMONSEN SENADOR</t>
  </si>
  <si>
    <t>E017784A@EDUCACAO.SP.GOV.BR</t>
  </si>
  <si>
    <t>ISMAEL AGUIAR LEME</t>
  </si>
  <si>
    <t>AVENIDA DOUTOR JOSE ADRIANO MARREY JUNIOR</t>
  </si>
  <si>
    <t>E018036A@EDUCACAO.SP.GOV.BR</t>
  </si>
  <si>
    <t>SEBASTIAO FERRAZ DE CAMPOS PROF</t>
  </si>
  <si>
    <t>RUA CAPITAO JULIO GONCALVES DA SILVA</t>
  </si>
  <si>
    <t>E049931A@EDUCACAO.SP.GOV.BR</t>
  </si>
  <si>
    <t>LUIZ ROBERTO PINHEIRO ALEGRETTI PROFESSOR</t>
  </si>
  <si>
    <t>RUA DO AMOR</t>
  </si>
  <si>
    <t>JARDIM SAO LOURENCO</t>
  </si>
  <si>
    <t>E903851A@EDUCACAO.SP.GOV.BR</t>
  </si>
  <si>
    <t>SILVIO DE CARVALHO PINTO JUNIOR DOUTOR</t>
  </si>
  <si>
    <t>DOUTOR CYRO BERLINCK</t>
  </si>
  <si>
    <t>CIDADE PLANEJADA I</t>
  </si>
  <si>
    <t>E909361A@EDUCACAO.SP.GOV.BR</t>
  </si>
  <si>
    <t>FERNANDO AMOS SIRIANI DR</t>
  </si>
  <si>
    <t>RUA ERNESTO VAZ DE LIMA</t>
  </si>
  <si>
    <t>JD FRATERNIDADE</t>
  </si>
  <si>
    <t>E921185A@EDUCACAO.SP.GOV.BR</t>
  </si>
  <si>
    <t>CENTRO DE RESSOCIALIZACAO ANGELO FERNANDO BARATELLA ENF</t>
  </si>
  <si>
    <t>ADOLFO BERTOLOTTI</t>
  </si>
  <si>
    <t>CRBRAGANCAPAULISTA@SP.GOV.BR</t>
  </si>
  <si>
    <t>FRANCISCO DEROSA</t>
  </si>
  <si>
    <t>PRACA DOUTOR ALVARO GUIAO</t>
  </si>
  <si>
    <t>E017848A@EDUCACAO.SP.GOV.BR</t>
  </si>
  <si>
    <t>FABIO HACL PINOLA PROF</t>
  </si>
  <si>
    <t>RUA JOSE FARIA JUNIOR</t>
  </si>
  <si>
    <t>VICENTE NUNES</t>
  </si>
  <si>
    <t>E911677A@EDUCACAO.SP.GOV.BR</t>
  </si>
  <si>
    <t>JOSE SIQUEIRA BUENO</t>
  </si>
  <si>
    <t>BATATUBA</t>
  </si>
  <si>
    <t>E017905A@EDUCACAO.SP.GOV.BR</t>
  </si>
  <si>
    <t>HELENA JOSE BONFA PROFESSORA</t>
  </si>
  <si>
    <t>ESTRADA MUNICIPAL SOCORRO MONTE ALEGRE</t>
  </si>
  <si>
    <t>VISCONDE  SOUTELO</t>
  </si>
  <si>
    <t>E912918A@EDUCACAO.SP.GOV.BR</t>
  </si>
  <si>
    <t>ADELIO FERRAZ DE CASTRO</t>
  </si>
  <si>
    <t>RUA FIORAVANTE RESTIVO</t>
  </si>
  <si>
    <t>E017802A@EDUCACAO.SP.GOV.BR</t>
  </si>
  <si>
    <t>CELESTINO DE CAMPOS PROFESSOR</t>
  </si>
  <si>
    <t>AVENIDA ANA BEATRIZ BIERREMBACH</t>
  </si>
  <si>
    <t>VILA MIMOSA</t>
  </si>
  <si>
    <t>E018600A@EDUCACAO.SP.GOV.BR</t>
  </si>
  <si>
    <t>JAMIL GADIA DEPUTADO</t>
  </si>
  <si>
    <t>RUA SANTA CRUZ DAS PALMEIRAS</t>
  </si>
  <si>
    <t>E040873A@EDUCACAO.SP.GOV.BR</t>
  </si>
  <si>
    <t>ORLANDO SIGNORELLI</t>
  </si>
  <si>
    <t>RUA NELSON BARBOSA DA SILVA</t>
  </si>
  <si>
    <t>DIC VI</t>
  </si>
  <si>
    <t>E045676A@EDUCACAO.SP.GOV.BR</t>
  </si>
  <si>
    <t>JOSE CARLOS DE ATALIBA NOGUEIRA PROFESSOR</t>
  </si>
  <si>
    <t>RUA GUMERCINDO RODRIGUES</t>
  </si>
  <si>
    <t>JARDIM NOVO MARACANA</t>
  </si>
  <si>
    <t xml:space="preserve"> E047144A@EDUCACAO.SP.GOV.BR</t>
  </si>
  <si>
    <t>ADOLPHO ROSSIN MAJOR</t>
  </si>
  <si>
    <t>RUA GERTRUDES MORO ROSSIN</t>
  </si>
  <si>
    <t>JARDIM ROSSIN</t>
  </si>
  <si>
    <t>E047776A@EDUCACAO.SP.GOV.BR</t>
  </si>
  <si>
    <t>JOSE ROBERTO MAGALHAES TEIXEIRA PREFEITO</t>
  </si>
  <si>
    <t>RUA JOSE ALVES FERREIRA</t>
  </si>
  <si>
    <t>NOVA APARECIDA</t>
  </si>
  <si>
    <t xml:space="preserve"> E065473A@EDUCACAO.SP.GOV.BR</t>
  </si>
  <si>
    <t>LUIS TADEU FACION PROFESSOR</t>
  </si>
  <si>
    <t>DIVINO BARBOSA DIAMANTINO</t>
  </si>
  <si>
    <t>ROSALIA</t>
  </si>
  <si>
    <t>E191309A@EDUCACAO.SP.GOV.BR</t>
  </si>
  <si>
    <t>JARDIM ICARAI</t>
  </si>
  <si>
    <t>AMALIA FORTI POLI</t>
  </si>
  <si>
    <t>JARDIM DO LAGO CONTINUACAO</t>
  </si>
  <si>
    <t>E430705A@EDUCACAO.SP.GOV.BR</t>
  </si>
  <si>
    <t>CLAUDIA FRANCISCO DA SILVA</t>
  </si>
  <si>
    <t>ANTONIO CARLOS FOLEGATTI</t>
  </si>
  <si>
    <t>JARDIM NOVA MERCEDES</t>
  </si>
  <si>
    <t>E436012A@EDUCACAO.SP.GOV.BR</t>
  </si>
  <si>
    <t>TENISTA MARIA ESTHER ANDION BUENO</t>
  </si>
  <si>
    <t>BENEDITA INY DE AVILA</t>
  </si>
  <si>
    <t>E445897A@EDUCACAO.SP.GOV.BR</t>
  </si>
  <si>
    <t>CELESTE PALANDI DE MELLO PROFESSORA</t>
  </si>
  <si>
    <t>RUA DOUTOR ADEMIR CUBERO RUANO</t>
  </si>
  <si>
    <t>JARDIM CAMPO BELO</t>
  </si>
  <si>
    <t>E901124A@EDUCACAO.SP.GOV.B</t>
  </si>
  <si>
    <t>VENERANDA MARTINS SIQUEIRA DONA</t>
  </si>
  <si>
    <t>RUA GIRLANE SIMOES</t>
  </si>
  <si>
    <t>JARDIM MERCEDES</t>
  </si>
  <si>
    <t>E902559A@EDUCACAO.SP.GOV.BR</t>
  </si>
  <si>
    <t>BENEVENUTO TORRES PROFESSOR</t>
  </si>
  <si>
    <t>RUA ABA</t>
  </si>
  <si>
    <t>PARQUE UNIVERSITARIO DE VIRACOPOS</t>
  </si>
  <si>
    <t>E903899A@EDUCACAO.SP.GOV.BR</t>
  </si>
  <si>
    <t>ALVARO COTOMACCI PROFESSOR</t>
  </si>
  <si>
    <t>RUA TENENTE MOACYR BRILHANTE</t>
  </si>
  <si>
    <t>E907376A@EDUCACAO.SP.GOV.BR</t>
  </si>
  <si>
    <t>FRANCISCO RIBEIRO SAMPAIO PROFESSOR</t>
  </si>
  <si>
    <t>RUA FERNANDO VAQUEIRO FERREIRA</t>
  </si>
  <si>
    <t>JARDIM NOSSA SENHORA DE LOURDES</t>
  </si>
  <si>
    <t>E018508A@EDUCACAO.SP.GOV.BR</t>
  </si>
  <si>
    <t>MARIA DE LOURDES CAMPOS FREIRE MARQUES PROFESSORA</t>
  </si>
  <si>
    <t>AVENIDA ANDRE TOSELLO</t>
  </si>
  <si>
    <t>JARDIM PARAISO DE VIRACOPOS</t>
  </si>
  <si>
    <t>E907406A@EDUCACAO.SP.GOV.BR</t>
  </si>
  <si>
    <t>FRANCISCO DE ASSIS</t>
  </si>
  <si>
    <t>RUA HERMINIA GREGORIO PEREIRA LOPES</t>
  </si>
  <si>
    <t>VILA PALMEIRAS II</t>
  </si>
  <si>
    <t xml:space="preserve"> E914897A@EDUCACAO.SP.GOV.BR</t>
  </si>
  <si>
    <t>EE SAO JUDAS TADEU</t>
  </si>
  <si>
    <t>RUA DOUTOR NIVALDO ALVES BONILHA</t>
  </si>
  <si>
    <t xml:space="preserve"> E923655A@EDUCACAO.SP.GOV.BR</t>
  </si>
  <si>
    <t>RITA DE CASSIA DA SILVA PROFESSORA</t>
  </si>
  <si>
    <t>PLACIDA PRETINI</t>
  </si>
  <si>
    <t>E924544A@EDUCACAO.SP.GOV.BR</t>
  </si>
  <si>
    <t>RESIDENCIAL SAO JOSE</t>
  </si>
  <si>
    <t>RUA LUCIA CRAVEIRO BRESSAN</t>
  </si>
  <si>
    <t>REISDENCIAL SAO JOSE</t>
  </si>
  <si>
    <t>E924945A@EDUCACAO.SP.GOV.BR</t>
  </si>
  <si>
    <t>MAGALI VALERIO PROFESSORA</t>
  </si>
  <si>
    <t>RUA ADILIO DE OLIVEIRA GONCALVES</t>
  </si>
  <si>
    <t>DIC I CONJUNTO HABITACIONAL MONSENHOR LUIZ FERNANDO ABREU</t>
  </si>
  <si>
    <t>E924957A@EDUCACAO.SP.GOV.BR</t>
  </si>
  <si>
    <t>CENTRO DE PROGRESSAO PENITENCIARIA PROF ATALIBA NOGUEIRA</t>
  </si>
  <si>
    <t>RODOVIA JORNALISTA FRANCISCO AGUIRRE PROENCA</t>
  </si>
  <si>
    <t>CHACARA NOVA BOA VISTA</t>
  </si>
  <si>
    <t>E018855A@EDUCACAO.SP.GOV.BR</t>
  </si>
  <si>
    <t>JOSE LEME DO PRADO PROFESSOR</t>
  </si>
  <si>
    <t>E018181A@EDUCACAO.SP.GOV.BR</t>
  </si>
  <si>
    <t>FLAVIO DE CARVALHO</t>
  </si>
  <si>
    <t>E920630A@EDUCACAO.SP.GOV.BR</t>
  </si>
  <si>
    <t>VINHEDO</t>
  </si>
  <si>
    <t>PATRIARCA DA INDEPENDENCIA</t>
  </si>
  <si>
    <t>RUA RUY BARBOSA</t>
  </si>
  <si>
    <t>E018417A@EDUCACAO.SP.GOV.BR</t>
  </si>
  <si>
    <t>ISRAEL SCHOBA PROFESSOR</t>
  </si>
  <si>
    <t>RUA GUIDO CINCI</t>
  </si>
  <si>
    <t>SANTA CLAUDINA</t>
  </si>
  <si>
    <t>E045640A@EDUCACAO.SP.GOV.BR</t>
  </si>
  <si>
    <t>QUINZE DE OUTUBRO</t>
  </si>
  <si>
    <t>JOAO INACIO VELASCO</t>
  </si>
  <si>
    <t>VILA THOMAZINA</t>
  </si>
  <si>
    <t>E019823A@EDUCACAO.SP.GOV.BR</t>
  </si>
  <si>
    <t>MARIO PEREIRA PINTO</t>
  </si>
  <si>
    <t>COLIBRI</t>
  </si>
  <si>
    <t>JARDIM SANTA LUCIA</t>
  </si>
  <si>
    <t>E036080A@EDUCACAO.SP.GOV.BR</t>
  </si>
  <si>
    <t>VICTOR GERALDO SIMONSEN</t>
  </si>
  <si>
    <t>ESPANHA</t>
  </si>
  <si>
    <t>E910594A@EDUCACAO.SP.GOV.BR</t>
  </si>
  <si>
    <t>ARTHUR RICCI MONSENHOR DOUTOR</t>
  </si>
  <si>
    <t>RUA PEDRO MARCHI</t>
  </si>
  <si>
    <t>E910521A@EDUCACAO.SP.GOV.BR</t>
  </si>
  <si>
    <t>PROFESSORA MARIA DE LOURDES DE FRANCA SILVEIRA</t>
  </si>
  <si>
    <t>BENEDITA ARRUDA PROFESSORA</t>
  </si>
  <si>
    <t>GUAPORE</t>
  </si>
  <si>
    <t>VILA DIDI</t>
  </si>
  <si>
    <t>E019690A@EDUCACAO.SP.GOV.BR</t>
  </si>
  <si>
    <t>ALBERTINA FORTAREL PROFESSORA</t>
  </si>
  <si>
    <t>RUA DANTE BELLODI</t>
  </si>
  <si>
    <t>PARQUE RESIDENCIAL ELOY CHAVES</t>
  </si>
  <si>
    <t>E019835A@EDUCACAO.SP.GOV.BR</t>
  </si>
  <si>
    <t>IRACI SARTORI VIEIRA DA SILVA PROFA</t>
  </si>
  <si>
    <t>AV GALES</t>
  </si>
  <si>
    <t>E005769A@EDUCACAO.SP.GOV.BR</t>
  </si>
  <si>
    <t>KATIA MARIA TARIFA LEME TONELLI PROFA</t>
  </si>
  <si>
    <t>RUA MAXIMO GORKI</t>
  </si>
  <si>
    <t>JD PROGRESSO</t>
  </si>
  <si>
    <t>E050428A@EDUCACAO.SP.GOV.BR</t>
  </si>
  <si>
    <t>PEDRO LELIS DE SOUZA PREFEITO</t>
  </si>
  <si>
    <t>FLOR DE LIZ</t>
  </si>
  <si>
    <t>SITIO BORDA DA MATA</t>
  </si>
  <si>
    <t>E406806A@EDUCACAO.SP.GOV.BR</t>
  </si>
  <si>
    <t>ZILTON BICUDO PROF</t>
  </si>
  <si>
    <t>R PERI</t>
  </si>
  <si>
    <t>LAGO AZUL</t>
  </si>
  <si>
    <t>E925482A@EDUCACAO.SP.GOV.BR</t>
  </si>
  <si>
    <t>CENTRO ATEND SOCIOEDUC AO ADOLESC  NOVO TEMPO  CI</t>
  </si>
  <si>
    <t>PEDAGCASANOVOTEMPO@FUNDACAOCASA.SP.GOV.BR</t>
  </si>
  <si>
    <t>HOSP DE CUSTODIA E TRATAMENTO PSIQ PROF ANDRE TEIXEIRA LIMA</t>
  </si>
  <si>
    <t>EDUCACAO.HCTP1@GMAIL.COM</t>
  </si>
  <si>
    <t>HCTP 2 DE FRANCO DA ROCHA</t>
  </si>
  <si>
    <t>RODOVIA LUIZ SALOMAO CHAMMA</t>
  </si>
  <si>
    <t>HCTP2FR@HCTP2FR.SAP.SP.GOV.BR</t>
  </si>
  <si>
    <t>CENTRO ATEND SOCIOEDUC ADOLESC  FRANCO DA ROCHACI 1</t>
  </si>
  <si>
    <t>RUA MARCOS VINICIUS DONADEL GOES</t>
  </si>
  <si>
    <t>PEDAGCASAFROCHA@FUNDACAOCASA.SP.GOV.BR</t>
  </si>
  <si>
    <t>PEDRO GALRAO DO NASCIMENTO</t>
  </si>
  <si>
    <t>ESTRADA DO RIO ACIMA</t>
  </si>
  <si>
    <t>RIO ACIMA</t>
  </si>
  <si>
    <t>E005721A@EDUCACAO.SP.GOV.BR</t>
  </si>
  <si>
    <t>ODARICO OLIVEIRA NASCIMENTO PROF</t>
  </si>
  <si>
    <t>RODOVIA ARAO SAHM</t>
  </si>
  <si>
    <t>LUIZ FAGUNDES</t>
  </si>
  <si>
    <t>E005733A@EDUCACAO.SP.GOV.BR</t>
  </si>
  <si>
    <t>JOSE ROBERTO MELCHIOR DR</t>
  </si>
  <si>
    <t>RUA IRMA JOANA PIRACIDE ALMEIDA MARTINS</t>
  </si>
  <si>
    <t>CAPOAVINHA</t>
  </si>
  <si>
    <t>E902378A@EDUCACAO.SP.GOV.BR</t>
  </si>
  <si>
    <t>MARIA ZEZA GOMES DE OLIVEIRA</t>
  </si>
  <si>
    <t>RUA MANOEL JOSE DE MORAES</t>
  </si>
  <si>
    <t>E902385A@EDUCACAO.SP.GOV.BR</t>
  </si>
  <si>
    <t>CARLOS AUGUSTO DE PADUA FLEURY PROF</t>
  </si>
  <si>
    <t>RUA JOAO PUGA DIAS</t>
  </si>
  <si>
    <t>TERRA PRETA</t>
  </si>
  <si>
    <t>E908423A@EDUCACAO.SP.GOV.BR</t>
  </si>
  <si>
    <t>JOSE SCARAMELLI PROFESSOR</t>
  </si>
  <si>
    <t>PALMEIRAS</t>
  </si>
  <si>
    <t>GOPOUVA</t>
  </si>
  <si>
    <t>E005861A@EDUCACAO.SP.GOV.BR</t>
  </si>
  <si>
    <t>PAULO NOGUEIRA PROFESSOR</t>
  </si>
  <si>
    <t>RUA BARTOLOMEU DE GUSMAO</t>
  </si>
  <si>
    <t>JARDIM SANTA FRANCISCA</t>
  </si>
  <si>
    <t>E005897A@EDUCACAO.SP.GOV.BR</t>
  </si>
  <si>
    <t>WALDEMAR FREIRE VERAS VEREADOR</t>
  </si>
  <si>
    <t>RUA DOUTOR BRANDAO VERAS</t>
  </si>
  <si>
    <t>VILA TIJUCO</t>
  </si>
  <si>
    <t>E006185A@EDUCACAO.SP.GOV.BR</t>
  </si>
  <si>
    <t>FABIO FANUCCHI PROFESSOR</t>
  </si>
  <si>
    <t>AVENIDA FAUSTINO RAMALHO</t>
  </si>
  <si>
    <t>JARDIM VILA GALVAO</t>
  </si>
  <si>
    <t>E006269A@EDUCACAO.SP.GOV.BR</t>
  </si>
  <si>
    <t>BRUNO RICCO PADRE</t>
  </si>
  <si>
    <t>CRISOPOLIS</t>
  </si>
  <si>
    <t>E006282A@EDUCACAO.SP.GOV.BR</t>
  </si>
  <si>
    <t>JOAO DE ALMEIDA BARBOSA</t>
  </si>
  <si>
    <t>AVENIDA NOVA CUMBICA</t>
  </si>
  <si>
    <t>VILA NOVA CUMBICA</t>
  </si>
  <si>
    <t>E006336A@EDUCACAO.SP.GOV.BR</t>
  </si>
  <si>
    <t>VALENTIN GONZALEZ ALONSO PADRE</t>
  </si>
  <si>
    <t>RUA MISSAO VELHA</t>
  </si>
  <si>
    <t>PARQUE UIRAPURU</t>
  </si>
  <si>
    <t>E006348A@EDUCACAO.SP.GOV.BR</t>
  </si>
  <si>
    <t>ROBERTO HIPOLITO DA COSTA BRIGADEIRO DO AR</t>
  </si>
  <si>
    <t>RUA ARCEBURGO</t>
  </si>
  <si>
    <t>JARDIM CASTANHA</t>
  </si>
  <si>
    <t>E006361A@EDUCACAO.SP.GOV.BR</t>
  </si>
  <si>
    <t>JOCILA PEREIRA GUIMARAES PROFESSORA</t>
  </si>
  <si>
    <t>MARIA ELISA DA NOBREGA</t>
  </si>
  <si>
    <t>VILA GALVAO</t>
  </si>
  <si>
    <t>E037631A@EDUCACAO.SP.GOV.BR</t>
  </si>
  <si>
    <t>SEBASTIAO WALTER FUSCO</t>
  </si>
  <si>
    <t>AVENIDA SARGENTO JAIME REGALO PEREIRA</t>
  </si>
  <si>
    <t>JARDIM CUMBICA</t>
  </si>
  <si>
    <t>E041919A@EDUCACAO.SP.GOV.BR</t>
  </si>
  <si>
    <t>PARQUE JUREMA III</t>
  </si>
  <si>
    <t>JAGUAREMA</t>
  </si>
  <si>
    <t>PARQUE JUREMA</t>
  </si>
  <si>
    <t>E191206A@EDUCACAO.SP.GOV.BR</t>
  </si>
  <si>
    <t>PARQUE JUREMA IV</t>
  </si>
  <si>
    <t>TURIM</t>
  </si>
  <si>
    <t>E191218A@EDUCACAO.SP.GOV.BR</t>
  </si>
  <si>
    <t>PIMENTAS VII</t>
  </si>
  <si>
    <t>MARGINAL SUL</t>
  </si>
  <si>
    <t>CONJUNTO MARCOS FREIRE</t>
  </si>
  <si>
    <t>E297525A@EDUCACAO.SP.GOV.BR</t>
  </si>
  <si>
    <t>ALAYDE MARIA VICENTE PROFESSORA</t>
  </si>
  <si>
    <t>RUA IDA RICHI</t>
  </si>
  <si>
    <t>JARDIM MARIA ALICE</t>
  </si>
  <si>
    <t>E900163A@EDUCACAO.SP.GOV.BR</t>
  </si>
  <si>
    <t>MARINHA FERREIRA DO NASCIMENTO PROFESSORA</t>
  </si>
  <si>
    <t>E904788A@EDUCACAO.SP.GOV.BR</t>
  </si>
  <si>
    <t>CACILDA CACAPAVA DE OLIVEIRA PROFESSORA</t>
  </si>
  <si>
    <t>AMELIA RODRIGUES</t>
  </si>
  <si>
    <t>E904797A@EDUCACAO.SP.GOV.BR</t>
  </si>
  <si>
    <t>ALEXANDRE LOPES OLIVEIRA</t>
  </si>
  <si>
    <t>VATICANO</t>
  </si>
  <si>
    <t>E908873A@EDUCACAO.SP.GOV.BR</t>
  </si>
  <si>
    <t>ANNA LAMBERGA ZEGLIO</t>
  </si>
  <si>
    <t>RUA DO POENTE</t>
  </si>
  <si>
    <t>PIMENTAS</t>
  </si>
  <si>
    <t>E916845A@EDUCACAO.SP.GOV.BR</t>
  </si>
  <si>
    <t>LAURA DA PURIFICACAO DE CASTRO MENDES PROFESSORA</t>
  </si>
  <si>
    <t>IMACULADA</t>
  </si>
  <si>
    <t>E921336A@EDUCACAO.SP.GOV.BR</t>
  </si>
  <si>
    <t>JARDIM NOVA CUMBICA II</t>
  </si>
  <si>
    <t>JAGUARIBI</t>
  </si>
  <si>
    <t>E925986A@EDUCACAO.SP.GOV.BR</t>
  </si>
  <si>
    <t>CEL JTO A EE ALICE CHUERY PROFESSORA</t>
  </si>
  <si>
    <t>ANTONIO CAMARGO</t>
  </si>
  <si>
    <t>JARDIM SAO JORGE</t>
  </si>
  <si>
    <t>E006208A@EDUCACAO.SP.GOV.BR</t>
  </si>
  <si>
    <t>MARIA ROSA BROTA PROFESSORA</t>
  </si>
  <si>
    <t>RUA SANTANA CLARA DO OESTE</t>
  </si>
  <si>
    <t>JARDIM MOREIRA</t>
  </si>
  <si>
    <t>E005812A@EDUCACAO.SP.GOV.BR</t>
  </si>
  <si>
    <t>BRASILIA CASTANHO DE OLIVEIRA DONA</t>
  </si>
  <si>
    <t>RUA ANESIO</t>
  </si>
  <si>
    <t>JARDIM SANTA MENA</t>
  </si>
  <si>
    <t>E005836A@EDUCACAO.SP.GOV.BR</t>
  </si>
  <si>
    <t>DULCE BREVES NEVES PROFESSORA</t>
  </si>
  <si>
    <t>RUA ORIXAS</t>
  </si>
  <si>
    <t>JD DOS AFONSOS</t>
  </si>
  <si>
    <t>E005964A@EDUCACAO.SP.GOV.BR</t>
  </si>
  <si>
    <t>VALDIVINO DE CASTRO PEREIRA</t>
  </si>
  <si>
    <t>VILA FLORIDA</t>
  </si>
  <si>
    <t>E005997A@EDUCACAO.SP.GOV.BR</t>
  </si>
  <si>
    <t>MILTON CERNACH PROFESSOR</t>
  </si>
  <si>
    <t>RUA SAMURAI</t>
  </si>
  <si>
    <t>E006142A@EDUCACAO.SP.GOV.BR</t>
  </si>
  <si>
    <t>ILIA ZILDA INNOCENTI BLANCO PROFESSORA</t>
  </si>
  <si>
    <t>JOSE BRUMATI</t>
  </si>
  <si>
    <t>LAVRAS</t>
  </si>
  <si>
    <t>E006312A@EDUCACAO.SP.GOV.BR</t>
  </si>
  <si>
    <t>BENEDITA DE OLIVEIRA ALE PROFESSORA</t>
  </si>
  <si>
    <t>RUA SAO JOAO DEL REY</t>
  </si>
  <si>
    <t>JARDIM COCAIA</t>
  </si>
  <si>
    <t>E037497A@EDUCACAO.SP.GOV.BR</t>
  </si>
  <si>
    <t>FIORAVANTE IERVOLINO</t>
  </si>
  <si>
    <t>RUA JORACY DE CAMARGO</t>
  </si>
  <si>
    <t>JARDIM PARAVENTI</t>
  </si>
  <si>
    <t>E037515A@EDUCACAO.SP.GOV.BR</t>
  </si>
  <si>
    <t>SERAPHINA RENZI MARTELLO</t>
  </si>
  <si>
    <t>DE NAZARE</t>
  </si>
  <si>
    <t>E039469A@EDUCACAO.SP.GOV.BR</t>
  </si>
  <si>
    <t>SALIME MUDEH PROFESSORA</t>
  </si>
  <si>
    <t>RUA SAGRES</t>
  </si>
  <si>
    <t>E046437A@EDUCACAO.SP.GOV.BR</t>
  </si>
  <si>
    <t>JARDIM FORTALEZA II</t>
  </si>
  <si>
    <t>ROBERTO MAGALHAES</t>
  </si>
  <si>
    <t>E411292A@EDUCACAO.SP.GOV.BR</t>
  </si>
  <si>
    <t>JARDIM SANTA CECILIA</t>
  </si>
  <si>
    <t>LAGOA DOURADA</t>
  </si>
  <si>
    <t>E463140A@EDUCACAO.SP.GOV.BR</t>
  </si>
  <si>
    <t>JARDIM SANTA TEREZINHA</t>
  </si>
  <si>
    <t>CIDADE SOBERANA</t>
  </si>
  <si>
    <t>E561009A@EDUCACAO.SP.GOV.BR</t>
  </si>
  <si>
    <t>JOSE STOROPOLI DEPUTADO</t>
  </si>
  <si>
    <t>RUA CARNAUBAIS</t>
  </si>
  <si>
    <t>E908861A@EDUCACAO.SP.GOV.BR</t>
  </si>
  <si>
    <t>PEDRO ROBERTO VAGHI</t>
  </si>
  <si>
    <t>RUA FALCAO DOURADO</t>
  </si>
  <si>
    <t>PARQUE CONTINENTAL IV</t>
  </si>
  <si>
    <t>E916821A@EDUCACAO.SP.GOV.BR</t>
  </si>
  <si>
    <t>CARMINA MENDES SERODIO</t>
  </si>
  <si>
    <t>RUA ABILIO MENDES DE OLIVEIRA</t>
  </si>
  <si>
    <t>CIDADE SERODIO</t>
  </si>
  <si>
    <t>E923424A@EDUCACAO.SP.GOV.BR</t>
  </si>
  <si>
    <t>CELSO PIVA PROFESSOR</t>
  </si>
  <si>
    <t>RUA NISAL</t>
  </si>
  <si>
    <t>E923761A@EDUCACAO.SP.GOV.BR</t>
  </si>
  <si>
    <t>HERNANI FURINI PROFESSOR</t>
  </si>
  <si>
    <t>AVENIDA BOM JESUS</t>
  </si>
  <si>
    <t>E923783@EDUCACAO.SP.GOV.BR</t>
  </si>
  <si>
    <t>TOMIE OHTAKE</t>
  </si>
  <si>
    <t>TRINTA E SETE</t>
  </si>
  <si>
    <t>PARQUE CONTINENTAL I</t>
  </si>
  <si>
    <t>E924052A@EDUCACAO.SP.GOV.BR</t>
  </si>
  <si>
    <t>PARQUE SANTOS DUMONT</t>
  </si>
  <si>
    <t>OLHO DAGUA DOS BORGES</t>
  </si>
  <si>
    <t>E925032A@EDUCACAO.SP.GOV.BR</t>
  </si>
  <si>
    <t>PARQUE MIKAIL</t>
  </si>
  <si>
    <t>RUA LAZARO DE ALMEIDA CAMPOS</t>
  </si>
  <si>
    <t>E925081A@EDUCACAO.SP.GOV.BR</t>
  </si>
  <si>
    <t>PROFESSOR MOTOOKA</t>
  </si>
  <si>
    <t>RUA WALTER PEREIRA DE LIMA</t>
  </si>
  <si>
    <t>JARDIM ADRIANA</t>
  </si>
  <si>
    <t>E925548A@EDUCACAO.SP.GOV.BR</t>
  </si>
  <si>
    <t>JOAO CARDOSO DOS SANTOS PROFESSOR</t>
  </si>
  <si>
    <t>RUA THIAGO SILVESTRE FURTADO</t>
  </si>
  <si>
    <t>BIRITIBA USSU</t>
  </si>
  <si>
    <t>E006671A@EDUCACAO.SP.GOV.BR</t>
  </si>
  <si>
    <t>GABRIEL PEREIRA</t>
  </si>
  <si>
    <t>JOTHER SANTOS PINTO</t>
  </si>
  <si>
    <t>CONJUNTO HABITACIONAL BRAS CUBAS</t>
  </si>
  <si>
    <t>E006695A@EDUCACAO.SP.GOV.BR</t>
  </si>
  <si>
    <t>ANTONIO OLEGARIO DOS SANTOS CARDOSO</t>
  </si>
  <si>
    <t>E006890A@EDUCACAO.SP.GOV.BR</t>
  </si>
  <si>
    <t>IRACEMA BRASIL DE SIQUEIRA PROFESSORA</t>
  </si>
  <si>
    <t>MANOEL MARGARIDO</t>
  </si>
  <si>
    <t>VILA AUREA MARIA</t>
  </si>
  <si>
    <t>E041117A@EDUCACAO.SP.GOV.BR</t>
  </si>
  <si>
    <t>ENEDINA GOMES DE FREITAS PROFESSORA</t>
  </si>
  <si>
    <t>JUGURTA LOURIVAL GLORIA</t>
  </si>
  <si>
    <t>E041944A@EDUCACAO.SP.GOV.BR</t>
  </si>
  <si>
    <t>IRENE CAPORALI DE SOUZA PROFESSORA</t>
  </si>
  <si>
    <t>JAIR ROCHA BATALHA DOUTOR</t>
  </si>
  <si>
    <t>CONJUNTO RESIDENCIAL NOVA BERTIOGA</t>
  </si>
  <si>
    <t>E191243A@EDUCACAO.SP.GOV.BR</t>
  </si>
  <si>
    <t>ALCIDES CELESTINO FILHO VEREADOR</t>
  </si>
  <si>
    <t>E191255A@EDUCACAO.SP.GOV.BR</t>
  </si>
  <si>
    <t>SUELI OLIVEIRA SILVA MARTINS PROFESSORA</t>
  </si>
  <si>
    <t>MONTE CARMELO</t>
  </si>
  <si>
    <t>PARQUE MORUMBI</t>
  </si>
  <si>
    <t>E906347A@EDUCACAO.SP.GOV.BR</t>
  </si>
  <si>
    <t>HERACLIDES BATALHA DE CAMARGO DESEMBARGADOR</t>
  </si>
  <si>
    <t>MARIA DO CARMO INESTAL FERRER</t>
  </si>
  <si>
    <t>VARINHAS</t>
  </si>
  <si>
    <t>E912177A@EDUCACAO.SP.GOV.BR</t>
  </si>
  <si>
    <t>ALZIRA FERNANDES SCUNGISQUI</t>
  </si>
  <si>
    <t>JOAQUIM RAMA FORTE</t>
  </si>
  <si>
    <t>JARDIM ARACY</t>
  </si>
  <si>
    <t>E921063A@EDUCACAO.SP.GOV.BR</t>
  </si>
  <si>
    <t>CID BOUCAULT PROFESSOR</t>
  </si>
  <si>
    <t>RUA PROFESSORA LUCINDA BASTOS</t>
  </si>
  <si>
    <t>E923060A@EDUCACAO.SP.GOV.BR</t>
  </si>
  <si>
    <t>ISAAC GRINBERG HISTORIADOR</t>
  </si>
  <si>
    <t>RUA FERNANDO NAMURA</t>
  </si>
  <si>
    <t>E923977A@EDUCACAO.SP.GOV.BR</t>
  </si>
  <si>
    <t>ADELAIDE MARIA DE BARROS PROFESSORA</t>
  </si>
  <si>
    <t>ENGENHEIRO MIGUEL GEMMA</t>
  </si>
  <si>
    <t>JARDIM ARMENIA</t>
  </si>
  <si>
    <t>E924830A@EDUCACAO.SP.GOV.BR</t>
  </si>
  <si>
    <t>CEL JTO A EE FRANCISCO FERREIRA LOPES</t>
  </si>
  <si>
    <t>RUA DOUTOR DEODATO WERTHEIMER</t>
  </si>
  <si>
    <t>E006713A@EDUCACAO.SP.GOV.BR</t>
  </si>
  <si>
    <t>SALESOPOLIS</t>
  </si>
  <si>
    <t>OLGA CHAKUR FARAH PROFESSORA</t>
  </si>
  <si>
    <t>AVENIDA ANTONIO PAULINO DE MIRANDA</t>
  </si>
  <si>
    <t>E006737A@EDUCACAO.SP.GOV.BR</t>
  </si>
  <si>
    <t>EDIR DO COUTO ROSA PROFESSOR</t>
  </si>
  <si>
    <t>VILA ROMANOPOLIS</t>
  </si>
  <si>
    <t>E007213A@EDUCACAO.SP.GOV.BR</t>
  </si>
  <si>
    <t>IGNES CORREA ALLEN PROFESSORA</t>
  </si>
  <si>
    <t>RUA SAO FRANCISCO</t>
  </si>
  <si>
    <t>VILA NACOES</t>
  </si>
  <si>
    <t>E007262A@EDUCACAO.SP.GOV.BR</t>
  </si>
  <si>
    <t>JUSTINO MARCONDES RANGEL PROFESSOR</t>
  </si>
  <si>
    <t>ESTRADA DO CUPI</t>
  </si>
  <si>
    <t>E041166A@EDUCACAO.SP.GOV.BR</t>
  </si>
  <si>
    <t>JOSE EDUARDO VIEIRA RADUAN DOUTOR</t>
  </si>
  <si>
    <t>JOSEPHINA FREGONESE CAUVILLA</t>
  </si>
  <si>
    <t>VILA JAMIL</t>
  </si>
  <si>
    <t>ELIANE APARECIDA DANTAS DA SILVA PROFESSORA</t>
  </si>
  <si>
    <t>VALTER DE SOUZA COSTA</t>
  </si>
  <si>
    <t>E918623A@EDUCACAO.SP.GOV.BR</t>
  </si>
  <si>
    <t>CONJUNTO HABITACIONAL PARQUE DOURADO II</t>
  </si>
  <si>
    <t>AMERICO TRUFELI</t>
  </si>
  <si>
    <t>E923291A@EDUCACAO.SP.GOV.BR</t>
  </si>
  <si>
    <t>MORATO DE OLIVEIRA DOUTOR</t>
  </si>
  <si>
    <t>AMELIA GUERRA</t>
  </si>
  <si>
    <t>VILA AMORIM</t>
  </si>
  <si>
    <t>E006932A@EDUCACAO.SP.GOV.BR</t>
  </si>
  <si>
    <t>RAUL BRASIL PROFESSOR</t>
  </si>
  <si>
    <t>E006981A@EDUCACAO.SP.GOV.BR</t>
  </si>
  <si>
    <t>HELENA ZERRENNER</t>
  </si>
  <si>
    <t>QUINTA DIVISAO</t>
  </si>
  <si>
    <t>E007158A@EDUCACAO.SP.GOV.BR</t>
  </si>
  <si>
    <t>GIOVANNI BATTISTA RAFFO PROFESSOR DOUTOR</t>
  </si>
  <si>
    <t>INDIO TIBIRICA</t>
  </si>
  <si>
    <t>VILA SOL NASCENTE</t>
  </si>
  <si>
    <t>E007171A@EDUCACAO.SP.GOV.BR</t>
  </si>
  <si>
    <t>LUIZ BIANCONI</t>
  </si>
  <si>
    <t>FRANCISCO GLICERIO GENERAL</t>
  </si>
  <si>
    <t>JARDIM ANZAI</t>
  </si>
  <si>
    <t>E007183A@EDUCACAO.SP.GOV.BR</t>
  </si>
  <si>
    <t>BATISTA RENZI</t>
  </si>
  <si>
    <t>CONCORDIA</t>
  </si>
  <si>
    <t>E035518A@EDUCACAO.SP.GOV.BR</t>
  </si>
  <si>
    <t>OSWALDO DE OLIVEIRA LIMA</t>
  </si>
  <si>
    <t>JARDIM REVISTA</t>
  </si>
  <si>
    <t>E046450A@EDUCACAO.SP.GOV.BR</t>
  </si>
  <si>
    <t>LUCY FRANCO KOWALSKI PROFESSORA</t>
  </si>
  <si>
    <t>RUA SILVIO PEREIRA DA SILVA</t>
  </si>
  <si>
    <t>JARDIM MARCIA</t>
  </si>
  <si>
    <t>E268297A@EDUCACAO.SP.GOV.BR</t>
  </si>
  <si>
    <t>LEDA FERNANDES LOPES PROFESSORA</t>
  </si>
  <si>
    <t>VITORIO FAVALLI</t>
  </si>
  <si>
    <t>VILA MARIA DE MAGGI</t>
  </si>
  <si>
    <t>E901885A@EDUCACAO.SP.GOV.BR</t>
  </si>
  <si>
    <t>JOSE PAPAIZ PROFESSOR</t>
  </si>
  <si>
    <t>GERALDO GOMES SANDIM</t>
  </si>
  <si>
    <t>TABA MARAJOARA</t>
  </si>
  <si>
    <t>E906281A@EDUCACAO.SP.GOV.BR</t>
  </si>
  <si>
    <t>MARIA ELISA DE AZEVEDO CINTRA PROFESSORA</t>
  </si>
  <si>
    <t>RUA PRESBITERO BENEDITO DE OLIVEIRA</t>
  </si>
  <si>
    <t>JARDIM DONA BENTA</t>
  </si>
  <si>
    <t>E908915A@EDUCACAO.SP.GOV.BR</t>
  </si>
  <si>
    <t>OLAVO LEONEL FERREIRA PROFESSOR</t>
  </si>
  <si>
    <t>GETULIO MOREIRA DE SOUZA</t>
  </si>
  <si>
    <t>PARQUE RESIDENCIAL CASA BRANCA</t>
  </si>
  <si>
    <t>E923849A@EDUCACAO.SP.GOV.BR</t>
  </si>
  <si>
    <t>ESTANCIA PARAISO</t>
  </si>
  <si>
    <t>PINHEIRINHO SUZANO</t>
  </si>
  <si>
    <t>PARQUE RECANTO MONICA</t>
  </si>
  <si>
    <t xml:space="preserve">E043825A@EDUCACAO.SP.GOV.BR </t>
  </si>
  <si>
    <t>CICERO ANTONIO DE SA RAMALHO PROFESSOR</t>
  </si>
  <si>
    <t>VILA MONTE BELO</t>
  </si>
  <si>
    <t>E043990A@EDUCACAO.SP.GOV.BR</t>
  </si>
  <si>
    <t>KAKUNOSUKE HASEGAWA</t>
  </si>
  <si>
    <t>SERRA DOS PARECIS</t>
  </si>
  <si>
    <t>JARDIM PAINEIRA</t>
  </si>
  <si>
    <t>E045019A@EDUCACAO.SP.GOV.BR</t>
  </si>
  <si>
    <t>PROF MARIA DA CONCEICAO SANCHES DO NASCIMENTO</t>
  </si>
  <si>
    <t>DOIS</t>
  </si>
  <si>
    <t>JARDIM SANTA RITA II</t>
  </si>
  <si>
    <t xml:space="preserve">E497289A@EDUCACAO.SP.GOV.BR </t>
  </si>
  <si>
    <t>MARCELO TADEU DE OLIVEIRA CASTRO CAMPOS MARQUES PROFESSOR</t>
  </si>
  <si>
    <t>JURUAIA</t>
  </si>
  <si>
    <t>PARQUE DIRCE</t>
  </si>
  <si>
    <t xml:space="preserve">E901921A@EDUCACAO.SP.GOV.BR </t>
  </si>
  <si>
    <t>DURVAL EVARISTO DOS SANTOS VEREADOR</t>
  </si>
  <si>
    <t>PRACA DOS AMORES</t>
  </si>
  <si>
    <t>VILA SAO CARLOS</t>
  </si>
  <si>
    <t>E902408A@EDUCACAO.SP.GOV.BR</t>
  </si>
  <si>
    <t>MARIO MARTINS PEREIRA</t>
  </si>
  <si>
    <t>E910181A@EDUCACAO.SP.GOV.BR</t>
  </si>
  <si>
    <t>MAURICIO ALVES BRAZ VEREADOR</t>
  </si>
  <si>
    <t>PIXINGUINHA</t>
  </si>
  <si>
    <t>JARDIM MARAGOJIPE</t>
  </si>
  <si>
    <t>E912311A@EDUCACAO.SP.GOV.BR</t>
  </si>
  <si>
    <t>VILA ERCILIA ALGARVE</t>
  </si>
  <si>
    <t>RIO GRANDE DO SUL</t>
  </si>
  <si>
    <t>JARDIM DO ALGARVE</t>
  </si>
  <si>
    <t>E923722A@EDUCACAO.SP.GOV.BR</t>
  </si>
  <si>
    <t>RECANTO MONICA II</t>
  </si>
  <si>
    <t>MERENDA</t>
  </si>
  <si>
    <t>E924416A@EDUCACAO.SP.GOV.BR</t>
  </si>
  <si>
    <t>NANCI CRISTINA DO ESPIRITO SANTO PROFESSORA</t>
  </si>
  <si>
    <t>FERNANDO DE NORONHA</t>
  </si>
  <si>
    <t>JARDIM SANTA HELENA</t>
  </si>
  <si>
    <t>E043989A@EDUCACAO.SP.GOV.BR</t>
  </si>
  <si>
    <t>VERA LUCIA TORRES RODRIGUES AFFONSO PROFESSORA</t>
  </si>
  <si>
    <t>RUA DOUTOR PRUDENTE DE MORAES</t>
  </si>
  <si>
    <t>VILA JULIA</t>
  </si>
  <si>
    <t>E910193A@EDUCACAO.SP.GOV.BR</t>
  </si>
  <si>
    <t>CEL JTO A EE PAULO EDUARDO OLINTHO REHDER JORNALISTA</t>
  </si>
  <si>
    <t>JARDIM RUTH</t>
  </si>
  <si>
    <t>E007031A@EDUCACAO.SP.GOV.BR</t>
  </si>
  <si>
    <t>NICEIA ALBARELLO FERRARI PROFESSORA</t>
  </si>
  <si>
    <t>E007341A@EDUCACAO.SP.GOV.BR</t>
  </si>
  <si>
    <t>JARDIM ANA SOFIA</t>
  </si>
  <si>
    <t>RUA HUMBERTO MAROELLI DE MENDONCA</t>
  </si>
  <si>
    <t>E007419A@EDUCACAO.SP.GOV.BR</t>
  </si>
  <si>
    <t>SYLVIA RAMOS ESQUIVEL</t>
  </si>
  <si>
    <t>RUA SAFIRA</t>
  </si>
  <si>
    <t>E007493A@EDUCACAO.SP.GOV.BR</t>
  </si>
  <si>
    <t>ARLINDO BETIO</t>
  </si>
  <si>
    <t>RUA VITOR BRECHERET</t>
  </si>
  <si>
    <t>E007511A@EDUCACAO.SP.GOV.BR</t>
  </si>
  <si>
    <t>SIMON BOLIVAR</t>
  </si>
  <si>
    <t>RUA AIACA</t>
  </si>
  <si>
    <t>E007535A@EDUCACAO.SP.GOV.BR</t>
  </si>
  <si>
    <t>JOAO CARLOS GOMES CARDIM PROF</t>
  </si>
  <si>
    <t>AV CASA GRANDE</t>
  </si>
  <si>
    <t>E037285A@EDUCACAO.SP.GOV.BR</t>
  </si>
  <si>
    <t>TRISTAO DE ATHAYDE</t>
  </si>
  <si>
    <t>RUA VICENTE ADAMO ZARA</t>
  </si>
  <si>
    <t>E039524A@EDUCACAO.SP.GOV.BR</t>
  </si>
  <si>
    <t>GREGORIO WESTRUPP PADRE</t>
  </si>
  <si>
    <t>RUA SIDNEY</t>
  </si>
  <si>
    <t>E048938A@EDUCACAO.SP.GOV.BR</t>
  </si>
  <si>
    <t>JOSE MAURO DE VASCONCELOS</t>
  </si>
  <si>
    <t>TANQUE</t>
  </si>
  <si>
    <t>E901982A@EDUCACAO.SP.GOV.BR</t>
  </si>
  <si>
    <t>AMADEU ODORICO DE SOUZA</t>
  </si>
  <si>
    <t>AVENIDA NOSSA SENHORA DOS NAVEGANTES</t>
  </si>
  <si>
    <t>E904661A@EDUCACAO.SP.GOV.BR</t>
  </si>
  <si>
    <t>DELCIO DE SOUZA CUNHA PROFESSOR</t>
  </si>
  <si>
    <t>RUA BELIZE</t>
  </si>
  <si>
    <t>E904697A@EDUCACAO.SP.GOV.BR</t>
  </si>
  <si>
    <t>ADONIAS FILHO</t>
  </si>
  <si>
    <t>CASSIO</t>
  </si>
  <si>
    <t>E904703A@EDUCACAO.SP.GOV.BR</t>
  </si>
  <si>
    <t>JORGE FERREIRA</t>
  </si>
  <si>
    <t>RUA LEON TROTSKY</t>
  </si>
  <si>
    <t>E906621A@EDUCACAO.SP.GOV.BR</t>
  </si>
  <si>
    <t>CLAUDIO ABRAMO</t>
  </si>
  <si>
    <t>RUA BAEPENDY</t>
  </si>
  <si>
    <t>E906645A@EDUCACAO.SP.GOV.BR</t>
  </si>
  <si>
    <t>JOSE MARCATO</t>
  </si>
  <si>
    <t>RUA VISCONDE DE ITABORAI</t>
  </si>
  <si>
    <t>E915749A@EDUCACAO.SP.GOV.BR</t>
  </si>
  <si>
    <t>AUGUSTO DE OLIVEIRA JORDAO PROFESSOR</t>
  </si>
  <si>
    <t>RUA COMENDADOR JOSE SILVA ARAUJO</t>
  </si>
  <si>
    <t>E921397A@EDUCACAO.SP.GOV.BR</t>
  </si>
  <si>
    <t>MIGUEL REALE PROFESSOR</t>
  </si>
  <si>
    <t>RUA ACUCENA</t>
  </si>
  <si>
    <t>INAMAR</t>
  </si>
  <si>
    <t>E923148A@EDUCACAO.SP.GOV.BR</t>
  </si>
  <si>
    <t>ANECONDES ALVES FERREIRA</t>
  </si>
  <si>
    <t>AVENIDA ELDORADO</t>
  </si>
  <si>
    <t>E923163A@EDUCACAO.SP.GOV.BR</t>
  </si>
  <si>
    <t>THEREZINHA SARTORI PROFESSORA</t>
  </si>
  <si>
    <t>VITORINO DELL ANTONIA</t>
  </si>
  <si>
    <t>VILA NOEMIA</t>
  </si>
  <si>
    <t>E007560A@EDUCACAO.SP.GOV.BR</t>
  </si>
  <si>
    <t>LUIS WASHINGTON VITA PROFESSOR</t>
  </si>
  <si>
    <t>FRANCISCO SILVIANO ALVES BRANDAO VICEPRESIDENTE</t>
  </si>
  <si>
    <t>E007596A@EDUCACAO.SP.GOV.BR</t>
  </si>
  <si>
    <t>MARILENE DE OLIVEIRA ACETTO PROFESSORA</t>
  </si>
  <si>
    <t>CANDIDO GONCALO MENDES</t>
  </si>
  <si>
    <t>VILA CARLINA</t>
  </si>
  <si>
    <t>E007648A@EDUCACAO.SP.GOV.BR</t>
  </si>
  <si>
    <t>SYLVIO GUERATTO</t>
  </si>
  <si>
    <t>R VIOLETAS DAS</t>
  </si>
  <si>
    <t>JD PRIMAVERA</t>
  </si>
  <si>
    <t>E007675A@EDUCACAO.SP.GOV.BR</t>
  </si>
  <si>
    <t>ADELAIDE ESCOBAR BUENO PROFESSORA</t>
  </si>
  <si>
    <t>AUGUSTO WALENDY</t>
  </si>
  <si>
    <t>JARDIM SANTA LIDIA</t>
  </si>
  <si>
    <t>E007730A@EDUCACAO.SP.GOV.BR</t>
  </si>
  <si>
    <t>EMILIA CREM DOS SANTOS PROFESSORA</t>
  </si>
  <si>
    <t>SAMUEL WAINER</t>
  </si>
  <si>
    <t>JARDIM FLORIDA</t>
  </si>
  <si>
    <t>E007766A@EDUCACAO.SP.GOV.BR</t>
  </si>
  <si>
    <t>MIRNA LOIDE CORREIA FERLE PROFESSORA</t>
  </si>
  <si>
    <t>AVENIDA BARAO DE MAUA</t>
  </si>
  <si>
    <t>JARDIM ITAPEVA</t>
  </si>
  <si>
    <t>E007821A@EDUCACAO.SP.GOV.BR</t>
  </si>
  <si>
    <t>ARIOVALDO PUPO AMORIM PROFESSOR</t>
  </si>
  <si>
    <t>E037291A@EDUCACAO.SP.GOV.BR</t>
  </si>
  <si>
    <t>JOAO PAULO II</t>
  </si>
  <si>
    <t>BARNABE COSTA</t>
  </si>
  <si>
    <t>JARDIM CAMPO VERDE</t>
  </si>
  <si>
    <t>E038453A@EDUCACAO.SP.GOV.BR</t>
  </si>
  <si>
    <t>OLINDA FURTADO DE ALBUQUERQUE CAVALCANTE PROFESSORA</t>
  </si>
  <si>
    <t>EGNES RIMAZZA GIANONI</t>
  </si>
  <si>
    <t>E041968A@EDUCACAO.SP.GOV.BR</t>
  </si>
  <si>
    <t>ESPERANCA DE OLIVEIRA SAAVEDRA DONA</t>
  </si>
  <si>
    <t>ELZA JORGE</t>
  </si>
  <si>
    <t>E045056A@EDUCACAO.SP.GOV.BR</t>
  </si>
  <si>
    <t>CLOTILDE ALVARES DORATIOTO</t>
  </si>
  <si>
    <t>ALOISIO DE AZEVEDO</t>
  </si>
  <si>
    <t>VILA FEITAL</t>
  </si>
  <si>
    <t>E389250A@EDUCACAO.SP.GOV.BR</t>
  </si>
  <si>
    <t>FRANCISCA LOPES NEGRI</t>
  </si>
  <si>
    <t>AVENIDA PRESIDENTE CASTELO BRANCO</t>
  </si>
  <si>
    <t>E904727A@EDUCACAO.SP.GOV.BR</t>
  </si>
  <si>
    <t>CLORINDA CIAMPITTI PERRELLA</t>
  </si>
  <si>
    <t>IGNACIO BARRETTA</t>
  </si>
  <si>
    <t>JARDIM MAUA</t>
  </si>
  <si>
    <t>E907121A@EDUCACAO.SP.GOV.BR</t>
  </si>
  <si>
    <t>MERCEDES VALENTINA GIANNOCARIO PROFESSORA</t>
  </si>
  <si>
    <t>RUA ESTEVAM GALLO</t>
  </si>
  <si>
    <t>ALTO DA  BOA VISTA</t>
  </si>
  <si>
    <t>E912384A@EDUCACAO.SP.GOV.BR</t>
  </si>
  <si>
    <t>NEUSA DE FATIMA MARIN BERNARDI PROFESSORA</t>
  </si>
  <si>
    <t>RUA BARAO DE MAUA</t>
  </si>
  <si>
    <t xml:space="preserve">E920290A@EDUCACAO.SP.GOV.BR  </t>
  </si>
  <si>
    <t>MANOEL RODRIGUES PROFESSOR</t>
  </si>
  <si>
    <t>RUA DOUTOR JOAO CARLOS AZEVEDO</t>
  </si>
  <si>
    <t>JARDIM MARIA ENEIDA</t>
  </si>
  <si>
    <t>E920307A@EDUCACAO.SP.GOV.BR</t>
  </si>
  <si>
    <t>MARIA EXPEDITA SILVA PROFESSORA</t>
  </si>
  <si>
    <t>ALFREDO SEBASTIAO DA SILVA</t>
  </si>
  <si>
    <t>JARDIM CANADA</t>
  </si>
  <si>
    <t>E923400A@EDUCACAO.SP.GOV.BR</t>
  </si>
  <si>
    <t>CENTRO DE DETENCAO PROVISORIA DE MAUA</t>
  </si>
  <si>
    <t>JOAO XXIII PAPA</t>
  </si>
  <si>
    <t>ADMINISTRACAO@CDPMAUA.COM.BR</t>
  </si>
  <si>
    <t>FRANCISCO ARNONI PREFEITO</t>
  </si>
  <si>
    <t>HUMBERTO DE ALENCAR CASTELO BRANCO MARECHAL</t>
  </si>
  <si>
    <t>BOCAINA</t>
  </si>
  <si>
    <t>E007651A@EDUCACAO.SP.GOV.BR</t>
  </si>
  <si>
    <t>CASEMIRO DA ROCHA SENADOR</t>
  </si>
  <si>
    <t>CAMILO LEDO VAZQUEZ</t>
  </si>
  <si>
    <t>CENTRO DE OURO FINO PAULISTA</t>
  </si>
  <si>
    <t>E007870A@EDUCACAO.SP.GOV.BR</t>
  </si>
  <si>
    <t>AFONSO ARINOS SENADOR</t>
  </si>
  <si>
    <t>PEDRO RIPOLI</t>
  </si>
  <si>
    <t>BARRO BRANCO</t>
  </si>
  <si>
    <t>E007894A@EDUCACAO.SP.GOV.BR</t>
  </si>
  <si>
    <t>MARIO ALEXANDRE FARO NIERI</t>
  </si>
  <si>
    <t>ALFREDO MENDES</t>
  </si>
  <si>
    <t>SUISSA</t>
  </si>
  <si>
    <t>E041233A@EDUCACAO.SP.GOV.BR</t>
  </si>
  <si>
    <t>ANNA LACIVITTA AMARAL DONA</t>
  </si>
  <si>
    <t>ORLANDO SCURACHIO</t>
  </si>
  <si>
    <t>E048948A@EDUCACAO.SP.GOV.BR</t>
  </si>
  <si>
    <t>ALVARO TRINDADE DE OLIVEIRA PROFESSOR</t>
  </si>
  <si>
    <t>ADELINA GAMEIRO</t>
  </si>
  <si>
    <t>SAO CAETANINHO</t>
  </si>
  <si>
    <t>E921415A@EDUCACAO.SP.GOV.BR</t>
  </si>
  <si>
    <t>SHISUKO IOSHIDA NIWA PROFESSORA</t>
  </si>
  <si>
    <t>AVENIDA JOSE BELLO</t>
  </si>
  <si>
    <t>E007869A@EDUCACAO.SP.GOV.BR</t>
  </si>
  <si>
    <t>JOSE AUGUSTO DE AZEVEDO ANTUNES PROFESSOR</t>
  </si>
  <si>
    <t>E008084A@EDUCACAO.SP.GOV.BR</t>
  </si>
  <si>
    <t>LUIZ LOBO NETO DOUTOR</t>
  </si>
  <si>
    <t>MACAUBA</t>
  </si>
  <si>
    <t>PARAISO</t>
  </si>
  <si>
    <t>E008096A@EDUCACAO.SP.GOV.BR</t>
  </si>
  <si>
    <t>NADIR LESSA TOGNINI PROFESSORA</t>
  </si>
  <si>
    <t>IBIACEMA</t>
  </si>
  <si>
    <t>VILA FLORESTA</t>
  </si>
  <si>
    <t>E008175A@EDUCACAO.SP.GOV.BR</t>
  </si>
  <si>
    <t>OVIDIO PIRES DE CAMPOS PROFESSOR</t>
  </si>
  <si>
    <t>CIDADE SAO JORGE</t>
  </si>
  <si>
    <t>E008217A@EDUCACAO.SP.GOV.BR</t>
  </si>
  <si>
    <t>VALDOMIRO SILVEIRA</t>
  </si>
  <si>
    <t>AGOSTINHO DE CAMPOS</t>
  </si>
  <si>
    <t>JARDIM SILVANA</t>
  </si>
  <si>
    <t>E008254A@EDUCACAO.SP.GOV.BR</t>
  </si>
  <si>
    <t>AMERICO BRASILIENSE DOUTOR</t>
  </si>
  <si>
    <t>QUARTO CENTENARIO</t>
  </si>
  <si>
    <t>E008266A@EDUCACAO.SP.GOV.BR</t>
  </si>
  <si>
    <t>ORDANIA JANONE CRESPO PROFESSORA</t>
  </si>
  <si>
    <t>RUA COMENDADOR ANTONIO BENVENUTO BATAGLIA</t>
  </si>
  <si>
    <t>E008312A@EDUCACAO.SP.GOV.BR</t>
  </si>
  <si>
    <t>JOAO BAPTISTA MARIGO MARTINS</t>
  </si>
  <si>
    <t>ESTRADA DO PEDROSO</t>
  </si>
  <si>
    <t>PARQUE MIAMI</t>
  </si>
  <si>
    <t>E008369A@EDUCACAO.SP.GOV.BR</t>
  </si>
  <si>
    <t>JOSE CALVITTI FILHO PROFESSOR</t>
  </si>
  <si>
    <t>RUA SENADOR QUEIROS</t>
  </si>
  <si>
    <t>VILA SCARPELLI</t>
  </si>
  <si>
    <t>E008382A@EDUCACAO.SP.GOV.BR</t>
  </si>
  <si>
    <t>NELSON PIZZOTTI MENDES PROFESSOR</t>
  </si>
  <si>
    <t>JOSE DE ALENCAR</t>
  </si>
  <si>
    <t>CONDOMINIO MARACANA</t>
  </si>
  <si>
    <t>E008424A@EDUCACAO.SP.GOV.BR</t>
  </si>
  <si>
    <t>WALDOMIRO GUIMARAES PROFESSOR</t>
  </si>
  <si>
    <t>RUA DOM HENRIQUE</t>
  </si>
  <si>
    <t>VILA JOAO RAMALHO</t>
  </si>
  <si>
    <t>E008459A@EDUCACAO.SP.GOV.BR</t>
  </si>
  <si>
    <t>NAGIB MIGUEL ELCHMER PROFESSOR</t>
  </si>
  <si>
    <t>MASSARANDUBA</t>
  </si>
  <si>
    <t>PARQUE JOAO RAMALHO</t>
  </si>
  <si>
    <t>E008461A@EDUCACAO.SP.GOV.BR</t>
  </si>
  <si>
    <t>JOAO PAULO I PAPA</t>
  </si>
  <si>
    <t>FENICIA</t>
  </si>
  <si>
    <t>PARQUE NOVO ORATORIO</t>
  </si>
  <si>
    <t>E008497A@EDUCACAO.SP.GOV.BR</t>
  </si>
  <si>
    <t>CARLINA CACAPAVA DE MELLO PROFESSORA</t>
  </si>
  <si>
    <t>RONALDO RIBEIRO DE SA</t>
  </si>
  <si>
    <t>SANTA TERESINHA</t>
  </si>
  <si>
    <t>E008564A@EDUCACAO.SP.GOV.BR</t>
  </si>
  <si>
    <t>ADAMASTOR DE CARVALHO PROFESSOR</t>
  </si>
  <si>
    <t>UTINGA</t>
  </si>
  <si>
    <t>E008576A@EDUCACAO.SP.GOV.BR</t>
  </si>
  <si>
    <t>JOAQUIM DA FONSECA SARAIVA</t>
  </si>
  <si>
    <t>ALEMANHA</t>
  </si>
  <si>
    <t>E008618A@EDUCACAO.SP.GOV.BR</t>
  </si>
  <si>
    <t>INAH DE MELLO PROFESSORA</t>
  </si>
  <si>
    <t>AUSTRALIA</t>
  </si>
  <si>
    <t>E008722A@EDUCACAO.SP.GOV.BR</t>
  </si>
  <si>
    <t>PAULO EMILIO SALLES GOMES</t>
  </si>
  <si>
    <t>CIPRESTES</t>
  </si>
  <si>
    <t>JARDIM IRENE</t>
  </si>
  <si>
    <t>E035695A@EDUCACAO.SP.GOV.BR</t>
  </si>
  <si>
    <t>MIQUELINA PEDROSO MAGNANI PROFESSORA</t>
  </si>
  <si>
    <t>THOMAZ PALAU</t>
  </si>
  <si>
    <t>PARQUE ANDREENSE</t>
  </si>
  <si>
    <t>E914769A@EDUCACAO.SP.GOV.BR</t>
  </si>
  <si>
    <t>INACIA TERUKO INAGAKI PROFESSORA</t>
  </si>
  <si>
    <t>DANIEL BERG</t>
  </si>
  <si>
    <t>PARQUE MARAJOARA</t>
  </si>
  <si>
    <t>E920344A@EDUCACAO.SP.GOV.BR</t>
  </si>
  <si>
    <t>EUCLYDES DESLANDES PROFESSOR</t>
  </si>
  <si>
    <t>E008849A@EDUCACAO.SP.GOV.BR</t>
  </si>
  <si>
    <t>JOSE JORGE DO AMARAL PROFESSOR</t>
  </si>
  <si>
    <t>FRANCISCO MARIOTTO</t>
  </si>
  <si>
    <t>DOS FINCO</t>
  </si>
  <si>
    <t>E008904A@EDUCACAO.SP.GOV.BR</t>
  </si>
  <si>
    <t>ADAIL LUIZ MILLER DOUTOR</t>
  </si>
  <si>
    <t>MATEOS DEMARCHI</t>
  </si>
  <si>
    <t>E008936A@EDUCACAO.SP.GOV.BR</t>
  </si>
  <si>
    <t>MIZUHO ABUNDANCIA</t>
  </si>
  <si>
    <t>COOPERATIVA</t>
  </si>
  <si>
    <t>E009015A@EDUCACAO.SP.GOV.BR</t>
  </si>
  <si>
    <t>BAETA NEVES DOUTOR</t>
  </si>
  <si>
    <t>BAETA NEVES</t>
  </si>
  <si>
    <t>E009088A@EDUCACAO.SP.GOV.BR</t>
  </si>
  <si>
    <t>JOSE FORNARI DOUTOR</t>
  </si>
  <si>
    <t>E009106A@EDUCACAO.SP.GOV.BR</t>
  </si>
  <si>
    <t>MARIA LUIZA FERRARI CICERO PROFESSORA</t>
  </si>
  <si>
    <t>RUA SANTA ADELAIDE</t>
  </si>
  <si>
    <t>VILA EUCLIDES</t>
  </si>
  <si>
    <t>E009118A@EDUCACAO.SP.GOV.BR</t>
  </si>
  <si>
    <t>MAURICIO ANTUNES FERRAZ PROFESSOR</t>
  </si>
  <si>
    <t>RUA PRINCESA FRANCISCA CAROLINA</t>
  </si>
  <si>
    <t>NOVA PETROPOLIS</t>
  </si>
  <si>
    <t>E009131A@EDUCACAO.SP.GOV.BR</t>
  </si>
  <si>
    <t>AMADEU OLIVERIO PROFESSOR</t>
  </si>
  <si>
    <t>ITAUNA</t>
  </si>
  <si>
    <t>E009180A@EDUCACAO.SP.GOV.BR</t>
  </si>
  <si>
    <t>YOLANDA NORONHA DO NASCIMENTO PROFESSORA</t>
  </si>
  <si>
    <t>AVENIDA VISCONDE DE CAIRU</t>
  </si>
  <si>
    <t>E009258A@EDUCACAO.SP.GOV.BR</t>
  </si>
  <si>
    <t>DOMINGOS PEIXOTO DA SILVA PROFESSOR</t>
  </si>
  <si>
    <t>ALVARENGAS</t>
  </si>
  <si>
    <t>E041269A@EDUCACAO.SP.GOV.BR</t>
  </si>
  <si>
    <t>JULIETA VIANNA SIMOES DE SANT ANNA PROFESSORA</t>
  </si>
  <si>
    <t>ROSA AIZEMBERG</t>
  </si>
  <si>
    <t>E041270A@EDUCACAO.SP.GOV.BR</t>
  </si>
  <si>
    <t>ISMAEL DA SILVA JUNIOR PROFESSOR</t>
  </si>
  <si>
    <t>JOAO BATISTA DE ALMEIDA</t>
  </si>
  <si>
    <t>E046516A@EDUCACAO.SP.GOV.BR</t>
  </si>
  <si>
    <t>LUIS DOS SANTOS METALURGICO</t>
  </si>
  <si>
    <t>PRIMO BECHELLI</t>
  </si>
  <si>
    <t>E902020A@EDUCACAO.SP.GOV.BR</t>
  </si>
  <si>
    <t>YVONE FRUTUOSO PRODOSSIMO PROFESSORA</t>
  </si>
  <si>
    <t>E906670A@EDUCACAO.SP.GOV.BR</t>
  </si>
  <si>
    <t>MARIA AUXILIADORA MARQUES PROFESSORA</t>
  </si>
  <si>
    <t>DOS  TAPIRANGAS</t>
  </si>
  <si>
    <t>E908757A@EDUCACAO.SP.GOV.BR</t>
  </si>
  <si>
    <t>VILMA APPARECIDA ANSELMO SILVEIRA PROFESSORA</t>
  </si>
  <si>
    <t>JOAO DOMINGUES TAVARES</t>
  </si>
  <si>
    <t>E908769A@EDUCACAO.SP.GOV.BR</t>
  </si>
  <si>
    <t>OMAR DAIBERT REVERENDO</t>
  </si>
  <si>
    <t>LEONARDO MARTINS NETO</t>
  </si>
  <si>
    <t>E913807A@EDUCACAO.SP.GOV.BR</t>
  </si>
  <si>
    <t>CELIO LUIZ NEGRINI PROFESSOR</t>
  </si>
  <si>
    <t>E915750A@EDUCACAO.SP.GOV.BR</t>
  </si>
  <si>
    <t>AYRTON SENNA DA SILVA</t>
  </si>
  <si>
    <t>SALIM MAHFOUD</t>
  </si>
  <si>
    <t>PARQUE TERRA NOVA II</t>
  </si>
  <si>
    <t>E921105A@EDUCACAO.SP.GOV.BR</t>
  </si>
  <si>
    <t>CEL JTO A EE 20 DE AGOSTO</t>
  </si>
  <si>
    <t>E9283A@EDUCACAO.SP.GOV.BR</t>
  </si>
  <si>
    <t>EDGAR ALVES DA CUNHA PROFESSOR</t>
  </si>
  <si>
    <t>FUNDACAO</t>
  </si>
  <si>
    <t>E009436A@EDUCACAO.SP.GOV.BR</t>
  </si>
  <si>
    <t>BONIFACIO DE CARVALHO CORONEL</t>
  </si>
  <si>
    <t>AVENIDA DOUTOR AUGUSTO DE TOLEDO</t>
  </si>
  <si>
    <t>E009573A@EDUCACAO.SP.GOV.BR</t>
  </si>
  <si>
    <t>CEL JTO A EE IDALINA MACEDO COSTA SODRE DONA</t>
  </si>
  <si>
    <t>JOSUE MATTOS DE AGUIAR</t>
  </si>
  <si>
    <t>LAERTE CEARENSE</t>
  </si>
  <si>
    <t>VILA GUSTAVO CORREIA</t>
  </si>
  <si>
    <t>E009672A@EDUCACAO.SP.GOV.BR</t>
  </si>
  <si>
    <t>MARISE DA COSTA CORREA DE OLIVEIRA PROFESSORA</t>
  </si>
  <si>
    <t>PARANAVAI</t>
  </si>
  <si>
    <t>E009684A@EDUCACAO.SP.GOV.BR</t>
  </si>
  <si>
    <t>HADLA FERES PROFESSORA</t>
  </si>
  <si>
    <t>E009738A@EDUCACAO.SP.GOV.BR</t>
  </si>
  <si>
    <t>CECILIA DA PALMA VALENTIM SARDINHA PROFESSORA</t>
  </si>
  <si>
    <t>E035452A@EDUCACAO.SP.GOV.BR</t>
  </si>
  <si>
    <t>FRANCISCO RIBEIRO ROSA PROFESSOR</t>
  </si>
  <si>
    <t>JAIR DE ARAUJO</t>
  </si>
  <si>
    <t>JARDIM TONATO</t>
  </si>
  <si>
    <t>E035464A@EDUCACAO.SP.GOV.BR</t>
  </si>
  <si>
    <t>MARIA MARQUES DE NORONHA PROFESSORA</t>
  </si>
  <si>
    <t>E040629A@EDUCACAO.SP.GOV.BR</t>
  </si>
  <si>
    <t>NIDELSE MARTINS DE ALMEIDA PROFESSORA</t>
  </si>
  <si>
    <t>MARTE</t>
  </si>
  <si>
    <t>E041324A@EDUCACAO.SP.GOV.BR</t>
  </si>
  <si>
    <t>CELESTINO CORREIA PINA PROFESSOR</t>
  </si>
  <si>
    <t>RUA PILAR DO SUL</t>
  </si>
  <si>
    <t>COHAB II</t>
  </si>
  <si>
    <t>E046528A@EDUCACAO.SP.GOV.BR</t>
  </si>
  <si>
    <t>FABIANA DE QUEIROZ</t>
  </si>
  <si>
    <t>RUA JOSE FERNANDES TEIXEIRA ZUZA</t>
  </si>
  <si>
    <t>VILA ROSA</t>
  </si>
  <si>
    <t>E049037A@EDUCACAO.SP.GOV.BR</t>
  </si>
  <si>
    <t>ELISABETH SILVA DE ARAUJO PROFESSORA</t>
  </si>
  <si>
    <t>DO ADERNO</t>
  </si>
  <si>
    <t>E049049A@EDUCACAO.SP.GOV.BR</t>
  </si>
  <si>
    <t>APARECIDA DE FATIMA SILVA PROFESSORA</t>
  </si>
  <si>
    <t>ARAGUARI</t>
  </si>
  <si>
    <t>E902093A@EDUCACAO.SP.GOV.BR</t>
  </si>
  <si>
    <t>JOSE MARIA PEREZ FERREIRA PROFESSOR</t>
  </si>
  <si>
    <t>SANTA HELENA</t>
  </si>
  <si>
    <t>E918829A@EDUCACAO.SP.GOV.BR</t>
  </si>
  <si>
    <t>FERNANDO NOBRE</t>
  </si>
  <si>
    <t>RIACHO</t>
  </si>
  <si>
    <t>JARDIM GUERREIRO</t>
  </si>
  <si>
    <t>E010509A@EDUCACAO.SP.GOV.BR</t>
  </si>
  <si>
    <t>JOSE BARRETO PROFESSOR</t>
  </si>
  <si>
    <t>MORRO GRANDE</t>
  </si>
  <si>
    <t>JARDIM ISIS</t>
  </si>
  <si>
    <t>E010571A@EDUCACAO.SP.GOV.BR</t>
  </si>
  <si>
    <t>ANA MACIEIRA DE OLIVEIRA</t>
  </si>
  <si>
    <t>AVENIDA IVO MARIO ISAAC PIRES KM 1</t>
  </si>
  <si>
    <t>PEDRAS</t>
  </si>
  <si>
    <t>E010625A@EDUCACAO.SP.GOV.BR</t>
  </si>
  <si>
    <t>PEDRO CASEMIRO LEITE PROFESSOR</t>
  </si>
  <si>
    <t>JARDIM DINORAH</t>
  </si>
  <si>
    <t>E035488A@EDUCACAO.SP.GOV.BR</t>
  </si>
  <si>
    <t>CARLOS DIAS DE SANT ANNA PROFESSOR</t>
  </si>
  <si>
    <t>RECIFE</t>
  </si>
  <si>
    <t>JARDIM DOS IPES</t>
  </si>
  <si>
    <t>E043850A@EDUCACAO.SP.GOV.BR</t>
  </si>
  <si>
    <t>REPUBLICA DA COSTA RICA</t>
  </si>
  <si>
    <t>ESTRADA AGUA ESPRAIADA</t>
  </si>
  <si>
    <t>AGUA ESPRAIADA</t>
  </si>
  <si>
    <t>E043862A@EDUCACAO.SP.GOV.BR</t>
  </si>
  <si>
    <t>KENKITI SIMOMOTO</t>
  </si>
  <si>
    <t>DA OLARIA</t>
  </si>
  <si>
    <t>JARDIM ARCOIRIS</t>
  </si>
  <si>
    <t>E048136A@EDUCACAO.SP.GOV.BR</t>
  </si>
  <si>
    <t>VILA SAO JOAQUIM II</t>
  </si>
  <si>
    <t>EXACTA</t>
  </si>
  <si>
    <t>E910570A@EDUCACAO.SP.GOV.BR</t>
  </si>
  <si>
    <t>CONCEICAO DA COSTA NEVES DEPUTADA</t>
  </si>
  <si>
    <t>POTENGI</t>
  </si>
  <si>
    <t>JARDIM RIO DAS PEDRAS</t>
  </si>
  <si>
    <t>E910582A@EDUCACAO.SP.GOV.BR</t>
  </si>
  <si>
    <t>CEL JTO A EE PEDRO CASEMIRO LEITE PROFESSOR</t>
  </si>
  <si>
    <t>AVENIDA PROFESSOR JOSE BARRETO</t>
  </si>
  <si>
    <t>PORTAO</t>
  </si>
  <si>
    <t>PASCHOAL CARLOS MAGNO</t>
  </si>
  <si>
    <t>RUA CORONEL LUIZ TENORIO DE BRITO</t>
  </si>
  <si>
    <t>E010285A@EDUCACAO.SP.GOV.BR</t>
  </si>
  <si>
    <t>ALEXANDRE RODRIGUES NOGUEIRA</t>
  </si>
  <si>
    <t>RUA ALEXANDRE RODRIGUES NOGUEIRA</t>
  </si>
  <si>
    <t>E035403A@EDUCACAO.SP.GOV.BR</t>
  </si>
  <si>
    <t>LORIS NASSIF MATTAR PROFA</t>
  </si>
  <si>
    <t>ESTRADA MUNICIPAL BRASILIO VIEIRA</t>
  </si>
  <si>
    <t>CONGONHAL</t>
  </si>
  <si>
    <t>E902160A@EDUCACAO.SP.GOV.BR</t>
  </si>
  <si>
    <t>MARIO FRANCISCO DE AMORIM</t>
  </si>
  <si>
    <t>RUA SOLDADO PACIFICO CARVALHO MACHADO</t>
  </si>
  <si>
    <t>FLORIDA</t>
  </si>
  <si>
    <t>E904181A@EDUCACAO.SP.GOV.BR</t>
  </si>
  <si>
    <t>JOAO ORTIZ RODRIGUES</t>
  </si>
  <si>
    <t>RUA DOUTOR ANDRE STUCCHI</t>
  </si>
  <si>
    <t>FILIPINHO</t>
  </si>
  <si>
    <t>E904193A@EDUCACAO.SP.GOV.BR</t>
  </si>
  <si>
    <t>FRANCISCO DE PAULA TEIXEIRA</t>
  </si>
  <si>
    <t>RUA SAO DANIEL</t>
  </si>
  <si>
    <t>COLIBRIS</t>
  </si>
  <si>
    <t>E912402A@EDUCACAO.SP.GOV.BR</t>
  </si>
  <si>
    <t>LEVI PEREIRA MARTINS PROFESSOR</t>
  </si>
  <si>
    <t>ESTRADA DO BAYGTON</t>
  </si>
  <si>
    <t>PENTEADO</t>
  </si>
  <si>
    <t>E914848A@EDUCACAO.SP.GOV.BR</t>
  </si>
  <si>
    <t>BAIRRO BOA VISTA</t>
  </si>
  <si>
    <t>CALIFORNIA</t>
  </si>
  <si>
    <t>E918672A@EDUCACAO.SP.GOV.BR</t>
  </si>
  <si>
    <t>MATILDE MARIA CREMM</t>
  </si>
  <si>
    <t>RUA SEBASTIAO PEREIRA DA SILVA</t>
  </si>
  <si>
    <t>POTUVERA</t>
  </si>
  <si>
    <t>E009982A@EDUCACAO.SP.GOV.BR</t>
  </si>
  <si>
    <t>ANGENOR DE OLIVEIRA POETA</t>
  </si>
  <si>
    <t>JOAO RODRIGUES DE MORAES</t>
  </si>
  <si>
    <t>DA LAGOA</t>
  </si>
  <si>
    <t>E010029A@EDUCACAO.SP.GOV.BR</t>
  </si>
  <si>
    <t>INSTITUTO MARIA IMACULADA</t>
  </si>
  <si>
    <t>EST RESSACA</t>
  </si>
  <si>
    <t>RESSACA</t>
  </si>
  <si>
    <t>E035415A@EDUCACAO.SP.GOV.BR</t>
  </si>
  <si>
    <t>SALVADOR DE LEONE</t>
  </si>
  <si>
    <t>NOVO ALVORECER</t>
  </si>
  <si>
    <t>E040721A@EDUCACAO.SP.GOV.BR</t>
  </si>
  <si>
    <t>MASSAKO HIGASHIOKA PROFESSORA</t>
  </si>
  <si>
    <t>RUA ARACATUBA</t>
  </si>
  <si>
    <t>RECREIO CAMPESTRE</t>
  </si>
  <si>
    <t>E040733A@EDUCACAO.SP.GOV.BR</t>
  </si>
  <si>
    <t>ANTONIO FLORENTINO</t>
  </si>
  <si>
    <t>RUA CARLOS DRUMOND DE ANDRADE</t>
  </si>
  <si>
    <t>JARDIM JACIRA</t>
  </si>
  <si>
    <t>E044854A@EDUCACAO.SP.GOV.BR</t>
  </si>
  <si>
    <t>MARIA OLIMPIA DE SOUZA QUEIROZ MACIEL</t>
  </si>
  <si>
    <t>RUA ANTONIO QUERUBIM</t>
  </si>
  <si>
    <t>PARQUE SAO LOURENCO</t>
  </si>
  <si>
    <t>E902159A@EDUCACAO.SP.GOV.BR</t>
  </si>
  <si>
    <t>SOPHIA MARIA JANUARIA AMARAL</t>
  </si>
  <si>
    <t>RUA PENSILVANIA</t>
  </si>
  <si>
    <t>PARQUE PARAISO</t>
  </si>
  <si>
    <t>E906517A@EDUCACAO.SP.GOV.BR</t>
  </si>
  <si>
    <t>PAULO DE CASTRO FERREIRA JUNIOR JORNALISTA</t>
  </si>
  <si>
    <t>RUA JORGE FADLO</t>
  </si>
  <si>
    <t>E925615A@EDUCACAO.SP.GOV.BR</t>
  </si>
  <si>
    <t>BAIRRO DA PALMEIRINHA</t>
  </si>
  <si>
    <t>RUA JOAO PEREIRA DA SILVA</t>
  </si>
  <si>
    <t>PALMEIRINHA</t>
  </si>
  <si>
    <t>E902184A@EDUCACAO.SP.GOV.BR</t>
  </si>
  <si>
    <t>CAIO PRADO JUNIOR DEPUTADO</t>
  </si>
  <si>
    <t>RUA OSCAR BRESSANE</t>
  </si>
  <si>
    <t>VILA MORELLATO</t>
  </si>
  <si>
    <t>E009799A@EDUCACAO.SP.GOV.BR</t>
  </si>
  <si>
    <t>REPUBLICA DO EQUADOR</t>
  </si>
  <si>
    <t>RUA MARIA HELENA</t>
  </si>
  <si>
    <t>VILA ENGENHO NOVO</t>
  </si>
  <si>
    <t>E009830A@EDUCACAO.SP.GOV.BR</t>
  </si>
  <si>
    <t>ALDEIA DE BARUERI</t>
  </si>
  <si>
    <t>RUA RIO PARANA</t>
  </si>
  <si>
    <t>NOVA ALDEINHA</t>
  </si>
  <si>
    <t>E009912A@EDUCACAO.SP.GOV.BR</t>
  </si>
  <si>
    <t>LENIO VIEIRA DE MORAES PROFESSOR</t>
  </si>
  <si>
    <t>TABAJARA</t>
  </si>
  <si>
    <t>E040551A@EDUCACAO.SP.GOV.BR</t>
  </si>
  <si>
    <t>MARIO JOAQUIM ESCOBAR DE ANDRADE</t>
  </si>
  <si>
    <t>PARQUE VIANA</t>
  </si>
  <si>
    <t>E044933A@EDUCACAO.SP.GOV.BR</t>
  </si>
  <si>
    <t>HENRIQUE FERNANDO GOMES ESTUDANTE</t>
  </si>
  <si>
    <t>AVENIDA GIOVANI ATTILIO TOLAINE</t>
  </si>
  <si>
    <t>E290075A@EDUCACAO.SP.GOV.BR</t>
  </si>
  <si>
    <t>CELINA DE BARROS BAIRAO PROFESSORA</t>
  </si>
  <si>
    <t>EDUARDO DE ABREU</t>
  </si>
  <si>
    <t>VILA DOUTOR CARDOSO</t>
  </si>
  <si>
    <t>E010424A@EDUCACAO.SP.GOV.BR</t>
  </si>
  <si>
    <t>CLARO CAMARGO RIBEIRO</t>
  </si>
  <si>
    <t>RUA BAMBINA AMIRABILLE CHALUPPE</t>
  </si>
  <si>
    <t>E010479A@EDUCACAO.SP.GOV.BR</t>
  </si>
  <si>
    <t>JOSE THEOTONIO DOS SANTOS PROFESSOR</t>
  </si>
  <si>
    <t>FRANCISCA M DA SILVA RIBEIRO</t>
  </si>
  <si>
    <t>ESTANCIA SAO FRANCISCO</t>
  </si>
  <si>
    <t>E043886A@EDUCACAO.SP.GOV.BR</t>
  </si>
  <si>
    <t>JOAO NASCIF CHALUPP</t>
  </si>
  <si>
    <t>FRANCISCO RODRIGUES PAES</t>
  </si>
  <si>
    <t>E046607A@EDUCACAO.SP.GOV.BR</t>
  </si>
  <si>
    <t>ROMEO MECCA PADRE</t>
  </si>
  <si>
    <t>RUA DOS CARIOCAS</t>
  </si>
  <si>
    <t>E048999A@EDUCACAO.SP.GOV.BR</t>
  </si>
  <si>
    <t>MARIA SOARES SANTOS PROFESSORA</t>
  </si>
  <si>
    <t>RUA NELSON EZEQUIEL DE FARIAS</t>
  </si>
  <si>
    <t>JARDIM BRIQUET</t>
  </si>
  <si>
    <t>E910454A@EDUCACAO.SP.GOV.BR</t>
  </si>
  <si>
    <t>HENRIQUE SAMMARTINO ALFERES</t>
  </si>
  <si>
    <t>MARIA APARECIDA PEDROSA</t>
  </si>
  <si>
    <t>JARDIM ROSA EMILIA</t>
  </si>
  <si>
    <t>E010649A@EDUCACAO.SP.GOV.BR</t>
  </si>
  <si>
    <t>PARQUE PAYOL</t>
  </si>
  <si>
    <t>RUA ORLANDO BUCCI</t>
  </si>
  <si>
    <t>PARQUE PAYOL I</t>
  </si>
  <si>
    <t>E925834A@EDUCACAO.SP.GOV.BR</t>
  </si>
  <si>
    <t>ELOI LACERDA PROF</t>
  </si>
  <si>
    <t>PIRATININGA</t>
  </si>
  <si>
    <t>E010674A@EDUCACAO.SP.GOV.BR</t>
  </si>
  <si>
    <t>ROSA BONFIGLIOLI</t>
  </si>
  <si>
    <t>RUA PROFESSORA RAPHAELA GOMES AFONSO</t>
  </si>
  <si>
    <t>JARDIM DABRIL</t>
  </si>
  <si>
    <t>E010741A@EDUCACAO.SP.GOV.BR</t>
  </si>
  <si>
    <t>LUIZ LUSTOSA DA SILVA PROFESSOR DOUTOR</t>
  </si>
  <si>
    <t>LUIZ GATTI</t>
  </si>
  <si>
    <t>BARONESA</t>
  </si>
  <si>
    <t>E010868A@EDUCACAO.SP.GOV.BR</t>
  </si>
  <si>
    <t>BENEDICTO CALDEIRA PROFESSOR</t>
  </si>
  <si>
    <t>JOSE SALVADOR PAZZOBOM</t>
  </si>
  <si>
    <t>JAGUARIBE</t>
  </si>
  <si>
    <t>E010900A@EDUCACAO.SP.GOV.BR</t>
  </si>
  <si>
    <t>HELOISA DE ASSUMPCAO PROFESSORA</t>
  </si>
  <si>
    <t>AVENIDA COMANDANTE SAMPAIO</t>
  </si>
  <si>
    <t>KM 18</t>
  </si>
  <si>
    <t>E010923A@EDUCACAO.SP.GOV.BR</t>
  </si>
  <si>
    <t>JULIA LOPES DE ALMEIDA</t>
  </si>
  <si>
    <t>CRUZEIRO DO SUL</t>
  </si>
  <si>
    <t>ROCHDALE</t>
  </si>
  <si>
    <t>E010959A@EDUCACAO.SP.GOV.BR</t>
  </si>
  <si>
    <t>LUCY ANNA CARROZO LATORRE PROFESSORA</t>
  </si>
  <si>
    <t>MIOSOTIS</t>
  </si>
  <si>
    <t>E011149A@EDUCACAO.SP.GOV.BR</t>
  </si>
  <si>
    <t>ORLANDO GERIBOLA PROFESSOR</t>
  </si>
  <si>
    <t>SOCIEDADE ESPORTIVA PALMEIRAS</t>
  </si>
  <si>
    <t>BUSSOCABA</t>
  </si>
  <si>
    <t>E046619A@EDUCACAO.SP.GOV.BR</t>
  </si>
  <si>
    <t>JOSE RIBEIRO DE SOUZA PROFESSOR</t>
  </si>
  <si>
    <t>SERGIO CARDOSO</t>
  </si>
  <si>
    <t>E046620A@EDUCACAO.SP.GOV.BR</t>
  </si>
  <si>
    <t>WALTER NEGRELLI</t>
  </si>
  <si>
    <t>CALIXTO BARBIERI</t>
  </si>
  <si>
    <t>IAPI</t>
  </si>
  <si>
    <t>E906360A@EDUCACAO.SP.GOV.BR</t>
  </si>
  <si>
    <t>JOSE EDSON MARTINS GOMES PROFESSOR</t>
  </si>
  <si>
    <t>THEDA FIGUEIREDO REGA</t>
  </si>
  <si>
    <t>E925421A@EDUCACAO.SP.GOV.BR</t>
  </si>
  <si>
    <t>CEL PROF ORLANDO GERIBOLA</t>
  </si>
  <si>
    <t>RUA SOCIEDADE ESPORTIVA PALMEIRAS</t>
  </si>
  <si>
    <t>CENTRO DE ATEND SOCIOEDUC AO ADOLESC OSASCO I CI</t>
  </si>
  <si>
    <t>JOSE PASCOWITCH</t>
  </si>
  <si>
    <t>RAPOSO TAVARES</t>
  </si>
  <si>
    <t>PEDAGCASAOSASCO1@FUNDACAOCASA.SP.GOV.BR</t>
  </si>
  <si>
    <t>CEL JTO A EE ANTONIO RAPOSO TAVARES</t>
  </si>
  <si>
    <t>VINTE E UM DE DEZEMBRO</t>
  </si>
  <si>
    <t>E985235A@EDUCACAO.SP.GOV.BR</t>
  </si>
  <si>
    <t>BRASILINA VALENTE</t>
  </si>
  <si>
    <t>KIZAEMON TAKEUTI</t>
  </si>
  <si>
    <t>JARDIM CASTILHO</t>
  </si>
  <si>
    <t>E010042A@EDUCACAO.SP.GOV.BR</t>
  </si>
  <si>
    <t>ELIZETE DE OLIVEIRA BERTINI</t>
  </si>
  <si>
    <t>RUA AVARE</t>
  </si>
  <si>
    <t>JARDIM DOM JOSE</t>
  </si>
  <si>
    <t>E010078A@EDUCACAO.SP.GOV.BR</t>
  </si>
  <si>
    <t>EULALIA MALTA PROFESSORA</t>
  </si>
  <si>
    <t>ALAMEDA FERNANDO BAPTISTA MEDINA</t>
  </si>
  <si>
    <t>JARDIM ARABUTA</t>
  </si>
  <si>
    <t>E010121A@EDUCACAO.SP.GOV.BR</t>
  </si>
  <si>
    <t>MARIA AUXILIADORA</t>
  </si>
  <si>
    <t>RUA PADRE JOAO ALVARES</t>
  </si>
  <si>
    <t xml:space="preserve">E010133A@EDUCACAO.SP.GOV.BR    </t>
  </si>
  <si>
    <t>IRACEMA BELLO ORICCHIO DOUTORA</t>
  </si>
  <si>
    <t>MARIA JOSE FERRAZ PRADO DONA</t>
  </si>
  <si>
    <t>CHACARAS BARTIRA</t>
  </si>
  <si>
    <t>E010315A@EDUCACAO.SP.GOV.BR</t>
  </si>
  <si>
    <t>TADAKIYO SAKAI</t>
  </si>
  <si>
    <t>HAMBURGO</t>
  </si>
  <si>
    <t>VILA OLINDA</t>
  </si>
  <si>
    <t>E037114A@EDUCACAO.SP.GOV.BR</t>
  </si>
  <si>
    <t>ROSANA SUELI FUNARI PROFESSORA</t>
  </si>
  <si>
    <t>ESTRADA SAO JOSE</t>
  </si>
  <si>
    <t>JARDIM VAZAME</t>
  </si>
  <si>
    <t>E040666A@EDUCACAO.SP.GOV.BR</t>
  </si>
  <si>
    <t>HUGO CAROTINI</t>
  </si>
  <si>
    <t>KEIICHI MATSUMOTO</t>
  </si>
  <si>
    <t>JARDIM TOME</t>
  </si>
  <si>
    <t>E044842A@EDUCACAO.SP.GOV.BR</t>
  </si>
  <si>
    <t>JOAO LUIZ DE OLIVEIRA PROFESSOR</t>
  </si>
  <si>
    <t>ZUMBI DOS PALMARES</t>
  </si>
  <si>
    <t>VILA ISIS CRISTINA</t>
  </si>
  <si>
    <t xml:space="preserve">E566202A@EDUCACAO.SP.GOV.BR    </t>
  </si>
  <si>
    <t>JARDIM DA LUZ</t>
  </si>
  <si>
    <t>RUA ERVAL SECO</t>
  </si>
  <si>
    <t>E923345A@EDUCACAO.SP.GOV.BR</t>
  </si>
  <si>
    <t>JORGE AMADO ESCRITOR</t>
  </si>
  <si>
    <t>ESTRADA SAO FRANCISCO</t>
  </si>
  <si>
    <t>E923758A@EDUCACAO.SP.GOV.BR</t>
  </si>
  <si>
    <t>LAURITA ORTEGA MARI</t>
  </si>
  <si>
    <t>TSURUKI TSUNO</t>
  </si>
  <si>
    <t>JARDIM CLEMENTINO</t>
  </si>
  <si>
    <t>E010169A@EDUCACAO.SP.GOV.BR</t>
  </si>
  <si>
    <t>ANTONIO RUY CARDOSO PROFESSOR</t>
  </si>
  <si>
    <t>MARTIRO ANGELO DERENZE</t>
  </si>
  <si>
    <t>JARDIM SALETE</t>
  </si>
  <si>
    <t>E010182A@EDUCACAO.SP.GOV.BR</t>
  </si>
  <si>
    <t>WANDYCK FREITAS JORNALISTA</t>
  </si>
  <si>
    <t>MIGUEL ORTEGA</t>
  </si>
  <si>
    <t>PARQUE ASSUNCAO</t>
  </si>
  <si>
    <t>E010352A@EDUCACAO.SP.GOV.BR</t>
  </si>
  <si>
    <t>JOSE ROBERTO PACHECO</t>
  </si>
  <si>
    <t>EDILIA SOUZA LIMA</t>
  </si>
  <si>
    <t>JARDIM FREI GALVAO</t>
  </si>
  <si>
    <t>E902494A@EDUCACAO.SP.GOV.BR</t>
  </si>
  <si>
    <t>ADENILSON DOS SANTOS FRANCO PROFESSOR</t>
  </si>
  <si>
    <t>VIRGINIA PLASCIDINA DA CONCEICAO</t>
  </si>
  <si>
    <t>E923886A@EDUCACAO.SP.GOV.BR</t>
  </si>
  <si>
    <t>MARIA HELENA DUARTE CAETANO PROFESSORA</t>
  </si>
  <si>
    <t>ONZE</t>
  </si>
  <si>
    <t>COTA 200</t>
  </si>
  <si>
    <t>E011691A@EDUCACAO.SP.GOV.BR</t>
  </si>
  <si>
    <t>PARQUE DOS SONHOS 9A</t>
  </si>
  <si>
    <t>E474859A@EDUCACAO.SP.GOV.BR</t>
  </si>
  <si>
    <t>JACINTO DO AMARAL NARDUCCI PROF</t>
  </si>
  <si>
    <t>AV PRESIDENTE TANCREDO NEVES</t>
  </si>
  <si>
    <t>E011447A@EDUCACAO.SP.GOV.BR</t>
  </si>
  <si>
    <t>WALTER SCHEPIS PROFESSOR</t>
  </si>
  <si>
    <t>RUA JOANA MENEZES DE MELLO FARO</t>
  </si>
  <si>
    <t>SITIO PAECARA</t>
  </si>
  <si>
    <t>E011484A@EDUCACAO.SP.GOV.BR</t>
  </si>
  <si>
    <t>NOSSA SENHORA DOS NAVEGANTES</t>
  </si>
  <si>
    <t>ORLANDO BOTELHO RIBEIRO</t>
  </si>
  <si>
    <t>SANTA CRUZ DOS NAVEGANTES</t>
  </si>
  <si>
    <t>E011496A@EDUCACAO.SP.GOV.BR</t>
  </si>
  <si>
    <t>GALDINO MOREIRA PROFESSOR</t>
  </si>
  <si>
    <t>RUA MARIA ALZIRA DA CONCEICAO</t>
  </si>
  <si>
    <t>PARQUE ENSEADA</t>
  </si>
  <si>
    <t>E011563A@EDUCACAO.SP.GOV.BR</t>
  </si>
  <si>
    <t>VICENTE DE CARVALHO</t>
  </si>
  <si>
    <t>PUGLISI</t>
  </si>
  <si>
    <t>E011587A@EDUCACAO.SP.GOV.BR</t>
  </si>
  <si>
    <t>EDUARDO GOMES MARECHAL DO AR</t>
  </si>
  <si>
    <t>CASTELO BRANCO</t>
  </si>
  <si>
    <t>JARDIM CUNHAMBEBE VICENTE DE CARVALHO</t>
  </si>
  <si>
    <t>E011666A@EDUCACAO.SP.GOV.BR</t>
  </si>
  <si>
    <t>HUGO SANTOS SILVA DOUTOR</t>
  </si>
  <si>
    <t>RUA ANTONIO MARIA MARTINS</t>
  </si>
  <si>
    <t>VILA LUIS ANTONIO</t>
  </si>
  <si>
    <t>E011678A@EDUCACAO.SP.GOV.BR</t>
  </si>
  <si>
    <t>DOMINGOS DE SOUZA PREFEITO</t>
  </si>
  <si>
    <t>LUIZ VAZ DE CAMOES</t>
  </si>
  <si>
    <t>E038775A@EDUCACAO.SP.GOV.BR</t>
  </si>
  <si>
    <t>LUCAS NOGUEIRA GARCEZ PROFESSOR</t>
  </si>
  <si>
    <t>DAS MANGUEIRAS</t>
  </si>
  <si>
    <t>PRAIA DO PERNAMBUCO</t>
  </si>
  <si>
    <t>E042122A@EDUCACAO.SP.GOV.BR</t>
  </si>
  <si>
    <t>VIOLETAS</t>
  </si>
  <si>
    <t>E049141A@EDUCACAO.SP.GOV.BR</t>
  </si>
  <si>
    <t>CEEJA LUIZ CARLOS ROMAZZINI</t>
  </si>
  <si>
    <t>DAS VIOLETAS</t>
  </si>
  <si>
    <t>E482473A@EDUCACAO.SP.GOV.BR</t>
  </si>
  <si>
    <t>CORALINA RIBEIRO DOS SANTOS CALDEIRA DONA</t>
  </si>
  <si>
    <t>AVENIDA TANCREDO NEVES</t>
  </si>
  <si>
    <t>VILA EDNA</t>
  </si>
  <si>
    <t>E901362A@EDUCACAO.SP.GOV.BR</t>
  </si>
  <si>
    <t>LUIZ BENEDITINO FERREIRA</t>
  </si>
  <si>
    <t>E901374A@EDUCACAO.SP.GOV.BR</t>
  </si>
  <si>
    <t>SAO FRANCISCO DE ASSIS</t>
  </si>
  <si>
    <t>JOSE AMIEIRO</t>
  </si>
  <si>
    <t>E925743A@EDUCACAO.SP.GOV.BR</t>
  </si>
  <si>
    <t>AZEVEDO JUNIOR</t>
  </si>
  <si>
    <t>E011708A@EDUCACAO.SP.GOV.BR</t>
  </si>
  <si>
    <t>SAO LEOPOLDO VISCONDE DE</t>
  </si>
  <si>
    <t>JOAO GUERRA</t>
  </si>
  <si>
    <t>MACUCO</t>
  </si>
  <si>
    <t>E011721A@EDUCACAO.SP.GOV.BR</t>
  </si>
  <si>
    <t>LUIZA MACUCO DONA</t>
  </si>
  <si>
    <t>AVENIDA PROFESSOR ARISTOTELES MENEZES</t>
  </si>
  <si>
    <t>PONTA DA PRAIA</t>
  </si>
  <si>
    <t>E011757A@EDUACAO.SP.GOV.BR</t>
  </si>
  <si>
    <t>BENEVENUTO MADUREIRA PROFESSOR</t>
  </si>
  <si>
    <t>MARIA COELHO LOPES</t>
  </si>
  <si>
    <t>E011770A@EDUCACAO.SP.GOV.BR</t>
  </si>
  <si>
    <t>CANADA</t>
  </si>
  <si>
    <t>MATO GROSSO</t>
  </si>
  <si>
    <t>E011836A@EDUCACAO.SP.GOV.BR</t>
  </si>
  <si>
    <t>ZULMIRA CAMPOS PROFESSORA</t>
  </si>
  <si>
    <t>E046760A@EDUCACAO.SP.GOV.BR</t>
  </si>
  <si>
    <t>EMILIO JUSTO DEPUTADO</t>
  </si>
  <si>
    <t>TRES</t>
  </si>
  <si>
    <t>E909816A@EDUCACAO.SP.GOV.BR</t>
  </si>
  <si>
    <t>MARIA CELESTE PEREIRA LEITE</t>
  </si>
  <si>
    <t>RUA TEOTONIO VILELA</t>
  </si>
  <si>
    <t>SAO LOURENCO</t>
  </si>
  <si>
    <t>E922821A@EDUCACAO.SP.GOV.BR</t>
  </si>
  <si>
    <t>DAGOBERTO NOGUEIRA DA FONSECA</t>
  </si>
  <si>
    <t>RUA PADRE DE CONDE</t>
  </si>
  <si>
    <t>JARDIM SUARAO</t>
  </si>
  <si>
    <t>E012026A@EDUCACAO.SP.GOV.BR</t>
  </si>
  <si>
    <t>JON TEODORESCO PROFESSOR</t>
  </si>
  <si>
    <t>AVENIDA TIRADENTES</t>
  </si>
  <si>
    <t>JARDIM MOSTEIRO</t>
  </si>
  <si>
    <t>E012038A@EDUCACAO.SP.GOV.BR</t>
  </si>
  <si>
    <t>ROSELIA BRAGA XAVIER PROFESSORA</t>
  </si>
  <si>
    <t>AVENIDA VEREADOR ARMANDO FERREIRA</t>
  </si>
  <si>
    <t>BALNEARIO GAIVOTA</t>
  </si>
  <si>
    <t>E043357A@EDUCACAO.SP.GOV.BR</t>
  </si>
  <si>
    <t>JOSE ANTONIO DE AFFONSECA ROGE FERREIRA</t>
  </si>
  <si>
    <t>ALFREDO SIMOES DIAS</t>
  </si>
  <si>
    <t>E919986A@EDUCACAO.SP.GOV.BR</t>
  </si>
  <si>
    <t>CENTRO DE PROGRESSAO PENITENCIARIA DE MONGAGUA</t>
  </si>
  <si>
    <t>RUA DOS MARISCOS</t>
  </si>
  <si>
    <t>BALNEAREO ARARA VERMELHA</t>
  </si>
  <si>
    <t>CPPMONGAGUA@CPPRAS.SAP.SP.GOV.BR</t>
  </si>
  <si>
    <t>OTTONIEL JUNQUEIRA PROFESSOR</t>
  </si>
  <si>
    <t>RUA ALFREDO GOMES</t>
  </si>
  <si>
    <t>E038830A@EDUCACAO.SP.GOV.BR</t>
  </si>
  <si>
    <t>RENATO DE ARRUDA PENTEADO PROFESSOR</t>
  </si>
  <si>
    <t>FLORIANO DA COSTA BARROSO</t>
  </si>
  <si>
    <t>JARDIM CAROMBE</t>
  </si>
  <si>
    <t>E000097A@EDUCACAO.SP.GOV.BR</t>
  </si>
  <si>
    <t>ANTONIO CANDIDO CORREA GUIMARAES FILHO PROFESSOR</t>
  </si>
  <si>
    <t>MUTINGA</t>
  </si>
  <si>
    <t>JARDIM SANTO ELIAS</t>
  </si>
  <si>
    <t>E000188A@EDUCACAO.SP.GOV.BR</t>
  </si>
  <si>
    <t>CANDIDO GONCALVES GOMIDE PROFESSOR</t>
  </si>
  <si>
    <t>AVELINO ZANETTI</t>
  </si>
  <si>
    <t>E000224A@EDUCACAO.SP.GOV.BR</t>
  </si>
  <si>
    <t>JOAQUIM SILVADO DOUTOR</t>
  </si>
  <si>
    <t>RUA MONSENHOR MANOEL GOMES</t>
  </si>
  <si>
    <t>VILA ZAT</t>
  </si>
  <si>
    <t>E000413A@EDUCACAO.SP.GOV.BR</t>
  </si>
  <si>
    <t>MATHIAS AIRES</t>
  </si>
  <si>
    <t>MOINHO VELHO</t>
  </si>
  <si>
    <t>E000474A@EDUCACAO.SP.GOV.BR</t>
  </si>
  <si>
    <t>NOSSA SENHORA DO RETIRO</t>
  </si>
  <si>
    <t>RUA  DOUTOR  PEDRO MUSTRE PORTUGAL</t>
  </si>
  <si>
    <t>VILA RENATO ZONA NORTE</t>
  </si>
  <si>
    <t>E000565A@EDUCACAO.SP.GOV.BR</t>
  </si>
  <si>
    <t>PLINIO DAMASCO PENNA PROFESSOR</t>
  </si>
  <si>
    <t>RUA GENERAL ULHOA CINTRA</t>
  </si>
  <si>
    <t>VILA BANCARIA MUNHOZ</t>
  </si>
  <si>
    <t>E000589A@EDUCACAO.SP.GOV.BR</t>
  </si>
  <si>
    <t>OTAVIO DOMINGUITO</t>
  </si>
  <si>
    <t>PIQUERI</t>
  </si>
  <si>
    <t>E000644A@EDUCACAO.SP.GOV.BR</t>
  </si>
  <si>
    <t>PAULO NOGUEIRA FILHO</t>
  </si>
  <si>
    <t>ADAO GONCALVES</t>
  </si>
  <si>
    <t>VILA DOS REMEDIOS</t>
  </si>
  <si>
    <t>E037667A@EDUCACAO.SP.GOV.BR</t>
  </si>
  <si>
    <t>CARLOS FREDERICO WERNECK LACERDA JORNALISTA</t>
  </si>
  <si>
    <t>CONCEICAO DO NORTE</t>
  </si>
  <si>
    <t>E037709A@EDUCACAO.SP.GOV.BR</t>
  </si>
  <si>
    <t>CACILDA BECKER</t>
  </si>
  <si>
    <t>RUA CAPITAO JOSE AMARAL</t>
  </si>
  <si>
    <t>VILA PORTUGUESA</t>
  </si>
  <si>
    <t>E037722A@EDUCACAO.SP.GOV.BR</t>
  </si>
  <si>
    <t>JOSE OSCAR ABREU SAMPAIO</t>
  </si>
  <si>
    <t>LUISA MARIA ROSA</t>
  </si>
  <si>
    <t>VILA SULINA</t>
  </si>
  <si>
    <t>E039342A@EDUCACAO.SP.GOV.BR</t>
  </si>
  <si>
    <t>OSMAR BASTOS CONCEICAO PROFESSOR</t>
  </si>
  <si>
    <t>PINHEIRO DE FARIA</t>
  </si>
  <si>
    <t>JARDIM MARISTELA</t>
  </si>
  <si>
    <t>E040460A@EDUCACAO.SP.GOV.BR</t>
  </si>
  <si>
    <t>FLAMINIO FAVERO PROFESSOR</t>
  </si>
  <si>
    <t>AVENIDA GENERAL PENHA BRASIL</t>
  </si>
  <si>
    <t>E046243A@EDUCACAO.SP.GOV.BR</t>
  </si>
  <si>
    <t>NOE RODRIGUES PADRE</t>
  </si>
  <si>
    <t>SANTA CRUZ DA CONCEICAO</t>
  </si>
  <si>
    <t>PARQUE BELEM</t>
  </si>
  <si>
    <t>E414612A@EDUCACAO.SP.GOV.BR</t>
  </si>
  <si>
    <t>JORNALISTA RUY MESQUITA</t>
  </si>
  <si>
    <t>ROSALVO JOSE DA SILVA</t>
  </si>
  <si>
    <t>E046073A@EDUCACAO.SP.GOV.BR</t>
  </si>
  <si>
    <t>DJEKUPE AMBA ARANDY</t>
  </si>
  <si>
    <t>ESTRADA TURISTICA DO JARAGUA</t>
  </si>
  <si>
    <t>VILA JARAGUA</t>
  </si>
  <si>
    <t>E559210A@EDUCACAO.SP.GOV.BR</t>
  </si>
  <si>
    <t>RAUL ANTONIO FRAGOSO PROFESSOR</t>
  </si>
  <si>
    <t>CHARLES SILVER</t>
  </si>
  <si>
    <t>JARDIM SAO RICARDO</t>
  </si>
  <si>
    <t>E901672A@EDUCACAO.SP.GOV.BR</t>
  </si>
  <si>
    <t>JACOB SALVADOR ZVEIBIL</t>
  </si>
  <si>
    <t>ELISIO TEIXEIRA LEITE</t>
  </si>
  <si>
    <t>E907108A@EDUCACAO.SP.GOV.BR</t>
  </si>
  <si>
    <t>SALVADOR LIGABUE PROFESSOR</t>
  </si>
  <si>
    <t>MORENINHA LINDA</t>
  </si>
  <si>
    <t>VILA BRASILANDIA</t>
  </si>
  <si>
    <t>E922092A@EDUCACAO.SP.GOV.BR</t>
  </si>
  <si>
    <t>VIRGINIA VALERIA APARECIDA DE ALMEIDA FREITAS</t>
  </si>
  <si>
    <t>RESIDENCIAL SOL NASCENTE</t>
  </si>
  <si>
    <t>E924386A@EDUCACAO.SP.GOV.BR</t>
  </si>
  <si>
    <t>LUIZA SALETTE JUNCA DE ALMEIDA PROFESSORA</t>
  </si>
  <si>
    <t>AVENIDA DEPUTADO CANTIDIO SAMPAIO</t>
  </si>
  <si>
    <t>E924751A@EDUCACAO.SP.GOV.BR</t>
  </si>
  <si>
    <t>REPUBLICA ARGENTINA</t>
  </si>
  <si>
    <t>PHILONILIA GONCALVES DOS SANTOS</t>
  </si>
  <si>
    <t>PARQUE NACOES UNIDAS</t>
  </si>
  <si>
    <t>E924763A@EDUCACAO.SP.GOV.BR</t>
  </si>
  <si>
    <t>PROFESSORA ELIANA PASSUELO</t>
  </si>
  <si>
    <t>DAS TAIPAS</t>
  </si>
  <si>
    <t>JARDIM RINCAO</t>
  </si>
  <si>
    <t>E926103A@EDUCACAO.SP.GOV.BR</t>
  </si>
  <si>
    <t>CENTRO ATEND SOCIOEDUC ADOLESCENTE PIRITUBA CI</t>
  </si>
  <si>
    <t>STEFANO MAUSER</t>
  </si>
  <si>
    <t>JARDIM REGINA</t>
  </si>
  <si>
    <t>PEDAGCASAPIRITUBA@FUNDACAOCASA.SP.GOV.BR</t>
  </si>
  <si>
    <t>MATILDE MACEDO SOARES</t>
  </si>
  <si>
    <t>JOSE SORIANO DE SOUSA</t>
  </si>
  <si>
    <t>CASA VERDE ALTA</t>
  </si>
  <si>
    <t>E000358A@EDUCACAO.SP.GOV.BR</t>
  </si>
  <si>
    <t>MARIO TEIXEIRA MARIANO PROFESSOR</t>
  </si>
  <si>
    <t>RUA DOM ANTONIO DE ALMEIDA LUSTOSA</t>
  </si>
  <si>
    <t>JARDIM PRIMAVERA ZONA NORTE</t>
  </si>
  <si>
    <t>E000504A@EDUCACAO.SP.GOV.BR</t>
  </si>
  <si>
    <t>DULCE FERREIRA BOARIN PROFESSORA</t>
  </si>
  <si>
    <t>RUA DOUTOR FLEURY SILVEIRA</t>
  </si>
  <si>
    <t>E000577A@EDUCACAO.SP.GOV.BR</t>
  </si>
  <si>
    <t>ROMULO PERO PROFESSOR</t>
  </si>
  <si>
    <t>RUA COPACABANA</t>
  </si>
  <si>
    <t>E000668A@EDUCACAO.SP.GOV.BR</t>
  </si>
  <si>
    <t>OCTAVIO MENDES DOUTOR</t>
  </si>
  <si>
    <t>RUA VOLUNTARIOS DA PATRIA</t>
  </si>
  <si>
    <t>E000723A@EDUCACAO.SP.GOV.BR</t>
  </si>
  <si>
    <t>ANTONIO LISBOA PROFESSOR</t>
  </si>
  <si>
    <t>RUA PROFESSOR FABIO FANUCCHI</t>
  </si>
  <si>
    <t>BAIRRO JARDIM SAO PAULO</t>
  </si>
  <si>
    <t>E000917A@EDUCACAO.SP.GOV.BR</t>
  </si>
  <si>
    <t>CASIMIRO DE ABREU</t>
  </si>
  <si>
    <t>RUA CORONEL JORDAO</t>
  </si>
  <si>
    <t>E000978A@EDUCACAO.SP.GOV.BR</t>
  </si>
  <si>
    <t>REPUBLICA DA BOLIVIA</t>
  </si>
  <si>
    <t>RUA OUTEIRO DA CRUZ</t>
  </si>
  <si>
    <t>E000985A@EDUCACAO.SP.GOV.BR</t>
  </si>
  <si>
    <t>EXPEDICIONARIO BRASILEIRO</t>
  </si>
  <si>
    <t>RUA ALTINOPOLIS</t>
  </si>
  <si>
    <t>AGUA FRIA</t>
  </si>
  <si>
    <t>E001120A@EDUCACAO.SP.GOV.BR</t>
  </si>
  <si>
    <t>ROMAO PUIGARI</t>
  </si>
  <si>
    <t>AVENIDA RANGEL PESTANA</t>
  </si>
  <si>
    <t>E001405A@EDUCACAO.SP.GOV.BR</t>
  </si>
  <si>
    <t>ANTONIO FIRMINO DE PROENCA PROF</t>
  </si>
  <si>
    <t>E001454A@EDUCACAO.SP.GOV.BR</t>
  </si>
  <si>
    <t>ANTONIO PRADO CONSELHEIRO</t>
  </si>
  <si>
    <t>RUA VITORINO CARMILO</t>
  </si>
  <si>
    <t>E003414A@EDUCACAO.SP.GOV.BR</t>
  </si>
  <si>
    <t>CANUTO DO VAL</t>
  </si>
  <si>
    <t>AVENIDA DOUTOR ABRAAO RIBEIRO</t>
  </si>
  <si>
    <t>E003426A@EDUCACAO.SP.GOV.BR</t>
  </si>
  <si>
    <t>PEDRO II</t>
  </si>
  <si>
    <t>RUA MARTA</t>
  </si>
  <si>
    <t>E003448A@EDUCACAO.SP.GOV.BR</t>
  </si>
  <si>
    <t>ALARICO SILVEIRA DOUTOR</t>
  </si>
  <si>
    <t>RUA CONSELHEIRO BROTERO</t>
  </si>
  <si>
    <t>E003530A@EDUCACAO.SP.GOV.BR</t>
  </si>
  <si>
    <t>FIDELINO DE FIGUEIREDO PROFESSOR</t>
  </si>
  <si>
    <t>RUA IMACULADA CONCEICAO</t>
  </si>
  <si>
    <t>E003670A@EDUCACAO.SP.GOV.BR</t>
  </si>
  <si>
    <t>MARINA CINTRA PROFESSORA</t>
  </si>
  <si>
    <t>RUA DA CONSOLACAO</t>
  </si>
  <si>
    <t>E003712A@EDUCACAO.SP.GOV.BR</t>
  </si>
  <si>
    <t>MARIA AUGUSTA SARAIVA DOUTORA</t>
  </si>
  <si>
    <t>RUA MAJOR DIOGO</t>
  </si>
  <si>
    <t>E038124A@EDUCACAO.SP.GOV.BR</t>
  </si>
  <si>
    <t>CENTRO DE ATEND SOCIOEDUC AO ADOLESCENTE TOPAZIO CI</t>
  </si>
  <si>
    <t>DOMINGOS PAIVA</t>
  </si>
  <si>
    <t>PENITENCIARIA FEMININA DA CAPITAL</t>
  </si>
  <si>
    <t>ZAKI NARCHI</t>
  </si>
  <si>
    <t>CARANDIRU</t>
  </si>
  <si>
    <t>PRODUCAO@PFC.SAP.SP.GOV.BR</t>
  </si>
  <si>
    <t>VISCONDE DE INHAUMA ALMIRANTE</t>
  </si>
  <si>
    <t>GUACA</t>
  </si>
  <si>
    <t>LAUZANE PAULISTA</t>
  </si>
  <si>
    <t>E000772A@EDUCACAO.SP.GOV.BR</t>
  </si>
  <si>
    <t>LUIZ AMARAL WAGNER PROF</t>
  </si>
  <si>
    <t>NICOLINO MORENA DOUTOR</t>
  </si>
  <si>
    <t>VILA CONSTANCA</t>
  </si>
  <si>
    <t>E001053A@EDUCACAO.SP.GOV.BR</t>
  </si>
  <si>
    <t>DAVID EUGENIO DOS SANTOS PROF</t>
  </si>
  <si>
    <t>JOSE DE ALMEIDA</t>
  </si>
  <si>
    <t>E001065A@EDUCACAO.SP.GOV.BR</t>
  </si>
  <si>
    <t>GABRIELA MISTRAL</t>
  </si>
  <si>
    <t>BARACCA MAJOR</t>
  </si>
  <si>
    <t>PARQUE EDU CHAVES</t>
  </si>
  <si>
    <t>E001089A@EDUCACAO.SP.GOV.BR</t>
  </si>
  <si>
    <t>LAEL DE MOURA PRADO PROF</t>
  </si>
  <si>
    <t>AV PROFESSOR CASTRO JUNIOR</t>
  </si>
  <si>
    <t>VL SABRINA</t>
  </si>
  <si>
    <t>E001200A@EDUCACAO.SP.GOV.BR</t>
  </si>
  <si>
    <t>RUY BARBOSA CONSELHEIRO</t>
  </si>
  <si>
    <t>ANTONIO CASTELAR DE FRANCESCHI PROFESSOR</t>
  </si>
  <si>
    <t>E001247A@EDUCACAO.SP.GOV.BR</t>
  </si>
  <si>
    <t>AMENAIDE BRAGA DE QUEIROZ PROFA</t>
  </si>
  <si>
    <t>BARRA MANSA</t>
  </si>
  <si>
    <t>JARDIM FRANCA</t>
  </si>
  <si>
    <t>E001284A@EDUCACAO.SP.GOV.BR</t>
  </si>
  <si>
    <t>CASSIO DA COSTA VIDIGAL</t>
  </si>
  <si>
    <t>MUNIZ FERREIRA</t>
  </si>
  <si>
    <t>JARDIM JOAMAR</t>
  </si>
  <si>
    <t>E001314A@EDUCACAO.SP.GOV.BR</t>
  </si>
  <si>
    <t>MARIA ANGELITA SAYAGO LAET PROFA</t>
  </si>
  <si>
    <t>FREIRE BASTOS</t>
  </si>
  <si>
    <t>E001338A@EDUCACAO.SP.GOV.BR</t>
  </si>
  <si>
    <t>JOSE DO AMARAL MELLO PROF</t>
  </si>
  <si>
    <t>ALPHEU LUIZ GASPARINO</t>
  </si>
  <si>
    <t>VILA NOVA GALVAO</t>
  </si>
  <si>
    <t>E001348A@EDUCACAO.SP.GOV.BR</t>
  </si>
  <si>
    <t>GUILHERME DE ALMEIDA</t>
  </si>
  <si>
    <t>PARADA PINTO</t>
  </si>
  <si>
    <t>E036821A@EDUCACAO.SP.GOV.BR</t>
  </si>
  <si>
    <t>YOLANDO MALLOZZI</t>
  </si>
  <si>
    <t>ATLANTICO MERIDIONAL</t>
  </si>
  <si>
    <t>VILA ROQUE</t>
  </si>
  <si>
    <t>E037761A@EDUCACAO.SP.GOV.BR</t>
  </si>
  <si>
    <t>VERIDIANA CAMACHO CARVALHO GOMES PROFA</t>
  </si>
  <si>
    <t>ALFREDO GOMES PROF</t>
  </si>
  <si>
    <t>MARIA DE SAO JOSE CUNHA</t>
  </si>
  <si>
    <t>VILA BELA VISTA ZONA NORTE</t>
  </si>
  <si>
    <t>E040319A@EDUCACAO.SP.GOV.BR</t>
  </si>
  <si>
    <t>DIRCE PASTORE DONATO PROFA</t>
  </si>
  <si>
    <t>BOM JESUS DA CACHOEIRA</t>
  </si>
  <si>
    <t>E046036A@EDUCACAO.SP.GOV.BR</t>
  </si>
  <si>
    <t>NELSON GOMES CAETANO PROF</t>
  </si>
  <si>
    <t>ANTONIO SERGIO DE MATOS</t>
  </si>
  <si>
    <t>CONJUNTO HABITACIONAL JOVA RURAL</t>
  </si>
  <si>
    <t>E269360A@EDUCACAO.SP.GOV.BR</t>
  </si>
  <si>
    <t>ASSIS JOSE AMBROSIO</t>
  </si>
  <si>
    <t>ALFARROBEIRAS</t>
  </si>
  <si>
    <t>JARDIM PERI</t>
  </si>
  <si>
    <t>E906141A@EDUCACAO.SP.GOV.BR</t>
  </si>
  <si>
    <t>FRANCISCO VOCCIO</t>
  </si>
  <si>
    <t>ITA</t>
  </si>
  <si>
    <t>E913820A@EDUCACAO.SP.GOV.BR</t>
  </si>
  <si>
    <t>FLORINDA CARDOSO PROFESSORA</t>
  </si>
  <si>
    <t>E000759A@EDUCACAO.SP.GOV.BR</t>
  </si>
  <si>
    <t>PAULO MONTE SERRAT PROFESSOR</t>
  </si>
  <si>
    <t>TORIBA</t>
  </si>
  <si>
    <t>VILA CANERO</t>
  </si>
  <si>
    <t>E001399A@EDUCACAO.SP.GOV.BR</t>
  </si>
  <si>
    <t>PLINIO BARRETO</t>
  </si>
  <si>
    <t>SIQUEIRA BUENO</t>
  </si>
  <si>
    <t>BELENZINHO</t>
  </si>
  <si>
    <t>E001600A@EDUCACAO.SP.GOV.BR</t>
  </si>
  <si>
    <t>WOLNY CARVALHO RAMOS PROFESSOR</t>
  </si>
  <si>
    <t>BOM JESUS</t>
  </si>
  <si>
    <t>E001624A@EDUCACAO.SP.GOV.BR</t>
  </si>
  <si>
    <t>JULIETA NOGUEIRA RINALDI PROFESSORA</t>
  </si>
  <si>
    <t>IELMO MARINHO</t>
  </si>
  <si>
    <t>E001922A@EDUCACAO.SP.GOV.BR</t>
  </si>
  <si>
    <t>JOAQUIM BRAGA DE PAULA PROFESSOR</t>
  </si>
  <si>
    <t>AVENIDA  DO ORATORIO</t>
  </si>
  <si>
    <t>JARDIM GUAIRACA</t>
  </si>
  <si>
    <t>E001934A@EDUCACAO.SP.GOV.BR</t>
  </si>
  <si>
    <t>NORBERTO MAYER FILHO DEPUTADO</t>
  </si>
  <si>
    <t>MANUEL LUIS DE VERGUEIRO PADRE</t>
  </si>
  <si>
    <t>E001961A@EDUCACAO.SP.GOV.BR</t>
  </si>
  <si>
    <t>ALVINO BITTENCOURT PROFESSOR</t>
  </si>
  <si>
    <t>FRANCISCO MACHADO DE CAMPOS</t>
  </si>
  <si>
    <t>CHACARA CALIFORNIA</t>
  </si>
  <si>
    <t>E002045A@EDUCACAO.SP.GOV.BR</t>
  </si>
  <si>
    <t>CARLOS ESCOBAR</t>
  </si>
  <si>
    <t>ADELINO DE ALMEIDA CASTILHO</t>
  </si>
  <si>
    <t>MARANHAO</t>
  </si>
  <si>
    <t>E002124A@EDUCACAO.SP.GOV.BR</t>
  </si>
  <si>
    <t>REGO BARROS</t>
  </si>
  <si>
    <t>JARDIM VILA FORMOSA</t>
  </si>
  <si>
    <t>E002136A@EDUCACAO.SP.GOV.BR</t>
  </si>
  <si>
    <t>IRENE DE LIMA PAIVA PROFESSORA</t>
  </si>
  <si>
    <t>VILA CARRAO</t>
  </si>
  <si>
    <t>E002197A@EDUCACAO.SP.GOV.BR</t>
  </si>
  <si>
    <t>FRANCISCO DA COSTA GUEDES</t>
  </si>
  <si>
    <t>AVENIDA DAS CEREJEIRAS</t>
  </si>
  <si>
    <t>JARDIM JAPAO</t>
  </si>
  <si>
    <t>E037370A@EDUCACAO.SP.GOV.BR</t>
  </si>
  <si>
    <t>MAXIMO RIBEIRO NUNES PROFESSOR</t>
  </si>
  <si>
    <t>RUA SOLDADO ANTONIO ROMANO DE OLIVEIRA</t>
  </si>
  <si>
    <t>E039214A@EDUCACAO.SP.GOV.BR</t>
  </si>
  <si>
    <t>GUILHERME GIORGI COMENDADOR</t>
  </si>
  <si>
    <t>SEBASTIAO MARCHESONI</t>
  </si>
  <si>
    <t>JARDIM DAS ROSAS ZONA LESTE I</t>
  </si>
  <si>
    <t>E041695A@EDUCACAO.SP.GOV.BR</t>
  </si>
  <si>
    <t>NAGIB IZAR</t>
  </si>
  <si>
    <t>MONTE CARDOSO</t>
  </si>
  <si>
    <t>E044271A@EDUCACAO.SP.GOV.BR</t>
  </si>
  <si>
    <t>CENTRO DE ATEND SOCIOEDUC AO ADOLESCENTE SAO PAULO CI</t>
  </si>
  <si>
    <t>CEL JTO A EE JOSE MARQUES DA CRUZ PROF</t>
  </si>
  <si>
    <t>ARACE</t>
  </si>
  <si>
    <t>E002203A@EDUCACAO.SP.GOV.BR</t>
  </si>
  <si>
    <t>CEL JTO A EE JOAO DIAS DA SILVEIRA PROFESSOR</t>
  </si>
  <si>
    <t>SOUSA BREVES</t>
  </si>
  <si>
    <t>VILA ZILDA</t>
  </si>
  <si>
    <t>E002008A@EDUCACAO.SP.GOV.BR</t>
  </si>
  <si>
    <t>GABRIEL ORTIZ PROFESSOR</t>
  </si>
  <si>
    <t>E002422A@EDUCACAO.SP.GOV.BR</t>
  </si>
  <si>
    <t>ESTHER FRANKEL SAMPAIO</t>
  </si>
  <si>
    <t>RUA TUJUBA</t>
  </si>
  <si>
    <t>E002483A@EDUCACAO.SP.GOV.BR</t>
  </si>
  <si>
    <t>SOUZA QUEIROZ BARAO DE</t>
  </si>
  <si>
    <t>E002665A@EDUCACAO.SP.GOV.BR</t>
  </si>
  <si>
    <t>JOSE DE CARVALHO PADRE</t>
  </si>
  <si>
    <t>MIGUEL SAO</t>
  </si>
  <si>
    <t>E002781A@EDUCACAO.SP.GOV.BR</t>
  </si>
  <si>
    <t>THEREZA DOROTHEA DE ARRUDA REGO PROFESSORA</t>
  </si>
  <si>
    <t>CONCEICAO DO CASTELO</t>
  </si>
  <si>
    <t>BURGO PAULISTA</t>
  </si>
  <si>
    <t>E002800A@EDUCACAO.SP.GOV.BR</t>
  </si>
  <si>
    <t>MAXIMO DE MOURA SANTOS PROFESSOR</t>
  </si>
  <si>
    <t>PARIOTO</t>
  </si>
  <si>
    <t>VILA JACUI</t>
  </si>
  <si>
    <t>E002872A@EDUCACAO.SP.GOV.BR</t>
  </si>
  <si>
    <t>GALILEO EMENDABILI ESCULTOR</t>
  </si>
  <si>
    <t>JERIBATUBA</t>
  </si>
  <si>
    <t>PARADA XV DE NOVEMBRO</t>
  </si>
  <si>
    <t>E002896A@EDUCACAO.SP.GOV.BR</t>
  </si>
  <si>
    <t>EMILIA DE PAIVA MEIRA PROFESSORA</t>
  </si>
  <si>
    <t>PORTO XAVIER</t>
  </si>
  <si>
    <t>E003062A@EDUCACAO.SP.GOV.BR</t>
  </si>
  <si>
    <t>HELENA LOMBARDI BRAGA PROFESSORA</t>
  </si>
  <si>
    <t>VIRGINIA DE MIRANDA</t>
  </si>
  <si>
    <t>E003086A@EDUCACAO.SP.GOV.BR</t>
  </si>
  <si>
    <t>MARIA CECILIA DA SILVA GROHMANN PROFESSORA</t>
  </si>
  <si>
    <t>JOSE ALVES DOS SANTOS</t>
  </si>
  <si>
    <t>VILA CAMPANELA</t>
  </si>
  <si>
    <t>E003207A@EDUCACAO.SP.GOV.BR</t>
  </si>
  <si>
    <t>LUIS GONZAGA CARVALHO MELO PROFESSOR</t>
  </si>
  <si>
    <t>ANTONIO DE TOLEDO LARA FILHO</t>
  </si>
  <si>
    <t>VILA SAO FRANCISCO ZONA LESTE</t>
  </si>
  <si>
    <t>E036997A@EDUCACAO.SP.GOV.BR</t>
  </si>
  <si>
    <t>LUCIO DE CARVALHO MARQUES PROFESSOR</t>
  </si>
  <si>
    <t>JACIRA FERRARI DE OLIVEIRA</t>
  </si>
  <si>
    <t>JARDIM MATARAZZO</t>
  </si>
  <si>
    <t>E039238A@EDUCACAO.SP.GOV.BR</t>
  </si>
  <si>
    <t>PEDRO DE ALCANTARA MARCONDES MACHADO PROFESSOR</t>
  </si>
  <si>
    <t>MANOEL DOS SANTOS BRAGA</t>
  </si>
  <si>
    <t>VILA ROBERTINA</t>
  </si>
  <si>
    <t>E040976A@EDUCACAO.SP.GOV.BR</t>
  </si>
  <si>
    <t>ELYSEU SIMOES MACHADO PROFESSOR</t>
  </si>
  <si>
    <t>ACAUA</t>
  </si>
  <si>
    <t>E902585A@EDUCACAO.SP.GOV.BR</t>
  </si>
  <si>
    <t>SAID MURAD</t>
  </si>
  <si>
    <t>PINHEIRO DO PARANA</t>
  </si>
  <si>
    <t>PARQUE GUARANI</t>
  </si>
  <si>
    <t>E902846A@EDUCACAO.SP.GOV.BR</t>
  </si>
  <si>
    <t>LAERTE PANIGHEL PROFESSOR</t>
  </si>
  <si>
    <t>PLANALTO DE ARAXA</t>
  </si>
  <si>
    <t>JARDIM GONZAGA</t>
  </si>
  <si>
    <t>E909038A@EDUCACAO.SP.GOV.BR</t>
  </si>
  <si>
    <t>URBANO DE OLIVEIRA PINTO REV</t>
  </si>
  <si>
    <t>TANTAS PALAVRAS</t>
  </si>
  <si>
    <t>CONJUNTO HABITACIONAL AGUIA DE HAIA</t>
  </si>
  <si>
    <t>E911008A@EDUCACAO.SP.GOV.BR</t>
  </si>
  <si>
    <t>ZILDA ARNS NEUMANN</t>
  </si>
  <si>
    <t>CANGICA</t>
  </si>
  <si>
    <t>E915683A@EDUCACAO.SP.GOV.BR</t>
  </si>
  <si>
    <t>PARQUE ECOLOGICO</t>
  </si>
  <si>
    <t>RUA JAPICHAUA</t>
  </si>
  <si>
    <t>E924258A@EDUCACAO.SP.GOV.BR</t>
  </si>
  <si>
    <t>CEL JTO A EE NOSSA SENHORA DA PENHA</t>
  </si>
  <si>
    <t>E985053A@EDUCACAO.SP.GOV.BR</t>
  </si>
  <si>
    <t>AROLDO DE AZEVEDO PROF</t>
  </si>
  <si>
    <t>FILIPA ALVARES</t>
  </si>
  <si>
    <t>E001752A@EDUCACAO.SP.GOV.BR</t>
  </si>
  <si>
    <t>JOCELYN PONTES GESTAL PROF</t>
  </si>
  <si>
    <t>PEDRO GONCALVES VAREJAO</t>
  </si>
  <si>
    <t>JARDIM MIMAR</t>
  </si>
  <si>
    <t>E001818A@EDUCACAO.SP.GOV.BR</t>
  </si>
  <si>
    <t>ADELAIDE FERRAZ DE OLIVEIRA PROFA</t>
  </si>
  <si>
    <t>BENTO DO SAPUCAI SAO</t>
  </si>
  <si>
    <t>VILA GUILHERMINA</t>
  </si>
  <si>
    <t>E002549A@EDUCACAO.SP.GOV.BR</t>
  </si>
  <si>
    <t>AFONSO PENNA JUNIOR PROF</t>
  </si>
  <si>
    <t>MUANA</t>
  </si>
  <si>
    <t>E002653A@EDUCACAO.SP.GOV.BR</t>
  </si>
  <si>
    <t>JOSE TALARICO</t>
  </si>
  <si>
    <t>WALDEMAR CARLOS PEREIRA</t>
  </si>
  <si>
    <t>VILA TALARICO</t>
  </si>
  <si>
    <t>E002677A@EDUCACAO.SP.GOV.BR</t>
  </si>
  <si>
    <t>ADELINO JOSE DA SILVA D AZEVEDO PROF</t>
  </si>
  <si>
    <t>ALBERTO DE MACEDO</t>
  </si>
  <si>
    <t>JARDIM SANTA ADELIA</t>
  </si>
  <si>
    <t>E003232A@EDUCACAO.SP.GOV.BR</t>
  </si>
  <si>
    <t>JULIETA TERLIZZI BINDO PROFA</t>
  </si>
  <si>
    <t>ANTONIO RIBEIRO MACEDO</t>
  </si>
  <si>
    <t>VILA BANCARIA</t>
  </si>
  <si>
    <t>E039093A@EDUCACAO.SP.GOV.BR</t>
  </si>
  <si>
    <t>JOSE DE OLIVEIRA ORLANDI</t>
  </si>
  <si>
    <t>ADRIANO BERTOZZI</t>
  </si>
  <si>
    <t>JARDIM HELIAN</t>
  </si>
  <si>
    <t>E041713A@EDUCACAO.SP.GOV.BR</t>
  </si>
  <si>
    <t>JOAO CAMARGO PROF</t>
  </si>
  <si>
    <t>ANGELO DE CANDIA</t>
  </si>
  <si>
    <t>E902639A@EDUCACAO.SP.GOV.BR</t>
  </si>
  <si>
    <t>MENOTTI DEL PICCHIA POETA</t>
  </si>
  <si>
    <t>COROATA</t>
  </si>
  <si>
    <t>JARDIM HERCILIA</t>
  </si>
  <si>
    <t>E908997A@EDUCACAO.SP.GOV.BR</t>
  </si>
  <si>
    <t>FRANCISCO GLYCERIO DE FREITAS DR</t>
  </si>
  <si>
    <t>COSMO JOSE DA SILVA</t>
  </si>
  <si>
    <t>E909063A@EDUCACAO.SP.GOV.BR</t>
  </si>
  <si>
    <t>KIMAKO KAMADA KINOSHITA PROFA</t>
  </si>
  <si>
    <t>FRANCISCO TRANCHESI</t>
  </si>
  <si>
    <t>E909087A@EDUCACAO.SP.GOV.BR</t>
  </si>
  <si>
    <t>MANOEL DE MELO MISSIONARIO</t>
  </si>
  <si>
    <t>ARCADIA PAULISTANA</t>
  </si>
  <si>
    <t>E914812A@EDUCACAO.SP.GOV.BR</t>
  </si>
  <si>
    <t>REPUBLICA DA NICARAGUA</t>
  </si>
  <si>
    <t>RUA AUGUSTIN LUBERTI</t>
  </si>
  <si>
    <t>FAZENDA DA JUTA</t>
  </si>
  <si>
    <t>E924647A@EDUCACAO.SP.GOV.BR</t>
  </si>
  <si>
    <t>DOM PEDRO I</t>
  </si>
  <si>
    <t>AMERICO GOMES DA COSTA</t>
  </si>
  <si>
    <t>VILA AMERICANA</t>
  </si>
  <si>
    <t>E002914A@EDUCACAO.SP.GOV.BR</t>
  </si>
  <si>
    <t>ARMANDO GOMES DE ARAUJO PROF</t>
  </si>
  <si>
    <t>ALFREDO MOREIRA PINTO</t>
  </si>
  <si>
    <t>VILA SIMONE</t>
  </si>
  <si>
    <t>E002926A@EDUCACAO.SP.GOV.BR</t>
  </si>
  <si>
    <t>DIOGO DE FARIA DR</t>
  </si>
  <si>
    <t>ROSA DE LIMA SANTA</t>
  </si>
  <si>
    <t>E003013A@EDUCACAO.SP.GOV.BR</t>
  </si>
  <si>
    <t>ATAULPHO ALVES</t>
  </si>
  <si>
    <t>MARIA SUSANO POLILO</t>
  </si>
  <si>
    <t>E003037A@EDUCACAO.SP.GOV.BR</t>
  </si>
  <si>
    <t>ANTONIO DE PADUA VIEIRA</t>
  </si>
  <si>
    <t>MAXIMIANO CORREA DOS SANTOS</t>
  </si>
  <si>
    <t>E003049A@EDUCACAO.SP.GOV.BR</t>
  </si>
  <si>
    <t>BALBINA NETTO VELLOSO PROFA</t>
  </si>
  <si>
    <t>FRANCISCO FERNANDES FRAZAO</t>
  </si>
  <si>
    <t>LAJEADO</t>
  </si>
  <si>
    <t>E003281A@EDUCACAO.SP.GOV.BR</t>
  </si>
  <si>
    <t>ASTROGILDO ARRUDA PROF</t>
  </si>
  <si>
    <t>DOMINGOS DO SACRAMENTO</t>
  </si>
  <si>
    <t>VILA CAROLINA</t>
  </si>
  <si>
    <t>E037035A@EDUCACAO.SP.GOV.BR</t>
  </si>
  <si>
    <t>DULCE LEITE DA SILVA PROFA</t>
  </si>
  <si>
    <t>PAULO MARTINS GARRO</t>
  </si>
  <si>
    <t>JARDIM SAO LUIS ZONA LESTE</t>
  </si>
  <si>
    <t>E039135A@EDUCACAO.SP.GOV.BR</t>
  </si>
  <si>
    <t>ARLINDO PINTO DA SILVA PROF</t>
  </si>
  <si>
    <t>MARCION</t>
  </si>
  <si>
    <t>E040332A@EDUCACAO.SP.GOV.BR</t>
  </si>
  <si>
    <t>PEDRO MOREIRA MATOS PROF</t>
  </si>
  <si>
    <t>RAFAEL ZIMBARDI</t>
  </si>
  <si>
    <t>JARDIM NAIR</t>
  </si>
  <si>
    <t>E046224A@EDUCACAO.SP.GOV.BR</t>
  </si>
  <si>
    <t>SANDRA RODRIGUES DE OLIVEIRA</t>
  </si>
  <si>
    <t>RUA MAGNOLIA AZUL</t>
  </si>
  <si>
    <t>E079881A@EDUCACAO.SP.GOV.BR</t>
  </si>
  <si>
    <t>LUIS AMBRA DESEMBARGADOR</t>
  </si>
  <si>
    <t>ALTOLANDIA</t>
  </si>
  <si>
    <t>PARQUE DOM JOAO NERI</t>
  </si>
  <si>
    <t>E284300A@EDUCACAO.SP.GOV.BR</t>
  </si>
  <si>
    <t>EUNICE MARQUES MOURA BASTOS PROFA</t>
  </si>
  <si>
    <t>NARCEJA</t>
  </si>
  <si>
    <t>VILA NOVA CURUCA</t>
  </si>
  <si>
    <t>E900060A@EDUCACAO.SP.GOV.BR</t>
  </si>
  <si>
    <t>JOSE BUSTAMANTE DEPUTADO</t>
  </si>
  <si>
    <t>ANTONIO DE CAMARGO ORTIZ</t>
  </si>
  <si>
    <t>PARQUE SANTA AMELIA</t>
  </si>
  <si>
    <t>E901726A@EDUCACAO.SP.GOV.BR</t>
  </si>
  <si>
    <t>MARCELO TULMAN NETO</t>
  </si>
  <si>
    <t>RUA BELADONA</t>
  </si>
  <si>
    <t>JD MIRAGAIA</t>
  </si>
  <si>
    <t>E902834A@EDUCACAO.SP.GOV.BR</t>
  </si>
  <si>
    <t>LAURINDA RODRIGUES PEREIRA LEITE PROFA</t>
  </si>
  <si>
    <t>BENEDITO AQUILINO DE FREITAS</t>
  </si>
  <si>
    <t>VILA SILVA TELES</t>
  </si>
  <si>
    <t>E904648A@EDUCACAO.SP.GOV.BR</t>
  </si>
  <si>
    <t>MARIA LUCIA AMBROZIO PROFA</t>
  </si>
  <si>
    <t>ANTONIO JANUARIO FERRAZ</t>
  </si>
  <si>
    <t>JARDIM ETELVINA</t>
  </si>
  <si>
    <t>E909154A@EDUCACAO.SP.GOV.BR</t>
  </si>
  <si>
    <t>ROSARITA TORKOMIAN PROFA</t>
  </si>
  <si>
    <t>E909178A@EDUCACAO.SP.GOV.BR</t>
  </si>
  <si>
    <t>MARIA REGINA MACHADO DE CASTRO GUIMARAES PROFA</t>
  </si>
  <si>
    <t>NOITIBO</t>
  </si>
  <si>
    <t>E910272A@EDUCACAO.SP.GOV.BR</t>
  </si>
  <si>
    <t>ROGER JULES DE CARVALHO MANGE</t>
  </si>
  <si>
    <t>ESTUDANTES DA CHINA</t>
  </si>
  <si>
    <t>E916535A@EDUCACAO.SP.GOV.BR</t>
  </si>
  <si>
    <t>PEDRO GERALDO COSTA DEPUTADO</t>
  </si>
  <si>
    <t>FRANCISCO CAPARA</t>
  </si>
  <si>
    <t>JARDIM FANGANIELLO</t>
  </si>
  <si>
    <t>E916754A@EDUCACAO.SP.GOV.BR</t>
  </si>
  <si>
    <t>ALVARO SIMOES</t>
  </si>
  <si>
    <t>CECILIA ITER</t>
  </si>
  <si>
    <t>VILA PROGRESSO ZONA LESTE</t>
  </si>
  <si>
    <t>E921312A@EDUCACAO.SP.GOV.BR</t>
  </si>
  <si>
    <t>LUCIANE DO ESPIRITO SANTO PROFA</t>
  </si>
  <si>
    <t>E923527A@EDUCACAO.SP.GOV.BR</t>
  </si>
  <si>
    <t>CELIA RIBEIRO LANDIM PROFA</t>
  </si>
  <si>
    <t>LOURENCO FRANCO DO PRADO</t>
  </si>
  <si>
    <t>JARDIM NELIA</t>
  </si>
  <si>
    <t>E923795A@EDUCACAO.SP.GOV.BR</t>
  </si>
  <si>
    <t>CLEISE MARISA SIQUEIRA PROFA</t>
  </si>
  <si>
    <t>PEDRO RODRIGUES</t>
  </si>
  <si>
    <t>E924003A@EDUCACAO.SP.GOV.BR</t>
  </si>
  <si>
    <t>UMBERTO LUIZ D URSO DR</t>
  </si>
  <si>
    <t>MAGNOLIA AZUL</t>
  </si>
  <si>
    <t>E925196A@EDUCACAO.SP.GOV.BR</t>
  </si>
  <si>
    <t>JOSE CELESTINO BOURROUL</t>
  </si>
  <si>
    <t>GAIVAO</t>
  </si>
  <si>
    <t>E925202A@EDUCACAO.SP.GOV.BR</t>
  </si>
  <si>
    <t>CEL JTO A EE DOM PEDRO I</t>
  </si>
  <si>
    <t>RITA PINTO DE ARAUJO PROFESSORA</t>
  </si>
  <si>
    <t>E003323A@EDUCACAO.SP.GOV.BR</t>
  </si>
  <si>
    <t>MOZART TAVARES DE LIMA PROFESSOR</t>
  </si>
  <si>
    <t>MARCOS GONCALVES CORREA</t>
  </si>
  <si>
    <t>E036961A@EDUCACAO.SP.GOV.BR</t>
  </si>
  <si>
    <t>CARLOS HENRIQUE LIBERALLI PROFESSOR</t>
  </si>
  <si>
    <t>MARIA FERRAZ DO AMARAL DONA</t>
  </si>
  <si>
    <t>E039251A@EDUCACAO.SP.GOV.BR</t>
  </si>
  <si>
    <t>ORLANDO SILVA</t>
  </si>
  <si>
    <t>PIRES RODOVALHO</t>
  </si>
  <si>
    <t>E040472A@EDUCACAO.SP.GOV.BR</t>
  </si>
  <si>
    <t>FADLO HAIDAR</t>
  </si>
  <si>
    <t>MURMURIOS DA TARDE</t>
  </si>
  <si>
    <t>E044337A@EDUCACAO.SP.GOV.BR</t>
  </si>
  <si>
    <t>ROQUE THEOPHILO</t>
  </si>
  <si>
    <t>CAVALEIRO DE JORGE</t>
  </si>
  <si>
    <t>E268276A@EDUCACAO.SP.GOV.BR</t>
  </si>
  <si>
    <t>ANTONIO CARLOS BRASILEIRO DE ALMEIDA JOBIM TOM JOBIM</t>
  </si>
  <si>
    <t>TRAVESSA SINHA MOCA</t>
  </si>
  <si>
    <t>E352573A@EDUCACAO.SP.GOV.BR</t>
  </si>
  <si>
    <t>JARDIM PEDRA BRANCA</t>
  </si>
  <si>
    <t>BEGONIA REAL</t>
  </si>
  <si>
    <t>E433482A@EDUCACAO.SP.GOV.BR</t>
  </si>
  <si>
    <t>CLAUDIA DUTRA VIANA PROFESSORA</t>
  </si>
  <si>
    <t>WILSON FERNANDO SCARVALHO</t>
  </si>
  <si>
    <t>E438112A@EDUCACAO.SP.GOV.BR</t>
  </si>
  <si>
    <t>HUMBERTO BAPTISTELLI FILHO PROFESSOR</t>
  </si>
  <si>
    <t>E447663A@EDUCACAO.SP.GOV.BR</t>
  </si>
  <si>
    <t>FERNANDO PESSOA</t>
  </si>
  <si>
    <t>E904284A@EDUCACAO.SP.GOV.BR</t>
  </si>
  <si>
    <t>INES BREGA CORDEIRO PROFESSORA</t>
  </si>
  <si>
    <t>CENTRALINA</t>
  </si>
  <si>
    <t>VILA PRINCESA ISABEL</t>
  </si>
  <si>
    <t>E904867A@EDUCACAO.SP.GOV.BR</t>
  </si>
  <si>
    <t>BERNARDIM RIBEIRO</t>
  </si>
  <si>
    <t>UTARO KANAI</t>
  </si>
  <si>
    <t>E906189A@EDUCACAO.SP.GOV.BR</t>
  </si>
  <si>
    <t>FABIO AGAZZI</t>
  </si>
  <si>
    <t>ALVARO DA COSTA</t>
  </si>
  <si>
    <t>E907029A@EDUCACAO.SP.GOV.BR</t>
  </si>
  <si>
    <t>CARMELINDA MARQUES PEREIRA PROFESSORA</t>
  </si>
  <si>
    <t>BORZEGUIM</t>
  </si>
  <si>
    <t>JARDIM ALTO ALEGRE SAO RAFAEL</t>
  </si>
  <si>
    <t>E909166A@EDUCACAO.SP.GOV.BR</t>
  </si>
  <si>
    <t>ZIPORA RUBINSTEIN PROFESSORA</t>
  </si>
  <si>
    <t>RUA IRMAO DEODORO</t>
  </si>
  <si>
    <t>E914721A@EDUCACAO.SP.GOV.BR</t>
  </si>
  <si>
    <t>BRENNO ROSSI MAESTRO</t>
  </si>
  <si>
    <t>JOSE PARDO</t>
  </si>
  <si>
    <t>PARQUE BOA ESPERANCA</t>
  </si>
  <si>
    <t>E916730A@EDUCACAO.SP.GOV.BR</t>
  </si>
  <si>
    <t>SIMAO MATHIAS PROFESSOR</t>
  </si>
  <si>
    <t>RAGUEB CHOHFI</t>
  </si>
  <si>
    <t>JARDIM TRES MARIAS</t>
  </si>
  <si>
    <t>E916742A@EDUCACAO.SP.GOV.BR</t>
  </si>
  <si>
    <t>RUY DE MELLO JUNQUEIRA</t>
  </si>
  <si>
    <t>METALURGICOS</t>
  </si>
  <si>
    <t>E920277A@EDUCACAO.SP.GOV.BR</t>
  </si>
  <si>
    <t>JARDIM IGUATEMI</t>
  </si>
  <si>
    <t>CONFEDERACAO DOS TAMOIOS</t>
  </si>
  <si>
    <t>E923266A@EDUCACAO.SP.GOV.BR</t>
  </si>
  <si>
    <t>MARCOS ANTONIO COSTA PROFESSOR</t>
  </si>
  <si>
    <t>GODOI BUENO</t>
  </si>
  <si>
    <t>E923916A@EDUCACAO.SP.GOV.BR</t>
  </si>
  <si>
    <t>BARRO BRANCO II</t>
  </si>
  <si>
    <t>RUA EDUARDO REUTER</t>
  </si>
  <si>
    <t>E926048A@EDUCACAO.SP.GOV.BR</t>
  </si>
  <si>
    <t>REYNALDO PORCHAT PROFESSOR</t>
  </si>
  <si>
    <t>ALIADOS</t>
  </si>
  <si>
    <t>ALTO DA LAPA</t>
  </si>
  <si>
    <t>E003347A@EDUCACAO.SP.GOV.BR</t>
  </si>
  <si>
    <t>RUA ANTONIO RAPOSO</t>
  </si>
  <si>
    <t>LAPA</t>
  </si>
  <si>
    <t>E003384A@EDUCACAO.SP.GOV.BR</t>
  </si>
  <si>
    <t>JOSE MONTEIRO BOANOVA PROFESSOR</t>
  </si>
  <si>
    <t>RUA DALTON</t>
  </si>
  <si>
    <t>E003542A@EDUCACAO.SP.GOV.BR</t>
  </si>
  <si>
    <t>MANUEL CIRIDIAO BUARQUE PROFESSOR</t>
  </si>
  <si>
    <t>RUA CERRO CORA</t>
  </si>
  <si>
    <t>E003585A@EDUCACAO.SP.GOV.BR</t>
  </si>
  <si>
    <t>GUILHERME KUHLMANN</t>
  </si>
  <si>
    <t>LARGO DA LAPA</t>
  </si>
  <si>
    <t>LAPA DE BAIXO</t>
  </si>
  <si>
    <t>E003612A@EDUCACAO.SP.GOV.BR</t>
  </si>
  <si>
    <t>ALEXANDRE VON HUMBOLDT</t>
  </si>
  <si>
    <t>RAIMUNDO PEREIRA DE MAGALHAES</t>
  </si>
  <si>
    <t>VILA ANASTACIO</t>
  </si>
  <si>
    <t>E003669A@EDUCACAO.SP.GOV.BR</t>
  </si>
  <si>
    <t>GODOFREDO FURTADO</t>
  </si>
  <si>
    <t>RUA JOAO MOURA</t>
  </si>
  <si>
    <t>E003839A@EDUCACAO.SP.GOV.BR</t>
  </si>
  <si>
    <t>DOMINGOS FERNANDES</t>
  </si>
  <si>
    <t>VILA NOVA CONCEICAO</t>
  </si>
  <si>
    <t>E003888A@EDUCACAO.SP.GOV.BR</t>
  </si>
  <si>
    <t>ARISTIDES DE CASTRO</t>
  </si>
  <si>
    <t>LEOPOLDO COUTO DE MAGALHAES JUNIOR</t>
  </si>
  <si>
    <t>ITAIM BIBI</t>
  </si>
  <si>
    <t>E003918A@EDUCACAO.SP.GOV.BR</t>
  </si>
  <si>
    <t>NAPOLEAO DE CARVALHO FREIRE PROFESSOR</t>
  </si>
  <si>
    <t>RUA IRAUNA</t>
  </si>
  <si>
    <t>E003924A@EDUCACAO.SP.GOV.BR</t>
  </si>
  <si>
    <t>OSWALDO ARANHA</t>
  </si>
  <si>
    <t>AVENIDA PORTUGAL</t>
  </si>
  <si>
    <t>BROOKLIN PAULISTA</t>
  </si>
  <si>
    <t>E003931A@EDUCACAO.SP.GOV.BR</t>
  </si>
  <si>
    <t>HENRIQUE DUMONT VILLARES</t>
  </si>
  <si>
    <t>AVENIDA PRESIDENTE ALTINO</t>
  </si>
  <si>
    <t>JAGUARE</t>
  </si>
  <si>
    <t>E004042A@EDUCACAO.SP.GOV.BR</t>
  </si>
  <si>
    <t>ARCHITICLINO SANTOS PROFESSOR</t>
  </si>
  <si>
    <t>RUA MAESTRO ITALO IZZO</t>
  </si>
  <si>
    <t>PARQUE CONTINENTAL</t>
  </si>
  <si>
    <t>E004066A@EDUCACAO.SP.GOV.BR</t>
  </si>
  <si>
    <t>DANIEL PAULO VERANO PONTES PROFESSOR</t>
  </si>
  <si>
    <t>AVENIDA JOSE JOAQUIM SEABRA</t>
  </si>
  <si>
    <t>E004091A@EDUCACAO.SP.GOV.BR</t>
  </si>
  <si>
    <t>ADOLFO GORDO SENADOR</t>
  </si>
  <si>
    <t>ARMANDO LOMBARDI DOM</t>
  </si>
  <si>
    <t>VILA PROGREDIOR</t>
  </si>
  <si>
    <t>E004212A@EDUCACAO.SP.GOV.BR</t>
  </si>
  <si>
    <t>PEDRO FONSECA PROFESSOR</t>
  </si>
  <si>
    <t>RUA RUBENS GRISOLIA</t>
  </si>
  <si>
    <t>JARDIM MONTE KEMEL</t>
  </si>
  <si>
    <t>E004236A@EDUCACAO.SP.GOV.BR</t>
  </si>
  <si>
    <t>PAULO ROSSI PROFESSOR</t>
  </si>
  <si>
    <t>RUA DOS BOGARIS</t>
  </si>
  <si>
    <t>E004571A@EDUCACAO.SP.GOV.BR</t>
  </si>
  <si>
    <t>MARIA RIBEIRO GUIMARAES BUENO PROFESSORA</t>
  </si>
  <si>
    <t>RUA VUTURUNA</t>
  </si>
  <si>
    <t>VILA DO BOSQUE</t>
  </si>
  <si>
    <t>E004625A@EDUCACAO.SP.GOV.BR</t>
  </si>
  <si>
    <t>HELENA LEMMI PROFESSORA</t>
  </si>
  <si>
    <t>RUA JUA</t>
  </si>
  <si>
    <t>E004662A@EDUCACAO.SP.GOV.BR</t>
  </si>
  <si>
    <t>RUI BLOEM</t>
  </si>
  <si>
    <t>E004832A@EDUCACAO.SP.GOV.BR</t>
  </si>
  <si>
    <t>LOURIVAL GOMES MACHADO PROFESSOR</t>
  </si>
  <si>
    <t>ESTRADA DE SANTO AMARO</t>
  </si>
  <si>
    <t>JARDIM EDUCANDARIO</t>
  </si>
  <si>
    <t>E037424A@EDUCACAO.SP.GOV.BR</t>
  </si>
  <si>
    <t>ALMEIDA JUNIOR PROFESSOR</t>
  </si>
  <si>
    <t>AVENIDA ENGENHEIRO HEITOR ANTONIO EIRAS GARCIA</t>
  </si>
  <si>
    <t>JARDIM MARIA LUIZA</t>
  </si>
  <si>
    <t>E037436A@EDUCACAO.SP.GOV.BR</t>
  </si>
  <si>
    <t>ALCIDES DA COSTA VIDIGAL</t>
  </si>
  <si>
    <t>RUA GEREMIA LUNARDELLI</t>
  </si>
  <si>
    <t>JARDIM PERI PERI</t>
  </si>
  <si>
    <t>E037597A@EDUCACAO.SP.GOV.BR</t>
  </si>
  <si>
    <t>AVENIDA VATICANO</t>
  </si>
  <si>
    <t>JARDIM JOAO XXIII</t>
  </si>
  <si>
    <t>E904173A@EDUCACAO.SP.GOV.BR</t>
  </si>
  <si>
    <t>OSWALDO WALDER PROFESSOR</t>
  </si>
  <si>
    <t>RUA SARA NEWTON</t>
  </si>
  <si>
    <t>E908400A@EDUCACAO.SP.GOV.BR</t>
  </si>
  <si>
    <t>ODAIR MARTINIANO DA SILVA MANDELA</t>
  </si>
  <si>
    <t>RUA CACHOEIRA NOVA</t>
  </si>
  <si>
    <t>CONJUNTO PROMORAR RAPOSO TAVARES</t>
  </si>
  <si>
    <t>E925433A@EDUCACAO.SP.GOV.BR</t>
  </si>
  <si>
    <t>RAUL CORTEZ  RAUL CRISTIANO MACHADO CORTEZ</t>
  </si>
  <si>
    <t>RUA  FAUSTOLO</t>
  </si>
  <si>
    <t>E925767A@EDUCACAO.SP.GOV.BR</t>
  </si>
  <si>
    <t>CENTRO DE DETENCAO PROVISORIA I PINHEIROS</t>
  </si>
  <si>
    <t>RUA TONELERO</t>
  </si>
  <si>
    <t>VILA IPOJUCA</t>
  </si>
  <si>
    <t>CENTRO DE DETENCAO PROVISORIA III PINHEIROS</t>
  </si>
  <si>
    <t>NACOES UNIDAS</t>
  </si>
  <si>
    <t>VILA LEOPOLDINA</t>
  </si>
  <si>
    <t>SAUDEDPTS@GMAIL.COM</t>
  </si>
  <si>
    <t>ZULMIRA CAVALHEIRO FAUSTINO DONA</t>
  </si>
  <si>
    <t>LUIZ GRASSMANN</t>
  </si>
  <si>
    <t>JARDIM MIRANTE</t>
  </si>
  <si>
    <t>E005061A@EDUCACAO.SP.GOV.BR</t>
  </si>
  <si>
    <t>LUIZ GONZAGA PINTO E SILVA PROFESSOR</t>
  </si>
  <si>
    <t>GERALDO FRAGA DE OLIVEIRA</t>
  </si>
  <si>
    <t>E005186A@EDUCACAO.SP.GOV.BR</t>
  </si>
  <si>
    <t>MARIA PECCIOLI GIANNASI PROFESSORA</t>
  </si>
  <si>
    <t>CATALDO PARRILHA</t>
  </si>
  <si>
    <t>JARDIM SANTA MARGARIDA</t>
  </si>
  <si>
    <t>E005236A@EDUCACAO.SP.GOV.BR</t>
  </si>
  <si>
    <t>JOAO DE DEUS CARDOSO DE MELLO</t>
  </si>
  <si>
    <t>FRANCISCO DE ALMEIDA SOUZA</t>
  </si>
  <si>
    <t>JARDIM SOUZA</t>
  </si>
  <si>
    <t>E005253A@EDUCACAO.SP.GOV.BR</t>
  </si>
  <si>
    <t>ORLANDO MENDES DE MORAES PROFESSOR</t>
  </si>
  <si>
    <t>E005265A@EDUCACAO.SP.GOV.BR</t>
  </si>
  <si>
    <t>SINHA PANTOJA</t>
  </si>
  <si>
    <t>SIMAO DE LEMOS</t>
  </si>
  <si>
    <t>RECANTO SANTO ANTONIO</t>
  </si>
  <si>
    <t>E005472A@EDUCACAO.SP.GOV.BR</t>
  </si>
  <si>
    <t>JOAO BATISTA DE CARVALHO MONSENHOR</t>
  </si>
  <si>
    <t>CRISTIANIA</t>
  </si>
  <si>
    <t>JARDIM CRIS</t>
  </si>
  <si>
    <t>E005484A@EDUCACAO.SP.GOV.BR</t>
  </si>
  <si>
    <t>RENATA GRAZIANO DE OLIVEIRA PRADO PROFESSORA</t>
  </si>
  <si>
    <t>ARNALDO DANIEL</t>
  </si>
  <si>
    <t>JARDIM GUARUJA</t>
  </si>
  <si>
    <t>E035610A@EDUCACAO.SP.GOV.BR</t>
  </si>
  <si>
    <t>JOAO SUSSUMU HIRATA DEPUTADO</t>
  </si>
  <si>
    <t>CAPAO REDONDO</t>
  </si>
  <si>
    <t>E036298A@EDUCACAO.SP.GOV.BR</t>
  </si>
  <si>
    <t>HONORIO MONTEIRO DOUTOR</t>
  </si>
  <si>
    <t>MAGONDI</t>
  </si>
  <si>
    <t>VILA CALU</t>
  </si>
  <si>
    <t>E036705A@EDUCACAO.SP.GOV.BR</t>
  </si>
  <si>
    <t>CAFE FILHO PRESIDENTE</t>
  </si>
  <si>
    <t>E037624A@EDUCACAO.SP.GOV.BR</t>
  </si>
  <si>
    <t>ELYO FERREIRA DE CASTRO PROFESSOR</t>
  </si>
  <si>
    <t>BACIO DE FILICAIA</t>
  </si>
  <si>
    <t>JARDIM FIGUEIRA GRANDE</t>
  </si>
  <si>
    <t>E039408A@EDUCACAO.SP.GOV.BR</t>
  </si>
  <si>
    <t>LUIS MAGALHAES DE ARAUJO PROFESSOR</t>
  </si>
  <si>
    <t>M BOI MIRIM</t>
  </si>
  <si>
    <t>E041063A@EDUCACAO.SP.GOV.BR</t>
  </si>
  <si>
    <t>JOSEPHINA CINTRA DAMIAO PROFESSORA</t>
  </si>
  <si>
    <t>JARARAU</t>
  </si>
  <si>
    <t>CHACARA NANI</t>
  </si>
  <si>
    <t>E041786A@EDUCACAO.SP.GOV.BR</t>
  </si>
  <si>
    <t>ANTONIO AGGIO</t>
  </si>
  <si>
    <t>HERCILIA GONCALVES DOS SANTOS</t>
  </si>
  <si>
    <t>GUARAPIRANGA</t>
  </si>
  <si>
    <t>E046061A@EDUCACAO.SP.GOV.BR</t>
  </si>
  <si>
    <t>EUDORO VILLELA</t>
  </si>
  <si>
    <t>GUAVIRUTUBA</t>
  </si>
  <si>
    <t>VILA BOM JARDIM</t>
  </si>
  <si>
    <t>E191905A@EDUCACAO.SP.GOV.BR</t>
  </si>
  <si>
    <t>AGENOR DE MIRANDA ARAUJO NETO  CAZUZA</t>
  </si>
  <si>
    <t>E438054A@EDUCACAO.SP.GO.BR</t>
  </si>
  <si>
    <t>LEILA SABINO PROFESSORA</t>
  </si>
  <si>
    <t>SILVILINO MANTOVANINI</t>
  </si>
  <si>
    <t>JARDIM RIVIERA</t>
  </si>
  <si>
    <t>E900102A@EDUCACAO.SP.GOV.BR</t>
  </si>
  <si>
    <t>JOSE PORPHYRIO DA PAZ</t>
  </si>
  <si>
    <t>JOSE ALVES DA SILVA</t>
  </si>
  <si>
    <t>PARQUE NOVO SANTO AMARO</t>
  </si>
  <si>
    <t>E901751A@EDUCACAO.SP.GOV.BR</t>
  </si>
  <si>
    <t>MARGARIDA MARIA ALVES</t>
  </si>
  <si>
    <t>DIAMANTE VERDE</t>
  </si>
  <si>
    <t>E902263A@EDUCACAO.SP.GOV.BR</t>
  </si>
  <si>
    <t>JORGE ANDRADE</t>
  </si>
  <si>
    <t>RUA DOUTOR BENEDITO MATARAZZO</t>
  </si>
  <si>
    <t>E902640A@EDUCACAO.SP.GOV.BR</t>
  </si>
  <si>
    <t>SANTA ROSA DE LIMA</t>
  </si>
  <si>
    <t>NAINPUR</t>
  </si>
  <si>
    <t>JARDIM VALE DAS VIRTUDES</t>
  </si>
  <si>
    <t>E906554A@EDUCACAO.SP.GOV.BR</t>
  </si>
  <si>
    <t>MANOEL DA SILVEIRA PORTO FILHO REVERENDO PROFESSOR</t>
  </si>
  <si>
    <t>SIMAO ALVES DE ALMEIDA</t>
  </si>
  <si>
    <t>E908952A@EDUCACAO.SP.GOV.BR</t>
  </si>
  <si>
    <t>MARIA DO CARMO CAMPOS FERREIRA DONA</t>
  </si>
  <si>
    <t>GAGLIANO NETTO</t>
  </si>
  <si>
    <t>JARDIM SORAIA</t>
  </si>
  <si>
    <t>E923576A@EDUCACAO.SP.GOV.BR</t>
  </si>
  <si>
    <t>APARECIDA DE LOURDES MORAIS ARAUJO PROFESSORA</t>
  </si>
  <si>
    <t>RUA FORTE DO SANTO ANTONIO</t>
  </si>
  <si>
    <t>JARDIM RIO DOURO</t>
  </si>
  <si>
    <t>E924404A@EDUCACAO.SP.GOV.BR</t>
  </si>
  <si>
    <t>JARDIM IRENE III</t>
  </si>
  <si>
    <t>RUA ANTONIO JOSE BENTES</t>
  </si>
  <si>
    <t>JARDIM IRAPIRANGA</t>
  </si>
  <si>
    <t>E924696A@EDUCACAO.SP.GOV.BR</t>
  </si>
  <si>
    <t>SOLANGE APPARECIDA LANDEIRO AGUIAR PROFESSORA</t>
  </si>
  <si>
    <t>PIETRO CASELLA</t>
  </si>
  <si>
    <t>E924702A@EDUCACAO.SP.GOV.BR</t>
  </si>
  <si>
    <t>JARDIM SAO BENTO III</t>
  </si>
  <si>
    <t>ALGARD</t>
  </si>
  <si>
    <t>CONJUNTO HABITACIONAL JARDIM SAO BENTO</t>
  </si>
  <si>
    <t>E925238A@EDUCACAO.SP.GOV.BR</t>
  </si>
  <si>
    <t>WALDIR RODOLPHO DE CASTRO</t>
  </si>
  <si>
    <t>JERIBAS</t>
  </si>
  <si>
    <t>CONJUNTO HABITACIONAL INSTITUTO ADVENTISTA</t>
  </si>
  <si>
    <t>E925524A@EDUCACAO.SP.GOV.BR</t>
  </si>
  <si>
    <t>ARMANDO ARAUJO</t>
  </si>
  <si>
    <t>JUVENAL PARADA</t>
  </si>
  <si>
    <t>E001512A@EDUCACAO.SP.GOV.BR</t>
  </si>
  <si>
    <t>MARIO CASASSANTA PROFESSOR</t>
  </si>
  <si>
    <t>RUA PARAMU</t>
  </si>
  <si>
    <t>ANDRE DREYFUS PROFESSOR</t>
  </si>
  <si>
    <t>RUA PEDRO DE GODOI</t>
  </si>
  <si>
    <t>VILA ZELINA</t>
  </si>
  <si>
    <t>E001739A@EDUCACAO.SP.GOV.BR</t>
  </si>
  <si>
    <t>ANNITA ATALLA PROFESSORA</t>
  </si>
  <si>
    <t>RUA LOURENCO CAETANO DA SILVA</t>
  </si>
  <si>
    <t>JARDIM AVELINO</t>
  </si>
  <si>
    <t>E001764A@EDUCACAO.SP.GOV.BR</t>
  </si>
  <si>
    <t>BRISABELLA ALMEIDA NOBRE PROFESSORA</t>
  </si>
  <si>
    <t>RUA SANTA GENOVEVA</t>
  </si>
  <si>
    <t>VILA CALIFORNIA</t>
  </si>
  <si>
    <t>E001797A@EDUCACAO.SP.GOV.BR</t>
  </si>
  <si>
    <t>AMERICO DE MOURA PROFESSOR</t>
  </si>
  <si>
    <t>RUA MENDONCA CORTE REAL</t>
  </si>
  <si>
    <t>E001855A@EDUCACAO.SP.GOV.BR</t>
  </si>
  <si>
    <t>MARIA JOSE</t>
  </si>
  <si>
    <t>E003759A@EDUCACAO.SP.GOV.BR</t>
  </si>
  <si>
    <t>FLORIANO MARECHAL</t>
  </si>
  <si>
    <t>RUA DONA JULIA</t>
  </si>
  <si>
    <t>E003815A@EDUCACAO.SP.GOV.BR</t>
  </si>
  <si>
    <t>DEMOSTHENES MARQUES PROFESSOR</t>
  </si>
  <si>
    <t>RUA  ALENCAR ARARIPE</t>
  </si>
  <si>
    <t>SACOMA</t>
  </si>
  <si>
    <t>E004273A@EDUCACAO.SP.GOV.BR</t>
  </si>
  <si>
    <t>ADELINA ISSA ASHCAR</t>
  </si>
  <si>
    <t>RUA ALEXANDRINO DA SILVEIRA BUENO</t>
  </si>
  <si>
    <t>CAMBUCI</t>
  </si>
  <si>
    <t>E004303A@EDUCACAO.SP.GOV.BR</t>
  </si>
  <si>
    <t>ITAUNA VISCONDE DE</t>
  </si>
  <si>
    <t>RUA SILVA BUENO</t>
  </si>
  <si>
    <t>E004327A@EDUCACAO.SP.GOV.BR</t>
  </si>
  <si>
    <t>ROOSEVELT PRESIDENTE</t>
  </si>
  <si>
    <t>RUA SAO JOAQUIM</t>
  </si>
  <si>
    <t>E004340A@EDUCACAO.SP.GOV.BR</t>
  </si>
  <si>
    <t>ASTROGILDO SILVA PROFESSOR</t>
  </si>
  <si>
    <t>AVENIDA PATENTE</t>
  </si>
  <si>
    <t>E004364A@EDUCACAO.SP.GOV.BR</t>
  </si>
  <si>
    <t>SEMINARIO NOSSA SENHORA DA GLORIA</t>
  </si>
  <si>
    <t>RUA MOREIRA DE GODOI</t>
  </si>
  <si>
    <t>E004388A@EDUCACAO.SP.GOV.BR</t>
  </si>
  <si>
    <t>JOSE ESCOBAR PROFESSOR</t>
  </si>
  <si>
    <t>RUA GREENFELD</t>
  </si>
  <si>
    <t>E004397A@EDUCACAO.SP.GOV.BR</t>
  </si>
  <si>
    <t>ODON CAVALCANTI PROFESSOR</t>
  </si>
  <si>
    <t>RUA BAMBORE</t>
  </si>
  <si>
    <t>VILA NAIR</t>
  </si>
  <si>
    <t>E004443A@EDUCACAO.SP.GOV.BR</t>
  </si>
  <si>
    <t>EURYDICE ZERBINI PROFESSORA</t>
  </si>
  <si>
    <t>EPIACABA</t>
  </si>
  <si>
    <t>PARQUE FONGARO</t>
  </si>
  <si>
    <t>E004480A@EDUCACAO.SP.GOV.BR</t>
  </si>
  <si>
    <t>RAUL CARDOSO DE ALMEIDA PROFESSOR</t>
  </si>
  <si>
    <t>RUA NOSSA SENHORA DAS MERCES</t>
  </si>
  <si>
    <t>VILA DAS MERCES</t>
  </si>
  <si>
    <t>E004522A@EDUCACAO.SP.GOV.BR</t>
  </si>
  <si>
    <t>VALENTIM GENTIL</t>
  </si>
  <si>
    <t>RUA FRANCISCO HURTADO</t>
  </si>
  <si>
    <t>AGUA FUNDA</t>
  </si>
  <si>
    <t>E004561A@EDUCACAO.SP.GOV.BR</t>
  </si>
  <si>
    <t>ANTONIO ALCANTARA MACHADO</t>
  </si>
  <si>
    <t>RUA  AMERICO RIBEIRO</t>
  </si>
  <si>
    <t>VILA GUMERCINDO</t>
  </si>
  <si>
    <t>E004777A@EDUCACAO.SP.GOV.BR</t>
  </si>
  <si>
    <t>ARTUR SABOIA</t>
  </si>
  <si>
    <t>RUA TAQUARICHIM</t>
  </si>
  <si>
    <t>VILA VERA</t>
  </si>
  <si>
    <t>E004844A@EDUCACAO.SP.GOV.BR</t>
  </si>
  <si>
    <t>CAETANO DE CAMPOS</t>
  </si>
  <si>
    <t>RUA PIRES DA MOTA</t>
  </si>
  <si>
    <t>ACLIMACAO</t>
  </si>
  <si>
    <t>E038143A@EDUCACAO.SP.GOV.BR</t>
  </si>
  <si>
    <t>CARLOS ESTEVAM ALDO MARTINS PROFESSOR</t>
  </si>
  <si>
    <t>SILVESTRE SAO</t>
  </si>
  <si>
    <t>E433615A@EDUCACAO.SP.GOV.BR</t>
  </si>
  <si>
    <t>CEL JTO A EE ALEXANDRE DE GUSMAO</t>
  </si>
  <si>
    <t>RUA CISPLATINA</t>
  </si>
  <si>
    <t>E004479A@EDUCACAO.SP.GOV.BR</t>
  </si>
  <si>
    <t>REDUCINO DE OLIVEIRA LARA PROFESSOR</t>
  </si>
  <si>
    <t>CONTOS GAUCHESCOS</t>
  </si>
  <si>
    <t>E004534A@EDUCACAO.SP.GOV.BR</t>
  </si>
  <si>
    <t>DANDOLO FREDIANI PROFESSOR</t>
  </si>
  <si>
    <t>AVENIDA SANTA CATARINA</t>
  </si>
  <si>
    <t>VILA MASCOTE</t>
  </si>
  <si>
    <t>E004558A@EDUCACAO.SP.GOV.BR</t>
  </si>
  <si>
    <t>JOAO AMOS COMENIUS</t>
  </si>
  <si>
    <t>ESTEVAO MENDONCA</t>
  </si>
  <si>
    <t>E004736A@EDUCACAO.SP.GOV.BR</t>
  </si>
  <si>
    <t>LEONOR QUADROS</t>
  </si>
  <si>
    <t>BALTAZAR GOMES DE ALARCAO</t>
  </si>
  <si>
    <t>E004868A@EDUCACAO.SP.GOV.BR</t>
  </si>
  <si>
    <t>DULCE CARNEIRO PROFESSORA</t>
  </si>
  <si>
    <t>GRANDE MADRUGADA</t>
  </si>
  <si>
    <t>VILA MARARI</t>
  </si>
  <si>
    <t>E004935A@EDUCACAO.SP.GOV.BR</t>
  </si>
  <si>
    <t>LUIZA MARCELINA BRANCA CHAIB</t>
  </si>
  <si>
    <t>ESTRADA DO ALVARENGA</t>
  </si>
  <si>
    <t>SETE PRAIAS</t>
  </si>
  <si>
    <t>E004959A@EDUCACAO.SP.GOV.BR</t>
  </si>
  <si>
    <t>EUGENIO ZERBINI PROFESSOR</t>
  </si>
  <si>
    <t>PIAVUNAS</t>
  </si>
  <si>
    <t>BALNEARIO SAO FRANCISCO</t>
  </si>
  <si>
    <t>E004960A@EDUCACAO.SP.GOV.BR</t>
  </si>
  <si>
    <t>NIPO BRASILEIRA</t>
  </si>
  <si>
    <t>NESTOR DOS SANTOS LIMA</t>
  </si>
  <si>
    <t>JARDIM JAMAICA</t>
  </si>
  <si>
    <t>E004972A@EDUCACAO.SP.GOV.BR</t>
  </si>
  <si>
    <t>JUVENTINA PATRICIA SANT ANA PROFESSORA</t>
  </si>
  <si>
    <t>ENGENHEIRO EMILIO SAAD</t>
  </si>
  <si>
    <t>CIDADE ADEMAR</t>
  </si>
  <si>
    <t>E005022A@EDUCACAO.SP.GOV.BR</t>
  </si>
  <si>
    <t>BENTO PEREIRA DA ROCHA PROFESSOR</t>
  </si>
  <si>
    <t>GEORGE BENDA</t>
  </si>
  <si>
    <t>JARDIM RUBILENE</t>
  </si>
  <si>
    <t>E005058A@EDUCACAO.SP.GOV.BR</t>
  </si>
  <si>
    <t>ZENAIDE LOPES DE OLIVEIRA GODOY PROFESSORA</t>
  </si>
  <si>
    <t>CELSO DOS SANTOS</t>
  </si>
  <si>
    <t>E005137A@EDUCACAO.SP.GOV.BR</t>
  </si>
  <si>
    <t>JOAO EVANGELISTA COSTA PROFESSOR</t>
  </si>
  <si>
    <t>CUPECE</t>
  </si>
  <si>
    <t>JARDIM PRUDENCIA</t>
  </si>
  <si>
    <t>E005149A@EDUCACAO.SP.GOV.BR</t>
  </si>
  <si>
    <t>PLINIO NEGRAO</t>
  </si>
  <si>
    <t>E005198A@EDUCACAO.SP.GOV.BR</t>
  </si>
  <si>
    <t>HELIO MOTTA DOUTOR</t>
  </si>
  <si>
    <t>CANORI</t>
  </si>
  <si>
    <t>JARDIM OLINDA</t>
  </si>
  <si>
    <t>E035634A@EDUCACAO.SP.GOV.BR</t>
  </si>
  <si>
    <t>FRANCISCO DE PAULA CONCEICAO JUNIOR PROFESSOR</t>
  </si>
  <si>
    <t>DOMINGOS SEQUEIRA</t>
  </si>
  <si>
    <t>JARDIM MITSUTANI</t>
  </si>
  <si>
    <t>E038258A@EDUCACAO.SP.GOV.BR</t>
  </si>
  <si>
    <t>FRANCISCO BRASILIENSE FUSCO DOUTOR</t>
  </si>
  <si>
    <t>JARACATIA</t>
  </si>
  <si>
    <t>JARDIM UMARIZAL</t>
  </si>
  <si>
    <t>E039317A@EDUCACAO.SP.GOV.BR</t>
  </si>
  <si>
    <t>FLAVIO JOSE OSORIO NEGRINI PROFESSOR</t>
  </si>
  <si>
    <t>CASIMIRO</t>
  </si>
  <si>
    <t>E041737A@EDUCACAO.SP.GOV.BR</t>
  </si>
  <si>
    <t>DUGLAS TEIXEIRA MONTEIRO PROFESSOR</t>
  </si>
  <si>
    <t>AVENIDA PROFESSOR OSCAR CAMPIGLIA</t>
  </si>
  <si>
    <t>PARQUE IPE</t>
  </si>
  <si>
    <t>E041750A@EDUCACAO.SP.GOV.BR</t>
  </si>
  <si>
    <t>PEDRO CALIL PADIS PROFESSOR</t>
  </si>
  <si>
    <t>RODRIGUES MONTEMOR</t>
  </si>
  <si>
    <t>CIDADE DOMITILA</t>
  </si>
  <si>
    <t>E044362A@EDUCACAO.SP.GOV.BR</t>
  </si>
  <si>
    <t>ROSA INES BORNIA MOREIRA PROFESSORA</t>
  </si>
  <si>
    <t>E437050A@EDUCACAO.SP.GOV.BR</t>
  </si>
  <si>
    <t>OCTAVIA CANDIDO DOS SANTOS</t>
  </si>
  <si>
    <t>CANTANHEDE</t>
  </si>
  <si>
    <t>PIRAJUSSARA</t>
  </si>
  <si>
    <t>E477977A@EDUCACAO.SP.GOV.BR</t>
  </si>
  <si>
    <t>RUTH GUIMARAES BOTELHO</t>
  </si>
  <si>
    <t>CARAIVA</t>
  </si>
  <si>
    <t>E478416A@EDUCACAO.SP.GOV.BR</t>
  </si>
  <si>
    <t>DIB AUDI</t>
  </si>
  <si>
    <t>E906542A@EDUCACAO.SP.GOV.BR</t>
  </si>
  <si>
    <t>DOGIVAL BARROS GOMES PROFESSOR</t>
  </si>
  <si>
    <t>ELISIO MENDES GAIA</t>
  </si>
  <si>
    <t>JARDIM SAO CARLOS ZONA SUL</t>
  </si>
  <si>
    <t>E923503A@EDUCACAO.SP.GOV.BR</t>
  </si>
  <si>
    <t>MARIA ZILDA GAMBA NATEL</t>
  </si>
  <si>
    <t>JOSE CARLOS DE TOLEDO PIZA</t>
  </si>
  <si>
    <t>JARDIM PARQUE MORUMBI</t>
  </si>
  <si>
    <t>E925469A@EDUCACAO.SP.GOV.BR</t>
  </si>
  <si>
    <t>LEVI CARNEIRO</t>
  </si>
  <si>
    <t>AVENIDA ANTONIO CARLOS BENJAMIN DOS SANTOS</t>
  </si>
  <si>
    <t>E005290A@EDUCACAO.SP.GOV.BR</t>
  </si>
  <si>
    <t>DUARTE LEOPOLDO E SILVA DOM</t>
  </si>
  <si>
    <t>E005356A@EDUCACAO.SP.GOV.BR</t>
  </si>
  <si>
    <t>ADOLFO CASAIS MONTEIRO PROF</t>
  </si>
  <si>
    <t>MANUEL ALVES SOARES</t>
  </si>
  <si>
    <t>PARQUE COLONIAL</t>
  </si>
  <si>
    <t>E005381A@EDUCACAO.SP.GOV.BR</t>
  </si>
  <si>
    <t>JUVENTINA MARCONDES DOMINGUES DE CASTRO PROFA</t>
  </si>
  <si>
    <t>HENRIQUE MUZZIO</t>
  </si>
  <si>
    <t>JARDIM VARGINHA</t>
  </si>
  <si>
    <t>E005393A@EDUCACAO.SP.GOV.BR</t>
  </si>
  <si>
    <t>CLARINA AMARAL GURGEL PROFA</t>
  </si>
  <si>
    <t>IRARA BRANCA</t>
  </si>
  <si>
    <t>JARDIM SHANGRILA ZONA SUL</t>
  </si>
  <si>
    <t>E005423A@EDUCACAO.SP.GOV.BR</t>
  </si>
  <si>
    <t>JERONYMO MONTEIRO</t>
  </si>
  <si>
    <t>JOAQUIM DOS SANTOS</t>
  </si>
  <si>
    <t>E005460A@EDUCACAO.SP.GOV.BR</t>
  </si>
  <si>
    <t>PERILLIER MADEMOISELLE</t>
  </si>
  <si>
    <t>CAROLINA MICHAELIS</t>
  </si>
  <si>
    <t>JARDIM DAS IMBUIAS</t>
  </si>
  <si>
    <t>E035661A@EDUCACAO.SP.GOV.BR</t>
  </si>
  <si>
    <t>FRANCISCO JOAO DE AZEVEDO PADRE</t>
  </si>
  <si>
    <t>RUA ALCINDO FERREIRA</t>
  </si>
  <si>
    <t>E037394A@EDUCACAO.SP.GOV.BR</t>
  </si>
  <si>
    <t>VICENTE DE PAULO DALE COUTINHO GAL EXE</t>
  </si>
  <si>
    <t>GIOVANNI GABRIELI</t>
  </si>
  <si>
    <t>E037412A@EDUCACAO.SP.GOV.BR</t>
  </si>
  <si>
    <t>ADRIAO BERNARDES PROF</t>
  </si>
  <si>
    <t>JARDIM SANTA TEREZA</t>
  </si>
  <si>
    <t>E038261A@EDUCACAO.SP.GOV.BR</t>
  </si>
  <si>
    <t>SANTO DIAS DA SILVA</t>
  </si>
  <si>
    <t>RUA ALFREDO CORTES</t>
  </si>
  <si>
    <t>E041609A@EDUCACAO.SP.GOV.BR</t>
  </si>
  <si>
    <t>LEONEL BRIZOLA</t>
  </si>
  <si>
    <t>RUA MARIA PAPE</t>
  </si>
  <si>
    <t>JARDIM LUCELIA</t>
  </si>
  <si>
    <t>E050386A@EDUCACAO.SP.GOV.BR</t>
  </si>
  <si>
    <t>KRUKUTU</t>
  </si>
  <si>
    <t>ESTRADA GRANJA SAIKI</t>
  </si>
  <si>
    <t>BARRAGEM</t>
  </si>
  <si>
    <t>E103100A@EDUCACAO.SP.GOV.BR</t>
  </si>
  <si>
    <t>JOSE EPHIM MINDLIN</t>
  </si>
  <si>
    <t>AUGUSTO TEIXEIRA</t>
  </si>
  <si>
    <t>PARQUE PLANALTO</t>
  </si>
  <si>
    <t>E415443A@EDUCACAO.SP.GOV.BR</t>
  </si>
  <si>
    <t>JARDIM NORONHA V</t>
  </si>
  <si>
    <t>RUFINO ZADO</t>
  </si>
  <si>
    <t>JARDIM NORONHA</t>
  </si>
  <si>
    <t>E479081A@EDUCACAO.SP.GOV.BR</t>
  </si>
  <si>
    <t>IRMA CHARLITA</t>
  </si>
  <si>
    <t>ADELIA DA SILVA MENDES</t>
  </si>
  <si>
    <t>PARQUE COCAIA</t>
  </si>
  <si>
    <t>E902287A@EDUCACAO.SP.GOV.BR</t>
  </si>
  <si>
    <t>ITIRO MUTO</t>
  </si>
  <si>
    <t>PAULO ARAUJO NOVAES</t>
  </si>
  <si>
    <t>E902895A@EDUCACAO.SP.GOV.BR</t>
  </si>
  <si>
    <t>CHRISTIANO ALTENFELDER SILVA DOUTOR</t>
  </si>
  <si>
    <t>JULIA MAMEIA</t>
  </si>
  <si>
    <t>JARDIM SANTA FE ZONA SUL</t>
  </si>
  <si>
    <t>E902913A@EDUCACAO.SP.GOV.BR</t>
  </si>
  <si>
    <t>NAIR TOLEDO DAMIAO PROFESSORA</t>
  </si>
  <si>
    <t>JEQUIRITUBA</t>
  </si>
  <si>
    <t>E909208A@EDUCACAO.SP.GOV.BR</t>
  </si>
  <si>
    <t>LUCAS ROSCHEL RASQUINHO</t>
  </si>
  <si>
    <t>PAULINO GOTTSFRITZ</t>
  </si>
  <si>
    <t>COLONIA ZONA SUL</t>
  </si>
  <si>
    <t>E921324A@EDUCACAO.SP.GOV.BR</t>
  </si>
  <si>
    <t>EVANDRO CAVALCANTI LINS E SILVA</t>
  </si>
  <si>
    <t>CARMELA TERRANOVA RAIMONDI</t>
  </si>
  <si>
    <t>JARDIM SANTA BARBARA</t>
  </si>
  <si>
    <t>E923667A@EDUCACAO.SP.GOV.BR</t>
  </si>
  <si>
    <t>CLARICE SEIKO IKEDA CHAGAS</t>
  </si>
  <si>
    <t>PAULO COSTA RIBEIRO BASTOS</t>
  </si>
  <si>
    <t>JARDIM GUANHEMBU</t>
  </si>
  <si>
    <t>E923679A@EDUCACAO.SP.GOV.BR</t>
  </si>
  <si>
    <t>DIRETORA ELOELY NERY NAMBU</t>
  </si>
  <si>
    <t>AVENIDA CARLOS ALBERT0 BASTOS MACHADO</t>
  </si>
  <si>
    <t>E924015A@EDUCACAO.SP.GOV.BR</t>
  </si>
  <si>
    <t>NEIVA DE LOURDES ANDRADE PROFESSORA</t>
  </si>
  <si>
    <t>E924027A@EDUCACAO.SP.GOV.BR</t>
  </si>
  <si>
    <t>BENEDITO CELIO DE SIQUEIRA</t>
  </si>
  <si>
    <t>CHACARA GAIVOTAS</t>
  </si>
  <si>
    <t>E925172A@EDUCACAO.SP.GOV.BR</t>
  </si>
  <si>
    <t>CLAUDIRENE APARECIDA JOSE DA SILVA</t>
  </si>
  <si>
    <t>JOSE DIOGO ABADIANO</t>
  </si>
  <si>
    <t>JARDIM MORAIS PRADO</t>
  </si>
  <si>
    <t>E925330A@EDUCACAO.SP.GOV.BR</t>
  </si>
  <si>
    <t>VICENTINA APARECIDA TAMBORINO PROFESSORA</t>
  </si>
  <si>
    <t>RUA JOAO ONORIO CAIXETA</t>
  </si>
  <si>
    <t>E925342A@EDUCACAO.SP.GOV.BR</t>
  </si>
  <si>
    <t>ALBERTO GRAF CAPITAO</t>
  </si>
  <si>
    <t>RUA CAJAMAR</t>
  </si>
  <si>
    <t>SERPA</t>
  </si>
  <si>
    <t>E005575A@EDUCACAO.SP.GOV.BR</t>
  </si>
  <si>
    <t>ISAIAS LUIZ MATIAZZO</t>
  </si>
  <si>
    <t>LUZIA RIZZO PESENTE</t>
  </si>
  <si>
    <t>VERA TEREZA</t>
  </si>
  <si>
    <t>E005587A@EDUCACAO.SP.GOV.BR</t>
  </si>
  <si>
    <t>DR NELSON MANZANARES</t>
  </si>
  <si>
    <t>RUA PEDRO ALVARES CABRAL</t>
  </si>
  <si>
    <t>E038325A@EDUCACAO.SP.GOV.BR</t>
  </si>
  <si>
    <t>JOSE CARLOS DA SILVA JUNIOR</t>
  </si>
  <si>
    <t>AVENIDA ALTINA</t>
  </si>
  <si>
    <t>JARDIM VERA TEREZA</t>
  </si>
  <si>
    <t>E044945A@EDUCACAO.SP.GOV.BR</t>
  </si>
  <si>
    <t>JOAQUIM MARQUES DA SILVA SOBRINHO TTE</t>
  </si>
  <si>
    <t>RUA AMERICO DE CAMPOS</t>
  </si>
  <si>
    <t>DO POLVILHO</t>
  </si>
  <si>
    <t>E005551A@EDUCACAO.SP.GOV.BR</t>
  </si>
  <si>
    <t>ANA MARIA GARRIDO ORLANDIN PROFA</t>
  </si>
  <si>
    <t>AVENIDA BENTO DA SILVA BUENO</t>
  </si>
  <si>
    <t>E038337A@EDUCACAO.SP.GOV.BR</t>
  </si>
  <si>
    <t>ELCIO JOSE PEREIRA COTRIM PROF</t>
  </si>
  <si>
    <t>AVENIDA ANTONIETA PASQUARELLI PENTEADO</t>
  </si>
  <si>
    <t>ALTOS DE JORDANESIA</t>
  </si>
  <si>
    <t>E902330A@EDUCACAO.SP.GOV.BR</t>
  </si>
  <si>
    <t>CEL JTO A EE SUZANA DIAS</t>
  </si>
  <si>
    <t>BELEM DA SERRA</t>
  </si>
  <si>
    <t>CAMELIAS</t>
  </si>
  <si>
    <t>E005502A@EDUCACAO.SP.GOV.BR</t>
  </si>
  <si>
    <t>CELESTINA VALENTE LENGENFELDER PROFA</t>
  </si>
  <si>
    <t>VIA DE ACESSO MANOEL SILVERIO PINTO</t>
  </si>
  <si>
    <t>BELEM ESTACAO</t>
  </si>
  <si>
    <t>E005770A@EDUCACAO.SP.GOV.BR</t>
  </si>
  <si>
    <t>CHACARA CAMPONESA JARDIM VASSOURAS</t>
  </si>
  <si>
    <t>RUA SAO DOMINGOS COM HAWAI</t>
  </si>
  <si>
    <t>JARDIM VASSOURAS I</t>
  </si>
  <si>
    <t>E288408A@EDUCACAO.SP.GOV.BR</t>
  </si>
  <si>
    <t>LYDIA SCALET WALKER PROFA</t>
  </si>
  <si>
    <t>R ONZE</t>
  </si>
  <si>
    <t>JD BATISTA GENARI</t>
  </si>
  <si>
    <t>E906232A@EDUCACAO.SP.GOV.BR</t>
  </si>
  <si>
    <t>RITUCO MITANI PROFA</t>
  </si>
  <si>
    <t>AVENIDA ORLANDO AMOROSO</t>
  </si>
  <si>
    <t>JD BENINTENDI</t>
  </si>
  <si>
    <t>E005691A@EDUCACAO.SP.GOV.BR</t>
  </si>
  <si>
    <t>ARMANDO D OLIVEIRA COBRA</t>
  </si>
  <si>
    <t>CENTRO  DISTRITO DE SAO FRANCISCO XAVIER</t>
  </si>
  <si>
    <t>E013730A@EDUCACAO.SP.GOV.BR</t>
  </si>
  <si>
    <t>FRANCISCO PEREIRA DA SILVA PROFESSOR</t>
  </si>
  <si>
    <t>UIRAPURU</t>
  </si>
  <si>
    <t>VILA TATETUBA</t>
  </si>
  <si>
    <t>E013936A@EDUCACAO.SP.GOV.BR</t>
  </si>
  <si>
    <t>FRANCISCO LOPES DE AZEVEDO PROFESSOR</t>
  </si>
  <si>
    <t>ANTARES</t>
  </si>
  <si>
    <t>E039640A@EDUCACAO.SP.GOV.BR</t>
  </si>
  <si>
    <t>MIGUEL NAKED MAJOR</t>
  </si>
  <si>
    <t>BENEDITO BENTO</t>
  </si>
  <si>
    <t>CIDADE MORUMBI</t>
  </si>
  <si>
    <t>E045469A@EDUCACAO.SP.GOV.BR</t>
  </si>
  <si>
    <t>JARDIM REPUBLICA</t>
  </si>
  <si>
    <t>RUA OSCAR FERREIRA DA SILVA</t>
  </si>
  <si>
    <t>E495529A@EDUCACAO.SP.GOV.BR</t>
  </si>
  <si>
    <t>DIACONO HAMILTON BONTORIM DE SOUZA PROFESSOR</t>
  </si>
  <si>
    <t>RIO DO PEIXE</t>
  </si>
  <si>
    <t>ALTOS DA VILA PAIVA</t>
  </si>
  <si>
    <t>E497095A@EDUCACAO.SP.GOV.BR</t>
  </si>
  <si>
    <t>DIRCE ELIAS PROFESSORA</t>
  </si>
  <si>
    <t>ESTRADA MUNICIPAL JOSE BENEDITO DE OLIVEIRA</t>
  </si>
  <si>
    <t>FREITAS</t>
  </si>
  <si>
    <t>E905124A@EDUCACAO.SP.GOV.BR</t>
  </si>
  <si>
    <t>JOAO FERREIRA DOS SANTOS PROFESSOR</t>
  </si>
  <si>
    <t>E916304A@EDUCACAO.SP.GOV.BR</t>
  </si>
  <si>
    <t>CENTRO DE RESSOCIALIZACAO FEMININO DE SAO JOSE DOS CAMPOS</t>
  </si>
  <si>
    <t>FRANCISCO ALMADA</t>
  </si>
  <si>
    <t>FRANCISCA MOURA LUZ PEREIRA PROFESSORA</t>
  </si>
  <si>
    <t>E014060A@EDUCACAO.SP.GOV.BR</t>
  </si>
  <si>
    <t>JOSE DE MOURA REZENDE MINISTRO</t>
  </si>
  <si>
    <t>MARGARIDA MAIA DE ALMEIDA VIEIRA PROFESSORA</t>
  </si>
  <si>
    <t>E914459A@EDUCACAO.SP.GOV.BR</t>
  </si>
  <si>
    <t>ARRECIERES NATALI</t>
  </si>
  <si>
    <t>RUA BENEDITA AUGUSTA DE PAULA</t>
  </si>
  <si>
    <t>RESIDENCIAL ALDEIAS DA SERRA</t>
  </si>
  <si>
    <t>E919767A@EDUCACAO.SP.GOV.BR</t>
  </si>
  <si>
    <t>GERALDO MARTINS DOS SANTOS PROFESSOR</t>
  </si>
  <si>
    <t>BAIRRO DO ESPIRITO SANTO</t>
  </si>
  <si>
    <t>E042298A@EDUCACAO.SP.GOV.BR</t>
  </si>
  <si>
    <t>JACQUES FELIX</t>
  </si>
  <si>
    <t>DOMINGUES RIBAS</t>
  </si>
  <si>
    <t>E014126A@EDUCACAO.SP.GOV.BR</t>
  </si>
  <si>
    <t>GENTIL DE CAMARGO PROFESSOR</t>
  </si>
  <si>
    <t>ESTRADA MUNICIPAL PROFESSOR DOUTOR JOSE LUIZ CEMBRANELLI</t>
  </si>
  <si>
    <t>PARQUE TRES MARIAS</t>
  </si>
  <si>
    <t>E901600A@EDUCACAO.SP.GOV.BR</t>
  </si>
  <si>
    <t>ALVARO ORTIZ PROFESSOR</t>
  </si>
  <si>
    <t>ANDRE CURSINO DOS SANTOS</t>
  </si>
  <si>
    <t>SAO GONCALO</t>
  </si>
  <si>
    <t>E905148A@EDUCACAO.SP.GOV.BR</t>
  </si>
  <si>
    <t>JOSE MAZELLA PROFESSOR</t>
  </si>
  <si>
    <t>RODOVIA OSWALDO CRUZ</t>
  </si>
  <si>
    <t>E916675A@EDUCACAO.SP.GOV.BR</t>
  </si>
  <si>
    <t>CARLOS RICHARD STRAUTMANN PASTOR</t>
  </si>
  <si>
    <t>AV DR ARMANDO COLANGELO</t>
  </si>
  <si>
    <t>PARQUE RODRIGO BARRETO</t>
  </si>
  <si>
    <t>E901854A@EDUCACAO.SP.GOV.BR</t>
  </si>
  <si>
    <t>ROBERTO FEIJO DOUTOR</t>
  </si>
  <si>
    <t>RUA DONA LAURINDA</t>
  </si>
  <si>
    <t>E006762A@EDUCACAO.SP.GOV.BR</t>
  </si>
  <si>
    <t>IGARATA</t>
  </si>
  <si>
    <t>BENEDITO RAMOS ARANTES CEL</t>
  </si>
  <si>
    <t>MARIA HELENA MARCONDES</t>
  </si>
  <si>
    <t>CORONELBRARANTES@GMAIL.COM</t>
  </si>
  <si>
    <t>ADHERBAL DE CASTRO PROF</t>
  </si>
  <si>
    <t>HOLLYWOOD</t>
  </si>
  <si>
    <t>E042286A@EDUCACAO.SP.GOV.BR</t>
  </si>
  <si>
    <t>ALCINA MORAES SALLES PROFA</t>
  </si>
  <si>
    <t>TARIANA</t>
  </si>
  <si>
    <t>CHACARAS REUNIDAS IGARAPES</t>
  </si>
  <si>
    <t>E045412A@EDUCACAO.SP.GOV.BR</t>
  </si>
  <si>
    <t>MARIA HELENA DENIS FIGUEIREDO PROFA</t>
  </si>
  <si>
    <t>AVENIDA DARCY DE OLIVEIRA REIS</t>
  </si>
  <si>
    <t>E045433A@EDUCACAO.SP.GOV.BR</t>
  </si>
  <si>
    <t>BENEDICTO MAURO DOS SANTOS PROF</t>
  </si>
  <si>
    <t>AVENIDA SAO MATHEUS</t>
  </si>
  <si>
    <t>E046814A@EDUCACAO.SP.GOV.BR</t>
  </si>
  <si>
    <t>JOAO CRUZ PROF</t>
  </si>
  <si>
    <t>JOSE RIBEIRO MOREIRA</t>
  </si>
  <si>
    <t>PARQUE CALIFORNIA</t>
  </si>
  <si>
    <t>E049256A@EDUCACAO.SP.GOV.BR</t>
  </si>
  <si>
    <t>ANTONIO MARTINS DA SILVA PROF</t>
  </si>
  <si>
    <t>RUA SANTO IVO</t>
  </si>
  <si>
    <t>CIDADE SALVADOR</t>
  </si>
  <si>
    <t>E901465A@EDUCACAO.SP.GOV.BR</t>
  </si>
  <si>
    <t>JOSE SIMPLICIO PROF</t>
  </si>
  <si>
    <t>MUNICIPAL FRANCISCO EUGENIO BICUDO</t>
  </si>
  <si>
    <t>JARDIM COLINAS</t>
  </si>
  <si>
    <t>E924581A@EDUCACAO.SP.GOV.BR</t>
  </si>
  <si>
    <t>MARIA DE LOURDES VILELA PROFA</t>
  </si>
  <si>
    <t>DR? THALITA MONIQUE TOLEDO SOARES DE MORAIS</t>
  </si>
  <si>
    <t>BANDEIRA BRANCA II</t>
  </si>
  <si>
    <t>E924912A@EDUCACAO.SP.GOV.BR</t>
  </si>
  <si>
    <t>DARCI LOPES PROFA</t>
  </si>
  <si>
    <t>OLINDA DE ALMEIDA MERCADANTE PROFESSORA</t>
  </si>
  <si>
    <t>E926024A@EDUCACAO.SP.GOV.BR</t>
  </si>
  <si>
    <t>CENTRO ATEND SOCIOEDUC ADOLESCENTE  DE JACAREI  CI</t>
  </si>
  <si>
    <t>RODOVIA PRESIDENTE DUTRA</t>
  </si>
  <si>
    <t>E127292A@EDUCACO.SP.GOV.BR</t>
  </si>
  <si>
    <t>GABRIELA FREIRE LOBO PROFA</t>
  </si>
  <si>
    <t>RUA CONEGO BICUDO</t>
  </si>
  <si>
    <t>E006567A@EDUCACAO.SP.GOV.BR</t>
  </si>
  <si>
    <t>JOAQUIM SIMAO</t>
  </si>
  <si>
    <t>RODOVIA PREFEITO JOAQUIM SIMAO</t>
  </si>
  <si>
    <t>VARADOURO</t>
  </si>
  <si>
    <t>E036146A@EDUCACAO.SP.GOV.BR</t>
  </si>
  <si>
    <t>MARIA DAS GRACAS SALES DE OLIVEIRA PROFA</t>
  </si>
  <si>
    <t>RUA PREFEITO JOSE BASILIO ALVARENGA</t>
  </si>
  <si>
    <t>JARDIM MONTE SERRAT</t>
  </si>
  <si>
    <t>E901878A@EDUCACAO.SP.GOV.BR</t>
  </si>
  <si>
    <t>FERNANDO ALUISO CORREA PROF</t>
  </si>
  <si>
    <t>RUA JOAO ANTONIO MINEIRO</t>
  </si>
  <si>
    <t>JARDIM NOVO EDEN</t>
  </si>
  <si>
    <t>E910387A@EDUCACAO.SP.GOV.BR</t>
  </si>
  <si>
    <t>EDUARDO CORREA DA COSTA JUNIOR DOUTOR</t>
  </si>
  <si>
    <t>ELVIRA PERPETUA</t>
  </si>
  <si>
    <t>E011290A@EDUCACAO.SP.GOV.BR</t>
  </si>
  <si>
    <t>ANTONIO ALVES BERNARDINO</t>
  </si>
  <si>
    <t>AVENIDA MARECHAL DEODORO DA FONSECA</t>
  </si>
  <si>
    <t>TINGA</t>
  </si>
  <si>
    <t>CRECHEBOISS02@GMAIL.COM</t>
  </si>
  <si>
    <t>CEEJA DE CARAGUATATUBA</t>
  </si>
  <si>
    <t>VINTE DE ABRIL</t>
  </si>
  <si>
    <t>E498051A@EDUCACAO.SP.GOV.BR</t>
  </si>
  <si>
    <t>ANGELO BARROS DE ARAUJO</t>
  </si>
  <si>
    <t>AVENIDA BENJAMIM ARANTES DA SILVA JUNIOR</t>
  </si>
  <si>
    <t>TRAVESSAO</t>
  </si>
  <si>
    <t>E909919A@EDUCACAO.SP.GOV.BR</t>
  </si>
  <si>
    <t>CENTRO DE DETEN PROV DR JOSE EDUARDO MARIZ DE OLIVEIRA</t>
  </si>
  <si>
    <t>ESTRADA PIRASSUNUNGA</t>
  </si>
  <si>
    <t>PORTO NOVO</t>
  </si>
  <si>
    <t>ALCSSOUZA@SP.GOV.BR</t>
  </si>
  <si>
    <t>JOSE CELESTINO ARANHA</t>
  </si>
  <si>
    <t>E011150A@EDUCACAO.SP.GOV.BR</t>
  </si>
  <si>
    <t>SEMIRAMIS PRADO DE OLIVEIRA PROFESSORA</t>
  </si>
  <si>
    <t>RUA GUILHERME CHRISPIM MENEZES</t>
  </si>
  <si>
    <t>SACO DA RIBEIRA</t>
  </si>
  <si>
    <t>E011186A@EDUCACAO.SP.GOV.BR</t>
  </si>
  <si>
    <t>DEOLINDO DE OLIVEIRA SANTOS CAPITAO</t>
  </si>
  <si>
    <t>RUA CONCEICAO</t>
  </si>
  <si>
    <t>E011216A@EDUCACAO.SP.GOV.BR</t>
  </si>
  <si>
    <t>ESTEVES DA SILVA DOUTOR</t>
  </si>
  <si>
    <t>RUA JORDAO HOMEM DA COSTA</t>
  </si>
  <si>
    <t>E011253A@EDUCACAO.SP.GOV.BR</t>
  </si>
  <si>
    <t>SUELI APARECIDA FIGUEIRA DOS SANTOS PROFESSORA</t>
  </si>
  <si>
    <t>RUA RUTH MARQUES DO VALLE</t>
  </si>
  <si>
    <t>ESTUFA I</t>
  </si>
  <si>
    <t>E038751A@EDUCACAO.SP.GOV.BR</t>
  </si>
  <si>
    <t>DIONISIA BUENO VELLOSO PROFESSORA</t>
  </si>
  <si>
    <t>PEREQUE ACU</t>
  </si>
  <si>
    <t>E038763A@EDUCACAO.SP.GOV.BR</t>
  </si>
  <si>
    <t>LEOPOLDO LEME VERNECK</t>
  </si>
  <si>
    <t>BAIRRO PALMITALZINHO</t>
  </si>
  <si>
    <t>PALMITALZINHO</t>
  </si>
  <si>
    <t>E048215A@EDUCACAO.SP.GOV.BR</t>
  </si>
  <si>
    <t>LUIZ PAGLIATO</t>
  </si>
  <si>
    <t>BAIRRO DOS ELIAS</t>
  </si>
  <si>
    <t>ELIAS</t>
  </si>
  <si>
    <t>E043369A@EDUCACAO.SP.GOV.BR</t>
  </si>
  <si>
    <t>NASCIMENTO SATIRO DA SILVA</t>
  </si>
  <si>
    <t>AVENIDA IPORANGA</t>
  </si>
  <si>
    <t>JOAO PAULO II PAPA</t>
  </si>
  <si>
    <t>RUA CORONEL JOAQUIM MACHADO</t>
  </si>
  <si>
    <t>E065456A@EDUCACAO.SP.GOV.BR</t>
  </si>
  <si>
    <t>PAULINA DE MORAIS PROFA</t>
  </si>
  <si>
    <t>MIGUEL DE ALMEIDA GARCIA</t>
  </si>
  <si>
    <t>E913571A@EDUCACAO.SP.GOV.BR</t>
  </si>
  <si>
    <t>JAIME DE OLIVEIRA PROF</t>
  </si>
  <si>
    <t>ESTRADA APIAI BARRA DO CHAPEU</t>
  </si>
  <si>
    <t>E913522A@EDUCACAO.SP.GOV.BR</t>
  </si>
  <si>
    <t>BENE ANDRADE DONA</t>
  </si>
  <si>
    <t>BRAZ II</t>
  </si>
  <si>
    <t>E014631A@EDUCACAO.SP.GOV.BR</t>
  </si>
  <si>
    <t>CEEJA DE AVARE</t>
  </si>
  <si>
    <t>MISAEL EUFRASIO LEAL PREFEITO</t>
  </si>
  <si>
    <t>E497277A@EDUCACAO.SP.GOV.BR</t>
  </si>
  <si>
    <t>COTA LEONEL DONA</t>
  </si>
  <si>
    <t>RUA ANTONIETA PAULUCCI</t>
  </si>
  <si>
    <t>ALTO DA BOA VISTA</t>
  </si>
  <si>
    <t>E905185A@EDUCACAO.SP.GOV.BR</t>
  </si>
  <si>
    <t>CEL JTO A EE JOAO CRUZ</t>
  </si>
  <si>
    <t>RUA PREFEITO PAULO NOVAES</t>
  </si>
  <si>
    <t>CENTRO DE ATEND SOCIOEDUC AO ADOLESC FEMININO ANITA GARIBALDI  CIP</t>
  </si>
  <si>
    <t>ASSENTAMENTO ZUMBI DOS PALMARES</t>
  </si>
  <si>
    <t>AREA RURAL DE IARAS</t>
  </si>
  <si>
    <t>E566032A@EDUCACAO.SP.GOV.BR</t>
  </si>
  <si>
    <t>ANHEMBI</t>
  </si>
  <si>
    <t>VALENTIM DO AMARAL</t>
  </si>
  <si>
    <t>E014746A@EDUCACAO.SP.GOV.BR</t>
  </si>
  <si>
    <t>BOFETE</t>
  </si>
  <si>
    <t>ANSELMO BERTONCINI</t>
  </si>
  <si>
    <t>JOSE RAMOS DE MELO</t>
  </si>
  <si>
    <t>E014801A@EDUCACAO.SP.GOV.BR</t>
  </si>
  <si>
    <t>LUCIO ANTUNES DE SOUZA DOM</t>
  </si>
  <si>
    <t>VINTE E TRES DE SETEMBRO</t>
  </si>
  <si>
    <t>VILA CARMELO</t>
  </si>
  <si>
    <t>E014795A@EDUCACAO.SP.GOV.BR</t>
  </si>
  <si>
    <t>CARDOSO DE ALMEIDA</t>
  </si>
  <si>
    <t>PROFESSOR PEDRO TORRES</t>
  </si>
  <si>
    <t>E014825A@EDUCACAO.SP.GOV.BR</t>
  </si>
  <si>
    <t>EUCLIDES DE CARVALHO CAMPOS PROF</t>
  </si>
  <si>
    <t>ANGELINO DE OLIVEIRA</t>
  </si>
  <si>
    <t>VILA NOVA BOTUCATU</t>
  </si>
  <si>
    <t>E014837A@EDUCACAO.SP.GOV.BR</t>
  </si>
  <si>
    <t>RAYMUNDO CINTRA PROF</t>
  </si>
  <si>
    <t>TURMA SEIS</t>
  </si>
  <si>
    <t>VITORIANA</t>
  </si>
  <si>
    <t>E014862A@EDUCACAO.SP.GOV.BR</t>
  </si>
  <si>
    <t>CEEJA DE BOTUCATU</t>
  </si>
  <si>
    <t>CONJUNTO HABITACIONAL HUMBERTO POPOLO</t>
  </si>
  <si>
    <t>E477229A@EDUCACAO.SP.GOV.BR</t>
  </si>
  <si>
    <t>SOPHIA GABRIEL DE OLIVEIRA PROFA</t>
  </si>
  <si>
    <t>ARCHIMEDES GURGEL</t>
  </si>
  <si>
    <t>E900266A@EDUCACAO.SP.GOV.BR</t>
  </si>
  <si>
    <t>FRANCISCO GUEDELHA PROF</t>
  </si>
  <si>
    <t>JORGE VENANCIO</t>
  </si>
  <si>
    <t>E917312A@EDUCACAO.SP.GOV.BR</t>
  </si>
  <si>
    <t>CEL JTO EE SOPHIA GABRIEL DE OLIVEIRA PROFA</t>
  </si>
  <si>
    <t>ITATINGA</t>
  </si>
  <si>
    <t>INAH LOPES DE OLIVEIRA MACEDO PROFA</t>
  </si>
  <si>
    <t>FRANKLIN GUTIERRES</t>
  </si>
  <si>
    <t>BAIRRO ALTO</t>
  </si>
  <si>
    <t>E910036A@EDUCACAO.SP.GOV.BR</t>
  </si>
  <si>
    <t>CEL JTO A EE LUIZ CAMPACCI</t>
  </si>
  <si>
    <t>MANUEL JOSE CHAVES DR</t>
  </si>
  <si>
    <t>AVENIDA IRMAS CINTRA</t>
  </si>
  <si>
    <t>E014771A@EDUCACAO.SP.GOV.BR</t>
  </si>
  <si>
    <t>WALTER CARRER PROF</t>
  </si>
  <si>
    <t>RUA ABILIO RAMOS FILHO</t>
  </si>
  <si>
    <t>CONJUNTO HABITACIONAL PROFESSOR JOSE INNOCENTI</t>
  </si>
  <si>
    <t>E014953A@EDUCACAO.SP.GOV.BR</t>
  </si>
  <si>
    <t>FRANCISCO DE OLIVEIRA FARACO PROF</t>
  </si>
  <si>
    <t>NUCLEO HABITACIONAL TANCREDO NEVES</t>
  </si>
  <si>
    <t>E049273A@EDUCACAO.SP.GOV.BR</t>
  </si>
  <si>
    <t>TORRE DE PEDRA</t>
  </si>
  <si>
    <t>RENATO ANGELINI PROF</t>
  </si>
  <si>
    <t>ATALIBA COSTA AVILA</t>
  </si>
  <si>
    <t>E016615A@EDUCACAO.SP.GOV.BR</t>
  </si>
  <si>
    <t>GUAREI</t>
  </si>
  <si>
    <t>CASTANHO DE ALMEIDA CEL</t>
  </si>
  <si>
    <t>RUA CORONEL ANDRADE</t>
  </si>
  <si>
    <t>E015003A@EDUCACAO.SP.GOV.BR</t>
  </si>
  <si>
    <t>PENITENCIARIA II DE GUAREI</t>
  </si>
  <si>
    <t>ESTRADA VICINAL DOMICIANO DE SOUZA</t>
  </si>
  <si>
    <t>CAPELA VELHA</t>
  </si>
  <si>
    <t>PEIXOTO GOMIDE</t>
  </si>
  <si>
    <t>ALDO.CAMARGO@EDUCACAO.SP.GOV.BR</t>
  </si>
  <si>
    <t>ABILIO FONTES PROF</t>
  </si>
  <si>
    <t>JOAO BATISTA DE MACEDO MENDES DOUTOR</t>
  </si>
  <si>
    <t>E015106A@EDUCACAO.SP.GOV.BR</t>
  </si>
  <si>
    <t>DARCY VIEIRA</t>
  </si>
  <si>
    <t>FRANCISCO RODRIGUES JUNIOR</t>
  </si>
  <si>
    <t>VILA BARTH</t>
  </si>
  <si>
    <t>E015143A@EDUCACAO.SP.GOV.BR</t>
  </si>
  <si>
    <t>VIRGILIO SILVEIRA PROF</t>
  </si>
  <si>
    <t>RUA JOAO GALDINO DE CAMARGO</t>
  </si>
  <si>
    <t>RECHA</t>
  </si>
  <si>
    <t>E015155A@EDUCACAO.SP.GOV.BR</t>
  </si>
  <si>
    <t>CARLOS EDUARDO MATTARAZZO CARREIRA PROF</t>
  </si>
  <si>
    <t>RUA ANTONIO SOARES DA SILVA</t>
  </si>
  <si>
    <t>E070117A@EDUCACAO.SP.GOV.BR</t>
  </si>
  <si>
    <t>ALCEU GOMES DA SILVA PROF</t>
  </si>
  <si>
    <t xml:space="preserve">E070221A@EDUCACAO.SP.GOV.BR    </t>
  </si>
  <si>
    <t>SADAMITA IVASSAKI</t>
  </si>
  <si>
    <t>RUA GENTIL CAMARGO</t>
  </si>
  <si>
    <t>ABAITINGA</t>
  </si>
  <si>
    <t>E038921A@EDUCACAO.SP.GOV.BR</t>
  </si>
  <si>
    <t>MASSANORI KARAZAWA</t>
  </si>
  <si>
    <t>ESTRADA VICINAL KUNIHEI ARIGA</t>
  </si>
  <si>
    <t>BAIRRO COLONIAL PINHAL</t>
  </si>
  <si>
    <t>E046917A@EDUCACAO.SP.GOV.BR</t>
  </si>
  <si>
    <t>CHICO PEREIRA</t>
  </si>
  <si>
    <t>ANTONIO SANTO</t>
  </si>
  <si>
    <t>E016639A@EDUCACAO.SP.GOV.BR</t>
  </si>
  <si>
    <t>JOSE CELSO DE MELLO PROF</t>
  </si>
  <si>
    <t>ALBERTO QUINTO LABRONICE DOUTOR</t>
  </si>
  <si>
    <t>CONJUNTO HABITACIONAL ORLANDO LISBOA DE ALMEIDA</t>
  </si>
  <si>
    <t>E924076A@EDUCACAO.SP.GOV.BR</t>
  </si>
  <si>
    <t>CAMPINA DO MONTE ALEGRE</t>
  </si>
  <si>
    <t>RENATO DA ROCHA MIRANDA</t>
  </si>
  <si>
    <t>RUA PRUDENTE ALVES</t>
  </si>
  <si>
    <t>E015210A@EDUCACAO.SP.GOV.BR</t>
  </si>
  <si>
    <t>RAUL VENTURELLI DOUTOR</t>
  </si>
  <si>
    <t>YOITI IKEDA</t>
  </si>
  <si>
    <t>E015222A@EDUCACAO.SP.GOV.BR</t>
  </si>
  <si>
    <t>OTAVIO FERRARI</t>
  </si>
  <si>
    <t>RUA MARIO PRANDINI</t>
  </si>
  <si>
    <t>E015404A@EDUCACAO.SP.GOV.BR</t>
  </si>
  <si>
    <t>CINIRA DANIEL DA SILVA PROFESSORA</t>
  </si>
  <si>
    <t>MARTINHO DANIEL DA SILVA</t>
  </si>
  <si>
    <t>GUARIZINHO</t>
  </si>
  <si>
    <t>E035348A@EDUCACAO.SP.GOV.BR</t>
  </si>
  <si>
    <t>BAIRRO FERREIRA DOS MATOS</t>
  </si>
  <si>
    <t>PADRE ARLINDO VIEIRA</t>
  </si>
  <si>
    <t>FERREIRA DOS MATOS</t>
  </si>
  <si>
    <t>E915087A@EDUCACAO.SP.GOV.BR</t>
  </si>
  <si>
    <t>HELADIO CORREA LAURINI MONSENHOR</t>
  </si>
  <si>
    <t>JARDIM DAS PAINEIRAS PINHAL</t>
  </si>
  <si>
    <t>E039743A@EDUCACAO.SP.GOV.BR</t>
  </si>
  <si>
    <t>GASPAR RICARDO JUNIOR DR</t>
  </si>
  <si>
    <t>RUA SANTO ANTONIO</t>
  </si>
  <si>
    <t>E016858A@EDUCACAO.SP.GOV.BR</t>
  </si>
  <si>
    <t>JOSE LEITE PINHEIRO JR PROF</t>
  </si>
  <si>
    <t>E015696A@EDUCACAO.SP.GOV.BR</t>
  </si>
  <si>
    <t>REGENTE FEIJO</t>
  </si>
  <si>
    <t>JOAO ANTONIO MOTTA NAVARRO PROFESSOR</t>
  </si>
  <si>
    <t>AVENIDA EMILIO FELIX TORTOSA</t>
  </si>
  <si>
    <t>PARQUE RESIDENCIAL POTIGUARA</t>
  </si>
  <si>
    <t>E436057A@EDUCACAO.SP.GOV.BR</t>
  </si>
  <si>
    <t>SYLVIA DE PAULA LEITE BAUER</t>
  </si>
  <si>
    <t>LAURO ROGERIO DE ARAUJO CORONEL</t>
  </si>
  <si>
    <t>JARDIM AEROPORTO I</t>
  </si>
  <si>
    <t>E900291A@EDUCACAO.SP.GOV.BR</t>
  </si>
  <si>
    <t>MERCIA MARIA CAZARINI PROFA</t>
  </si>
  <si>
    <t>RUA GECENEY CABREIRA</t>
  </si>
  <si>
    <t>BAIRRO PORTAL DO EDEN</t>
  </si>
  <si>
    <t>E925895A@EDUCACAO.SP.GOV.BR</t>
  </si>
  <si>
    <t>CENTRO DE PROGRESSAO PENITENCIARIA DE PORTO FELIZ</t>
  </si>
  <si>
    <t>AREA RURAL DE PORTO FELIZ</t>
  </si>
  <si>
    <t>VALDIRENE.MACEDO@SAP.SP.GOV.BR</t>
  </si>
  <si>
    <t>CLAUDIO RIBEIRO DA SILVA PROF</t>
  </si>
  <si>
    <t>PRACA QUINZE DE NOVEMBRO</t>
  </si>
  <si>
    <t>E015751A@EDUCACAO.SP.GOV.BR</t>
  </si>
  <si>
    <t>TANCREDO DO AMARAL</t>
  </si>
  <si>
    <t>AV DPEDRO II</t>
  </si>
  <si>
    <t>E015763A@EDUCACAO.SP.GOV.BR</t>
  </si>
  <si>
    <t>MIRINHA TONELLO</t>
  </si>
  <si>
    <t>ESTADOS UNIDOS</t>
  </si>
  <si>
    <t>E039755A@EDUCACAO.SP.GOV.BR</t>
  </si>
  <si>
    <t>IRACEMA PINHEIRO FRANCO PROFA</t>
  </si>
  <si>
    <t>RUA VALENTIN JOSE MOSCHINI</t>
  </si>
  <si>
    <t>JARDIM SALTENSE</t>
  </si>
  <si>
    <t>E905264A@EDUCACAO.SP.GOV.BR</t>
  </si>
  <si>
    <t>MARIA TEREZA GUIMARAES DE ANGELO PROFA</t>
  </si>
  <si>
    <t>E908289A@EDUCACAO.SP.GOV.BR</t>
  </si>
  <si>
    <t>OTILIA DE PAULA LEITE PROFA</t>
  </si>
  <si>
    <t>AFRICA</t>
  </si>
  <si>
    <t>E914514A@EDUCACAO.SP.GOV.BR</t>
  </si>
  <si>
    <t>LURDES PENNA CARMELO PROFESSORA</t>
  </si>
  <si>
    <t>RODOVIA BUNJIRO NAKAO</t>
  </si>
  <si>
    <t>PARURU</t>
  </si>
  <si>
    <t>E015970A@EDUCACAO.SP.GOV.BR</t>
  </si>
  <si>
    <t>ALTINA JULIA DE OLIVEIRA PROFESSORA</t>
  </si>
  <si>
    <t>AVENIDA LAMARTINE NAVARRO</t>
  </si>
  <si>
    <t>E016081A@EDUCACAO.SP.GOV.BR</t>
  </si>
  <si>
    <t>JOSE PINTO DO AMARAL PROFESSOR</t>
  </si>
  <si>
    <t>AVENIDA PRECIOSA PURIFICACAO RAMOS</t>
  </si>
  <si>
    <t>VILA BARRETO</t>
  </si>
  <si>
    <t>E903231A@EDUCACAO.SP.GOV.BR</t>
  </si>
  <si>
    <t>ESTACAO DONA CATARINA</t>
  </si>
  <si>
    <t>DONA CATARINA</t>
  </si>
  <si>
    <t>GERMANO NEGRINI PROFESSOR</t>
  </si>
  <si>
    <t>AVENIDA SAO LUIZ</t>
  </si>
  <si>
    <t>JARDIM VILLACA</t>
  </si>
  <si>
    <t>E015891A@EDUCACAO.SP.GOV.BR</t>
  </si>
  <si>
    <t>ORLANDO ELLERO PROFESSOR</t>
  </si>
  <si>
    <t>RUA PROJETADA</t>
  </si>
  <si>
    <t>E010534A@EDUCACAO.SP.GOV.BR</t>
  </si>
  <si>
    <t>ELIAS ALVES DA COSTA BACHAREL</t>
  </si>
  <si>
    <t>RUA JOAQUIM SOARES RODRIGUES</t>
  </si>
  <si>
    <t>PORTAO VERMELHO</t>
  </si>
  <si>
    <t>E048148A@EDUCACAO.SP.GOV.BR</t>
  </si>
  <si>
    <t>JARDIM SAO LUCAS</t>
  </si>
  <si>
    <t>RUA DOUTOR RENE CORREA</t>
  </si>
  <si>
    <t>JARDIM SAO MATEUS</t>
  </si>
  <si>
    <t>E906414A@EDUCACAO.SP.GOV.BR</t>
  </si>
  <si>
    <t>LAERCIO SURIM</t>
  </si>
  <si>
    <t>AVENIDA IVO MARIO ISAAC PIRES</t>
  </si>
  <si>
    <t>PARQUE AGRESTE</t>
  </si>
  <si>
    <t>E924313A@EDUCACAO.SP.GOV.BR</t>
  </si>
  <si>
    <t>JOAQUIM IZIDORO MARINS PROFESSOR</t>
  </si>
  <si>
    <t>DOLORES BRUNO</t>
  </si>
  <si>
    <t>VILA ANGELICA</t>
  </si>
  <si>
    <t>E016093A@EDUCACAO.SP.GOV.BR</t>
  </si>
  <si>
    <t>JULIO PRESTES DE ALBUQUERQUE DOUTOR</t>
  </si>
  <si>
    <t>AVENIDA DOUTOR EUGENIO SALERNO</t>
  </si>
  <si>
    <t>E016160A@EDUCACAO.SP.GOV.BR</t>
  </si>
  <si>
    <t>JOAO CLIMACO DE CAMARGO PIRES</t>
  </si>
  <si>
    <t>RUA PROFESSOR ANTONIO PRUDENTE DE MORAES</t>
  </si>
  <si>
    <t>E016226A@EDUCACAO.SP.GOV.BR</t>
  </si>
  <si>
    <t>AZEVEDO FIGUEIREDO</t>
  </si>
  <si>
    <t>ARTHUR CYRILLO FREIRE DOUTOR</t>
  </si>
  <si>
    <t>RUA VISCONDE DO RIO BRANCO</t>
  </si>
  <si>
    <t>VILA JARDINI</t>
  </si>
  <si>
    <t>E016251A@EDUCACAO.SP.GOV.BR</t>
  </si>
  <si>
    <t>MONSENHOR JOAO SOARES</t>
  </si>
  <si>
    <t>RUA JOSE MILTON SIMAO</t>
  </si>
  <si>
    <t>ALTOS DE IPANEMA</t>
  </si>
  <si>
    <t>E016275A@EDUCACAO.SP.GOV.BR</t>
  </si>
  <si>
    <t>JULIO BIERRENBACH LIMA PROFESSOR</t>
  </si>
  <si>
    <t>VICENTE FUNES MARINS</t>
  </si>
  <si>
    <t>JARDIM SANTA ROSALIA</t>
  </si>
  <si>
    <t>E016317A@EDUCACAO.SP.GOV.BR</t>
  </si>
  <si>
    <t>LAURO SANCHEZ PROFESSOR</t>
  </si>
  <si>
    <t>ARNALDO CUNHA</t>
  </si>
  <si>
    <t>E016329A@EDUCACAO.SP.GOV.BR</t>
  </si>
  <si>
    <t>LUIZ NOGUEIRA MARTINS SENADOR</t>
  </si>
  <si>
    <t>E016412A@EDUCACAO.SP.GOV.BR</t>
  </si>
  <si>
    <t>ANTONIO PADILHA</t>
  </si>
  <si>
    <t>RUA PROFESSOR TOLEDO</t>
  </si>
  <si>
    <t>E016433A@EDUCACAO.SP.GOV.BR</t>
  </si>
  <si>
    <t>WALDEMAR DE FREITAS ROSA PROFESSOR</t>
  </si>
  <si>
    <t>HENRIQUE FIORE</t>
  </si>
  <si>
    <t>E041646A@EDUCACAO.SP.GOV.BR</t>
  </si>
  <si>
    <t>MARINA GROHMANN SOARES FERNANDES PROFESSORA</t>
  </si>
  <si>
    <t>MAURO MARQUES DA SILVA</t>
  </si>
  <si>
    <t>VILA TRUJILLO</t>
  </si>
  <si>
    <t>E042444A@EDUCACAO.SP.GOV.BR</t>
  </si>
  <si>
    <t>ELZIDE CELESTINA SOUZA PACHECO TUNUCHI PROFA</t>
  </si>
  <si>
    <t>RUA SALVADOR LEITE MARQUES</t>
  </si>
  <si>
    <t>E478912A@EDUCACAO.SP.GOV.BR</t>
  </si>
  <si>
    <t>GUIOMAR CAMOLESI SOUZA PROFESSORA</t>
  </si>
  <si>
    <t>ITALIA BIGLIA MASSARI</t>
  </si>
  <si>
    <t>JARDIM MARIA EUGENIA</t>
  </si>
  <si>
    <t>E900369A@EDUCACAO.SP.GOV.BR</t>
  </si>
  <si>
    <t>FLAVIO GAGLIARDI PROFESSOR</t>
  </si>
  <si>
    <t>ARTUR CALDINI</t>
  </si>
  <si>
    <t>JARDIM SAIRA</t>
  </si>
  <si>
    <t>E903279A@EDUCACAO.SP.GOV.BR</t>
  </si>
  <si>
    <t>ISABEL LOPES MONTEIRO PROFESSORA</t>
  </si>
  <si>
    <t>MANOEL DE CAMARGO SAMPAIO</t>
  </si>
  <si>
    <t>E905306A@EDUCACAO.SP.GOV.BR</t>
  </si>
  <si>
    <t>OVIDIO ANTONIO DE SOUZA REVDO</t>
  </si>
  <si>
    <t>ITANGUA</t>
  </si>
  <si>
    <t>E914617A@EDUCACAO.SP.GOV.BR</t>
  </si>
  <si>
    <t>ANA CECILIA MARTINS PROFESSORA</t>
  </si>
  <si>
    <t>RUA ENCARNACAO GARCIA SANCHES</t>
  </si>
  <si>
    <t>WANEL VILLE</t>
  </si>
  <si>
    <t>E918593A@EDUCACAO.SP.GOV.BR</t>
  </si>
  <si>
    <t>ANTONIO VIEIRA CAMPOS</t>
  </si>
  <si>
    <t>AMERICO FIGUEIREDO DOUTOR</t>
  </si>
  <si>
    <t>CONJUNTO HABITACIONAL JULIO DE MESQUITA FILHO</t>
  </si>
  <si>
    <t>E920236A@EDUCACAO.SP.GOV.BR</t>
  </si>
  <si>
    <t>NAZIRA NAGIB JORGE MURAD RODRIGUES PROFESSORA</t>
  </si>
  <si>
    <t>RUA DIOLINDO ALVES DE LUZ</t>
  </si>
  <si>
    <t>MORROS</t>
  </si>
  <si>
    <t>E922024A@EDUCACAO.SP.GOV.BR</t>
  </si>
  <si>
    <t>BEATHRIS CAIXEIRO DEL CISTIA PROFESSORA</t>
  </si>
  <si>
    <t>ARTHUR CAGLIARI</t>
  </si>
  <si>
    <t>JARDIM SAO CONRADO</t>
  </si>
  <si>
    <t>E922031A@EDUCACAO.SP.GOV.BR</t>
  </si>
  <si>
    <t>SARAH SALVESTRO PROFESSORA</t>
  </si>
  <si>
    <t>JOSE MARTINEZ PERES</t>
  </si>
  <si>
    <t>E922754A@EDUCACAO.SP.GOV.BR</t>
  </si>
  <si>
    <t>CEEJA NORBERTO SOARES RAMOS PROFESSOR</t>
  </si>
  <si>
    <t>E980109A@EDUCACAO.SP.GOV.BR</t>
  </si>
  <si>
    <t>CENTRO ATEND SOCIOEDUC ADOLESCENTE DE SOROCABA I CI</t>
  </si>
  <si>
    <t>CEL JTO A EE ANTONIO PADILHA</t>
  </si>
  <si>
    <t>ESCOLAPADILHA@YAHOO.COM.BR</t>
  </si>
  <si>
    <t>MARIA ANGELICA BAILLOT PROFESSORA</t>
  </si>
  <si>
    <t>LEONOR OLIVEIRA MARTINS PROFESSORA</t>
  </si>
  <si>
    <t>ESTRADA VICINAL ANTONIO VICHI</t>
  </si>
  <si>
    <t>DOS LEITES</t>
  </si>
  <si>
    <t>E910132A@EDUCACAO.SP.GOV.BR</t>
  </si>
  <si>
    <t>MIGUEL PIRES GODINHO</t>
  </si>
  <si>
    <t>RUA LOURENCO JOSE PEREIRA</t>
  </si>
  <si>
    <t>ORTIZES</t>
  </si>
  <si>
    <t>E916699A@EDUCACAO.SP.GOV.BR</t>
  </si>
  <si>
    <t>MARIA TERESA DO ESPIRITO SANTO</t>
  </si>
  <si>
    <t>ESTRADA DOS LAVRADORES</t>
  </si>
  <si>
    <t>GODINHOS</t>
  </si>
  <si>
    <t>E918908A@EDUCACAO.SP.GOV.BR</t>
  </si>
  <si>
    <t>CEL JTO A EE CARLOS AUGUSTO DE CAMARGO PROFESSOR</t>
  </si>
  <si>
    <t>E446973A@EDUCACAO.SP.GOV.BR</t>
  </si>
  <si>
    <t>RUA OVIDIO DE BARROS LEITE</t>
  </si>
  <si>
    <t>E916473A@EDUCACAO.SP.GOV.BR</t>
  </si>
  <si>
    <t>BAIRRO DA BARRA</t>
  </si>
  <si>
    <t>ESTRADA DA BARRA</t>
  </si>
  <si>
    <t>BARRA</t>
  </si>
  <si>
    <t>E919974A@EDUCACAO.SP.GOV.BR</t>
  </si>
  <si>
    <t>CEL JTO A EE AFONSO VERGUEIRO DOUTOR</t>
  </si>
  <si>
    <t>RUA ANTONIO RODRIGUES SIMOES</t>
  </si>
  <si>
    <t>E458855A@EDUCACAO.SP.GOV.BR</t>
  </si>
  <si>
    <t>ANTONIETA FERRARESE PROFESSORA</t>
  </si>
  <si>
    <t>RUA MATUSO MATUCHIMA</t>
  </si>
  <si>
    <t>VILA SONIA</t>
  </si>
  <si>
    <t>E016743A@EDUCACAO.SP.GOV.BR</t>
  </si>
  <si>
    <t>ARMANDO RIZZO PROFESSOR</t>
  </si>
  <si>
    <t>RENATO ARAUJO</t>
  </si>
  <si>
    <t>JARDIM ARAUJO</t>
  </si>
  <si>
    <t>E016755A@EDUCACAO.SP.GOV.BR</t>
  </si>
  <si>
    <t>PROFESSORA MERTILA LARCHER DE MORAES</t>
  </si>
  <si>
    <t>PEDRO TRINCA</t>
  </si>
  <si>
    <t>JARDIM ICATU</t>
  </si>
  <si>
    <t>E980213A@EDUCACAO.SP.GOV.BR</t>
  </si>
  <si>
    <t>PENITENCIARIA FEMININA OSCAR GARCIA MACHADO DE VOTORANTIM</t>
  </si>
  <si>
    <t>RAIMUNDO ANTUNES SOARES</t>
  </si>
  <si>
    <t>E039809A@EDUCACAO.SP.GOV.BR</t>
  </si>
  <si>
    <t>OLEO</t>
  </si>
  <si>
    <t>CALVINO BARBOSA FERRAZ</t>
  </si>
  <si>
    <t>RUA JOSE ANTONIO SALGADO</t>
  </si>
  <si>
    <t>E034289A@EDUCACAO.SP.GOV.BR</t>
  </si>
  <si>
    <t>JOAQUIM GUILHERME MOREIRA PORTO DOUTOR</t>
  </si>
  <si>
    <t>RUA SAO VICENTE DE PAULA</t>
  </si>
  <si>
    <t>VILA PIRATININGA</t>
  </si>
  <si>
    <t>E034320A@EDUCACAO.SP.GOV.BR</t>
  </si>
  <si>
    <t>CEEJA DE PIRAJU</t>
  </si>
  <si>
    <t>RUA DOUTOR WASHINGTON OSORIO DE OLIVEIRA</t>
  </si>
  <si>
    <t>E497824A@EDUCACAO.SP.GOV.BR</t>
  </si>
  <si>
    <t>CEL JTO A EE JOAQUIM GUILHERME MOREIRA PORTO DR</t>
  </si>
  <si>
    <t>VILA CANTIZANI</t>
  </si>
  <si>
    <t>CEL2011PIRAJU@YAHOO.COM.BR</t>
  </si>
  <si>
    <t>ALDEIA KARUGWA</t>
  </si>
  <si>
    <t>ESTRADA VICINAL</t>
  </si>
  <si>
    <t>CORONEL MACEDO</t>
  </si>
  <si>
    <t>ANTONIO TONON</t>
  </si>
  <si>
    <t>E014473A@EDUCACAO.SP.GOV.BR</t>
  </si>
  <si>
    <t>GABRIEL PINTO DE FARIA PROFESSOR</t>
  </si>
  <si>
    <t>RUA CORONEL ACACIO PIEDADE</t>
  </si>
  <si>
    <t>E015441A@EDUCACAO.SP.GOV.BR</t>
  </si>
  <si>
    <t>MARIA TEREZA DE SOUZA FALCARELI PROFESSORA</t>
  </si>
  <si>
    <t>RUA AFONSO SARDINHA</t>
  </si>
  <si>
    <t>VILA BANDEIRANTES</t>
  </si>
  <si>
    <t>E903206A@EDUCACAO.SP.GOV.BR</t>
  </si>
  <si>
    <t>DOROTY DAVID MUZEL PROFESSORA</t>
  </si>
  <si>
    <t>VILA DOM SILVIO</t>
  </si>
  <si>
    <t>E910089A@EDUCACAO.SP.GOV.BR</t>
  </si>
  <si>
    <t>BAIRRO ENGENHEIRO MAIA</t>
  </si>
  <si>
    <t>AVENIDA ENGENHEIRO MAIA</t>
  </si>
  <si>
    <t>E916341A@EDUCACAO.SP.GOV.BR</t>
  </si>
  <si>
    <t>ITAPORANGA</t>
  </si>
  <si>
    <t>EPITACIO PESSOA</t>
  </si>
  <si>
    <t>RUA FREI PACIFICO MONTEFALCO</t>
  </si>
  <si>
    <t>E015362A@EDUCACAO.SP.GOV.BR</t>
  </si>
  <si>
    <t>OCTAVIO DE ALMEIDA BUENO PROFESSOR</t>
  </si>
  <si>
    <t>RUA GERSON DE SOUZA LIMA</t>
  </si>
  <si>
    <t>E040356A@EDUCACAO.SP.GOV.BR</t>
  </si>
  <si>
    <t>ALDEIA TEKOAPORA</t>
  </si>
  <si>
    <t>BAIRRO VOLTA GRANDE</t>
  </si>
  <si>
    <t>VOLTA GRANDE</t>
  </si>
  <si>
    <t>CAETANO CARBONE PROFESSOR</t>
  </si>
  <si>
    <t>RUA SOPHIA DIAS MENCK</t>
  </si>
  <si>
    <t>E015600A@EDUCACAO.SP.GOV.BR</t>
  </si>
  <si>
    <t>SILVINO JOSE DE OLIVEIRA PROF</t>
  </si>
  <si>
    <t>MIGUEL COUTO PROFESSOR</t>
  </si>
  <si>
    <t>VILA CORDENONSI</t>
  </si>
  <si>
    <t>E016962A@EDUCACAO.SP.GOV.BR</t>
  </si>
  <si>
    <t>SAO VICENTE DE PAULO</t>
  </si>
  <si>
    <t>DOM BARRETO</t>
  </si>
  <si>
    <t>E016974A@EDUCACAO.SP.GOV.BR</t>
  </si>
  <si>
    <t>ALCINDO SOARES DO NASCIMENTO PROF</t>
  </si>
  <si>
    <t>DINAMARCA</t>
  </si>
  <si>
    <t>E016998A@EDUCACAO.SP.GOV.BR</t>
  </si>
  <si>
    <t>MARIA JOSE DE MATTOS GOBBO PROFA</t>
  </si>
  <si>
    <t>COELHO NETO</t>
  </si>
  <si>
    <t>E017139A@EDUCACAO.SP.GOV.BR</t>
  </si>
  <si>
    <t>ARY MENEGATTO PROF</t>
  </si>
  <si>
    <t>RUA SANTA TEREZA</t>
  </si>
  <si>
    <t>VILA BELVEDERE</t>
  </si>
  <si>
    <t>E017188A@EDUCACAO.SP.GOV.BR</t>
  </si>
  <si>
    <t>DELMIRA DE OLIVEIRA LOPES PROFA</t>
  </si>
  <si>
    <t>NARCISOS</t>
  </si>
  <si>
    <t>VILA MATHIESEN</t>
  </si>
  <si>
    <t>E017197A@EDUCACAO.SP.GOV.BR</t>
  </si>
  <si>
    <t>HEITOR PENTEADO DR</t>
  </si>
  <si>
    <t>PROFESSORES</t>
  </si>
  <si>
    <t>E017206A@EDUCACAO.SP.GOV.BR</t>
  </si>
  <si>
    <t>JOAO SOLIDARIO PEDROSO PROF</t>
  </si>
  <si>
    <t>SANTO ONOFRE</t>
  </si>
  <si>
    <t>SAO MANOEL</t>
  </si>
  <si>
    <t>E017322A@EDUCACAO.SP.GOV.BR</t>
  </si>
  <si>
    <t>OLYMPIA BARTH DE OLIVEIRA PROFA</t>
  </si>
  <si>
    <t>ITAPEMIRIM</t>
  </si>
  <si>
    <t>JARDIM IPIRANGA</t>
  </si>
  <si>
    <t>E017334A@EDUCACAO.SP.GOV.BR</t>
  </si>
  <si>
    <t>ANTONIO ZANAGA PREFEITO</t>
  </si>
  <si>
    <t>CANDIDO PORTINARI</t>
  </si>
  <si>
    <t>ANTONIO ZANAGA I</t>
  </si>
  <si>
    <t>E039846A@EDUCACAO.SP.GOV.BR</t>
  </si>
  <si>
    <t>MARCELINO TOMBI PROF</t>
  </si>
  <si>
    <t>SOLIMOES</t>
  </si>
  <si>
    <t>JARDIM SAO ROQUE</t>
  </si>
  <si>
    <t>E042481A@EDUCACAO.SP.GOV.BR</t>
  </si>
  <si>
    <t>CLARICE COSTA CONTI PROFA</t>
  </si>
  <si>
    <t>MARIA CAVALCANTE PROENCA</t>
  </si>
  <si>
    <t>ANTONIO ZANAGA</t>
  </si>
  <si>
    <t>E045500A@EDUCACAO.SP.GOV.BR</t>
  </si>
  <si>
    <t>MARIA FRIZZARIN PROFA</t>
  </si>
  <si>
    <t>UDINE</t>
  </si>
  <si>
    <t>JARDIM MIRANDOLA</t>
  </si>
  <si>
    <t>E435442A@EDUCACAO.SP.GOV.BR</t>
  </si>
  <si>
    <t>PROFESSORA LENY APPARECIDA PAGOTTO BOER</t>
  </si>
  <si>
    <t>GLORIA</t>
  </si>
  <si>
    <t>JARDIM BOER I</t>
  </si>
  <si>
    <t>E578575A@EDUCACAO.SP.GOV.BR</t>
  </si>
  <si>
    <t>PROFESSORA ORNELLA RITA FERRARI SACILOTTO</t>
  </si>
  <si>
    <t>E578587A@EDUCACAO.SP.GOV.BR</t>
  </si>
  <si>
    <t>ANTONIETA GHIZINI LENHARE PROFA</t>
  </si>
  <si>
    <t>ANGELA CAROLINA CAMPARI PACE</t>
  </si>
  <si>
    <t>E903760A@EDUCACAO.SP.GOV.BR</t>
  </si>
  <si>
    <t>IDALINA GRANDIN MIRANDOLA PROFA</t>
  </si>
  <si>
    <t>AGENOR FAION</t>
  </si>
  <si>
    <t>VILA BERTINI</t>
  </si>
  <si>
    <t>E907297A@EDUCACAO.SP.GOV.BR</t>
  </si>
  <si>
    <t>SILVANIA APARECIDA SANTOS PROFA</t>
  </si>
  <si>
    <t>RUA IRINEU JOSE BORDON</t>
  </si>
  <si>
    <t>RESIDENCIAL SANTA LUIZA II</t>
  </si>
  <si>
    <t>E049906A@EDUCACAO.SP.GOV.BR</t>
  </si>
  <si>
    <t>GERALDO DE OLIVEIRA</t>
  </si>
  <si>
    <t>RUA OSCAR ARAIUM</t>
  </si>
  <si>
    <t>JARDIM MONTE DAS OLIVEIRAS</t>
  </si>
  <si>
    <t>E497733A@EDUCACAO.SP.GOV.BR</t>
  </si>
  <si>
    <t>ALEXANDRE BASSORA</t>
  </si>
  <si>
    <t>RUA PRESIDENTE JUSCELINO KUBITSCHEK DE OLIVEIRA</t>
  </si>
  <si>
    <t>E903784A@EDUCACAO.SP.GOV.BR</t>
  </si>
  <si>
    <t>EMILIO ROMI COMENDADOR</t>
  </si>
  <si>
    <t>DONA CAROLINA</t>
  </si>
  <si>
    <t>E017231A@EDUCACAO.SP.GOV.BR</t>
  </si>
  <si>
    <t>GEMMA VASCONCELOS CAMARGO CAPELLO PROFA</t>
  </si>
  <si>
    <t>OURO PRETO</t>
  </si>
  <si>
    <t>PARQUE OLARIA</t>
  </si>
  <si>
    <t>E900459A@EDUCACAO.SP.GOV.BR</t>
  </si>
  <si>
    <t>GUIOMAR DIAS DA SILVA PROFA</t>
  </si>
  <si>
    <t>MANAUS</t>
  </si>
  <si>
    <t>E903802A@EDUCACAO.SP.GOV.BR</t>
  </si>
  <si>
    <t>JADYR GUIMARAES CASTRO PROFA</t>
  </si>
  <si>
    <t>RUA  TENENTE CORONEL JOSE G O DE SOUZA</t>
  </si>
  <si>
    <t>PARQUE RESIDENCIAL ZABANI</t>
  </si>
  <si>
    <t>E913625A@EDUCACAO.SP.GOV.BR</t>
  </si>
  <si>
    <t>ATTILIO DEXTRO PROF</t>
  </si>
  <si>
    <t>ALEXANDRE FURLAN</t>
  </si>
  <si>
    <t>JARDIM DOS CEDROS</t>
  </si>
  <si>
    <t>E919159A@EDUCACAO.SP.GOV.BR</t>
  </si>
  <si>
    <t>LAURA EMMIE PYLES PROFA</t>
  </si>
  <si>
    <t>BORRACHA</t>
  </si>
  <si>
    <t>E919160A@EDUCACAO.SP.GOV.BR</t>
  </si>
  <si>
    <t>LUZIA BARUQUE KIRCHE PROFA</t>
  </si>
  <si>
    <t>EDSON DOS SANTOS MANO DOUTOR</t>
  </si>
  <si>
    <t>CONJUNTO HABITACIONAL ROBERTO ROMANO</t>
  </si>
  <si>
    <t>E922961A@EDUCACAO.SP.GOV.BR</t>
  </si>
  <si>
    <t>JUVENAL ALVIM MAJOR</t>
  </si>
  <si>
    <t>ALAMEDA LUCAS NOGUEIRA GARCEZ</t>
  </si>
  <si>
    <t>VILA THAIS</t>
  </si>
  <si>
    <t>E018041A@EDUCACAO.SP.GOV.BR</t>
  </si>
  <si>
    <t>JOSE PIRES ALVIM</t>
  </si>
  <si>
    <t>RUA EMIDIO FAZZIO</t>
  </si>
  <si>
    <t>E042584A@EDUCACAO.SP.GOV.BR</t>
  </si>
  <si>
    <t>JULIO CESAR FLORIDO RAFAELI PROFESSOR</t>
  </si>
  <si>
    <t>INDUSTRIAL WALTER KLOTH</t>
  </si>
  <si>
    <t>E498452A@EDUCACAO.SP.GOV.BR</t>
  </si>
  <si>
    <t>JOAO ANTONIO RODRIGUES PROFESSOR</t>
  </si>
  <si>
    <t>RUA LONDRES</t>
  </si>
  <si>
    <t>JARDIM CEREJEIRAS</t>
  </si>
  <si>
    <t>E903838A@EDUCACAO.SP.GOV.BR</t>
  </si>
  <si>
    <t>JOSE GUILHERME</t>
  </si>
  <si>
    <t>CAROLINA DONA</t>
  </si>
  <si>
    <t>E017978A@EDUCACAO.SP.GOV.BR</t>
  </si>
  <si>
    <t>FRANCISCO DE ASSIS GONCALVES CORONEL</t>
  </si>
  <si>
    <t>E017985A@EDUCACAO.SP.GOV.BR</t>
  </si>
  <si>
    <t>BRUNO FLORENZANO PROFESSOR</t>
  </si>
  <si>
    <t>ALDO BOLINI PADRE</t>
  </si>
  <si>
    <t>AGUA COMPRIDA</t>
  </si>
  <si>
    <t>E434814A@EDUCACAO.SP.GOV.BR</t>
  </si>
  <si>
    <t>MORUNGABA</t>
  </si>
  <si>
    <t>HONORIO HEINRICH BERNARD NACKE MONSENHOR</t>
  </si>
  <si>
    <t>RUA AMADEU CONSOLIN</t>
  </si>
  <si>
    <t>VILA PRIMAVERA</t>
  </si>
  <si>
    <t>E019525A@EDUCACAO.SP.GOV.BR</t>
  </si>
  <si>
    <t>PROFESSORA MARIA ELOIZA PINHEIRO RAMOS</t>
  </si>
  <si>
    <t>PREF OLIMPIO DE SOUZA RAMOS</t>
  </si>
  <si>
    <t>CHACARA BELA VISTA</t>
  </si>
  <si>
    <t>E499043A@EDUCACAO.SP.GOV.BR</t>
  </si>
  <si>
    <t>CLELIA DE BARROS LEITE DA SILVA PROFESSORA</t>
  </si>
  <si>
    <t>RODOVIA JUVENAL PONCIANO DE CAMARGO</t>
  </si>
  <si>
    <t>CUIABA</t>
  </si>
  <si>
    <t>E912897A@EDUCACAO.SP.GOV.BR</t>
  </si>
  <si>
    <t>PEDRA BELA</t>
  </si>
  <si>
    <t>JOAO APOCALIPSE PROFESSOR</t>
  </si>
  <si>
    <t>PRACA NOSSA SENHORA DE LOURDES</t>
  </si>
  <si>
    <t>E017838A@EDUCACAO.SP.GOV.BR</t>
  </si>
  <si>
    <t>JOAO DE MORAES GOES</t>
  </si>
  <si>
    <t>AVENIDA JOAO XXIII</t>
  </si>
  <si>
    <t>E017851A@EDUCACAO.SP.GOV.BR</t>
  </si>
  <si>
    <t>ELZA PECANHA DE GODOY</t>
  </si>
  <si>
    <t>RUA BENEDITO VIEIRA DA SILVA</t>
  </si>
  <si>
    <t>VILA ELZA</t>
  </si>
  <si>
    <t>E909373A@EDUCACAO.SP.GOV.BR</t>
  </si>
  <si>
    <t>VILA VITORIA</t>
  </si>
  <si>
    <t>VITOR MODESTO BONAVILLA</t>
  </si>
  <si>
    <t>CONJUNTO HABITACIONAL VIDA NOVA</t>
  </si>
  <si>
    <t>E004766A@EDUCACAO.SP.GOV.BR</t>
  </si>
  <si>
    <t>AUREA ANUNCIACAO AMERICO DE GODOI PROFESSORA</t>
  </si>
  <si>
    <t>RUA JOAQUIM SEVERINO</t>
  </si>
  <si>
    <t>JARDIM SAMAMBAIA</t>
  </si>
  <si>
    <t>E018156A@EDUCACAO.SP.GOV.BR</t>
  </si>
  <si>
    <t>LUIZ GONZAGA DA COSTA PROFESSOR</t>
  </si>
  <si>
    <t>AVENIDA DAS  AMOREIRAS</t>
  </si>
  <si>
    <t>BAIRRO SAO JOAO</t>
  </si>
  <si>
    <t>JULIO MESQUITA</t>
  </si>
  <si>
    <t>RUA DANIEL CESARIO DE ANDRADE</t>
  </si>
  <si>
    <t>JARDIM OLIVEIRAS</t>
  </si>
  <si>
    <t>E018594A@EDUCACAO.SP.GOV.BR</t>
  </si>
  <si>
    <t>CARLOS CRISTOVAM ZINK PROFESSOR</t>
  </si>
  <si>
    <t>RUA DOS JACARANDAS</t>
  </si>
  <si>
    <t>E018612A@EDUCACAO.SP.GOV.BR</t>
  </si>
  <si>
    <t>AVENIDA GENERAL CARNEIRO</t>
  </si>
  <si>
    <t>PONTE PRETA</t>
  </si>
  <si>
    <t>E018797A@EDUCACAO.SP.GOV.BR</t>
  </si>
  <si>
    <t>JOAO GUMERCINDO GUIMARAES PROFESSOR</t>
  </si>
  <si>
    <t>RUA SAO JOAQUIM DA BARRA</t>
  </si>
  <si>
    <t>E018831A@EDUCACAO.SP.GOV.BR</t>
  </si>
  <si>
    <t>JOSE CARLOS NOGUEIRA REVERENDO PROFESSOR</t>
  </si>
  <si>
    <t>RUA  DOS IPES AMARELOS</t>
  </si>
  <si>
    <t>BENEDICTA DE SALLES PIMENTEL WUTKE PROFESSORA</t>
  </si>
  <si>
    <t>RUA GALDENCIO VIANA DOS PASSOS</t>
  </si>
  <si>
    <t>E039895A@EDUCACAO.SP.GOV.BR</t>
  </si>
  <si>
    <t>PEDRO SALVETTI NETTO PROFESSOR</t>
  </si>
  <si>
    <t>RUA PADRE EUSTAQUIO</t>
  </si>
  <si>
    <t>JARDIM CAPIVARI</t>
  </si>
  <si>
    <t>E045664A@EDUCACAO.SP.GOV.BR</t>
  </si>
  <si>
    <t>PAULO MANGABEIRA ALBERNAZ PROF DOUTOR</t>
  </si>
  <si>
    <t>JAIR JORGE BOSCO</t>
  </si>
  <si>
    <t>JARDIM APARECIDA</t>
  </si>
  <si>
    <t>E045697A@EDUCACAO.SP.GOV.BR</t>
  </si>
  <si>
    <t>JOAO FIORELLO REGINATO PROFESSOR</t>
  </si>
  <si>
    <t>RUA NOSSA SENHORA DAS DORES</t>
  </si>
  <si>
    <t>E045706A@EDUCACAO.SP.GOV.BR</t>
  </si>
  <si>
    <t>BENITO JUAREZ DE SOUZA</t>
  </si>
  <si>
    <t>BENEDICTO ANTONIO FILHO</t>
  </si>
  <si>
    <t>CONJUNTO HABITACIONAL CAMPINAS H</t>
  </si>
  <si>
    <t>E461635A@EDUCACAO.SP.GOV.BR</t>
  </si>
  <si>
    <t>JARDIM MARISA</t>
  </si>
  <si>
    <t>RUA TTE ANTONIO SEBASTIAO THOMAZ</t>
  </si>
  <si>
    <t>E561411A@EDUCACAO.SP.GOV.BR</t>
  </si>
  <si>
    <t>JARDIM OURO PRETO</t>
  </si>
  <si>
    <t>HENRIQUE THONI FILHO</t>
  </si>
  <si>
    <t>E577066A@EDUCACAO.SP.GOV.BR</t>
  </si>
  <si>
    <t>NEWTON OPPERMANN DOUTOR</t>
  </si>
  <si>
    <t>RUA HELOISA PRATO GALBIATTI</t>
  </si>
  <si>
    <t>JARDIM FLORENCE</t>
  </si>
  <si>
    <t>E901131A@EDUCACAO.SP.GOV.BR</t>
  </si>
  <si>
    <t>MARIA ISABEL GIUDICE DE ALBUQUERQUE CAVALCANTI PROFA</t>
  </si>
  <si>
    <t>RUA LEONOR DE MORAES</t>
  </si>
  <si>
    <t>PARQUE SANTA BARBARA</t>
  </si>
  <si>
    <t>E904909A@EDUCACAO.SP.GOV.BR</t>
  </si>
  <si>
    <t>ROSENTINA FARIA SYLLOS PROFESSORA</t>
  </si>
  <si>
    <t>RUA NELSON TAUFIC NASSIF</t>
  </si>
  <si>
    <t>CONJUNTO MAURO MARCONDES</t>
  </si>
  <si>
    <t>E905434A@EDUCACAO.SP.GOV.BR</t>
  </si>
  <si>
    <t>MESSIAS GONCALVES TEIXEIRA PROFESSOR</t>
  </si>
  <si>
    <t>E907352A@EDUCACAO.SP.GOV.BR</t>
  </si>
  <si>
    <t>PAUL EUGENE CHARBONNEAU PROF DOUTOR</t>
  </si>
  <si>
    <t>RUA JOSE ROMUALDO DE OLIVEIRA</t>
  </si>
  <si>
    <t>JARDIM FERNANDA</t>
  </si>
  <si>
    <t>E907397A@EDUCACAO.SP.GOV.BR</t>
  </si>
  <si>
    <t>ROSINA FRAZATTO DOS SANTOS PROFESSORA</t>
  </si>
  <si>
    <t>RUA REVERENDO JOSE COELHO FERRAZ</t>
  </si>
  <si>
    <t>E911744A@EDUCACAO.SP.GOV.BR</t>
  </si>
  <si>
    <t>HUGO PENTEADO TEIXEIRA</t>
  </si>
  <si>
    <t>RUA DOUTOR MAURICIO LOURENCAO SEBER</t>
  </si>
  <si>
    <t>CONJUNTO HABITACIONAL PARQUE DA FLORESTA</t>
  </si>
  <si>
    <t xml:space="preserve"> E915592A@EDUCACAO.SP.GOV.BR</t>
  </si>
  <si>
    <t>CONCEICAO RIBEIRO PROFESSORA</t>
  </si>
  <si>
    <t>AVENIDA SINIMBU</t>
  </si>
  <si>
    <t>E922432A@EDUCACAO.SP.GOV.BR</t>
  </si>
  <si>
    <t>PROFESSORA MARIA  HELENA ANTONIO CARDOSO</t>
  </si>
  <si>
    <t>RUA ESTEVAO SEGALLIO</t>
  </si>
  <si>
    <t xml:space="preserve"> E923394A@EDUCACAO.SP.GOV.BR</t>
  </si>
  <si>
    <t>HILDA HILST ESCRITORA</t>
  </si>
  <si>
    <t>E924556A@EDUCACAO.SP.GOV.BR</t>
  </si>
  <si>
    <t>CEL JTO A EE ORLANDO SIGNORELLI</t>
  </si>
  <si>
    <t>RUA TRINTA E DOIS</t>
  </si>
  <si>
    <t>DIC VI CONJUNTO HABITACIONAL SANTO DIAS SILVA</t>
  </si>
  <si>
    <t>ANTONIO ALVES ARANHA PROFESSOR</t>
  </si>
  <si>
    <t>AVENIDA ONZE DE AGOSTO</t>
  </si>
  <si>
    <t>JARDIM RIBEIRO</t>
  </si>
  <si>
    <t>E018089A@EDUCACAO.SP.GOV.BR</t>
  </si>
  <si>
    <t>IVONY DE CAMARGO SALLES PROFESSORA</t>
  </si>
  <si>
    <t>HERCULANO PUPO NOGUEIRA</t>
  </si>
  <si>
    <t>E019604A@EDUCACAO.SP.GOV.BR</t>
  </si>
  <si>
    <t>MANUEL EUCLIDES DE BRITO</t>
  </si>
  <si>
    <t>ANTONIO FERRAZ COSTA</t>
  </si>
  <si>
    <t>E019677A@EDUCACAO.SP.GOV.BR</t>
  </si>
  <si>
    <t>ANTONIO DUTRA PROFESSOR</t>
  </si>
  <si>
    <t>AVENIDA BENEDITO DE GODOY CAMARGO</t>
  </si>
  <si>
    <t>NUCLEO RESIDENCIAL DOUTOR LUIZ DE MATTOS PIMENTA</t>
  </si>
  <si>
    <t>E049499A@EDUCACAO.SP.GOV.BR</t>
  </si>
  <si>
    <t>MANOEL JOSE DA FONSECA</t>
  </si>
  <si>
    <t>RUA PROFESSORA DEOLINDA SILVEIRA CAMARGO</t>
  </si>
  <si>
    <t>E019653A@EDUCACAO.SP.GOV.BR</t>
  </si>
  <si>
    <t>JOSE DE ANCHIETA PADRE</t>
  </si>
  <si>
    <t>RUA JOSE VIRILLO</t>
  </si>
  <si>
    <t>SEM ALTERACAO</t>
  </si>
  <si>
    <t>E909488A@EDUCACAO.SP.GOV.BR</t>
  </si>
  <si>
    <t>FRANCISCO NAPOLEAO MAIA PROFESSOR</t>
  </si>
  <si>
    <t>FRANCISCO DE SALLES SAO</t>
  </si>
  <si>
    <t>VILA SALERMO</t>
  </si>
  <si>
    <t>E019379A@EDUCACAO.SP.GOV.BR</t>
  </si>
  <si>
    <t>ADIB MIGUEL HADDAD</t>
  </si>
  <si>
    <t>RUA PADRE NORBERTO MOJOLA</t>
  </si>
  <si>
    <t>JARDIM SANTA GERTRUDES</t>
  </si>
  <si>
    <t>E039962A@EDUCACAO.SP.GOV.BR</t>
  </si>
  <si>
    <t>JOCENY VILLELA CURADO PROFESSORA</t>
  </si>
  <si>
    <t>MARIO JOAO BAMPA</t>
  </si>
  <si>
    <t>VILA COMERCIAL</t>
  </si>
  <si>
    <t>E040885A@EDUCACAO.SP.GOV.BR</t>
  </si>
  <si>
    <t>MARIA JOSE MAIA DE TOLEDO PROFA</t>
  </si>
  <si>
    <t>R PEDRO LATANCE</t>
  </si>
  <si>
    <t>JD SAO CAMILO</t>
  </si>
  <si>
    <t>E042705A@EDUCACAO.SP.GOV.BR</t>
  </si>
  <si>
    <t>MARIA DE ALMEIDA SCHLEDORN PROFESSORA</t>
  </si>
  <si>
    <t>ADELINO MARTINS</t>
  </si>
  <si>
    <t>JARDIM DAS TULIPAS</t>
  </si>
  <si>
    <t>E909506A@EDUCACAO.SP.GOV.BR</t>
  </si>
  <si>
    <t>CENTRO DE DETENCAO PROVISORIA DE JUNDIAI</t>
  </si>
  <si>
    <t>AUGUSTA ZORZI BARADEL</t>
  </si>
  <si>
    <t>ALBERTO FERREIRA REZENDE PROFESSOR</t>
  </si>
  <si>
    <t>AVENIDA RICIERI CHIQUETTO</t>
  </si>
  <si>
    <t>E019549A@EDUCACAO.SP.GOV.BR</t>
  </si>
  <si>
    <t>MARIA DE SAO LUIZ IRMA</t>
  </si>
  <si>
    <t>ITALIA</t>
  </si>
  <si>
    <t>E019471A@EDUCACAO.SP.GOV.BR</t>
  </si>
  <si>
    <t>ARMANDO DIAS</t>
  </si>
  <si>
    <t>E047259A@EDUCACAO.SP.GOV.BR</t>
  </si>
  <si>
    <t>MITIHARU TANAKA</t>
  </si>
  <si>
    <t>RUA VIGARIO ALFONSO NIKRAKE</t>
  </si>
  <si>
    <t>JARDIM CRUZ ALTA</t>
  </si>
  <si>
    <t>E049505A@EDUCACAO.SP.GOV.BR</t>
  </si>
  <si>
    <t>ANA MARIA PAGIOSSI</t>
  </si>
  <si>
    <t>E905677A@EDUCACAO.SP.GOV.BR</t>
  </si>
  <si>
    <t>ODECIO LUCKE PROFESSOR</t>
  </si>
  <si>
    <t>ARISTEU MARCICANO</t>
  </si>
  <si>
    <t>E922547A@EDUCACAO.SP.GOV.BR</t>
  </si>
  <si>
    <t>LARGO JOSE BONIFACIO</t>
  </si>
  <si>
    <t>E020011A@EDUCACAO.SP.GOV.BR</t>
  </si>
  <si>
    <t>ANTONIO DE QUEIROZ PROFESSOR</t>
  </si>
  <si>
    <t>RUA SAMUEL CHEQUE</t>
  </si>
  <si>
    <t>JARDIM MONTEZUMA</t>
  </si>
  <si>
    <t>E020102A@EDUCACAO.SP.GOV.BR</t>
  </si>
  <si>
    <t>GABRIEL POZZI PROFESSOR</t>
  </si>
  <si>
    <t>VILA PIZA</t>
  </si>
  <si>
    <t>E020163A@EDUCACAO.SP.GOV.BR</t>
  </si>
  <si>
    <t>JOSE MARCILIANO DA COSTA JUNIOR PROFESSOR</t>
  </si>
  <si>
    <t>VEREADOR SAMUEL BERTO</t>
  </si>
  <si>
    <t>JARDIM NOVA SUICA</t>
  </si>
  <si>
    <t>E036109A@EDUCACAO.SP.GOV.BR</t>
  </si>
  <si>
    <t>JOSE FERRAZ SAMPAIO PENTEADO PROFESSOR</t>
  </si>
  <si>
    <t>NELSON FERRAZ DA SILVA</t>
  </si>
  <si>
    <t>E047302A@EDUCACAO.SP.GOV.BR</t>
  </si>
  <si>
    <t>ARLINDO SILVESTRE PROFESSOR</t>
  </si>
  <si>
    <t>RUA ALDERICO WISS BARBOSA</t>
  </si>
  <si>
    <t>PARQUE NOSSA SENHORA DAS DORES</t>
  </si>
  <si>
    <t>E048461A@EDUCACAO.SP.GOV.BR</t>
  </si>
  <si>
    <t>ATALIBA PIRES DO AMARAL PROFESSOR</t>
  </si>
  <si>
    <t>AVENIDA FAUSTO ESTEVES DOS SANTOS</t>
  </si>
  <si>
    <t>CONJUNTO RESIDENCIAL VICTOR DANDREA</t>
  </si>
  <si>
    <t>E049529A@EDUCACAO.SP.GOV.BR</t>
  </si>
  <si>
    <t>LUIGINO BURIGOTTO</t>
  </si>
  <si>
    <t>RUA AMBROSINO HENRIQUE</t>
  </si>
  <si>
    <t>VILA LABAKI</t>
  </si>
  <si>
    <t>E901258A@EDUCACAO.SP.GOV.BR</t>
  </si>
  <si>
    <t>MANUEL ALVES CONEGO</t>
  </si>
  <si>
    <t>PRACA PRIMEIRO DE MAIO</t>
  </si>
  <si>
    <t>JARDIM MORRO AZUL</t>
  </si>
  <si>
    <t>E904028A@EDUCACAO.SP.GOV.BR</t>
  </si>
  <si>
    <t>LEONTINA SILVA BUSCH PROFESSORA</t>
  </si>
  <si>
    <t>GUIDO JOSE BELLON</t>
  </si>
  <si>
    <t>PARQUE RESIDENCIAL ABILIO PEDRO</t>
  </si>
  <si>
    <t>E917837A@EDUCACAO.SP.GOV.BR</t>
  </si>
  <si>
    <t>CAROLINA AUGUSTA SERAPHIM PROFESSORA</t>
  </si>
  <si>
    <t>RUA CINCO B</t>
  </si>
  <si>
    <t>VILA INDAIA</t>
  </si>
  <si>
    <t>E021556A@EDUCACAO.SP.GOV.BR</t>
  </si>
  <si>
    <t>HELOISA LEMENHE MARASCA PROFESSORA</t>
  </si>
  <si>
    <t>14 A</t>
  </si>
  <si>
    <t>E909567A@EDUCACAO.SP.GOV.BR</t>
  </si>
  <si>
    <t>JOAO BAPTISTA NEGRAO FILHO PROFESSOR</t>
  </si>
  <si>
    <t>RUA 6 JG</t>
  </si>
  <si>
    <t>JARDIM GUANABARA</t>
  </si>
  <si>
    <t>E921944A@EDUCACAO.SP.GOV.BR</t>
  </si>
  <si>
    <t>CENTRO DE RESSOCIALIZACAO MASC DE RIO CLARO CLS PROV</t>
  </si>
  <si>
    <t>30 NR</t>
  </si>
  <si>
    <t>JARDIM NOVA RIO CLARO</t>
  </si>
  <si>
    <t>MARCIOSANTOS@SP.GOV.BR</t>
  </si>
  <si>
    <t>SANTA GERTRUDES</t>
  </si>
  <si>
    <t>MARIA CARMEN CODO JACOMINI</t>
  </si>
  <si>
    <t>PREFEITO CORONEL LIBERTARIO PALUMBO</t>
  </si>
  <si>
    <t>PARQUE DOS JEQUITIBAS</t>
  </si>
  <si>
    <t>E004065A@EDUCACAO.SP.GOV.BR</t>
  </si>
  <si>
    <t>PEDRO RAPHAEL DA ROCHA</t>
  </si>
  <si>
    <t>AVENIDA HUM</t>
  </si>
  <si>
    <t>E021635A@EDUCACAO.SP.GOV.BR</t>
  </si>
  <si>
    <t>AGUAS DE LINDOIA</t>
  </si>
  <si>
    <t>FRANCISCO TOZZI DR</t>
  </si>
  <si>
    <t>PRACA PHILOMENA PULINO TOZZI</t>
  </si>
  <si>
    <t>E017361A@EDUCACAO.SP.GOV.BR</t>
  </si>
  <si>
    <t>JOSE SCALVI DE OLIVEIRA PROF</t>
  </si>
  <si>
    <t>SEBASTIAO RODRIGUES DE ALMEIDA</t>
  </si>
  <si>
    <t>JARDIM CAMANDOCAIA</t>
  </si>
  <si>
    <t>E049426A@EDUCACAO.SP.GOV.BR</t>
  </si>
  <si>
    <t>PEDRO FERREIRA CINTRA PROF</t>
  </si>
  <si>
    <t>RUA ARTUR BERNARDES</t>
  </si>
  <si>
    <t>VILA ILZE</t>
  </si>
  <si>
    <t>E017516A@EDUCACAO.SP.GOV.BR</t>
  </si>
  <si>
    <t>BENEDITA NAIR XAVIER VEDOVELLO PROFA</t>
  </si>
  <si>
    <t>BENEDITO MAIA DE FIGUEIREDO</t>
  </si>
  <si>
    <t>E020291A@EDUCACAO.SP.GOV.BR</t>
  </si>
  <si>
    <t>SONIA APARECIDA MAXIMIANO BUENO PROFA</t>
  </si>
  <si>
    <t>RUA MARIA CARMELA PEDRINI MARCHESI</t>
  </si>
  <si>
    <t>JARDIM NOVO ITACOLOMI</t>
  </si>
  <si>
    <t>E921836A@EDUCACAO.SP.GOV.BR</t>
  </si>
  <si>
    <t>NELSON GIRARD PROF</t>
  </si>
  <si>
    <t>JOAO MARQUESI</t>
  </si>
  <si>
    <t>JARDIM HEDY</t>
  </si>
  <si>
    <t>E925287A@EDUCACAO.SP.GOV.BR</t>
  </si>
  <si>
    <t>OSCAR RODRIGUES ALVES DR</t>
  </si>
  <si>
    <t>RUA DR JOSE ALVES</t>
  </si>
  <si>
    <t>E020539A@EDUCACAO.SP.GOV.BR</t>
  </si>
  <si>
    <t>NORA MONSENHOR</t>
  </si>
  <si>
    <t>RUA MONSENHOR NORA</t>
  </si>
  <si>
    <t>E020631A@EDUCACAO.SP.GOV.BR</t>
  </si>
  <si>
    <t>CENTRO DE RESSOCIALIZACAO PREFEITO JOAO MISSAGLIA</t>
  </si>
  <si>
    <t>RODOVIA WILSON FINARDI</t>
  </si>
  <si>
    <t>MONTE ALEGRE DO SUL</t>
  </si>
  <si>
    <t>CLODOVEU BARBOSA PROF</t>
  </si>
  <si>
    <t>AV VIRIATO VALENTE</t>
  </si>
  <si>
    <t>E017425A@EDUCACAO.SP.GOV.BR</t>
  </si>
  <si>
    <t>JOAO ALVARENGA PROF</t>
  </si>
  <si>
    <t>RUA JOAO NIERO</t>
  </si>
  <si>
    <t>JARDIM ANDRADE</t>
  </si>
  <si>
    <t>E045615A@EDUCACAO.SP.GOV.BR</t>
  </si>
  <si>
    <t>ANA FERRARI ROSSI</t>
  </si>
  <si>
    <t>RUA ELIO SAVANE</t>
  </si>
  <si>
    <t>JARDIM MARAJOARA</t>
  </si>
  <si>
    <t>E914010A@EDUCACAO.SP.GOV.BR</t>
  </si>
  <si>
    <t>ROMEU DE CAMPOS VERGAL DEP</t>
  </si>
  <si>
    <t>RUA MANUEL LUIS SARAGIOTTO</t>
  </si>
  <si>
    <t>BAIRRO DOS FRANCOS</t>
  </si>
  <si>
    <t>E043515A@EDUCACAO.SP.GOV.BR</t>
  </si>
  <si>
    <t>NAIR DE ALMEIDA PROFA</t>
  </si>
  <si>
    <t>RODOVIA SERRA NEGRALINDOIA KM 157</t>
  </si>
  <si>
    <t>TRES BARRAS</t>
  </si>
  <si>
    <t>E047065A@EDUCACAO.SP.GOV.BR</t>
  </si>
  <si>
    <t>CHARQUEADA</t>
  </si>
  <si>
    <t>PEDRO CREM FILHO PROFESSOR</t>
  </si>
  <si>
    <t>AVENIDA PAULO MENEGHEL</t>
  </si>
  <si>
    <t>E021222A@EDUCACAO.SP.GOV.BR</t>
  </si>
  <si>
    <t>BENEDITO DUTRA TEIXEIRA PROFESSOR</t>
  </si>
  <si>
    <t>RUA CAETANO PARISI</t>
  </si>
  <si>
    <t>E021283A@EDUCACAO.SP.GOV.BR</t>
  </si>
  <si>
    <t>ELIAS DE MELLO AYRES PROFESSOR</t>
  </si>
  <si>
    <t>RUA CORONEL FERNANDO FEBELIANO DA COSTA</t>
  </si>
  <si>
    <t>E020825A@EDUCACAO.SP.GOV.BR</t>
  </si>
  <si>
    <t>ANTONIO DE MELLO COTRIM PROFESSOR</t>
  </si>
  <si>
    <t>E020849A@EDUCACAO.SP.GOV.BR</t>
  </si>
  <si>
    <t>FRANCISCA ELISA DA SILVA</t>
  </si>
  <si>
    <t>RUA PROFESSOR ARMANDO BERGAMIM</t>
  </si>
  <si>
    <t>JARDIM MONUMENTO</t>
  </si>
  <si>
    <t>E020886A@EDUCACAO.SP.GOV.BR</t>
  </si>
  <si>
    <t>PEDRO DE MELLO</t>
  </si>
  <si>
    <t>RUA 16 DE JULHO</t>
  </si>
  <si>
    <t>E020928A@EDUCACAO.SP.GOV.BR</t>
  </si>
  <si>
    <t>SUD MENNUCCI</t>
  </si>
  <si>
    <t>E021076A@EDUCACAO.SP.GOV.BR</t>
  </si>
  <si>
    <t>SAMUEL DE CASTRO NEVES DOUTOR</t>
  </si>
  <si>
    <t>VIRGINIA VITTORELLI CORRER</t>
  </si>
  <si>
    <t>E021180A@EDUCACAO.SP.GOV.BR</t>
  </si>
  <si>
    <t>LUCIANO GUIDOTTI COMENDADOR</t>
  </si>
  <si>
    <t>ARMANDO CHIQUITO</t>
  </si>
  <si>
    <t>JARDIM PARQUE JUPIA</t>
  </si>
  <si>
    <t>E037989A@EDUCACAO.SP.GOV.BR</t>
  </si>
  <si>
    <t>JOAO GUIDOTTI</t>
  </si>
  <si>
    <t>RUA ANHANGUERA</t>
  </si>
  <si>
    <t>MORUMBI</t>
  </si>
  <si>
    <t>E040459A@EDUCACAO.SP.GOV.BR</t>
  </si>
  <si>
    <t>HELIO PENTEADO DE CASTRO PROFESSOR</t>
  </si>
  <si>
    <t>IPEUNA</t>
  </si>
  <si>
    <t>E047375A@EDUCACAO.SP.GOV.BR</t>
  </si>
  <si>
    <t>ADOLPHO CARVALHO PROFESSOR</t>
  </si>
  <si>
    <t>MELVIN JONES</t>
  </si>
  <si>
    <t>E048324A@EDUCACAO.SP.GOV.BR</t>
  </si>
  <si>
    <t>AUGUSTO MELEGA</t>
  </si>
  <si>
    <t>ESTRADA ANTONIO DIAS RODRIGUES</t>
  </si>
  <si>
    <t>E914137A@EDUCACAO.SP.GOV.BR</t>
  </si>
  <si>
    <t>JURACY NEVES DE MELLO FERRACCIU PROFESSOR</t>
  </si>
  <si>
    <t>RUA JOSE PENATTI</t>
  </si>
  <si>
    <t>NOIVA DA COLINA</t>
  </si>
  <si>
    <t>E919330A@EDUCACAO.SP.GOV.BR</t>
  </si>
  <si>
    <t>ANIGER FRANCISCO DE MARIA MELILLO DOM</t>
  </si>
  <si>
    <t>PAU BRASIL</t>
  </si>
  <si>
    <t>BOSQUE DOS LENHEIROS</t>
  </si>
  <si>
    <t>E925792A@EDUCACAO.SP.GOV.BR</t>
  </si>
  <si>
    <t>CEL JTO A EE ELIAS DE MELLO AYRES PROFESSOR</t>
  </si>
  <si>
    <t>FERNANDO FEBELIANO DA COSTA</t>
  </si>
  <si>
    <t>ALEMAES</t>
  </si>
  <si>
    <t>PENITENCIARIA MASCULINA DE PIRACICABA</t>
  </si>
  <si>
    <t>RODOVIA LAERCIO CORTE SP 147</t>
  </si>
  <si>
    <t>AREIAO</t>
  </si>
  <si>
    <t>TRABALHOEDUCACAO@PEPIRACICABA.SAP.GOV.BR</t>
  </si>
  <si>
    <t>FERNANDO MARIA FACHINI FREI</t>
  </si>
  <si>
    <t>RUA DOMINGOS GREGOLIM</t>
  </si>
  <si>
    <t>JARDIM LEVORATO</t>
  </si>
  <si>
    <t>E471458A@EDUCACAO.SP.GOV.BR</t>
  </si>
  <si>
    <t>CESAR LACERDA DE VERGUEIRO SENADOR</t>
  </si>
  <si>
    <t>AVENIDA PADRE ATILIO</t>
  </si>
  <si>
    <t>E019902A@EDUCACAO.SP.GOV.BR</t>
  </si>
  <si>
    <t>CESARIO COIMBRA DOUTOR</t>
  </si>
  <si>
    <t>RUA DOUTOR ARMANDO SALLES DE OLIVEIRA</t>
  </si>
  <si>
    <t>E019914A@EDUCACAO.SP.GOV.BR</t>
  </si>
  <si>
    <t>JUSTINIANO WHITAKER DE OLIVEIRA CORONEL</t>
  </si>
  <si>
    <t>RUA CORONEL ANDRE ULSON JUNIOR</t>
  </si>
  <si>
    <t>E020072A@EDUCACAO.SP.GOV.BR</t>
  </si>
  <si>
    <t>JUDITH FERRAO LEGASPE PROFESSORA</t>
  </si>
  <si>
    <t>NACERE COSME</t>
  </si>
  <si>
    <t>E901064A@EDUCACAO.SP.GOV.BR</t>
  </si>
  <si>
    <t>MARIA ROSA NUCCI PACIFICO HOMEM PROFESSORA</t>
  </si>
  <si>
    <t>MARCOS FREIRE</t>
  </si>
  <si>
    <t>E903985A@EDUCACAO.SP.GOV.BR</t>
  </si>
  <si>
    <t>NEWTON PRADO</t>
  </si>
  <si>
    <t>JOSE MANOEL DE A OLIVEIRA</t>
  </si>
  <si>
    <t>VILA BELA VISTA</t>
  </si>
  <si>
    <t>E021520A@EDUCACAO.SP.GOV.BR</t>
  </si>
  <si>
    <t>FRANCO CORONEL</t>
  </si>
  <si>
    <t>RUA CORONEL FRANCO</t>
  </si>
  <si>
    <t>E021465A@EDUCACAO.SP.GOV.BR</t>
  </si>
  <si>
    <t>MANOEL JACINTHO VIEIRA DE MORAES DOUTOR</t>
  </si>
  <si>
    <t>PRACA CAPITAO NELSON SALES DE ABREU</t>
  </si>
  <si>
    <t>E021477A@EDUCACAO.SP.GOV.BR</t>
  </si>
  <si>
    <t>PAULO DE BARROS FERRAZ PROFESSOR</t>
  </si>
  <si>
    <t>PANAMA</t>
  </si>
  <si>
    <t>E049542A@EDUCACAO.SP.GOV.BR</t>
  </si>
  <si>
    <t>HENRIQUE FERREIRA DOS REIS PROFESSOR</t>
  </si>
  <si>
    <t>E920381A@EDUCACAO.SP.GOV.BR</t>
  </si>
  <si>
    <t>PEDRINA PIRES ZADRA PROFESSORA</t>
  </si>
  <si>
    <t>AVENIDA FRANCISCO PERIPATO</t>
  </si>
  <si>
    <t>VILA SIBYLLA</t>
  </si>
  <si>
    <t>E021313A@EDUCACAO.SP.GOV.BR</t>
  </si>
  <si>
    <t>LUIZ GAMA</t>
  </si>
  <si>
    <t>E021325A@EDUCACAO.SP.GOV.BR</t>
  </si>
  <si>
    <t>LUIZ NARCISO GOMES DOUTOR</t>
  </si>
  <si>
    <t>RUA DOUTOR JORGE TIBIRICA</t>
  </si>
  <si>
    <t>E021350A@EDUCACAO.SP.GOV.BR</t>
  </si>
  <si>
    <t>LAURO BARREIRA</t>
  </si>
  <si>
    <t>E021519A@EDUCACAO.SP.GOV.BR</t>
  </si>
  <si>
    <t>MARIO AVESANI PREFEITO</t>
  </si>
  <si>
    <t>RUA MANOEL PIRES DE CAMPOS</t>
  </si>
  <si>
    <t>E907558A@EDUCACAO.SP.GOV.BR</t>
  </si>
  <si>
    <t>GERALDO LOURENCO PADRE</t>
  </si>
  <si>
    <t>E020527A@EDUCACAO.SP.GOV.BR</t>
  </si>
  <si>
    <t>AGUAS DA PRATA</t>
  </si>
  <si>
    <t>TIMOTHEO SILVA PROFESSOR</t>
  </si>
  <si>
    <t>RUA ANTONIO DIAS CARVALHO</t>
  </si>
  <si>
    <t>E020448A@EDUCACAO.SP.GOV.BR</t>
  </si>
  <si>
    <t>FRANCISCO THOMAZ DE CARVALHO DOUTOR</t>
  </si>
  <si>
    <t>PRACA DOUTOR CARVALHO</t>
  </si>
  <si>
    <t>E019343A@EDUCACAO.SP.GOV.BR</t>
  </si>
  <si>
    <t>JOSE ZILAH GONCALVES DOS SANTOS PROFESSOR</t>
  </si>
  <si>
    <t>AVENIDA ALCIDES FERRI</t>
  </si>
  <si>
    <t>PRINCESA DO RIO</t>
  </si>
  <si>
    <t>E907431A@EDUCACAO.SP.GOV.BR</t>
  </si>
  <si>
    <t>JOAO DE MOURA GUIMARAES PROFESSOR</t>
  </si>
  <si>
    <t>RUA OSWALDO CRUZ</t>
  </si>
  <si>
    <t>IGARAI</t>
  </si>
  <si>
    <t>E018971A@EDUCACAO.SP.GOV.BR</t>
  </si>
  <si>
    <t>JOAO CID GODOY PROFESSOR</t>
  </si>
  <si>
    <t>DE BARAO MONTE SANTO</t>
  </si>
  <si>
    <t>E019215A@EDUCACAO.SP.GOV.BR</t>
  </si>
  <si>
    <t>CARLOS LIMA DIAS DOUTOR</t>
  </si>
  <si>
    <t>PRACA PROFESSOR OSCAR LENHOARDT</t>
  </si>
  <si>
    <t>JARDIM NOVA MOCOCA</t>
  </si>
  <si>
    <t>E041497A@EDUCACAO.SP.GOV.BR</t>
  </si>
  <si>
    <t>ZENAIDE PERETO RIBEIRO ROCHA PROFESSORA</t>
  </si>
  <si>
    <t>MARCOS FOGARIN</t>
  </si>
  <si>
    <t>CONJUNTO HABITACIONAL GILBERTO ROSSETTI</t>
  </si>
  <si>
    <t>E901295A@EDUCACAO.SP.GOV.BR</t>
  </si>
  <si>
    <t>JUCA LOUREIRO PROFESSOR</t>
  </si>
  <si>
    <t>RUA OSVALDO NOGUEIRA</t>
  </si>
  <si>
    <t>ALTO ALEGRE</t>
  </si>
  <si>
    <t>E020345A@EDUCACAO.SP.GOV.BR</t>
  </si>
  <si>
    <t>BATISTA NOVAIS CORONEL</t>
  </si>
  <si>
    <t>LARGO SAO JOAO</t>
  </si>
  <si>
    <t>VILA MONTENEGRO</t>
  </si>
  <si>
    <t>E020436A@EDUCACAO.SP.GOV.BR</t>
  </si>
  <si>
    <t>BAIRRO JAGUARI</t>
  </si>
  <si>
    <t>E919366A@EDUCACAO.SP.GOV.BR</t>
  </si>
  <si>
    <t>DOMINGOS THEODORO DE OLIVEIRA AZEVEDO</t>
  </si>
  <si>
    <t>RUA PROFESSOR FRANCISCO A MARTINS JUNIOR</t>
  </si>
  <si>
    <t>VILA LOYOLA</t>
  </si>
  <si>
    <t>E020709A@EDUCACAO.SP.GOV.BR</t>
  </si>
  <si>
    <t>JOSE NOGUEIRA DE BARROS PROFESSOR</t>
  </si>
  <si>
    <t>RUA SAO BOM JESUS</t>
  </si>
  <si>
    <t>E042742A@EDUCACAO.SP.GOV.BR</t>
  </si>
  <si>
    <t>FRANCISCO DIAS PASCHOAL PROFESSOR</t>
  </si>
  <si>
    <t>LOURIVAL ALVES MORAES</t>
  </si>
  <si>
    <t>E042754A@EDUCACAO.SP.GOV.BR</t>
  </si>
  <si>
    <t>TARQUINIO COBRA OLYNTHO</t>
  </si>
  <si>
    <t>PRACA CAPITAO MARIO RODRIGUES</t>
  </si>
  <si>
    <t>E019159A@EDUCACAO.SP.GOV.BR</t>
  </si>
  <si>
    <t>CONJUNTO HABITACIONAL NATAL MERLI</t>
  </si>
  <si>
    <t>PRACA NEY OLIVEIRA MACHADO</t>
  </si>
  <si>
    <t>NATAL MERLI</t>
  </si>
  <si>
    <t>E921701A@EDUCACAO.SP.GOV.BR</t>
  </si>
  <si>
    <t>CEL JTO A EE DONIZETTI TAVARES DE LIMA PE</t>
  </si>
  <si>
    <t>ALEXANDRE FLEMING</t>
  </si>
  <si>
    <t>PRACA CAPITAO FRANCISCO RIBEIRO DA COSTA</t>
  </si>
  <si>
    <t>E019057A@EDUCACAO.SP.GOV.BR</t>
  </si>
  <si>
    <t>PORPHYRIO DA PAZ GENERAL</t>
  </si>
  <si>
    <t>RUA PRESIDENTE COSTA E SILVA</t>
  </si>
  <si>
    <t>NOVA PAULINIA</t>
  </si>
  <si>
    <t>E018892A@EDUCACAO.SP.GOV.BR</t>
  </si>
  <si>
    <t>NUCLEO HABITACIONAL JOSE PAULINO NOGUEIRA</t>
  </si>
  <si>
    <t>JARDIM MONTE ALEGRE I</t>
  </si>
  <si>
    <t>E035956A@EDUCACAO.SP.GOV.BR</t>
  </si>
  <si>
    <t>ANDRE RODRIGUES DE ALKIMIN PROFESSOR</t>
  </si>
  <si>
    <t>RUA DOM BARRETO</t>
  </si>
  <si>
    <t>E017097A@EDUCACAO.SP.GOV.BR</t>
  </si>
  <si>
    <t>EUCLIDES MIRANDA VEREADOR</t>
  </si>
  <si>
    <t>RUA ERNESTO PEGGION</t>
  </si>
  <si>
    <t>VILA YOLANDA COSTA SILVA</t>
  </si>
  <si>
    <t>E035981A@EDUCACAO.SP.GOV.BR</t>
  </si>
  <si>
    <t>CECILIA DE NEGRI PROFESSORA</t>
  </si>
  <si>
    <t>RUA FRANCISCO FIGUEIREDO PIMENTA</t>
  </si>
  <si>
    <t>JARDIM SAO FRANCISCO NOVA VENEZA</t>
  </si>
  <si>
    <t>E037941A@EDUCACAO.SP.GOV.BR</t>
  </si>
  <si>
    <t>ZORAIDE PROENCA KAYSEL PROFESSORA</t>
  </si>
  <si>
    <t>RUA LUZIA BORGES DE LIMA E SILVA</t>
  </si>
  <si>
    <t>JARDIM  MANCHESTER</t>
  </si>
  <si>
    <t>E042547A@EDUCACAO.SP.GOV.BR</t>
  </si>
  <si>
    <t>VITO CARMINE CERBASI PROFESSOR</t>
  </si>
  <si>
    <t>RUA WALDEMAR PRADO</t>
  </si>
  <si>
    <t>JARDIM SANTA MADALENA</t>
  </si>
  <si>
    <t>E042559A@EDUCACAO.SP.GOV.BR</t>
  </si>
  <si>
    <t>ELYSABETH DE MELLO RODRIGUES PROFESSORA</t>
  </si>
  <si>
    <t>RUA PRESIDENTE PRUDENTE DE MORAES</t>
  </si>
  <si>
    <t>PARQUE  EUCLIDES MIRANDA</t>
  </si>
  <si>
    <t>E045548A@EDUCACAO.SP.GOV.BR</t>
  </si>
  <si>
    <t>MANUEL ALBALADEJO FERNANDES</t>
  </si>
  <si>
    <t>AVENIDA MINASA</t>
  </si>
  <si>
    <t>VILA  SAN MARTIN</t>
  </si>
  <si>
    <t>E045585A@EDUCACAO.SP.GOV.BR</t>
  </si>
  <si>
    <t>ALICE ANTENOR DE SOUZA PROFESSORA</t>
  </si>
  <si>
    <t>RUA DAS CRIANCAS</t>
  </si>
  <si>
    <t>JARDIM PICERNO II</t>
  </si>
  <si>
    <t>E049414A@EDUCACAO.SP.GOV.BR</t>
  </si>
  <si>
    <t>RUBENS OSCAR GUELLI PROFESSOR</t>
  </si>
  <si>
    <t>RUA MARCELO CAVALCANTE DE MENEZES</t>
  </si>
  <si>
    <t>E900485A@EDUCACAO.SP.GOV.BR</t>
  </si>
  <si>
    <t>WANDA FELIX DE ANDRADE PROFESSORA</t>
  </si>
  <si>
    <t>RUA NELSON SETTI</t>
  </si>
  <si>
    <t>E900497A@EDUCACAO.SP.GOV.BR</t>
  </si>
  <si>
    <t>BELGICA ALLEONI BORGES PROFESSORA</t>
  </si>
  <si>
    <t>RUA MANOEL LUCIANO</t>
  </si>
  <si>
    <t>IVANI APARECIDA QUEIROZ PEREZ PROFESSORA</t>
  </si>
  <si>
    <t>RUA PRESIDENTE MARECHAL FLORIANO PEIXOTO</t>
  </si>
  <si>
    <t>PARQUE EUCLIDES  MIRANDA</t>
  </si>
  <si>
    <t>E924982A@EDUCACAO.SP.GOV.BR</t>
  </si>
  <si>
    <t>CEL JTO A EE JAYME DE BARROS CAMARA DOM</t>
  </si>
  <si>
    <t>GUIDO ROSOLEN</t>
  </si>
  <si>
    <t>GUIDO ROSOLEM</t>
  </si>
  <si>
    <t>JARDIM ROSOLEM</t>
  </si>
  <si>
    <t>E017255A@EDUCACAO.SP.GOV.BR</t>
  </si>
  <si>
    <t>LIOMAR FREITAS CAMARA PROFESSORA</t>
  </si>
  <si>
    <t>RUA EDINA APARECIDA BAMPA FONSECA</t>
  </si>
  <si>
    <t>VILA REAL CONTINUACAO</t>
  </si>
  <si>
    <t>E039858A@EDUCACAO.SP.GOV.BR</t>
  </si>
  <si>
    <t>MARIA RITA ARAUJO COSTA PROFESSORA</t>
  </si>
  <si>
    <t>RUA ERNESTO BERGAMASCO</t>
  </si>
  <si>
    <t>E045559A@EDUCACAO.SP.GOV.BR</t>
  </si>
  <si>
    <t>MARIA ANTONIETTA GARNERO LA FORTEZZA PROFESSORA</t>
  </si>
  <si>
    <t>RUA OSWALDO SOUZA</t>
  </si>
  <si>
    <t>E048264A@EDUCACAO.SP.GOV.BR</t>
  </si>
  <si>
    <t>JONATAS DAVI VISEL DOS SANTOS</t>
  </si>
  <si>
    <t>RUA TEREZA LUIZA GONCALVES</t>
  </si>
  <si>
    <t>ADVENTISTA CAMPINEIRO</t>
  </si>
  <si>
    <t>E070294A@EDUCACAO.SP.GOV.BR</t>
  </si>
  <si>
    <t>CONCEICAO APARECIDA TERZA GOMES CARDINALES PROFESSORA</t>
  </si>
  <si>
    <t>E917540A@EDUCACAO.SP.GOV.BR</t>
  </si>
  <si>
    <t>LUIS GONZAGA DE MOURA MONSENHOR</t>
  </si>
  <si>
    <t>CARLOS FRANCHEU</t>
  </si>
  <si>
    <t>DAE</t>
  </si>
  <si>
    <t>E018120A@EDUCACAO.SP.GOV.BR</t>
  </si>
  <si>
    <t>DORA MARIA MACIEL DE CASTRO KANSO PROFESSORA</t>
  </si>
  <si>
    <t>RUA PROFESSOR EMILIO COELHO</t>
  </si>
  <si>
    <t>VILLAGE  CAMPINAS</t>
  </si>
  <si>
    <t>E018193A@EDUCACAO.SP.GOV.BR</t>
  </si>
  <si>
    <t>THOMAS ALVES DOUTOR</t>
  </si>
  <si>
    <t>RUA CONSELHEIRO ANTONIO PRADO</t>
  </si>
  <si>
    <t>SOUZAS</t>
  </si>
  <si>
    <t>E018272A@EDUCACAO.SP.GOV.BR</t>
  </si>
  <si>
    <t>ANIBAL DE FREITAS PROFESSOR</t>
  </si>
  <si>
    <t>PRIMEIRO DE MARCO</t>
  </si>
  <si>
    <t>JARDIM NOSSA SENHORA AUXILIADORA</t>
  </si>
  <si>
    <t>E018314A@EDUCACAO.SP.GOV.BR</t>
  </si>
  <si>
    <t>REGINA COUTINHO NOGUEIRA</t>
  </si>
  <si>
    <t>NUNO ALVARES PEREIRA</t>
  </si>
  <si>
    <t>E018387A@EDUCACAO.SP.GOV.BR</t>
  </si>
  <si>
    <t>SOPHIA VELTER SALGADO PROFESSORA</t>
  </si>
  <si>
    <t>RUA SALVADOR LOMBARDI NETO</t>
  </si>
  <si>
    <t>VILA NOVA TEIXEIRA</t>
  </si>
  <si>
    <t>E018545A@EDUCACAO.SP.GOV.BR</t>
  </si>
  <si>
    <t>DJALMA OCTAVIANO PROFESSOR</t>
  </si>
  <si>
    <t>RUA WILLIAN BOOTH</t>
  </si>
  <si>
    <t>JARDIM PAULICEIA</t>
  </si>
  <si>
    <t>E018569A@EDUCACAO.SP.GOV.BR</t>
  </si>
  <si>
    <t>CARLOS ARAUJO PIMENTEL PROFESSOR DOUTOR</t>
  </si>
  <si>
    <t>VILA MIGUEL VICENTE CURY</t>
  </si>
  <si>
    <t>E037148A@EDUCACAO.SP.GOV.BR</t>
  </si>
  <si>
    <t>MARIO NATIVIDADE DOUTOR</t>
  </si>
  <si>
    <t>RUA CONSELHEIRO JOAO ALFREDO</t>
  </si>
  <si>
    <t>VILA MANOEL DA NOBREGA</t>
  </si>
  <si>
    <t>E037965A@EDUCACAO.SP.GOV.BR</t>
  </si>
  <si>
    <t>LEONOR ZUHLKE FALSON PROFESSORA</t>
  </si>
  <si>
    <t>RUA JOAO RODRIGUES SERRA</t>
  </si>
  <si>
    <t>E040861A@EDUCACAO.SP.GOV.BR</t>
  </si>
  <si>
    <t>CORIOLANO MONTEIRO PROFESSOR</t>
  </si>
  <si>
    <t>RUA LUIZ CHIODETTO</t>
  </si>
  <si>
    <t>JARDIM CARLOS LOURENCO</t>
  </si>
  <si>
    <t>E047120A@EDUCACAO.SP.GOV.BR</t>
  </si>
  <si>
    <t>ALBERTO MEDALJON PROFESSOR</t>
  </si>
  <si>
    <t>RUA CONSELHEIRO LEONCIO DE CARVALHO</t>
  </si>
  <si>
    <t>VILA BRANDINA</t>
  </si>
  <si>
    <t>E901088A@EDUCACAO.SP.GOV.BR</t>
  </si>
  <si>
    <t>JULIA LUIZ RUETE</t>
  </si>
  <si>
    <t>HILEIA</t>
  </si>
  <si>
    <t>JARDIM ANDORINHAS</t>
  </si>
  <si>
    <t>E905458A@EDUCACAO.SP.GOV.BR</t>
  </si>
  <si>
    <t>UACURY RIBEIRO DE ASSIS BASTOS PROFESSOR</t>
  </si>
  <si>
    <t>MARIA SALOME BRAS</t>
  </si>
  <si>
    <t>JARDIM MONTE BELO</t>
  </si>
  <si>
    <t>E914873A@EDUCACAO.SP.GOV.BR</t>
  </si>
  <si>
    <t>LUIZ GONZAGA HORTA LISBOA PROFESSOR</t>
  </si>
  <si>
    <t>RUA ANGELO ESTEVES</t>
  </si>
  <si>
    <t>E920502A@EDUCACAO.SP.GOV.BR</t>
  </si>
  <si>
    <t>CEEJA JEANETTE ANDRADE GODOY AGUILA MARTINS PROFESSORA</t>
  </si>
  <si>
    <t>RUA DOS NHAMBIQUARAS</t>
  </si>
  <si>
    <t>E980122A@EDUCACAO.SP.GOV.BR</t>
  </si>
  <si>
    <t>CENTRO AT SOCIOED ADOLESC  MAESTRO CARLOS GOMES UN I CI</t>
  </si>
  <si>
    <t>PEDAGCASAMCGOMES@FUNDACAOCASA.SP.GOV.BR</t>
  </si>
  <si>
    <t>CENTRO ATEND SOCIOED AO ADOLESC CAMPINAS UN II CI</t>
  </si>
  <si>
    <t>PEDAGCASACAMPINAS@FUNDACAOCASA.SP.GOV.BR</t>
  </si>
  <si>
    <t>CELSO HENRIQUE TOZZI PROFESSOR</t>
  </si>
  <si>
    <t>JARDIM BERLIM</t>
  </si>
  <si>
    <t>E017700A@EDUCACAO.SP.GOV.BR</t>
  </si>
  <si>
    <t>ANNA CALVO DE GODOY PROFESSORA</t>
  </si>
  <si>
    <t>RUA GOIAS</t>
  </si>
  <si>
    <t>JARDIM ALICE</t>
  </si>
  <si>
    <t>E913996A@EDUCACAO.SP.GOV.BR</t>
  </si>
  <si>
    <t>RANDOLFO MOREIRA FERNANDES</t>
  </si>
  <si>
    <t>CARLOS CANOVA</t>
  </si>
  <si>
    <t>E018909A@EDUCACAO.SP.GOV.BR</t>
  </si>
  <si>
    <t>SAO NICOLAU DE FLUE</t>
  </si>
  <si>
    <t>ALAMEDA ANTONIO AMBIEL</t>
  </si>
  <si>
    <t>HELVETIA</t>
  </si>
  <si>
    <t>E045724A@EDUCACAO.SP.GOV.BR</t>
  </si>
  <si>
    <t>ANTONIO DE PADUA PRADO PROFESSOR</t>
  </si>
  <si>
    <t>RUA SERAPHIN GILBERTO CANDELO</t>
  </si>
  <si>
    <t>E047788A@EDUCACAO.SP.GOV.BR</t>
  </si>
  <si>
    <t>CAMILO MARQUES PAULA PROFESSOR DOUTOR</t>
  </si>
  <si>
    <t>RUA WALTER PIMENTEL</t>
  </si>
  <si>
    <t>VILA BRIZOLA</t>
  </si>
  <si>
    <t>E049463A@EDUCACAO.SP.GOV.BR</t>
  </si>
  <si>
    <t>MILTON LEME DO PRADO PROFESSOR</t>
  </si>
  <si>
    <t>RUA LUIZ VAZ DE CAMOES</t>
  </si>
  <si>
    <t>VILA BRIGADEIRO FARIA LIMA</t>
  </si>
  <si>
    <t>E903929A@EDUCACAO.SP.GOV.BR</t>
  </si>
  <si>
    <t>MARIA DE LOURDES STIPP STEFFEN PROFESSORA</t>
  </si>
  <si>
    <t>RUA MESTRE ANTONIO BENEDITO JESUS</t>
  </si>
  <si>
    <t>JARDIM MARINA</t>
  </si>
  <si>
    <t>E909403A@EDUCACAO.SP.GOV.BR</t>
  </si>
  <si>
    <t>CARLOS TANCLER PROFESSOR</t>
  </si>
  <si>
    <t>RUA RICIERI DELBONI</t>
  </si>
  <si>
    <t>PARQUE RESIDENCIAL INDAIA</t>
  </si>
  <si>
    <t>E909415A@EDUCACAO.SP.GOV.BR</t>
  </si>
  <si>
    <t>SUZANA BENEDICTA GIGO AYRES PROFESSORA</t>
  </si>
  <si>
    <t>RUA AURELIO GARLETTI</t>
  </si>
  <si>
    <t>E909427A@EDUCACAO.SP.GOV.BR</t>
  </si>
  <si>
    <t>JOSE DE CAMPOS PROFESSOR</t>
  </si>
  <si>
    <t>JOAO BATISTA NUNES BECCARI</t>
  </si>
  <si>
    <t>E920666A@EDUCACAO.SP.GOV.BR</t>
  </si>
  <si>
    <t>ANTONIO SPROESSER PROFESSOR</t>
  </si>
  <si>
    <t>RUA PEDRO EDUARDO MOLLER</t>
  </si>
  <si>
    <t>E917783A@EDUCACAO.SP.GOV.BR</t>
  </si>
  <si>
    <t>MANOEL DA COSTA NEVES PROFESSOR</t>
  </si>
  <si>
    <t>E021155A@EDUCACAO.SP.GOV.BR</t>
  </si>
  <si>
    <t>MARIA JOSE DE AGUIAR ZEPPELINI PROFESSORA</t>
  </si>
  <si>
    <t>RUA ANTONIO VASQUES</t>
  </si>
  <si>
    <t>PARQUE RESIDENCIAL CAMBARA</t>
  </si>
  <si>
    <t>E905604A@EDUCACAO.SP.GOV.BR</t>
  </si>
  <si>
    <t>DINORA MARCONDES GOMES PROFA</t>
  </si>
  <si>
    <t>E021830A@EDUCACAO.SP.GOV.BR</t>
  </si>
  <si>
    <t>ALZIRA DIAS DE TOLEDO PIZA PROFA</t>
  </si>
  <si>
    <t>AVENIDA LUIGI ROMANIA</t>
  </si>
  <si>
    <t>JARDIM PONTE ALTA</t>
  </si>
  <si>
    <t>E042778A@EDUCACAO.SP.GOV.BR</t>
  </si>
  <si>
    <t>RUA PADRE DUARTE</t>
  </si>
  <si>
    <t>SAO GERALDO</t>
  </si>
  <si>
    <t>E021854A@EDUCACAO.SP.GOV.BR</t>
  </si>
  <si>
    <t>ANTONIA EUGENIA MARTINS PROFA</t>
  </si>
  <si>
    <t>AVENIDA SANTA ADELIA</t>
  </si>
  <si>
    <t>JARDIM AMERICA VILA XAVIER</t>
  </si>
  <si>
    <t>E021885A@EDUCACAO.SP.GOV.BR</t>
  </si>
  <si>
    <t>PEDRO JOSE NETO</t>
  </si>
  <si>
    <t>DOUTOR ANTONIO PICARONI</t>
  </si>
  <si>
    <t>E022068A@EDUCACAO.SP.GOV.BR</t>
  </si>
  <si>
    <t>FRANCISCO PEDRO MONTEIRO DA SILVA</t>
  </si>
  <si>
    <t>DEODORO DA FONSECA MARECHAL</t>
  </si>
  <si>
    <t>E022081A@EDUCACAO.SP.GOV.BR</t>
  </si>
  <si>
    <t>JOAO BATISTA DE OLIVEIRA</t>
  </si>
  <si>
    <t>SEBASTIAO DE ALMEIDA MACHADO PROFESSOR</t>
  </si>
  <si>
    <t>VILA JOSE BONIFACIO</t>
  </si>
  <si>
    <t>E022160A@EDUCACAO.SP.GOV.BR</t>
  </si>
  <si>
    <t>ERGILIA MICELLI PROFA</t>
  </si>
  <si>
    <t>RUA DR JOSE DE FREITAS MADEIRA</t>
  </si>
  <si>
    <t>E046085A@EDUCACAO.SP.GOV.BR</t>
  </si>
  <si>
    <t>LYSANIAS DE OLIVEIRA CAMPOS PROF</t>
  </si>
  <si>
    <t>IZABEL PRINCESA</t>
  </si>
  <si>
    <t>E047405A@EDUCACAO.SP.GOV.BR</t>
  </si>
  <si>
    <t>MARIA ISABEL RODRIGUES ORSO PROFA</t>
  </si>
  <si>
    <t>JOSE LOGATTI DOUTOR</t>
  </si>
  <si>
    <t>E435697A@EDUCACAO.SP.GOV.BR</t>
  </si>
  <si>
    <t>URIAS BRAGA COSTA PROFESSOR</t>
  </si>
  <si>
    <t>ALTINO CORREA DE ALMEIDA MORAES</t>
  </si>
  <si>
    <t>E479342A@EDUCACAO.SP.GOV.BR</t>
  </si>
  <si>
    <t>ANGELINA LIA ROLFSEN PROFA</t>
  </si>
  <si>
    <t>DOMINGOS FERRARI JUNIOR ENGENHEIRO</t>
  </si>
  <si>
    <t>DOUTOR TANCREDO DE ALMEIDA NEVES</t>
  </si>
  <si>
    <t>E914265A@EDUCACAO.SP.GOV.BR</t>
  </si>
  <si>
    <t>CENTRO DE RESSOCIALIZACAO MASCULINO DE ARARAQUARA</t>
  </si>
  <si>
    <t>ESTRADA MUNICIPAL DE ARARAQUARA</t>
  </si>
  <si>
    <t>ESTRADA MUNICIPAL</t>
  </si>
  <si>
    <t>BOA ESPERANCA DO SUL</t>
  </si>
  <si>
    <t>MARCELINO BRAGA CEL</t>
  </si>
  <si>
    <t>AVENIDA DOS NOGUEIRAS</t>
  </si>
  <si>
    <t>E021829A@EDUCACAO.SP.GOV.BR</t>
  </si>
  <si>
    <t>HELENA BORSETTI PROFA</t>
  </si>
  <si>
    <t>RUA ANGELO PASTORI</t>
  </si>
  <si>
    <t>E025148A@EDUCACAO.SP.GOV.BR</t>
  </si>
  <si>
    <t>LAERT JOSE TARALLO MENDES PROF</t>
  </si>
  <si>
    <t>MARIA CAMPOS SALTO</t>
  </si>
  <si>
    <t>E044672A@EDUCACAO.SP.GOV.BR</t>
  </si>
  <si>
    <t>ERNESTO MASSELANI</t>
  </si>
  <si>
    <t>SEBASTIAO VERISSIMO</t>
  </si>
  <si>
    <t>E919408A@EDUCACAO.SP.GOV.BR</t>
  </si>
  <si>
    <t>TRABIJU</t>
  </si>
  <si>
    <t>ALFREDO EVANGELISTA NOGUEIRA</t>
  </si>
  <si>
    <t>RUA DOS BRAGAS</t>
  </si>
  <si>
    <t>E021921A@EDUCACAO.SP.GOV.BR</t>
  </si>
  <si>
    <t>AYMORE DO BRASIL PROFESSOR</t>
  </si>
  <si>
    <t>AVENIDA GONCALVES</t>
  </si>
  <si>
    <t>CLEMENTINA</t>
  </si>
  <si>
    <t>E022445A@EDUCACAO.SP.GOV.BR</t>
  </si>
  <si>
    <t>ANTONIO OLYMPIO DOUTOR</t>
  </si>
  <si>
    <t>PRACA FRANCISCO BARRETO</t>
  </si>
  <si>
    <t>E022469A@EDUCACAO.SP.GOV.BR</t>
  </si>
  <si>
    <t>COLINA</t>
  </si>
  <si>
    <t>DARCY SILVEIRA VAZ PROFESSOR</t>
  </si>
  <si>
    <t>RUA JOAO SILVEIRA</t>
  </si>
  <si>
    <t>E048012A@EDUCACAO.SP.GOV.BR</t>
  </si>
  <si>
    <t>COLOMBIA</t>
  </si>
  <si>
    <t>ALICE FONTOURA DE ARAUJO DONA</t>
  </si>
  <si>
    <t>RUA ANTONIO PRADO</t>
  </si>
  <si>
    <t>E022342A@EDUCACAO.SP.GOV.BR</t>
  </si>
  <si>
    <t>ANTONIO AUGUSTO REIS NEVES DOUTOR</t>
  </si>
  <si>
    <t>AVENIDA DOUTOR ANDRADE E SILVA</t>
  </si>
  <si>
    <t>E028071A@EDUCACAO.SP.GOV.BR</t>
  </si>
  <si>
    <t>ELOI LOPES FERRAZ DOUTOR</t>
  </si>
  <si>
    <t>ANA BERNARDES</t>
  </si>
  <si>
    <t>DISTRITO DE BAGUACU</t>
  </si>
  <si>
    <t>E028125A@EDUCACAO.SP.GOV.BR</t>
  </si>
  <si>
    <t>DALVA VIEIRA ITAVO PROFESSORA</t>
  </si>
  <si>
    <t>RUA DA ARAPONGA</t>
  </si>
  <si>
    <t>JARDIM LUIZ ZUCCA</t>
  </si>
  <si>
    <t>E049712A@EDUCACAO.SP.GOV.BR</t>
  </si>
  <si>
    <t>AMALIA PIMENTEL PROFA</t>
  </si>
  <si>
    <t>RUA VOLUNTARIO MARIO MAZINI</t>
  </si>
  <si>
    <t>JARDIM FRANCANO</t>
  </si>
  <si>
    <t>E022780A@EDUCACAO.SP.GOV.BR</t>
  </si>
  <si>
    <t>JOSE DOS REIS MIRANDA FILHO PROFESSOR</t>
  </si>
  <si>
    <t>DELCIDES PRESOTTO</t>
  </si>
  <si>
    <t>VILA SANTA MARIA DO CARMO</t>
  </si>
  <si>
    <t>E022858A@EDUCACAO.SP.GOV.BR</t>
  </si>
  <si>
    <t>MARIO D ELIA</t>
  </si>
  <si>
    <t>RUA COUTO MAGALHAES</t>
  </si>
  <si>
    <t>JARDIM CONSOLACAO</t>
  </si>
  <si>
    <t>E023176A@EDUCACAO.SP.GOV.BR</t>
  </si>
  <si>
    <t>IOLANDA RIBEIRO NOVAIS PROFA</t>
  </si>
  <si>
    <t>VICENTE SAO</t>
  </si>
  <si>
    <t>CHACARA ESPRAIADO</t>
  </si>
  <si>
    <t>E042808A@EDUCACAO.SP.GOV.BR</t>
  </si>
  <si>
    <t>ANTONIO FACHADA PROF</t>
  </si>
  <si>
    <t>URSULA POUSA ARAUJO TORRES</t>
  </si>
  <si>
    <t>PARQUE VICENTE LEPORACE I</t>
  </si>
  <si>
    <t>E046152A@EDUCACAO.SP.GOV.BR</t>
  </si>
  <si>
    <t>HELIO PALERMO PROF</t>
  </si>
  <si>
    <t>ALFREDO CASALE</t>
  </si>
  <si>
    <t>E047454A@EDUCACAO.SP.GOV.BR</t>
  </si>
  <si>
    <t>JOSEPHINA ZINNI ALMADA PROFA</t>
  </si>
  <si>
    <t>ANTONIO TORRES PENEDO</t>
  </si>
  <si>
    <t>SAO JOAQUIM</t>
  </si>
  <si>
    <t>E048586A@EDUCACAO.SP.GOV.BR</t>
  </si>
  <si>
    <t>HELENA CURY DE TACCA PROFA</t>
  </si>
  <si>
    <t>RUA DOMINGOS JARDINI</t>
  </si>
  <si>
    <t>JARDIM TROPICAL II</t>
  </si>
  <si>
    <t>E065997A@EDUCACAO.SP.GOV.BR</t>
  </si>
  <si>
    <t>AGOSTINHO LIMA DE VILHENA PROF</t>
  </si>
  <si>
    <t>RUA LUIZ RODRIGUES PEREIRA</t>
  </si>
  <si>
    <t>E070002A@EDUCACAO.SP.GOV.BR</t>
  </si>
  <si>
    <t>MARIA CINTRA NUNES ROCHA PROFA DONA BRANCA</t>
  </si>
  <si>
    <t>RUA ANA MARIA BONETI</t>
  </si>
  <si>
    <t>E070038A@EDUCACAO.SP.GOV.BR</t>
  </si>
  <si>
    <t>BENEDITO EUFRASIO MARCONDES VIEIRA PROF</t>
  </si>
  <si>
    <t>CLEMENTE SEGUNDO PINHO DOUTOR</t>
  </si>
  <si>
    <t>SANTO AGOSTINHO</t>
  </si>
  <si>
    <t>E907807A@EDUCACAO.SP.GOV.BR</t>
  </si>
  <si>
    <t>CENTRO ATEND SOCIOEDUC AO ADOLESC DE FRANCA  CI</t>
  </si>
  <si>
    <t>CEL JTO A EE PROF HELIO PALERMO</t>
  </si>
  <si>
    <t>CEL JTO A EE PEDRO NUNES DA ROCHA PROF</t>
  </si>
  <si>
    <t>CEL JTO A EE TORQUATO CALEIRO</t>
  </si>
  <si>
    <t>RUA LIBERO BADARO</t>
  </si>
  <si>
    <t>E023127A@EDUCACAO.SP.GOV.BR</t>
  </si>
  <si>
    <t>ITIRAPUA</t>
  </si>
  <si>
    <t>CEL JTO A EE HENRIQUE LESPINASSE PROF</t>
  </si>
  <si>
    <t>RUA CORONEL ANTONIO BELTRUDES</t>
  </si>
  <si>
    <t>E023059A@EDUCACAO.SP.GOV.BR</t>
  </si>
  <si>
    <t>PATROCINIO PAULISTA</t>
  </si>
  <si>
    <t>JORGE FALEIROS</t>
  </si>
  <si>
    <t>RUA PIO AVELINO</t>
  </si>
  <si>
    <t>E023073A@EDUCACAO.SP.GOV.BR</t>
  </si>
  <si>
    <t>MARIA APARECIDA SALES MANREZA PROFA</t>
  </si>
  <si>
    <t>RUA JOAQUIM RIOS MARTINS</t>
  </si>
  <si>
    <t>E916122A@EDUCACAO.SP.GOV.BR</t>
  </si>
  <si>
    <t>GUSTAVO FERNANDO KUHLMANN</t>
  </si>
  <si>
    <t>RUA AVELINO MARIOTINI</t>
  </si>
  <si>
    <t>DISTRITO DE BOTAFOGO</t>
  </si>
  <si>
    <t>E022731A@EDUCACAO.SP.GOV.BR</t>
  </si>
  <si>
    <t>ABILIO ALVES MARQUES</t>
  </si>
  <si>
    <t>AVENIDA QUITO STAMATO</t>
  </si>
  <si>
    <t>E022767A@EDUCACAO.SP.GOV.BR</t>
  </si>
  <si>
    <t>CEL JTO A EE PARAISO CAVALCANTI DOUTOR</t>
  </si>
  <si>
    <t>ORLANDO FRANCA DE CARVALHO PROFESSOR</t>
  </si>
  <si>
    <t>E022724A@EDUCACAO.SP.GOV.BR</t>
  </si>
  <si>
    <t>JOAQUIM BATISTA DOUTOR</t>
  </si>
  <si>
    <t>RUA PROFESSOR CARLOS NOBRE ROSA</t>
  </si>
  <si>
    <t>E023541A@EDUCACAO.SP.GOV.BR</t>
  </si>
  <si>
    <t>ANTONIO JOSE PEDROSO PROFESSOR</t>
  </si>
  <si>
    <t>AVENIDA QUINZE DE NOVEMBRO</t>
  </si>
  <si>
    <t>XIS</t>
  </si>
  <si>
    <t>E023760A@EDUCACAO.SP.GOV.BR</t>
  </si>
  <si>
    <t>CEL JTO A EE AURELIO ARROBAS MARTINS</t>
  </si>
  <si>
    <t>E985326A@EDUCACAO.SP.GOV.BR</t>
  </si>
  <si>
    <t>GUATAPARA</t>
  </si>
  <si>
    <t>GAVINO VIRDES JORNALISTA</t>
  </si>
  <si>
    <t>RUA VALDEMAR STOQUE</t>
  </si>
  <si>
    <t>NOVA GUATAPARA</t>
  </si>
  <si>
    <t>E024132A@EDUCACAO.SP.GOV.BR</t>
  </si>
  <si>
    <t>SILVIO DE ALMEIDA</t>
  </si>
  <si>
    <t>CORONEL JOAQUIM ALVES</t>
  </si>
  <si>
    <t>E022925A@EDUCACAO.SP.GOV.BR</t>
  </si>
  <si>
    <t>ANTONIO AUGUSTO LOPES DE OLIVEIRA JUNIOR</t>
  </si>
  <si>
    <t>PREFEITO JOSE PIMENTA NEVES</t>
  </si>
  <si>
    <t>VILA LIDIA</t>
  </si>
  <si>
    <t>E049566A@EDUCACAO.SP.GOV.BR</t>
  </si>
  <si>
    <t>BRODOWSKI</t>
  </si>
  <si>
    <t>JOSE ALEIXO DA SILVA PASSOS CORONEL</t>
  </si>
  <si>
    <t>RUA JOSE DE MELLO</t>
  </si>
  <si>
    <t>VILA NOSSA SENHORA  APARECIDA</t>
  </si>
  <si>
    <t>E023838A@EDUCACAO.SP.GOV.BR</t>
  </si>
  <si>
    <t>JOAO DE SOUZA CAMPOS CORONEL</t>
  </si>
  <si>
    <t>AVENIDA FAGUNDES</t>
  </si>
  <si>
    <t>E024272A@EDUCACAO.SP.GOV.BR</t>
  </si>
  <si>
    <t>HERMINIA GUGLIANO PROFESSORA</t>
  </si>
  <si>
    <t>RUA DOUTOR JORGE LOBATO</t>
  </si>
  <si>
    <t>VILA TIBERIO</t>
  </si>
  <si>
    <t>E023905A@EDUCACAO.SP.GOV.BR</t>
  </si>
  <si>
    <t>SINHA JUNQUEIRA DONA</t>
  </si>
  <si>
    <t>RUA CONSELHEIRO DANTAS</t>
  </si>
  <si>
    <t>E023929A@EDUCACAO.SP.GOV.BR</t>
  </si>
  <si>
    <t>GUIMARAES JUNIOR DOUTOR</t>
  </si>
  <si>
    <t>RUA LAFAIETE</t>
  </si>
  <si>
    <t>E024028A@EDUCACAO.SP.GOV.BR</t>
  </si>
  <si>
    <t>ALPHEU DOMINIGUETTI PROFESSOR</t>
  </si>
  <si>
    <t>RUA FELICIANO ALVES FARIA</t>
  </si>
  <si>
    <t>VILA ABRANCHES</t>
  </si>
  <si>
    <t>E024089A@EDUCACAO.SP.GOV.BR</t>
  </si>
  <si>
    <t>CID DE OLIVEIRA LEITE PROFESSOR</t>
  </si>
  <si>
    <t>RUA ITARARE</t>
  </si>
  <si>
    <t>E024090A@EDUCACAO.SP.GOV.BR</t>
  </si>
  <si>
    <t>EDGARDO CAJADO DOUTOR</t>
  </si>
  <si>
    <t>RUA GENERAL CAMARA</t>
  </si>
  <si>
    <t>E024120A@EDUCACAO.SP.GOV.BR</t>
  </si>
  <si>
    <t>RAFAEL LEME FRANCO PROFESSOR</t>
  </si>
  <si>
    <t>JARDIM ANTARTICA</t>
  </si>
  <si>
    <t>E042870A@EDUCACAO.SP.GOV.BR</t>
  </si>
  <si>
    <t>OSCAR DE MOURA LACERDA PROFESSOR DOUTOR</t>
  </si>
  <si>
    <t>MAGID SIMAO TRAD</t>
  </si>
  <si>
    <t>E044659A@EDUCACAO.SP.GOV.BR</t>
  </si>
  <si>
    <t>DJANIRA VELHO PROFESSORA</t>
  </si>
  <si>
    <t>RUA BORBA GATO</t>
  </si>
  <si>
    <t>E047466A@EDUCACAO.SP.GOV.BR</t>
  </si>
  <si>
    <t>IRENE DIAS RIBEIRO PROFESSORA</t>
  </si>
  <si>
    <t>RUA DOUTOR ANTONIO SYLVIO CUNHA BUENO</t>
  </si>
  <si>
    <t>GERALDO CORREIA DE CARVALHO</t>
  </si>
  <si>
    <t>E900072A@EDUCACAO.SP.GOV.BR</t>
  </si>
  <si>
    <t>ORLANDO JURCA DEPUTADO</t>
  </si>
  <si>
    <t>RUA LUIZ CARVALHO PEREIRA</t>
  </si>
  <si>
    <t>E900746A@EDUCACAO.SP.GOV.BR</t>
  </si>
  <si>
    <t>EXPEDICIONARIOS BRASILEIROS</t>
  </si>
  <si>
    <t>ORIVALDO BRAGA</t>
  </si>
  <si>
    <t>GLORIA DOS SANTOS FONSECA PROFESSORA</t>
  </si>
  <si>
    <t>RUA MANAUS</t>
  </si>
  <si>
    <t>E909737A@EDUCACAO.SP.GOV.BR</t>
  </si>
  <si>
    <t>ROMEU ALBERTI DOM</t>
  </si>
  <si>
    <t>FLORINDA BORDIZAN SAMPAIO</t>
  </si>
  <si>
    <t>JARDIM JOSE SAMPAIO JUNIOR</t>
  </si>
  <si>
    <t>E912086A@EDUCACAO.SP.GOV.BR</t>
  </si>
  <si>
    <t>CORDELIA RIBEIRO RAGOZO PROFESSORA</t>
  </si>
  <si>
    <t>RUA FRANCISCO ALEXANDRE</t>
  </si>
  <si>
    <t>SAN LEANDRO</t>
  </si>
  <si>
    <t>E915555A@EDUCACAO.SP.GOV.BR</t>
  </si>
  <si>
    <t>ESPLANADA DA ESTACAO</t>
  </si>
  <si>
    <t>RUA SERRA NEGRA</t>
  </si>
  <si>
    <t>JARDIM IARA</t>
  </si>
  <si>
    <t>E925676A@EDUCACAO.SP.GOV.BR</t>
  </si>
  <si>
    <t>JULIETA FERNANDA SOUSA TARANTO</t>
  </si>
  <si>
    <t>RUA JOAQUIM PERES</t>
  </si>
  <si>
    <t>E925697A@EDUCACAO.SP.GOV.BR</t>
  </si>
  <si>
    <t>PROFESSOR DIVO MARINO</t>
  </si>
  <si>
    <t>RUA ALFREDO CALIXTO</t>
  </si>
  <si>
    <t>PORTAL DO ALTO</t>
  </si>
  <si>
    <t>E925718A@EDUCACAO.SP.GOV.BR</t>
  </si>
  <si>
    <t>SANTO ANTONIO DA ALEGRIA</t>
  </si>
  <si>
    <t>MACARIO DE ALMEIDA CONEGO</t>
  </si>
  <si>
    <t>AVENIDA FRANCISCO ANTONIO MAFRA</t>
  </si>
  <si>
    <t>E023036A@EDUCACAO.SP.GOV.BR</t>
  </si>
  <si>
    <t>FRANCISCO FERREIRA DE FREITAS</t>
  </si>
  <si>
    <t>RUA PADRE SOARES</t>
  </si>
  <si>
    <t>E024296A@EDUCACAO.SP.GOV.BR</t>
  </si>
  <si>
    <t>JOSE COSTA DEPUTADO</t>
  </si>
  <si>
    <t>E023991A@EDUCACAO.SP.GOV.BR</t>
  </si>
  <si>
    <t>NEUSA MARIA DO BEM PROFESSORA</t>
  </si>
  <si>
    <t>RUA BENEDITO CARLOS DOS SANTOS</t>
  </si>
  <si>
    <t>JARDIM DAS ROSAS II</t>
  </si>
  <si>
    <t>E350643A@EDUCACAO.SP.GOV.BR</t>
  </si>
  <si>
    <t>FULVIO MORGANTI</t>
  </si>
  <si>
    <t>RUA FLORIANO PEIXOTO</t>
  </si>
  <si>
    <t>E024545A@EDUCACAO.SP.GOV.BR</t>
  </si>
  <si>
    <t>JOAO JACINTO DO NASCIMENTO</t>
  </si>
  <si>
    <t>RUA BENEDITO FERNANDES FRADE</t>
  </si>
  <si>
    <t>JARDIM CRUZADO</t>
  </si>
  <si>
    <t>E434784A@EDUCACAO.SP.GOV.BR</t>
  </si>
  <si>
    <t>ANDRE DONATONI</t>
  </si>
  <si>
    <t>PEDRO R SILVA</t>
  </si>
  <si>
    <t>E907820A@EDUCACAO.SP.GOV.BR</t>
  </si>
  <si>
    <t>PENITENCIARIA JOAO BATISTA DE ARRUDA SAMPAIO</t>
  </si>
  <si>
    <t>DISTRITO INDUSTRIAL</t>
  </si>
  <si>
    <t>PRODUCAO.P2@GMAIL.COM</t>
  </si>
  <si>
    <t>LUIZ AUGUSTO DE OLIVEIRA PROFESSOR</t>
  </si>
  <si>
    <t>E024454A@EDUCACAO.SP.GOV.BR</t>
  </si>
  <si>
    <t>DOM GASTAO BISPO</t>
  </si>
  <si>
    <t>RUA DOUTOR DUARTE NUNES</t>
  </si>
  <si>
    <t>VILA PRADO</t>
  </si>
  <si>
    <t>E024466A@EDUCACAO.SP.GOV.BR</t>
  </si>
  <si>
    <t>JESUINO DE ARRUDA</t>
  </si>
  <si>
    <t>PRACA DONA MARIA GERTRUDES DE ARRUDA</t>
  </si>
  <si>
    <t>E024478A@EDUCACAO.SP.GOV.BR</t>
  </si>
  <si>
    <t>ANTONIO ADOLFO LOBBE PROFESSOR</t>
  </si>
  <si>
    <t>RUA SANTA ISABEL</t>
  </si>
  <si>
    <t>VILA IZABEL</t>
  </si>
  <si>
    <t>E024491A@EDUCACAO.SP.GOV.BR</t>
  </si>
  <si>
    <t>ALVARO GUIAO DOUTOR</t>
  </si>
  <si>
    <t>AVENIDA SAO CARLOS</t>
  </si>
  <si>
    <t>E024512A@EDUCACAO.SP.GOV.BR</t>
  </si>
  <si>
    <t>ADAIL MALMEGRIM GONCALVES PROFESSOR</t>
  </si>
  <si>
    <t>RUA BELA CINTRA</t>
  </si>
  <si>
    <t>AGUA VERMELHA</t>
  </si>
  <si>
    <t>E036432A@EDUCACAO.SP.GOV.BR</t>
  </si>
  <si>
    <t>CONDE DO PINHAL</t>
  </si>
  <si>
    <t>RUA FRANCISCO BRISCESSE</t>
  </si>
  <si>
    <t>E042894A@EDUCACAO.SP.GOV.BR</t>
  </si>
  <si>
    <t>ARACY LEITE PEREIRA LOPES DONA</t>
  </si>
  <si>
    <t>FRANCISCO PARROTA</t>
  </si>
  <si>
    <t>VILA MONTE CARLO</t>
  </si>
  <si>
    <t>E049992A@EDUCACAO.SP.GOV.BR</t>
  </si>
  <si>
    <t>ADUAR KEMELL DIBO PROFESSOR</t>
  </si>
  <si>
    <t>MANOEL PEREIRA</t>
  </si>
  <si>
    <t>JARDIM DOS COQUEIROS</t>
  </si>
  <si>
    <t>E496571A@EDUCACAO.SP.GOV.BR</t>
  </si>
  <si>
    <t>BENTO DA SILVA CESAR PROFESSOR</t>
  </si>
  <si>
    <t>RUA PEDRO GOMES ESCOBAR</t>
  </si>
  <si>
    <t>JARDIM SAO CARLOS V</t>
  </si>
  <si>
    <t>E921981A@EDUCACAO.SP.GOV.BR</t>
  </si>
  <si>
    <t>CENTRO DE ATENDSOCIOED AO ADOLESCENTE DE SAO CARLOS CI</t>
  </si>
  <si>
    <t>AYRTON SALVADOR LEOPOLDINO JUNIOR</t>
  </si>
  <si>
    <t>CONJUNTO HABITACIONAL WALDOMIRO LOBBE SOBRINHO</t>
  </si>
  <si>
    <t xml:space="preserve">PEDAGCASASAOCARLOS@FUNDACAOCASA.SP.GOV.BR </t>
  </si>
  <si>
    <t>CEL JTO A EE ALVARO GUIAO DOUTOR</t>
  </si>
  <si>
    <t>NUPORANGA</t>
  </si>
  <si>
    <t>MARIA CAROLINA DE LIMA DONA</t>
  </si>
  <si>
    <t>RUA BERNARDINO PEREIRA DA SILVA</t>
  </si>
  <si>
    <t>E024659A@EDUCACAO.SP.GOV.BR</t>
  </si>
  <si>
    <t>OSWALDO RIBEIRO JUNQUEIRA</t>
  </si>
  <si>
    <t>PRACA DOUTOR ROSA MARTINS</t>
  </si>
  <si>
    <t>E024740A@EDUCACAO.SP.GOV.BR</t>
  </si>
  <si>
    <t>CEL JTO A EE MANOEL GOUVEIA DE LIMA</t>
  </si>
  <si>
    <t>MANOEL SILVEIRA BUENO</t>
  </si>
  <si>
    <t>RUA FERNAO SALES</t>
  </si>
  <si>
    <t>E024843A@EDUCACAO.SP.GOV.BR</t>
  </si>
  <si>
    <t>ANGELO MARTINO PROF</t>
  </si>
  <si>
    <t>DOM PEDRO II</t>
  </si>
  <si>
    <t>E025070A@EDUCACAO.SP.GOV.BR</t>
  </si>
  <si>
    <t>IRACEMA DE OLIVEIRA CARLOS PROFA</t>
  </si>
  <si>
    <t>AVENIDA ENGENHEIRO IVANIL FRANCISCHINI</t>
  </si>
  <si>
    <t>JARDIM IZOLINA</t>
  </si>
  <si>
    <t>E047491A@EDUCACAO.SP.GOV.BR</t>
  </si>
  <si>
    <t>ARIOVALDO DA FONSECA PROF DR</t>
  </si>
  <si>
    <t>RUA OSWALTER COLTURATO</t>
  </si>
  <si>
    <t>PAULO DE BIAZI</t>
  </si>
  <si>
    <t>E914368A@EDUCACAO.SP.GOV.BR</t>
  </si>
  <si>
    <t>CEL JTO A EE IRACEMA DE OLIVEIRA CARLOS</t>
  </si>
  <si>
    <t>TEOFILA PINTO DE CAMARGO PROFA</t>
  </si>
  <si>
    <t>AVENIDA DOS AMAROS</t>
  </si>
  <si>
    <t>E024983A@EDUCACAO.SP.GOV.BR</t>
  </si>
  <si>
    <t>JOAO CAETANO DA ROCHA PROF</t>
  </si>
  <si>
    <t>RUA JOAO SGARBI</t>
  </si>
  <si>
    <t>TAPINAS</t>
  </si>
  <si>
    <t>E025082A@EDUCACAO.SP.GOV.BR</t>
  </si>
  <si>
    <t>JULIO ASCANIO MALLET PROF</t>
  </si>
  <si>
    <t>E042900A@EDUCACAO.SP.GOV.BR</t>
  </si>
  <si>
    <t>SEBASTIAO FRANCISCO FERRAZ DE ARRUDA PROF</t>
  </si>
  <si>
    <t>AVENIDA ATTILIO ZENDRON</t>
  </si>
  <si>
    <t>JARDIM 2000</t>
  </si>
  <si>
    <t>E919470A@EDUCACAO.SP.GOV.BR</t>
  </si>
  <si>
    <t>PIRANGI</t>
  </si>
  <si>
    <t>VILLA LOBOS MAESTRO</t>
  </si>
  <si>
    <t>RUA RODRIGUES ALVES</t>
  </si>
  <si>
    <t>E022706A@EDUCACAO.SP.GOV.BR</t>
  </si>
  <si>
    <t>FELICIA ADELVAIS PAGLIUSO PROFA</t>
  </si>
  <si>
    <t>RUA DOMINGOS MORANO</t>
  </si>
  <si>
    <t>JARDIM SAO SEBASTIAO</t>
  </si>
  <si>
    <t>E025124A@EDUCACAO.SP.GOV.BR</t>
  </si>
  <si>
    <t>FRANCISCO SILVEIRA COELHO PROF</t>
  </si>
  <si>
    <t>E025159A@EDUCACAO.SP.GOV.BR</t>
  </si>
  <si>
    <t>CENTRO ATEND SOCIOEDUC AO ADOLESC DE TAQUARITINGA  CI</t>
  </si>
  <si>
    <t>AREA RURAL DE TAQUARITINGA</t>
  </si>
  <si>
    <t>VISTA ALEGRE DO ALTO</t>
  </si>
  <si>
    <t>SALVADOR GOGLIANO JUNIOR PROF</t>
  </si>
  <si>
    <t>RUA JOAO RICARDO DE MELLO</t>
  </si>
  <si>
    <t>E023589A@EDUCACAO.SP.GOV.BR</t>
  </si>
  <si>
    <t>BARRINHA</t>
  </si>
  <si>
    <t>LUIZ MARCARI</t>
  </si>
  <si>
    <t>E915002A@EDUCACAO.SP.GOV.BR</t>
  </si>
  <si>
    <t>JARDINOPOLIS</t>
  </si>
  <si>
    <t>PLINIO BERARDO PROFESSOR</t>
  </si>
  <si>
    <t>RUA DOMICIANO ALVES DE RESENDE</t>
  </si>
  <si>
    <t>E024144A@EDUCACAO.SP.GOV.BR</t>
  </si>
  <si>
    <t>CENTRO DE PROGRESSAO PENITENCIARIA DE JARDINOPOLIS</t>
  </si>
  <si>
    <t>ROD CANDIDO PORTINARI</t>
  </si>
  <si>
    <t>JURUCE</t>
  </si>
  <si>
    <t>MARIA FALCONI DE FELICIO</t>
  </si>
  <si>
    <t>PRACA RIO BRANCO</t>
  </si>
  <si>
    <t>E022494A@EDUCACAO.SP.GOV.BR</t>
  </si>
  <si>
    <t>ADELIA FRASCINO DONA</t>
  </si>
  <si>
    <t>RUA MARIO BIGHETTI</t>
  </si>
  <si>
    <t>VILA WALTER BECKER</t>
  </si>
  <si>
    <t>E022573A@EDUCACAO.SP.GOV.BR</t>
  </si>
  <si>
    <t>YOLANDA LUIZ SICHIERI PROFESSORA</t>
  </si>
  <si>
    <t>ETTORE QUARANTA</t>
  </si>
  <si>
    <t>CONJUNTO HABITACIONAL ORLANDO FONSECA</t>
  </si>
  <si>
    <t>E127875A@EDUCACAO.SP.GOV.BR</t>
  </si>
  <si>
    <t>PENITENCIARIA  DE PONTAL</t>
  </si>
  <si>
    <t>ROD ARMANDO DE SALLES OLIVEIRA SP 322</t>
  </si>
  <si>
    <t>EAT@CDPPONTAL.SAP.SP.GOV.BR</t>
  </si>
  <si>
    <t>ISAIAS JOSE FERREIRA DOUTOR</t>
  </si>
  <si>
    <t>CRUZ DAS POSSES</t>
  </si>
  <si>
    <t>E023486A@EDUCACAO.SP.GOV.BR</t>
  </si>
  <si>
    <t>WINSTON CHURCHILL</t>
  </si>
  <si>
    <t>RUA ANTONIO MALAQUIAS PEDROSO</t>
  </si>
  <si>
    <t>E023607A@EDUCACAO.SP.GOV.BR</t>
  </si>
  <si>
    <t>ANNA PASSAMONTI BALARDIN</t>
  </si>
  <si>
    <t>RUA ANTONIO NADALETO</t>
  </si>
  <si>
    <t>CONJUNTO HABITACIONAL  ANTONIO  PEDRO ORTOLAN</t>
  </si>
  <si>
    <t>E049585A@EDUCACAO.SP.GOV.BR</t>
  </si>
  <si>
    <t>EDITH SILVEIRA DALMASO PROFESSORA</t>
  </si>
  <si>
    <t>RUA NELSON TOMAZINI</t>
  </si>
  <si>
    <t>E922717A@EDUCACAO.SP.GOV.BR</t>
  </si>
  <si>
    <t>TERRA ROXA</t>
  </si>
  <si>
    <t>MARIA ELYDE MONACO DOS SANTOS PROFESSORA</t>
  </si>
  <si>
    <t>AVENIDA JOSE CHIARELLI</t>
  </si>
  <si>
    <t>E022639A@EDUCACAO.SP.GOV.BR</t>
  </si>
  <si>
    <t>AGUDOS</t>
  </si>
  <si>
    <t>JOAO BATISTA DE AQUINO PE</t>
  </si>
  <si>
    <t>AVENIDA JOAO TRAVAINI</t>
  </si>
  <si>
    <t>E025987A@EDUCACAO.SP.GOV.BR</t>
  </si>
  <si>
    <t>MARIA BATAGLIN DELAZARI</t>
  </si>
  <si>
    <t>RUA BENJAMIN CONSTANT</t>
  </si>
  <si>
    <t>CENTRO DOMELIA</t>
  </si>
  <si>
    <t>E026001A@EDUCACAO.SP.GOV.BR</t>
  </si>
  <si>
    <t>FARID FAYAD PROF</t>
  </si>
  <si>
    <t>RUA LUCENTINO CATINI</t>
  </si>
  <si>
    <t>JARDIM CRUZEIRO 80</t>
  </si>
  <si>
    <t>E049670A@EDUCACAO.SP.GOV.BR</t>
  </si>
  <si>
    <t>ANIS DABUS DR</t>
  </si>
  <si>
    <t>RUA DOUTOR PEDRO DA ROCHA BRAGA</t>
  </si>
  <si>
    <t>E025264A@EDUCACAO.SP.GOV.BR</t>
  </si>
  <si>
    <t>ALDEIA KOPENOTI</t>
  </si>
  <si>
    <t>POSTO INDIGENA KOPENOTI</t>
  </si>
  <si>
    <t>E100110A@EDUCACAO.SP.GOV.BR</t>
  </si>
  <si>
    <t>PENITENCIARIA RODRIGO DOS SANTOS FREITAS</t>
  </si>
  <si>
    <t>AREA RURAL DE BALBINOS</t>
  </si>
  <si>
    <t>AYRTON BUSCH PROF</t>
  </si>
  <si>
    <t>AYRTON BUSCH QUADRA PROFESSOR</t>
  </si>
  <si>
    <t>PARQUE JARAGUA</t>
  </si>
  <si>
    <t>E025239A@EDUCACAO.SP.GOV.BR</t>
  </si>
  <si>
    <t>SILVERIO SAO JOAO PROF</t>
  </si>
  <si>
    <t>ANTONIO XAVIER DE MENDONCA QUADRA DOUTOR</t>
  </si>
  <si>
    <t>VILA SANTA TEREZA</t>
  </si>
  <si>
    <t>E025461A@EDUCACAO.SP.GOV.BR</t>
  </si>
  <si>
    <t>ANA ROSA ZUICKER DANNUNZIATA PROFA</t>
  </si>
  <si>
    <t>LUZIA PERES REGO PROFESSORA</t>
  </si>
  <si>
    <t>PARQUE PAULISTA</t>
  </si>
  <si>
    <t>E025471A@EDUCACAO.SP.GOV.BR</t>
  </si>
  <si>
    <t>JOSE APARECIDO GUEDES DE AZEVEDO PROF</t>
  </si>
  <si>
    <t>RUA OLAVO BILAC</t>
  </si>
  <si>
    <t>E025525A@EDUCACAO.SP.GOV.BR</t>
  </si>
  <si>
    <t>AZARIAS LEITE</t>
  </si>
  <si>
    <t>ADANTE GIGO</t>
  </si>
  <si>
    <t>JARDIM DONA LILI</t>
  </si>
  <si>
    <t>E043597A@EDUCACAO.SP.GOV.BR</t>
  </si>
  <si>
    <t>JOSE RANIERI PROF</t>
  </si>
  <si>
    <t>XERXES RIBEIRO DOS SANTOS QUADRA ENGENHEIRO</t>
  </si>
  <si>
    <t>E044064A@EDUCACAO.SP.GOV.BR</t>
  </si>
  <si>
    <t>SUELI APARECIDA SE ROSA PROFA</t>
  </si>
  <si>
    <t>RUA ROBELIO BONORA</t>
  </si>
  <si>
    <t>CONJUNTO HABITACIONAL ISAURA PITTA GARMS</t>
  </si>
  <si>
    <t>E070634A@EDUCACAO.SP.GOV.BR</t>
  </si>
  <si>
    <t>SEBASTIANA VALDIRIA PEREIRA DA SILVA PROFA</t>
  </si>
  <si>
    <t>CARLOS PEREIRA BICUDO</t>
  </si>
  <si>
    <t>E071161A@EDUCACAO.SP.GOV.BR</t>
  </si>
  <si>
    <t>RAYMI OLIVEIRA BAPTISTA PEREIRA PROFESSORA</t>
  </si>
  <si>
    <t>IGREJA</t>
  </si>
  <si>
    <t>VILA DUTRA</t>
  </si>
  <si>
    <t>E441818A@EDUCACAO.SP.GOV.BR</t>
  </si>
  <si>
    <t>PROFA MARIA EUNICE BORGES DE MIRANDA REIS</t>
  </si>
  <si>
    <t>JUVENAL BASTOS</t>
  </si>
  <si>
    <t>E565696A@EDUCACAO.SP.GOV.BR</t>
  </si>
  <si>
    <t>WALTER BARRETTO MELCHERT PROF</t>
  </si>
  <si>
    <t>JOSE FAZZIO</t>
  </si>
  <si>
    <t>CONJUNTO HABITACIONAL ENGENHEIRO OTAVIO RASI</t>
  </si>
  <si>
    <t>E900217A@EDUCACAO.SP.GOV.BR</t>
  </si>
  <si>
    <t>JOAO PEDRO FERNANDES</t>
  </si>
  <si>
    <t>PINTORES</t>
  </si>
  <si>
    <t>NUCLEO RESIDENCIAL EDISON BASTOS GASPARINI</t>
  </si>
  <si>
    <t>E919123A@EDUCACAO.SP.GOV.BR</t>
  </si>
  <si>
    <t>ANTONIO JORGE LIMA PADRE</t>
  </si>
  <si>
    <t>RUA ORLANDO QUEROBIM</t>
  </si>
  <si>
    <t>NUCLEO HABITACIONAL NOBUJI NAGASAWA</t>
  </si>
  <si>
    <t>E925263A@EDUCACAO.SP.GOV.BR</t>
  </si>
  <si>
    <t>CENTRO DE PROGRESSAO PENIT DR EDUARDO DE OLIVEIRA VIANNA</t>
  </si>
  <si>
    <t>CENTRO ATEND SOCIOEDUC ADOLESCENTE  DE BAURU  CI</t>
  </si>
  <si>
    <t>AVENIDA LUCIO LUCIANO</t>
  </si>
  <si>
    <t>E049657A@EDUCACAO.SP.GOV.BR</t>
  </si>
  <si>
    <t>CEL JTO A EE CHRISTINO CABRAL PROF</t>
  </si>
  <si>
    <t>VERA BRAGA FRANCO GIACOMINI PROFA</t>
  </si>
  <si>
    <t>AVENIDA ORIGENES LESSA</t>
  </si>
  <si>
    <t>NUCLEO HABITACIONAL JOAO ZILLO</t>
  </si>
  <si>
    <t>E049682A@EDUCACAO.SP.GOV.BR</t>
  </si>
  <si>
    <t>CEL JTO A EE VIRGILIO CAPOANI</t>
  </si>
  <si>
    <t>RUA DOS ANDRADAS</t>
  </si>
  <si>
    <t>E025367A@EDUCACAO.SP.GOV.BR</t>
  </si>
  <si>
    <t>MARIA APARECIDA COIMBRA PROFA</t>
  </si>
  <si>
    <t>E044076A@EDUCACAO.SP.GOV.BR</t>
  </si>
  <si>
    <t>LAURINDO BATTAIOLA</t>
  </si>
  <si>
    <t>RUA QUATORZE DE DEZEMBRO</t>
  </si>
  <si>
    <t>E026062A@EDUCACAO.SP.GOV.BR</t>
  </si>
  <si>
    <t>HENRIQUE MONTENEGRO CAPITAO</t>
  </si>
  <si>
    <t>E025732A@EDUCACAO.SP.GOV.BR</t>
  </si>
  <si>
    <t>BROTAS</t>
  </si>
  <si>
    <t>IZABEL SILVEIRA MELLO SOARES DONA DONA SINHA</t>
  </si>
  <si>
    <t>AVENIDA PEDRO SATURNINO DE OLIVEIRA</t>
  </si>
  <si>
    <t>E909555A@EDUCACAO.SP.GOV.BR</t>
  </si>
  <si>
    <t>JOSE ALVES MIRA</t>
  </si>
  <si>
    <t>FAZENDA VISTA ALEGRE</t>
  </si>
  <si>
    <t>RUA MARIA SALVE FERRAZ</t>
  </si>
  <si>
    <t>CONJUNTO HABITACIONAL ALFREDO FERNANDES</t>
  </si>
  <si>
    <t>E009554A@EDUCACAO.SP.GOV.BR</t>
  </si>
  <si>
    <t>CAETANO LOURENCO DE CAMARGO</t>
  </si>
  <si>
    <t>RUA CONEGO ANSELMO VALVEKENS</t>
  </si>
  <si>
    <t>E025811A@EDUCACAO.SP.GOV.BR</t>
  </si>
  <si>
    <t>PROFA CLEOMAR DE BARROS CASTILHO MARQUES</t>
  </si>
  <si>
    <t>OSWALDO CONTADOR</t>
  </si>
  <si>
    <t>JARDIM PIRES I</t>
  </si>
  <si>
    <t>E561010A@EDUCACAO.SP.GOV.BR</t>
  </si>
  <si>
    <t>CENTRO DE RESSOCIALIZACAO DE JAU CLASSES PROVISORIAS</t>
  </si>
  <si>
    <t>2 ZONA INDUSTRIAL</t>
  </si>
  <si>
    <t>OSMAR FRANCISCO DA CONCEICAO DOUTOR</t>
  </si>
  <si>
    <t>RUA SALVADOR MARIANO PONTES</t>
  </si>
  <si>
    <t>E920587A@EDUCACAO.SP.GOV.BR</t>
  </si>
  <si>
    <t>ALVA FABRI MIRANDA PROFESSORA</t>
  </si>
  <si>
    <t>RUA JOSUE DE ALMEIDA FRANCO</t>
  </si>
  <si>
    <t>NUCLEO HABITACIONAL MICHEL NEME</t>
  </si>
  <si>
    <t>E038027A@EDUCACAO.SP.GOV.BR</t>
  </si>
  <si>
    <t>PROFESSORA VALERIA ELIANE MINGUILI</t>
  </si>
  <si>
    <t>RUA PASCOIN TOBIAS</t>
  </si>
  <si>
    <t>JAYME BIGELLI</t>
  </si>
  <si>
    <t>E583467A@EDUCACAO.SP.GOV.BR</t>
  </si>
  <si>
    <t>DINAH DE MORAES E SEIXAS PROFESSORA</t>
  </si>
  <si>
    <t>RUA LEA FELDMAN</t>
  </si>
  <si>
    <t>CONJUNTO HABITACIONAL MARIA ELENA PEREIRA BERTOLINI</t>
  </si>
  <si>
    <t>E911069A@EDUCACAO.SP.GOV.BR</t>
  </si>
  <si>
    <t>JANDIRA DE MORAES NUNO PROFESSORA</t>
  </si>
  <si>
    <t>E026293A@EDUCACAO.SP.GOV.BR</t>
  </si>
  <si>
    <t>AFONSO PENA PRESIDENTE</t>
  </si>
  <si>
    <t>RUA DOUTOR ARNALDO FERREIRA LIMA</t>
  </si>
  <si>
    <t>PENA</t>
  </si>
  <si>
    <t>E026311A@EDUCACAO.SP.GOV.BR</t>
  </si>
  <si>
    <t>ROSA SALLES LEITE PENTEADO PROFA</t>
  </si>
  <si>
    <t>PRACA BERNARDINO DE CAMPOS</t>
  </si>
  <si>
    <t>E026372A@EDUCACAO.SP.GOV.BR</t>
  </si>
  <si>
    <t>GUARANTA</t>
  </si>
  <si>
    <t>JOSE EGEA PROF</t>
  </si>
  <si>
    <t>RUA GUIDO DAL COL</t>
  </si>
  <si>
    <t>E026402A@EDUCACAO.SP.GOV.BR</t>
  </si>
  <si>
    <t>OCTACILIO SANT ANNA PROF</t>
  </si>
  <si>
    <t>RUA ANTONIO GARBI</t>
  </si>
  <si>
    <t>PARQUE ALTO DE FATIMA</t>
  </si>
  <si>
    <t>E026128A@EDUCACAO.SP.GOV.BR</t>
  </si>
  <si>
    <t>HENRIQUE MOURAO DOM</t>
  </si>
  <si>
    <t>E026177A@EDUCACAO.SP.GOV.BR</t>
  </si>
  <si>
    <t>CEEJA DE LINS</t>
  </si>
  <si>
    <t>E497976A@EDUCACAO.SP.GOV.BR</t>
  </si>
  <si>
    <t>CEL JTO A EE FERNANDO COSTA</t>
  </si>
  <si>
    <t>PONGAI</t>
  </si>
  <si>
    <t>ELZIRA GARBINO PAGANI PROFA</t>
  </si>
  <si>
    <t>AVENIDA JOSE CANDIDO CARNEIRO</t>
  </si>
  <si>
    <t>E026219A@EDUCACAO.SP.GOV.BR</t>
  </si>
  <si>
    <t>SILVIO DE ALMEIDA PROF</t>
  </si>
  <si>
    <t>RUA ALONSO DE ANDRADE</t>
  </si>
  <si>
    <t>E026463A@EDUCACAO.SP.GOV.BR</t>
  </si>
  <si>
    <t>ANTONIO FIGUEIREDO NAVAS COMENDADOR</t>
  </si>
  <si>
    <t>RUA GENTIL MOREIRA</t>
  </si>
  <si>
    <t>E035233A@EDUCACAO.SP.GOV.BR</t>
  </si>
  <si>
    <t>BARAO DO RIO BRANCO</t>
  </si>
  <si>
    <t>PRACA ROOSEVELT</t>
  </si>
  <si>
    <t>DINORAH SILVEIRA BORGES PROFESSORA</t>
  </si>
  <si>
    <t>AVENIDA BARAO DOS COCAIS</t>
  </si>
  <si>
    <t>CONJUNTO HABITACIONAL EUCLIDES FIGUEIREDO</t>
  </si>
  <si>
    <t>E026761A@EDUCACAO.SP.GOV.BR</t>
  </si>
  <si>
    <t>JOAO GOMIERI SOBRINHO</t>
  </si>
  <si>
    <t>RUA AURORA</t>
  </si>
  <si>
    <t>COHAB I</t>
  </si>
  <si>
    <t>E026724A@EDUCACAO.SP.GOV.BR</t>
  </si>
  <si>
    <t>SANTA ADELIA</t>
  </si>
  <si>
    <t>GIUSEPPE FORMIGONI</t>
  </si>
  <si>
    <t>E026700A@EDUCACAO.SP.GOV.BR</t>
  </si>
  <si>
    <t>TABAPUA</t>
  </si>
  <si>
    <t>HORACIO ANTONIO DO NASCIMENTO CAPITAO</t>
  </si>
  <si>
    <t>AVENIDA DOUTOR JOSE DO VALLE PEREIRA</t>
  </si>
  <si>
    <t>E028162A@EDUCACAO.SP.GOV.BR</t>
  </si>
  <si>
    <t>ESTRELA D'OESTE</t>
  </si>
  <si>
    <t>SILVIO MIOTTO</t>
  </si>
  <si>
    <t>E026918A@EDUCACAO.SP.GOV.BR</t>
  </si>
  <si>
    <t>ANTONIO TANURI PROFESSOR</t>
  </si>
  <si>
    <t>JARDIM DO TREVO</t>
  </si>
  <si>
    <t>E026876A@EDUCACAO.SP.GOV.BR</t>
  </si>
  <si>
    <t>SATURNINO LEON ARROYO</t>
  </si>
  <si>
    <t>R BAHIA</t>
  </si>
  <si>
    <t>E026979A@EDUCACAO.SP.GOV.BR</t>
  </si>
  <si>
    <t>LIBERO DE ALMEIDA SILVARES</t>
  </si>
  <si>
    <t>E026980A@EDUCACAO.SP.GOV.BR</t>
  </si>
  <si>
    <t>GENERAL SALGADO</t>
  </si>
  <si>
    <t>TONICO BARAO</t>
  </si>
  <si>
    <t>AVENIDA DOMENICO RAO</t>
  </si>
  <si>
    <t>E030661A@EDUCACAO.SP.GOV.BR</t>
  </si>
  <si>
    <t>MERIDIANO</t>
  </si>
  <si>
    <t>DONATO MARCELO BALBO</t>
  </si>
  <si>
    <t>RUA JOAO CAINELLI</t>
  </si>
  <si>
    <t>E027005A@EDUCACAO.SP.GOV.BR</t>
  </si>
  <si>
    <t>DOLCINOPOLIS</t>
  </si>
  <si>
    <t>BAPTISTA DOLCI</t>
  </si>
  <si>
    <t>RUA ATILIO GONCALVES</t>
  </si>
  <si>
    <t>E027108A@EDUCACAO.SP.GOV.BR</t>
  </si>
  <si>
    <t>ARTUR HORSTHUIS DOM</t>
  </si>
  <si>
    <t>RUA VINTE</t>
  </si>
  <si>
    <t>CARLOS DE ARNALDO SILVA PROFESSOR</t>
  </si>
  <si>
    <t>RUA DIRCE LIBANO DOS SANTOS</t>
  </si>
  <si>
    <t>E027261A@EDUCACAO.SP.GOV.BR</t>
  </si>
  <si>
    <t>MARINOPOLIS</t>
  </si>
  <si>
    <t>ANTONIO MARIN CRUZ</t>
  </si>
  <si>
    <t>E028332A@EDUCACAO.SP.GOV.BR</t>
  </si>
  <si>
    <t>PARANAPUA</t>
  </si>
  <si>
    <t>JOSE RIBEIRO PREFEITO</t>
  </si>
  <si>
    <t>AVENIDA LUIZETE</t>
  </si>
  <si>
    <t>E027194A@EDUCACAO.SP.GOV.BR</t>
  </si>
  <si>
    <t>SANTA CLARA D'OESTE</t>
  </si>
  <si>
    <t>ANTONIO BEZERRA DE ARAUJO PREFEITO</t>
  </si>
  <si>
    <t>RUA PROFESSORA MARIA PARDINHO DE SOUZA CONCEICAO</t>
  </si>
  <si>
    <t>E028393A@EDUCACAO.SP.GOV.BR</t>
  </si>
  <si>
    <t>CEL JTO A EE ITAEL DE MATOS PROFESSOR</t>
  </si>
  <si>
    <t>SANTA RITA D'OESTE</t>
  </si>
  <si>
    <t>MARIA DAS DORES FERREIRA DA ROCHA PROFESSORA</t>
  </si>
  <si>
    <t>RUA THEODOMIRO ALVES CORREA</t>
  </si>
  <si>
    <t>E028289A@EDUCACAO.SP.GOV.BR</t>
  </si>
  <si>
    <t>ELIDE APPARECIDA CARLOS PROFESSORA</t>
  </si>
  <si>
    <t>COHAB BENEDITO PINTO FERREIRA BRAGA</t>
  </si>
  <si>
    <t>E909993A@EDUCACAO.SP.GOV.BR</t>
  </si>
  <si>
    <t>PONTALINDA</t>
  </si>
  <si>
    <t>ZELIA DE LOURDES ZACCARELLI LOPES PROFESSORA</t>
  </si>
  <si>
    <t>RUA MANOEL NEO DE CARVALHO</t>
  </si>
  <si>
    <t>E027182A@EDUCACAO.SP.GOV.BR</t>
  </si>
  <si>
    <t>ADOLFO</t>
  </si>
  <si>
    <t>ODILA BOVOLENTA DE MENDONCA PROFESSORA</t>
  </si>
  <si>
    <t>E027352A@EDUCACAO.SP.GOV.BR</t>
  </si>
  <si>
    <t>JACI</t>
  </si>
  <si>
    <t>JOSE EMYGDIO DE FARIA DOUTOR</t>
  </si>
  <si>
    <t>RUA MARIA JOANNA DO AMARAL MENDONCA</t>
  </si>
  <si>
    <t>E027364A@EDUCACAO.SP.GOV.BR</t>
  </si>
  <si>
    <t>APARECIDO EUZEBIO TORRES PROFESSOR</t>
  </si>
  <si>
    <t>RUA LEANDRO JOSE CASTILHO</t>
  </si>
  <si>
    <t>E027315A@EDUCACAO.SP.GOV.BR</t>
  </si>
  <si>
    <t>PEDRO BRANDAO DOS REIS</t>
  </si>
  <si>
    <t>RUA PIRATININGA</t>
  </si>
  <si>
    <t>E027443A@EDUCACAO.SP.GOV.BR</t>
  </si>
  <si>
    <t>ARISTIDES PEREIRA FILHO PROFESSOR</t>
  </si>
  <si>
    <t>RUA EDUARDO FELIX DE MENDONCA</t>
  </si>
  <si>
    <t>JARDIM CARLOS CASSETARI</t>
  </si>
  <si>
    <t>E906116A@EDUCACAO.SP.GOV.BR</t>
  </si>
  <si>
    <t>NEVES PAULISTA</t>
  </si>
  <si>
    <t>GUINES AFFONSO MORALES PROFESSOR</t>
  </si>
  <si>
    <t>RUA DOUTOR BADY BASSITT</t>
  </si>
  <si>
    <t>E027650A@EDUCACAO.SP.GOV.BR</t>
  </si>
  <si>
    <t>POLONI</t>
  </si>
  <si>
    <t>ALICE SALES CUNHA PROFESSORA</t>
  </si>
  <si>
    <t>RUA JOSE POLONI</t>
  </si>
  <si>
    <t>E027510A@EDUCACAO.SP.GOV.BR</t>
  </si>
  <si>
    <t>SALES</t>
  </si>
  <si>
    <t>MARIA CARDOSO CASTILHO</t>
  </si>
  <si>
    <t>RUA JEAN CARLOS MENDES DE CAMPOS</t>
  </si>
  <si>
    <t>CRISTO REDENTOR</t>
  </si>
  <si>
    <t>E027960A@EDUCACAO.SP.GOV.BR</t>
  </si>
  <si>
    <t>UNIAO PAULISTA</t>
  </si>
  <si>
    <t>MARTINIANO ANTONIO RODRIGUES</t>
  </si>
  <si>
    <t>RUA 21 DE MARCO</t>
  </si>
  <si>
    <t>E027455A@EDUCACAO.SP.GOV.BR</t>
  </si>
  <si>
    <t>URUPES</t>
  </si>
  <si>
    <t>RUBENS FERREIRA MARTINS</t>
  </si>
  <si>
    <t>RUA GUSTAVO MARTINS CERQUEIRA</t>
  </si>
  <si>
    <t>E027832A@EDUCACAO.SP.GOV.BR</t>
  </si>
  <si>
    <t>ZACARIAS</t>
  </si>
  <si>
    <t>ANTONIO TEIXEIRA DOS SANTOS</t>
  </si>
  <si>
    <t>RUA DOM PEDRO II</t>
  </si>
  <si>
    <t>E027418A@EDUCACAO.SP.GOV.BR</t>
  </si>
  <si>
    <t>ALZIRA SALOMAO PROFESSORA</t>
  </si>
  <si>
    <t>RUA JANSEN DE MELLO</t>
  </si>
  <si>
    <t>E917291A@EDUCACAO.SP.GOV.BR</t>
  </si>
  <si>
    <t>ORINDIUVA</t>
  </si>
  <si>
    <t>ANTONIO MARIN</t>
  </si>
  <si>
    <t>AVENIDA JOSE NUNES DOS SANTOS</t>
  </si>
  <si>
    <t>E027777A@EDUCACAO.SP.GOV.BR</t>
  </si>
  <si>
    <t>NOEMIA BUENO DO VALLE PROFESSORA</t>
  </si>
  <si>
    <t>COMPANHIA DE JESUS</t>
  </si>
  <si>
    <t>VILA ANCHIETA</t>
  </si>
  <si>
    <t>E028551A@EDUCACAO.SP.GOV.BR</t>
  </si>
  <si>
    <t>NAIR SANTOS CUNHA PROFESSORA</t>
  </si>
  <si>
    <t>ANTONIO LOPES DOS SANTOS</t>
  </si>
  <si>
    <t>VILA TONINHO</t>
  </si>
  <si>
    <t>E028678A@EDUCACAO.SP.GOV.BR</t>
  </si>
  <si>
    <t>ADAHIR GUIMARAES FOGACA PROFESSOR</t>
  </si>
  <si>
    <t>E028685A@EDUCACAO.SP.GOV.BR</t>
  </si>
  <si>
    <t>CLEMENTE MARTON SEGURA PADRE</t>
  </si>
  <si>
    <t>RUA SAO BENTO</t>
  </si>
  <si>
    <t>DISTRITO</t>
  </si>
  <si>
    <t>E028745A@EDUCACAO.SP.GOV.BR</t>
  </si>
  <si>
    <t>JOAO DEOCLECIO DA SILVA RAMOS PROFESSOR DOUTOR</t>
  </si>
  <si>
    <t>RUA CAPITAO DELMIRO</t>
  </si>
  <si>
    <t>CENTRO TALHADO</t>
  </si>
  <si>
    <t>JUSTINO JERRY FARIA PROFESSOR</t>
  </si>
  <si>
    <t>E028903A@EDUCACAO.SP.GOV.BR</t>
  </si>
  <si>
    <t>JAMIL KHAUAN PROFESSOR</t>
  </si>
  <si>
    <t>ROSEIRAL</t>
  </si>
  <si>
    <t>E028915A@EDUCACAO.SP.GOV.BR</t>
  </si>
  <si>
    <t>JOSE FELICIO MIZIARA PROFESSOR</t>
  </si>
  <si>
    <t>ROBERTO MANGE</t>
  </si>
  <si>
    <t>CHACARA MUNICIPAL</t>
  </si>
  <si>
    <t>E028927A@EDUCACAO.SP.GOV.BR</t>
  </si>
  <si>
    <t>AURELIANO MENDONCA PROFESSOR</t>
  </si>
  <si>
    <t>OTAVIO PINTO CESAR</t>
  </si>
  <si>
    <t>E035828A@EDUCACAO.SP.GOV.BR</t>
  </si>
  <si>
    <t>LEONOR DA SILVA CARRAMONA PROFESSORA</t>
  </si>
  <si>
    <t>FLORINDA CAPALBO DE PACE</t>
  </si>
  <si>
    <t>JARDIM VITORIA REGIA</t>
  </si>
  <si>
    <t>E043047A@EDUCACAO.SP.GOV.BR</t>
  </si>
  <si>
    <t>PARQUE DAS AROEIRAS II</t>
  </si>
  <si>
    <t>JOAO ARCANJO</t>
  </si>
  <si>
    <t>E565052A@EDUCACAO.SP.GOV.BR</t>
  </si>
  <si>
    <t>PARQUE NOVA ESPERANCA</t>
  </si>
  <si>
    <t>REGINALDO ALVES DE OLIVEIRA</t>
  </si>
  <si>
    <t>LOTEAMENTO PARQUE NOVA ESPERANCA</t>
  </si>
  <si>
    <t>E565064A@EDUCACAO.SP.GOV.BR</t>
  </si>
  <si>
    <t>DARCY FEDERICI PACHECO PROFESSOR</t>
  </si>
  <si>
    <t>ANTONIO GUERINO DE LOURENCO</t>
  </si>
  <si>
    <t>VILA CLEMENTINA</t>
  </si>
  <si>
    <t>E914411A@EDUCACAO.SP.GOV.BR</t>
  </si>
  <si>
    <t>JUVENAL RAMOS BARBOSA</t>
  </si>
  <si>
    <t>RUA MARCOS ANTONIO LIOTTA</t>
  </si>
  <si>
    <t>JARDIM ROSA DE FRANCA</t>
  </si>
  <si>
    <t>E006099A@EDUCACAO.SP.GOV.BR</t>
  </si>
  <si>
    <t>JOSE SYLVIO CIMINO PROFESSOR</t>
  </si>
  <si>
    <t>MARTINS</t>
  </si>
  <si>
    <t>JARDIM SANTA EMILIA</t>
  </si>
  <si>
    <t>E006130A@EDUCACAO.SP.GOV.BR</t>
  </si>
  <si>
    <t>CHIYO YAMAMOTO DONA</t>
  </si>
  <si>
    <t>ESTRADA DOS VADOS</t>
  </si>
  <si>
    <t>JARDIM ALAMO</t>
  </si>
  <si>
    <t>E006294A@EDUCACAO.SP.GOV.BR</t>
  </si>
  <si>
    <t>SANDI MIYAKE CAPITAO AVIADOR</t>
  </si>
  <si>
    <t>RUA JUAREZ  TAVORA</t>
  </si>
  <si>
    <t>E006324A@EDUCACAO.SP.GOV.BR</t>
  </si>
  <si>
    <t>FLAVIO XAVIER ARANTES PROFESSOR</t>
  </si>
  <si>
    <t>RUA MIGUEL FERNANDES MALDONADO</t>
  </si>
  <si>
    <t>E037503A@EDUCACAO.SP.GOV.BR</t>
  </si>
  <si>
    <t>ROBERTA MARIA LOPES CHAVES PROFESSORA</t>
  </si>
  <si>
    <t>RUA MARIA DE MENESES COSTA LACERDA</t>
  </si>
  <si>
    <t>JARDIM BETEL</t>
  </si>
  <si>
    <t>E039184A@EDUCACAO.SP.GOV.BR</t>
  </si>
  <si>
    <t>RUA GUARATUBA</t>
  </si>
  <si>
    <t>E048471A@EDUCACAO.SP.GOV.BR</t>
  </si>
  <si>
    <t>VALDERICE THEREZINHA DA MOTTA CAMPOS MARCHINI PROFESSORA</t>
  </si>
  <si>
    <t>AVENIDA DOUTOR ANIBAL MARTINS</t>
  </si>
  <si>
    <t>E048859A@EDUCACAO.SP.GOV.BR</t>
  </si>
  <si>
    <t>ANNA MARIA HOEPPNER GOMES PROFESSORA</t>
  </si>
  <si>
    <t>RUA TAUBATE</t>
  </si>
  <si>
    <t>E906268A@EDUCACAO.SP.GOV.BR</t>
  </si>
  <si>
    <t>WANDA MASCAGNI DE SA PROFESSORA</t>
  </si>
  <si>
    <t>RUA OLGA DE MORAIS LIOTA</t>
  </si>
  <si>
    <t>E908459A@EDUCACAO.SP.GOV.BR</t>
  </si>
  <si>
    <t>MARIA CELIA FALCAO RODRIGUES PROFESSORA</t>
  </si>
  <si>
    <t>RUA ARACY VALENTE</t>
  </si>
  <si>
    <t>E914757A@EDUCACAO.SP.GOV.BR</t>
  </si>
  <si>
    <t>JOSE BRUMATTI</t>
  </si>
  <si>
    <t>JARDIM SANTO EXPEDITO</t>
  </si>
  <si>
    <t>E922171A@EDUCACAO.SP.GOV.BR</t>
  </si>
  <si>
    <t>JOAO LUIZ DE GODOY MOREIRA PROFESSOR</t>
  </si>
  <si>
    <t>RUA ANA ALVES DOS SANTOS</t>
  </si>
  <si>
    <t>E923175A@EDUCACAO.SP.GOV.BR</t>
  </si>
  <si>
    <t>LYDIA KITZ MOREIRA</t>
  </si>
  <si>
    <t>DOREZOPOLIS</t>
  </si>
  <si>
    <t>E923357A@EDUCACAO.SP.GOV.BR</t>
  </si>
  <si>
    <t>PROFESSORA ELISABETE NUCCINI</t>
  </si>
  <si>
    <t>FLORESTAN FERNANDES</t>
  </si>
  <si>
    <t>JARDIM PONTE ALTA I</t>
  </si>
  <si>
    <t>E925044A@EDUCACAO.SP.GOV.BR</t>
  </si>
  <si>
    <t>MAESTRO JOAO CARLOS MARTINS</t>
  </si>
  <si>
    <t>RUA GABRIELA GURGEL FREITAS</t>
  </si>
  <si>
    <t>RESIDENCIAL JARDIM BAMBI</t>
  </si>
  <si>
    <t>E925056A@EDUCACAO.SP.GOV.BR</t>
  </si>
  <si>
    <t>RUA JOSE NILSON FERRETTI</t>
  </si>
  <si>
    <t>E925073A@EDUCACAO.SP.GOV.BR</t>
  </si>
  <si>
    <t>CEL JTO A EE CONRADO SIVILA ALSINA PADRE</t>
  </si>
  <si>
    <t>AVENIDA BOM CLIMA</t>
  </si>
  <si>
    <t>JARDIM BOM CLIMA</t>
  </si>
  <si>
    <t>E407331A@EDUCACAO.SP.GOV.BR</t>
  </si>
  <si>
    <t>PENITENCIARIA JOSE PARADA NETO I</t>
  </si>
  <si>
    <t>BENEDITO CLIMERIO DE SANTANA</t>
  </si>
  <si>
    <t>VARZEA DO PALACIO</t>
  </si>
  <si>
    <t>E006166A@EDUCACAO.SP.GOV.BR</t>
  </si>
  <si>
    <t>BIRITIBA-MIRIM</t>
  </si>
  <si>
    <t>ADHEMAR BOLINA PROFESSOR</t>
  </si>
  <si>
    <t>AVENIDA MARIA JOSE DE SIQUEIRA MELO</t>
  </si>
  <si>
    <t>JARDIM TAKEBE</t>
  </si>
  <si>
    <t>E006592A@EDUCACAO.SP.GOV.BR</t>
  </si>
  <si>
    <t>PEDRO MALOZZE</t>
  </si>
  <si>
    <t>MARIA OSORIO VALLE</t>
  </si>
  <si>
    <t>E006646A@EDUCACAO.SP.GOV.BR</t>
  </si>
  <si>
    <t>LAURINDA CARDOSO MELLO FREIRE PROFESSORA</t>
  </si>
  <si>
    <t>FELIPE CAMARAO</t>
  </si>
  <si>
    <t>JARDIM UNIVERSO</t>
  </si>
  <si>
    <t>E006661A@EDUCACAO.SP.GOV.BR</t>
  </si>
  <si>
    <t>GALDINO PINHEIRO FRANCO</t>
  </si>
  <si>
    <t>SCHWARTZMANN</t>
  </si>
  <si>
    <t>BRAZ CUBAS</t>
  </si>
  <si>
    <t>E006683A@EDUCACAO.SP.GOV.BR</t>
  </si>
  <si>
    <t>ARISTOTELES DE ANDRADE PROFESSOR</t>
  </si>
  <si>
    <t>ANTONIO ALABARCE LOPES</t>
  </si>
  <si>
    <t>VILA ANDRADE</t>
  </si>
  <si>
    <t>E006798A@EDUCACAO.SP.GOV.BR</t>
  </si>
  <si>
    <t>WASHINGTON LUIZ DOUTOR</t>
  </si>
  <si>
    <t>RUA DOM ANTONIO CANDIDO DE ALVARENGA</t>
  </si>
  <si>
    <t>E006920A@EDUCACAO.SP.GOV.BR</t>
  </si>
  <si>
    <t>CLAUDIO ABRAHAO PROFESSOR</t>
  </si>
  <si>
    <t>RUA DOUTOR JOAO ANTONIO RODRIGUES DE MORAES</t>
  </si>
  <si>
    <t>VILA JUNDIAI</t>
  </si>
  <si>
    <t>E044982A@EDUCACAO.SP.GOV.BR</t>
  </si>
  <si>
    <t>JOSEPHINA NAJAR HERNANDEZ PROFESSORA</t>
  </si>
  <si>
    <t>PEDRO PAULO DOS SANTOS</t>
  </si>
  <si>
    <t>E046449A@EDUCACAO.SP.GOV.BR</t>
  </si>
  <si>
    <t>VANIA APARECIDA CASSARA PROFESSORA</t>
  </si>
  <si>
    <t>AVENIDA JOAO DE SOUZA FRANCO</t>
  </si>
  <si>
    <t>E079873A@EDUCACAO.SP.GOV.BR</t>
  </si>
  <si>
    <t>DAGOBERTO JOSE MACHADO</t>
  </si>
  <si>
    <t>RUA ANTONIO BOZ VIDAL</t>
  </si>
  <si>
    <t>E191267A@EDUCACAO.SP.GOV.BR</t>
  </si>
  <si>
    <t>ANTONIO MARMORA FILHO MAESTRO</t>
  </si>
  <si>
    <t>RUA DOUTOR JAIR ROCHA BATALHA</t>
  </si>
  <si>
    <t>E906335A@EDUCACAO.SP.GOV.BR</t>
  </si>
  <si>
    <t>JOVITA FRANCO AROUCHE PROFESSORA</t>
  </si>
  <si>
    <t>ADHEMAR DE BARROS GOVERNADOR</t>
  </si>
  <si>
    <t>E910417A@EDUCACAO.SP.GOV.BR</t>
  </si>
  <si>
    <t>ELISIARIO PINTO DE MORAIS VEREADOR</t>
  </si>
  <si>
    <t>ESTRADA MOGI SALESOPOLIS KM 28</t>
  </si>
  <si>
    <t>DO ALEGRE</t>
  </si>
  <si>
    <t>E006750A@EDUCACAO.SP.GOV.BR</t>
  </si>
  <si>
    <t>LANDIA SANTOS BATISTA PROFESSORA</t>
  </si>
  <si>
    <t>RUA PROFESSOR ENGENHEIRO CLAUDIO ABRAHAO</t>
  </si>
  <si>
    <t>E007237A@EDUCACAO.SP.GOV.BR</t>
  </si>
  <si>
    <t>MARTHA CALIXTO CAZAGRANDE</t>
  </si>
  <si>
    <t>VILA SOFIA</t>
  </si>
  <si>
    <t>E906311A@EDUCACAO.SP.GOV.BR</t>
  </si>
  <si>
    <t>OLZANETTI GOMES PROFESSOR</t>
  </si>
  <si>
    <t>SEBASTIAO LEITE</t>
  </si>
  <si>
    <t>VILA ANDEYARA</t>
  </si>
  <si>
    <t>E908927A@EDUCACAO.SP.GOV.BR</t>
  </si>
  <si>
    <t>ANGELA SUELI PONTES DIAS PROFESSORA</t>
  </si>
  <si>
    <t>LUIZ ZANDRINI</t>
  </si>
  <si>
    <t>JARDIM LUIZ MAURO</t>
  </si>
  <si>
    <t>E922109A@EDUCACAO.SP.GOV.BR</t>
  </si>
  <si>
    <t>MANUEL DOS SANTOS PAIVA</t>
  </si>
  <si>
    <t>JOSE DANTAS</t>
  </si>
  <si>
    <t>E006944A@EDUCACAO.SP.GOV.BR</t>
  </si>
  <si>
    <t>DAVID JORGE CURI PROFESSOR</t>
  </si>
  <si>
    <t>JARDIM FERNANDES</t>
  </si>
  <si>
    <t>E006973A@EDUCACAO.SP.GOV.BR</t>
  </si>
  <si>
    <t>GILBERTO DE CARVALHO PROFESSOR</t>
  </si>
  <si>
    <t>ESTRADA DO MARENGO</t>
  </si>
  <si>
    <t>CIDADE BOA VISTA</t>
  </si>
  <si>
    <t>E352603A@EDUCACAO.SP.GOV.BR</t>
  </si>
  <si>
    <t>ANDERSON DA SILVA SOARES</t>
  </si>
  <si>
    <t>JARDIM IKEDA</t>
  </si>
  <si>
    <t>E902937A@EDUCACAO.SP.GOV.BR</t>
  </si>
  <si>
    <t>ALFREDO ROBERTO</t>
  </si>
  <si>
    <t>ISABEL CASTANHEDA MAYER</t>
  </si>
  <si>
    <t>E908460A@EDUCACAO.SP.GOV.BR</t>
  </si>
  <si>
    <t>MASAITI SEKINE PROFESSOR</t>
  </si>
  <si>
    <t>E918684A@EDUCACAO.SP.GOV.BR</t>
  </si>
  <si>
    <t>JOSE CAMILO DE ANDRADE</t>
  </si>
  <si>
    <t>JOSE DIAS SOUZA</t>
  </si>
  <si>
    <t>E921518A@EDUCACAO.SP.GOV.BR</t>
  </si>
  <si>
    <t>LUIZA HIDAKA PROFESSORA</t>
  </si>
  <si>
    <t>JOSE CORREIA GONCALVES</t>
  </si>
  <si>
    <t>VILA SAO JORGE</t>
  </si>
  <si>
    <t>E923448A@EDUCACAO.SP.GOV.BR</t>
  </si>
  <si>
    <t>ZILDA BRACONI AMADOR PROFESSORA</t>
  </si>
  <si>
    <t>VILA BARTIRA</t>
  </si>
  <si>
    <t>E007079A@EDUCACAO.SP.GOV.BR</t>
  </si>
  <si>
    <t>EUGENIO VICTORIO DELIBERATO</t>
  </si>
  <si>
    <t>E007080A@EDUCACAO.SP.GOV.BR</t>
  </si>
  <si>
    <t>ERVIN HORVATH DOUTOR</t>
  </si>
  <si>
    <t>CIDADE NOVA LOUZADA</t>
  </si>
  <si>
    <t xml:space="preserve">E038428A@EDUCACAO.SP.GOV.BR </t>
  </si>
  <si>
    <t>JORGE AMADO</t>
  </si>
  <si>
    <t>E916584A@EDUCACAO.SP.GOV.BR</t>
  </si>
  <si>
    <t>DULCE MARIA SAMPAIO PROFESSORA</t>
  </si>
  <si>
    <t>PARQUE RESIDENCIAL MARENGO</t>
  </si>
  <si>
    <t xml:space="preserve">E921497A@EDUCACAO.SP.GOV.BR </t>
  </si>
  <si>
    <t>CLOVIS DA SILVA ALVES PROFESSOR</t>
  </si>
  <si>
    <t>RUA PADRE BENTO</t>
  </si>
  <si>
    <t>E923321A@EDUCACAO.SP.GOV.BR</t>
  </si>
  <si>
    <t>VILA ARIZONA I</t>
  </si>
  <si>
    <t>SEBASTIAO JOSE DE ALMEIDA</t>
  </si>
  <si>
    <t>JARDIM ZELIA</t>
  </si>
  <si>
    <t>E923709A@EDUCACAO.SP.GOV.BR</t>
  </si>
  <si>
    <t>JARDIM ITAQUA</t>
  </si>
  <si>
    <t>MOTORISTAS</t>
  </si>
  <si>
    <t>E923928A@EDUCACAO.SP.GOV.BR</t>
  </si>
  <si>
    <t>PEQUENO CORACAO II</t>
  </si>
  <si>
    <t>FERNAO DE MAGALHAES</t>
  </si>
  <si>
    <t>O PEQUENO CORACAO</t>
  </si>
  <si>
    <t xml:space="preserve">E923936A@EDUCACAO.SP.GOV.BR </t>
  </si>
  <si>
    <t>PARQUE PIRATININGA III</t>
  </si>
  <si>
    <t>JOAQUIM SERRA</t>
  </si>
  <si>
    <t>E923953A@EDUCACAO.SP.GOV.BR</t>
  </si>
  <si>
    <t>CENTRO ATEND SOCIOED AO ADOLESCENTE ITAQUAQUECETUBA CI</t>
  </si>
  <si>
    <t>RUA JOSE CARLOS FERREIRA</t>
  </si>
  <si>
    <t>CASAITAQUA@FUNDACAOCASA.SP.GOV.BR</t>
  </si>
  <si>
    <t>CENTRO ATEND SOCIOEDUCATIVO AO ADOLESC TERRA NOVA CI</t>
  </si>
  <si>
    <t>RUA ZAIRE</t>
  </si>
  <si>
    <t>JARDIM ADRIANE</t>
  </si>
  <si>
    <t>PEDAGCASATERRANOVA@FUNDACAOCASA.SP.GOV.BR</t>
  </si>
  <si>
    <t>EUSTAQUIO PADRE</t>
  </si>
  <si>
    <t>JARDIM SELMA HELENA</t>
  </si>
  <si>
    <t>MARGARIDA DE CAMILLIS</t>
  </si>
  <si>
    <t>VILA VARELA</t>
  </si>
  <si>
    <t>E007316A@EDUCACAO.SP.GOV.BR</t>
  </si>
  <si>
    <t>BATUIRA</t>
  </si>
  <si>
    <t>E007328A@EDUCACAO.SP.GOV.BR</t>
  </si>
  <si>
    <t>SILVIA GAMA BALABEN PROFESSORA</t>
  </si>
  <si>
    <t>JAIR DE GODOY</t>
  </si>
  <si>
    <t>VILA JAU</t>
  </si>
  <si>
    <t>E041154A@EDUCACAO.SP.GOV.BR</t>
  </si>
  <si>
    <t>LACY LENSKI LOPES PROFESSORA</t>
  </si>
  <si>
    <t>E904417A@EDUCACAO.SP.GOV.BR</t>
  </si>
  <si>
    <t>MERCIA ARTIMOS MARON PROFESSORA</t>
  </si>
  <si>
    <t>RUA SANTA MARTA</t>
  </si>
  <si>
    <t>E007336A@EDUCACAO.SP.GOV.BR</t>
  </si>
  <si>
    <t>LYDES RACHEL GUTIERRES PROFESSORA</t>
  </si>
  <si>
    <t>RUA PARAOPEBA</t>
  </si>
  <si>
    <t>E007365A@EDUCACAO.SP.GOV.BR</t>
  </si>
  <si>
    <t>JOSE ARTIGAS GENERAL</t>
  </si>
  <si>
    <t>AVENIDA GETULIO VARGAS</t>
  </si>
  <si>
    <t>E007377A@EDUCACAO.SP.GOV.BR</t>
  </si>
  <si>
    <t>ANTONIO BRANCO RODRIGUES JUNIOR PROFESSOR</t>
  </si>
  <si>
    <t>RUA BOCAIUVA</t>
  </si>
  <si>
    <t>PIRAPORINHA</t>
  </si>
  <si>
    <t>E007407A@EDUCACAO.SP.GOV.BR</t>
  </si>
  <si>
    <t>RAUL SADDI</t>
  </si>
  <si>
    <t>AVENIDA SENADOR VITORINO FREIRE</t>
  </si>
  <si>
    <t>E007473A@EDUCACAO.SP.GOV.BR</t>
  </si>
  <si>
    <t>FABIO EDUARDO RAMOS ESQUIVEL</t>
  </si>
  <si>
    <t>RUA ORENSE</t>
  </si>
  <si>
    <t>E007500A@EDUCACAO.SP.GOV.BR</t>
  </si>
  <si>
    <t>PEDRO MADOGLIO PROFESSOR</t>
  </si>
  <si>
    <t>AVENIDA ANTONIO SYLVIO CUNHA BUENO</t>
  </si>
  <si>
    <t>E007523A@EDUCACAO.SP.GOV.BR</t>
  </si>
  <si>
    <t>OSWALDO LACERDA GOMES CARDIM PROFESSOR</t>
  </si>
  <si>
    <t>AVENIDA DAS AMEIXEIRAS</t>
  </si>
  <si>
    <t>E041178A@EDUCACAO.SP.GOV.BR</t>
  </si>
  <si>
    <t>MARIE NADER CALFAT PROFESSORA</t>
  </si>
  <si>
    <t>RUA OLMEIRO</t>
  </si>
  <si>
    <t>E046462A@EDUCACAO.SP.GOV.BR</t>
  </si>
  <si>
    <t>JOSE PIAULINO</t>
  </si>
  <si>
    <t>MOSCOU</t>
  </si>
  <si>
    <t>E904910A@EDUCACAO.SP.GOV.BR</t>
  </si>
  <si>
    <t>RIOLANDO CANNO PROFESSOR</t>
  </si>
  <si>
    <t>E910223A@EDUCACAO.SP.GOV.BR</t>
  </si>
  <si>
    <t>RUA PEDRO JOSE DE REZENDE</t>
  </si>
  <si>
    <t>E921130A@EDUCACAO.SP.GOV.BR</t>
  </si>
  <si>
    <t>JOSE FERNANDO ABBUD PROFESSOR</t>
  </si>
  <si>
    <t>E923151A@EDUCACAO.SP.GOV.BR</t>
  </si>
  <si>
    <t>CENTRO DE DETENCAO PROVISORIA DE DIADEMA</t>
  </si>
  <si>
    <t>E296533A@EDUCACAO.SP.GOV.BR</t>
  </si>
  <si>
    <t>IRACEMA DE BARROS BERTOLASO PROFESSORA</t>
  </si>
  <si>
    <t>JARDIM HAYDEE</t>
  </si>
  <si>
    <t>E007572A@EDUCACAO.SP.GOV.BR</t>
  </si>
  <si>
    <t>CARLOS DRUMMOND DE ANDRADE</t>
  </si>
  <si>
    <t>VILA MAGINI</t>
  </si>
  <si>
    <t>E007699A@EDUCACAO.SP.GOV.BR</t>
  </si>
  <si>
    <t>ANTONIO PRADO JUNIOR</t>
  </si>
  <si>
    <t>DAVID BOSCARIOL</t>
  </si>
  <si>
    <t>JARDIM ROSINA</t>
  </si>
  <si>
    <t>E007705A@EDUCACAO.SP.GOV.BR</t>
  </si>
  <si>
    <t>WALT DISNEY</t>
  </si>
  <si>
    <t>VILA GUARANI</t>
  </si>
  <si>
    <t xml:space="preserve">E007717A@EDUCACAO.SP.GOV.BR      </t>
  </si>
  <si>
    <t>JOSE ROMEU DA SILVA</t>
  </si>
  <si>
    <t>PASCHOAL FALCHI</t>
  </si>
  <si>
    <t>VILA FALCHI</t>
  </si>
  <si>
    <t>E007754A@EDUCACAO.SP.GOV.BR</t>
  </si>
  <si>
    <t>MARIA JOSEFINA KUHLMANN FLAQUER PROFESSORA</t>
  </si>
  <si>
    <t>NOEL ROSA</t>
  </si>
  <si>
    <t>E007845A@EDUCACAO.SP.GOV.BR</t>
  </si>
  <si>
    <t>MARLENE CAMARGO RIBEIRO PROFESSORA</t>
  </si>
  <si>
    <t>OTAVIO PEREIRA</t>
  </si>
  <si>
    <t>JARDIM ANCHIETA</t>
  </si>
  <si>
    <t xml:space="preserve">E041973A@EDUCACAO.SP.GOV.BR       </t>
  </si>
  <si>
    <t>ULISSES VICTOR GERVASIO PROFESSOR</t>
  </si>
  <si>
    <t>MACEIO</t>
  </si>
  <si>
    <t>JARDIM ORATORIO</t>
  </si>
  <si>
    <t>E048483A@EDUCACAO.SP.GOV.BR</t>
  </si>
  <si>
    <t>JOAO RICARDO BORGES DE LIMA</t>
  </si>
  <si>
    <t>JOAO CESARIO SIMAO</t>
  </si>
  <si>
    <t>E286710A@EDUCACAO.SP.GOV.BR</t>
  </si>
  <si>
    <t>AFONSO PASCHOTTE PADRE</t>
  </si>
  <si>
    <t xml:space="preserve">E412983A@EDUCACAO.SP.GOV.BR       </t>
  </si>
  <si>
    <t>JARDIM ZAIRA VIII</t>
  </si>
  <si>
    <t>RUA JOAO CESARIO SIMAO</t>
  </si>
  <si>
    <t>E434164A@EDUCACAO.SP.GOV.BR</t>
  </si>
  <si>
    <t>CENTRO DE ATEND SOCIOEDUC AO ADOLESCENTE DE MAUACIP</t>
  </si>
  <si>
    <t>PEDAGCASAMAUA@FUNDACAOCASA.SP.GOV.BR</t>
  </si>
  <si>
    <t>CEL JTO A EE OLAVO HANSEN</t>
  </si>
  <si>
    <t>EMILIO SORTINO COMENDADOR</t>
  </si>
  <si>
    <t>E007626A@EDUCACAO.SP.GOV.BR</t>
  </si>
  <si>
    <t>RUTH NEVES SANT ANNA PROFESSORA</t>
  </si>
  <si>
    <t>JORGE TIBIRICA DOUTOR</t>
  </si>
  <si>
    <t>E007638A@EDUCACAO.SP.GOV.BR</t>
  </si>
  <si>
    <t>NAYME CARDIM PROFESSORA</t>
  </si>
  <si>
    <t>MANOEL SIMOES</t>
  </si>
  <si>
    <t>RONCON</t>
  </si>
  <si>
    <t>E007900A@EDUCACAO.SP.GOV.BR</t>
  </si>
  <si>
    <t>VILA MARQUESA DE SANTOS</t>
  </si>
  <si>
    <t>ADIB EID</t>
  </si>
  <si>
    <t>PONTE SECA</t>
  </si>
  <si>
    <t>E045093A@EDUCACAO.SP.GOV.BR</t>
  </si>
  <si>
    <t>SANTINHO CARNAVALE</t>
  </si>
  <si>
    <t>E046504A@EDUCACAO.SP.GOV.BR</t>
  </si>
  <si>
    <t>FRANCISCO PRISCO</t>
  </si>
  <si>
    <t>E904946A@EDUCACAO.SP.GOV.BR</t>
  </si>
  <si>
    <t>FARID EID</t>
  </si>
  <si>
    <t>E910200A@EDUCACAO.SP.GOV.BR</t>
  </si>
  <si>
    <t>JOAO RONCON</t>
  </si>
  <si>
    <t>GUILHERMINO RONCON</t>
  </si>
  <si>
    <t>E921129A@EDUCACAO.SP.GOV.BR</t>
  </si>
  <si>
    <t>CASSIANO RICARDO</t>
  </si>
  <si>
    <t>RUA AGOSTINHO CARDOSO</t>
  </si>
  <si>
    <t>VILA FIGUEIREDO</t>
  </si>
  <si>
    <t>E007936A@EDUCACAO.SP.GOV.BR</t>
  </si>
  <si>
    <t>SEBASTIAO VAYEGO DE CARVALHO PROFESSOR</t>
  </si>
  <si>
    <t>RUA MAUA</t>
  </si>
  <si>
    <t>VILA CIDADE SICILIANO</t>
  </si>
  <si>
    <t>E037278A@EDUCACAO.SP.GOV.BR</t>
  </si>
  <si>
    <t>EDMUNDO LUIZ DE NOBREGA TEIXEIRA</t>
  </si>
  <si>
    <t>AVENIDA JEAN LIEUTAUD</t>
  </si>
  <si>
    <t>SANTA TEREZA</t>
  </si>
  <si>
    <t>E041993A@EDUCACAO.SP.GOV.BR</t>
  </si>
  <si>
    <t>ALZIRO BARBOSA NASCIMENTO PROFESSOR</t>
  </si>
  <si>
    <t>E048951A@EDUCACAO.SP.GOV.BR</t>
  </si>
  <si>
    <t>CRISTINA FITTIPALDI PROFESSORA</t>
  </si>
  <si>
    <t>GUARANI</t>
  </si>
  <si>
    <t>VILA VALPARAISO</t>
  </si>
  <si>
    <t>E008102A@EDUCACAO.SP.GOV.BR</t>
  </si>
  <si>
    <t>RENER CARAM PROFESSOR</t>
  </si>
  <si>
    <t>PALMARES</t>
  </si>
  <si>
    <t>VILA PALMARES</t>
  </si>
  <si>
    <t>E008205A@EDUCACAO.SP.GOV.BR</t>
  </si>
  <si>
    <t>MANOEL GRANDINI CASQUEL DOUTOR</t>
  </si>
  <si>
    <t>HORTENCIAS</t>
  </si>
  <si>
    <t>JARDIM DO ESTADIO</t>
  </si>
  <si>
    <t>E008291A@EDUCACAO.SP.GOV.BR</t>
  </si>
  <si>
    <t>SERGIO MILLIET DA COSTA E SILVA</t>
  </si>
  <si>
    <t>JURUBATUBA</t>
  </si>
  <si>
    <t>VILA PIRES</t>
  </si>
  <si>
    <t>E008308A@EDUCACAO.SP.GOV.BR</t>
  </si>
  <si>
    <t>JOSE BRANCAGLIONE PROFESSOR</t>
  </si>
  <si>
    <t>MINERVA</t>
  </si>
  <si>
    <t>VILA SUICA</t>
  </si>
  <si>
    <t>E008321A@EDUCACAO.SP.GOV.BR</t>
  </si>
  <si>
    <t>HOMERO THON</t>
  </si>
  <si>
    <t>PEDRO AMERICO</t>
  </si>
  <si>
    <t>E008345A@EDUCACAO.SP.GOV.BR</t>
  </si>
  <si>
    <t>LOUIS JOSEPH LEBRET PADRE</t>
  </si>
  <si>
    <t>E008412A@EDUCACAO.SP.GOV.BR</t>
  </si>
  <si>
    <t>ONDINA RIVERA MIRANDA CINTRA PROFESSORA</t>
  </si>
  <si>
    <t>RUA MARQUES DE ALEGRETE</t>
  </si>
  <si>
    <t>VILA HUMAITA</t>
  </si>
  <si>
    <t>E008436A@EDUCACAO.SP.GOV.BR</t>
  </si>
  <si>
    <t>FIORAVANTE ZAMPOL</t>
  </si>
  <si>
    <t>E008448A@EDUCACAO.SP.GOV.BR</t>
  </si>
  <si>
    <t>AMARAL WAGNER</t>
  </si>
  <si>
    <t>E008540A@EDUCACAO.SP.GOV.BR</t>
  </si>
  <si>
    <t>OSCAVO DE PAULA E SILVA PROFESSOR</t>
  </si>
  <si>
    <t>BANGU</t>
  </si>
  <si>
    <t>E008655A@EDUCACAO.SP.GOV.BR</t>
  </si>
  <si>
    <t>ARISTIDES GREVE PADRE</t>
  </si>
  <si>
    <t>ROSSINI</t>
  </si>
  <si>
    <t>VILA CAMILOPOLIS</t>
  </si>
  <si>
    <t>E008667A@EDUCACCAO.SP.GOV.BR</t>
  </si>
  <si>
    <t>ARIZONA</t>
  </si>
  <si>
    <t>PARQUE ORATORIO</t>
  </si>
  <si>
    <t>E008734A@EDUCACAO.SP.GOV.BR</t>
  </si>
  <si>
    <t>PERCIO PUCCINI PROFESSOR</t>
  </si>
  <si>
    <t>PARQUE ERASMO ASSUNCAO</t>
  </si>
  <si>
    <t>E036213A@EDUCACAO.SP.GOV.BR</t>
  </si>
  <si>
    <t>JUAREZ TAVORA MARECHAL</t>
  </si>
  <si>
    <t>FIGUEIRAS</t>
  </si>
  <si>
    <t>E042006A@EDUCACAO.SP.GOV.BR</t>
  </si>
  <si>
    <t>ANTONIO FRANCISCO PAVANELLO PROFESSOR</t>
  </si>
  <si>
    <t>NINA ZANOTTO DONA</t>
  </si>
  <si>
    <t>JARDIM LAS VEGAS</t>
  </si>
  <si>
    <t>E910867A@EDUCACAO.SP.GOV.BR</t>
  </si>
  <si>
    <t>CENTRO DE ATEND SOCIO EDUC AO ADOLESC SANTO ANDRE I CI</t>
  </si>
  <si>
    <t>AVENIDA JORGE MARCOS DE OLIVEIRA</t>
  </si>
  <si>
    <t>PEDAGCASASANTOANDRE1@FUNDACAOCASA.SP.GOV.BR</t>
  </si>
  <si>
    <t>CEL JTO A EE PROF AMARAL WAGNER</t>
  </si>
  <si>
    <t>E985193A@EDUCACAO.SP.GOV.BR</t>
  </si>
  <si>
    <t>FRANCISCO EMYGDIO PEREIRA NETO DOUTOR</t>
  </si>
  <si>
    <t>ARMANDO BACKX</t>
  </si>
  <si>
    <t>E008758A@EDUCACAO.SP.GOV.BR</t>
  </si>
  <si>
    <t>JOAO BATISTA BERNARDES PROFESSOR</t>
  </si>
  <si>
    <t>E008813A@EDUCACAO.SP.GOV.BR</t>
  </si>
  <si>
    <t>MARIA PIRES PROFESSORA</t>
  </si>
  <si>
    <t>ESTRADA DO VERGUEIRO</t>
  </si>
  <si>
    <t>E008916A@EDUCACAO.SP.GOV.BR</t>
  </si>
  <si>
    <t>JOSE GONCALVES DE ANDRADE FIGUEIRA DOUTOR</t>
  </si>
  <si>
    <t>E008928A@EDUCACAO.SP.GOV.BR</t>
  </si>
  <si>
    <t>SANTA OLIMPIA</t>
  </si>
  <si>
    <t>FREIRE DE ANDRADE</t>
  </si>
  <si>
    <t>E008941A@EDUCACAO.SP.GOV.BR</t>
  </si>
  <si>
    <t>ANTONIO NASCIMENTO PROFESSOR</t>
  </si>
  <si>
    <t>E009039A@EDUCACAO.SP.GOV.BR</t>
  </si>
  <si>
    <t>LAURO GOMES DE ALMEIDA</t>
  </si>
  <si>
    <t>RUA GENERAL CRAVEIRO LOPES</t>
  </si>
  <si>
    <t>E009234A@EDUCACAO.SP.GOV.BR</t>
  </si>
  <si>
    <t>CARLOS PEZZOLO PROFESSOR</t>
  </si>
  <si>
    <t>E009246A@EDUCACAO.SP.GOV.BR</t>
  </si>
  <si>
    <t>VLADIMIR HERZOG JORNALISTA</t>
  </si>
  <si>
    <t>E039548A@EDUCACAO.SP.GOV.BR</t>
  </si>
  <si>
    <t>FAUSTINA PINHEIRO SILVA PROFESSORA</t>
  </si>
  <si>
    <t>VALDOMIRO LUIZ</t>
  </si>
  <si>
    <t>E041257A@EDUCACAO.SP.GOV.BR</t>
  </si>
  <si>
    <t>NAIL FRANCO DE MELLO BONI PROFESSORA</t>
  </si>
  <si>
    <t>RUA DA EDUCACAO</t>
  </si>
  <si>
    <t>E041300A@EDUCACAO.SP.GOV.BR</t>
  </si>
  <si>
    <t>SANTA DALMOLIN DEMARCHI</t>
  </si>
  <si>
    <t>ANTONIO SERAFIM ZAMPIERI</t>
  </si>
  <si>
    <t>E042031A@EDUCACAO.SP.GOV.BR</t>
  </si>
  <si>
    <t>BRAZILIA TONDI DE LIMA</t>
  </si>
  <si>
    <t>IZABEL DE ANDRADE MAIA</t>
  </si>
  <si>
    <t>E042055A@EDUCACAO.SP.GOV.BR</t>
  </si>
  <si>
    <t>FRANCISCO CRISTIANO LIMA DE FREITAS</t>
  </si>
  <si>
    <t>E904958A@EDUCACAO.SP.GOV.BR</t>
  </si>
  <si>
    <t>MARISTELA VIEIRA PROFESSORA</t>
  </si>
  <si>
    <t>PARAGUACU</t>
  </si>
  <si>
    <t>E904971A@EDUCACAO.SP.GOV.BR</t>
  </si>
  <si>
    <t>NEUSA FIGUEIREDO MARCAL PROFESSORA</t>
  </si>
  <si>
    <t>LUCIA ZINCAGLIA</t>
  </si>
  <si>
    <t>E908745A@EDUCACAO.SP.GOV.BR</t>
  </si>
  <si>
    <t>SERGIO VIEIRA DE MELLO DIPLOMATA</t>
  </si>
  <si>
    <t>E923904A@EDUCACAO.SP.GOV.BR</t>
  </si>
  <si>
    <t>TEREZA DELTA</t>
  </si>
  <si>
    <t>AVENIDA IMPERADOR DOM PEDRO II</t>
  </si>
  <si>
    <t>E924210A@EDUCACAO.SP.GOV.BR</t>
  </si>
  <si>
    <t>CENTRO ATEND SOCIO EDUC AO ADOLESCENTE SAO B CAMPO II CIP</t>
  </si>
  <si>
    <t>RUA SERVIDAO PARTICULAR</t>
  </si>
  <si>
    <t>N.FLORES@SP.GOV.BR</t>
  </si>
  <si>
    <t>CENTRO ATEND SOCIO EDUC AO ADOLESCENTE SAO B CAMPO II CI</t>
  </si>
  <si>
    <t>PEDAGCASASBCAMPO2@FUNDACAOCASA.SP.GOV.BR</t>
  </si>
  <si>
    <t>MARIA TRUJILO TORLONI</t>
  </si>
  <si>
    <t>LAGRIMAS</t>
  </si>
  <si>
    <t>E009350A@EDUCACAO.SP.GOV.BR</t>
  </si>
  <si>
    <t>MARIA ALICE CRISSIUMA MESQUITA DONA</t>
  </si>
  <si>
    <t>RUI BARBOSA</t>
  </si>
  <si>
    <t>E009635A@EDUCACAO.SP.GOV.BR</t>
  </si>
  <si>
    <t>FLORA STELLA PROFESSORA</t>
  </si>
  <si>
    <t>ESTRADA GOPIUVA</t>
  </si>
  <si>
    <t>JARDIM GOPIUVA</t>
  </si>
  <si>
    <t>E009647A@EDUCACAO.SP.GOV.BR</t>
  </si>
  <si>
    <t>IGNEZ DOS SANTOS SILVA</t>
  </si>
  <si>
    <t>JUNKISHIRO ARAKAWA</t>
  </si>
  <si>
    <t>JARDIM CARAPICUIBA</t>
  </si>
  <si>
    <t>E009748A@EDUCACAO.SP.GOV.BR</t>
  </si>
  <si>
    <t>VICTORIO FORNASARO</t>
  </si>
  <si>
    <t>NOVO HAMBURGO</t>
  </si>
  <si>
    <t>VILA SUL AMERICANA</t>
  </si>
  <si>
    <t>E009817A@EDUCACAO.SP.GOV.BR</t>
  </si>
  <si>
    <t>DIVA DA CUNHA BARRA PROFESSORA</t>
  </si>
  <si>
    <t>SERTANOPOLIS</t>
  </si>
  <si>
    <t>VILA JUSSARA</t>
  </si>
  <si>
    <t>E009842A@EDUCACAO.SP.GOV.BR</t>
  </si>
  <si>
    <t>EDGARD DE MOURA BITTENCOURT DESEMBARGADOR</t>
  </si>
  <si>
    <t>E009885A@EDUCACAO.SP.GOV.BR</t>
  </si>
  <si>
    <t>CELSO PACHECO BENTIN PROFESSOR</t>
  </si>
  <si>
    <t>PEQUIA</t>
  </si>
  <si>
    <t>E035476A@EDUCACAO.SP.GOV.BR</t>
  </si>
  <si>
    <t>SALOMAO JORGE DEPUTADO</t>
  </si>
  <si>
    <t>E038544A@EDUCACAO.SP.GOV.BR</t>
  </si>
  <si>
    <t>LUIZ PEREIRA SOBRINHO PROFESSOR</t>
  </si>
  <si>
    <t>E040587A@EDUCACAO.SP.GOV.BR</t>
  </si>
  <si>
    <t>JOSE BENICIO DOS SANTOS</t>
  </si>
  <si>
    <t>AVENIDA JATOBA</t>
  </si>
  <si>
    <t>VILA VELOSO</t>
  </si>
  <si>
    <t>E040599A@EDUCACAO.SP.GOV.BR</t>
  </si>
  <si>
    <t>JORGE JULIAN</t>
  </si>
  <si>
    <t>MARIA CRISTINA</t>
  </si>
  <si>
    <t>JARDIM CECILIA CRISTINA</t>
  </si>
  <si>
    <t>E040605A@EDUCACAO.SP.GOV.BR</t>
  </si>
  <si>
    <t>DERVILLE ALLEGRETTI DEPUTADO</t>
  </si>
  <si>
    <t>DA GABIROBA</t>
  </si>
  <si>
    <t>E040617A@EDUCACAO.SP.GOV.BR</t>
  </si>
  <si>
    <t>MARIA DE LOURDES TEIXEIRA</t>
  </si>
  <si>
    <t>E909221A@EDUCACAO.SP.GOV.BR</t>
  </si>
  <si>
    <t>ANDREI SAKHAROV</t>
  </si>
  <si>
    <t>AVENIDA AMAZONAS</t>
  </si>
  <si>
    <t>E914859A@EDUCACAO.SP.GOV.BR</t>
  </si>
  <si>
    <t>ZILDA DOMINGOS DE OLIVEIRA</t>
  </si>
  <si>
    <t>E917035A@EDUCACAO.SP.GOV.BR</t>
  </si>
  <si>
    <t>VINICIUS DE MORAES</t>
  </si>
  <si>
    <t>RAPOSO TAVARES KM 24</t>
  </si>
  <si>
    <t>GRANJA VIANA</t>
  </si>
  <si>
    <t>E010492A@EDUCACAO.SP.GOV.BR</t>
  </si>
  <si>
    <t>JARDIM SANTA ANGELA</t>
  </si>
  <si>
    <t>ESTRADA VELHA DE SOROCABA</t>
  </si>
  <si>
    <t>E010546A@EDUCACAO.SP.GOV.BR</t>
  </si>
  <si>
    <t>ODAIR PACHECO PEDROSO PROFESSOR</t>
  </si>
  <si>
    <t>ACRE</t>
  </si>
  <si>
    <t>PARQUE SANTA RITA DE CASSIA</t>
  </si>
  <si>
    <t>E010583A@EDUCACAO.SP.GOV.BR</t>
  </si>
  <si>
    <t>DOS COQUEIRAIS</t>
  </si>
  <si>
    <t>JARDIM PETROPOLIS</t>
  </si>
  <si>
    <t>E917011A@EDUCACAO.SP.GOV.BR</t>
  </si>
  <si>
    <t>LEONICE DE AQUINO OLIVEIRA</t>
  </si>
  <si>
    <t>RUA EGAS DOS SANTOS</t>
  </si>
  <si>
    <t>E040708A@EDUCACAO.SP.GOV.BR</t>
  </si>
  <si>
    <t>HELIO LUIZ DOBROCHINSKI PROF</t>
  </si>
  <si>
    <t>AVENIDA HENRIQUE SCHUNCK</t>
  </si>
  <si>
    <t>SOL NASCENTE</t>
  </si>
  <si>
    <t>E046536A@EDUCACAO.SP.GOV.BR</t>
  </si>
  <si>
    <t>DONIZETTI APARECIDO LEITE PROFESSOR</t>
  </si>
  <si>
    <t>RUA JUVINA SCHUNCK DOMINGUES</t>
  </si>
  <si>
    <t>ITORORO</t>
  </si>
  <si>
    <t>E914782A@EDUCACAO.SP.GOV.BR</t>
  </si>
  <si>
    <t>NEIDE CELESTINA DE OLIVEIRA PROFA</t>
  </si>
  <si>
    <t>RUA SEBASTIAO PEREIRA DE ANDRADE</t>
  </si>
  <si>
    <t>RECANTO LAGOA GRANDE</t>
  </si>
  <si>
    <t>E918817A@EDUCACAO.SP.GOV.BR</t>
  </si>
  <si>
    <t>RUA PADRE DONIZETE</t>
  </si>
  <si>
    <t>E918830A@EDUCACAO.SP.GOV.BR</t>
  </si>
  <si>
    <t>CARLOS ALBERTO PEREIRA</t>
  </si>
  <si>
    <t>R TERRA NOVA</t>
  </si>
  <si>
    <t>JD ITAPECERICA</t>
  </si>
  <si>
    <t>E009945A@EDUCACAO.SP.GOV.BR</t>
  </si>
  <si>
    <t>E036407A@EDUCACAO.SP.GOV.BR</t>
  </si>
  <si>
    <t>JOSE SILVEIRA DA MOTTA PROFESSOR</t>
  </si>
  <si>
    <t>PIRACEMA</t>
  </si>
  <si>
    <t>JARDIM SAMPAIO</t>
  </si>
  <si>
    <t>E046231A@EDUCACAO.SP.GOV.BR</t>
  </si>
  <si>
    <t>ABRAHAO DE MORAES PROFESSOR</t>
  </si>
  <si>
    <t>AVENIDA GROENLANDIA</t>
  </si>
  <si>
    <t>E049098A@EDUCACAO.SP.GOV.BR</t>
  </si>
  <si>
    <t>JARDIM MONTESANO</t>
  </si>
  <si>
    <t>OCEANIA</t>
  </si>
  <si>
    <t>VILA JOAO MONTESANO</t>
  </si>
  <si>
    <t>E061591A@EDUCACAO.SP.GOV.BR</t>
  </si>
  <si>
    <t>EURICO DA SILVA BASTOS DOUTOR PROFESSOR</t>
  </si>
  <si>
    <t>RUA CELSO MESQUITA LEITE</t>
  </si>
  <si>
    <t>E914794A@EDUCACAO.SP.GOV.BR</t>
  </si>
  <si>
    <t>NATERCIA CREMM DE MORAES PEDRO PROFESSORA</t>
  </si>
  <si>
    <t>RUA MANDAGUARI</t>
  </si>
  <si>
    <t>PARQUE JANDAIA</t>
  </si>
  <si>
    <t>E923308A@EDUCACAO.SP.GOV.BR</t>
  </si>
  <si>
    <t>CEL JTO A EE ASA BRANCA DA SERRA</t>
  </si>
  <si>
    <t>BAIRRO NOSSA SENHORA DA CONCEICAO</t>
  </si>
  <si>
    <t>RUA OSWALDO BARBOSA GUIMARAES</t>
  </si>
  <si>
    <t>NOSSA SENHORA CONCEICAO</t>
  </si>
  <si>
    <t>E910569A@EDUCACAO.SP.GOV.BR</t>
  </si>
  <si>
    <t>ANDRE FRANCO MONTORO GOVERNADOR</t>
  </si>
  <si>
    <t>RUA JOAO ALFREDO DE MORAES</t>
  </si>
  <si>
    <t>E080615A@EDUCACAO.SP.GOV.BR</t>
  </si>
  <si>
    <t>IVANI MARIA PAES PROFESSORA</t>
  </si>
  <si>
    <t>RUA PROFESSORA IVANI MARIA PAES</t>
  </si>
  <si>
    <t>E009787A@EDUCACAO.SP.GOV.BR</t>
  </si>
  <si>
    <t>JOSE WILSON PADINHA PROFESSOR</t>
  </si>
  <si>
    <t>JARDIM BELVAL</t>
  </si>
  <si>
    <t>E009891A@EDUCACAO.SP.GOV.BR</t>
  </si>
  <si>
    <t>NESTOR DE CAMARGO PREFEITO</t>
  </si>
  <si>
    <t>RUA VITORINO</t>
  </si>
  <si>
    <t>E040548A@EDUCACAO.SP.GOV.BR</t>
  </si>
  <si>
    <t>MYRTHES THEREZINHA ASSAD VILLELA PROFA</t>
  </si>
  <si>
    <t>FIRMO DE OLIVEIRA</t>
  </si>
  <si>
    <t>E044921A@EDUCACAO.SP.GOV.BR</t>
  </si>
  <si>
    <t>JARDIM MARIA HELENA I</t>
  </si>
  <si>
    <t>CRISTIANE</t>
  </si>
  <si>
    <t>PARQUE DOS CAMARGOS</t>
  </si>
  <si>
    <t>E049025A@EDUCACAO.SP.GOV.BR</t>
  </si>
  <si>
    <t>LEONOR MENDES DE BARROS</t>
  </si>
  <si>
    <t>LEBLON</t>
  </si>
  <si>
    <t>EMPRESARIAL 18 DO FORTE</t>
  </si>
  <si>
    <t>E918805A@EDUCACAO.SP.GOV.BR</t>
  </si>
  <si>
    <t>JOSE CHALUPPE</t>
  </si>
  <si>
    <t>LARGO ADELINA NUNES COELHO</t>
  </si>
  <si>
    <t>E010388A@EDUCACAO.SP.GOV.BR</t>
  </si>
  <si>
    <t>NACIF AMIN CHALUPE</t>
  </si>
  <si>
    <t>RODOVIA ENGENHEIRO RENE BENEDITO SILVA</t>
  </si>
  <si>
    <t>VILA SANTA FLORA</t>
  </si>
  <si>
    <t>E010443A@EDUCACAO.SP.GOV.BR</t>
  </si>
  <si>
    <t>DIMARAES ANTONIO SANDEI PROFESSOR</t>
  </si>
  <si>
    <t>RUA ARNALDO SERGIO CORDEIRO DAS NEVES</t>
  </si>
  <si>
    <t>JARDIM PORTELA</t>
  </si>
  <si>
    <t>E010480A@EDUCACAO.SP.GOV.BR</t>
  </si>
  <si>
    <t>PAULO DE ABREU</t>
  </si>
  <si>
    <t>RUA ADILSON SOARES SANTOS</t>
  </si>
  <si>
    <t>JARDIM JULIETA</t>
  </si>
  <si>
    <t>E908548A@EDUCACAO.SP.GOV.BR</t>
  </si>
  <si>
    <t>PAULO DA COSTA PAN CHACON PROFESSOR</t>
  </si>
  <si>
    <t>AVENIDA PEDRO PAULINO</t>
  </si>
  <si>
    <t>E921439A@EDUCACAO.SP.GOV.BR</t>
  </si>
  <si>
    <t>ELIANA ANDRES DE ALMEIDA SOUZA PROFESSORA</t>
  </si>
  <si>
    <t>RUA EDUARDA RIOS TREVISAN</t>
  </si>
  <si>
    <t>VILA ALICIA</t>
  </si>
  <si>
    <t>E923874A@EDUCACAO.SP.GOV.BR</t>
  </si>
  <si>
    <t>DORVALINO ABILIO TEIXEIRA</t>
  </si>
  <si>
    <t>RUA DORVALINO ABILIO TEIXEIRA</t>
  </si>
  <si>
    <t>JARDIM SANTO ANTONIO</t>
  </si>
  <si>
    <t>E010364A@EDUCACAO.SP.GOV.BR</t>
  </si>
  <si>
    <t>LUIS DA CAMARA CASCUDO</t>
  </si>
  <si>
    <t>VILA IPE</t>
  </si>
  <si>
    <t>E044817A@EDUCACAO.SP.GOV.BR</t>
  </si>
  <si>
    <t>TEREZINHA PALONE DA SILVA DOMINGUES PROFA</t>
  </si>
  <si>
    <t>BARUERIITAPEVI</t>
  </si>
  <si>
    <t>E496790A@EDUCACAO.SP.GOV.BR</t>
  </si>
  <si>
    <t>WILMAR SOARES DA SILVA</t>
  </si>
  <si>
    <t>VILA SAO NICOLAU</t>
  </si>
  <si>
    <t>E918787A@EDUCACAO.SP.GOV.BR</t>
  </si>
  <si>
    <t>JOSEPHA PINTO CHIAVELLI PROFESSORA</t>
  </si>
  <si>
    <t>JOAO BARBOSA</t>
  </si>
  <si>
    <t>E923333A@EDUCACAO.SP.GOV.BR</t>
  </si>
  <si>
    <t>ERNESTO THENN DE BARROS PROFESSOR</t>
  </si>
  <si>
    <t>RUA DOUTOR BENTO VIDAL</t>
  </si>
  <si>
    <t>JARDIM NOVO OSASCO</t>
  </si>
  <si>
    <t>E010686A@EDUCACAO.SP.GOV.BR</t>
  </si>
  <si>
    <t>JOSE LIBERATTI PROFESSOR</t>
  </si>
  <si>
    <t>CASTELO BRANCO PRESIDENTE</t>
  </si>
  <si>
    <t>E010789A@EDUCACAO.SP.GOV.BR</t>
  </si>
  <si>
    <t>FRANCISCA LISBOA PERALTA PROFESSORA</t>
  </si>
  <si>
    <t>AVENIDA PROFESSOR LOURENCO FILHO</t>
  </si>
  <si>
    <t>E010790A@EDUCACAO.SP.GOV.BR</t>
  </si>
  <si>
    <t>MARIA AUGUSTA SIQUEIRA PROFESSORA</t>
  </si>
  <si>
    <t>ANTONIO FESTA</t>
  </si>
  <si>
    <t>REMEDIOS</t>
  </si>
  <si>
    <t>E010844A@EDUCACAO.SP.GOV.BR</t>
  </si>
  <si>
    <t>OGUIOMAR RUGGERI PROFESSOR</t>
  </si>
  <si>
    <t>BRAULIO TERTULIANO VIEIRA</t>
  </si>
  <si>
    <t>E011010A@EDUCACAO.SP.GOV.BR</t>
  </si>
  <si>
    <t>LEONARDO VILAS BOAS</t>
  </si>
  <si>
    <t>JOSE BARBOSA DE SIQUEIRA</t>
  </si>
  <si>
    <t>E011058A@EDUCACAO.SP.GOV.BR</t>
  </si>
  <si>
    <t>VICENTE PEIXOTO PROFESSOR</t>
  </si>
  <si>
    <t>DIOGO BENITEZ</t>
  </si>
  <si>
    <t>VILA OSASCO</t>
  </si>
  <si>
    <t>E011083A@EDUCACAO.SP.GOV.BR</t>
  </si>
  <si>
    <t>JOSE GERALDO VIEIRA</t>
  </si>
  <si>
    <t>VICENTE MELILLO PADRE</t>
  </si>
  <si>
    <t>UMUARAMA</t>
  </si>
  <si>
    <t>E038647A@EDUCACAO.SP.GOV.BR</t>
  </si>
  <si>
    <t>GASTAO RAMOS PROFESSOR</t>
  </si>
  <si>
    <t>SERRA DAS ANTAS</t>
  </si>
  <si>
    <t>TRES MONTANHAS</t>
  </si>
  <si>
    <t>E038684A@EDUCACAO.SP.GOV.BR</t>
  </si>
  <si>
    <t>FRANCISCO MATARAZZO SOBRINHO</t>
  </si>
  <si>
    <t>MUNHOZ JUNIOR</t>
  </si>
  <si>
    <t>E038738A@EDUCACAO.SP.GOV.BR</t>
  </si>
  <si>
    <t>ARMANDO GABAN PROFESSOR</t>
  </si>
  <si>
    <t>PARANAENSE</t>
  </si>
  <si>
    <t>E040800A@EDUCACAO.SP.GOV.BR</t>
  </si>
  <si>
    <t>JARDIM SANTA MARIA III</t>
  </si>
  <si>
    <t>GANYMEDES JOSE</t>
  </si>
  <si>
    <t>E294603A@EDUCACAO.SP.GOV.BR</t>
  </si>
  <si>
    <t>JOSE JORGE PROFESSOR</t>
  </si>
  <si>
    <t>PINHEIRO</t>
  </si>
  <si>
    <t>CIDADE DAS FLORES</t>
  </si>
  <si>
    <t>E902755A@EDUCACAO.SP.GOV.BR</t>
  </si>
  <si>
    <t>FERNANDO BUONADUCE PROFESSOR</t>
  </si>
  <si>
    <t>AVENIDA JUSCELINO KUBTSCHEK DE OLIVEIRA</t>
  </si>
  <si>
    <t>JARDIM PORTAL DO OESTE I</t>
  </si>
  <si>
    <t>E904740A@EDUCACAO.SP.GOV.BR</t>
  </si>
  <si>
    <t>SAO PAULO DA CRUZ</t>
  </si>
  <si>
    <t>RUA SAO PAULO DA CRUZ</t>
  </si>
  <si>
    <t>E912396A@EDUCACAO.SP.GOV.BR</t>
  </si>
  <si>
    <t>CENTRO E ATEND SOCIOEDUC AO ADOLESCENTE II CI</t>
  </si>
  <si>
    <t>CASAOSASCO2@FUNDACAOCASA.SP.GOV.BR</t>
  </si>
  <si>
    <t>MARIA ANTONIETA MARTINS DE ALMEIDA PROFESSORA</t>
  </si>
  <si>
    <t>AVENIDA DOS COQUEIROS</t>
  </si>
  <si>
    <t>JARDIM PINHEIRINHO</t>
  </si>
  <si>
    <t>E010054A@EDUCACAO.SP.GOV.BR</t>
  </si>
  <si>
    <t>AVENIDA SANTA TEREZA</t>
  </si>
  <si>
    <t>E010066A@EDUCACAO.SP.GOV.BR</t>
  </si>
  <si>
    <t>APARECIDA FERREIRA DOURADO DE CARVALHO PROFESSORA</t>
  </si>
  <si>
    <t>AVENIDA ANTONIO MORY</t>
  </si>
  <si>
    <t>E036419A@EDUCACAO.SP.GOV.BR</t>
  </si>
  <si>
    <t>ALEXANDRINA BASSITH</t>
  </si>
  <si>
    <t>JARDIM ANGELA</t>
  </si>
  <si>
    <t>E038581A@EDUCACAO.SP.GOV.BR</t>
  </si>
  <si>
    <t>MARIA NELIDA SAMPAIO DE MELLO DONA</t>
  </si>
  <si>
    <t>RUA SANTA LUZIA</t>
  </si>
  <si>
    <t>E040654A@EDUCACAO.SP.GOV.BR</t>
  </si>
  <si>
    <t>EDUARDO VAZ DOUTOR</t>
  </si>
  <si>
    <t>LIVIO ABRAMO</t>
  </si>
  <si>
    <t>CERCADO GRANDE</t>
  </si>
  <si>
    <t>E040685A@EDUCACAO.SP.GOV.BR</t>
  </si>
  <si>
    <t>ISABEL LUCCI DE OLIVEIRA PROFESSORA</t>
  </si>
  <si>
    <t>RUA JARDIM SUSPENSO</t>
  </si>
  <si>
    <t>PARQUE ESPLANADA</t>
  </si>
  <si>
    <t>E040691A@EDUCACAO.SP.GOV.BR</t>
  </si>
  <si>
    <t>PROFESSOR HENRIQUE COSTA</t>
  </si>
  <si>
    <t xml:space="preserve">E477321A@EDUCACAO.SP.GOV.BR    </t>
  </si>
  <si>
    <t>PROFESSORA MIRNA ELISA BONAZZI</t>
  </si>
  <si>
    <t>RUA RAINHA ELIZABETH</t>
  </si>
  <si>
    <t>VILA REGINA</t>
  </si>
  <si>
    <t>E906475A@EDUCACAO.SP.GOV.BR</t>
  </si>
  <si>
    <t>ODETE MARIA DE FREITAS</t>
  </si>
  <si>
    <t>E908587A@EDUCACAO.SP.GOV.BR</t>
  </si>
  <si>
    <t>ELI URIAS MUZEL PROFESSOR</t>
  </si>
  <si>
    <t>E908605A@EDUCACAO.SP.GOV.BR</t>
  </si>
  <si>
    <t>AMELIA DOS ANJOS OLIVEIRA</t>
  </si>
  <si>
    <t>E908712A@EDUCACAO.SP.GOV.BR</t>
  </si>
  <si>
    <t>EDE WILSON GONZAGA PROFESSOR</t>
  </si>
  <si>
    <t>GABAO</t>
  </si>
  <si>
    <t>E910715A@EDUCACAO.SP.GOV.BR</t>
  </si>
  <si>
    <t>SARA SANCHES RUSSO PROFESSORA</t>
  </si>
  <si>
    <t>E923898A@EDUCACAO.SP.GOV.BR</t>
  </si>
  <si>
    <t>RODOLFO JOSE DA COSTA E SILVA</t>
  </si>
  <si>
    <t>RUA DOUTOR JORGE BALDUZZI</t>
  </si>
  <si>
    <t>JARDIM MIMAS</t>
  </si>
  <si>
    <t>E924436A@EDUCACAO.SP.GOV.BR</t>
  </si>
  <si>
    <t>PROFESSOR VIVALTER KERCHE DE CAMARGO</t>
  </si>
  <si>
    <t>RUA ZUMBI DOS PALMARES</t>
  </si>
  <si>
    <t>E926012A@EDUCACAO.SP.GOV.BR</t>
  </si>
  <si>
    <t>JULIETA CALDAS FERRAZ PROFESSORA</t>
  </si>
  <si>
    <t>RUA AVELINA NOGUEIRA PRADO</t>
  </si>
  <si>
    <t>E010170A@EDUCACAO.SP.GOV.BR</t>
  </si>
  <si>
    <t>ANTONIO INACIO MACIEL</t>
  </si>
  <si>
    <t>AVENIDA DOUTOR JOSE MACIEL</t>
  </si>
  <si>
    <t>JARDIM MARIA ROSA</t>
  </si>
  <si>
    <t>E010259A@EDUCACAO.SP.GOV.BR</t>
  </si>
  <si>
    <t>ZEICY APPARECIDA NOGUEIRA BAPTISTA PROFESSORA</t>
  </si>
  <si>
    <t>JOSE DOMINGUES DE MORAES</t>
  </si>
  <si>
    <t>E010297A@EDUCACAO.SP.GOV.BR</t>
  </si>
  <si>
    <t>MARIA APPARECIDA NIGRO GAVA PROFESSORA</t>
  </si>
  <si>
    <t>E912585A@EDUCACAO.SP.GOV.BR</t>
  </si>
  <si>
    <t>HUMBERTO DE ALENCAR CASTELLO BRANCO MARECHAL</t>
  </si>
  <si>
    <t>MARIA GRAZIELA</t>
  </si>
  <si>
    <t>JARDIM CASQUEIRO</t>
  </si>
  <si>
    <t>E011423A@EDUCACAO.SP.GOV.BR</t>
  </si>
  <si>
    <t>JULIO CONCEICAO</t>
  </si>
  <si>
    <t>ANA NERI</t>
  </si>
  <si>
    <t>VILA COUTO</t>
  </si>
  <si>
    <t>E011629A@EDUCACAO.SP.GOV.BR</t>
  </si>
  <si>
    <t>PHILOMENA CARDOSO DE OLIVEIRA PROFESSORA</t>
  </si>
  <si>
    <t>GUILHERME BACKEUSER</t>
  </si>
  <si>
    <t>E011551A@EDUCACAO.SP.GOV.BR</t>
  </si>
  <si>
    <t>MARCILIO DIAS</t>
  </si>
  <si>
    <t>ERNESTINA AMADEU SANTOS</t>
  </si>
  <si>
    <t>VILA ALICE VICENTE DE CARVALHO</t>
  </si>
  <si>
    <t>E011575A@EDUCACAO.SP.GOV.BR</t>
  </si>
  <si>
    <t>FRANCISCO PAIVA DE FIGUEIREDO PASTOR</t>
  </si>
  <si>
    <t>HELIO FERREIRA</t>
  </si>
  <si>
    <t>E037217A@EDUCACAO.SP.GOV.BR</t>
  </si>
  <si>
    <t>IDALINO PINEZ PROFESSOR</t>
  </si>
  <si>
    <t>ANTONIO DO NASCIMENTO</t>
  </si>
  <si>
    <t>E042134A@EDUCACAO.SP.GOV.BR</t>
  </si>
  <si>
    <t>WALDEMAR DA SILVA RIGOTTO PROFESSOR</t>
  </si>
  <si>
    <t>PRIMEIRO DE MAIO</t>
  </si>
  <si>
    <t>E042146A@EDUCACAO.SP.GOV.BR</t>
  </si>
  <si>
    <t>MILTON BORGES YPIRANGA</t>
  </si>
  <si>
    <t>JURACI SEVERIANO DA SILVA</t>
  </si>
  <si>
    <t>E043345A@EDUCACAO.SP.GOV.BR</t>
  </si>
  <si>
    <t>CENTRO ATEND SOCIOED ADOLESCSANTA EMILA  GUARUJACIP</t>
  </si>
  <si>
    <t>AVADEMAR DE BARROS</t>
  </si>
  <si>
    <t>VL STO ANTONIO</t>
  </si>
  <si>
    <t>PRAINHA BRANCA</t>
  </si>
  <si>
    <t>ESTRADA BERTIOGA</t>
  </si>
  <si>
    <t>NEVES PRADO MONTEIRO</t>
  </si>
  <si>
    <t>ESTADO DE ISRAEL</t>
  </si>
  <si>
    <t>E011794A@EDUCACAO.SP.GOV.BR</t>
  </si>
  <si>
    <t>ALZIRA MARTINS LICHTI PROFESSORA</t>
  </si>
  <si>
    <t>TORQUATO DIAS</t>
  </si>
  <si>
    <t>MORRO DE NOVA CINTRA</t>
  </si>
  <si>
    <t>E011885A@EDUCACAO.SP.GOV.BR</t>
  </si>
  <si>
    <t>ANTONIO ABLAS FILHO DOUTOR</t>
  </si>
  <si>
    <t>E011897A@EDUCACAO.SP.GOV.BR</t>
  </si>
  <si>
    <t>FRANCISCO MEIRA PROFESSOR</t>
  </si>
  <si>
    <t>LUIZ SOARES</t>
  </si>
  <si>
    <t>RADIO CLUB</t>
  </si>
  <si>
    <t>E011940A@EDUCACAO.SP.GOV.BR</t>
  </si>
  <si>
    <t>GRACINDA MARIA FERREIRA PROFESSORA</t>
  </si>
  <si>
    <t>ALAN CIBER PINTO</t>
  </si>
  <si>
    <t>E905021A@EDUCACAO.SP.GOV.BR</t>
  </si>
  <si>
    <t>CEEJA ARCHIMEDES JOSE BAVA PROFESSOR DOUTOR</t>
  </si>
  <si>
    <t>AFONSO SCHIMIDTH</t>
  </si>
  <si>
    <t>E980092A@EDUCACAO.SP.GOV.BR</t>
  </si>
  <si>
    <t>WILLIAM AURELI</t>
  </si>
  <si>
    <t>RUA ANTONIO GIRAUD</t>
  </si>
  <si>
    <t>RIO DA PRAIA</t>
  </si>
  <si>
    <t>E011617A@EDUCACAO.SP.GOV.BR</t>
  </si>
  <si>
    <t>JARDIM VICENTE DE CARVALHO</t>
  </si>
  <si>
    <t>RUA FRANCISCO PINTO</t>
  </si>
  <si>
    <t>E269323A@EDUCACAO.SP.GOV.BR</t>
  </si>
  <si>
    <t>ARCHIMEDES BAVA PROFESSOR</t>
  </si>
  <si>
    <t>RUA WASHINGTON CURVELO DE AGUIAR</t>
  </si>
  <si>
    <t>E901398A@EDUCACAO.SP.GOV.BR</t>
  </si>
  <si>
    <t>MARIA APARECIDA PINTO DE ABREU MAGNO PROFESSORA</t>
  </si>
  <si>
    <t>RUA GENERAL OSORIO</t>
  </si>
  <si>
    <t>E909798A@EDUCACAO.SP.GOV.BR</t>
  </si>
  <si>
    <t>PRAIA DE BORACEIA</t>
  </si>
  <si>
    <t>AVENIDA DEPUTADO EMILIO JUSTO</t>
  </si>
  <si>
    <t>E921749A@EDUCACAO.SP.GOV.BR</t>
  </si>
  <si>
    <t>JOSE CARLOS BRAGA DE SOUZA DOUTOR</t>
  </si>
  <si>
    <t>RUA OCTACILIO DANTAS</t>
  </si>
  <si>
    <t>JARDIM SAVOY</t>
  </si>
  <si>
    <t>E037254A@EDUCACAO.SP.GOV.BR</t>
  </si>
  <si>
    <t>ALDEIA RIO BRANCO</t>
  </si>
  <si>
    <t>E100948A@EDUCACAO.SP.GOV.BR</t>
  </si>
  <si>
    <t>CEL JTO A EE BENEDITO CALIXTO</t>
  </si>
  <si>
    <t>E985624A@EDUCACAO.SP.GOV.BR</t>
  </si>
  <si>
    <t>ARACY DA SILVA FREITAS PROFESSORA</t>
  </si>
  <si>
    <t>E012269A@EDUCACAO.SP.GOV.BR</t>
  </si>
  <si>
    <t>AIDA LEDA BAUER DAVIES PROFESSORA</t>
  </si>
  <si>
    <t>RUA SILVANO RIBEIRO DIROZ</t>
  </si>
  <si>
    <t>VILA ARENS</t>
  </si>
  <si>
    <t>E045160A@EDUCACAO.SP.GOV.BR</t>
  </si>
  <si>
    <t>KUARAY O E A SOL NASCENTE</t>
  </si>
  <si>
    <t>ALDEIA ITAOCA</t>
  </si>
  <si>
    <t>E559097A@EDUCACAO.SP.GOV.BR</t>
  </si>
  <si>
    <t>ALDEIA AGUAPEU</t>
  </si>
  <si>
    <t>AGUAPEU</t>
  </si>
  <si>
    <t>E559106A@EDUCACAO.SP.GOV.BR</t>
  </si>
  <si>
    <t>CEL JTO A EE AIDA LEDA BAUER DAVIES PROFESSORA</t>
  </si>
  <si>
    <t>FRANCISCO PEREIRA DA ROCHA DOUTOR</t>
  </si>
  <si>
    <t>E012294A@EDUCACAO.SP.GOV.BR</t>
  </si>
  <si>
    <t>MAYA ALICE EKMAN</t>
  </si>
  <si>
    <t>JARDIM BARRA DE JANGADA</t>
  </si>
  <si>
    <t>E036936A@EDUCACAO.SP.GOV.BR</t>
  </si>
  <si>
    <t>ALDEIA BANANAL</t>
  </si>
  <si>
    <t>ARMANDO CUNHA</t>
  </si>
  <si>
    <t>BAMBU</t>
  </si>
  <si>
    <t>E534924A@EDUCACAO.SP.GOV.BR</t>
  </si>
  <si>
    <t>FRANCISCO MARTINS DOS SANTOS</t>
  </si>
  <si>
    <t>AVENIDA PRESIDENTE KENNEDY</t>
  </si>
  <si>
    <t>E012014A@EDUCACAO.SP.GOV.BR</t>
  </si>
  <si>
    <t>ABRAHAO JACOB LAFER DOUTOR</t>
  </si>
  <si>
    <t>RUA LEME</t>
  </si>
  <si>
    <t>GUILHERMINA</t>
  </si>
  <si>
    <t>E012051A@EDUCACAO.SP.GOV.BR</t>
  </si>
  <si>
    <t>BALNEARIO DAS PALMEIRAS</t>
  </si>
  <si>
    <t>PAULINO BORRELLI</t>
  </si>
  <si>
    <t>MARACANA</t>
  </si>
  <si>
    <t>E042195A@EDUCACAO.SP.GOV.BR</t>
  </si>
  <si>
    <t>ANTONIO NUNES LOPES DA SILVA PROFESSOR</t>
  </si>
  <si>
    <t>AVENIDA DANTE BELLOMARIA</t>
  </si>
  <si>
    <t>TREVO   JARDIM SAMAMBAIA</t>
  </si>
  <si>
    <t>E901386A@EDUCACAO.SP.GOV.BR</t>
  </si>
  <si>
    <t>LIONS CLUBE CENTRO</t>
  </si>
  <si>
    <t>ODUVALDO D BRUZZETTI</t>
  </si>
  <si>
    <t>QUIETUDE</t>
  </si>
  <si>
    <t>E905008A@EDUCACAO.SP.GOV.BR</t>
  </si>
  <si>
    <t>ALEXANDRINA SANTIAGO NETTO</t>
  </si>
  <si>
    <t>RUA PAULO SETUBAL</t>
  </si>
  <si>
    <t>TREVO</t>
  </si>
  <si>
    <t>E907972A@EDUCACAO.SP.GOV.BR</t>
  </si>
  <si>
    <t>CEEJA MAX DADA GALLIZZI</t>
  </si>
  <si>
    <t>E980183A@EDUCACAO.SP.GOV.BR</t>
  </si>
  <si>
    <t>CEL JTO A EE REYNALDO KUNTZ BUSCH DOUTOR</t>
  </si>
  <si>
    <t>E435752A@EDUCACAO.SP.GOV.BR</t>
  </si>
  <si>
    <t>COHAB SAO VICENTE</t>
  </si>
  <si>
    <t>RUA ALEXANDRE FIGUEIREDO E CUNHA</t>
  </si>
  <si>
    <t>ANTONIO MOREIRA COELHO DEPUTADO</t>
  </si>
  <si>
    <t>PRACA NOSSA SENHORA APARECIDA</t>
  </si>
  <si>
    <t>E012075A@EDUCACAO.SP.GOV.BR</t>
  </si>
  <si>
    <t>JOSE NIGRO PROFESSOR</t>
  </si>
  <si>
    <t>TRAVESSA DO PARQUE</t>
  </si>
  <si>
    <t>E012130A@EDUCACAO.SP.GOV.BR</t>
  </si>
  <si>
    <t>MARTIM AFONSO</t>
  </si>
  <si>
    <t>E012212A@EDUCACAO.SP.GOV.BR</t>
  </si>
  <si>
    <t>YOLANDA CONTE PROFESSORA</t>
  </si>
  <si>
    <t>JOSE ADRIANO MARREY JUNIOR</t>
  </si>
  <si>
    <t>ESPLANADA DOS BARREIROS</t>
  </si>
  <si>
    <t>E012245A@EDUCACAO.SP.GOV.BR</t>
  </si>
  <si>
    <t>ARMANDO VICTORIO BEI</t>
  </si>
  <si>
    <t>CARIJOS</t>
  </si>
  <si>
    <t>E012324A@EDUCACAO.SP.GOV.BR</t>
  </si>
  <si>
    <t>MARIO COVAS JUNIOR GOVERNADOR</t>
  </si>
  <si>
    <t>RUA DOUTOR ARCHIMEDES BAVA</t>
  </si>
  <si>
    <t>E923485A@EDUCACAO.SP.GOV.BR</t>
  </si>
  <si>
    <t>PENITENCIARIA II DE SAO VICENTE</t>
  </si>
  <si>
    <t>RODOVIA PADRE MANOEL DA NOBREGA</t>
  </si>
  <si>
    <t>JOAO.FERREIRALIMA@SAP.SP.GOV.BR</t>
  </si>
  <si>
    <t>BANANAL</t>
  </si>
  <si>
    <t>SAO LAURINDO VISCONDE</t>
  </si>
  <si>
    <t>RUA JOAO R NOGUEIRA FRAGOSO</t>
  </si>
  <si>
    <t>E012464A@EDUCACAO.SP.GOV.BR</t>
  </si>
  <si>
    <t>OLIVEIRA GOMES COMENDADOR</t>
  </si>
  <si>
    <t>RUA JOAO VIEIRA BARROS JUNIOR</t>
  </si>
  <si>
    <t>E013079A@EDUCACAO.SP.GOV.BR</t>
  </si>
  <si>
    <t>BAIRRO SAO MIGUEL</t>
  </si>
  <si>
    <t>PRACA SAO MIGUEL</t>
  </si>
  <si>
    <t>SAO MIGUEL</t>
  </si>
  <si>
    <t>E920435A@EDUCACAO.SP.GOV.BR</t>
  </si>
  <si>
    <t>BAIRRO DO EMBAUZINHO</t>
  </si>
  <si>
    <t>RUA CORONEL JOSE JOAQUIM FERREIRA</t>
  </si>
  <si>
    <t>EMBAUZINHO</t>
  </si>
  <si>
    <t>E924635A@EDUCACAO.SP.GOV.BR</t>
  </si>
  <si>
    <t>JOSE RODRIGUES ALVES SOBRINHO DR</t>
  </si>
  <si>
    <t>RUA DR CELESTINO</t>
  </si>
  <si>
    <t>VILA CANEVARI</t>
  </si>
  <si>
    <t>E012531A@EDUCACAO.SP.GOV.BR</t>
  </si>
  <si>
    <t>PAULO VIRGINIO CUNHA</t>
  </si>
  <si>
    <t>LADEIRA 20 DE ABRIL</t>
  </si>
  <si>
    <t>GERALDO COSTA</t>
  </si>
  <si>
    <t>RUA DA PALHA</t>
  </si>
  <si>
    <t>CAMPOS DE CUNHA</t>
  </si>
  <si>
    <t>E012786A@EDUCACAO.SP.GOV.BR</t>
  </si>
  <si>
    <t>PAULO JOSE VERRESCHI RIBEIRO</t>
  </si>
  <si>
    <t>RODOVIA PAULO VIRGINIO</t>
  </si>
  <si>
    <t>PARAITINGA</t>
  </si>
  <si>
    <t>E924441A@EDUCACAO.SP.GOV.BR</t>
  </si>
  <si>
    <t>JOSE PEREIRA EBOLI PROF</t>
  </si>
  <si>
    <t>JOAO RODRIGUES ALCKIMIM</t>
  </si>
  <si>
    <t>PARQUE RESIDENCIAL BEIRA RIO</t>
  </si>
  <si>
    <t>E905045A@EDUCACAO.SP.GOV.BR</t>
  </si>
  <si>
    <t>SILVEIRAS</t>
  </si>
  <si>
    <t>HILDEBRANDO MARTINS SODERO PROF</t>
  </si>
  <si>
    <t>AVENIDA CYRO MOREIRA DE ANDRADE</t>
  </si>
  <si>
    <t>E012555A@EDUCACAO.SP.GOV.BR</t>
  </si>
  <si>
    <t>CANAS</t>
  </si>
  <si>
    <t>ALICE VILELA GALVAO PROFA</t>
  </si>
  <si>
    <t>RUA HOMERO ORTIZ MARCONDES</t>
  </si>
  <si>
    <t>E013134A@EDUCACAO.SP.GOV.BR</t>
  </si>
  <si>
    <t>JOAO MARTINS DE ALMEIDA PROFESSOR</t>
  </si>
  <si>
    <t>RUA FREI MAURICIO</t>
  </si>
  <si>
    <t>E013195A@EDUCACAO.SP.GOV.BR</t>
  </si>
  <si>
    <t>CLARO CESAR DEPUTADO</t>
  </si>
  <si>
    <t>OLIMPIO MARCONDES DE AZEREDO</t>
  </si>
  <si>
    <t>LOTEAMENTO JOAO TAMBORINDEGUY FERNANDES</t>
  </si>
  <si>
    <t>E013262A@EDUCACAO.SP.GOV.BR</t>
  </si>
  <si>
    <t>RYOITI YASSUDA</t>
  </si>
  <si>
    <t>GUILHERME SCHMIDT</t>
  </si>
  <si>
    <t>JARDIM ROSELY</t>
  </si>
  <si>
    <t>E013365A@EDUCACAO.SP.GOV.BR</t>
  </si>
  <si>
    <t>ALFREDO PUJOL DOUTOR</t>
  </si>
  <si>
    <t>RUA BARAO HOMEM DE MELLO</t>
  </si>
  <si>
    <t>E013390A@EDUCACAO.SP.GOV.BR</t>
  </si>
  <si>
    <t>IOLANDA VELLUTINI PROFESSORA</t>
  </si>
  <si>
    <t>JOAO ANTONIO ROMAO MAESTRO</t>
  </si>
  <si>
    <t>E037205A@EDUCACAO.SP.GOV.BR</t>
  </si>
  <si>
    <t>JOSE PINTO MARCONDES PESTANA PROFESSOR</t>
  </si>
  <si>
    <t>AVENIDA PRINCESA DO NORTE</t>
  </si>
  <si>
    <t>E042250A@EDUCACAO.SP.GOV.BR</t>
  </si>
  <si>
    <t>IVONE NOGUEIRA DE AZEVEDO PROFESSORA</t>
  </si>
  <si>
    <t>ROUXINOIS</t>
  </si>
  <si>
    <t>TRIANGULO</t>
  </si>
  <si>
    <t>E049207A@EDUCACAO.SP.GOV.BR</t>
  </si>
  <si>
    <t>DIRCE APARECIDA PEREIRA MARCONDES</t>
  </si>
  <si>
    <t>RUA ENGENHEIRO ORLANDO DRUMOND MURGEL</t>
  </si>
  <si>
    <t>E901519A@EDUCACAO.SP.GOV.BR</t>
  </si>
  <si>
    <t>ANTONIA CARLOTA GOMES PROFESSORA</t>
  </si>
  <si>
    <t>RUA SAO LUIZ DO PARAITINGA</t>
  </si>
  <si>
    <t>E908058A@EDUCACAO.SP.GOV.BR</t>
  </si>
  <si>
    <t>ELOYNA SALGADO RIBEIRO PROFESSORA</t>
  </si>
  <si>
    <t>JOSE BENEDICTO ALVES DOS SANTOS</t>
  </si>
  <si>
    <t>RESIDENCIAL E COMERCIAL CIDADE MORUMBI</t>
  </si>
  <si>
    <t>E916262A@EDUCACAO.SP.GOV.BR</t>
  </si>
  <si>
    <t>JOSE AYLTON FALCAO PROFESSOR</t>
  </si>
  <si>
    <t>LUIZ FLAVIO MARCONDES DE OLIVEIRA</t>
  </si>
  <si>
    <t>RESIDENCIAL NOVA ESPERANCA</t>
  </si>
  <si>
    <t>E922626A@EDUCACAO.SP.GOV.BR</t>
  </si>
  <si>
    <t>AMALIA GARCIA RIBEIRO PATTO PROFESSORA</t>
  </si>
  <si>
    <t>AVENIDA 07 DE JANEIRO</t>
  </si>
  <si>
    <t>LOTEAMENTO JARDIM SANTANA</t>
  </si>
  <si>
    <t>E014187A@EDUCACAO.SP.GOV.BR</t>
  </si>
  <si>
    <t>TEIXEIRA POMBO COMENDADOR</t>
  </si>
  <si>
    <t>AVENIDA VITORIA REGIA</t>
  </si>
  <si>
    <t>PARQUE RESIDENCIAL FLOR DO VALE</t>
  </si>
  <si>
    <t>CENTRO DE PROGRESSAO PENIT DR EDGARD MAGALHAES NORONHA</t>
  </si>
  <si>
    <t>UNA</t>
  </si>
  <si>
    <t>CEL JTO A EE MANUEL CABRAL</t>
  </si>
  <si>
    <t>PRAIA DA REPUBLICA</t>
  </si>
  <si>
    <t>MARIA FERREIRA SONNEWEND PROFESSORA</t>
  </si>
  <si>
    <t>RUA MARIA LUIZA VALVANO AURICCHIO</t>
  </si>
  <si>
    <t>E013328A@EDUCACAO.SP.GOV.BR</t>
  </si>
  <si>
    <t>EUCLIDES BUENO MIRAGAIA</t>
  </si>
  <si>
    <t>RODOVIA DOS TAMOIOS</t>
  </si>
  <si>
    <t>AYRES DE MOURA PROFESSOR</t>
  </si>
  <si>
    <t>RUA ARTUR ORLANDO</t>
  </si>
  <si>
    <t>VILA JAGUARA</t>
  </si>
  <si>
    <t>E000012A@EDUCACAO.SP.GOV.BR</t>
  </si>
  <si>
    <t>SEBASTIAO DE OLIVEIRA GUSMAO PROFESSOR</t>
  </si>
  <si>
    <t>RUA FRANCISCO GIRON</t>
  </si>
  <si>
    <t>MORRO DOCE</t>
  </si>
  <si>
    <t>E000059A@EDUCACAO.SP.GOV.BR</t>
  </si>
  <si>
    <t>JULIO CESAR DE OLIVEIRA PROFESSOR</t>
  </si>
  <si>
    <t>ALBERTO VEIGA</t>
  </si>
  <si>
    <t>VILA PIRITUBA</t>
  </si>
  <si>
    <t>E000085A@EDUCACAO.SP.GOV.BR</t>
  </si>
  <si>
    <t>JOSE ALTENFELDER SILVA PROFESSOR</t>
  </si>
  <si>
    <t>CARLOS ALBERTO VANZOLINI</t>
  </si>
  <si>
    <t>E000127A@EDUCACAO.SP.GOV.BR</t>
  </si>
  <si>
    <t>OCTAVIO MONTEIRO DE CASTRO PROFESSOR</t>
  </si>
  <si>
    <t>ITAQUIRAI</t>
  </si>
  <si>
    <t>E000152A@EDUCACAO.SP.GOV.BR</t>
  </si>
  <si>
    <t>GALDINO LOPES CHAGAS PROFESSOR</t>
  </si>
  <si>
    <t>SABAO</t>
  </si>
  <si>
    <t>E000279A@EDUCACAO.SP.GOV.BR</t>
  </si>
  <si>
    <t>DALILA DE ANDRADE COSTA PROFESSORA</t>
  </si>
  <si>
    <t>ARROIO DO MEIO</t>
  </si>
  <si>
    <t>E000292A@EDUCACAO.SP.GOV.BR</t>
  </si>
  <si>
    <t>MANOEL DA NOBREGA PADRE</t>
  </si>
  <si>
    <t>ITABERABA</t>
  </si>
  <si>
    <t>NOSSA SENHORA DO O</t>
  </si>
  <si>
    <t>E000346A@EDUCACAO.SP.GOV.BR</t>
  </si>
  <si>
    <t>MARQUES DE TAMANDARE ALMIRANTE</t>
  </si>
  <si>
    <t>JACARECOPAIBA</t>
  </si>
  <si>
    <t>E000401A@EDUCACAO.SP.GOV.BR</t>
  </si>
  <si>
    <t>JACOMO STAVALE PROFESSOR</t>
  </si>
  <si>
    <t>MANUEL MADRUGA</t>
  </si>
  <si>
    <t>E000553A@EDUCACAO.SP.GOV.BR</t>
  </si>
  <si>
    <t>ANTONIO DE COUROS</t>
  </si>
  <si>
    <t>VILA PALMEIRAS</t>
  </si>
  <si>
    <t>E000619A@EDUCACAO.SP.GOV.BR</t>
  </si>
  <si>
    <t>AUGUSTO DE MACEDO COSTA DOUTOR</t>
  </si>
  <si>
    <t>CONCEICAO DE JACAREI</t>
  </si>
  <si>
    <t>VILA CRUZ DAS ALMAS</t>
  </si>
  <si>
    <t>E000632A@EDUCACAO.SP.GOV.BR</t>
  </si>
  <si>
    <t>GENESIO DE ALMEIDA MOURA DOUTOR</t>
  </si>
  <si>
    <t>DOMINGOS AREVALO</t>
  </si>
  <si>
    <t>JARDIM DAMASCENO</t>
  </si>
  <si>
    <t>E036444A@EDUCACAO.SP.GOV.BR</t>
  </si>
  <si>
    <t>MANUEL BANDEIRA</t>
  </si>
  <si>
    <t>JULIO CESAR LEAL</t>
  </si>
  <si>
    <t>VILA PERUS</t>
  </si>
  <si>
    <t>E036959A@EDUCACAO.SP.GOV.BR</t>
  </si>
  <si>
    <t>UBALDO COSTA LEITE DOUTOR</t>
  </si>
  <si>
    <t>JOSE DA COSTA PEREIRA</t>
  </si>
  <si>
    <t>JARDIM GUARANI</t>
  </si>
  <si>
    <t>E037655A@EDUCACAO.SP.GOV.BR</t>
  </si>
  <si>
    <t>CRISPIM DE OLIVEIRA PROFESSOR</t>
  </si>
  <si>
    <t>JOAQUIM DE SOUSA BRITO</t>
  </si>
  <si>
    <t>JARDIM PAULISTANO ZONA NORTE</t>
  </si>
  <si>
    <t>E037680A@EDUCACAO.SP.GOV.BR</t>
  </si>
  <si>
    <t>MILTON DA SILVA RODRIGUES PROFESSOR</t>
  </si>
  <si>
    <t>JOAO CORDEIRO</t>
  </si>
  <si>
    <t>E037710A@EDUCACAO.SP.GOV.BR</t>
  </si>
  <si>
    <t>JOSE BARBOSA DE ALMEIDA PROFESSOR</t>
  </si>
  <si>
    <t>E046218A@EDUCACAO.SP.GOV.BR</t>
  </si>
  <si>
    <t>JOAO NOGUEIRA LOTUFO PROFESSOR</t>
  </si>
  <si>
    <t>JOSE MARCOS DE ALBUQUERQUE</t>
  </si>
  <si>
    <t>E046267A@EDUCACAO.SP.GOV.BR</t>
  </si>
  <si>
    <t>REPUBLICA DA COLOMBIA</t>
  </si>
  <si>
    <t>RENDEIRA</t>
  </si>
  <si>
    <t>E130333A@EDUCACAO.SP.GOV.BR</t>
  </si>
  <si>
    <t>ILHA DA JUVENTUDE</t>
  </si>
  <si>
    <t>RUA ILHA DA JUVENTUDE</t>
  </si>
  <si>
    <t>VILA NOVA BRASILANDIA</t>
  </si>
  <si>
    <t>E463061A@EDUCACAO.SP.GOV.BR</t>
  </si>
  <si>
    <t>CYNIRA STOCCO FAUSTO PROFESSORA</t>
  </si>
  <si>
    <t>E479500A@EDUCACAO.SP.GOV.BR</t>
  </si>
  <si>
    <t>MARILENA PIUMBATO CHAPARRO PROFESSORA</t>
  </si>
  <si>
    <t>BOAVENTURA PEREIRA</t>
  </si>
  <si>
    <t>PARQUE ANHANGUERA SAO DOMINGOS</t>
  </si>
  <si>
    <t>E904259A@EDUCACAO.SP.GOV.BR</t>
  </si>
  <si>
    <t>ANILZA PIOLI PROFESSORA</t>
  </si>
  <si>
    <t>VALE DO SOL</t>
  </si>
  <si>
    <t>E924738A@EDUCACAO.SP.GOV.BR</t>
  </si>
  <si>
    <t>VILA CAIUBA</t>
  </si>
  <si>
    <t>E925500A@EDUCACAO.SP.GOV.BR</t>
  </si>
  <si>
    <t>PROFESSOR RUBEM AZEVEDO ALVES</t>
  </si>
  <si>
    <t>E925861A@EDUCACAO.SP.GOV.BR</t>
  </si>
  <si>
    <t>ARY BARROSO</t>
  </si>
  <si>
    <t>RUA SANTA EUDOXIA</t>
  </si>
  <si>
    <t>PARQUE PERUCHE</t>
  </si>
  <si>
    <t>E000310A@EDUCACAO.SP.GOV.BR</t>
  </si>
  <si>
    <t>PEDRO MONTEIRO DO AMARAL CAPITAO</t>
  </si>
  <si>
    <t>RUA NURSIA</t>
  </si>
  <si>
    <t>E000322A@EDUCACAO.SP.GOV.BR</t>
  </si>
  <si>
    <t>MANUEL DA NOBREGA PADRE</t>
  </si>
  <si>
    <t>RUA SANTA PRISCA</t>
  </si>
  <si>
    <t>JARDIM LARANJEIRAS</t>
  </si>
  <si>
    <t>E000334A@EDUCACAO.SP.GOV.BR</t>
  </si>
  <si>
    <t>ANTOINE DE SAINT EXUPERY</t>
  </si>
  <si>
    <t>RUA ANTONIO RIBEIRO DE MORAIS</t>
  </si>
  <si>
    <t>VILA CARBONE</t>
  </si>
  <si>
    <t>E000383A@EDUCACAO.SP.GOV.BR</t>
  </si>
  <si>
    <t>ANGELINA MADUREIRA PROFESSORA</t>
  </si>
  <si>
    <t>RUA VICENTE FERREIRA LEITE</t>
  </si>
  <si>
    <t>VILA SIQUEIRA</t>
  </si>
  <si>
    <t>E000437A@EDUCACAO.SP.GOV.BR</t>
  </si>
  <si>
    <t>JOSE CARLOS DIAS PROFESSOR</t>
  </si>
  <si>
    <t>RUA VICHY</t>
  </si>
  <si>
    <t>VILA BARUEL</t>
  </si>
  <si>
    <t>E000516A@EDUCACAO.SP.GOV.BR</t>
  </si>
  <si>
    <t>COLOMBO DE ALMEIDA PROFESSOR</t>
  </si>
  <si>
    <t>RUA GRACIANO ALTIERI</t>
  </si>
  <si>
    <t>E000528A@EDUCACAO.SP.GOV.BR</t>
  </si>
  <si>
    <t>FRONTINO GUIMARAES</t>
  </si>
  <si>
    <t>RUA PAULO GONCALVES</t>
  </si>
  <si>
    <t>E000656A@EDUCACAO.SP.GOV.BR</t>
  </si>
  <si>
    <t>AFRANIO PEIXOTO</t>
  </si>
  <si>
    <t>E000760A@EDUCACAO.SP.GOV.BR</t>
  </si>
  <si>
    <t>E000966A@EDUCACAO.SP.GOV.BR</t>
  </si>
  <si>
    <t>DEODORO MARECHAL</t>
  </si>
  <si>
    <t>RUA DOS ITALIANOS</t>
  </si>
  <si>
    <t>E003505A@EDUCACAO.SP.GOV.BR</t>
  </si>
  <si>
    <t>MAURO DE OLIVEIRA PROFESSOR</t>
  </si>
  <si>
    <t>RUA PEDRO SOARES DE ALMEIDA</t>
  </si>
  <si>
    <t>VILA ANGLO BRASILEIRA</t>
  </si>
  <si>
    <t>E003554A@EDUCACAO.SP.GOV.BR</t>
  </si>
  <si>
    <t>MISS BROWNE</t>
  </si>
  <si>
    <t>RUA PADRE CHICO</t>
  </si>
  <si>
    <t>E003566A@EDUCACAO.SP.GOV.BR</t>
  </si>
  <si>
    <t>GIANFRANCESCO S B M GUARNIERI</t>
  </si>
  <si>
    <t>RUA ITAPIRA</t>
  </si>
  <si>
    <t>E922250A@EDUCACAO.SP.GOV.BR</t>
  </si>
  <si>
    <t>CENTRO DE ATEND SOCIOED AO ADOLESCENTE RIO TURIASSU  CIP</t>
  </si>
  <si>
    <t>CENTRO ATEND SOCIOED ADOLESC FEMININO BOM RETIRO  CASA FEMININO BOM RETIRO CI</t>
  </si>
  <si>
    <t>RUA CORONEL MURSA</t>
  </si>
  <si>
    <t>PENITENCIARIA FEMININA DE SANTANA</t>
  </si>
  <si>
    <t>AVENIDA GENERAL ATALIBA LEONEL</t>
  </si>
  <si>
    <t>CENTRO DE ATEND SOCIOEDC AO ADOLESCENTE RIO TAMISA CI 36</t>
  </si>
  <si>
    <t>MURSA CORONEL</t>
  </si>
  <si>
    <t>CENTRO DE ATEND SOCIOEDUC AO ADOLESCENTE ITAPARICA  CIP6</t>
  </si>
  <si>
    <t>RITA BICUDO PEREIRA PROFA</t>
  </si>
  <si>
    <t>PERI RONCHETTI</t>
  </si>
  <si>
    <t>E000693A@EDUCACAO.SP.GOV.BR</t>
  </si>
  <si>
    <t>PAUL HUGON PROF</t>
  </si>
  <si>
    <t>JOSE DE ALMEIDA BOTELHO GENERAL</t>
  </si>
  <si>
    <t>E000735A@EDUCACAO.SP.GOV.BR</t>
  </si>
  <si>
    <t>RAQUEL ASSIS BARREIROS PROFA</t>
  </si>
  <si>
    <t>PENHA BRASIL GENERAL</t>
  </si>
  <si>
    <t>E000814A@EDUCACAO.SP.GOV.BR</t>
  </si>
  <si>
    <t>ALBERTO CARDOSO DE MELLO NETO DR</t>
  </si>
  <si>
    <t>VIRGILIA RODRIGUES ALVES DE CARVALHO PINTO PROFESSORA</t>
  </si>
  <si>
    <t>E001016A@EDUCACAO.SP.GOV.BR</t>
  </si>
  <si>
    <t>JOHANN GUTENBERG</t>
  </si>
  <si>
    <t>BUSSE CAPITAO</t>
  </si>
  <si>
    <t>E001041A@EDUCACAO.SP.GOV.BR</t>
  </si>
  <si>
    <t>JUDITH GUIMARAES DOS SANTOS PROFA</t>
  </si>
  <si>
    <t>MANUEL PEREIRA SAMPAIO</t>
  </si>
  <si>
    <t>E001077A@EDUCACAO.SP.GOV.BR</t>
  </si>
  <si>
    <t>MIGUEL VIEIRA FERREIRA DR</t>
  </si>
  <si>
    <t>FRANCISCO DE MEDEIROS JORDAO</t>
  </si>
  <si>
    <t>E001211A@EDUCACAO.SP.GOV.BR</t>
  </si>
  <si>
    <t>MARIA PAULA MARCONDES DOMINGUES PROFA</t>
  </si>
  <si>
    <t>MANUEL MORAIS PONTES</t>
  </si>
  <si>
    <t>E001223A@EDUCACAO.SP.GOV.BR</t>
  </si>
  <si>
    <t>JOAO LIGABUE CONEGO</t>
  </si>
  <si>
    <t>GROTA</t>
  </si>
  <si>
    <t>VILA GUSTAVO</t>
  </si>
  <si>
    <t>E001259A@EDUCACAO.SP.GOV.BR</t>
  </si>
  <si>
    <t>PEDRO DE MORAES VICTOR DR</t>
  </si>
  <si>
    <t>BOAVENTURA COLETTI</t>
  </si>
  <si>
    <t>VILA FIDALGO</t>
  </si>
  <si>
    <t>E001326A@EDUCACAO.SP.GOV.BR</t>
  </si>
  <si>
    <t>LUZIA GODOY PROFA</t>
  </si>
  <si>
    <t>AUSONIA</t>
  </si>
  <si>
    <t>E037771A@EDUCACAO.SP.GOV.BR</t>
  </si>
  <si>
    <t>LUIZ LAZARO ZAMENHOF DR</t>
  </si>
  <si>
    <t>EURICO SODRE</t>
  </si>
  <si>
    <t>E039226A@EDUCACAO.SP.GOV.BR</t>
  </si>
  <si>
    <t>LEOVERGILIO MOREIRA PROF</t>
  </si>
  <si>
    <t>CARLOS MARTEL</t>
  </si>
  <si>
    <t>JARDIM ATALIBA LEONEL</t>
  </si>
  <si>
    <t>E269372A@EDUCACAO.SP.GOV.BR</t>
  </si>
  <si>
    <t>DILSON FUNARO MINISTRO</t>
  </si>
  <si>
    <t>FRANCISCO MACHADO DA SILVA</t>
  </si>
  <si>
    <t>E911537A@EDUCACAO.SP.GOV.BR</t>
  </si>
  <si>
    <t>EUNICE TEREZINHA DE OLIVEIRA FRAGOAS PROFA</t>
  </si>
  <si>
    <t>ANTONELO DA MESSINA</t>
  </si>
  <si>
    <t>E915661A@EDUCACAO.SP.GOV.BR</t>
  </si>
  <si>
    <t>GUSTAVO BARROSO</t>
  </si>
  <si>
    <t>ALFEU DE ALCANTARA MONTEIRO</t>
  </si>
  <si>
    <t>E916729A@EDUCACAO.SP.GOV.BR</t>
  </si>
  <si>
    <t>FELICIO TONETTI</t>
  </si>
  <si>
    <t>JOSE MILTON BARBOSA</t>
  </si>
  <si>
    <t>E918748A@EDUCACAO.SP.GOV.BR</t>
  </si>
  <si>
    <t>SERGIO DA COSTA PROF</t>
  </si>
  <si>
    <t>BARTOLOME MITRE PRESIDENTE</t>
  </si>
  <si>
    <t>ASSOCIACAO SOBRADINHO</t>
  </si>
  <si>
    <t>E925184A@EDUCACAO.SP.GOV.BR</t>
  </si>
  <si>
    <t>HORACIO LAFER MINISTRO</t>
  </si>
  <si>
    <t>DIAS DA SILVA</t>
  </si>
  <si>
    <t>E000700A@EDUCACAO.SP.GOV.BR</t>
  </si>
  <si>
    <t>ISAI LEIRNER</t>
  </si>
  <si>
    <t>PLACIDO DE CASTRO</t>
  </si>
  <si>
    <t>VILA INVERNADA</t>
  </si>
  <si>
    <t>E001417A@EDUCACAO.SP.GOV.BR</t>
  </si>
  <si>
    <t>LARGO SAO JOSE DO BELEM</t>
  </si>
  <si>
    <t>E001466A@EDUCACAO.SP.GOV.BR</t>
  </si>
  <si>
    <t>ANTONIO DE QUEIROZ TELLES DOUTOR</t>
  </si>
  <si>
    <t>ITAQUERI</t>
  </si>
  <si>
    <t>ALTO DA MOOCA</t>
  </si>
  <si>
    <t>E001508A@EDUCACAO.SP.GOV.BR</t>
  </si>
  <si>
    <t>DOMINGOS FAUSTINO SARMIENTO</t>
  </si>
  <si>
    <t>21 DE ABRIL</t>
  </si>
  <si>
    <t>E001582A@EDUCACAO.SP.GOV.BR</t>
  </si>
  <si>
    <t>MARIO MARQUES DE OLIVEIRA PROFESSOR</t>
  </si>
  <si>
    <t>BUENOPOLIS</t>
  </si>
  <si>
    <t>VILA SANTA CLARA</t>
  </si>
  <si>
    <t>E001703A@EDUCACAO.SP.GOV.BR</t>
  </si>
  <si>
    <t>JULIA AMALIA AZEVEDO ANTUNES PROFESSORA</t>
  </si>
  <si>
    <t>LUIS PINTO</t>
  </si>
  <si>
    <t>E001995A@EDUCACAO.SP.GOV.BR</t>
  </si>
  <si>
    <t>IRENE RIBEIRO PROFESSORA</t>
  </si>
  <si>
    <t>RUA CORONEL AMARO SOBRINHO</t>
  </si>
  <si>
    <t>E002021A@EDUCACAO.SP.GOV.BR</t>
  </si>
  <si>
    <t>ARACY LEME DA VEIGA RAVACHE PROFESSORA</t>
  </si>
  <si>
    <t>CANDIDO MENDES DE ALMEIDA</t>
  </si>
  <si>
    <t>JARDIM NOVO CARRAO</t>
  </si>
  <si>
    <t>E002069A@EDUCACAO.SP.GOV.BR</t>
  </si>
  <si>
    <t>BENEDITO ESTEVAM DOS SANTOS DOUTOR</t>
  </si>
  <si>
    <t>AGUAPEI</t>
  </si>
  <si>
    <t>VILA SANTO ESTEVAO</t>
  </si>
  <si>
    <t>E002070A@EDUCACAO.SP.GOV.BR</t>
  </si>
  <si>
    <t>BLANCA ZWICKER SIMOES PROFESSORA</t>
  </si>
  <si>
    <t>MARIO TEIXEIRA INSPETOR</t>
  </si>
  <si>
    <t>JARDIM ANALIA FRANCO</t>
  </si>
  <si>
    <t>E002082A@EDUCACAO.SP.GOV.BR</t>
  </si>
  <si>
    <t>FREDERICO VERGUEIRO STEIDEL</t>
  </si>
  <si>
    <t>ATLANTIDA</t>
  </si>
  <si>
    <t>E002094A@EDUCACAO.SP.GOV.BR</t>
  </si>
  <si>
    <t>PAULO NOVAES DE CARVALHO PROFESSOR</t>
  </si>
  <si>
    <t>FRANCISCO MARENGO</t>
  </si>
  <si>
    <t>E002148A@EDUCACAO.SP.GOV.BR</t>
  </si>
  <si>
    <t>JOSE MARQUES DA CRUZ PROFESSOR</t>
  </si>
  <si>
    <t>ANTONIO CANDIDO BARONE</t>
  </si>
  <si>
    <t>ANGA</t>
  </si>
  <si>
    <t>E002240A@EDUCACAO.SP.GOV.BR</t>
  </si>
  <si>
    <t>ASCENDINO REIS PROFESSOR</t>
  </si>
  <si>
    <t>TUIUTI</t>
  </si>
  <si>
    <t>E002252A@EDUCACAO.SP.GOV.BR</t>
  </si>
  <si>
    <t>ORVILLE DERBY</t>
  </si>
  <si>
    <t>SAIGON</t>
  </si>
  <si>
    <t>E002297A@EDUCACAO.SP.GOV.BR</t>
  </si>
  <si>
    <t>JOAQUIM GOUVEIA FRANCO JUNIOR DEPUTADO</t>
  </si>
  <si>
    <t>VITOR HESS</t>
  </si>
  <si>
    <t>E037801A@EDUCACAO.SP.GOV.BR</t>
  </si>
  <si>
    <t>EDUARDO CARLOS PEREIRA</t>
  </si>
  <si>
    <t>INCONFIDENCIA MINEIRA</t>
  </si>
  <si>
    <t>E038106A@EDUCACAO.SP.GOV.BR</t>
  </si>
  <si>
    <t>GASTAO STRANG PROFESSOR</t>
  </si>
  <si>
    <t>MAFALDA</t>
  </si>
  <si>
    <t>CHACARA BELENZINHO</t>
  </si>
  <si>
    <t>E039100A@EDUCACAO.SP.GOV.BR</t>
  </si>
  <si>
    <t>JAIME CORTESAO</t>
  </si>
  <si>
    <t>JORGE WASHINGTON</t>
  </si>
  <si>
    <t>E039111A@EDUCACAO.SP.GOV.BR</t>
  </si>
  <si>
    <t>ALCANTARA MACHADO</t>
  </si>
  <si>
    <t>E980018A@EDUCACAO.SP.GOV.BR</t>
  </si>
  <si>
    <t>CENTRO ATEND SOCIOED ADOLESC GOVERNADOR MARIO COVAS CI</t>
  </si>
  <si>
    <t>CONDESSA ELISABETH DE ROBIANO</t>
  </si>
  <si>
    <t>VILA MOREIRA</t>
  </si>
  <si>
    <t>CENTRO DE DETENCAO PROVISORIA I BELEM</t>
  </si>
  <si>
    <t>DCSD_ALA@CDPBELEM1.SAP.SP.GOV.BR</t>
  </si>
  <si>
    <t>CENTRO DE ATEND SOCIOEDUC AO ADOLESC PAULISTA CI</t>
  </si>
  <si>
    <t>CENTRO DE ATEND SOCIOEDUC AO ADOLESC JOAO DO PULO CI</t>
  </si>
  <si>
    <t>CENTRO DE ATEND SOCIOEDUC AO ADOLESC ONIX CI</t>
  </si>
  <si>
    <t>CEL JTO A EE PAULO EGYDIO O CARVALHO SENADOR</t>
  </si>
  <si>
    <t>THEODOMIRO EMERIQUE PROFESSOR</t>
  </si>
  <si>
    <t>UICO</t>
  </si>
  <si>
    <t>E002410A@EDUCACAO.SP.GOV.BR</t>
  </si>
  <si>
    <t>JOSE DE CAMPOS CAMARGO PROFESSOR</t>
  </si>
  <si>
    <t>SEVERIANO SAO</t>
  </si>
  <si>
    <t>E002446A@EDUCACAO.SP.GOV.BR</t>
  </si>
  <si>
    <t>MARIA DE CARVALHO SENNE PROFESSORA</t>
  </si>
  <si>
    <t>PUQUIXA</t>
  </si>
  <si>
    <t>E002562A@EDUCACAO.SP.GOV.BR</t>
  </si>
  <si>
    <t>VITAL FOGACA DE ALMEIDA DOUTOR</t>
  </si>
  <si>
    <t>MALACACHETA</t>
  </si>
  <si>
    <t>JARDIM JAU ZONA LESTE</t>
  </si>
  <si>
    <t>E002707A@EDUCACAO.SP.GOV.BR</t>
  </si>
  <si>
    <t>IRENE BRANCO DA SILVA PROFESSORA</t>
  </si>
  <si>
    <t>QUARUNAS</t>
  </si>
  <si>
    <t>VILA RUI BARBOSA</t>
  </si>
  <si>
    <t>E002732A@EDUCACAO.SP.GOV.BR</t>
  </si>
  <si>
    <t>BENEDITA DE REZENDE PROFESSORA</t>
  </si>
  <si>
    <t>ASSIS RIBEIRO DOUTOR</t>
  </si>
  <si>
    <t>E002773A@EDUCACAO.SP.GOV.BR</t>
  </si>
  <si>
    <t>MARINHA DO BRASIL</t>
  </si>
  <si>
    <t>PONTE RASA</t>
  </si>
  <si>
    <t>JARDIM PONTE RASA</t>
  </si>
  <si>
    <t>E002823A@EDUCACAO.SP.GOV.BR</t>
  </si>
  <si>
    <t>MIGUEL DE CERVANTES Y SAAVEDRA DOM</t>
  </si>
  <si>
    <t>JARDIM PENHA</t>
  </si>
  <si>
    <t>E002847A@EDUCACAO.SP.GOV.BR</t>
  </si>
  <si>
    <t>GERALDO DOMINGOS CORTEZ PROFESSOR</t>
  </si>
  <si>
    <t>ALVARO DE MENDONCA</t>
  </si>
  <si>
    <t>E003074A@EDUCACAO.SP.GOV.BR</t>
  </si>
  <si>
    <t>THALES CASTANHO DE ANDRADE PROFESSOR</t>
  </si>
  <si>
    <t>E003293A@EDUCACAO.SP.GOV.BR</t>
  </si>
  <si>
    <t>FRANCISCO MESQUITA JORNALISTA</t>
  </si>
  <si>
    <t>WENCESLAU GUIMARAES</t>
  </si>
  <si>
    <t>PARQUE CISPER</t>
  </si>
  <si>
    <t>E036766A@EDUCACAO.SP.GOV.BR</t>
  </si>
  <si>
    <t>GERALDO CAMPOS MOREIRA PROFESSOR DOUTOR</t>
  </si>
  <si>
    <t>MUTUIPE</t>
  </si>
  <si>
    <t>E037011A@EDUCACAO.SP.GOV.BR</t>
  </si>
  <si>
    <t>TIDE SETUBAL</t>
  </si>
  <si>
    <t>JAIME BARCELOS</t>
  </si>
  <si>
    <t>E037345A@EDUCACAO.SP.GOV.BR</t>
  </si>
  <si>
    <t>NELLO LORENZON</t>
  </si>
  <si>
    <t>RUA SAO GONCALO DO SAPUCAI</t>
  </si>
  <si>
    <t>E039366A@EDUCACAO.SP.GOV.BR</t>
  </si>
  <si>
    <t>RUTH CABRAL TRONCARELLI PROFESSORA</t>
  </si>
  <si>
    <t>ANTONIO GANDINI</t>
  </si>
  <si>
    <t>E048689A@EDUCACAO.SP.GOV.BR</t>
  </si>
  <si>
    <t>JOAQUIM TORRES SANTIAGO PROFESSOR</t>
  </si>
  <si>
    <t>ANTONIO BONICI</t>
  </si>
  <si>
    <t>E904569A@EDUCACAO.SP.GOV.BR</t>
  </si>
  <si>
    <t>VICTORIO NAPOLEAO OLIANI PROFESSOR</t>
  </si>
  <si>
    <t>COLONIA LEOPOLDINA</t>
  </si>
  <si>
    <t>E909048A@EDUCACAO.SP.GOV.BR</t>
  </si>
  <si>
    <t>TITO LIVIO FERREIRA PROFESSOR</t>
  </si>
  <si>
    <t>BARDANA</t>
  </si>
  <si>
    <t>E910797A@EDUCACAO.SP.GOV.BR</t>
  </si>
  <si>
    <t>THEREZINHA ARANHA MANTELLI</t>
  </si>
  <si>
    <t>RUA PROFESSOR ANTONIO DE CASTRO LOPES</t>
  </si>
  <si>
    <t>E910843A@EDUCACAO.SP.GOV.BR</t>
  </si>
  <si>
    <t>UMBERTO CONTE CHECCHIA PROFESSOR</t>
  </si>
  <si>
    <t>RUA GENERAL COSTA CAMPOS</t>
  </si>
  <si>
    <t>E913649A@EDUCACAO.SP.GOV.BR</t>
  </si>
  <si>
    <t>HERMINIA DE ANDRADE PFUHL NEVES PROFESSORA</t>
  </si>
  <si>
    <t>RAINHA DA NOITE</t>
  </si>
  <si>
    <t>E915671A@EDUCACAO.SP.GOV.BR</t>
  </si>
  <si>
    <t>DOM PAULO EVARISTO ARNS</t>
  </si>
  <si>
    <t>CORACAO SELVAGEM</t>
  </si>
  <si>
    <t>E925251A@EDUCACAO.SP.GOV.BR</t>
  </si>
  <si>
    <t>REPUBLICA DE HONDURAS</t>
  </si>
  <si>
    <t>DELTA</t>
  </si>
  <si>
    <t>E925445A@EDUCACAO.SP.GOV.BR</t>
  </si>
  <si>
    <t>MARIA AUGUSTA DE AVILA PROFA</t>
  </si>
  <si>
    <t>FERNANDES PEREIRA</t>
  </si>
  <si>
    <t>VILA SANTA TERESA ZONA LESTE</t>
  </si>
  <si>
    <t>E002616A@EDUCACAO.SP.GOV.BR</t>
  </si>
  <si>
    <t>SAO JOAO EVANGELISTA</t>
  </si>
  <si>
    <t>FORTE CANANEIA</t>
  </si>
  <si>
    <t>E003273A@EDUCACAO.SP.GOV.BR</t>
  </si>
  <si>
    <t>ALFREDO ASHCAR PROF</t>
  </si>
  <si>
    <t>JOSE FRANCISCO DOS SANTOS</t>
  </si>
  <si>
    <t>E003300A@EDUCACAO.SP.GOV.BR</t>
  </si>
  <si>
    <t>WALTER BELIAN</t>
  </si>
  <si>
    <t>SERGIO SAO</t>
  </si>
  <si>
    <t>E003335A@EDUCACAO.SP.GOV.BR</t>
  </si>
  <si>
    <t>VICTORIO AMERICO FONTANA PROF</t>
  </si>
  <si>
    <t>NEPOMUCENO</t>
  </si>
  <si>
    <t>E039354A@EDUCACAO.SP.GOV.BR</t>
  </si>
  <si>
    <t>MARIA FERRAZ DE CAMPOS PROFA</t>
  </si>
  <si>
    <t>TEODORO SAO</t>
  </si>
  <si>
    <t>E041725A@EDUCACAO.SP.GOV.BR</t>
  </si>
  <si>
    <t>OSWALDO ARANHA BANDEIRA DE MELLO PROF</t>
  </si>
  <si>
    <t>SENA FREITAS PADRE</t>
  </si>
  <si>
    <t>PARQUE ARTUR ALVIM</t>
  </si>
  <si>
    <t>E043722A@EDUCACAO.SP.GOV.BR</t>
  </si>
  <si>
    <t>JORGE DUPRAT FIGUEIREDO</t>
  </si>
  <si>
    <t>ANTONIO LOMBARDO</t>
  </si>
  <si>
    <t>JARDIM SANTA TEREZINHA ZONA LESTE</t>
  </si>
  <si>
    <t>E043928A@EDUCACAO.SP.GOV.BR</t>
  </si>
  <si>
    <t>ANTONIO SYLVIO DA CUNHA BUENO</t>
  </si>
  <si>
    <t>ANDREA FELICIANI</t>
  </si>
  <si>
    <t>CONJUNTO HABITACIONAL PADRE MANOEL DE PAIVA</t>
  </si>
  <si>
    <t>E046279A@EDUCACAO.SP.GOV.BR</t>
  </si>
  <si>
    <t>EMIR MACEDO NOGUEIRA JORNALISTA PROF</t>
  </si>
  <si>
    <t>IACAPE</t>
  </si>
  <si>
    <t>PARQUE SANTA MADALENA</t>
  </si>
  <si>
    <t>E048628A@EDUCACAO.SP.GOV.BR</t>
  </si>
  <si>
    <t>ROMEU MONTORO</t>
  </si>
  <si>
    <t>LUIS JULIANI</t>
  </si>
  <si>
    <t>JARDIM ADUTORA</t>
  </si>
  <si>
    <t>E048636A@EDUCACAO.SP.GOV.BR</t>
  </si>
  <si>
    <t>CAMILO MARIA CAVALHEIRO DOM</t>
  </si>
  <si>
    <t>GARUVA</t>
  </si>
  <si>
    <t>E901714A@EDUCACAO.SP.GOV.BR</t>
  </si>
  <si>
    <t>MARIA JOSE BARONE FERNANDES PROFA</t>
  </si>
  <si>
    <t>ITAICICA</t>
  </si>
  <si>
    <t>JARDIM ITAPEMA</t>
  </si>
  <si>
    <t>E902238A@EDUCACAO.SP.GOV.BR</t>
  </si>
  <si>
    <t>ARTHUR CHAGAS JUNIOR PROF</t>
  </si>
  <si>
    <t>FRANCESCO USPER</t>
  </si>
  <si>
    <t>CONJUNTO HABITACIONAL TEOTONIO VILELA</t>
  </si>
  <si>
    <t>E902809A@EDUCACAO.SP.GOV.BR</t>
  </si>
  <si>
    <t>FRANCISCO MIGNONE</t>
  </si>
  <si>
    <t>RIO BIRIGUI</t>
  </si>
  <si>
    <t>GLEBA DO PESSEGO</t>
  </si>
  <si>
    <t>E906190A@EDUCACAO.SP.GOV.BR</t>
  </si>
  <si>
    <t>SERGIO DA SILVA NOBREZA PROF</t>
  </si>
  <si>
    <t>FRANCESCO MELZI</t>
  </si>
  <si>
    <t>E907112A@EDUCACAO.SP.GOV.BR</t>
  </si>
  <si>
    <t>LIBERATO GROSSI PROF</t>
  </si>
  <si>
    <t>ILHA DA TRINDADE</t>
  </si>
  <si>
    <t>E908939A@EDUCACAO.SP.GOV.BR</t>
  </si>
  <si>
    <t>ANTENOR SANTOS DE OLIVEIRA PROF</t>
  </si>
  <si>
    <t>HELENA DOS SANTOS</t>
  </si>
  <si>
    <t>E909002A@EDUCACAO.SP.GOV.BR</t>
  </si>
  <si>
    <t>JOAQUIN SUAREZ</t>
  </si>
  <si>
    <t>DOMINGOS ALALEONE</t>
  </si>
  <si>
    <t>E924490A@EDUCACAO.SP.GOV.BR</t>
  </si>
  <si>
    <t>SHINQUICHI AGARI</t>
  </si>
  <si>
    <t>JOAO MAXIMIANO MAFRA</t>
  </si>
  <si>
    <t>VILA CURUCA</t>
  </si>
  <si>
    <t>E002999A@EDUCACAO.SP.GOV.BR</t>
  </si>
  <si>
    <t>DARIO DE QUEIROZ PROF</t>
  </si>
  <si>
    <t>LUIS ATILIO ROSSI</t>
  </si>
  <si>
    <t>CIDADE NITRO OPERARIA</t>
  </si>
  <si>
    <t>E003001A@EDUCACAO.SP.GOV.BR</t>
  </si>
  <si>
    <t>CESAR DACORSO FILHO PROF</t>
  </si>
  <si>
    <t>JOAO GOMES DE FARIAS</t>
  </si>
  <si>
    <t>E036560A@EDUCACAO.SP.GOV.BR</t>
  </si>
  <si>
    <t>COSME DE FARIA MAJOR</t>
  </si>
  <si>
    <t>ANIBAL THOMAZ GOMES</t>
  </si>
  <si>
    <t>JARDIM NOVA GUAIANAZES</t>
  </si>
  <si>
    <t>E037096A@EDUCACAO.SP.GOV.BR</t>
  </si>
  <si>
    <t>WILSON ROBERTO SIMONINI PROF</t>
  </si>
  <si>
    <t>JOAO CORREIA DE MAGALHAES</t>
  </si>
  <si>
    <t>E044349A@EDUCACAO.SP.GOV.BR</t>
  </si>
  <si>
    <t>FRANCISCO PEREIRA DE SOUZA FILHO PROF</t>
  </si>
  <si>
    <t>GONCALVES RIBEIRO</t>
  </si>
  <si>
    <t>E046292A@EDUCACAO.SP.GOV.BR</t>
  </si>
  <si>
    <t>JOSE RIGHETTO SOBRINHO PROF</t>
  </si>
  <si>
    <t>CRIUVA</t>
  </si>
  <si>
    <t>E048690A@EDUCACAO.SP.GOV.BR</t>
  </si>
  <si>
    <t>PAULO KOBAYASHI</t>
  </si>
  <si>
    <t>RUA GURGUEIA</t>
  </si>
  <si>
    <t>UNIAO DE VILA NOVA</t>
  </si>
  <si>
    <t>E283903A@EDUCACAO.SP.GOV.BR</t>
  </si>
  <si>
    <t>BERNARDO O HIGGINS DOM</t>
  </si>
  <si>
    <t>JOSE DE AMENABAR</t>
  </si>
  <si>
    <t>E444133A@EDUCACAO.SP.GOV.BR</t>
  </si>
  <si>
    <t>SALVADOR ROMANO</t>
  </si>
  <si>
    <t>TOMAS LOPES DE CAMARGO</t>
  </si>
  <si>
    <t>E483631A@EDUCACAO.SP.GOV.BR</t>
  </si>
  <si>
    <t>CANDIDA RITA DA SILVA PAULO</t>
  </si>
  <si>
    <t>E483643A@EDUCACAO.SP.GOV.BR</t>
  </si>
  <si>
    <t>NEYDY DE CAMPOS MELGES PROF</t>
  </si>
  <si>
    <t>MARGARIDA CARLOS DE ALBUQUERQUE</t>
  </si>
  <si>
    <t>JARDIM LAURA</t>
  </si>
  <si>
    <t>E902597A@EDUCACAO.SP.GOV.BR</t>
  </si>
  <si>
    <t>JOAO BATISTA VILANOVA ARTIGAS PROF</t>
  </si>
  <si>
    <t>FERNANDO DE GODOI</t>
  </si>
  <si>
    <t>JARDIM ELZA</t>
  </si>
  <si>
    <t>E902858A@EDUCACAO.SP.GOV.BR</t>
  </si>
  <si>
    <t>PEDRO BRASIL BANDECCHI PROF</t>
  </si>
  <si>
    <t>JOSE ALVES COELHO</t>
  </si>
  <si>
    <t>E902871A@EDUCACAO.SP.GOV.BR</t>
  </si>
  <si>
    <t>AURELIO BUARQUE DE HOLANDA FERREIRA PROF</t>
  </si>
  <si>
    <t>JOSE GRAVONSKI DOUTOR</t>
  </si>
  <si>
    <t>JARDIM ROBRU</t>
  </si>
  <si>
    <t>E909191A@EDUCACAO.SP.GOV.BR</t>
  </si>
  <si>
    <t>MARIA VERA LOMBARDI SIQUEIRA PROFA</t>
  </si>
  <si>
    <t>JOSE ALEXANDRE MACHADO</t>
  </si>
  <si>
    <t>JARDIM SILVA TELES</t>
  </si>
  <si>
    <t>E910259A@EDUCACAO.SP.GOV.BR</t>
  </si>
  <si>
    <t>RENATO DIAS DE ARAUJO PROF</t>
  </si>
  <si>
    <t>CARMEM DE ALMEIDA</t>
  </si>
  <si>
    <t>E915695A@EDUCACAO.SP.GOV.BR</t>
  </si>
  <si>
    <t>AMADOR DOS SANTOS FERNANDES PROF</t>
  </si>
  <si>
    <t>JOAO MENDES DE CARVALHO</t>
  </si>
  <si>
    <t>E923539A@EDUCACAO.SP.GOV.BR</t>
  </si>
  <si>
    <t>GIORGIO GAGLIANI CAPUTO PADRE</t>
  </si>
  <si>
    <t>RUA QUIMANGA</t>
  </si>
  <si>
    <t>VILA IOLANDALAJEADO</t>
  </si>
  <si>
    <t>E923540A@EDUCACAO.SP.GOV.BR</t>
  </si>
  <si>
    <t>PEDRO TAQUES</t>
  </si>
  <si>
    <t>CARLOS RUHL COMANDANTE</t>
  </si>
  <si>
    <t>E003256A@EDUCACAO.SP.GOV.BR</t>
  </si>
  <si>
    <t>ANISIO TEIXEIRA PROFESSOR</t>
  </si>
  <si>
    <t>RIO URUU</t>
  </si>
  <si>
    <t>E037047A@EDUCACAO.SP.GOV.BR</t>
  </si>
  <si>
    <t>HUMBERTO DANTAS</t>
  </si>
  <si>
    <t>SERRA DO MAR</t>
  </si>
  <si>
    <t>E037059A@EDUCACAO.SP.GOV.BR</t>
  </si>
  <si>
    <t>ROCCA DORDALL</t>
  </si>
  <si>
    <t>RUA DOUTOR RODRIGUES DE ALMEIDA</t>
  </si>
  <si>
    <t>VILA BUENOS AIRES</t>
  </si>
  <si>
    <t>E037060A@EDUCACAO.SP.GOV.BR</t>
  </si>
  <si>
    <t>INDIANA ZUYCHER SIMOES DE JESUS PROFESSORA</t>
  </si>
  <si>
    <t>INACIO DONATI</t>
  </si>
  <si>
    <t>E048677A@EDUCACAO.SP.GOV.BR</t>
  </si>
  <si>
    <t>JUAN CARLOS ONETTI ESCRITOR</t>
  </si>
  <si>
    <t>RUA CAMUTANGA</t>
  </si>
  <si>
    <t>CONJUNTO JOSE BONIFACIO</t>
  </si>
  <si>
    <t>E412173A@EDUCACAO.SP.GOV.BR</t>
  </si>
  <si>
    <t>CESAR DONATO CALABREZ</t>
  </si>
  <si>
    <t>INACIO MONTEIRO</t>
  </si>
  <si>
    <t>E902627A@EDUCACAO.SP.GOV.BR</t>
  </si>
  <si>
    <t>JOAO CASTELLANO PROFESSOR</t>
  </si>
  <si>
    <t>TOMOICHI SHIMIZU</t>
  </si>
  <si>
    <t>COLONIA ZONA LESTE</t>
  </si>
  <si>
    <t>E902718A@EDUCACAO.SP.GOV.BR</t>
  </si>
  <si>
    <t>JOAO PEDRO LUNA</t>
  </si>
  <si>
    <t>E902883A@EDUCACAO.SP.GOV.BR</t>
  </si>
  <si>
    <t>MARIA DE LOURDES ARANHA DE ASSIS PACHECO PROFESSORA</t>
  </si>
  <si>
    <t>ANGELO ANDRADE</t>
  </si>
  <si>
    <t>E906980A@EDUCACAO.SP.GOV.BR</t>
  </si>
  <si>
    <t>SUMIE IWATA PROFESSORA</t>
  </si>
  <si>
    <t>RUA PROFESSORA LUCILA CERQUEIRA</t>
  </si>
  <si>
    <t>E909129A@EDUCACAO.SP.GOV.BR</t>
  </si>
  <si>
    <t>HAYDEE HIDALGO PROFESSORA</t>
  </si>
  <si>
    <t>DO JACARANDAPAULISTA</t>
  </si>
  <si>
    <t>JARDIM ARANTES</t>
  </si>
  <si>
    <t>E922146A@EDUCACAO.SP.GOV.BR</t>
  </si>
  <si>
    <t>JARDIM LIMOEIRO III</t>
  </si>
  <si>
    <t>RUA GOLFO DA CALIFORNIA</t>
  </si>
  <si>
    <t>3 DIVISAO</t>
  </si>
  <si>
    <t>E925412A@EDUCACAO.SP.GOV.BR</t>
  </si>
  <si>
    <t>CEL JTO A EE FADLO HAIDAR</t>
  </si>
  <si>
    <t>E981369A@EDUCACAO.SP.GOV.BR</t>
  </si>
  <si>
    <t>ROMEU DE MORAES</t>
  </si>
  <si>
    <t>E003372A@EDUCACAO.SP.GOV.BR</t>
  </si>
  <si>
    <t>RUA NOSSA SENHORA DA LAPA</t>
  </si>
  <si>
    <t>E003402A@EDUCACAO.SP.GOV.BR</t>
  </si>
  <si>
    <t>REINALDO RIBEIRO DA SILVA DOUTOR</t>
  </si>
  <si>
    <t>AVENIDA EMBAIXADOR MACEDO SOARES</t>
  </si>
  <si>
    <t>E003463A@EDUCACAO.SP.GOV.BR</t>
  </si>
  <si>
    <t>ANTONIO ALVES CRUZ PROFESSOR</t>
  </si>
  <si>
    <t>RUA ALVES GUIMARAES</t>
  </si>
  <si>
    <t>E003700A@EDUCACAO.SP.GOV.BR</t>
  </si>
  <si>
    <t>COSTA MANSO MINISTRO</t>
  </si>
  <si>
    <t>RUA JOAO CACHOEIRA</t>
  </si>
  <si>
    <t>E003773A@EDUCACAO.SP.GOV.BR</t>
  </si>
  <si>
    <t>CESAR MARTINEZ</t>
  </si>
  <si>
    <t>IRAE</t>
  </si>
  <si>
    <t>E004078A@EDUCACAO.SP.GOV.BR</t>
  </si>
  <si>
    <t>CLORINDA DANTI PROFESSORA</t>
  </si>
  <si>
    <t>AVENIDA CORIFEU DE AZEVEDO MARQUES</t>
  </si>
  <si>
    <t>VILA LAGEADO</t>
  </si>
  <si>
    <t>E004085A@EDUCACAO.SP.GOV.BR</t>
  </si>
  <si>
    <t>EMYGDIO DE BARROS PROFESSOR</t>
  </si>
  <si>
    <t>AVENIDA NOSSA SENHORA DA ASSUNCAO</t>
  </si>
  <si>
    <t>VILA BUTANTA</t>
  </si>
  <si>
    <t>E004121A@EDUCACAO.SP.GOV.BR</t>
  </si>
  <si>
    <t>ENNIO VOSS PROFESSOR</t>
  </si>
  <si>
    <t>E004133A@EDUCACAO.SP.GOV.BR</t>
  </si>
  <si>
    <t>ANDRONICO DE MELLO PROFESSOR</t>
  </si>
  <si>
    <t>RUA THEO DUTRA</t>
  </si>
  <si>
    <t>JARDIM COLOMBO</t>
  </si>
  <si>
    <t>E004170A@EDUCACAO.SP.GOV.BR</t>
  </si>
  <si>
    <t>THOMAZIA MONTORO</t>
  </si>
  <si>
    <t>RUA DOUTOR ADOLFO MELO JUNIOR</t>
  </si>
  <si>
    <t>FERREIRA</t>
  </si>
  <si>
    <t>E004248A@EDUCACAO.SP.GOV.BR</t>
  </si>
  <si>
    <t>LYGIA DE AZEVEDO SOUZA E SA PROFESSORA</t>
  </si>
  <si>
    <t>RUA DOUTOR MAURICIO DE LACERDA</t>
  </si>
  <si>
    <t>SAO JUDAS</t>
  </si>
  <si>
    <t>E004595A@EDUCACAO.SP.GOV.BR</t>
  </si>
  <si>
    <t>AUGUSTO DO AMARAL DEPUTADO</t>
  </si>
  <si>
    <t>EULO MARONI</t>
  </si>
  <si>
    <t>E038131A@EDUCACAO.SP.GOV.BR</t>
  </si>
  <si>
    <t>JOSE AMERICO DE ALMEIDA DOUTOR</t>
  </si>
  <si>
    <t>RAMON BAYEU</t>
  </si>
  <si>
    <t>VILA NOVA ALBA</t>
  </si>
  <si>
    <t>E043308A@EDUCACAO.SP.GOV.BR</t>
  </si>
  <si>
    <t>SAMUEL KLABIN</t>
  </si>
  <si>
    <t>RUA BORIS ALEXANDRE</t>
  </si>
  <si>
    <t>VILA DALVA</t>
  </si>
  <si>
    <t>E044350A@EDUCACAO.SP.GOV.BR</t>
  </si>
  <si>
    <t>CENTRO ATEND SOCIOEDUC ADOLESCENTE VILA LEOPOLDINA CI</t>
  </si>
  <si>
    <t>AVENIDA NACOES UNIDAS</t>
  </si>
  <si>
    <t>PEDAGCASAVLEOPOLDINA@FUNDACAOCASA.SP.GOV.BR</t>
  </si>
  <si>
    <t>CEL JTO A EE ANHANGUERA</t>
  </si>
  <si>
    <t>CEL JTO A EE RUI BLOEM</t>
  </si>
  <si>
    <t>JOAO SILVA PROFESSOR</t>
  </si>
  <si>
    <t>ABILIO CESAR</t>
  </si>
  <si>
    <t>E004923A@EDUCACAO.SP.GOV.BR</t>
  </si>
  <si>
    <t>LEOPOLDO SANTANA PROFESSOR</t>
  </si>
  <si>
    <t>RUA MANOEL DUARTE OLIVEIRA</t>
  </si>
  <si>
    <t>E005010A@EDUCACAO.SP.GOV.BR</t>
  </si>
  <si>
    <t>VICENTE LEPORACE</t>
  </si>
  <si>
    <t>JOAO ALVES TORRES</t>
  </si>
  <si>
    <t>E005435A@EDUCACAO.SP.GOV.BR</t>
  </si>
  <si>
    <t>HUMBERTO ALFREDO PUCCA PROFESSOR</t>
  </si>
  <si>
    <t>MANDIRA</t>
  </si>
  <si>
    <t>JARDIM FRATERNIDADE</t>
  </si>
  <si>
    <t>E035609A@EDUCACAO.SP.GOV.BR</t>
  </si>
  <si>
    <t>JOSE JOAQUIM CARDOSO DE MELLO NETO PROFESSOR</t>
  </si>
  <si>
    <t>TEIXEIRA LOPES</t>
  </si>
  <si>
    <t>JARDIM DAS ROSAS ZONA SUL</t>
  </si>
  <si>
    <t>E038222A@EDUCACAO.SP.GOV.BR</t>
  </si>
  <si>
    <t>JOSE LINS DO REGO</t>
  </si>
  <si>
    <t>E038295A@EDUCACAO.SP.GOV.BR</t>
  </si>
  <si>
    <t>JOITI HIRATA</t>
  </si>
  <si>
    <t>LUAR DO SERTAO</t>
  </si>
  <si>
    <t>E041026A@EDUCACAO.SP.GOV.BR</t>
  </si>
  <si>
    <t>ANTONIO MANOEL ALVES DE LIMA</t>
  </si>
  <si>
    <t>E041038A@EDUCACAO.SP.GOV.BR</t>
  </si>
  <si>
    <t>CAROLINA CINTRA DA SILVEIRA PROFESSORA</t>
  </si>
  <si>
    <t>LUIS DA FONSECA GALVAO</t>
  </si>
  <si>
    <t>E041051A@EDUCACAO.SP.GOV.BR</t>
  </si>
  <si>
    <t>HERCULANO DE FREITAS PROFESSOR</t>
  </si>
  <si>
    <t>OLIVIER BACHELIN</t>
  </si>
  <si>
    <t>ALTO DA RIVIERA</t>
  </si>
  <si>
    <t>E043953A@EDUCACAO.SP.GOV.BR</t>
  </si>
  <si>
    <t>ARNALDO LAURINDO PROFESSOR</t>
  </si>
  <si>
    <t>ALTINO ALVES DE ABREU</t>
  </si>
  <si>
    <t>E046346A@EDUCACAO.SP.GOV.BR</t>
  </si>
  <si>
    <t>CICERO CANUTO DE LIMA PASTOR</t>
  </si>
  <si>
    <t>CIPOTUBA</t>
  </si>
  <si>
    <t>MORRO DO INDIO</t>
  </si>
  <si>
    <t>E048719A@EDUCACAO.SP.GOV.BR</t>
  </si>
  <si>
    <t>WANDER TAFFO MUSICO</t>
  </si>
  <si>
    <t>MANGUALDE</t>
  </si>
  <si>
    <t>E121484A@EDUCACAO.SP.GOV.BR</t>
  </si>
  <si>
    <t>NAIR OLEGARIO CAJUEIRO</t>
  </si>
  <si>
    <t>E438042A@EDUCACAO.SP.GOV.BR</t>
  </si>
  <si>
    <t>MARIA JANNUZZI MASCARI PROFESSORA</t>
  </si>
  <si>
    <t>ITAPECERICA</t>
  </si>
  <si>
    <t>E902780A@EDUCACAO.SP.GOV.BR</t>
  </si>
  <si>
    <t>AFIZ GEBARA DOUTOR</t>
  </si>
  <si>
    <t>BACIA DE SAO FRANCISCO</t>
  </si>
  <si>
    <t>E916791A@EDUCACAO.SP.GOV.BR</t>
  </si>
  <si>
    <t>JOSE RAUL POLETTO</t>
  </si>
  <si>
    <t>BARROSO DO AMARAL PROFESSOR</t>
  </si>
  <si>
    <t>E916808A@EDUCACAO.SP.GOV.BR</t>
  </si>
  <si>
    <t>DOM AGNELO CARDEAL ROSSI</t>
  </si>
  <si>
    <t>RUA AMERICO TURINI</t>
  </si>
  <si>
    <t>VILA DO SOL</t>
  </si>
  <si>
    <t>E925949A@EDUCACAO.SP.GOV.BR</t>
  </si>
  <si>
    <t>OLGA BENATTI PROFESSORA</t>
  </si>
  <si>
    <t>RUA IBITIRAMA</t>
  </si>
  <si>
    <t>E001788A@EDUCACAO.SP.GOV.BR</t>
  </si>
  <si>
    <t>REPUBLICA DO PARAGUAY</t>
  </si>
  <si>
    <t>RUA CARLOS MULLER</t>
  </si>
  <si>
    <t>VILA SAO MAURICIO</t>
  </si>
  <si>
    <t>E001892A@EDUCACAO.SP.GOV.BR</t>
  </si>
  <si>
    <t>CAROLINA AUGUSTA DA COSTA GALVAO PROFESSORA</t>
  </si>
  <si>
    <t>RUA MARIA DAFFRE</t>
  </si>
  <si>
    <t>QUINTA DA PAINEIRA</t>
  </si>
  <si>
    <t>E001909A@EDUCACAO.SP.GOV.BR</t>
  </si>
  <si>
    <t>JULIA MACEDO PANTOJA PROFESSORA</t>
  </si>
  <si>
    <t>ASSUPA</t>
  </si>
  <si>
    <t>ARCY MAJOR</t>
  </si>
  <si>
    <t>JOSE DE QUEIROS ARANHA DOUTOR</t>
  </si>
  <si>
    <t>E003748A@EDUCACAO.SP.GOV.BR</t>
  </si>
  <si>
    <t>RUA ALVARO FRAGOSO</t>
  </si>
  <si>
    <t>VILA CARIOCA</t>
  </si>
  <si>
    <t>E004418A@EDUCACAO.SP.GOV.BR</t>
  </si>
  <si>
    <t>FRANCISCO DE ASSIS REYS</t>
  </si>
  <si>
    <t>RUA BOM PASTOR</t>
  </si>
  <si>
    <t>E004424A@EDUCACAO.SP.GOV.BR</t>
  </si>
  <si>
    <t>OSCAR THOMPSON</t>
  </si>
  <si>
    <t>AVENIDA LINS DE VASCONCELOS</t>
  </si>
  <si>
    <t>E004455A@EDUCACAO.SP.GOV.BR</t>
  </si>
  <si>
    <t>GOMES CARDIM PROFESSOR</t>
  </si>
  <si>
    <t>AVENIDA LACERDA FRANCO</t>
  </si>
  <si>
    <t>E004467A@EDUCACAO.SP.GOV.BR</t>
  </si>
  <si>
    <t>CALIXTO DE SOUZA ARANHA PROFESSOR</t>
  </si>
  <si>
    <t>RUA SIMAO LOPES</t>
  </si>
  <si>
    <t>E004649A@EDUCACAO.SP.GOV.BR</t>
  </si>
  <si>
    <t>ANTONIO CASTELAR DE FRANCESCHI</t>
  </si>
  <si>
    <t>RUA DOM PERO SARDINHA</t>
  </si>
  <si>
    <t>E004789A@EDUCACAO.SP.GOV.BR</t>
  </si>
  <si>
    <t>BRASILIO MACHADO</t>
  </si>
  <si>
    <t>RUA AFONSO CELSO</t>
  </si>
  <si>
    <t>E004790A@EDUCACAO.SP.GOV.BR</t>
  </si>
  <si>
    <t>LASAR SEGALL</t>
  </si>
  <si>
    <t>RUA DOUTOR THIRSO MARTINS</t>
  </si>
  <si>
    <t>E004893A@EDUCACAO.SP.GOV.BR</t>
  </si>
  <si>
    <t>MARTHA FIGUEIRA NETTO DA SILVA PROFESSORA</t>
  </si>
  <si>
    <t>RUA ABEYLARD QUEIROS</t>
  </si>
  <si>
    <t>VILA AGUA FUNDA</t>
  </si>
  <si>
    <t>E039147A@EDUCACAO.SP.GOV.BR</t>
  </si>
  <si>
    <t>CEL JTO A EE ROOSEVELT PRESIDENTE</t>
  </si>
  <si>
    <t>MARIA AUGUSTA DE MORAES NEVES PROFESSORA</t>
  </si>
  <si>
    <t>HUGO VITOR SILVA</t>
  </si>
  <si>
    <t>E004613A@EDUCACAO.SP.GOV.BR</t>
  </si>
  <si>
    <t>HELOISA CARNEIRO PROFESSORA</t>
  </si>
  <si>
    <t>RUA ANTONIO COVELLO</t>
  </si>
  <si>
    <t>JARDIM JABAQUARA</t>
  </si>
  <si>
    <t>E004674A@EDUCACAO.SP.GOV.BR</t>
  </si>
  <si>
    <t>MARTINS PENA</t>
  </si>
  <si>
    <t>RUA PROFESSOR PAULO MANGABEIRA ALBERNAZ</t>
  </si>
  <si>
    <t>E005034A@EDUCACAO.SP.GOV.BR</t>
  </si>
  <si>
    <t>JOSE NASCIMENTO PROFESSOR</t>
  </si>
  <si>
    <t>LUISA</t>
  </si>
  <si>
    <t>CIDADE JULIA</t>
  </si>
  <si>
    <t>E005046A@EDUCACAO.SP.GOV.BR</t>
  </si>
  <si>
    <t>HUGO LACORTE VITALE DEPUTADO</t>
  </si>
  <si>
    <t>E005095A@EDUCACAO.SP.GOV.BR</t>
  </si>
  <si>
    <t>MANUEL BORBA GATO</t>
  </si>
  <si>
    <t>JARDIM DA PEDREIRA</t>
  </si>
  <si>
    <t>E005150A@EDUCACAO.SP.GOV.BR</t>
  </si>
  <si>
    <t>LUIS ARROBAS MARTINS DOUTOR</t>
  </si>
  <si>
    <t>JOAO ELIAS</t>
  </si>
  <si>
    <t>E005174A@EDUCACAO.SP.GOV.BR</t>
  </si>
  <si>
    <t>SALGADO FILHO MINISTRO</t>
  </si>
  <si>
    <t>PEDRO GONCALVES MEIRA</t>
  </si>
  <si>
    <t>E035580A@EDUCACAO.SP.GOV.BR</t>
  </si>
  <si>
    <t>ARMANDO GONZAGA</t>
  </si>
  <si>
    <t>E035646A@EDUCACAO.SP.GOV.BR</t>
  </si>
  <si>
    <t>LAURO PEREIRA TRAVASSOS PROFESSOR DOUTOR</t>
  </si>
  <si>
    <t>RUA FREI FRANCISCO FERREIRA</t>
  </si>
  <si>
    <t>VILA MISSIONARIA</t>
  </si>
  <si>
    <t>E036286A@EDUCACAO.SP.GOV.BR</t>
  </si>
  <si>
    <t>LUIZ SIMIONI SOBRINHO PROFESSOR</t>
  </si>
  <si>
    <t>FRANCISCO LOPES PINTO</t>
  </si>
  <si>
    <t>E037459A@EDUCACAO.SP.GOV.BR</t>
  </si>
  <si>
    <t>HOMERO DOS SANTOS FORTE PROFESSOR</t>
  </si>
  <si>
    <t>HERBERT SPENCER</t>
  </si>
  <si>
    <t>PARAISOPOLIS</t>
  </si>
  <si>
    <t>E037606A@EDUCACAO.SP.GOV.BR</t>
  </si>
  <si>
    <t>VICENTE RAO PROFESSOR</t>
  </si>
  <si>
    <t>RUA PASTOR RUBENS LOPES</t>
  </si>
  <si>
    <t>E038234A@EDUCACAO.SP.GOV.BR</t>
  </si>
  <si>
    <t>HERMANO RIBEIRO DA SILVA</t>
  </si>
  <si>
    <t>TRAVESSA PROF  DALMO BELFORT DE MATTOS</t>
  </si>
  <si>
    <t>E039275A@EDUCACAO.SP.GOV.BR</t>
  </si>
  <si>
    <t>JOAO ERNESTO DE SOUZA CAMPOS PROFESSOR</t>
  </si>
  <si>
    <t>RUA MONSENHOR JOSE MARINONI</t>
  </si>
  <si>
    <t>E039305A@EDUCACAO.SP.GOV.BR</t>
  </si>
  <si>
    <t>CLOVIS DE OLIVEIRA PROFESSOR DOUTOR</t>
  </si>
  <si>
    <t>LIRA CEARENSE</t>
  </si>
  <si>
    <t>E040997A@EDUCACAO.SP.GOV.BR</t>
  </si>
  <si>
    <t>MANOEL TABACOW HIDAL PROFESSOR</t>
  </si>
  <si>
    <t>MANUEL DE MACEDO</t>
  </si>
  <si>
    <t>E041048A@EDUCACAO.SP.GOV.BR</t>
  </si>
  <si>
    <t>LUIS GONZAGA TRAVASSOS DA ROSA</t>
  </si>
  <si>
    <t>AFONSO VIDAL</t>
  </si>
  <si>
    <t>E046334A@EDUCACAO.SP.GOV.BR</t>
  </si>
  <si>
    <t>TIAGO ALBERIONE PADRE</t>
  </si>
  <si>
    <t>ANGELO CRISTIANINI</t>
  </si>
  <si>
    <t>E046358A@EDUCACAO.SP.GOV.BR</t>
  </si>
  <si>
    <t>AMADOR E CATHARINA SAPORITO AUGUSTO</t>
  </si>
  <si>
    <t>AMARO OLIVEIRA LIMA</t>
  </si>
  <si>
    <t>PARQUE ESMERALDA</t>
  </si>
  <si>
    <t>E901748A@EDUCACAO.SP.GOV.BR</t>
  </si>
  <si>
    <t>JOSE HERMENEGILDO LEONI PROFESSOR</t>
  </si>
  <si>
    <t>DOMENICO DE PALMA</t>
  </si>
  <si>
    <t>E901763A@EDUCACAO.SP.GOV.BR</t>
  </si>
  <si>
    <t>JOSE CAVALCANTI SILVA DESEMBARGADOR</t>
  </si>
  <si>
    <t>GEORGE BERNANOS</t>
  </si>
  <si>
    <t>E901775A@EDUCACAO.SP.GOV.BR</t>
  </si>
  <si>
    <t>MARY MORAES</t>
  </si>
  <si>
    <t>AVENIDA MARECHAL JUAREZ TAVORA</t>
  </si>
  <si>
    <t>SUPER QUADRA MORUMBI</t>
  </si>
  <si>
    <t>E904338A@EDUCACAO.SP.GOV.BR</t>
  </si>
  <si>
    <t>ETELVINA DE GOES MARCUCCI PROFESSORA</t>
  </si>
  <si>
    <t>E906530A@EDUCACAO.SP.GOV.BR</t>
  </si>
  <si>
    <t>JOSE BAPTISTA RIOS CASTELLOES PROFESSOR</t>
  </si>
  <si>
    <t>ITATA</t>
  </si>
  <si>
    <t>VILA ERNA</t>
  </si>
  <si>
    <t>E910326A@EDUCACAO.SP.GOV.BR</t>
  </si>
  <si>
    <t>ALBERTO SALOTTI PROF EE</t>
  </si>
  <si>
    <t>CARLOS OBERHUBER</t>
  </si>
  <si>
    <t>E005289A@EDUCACAO.SP.GOV.BR</t>
  </si>
  <si>
    <t>PAULINO NUNES ESPOSO</t>
  </si>
  <si>
    <t>E005307A@EDUCACAO.SP.GOV.BR</t>
  </si>
  <si>
    <t>ERNESTINO LOPES DA SILVA PROF</t>
  </si>
  <si>
    <t>RUA MIGUEL ROCUMBACK</t>
  </si>
  <si>
    <t>E005332A@EDUCACAO.SP.GOV.BR</t>
  </si>
  <si>
    <t>JOSE VIEIRA DE MORAES PROF</t>
  </si>
  <si>
    <t>FREDERICO RENE DE JAEGHER</t>
  </si>
  <si>
    <t>RIO BONITO</t>
  </si>
  <si>
    <t>E005368A@EDUCACAO.SP.GOV.BR</t>
  </si>
  <si>
    <t>CARLOS DE MORAES ANDRADE PROF</t>
  </si>
  <si>
    <t>BELMIRA MARIN DONA</t>
  </si>
  <si>
    <t>E036729A@EDUCACAO.SP.GOV.BR</t>
  </si>
  <si>
    <t>GIULIO DAVID LEONE PROF</t>
  </si>
  <si>
    <t>RIBEIRA DO VOUGA</t>
  </si>
  <si>
    <t>JARDIM PRESIDENTE</t>
  </si>
  <si>
    <t>E036742A@EDUCACAO.SP.GOV.BR</t>
  </si>
  <si>
    <t>CALLIA MAESTRO</t>
  </si>
  <si>
    <t>RUA JOSE RUFINO DA SILVA</t>
  </si>
  <si>
    <t>JARDIM LALLO</t>
  </si>
  <si>
    <t>E038271A@EDUCACAO.SP.GOV.BR</t>
  </si>
  <si>
    <t>JOAQUIM ALVARES CRUZ PROF</t>
  </si>
  <si>
    <t>E038283A@EDUCACAO.SP.GOV.BR</t>
  </si>
  <si>
    <t>MARIA LUIZA DE ANDRADE MARTINS ROQUE PROFA</t>
  </si>
  <si>
    <t>MARCELINO NOGUEIRA JUNIOR</t>
  </si>
  <si>
    <t>JARDIM ELIANA</t>
  </si>
  <si>
    <t>E038301A@EDUCACAO.SP.GOV.BR</t>
  </si>
  <si>
    <t>JOSE DO RIO PRETO SAO</t>
  </si>
  <si>
    <t>CONJUNTO HABITACIONAL BRIGADEIRO FARIA LIMA</t>
  </si>
  <si>
    <t>E041804A@EDUCACAO.SP.GOV.BR</t>
  </si>
  <si>
    <t>DAVID ZEIGER</t>
  </si>
  <si>
    <t>SATELITE JAPETUS</t>
  </si>
  <si>
    <t>JARDIM MARIA AMALIA</t>
  </si>
  <si>
    <t>E044404A@EDUCACAO.SP.GOV.BR</t>
  </si>
  <si>
    <t>CARLOS CATTONY</t>
  </si>
  <si>
    <t>PROFESSOR HERMAN VON IHERING</t>
  </si>
  <si>
    <t>E044436A@EDUCACAO.SP.GOV.BR</t>
  </si>
  <si>
    <t>EURIPEDES SIMOES DE PAULA PROF</t>
  </si>
  <si>
    <t>MARIA PAPE</t>
  </si>
  <si>
    <t>E044441A@EDUCACAO.SP.GOV.BR</t>
  </si>
  <si>
    <t>ANA MARIA BENTO PROFESSORA</t>
  </si>
  <si>
    <t>MARIO DAVID ANDREAZZA MINISTRO</t>
  </si>
  <si>
    <t>E050398A@EDUCACAO.SP.GOV.BR</t>
  </si>
  <si>
    <t>ILDA VIEIRA VILELA</t>
  </si>
  <si>
    <t>CANAL DE COCAIA</t>
  </si>
  <si>
    <t>E472505A@EDUCACAO.SP.GOV.BR</t>
  </si>
  <si>
    <t>JOAO GOULART PRESIDENTE</t>
  </si>
  <si>
    <t>RUA SAO JOSE DO RIO PRETO</t>
  </si>
  <si>
    <t>GRAJAU</t>
  </si>
  <si>
    <t>E902299A@EDUCACAO.SP.GOV.BR</t>
  </si>
  <si>
    <t>JAYR DE ANDRADE PROFESSOR</t>
  </si>
  <si>
    <t>RUA LUIS VIANA</t>
  </si>
  <si>
    <t>E906585A@EDUCACAO.SP.GOV.BR</t>
  </si>
  <si>
    <t>JOSE DUARTE JUNIOR PROFESSOR</t>
  </si>
  <si>
    <t>JARDIM ALPINO</t>
  </si>
  <si>
    <t>E908848A@EDUCACAO.SP.GOV.BR</t>
  </si>
  <si>
    <t>ANIZ BADRA DOUTOR</t>
  </si>
  <si>
    <t>E917394A@EDUCACAO.SP.GOV.BR</t>
  </si>
  <si>
    <t>JESUS JOSE ATTAB PROFESSOR</t>
  </si>
  <si>
    <t>ANA AMELIA DO NASCIMENTO</t>
  </si>
  <si>
    <t>VILA MARCELO</t>
  </si>
  <si>
    <t>E920997A@EDUCACAO.SP.GOV.BR</t>
  </si>
  <si>
    <t>LEDA GUIMARAES NATAL</t>
  </si>
  <si>
    <t>AMERICO COXA</t>
  </si>
  <si>
    <t>E923059A@EDUCACAO.SP.GOV.BR</t>
  </si>
  <si>
    <t>RUA IPE ROXO</t>
  </si>
  <si>
    <t>E924799A@EDUCACAO.SP.GOV.BR</t>
  </si>
  <si>
    <t>ANTONIO CANDIDO DE MELLO E SOUZA</t>
  </si>
  <si>
    <t>E924805A@EDUCACAO.SP.GOV.BR</t>
  </si>
  <si>
    <t>LOTEAMENTO DAS GAIVOTAS II</t>
  </si>
  <si>
    <t>E925160A@EDUCACAO.SP.GOV.BR</t>
  </si>
  <si>
    <t>OTONIEL ASSIS DE HOLANDA</t>
  </si>
  <si>
    <t>ACACIAMIMOSA</t>
  </si>
  <si>
    <t>CHACARA COCAIA</t>
  </si>
  <si>
    <t>E925299A@EDUCACAO.SP.GOV.BR</t>
  </si>
  <si>
    <t>JOSE XAVIER CORTEZ</t>
  </si>
  <si>
    <t>HIERAPOLIS</t>
  </si>
  <si>
    <t>E925354A@EDUCACAO.SP.GOV.BR</t>
  </si>
  <si>
    <t>CEL JTO A EE ESTHER GARCIA PROFA</t>
  </si>
  <si>
    <t>ANTONIO CARLOS B DOS SANTOS</t>
  </si>
  <si>
    <t>OLINDO DARTORA DR</t>
  </si>
  <si>
    <t>AVENIDA OTAVIO SPIGAROLLO</t>
  </si>
  <si>
    <t>VILA ROSINA</t>
  </si>
  <si>
    <t>E005599A@EDUCACAO.SP.GOV.BR</t>
  </si>
  <si>
    <t>OTTO WEISZFLOG</t>
  </si>
  <si>
    <t>RUA LUIZ CELSO BERTI</t>
  </si>
  <si>
    <t>REGIAO CENTRAL</t>
  </si>
  <si>
    <t>E005629A@EDUCACAO.SP.GOV.BR</t>
  </si>
  <si>
    <t>ALADINO POLON</t>
  </si>
  <si>
    <t>AVENIDA PREFEITO ENGENHEIRO GINO DARTORA</t>
  </si>
  <si>
    <t>JARDIM NOVA ERA</t>
  </si>
  <si>
    <t>E921002A@EDUCACAO.SP.GOV.BR</t>
  </si>
  <si>
    <t>ROGERIO LEVORIN PROF</t>
  </si>
  <si>
    <t>R CAFE FILHO</t>
  </si>
  <si>
    <t>JARDIM LEVORIN</t>
  </si>
  <si>
    <t>E038349A@EDUCACAO.SP.GOV.BR</t>
  </si>
  <si>
    <t>AFONSO MORENO</t>
  </si>
  <si>
    <t>R OLAVO BILAC</t>
  </si>
  <si>
    <t>JD SANTO ANTONIO</t>
  </si>
  <si>
    <t>E041853A@EDUCACAO.SP.GOV.BR</t>
  </si>
  <si>
    <t>BUENO DE AZEVEDO FILHO PROF</t>
  </si>
  <si>
    <t>R ANHANGUERA</t>
  </si>
  <si>
    <t>JD S JOSE</t>
  </si>
  <si>
    <t>E915233A@EDUCACAO.SP.GOV.BR</t>
  </si>
  <si>
    <t>LENITA CORREA CAMARGO PROFA</t>
  </si>
  <si>
    <t>PEDRO PAULO DE AGUIAR</t>
  </si>
  <si>
    <t>AV PAULO BROSSARD</t>
  </si>
  <si>
    <t>JD VASSOURAS II</t>
  </si>
  <si>
    <t>E921026A@EDUCACAO.SP.GOV.BR</t>
  </si>
  <si>
    <t>APARECIDO ROBERTO TONELLOTTI PROFESSOR</t>
  </si>
  <si>
    <t>AVENIDA ULISSES GUIMARAES</t>
  </si>
  <si>
    <t>VL GUILHERME</t>
  </si>
  <si>
    <t>E923631A@EDUCACAO.SP.GOV.BR</t>
  </si>
  <si>
    <t>JARDIM SILVIA II</t>
  </si>
  <si>
    <t>RUA VEREADOR ASSIS GOMES DA SILVA</t>
  </si>
  <si>
    <t>JARDIM SILVIA</t>
  </si>
  <si>
    <t>E924532A@EDUCACAO.SP.GOV.BR</t>
  </si>
  <si>
    <t>CENTRO ATEND SOCIOEDUC ADOLESCENTE  TAPAJOS 29  CI</t>
  </si>
  <si>
    <t>ESTRADA DO GOVERNO</t>
  </si>
  <si>
    <t>PEDAGCASATAPAJOS@FUNDACAOCASA.SP.GOV.BR</t>
  </si>
  <si>
    <t>PIETRO PETRI</t>
  </si>
  <si>
    <t>RUA JOAO PEDRO MIZIARA</t>
  </si>
  <si>
    <t>TERRA PRETA TERRA PRETA</t>
  </si>
  <si>
    <t>E005745A@EDUCACAO.SP.GOV.BR</t>
  </si>
  <si>
    <t>BAIRRO DO ITAIM</t>
  </si>
  <si>
    <t>ESTRADA HENRIQUE BARBOSA ORTIZ</t>
  </si>
  <si>
    <t>MATO DENTRO</t>
  </si>
  <si>
    <t>E902366A@EDUCACAO.SP.GOV.BR</t>
  </si>
  <si>
    <t>AVENIDA VITOR ODORICO BUENO</t>
  </si>
  <si>
    <t>JARDIM SAO FRANCISCO TERRA PRETA</t>
  </si>
  <si>
    <t>E913455A@EDUCACAO.SP.GOV.BR</t>
  </si>
  <si>
    <t>ALBERTO MENDES JR CAPITAO PM</t>
  </si>
  <si>
    <t>E005848A@EDUCACAO.SP.GOV.BR</t>
  </si>
  <si>
    <t>ROTARY</t>
  </si>
  <si>
    <t>AVENIDA SENADOR ADOLF SCHINDLING</t>
  </si>
  <si>
    <t>ITAPEGICA</t>
  </si>
  <si>
    <t>E005885A@EDUCACAO.SP.GOV.BR</t>
  </si>
  <si>
    <t>JOSE ALVES DE CERQUEIRA CESAR</t>
  </si>
  <si>
    <t>VILA ROSALIA</t>
  </si>
  <si>
    <t>E005915A@EDUCACAO.SP.GOV.BR</t>
  </si>
  <si>
    <t>IRMA CELESTE LAR</t>
  </si>
  <si>
    <t>AVENIDA DOUTOR TIMOTEO PENTEADO</t>
  </si>
  <si>
    <t>TORRES TIBAGI</t>
  </si>
  <si>
    <t>E005940A@EDUCACAO.SP.GOV.BR</t>
  </si>
  <si>
    <t>JOSE ROBERTO FRIEBOLIN PROFESSOR</t>
  </si>
  <si>
    <t>BAHIA</t>
  </si>
  <si>
    <t>E006051A@EDUCACAO.SP.GOV.BR</t>
  </si>
  <si>
    <t>CARLOS MACHADO BITENCOURT MARECHAL</t>
  </si>
  <si>
    <t>RUA MADALENA RAMPINELLI</t>
  </si>
  <si>
    <t>PONTE GRANDE</t>
  </si>
  <si>
    <t>E006105A@EDUCACAO.SP.GOV.BR</t>
  </si>
  <si>
    <t>CLARICE LISPECTOR</t>
  </si>
  <si>
    <t>RUA MIGUEL BIONDI</t>
  </si>
  <si>
    <t>E006212A@EDUCACAO.SP.GOV.BR</t>
  </si>
  <si>
    <t>JOAO ALVARES DE SIQUEIRA BUENO</t>
  </si>
  <si>
    <t>ANTONIO PEREIRA DA SILVA CABO</t>
  </si>
  <si>
    <t>JARDIM TRANQUILIDADE</t>
  </si>
  <si>
    <t>E006221A@EDUCACAO.SP.GOV.BR</t>
  </si>
  <si>
    <t>JAIR MIRANDA DOUTOR</t>
  </si>
  <si>
    <t>RUA FRANCISCO FOOT</t>
  </si>
  <si>
    <t>E006245A@EDUCACAO.SP.GOV.BR</t>
  </si>
  <si>
    <t>JOAO CAVALHEIRO SALEM PROFESSOR</t>
  </si>
  <si>
    <t>PORTO VELHO</t>
  </si>
  <si>
    <t>E006427A@EDUCACAO.SP.GOV.BR</t>
  </si>
  <si>
    <t>VICENTE MELRO</t>
  </si>
  <si>
    <t>RUA BELMONTE</t>
  </si>
  <si>
    <t>E006497A@EDUCACAO.SP.GOV.BR</t>
  </si>
  <si>
    <t>ALBERTO BACAN PROFESSOR</t>
  </si>
  <si>
    <t>E038374@EDUCACAO.SP.GOV.BR</t>
  </si>
  <si>
    <t>MAURICIO GOULART DEPUTADO</t>
  </si>
  <si>
    <t>ITACARAMBI</t>
  </si>
  <si>
    <t>AGUA CHATA</t>
  </si>
  <si>
    <t>E048872A@EDUCACAO.SP.GOV.BR</t>
  </si>
  <si>
    <t>LEVI VIEIRA DA MAIA PROFESSOR</t>
  </si>
  <si>
    <t>RUA IARA</t>
  </si>
  <si>
    <t>VILA ANY</t>
  </si>
  <si>
    <t>E437736A@EDUCACAO.SP.GOV.BR</t>
  </si>
  <si>
    <t>ORLANDO MINELLA</t>
  </si>
  <si>
    <t>CANDELARIA</t>
  </si>
  <si>
    <t>JARDIM JACY</t>
  </si>
  <si>
    <t>E900138A@EDUCACAO.SP.GOV.BR</t>
  </si>
  <si>
    <t>MARIA LEDA FERNANDES BRIGO PROFESSORA</t>
  </si>
  <si>
    <t>RUA WAMBES</t>
  </si>
  <si>
    <t>JARDIM OTTAWA</t>
  </si>
  <si>
    <t>E900148A@EDUCACAO.SP.GOV.BR</t>
  </si>
  <si>
    <t>MARIA APARECIDA RODRIGUES PROFESSORA</t>
  </si>
  <si>
    <t>BERILO</t>
  </si>
  <si>
    <t>CIDADE PARQUE BRASILIA</t>
  </si>
  <si>
    <t>E900151A@EDUCACAO.SP.GOV.BR</t>
  </si>
  <si>
    <t>ANTONIO PRATICI PREFEITO</t>
  </si>
  <si>
    <t>RUA CARLOS DRUMOND ANDRADE</t>
  </si>
  <si>
    <t>RESIDENCIAL PARQUE CUMBICA</t>
  </si>
  <si>
    <t>E901830A@EDUCACAO.SP.GOV.BR</t>
  </si>
  <si>
    <t>REPUBLICA DA VENEZUELA</t>
  </si>
  <si>
    <t>E904399A@EDUCACAO.SP.GOV.BR</t>
  </si>
  <si>
    <t>VICTOR CIVITA</t>
  </si>
  <si>
    <t>JUAZEIRO DO NORTE</t>
  </si>
  <si>
    <t>CIDADE JARDIM CUMBICA</t>
  </si>
  <si>
    <t>E915737A@EDUCACAO.SP.GOV.BR</t>
  </si>
  <si>
    <t>CIDADE SOIMCO II</t>
  </si>
  <si>
    <t>RUA  SARGENTO PLINIO FERNANDES GONCALVES</t>
  </si>
  <si>
    <t>E921476A@EDUCACAO.SP.GOV.BR</t>
  </si>
  <si>
    <t>JARDIM MARIA DIRCE III</t>
  </si>
  <si>
    <t>RUA TREZE DE JULHO</t>
  </si>
  <si>
    <t>E925111A@EDUCACAO.SP.GOV.BR</t>
  </si>
  <si>
    <t>CENTRO DE ATEND SOCIOEDUC AO ADOLESC GUARULHOS CI</t>
  </si>
  <si>
    <t>RUA MINISTRO HIPOLITO</t>
  </si>
  <si>
    <t>AUGUSTAOMICHILES@GMAIL.COM</t>
  </si>
  <si>
    <t>MARIA ANGELICA SOAVE PROFESSORA</t>
  </si>
  <si>
    <t>RUA CORONEL PACHECO</t>
  </si>
  <si>
    <t>JARDIM NOVA TABOAO</t>
  </si>
  <si>
    <t>E005859A@EDUCACAO.SP.GOV.BR</t>
  </si>
  <si>
    <t>CONRADO SIVILA ALSINA PADRE</t>
  </si>
  <si>
    <t>BOM CLIMA</t>
  </si>
  <si>
    <t>E005873A@EDUCACAO.SP.GOV.BR</t>
  </si>
  <si>
    <t>MARIA HELENA FARIA LIMA E CUNHA</t>
  </si>
  <si>
    <t>ESTRADA DO CABUCU</t>
  </si>
  <si>
    <t>CABUCU</t>
  </si>
  <si>
    <t>E005903A@EDUCACAO.SP.GOV.BR</t>
  </si>
  <si>
    <t>MARIA LEONI</t>
  </si>
  <si>
    <t>PRACA CARMEM MIRANDA</t>
  </si>
  <si>
    <t>JD PINHAL</t>
  </si>
  <si>
    <t>E005988A@EDUCACAO.SP.GOV.BR</t>
  </si>
  <si>
    <t>BENTO ABELAIRA GOMES PROFESSOR</t>
  </si>
  <si>
    <t>CLARA NUNES</t>
  </si>
  <si>
    <t>JARDIM ANTUNES</t>
  </si>
  <si>
    <t>E918313A@EDUCACAO.SP.GOV.BR</t>
  </si>
  <si>
    <t>CELSO ABBADE MOURAO</t>
  </si>
  <si>
    <t>JESUS CRISTO</t>
  </si>
  <si>
    <t>SOLO SAGRADO I</t>
  </si>
  <si>
    <t>E918337A@EDUCACAO.SP.GOV.BR</t>
  </si>
  <si>
    <t>SONIA MARIA VENTURELLI PROFESSORA</t>
  </si>
  <si>
    <t>NOVA CONSTITUICAO</t>
  </si>
  <si>
    <t>CONJUNTO HABITACIONAL SAO DEOCLECIANO</t>
  </si>
  <si>
    <t>E919688A@EDUCACAO.SP.GOV.BR</t>
  </si>
  <si>
    <t>CENTRO DE PROGRESSAO PENIT DOUTOR JAVERT DE ANDRADE</t>
  </si>
  <si>
    <t>RODOVIA  BR 153</t>
  </si>
  <si>
    <t>UCHOA</t>
  </si>
  <si>
    <t>PEDRO ELIAS PROFESSOR</t>
  </si>
  <si>
    <t>AVENIDA MARECHAL DEODORO</t>
  </si>
  <si>
    <t>E028836A@EDUCACAO.SP.GOV.BR</t>
  </si>
  <si>
    <t>FLOREAL</t>
  </si>
  <si>
    <t>DECIO PRATA PREFEITO</t>
  </si>
  <si>
    <t>RUA CLOVIS GOMES OLIVEIRA</t>
  </si>
  <si>
    <t>E030612A@EDUCACAO.SP.GOV.BR</t>
  </si>
  <si>
    <t>PEDRO PEDROSA</t>
  </si>
  <si>
    <t>RUA ADELINO TIRAPELLI</t>
  </si>
  <si>
    <t>E027583A@EDUCACAO.SP.GPV.BR</t>
  </si>
  <si>
    <t>SEBASTIANOPOLIS DO SUL</t>
  </si>
  <si>
    <t>GENTILA GUIZZI PINATTI</t>
  </si>
  <si>
    <t>RUA ALBINO SALVIONI</t>
  </si>
  <si>
    <t>E027492A@EDUCACAO.SP.GOV.BR</t>
  </si>
  <si>
    <t>CICERO USBERTI PROF</t>
  </si>
  <si>
    <t>CAVALIN</t>
  </si>
  <si>
    <t>E028976A@EDUCACAO.SP.GOV.BR</t>
  </si>
  <si>
    <t>JOSE MANOEL LOBO DR</t>
  </si>
  <si>
    <t>PATRIMONIO NOVO</t>
  </si>
  <si>
    <t>E028988A@EDUCACAO.SP.GOV.BR</t>
  </si>
  <si>
    <t>ENNY TEREZA LONGO FRACARO PROFA</t>
  </si>
  <si>
    <t>SEBASTIAO CECCHINI</t>
  </si>
  <si>
    <t>POZZOBON</t>
  </si>
  <si>
    <t>E044167A@EDUCACAO.SP.GOV.BR</t>
  </si>
  <si>
    <t>MARIA NIVEA COSTA PINTO FREITAS PROFA</t>
  </si>
  <si>
    <t>SUICA</t>
  </si>
  <si>
    <t>PARQUE DAS NOCOES</t>
  </si>
  <si>
    <t>E919697A@EDUCACAO.SP.GOV.BR</t>
  </si>
  <si>
    <t>PARISI</t>
  </si>
  <si>
    <t>CECILIA MEIRELES</t>
  </si>
  <si>
    <t>RUA AURELIO PARIZI</t>
  </si>
  <si>
    <t>E029221A@EDUCACAO.SP.GOV.BR</t>
  </si>
  <si>
    <t>NOVA CASTILHO</t>
  </si>
  <si>
    <t>JOSE ANTONIO DE CASTILHO</t>
  </si>
  <si>
    <t>E030697A@EDUCACAO.SP.GOV.BR</t>
  </si>
  <si>
    <t>PENITENCIARIA DE ANDRADINA</t>
  </si>
  <si>
    <t>RODOVIA MUNICIPAL ADD 468</t>
  </si>
  <si>
    <t>VILA PEREIRA JORDAO</t>
  </si>
  <si>
    <t>CTE@PANDRADINA.SAP.SP.GOV.BR</t>
  </si>
  <si>
    <t>CESARE TOPPINO PADRE</t>
  </si>
  <si>
    <t>PRACA FRANCO DE MELLO</t>
  </si>
  <si>
    <t>E029452A@EDUCACAO.SP.GOV.BR</t>
  </si>
  <si>
    <t>NOEMIA DIAS PEROTTI DONA</t>
  </si>
  <si>
    <t>RUA PROFESSORA DALVA COLAFERRO</t>
  </si>
  <si>
    <t>E029336A@EDUCACAO.SP.GOV.BR</t>
  </si>
  <si>
    <t>EDGAR RAIMUNDO DA COSTA DR</t>
  </si>
  <si>
    <t>TRAVESSA ORLANDO J DE AQUINO</t>
  </si>
  <si>
    <t>E029427A@EDUCACAO.SP.GOV.BR</t>
  </si>
  <si>
    <t>PENITENCIARIA NESTOR CANOA</t>
  </si>
  <si>
    <t>AVENIDA DR OSVALDO BRANDI DE FARIA</t>
  </si>
  <si>
    <t>DCTE@MIRANDOPOLIS1.SAP.SP.GOV.BR</t>
  </si>
  <si>
    <t>MURUTINGA DO SUL</t>
  </si>
  <si>
    <t>RUA ORLANDO MOLINA</t>
  </si>
  <si>
    <t>E029634A@EDUCACAO.SP.GOV.BR</t>
  </si>
  <si>
    <t>FRANCISCO SCHMIDT CEL</t>
  </si>
  <si>
    <t>RUA CYRO MAIA</t>
  </si>
  <si>
    <t>JARDIM SERRADOR</t>
  </si>
  <si>
    <t>E030764A@EDUCACAO.SP.GOV.BR</t>
  </si>
  <si>
    <t>ARNO HAUSSER</t>
  </si>
  <si>
    <t>AVENIDA BRASIL NORTE</t>
  </si>
  <si>
    <t>ZONA NORTE</t>
  </si>
  <si>
    <t>E030740A@EDUCACAO.SP.GOV.BR</t>
  </si>
  <si>
    <t>URUBUPUNGA</t>
  </si>
  <si>
    <t>ZONA SUL</t>
  </si>
  <si>
    <t>E036195A@EDUCACAO.SP.GOV.BR</t>
  </si>
  <si>
    <t>RUBIAO JUNIOR</t>
  </si>
  <si>
    <t>E029713A@EDUCACAO.SP.GOV.BR</t>
  </si>
  <si>
    <t>LICOLINA VILLELA REIS ALVES PROFA</t>
  </si>
  <si>
    <t>LAURINDO CAETANO DE ANDRADE</t>
  </si>
  <si>
    <t>VILA ESTADIO</t>
  </si>
  <si>
    <t>E029737A@EDUCACAO.SP.GOV.BR</t>
  </si>
  <si>
    <t>CLOVIS DE ARRUDA CAMPOS DR</t>
  </si>
  <si>
    <t>AUGUSTO KELLER</t>
  </si>
  <si>
    <t>AMIZADE</t>
  </si>
  <si>
    <t>E029749A@EDUCACAO.SP.GOV.BR</t>
  </si>
  <si>
    <t>GENESIO DE ASSIS PROF</t>
  </si>
  <si>
    <t>ALDO CAMPOS VEREADOR</t>
  </si>
  <si>
    <t>E029890A@EDUCACAO.SP.GOV.BR</t>
  </si>
  <si>
    <t>JOSE ARANTES TERRA PROF</t>
  </si>
  <si>
    <t>RUA ALVORADA</t>
  </si>
  <si>
    <t>E030065A@EDUCACAO.SP.GOV.BR</t>
  </si>
  <si>
    <t>SILVESTRE AUGUSTO DO NASCIMENTO</t>
  </si>
  <si>
    <t>RUA POTYGUARA</t>
  </si>
  <si>
    <t>ENGENHEIRO TAVEIRA</t>
  </si>
  <si>
    <t>E047612A@EDUCACAO.SP.GOV.BR</t>
  </si>
  <si>
    <t>CEEJA DE ARACATUBA</t>
  </si>
  <si>
    <t>AMERICA DO NORTE</t>
  </si>
  <si>
    <t>E565076A@EDUCACAO.SP.GOV.BR</t>
  </si>
  <si>
    <t>ARY BOCUHY PROF</t>
  </si>
  <si>
    <t>RUA ABEL SARTORI</t>
  </si>
  <si>
    <t>CONJUNTO HABITACIONAL IVO TOZZI</t>
  </si>
  <si>
    <t>E924611A@EDUCACAO.SP.GOV.BR</t>
  </si>
  <si>
    <t>CENTRO ATEND SOCIOEDUC ADOLESCENTE  ARACA  CIP</t>
  </si>
  <si>
    <t>GOULART</t>
  </si>
  <si>
    <t>FAZENDA DO ESTADO</t>
  </si>
  <si>
    <t>AIMONE SALA PROF</t>
  </si>
  <si>
    <t>RUA HILARIO MILAN</t>
  </si>
  <si>
    <t>E907248A@EDUCACAO.SP.GOV.BR</t>
  </si>
  <si>
    <t>LYDIA HELENA FRANDSEN STUHR PROFESSORA</t>
  </si>
  <si>
    <t>RUA JOAO LOPES HIDALGO</t>
  </si>
  <si>
    <t>E043102A@EDUCACAO.SP.GOV.BR</t>
  </si>
  <si>
    <t>CEL JTO A EE STELIO MACHADO LOUREIRO PROFESSOR</t>
  </si>
  <si>
    <t>MARIO DE SOUZA CAMPOS</t>
  </si>
  <si>
    <t>ALVARO ALVIM</t>
  </si>
  <si>
    <t>PRACA DOM LAFAIETE LIBANIO</t>
  </si>
  <si>
    <t>E030132A@EDUCACAO.SP.GOV.BR</t>
  </si>
  <si>
    <t>GLICERIO</t>
  </si>
  <si>
    <t>MARIA MATHILDE CASTEIN CASTILHO PROFESSORA</t>
  </si>
  <si>
    <t>RUA PREFEITO FUAD EID</t>
  </si>
  <si>
    <t>E030181A@EDUCACAO.SP.GOV.BR</t>
  </si>
  <si>
    <t>BREJO ALEGRE</t>
  </si>
  <si>
    <t>AGOSTINHO GRIGOLETO</t>
  </si>
  <si>
    <t>RUA LEOPOLDO CUBAS</t>
  </si>
  <si>
    <t>E030107A@EDUCACAO.SP.GOV.BR</t>
  </si>
  <si>
    <t>DIOGO GARCIA MARTINS EXPEDICIONARIO</t>
  </si>
  <si>
    <t>RUA JOAQUIM RIBEIRO</t>
  </si>
  <si>
    <t>E030326A@EDUCACAO.SP.GOV.BR</t>
  </si>
  <si>
    <t>AVANHANDAVA</t>
  </si>
  <si>
    <t>PENITENCIARIA COMPACTA DE AVANHANDAVA</t>
  </si>
  <si>
    <t>ROCINHA</t>
  </si>
  <si>
    <t>PAVANHANDAVA@YAHOO.COM.BR</t>
  </si>
  <si>
    <t>JOSE FLORENTINO DE SOUZA</t>
  </si>
  <si>
    <t>RUA ENEDIR SAMPAIO</t>
  </si>
  <si>
    <t>E030512A@EDUCACAO.SP.GOV.BR</t>
  </si>
  <si>
    <t>LUIZIANIA</t>
  </si>
  <si>
    <t>FRANCISCO ANTONINO PREFEITO</t>
  </si>
  <si>
    <t>PRACA SANTOS DUMONT</t>
  </si>
  <si>
    <t>E030478A@EDUCACAO.SP.GOV.BR</t>
  </si>
  <si>
    <t>ESTER EUNICE ALMEIDA FARIA DE OLIVEIRA PROFESSORA</t>
  </si>
  <si>
    <t>GABRIEL GAETTI</t>
  </si>
  <si>
    <t>E043114A@EDUCACAO.SP.GOV.BR</t>
  </si>
  <si>
    <t>CEEJA PROFESSOR JOAO SEGURA</t>
  </si>
  <si>
    <t>SANTA CASA</t>
  </si>
  <si>
    <t>E497769A@EDUCACAO.SP.GOV.BR</t>
  </si>
  <si>
    <t>PROFESSOR JOAO TEIXEIRA SAMPAIO</t>
  </si>
  <si>
    <t>EUCLYDES BIS</t>
  </si>
  <si>
    <t>LOTEAMENTO RESIDENCIAL PEREIRINHA</t>
  </si>
  <si>
    <t>E578009A@EDUCACAO.SP.GOV.BR</t>
  </si>
  <si>
    <t>LUIZA MARIA BERNARDES NORY PROFESSORA</t>
  </si>
  <si>
    <t>JOAQUIM BURANELLO</t>
  </si>
  <si>
    <t>E913868A@EDUCACAO.SP.GOV.BR</t>
  </si>
  <si>
    <t>JOANA HELENA DE CASTILHO MARQUES PROFESSORA</t>
  </si>
  <si>
    <t>ALVARO GOMES</t>
  </si>
  <si>
    <t>PARQUE RESIDENCIAL MONREAL</t>
  </si>
  <si>
    <t>E919111A@EDUCACAO.SP.GOV.BR</t>
  </si>
  <si>
    <t>CEL JTO A EE ADELINO PETERS</t>
  </si>
  <si>
    <t>DURVALINO GRION PROF</t>
  </si>
  <si>
    <t>RUA NOEMIA RAMAZINI DE OLIVEIRA</t>
  </si>
  <si>
    <t>E031045A@EDUCACAO.SP.GOV.BR</t>
  </si>
  <si>
    <t>FLEURIDES CAVALLINI MENECHINO PROFA</t>
  </si>
  <si>
    <t>AVENIDA VITORIO ROMANINI</t>
  </si>
  <si>
    <t>VILA CICMA</t>
  </si>
  <si>
    <t>E031112A@EDUCACAO.SP.GOV.BR</t>
  </si>
  <si>
    <t>ISAC PEREIRA GARCEZ ENG</t>
  </si>
  <si>
    <t>RUA VENDRAMIM</t>
  </si>
  <si>
    <t>FLORA RICA</t>
  </si>
  <si>
    <t>GUILHERME BUZINARO PREFEITO</t>
  </si>
  <si>
    <t>RUA VEREADOR RAIMUNDO ANTONIO DE ARAUJO</t>
  </si>
  <si>
    <t>E030995A@EDUCACAO.SP.GOV.BR</t>
  </si>
  <si>
    <t>CENTRO DE ATENDIMENTO SOC EDUC AO ADOLESC IRAPURU I CIP</t>
  </si>
  <si>
    <t>CENTRO DE ATENDIMENTO SOC EDUC AO ADOLESC IRAPURU II CI</t>
  </si>
  <si>
    <t>PEDAGCASAIRAPURU2@FUNDACAOCASA.SP.GOV.BR</t>
  </si>
  <si>
    <t>PENITENCIARIA DE LUCELIA</t>
  </si>
  <si>
    <t>MILTOM LENTINI</t>
  </si>
  <si>
    <t>PENITENCIARIA@PENITLUCELIA.SAP.SP.GOV.BR</t>
  </si>
  <si>
    <t>MARIAPOLIS</t>
  </si>
  <si>
    <t>ELMOZA ANTONIO JOAO PROFA</t>
  </si>
  <si>
    <t>E030892A@EDUCACAO.SP.GOV.BR</t>
  </si>
  <si>
    <t>BENJAMIN CONSTANT</t>
  </si>
  <si>
    <t>AVENIDA MAX WIRTH</t>
  </si>
  <si>
    <t>E031574A@EDUCACAO.SP.GOV.BR</t>
  </si>
  <si>
    <t>PENITENCIARIA COMPACTA DE OSVALDO CRUZ</t>
  </si>
  <si>
    <t>ARMANDO SALLES</t>
  </si>
  <si>
    <t>CTE@PEOSCRUZ.SAP.SP.GOV.BR</t>
  </si>
  <si>
    <t>CENTRO DE DETENCAO PROVISORIA I DE PACAEMBU</t>
  </si>
  <si>
    <t>KOUITIRO SATO</t>
  </si>
  <si>
    <t>VILA OLIMPIA</t>
  </si>
  <si>
    <t>SALMOURAO</t>
  </si>
  <si>
    <t>HANS WIRTH</t>
  </si>
  <si>
    <t>RUA BARTOLOMEU BUENO</t>
  </si>
  <si>
    <t>E031549A@EDUCACAO.SP.GOV.BR</t>
  </si>
  <si>
    <t>SANTA MERCEDES</t>
  </si>
  <si>
    <t>OSCAR PEDROSO HORTA MINISTRO</t>
  </si>
  <si>
    <t>PRACA ALIPIO BEDAQUE</t>
  </si>
  <si>
    <t>E031297A@EDUCACAO.SP.GOV.BR</t>
  </si>
  <si>
    <t>TUPI PAULISTA</t>
  </si>
  <si>
    <t>LEA APARECIDA VIEIRA GUEDES</t>
  </si>
  <si>
    <t>E031513A@EDUCACAO.SP.GOV.BR</t>
  </si>
  <si>
    <t>PENITENCIARIA VANDERLEI TARTARI MONTEIRO DE TUPI PAULISTA</t>
  </si>
  <si>
    <t>GUARACIABA</t>
  </si>
  <si>
    <t>CTE@TUPI.SAP.SP.GOV.BR</t>
  </si>
  <si>
    <t>ANHUMAS</t>
  </si>
  <si>
    <t>FRANCISCO WHITACKER CORONEL</t>
  </si>
  <si>
    <t>RUA APARECIDA Z P LOPES</t>
  </si>
  <si>
    <t>E032621A@EDUCACAO.SP.GOV.BR</t>
  </si>
  <si>
    <t>CEL JTO A EE JOAO GOMES MARTINS CORONEL</t>
  </si>
  <si>
    <t>RUA PADRE JOAO SCHNEIDER</t>
  </si>
  <si>
    <t>JOAO ALFREDO DA SILVA</t>
  </si>
  <si>
    <t>RUA NOROESTE</t>
  </si>
  <si>
    <t>ENEIDA</t>
  </si>
  <si>
    <t>E031756A@EDUCACAO.SP.GOV.BR</t>
  </si>
  <si>
    <t>PEDRO TOFANO VEREADOR</t>
  </si>
  <si>
    <t>ARQUIAS GOMES DE MIRANDA</t>
  </si>
  <si>
    <t>MONTALVAO</t>
  </si>
  <si>
    <t>E031951A@EDUCACAO.SP.GOV.BR</t>
  </si>
  <si>
    <t>ANTONIO FIORAVANTE DE MENEZES</t>
  </si>
  <si>
    <t>RUA FERNANDO BACCO</t>
  </si>
  <si>
    <t>E032104A@EDUCACAO.SP.GOV.BR</t>
  </si>
  <si>
    <t>MIRELLA PESCE DESIDERE PROFESSORA</t>
  </si>
  <si>
    <t>VINTE E UM DE SETEMBRO</t>
  </si>
  <si>
    <t>NUCLEO BARTHOLOMEU BUENO DE MIRANDA</t>
  </si>
  <si>
    <t>E049724A@EDUCACAO.SP.GOV.BR</t>
  </si>
  <si>
    <t>CEEJA JOSE LIBANIO FILHO PROFESSOR</t>
  </si>
  <si>
    <t>CLAUDIONOR SANDOVAL</t>
  </si>
  <si>
    <t>E980201A@EDUCACAO.SP.GOV.BR</t>
  </si>
  <si>
    <t>PENITENCIARIA WELLINGTON RODRIGO SEGURA</t>
  </si>
  <si>
    <t>ESTRADA IRIO ZUNTINI</t>
  </si>
  <si>
    <t>CONJUNTO HABITACIONAL JOAO DOMINGOS NETTO</t>
  </si>
  <si>
    <t>GLAUCIO REINALDO MENDES PEREIRA ASP C RESSOCIALIZACAO</t>
  </si>
  <si>
    <t>IVO LIBONI PROFESSOR</t>
  </si>
  <si>
    <t>AVENIDA JOSE BONIFACIO</t>
  </si>
  <si>
    <t>JARDIM TENIS CLUBE</t>
  </si>
  <si>
    <t>E032633A@EDUCACAO.SP.GOV.BR</t>
  </si>
  <si>
    <t>FRANCISCO PIO BENGUELLA</t>
  </si>
  <si>
    <t>RUA FRANCA</t>
  </si>
  <si>
    <t>E032761A@EDUCACAO.SP.GOV.BR</t>
  </si>
  <si>
    <t>ANNA DE MELLO CASTRIANI PROFESSORA</t>
  </si>
  <si>
    <t>RUA JOSE DA SILVA FORTUNATO</t>
  </si>
  <si>
    <t>E918040A@EDUCACAO.SP.GOV.BR</t>
  </si>
  <si>
    <t>JOSE SANCHES POSTIGO DEPUTADO</t>
  </si>
  <si>
    <t>AVENIDA OSVALDO CRUZ</t>
  </si>
  <si>
    <t>E032165A@EDUCACAO.SP.GOV.BR</t>
  </si>
  <si>
    <t>PENITENCIARIA SILVIO YOSHIHIRO HINOHARA</t>
  </si>
  <si>
    <t>PENIT@PPRESBERNARDES.SAP.SP.GOV.BR</t>
  </si>
  <si>
    <t>JACINTO DE OLIVEIRA CAMPOS PROFESSOR</t>
  </si>
  <si>
    <t>RUA RECIFE</t>
  </si>
  <si>
    <t>VILA PARANA</t>
  </si>
  <si>
    <t>E032311A@EDUCACAO.SP.GOV.BR</t>
  </si>
  <si>
    <t>CONSUELO FERNANDES DE MAGALHAES CASTRO DONA</t>
  </si>
  <si>
    <t>RUA DOUTOR MIGUEL COUTINHO</t>
  </si>
  <si>
    <t>VILA CRUZEIRO SUL</t>
  </si>
  <si>
    <t>E032335A@EDUCACAO.SP.GOV.BR</t>
  </si>
  <si>
    <t>ISABEL CAMPOS DOUTORA</t>
  </si>
  <si>
    <t>RUA PIRAPORA</t>
  </si>
  <si>
    <t>VILA SENHOR DO BONFIM</t>
  </si>
  <si>
    <t>E032190A@EDUCACAO.SP.GOV.BR</t>
  </si>
  <si>
    <t>ALFREDO MARCONDES CABRAL</t>
  </si>
  <si>
    <t>RUA ANITA GARIBALDI</t>
  </si>
  <si>
    <t>E032256A@EDUCACAO.SP.GOV.BR</t>
  </si>
  <si>
    <t>OSWALDO RANAZZI PROFESSOR</t>
  </si>
  <si>
    <t>E032924A@EDUCACO.SP.GOV.BR</t>
  </si>
  <si>
    <t>EMILIANOPOLIS</t>
  </si>
  <si>
    <t>HEMILSON CARLOS MAGRINI PROFESSOR</t>
  </si>
  <si>
    <t>RUA DOMINGOS SAVADOR FIORESE</t>
  </si>
  <si>
    <t>E032815A@EDUCACAO.SP.GOV.BR</t>
  </si>
  <si>
    <t>ESTRELA DO NORTE</t>
  </si>
  <si>
    <t>MOACYR TEIXEIRA DOUTOR</t>
  </si>
  <si>
    <t>RUA PREFEITO JOSE CARLOS</t>
  </si>
  <si>
    <t>E032608A@EDUCACAO.SP.GOV.BR</t>
  </si>
  <si>
    <t>ZULENKA RAPCHAN PROFESSORA</t>
  </si>
  <si>
    <t>RUA DOUTOR JOSE DA COSTA MACHADO DISTRITO DE COSTA MACHADO</t>
  </si>
  <si>
    <t>E032943A@EDUCACAO.SP.GOV.BR</t>
  </si>
  <si>
    <t>NARANDIBA</t>
  </si>
  <si>
    <t>TAKAKO SUZUKI PROFESSORA</t>
  </si>
  <si>
    <t>RUA VEREADOR MIGUEL PIMENTA DUARTE</t>
  </si>
  <si>
    <t>VILA MELEN</t>
  </si>
  <si>
    <t>E032700A@EDUCACAO.SP.GOV.BR</t>
  </si>
  <si>
    <t>ROMILDA LAZARA PILLON DOS SANTOS PROFESSORA</t>
  </si>
  <si>
    <t>ASSENTAMENTO AGUA SUMIDA</t>
  </si>
  <si>
    <t>AGUA SUMIDA</t>
  </si>
  <si>
    <t>E913662A@EDUCACAO.SP.GOV.BR</t>
  </si>
  <si>
    <t>FRANCISCO FERREIRA DE SOUZA PROFESSOR</t>
  </si>
  <si>
    <t>GLEBA RIBEIRAO BONITO</t>
  </si>
  <si>
    <t>E913674A@EDUCACAO.SP.GOV.BR</t>
  </si>
  <si>
    <t>CEL JTO A EE ARTHUR RIBEIRO</t>
  </si>
  <si>
    <t>MARIA RIBEIRO LOPES</t>
  </si>
  <si>
    <t>FRANCISCA MESSA GUTIERREZ</t>
  </si>
  <si>
    <t>RUA ANTONIO GUTIERREZ MESSA</t>
  </si>
  <si>
    <t>JARDIM AUREA</t>
  </si>
  <si>
    <t>E907698A@EDUCACAO.SP.GOV.BR</t>
  </si>
  <si>
    <t>RIBEIRINHOS</t>
  </si>
  <si>
    <t>GLEBA XV DE NOVEMBRO</t>
  </si>
  <si>
    <t>E911860A@EDUCACAO.SP.GOV.BR</t>
  </si>
  <si>
    <t>CLEOPHANIA GALVAO DA SILVA PROFA</t>
  </si>
  <si>
    <t>RUA LUIZ NOBILE</t>
  </si>
  <si>
    <t>E033212A@EDUCACAO.SP.GOV.BR</t>
  </si>
  <si>
    <t>CLYBAS PINTO FERRAZ DR</t>
  </si>
  <si>
    <t>CECILIA SANTA</t>
  </si>
  <si>
    <t>E033261A@EDUCACAO.SP.GOV.BR</t>
  </si>
  <si>
    <t>CARLOS ALBERTO DE OLIVEIRA PROF</t>
  </si>
  <si>
    <t>LUIZ PIZZA DOUTOR</t>
  </si>
  <si>
    <t>E033285A@EDUCACAO.SP.GOV.BR</t>
  </si>
  <si>
    <t>BORA</t>
  </si>
  <si>
    <t>JOSE DE SOUZA DR</t>
  </si>
  <si>
    <t>RUA ADELAIDE SOUZA BARREIROS</t>
  </si>
  <si>
    <t>E044490A@EDUCACAO.SP.GOV.BR</t>
  </si>
  <si>
    <t>JOSE DOS SANTOS ALMEIDA</t>
  </si>
  <si>
    <t>RUA ANGELO PIPOLO</t>
  </si>
  <si>
    <t>E032980A@EDUCACAO.SP.GOV.BR</t>
  </si>
  <si>
    <t>CLOTILDE DE CASTRO BARREIRA PROFA</t>
  </si>
  <si>
    <t>PRACA MONSENHOR DAVID</t>
  </si>
  <si>
    <t>E033157A@EDUCACAO.SP.GOV.BR</t>
  </si>
  <si>
    <t>CRUZALIA</t>
  </si>
  <si>
    <t>JOAQUIM GONCALVES DE OLIVEIRA</t>
  </si>
  <si>
    <t>RUA PATRICIO ZANDONADI</t>
  </si>
  <si>
    <t>E033078A@EDUCACAO.SP.GOV.BR</t>
  </si>
  <si>
    <t>PENITENCIARIA DE FLORINEA</t>
  </si>
  <si>
    <t>RUA JOSE INACIO COELHO DE SOUSA 920</t>
  </si>
  <si>
    <t>PRODUCAO@PEFLORINEA.SAP.SP.GOV.BR</t>
  </si>
  <si>
    <t>CLAUDIO DE SOUZA DR</t>
  </si>
  <si>
    <t>RUA FRANCISCO AUGUSTO RODRIGUES</t>
  </si>
  <si>
    <t>E033005A@EDUCACAO.SP.GOV.BR</t>
  </si>
  <si>
    <t>CEL JTO A EE MARIA APARECIDA GALHARINI DOS SANTOS PROFA</t>
  </si>
  <si>
    <t>RITA ALDEIDA DE SOUZA NUCCI</t>
  </si>
  <si>
    <t>JARDIM SANTA ANA</t>
  </si>
  <si>
    <t>E905999A@EDUCACAO.SP.GOV.BR</t>
  </si>
  <si>
    <t>ADALGISA CAVEZZALE DE CAMPOS PROFA</t>
  </si>
  <si>
    <t>RUA FRANCISCO CARDOSO DOS SANTOS</t>
  </si>
  <si>
    <t>E034162A@EDUCACAO.SP.GOV.BR</t>
  </si>
  <si>
    <t>OSWALDO MOREIRA DA SILVA PROF</t>
  </si>
  <si>
    <t>RUA ANGELO BIAZON SMANIA</t>
  </si>
  <si>
    <t>E044573A@EDUCACAO.SP.GOV.BR</t>
  </si>
  <si>
    <t>DIVA FIGUEIREDO DA SILVEIRA</t>
  </si>
  <si>
    <t>RAFAEL PAES DE BARROS DOUTOR</t>
  </si>
  <si>
    <t>RUA PAULO MARIANO PIRES</t>
  </si>
  <si>
    <t>PENITENCIARIA II DE GALIA</t>
  </si>
  <si>
    <t>LYDIA YVONE GOMES MARQUES PROFA</t>
  </si>
  <si>
    <t>AVENIDA FAUSTINA</t>
  </si>
  <si>
    <t>LABIENOPOLIS</t>
  </si>
  <si>
    <t>E033388A@EDUCACAO.SP.GOV.BR</t>
  </si>
  <si>
    <t>NORMA MONICO TRUZZI PROFA</t>
  </si>
  <si>
    <t>CENTRO  JAFA</t>
  </si>
  <si>
    <t>E033443A@EDUCACAO.SP.GOV.BR</t>
  </si>
  <si>
    <t>HATSUE TOYOTA</t>
  </si>
  <si>
    <t>RUA CARLOS FERRARI</t>
  </si>
  <si>
    <t>REBELO</t>
  </si>
  <si>
    <t>E903673A@EDUCACAO.SP.GOV.BR</t>
  </si>
  <si>
    <t>ANTONIO DE BAPTISTA PROF</t>
  </si>
  <si>
    <t>NUCLEO HABITACIONAL CASTELO BRANCO</t>
  </si>
  <si>
    <t>E033561A@EDUCACAO.SP.GOV.BR</t>
  </si>
  <si>
    <t>RUTH MAMEDE DE GODOY PROFA</t>
  </si>
  <si>
    <t>KAMITI YAMANI</t>
  </si>
  <si>
    <t>CENTRO ROSALIA</t>
  </si>
  <si>
    <t>E033637A@EDUCACAO.SP.GOV.BR</t>
  </si>
  <si>
    <t>MARIA IZABEL SAMPAIO VIDAL</t>
  </si>
  <si>
    <t>SAMPAIO VIDAL</t>
  </si>
  <si>
    <t>CENTRO PADRE NOBREGA</t>
  </si>
  <si>
    <t>E033819A@EDUCACAO.SP.GOV.BR</t>
  </si>
  <si>
    <t>EMICO MATSUMOTO GEOGRAFA</t>
  </si>
  <si>
    <t>ANGELINA BALCO DA SILVA</t>
  </si>
  <si>
    <t>E446920A@EDUCACAO.SP.GOV.BR</t>
  </si>
  <si>
    <t>EDSON VIANEI ALVES PROF</t>
  </si>
  <si>
    <t>RUA GONCALVES LEDO</t>
  </si>
  <si>
    <t>E923000A@EDUCACAO.SP.GOV.BR</t>
  </si>
  <si>
    <t>PENITENCIARIA DE MARILIA</t>
  </si>
  <si>
    <t>OCAUCU</t>
  </si>
  <si>
    <t>ERMELINDA CLARICE SANCHES PROFA</t>
  </si>
  <si>
    <t>RUA ANGELO MARZOLA</t>
  </si>
  <si>
    <t>E033479A@EDUCACAO.SP.GOV.BR</t>
  </si>
  <si>
    <t>HORACIO SOARES</t>
  </si>
  <si>
    <t>EUCLIDES DA CUNHA</t>
  </si>
  <si>
    <t>E033911A@EDUCACAO.SP.GOV.BR</t>
  </si>
  <si>
    <t>VIRGINIA RAMALHO</t>
  </si>
  <si>
    <t>RUA GASPAR RICARDO</t>
  </si>
  <si>
    <t>VILA NOVA SA</t>
  </si>
  <si>
    <t>E034216A@EDUCACAO.SP.GOV.BR</t>
  </si>
  <si>
    <t>ARY CORREA DOUTOR</t>
  </si>
  <si>
    <t>RUA ANTONIO HENRIQUE ROLLI</t>
  </si>
  <si>
    <t>E900916A@EDUCACAO.SP.GOV.BR</t>
  </si>
  <si>
    <t>LEONIDAS DO AMARAL VIEIRA</t>
  </si>
  <si>
    <t>E034253A@EDUCACAO.SP.GOV.BR</t>
  </si>
  <si>
    <t>SINHARINHA CAMARINHA</t>
  </si>
  <si>
    <t>RUA QUINTINO BOCAIUVA</t>
  </si>
  <si>
    <t>E034332A@EDUCACAO.SP.GOV.BR</t>
  </si>
  <si>
    <t>BIECIO DE BRITTO</t>
  </si>
  <si>
    <t>PRACA SAO BOM JESUS</t>
  </si>
  <si>
    <t>VILA CAPORANGA</t>
  </si>
  <si>
    <t>E040216A@EDUCACAO.SP.GOV.BR</t>
  </si>
  <si>
    <t>CEL JTO A EE LEONIDAS DO AMARAL VIEIRA</t>
  </si>
  <si>
    <t>CHAVANTES</t>
  </si>
  <si>
    <t>ERNESTO FONSECA DOUTOR</t>
  </si>
  <si>
    <t>PRACA DOS ESTUDANTES</t>
  </si>
  <si>
    <t>E033893A@EDUCACAO.SP.GOV.BR</t>
  </si>
  <si>
    <t>AGUIA DE HAIA</t>
  </si>
  <si>
    <t>E034721A@EDUCACAO.SP.GOV.BR</t>
  </si>
  <si>
    <t>CARMEN DA SILVA PINTO PROFESSORA</t>
  </si>
  <si>
    <t>E915828A@EDUCACAO.SP.GOV.BR</t>
  </si>
  <si>
    <t>JOAO RAMALHO DE</t>
  </si>
  <si>
    <t>PAULO DE AZEVEDO</t>
  </si>
  <si>
    <t>E032384A@EDUCACAO.SP.GOV.BR</t>
  </si>
  <si>
    <t>QUATA</t>
  </si>
  <si>
    <t>FRANCISCO BALDUINO DE SOUZA CHIQUINHO PROF</t>
  </si>
  <si>
    <t>COMENDADOR JOSE GIORGI</t>
  </si>
  <si>
    <t>E033315A@EDUCACAO.SP.GOV.BR</t>
  </si>
  <si>
    <t>BENEDICTO MARTINS BARBOSA</t>
  </si>
  <si>
    <t>CORONEL GALDINO ALFREDO ALMEIDA</t>
  </si>
  <si>
    <t>VILA MARTINS</t>
  </si>
  <si>
    <t>E032487A@EDUCACAO.SP.GOV.BR</t>
  </si>
  <si>
    <t>LELIO TOLEDO PIZA E ALMEIDA DOUTOR</t>
  </si>
  <si>
    <t>TAPAJOS</t>
  </si>
  <si>
    <t>E034575A@EDUCACAO.SP.GOV.BR</t>
  </si>
  <si>
    <t>DINORA ROCHA PROFESSORA</t>
  </si>
  <si>
    <t>PORTO RIBEIRA</t>
  </si>
  <si>
    <t>E034757A@EDUCACAO.SP.GOV.BR</t>
  </si>
  <si>
    <t>ELVIRA SILVA PROFESSORA</t>
  </si>
  <si>
    <t>RUA VITORINO ANTONIO DA SILVA</t>
  </si>
  <si>
    <t>ICAPARA</t>
  </si>
  <si>
    <t>E039056A@EDUCACAO.SP.GOV.BR</t>
  </si>
  <si>
    <t>ALDEIA GWAWIRA</t>
  </si>
  <si>
    <t>SABAUNA</t>
  </si>
  <si>
    <t>ALDEIA ITAPUA</t>
  </si>
  <si>
    <t>PRAIA DO LESTE</t>
  </si>
  <si>
    <t>CLAY PRESGRAVE DO AMARAL ENGENHEIRO</t>
  </si>
  <si>
    <t>AVENIDA ENGENHEIRO CLAY PRESGRAVE DO AMARAL</t>
  </si>
  <si>
    <t>ANA DIAS</t>
  </si>
  <si>
    <t>E034812A@EDUCACAO.SP.GOV.BR</t>
  </si>
  <si>
    <t>RUA ANIZIO PEDRO OLIVEIRA</t>
  </si>
  <si>
    <t>E034952A@EDUCACAO.SP.GOV.BR</t>
  </si>
  <si>
    <t>ALICE RODRIGUES MOTTA PROFESSORA</t>
  </si>
  <si>
    <t>RUA RIO GRANDE DO SUL</t>
  </si>
  <si>
    <t>VILA SANCHES</t>
  </si>
  <si>
    <t>E034903A@EDUCACAO.SP.GOV.BR</t>
  </si>
  <si>
    <t>PEDRO BARROS</t>
  </si>
  <si>
    <t>RODOVIA REGIS BITENCOURT</t>
  </si>
  <si>
    <t>E034861A@EDUCACAO.SP.GOV.BR</t>
  </si>
  <si>
    <t>ALDEIA URUITY</t>
  </si>
  <si>
    <t>BAIRRO MUSACEA</t>
  </si>
  <si>
    <t>ALDEIA DJAIKOATY</t>
  </si>
  <si>
    <t>BAIRRO LAMBARI</t>
  </si>
  <si>
    <t>E194906A@EDUCACAO.SP.GOV.BR</t>
  </si>
  <si>
    <t>KO E JU</t>
  </si>
  <si>
    <t>ALDEIA INDIGENA AMBA PORA</t>
  </si>
  <si>
    <t>DOMINGOS BAUER LEITE POETA</t>
  </si>
  <si>
    <t>AVENIDA DA SAUDADE</t>
  </si>
  <si>
    <t>VILA UBIRAJARA</t>
  </si>
  <si>
    <t>E900035A@EDUCACAO.SP.GOV.BR</t>
  </si>
  <si>
    <t>CEL JTO A EE ARMANDO GONCALVES PROF</t>
  </si>
  <si>
    <t>PREFEITO MARIO CORADIN</t>
  </si>
  <si>
    <t>RODOVIA REGIS BITTENCOURT</t>
  </si>
  <si>
    <t>RIO VERMELHO</t>
  </si>
  <si>
    <t>E924362A@EDUCACAO.SP.GOV.BR</t>
  </si>
  <si>
    <t>JAYME ALMEIDA PAIVA DOUTOR</t>
  </si>
  <si>
    <t>RUA PAULA SOUZA</t>
  </si>
  <si>
    <t>E035178A@EDUCACAO.SP.GOV.BR</t>
  </si>
  <si>
    <t>JACUPIRANGA</t>
  </si>
  <si>
    <t>ANTONIO DUARTE DE CASTRO</t>
  </si>
  <si>
    <t>ALAMEDA JACUMA</t>
  </si>
  <si>
    <t>JARDIM BOTUJURU</t>
  </si>
  <si>
    <t>E903747A@EDUCACAO.SP.GOV.BR</t>
  </si>
  <si>
    <t>RUY PRADO DE MENDONCA FILHO PROFESSOR</t>
  </si>
  <si>
    <t>RUA PERU</t>
  </si>
  <si>
    <t>VILA RIBEIROPOLIS</t>
  </si>
  <si>
    <t>E035087A@EDUCACAO.SP.GOV.BR</t>
  </si>
  <si>
    <t>FABIO BARRETO DOUTOR</t>
  </si>
  <si>
    <t>E035130A@EDUCACAO.SP.GOV.BR</t>
  </si>
  <si>
    <t>HIROSHI SAKANO</t>
  </si>
  <si>
    <t>ESTRADA ESQUERDA DO RIO RIBEIRA DE IGUAPE</t>
  </si>
  <si>
    <t>JURUMIRIM</t>
  </si>
  <si>
    <t>E910429A@EDUCACAO.SP.GOV.BR</t>
  </si>
  <si>
    <t>CEEJA RICARDO JOSE POCI MENDES</t>
  </si>
  <si>
    <t>RUA ERIC VERHULST</t>
  </si>
  <si>
    <t>VILA CABRAL</t>
  </si>
  <si>
    <t>E980031A@EDUCACAO.SP.GOV.BR</t>
  </si>
  <si>
    <t>PENITENCIARIA DE REGISTRO</t>
  </si>
  <si>
    <t>RODOVIA REGIS BITERCOURT KM 453  75M</t>
  </si>
  <si>
    <t>PLACIDO DE PAULA E SILVA</t>
  </si>
  <si>
    <t>RUA JOSE CARLOS DE TOLEDO</t>
  </si>
  <si>
    <t>E035142A@EDUCACAO.SP.GOV.BR</t>
  </si>
  <si>
    <t>ALDEIA PEGUAO TY</t>
  </si>
  <si>
    <t>PARQUE ESTADUAL INTERVALES</t>
  </si>
  <si>
    <t>SAIBADELA</t>
  </si>
  <si>
    <t>E559088A@EDUCACAO.SP.GOV.BR</t>
  </si>
  <si>
    <t>JOSE RODRIGUES DE FREITAS VEREADOR</t>
  </si>
  <si>
    <t>ESTRADA DO QUEIMADO</t>
  </si>
  <si>
    <t>VILA TATU</t>
  </si>
  <si>
    <t>E049815A@EDUCACAO.SP.GOV.BR</t>
  </si>
  <si>
    <t>RUBINEIA</t>
  </si>
  <si>
    <t>RUBENS DE OLIVEIRA CAMARGO ESCOLA ESTADUAL</t>
  </si>
  <si>
    <t>AVENIDA GUIMARAES ROSA</t>
  </si>
  <si>
    <t>E028381A@EDUCACAO.SP.GOV.BR</t>
  </si>
  <si>
    <t>OSCAR ANTONIO DA COSTA</t>
  </si>
  <si>
    <t>AVENIDA OSCAR ANTONIO DA COSTA</t>
  </si>
  <si>
    <t>E027066A@EDUCACAO.SP.GOV.BR</t>
  </si>
  <si>
    <t>NOVA CANAA PAULISTA</t>
  </si>
  <si>
    <t>MARIA PILAR ORTEGA GARCIA PROFESSORA</t>
  </si>
  <si>
    <t>AVENIDA CENTRAL</t>
  </si>
  <si>
    <t>E028320A@EDUCACAO.SP.GOV.BR</t>
  </si>
  <si>
    <t>SANTA SALETE</t>
  </si>
  <si>
    <t>FRANCISCO MOLINA MOLINA ESCOLA ESTADUAL</t>
  </si>
  <si>
    <t>AVENIDA PRESIDENTE ROOSEVELT</t>
  </si>
  <si>
    <t>E027133A@EDUCACAO.SP.GOV.BR</t>
  </si>
  <si>
    <t>BALSAMO</t>
  </si>
  <si>
    <t>JOAQUIM SILVIO NOGUEIRA</t>
  </si>
  <si>
    <t>E028642A@EDUCACAO.SP.GOV.BR</t>
  </si>
  <si>
    <t>SEVERINO REINO</t>
  </si>
  <si>
    <t>E027340A@EDUCACAO.SP.GOV.BR</t>
  </si>
  <si>
    <t>EDMUR NEVES PROFESSOR</t>
  </si>
  <si>
    <t>E028472A@EDUCACAO.SP.GOV.BR</t>
  </si>
  <si>
    <t>GENARO DOMARCO</t>
  </si>
  <si>
    <t>AVENIDA LUIZ FERNANDO MOREIRA</t>
  </si>
  <si>
    <t>JARDIM RENASCENCA</t>
  </si>
  <si>
    <t>E028800A@EDUCACAO.SP.GOV.BR</t>
  </si>
  <si>
    <t>MONTE APRAZIVEL</t>
  </si>
  <si>
    <t>PORFIRIO DE ALCANTARA PIMENTEL CAPITAO</t>
  </si>
  <si>
    <t>PRACA DOUTOR CALIMERIO BECHELLI</t>
  </si>
  <si>
    <t>E027561A@EDUCACAO.SP.GOV.BR</t>
  </si>
  <si>
    <t>NOVA ALIANCA</t>
  </si>
  <si>
    <t>GABRIEL COZZETTO</t>
  </si>
  <si>
    <t>PRACA SIMAO DAUD</t>
  </si>
  <si>
    <t>E027397A@EDUCACAO.SP.GOV.BR</t>
  </si>
  <si>
    <t>JOSE ZANOVELLI</t>
  </si>
  <si>
    <t>RUA CANDIDO POLONI</t>
  </si>
  <si>
    <t>E027534A@EDUCACAO.SP.GOV.BR</t>
  </si>
  <si>
    <t>CENTRO DE DETENCAO PROVISORIA MARCOS AMILTON RAYSARO</t>
  </si>
  <si>
    <t>BR 153</t>
  </si>
  <si>
    <t>MIRASSOLANDIA</t>
  </si>
  <si>
    <t>JOAQUIM MENDES PEQUITO</t>
  </si>
  <si>
    <t>RUA ANTONIO BATISTA RODRIGUES</t>
  </si>
  <si>
    <t>E028897A@EDUCACAO.SP.GOV.BR</t>
  </si>
  <si>
    <t>BADY BASSIT DEPUTADO</t>
  </si>
  <si>
    <t>VINTE E CINCO DE JANEIRO</t>
  </si>
  <si>
    <t>E028548A@EDUCACAO.SP.GOV.BR</t>
  </si>
  <si>
    <t>MARIA GALANTE NORA PROFESSORA</t>
  </si>
  <si>
    <t>ANTONIO PEREIRA DA SILVA</t>
  </si>
  <si>
    <t>JARDIM RESIDENCIAL VETORASSO</t>
  </si>
  <si>
    <t>E043059A@EDUCACAO.SP.GOV.BR</t>
  </si>
  <si>
    <t>MARIA DE LOURDES MURAD DE CAMARGO PROFESSORA</t>
  </si>
  <si>
    <t>LOURIVAL JOSE DO NASCIMENTO</t>
  </si>
  <si>
    <t>BOSQUE DA FELICIDADE</t>
  </si>
  <si>
    <t>E907169A@EDUCACAO.SP.GOV.BR</t>
  </si>
  <si>
    <t>ALZIRA VALLE ROLEMBERG PROFESSORA</t>
  </si>
  <si>
    <t>ANTONIO FRANCISCO COUTINHO</t>
  </si>
  <si>
    <t>PARQUE RESIDENCIAL DOM LAFAIETE LIBANIO</t>
  </si>
  <si>
    <t>E908149A@EDUCACAO.SP.GOV.BR</t>
  </si>
  <si>
    <t>WALDEMIRO NAFFAH DOUTOR</t>
  </si>
  <si>
    <t>ANTONINHO MARMO</t>
  </si>
  <si>
    <t>E908150A@EDUCACAO.SP.GOV.BR</t>
  </si>
  <si>
    <t>OCTACILIO ALVES DE ALMEIDA PROFESSOR</t>
  </si>
  <si>
    <t>RUA RICARDO RAMIREZ GIMENESI</t>
  </si>
  <si>
    <t>CONJUNTO HABITACIONAL SAO JOSE DO  RIO  PRETO I</t>
  </si>
  <si>
    <t>E921221A@EDUCACAO.SP.GOV.BR</t>
  </si>
  <si>
    <t>CENTRO ATEND SOCIOEDUC ADOLESCENTE GRANDES LAGOS CI</t>
  </si>
  <si>
    <t>RODOVIA DELCIO CUSTODIO DA SILVA</t>
  </si>
  <si>
    <t>RESIDENCIAL HELENA</t>
  </si>
  <si>
    <t>PEDAGCASASJRPRETO@FUNDACAOCASA.SP.GOV.BR</t>
  </si>
  <si>
    <t>IPIGUA</t>
  </si>
  <si>
    <t>FRANCISCO PURITA PROFESSOR</t>
  </si>
  <si>
    <t>RUA DO ROSARIO</t>
  </si>
  <si>
    <t>E028617A@EDUCACAO.SP.GOV.BR</t>
  </si>
  <si>
    <t>ARTHUR FRANCISCO ANDRIGHETTI</t>
  </si>
  <si>
    <t>AVENIDA NEISSER MACHADO</t>
  </si>
  <si>
    <t>E029269A@EDUCACAO.SP.GOV.BR</t>
  </si>
  <si>
    <t>MACAUBAL</t>
  </si>
  <si>
    <t>PORFIRIO PIMENTEL</t>
  </si>
  <si>
    <t>E027509A@EDUCACAO.SP.GOV.BR</t>
  </si>
  <si>
    <t>NOVA LUZITANIA</t>
  </si>
  <si>
    <t>LEONARDO LOPES BOMFIM</t>
  </si>
  <si>
    <t>RUA JOAO BATISTA BOTELHO</t>
  </si>
  <si>
    <t>E027522A@EDUCACAO.SP.GOV.BR</t>
  </si>
  <si>
    <t>CLARINDA MACHADO DE SOUZA</t>
  </si>
  <si>
    <t>RUA JOSE ALVES DE BARCELOS</t>
  </si>
  <si>
    <t>CEEJA DE VOTUPORANGA</t>
  </si>
  <si>
    <t>TIBAGI</t>
  </si>
  <si>
    <t>E005910A@EDUCACAO.SP.GOV.BR</t>
  </si>
  <si>
    <t>CICERO BARBOSA LIMA JUNIOR PROF</t>
  </si>
  <si>
    <t>R BRASILIA</t>
  </si>
  <si>
    <t>E029105A@EDUCACAO.SP.GOV.BR</t>
  </si>
  <si>
    <t>UZENIR COELHO ZEITUNE PROFA</t>
  </si>
  <si>
    <t>RUA PARA</t>
  </si>
  <si>
    <t>VILA GUERCHE</t>
  </si>
  <si>
    <t>E029208A@EDUCACAO.SP.GOV.BR</t>
  </si>
  <si>
    <t>JURACI LIMA LUPO PROFA</t>
  </si>
  <si>
    <t>IRENE GALVANI CASADO</t>
  </si>
  <si>
    <t>PARQUE RESIDENCIAL SANTA AMELIA</t>
  </si>
  <si>
    <t>E908162A@EDUCACAO.SP.GOV.BR</t>
  </si>
  <si>
    <t>CEL JTO A EE JOSE MANOEL LOBO DR</t>
  </si>
  <si>
    <t>RUA AMAZONAS</t>
  </si>
  <si>
    <t>CEL.VOTUPORANGA@IG.COM.BR</t>
  </si>
  <si>
    <t>FRANCISCO TEODORO DE ANDRADE</t>
  </si>
  <si>
    <t>RODRIGUES ALVES</t>
  </si>
  <si>
    <t>E029361A@EDUCACAO.SP.GOV.BR</t>
  </si>
  <si>
    <t>JOAO BREMBATTI CALVOSO</t>
  </si>
  <si>
    <t>E029609A@EDUCACAO.SP.GOV.BR</t>
  </si>
  <si>
    <t>ALICE MARQUES DA SILVA ROCHA</t>
  </si>
  <si>
    <t>PARAGUASSU</t>
  </si>
  <si>
    <t>E922365A@EDUCACAO.SP.GOV.BR</t>
  </si>
  <si>
    <t>ARMEL MIRANDA</t>
  </si>
  <si>
    <t>RUA CARLOS BEVILACQUA</t>
  </si>
  <si>
    <t>E029543A@EDUCACAO.SP.GOV.BR</t>
  </si>
  <si>
    <t>ITAPURA</t>
  </si>
  <si>
    <t>PAULO GRASSI BONILHA DR</t>
  </si>
  <si>
    <t>E029488A@EDUCACAO.SP.GOV.BR</t>
  </si>
  <si>
    <t>MARILENA SANTANA CORREA FERNANDES PROFA</t>
  </si>
  <si>
    <t>AVENIDA LUSSANVIRA</t>
  </si>
  <si>
    <t>E029661A@EDUCACAO.SP.GOV.BR</t>
  </si>
  <si>
    <t>ZILDA PRADO PAULOVICH PROFA</t>
  </si>
  <si>
    <t>AVENIDA NOSSO SENHOR DO BOM FIM</t>
  </si>
  <si>
    <t>E029324A@EDUCACAO.SP.GOV.BR</t>
  </si>
  <si>
    <t>CICERO CASTILHO CUNHA</t>
  </si>
  <si>
    <t>RUA ANTONIO GAMBAROTO</t>
  </si>
  <si>
    <t>E030673A@EDUCACAO.SP.GOV.BR</t>
  </si>
  <si>
    <t>JOSE AUGUSTO LOPES BORGES PROF</t>
  </si>
  <si>
    <t>CRISTIANO OLSEN</t>
  </si>
  <si>
    <t>E029774A@EDUCACAO.SP.GOV.BR</t>
  </si>
  <si>
    <t>ALTINA MORAES SAMPAIO PROFA</t>
  </si>
  <si>
    <t>CONJUNTO HABITACIONAL NOSSA SENHORA APARECIDA</t>
  </si>
  <si>
    <t>E048513A@EDUCACAO.SP.GOV.BR</t>
  </si>
  <si>
    <t>CENTRO ATEND SOCIOEDUC ADOLESCENTE  ARACA  CI</t>
  </si>
  <si>
    <t>ESTRADA GOULART</t>
  </si>
  <si>
    <t>CEL JTO A EE MANOEL BENTO DA CRUZ</t>
  </si>
  <si>
    <t>WALDEMAR QUEIROZ PROF</t>
  </si>
  <si>
    <t>RUA SEIS DE JUNHO</t>
  </si>
  <si>
    <t>E030041A@EDUCACAO.SP.GOV.BR</t>
  </si>
  <si>
    <t>RUBIACEA</t>
  </si>
  <si>
    <t>FRANCISCO PRUDENTE CORREA CORONEL</t>
  </si>
  <si>
    <t>AVENIDA ANGELINA LIMA P CORREA</t>
  </si>
  <si>
    <t>E030004A@EDUCACAO.SP.GOV.BR</t>
  </si>
  <si>
    <t>PENITENCIARIA DE VALPARAISO</t>
  </si>
  <si>
    <t>ESTRADA MUNICIPAL VPS012 VPS 351</t>
  </si>
  <si>
    <t>VALDEVINO DE S PACHECO</t>
  </si>
  <si>
    <t>PEVALPARAISO@PVALP.SAP.SP.GOV.BR</t>
  </si>
  <si>
    <t>CENTRO DE PROGRESSAO PENITENCIARIA DE VALPARAISO</t>
  </si>
  <si>
    <t>ESTRADA MUNICIPAL VPS 012 VPS 351</t>
  </si>
  <si>
    <t>CPPVAL@CPPVAL.SAP.SP.GOV.BR</t>
  </si>
  <si>
    <t>LIDIA PERRI BARBOSA PROFA</t>
  </si>
  <si>
    <t>RUA MANOEL PAULINO</t>
  </si>
  <si>
    <t>E029836A@EDUCACAO.SP.GOV.BR</t>
  </si>
  <si>
    <t>BILAC</t>
  </si>
  <si>
    <t>ENZO BRUNO CARRAMASCHI PROFESSOR</t>
  </si>
  <si>
    <t>RUA DA CONCEICAO</t>
  </si>
  <si>
    <t>E030235A@EDUCACAO.SP.GOV.BR</t>
  </si>
  <si>
    <t>STELIO MACHADO LOUREIRO PROFESSOR</t>
  </si>
  <si>
    <t>RUA MARIO DE SOUZA CAMPOS</t>
  </si>
  <si>
    <t>VILA PONTES</t>
  </si>
  <si>
    <t>CARLOS ROSA DOUTOR</t>
  </si>
  <si>
    <t>CLELIA</t>
  </si>
  <si>
    <t>VILA GUANABARA</t>
  </si>
  <si>
    <t>E030120A@EDUCACAO.SP.GOV.BR</t>
  </si>
  <si>
    <t>IZABEL DE ALMEIDA MARIN PROFESSORA</t>
  </si>
  <si>
    <t>RUA MANOEL MARIN BERBEL</t>
  </si>
  <si>
    <t>VILA IZABEL MARIN</t>
  </si>
  <si>
    <t>E048562A@EDUCACAO.SP.GOV.BR</t>
  </si>
  <si>
    <t>HERMINIO CANTISANI PROFESSOR</t>
  </si>
  <si>
    <t>RUA ARTHUR ALBERTIM</t>
  </si>
  <si>
    <t>RECANTO DOS PASSAROS</t>
  </si>
  <si>
    <t>E905938A@EDUCACAO.SP.GOV.BR</t>
  </si>
  <si>
    <t>GERACINA DE MENEZES SANCHES PROFESSORA</t>
  </si>
  <si>
    <t>RUA ORELIO LOLLI</t>
  </si>
  <si>
    <t>E917643A@EDUCACAO.SP.GOV.BR</t>
  </si>
  <si>
    <t>MARIA EUNICE MARTINS FERREIRA PROFESSORA</t>
  </si>
  <si>
    <t>RUA GUTEMBERG MARTINS FERREIRA</t>
  </si>
  <si>
    <t>E030348A@EDUCACAO.SP.GOV.BR</t>
  </si>
  <si>
    <t>MARIA DE FATIMA GOMES ALVES</t>
  </si>
  <si>
    <t>RUA BRASILIA</t>
  </si>
  <si>
    <t>E030521A@EDUCACAO.SP.GOV.BR</t>
  </si>
  <si>
    <t>LUIZ CHRISOSTOMO DE OLIVEIRA</t>
  </si>
  <si>
    <t>E030296A@EDUCACAO.SP.GOV.BR</t>
  </si>
  <si>
    <t>CARLOS SAMPAIO FILHO DOUTOR</t>
  </si>
  <si>
    <t>DOUTOR CARLOS SAMPAIO</t>
  </si>
  <si>
    <t>E030314A@EDUCACAO.SP.GOV.BR</t>
  </si>
  <si>
    <t>YONE DIAS DE AGUIAR PROFESSORA</t>
  </si>
  <si>
    <t>E030363A@EDUCACAO.SP.GOV.BR</t>
  </si>
  <si>
    <t>SANTOPOLIS DO AGUAPEI</t>
  </si>
  <si>
    <t>MANOEL BENTO NETO</t>
  </si>
  <si>
    <t>RUA CASSIMIRO NOGUEIRA DA SILVA</t>
  </si>
  <si>
    <t>E030454A@EDUCACAO.SP.GOV.BR</t>
  </si>
  <si>
    <t>HELEN KELLER</t>
  </si>
  <si>
    <t>RUA MARIO OLIVERO</t>
  </si>
  <si>
    <t>E030806A@EDUCACAO.SP.GOV.BR</t>
  </si>
  <si>
    <t>RUA OITO DEZEMBRO</t>
  </si>
  <si>
    <t>E031264A@EDUCACAO.SP.GOV.BR</t>
  </si>
  <si>
    <t>PERCIO GOMES GONZALES DR</t>
  </si>
  <si>
    <t>AVENIDA AUGUSTO ROQUE</t>
  </si>
  <si>
    <t>E030910A@EDUCACAO.SP.GOV.BR</t>
  </si>
  <si>
    <t>IDENE RODRIGUES DOS SANTOS PROF</t>
  </si>
  <si>
    <t>E031525A@EDUCACAO.SP.GOV.BR</t>
  </si>
  <si>
    <t>PENITENCIARIA DE JUNQUEIROPOLIS</t>
  </si>
  <si>
    <t>ALMIRANTE JOAO RIBEIRO DE BARROS</t>
  </si>
  <si>
    <t>JOSE FIRPO</t>
  </si>
  <si>
    <t>AVENIDA INTERNACIONAL</t>
  </si>
  <si>
    <t>E030788A@EDUCACAO.SP.GOV.BR</t>
  </si>
  <si>
    <t>CEL JTO A EE OSVALDO MARTINS</t>
  </si>
  <si>
    <t>RUA OCTAVIO PONTELLI</t>
  </si>
  <si>
    <t>VILA ANA</t>
  </si>
  <si>
    <t>CENTRO DE DETENCAO PROVISORIA II DE PACAEMBU</t>
  </si>
  <si>
    <t>KOUTTIRO SATO</t>
  </si>
  <si>
    <t>TRABALHO.EDUCACAO@CDP2PACAEMBU.SAP.SP.GOV.BR</t>
  </si>
  <si>
    <t>CENTRO DE PROGRESSAO PENITENCIARIA DE PACAEMBU</t>
  </si>
  <si>
    <t>TRABALHOCPPPAC@GMAIL.COM</t>
  </si>
  <si>
    <t>JOAO BRASIO</t>
  </si>
  <si>
    <t>RUA PAULO DE ARRUDA MENDES</t>
  </si>
  <si>
    <t>MARRECAS</t>
  </si>
  <si>
    <t>E031458A@EDUCACAO.SP.GOV.BR</t>
  </si>
  <si>
    <t>ORLANDO GUIRADO BRAGA PROF</t>
  </si>
  <si>
    <t>E031355A@EDUCACAO.SP.GOV.BR</t>
  </si>
  <si>
    <t>PENITENCIARIA FEMININA DE TUPI PAULISTA</t>
  </si>
  <si>
    <t>RODOVIA COMENDADOR JOAO RIBEIRO DE BARROS</t>
  </si>
  <si>
    <t>CTE@PFTUPI.SAP.SP.GOV.BR</t>
  </si>
  <si>
    <t>PENITENCIARIA DE PRACINHA</t>
  </si>
  <si>
    <t>ESTRADA VICINAL GERALDO RISSATO</t>
  </si>
  <si>
    <t>EDUCACAOPPRAC@GMAIL.COM</t>
  </si>
  <si>
    <t>ALFREDO MARCONDES</t>
  </si>
  <si>
    <t>FILOMENA SCATENA CHRISTOFANO</t>
  </si>
  <si>
    <t>RUA DAS AMERICAS</t>
  </si>
  <si>
    <t>E031896A@EDUCACAO.SP.GOV.BR</t>
  </si>
  <si>
    <t>CAIABU</t>
  </si>
  <si>
    <t>GILDASIO SILVA LIMA PROFESSOR</t>
  </si>
  <si>
    <t>HENRIQUE PEDRO FERREIRA</t>
  </si>
  <si>
    <t>E032591A@EDUCACAO.SP.GOV.BR</t>
  </si>
  <si>
    <t>JOAO BATISTA BERBET</t>
  </si>
  <si>
    <t>RUA FRANCISCO PERCINOTO</t>
  </si>
  <si>
    <t>TECAINDA</t>
  </si>
  <si>
    <t>E032451A@EDUCACAO.SP.GOV.BR</t>
  </si>
  <si>
    <t>MARIA EVANILDA GOMES PROFESSORA</t>
  </si>
  <si>
    <t>RUA MARCIO JOSE DE ARAUJO</t>
  </si>
  <si>
    <t>ITORORO DO PARANAPANEMA</t>
  </si>
  <si>
    <t>E040162A@EDUCACAO.SP.GOV.BR</t>
  </si>
  <si>
    <t>ANNA ANTONIO PROFESSORA</t>
  </si>
  <si>
    <t>VALENTIM BUSTOS</t>
  </si>
  <si>
    <t>PARQUE CASTELO BRANCO</t>
  </si>
  <si>
    <t>E031800A@EDUCACAO.SP.GOV.BR</t>
  </si>
  <si>
    <t>MIGUEL OMAR BARRETO PROFESSOR</t>
  </si>
  <si>
    <t>RODOVIA COMENDADOR ALBERTO BONFIGLIOLI</t>
  </si>
  <si>
    <t>PARQUE SHIRAIWA</t>
  </si>
  <si>
    <t>E031914A@EDUCACAO.SP.GOV.BR</t>
  </si>
  <si>
    <t>TANNEL ABBUD COMENDADOR</t>
  </si>
  <si>
    <t>E031963A@EDUCACAO.SP.GOV.BR</t>
  </si>
  <si>
    <t>FLORIVALDO LEAL</t>
  </si>
  <si>
    <t>VILA TABAJARA</t>
  </si>
  <si>
    <t>E032050A@EDUCACAO.SP.GOV.BR</t>
  </si>
  <si>
    <t>MARREY JUNIOR DOUTOR</t>
  </si>
  <si>
    <t>RUA CORONEL ALBINO</t>
  </si>
  <si>
    <t>PARQUE SAO JUDAS TADEU</t>
  </si>
  <si>
    <t>E032098A@EDUCACAO.SP.GOV.BR</t>
  </si>
  <si>
    <t>TEOFILO GONZAGA DA SANTA CRUZ</t>
  </si>
  <si>
    <t>RUA LUZIA MARCHEZI DOMINGUES</t>
  </si>
  <si>
    <t>CONJUNTO HABITACIONAL JARDIM HUMBERTO SALVADOR</t>
  </si>
  <si>
    <t>E496467A@EDUCACAO.SP.GOV.BR</t>
  </si>
  <si>
    <t>FATIMA APARECIDA COSTA FALCON PROFESSORA</t>
  </si>
  <si>
    <t>ALTAIR DE SENNA</t>
  </si>
  <si>
    <t>PARQUE CEDRAL</t>
  </si>
  <si>
    <t>E900965A@EDUCACAO.SP.GOV.BR</t>
  </si>
  <si>
    <t>CEL JTO A EE MONSENHOR SARRION</t>
  </si>
  <si>
    <t>PROJETO LAGOA SAO PAULO</t>
  </si>
  <si>
    <t>RUA TEREZINHA ALMEIDA DOS SANTOS</t>
  </si>
  <si>
    <t>AGROVILA 3</t>
  </si>
  <si>
    <t>E904211A@EDUCACAO.SP.GOV.BR</t>
  </si>
  <si>
    <t>CENTRO DE ATEND SOCIOEDUC AO ADOLESC PRES BERNARDES CI</t>
  </si>
  <si>
    <t>RUA JOAO PESENTE</t>
  </si>
  <si>
    <t>BAIRRO BELA VISTA</t>
  </si>
  <si>
    <t>PEDAGCASAPBERNARDES@FUNDACAOCASA.SP.GOV.BR</t>
  </si>
  <si>
    <t>ANTONIO DE CARVALHO LEITAO PROFESSOR</t>
  </si>
  <si>
    <t>E032232A@EDUCACAO.SP.GOV.BR</t>
  </si>
  <si>
    <t>TARABAI</t>
  </si>
  <si>
    <t>FELICIO TARABAY DEPUTADO</t>
  </si>
  <si>
    <t>RUA JOSE CANDIDO</t>
  </si>
  <si>
    <t>JARDIM DAS ACACIAS</t>
  </si>
  <si>
    <t>E032759A@EDUCACAO.SP.GOV.BR</t>
  </si>
  <si>
    <t>ROSA FRANCISCA MANO</t>
  </si>
  <si>
    <t>AVENIDA ANTONIO JOAQUIM MANO</t>
  </si>
  <si>
    <t>E032141A@EDUCACAO.SP.GOV.BR</t>
  </si>
  <si>
    <t>PAULO COELHO DA SILVA</t>
  </si>
  <si>
    <t>RUA MANOEL RODRIGUES SANTANA</t>
  </si>
  <si>
    <t>VILA FERREIRA</t>
  </si>
  <si>
    <t>E908800A@EDUCACAO.SP.GOV.BR</t>
  </si>
  <si>
    <t>MARIA ANTONIA ZANGARINI FERREIRA PROFESSORA</t>
  </si>
  <si>
    <t>SETOR IV</t>
  </si>
  <si>
    <t>E918015A@EDUCACAO.SP.GOV.BR</t>
  </si>
  <si>
    <t>FRANCISCO PIERGENTILE</t>
  </si>
  <si>
    <t>RUA SALLES ANTONIO FROZINI</t>
  </si>
  <si>
    <t>E032136A@EDUCACAO.SP.GOV.BR</t>
  </si>
  <si>
    <t>JOAO PINHEIRO CORREA</t>
  </si>
  <si>
    <t>RUA OLIMPIA ROSA DA SILVA</t>
  </si>
  <si>
    <t>E032347A@EDUCACAO.SP.GOV.BR</t>
  </si>
  <si>
    <t>PORTO PRIMAVERA</t>
  </si>
  <si>
    <t>AVENIDA DOS BARRAGEIROS</t>
  </si>
  <si>
    <t>E043631A@EDUCACAO.SP.GOV.BR</t>
  </si>
  <si>
    <t>GLEBA XV DE NOVEMBRO SII</t>
  </si>
  <si>
    <t>E903620A@EDUCACAO.SP.GOV.BR</t>
  </si>
  <si>
    <t>PENITENCIARIA DE ASSIS CLASSES PROVISORIAS</t>
  </si>
  <si>
    <t>ANTONIO FONTANA</t>
  </si>
  <si>
    <t>RUA OTAVIO PEREIRA</t>
  </si>
  <si>
    <t>CENTRO FRUTAL DO CAMPO</t>
  </si>
  <si>
    <t>E032992A@EDUCACAO.SP.GOV.BR</t>
  </si>
  <si>
    <t>RACHID JABUR</t>
  </si>
  <si>
    <t>E033030A@EDUCACAO.SP.GOV.BR</t>
  </si>
  <si>
    <t>MARIA APARECIDA GALHARINI DOS SANTOS PROFA</t>
  </si>
  <si>
    <t>RUA RITA ALDEIDA DE SOUZA NUCCI</t>
  </si>
  <si>
    <t>CEL JTO A EE ADALGISA CAVEZZALE DE CAMPOS PROFA</t>
  </si>
  <si>
    <t>PLATINA</t>
  </si>
  <si>
    <t>CLARISSE PELIZONE DE LIMA PROFA</t>
  </si>
  <si>
    <t>RUA MIGUEL LOPES MONTES</t>
  </si>
  <si>
    <t>E033340A@EDUCACAO.SP.GOV.BR</t>
  </si>
  <si>
    <t>PEDRINHAS PAULISTA</t>
  </si>
  <si>
    <t>ANTONIO DE BENEDICTIS PROF DR</t>
  </si>
  <si>
    <t>RUA ENGENHEIRO MARIO STEFANI</t>
  </si>
  <si>
    <t>E033085A@EDUCACAO.SP.GOV.BR</t>
  </si>
  <si>
    <t>NANTES</t>
  </si>
  <si>
    <t>RAGE ANDERAOS PROF</t>
  </si>
  <si>
    <t>E032554A@EDUCACAO.SP.GOV.BR</t>
  </si>
  <si>
    <t>GRACIEMA BAGANHA RIBEIRO</t>
  </si>
  <si>
    <t>RUA DONA AYDA BAGANHA FERREIRA</t>
  </si>
  <si>
    <t>JOSE CARLOS MONTEIRO</t>
  </si>
  <si>
    <t>E026414A@EDUCACAO.SP.GOV.BR</t>
  </si>
  <si>
    <t>ANTONIO DAUN</t>
  </si>
  <si>
    <t>RUA PEDRO PORFIRIO FRANCO</t>
  </si>
  <si>
    <t>CENTRO SANTA TEREZINHA</t>
  </si>
  <si>
    <t>E033467A@EDUCACAO.SP.GOV.BR</t>
  </si>
  <si>
    <t>BENTO DE ABREU SAMPAIO VIDAL</t>
  </si>
  <si>
    <t>CINCINATINA</t>
  </si>
  <si>
    <t>JARDIM MARIA IZABEL</t>
  </si>
  <si>
    <t>E033662A@EDUCACAO.SP.GOV.BR</t>
  </si>
  <si>
    <t>GABRIEL MONTEIRO DA SILVA</t>
  </si>
  <si>
    <t>E033674A@EDUCACAO.SP.GOV.BR</t>
  </si>
  <si>
    <t>JOSE AUGUSTO BARTHOLO</t>
  </si>
  <si>
    <t>GIRASSOL</t>
  </si>
  <si>
    <t>AVENCAS AVENCAS</t>
  </si>
  <si>
    <t>E033686A@EDUCACAO.SP.GOV.BR</t>
  </si>
  <si>
    <t>AMILCARE MATTEI PROF</t>
  </si>
  <si>
    <t>EDUARDO GOMES BRIGADEIRO</t>
  </si>
  <si>
    <t>E033728A@EDUCACAO.SP.GOV.BR</t>
  </si>
  <si>
    <t>PIRMINO ANTONIO SCHMIDT MONSENHOR</t>
  </si>
  <si>
    <t>FAZENDA SANTA HELENA</t>
  </si>
  <si>
    <t>E033789A@EDUCACAO.SP.GOV.BR</t>
  </si>
  <si>
    <t>SEBASTIAO MONACO VEREADOR</t>
  </si>
  <si>
    <t>CONJUNTO HABITACIONAL VILA DOS COMERCIARIOS II</t>
  </si>
  <si>
    <t>E044568A@EDUCACAO.SP.GOV.BR</t>
  </si>
  <si>
    <t>LEONOR MAZALLI</t>
  </si>
  <si>
    <t>E462688A@EDUCACAO.SP.GOV.BR</t>
  </si>
  <si>
    <t>CENTRO ATEND SOCIOEDUC ADOLESCENTE DE MARILIA  CI</t>
  </si>
  <si>
    <t>OSCAR BRESSANE</t>
  </si>
  <si>
    <t>JOSE AMBROSIO DOS SANTOS</t>
  </si>
  <si>
    <t>JOSE MANZANO GARCIA</t>
  </si>
  <si>
    <t>E033650A@EDUCACAO.SP.GOV.BR</t>
  </si>
  <si>
    <t>CULTURA E LIBERDADE</t>
  </si>
  <si>
    <t>E033625A@EDUCACAO.SP.GOV.BR</t>
  </si>
  <si>
    <t>CAMPOS NOVOS PAULISTA</t>
  </si>
  <si>
    <t>THEODORICO DE OLIVEIRA PROFESSOR</t>
  </si>
  <si>
    <t>RUA ARTUR SPINELI</t>
  </si>
  <si>
    <t>E034125A@EDUCACAO.SP.GOV.BR</t>
  </si>
  <si>
    <t>IPAUSSU</t>
  </si>
  <si>
    <t>JULIO MASTRODOMENICO PROFESSOR</t>
  </si>
  <si>
    <t>E034009A@EDUCACAO.SP.GOV.BR</t>
  </si>
  <si>
    <t>JOSEPHA CUBAS DA SILVA PROFESSORA</t>
  </si>
  <si>
    <t>FRANCISCO DE ALMEIDA JORNALISTA</t>
  </si>
  <si>
    <t>PARQUE MINAS GERAIS</t>
  </si>
  <si>
    <t>E034010A@EDUCACAO.SP.GOV.BR</t>
  </si>
  <si>
    <t>JOSE AUGUSTO DE OLIVEIRA PROFESSOR</t>
  </si>
  <si>
    <t>RUA SEBASTIAO MIRANDA</t>
  </si>
  <si>
    <t>E034228A@EDUCACAO.SP.GOV.BR</t>
  </si>
  <si>
    <t>PROFESSOR PEDRO ANTONIO FERRAZ DE ANDRADE</t>
  </si>
  <si>
    <t>LAURO ZIMMERMANN FILHO</t>
  </si>
  <si>
    <t>JARDIM ITAMARATY</t>
  </si>
  <si>
    <t>E565040A@EDUCACAO.SP.GOV.BR</t>
  </si>
  <si>
    <t>GENESIO BOAMORTE DOUTOR</t>
  </si>
  <si>
    <t>RUA FREI MARCOS RIGHI</t>
  </si>
  <si>
    <t>E034472A@EDUCACAO.SP.GOV.BR</t>
  </si>
  <si>
    <t>QUEIROZ</t>
  </si>
  <si>
    <t>JOAO VIEIRA DE MELLO</t>
  </si>
  <si>
    <t>E034538A@EDUCACAO.SP.GOV.BR</t>
  </si>
  <si>
    <t>JOAO PEREZ SANTOS</t>
  </si>
  <si>
    <t>RUA DANTE GRISOLIA</t>
  </si>
  <si>
    <t>AJICE</t>
  </si>
  <si>
    <t>E032438A@EDUCACAO.SP.GOV.BR</t>
  </si>
  <si>
    <t>MARIO FIORANTE PROFESSOR</t>
  </si>
  <si>
    <t>RUA PROFESSOR JOAO TEIXEIRA</t>
  </si>
  <si>
    <t>JARDIM UNIVERSITARIO</t>
  </si>
  <si>
    <t>E916080A@EDUCACAO.SP.GOV.BR</t>
  </si>
  <si>
    <t>GINEZ CARMONA MARTINEZ DOUTOR</t>
  </si>
  <si>
    <t>E031604A@EDUCACAO.SP.GOV.BR</t>
  </si>
  <si>
    <t>ARY FONSECA</t>
  </si>
  <si>
    <t>E900977A@EDUCACAO.SP.GOV.BR</t>
  </si>
  <si>
    <t>LUIZ DE SOUZA LEAO</t>
  </si>
  <si>
    <t>CECY CESAR LOPES TORRES</t>
  </si>
  <si>
    <t>PARQUE MARIA CRISTINA</t>
  </si>
  <si>
    <t>E034551A@EDUCACAO.SP.GOV.BR</t>
  </si>
  <si>
    <t>JOAQUIM ABARCA</t>
  </si>
  <si>
    <t>VILA ESPANHA</t>
  </si>
  <si>
    <t>E034587A@EDUCACAO.SP.GOV.BR</t>
  </si>
  <si>
    <t>JOSE MUNIZ TEIXEIRA</t>
  </si>
  <si>
    <t>RUA ANTONIO FILADELFO COLLACO</t>
  </si>
  <si>
    <t>E034770A@EDUCACAO.SP.GOV.BR</t>
  </si>
  <si>
    <t>TAGUATO AGUIA</t>
  </si>
  <si>
    <t>ESTRADA DO ICAPARA</t>
  </si>
  <si>
    <t>TOCA DO BUGIO</t>
  </si>
  <si>
    <t>E566044A@EDUCACAO.SP.GOV.BR</t>
  </si>
  <si>
    <t>BAIRRO PE DA SERRA</t>
  </si>
  <si>
    <t>RODOVIA PREFEITO CASEMIRO TEIXEIRA</t>
  </si>
  <si>
    <t>PE DA SERRA</t>
  </si>
  <si>
    <t>E918052A@EDUCACAO.SP.GOV.BR</t>
  </si>
  <si>
    <t>RUA BENEDITO CALIXTO</t>
  </si>
  <si>
    <t>E034836A@EDUCACAO.SP.GOV.BR</t>
  </si>
  <si>
    <t>USHISUKE MIADAIRA</t>
  </si>
  <si>
    <t>RUA SHINNOEI AKAMINE</t>
  </si>
  <si>
    <t>CEDRO</t>
  </si>
  <si>
    <t>E034897A@EDUCACAO.SP.GOV.BR</t>
  </si>
  <si>
    <t>JOAO ADORNO VASSAO</t>
  </si>
  <si>
    <t>E034939A@EDUCACAO.SP.GOV.BR</t>
  </si>
  <si>
    <t>CEEJA DE MIRACATU</t>
  </si>
  <si>
    <t>DONA EVARISTA DE CASTRO FERREIRA</t>
  </si>
  <si>
    <t>E474824A@EDUCACAO.SP.GOV.BR</t>
  </si>
  <si>
    <t>E035270A@EDUCACAO.SP.GOV.BR</t>
  </si>
  <si>
    <t>ILHA COMPRIDA</t>
  </si>
  <si>
    <t>JUDITH SANT ANA DIEGUES PROFESSORA</t>
  </si>
  <si>
    <t>RUA BEETHOVEN</t>
  </si>
  <si>
    <t>MEU RECANTO</t>
  </si>
  <si>
    <t>E903723A@EDUCACAO.SP.GOV.BR</t>
  </si>
  <si>
    <t>GENI CUNHA</t>
  </si>
  <si>
    <t>FRANCISCO PARCELINO FRANCO</t>
  </si>
  <si>
    <t>PORTO CUBATAO</t>
  </si>
  <si>
    <t>E043278A@EDUCACAO.SP.GOV.BR</t>
  </si>
  <si>
    <t>PERICLES EUGENIO DA SILVA RAMOS PROFESSOR</t>
  </si>
  <si>
    <t>ARIRI</t>
  </si>
  <si>
    <t>E916717A@EDUCACAO.SP.GOV.BR</t>
  </si>
  <si>
    <t>BERNARDO FERREIRA MACHADO CAPITAO</t>
  </si>
  <si>
    <t>RUA FRANCISCO JOSE DE LIMA</t>
  </si>
  <si>
    <t>E035014A@EDUCACAO.SP.GOV.BR</t>
  </si>
  <si>
    <t>MIGUEL ABU YAGHI CORONEL</t>
  </si>
  <si>
    <t>RUA PROFESSOR JORGE DE ALMEIDA</t>
  </si>
  <si>
    <t>E035185A@EDUCACAO.SP.GOV.BR</t>
  </si>
  <si>
    <t>MANOEL CAMILLO JUNIOR PROFESSOR</t>
  </si>
  <si>
    <t>E035208A@EDUCACAO.SP.GOV.BR</t>
  </si>
  <si>
    <t>JOSE VICENTE BERTOLI PROFESSOR</t>
  </si>
  <si>
    <t>ESTRADA MUNICIPAL DO  BAIRRO  ANGATUBA</t>
  </si>
  <si>
    <t>E049827A@EDUCACAO.SP.GOV.BR</t>
  </si>
  <si>
    <t>ANTONIO FERNANDES PROFESSOR</t>
  </si>
  <si>
    <t>RUA PROFESSOR ANTONIO FERNANDES</t>
  </si>
  <si>
    <t>E035075A@EDUCACAO.SP.GOV.BR</t>
  </si>
  <si>
    <t>PASCOAL GRECCO PROFESSOR</t>
  </si>
  <si>
    <t>ESTRADA MUNICIPAL BAIRRO TAQUARUCU</t>
  </si>
  <si>
    <t>TAQUARUCU</t>
  </si>
  <si>
    <t>E035105A@EDUCACAO.SP.GOV.BR</t>
  </si>
  <si>
    <t>ALAY JOSE CORREA VEREADOR</t>
  </si>
  <si>
    <t>RUA SERRA DA JUREIA</t>
  </si>
  <si>
    <t>JARDIM VALERI</t>
  </si>
  <si>
    <t>E041592A@EDUCACAO.SP.GOV.BR</t>
  </si>
  <si>
    <t>FRUTUOSO PEREIRA DE MORAES</t>
  </si>
  <si>
    <t>RUA BICO DO PATO</t>
  </si>
  <si>
    <t>BICO DO PATO</t>
  </si>
  <si>
    <t>E034997A@EDUCACAO.SP.GOV.BR</t>
  </si>
  <si>
    <t>CELSO ANTONIO PROFESSOR</t>
  </si>
  <si>
    <t>RUA ALOIS HOLD</t>
  </si>
  <si>
    <t>E035002A@EDUCACAO.SP.GOV.BR</t>
  </si>
  <si>
    <t>MARY AZEVEDO DE CARVALHO PROFESSORA</t>
  </si>
  <si>
    <t>BAIRRO INHUGUVIRA</t>
  </si>
  <si>
    <t>E035294A@EDUCACAO.SP.GOV.BR</t>
  </si>
  <si>
    <t>FRANCISCO MARQUES DE OLIVEIRA JUNIOR PROF</t>
  </si>
  <si>
    <t>RUA CARDEAL DOM CARLOS CARMELLO DE VASCONCELOS MOTTA</t>
  </si>
  <si>
    <t>PARQUE RODOVIAS</t>
  </si>
  <si>
    <t>E013161A@EDUCACAO.SP.GOV.BR</t>
  </si>
  <si>
    <t>AROLDO AZEVEDO PROF</t>
  </si>
  <si>
    <t>FREDERICA SACILOTTI</t>
  </si>
  <si>
    <t>VILA NUNES</t>
  </si>
  <si>
    <t>E901507A@EDUCACAO.SP.GOV.BR</t>
  </si>
  <si>
    <t>REGINA BARTELEGA DA CUNHA M JUNQUEIRA ORTIZ MONTEIRO</t>
  </si>
  <si>
    <t>AVENIDA PROF? LUIZA CHAGAS</t>
  </si>
  <si>
    <t>E907200A@EDUCACAO.SP.GOV.BR</t>
  </si>
  <si>
    <t>DARWIN FELIX PROF</t>
  </si>
  <si>
    <t>E013018A@EDUCACAO.SP.GOV.BR</t>
  </si>
  <si>
    <t>ARAPEI</t>
  </si>
  <si>
    <t>VICENTE DE PAULA ALMEIDA</t>
  </si>
  <si>
    <t>AVENIDA SEBASTIAO ANGELO COSTA</t>
  </si>
  <si>
    <t>E012488A@EDUCACAO.SP.GOV.BR</t>
  </si>
  <si>
    <t>BEM VIVER</t>
  </si>
  <si>
    <t>CARLOS LOPES GUEDES FILHO</t>
  </si>
  <si>
    <t>E005930A@EDUCACAO.SP.GOV.BR</t>
  </si>
  <si>
    <t>JOAO PEDRO CARDOSO DR</t>
  </si>
  <si>
    <t>R GODOFREDO PESTANA</t>
  </si>
  <si>
    <t>JD ROSELY</t>
  </si>
  <si>
    <t>E013183A@EDUCACAO.SP.GOV.BR</t>
  </si>
  <si>
    <t>ALZIRA FRANCO PROFESSORA</t>
  </si>
  <si>
    <t>RUA CONDESSA DE VIMIEIRO</t>
  </si>
  <si>
    <t>ALTO DO CARDOSO</t>
  </si>
  <si>
    <t>E013353A@EDUCACAO.SP.GOV.BR</t>
  </si>
  <si>
    <t>MARIO TAVARES DOUTOR</t>
  </si>
  <si>
    <t>GUILHERME NICOLETTI</t>
  </si>
  <si>
    <t>E013407A@EDUCACAO.SP.GOV.BR</t>
  </si>
  <si>
    <t>RODOVIA DOUTOR CAIO GOMES FIGUEIREDO</t>
  </si>
  <si>
    <t>BOM SUCESSO</t>
  </si>
  <si>
    <t>E013444A@EDUCACAO.SP.GOV.BR</t>
  </si>
  <si>
    <t>YONNE CESAR GUAYCURU DE OLIVEIRA PROFESSORA</t>
  </si>
  <si>
    <t>MANOEL DA SILVA CARVALHO</t>
  </si>
  <si>
    <t>NOSSA SENHORA DO PERPETUO SOCORRO</t>
  </si>
  <si>
    <t>E040836A@EDUCACAO.SP.GOV.BR</t>
  </si>
  <si>
    <t>ISMENIA MONTEIRO DE OLIVEIRA PROFESSORA</t>
  </si>
  <si>
    <t>SEBASTIAO MACHADO DE ANDRADE</t>
  </si>
  <si>
    <t>LOTEAMENTO RESIDENCIAL ANDRADE</t>
  </si>
  <si>
    <t>E045408A@EDUCACAO.SP.GOV.BR</t>
  </si>
  <si>
    <t>EUNICE BUENO ROMEIRO PROFESSORA</t>
  </si>
  <si>
    <t>HUNGRIA</t>
  </si>
  <si>
    <t>RESIDENCIAL PASIN</t>
  </si>
  <si>
    <t>E046802A@EDUCACAO.SP.GOV.BR</t>
  </si>
  <si>
    <t>ALEXANDRINA GOMES DE ARAUJO RODRIGUES PROFESSORA</t>
  </si>
  <si>
    <t>RUA BENEDICTO LUIZ MARCONDES BARROS</t>
  </si>
  <si>
    <t>RESIDENCIAL E COMERCIAL CIDADE JARDIM</t>
  </si>
  <si>
    <t>E048197A@EDUCACAO.SP.GOV.BR</t>
  </si>
  <si>
    <t>ISIS CASTRO DE MELLO CESAR PROFA</t>
  </si>
  <si>
    <t>R BENEDITO MORAIS SOBRINHO</t>
  </si>
  <si>
    <t>CJ HAB T IPES I SUL</t>
  </si>
  <si>
    <t>E916651A@EDUCACAO.SP.GOV.BR</t>
  </si>
  <si>
    <t>DIRCE LEOPOLDINA CINTRA VILLAS BOAS PROFESSORA</t>
  </si>
  <si>
    <t>ALAMEDA DAS GREVILEAS</t>
  </si>
  <si>
    <t>CONJUNTO HABITACIONAL TERRA DOS IPES II FASE II</t>
  </si>
  <si>
    <t>E924325A@EDUCACAO.SP.GOV.BR</t>
  </si>
  <si>
    <t>CEL JTO A EE ALFREDO PUJOL DOUTOR</t>
  </si>
  <si>
    <t>E013420A@EDUCACAO.SP.GOV.BR</t>
  </si>
  <si>
    <t>CEL JTO A EE ANTONIA CARLOTA GOMES PROFESSORA</t>
  </si>
  <si>
    <t>LUIZ DO PARAITINGA SAO</t>
  </si>
  <si>
    <t>SANTO ANTONIO DO PINHAL</t>
  </si>
  <si>
    <t>AFFONSO DE CARVALHO DESEMBARGADOR</t>
  </si>
  <si>
    <t>AVENIDA ANTONIO JOAQUIM OLIVEIRA</t>
  </si>
  <si>
    <t>E013468A@EDUCACAO.SP.GOV.BR</t>
  </si>
  <si>
    <t>PENITENCIARIA DR TARCIZO LEONCE PINHEIRO CINTRA</t>
  </si>
  <si>
    <t>PENITENCIARIA FEMININA SANTA MARIA EUFRASIA PELLETIER</t>
  </si>
  <si>
    <t>RUA MONSENHOR AMADOR BUENO</t>
  </si>
  <si>
    <t>PENITENCIARIA DR JOSE AUGUSTO CESAR SALGADO DE TREMEMBE II</t>
  </si>
  <si>
    <t>CTE@P2TREMEMBE.SAP.SP.GOV.BR</t>
  </si>
  <si>
    <t>BENEDITO MATARAZZO DEPUTADO</t>
  </si>
  <si>
    <t>MINDANAU</t>
  </si>
  <si>
    <t>E001557A@EDUCACAO.SP.GOV.BR</t>
  </si>
  <si>
    <t>ALCEU MAYNARD ARAUJO PROFESSOR</t>
  </si>
  <si>
    <t>JARDIM MOTORAMA</t>
  </si>
  <si>
    <t>E013481A@EDUCACAO.SP.GOV.BR</t>
  </si>
  <si>
    <t>FRANCISCO JOAO LEME</t>
  </si>
  <si>
    <t>CONSTITUINTE</t>
  </si>
  <si>
    <t>ALTO DA PONTE</t>
  </si>
  <si>
    <t>E013638A@EDUCACAO.SP.GOV.BR</t>
  </si>
  <si>
    <t>YOSHIYA TAKAOKA</t>
  </si>
  <si>
    <t>JOSE BONIFACIO DE ARANTES</t>
  </si>
  <si>
    <t>E013648A@EDUCACAO.SP.GOV.BR</t>
  </si>
  <si>
    <t>WILMA RAGAZZI BOCCARDO PROFESSORA</t>
  </si>
  <si>
    <t>BACABAL</t>
  </si>
  <si>
    <t>E013778A@EDUCACAO.SP.GOV.BR</t>
  </si>
  <si>
    <t>JOSE MARIOTTO FERREIRA MAJOR AVIADOR</t>
  </si>
  <si>
    <t>PRACA MARECHAL EDUARDO GOMES</t>
  </si>
  <si>
    <t>VILA DAS ACACIAS</t>
  </si>
  <si>
    <t>E013869A@EDUCACAO.SP.GOV.BR</t>
  </si>
  <si>
    <t>FRANCISCO ESCOBAR</t>
  </si>
  <si>
    <t>E013912A@EDUCACAO.SP.GOV.BR</t>
  </si>
  <si>
    <t>VALMAR LOURENCO SANTIAGO PROFESSOR</t>
  </si>
  <si>
    <t>RUA DANTAS LUIS DO PRADO</t>
  </si>
  <si>
    <t>CAMPOS DE SAO JOSE</t>
  </si>
  <si>
    <t>E020874A@EDUCACAO.SP.GOV.BR</t>
  </si>
  <si>
    <t>JUVENAL MACHADO DE ARAUJO PROFESSOR</t>
  </si>
  <si>
    <t>VICENTE CELESTINO</t>
  </si>
  <si>
    <t>VILA TESOURO</t>
  </si>
  <si>
    <t>E035397A@EDUCACAO.SP.GOV.BR</t>
  </si>
  <si>
    <t>JENI DAVI BACHA PROFESSORA</t>
  </si>
  <si>
    <t>RUA ANTONIO DE OLIVEIRA PINTO</t>
  </si>
  <si>
    <t>BUQUIRINHA</t>
  </si>
  <si>
    <t>E037849A@EDUCACAO.SP.GOV.BR</t>
  </si>
  <si>
    <t>MALBA THEREZA FERRAZ CAMPANER PROFESSORA</t>
  </si>
  <si>
    <t>MIKADO</t>
  </si>
  <si>
    <t>JARDIM ORIENTE</t>
  </si>
  <si>
    <t>E042316A@EDUCACAO.SP.GOV.BR</t>
  </si>
  <si>
    <t>NELSON DO NASCIMENTO MONTEIRO PROFESSOR</t>
  </si>
  <si>
    <t>HERMENEGILDO SCARENSI</t>
  </si>
  <si>
    <t>CONJUNTO RESIDENCIAL TRINTA E UM DE MARCO</t>
  </si>
  <si>
    <t>E042328A@EDUCACAO.SP.GOV.BR</t>
  </si>
  <si>
    <t>MARILDA FERREIRA DE BRITO BARROS PEREIRA</t>
  </si>
  <si>
    <t>RUA MANOEL SALDANHA</t>
  </si>
  <si>
    <t>VALE DOS PINHEIROS</t>
  </si>
  <si>
    <t>E045470A@EDUCACAO.SP.GOV.BR</t>
  </si>
  <si>
    <t>MOABE CURY</t>
  </si>
  <si>
    <t>AVELINO ALVES DA SILVA</t>
  </si>
  <si>
    <t>CONJUNTO RESIDENCIAL ELMANO VELOSO</t>
  </si>
  <si>
    <t>E047934A@EDUCACAO.SP.GOV.BR</t>
  </si>
  <si>
    <t>SONIA MARIA ALEXANDRE PEREIRA PROFESSORA</t>
  </si>
  <si>
    <t>WALDEMAR TEIXEIRA</t>
  </si>
  <si>
    <t>JARDIM TORRAO DE OURO</t>
  </si>
  <si>
    <t>E351064A@EDUCACAO.SP.GOV.BR</t>
  </si>
  <si>
    <t>GERALDINA COELHO MONTEIRO PROFESSORA</t>
  </si>
  <si>
    <t>MARIA HELENA MOREIRA DE QUEIROZ PROFESSORA</t>
  </si>
  <si>
    <t>JARDIM NOVA MICHIGAN</t>
  </si>
  <si>
    <t>E901581A@EDUCACAO.SP.GOV.BR</t>
  </si>
  <si>
    <t>JOAQUIM DE MOURA CANDELARIA PROFESSOR</t>
  </si>
  <si>
    <t>JOSEFA ALBUQUERQUE DOS SANTOS</t>
  </si>
  <si>
    <t>E911392A@EDUCACAO.SP.GOV.BR</t>
  </si>
  <si>
    <t>JOAO MOROTTI FILHO</t>
  </si>
  <si>
    <t>IRENE TOLEDO DE SOUZA GOMES</t>
  </si>
  <si>
    <t>E915026A@EDUCACAO.SP.GOV.BR</t>
  </si>
  <si>
    <t>XENOFONTE STRABAO DE CASTRO PROFESSOR</t>
  </si>
  <si>
    <t>ABELARDO ALVES DE PAIVA</t>
  </si>
  <si>
    <t>JARDIM SANTA INES I</t>
  </si>
  <si>
    <t>E917266A@EDUCACAO.SP.GOV.BR</t>
  </si>
  <si>
    <t>EDERA IRENE PEREIRA DE OLIVEIRA CARDOSO PROFESSORA</t>
  </si>
  <si>
    <t>RUA SAO JANUARIO</t>
  </si>
  <si>
    <t>E925925A@EDUCACAO.SP.GOV.BR</t>
  </si>
  <si>
    <t>CEEJA DE SAO JOSE DOS CAMPOS</t>
  </si>
  <si>
    <t>CLAUDINO PRISCO</t>
  </si>
  <si>
    <t>VILA NOVA CRISTINA</t>
  </si>
  <si>
    <t>E980195A@EDUCACAO.SP.GOV.BR</t>
  </si>
  <si>
    <t>CEL JTO A EE JOSE VIEIRA MACEDO PROF</t>
  </si>
  <si>
    <t>CEL JTO A EE ESTEVAM FERRI PROFESSOR</t>
  </si>
  <si>
    <t>ROQUE PASSARELLI PROFESSOR</t>
  </si>
  <si>
    <t>ARTUR BENEDITO DE OLIVEIRA PORTO</t>
  </si>
  <si>
    <t>JARDIM RAFAEL</t>
  </si>
  <si>
    <t>E042341A@EDUCACAO.SP.GOV.BR</t>
  </si>
  <si>
    <t>FLAIR CARLOS DE OLIVEIRA ARMANY DOUTOR</t>
  </si>
  <si>
    <t>ESTRADA MUNICIPAL AMADEO TENEDINI</t>
  </si>
  <si>
    <t>CACAPAVA VELHA</t>
  </si>
  <si>
    <t>E045494A@EDUCACAO.SP.GOV.BR</t>
  </si>
  <si>
    <t>BAIRRO POUSO ALTO</t>
  </si>
  <si>
    <t>GERALDO CASSIANO DE SOUZA</t>
  </si>
  <si>
    <t>POUSO ALTO</t>
  </si>
  <si>
    <t>CERQUEIRA CESAR DOUTOR</t>
  </si>
  <si>
    <t>RUA CORONEL CAMARGO</t>
  </si>
  <si>
    <t>E013985A@EDUCACAO.SP.GOV.BR</t>
  </si>
  <si>
    <t>URBANO ALVES DE SOUZA PEREIRA ENGENHEIRO</t>
  </si>
  <si>
    <t>RUA ANTONIO RODRIGUES MIRANDA COMENDADOR</t>
  </si>
  <si>
    <t>E014266A@EDUCACAO.SP.GOV.BR</t>
  </si>
  <si>
    <t>ANTONIO MAGALHAES BASTOS</t>
  </si>
  <si>
    <t>AVENIDA CORONEL FRANCISCO GOMES VIEIRA</t>
  </si>
  <si>
    <t>ALTO SAO PEDRO</t>
  </si>
  <si>
    <t>E014278A@EDUCACAO.SP.GOV.BR</t>
  </si>
  <si>
    <t>FELIX GUISARD FILHO DOUTOR</t>
  </si>
  <si>
    <t>RUA HELIO ZAMITH</t>
  </si>
  <si>
    <t>E037898A@EDUCACAO.SP.GOV.BR</t>
  </si>
  <si>
    <t>CEEJA CICERO DE ALVARENGA MONSENHOR</t>
  </si>
  <si>
    <t>E980146A@EDUCACAO.SP.GOV.BR</t>
  </si>
  <si>
    <t>HCTP DR ARNALDO AMADO FERREIRA DE TAUBATE</t>
  </si>
  <si>
    <t>HCTP@HCTPTAUBATE.SAP.SP.GOV.BR</t>
  </si>
  <si>
    <t>WASHINGTON LUIZ PEREIRA DE SOUZA DR</t>
  </si>
  <si>
    <t>E006385A@EDUCACAO.SP.GOV.BR</t>
  </si>
  <si>
    <t>ESLI GARCIA DINIZ PROF</t>
  </si>
  <si>
    <t>E006403A@EDUCACAO.SP.GOV.BR</t>
  </si>
  <si>
    <t>EDIR PAULINO ALBUQUERQUE PROFA</t>
  </si>
  <si>
    <t>RUA ARISTIDES RAMOS DOS SANTOS</t>
  </si>
  <si>
    <t>ARUJA CENTRO RESIDENCIAL</t>
  </si>
  <si>
    <t>E923205A@EDUCACAO.SP.GOV.BR</t>
  </si>
  <si>
    <t>FRANCISCO GOMES DA SILVA PRADO DR</t>
  </si>
  <si>
    <t>RUA BARAO DE JACAREI</t>
  </si>
  <si>
    <t>E013687A@EDUCACAO.SP.GOV.BR</t>
  </si>
  <si>
    <t>POMPILIO MERCADANTE DR</t>
  </si>
  <si>
    <t>TAMANDARE ALMIRANTE</t>
  </si>
  <si>
    <t>E013808A@EDUCACAO.SP.GOV.BR</t>
  </si>
  <si>
    <t>ANTONIO JOSE DE SIQUEIRA PROF</t>
  </si>
  <si>
    <t>RODOVIA GENERAL EURYALE DE JESUS ZERBINE</t>
  </si>
  <si>
    <t>SAO SILVESTRE</t>
  </si>
  <si>
    <t>E013845A@EDUCACAO.SP.GOV.BR</t>
  </si>
  <si>
    <t>OLIVIA DO AMARAL SANTOS CANETTIERI PROFA</t>
  </si>
  <si>
    <t>ROSA MONTEIRO LINO</t>
  </si>
  <si>
    <t>E039639A@EDUCACAO.SP.GOV.BR</t>
  </si>
  <si>
    <t>MARIA UMBELINA RODRIGUES DE AZEVEDO PROFA</t>
  </si>
  <si>
    <t>NILO MAXIMO</t>
  </si>
  <si>
    <t>JARDIM COLONIA</t>
  </si>
  <si>
    <t>E045421A@EDUCACAO.SP.GOV.BR</t>
  </si>
  <si>
    <t>JOAO VICTOR LAMANNA DR</t>
  </si>
  <si>
    <t>CLARA FOGACA DE ALMEIDA</t>
  </si>
  <si>
    <t>E049232A@EDUCACAO.SP.GOV.BR</t>
  </si>
  <si>
    <t>AMANCIA DIAS SAMPAIO PROFA</t>
  </si>
  <si>
    <t>ARY DAVILA</t>
  </si>
  <si>
    <t>JARDIM TERRAS DE SAO JOAO</t>
  </si>
  <si>
    <t>E127292A@EDUCACAO.SP.GOV.BR</t>
  </si>
  <si>
    <t>SILVIO JOSE SECCO PROF</t>
  </si>
  <si>
    <t>RUA JUNQUEIRA FREIRE</t>
  </si>
  <si>
    <t>E924295A@EDUCACAO.SP.GOV.BR</t>
  </si>
  <si>
    <t>CEL JTO A EE FRANCISCO F FERREIRA DA SILVA PROF</t>
  </si>
  <si>
    <t>GUILHERMINO MENDES DE ANDRADE MAJOR</t>
  </si>
  <si>
    <t>RUA NOVE DE JULHO</t>
  </si>
  <si>
    <t>E006531A@EDUCACAO.SP.GOV.BR</t>
  </si>
  <si>
    <t>HYEROCLIO ELOY PESSOA BARROS</t>
  </si>
  <si>
    <t>RUA WASHINGTON LUIS</t>
  </si>
  <si>
    <t>E038386A@EDUCACAO.SP.GOV.BR</t>
  </si>
  <si>
    <t>AVELINO FERREIRA</t>
  </si>
  <si>
    <t>AVENIDA JOSE HERCULANO</t>
  </si>
  <si>
    <t>JARDIM PORTO NOVO</t>
  </si>
  <si>
    <t>E011393A@EDUCACAO.SP.GOV.BR</t>
  </si>
  <si>
    <t>ISMAEL IGLESIAS</t>
  </si>
  <si>
    <t>AVENIDA MANOEL SEVERINO DE CASTRO</t>
  </si>
  <si>
    <t>BARRANCO ALTO</t>
  </si>
  <si>
    <t>E011400A@EDUCACAO.SP.GOV.BR</t>
  </si>
  <si>
    <t>MARIA ESTER DAS NEVES DUTRA DAMASIO PROFESSORA</t>
  </si>
  <si>
    <t>MORRO DO ALGODAO</t>
  </si>
  <si>
    <t>E035865A@EDUCACAO.SP.GOV.BR</t>
  </si>
  <si>
    <t>CENTRO ATEND SOCIOEDUC AO ADOLESC DE CARAGUATATUBA  CI</t>
  </si>
  <si>
    <t>PEDAGOGICO.CASACARAGUATATUBA@GMAIL.COM</t>
  </si>
  <si>
    <t>CENTRO DE ATEND SOCIOED AO ADOLES DE CARAGUATATUBA  CIP</t>
  </si>
  <si>
    <t>ESTRADA DO PIRASSUNUNGA</t>
  </si>
  <si>
    <t>PLINIO GONCALVES DE OLIVEIRA SANTOS</t>
  </si>
  <si>
    <t>RUA PEDRO ESBORIOL</t>
  </si>
  <si>
    <t>JUQUEHY</t>
  </si>
  <si>
    <t>E011204A@EDUCACAO.SP.GOV.BR</t>
  </si>
  <si>
    <t>MAISA THEODORO DA SILVA PROFESSORA</t>
  </si>
  <si>
    <t>RUA CARAGUATATUBA</t>
  </si>
  <si>
    <t>E011368A@EDUCACAO.SP.GOV.BR</t>
  </si>
  <si>
    <t>NAIR FERREIRA NEVES PROFESSORA</t>
  </si>
  <si>
    <t>AVENIDA MANOEL TEIXEIRA</t>
  </si>
  <si>
    <t>SAO FRANCISCO DA PRAIA</t>
  </si>
  <si>
    <t>E011373A@EDUCACAO.SP.GOV.BR</t>
  </si>
  <si>
    <t>ALDEIA RENASCER</t>
  </si>
  <si>
    <t>AVENIDA CORCOVADO</t>
  </si>
  <si>
    <t>CORCOVADO</t>
  </si>
  <si>
    <t>E100201A@EDUCACAO.SP.GOV.BR</t>
  </si>
  <si>
    <t>AMBROSINA DE OLIVEIRA MATTOS PROFA</t>
  </si>
  <si>
    <t>RUA ASTROGILDO A OLIVEIRA</t>
  </si>
  <si>
    <t>DISTRITO DE ARACAIBA</t>
  </si>
  <si>
    <t>E014424A@EDUCACAO.SP.GOV.BR</t>
  </si>
  <si>
    <t>VERA LUCIA COSMO LUCENA PROFESSORA</t>
  </si>
  <si>
    <t>CONCEICAO DO HERVAL</t>
  </si>
  <si>
    <t>E919779A@EDUCACAO.SP.GOV.BR</t>
  </si>
  <si>
    <t>JOAO ANTUNES ALEXANDRE</t>
  </si>
  <si>
    <t>RUA AVELINO GOMES DE ALMEIDA</t>
  </si>
  <si>
    <t>JARDIM CANUTO</t>
  </si>
  <si>
    <t>E014333A@EDUCACAO.SP.GOV.BR</t>
  </si>
  <si>
    <t>THEREZINHA SACCOMANO PASSARO PROFA</t>
  </si>
  <si>
    <t>E014394A@EDUCACAO.SP.GOV.BR</t>
  </si>
  <si>
    <t>LEILA MARISA PASSARO PROFA</t>
  </si>
  <si>
    <t>RODOVIA SEBASTIAO FERRAZ DE CAMARGO PENTEADO</t>
  </si>
  <si>
    <t>E048227A@EDUCACAO.SP.GOV.BR</t>
  </si>
  <si>
    <t>BAIRRO BOMBAS DE CIMA</t>
  </si>
  <si>
    <t>HONORATO FERREIRA DA SILVA</t>
  </si>
  <si>
    <t>RUA MIRASSOL</t>
  </si>
  <si>
    <t>ITABOA</t>
  </si>
  <si>
    <t>MARIA BERNARDETI FERNANDES RODRIGUES PROFA</t>
  </si>
  <si>
    <t>RUA ANTONIO LEAL DE MATOS</t>
  </si>
  <si>
    <t>RIBEIRAO DA VARZEA</t>
  </si>
  <si>
    <t>E912037A@EDUCACAO.SP.GOV.BR</t>
  </si>
  <si>
    <t>JOAO TEIXEIRA DE ARAUJO PROFESSOR</t>
  </si>
  <si>
    <t>RUA ANTONIO GONCALVES GUERRA</t>
  </si>
  <si>
    <t>BRABANCIA</t>
  </si>
  <si>
    <t>E014588A@EDUCACAO.SP.GOV.BR</t>
  </si>
  <si>
    <t>MATILDE VIEIRA</t>
  </si>
  <si>
    <t>PRACA CORONEL EDMUNDO TRENCH</t>
  </si>
  <si>
    <t>E014679A@EDUCACAO.SP.GOV.BR</t>
  </si>
  <si>
    <t>ERUCE PAULUCCI PROFESSOR</t>
  </si>
  <si>
    <t>RUA PROFESSOR AMORIM</t>
  </si>
  <si>
    <t>VILA MARTINS III</t>
  </si>
  <si>
    <t>E914484A@EDUCACAO.SP.GOV.BR</t>
  </si>
  <si>
    <t>CELSO FERREIRA DA SILVA PROFESSOR</t>
  </si>
  <si>
    <t>MANOEL DOS SANTOS CALLADO</t>
  </si>
  <si>
    <t>CONJUNTO HABITACIONAL DOUTOR ANTONIO FRANCISCO INO</t>
  </si>
  <si>
    <t>E918489A@EDUCACAO.SP.GOV.BR</t>
  </si>
  <si>
    <t>CENTRO DE RESSOCIALIZACAO DOUTOR MAURO DE MACEDO</t>
  </si>
  <si>
    <t>CONJUNTO HABITACIONAL DOUTOR ANTONIO FRANCISCO INOCENCIO</t>
  </si>
  <si>
    <t>PRODUCAO@CRAVARE.SAP.SP.GOV.BR</t>
  </si>
  <si>
    <t>CENTRO ATEND SOCIOED ADOLESC DE CERQUEIRA CESAR IICI</t>
  </si>
  <si>
    <t>PEDAGCASACERQUEIRACESAR2@FUNDACAOCASA.SP.GOV.BR</t>
  </si>
  <si>
    <t>CENTRO ATEND SOCIOED ADOLESC JOAO PAULO II  CI</t>
  </si>
  <si>
    <t>SANDRA APARECIDA DE ARAUJO PROFESSORA</t>
  </si>
  <si>
    <t>RUA JOAQUIM TAVARES DOS SANTOS</t>
  </si>
  <si>
    <t>E924337A@EDUCACAO.SP.GOV.BR</t>
  </si>
  <si>
    <t>JOSE APARECIDO CASTELUCCI PROFESSOR</t>
  </si>
  <si>
    <t>RUA JOSE MARIA TOMAZI</t>
  </si>
  <si>
    <t>DOS ALEIXOS</t>
  </si>
  <si>
    <t>E049888A@EDUCACAO.SP.GOV.BR</t>
  </si>
  <si>
    <t>AVELINO APARECIDO RIBEIRO DOUTOR</t>
  </si>
  <si>
    <t>PRACA DA MONCAO</t>
  </si>
  <si>
    <t>E014552A@EDUCACAO.SP.GOV.BR</t>
  </si>
  <si>
    <t>NAERSON MIRANDA PROFESSOR</t>
  </si>
  <si>
    <t>ETOZIB CAPELARI</t>
  </si>
  <si>
    <t>E495311A@EDUCACAO.SP.GOV.BR</t>
  </si>
  <si>
    <t>JOSE PEDRETTI NETO PROF</t>
  </si>
  <si>
    <t>VEIGA RUSSO</t>
  </si>
  <si>
    <t>JARDIM DONA NICOTA DE BARROS</t>
  </si>
  <si>
    <t>E014886A@EDUCACAO.SP.GOV.BR</t>
  </si>
  <si>
    <t>PEDRO TORRES PROF</t>
  </si>
  <si>
    <t>AMANDO DE BARROS</t>
  </si>
  <si>
    <t>E014941A@EDUCACAO.SP.GOV.BR</t>
  </si>
  <si>
    <t>MANOEL PATRICIO DO NASCIMENTO PROFESSOR</t>
  </si>
  <si>
    <t>RUA MARIA APARECIDA MITIDIERI SANTOS</t>
  </si>
  <si>
    <t>VILA SANTA ELIZABETH</t>
  </si>
  <si>
    <t>E065468A@EDUCACAO.SP.GOV.BR</t>
  </si>
  <si>
    <t>CENTRO ATEND SOCIOEDUC AO ADOLESCENTE DE BOTUCATU  CI</t>
  </si>
  <si>
    <t>PEDAG1CASABOTUCATU@FUNDACAOCASA.SP.GOV.BR</t>
  </si>
  <si>
    <t>DANUZIA DE SANTI PROFA</t>
  </si>
  <si>
    <t>E014448A@EDUCACAO.SP.GOV.BR</t>
  </si>
  <si>
    <t>CENTRO DE DETENCAO PROVISORIA DE ITATINGA</t>
  </si>
  <si>
    <t>PRESIDENTE CASTELO BRANCO SP 280</t>
  </si>
  <si>
    <t>DISTRITO DO LOBO</t>
  </si>
  <si>
    <t>SUPERVISAO@CDPITATINGA.SAP.SP.GOV.BR</t>
  </si>
  <si>
    <t>PARDINHO</t>
  </si>
  <si>
    <t>NAPOLEAO CORULE</t>
  </si>
  <si>
    <t>RUA JANDIRA DA ROCHA CORREA</t>
  </si>
  <si>
    <t>E014761A@EDUCACAO.SP.GOV.BR</t>
  </si>
  <si>
    <t>PEREIRAS</t>
  </si>
  <si>
    <t>EGILDO PASCHOALUCCI VEREADOR</t>
  </si>
  <si>
    <t>CARLOS MUCCINI</t>
  </si>
  <si>
    <t>E016445A@EDUCACAO.SP.GOV.BR</t>
  </si>
  <si>
    <t>PORANGABA</t>
  </si>
  <si>
    <t>ALDO ANGELINI</t>
  </si>
  <si>
    <t>NARCISO PIERONI</t>
  </si>
  <si>
    <t>E016512A@EDUCACAO.SP.GOV.BR</t>
  </si>
  <si>
    <t>ATILIO INNOCENTI PROF</t>
  </si>
  <si>
    <t>RUA LUIS RICARDO</t>
  </si>
  <si>
    <t>VILA SANTA HELENA</t>
  </si>
  <si>
    <t>E014965A@EDUCACAO.SP.GOV.BR</t>
  </si>
  <si>
    <t>PRATANIA</t>
  </si>
  <si>
    <t>MARIA APARECIDA JUSTO SALVADOR PROFA</t>
  </si>
  <si>
    <t>RUA SIQUEIRA CAMPOS</t>
  </si>
  <si>
    <t>E039697A@EDUCACAO.SP.GOV.BR</t>
  </si>
  <si>
    <t>QUADRA</t>
  </si>
  <si>
    <t>JOSE LOPES VEREADOR</t>
  </si>
  <si>
    <t>CORONEL CORNELIO V CAMARGO</t>
  </si>
  <si>
    <t>E913340A@EDUCACAO.SP.GOV.BR</t>
  </si>
  <si>
    <t>ORESTES ORIS DE ALBUQUERQUE PROF</t>
  </si>
  <si>
    <t>RUA JONAS VILKAS</t>
  </si>
  <si>
    <t>JARDIM INGA</t>
  </si>
  <si>
    <t>E903197A@EDUCACAO.SP.GOV.BR</t>
  </si>
  <si>
    <t>EZEQUIEL CASTANHO PROF</t>
  </si>
  <si>
    <t>PRACA CORONEL ANIBAL CASTANHO</t>
  </si>
  <si>
    <t>E045251A@EDUCACAO.SP.GOV.BR</t>
  </si>
  <si>
    <t>PENITENCIARIA I DE GUAREI</t>
  </si>
  <si>
    <t>ESTRADA VICINAL DOMICIANO</t>
  </si>
  <si>
    <t>FERNANDO PRESTES CEL</t>
  </si>
  <si>
    <t>E015064A@EDUCACAO.SP.GOV.BR</t>
  </si>
  <si>
    <t>ADHERBAL DE PAULA FERREIRA</t>
  </si>
  <si>
    <t>E015088A@EDUCACAO.SP.GOV.BR</t>
  </si>
  <si>
    <t>CORINA CACAPAVA BARTH PROFA</t>
  </si>
  <si>
    <t>RUA DOUTOR COUTINHO</t>
  </si>
  <si>
    <t>VILA JUDITH</t>
  </si>
  <si>
    <t>E015180A@EDUCACAO.SP.GOV.BR</t>
  </si>
  <si>
    <t>FONSECA MAJOR</t>
  </si>
  <si>
    <t>RUA VENANCIO AYRES</t>
  </si>
  <si>
    <t>E015192A@EDUCACAO.SP.GOV.BR</t>
  </si>
  <si>
    <t>ERNESTA XAVIER RABELO ORSI PROFA</t>
  </si>
  <si>
    <t>RUA JUVENAL ROLIN CYRENEU</t>
  </si>
  <si>
    <t>JARDIM ITALIA</t>
  </si>
  <si>
    <t>E015209A@EDUCACAO.SP.GOV.BR</t>
  </si>
  <si>
    <t>MODESTO TAVARES DE LIMA PROF</t>
  </si>
  <si>
    <t>RUA ACACIO DE MORAES TERRA</t>
  </si>
  <si>
    <t>E015246A@EDUCACAO.SP.GOV.BR</t>
  </si>
  <si>
    <t>ELISIARIO MARTINS DE MELLO PROF</t>
  </si>
  <si>
    <t>RUA ENGENHEIRO CAIO DIAS BATISTA</t>
  </si>
  <si>
    <t xml:space="preserve">E043965A@EDUCACAO.SP.GOV.BR  </t>
  </si>
  <si>
    <t>ASTOR VASQUES LOPES PROF</t>
  </si>
  <si>
    <t>E908236A@EDUCACAO.SP.GOV.BR</t>
  </si>
  <si>
    <t>EVONIO MARQUES PROF</t>
  </si>
  <si>
    <t>ONORIO SALES</t>
  </si>
  <si>
    <t>VARGINHA</t>
  </si>
  <si>
    <t>E910557A@EDUCACAO.SP.GOV.BR</t>
  </si>
  <si>
    <t>PENITENCIARIA JAIRO DE ALMEIDA BUENO</t>
  </si>
  <si>
    <t>JOSE BALTAZAR DE SOUZA</t>
  </si>
  <si>
    <t>RUA JOSE ANTONIO VIEIRA</t>
  </si>
  <si>
    <t>GRAMADAO</t>
  </si>
  <si>
    <t>E905288A@EDUCACAO.SP.GOV.BR</t>
  </si>
  <si>
    <t>FLORA PRESTES CESAR PROFA</t>
  </si>
  <si>
    <t>E015124A@EDUCACAO.SP.GOV.BR</t>
  </si>
  <si>
    <t>DEOCLES VIEIRA DE CAMARGO PROF</t>
  </si>
  <si>
    <t>SETE DE MAIO</t>
  </si>
  <si>
    <t>E923035A@EDUCACAO.SP.GOV.BR</t>
  </si>
  <si>
    <t>BURI</t>
  </si>
  <si>
    <t>FRANCELINA FRANCO PROFESSORA</t>
  </si>
  <si>
    <t>RUA OLIMPIO NOGUEIRA</t>
  </si>
  <si>
    <t>E015568A@EDUCACAO.SP.GOV.BR</t>
  </si>
  <si>
    <t>CEL JTO A EE RAUL VENTURELLI DR</t>
  </si>
  <si>
    <t>ZULMIRA DE OLIVEIRA PROFESSORA</t>
  </si>
  <si>
    <t>RICARDO CAMPOLIM DE ALMEIDA NETO</t>
  </si>
  <si>
    <t>RUA NELSON ANTUNES CORDEIRO</t>
  </si>
  <si>
    <t>E915117A@EDUCACAO.SP.GOV.BR</t>
  </si>
  <si>
    <t>BAIRRO BOA VISTA INTERVALES</t>
  </si>
  <si>
    <t>BOA VISTA INTERVALES</t>
  </si>
  <si>
    <t>E915075A@EDUCACAO.SP.GOV.BR</t>
  </si>
  <si>
    <t>ANA MESQUITA LAURINI</t>
  </si>
  <si>
    <t>RUA RENATO NIUDERAUER ZANCHI</t>
  </si>
  <si>
    <t>BONFIM</t>
  </si>
  <si>
    <t>E036171A@EDUCACAO.SP.GOV.BR</t>
  </si>
  <si>
    <t>ANTONIO ODILON FRANCESCHINI PREFEITO</t>
  </si>
  <si>
    <t>RUA MONSENHOR ANDRE MORTARI</t>
  </si>
  <si>
    <t>VILLAREJO SOPE DA SERRA VILAREJO</t>
  </si>
  <si>
    <t>E070233A@EDUCACAO.SP.GOV.BR</t>
  </si>
  <si>
    <t>ARTHUR DA SILVA BERNARDES PRESIDENTE</t>
  </si>
  <si>
    <t>AVENIDA PRESIDENTE WASHINGTON LUIZ</t>
  </si>
  <si>
    <t>E016664A@EDUCACAO.SP.GOV.BR</t>
  </si>
  <si>
    <t>FRANCISCO NARDY FILHO</t>
  </si>
  <si>
    <t>BARTIRA</t>
  </si>
  <si>
    <t>VILA LEIS</t>
  </si>
  <si>
    <t>E015660A@EDUCACAO.SP.GOV.BR</t>
  </si>
  <si>
    <t>ANTONIO BERRETA PROF</t>
  </si>
  <si>
    <t>VILA GATTI</t>
  </si>
  <si>
    <t>E015702A@EDUCACAO.SP.GOV.BR</t>
  </si>
  <si>
    <t>CESARIO MOTTA DR</t>
  </si>
  <si>
    <t>THOMAZ SIMON</t>
  </si>
  <si>
    <t>E015787A@EDUCACAO.SP.GOV.BR</t>
  </si>
  <si>
    <t>SALATHIEL VAZ DE TOLEDO PROF</t>
  </si>
  <si>
    <t>LUIZ MORATO CASTANHO</t>
  </si>
  <si>
    <t>RANCHO GRANDE</t>
  </si>
  <si>
    <t>E035257A@EDUCACAO.SP.GOV.BR</t>
  </si>
  <si>
    <t>ROGERIO LAZARO TOCCHETON PROF</t>
  </si>
  <si>
    <t>FRANCISCO FALCATO JUNIOR</t>
  </si>
  <si>
    <t>E045287A@EDUCACAO.SP.GOV.BR</t>
  </si>
  <si>
    <t>PRISCILA DE FATIMA PINTO PROFESSORA</t>
  </si>
  <si>
    <t>JANIO DA SILVA QUADROS PRESIDENTE</t>
  </si>
  <si>
    <t>VILA LUCINDA/ROMANA</t>
  </si>
  <si>
    <t>ANTHENOR FRUET PROF</t>
  </si>
  <si>
    <t>PIRAPITINGUI</t>
  </si>
  <si>
    <t>E920940A@EDUCACAO.SP.GOV.BR</t>
  </si>
  <si>
    <t>BENE TEIXEIRA DA FONSECA DO AMARAL GURGEL PROFA</t>
  </si>
  <si>
    <t>FELICIDADE</t>
  </si>
  <si>
    <t>E924124A@EDUCACAO.SP.GOV.BR</t>
  </si>
  <si>
    <t>MARIA APARECIDA FERNANDES LEITE PROFA</t>
  </si>
  <si>
    <t>E910107A@EDUCACAO.SP.GOV.BR</t>
  </si>
  <si>
    <t>ESTHER MAURINO RODRIGUES PROFA</t>
  </si>
  <si>
    <t>RUA FELIX ROCCO</t>
  </si>
  <si>
    <t>CONJUNTO HABITACIONAL FORTUNATO FIORAVANTE ANGELIERI</t>
  </si>
  <si>
    <t>E922481A@EDUCACAO.SP.GOV.BR</t>
  </si>
  <si>
    <t>CEL JTO A EE SECKLER MONSENHOR</t>
  </si>
  <si>
    <t>ACYLINO AMARAL GURGEL PROF</t>
  </si>
  <si>
    <t>WINSTON CHURCHIL</t>
  </si>
  <si>
    <t>E015817A@EDUCACAO.SP.GOV.BR</t>
  </si>
  <si>
    <t>FRANCISCO RIGOLIN PADRE</t>
  </si>
  <si>
    <t>EUGENIO COLTRO</t>
  </si>
  <si>
    <t>SALTO VILLE</t>
  </si>
  <si>
    <t>E921804A@EDUCACAO.SP.GOV.BR</t>
  </si>
  <si>
    <t>FREDERICO MARCICANO</t>
  </si>
  <si>
    <t>AVENIDA JOAO CIPULO</t>
  </si>
  <si>
    <t>E015854A@EDUCACAO.SP.GOV.BR</t>
  </si>
  <si>
    <t>MARIA ANGERAMI SCALAMANDRE</t>
  </si>
  <si>
    <t>E016044A@EDUCACAO.SP.GOV.BR</t>
  </si>
  <si>
    <t>LAURINDA VIEIRA PINTO PROFESSORA</t>
  </si>
  <si>
    <t>RUA VENEZUELA</t>
  </si>
  <si>
    <t>E016056A@EDUCACAO.SP.GOV.BR</t>
  </si>
  <si>
    <t>NAZARIA CIPRIANO DE FREITAS</t>
  </si>
  <si>
    <t>ESTRADA MUNICIPAL TANCREDO DE ALMEIDA NEVES</t>
  </si>
  <si>
    <t>CAPIM AZEDO</t>
  </si>
  <si>
    <t>E045299A@EDUCACAO.SP.GOV.BR</t>
  </si>
  <si>
    <t>OLIMPIA FALCI DONA</t>
  </si>
  <si>
    <t>TRAVESSA SERGIPE</t>
  </si>
  <si>
    <t>VILA CAMARGO</t>
  </si>
  <si>
    <t>E907133A@EDUCACAO.SP.GOV.BR</t>
  </si>
  <si>
    <t>LUCIA HELENA CESAR PROFESSORA</t>
  </si>
  <si>
    <t>AVENIDA FERNANDO DE NORONHA</t>
  </si>
  <si>
    <t>JARDIM MARGARIDA</t>
  </si>
  <si>
    <t>E903012A@EDUCACAO.SP.GOV.BR</t>
  </si>
  <si>
    <t>EZEQUIEL MACHADO NASCIMENTO PROFESSOR</t>
  </si>
  <si>
    <t>ANGELO ELIAS</t>
  </si>
  <si>
    <t>E016135A@EDUCACAO.SP.GOV.BR</t>
  </si>
  <si>
    <t>VERGUEIRO SENADOR</t>
  </si>
  <si>
    <t>FERNAO SALLES</t>
  </si>
  <si>
    <t>VILA HORTENCIA</t>
  </si>
  <si>
    <t>E016159A@EDUCACAO.SP.GOV.BR</t>
  </si>
  <si>
    <t>FRANCISCO CAMARGO CESAR</t>
  </si>
  <si>
    <t>RIUSAKU KANIZAWA</t>
  </si>
  <si>
    <t>LOPES DE OLIVEIRA</t>
  </si>
  <si>
    <t>E016172A@EDUCACAO.SP.GOV.BR</t>
  </si>
  <si>
    <t>HUMBERTO DE CAMPOS</t>
  </si>
  <si>
    <t>SALVADOR STEFANELLI</t>
  </si>
  <si>
    <t>JARDIM ZULMIRA</t>
  </si>
  <si>
    <t>E016214A@EDUCACAO.SP.GOV.BR</t>
  </si>
  <si>
    <t>LUIZ GONZAGA DE CAMARGO FLEURY PROFESSOR</t>
  </si>
  <si>
    <t>NHONHO NEVES</t>
  </si>
  <si>
    <t>JARDIM GUADALAJARA</t>
  </si>
  <si>
    <t>E016330A@EDUCACAO.SP.GOV.BR</t>
  </si>
  <si>
    <t>ESCOLASTICA ROSA DE ALMEIDA PROFESSORA</t>
  </si>
  <si>
    <t>EMILIO RIBAS DOUTOR</t>
  </si>
  <si>
    <t>VILA HARO</t>
  </si>
  <si>
    <t>E016366A@EDUCACAO.SP.GOV.BR</t>
  </si>
  <si>
    <t>ENEAS PROENCA DE ARRUDA PROFESSOR</t>
  </si>
  <si>
    <t>ANTONIO MARCIANO DA SILVA</t>
  </si>
  <si>
    <t>JARDIM MARIA DO CARMO</t>
  </si>
  <si>
    <t>E016385A@EDUCACAO.SP.GOV.BR</t>
  </si>
  <si>
    <t>ARQUIMINIO MARQUES DA SILVA PROFESSOR</t>
  </si>
  <si>
    <t>SYLVIO ROMERO</t>
  </si>
  <si>
    <t>E016408A@EDUCACAO.SP.GOV.BR</t>
  </si>
  <si>
    <t>BALTAZAR FERNANDES</t>
  </si>
  <si>
    <t>E036648A@EDUCACAO.SP.GOV.BR</t>
  </si>
  <si>
    <t>JORDINA AMARAL ARRUDA PROFESSORA</t>
  </si>
  <si>
    <t>REINERO CORRADINI</t>
  </si>
  <si>
    <t>RECREIO MARAJOARA</t>
  </si>
  <si>
    <t>E038957A@EDUCACAO.SP.GOV.BR</t>
  </si>
  <si>
    <t>LAILA GALEP SACKER PROFESSORA</t>
  </si>
  <si>
    <t>JOSE MARCHI</t>
  </si>
  <si>
    <t>JARDIM DOS ESTADOS</t>
  </si>
  <si>
    <t>E046991A@EDUCACAO.SP.GOV.BR</t>
  </si>
  <si>
    <t>HELIO DEL CISTIA</t>
  </si>
  <si>
    <t>ARISTIDES DE BARROS</t>
  </si>
  <si>
    <t>JARDIM SAO GUILHERME</t>
  </si>
  <si>
    <t>E070282A@EDUCACAO.SP.GOV.BR</t>
  </si>
  <si>
    <t>GERALDO DO ESPIRITO SANTO FOGACA DE ALMEIDA</t>
  </si>
  <si>
    <t>NILZA NEVES ZULIANI</t>
  </si>
  <si>
    <t>E560510A@EDUCACAO.SP.GOV.BR</t>
  </si>
  <si>
    <t>MARIA HELENA GAZZI BONADIO PROFESSORA</t>
  </si>
  <si>
    <t>CASSIO SALERNO DOUTOR</t>
  </si>
  <si>
    <t>IPANEMA VILLE</t>
  </si>
  <si>
    <t>E564953A@EDUCACAO.SP.GOV.BR</t>
  </si>
  <si>
    <t>ROQUE CONCEICAO MARTINS PROFESSOR</t>
  </si>
  <si>
    <t>MALAKY MURAD</t>
  </si>
  <si>
    <t>JARDIM GUADALUPE</t>
  </si>
  <si>
    <t>E900345A@EDUCACAO.SP.GOV.BR</t>
  </si>
  <si>
    <t>MARIO GUILHERME NOTARI</t>
  </si>
  <si>
    <t>RUA IDA CALDINI</t>
  </si>
  <si>
    <t>JARDIM LUCIANA MARIA</t>
  </si>
  <si>
    <t>E900357A@EDUCACAO.SP.GOV.BR</t>
  </si>
  <si>
    <t>JOAO MACHADO DE ARAUJO DOUTOR</t>
  </si>
  <si>
    <t>MARIO SOAVE</t>
  </si>
  <si>
    <t>E905324A@EDUCACAO.SP.GOV.BR</t>
  </si>
  <si>
    <t>JORGE MADUREIRA PROFESSOR</t>
  </si>
  <si>
    <t>RUA GERALDO RIBEIRO DUARTE</t>
  </si>
  <si>
    <t>E914630A@EDUCACAO.SP.GOV.BR</t>
  </si>
  <si>
    <t>RAFAEL ORSI FILHO PROFESSOR</t>
  </si>
  <si>
    <t>RUA ORSINI DINIZ CAMARGO</t>
  </si>
  <si>
    <t>E920228A@EDUCACAO.SP.GOV.BR</t>
  </si>
  <si>
    <t>CEL  JOAQUIM IZIDORO MARINS PROFESSOR</t>
  </si>
  <si>
    <t>RUA DOLORES BRUNO</t>
  </si>
  <si>
    <t>MARIA IGNES ARAUJO PAULA SANTOS PROFESSORA</t>
  </si>
  <si>
    <t>RUA LAURINDO VIEIRA CARDOSO</t>
  </si>
  <si>
    <t>E036161A@EDUCACAO.SP.GOV.BR</t>
  </si>
  <si>
    <t>DIMPINA ROCHA LOPES PROFESSORA</t>
  </si>
  <si>
    <t>RODOVIA  PADRE  GUILHERME HOOWEL</t>
  </si>
  <si>
    <t>MIGUEL RUSSO</t>
  </si>
  <si>
    <t>DIMPINALOPES@GMAIL.COM</t>
  </si>
  <si>
    <t>MARIA APPARECIDA MENDES SILVA LACERDA PROFESSORA</t>
  </si>
  <si>
    <t>RUA MAJOR EUZEBIO DE MORAES CUNHA</t>
  </si>
  <si>
    <t>JARDIM COLINA</t>
  </si>
  <si>
    <t>E925937A@EDUCACAO.SP.GOV.BR</t>
  </si>
  <si>
    <t>CEL JTO A EE ODILON BATISTA JORDAO VER</t>
  </si>
  <si>
    <t>RUA CEL MORAES CUNHA</t>
  </si>
  <si>
    <t>AFONSO VERGUEIRO DOUTOR</t>
  </si>
  <si>
    <t>E016846A@EDUCACAO.SP.GOV.BR</t>
  </si>
  <si>
    <t>SUZANA WALTER</t>
  </si>
  <si>
    <t>RUA JULIANO HENRIQUE DE OLIVEIRA</t>
  </si>
  <si>
    <t>DO ITINGA</t>
  </si>
  <si>
    <t>E919950A@EDUCACAO.SP.GOV.BR</t>
  </si>
  <si>
    <t>JARDIM DANIEL DAVID HADDAD</t>
  </si>
  <si>
    <t>AVENIDA PEDRO PIRES DE MELO</t>
  </si>
  <si>
    <t>CAMPO LARGO</t>
  </si>
  <si>
    <t>E924878A@EDUCACAO.SP.GOV.BR</t>
  </si>
  <si>
    <t>TAPIRAI</t>
  </si>
  <si>
    <t>JOAO ROSA CORONEL</t>
  </si>
  <si>
    <t>E016871A@EDUCACAO.SP.GOV.BR</t>
  </si>
  <si>
    <t>BAIRRO DO TURVO</t>
  </si>
  <si>
    <t>JOSE GARCIA DE SALES</t>
  </si>
  <si>
    <t>TURVO</t>
  </si>
  <si>
    <t>E498403A@EDUCACAO.SP.GOV.BR</t>
  </si>
  <si>
    <t>DANIEL VERANO PROFESSOR</t>
  </si>
  <si>
    <t>PEREIRA INACIO COMENDADOR</t>
  </si>
  <si>
    <t>E016937A@EDUCACAO.SP.GOV.BR</t>
  </si>
  <si>
    <t>WILSON PRESTES MIRAMONTES PROFESSOR</t>
  </si>
  <si>
    <t>LEVANTE SANTUCCI</t>
  </si>
  <si>
    <t>VILA SANTO ANTONIO</t>
  </si>
  <si>
    <t>AZARIAS MENDES PROFESSOR</t>
  </si>
  <si>
    <t>JOSE DOLLES</t>
  </si>
  <si>
    <t>JARDIM CLARICE I</t>
  </si>
  <si>
    <t>E908320A@EDUCACAO.SP.GOV.BR</t>
  </si>
  <si>
    <t>JOSE TROMBI MONSENHOR</t>
  </si>
  <si>
    <t>AVENIDA SAO CAETANO</t>
  </si>
  <si>
    <t>E034368A@EDUCACAO.SP.GOV.BR</t>
  </si>
  <si>
    <t>MARIA GONCALVES DA MOTTA</t>
  </si>
  <si>
    <t>PRACA DOUTOR JOSE ATALIBA LEONEL</t>
  </si>
  <si>
    <t>CONJUNTO HABITACIONAL HAYDEE ATHIE</t>
  </si>
  <si>
    <t>E906827A@EDUCACAO.SP.GOV.BR</t>
  </si>
  <si>
    <t>TXONDARO TEKOA  MBAE</t>
  </si>
  <si>
    <t>SANDRA REGINA PIRES PROFESSORA</t>
  </si>
  <si>
    <t>AVENIDA BRASILIA</t>
  </si>
  <si>
    <t>E015581A@EDUCACAO.SP.GOV.BR</t>
  </si>
  <si>
    <t>LEONCIO PIMENTEL</t>
  </si>
  <si>
    <t>E015453A@EDUCACAO.SP.GOV.BR</t>
  </si>
  <si>
    <t>ALBERTO PEREIRA PROFESSOR</t>
  </si>
  <si>
    <t>RUA CRUZEIRO</t>
  </si>
  <si>
    <t>E039718A@EDUCACAO.SP.GOV.BR</t>
  </si>
  <si>
    <t>ELISA DE CAMPOS LIMA NOVELLI DONA</t>
  </si>
  <si>
    <t>RUA SEBASTIAO LUCIO RIBEIRO</t>
  </si>
  <si>
    <t>ARVAO</t>
  </si>
  <si>
    <t>E918556A@EDUCACAO.SP.GOV.BR</t>
  </si>
  <si>
    <t>TOME TEIXEIRA</t>
  </si>
  <si>
    <t>E015325A@EDUCACAO.SP.GOV.BR</t>
  </si>
  <si>
    <t>MAURA ARRUDA GUIDOLIN PROFA</t>
  </si>
  <si>
    <t>DIONISIO RODRIGUES DA SILVA</t>
  </si>
  <si>
    <t>CAMPO LIMPO</t>
  </si>
  <si>
    <t>E017152A@EDUCACAO.SP.GOV.BR</t>
  </si>
  <si>
    <t>JOAO DE CASTRO GONCALVES DR</t>
  </si>
  <si>
    <t>CONSERVA</t>
  </si>
  <si>
    <t>E017164A@EDUCACAO.SP.GOV.BR</t>
  </si>
  <si>
    <t>MARIA DO CARMO AUGUSTI PROFA</t>
  </si>
  <si>
    <t>RUA CYRA DE OLIVEIRA PETRIN</t>
  </si>
  <si>
    <t>JARDIM MARIO COVAS</t>
  </si>
  <si>
    <t>E435454A@EDUCACAO.SP.GOV.BR</t>
  </si>
  <si>
    <t>WILSON CAMARGO PROF</t>
  </si>
  <si>
    <t>FLORINDO CIBIN</t>
  </si>
  <si>
    <t>E921567A@EDUCACAO.SP.GOV.BR</t>
  </si>
  <si>
    <t>CEL JTO A EE PROFA OLYMPIA BARTH DE OLIVEIRA</t>
  </si>
  <si>
    <t>AEVP RENATO GONCALVES RODRIGUES CENTRO DENT PROV</t>
  </si>
  <si>
    <t>RUA DOUTOR ANIBAL TANGANELLI JUNIOR 335</t>
  </si>
  <si>
    <t>DORTI ZAMBELLO CALIL PROFA</t>
  </si>
  <si>
    <t>AVENIDA DOUTOR ERNESTO SPROGIS</t>
  </si>
  <si>
    <t>E039810A@EDUCACAO.SP.GOV.BR</t>
  </si>
  <si>
    <t>JUVELINA DE OLIVEIRA RODRIGUES PROFA</t>
  </si>
  <si>
    <t>RUA JOSE ALEX DE BARROS</t>
  </si>
  <si>
    <t>E016986A@EDUCACAO.SP.GOV.BR</t>
  </si>
  <si>
    <t>ANTONIO MATARAZZO PROF</t>
  </si>
  <si>
    <t>NORUEGA</t>
  </si>
  <si>
    <t>JARDIM CANDIDO BERTINI</t>
  </si>
  <si>
    <t>E017292A@EDUCACAO.SP.GOV.BR</t>
  </si>
  <si>
    <t>BENEDICTA ARANHA DE OLIVEIRA LINO PROFA</t>
  </si>
  <si>
    <t>AVENIDA GENERAL ORLANDO GEISEL</t>
  </si>
  <si>
    <t>CONJUNTO HABITACIONAL 31 MARCO COHAB</t>
  </si>
  <si>
    <t>E049402A@EDUCACAO.SP.GOV.BR</t>
  </si>
  <si>
    <t>DIRCEU DIAS CARNEIRO</t>
  </si>
  <si>
    <t>JARDIM SANTA RITA DE CASSIA</t>
  </si>
  <si>
    <t>E903796A@EDUCACAO.SP.GOV.BR</t>
  </si>
  <si>
    <t>ODAIR DE OLIVEIRA SEGAMARCHI PROFA</t>
  </si>
  <si>
    <t>ANTONIO MORAES BARROS</t>
  </si>
  <si>
    <t>E907534A@EDUCACAO.SP.GOV.BR</t>
  </si>
  <si>
    <t>JOSE DOMINGUES RODRIGUES PROF</t>
  </si>
  <si>
    <t>RAYON</t>
  </si>
  <si>
    <t>E909324A@EDUCACAO.SP.GOV.BR</t>
  </si>
  <si>
    <t>ROMANA DE OLIVEIRA SALLES CUNHA PROFA</t>
  </si>
  <si>
    <t>JARDIM DAS LARANJEIRAS</t>
  </si>
  <si>
    <t>E913157A@EDUCACAO.SP.GOV.BR</t>
  </si>
  <si>
    <t>MARIA DE LOURDES MAIA FROTA PROFA</t>
  </si>
  <si>
    <t>BENEDITO BORDIN VEREADOR</t>
  </si>
  <si>
    <t>CONJUNTO HABITACIONAL ANGELO GIUBINA</t>
  </si>
  <si>
    <t>E919147A@EDUCACAO.SP.GOV.BR</t>
  </si>
  <si>
    <t>MARIA DE LOURDES BEOZZO FRANCHI PROFA</t>
  </si>
  <si>
    <t>DANTE MARTIGNAGO</t>
  </si>
  <si>
    <t>E920599A@EDUCACAO.SP.GOV.BR</t>
  </si>
  <si>
    <t>IZOLINA PATROCINIO DE LIMA PROFESSORA</t>
  </si>
  <si>
    <t>RUA SAO VICENTE</t>
  </si>
  <si>
    <t>DA USINA</t>
  </si>
  <si>
    <t>E047089A@EDUCACAO.SP.GOV.BR</t>
  </si>
  <si>
    <t>RENATO DE AZEVEDO REZENDE</t>
  </si>
  <si>
    <t>ESTRADA VICINAL BENEDITO BUENO SALLES</t>
  </si>
  <si>
    <t>BAIRRO ITAPETININGA</t>
  </si>
  <si>
    <t>E912852A@EDUCACAO.SP.GOV.BR</t>
  </si>
  <si>
    <t>CENTRO ATEND SOCIOEDUC AO ADOLESCENTE DE ATIBAIACI</t>
  </si>
  <si>
    <t>ZINIAS</t>
  </si>
  <si>
    <t>CHACARAS FERNAO DIAS</t>
  </si>
  <si>
    <t>CASAATIBAIA@FUNDACAOCASA.SP.GOV.BR</t>
  </si>
  <si>
    <t>CENTRO ATEND SOCIOEDUC AO ADOLESCENTE DE ATIBAIACIP</t>
  </si>
  <si>
    <t>ZILAH BARRETO PACITTI PROFESSORA</t>
  </si>
  <si>
    <t>RUA ANTONIO CUNHA LEITE</t>
  </si>
  <si>
    <t>E017929A@EDUCACAO.SP.GOV.BR</t>
  </si>
  <si>
    <t>MARIA DO CARMO BARBOSA PROFESSORA</t>
  </si>
  <si>
    <t>JOSE SILVA</t>
  </si>
  <si>
    <t>E017887A@EDUCACAO.SP.GOV.BR</t>
  </si>
  <si>
    <t>CIRCE TEIXEIRA MUSA E SILVA PROFESSORA</t>
  </si>
  <si>
    <t>RUA WILSON MUTTI</t>
  </si>
  <si>
    <t>JARDIM MARACANA</t>
  </si>
  <si>
    <t>E017954A@EDUCACAO.SP.GOV.BR</t>
  </si>
  <si>
    <t>CONSTANTINO SIMOES DE LIMA PROFESSOR</t>
  </si>
  <si>
    <t>ESTRADA JUCA SANCHES   CENTRO RURAL</t>
  </si>
  <si>
    <t>E040368A@EDUCACAO.SP.GOV.BR</t>
  </si>
  <si>
    <t>FRANCISCO DAMANTE PROFESSOR</t>
  </si>
  <si>
    <t>RUA SAO GERALDO</t>
  </si>
  <si>
    <t>E017942A@EDUCACAO.SP.GOV.BR</t>
  </si>
  <si>
    <t>DOM BRUNO GAMBERINI</t>
  </si>
  <si>
    <t>PLINIO DALLARA</t>
  </si>
  <si>
    <t>JARDIM SAO MIGUEL</t>
  </si>
  <si>
    <t>E006792A@EDUCACAO.SP.GOV.BR</t>
  </si>
  <si>
    <t>PAULO SILVA PROFESSOR</t>
  </si>
  <si>
    <t>PRACA NOVE DE JULHO</t>
  </si>
  <si>
    <t>E017772A@EDUCACAO.SP.GOV.BR</t>
  </si>
  <si>
    <t>ALCINDO BUENO DE ASSIS MINISTRO</t>
  </si>
  <si>
    <t>RUA CORONEL LUIZ LEME</t>
  </si>
  <si>
    <t>E017991A@EDUCACAO.SP.GOV.BR</t>
  </si>
  <si>
    <t>PROFESSOR JOAO ERNESTO DE ALMEIDA VANNI</t>
  </si>
  <si>
    <t>OITO DE MAIO</t>
  </si>
  <si>
    <t>AGUAS CLARAS</t>
  </si>
  <si>
    <t>E0564680A@EDUCACAO.SP.GOV.BR</t>
  </si>
  <si>
    <t>JOSE NANTALA BADUE PROFESSOR</t>
  </si>
  <si>
    <t>VILA SANTA LIBANIA</t>
  </si>
  <si>
    <t>E907340A@EDUCACAO.SP.GOV.BR</t>
  </si>
  <si>
    <t>LUZIA DELLA ROSA HACL PROFESSORA</t>
  </si>
  <si>
    <t>AVENIDA MATHIAS LOPES</t>
  </si>
  <si>
    <t>MASCATE</t>
  </si>
  <si>
    <t>E919214A@EDUCACAO.SP.GOV.BR</t>
  </si>
  <si>
    <t>JOSEPHINA GALVAO DE FRANCA ANDREUCCI PROFESSORA</t>
  </si>
  <si>
    <t>RODOVIA DOUTOR OTAVIO DE OLIVEIRA SANTOS</t>
  </si>
  <si>
    <t>ORATORIO</t>
  </si>
  <si>
    <t>E017711A@EDUCACAO.SP.GOV.BR</t>
  </si>
  <si>
    <t>E017735A@EDUCACAO.SP.GOV.BR</t>
  </si>
  <si>
    <t>JOSE DINI</t>
  </si>
  <si>
    <t>MORAES</t>
  </si>
  <si>
    <t>E917746A@EDUCACAO.SP.GOV.BR</t>
  </si>
  <si>
    <t>JOSE TAVARES PROFESSOR</t>
  </si>
  <si>
    <t>RUA ZEFERINO DE LIMA</t>
  </si>
  <si>
    <t>E017796A@EDUCACAO.SP.GOV.BR</t>
  </si>
  <si>
    <t>LUIZ GALHARDO PROFESSOR</t>
  </si>
  <si>
    <t>RUA PADRE BENTO DIAS PACHECO</t>
  </si>
  <si>
    <t>JARDIM CURA DARS</t>
  </si>
  <si>
    <t>E018259A@EDUCACAO.SP.GOV.BR</t>
  </si>
  <si>
    <t>MARCELINO VELEZ PROFESSOR</t>
  </si>
  <si>
    <t>RUA DOM ANTONIO MARIA ALVES DE SIQUEIRA</t>
  </si>
  <si>
    <t>E018482A@EDUCACAO.SP.GOV.BR</t>
  </si>
  <si>
    <t>LAIS BERTONI PEREIRA PROFESSORA</t>
  </si>
  <si>
    <t>AVENIDA MARIA JULIETA GODOI CARTEZANI</t>
  </si>
  <si>
    <t>VILA PALACIOS</t>
  </si>
  <si>
    <t>E018491A@EDUCACAO.SP.GOV.BR</t>
  </si>
  <si>
    <t>JOSE DOS SANTOS PADRE</t>
  </si>
  <si>
    <t>JARDIM NOVO CAMPOS ELISEOS</t>
  </si>
  <si>
    <t>E018697A@EDUCACAO.SP.GOV.BR</t>
  </si>
  <si>
    <t>MANOEL ALEXANDRE MARCONDES MACHADO DOUTOR</t>
  </si>
  <si>
    <t>RUA ROGERIO GARCIA SANCHES</t>
  </si>
  <si>
    <t>E018824A@EDUCACAO.SP.GOV.BR</t>
  </si>
  <si>
    <t>CARLOS ALBERTO GALHIEGO PROFESSOR</t>
  </si>
  <si>
    <t>JOHN BOYD DUNLOP</t>
  </si>
  <si>
    <t xml:space="preserve"> E039901A@EDUCACAO.SP.GOV.BR</t>
  </si>
  <si>
    <t>NELI HELENA ASSIS DE ANDRADE PROFESSORA</t>
  </si>
  <si>
    <t>RUA ARISTIDES XAVIER DE BRITO</t>
  </si>
  <si>
    <t>VILA GEORGINA</t>
  </si>
  <si>
    <t>E042638A@EDUCACAO.SP.GOV.BR</t>
  </si>
  <si>
    <t>NEWTON PIMENTA NEVES PROFESSOR</t>
  </si>
  <si>
    <t>SUACUNA</t>
  </si>
  <si>
    <t>VILA AEROPORTO</t>
  </si>
  <si>
    <t>E046176A@EDUCACAO.SP.GOV.BR</t>
  </si>
  <si>
    <t>EDUARDO BARNABE DEPUTADO</t>
  </si>
  <si>
    <t xml:space="preserve"> E047156A@EDUCACAO.SP.GOV.BR</t>
  </si>
  <si>
    <t>VALENTINA SILVA DE OLIVEIRA FIGUEIREDO DONA</t>
  </si>
  <si>
    <t>RUA DOUTORA JOANA ZANAGA ABOIM GOMES</t>
  </si>
  <si>
    <t>JARDIM YEDA</t>
  </si>
  <si>
    <t>E047168A@EDUCACAO.SP.GOV.BR</t>
  </si>
  <si>
    <t>ANTONIO PIRES BARBOSA DOUTOR</t>
  </si>
  <si>
    <t>RUA PAULO MANGABEIRA ALBERNAZ</t>
  </si>
  <si>
    <t>E047173A@EDUCACAO.SP.GOV.BR</t>
  </si>
  <si>
    <t>ELVIRA DE PARDO MEO MURARO</t>
  </si>
  <si>
    <t>RUA VICENTE DE MARCHI</t>
  </si>
  <si>
    <t>JARDIM FLORENCE I</t>
  </si>
  <si>
    <t>E047200A@EDUCACAO.SP.GOV.BR</t>
  </si>
  <si>
    <t>ROBERTO MARINHO JORNALISTA</t>
  </si>
  <si>
    <t>SUDOESTE</t>
  </si>
  <si>
    <t>VILA RENASCENCA</t>
  </si>
  <si>
    <t>E065535A@EDUCACAO.SP.GOV.BR</t>
  </si>
  <si>
    <t>PARQUE OZIEL</t>
  </si>
  <si>
    <t>FAUZE SELHE</t>
  </si>
  <si>
    <t>JARDIM MONTE CRISTO/PARQUE OZIEL</t>
  </si>
  <si>
    <t>E127012A@EDUCACAO.SP.GOV.BR</t>
  </si>
  <si>
    <t>ELCIO ANTONIO SELMI PROFESSOR</t>
  </si>
  <si>
    <t>HELENIRA R DE SOUZA NAZARETH</t>
  </si>
  <si>
    <t>RESIDENCIAL COSMOS</t>
  </si>
  <si>
    <t>E127784A@EDUCACAO.SP.GOV.BR</t>
  </si>
  <si>
    <t>JOAQUIM PEDROSO SARGENTO</t>
  </si>
  <si>
    <t>RUA CARLOS RENATO FREDERICO</t>
  </si>
  <si>
    <t>E901106A@EDUCACAO.SP.GOV.BR</t>
  </si>
  <si>
    <t>SALVADOR BOVE PROFESSOR</t>
  </si>
  <si>
    <t>RUA ALBERTO DEGRANDE</t>
  </si>
  <si>
    <t>E903917A@EDUCACAO.SP.GOV.BR</t>
  </si>
  <si>
    <t>THEREZINA DA FONSECA PARES PROFESSORA</t>
  </si>
  <si>
    <t>RUA BERTHOLDO FERNANDES DE CASTRO</t>
  </si>
  <si>
    <t>JARDIM DAS BANDEIRAS</t>
  </si>
  <si>
    <t>E904561A@EDUCACAO.SP.GOV.BR</t>
  </si>
  <si>
    <t>PAULO JOSE OCTAVIANO PROFESSOR</t>
  </si>
  <si>
    <t>RUA PEDRO CORTADO</t>
  </si>
  <si>
    <t>JARDIM SAO CRISTOVAO</t>
  </si>
  <si>
    <t xml:space="preserve"> E909397A@EDUCACAO.SP.GOV.BR</t>
  </si>
  <si>
    <t>ANTONIO CARLOS PACHECO E SILVA</t>
  </si>
  <si>
    <t>RUA JOAO BUENO BLACK</t>
  </si>
  <si>
    <t>E913005A@EDUCACAO.SP.GOV.BR</t>
  </si>
  <si>
    <t>DISNEI FRANCISCO SCORNAIENCHI DOUTOR</t>
  </si>
  <si>
    <t>RUA EDMUNDO VOSGRAU</t>
  </si>
  <si>
    <t>PARQUE JAMBEIRO</t>
  </si>
  <si>
    <t>E917758A@EDUCACAO.SP.GOV.BR</t>
  </si>
  <si>
    <t>ANTONIO DA COSTA SANTOS PREFEITO</t>
  </si>
  <si>
    <t>RUA GUERINO DONEGA</t>
  </si>
  <si>
    <t>JARDIM PLANALTO DE VIRACOPOS</t>
  </si>
  <si>
    <t>E922985A@EDUCACAO.SP.GOV.BR</t>
  </si>
  <si>
    <t>PROFESSORA  JANE MARCELINO LEITE DA SILVA</t>
  </si>
  <si>
    <t>JARDIM IPAUSSURAMA</t>
  </si>
  <si>
    <t>E924349A@EDUCACAO.SP.GOV.BR</t>
  </si>
  <si>
    <t>IDALINA CALDEIRA DE SOUZA PEREIRA PROFESSORA</t>
  </si>
  <si>
    <t>RUA CASSIO SOARES COUTO</t>
  </si>
  <si>
    <t>E924568A@EDUCACAO.SP.GOV.BR</t>
  </si>
  <si>
    <t>RACHEL DE QUEIROZ ESCRITORA</t>
  </si>
  <si>
    <t>E924573A@EDUCACAO.SP.GOV.BR</t>
  </si>
  <si>
    <t>CONJUNTO VIDA NOVA III</t>
  </si>
  <si>
    <t>E924921A@EDUCACAO.SP.GOV.BR</t>
  </si>
  <si>
    <t>CENTRO ATEND SOCIOEDUC ADOLESCENTE  AMAZONAS  CIP5</t>
  </si>
  <si>
    <t>FRANCISCO BIANCHINI</t>
  </si>
  <si>
    <t>PEDAGCASARIOAMAZONAS@FUNDACAOCASA.SP.GOV.BR</t>
  </si>
  <si>
    <t>ADONIRAN BARBOSA</t>
  </si>
  <si>
    <t>AZALEAS</t>
  </si>
  <si>
    <t>PARQUE CECAP</t>
  </si>
  <si>
    <t xml:space="preserve"> E049451A@EDUCACAO.SP.GOV.BR</t>
  </si>
  <si>
    <t>MARIA DO CARMO RICCI VON ZUBEN PROFESSORA</t>
  </si>
  <si>
    <t>AVENIDA NOSSA SENHORA DE LOURDES</t>
  </si>
  <si>
    <t>CAPELA</t>
  </si>
  <si>
    <t>E920642A@EDUCACAO.SP.GOV.BR</t>
  </si>
  <si>
    <t>JOSE POLLI</t>
  </si>
  <si>
    <t>AVENIDA GUANABARA</t>
  </si>
  <si>
    <t>JARDIM SAO VICENTE</t>
  </si>
  <si>
    <t>E019665A@EDUCACAO.SP.GOV.BR</t>
  </si>
  <si>
    <t>ORLANDO MAURICIO ZAMBOTTO</t>
  </si>
  <si>
    <t>RUA JOSE EDUARDO</t>
  </si>
  <si>
    <t>E910533A@EDUCACAO.SP.GOV.BR</t>
  </si>
  <si>
    <t>DUILIO MAZIERO</t>
  </si>
  <si>
    <t>RUA JARINU</t>
  </si>
  <si>
    <t>JARDIM MORADA ALTA</t>
  </si>
  <si>
    <t>E919305A@EDUCACAO.SP.GOV.BR</t>
  </si>
  <si>
    <t>RAFAEL DE OLIVEIRA</t>
  </si>
  <si>
    <t>ANTONIO PORCARI</t>
  </si>
  <si>
    <t>CHACARA PLANALTO</t>
  </si>
  <si>
    <t>E019380A@EDUCACAO.SP.GOV.BR</t>
  </si>
  <si>
    <t>CECILIA ROLEMBERG PORTO GUELLI PROFESSORA</t>
  </si>
  <si>
    <t>E019409A@EDUCACAO.SP.GOV.BR</t>
  </si>
  <si>
    <t>JOSE FELICIANO DE OLIVEIRA PROFESSOR</t>
  </si>
  <si>
    <t>JOAO VICTOR ATISANI</t>
  </si>
  <si>
    <t>JARDIM TAMOIO</t>
  </si>
  <si>
    <t>E019422A@EDUCACAO.SP.GOV.BR</t>
  </si>
  <si>
    <t>JOSE SILVA JUNIOR PROFESSOR</t>
  </si>
  <si>
    <t>ARNALDO MANGILE SARGENTO</t>
  </si>
  <si>
    <t>E019434A@EDUCACAO.SP.GOV.BR</t>
  </si>
  <si>
    <t>CONDE DO PARNAIBA</t>
  </si>
  <si>
    <t>E019720A@EDUCACAO.SP.GOV.BR</t>
  </si>
  <si>
    <t>ADONIRO LADEIRA PROFESSOR</t>
  </si>
  <si>
    <t>RUA DOUTOR BENEDITO DE GODOI FERRAZ</t>
  </si>
  <si>
    <t>JARDIM SHANGAI</t>
  </si>
  <si>
    <t>E019744A@EDUCACAO.SP.GOV.BR</t>
  </si>
  <si>
    <t>PAULO MENDES SILVA</t>
  </si>
  <si>
    <t>FERNANDO ARENS</t>
  </si>
  <si>
    <t>VILA ARENS II</t>
  </si>
  <si>
    <t>E019768A@EDUCACAO.SP.GOV.BR</t>
  </si>
  <si>
    <t>GETULIO NOGUEIRA DE SA PROFESSOR</t>
  </si>
  <si>
    <t>AVENIDA HUMBERTO CERESER</t>
  </si>
  <si>
    <t>JARDIM CAXAMBU</t>
  </si>
  <si>
    <t>E019872A@EDUCACAO.SP.GOV.BR</t>
  </si>
  <si>
    <t>JOAO BATISTA CURADO PROFESSOR</t>
  </si>
  <si>
    <t>DISTRITO FEDERAL</t>
  </si>
  <si>
    <t>JARDIM TARUMA</t>
  </si>
  <si>
    <t>E036006A@EDUCACAO.SP.GOV.BR</t>
  </si>
  <si>
    <t>OROZIMBO SOSTENA PROFESSOR</t>
  </si>
  <si>
    <t>VICENTE PIRES PARDINI</t>
  </si>
  <si>
    <t>JARDIM ESTADIO</t>
  </si>
  <si>
    <t>E043539A@EDUCACAO.SP.GOV.BR</t>
  </si>
  <si>
    <t>MAURILIO TOMANIK PADRE</t>
  </si>
  <si>
    <t>ALCEU DE TOLEDO PONTES</t>
  </si>
  <si>
    <t>E045755A@EDUCACAO.SP.GOV.BR</t>
  </si>
  <si>
    <t>ALESSANDRA CRISTINA RODRIGUES DE O PEZZATO PROFA</t>
  </si>
  <si>
    <t>AVENIDA MANOEL ANTONIO DIAS FILHO PRESBITERO</t>
  </si>
  <si>
    <t>RESIDENCIAL JUNDIAI</t>
  </si>
  <si>
    <t>E435119A@EDUCACAO.SP.GOV.BR</t>
  </si>
  <si>
    <t>BENEDICTO LOSCHI</t>
  </si>
  <si>
    <t>SANTO CEOLIN</t>
  </si>
  <si>
    <t>BAIRRO DOS FERNANDES</t>
  </si>
  <si>
    <t>E913078A@EDUCACAO.SP.GOV.BR</t>
  </si>
  <si>
    <t>JOAQUIM ANTONIO LADEIRA PROFESSOR</t>
  </si>
  <si>
    <t>RUA CAPITAO ALVARO PEREIRA</t>
  </si>
  <si>
    <t>VILA BOSSI</t>
  </si>
  <si>
    <t>E019458A@EDUCACAO.SP.GOV.BR</t>
  </si>
  <si>
    <t>LAVINIA RIBEIRO ARANHA PROFESSORA</t>
  </si>
  <si>
    <t>BROMELIAS</t>
  </si>
  <si>
    <t>JARDIM BERTIOGA</t>
  </si>
  <si>
    <t>E911112A@EDUCACAO.SP.GOV.BR</t>
  </si>
  <si>
    <t>JOSE AMARO RODRIGUES</t>
  </si>
  <si>
    <t>E020230A@EDUCACAO.SP.GOV.BR</t>
  </si>
  <si>
    <t>JOAO BAPTISTA GAZZOLA</t>
  </si>
  <si>
    <t>ANTONIO SIA</t>
  </si>
  <si>
    <t>E478209A@EDUCACAO.SP.GOV.BR</t>
  </si>
  <si>
    <t>MAGDALENA SANSEVERINO GROSSO PROFESSORA</t>
  </si>
  <si>
    <t>JOHANNES THEODORUS DE WIT</t>
  </si>
  <si>
    <t>E903991A@EDUCACAO.SP.GOV.BR</t>
  </si>
  <si>
    <t>JOSE APPARECIDO MUNHOZ PROFESSOR</t>
  </si>
  <si>
    <t>RUA DEPUTADO FEDERAL ULYSSES GUIMARAES</t>
  </si>
  <si>
    <t>ANTONIO MODOLO</t>
  </si>
  <si>
    <t>E924854A@EDUCACAO.SP.GOV.BR</t>
  </si>
  <si>
    <t>JOSE LEVY CORONEL</t>
  </si>
  <si>
    <t>VISCONDE DO RIO BRANCO</t>
  </si>
  <si>
    <t>E021763A@EDUCACAO.SP.GOV.BR</t>
  </si>
  <si>
    <t>ALBERTO FIERZ</t>
  </si>
  <si>
    <t>PONCIANO TONUSSI</t>
  </si>
  <si>
    <t>PARQUE DONA ESTHER</t>
  </si>
  <si>
    <t>E917761A@EDUCACAO.SP.GOV.BR</t>
  </si>
  <si>
    <t>SILVIA APARECIDA BUENO ORTOLAN</t>
  </si>
  <si>
    <t>LUIZ SCAGLIA</t>
  </si>
  <si>
    <t>E06867A@EDUCACAO.SP.GOV.BR</t>
  </si>
  <si>
    <t>MARCELO DE MESQUITA PROFESSOR</t>
  </si>
  <si>
    <t>E021702A@EDUCACAO.SP.GOV.BR</t>
  </si>
  <si>
    <t>JOAO OMETTO</t>
  </si>
  <si>
    <t>RUA ZAIRA PAGIARO OMETTO</t>
  </si>
  <si>
    <t>JARDIM JOAO OMETTO</t>
  </si>
  <si>
    <t>E047284A@EDUCACAO.SP.GOV.BR</t>
  </si>
  <si>
    <t>ANTONIO PERCHES LORDELLO PROFESSOR</t>
  </si>
  <si>
    <t>RUA PASCHOAL DE LUCA</t>
  </si>
  <si>
    <t>JARDIM NOVA ITALIA</t>
  </si>
  <si>
    <t>E020096A@EDUCACAO.SP.GOV.BR</t>
  </si>
  <si>
    <t>LAZARO DUARTE DO PATEO PROFESSOR</t>
  </si>
  <si>
    <t>RUA SEBASTIAO TOLEDO</t>
  </si>
  <si>
    <t>E020114A@EDUCACAO.SP.GOV.BR</t>
  </si>
  <si>
    <t>IDILIO JOSE SOARES DOM</t>
  </si>
  <si>
    <t>CARLOS RUFFO</t>
  </si>
  <si>
    <t>E049517A@EDUCACAO.SP.GOV.BR</t>
  </si>
  <si>
    <t>JARDIM PAINEIRAS</t>
  </si>
  <si>
    <t>JOAO BOSCO FELIX SERAFIM</t>
  </si>
  <si>
    <t>JARDIM RESIDENCIAL GRAMINHA III</t>
  </si>
  <si>
    <t>PAULO CHAVES PROFESSOR</t>
  </si>
  <si>
    <t>BASILIO DE SOUZA</t>
  </si>
  <si>
    <t>JARDIM CAIEIRA</t>
  </si>
  <si>
    <t>E901261A@EDUCACAO.SP.GOV.BR</t>
  </si>
  <si>
    <t>MARIA APARECIDA SOARES DE LUCCA PROFESSORA</t>
  </si>
  <si>
    <t>RUA LEONTINA I  RUEDA</t>
  </si>
  <si>
    <t>E904004A@EDUCACAO.SP.GOV.BR</t>
  </si>
  <si>
    <t>CAROLINA ARRUDA VASCONCELLOS PROFESSORA</t>
  </si>
  <si>
    <t>AVENIDA ARLINDA ABREU RIBEIRO</t>
  </si>
  <si>
    <t>PARQUE HIPOLITO</t>
  </si>
  <si>
    <t>E909524A@EDUCACAO.SP.GOV.BR</t>
  </si>
  <si>
    <t>MARIA GERTRUDES CARDOSO REBELLO IRMA</t>
  </si>
  <si>
    <t>JOAO LOPES</t>
  </si>
  <si>
    <t>E914915A@EDUCACAO.SP.GOV.BR</t>
  </si>
  <si>
    <t>DORIVALDO DAMM PROFESSOR</t>
  </si>
  <si>
    <t>VIA JORGE CARLOS IVERS</t>
  </si>
  <si>
    <t>BAIRRO DO PINHAL</t>
  </si>
  <si>
    <t>E914927A@EDUCACAO.SP.GOV.BR</t>
  </si>
  <si>
    <t>MARGARIDA PAROLI SOARES PROFESSORA</t>
  </si>
  <si>
    <t>JOSE GIORGETTI SOBRINHO</t>
  </si>
  <si>
    <t>E920113A@EDUCACAO.SP.GOV.BR</t>
  </si>
  <si>
    <t>TARCISIO ARIOVALDO AMARAL DOM</t>
  </si>
  <si>
    <t>AVENIDA DOUTOR ANTONIO DE LUNA</t>
  </si>
  <si>
    <t>PARQUE RESIDENCIAL AEROPORTO</t>
  </si>
  <si>
    <t>E925780A@EDUCACAO.SP.GOV.BR</t>
  </si>
  <si>
    <t>CENTRO DE ATEND SOCIOEDUC AO ADOLESCENTE MORRO AZUL CI</t>
  </si>
  <si>
    <t>PEDAGCASAMORROAZUL@FUNDACAOCASA.SP.GOV.BR</t>
  </si>
  <si>
    <t>JOAQUIM SALLES CORONEL</t>
  </si>
  <si>
    <t>E021573A@EDUCACAO.SP.GOV.BR</t>
  </si>
  <si>
    <t>GAVIAO PEIXOTO BRIGADEIRO</t>
  </si>
  <si>
    <t>MOGEIRO</t>
  </si>
  <si>
    <t>E000024A@EDUCACAO.SP.GOV.BR</t>
  </si>
  <si>
    <t>JOAO SOLIMEO</t>
  </si>
  <si>
    <t>DO SABAO</t>
  </si>
  <si>
    <t>E000036A@EDUCACAO.SP.GOV.BR</t>
  </si>
  <si>
    <t>WALFREDO ARANTES CALDAS PROFESSOR</t>
  </si>
  <si>
    <t>DEPUTADO CANTIDIO SAMPAIO</t>
  </si>
  <si>
    <t>E000048A@EDUCACAO.SP.GOV.BR</t>
  </si>
  <si>
    <t>SUZANA DE CAMPOS DONA</t>
  </si>
  <si>
    <t>ANTONIO MAIA</t>
  </si>
  <si>
    <t>E000061A@EDUCACAO.SP.GOV.BR</t>
  </si>
  <si>
    <t>JULIO DE FARIA E SOUZA PROFESSOR</t>
  </si>
  <si>
    <t>POMPEU PEQUENO DE SOUZA BRASIL</t>
  </si>
  <si>
    <t>VILA FRANCOS</t>
  </si>
  <si>
    <t>E000073A@EDUCACAO.SP.GOV.BR</t>
  </si>
  <si>
    <t>FRANCISCO FARIA NETO PROFESSOR</t>
  </si>
  <si>
    <t>SILVERIO DE CASTRO SOUSA</t>
  </si>
  <si>
    <t>JARDIM SYDNEY</t>
  </si>
  <si>
    <t>E000115A@EDUCACAO.SP.GOV.BR</t>
  </si>
  <si>
    <t>SILVIO XAVIER ANTUNES PROFESSOR</t>
  </si>
  <si>
    <t>JOSE DA SILVA MARTHA</t>
  </si>
  <si>
    <t>E000140A@EDUCACAO.SP.GOV.BR</t>
  </si>
  <si>
    <t>PIO TELLES PEIXOTO PROFESSOR</t>
  </si>
  <si>
    <t>ARTUR ORLANDO</t>
  </si>
  <si>
    <t>E000164A@EDUCACAO.SP.GOV.BR</t>
  </si>
  <si>
    <t>ZENAIDE VILALVA DE ARAUJO PROFESSORA</t>
  </si>
  <si>
    <t>BELO JARDIM</t>
  </si>
  <si>
    <t>E000176A@EDUCACAO.SP.GOV.BR</t>
  </si>
  <si>
    <t>ERMANO MARCHETTI</t>
  </si>
  <si>
    <t>PEDRO MARIGLIANI</t>
  </si>
  <si>
    <t>CHACARA INGLESA</t>
  </si>
  <si>
    <t>E000267A@EDUCACAO.SP.GOV.BR</t>
  </si>
  <si>
    <t>HUMBERTO DE SOUZA MELLO GENERAL</t>
  </si>
  <si>
    <t>PARADA DE TAIPAS</t>
  </si>
  <si>
    <t>E000280A@EDUCACAO.SP.GOV.BR</t>
  </si>
  <si>
    <t>PASQUALE PECCICACCO</t>
  </si>
  <si>
    <t>NAZARIO PAGANO</t>
  </si>
  <si>
    <t>JARDIM MONJOLO</t>
  </si>
  <si>
    <t>E000361A@EDUCACAO.SP.GOV.BR</t>
  </si>
  <si>
    <t>JOAQUIM LUIZ DE BRITO PROFESSOR</t>
  </si>
  <si>
    <t>RUA SANTA LUCIA FILIPPINI</t>
  </si>
  <si>
    <t>E000395A@EDUCACAO.SP.GOV.BR</t>
  </si>
  <si>
    <t>AUGUSTO RIBEIRO DE CARVALHO PROFESSOR</t>
  </si>
  <si>
    <t>RUA PROFESSOR JOAO MACHADO</t>
  </si>
  <si>
    <t>E000450A@EDUCACAO.SP.GOV.BR</t>
  </si>
  <si>
    <t>MIGUEL OLIVA FEITOSA PROFESSOR</t>
  </si>
  <si>
    <t>E036456A@EDUCACAO.SP.GOV.BR</t>
  </si>
  <si>
    <t>GERALDO HOMERO FRANCA OTTONI PROFESSOR</t>
  </si>
  <si>
    <t>BERNARDO ROLIM DE MOURA</t>
  </si>
  <si>
    <t>VILA MIRANTE</t>
  </si>
  <si>
    <t>E036500A@EDUCACAO.SP.GOV.BR</t>
  </si>
  <si>
    <t>ITALO BETARELLO</t>
  </si>
  <si>
    <t>ANDRESA</t>
  </si>
  <si>
    <t>E038097A@EDUCACAO.SP.GOV.BR</t>
  </si>
  <si>
    <t>ZORAIDE DE CAMPOS HELU PROFESSORA</t>
  </si>
  <si>
    <t>GIOVANI PALADINO</t>
  </si>
  <si>
    <t>E044261A@EDUCACAO.SP.GOV.BR</t>
  </si>
  <si>
    <t>CARLOS BORBA PROFESSOR</t>
  </si>
  <si>
    <t>RUA JOANA PEDROSO DOS SANTOS</t>
  </si>
  <si>
    <t>JARDIM RODRIGO</t>
  </si>
  <si>
    <t>E046255A@EDUCACAO.SP.GOV.BR</t>
  </si>
  <si>
    <t>OSCAR DIAS CORREIA MINISTRO</t>
  </si>
  <si>
    <t>ALEXIOS JAFET</t>
  </si>
  <si>
    <t>JARDIM IPANEMA ZONA OESTE</t>
  </si>
  <si>
    <t>E290543A@EDUCACAO.SP.GOV.BR</t>
  </si>
  <si>
    <t>MILTON SANTOS  PROF</t>
  </si>
  <si>
    <t>MARIO PALMERIO</t>
  </si>
  <si>
    <t>JARDIM ANHANGUERA</t>
  </si>
  <si>
    <t>E457243A@EDUCACAO.SP.GOV.BR</t>
  </si>
  <si>
    <t>EDUARDO GOMES BRIGADEIRO COHAB</t>
  </si>
  <si>
    <t>JOAO AMADO COUTINHO</t>
  </si>
  <si>
    <t>CONJUNTO RESIDENCIAL ELISIO TEIXEIRA LEITE</t>
  </si>
  <si>
    <t>E901684A@EDUCACAO.SP.GOV.BR</t>
  </si>
  <si>
    <t>LEONIDAS HORTA DE MACEDO PROFESSOR</t>
  </si>
  <si>
    <t>MIGUEL RIBAS</t>
  </si>
  <si>
    <t>E904247A@EDUCACAO.SP.GOV.BR</t>
  </si>
  <si>
    <t>FELICIA DE RINALDIS FRANCO</t>
  </si>
  <si>
    <t>CAMPINORTE</t>
  </si>
  <si>
    <t>E904260A@EDUCACAO.SP.GOV.BR</t>
  </si>
  <si>
    <t>ANTONIO DE CABEZON</t>
  </si>
  <si>
    <t>E910296A@EDUCACAO.SP.GOV.BR</t>
  </si>
  <si>
    <t>HELIOS HEBER LINO PROFESSOR</t>
  </si>
  <si>
    <t>MONTES PIRINEUS</t>
  </si>
  <si>
    <t>E910302A@EDUCACAO.SP.GOV.BR</t>
  </si>
  <si>
    <t>OLINDA LEITE SINISGALLI PROFESSORA</t>
  </si>
  <si>
    <t>EMILIO KEMP</t>
  </si>
  <si>
    <t>E910995A@EDUCACAO.SP.GOV.BR</t>
  </si>
  <si>
    <t>OSCAR BLOIS</t>
  </si>
  <si>
    <t>RUA ANGELO DA SILVA</t>
  </si>
  <si>
    <t>JARDIM PANAMERICANO</t>
  </si>
  <si>
    <t>E922249A@EDUCACAO.SP.GOV.BR</t>
  </si>
  <si>
    <t>JAIR TOLEDO XAVIER PROFESSOR</t>
  </si>
  <si>
    <t>JOAQUIM DE ALMEIDA MORAIS</t>
  </si>
  <si>
    <t>E923254A@EDUCACAO.SP.GOV.BR</t>
  </si>
  <si>
    <t>LUIZ SERGIO CLAUDINO DOS SANTOS DEPUTADO</t>
  </si>
  <si>
    <t>PEDRO ANTONIO CONCEICAO</t>
  </si>
  <si>
    <t>VILA JOAO BATISTA</t>
  </si>
  <si>
    <t>E923606A@EDUCACAO.SP.GOV.BR</t>
  </si>
  <si>
    <t>PARQUE ANHANGUERA</t>
  </si>
  <si>
    <t>RUA SAO MARCOS</t>
  </si>
  <si>
    <t>PARQUE ANHANGUERA  RESIDENCIAL SOL NASCENTE</t>
  </si>
  <si>
    <t>E923624A@EDUCACAO.SP.GOV.BR</t>
  </si>
  <si>
    <t>ELISIO TEIXEIRA LEITE III</t>
  </si>
  <si>
    <t>E924748A@EDUCACAO.SP.GOV.BR</t>
  </si>
  <si>
    <t>CEL JTO A EE ANTONIO C C GUIMARAES FILHO PROFESSOR</t>
  </si>
  <si>
    <t>E037392A@TERRA.COM.BR</t>
  </si>
  <si>
    <t>BENEDITO TOLOSA PROFESSOR</t>
  </si>
  <si>
    <t>PRACA DIRCEU DE LIMA</t>
  </si>
  <si>
    <t>CASA VERDE</t>
  </si>
  <si>
    <t>E000309A@EDUCACAO.SP.GOV.BR</t>
  </si>
  <si>
    <t>LUIZ GONZAGA RIGHINI PROFESSOR</t>
  </si>
  <si>
    <t>E000498A@EDUCACAO.SP.GOV.BR</t>
  </si>
  <si>
    <t>TARCISIO ALVARES LOBO</t>
  </si>
  <si>
    <t>RUA ESTELA BORGES MORATO</t>
  </si>
  <si>
    <t>E000536A@EDUCACAO.SP.GOV.BR</t>
  </si>
  <si>
    <t>JOAQUIM NABUCO</t>
  </si>
  <si>
    <t>RUA JOAQUIM AFONSO DE SOUZA</t>
  </si>
  <si>
    <t>E000541A@EDUCACAO.SP.GOV.BR</t>
  </si>
  <si>
    <t>NARBAL FONTES PROFESSORA</t>
  </si>
  <si>
    <t>AVENIDA CONCEICAO</t>
  </si>
  <si>
    <t>E000711A@EDUCACAO.SP.GOV.BR</t>
  </si>
  <si>
    <t>ANESIA SINCORA PROFESSORA</t>
  </si>
  <si>
    <t>RUA JOSE BERNARDO PINTO</t>
  </si>
  <si>
    <t>E000784A@EDUCACAO.SP.GOV.BR</t>
  </si>
  <si>
    <t>HOMEM DE MELLO BARAO</t>
  </si>
  <si>
    <t>RUA ALFREDO PUJOL</t>
  </si>
  <si>
    <t>E000930A@EDUCACAO.SP.GOV.BR</t>
  </si>
  <si>
    <t>RUA DOUTOR OLAVO EGIDIO</t>
  </si>
  <si>
    <t>E000942A@EDUCACAO.SP.GOV.BR</t>
  </si>
  <si>
    <t>RUA DA FIGUEIRA</t>
  </si>
  <si>
    <t>E001363A@EDUCACAO.SP.GOV.BR</t>
  </si>
  <si>
    <t>ORESTES GUIMARAES</t>
  </si>
  <si>
    <t>E001570A@EDUCACAO.SP.GOV.BR</t>
  </si>
  <si>
    <t>JOAO KOPKE</t>
  </si>
  <si>
    <t>ALAMEDA CLEVELAND</t>
  </si>
  <si>
    <t>E003451A@EDUCACAO.SP.GOV.BR</t>
  </si>
  <si>
    <t>ZULEIKA DE BARROS MARTINS FERREIRA PROFESSORA</t>
  </si>
  <si>
    <t>E003499A@EDUCACAO.SP.GOV.BR</t>
  </si>
  <si>
    <t>PRACA CEL FERNANDO PRESTES</t>
  </si>
  <si>
    <t>E003621A@EDUCACAO.SP.GOV.BR</t>
  </si>
  <si>
    <t>FARIA LIMA BRIGADEIRO</t>
  </si>
  <si>
    <t>RUA CAJAIBA</t>
  </si>
  <si>
    <t>VILA POMPEIA</t>
  </si>
  <si>
    <t>E003633A@EDUCACAO.SP.GOV.BR</t>
  </si>
  <si>
    <t>ORLANDO HORACIO VITA PROFESSOR</t>
  </si>
  <si>
    <t>RUA DIOGO CABRERA</t>
  </si>
  <si>
    <t>E037746A@EDUCACAO.SP.GOV.BR</t>
  </si>
  <si>
    <t>DAILY RESENDE FRANCA PROFESSOR</t>
  </si>
  <si>
    <t>RUA MARIA CURUPAITI</t>
  </si>
  <si>
    <t>VILA ESTER</t>
  </si>
  <si>
    <t>E037758A@EDUCACAO.SP.GOV.BR</t>
  </si>
  <si>
    <t>CENTRO DE ATEND SOCIOED AO ADOLESCENTE RIO TOCANTINS CIP</t>
  </si>
  <si>
    <t>CENTRO DE ATENDIMENTO SOCIOEDUCATIVO AO ADOLESCENTE JUQUIA – CASA JUQUIA CI</t>
  </si>
  <si>
    <t>LUCIANO.OLIVEIRA1@EDUCACAO.SP.GOV.BR</t>
  </si>
  <si>
    <t>CEL JTO A EE BUENOS AIRES</t>
  </si>
  <si>
    <t>EE000942A@EDUCACAO.SP.GOV.BR</t>
  </si>
  <si>
    <t>CEL JTO A EE MAURO DE OLIVEIRA PROFESSOR</t>
  </si>
  <si>
    <t>RUA PEDRO SOARES ALMEIDA</t>
  </si>
  <si>
    <t>EE003554A@EDUCACAO.SP.GOV.BR</t>
  </si>
  <si>
    <t>CARLOS DE LAET PROF</t>
  </si>
  <si>
    <t>ALBERTINA VIEIRA DA SILVA GORDO</t>
  </si>
  <si>
    <t>VILA AURORA ZONA NORTE</t>
  </si>
  <si>
    <t>E000905A@EDUCACAO.SP.GOV.BR</t>
  </si>
  <si>
    <t>VICTOR DOS SANTOS CUNHA PROF</t>
  </si>
  <si>
    <t>JOAO SIMAO DE CASTRO</t>
  </si>
  <si>
    <t>VILA SABRINA</t>
  </si>
  <si>
    <t>E001028A@EDUCACAO.SP.GOV.BR</t>
  </si>
  <si>
    <t>SEBASTIAO DE SOUZA BUENO PROF</t>
  </si>
  <si>
    <t>E001036A@EDUCACAO.SP.GOV.BR</t>
  </si>
  <si>
    <t>JOSE MARIA REYS PROF</t>
  </si>
  <si>
    <t>E001090A@EDUCACAO.SP.GOV.BR</t>
  </si>
  <si>
    <t>ALFREDO INACIO TRINDADE</t>
  </si>
  <si>
    <t>JOAO ROSA</t>
  </si>
  <si>
    <t>VILA NIVI</t>
  </si>
  <si>
    <t>E001168A@EDUCACAO.SP.GOV.BR</t>
  </si>
  <si>
    <t>CYRENE DE OLIVEIRA LAET DONA</t>
  </si>
  <si>
    <t>ESTER ELISA</t>
  </si>
  <si>
    <t>VILA NILO</t>
  </si>
  <si>
    <t>E001235A@EDUCACAO.SP.GOV.BR</t>
  </si>
  <si>
    <t>ARNALDO BARRETO</t>
  </si>
  <si>
    <t>ANTONIO PESTANA</t>
  </si>
  <si>
    <t>E001302A@EDUCACAO.SP.GOV.BR</t>
  </si>
  <si>
    <t>ADEMAR HIROSHI SUDA PROF</t>
  </si>
  <si>
    <t>AGAFITA</t>
  </si>
  <si>
    <t>PARQUE VITORIA</t>
  </si>
  <si>
    <t>E001351A@EDUCACAO.SP.GOV.BR</t>
  </si>
  <si>
    <t>ELZA SARAIVA MONTEIRO PROFA</t>
  </si>
  <si>
    <t>AVENIDA MARIANA CALIGIORI RONCHETTI</t>
  </si>
  <si>
    <t>E037382A@EDUCACAO.SP.GOV.BR</t>
  </si>
  <si>
    <t>ARLETE TEREZINHA PIZAO PROFA</t>
  </si>
  <si>
    <t>RODRIGUES ALVARENGA</t>
  </si>
  <si>
    <t>E037734A@EDUCACAO.SP.GOV.BR</t>
  </si>
  <si>
    <t>PROVINCIA DE NAGASAKI</t>
  </si>
  <si>
    <t>DORANDIA</t>
  </si>
  <si>
    <t>E048021A@EDUCACAO.SP.GOV.BR</t>
  </si>
  <si>
    <t>PAULO LEIVAS MACALAO PASTOR</t>
  </si>
  <si>
    <t>ALTO SUCURIU</t>
  </si>
  <si>
    <t>E048604A@EDUCACAO.SP.GOV.BR</t>
  </si>
  <si>
    <t>MARIA ANTONIETTA DE CASTRO PROFA</t>
  </si>
  <si>
    <t>INACIO FIRMO</t>
  </si>
  <si>
    <t>E904272A@EDUCACAO.SP.GOV.BR</t>
  </si>
  <si>
    <t>IZAC SILVERIO PROF</t>
  </si>
  <si>
    <t>BITENCOURT DA SILVA</t>
  </si>
  <si>
    <t>JARDIM VIRGINIA BIANCA</t>
  </si>
  <si>
    <t>E906797A@EDUCACAO.SP.GOV.BR</t>
  </si>
  <si>
    <t>CEL JTO A EE ALBINO CESAR</t>
  </si>
  <si>
    <t>HEROIS DA FEB</t>
  </si>
  <si>
    <t>RUA SOLDADO BENEDITO ELISEU DOS SANTOS</t>
  </si>
  <si>
    <t>E000796A@EDUCACAO.SP.GOV.BR</t>
  </si>
  <si>
    <t>IMPERATRIZ LEOPOLDINA</t>
  </si>
  <si>
    <t>TOGO</t>
  </si>
  <si>
    <t>E000802A@EDUCACAO.SP.GOV.BR</t>
  </si>
  <si>
    <t>THEODORO DE MORAES PROFESSOR</t>
  </si>
  <si>
    <t>AVENIDA REGENTE FEIJO</t>
  </si>
  <si>
    <t>E001387A@EDUCACAO.SP.GOV.BR</t>
  </si>
  <si>
    <t>MARIA DA GLORIA COSTA E SILVA PROFESSORA</t>
  </si>
  <si>
    <t>RUA DOUTOR MONTEIRO DE BARROS</t>
  </si>
  <si>
    <t>VILA ELZE</t>
  </si>
  <si>
    <t>E001673A@EDUCACAO.SP.GOV.BR</t>
  </si>
  <si>
    <t>BEATRIZ R BASSI ASTORINO PROFESSORA</t>
  </si>
  <si>
    <t>RUA JUIZ DE FORA</t>
  </si>
  <si>
    <t>VILA EMA</t>
  </si>
  <si>
    <t>E001697A@EDUCACAO.SP.GOV.BR</t>
  </si>
  <si>
    <t>JOY ARRUDA DOUTOR</t>
  </si>
  <si>
    <t>BATUNS</t>
  </si>
  <si>
    <t>E001806A@EDUCACAO.SP.GOV.BR</t>
  </si>
  <si>
    <t>JOSE CHEDIAK</t>
  </si>
  <si>
    <t>E001880A@EDUCACAO.SP.GOV.BR</t>
  </si>
  <si>
    <t>CLEMENTE QUAGLIO PROFESSOR</t>
  </si>
  <si>
    <t>MANUEL ONHA</t>
  </si>
  <si>
    <t>VILA ORATORIO</t>
  </si>
  <si>
    <t>E001910A@EDUCACAO.SP.GOV.BR</t>
  </si>
  <si>
    <t>MOACYR CAMPOS PROFESSOR</t>
  </si>
  <si>
    <t>JARDIM ARICANDUVA</t>
  </si>
  <si>
    <t>E001971A@EDUCACAO.SP.GOV.BR</t>
  </si>
  <si>
    <t>JOAO DIAS DA SILVEIRA PROFESSOR</t>
  </si>
  <si>
    <t>JOAO CLIMACO DA SILVA KRUSE PROFESSOR</t>
  </si>
  <si>
    <t>E002012A@EDUCACAO.SP.GOV.BR</t>
  </si>
  <si>
    <t>AMELIA DE ARAUJO DONA</t>
  </si>
  <si>
    <t>VACANGA</t>
  </si>
  <si>
    <t>VILA FERNANDES</t>
  </si>
  <si>
    <t>E002057A@EDUCACAO.SP.GOV.BR</t>
  </si>
  <si>
    <t>CONGONHAS DO CAMPO VISCONDE DE</t>
  </si>
  <si>
    <t>E002112A@EDUCACAO.SP.GOV.BR</t>
  </si>
  <si>
    <t>PEDRO ARBUES CORONEL</t>
  </si>
  <si>
    <t>LUCINDA GOMES BARRETO</t>
  </si>
  <si>
    <t>VILA NOVA MANCHESTER</t>
  </si>
  <si>
    <t>E002159A@EDUCACAO.SP.GOV.BR</t>
  </si>
  <si>
    <t>SALVADOR ROCCO PROFESSOR</t>
  </si>
  <si>
    <t>RENATO RINALDI</t>
  </si>
  <si>
    <t>E002161A@EDUCACAO.SP.GOV.BR</t>
  </si>
  <si>
    <t>JOAO BORGES PROFESSOR</t>
  </si>
  <si>
    <t>VILA GOMES CARDIM</t>
  </si>
  <si>
    <t>E002173A@EDUCACAO.SP.GOV.BR</t>
  </si>
  <si>
    <t>ALMERINDA RODRIGUES MELLO PROFESSORA</t>
  </si>
  <si>
    <t>RUA REI ALBERTO DA BELGICA</t>
  </si>
  <si>
    <t>E002239A@EDUCACAO.SP.GOV.BR</t>
  </si>
  <si>
    <t>PAULO CAVALCANTI ALBUQUERQUE PROFESSOR</t>
  </si>
  <si>
    <t>FABIO</t>
  </si>
  <si>
    <t>E002288A@EDUCACAO.SP.GOV.BR</t>
  </si>
  <si>
    <t>BRANCA CASTRO CANTO E MELO PROFESSORA</t>
  </si>
  <si>
    <t>COSTA BARROS</t>
  </si>
  <si>
    <t>SITIO PINHEIRINHO</t>
  </si>
  <si>
    <t xml:space="preserve">E036973A@EDUCACAO.SP.GOV.BR </t>
  </si>
  <si>
    <t>CESAR MARENGO</t>
  </si>
  <si>
    <t>JOAQUIM PEIXOTO</t>
  </si>
  <si>
    <t>E037369A@EDUCACAO.SP.GOV.BR</t>
  </si>
  <si>
    <t>LEONCIO DA COSTA VIEIRA</t>
  </si>
  <si>
    <t>JARDIM PIQUEROBY</t>
  </si>
  <si>
    <t>E046048A@EDUCACAO.SP.GOV.BR</t>
  </si>
  <si>
    <t>MARIA PRESTES MAIA</t>
  </si>
  <si>
    <t>ANTONIO FERRACIOLLI</t>
  </si>
  <si>
    <t>JARDIM CATARINA</t>
  </si>
  <si>
    <t>E908940A@EDUCACAO.SP.GOV.BR</t>
  </si>
  <si>
    <t>CENTRO DE DET PROVISORIA PAULO GILBERTO DE ARAUJO</t>
  </si>
  <si>
    <t>BELEM2MONITORAMENTO@GMAIL.COM</t>
  </si>
  <si>
    <t>RITA JULIA DE OLIVEIRA PROFESSORA</t>
  </si>
  <si>
    <t>MIRANDINHA</t>
  </si>
  <si>
    <t>E002379A@EDUCACAO.SP.GOV.BR</t>
  </si>
  <si>
    <t>OITO DE SETEMBRO</t>
  </si>
  <si>
    <t>E002380A@EDUCACAO.SP.GOV.BR</t>
  </si>
  <si>
    <t>JOSE BARTOCCI PROFESSOR</t>
  </si>
  <si>
    <t>SERAPIAO SAO</t>
  </si>
  <si>
    <t>E002392A@EDUCACAO.SP.GOV.BR</t>
  </si>
  <si>
    <t>JOAO MARIA OGNO OSB DOM</t>
  </si>
  <si>
    <t>MARIA CARLOTA</t>
  </si>
  <si>
    <t>E002461A@EDUCACAO.SP.GOV.BR</t>
  </si>
  <si>
    <t>MARIA APARECIDA DE CASTRO MASIERO PROFESSORA</t>
  </si>
  <si>
    <t>PANGAUA</t>
  </si>
  <si>
    <t>E002550A@EDUCACAO.SP.GOV.BR</t>
  </si>
  <si>
    <t>ANNITA GUASTINI EIRAS PROFESSORA</t>
  </si>
  <si>
    <t>ILHA DA FIGUEIRA</t>
  </si>
  <si>
    <t>VILA PAULISTANIA</t>
  </si>
  <si>
    <t>E002720A@EDUCACAO.SP.GOV.BR</t>
  </si>
  <si>
    <t>EUNICE LAUREANO DA SILVA PROFESSORA</t>
  </si>
  <si>
    <t>FLORINDO ANTONIO BARATELLA</t>
  </si>
  <si>
    <t>E002756A@EDUCACAO.SP.GOV.BR</t>
  </si>
  <si>
    <t>VALACE MARQUES PROFESSOR</t>
  </si>
  <si>
    <t>GENTIL BRAGA</t>
  </si>
  <si>
    <t>E002768A@EDUCACAO.SP.GOV.BR</t>
  </si>
  <si>
    <t>E002835A@EDUCACAO.SP.GOV.BR</t>
  </si>
  <si>
    <t>RAUL PILLA DEPUTADO</t>
  </si>
  <si>
    <t>RUA SAO BERTOLDO</t>
  </si>
  <si>
    <t>PARQUE CRUZEIRO DO SUL</t>
  </si>
  <si>
    <t>E002884A@EDUCACAO.SP.GOV.BR</t>
  </si>
  <si>
    <t>MARIO REYS COMENDADOR</t>
  </si>
  <si>
    <t>E002975A@EDUCACAO.SP.GOV.BR</t>
  </si>
  <si>
    <t>ALVARES DE AZEVEDO</t>
  </si>
  <si>
    <t>IGNACIO ALVES DE MATTOS</t>
  </si>
  <si>
    <t>E003190A@EDUCACAO.SP.GOV.BR</t>
  </si>
  <si>
    <t>MIGUEL KRUSE DOM</t>
  </si>
  <si>
    <t>RUA SAO JOSE DO CAMPESTRE</t>
  </si>
  <si>
    <t>JARDIM DANFER</t>
  </si>
  <si>
    <t>E036754A@EDUCACAO.SP.GOV.BR</t>
  </si>
  <si>
    <t>ANNE FRANK</t>
  </si>
  <si>
    <t>RUA  GUIRA ACANGATARA</t>
  </si>
  <si>
    <t>JARDIM SANTO ONOFRE</t>
  </si>
  <si>
    <t>E037000A@EDUCACAO.SP.GOV.BR</t>
  </si>
  <si>
    <t>MARIA AUGUSTA CORREA PROFESSORA</t>
  </si>
  <si>
    <t>RUA PROFESSOR LEONCIO CORREIA</t>
  </si>
  <si>
    <t>CANGAIBA</t>
  </si>
  <si>
    <t>E040988A@EDUCACAO.SP.GOV.BR</t>
  </si>
  <si>
    <t>JULIO DINIS</t>
  </si>
  <si>
    <t>R JUCARAL</t>
  </si>
  <si>
    <t>PDA QUINZE</t>
  </si>
  <si>
    <t>E046310A@EDUCACAO.SP.GOV.BR</t>
  </si>
  <si>
    <t>PAULO ROBERTO FAGGIONI PROFESSOR</t>
  </si>
  <si>
    <t>TABACARANA</t>
  </si>
  <si>
    <t>E902573A@EDUCACAO.SP.GOV.BR</t>
  </si>
  <si>
    <t>MARIA JOVITA</t>
  </si>
  <si>
    <t>VILANOVA DE SANTA CRUZ</t>
  </si>
  <si>
    <t>E902822A@EDUCACAO.SP.GOV.BR</t>
  </si>
  <si>
    <t>NILDO DO AMARAL JUNIOR PADRE</t>
  </si>
  <si>
    <t>TROPICALIA</t>
  </si>
  <si>
    <t>JARDIM PEDRO JOSE NUNES</t>
  </si>
  <si>
    <t>E904624A@EDUCACAO.SP.GOV.BR</t>
  </si>
  <si>
    <t>NABIHA ABDALLA CHOHFI</t>
  </si>
  <si>
    <t>RAIMUNDO GONCALVES FERREIRA</t>
  </si>
  <si>
    <t>JARDIM AURORA ZONA LESTE</t>
  </si>
  <si>
    <t>E907005A@EDUCACAO.SP.GOV.BR</t>
  </si>
  <si>
    <t>ARCANGELO SFORCIM</t>
  </si>
  <si>
    <t>SERRA DA MOEDA</t>
  </si>
  <si>
    <t>E910788A@EDUCACAO.SP.GOV.BR</t>
  </si>
  <si>
    <t>IRINEU MONTEIRO DE PINHO REV</t>
  </si>
  <si>
    <t>CHUVA E SOL</t>
  </si>
  <si>
    <t>CONJUNTO HABITACIONAL A E CARVALHO</t>
  </si>
  <si>
    <t>E912268A@EDUCACAO.SP.GOV.BR</t>
  </si>
  <si>
    <t>REPUBLICA DO HAITI</t>
  </si>
  <si>
    <t>NOVO ORIENTE DO PIAUI</t>
  </si>
  <si>
    <t>E924246A@EDUCACAO.SP.GOV.BR</t>
  </si>
  <si>
    <t>ANNETTE MARLENE FERNANDES DE MELLO IRMA</t>
  </si>
  <si>
    <t>ARLINDO BETTIO</t>
  </si>
  <si>
    <t>VILA GUARACIABA</t>
  </si>
  <si>
    <t>E924374A@EDUCACAO.SP.GOV.BR</t>
  </si>
  <si>
    <t>JOSE DE SAN MARTIN</t>
  </si>
  <si>
    <t>E925457A@EDUCACAO.SP.GOV.BR</t>
  </si>
  <si>
    <t>VICTOR MIGUEL ROMANO PROF</t>
  </si>
  <si>
    <t>E001727A@EDUCACAO.SP.GOV.BR</t>
  </si>
  <si>
    <t>PILAR GARCIA VIDAL DONA</t>
  </si>
  <si>
    <t>AGENOR CALDEIRA DINIZ PASTOR</t>
  </si>
  <si>
    <t>JARDIM IMPERADOR ZONA LESTE</t>
  </si>
  <si>
    <t>E002331A@EDUCACAO.SP.GOV.BR</t>
  </si>
  <si>
    <t>MARIA LOURDES N ALBERGARIA PROFA</t>
  </si>
  <si>
    <t>JOSE MASCARENHAS</t>
  </si>
  <si>
    <t>E002343A@EDUCACAO.SP.GOV.BR</t>
  </si>
  <si>
    <t>MARISA DE MELLO PROFA</t>
  </si>
  <si>
    <t>E002355A@EDUCACAO.SP.GOV.BR</t>
  </si>
  <si>
    <t>OLGA MARINOVIC DORO PROFA</t>
  </si>
  <si>
    <t>CUSTODIO LOBO</t>
  </si>
  <si>
    <t xml:space="preserve">E002367A@EDUCACAO.SP.GOV.BR </t>
  </si>
  <si>
    <t>LUIZ ANTONIO FRAGOSO PROF</t>
  </si>
  <si>
    <t>ANTONIO ESTEVAO DE CARVALHO</t>
  </si>
  <si>
    <t>CIDADE PATRIARCA</t>
  </si>
  <si>
    <t>E002409A@EDUCACAO.SP.GOV.BR</t>
  </si>
  <si>
    <t>JAMIL PEDRO SAWAYA PROF</t>
  </si>
  <si>
    <t>PALMEIRINA</t>
  </si>
  <si>
    <t>E002434A@EDUCACAO.SP.GOV.BR</t>
  </si>
  <si>
    <t>BERNARDO RODRIGUES NOGUEIRA DOM</t>
  </si>
  <si>
    <t>JOAO MARIA OGNO DOM</t>
  </si>
  <si>
    <t>E002458A@EDUCACAO.SP.GOV.BR</t>
  </si>
  <si>
    <t>EXERCITO BRASILEIRO</t>
  </si>
  <si>
    <t>REBELO DA SILVA</t>
  </si>
  <si>
    <t>JARDIM SAO NICOLAU</t>
  </si>
  <si>
    <t>E002689A@EDUCACAO.SP.GOV.BR</t>
  </si>
  <si>
    <t>JANDYRA VIEIRA CUNHA BARRA PROFA</t>
  </si>
  <si>
    <t>JOAO LOPES DE LIMA</t>
  </si>
  <si>
    <t>JARDIM SAPOPEMBA</t>
  </si>
  <si>
    <t>E003165A@EDUCACAO.SP.GOV.BR</t>
  </si>
  <si>
    <t>AUGUSTO BAILLOT PROF</t>
  </si>
  <si>
    <t>SUSANA DACRE</t>
  </si>
  <si>
    <t>JARDIM SAO JOSE ARTUR ALVIM</t>
  </si>
  <si>
    <t>E036559A@EDUCACAO.SP.GOV.BR</t>
  </si>
  <si>
    <t>DIDIO DA SILVEIRA BALDY PROF</t>
  </si>
  <si>
    <t>SARAZATE SENADOR</t>
  </si>
  <si>
    <t>VILA TOLSTOI</t>
  </si>
  <si>
    <t>E037813A@EDUCACAO.SP.GOV.BR</t>
  </si>
  <si>
    <t>QUINTILIANO JOSE SITRANGULO PROF</t>
  </si>
  <si>
    <t>ARRAIAL DA ANTA</t>
  </si>
  <si>
    <t>E039248A@EDUCACAO.SP.GOV.BR</t>
  </si>
  <si>
    <t>ORESTES ROSOLIA PROF</t>
  </si>
  <si>
    <t>JERONIMO MACHADO PADRE</t>
  </si>
  <si>
    <t>CONJUNTO HABITACIONAL PADRE MANOEL DA NOBREGA</t>
  </si>
  <si>
    <t>E044295A@EDUCACAO.SP.GOV.BR</t>
  </si>
  <si>
    <t>FAZENDA DA JUTA VI</t>
  </si>
  <si>
    <t>LISA NOBLET</t>
  </si>
  <si>
    <t>E268288A@EDUCACAO.SP.GOV.BR</t>
  </si>
  <si>
    <t>SHIRO KYONO DEPUTADO</t>
  </si>
  <si>
    <t>TOMAS DE SANTA MARIA</t>
  </si>
  <si>
    <t>E902226A@EDUCACAO.SP.GOV.BR</t>
  </si>
  <si>
    <t>PARQUE SAVOY CITY II</t>
  </si>
  <si>
    <t>RUA JAPARANA</t>
  </si>
  <si>
    <t>E909014A@EDUCACAO.SP.GOV.BR</t>
  </si>
  <si>
    <t>JOAO SARMENTO PIMENTEL</t>
  </si>
  <si>
    <t>ALCION</t>
  </si>
  <si>
    <t>E909099A@EDUCACAO.SP.GOV.BR</t>
  </si>
  <si>
    <t>RUA SENADOR NILO COELHO</t>
  </si>
  <si>
    <t>E922894A@EDUCACAO.SP.GOV.BR</t>
  </si>
  <si>
    <t>CEL JTO A EE DONA ZALINA ROLIM</t>
  </si>
  <si>
    <t>ANTONIO BERNARDO SILVESTRE</t>
  </si>
  <si>
    <t>VILA SAO SILVESTRE ZONA LESTE</t>
  </si>
  <si>
    <t>E002902A@EDUCACAO.SP.GOV.BR</t>
  </si>
  <si>
    <t>MANOEL DE NOBREGA DEPUTADO</t>
  </si>
  <si>
    <t>NORDESTINA</t>
  </si>
  <si>
    <t>CIDADE NOVA SAO MIGUEL</t>
  </si>
  <si>
    <t>E002951A@EDUCACAO.SP.GOV.BR</t>
  </si>
  <si>
    <t>ELIZA RAQUEL MACEDO DE SOUZA PROFA</t>
  </si>
  <si>
    <t>DARCI MANO</t>
  </si>
  <si>
    <t>E003050A@EDUCACAO.SP.GOV.BR</t>
  </si>
  <si>
    <t>PARQUE JARDIM HELENA</t>
  </si>
  <si>
    <t>KUMAKI AOKI</t>
  </si>
  <si>
    <t>E005929A@EDUCACAO.SP.GOV.BR</t>
  </si>
  <si>
    <t>PEDRO VIRIATO PARIGOT DE SOUZA ENGENHEIRO</t>
  </si>
  <si>
    <t>BENJAMIN CAPUSSO</t>
  </si>
  <si>
    <t>E036785A@EDUCACAO.SP.GOV.BR</t>
  </si>
  <si>
    <t>JOAQUIM EUGENIO LIMA NETO</t>
  </si>
  <si>
    <t>CHAPADA DIAMANTINA</t>
  </si>
  <si>
    <t>E037072A@EDUCACAO.SP.GOV.BR</t>
  </si>
  <si>
    <t>MATTATHIAS GOMES DOS SANTOS REV</t>
  </si>
  <si>
    <t>MANUEL DUARTE FERRO</t>
  </si>
  <si>
    <t>VILA ITAIM</t>
  </si>
  <si>
    <t>E043734A@EDUCACAO.SP.GOV.BR</t>
  </si>
  <si>
    <t>ADOLPHO PLUSKAT PROF</t>
  </si>
  <si>
    <t>CAFE DO BRASIL</t>
  </si>
  <si>
    <t>E044301A@EDUCACAO.SP.GOV.BR</t>
  </si>
  <si>
    <t>JOAO PRADO MARGARIDO PROF</t>
  </si>
  <si>
    <t>CARMINE MONETTI</t>
  </si>
  <si>
    <t>E044313A@EDUCACAO.SP.GOV.BR</t>
  </si>
  <si>
    <t>HELIO HELENE</t>
  </si>
  <si>
    <t>GURGUEIA</t>
  </si>
  <si>
    <t>E283885A@EDUCACAO.SP.GOV.BR</t>
  </si>
  <si>
    <t>MARILIA SANTOS CARVALHO DE POLILLO PROFESSORA</t>
  </si>
  <si>
    <t>ISABELA</t>
  </si>
  <si>
    <t>E444121A@EDUCACAO.SP.GOV.BR</t>
  </si>
  <si>
    <t>DARIO MONTEIRO DE BRITO PROF</t>
  </si>
  <si>
    <t>SALVADOR BALBINO DE MATOS</t>
  </si>
  <si>
    <t>E902603A@EDUCACAO.SP.GOV.BR</t>
  </si>
  <si>
    <t>JOSE BORGES ANDRADE</t>
  </si>
  <si>
    <t>RAINHA MARGARIDA</t>
  </si>
  <si>
    <t>E910260A@EDUCACAO.SP.GOV.BR</t>
  </si>
  <si>
    <t>FERNANDES SOARES PROF</t>
  </si>
  <si>
    <t>ERVA DO SERENO</t>
  </si>
  <si>
    <t>E910776A@EDUCACAO.SP.GOV.BR</t>
  </si>
  <si>
    <t>LIVIO XAVIER</t>
  </si>
  <si>
    <t>ANTONIO JOAO DE MEDEIROS</t>
  </si>
  <si>
    <t>E914691A@EDUCACAO.SP.GOV.BR</t>
  </si>
  <si>
    <t>ARACI ZEBRAL TEIXEIRA</t>
  </si>
  <si>
    <t>SERRA DAS ARARAS</t>
  </si>
  <si>
    <t>E914708A@EDUCACAO.SP.GOV.BR</t>
  </si>
  <si>
    <t>BRENO DI GRADO PROF</t>
  </si>
  <si>
    <t>MANUEL ALVARES PIMENTEL</t>
  </si>
  <si>
    <t>E915701A@EDUCACAO.SP.GOV.BR</t>
  </si>
  <si>
    <t>RUBEM BRAGA CRONISTA</t>
  </si>
  <si>
    <t>E916511A@EDUCACAO.SP.GOV.BR</t>
  </si>
  <si>
    <t>NANCY DE OLIVEIRA FIDALGO PROFA</t>
  </si>
  <si>
    <t>MIGUEL ARCANJO DUTRA</t>
  </si>
  <si>
    <t>E923285A@EDUCACAO.SP.GOV.BR</t>
  </si>
  <si>
    <t>MIGUEL HIDALGO</t>
  </si>
  <si>
    <t>E923515A@EDUCACAO.SP.GOV.BR</t>
  </si>
  <si>
    <t>WILSON RACHID</t>
  </si>
  <si>
    <t>ITAIM</t>
  </si>
  <si>
    <t>E923597A@EDUCACAO.SP.GOV.BR</t>
  </si>
  <si>
    <t>REPUBLICA DO SURINAME</t>
  </si>
  <si>
    <t>E923990A@EDUCACAO.SP.GOV.BR</t>
  </si>
  <si>
    <t>THOMAZ RODRIGUES ALCKMIN</t>
  </si>
  <si>
    <t>VALSA DOS CASAIS</t>
  </si>
  <si>
    <t>E924520A@EDUCACAO.SP.GOV.BR</t>
  </si>
  <si>
    <t>ANTONIO JOSE DE SUCRE</t>
  </si>
  <si>
    <t>VALDOMIRO GONZAGA SILVA</t>
  </si>
  <si>
    <t>E925385A@EDUCACAO.SP.GOV.BR</t>
  </si>
  <si>
    <t>REPUBLICA DA GUATEMALA</t>
  </si>
  <si>
    <t>MANFREDO FEST</t>
  </si>
  <si>
    <t>E925391A@EDUCACAO.SP.GOV.BR</t>
  </si>
  <si>
    <t>CENTRO DE PROGRESSAO PENITENCIARIA DE SAO MIGUEL PAULISTA</t>
  </si>
  <si>
    <t>DECIO FERRAZ ALVIM PROFESSOR DOUTOR</t>
  </si>
  <si>
    <t>RUA EDMUNDO DA CUNHA</t>
  </si>
  <si>
    <t>E003128A@EDUCACAO.SP.GOV.BR</t>
  </si>
  <si>
    <t>LUIZ ROSANOVA PROFESSOR</t>
  </si>
  <si>
    <t>MIGUEL ACHIOLE DA FONSECA</t>
  </si>
  <si>
    <t>E003141A@EDUCACAO.SP.GOV.BR</t>
  </si>
  <si>
    <t>ANDRE NUNES JUNIOR</t>
  </si>
  <si>
    <t>SALVADOR DE PAIVA</t>
  </si>
  <si>
    <t>E003311A@EDUCACAO.SP.GOV.BR</t>
  </si>
  <si>
    <t>SALIM FARAH MALUF PROFESSOR</t>
  </si>
  <si>
    <t>E044325A@EDUCACAO.SP.GOV.BR</t>
  </si>
  <si>
    <t>JOAQUIM SILVERIO GOMES DOS REIS PROFESSOR</t>
  </si>
  <si>
    <t>RUA GUILHERME DE VALENCIA</t>
  </si>
  <si>
    <t>COHAB JOSE  BONIFACIO</t>
  </si>
  <si>
    <t>E048665A@EDUCACAO.SP.GOV.BR</t>
  </si>
  <si>
    <t>FREDERICO MARIANO</t>
  </si>
  <si>
    <t>JERONIMO PRADO</t>
  </si>
  <si>
    <t>VILA SANTA CRUZ ZONA LESTE</t>
  </si>
  <si>
    <t>E048707A@EDUCACAO.SP.GOV.BR</t>
  </si>
  <si>
    <t>RECANTO VERDE SOL</t>
  </si>
  <si>
    <t>PEDRO RAMAZZANI</t>
  </si>
  <si>
    <t>RECANTO VERDE DO SOL</t>
  </si>
  <si>
    <t>E267983A@EDUCACAO.SP.GOV.BR</t>
  </si>
  <si>
    <t>ANTONIETA DE SOUZA ALCANTARA</t>
  </si>
  <si>
    <t>PRANTO DE POETA</t>
  </si>
  <si>
    <t>JARDIM DA LARANJEIRA ZONA LESTE</t>
  </si>
  <si>
    <t>E902615A@EDUCACAO.SP.GOV.BR</t>
  </si>
  <si>
    <t>AQUILINO RIBEIRO</t>
  </si>
  <si>
    <t>ONOFRE LEITE MEIRELLES</t>
  </si>
  <si>
    <t>E904302A@EDUCACAO.SP.GOV.BR</t>
  </si>
  <si>
    <t>MARIA ANTONIETA FERRAZ BIBLIOTECARIA</t>
  </si>
  <si>
    <t>RAFAEL DELLA MONICA</t>
  </si>
  <si>
    <t>E904582A@EDUCACAO.SP.GOV.BR</t>
  </si>
  <si>
    <t>YERVANT KISSAJIKIAN</t>
  </si>
  <si>
    <t>PAISAGEM NOTURNA</t>
  </si>
  <si>
    <t>E906207A@EDUCACAO.SP.GOV.BR</t>
  </si>
  <si>
    <t>SALVADOR ALLENDE GOSSENS PRESIDENTE</t>
  </si>
  <si>
    <t>DOMINGOS LISBOA</t>
  </si>
  <si>
    <t>E906967A@EDUCACAO.SP.GOV.BR</t>
  </si>
  <si>
    <t>JORGE LUIS BORGES</t>
  </si>
  <si>
    <t>MILAGRE DOS PEIXES</t>
  </si>
  <si>
    <t>E907017A@EDUCACAO.SP.GOV.BR</t>
  </si>
  <si>
    <t>SATURNINO PEREIRA PROFESSOR</t>
  </si>
  <si>
    <t>BERNARDINO ANTUNES</t>
  </si>
  <si>
    <t>JARDIM SOARES</t>
  </si>
  <si>
    <t>E909185A@EDUCACAO.SP.GOV.BR</t>
  </si>
  <si>
    <t>SERGIO ROCHA KIEHL PROFESSOR</t>
  </si>
  <si>
    <t>AVENIDA DOUTOR GUILHERME DE ABREU SODRE</t>
  </si>
  <si>
    <t>E916785A@EDUCACAO.SP.GOV.BR</t>
  </si>
  <si>
    <t>FULVIO ABRAMO</t>
  </si>
  <si>
    <t>JOSE ROMEIRO</t>
  </si>
  <si>
    <t>E920265A@EDUCACAO.SP.GOV.BR</t>
  </si>
  <si>
    <t>JARDIM WILMA FLOR</t>
  </si>
  <si>
    <t>DA NASCENTE</t>
  </si>
  <si>
    <t>E922900A@EDUCACAO.SP.GOV.BR</t>
  </si>
  <si>
    <t>PAULO ROLIM ROSA PROF</t>
  </si>
  <si>
    <t>IGARAPE DA BELA AURORA</t>
  </si>
  <si>
    <t>CONJUNTO HABITACIONAL INACIO MONTEIRO</t>
  </si>
  <si>
    <t>E922912A@EDUCACAO.SP.GOV.BR</t>
  </si>
  <si>
    <t>ALFREDO PAULINO</t>
  </si>
  <si>
    <t>RUA CAATIVA</t>
  </si>
  <si>
    <t>E003360A@EDUCACAO.SP.GOV.BR</t>
  </si>
  <si>
    <t>MARINA CERQUEIRA CESAR PROFESSORA</t>
  </si>
  <si>
    <t>RUA ACURUA</t>
  </si>
  <si>
    <t>E003517A@EDUCACAO.SP.GOV.BR</t>
  </si>
  <si>
    <t>FERNAO DIAS PAES</t>
  </si>
  <si>
    <t>PEDROSO DE MORAIS</t>
  </si>
  <si>
    <t>E003682A@EDUCACAO.SP.GOV.BR</t>
  </si>
  <si>
    <t>LUDOVINA CREDIDIO PEIXOTO</t>
  </si>
  <si>
    <t>RUA JESUINO ARRUDA</t>
  </si>
  <si>
    <t>E003736A@EDUCACAO.SP.GOV.BR</t>
  </si>
  <si>
    <t>VICTOR OLIVA PROFESSOR</t>
  </si>
  <si>
    <t>ALVILANDIA</t>
  </si>
  <si>
    <t>VILA MADALENA</t>
  </si>
  <si>
    <t>E003803A@EDUCACAO.SP.GOV.BR</t>
  </si>
  <si>
    <t>CECILIANO JOSE ENNES PROFESSOR</t>
  </si>
  <si>
    <t>SALVADOR CARDOSO</t>
  </si>
  <si>
    <t>E003864A@EDUCACAO.SP.GOV.BR</t>
  </si>
  <si>
    <t>RUA DOS MORAS</t>
  </si>
  <si>
    <t>E003876A@EDUCACAO.SP.GOV.BR</t>
  </si>
  <si>
    <t>LOURENCO FILHO PROFESSOR</t>
  </si>
  <si>
    <t>TACAUNAS</t>
  </si>
  <si>
    <t>PLANALTO PAULISTA</t>
  </si>
  <si>
    <t>E003980A@EDUCACAO.SP.GOV.BR</t>
  </si>
  <si>
    <t>E003992A@EDUCACAO.SP.GOV.BR</t>
  </si>
  <si>
    <t>MARIA EUGENIA MARTINS PROFESSORA</t>
  </si>
  <si>
    <t>ALARICO FRANCO CAIUBI</t>
  </si>
  <si>
    <t>E004005A@EDUCACAO.SP.GOV.BR</t>
  </si>
  <si>
    <t>ANA ROSA DE ARAUJO DONA</t>
  </si>
  <si>
    <t>RUA EDEN</t>
  </si>
  <si>
    <t>VILA INAH</t>
  </si>
  <si>
    <t>E004169A@EDUCACAO.SP.GOV.BR</t>
  </si>
  <si>
    <t>ADALGIZA SEGURADO DA SILVEIRA PROFESSORA</t>
  </si>
  <si>
    <t>AVENIDA PROFESSOR GIOIA MARTINS</t>
  </si>
  <si>
    <t>E004194A@EDUCACAO.SP.GOV.BR</t>
  </si>
  <si>
    <t>VIRGILIA RODRIGUES ALVES DE CARVALHO PINTO</t>
  </si>
  <si>
    <t>RUA DOMINGOS BARBIERI</t>
  </si>
  <si>
    <t>JARDIM PREVIDENCIA</t>
  </si>
  <si>
    <t>E004224A@EDUCACAO.SP.GOV.BR</t>
  </si>
  <si>
    <t>ERICO DE ABREU SODRE</t>
  </si>
  <si>
    <t>RUA PROFESSORA LUDOVINA CREDIDIO PEIXOTO</t>
  </si>
  <si>
    <t>E004716A@EDUCACAO.SP.GOV.BR</t>
  </si>
  <si>
    <t>LUIZ CINTRA DO PRADO PROFESSOR</t>
  </si>
  <si>
    <t>RUA ARTUR FERREIRA DE ABREU</t>
  </si>
  <si>
    <t>JARDIM GUARAU</t>
  </si>
  <si>
    <t>E901738A@EDUCACAO.SP.GOV.BR</t>
  </si>
  <si>
    <t>SOLON BORGES DOS REIS</t>
  </si>
  <si>
    <t>JARDIM IVANA</t>
  </si>
  <si>
    <t>E924271A@EDUCACAO.SP.GOV.BR</t>
  </si>
  <si>
    <t>CENTRO DE DETENCAO PROVISORIA II PINHEIROS</t>
  </si>
  <si>
    <t>SAUDE@CDP2PINHEIROS.SAP.SP.GOV.BR</t>
  </si>
  <si>
    <t>RENATO BRAGA PROFESSOR</t>
  </si>
  <si>
    <t>RUA ARTHUR BLISS</t>
  </si>
  <si>
    <t>JARDIM CASA BLANCA</t>
  </si>
  <si>
    <t>E004911A@EDUCACAO.SP.GOV.BR</t>
  </si>
  <si>
    <t>CEEJA SINHA PANTOJA</t>
  </si>
  <si>
    <t>E004963A@EDUCACAO.SP.GOV.BR</t>
  </si>
  <si>
    <t>ALFREDO VIANELLO GREGORIO COMENDADOR</t>
  </si>
  <si>
    <t>RUA FELIPE DE VERAS</t>
  </si>
  <si>
    <t>JD SAO LUIS</t>
  </si>
  <si>
    <t>E005400A@EDUCACAO.SP.GOV.BR</t>
  </si>
  <si>
    <t>FRANCISCO ANTONIO MARTINS JUNIOR PROFESSOR</t>
  </si>
  <si>
    <t>ROCHA MEDRANO</t>
  </si>
  <si>
    <t>JARDIM SAO BENTO NOVO</t>
  </si>
  <si>
    <t>E035592A@EDUCACAO.SP.GOV.BR</t>
  </si>
  <si>
    <t>OCTALLES MARCONDES FERREIRA</t>
  </si>
  <si>
    <t>DANCA DE ANITRA</t>
  </si>
  <si>
    <t>E035622A@EDUCACAO.SP.GOV.BR</t>
  </si>
  <si>
    <t>JOSEFINA MARIA BARBOSA PROFESSORA</t>
  </si>
  <si>
    <t>AVENIDA PROFESSOR MARIO MAZAGAO</t>
  </si>
  <si>
    <t>E035658A@EDUCACAO.SP.GOV.BR</t>
  </si>
  <si>
    <t>EULALIA SILVA PROFESSORA</t>
  </si>
  <si>
    <t>AMARO ANTONIO DE ARAUJO</t>
  </si>
  <si>
    <t>E036274A@EDUCACAO.SP.GOV.BR</t>
  </si>
  <si>
    <t>SAMUEL MORSE PROFESSOR</t>
  </si>
  <si>
    <t>JOSE ESTIMA FILHO</t>
  </si>
  <si>
    <t>E037473A@EDUCACAO.SP.GOV.BR</t>
  </si>
  <si>
    <t>RONALDO GARIBALDI PERETTI PROFESSOR</t>
  </si>
  <si>
    <t>ANTONIO JOSE BENTES</t>
  </si>
  <si>
    <t>E041002A@EDUCACAO.SP.GOV.BR</t>
  </si>
  <si>
    <t>ALBERTO BADRA DOUTOR</t>
  </si>
  <si>
    <t>JOSEFINA MORETTI</t>
  </si>
  <si>
    <t>VILA DAS BELEZAS</t>
  </si>
  <si>
    <t>E041749A@EDUCACAO.SP.GOV.BR</t>
  </si>
  <si>
    <t>ANTONIO BERNARDES DE OLIVEIRA PROFESSOR</t>
  </si>
  <si>
    <t>JEAN MAROT</t>
  </si>
  <si>
    <t>JARDIM SAO JOAQUIM</t>
  </si>
  <si>
    <t>E044398A@EDUCACAO.SP.GOV.BR</t>
  </si>
  <si>
    <t>ARISTON DE OLIVEIRA PROFESSOR TENENTE</t>
  </si>
  <si>
    <t>JOAO DA CRUZ E SOUSA</t>
  </si>
  <si>
    <t>E048720A@EDUCACAO.SP.GOV.BR</t>
  </si>
  <si>
    <t>SOICHI MABE</t>
  </si>
  <si>
    <t>AMARO GOMES</t>
  </si>
  <si>
    <t>JARDIM ARACATI</t>
  </si>
  <si>
    <t>E048744A@EDUCACAO.SP.GOV.BR</t>
  </si>
  <si>
    <t>JARDIM CAPELA IV</t>
  </si>
  <si>
    <t>E191224A@EDUCACAO.SP.GOV.BR</t>
  </si>
  <si>
    <t>BERNADETE APARECIDA PEREIRA GODOI PROFA</t>
  </si>
  <si>
    <t>E461313A@EDUCACAO.SP.GOV.BR</t>
  </si>
  <si>
    <t>CESAR YASIGI PROFESSOR</t>
  </si>
  <si>
    <t>SORIANO DE ALBUQUERQUE</t>
  </si>
  <si>
    <t>E902524A@EDUCACAO.SP.GOV.BR</t>
  </si>
  <si>
    <t>ROSA PAVONE PIMONT DOUTORA</t>
  </si>
  <si>
    <t>RUA CONDE DE PROENCA</t>
  </si>
  <si>
    <t>JARDIM COIMBRA</t>
  </si>
  <si>
    <t>E902664A@EDUCACAO.SP.GOV.BR</t>
  </si>
  <si>
    <t>OSCAR PEREIRA MACHADO</t>
  </si>
  <si>
    <t>MIGUEL DIONIZIO VALLE</t>
  </si>
  <si>
    <t>JARDIM NAKAMURA</t>
  </si>
  <si>
    <t>E906566A@EDUCACAO.SP.GOV.BR</t>
  </si>
  <si>
    <t>YOSHIO NINOMIYA</t>
  </si>
  <si>
    <t>JOAO ANDRE LEYSER</t>
  </si>
  <si>
    <t>VILA FAZZEONI</t>
  </si>
  <si>
    <t>E908964A@EDUCACAO.SP.GOV.BR</t>
  </si>
  <si>
    <t>NORBERTO ALVES RODRIGUES PROFESSOR</t>
  </si>
  <si>
    <t>CARMEM ESCABIA MOTTA COELHO</t>
  </si>
  <si>
    <t>JARDIM MAZZA</t>
  </si>
  <si>
    <t>E914745A@EDUCACAO.SP.GOV.BR</t>
  </si>
  <si>
    <t>CARAN APPARECIDO GONCALVES PROFESSOR</t>
  </si>
  <si>
    <t>GREGORIO ALLEGRI</t>
  </si>
  <si>
    <t>E923473A@EDUCACAO.SP.GOV.BR</t>
  </si>
  <si>
    <t>HEIDI ALVES LAZZARINI</t>
  </si>
  <si>
    <t>QUINTA DA CONRARIA</t>
  </si>
  <si>
    <t>E923564A@EDUCACAO.SP.GOV.BR</t>
  </si>
  <si>
    <t>JARDIM ARACATI II</t>
  </si>
  <si>
    <t>MARCELINO LEITAO DE OLIVEIRA</t>
  </si>
  <si>
    <t>E924684A@EDUCACAO.SP.GOV.BR</t>
  </si>
  <si>
    <t>JOAO CARLOS MARTINS MAESTRO</t>
  </si>
  <si>
    <t>RUA DOUTOR RENATO LOCCHI</t>
  </si>
  <si>
    <t>E924714A@EDUCACAO.SP.GOV.BR</t>
  </si>
  <si>
    <t>CLORINDA TRITTO GIANGIACOMO PROFESSORA</t>
  </si>
  <si>
    <t>E925408A@EDUCACAO.SP.GOV.BR</t>
  </si>
  <si>
    <t>CENTRO DE ATEND SOCIOEDUC AO ADOLESC JARDIM SAO LUIZ I CI</t>
  </si>
  <si>
    <t>FREDERICO GROTTE</t>
  </si>
  <si>
    <t>JARDIM VERGUEIRO</t>
  </si>
  <si>
    <t>CENTRO DE ATEND SOCIOEDUCAO ADOLESC JARDIM SAO LUIZ II CI</t>
  </si>
  <si>
    <t>CEL JTO A EE LEOPOLDO SANTANA PROFESSOR</t>
  </si>
  <si>
    <t>MANOEL DUARTE OLIVEIRA</t>
  </si>
  <si>
    <t>E985156A@EDUCACAO.SP.GOV.BR</t>
  </si>
  <si>
    <t>MMDC</t>
  </si>
  <si>
    <t>E001661A@EDUCACAO.SP.GOV.BR</t>
  </si>
  <si>
    <t>JOSE HEITOR CARUSI PROFESSOR</t>
  </si>
  <si>
    <t>ROBERTO UGOLINI COMENDADOR</t>
  </si>
  <si>
    <t>PARQUE DA MOOCA</t>
  </si>
  <si>
    <t>E001824A@EDUCACAO.SP.GOV.BR</t>
  </si>
  <si>
    <t>E003827A@EDUCACAO.SP.GOV.BR</t>
  </si>
  <si>
    <t>JACQUES MARITAIN</t>
  </si>
  <si>
    <t>RUA LARANJAL</t>
  </si>
  <si>
    <t>VILA MARTE</t>
  </si>
  <si>
    <t>E004285A@EDUCACAO.SP.GOV.BR</t>
  </si>
  <si>
    <t>MURTINHO NOBRE DOUTOR</t>
  </si>
  <si>
    <t>RUA OUVIDOR PORTUGAL</t>
  </si>
  <si>
    <t>VILA MONUMENTO</t>
  </si>
  <si>
    <t>E004297A@EDUCACAO.SP.GOV.BR</t>
  </si>
  <si>
    <t>MILDRE ALVARES BIAGGI PROFESSORA</t>
  </si>
  <si>
    <t>RUA MONTALVERNE</t>
  </si>
  <si>
    <t>VILA SAO JOSE IPIRANGA</t>
  </si>
  <si>
    <t>E004406A@EDUCACAO.SP.GOV.BR</t>
  </si>
  <si>
    <t>ALEXANDRE DE GUSMAO</t>
  </si>
  <si>
    <t>RUA  CISPLATINA</t>
  </si>
  <si>
    <t>MARIA ODILA GUIMARAES BUENO PROFESSORA</t>
  </si>
  <si>
    <t>RUA AMERICO SAMARONE</t>
  </si>
  <si>
    <t>E004509A@EDUCACAO.SP.GOV.BR</t>
  </si>
  <si>
    <t>TEOTONIO ALVES PEREIRA</t>
  </si>
  <si>
    <t>RUA ARCIPRESTE EZEQUIAS</t>
  </si>
  <si>
    <t>E004510A@EDUCACAO.SP.GOV.BR</t>
  </si>
  <si>
    <t>JULIA COLLACO FRANCA PROFESSORA</t>
  </si>
  <si>
    <t>JARDIM VERGUEIRO SACOMA</t>
  </si>
  <si>
    <t>E004601A@EDUCACAO.SP.GOV.BR</t>
  </si>
  <si>
    <t>RAUL HUMAITA VILLA NOVA CORONEL</t>
  </si>
  <si>
    <t>RUA MAESTRO JOAO BATISTA JULIAO</t>
  </si>
  <si>
    <t>VILA FIRMIANO PINTO</t>
  </si>
  <si>
    <t>E004819A@EDUCACAO.SP.GOV.BR</t>
  </si>
  <si>
    <t>PEDRO VOSS PROFESSOR</t>
  </si>
  <si>
    <t>RUA JOSE DE MAGALHAES</t>
  </si>
  <si>
    <t>VILA CLEMENTINO</t>
  </si>
  <si>
    <t>E004856A@EDUCACAO.SP.GOV.BR</t>
  </si>
  <si>
    <t>ISABEL PRINCESA</t>
  </si>
  <si>
    <t>E004873A@EDUCACAO.SP.GOV.BR</t>
  </si>
  <si>
    <t>JOSE MARIA WHITAKER DOUTOR</t>
  </si>
  <si>
    <t>ARNALDO DANTE PADRE</t>
  </si>
  <si>
    <t>E038167A@EDUCACAO.SP.GOV.BR</t>
  </si>
  <si>
    <t>RUA LEANDRO DE SOUZA</t>
  </si>
  <si>
    <t>E039378A@EDUCACAO.SP.GOV.BR</t>
  </si>
  <si>
    <t>CENTRO ATEND SOCIOEDC ADOLESC INTERNATO FEM MOOCA CI</t>
  </si>
  <si>
    <t>JAPURUCHITA</t>
  </si>
  <si>
    <t>LAIS AMARAL VICENTE PROFESSORA</t>
  </si>
  <si>
    <t>TAQUACETUBA</t>
  </si>
  <si>
    <t>VILA PARQUE JABAQUARA</t>
  </si>
  <si>
    <t>E004583A@EDUCACAO.SP.GOV.BR</t>
  </si>
  <si>
    <t>ANGELO MENDES DE ALMEIDA DOUTOR</t>
  </si>
  <si>
    <t>APACE</t>
  </si>
  <si>
    <t>JARDIM ORIENTAL</t>
  </si>
  <si>
    <t>E004698A@EDUCACAO.SP.GOV.BR</t>
  </si>
  <si>
    <t>CARLOS AUGUSTO DE FREITAS VILLALVA JUNIOR DOUTOR</t>
  </si>
  <si>
    <t>AVENIDA ENGENHEIRO ARMANDO DE ARRUDA PEREIRA</t>
  </si>
  <si>
    <t>E004704A@EDUCACAO.SP.GOV.BR</t>
  </si>
  <si>
    <t>JOAO MARIA PIRES DE AGUIAR PROFESSOR</t>
  </si>
  <si>
    <t>MARAPES</t>
  </si>
  <si>
    <t>E004728A@EDUCACAO.SP.GOV.BR</t>
  </si>
  <si>
    <t>EDMEA ATTAB PROFESSORA</t>
  </si>
  <si>
    <t>OLIVERIO GIRONDO</t>
  </si>
  <si>
    <t>E004881A@EDUCACAO.SP.GOV.BR</t>
  </si>
  <si>
    <t>JOANNA ABRAHAO PROFESSORA</t>
  </si>
  <si>
    <t>RUA COMENDADOR ARTUR CAPODAGLIO</t>
  </si>
  <si>
    <t>E004900A@EDUCACAO.SP.GOV.BR</t>
  </si>
  <si>
    <t>MARIA PETRONILA LIMEIRA DOS MILAGRES MONTEIRO PROFESSORA</t>
  </si>
  <si>
    <t>E004984A@EDUCACAO.SP.GOV.BR</t>
  </si>
  <si>
    <t>E005113A@EDUCACAO.SP.GOV.BR</t>
  </si>
  <si>
    <t>PAULO EIRO</t>
  </si>
  <si>
    <t>RUA PADRE JOSE MARIA</t>
  </si>
  <si>
    <t>E005125A@EDUCACAO.SP.GOV.BR</t>
  </si>
  <si>
    <t>FRANCISCO PEIXOTO</t>
  </si>
  <si>
    <t>VILA PIRAJUSSARA</t>
  </si>
  <si>
    <t>E005204A@EDUCACAO.SP.GOV.BR</t>
  </si>
  <si>
    <t>SABOIA DE MEDEIROS PADRE EE</t>
  </si>
  <si>
    <t>CHACARA SANTO ANTONIO ZONA SUL</t>
  </si>
  <si>
    <t>E005228A@EDUCACAO.SP.GOV.BR</t>
  </si>
  <si>
    <t>MESSIAS FREIRE PROFESSOR</t>
  </si>
  <si>
    <t>IBI</t>
  </si>
  <si>
    <t>JARDIM LEONIDAS MOREIRA</t>
  </si>
  <si>
    <t>E037461A@EDUCACAO.SP.GOV.BR</t>
  </si>
  <si>
    <t>AYRES NETO DOUTOR</t>
  </si>
  <si>
    <t>JOSE FLAVIO PEREIRA</t>
  </si>
  <si>
    <t>PARQUE DOROTEIA</t>
  </si>
  <si>
    <t>E039287A@EDUCACAO.SP.GOV.BR</t>
  </si>
  <si>
    <t>JULIA DELLA CASA PAULA PROFESSORA</t>
  </si>
  <si>
    <t>E043771A@EDUCACAO.SP.GOV.BR</t>
  </si>
  <si>
    <t>AMELIA MONCON RAMPONI PROFESSORA</t>
  </si>
  <si>
    <t>RUA SAO CONSTANTINO</t>
  </si>
  <si>
    <t>E044027A@EDUCACAO.SP.GOV.BR</t>
  </si>
  <si>
    <t>FERNANDO GASPARIAN</t>
  </si>
  <si>
    <t>LUSTER</t>
  </si>
  <si>
    <t>E269384A@EDUCACAO.SP.GOV.BR</t>
  </si>
  <si>
    <t>MIGUEL ARRAES GOVERNADOR</t>
  </si>
  <si>
    <t>E296740A@EDUCACAO.SP.GOV.BR</t>
  </si>
  <si>
    <t>WALTER LERNER PROFESSOR</t>
  </si>
  <si>
    <t>RUA DOS CALANGOS</t>
  </si>
  <si>
    <t>E566020A@EDUCACAO.SP.GOV.BR</t>
  </si>
  <si>
    <t>MOACYR DE CASTRO FERRAZ PROFESSOR</t>
  </si>
  <si>
    <t>JUAN ALDAMA</t>
  </si>
  <si>
    <t>E902536A@EDUCACAO.SP.GOV.BR</t>
  </si>
  <si>
    <t>EMANOEL ALVES DE ARAUJO ARTISTA PLASTICO</t>
  </si>
  <si>
    <t>E923497A@EDUCACAO.SP.GOV.BR</t>
  </si>
  <si>
    <t>BEATRIZ LOPES PROFA</t>
  </si>
  <si>
    <t>RUA GUARUVA</t>
  </si>
  <si>
    <t>CIDADE DUTRA</t>
  </si>
  <si>
    <t>E005277A@EDUCACAO.SP.GOV.BR</t>
  </si>
  <si>
    <t>ALEXANDRE MARCONDES FILHO SENADOR</t>
  </si>
  <si>
    <t>MARIA ROSCHEL SCHUNCK</t>
  </si>
  <si>
    <t>JARDIM NOVO PARELHEIROS</t>
  </si>
  <si>
    <t>E005319A@EDUCACAO.SP.GOV.BR</t>
  </si>
  <si>
    <t>HILTON REIS SANTOS PROF</t>
  </si>
  <si>
    <t>MARCILAC ENGENHEIRO</t>
  </si>
  <si>
    <t>EMBURA</t>
  </si>
  <si>
    <t>E005344A@EDUCACAO.SP.GOV.BR</t>
  </si>
  <si>
    <t>JORGE SARAIVA</t>
  </si>
  <si>
    <t>ARCELINA TEIXEIRA DA SILVA</t>
  </si>
  <si>
    <t>E036596A@EDUCACAO.SP.GOV.BR</t>
  </si>
  <si>
    <t>CARLOS AYRES PROF</t>
  </si>
  <si>
    <t>E036730A@EDUCACAO.SP.GOV.BR</t>
  </si>
  <si>
    <t>CANDIDO DE OLIVEIRA PROF</t>
  </si>
  <si>
    <t>LUIZ PINELLI</t>
  </si>
  <si>
    <t>JARDIM ALADIM</t>
  </si>
  <si>
    <t>E037588A@EDUCACAO.SP.GOV.BR</t>
  </si>
  <si>
    <t>E039159A@EDUCACAO.SP.GOV.BR</t>
  </si>
  <si>
    <t>ANA LUIZA FLORENCE BORGES PROFA</t>
  </si>
  <si>
    <t>JOSE PAULO CANDIDO</t>
  </si>
  <si>
    <t>JARDIM SILVEIRA</t>
  </si>
  <si>
    <t>E039172A@EDUCACAO.SP.GOV.BR</t>
  </si>
  <si>
    <t>EMILIO WARWICK KERR PASTOR</t>
  </si>
  <si>
    <t>WALTER SGARBI</t>
  </si>
  <si>
    <t>JARDIM REIMBERG</t>
  </si>
  <si>
    <t>E041774A@EDUCACAO.SP.GOV.BR</t>
  </si>
  <si>
    <t>MARIO LOPES LEAO DR</t>
  </si>
  <si>
    <t>JOSE MENDES NETTO</t>
  </si>
  <si>
    <t>JARDIM DOS ALAMOS</t>
  </si>
  <si>
    <t>E043936A@EDUCACAO.SP.GOV.BR</t>
  </si>
  <si>
    <t>SAVERIO FITTIPALDI</t>
  </si>
  <si>
    <t>E044416A@EDUCACAO.SP.GOV.BR</t>
  </si>
  <si>
    <t>AURELIO CAMPOS DEPUTADO</t>
  </si>
  <si>
    <t>OLIMPIO DE OLIVEIRA CHALEGRE</t>
  </si>
  <si>
    <t>VILA DA PAZ</t>
  </si>
  <si>
    <t>E044428A@EDUCACAO.SP.GOV.BR</t>
  </si>
  <si>
    <t>MARIO ARMINANTE PROF</t>
  </si>
  <si>
    <t>JOSE ROSCHEL RODRIGUES</t>
  </si>
  <si>
    <t>RECANTO CAMPO BELO</t>
  </si>
  <si>
    <t>E044453A@EDUCACAO.SP.GOV.BR</t>
  </si>
  <si>
    <t>ARGEO PINTO DIAS ENG</t>
  </si>
  <si>
    <t>FALCAO PEREGRINO</t>
  </si>
  <si>
    <t>JARDIM SABIA</t>
  </si>
  <si>
    <t>E046059A@EDUCACAO.SP.GOV.BR</t>
  </si>
  <si>
    <t>MARIA DE LOURDES ALMEIDA SINISGALLI PROFA</t>
  </si>
  <si>
    <t>AV PROFESSOR HERMGENES DE FREITAS LEITAO</t>
  </si>
  <si>
    <t>E048033A@EDUCACAO.SP.GOV.BR</t>
  </si>
  <si>
    <t>HOMERO VAZ DO AMARAL</t>
  </si>
  <si>
    <t>BREST</t>
  </si>
  <si>
    <t>JARDIM KIOTO</t>
  </si>
  <si>
    <t>E048732A@EDUCACAO.SP.GOV.BR</t>
  </si>
  <si>
    <t>TANCREDO DE ALMEIDA NEVES PRES</t>
  </si>
  <si>
    <t>E902901A@EDUCACAO.SP.GOV.BR</t>
  </si>
  <si>
    <t>CALHIM MANOEL ABUD</t>
  </si>
  <si>
    <t>OSCAR FERNANDES</t>
  </si>
  <si>
    <t>VILA CALIFORNIAZONA SUL</t>
  </si>
  <si>
    <t>E902925A@EDUCACAO.SP.GOV.BR</t>
  </si>
  <si>
    <t>LEONOR FERNANDES COSTA ZACHARIAS</t>
  </si>
  <si>
    <t>ENRIQUE AMORIM</t>
  </si>
  <si>
    <t>JARDIM DAS FONTES</t>
  </si>
  <si>
    <t>E906591A@EDUCACAO.SP.GOV.BR</t>
  </si>
  <si>
    <t>ROSSINE CAMARGO GUARNIERI</t>
  </si>
  <si>
    <t>RUA F</t>
  </si>
  <si>
    <t>PARQUE FLORESTAL</t>
  </si>
  <si>
    <t>E913431A@EDUCACAO.SP.GOV.BR</t>
  </si>
  <si>
    <t>MARLENE ADUA FORTUNATO PROFESSORA</t>
  </si>
  <si>
    <t>GAIVOTAS DO CEU</t>
  </si>
  <si>
    <t>CHACARA DO SOL</t>
  </si>
  <si>
    <t>E917503A@EDUCACAO.SP.GOV.BR</t>
  </si>
  <si>
    <t>SERGIO MURILLO RADUAN PROFESSOR</t>
  </si>
  <si>
    <t>JOAO HONORIO CAIXETA</t>
  </si>
  <si>
    <t>E924787A@EDUCACAO.SP.GOV.BR</t>
  </si>
  <si>
    <t>INDIGENA GUARANI GWYRA PEPO</t>
  </si>
  <si>
    <t>JOAO LANG</t>
  </si>
  <si>
    <t>CIPO DO MEIO</t>
  </si>
  <si>
    <t>E925135A@EDUCACAO.SP.GOV.BR</t>
  </si>
  <si>
    <t>CONDOMINIO VARGEM GRANDE II</t>
  </si>
  <si>
    <t>IPEROXO</t>
  </si>
  <si>
    <t>E925159A@EDUCACAO.SP.GOV.BR</t>
  </si>
  <si>
    <t>JOSE BENTO RENATO MONTEIRO LOBATO</t>
  </si>
  <si>
    <t>RUA PADRE HANS KLEIN</t>
  </si>
  <si>
    <t>E925305A@EDUCACAO.SP.GOV.BR</t>
  </si>
  <si>
    <t>ADA PELLEGRINI GRINOVER</t>
  </si>
  <si>
    <t>E925329A@EDUCACAO.SP.GOV.BR</t>
  </si>
  <si>
    <t>ADELAIDE ROSA FERNANDES MACHADO DE SOUZA PROFESSORA</t>
  </si>
  <si>
    <t>AVENIDA DONA BELMIRA MARIN</t>
  </si>
  <si>
    <t>E925998A@EDUCACAO.SP.GOV.BR</t>
  </si>
  <si>
    <t>CEL JTO A EE LAERTE RAMOS PROF DR</t>
  </si>
  <si>
    <t>E029828A@EDUCACAO.SP.GOV.BR</t>
  </si>
  <si>
    <t>PENITENCIARIA ASP JOAQUIM FONSECA LOPES</t>
  </si>
  <si>
    <t>AVENIDA NOEL NUTELS</t>
  </si>
  <si>
    <t>JARDIM SANTA TEREZINHA PARELHEIROS</t>
  </si>
  <si>
    <t>CEL JTO A EE PAULINO NUNES ESPOSO</t>
  </si>
  <si>
    <t>E985168A@EDUCACAO.SP.GOV.BR</t>
  </si>
  <si>
    <t>FRANCISCO GONCALVES VIEIRA PROF</t>
  </si>
  <si>
    <t>RUA ILMA DOS SANTOS BATISTA</t>
  </si>
  <si>
    <t>E005605A@EDUCACAO.SP.GOV.BR</t>
  </si>
  <si>
    <t>ISAURA VALENTINI HANSER PROFA</t>
  </si>
  <si>
    <t>RUA JOAO ROSOLEN</t>
  </si>
  <si>
    <t>E041836A@EDUCACAO.SP.GOV.BR</t>
  </si>
  <si>
    <t>ALBINO FIORE</t>
  </si>
  <si>
    <t>E904351A@EDUCACAO.SP.GOV.BR</t>
  </si>
  <si>
    <t>ARMANDO SESTINI</t>
  </si>
  <si>
    <t>E908381A@EDUCACAO.SP.GOV.BR</t>
  </si>
  <si>
    <t>CEL JTO A EE OTTO WEISZFLOG</t>
  </si>
  <si>
    <t>PARQUE CENTO E VINTE II</t>
  </si>
  <si>
    <t>RUA LAZARO CLAUDIO DE OLIVEIRA</t>
  </si>
  <si>
    <t>JARDIM ARPOADOR</t>
  </si>
  <si>
    <t>E924167A@EDUCACAO.SP.GOV.BR</t>
  </si>
  <si>
    <t>ELVIRA PARADA MANGA PROFA</t>
  </si>
  <si>
    <t>R APOLO</t>
  </si>
  <si>
    <t>VL JOSEFINA</t>
  </si>
  <si>
    <t>E048811A@EDUCACAO.SP.GOV.BR</t>
  </si>
  <si>
    <t>ADAIL JARBAS DUCLOS</t>
  </si>
  <si>
    <t>R AMADOR BUENO</t>
  </si>
  <si>
    <t>VL SANTISTA</t>
  </si>
  <si>
    <t>E048823A@EDUCACAO.SP.GOV.BR</t>
  </si>
  <si>
    <t>PAULO DUARTE</t>
  </si>
  <si>
    <t>AV GIOVANI RINALDI</t>
  </si>
  <si>
    <t>PQ VITORIA</t>
  </si>
  <si>
    <t>E902676A@EDUCACAO.SP.GOV.BR</t>
  </si>
  <si>
    <t>LUIZ ALEXANDRE DOS SANTOS VEREADOR</t>
  </si>
  <si>
    <t>R ANGELO MISSON</t>
  </si>
  <si>
    <t>JD BANDEIRANTES</t>
  </si>
  <si>
    <t>E921038A@EDUCACAO.SP.GOV.BR</t>
  </si>
  <si>
    <t>PENITENCIARIA I MARIO MOURA ALBUQUERQUE</t>
  </si>
  <si>
    <t>RODOVIA EDGAR MAXIMO ZAMBOTO KM 445</t>
  </si>
  <si>
    <t>GLEBAS</t>
  </si>
  <si>
    <t>PENIT1CTE@YAHOO.COM.BR</t>
  </si>
  <si>
    <t>CENTRO DE DETENCAO PROVISORIA FEMININO DE FRANCO DA ROCHA</t>
  </si>
  <si>
    <t>CDPFRANCO@CDPFRANCO.SAP.SP.GOV.BR</t>
  </si>
  <si>
    <t>PENITENCIARIA II NILTON SILVA</t>
  </si>
  <si>
    <t>RODOVIA EDGARD MAXIMO ZAMBOTO SP 354</t>
  </si>
  <si>
    <t>CTEP2FRANCO@GMAIL.COM</t>
  </si>
  <si>
    <t>CEL JTO A EE BENEDITO FAGUNDES MARQUES PROF</t>
  </si>
  <si>
    <t>NIDE ZAIM CARDOSO PROFA</t>
  </si>
  <si>
    <t>RUA PROFESSOR ALBERTO SALOTTI</t>
  </si>
  <si>
    <t>E005642A@EDUCACAO.SP.GOV.BR</t>
  </si>
  <si>
    <t>HERMELINA DE ALBUQUERQUE PASSARELLA PROFA</t>
  </si>
  <si>
    <t>AV TABELIAO PASSARELLA</t>
  </si>
  <si>
    <t>E005685A@EDUCACAO.SP.GOV.BR</t>
  </si>
  <si>
    <t>ARTHUR WEINGRILL</t>
  </si>
  <si>
    <t>RUA DONA MARIA DAS DORES NASCIMENTO CHAMMA</t>
  </si>
  <si>
    <t>BARREIRO</t>
  </si>
  <si>
    <t>E041075A@EDUCACAO.SP.GOV.BR</t>
  </si>
  <si>
    <t>BAIRRO JUNDIAIZINHO</t>
  </si>
  <si>
    <t>BENEDICTO ANTONIO DA SILVA FILHO</t>
  </si>
  <si>
    <t>JUNDIAIZINHO TERRA PRETA</t>
  </si>
  <si>
    <t>E902652A@EDUCACAO.SP.GOV.BR</t>
  </si>
  <si>
    <t>NAIR HANNICKEL ROMARO</t>
  </si>
  <si>
    <t>AVENIDA DONA CHARLOTTE IZIRMAI</t>
  </si>
  <si>
    <t>E904934A@EDUCACAO.SP.GOV.BR</t>
  </si>
  <si>
    <t>ENNIO CHIESA PROFESSOR</t>
  </si>
  <si>
    <t>MARIANO MANZONI</t>
  </si>
  <si>
    <t>JARDIM DOURADO</t>
  </si>
  <si>
    <t>E005782A@EDUCACAO.SP.GOV.BR</t>
  </si>
  <si>
    <t>CRISPINIANO CONSELHEIRO</t>
  </si>
  <si>
    <t>ARMINDA DE LIMA</t>
  </si>
  <si>
    <t>E005824A@EDUCACAO.SP.GOV.BR</t>
  </si>
  <si>
    <t>JOAO BATISTA LEME PROFESSOR</t>
  </si>
  <si>
    <t>VILA ALEMA</t>
  </si>
  <si>
    <t>MICHEL ANTONIO ALEM PROFESSOR</t>
  </si>
  <si>
    <t>AVENIDA TREZE</t>
  </si>
  <si>
    <t>E021726A@EDUCACAO.SP.GOV.BR</t>
  </si>
  <si>
    <t>RAUL FERNANDES CHANCELER</t>
  </si>
  <si>
    <t>VILA OPERARIA</t>
  </si>
  <si>
    <t>E021748A@EDUCACAO.SP.GOV.BR</t>
  </si>
  <si>
    <t>VICENTE RIZZO DR</t>
  </si>
  <si>
    <t>RUA MOGI MIRIM</t>
  </si>
  <si>
    <t>E017632A@EDUCACAO.SP.GOV.BR</t>
  </si>
  <si>
    <t>NOEDIR MAZZINI</t>
  </si>
  <si>
    <t>JORGE JOSE</t>
  </si>
  <si>
    <t>E017528A@EDUCACAO.SP.GOV.BR</t>
  </si>
  <si>
    <t>DIONYSIA GERBI BEIRA</t>
  </si>
  <si>
    <t>ULDERICO BATONI</t>
  </si>
  <si>
    <t>E047041A@EDUCACAO.SP.GOV.BR</t>
  </si>
  <si>
    <t>ARIOSTO RIBEIRO PERSICANO PROF</t>
  </si>
  <si>
    <t>FAZENDA AGUA SANTA</t>
  </si>
  <si>
    <t>PANTALEAO</t>
  </si>
  <si>
    <t>E903814A@EDUCACAO.SP.GOV.BR</t>
  </si>
  <si>
    <t>PAULO TUROLLA</t>
  </si>
  <si>
    <t>ENGENHEIRO CONSTANCIO CINTRA SP 360</t>
  </si>
  <si>
    <t>E905380A@EDUCACAO.SP.GOV.BR</t>
  </si>
  <si>
    <t>MARIA APARECIDA DOS SANTOS CASTRO PROFA</t>
  </si>
  <si>
    <t>RIO DANUBIO</t>
  </si>
  <si>
    <t>JARDIM FIGUEIRA</t>
  </si>
  <si>
    <t>E905392A@EDUCACAO.SP.GOV.BR</t>
  </si>
  <si>
    <t>ORESTES LADEIRA PE</t>
  </si>
  <si>
    <t>RUA DAS AZALEIAS</t>
  </si>
  <si>
    <t>JARDIM DULCE MARIA</t>
  </si>
  <si>
    <t>E020485A@EDUCACAO.SP.GOV.BR</t>
  </si>
  <si>
    <t>CANDIDO DE MOURA PROF</t>
  </si>
  <si>
    <t>RUA POLONIA</t>
  </si>
  <si>
    <t>JARDIM RAQUEL</t>
  </si>
  <si>
    <t>E041488A@EDUCACAO.SP.GOV.BR</t>
  </si>
  <si>
    <t>BENEDITO FLORES DE AZEVEDO</t>
  </si>
  <si>
    <t>EMILIO HADAMI KAMIMURA</t>
  </si>
  <si>
    <t>LOTEAMENTO JOAO DE BARROS</t>
  </si>
  <si>
    <t>E911124A@EDUCACAO.SP.GOV.BR</t>
  </si>
  <si>
    <t>ARMANI PADRE</t>
  </si>
  <si>
    <t>SIQUEIRA CAMPOS</t>
  </si>
  <si>
    <t>E020254A@EDUCACAO.SP.GOV.BR</t>
  </si>
  <si>
    <t>FRANCISCO ANTONIO GONCALVES</t>
  </si>
  <si>
    <t>E020321A@EDUCACAO.SP.GOV.BR</t>
  </si>
  <si>
    <t>ANALIA DE ALMEIDA BUENO PROFA</t>
  </si>
  <si>
    <t>INACIO FRANCO ALVES</t>
  </si>
  <si>
    <t>PARQUE CIDADE NOVA</t>
  </si>
  <si>
    <t>E020400A@EDUCACAO.SP.GOV.BR</t>
  </si>
  <si>
    <t>CLEIDE DA FONSECA FERREIRA PROFA</t>
  </si>
  <si>
    <t>DEPUTADO MARIO BENI</t>
  </si>
  <si>
    <t>ITAQUI</t>
  </si>
  <si>
    <t>E038970A@EDUCACAO.SP.GOV.BR</t>
  </si>
  <si>
    <t>VENANCIO CORONEL</t>
  </si>
  <si>
    <t>JOAO LEITE CORONEL</t>
  </si>
  <si>
    <t>E020308A@EDUCACAO.SP.GOV.BR</t>
  </si>
  <si>
    <t>ERNANI CALBUCCI PROF</t>
  </si>
  <si>
    <t>JOSE MATHIAS</t>
  </si>
  <si>
    <t>TUCURA</t>
  </si>
  <si>
    <t>E020618A@EDUCACAO.SP.GOV.BR</t>
  </si>
  <si>
    <t>ANTONIO JOSE PERES MARQUES PROF</t>
  </si>
  <si>
    <t>PERU</t>
  </si>
  <si>
    <t>VILA UNIVERSITARIA</t>
  </si>
  <si>
    <t>E901313A@EDUCACAO.SP.GOV.BR</t>
  </si>
  <si>
    <t>CENTRO DE ATEND SOCIOEDUC AO ADOLESC DE MOGI MIRIM I  CI</t>
  </si>
  <si>
    <t>JOAO PEDRO DE GODOY MOREIRA CEL</t>
  </si>
  <si>
    <t>RUA 15 DE NOVEMBRO</t>
  </si>
  <si>
    <t>E017401A@EDUCACAO.SP.GOV.BR</t>
  </si>
  <si>
    <t>SYLVIO DE AGUIAR MAYA DR</t>
  </si>
  <si>
    <t>RUA ALFREDO MARTINELLI</t>
  </si>
  <si>
    <t>E017656A@EDUCACAO.SP.GOV.BR</t>
  </si>
  <si>
    <t>MARIA DO CARMO DE GODOY RAMOS PROFA</t>
  </si>
  <si>
    <t>AVENIDA JUCA PRETO</t>
  </si>
  <si>
    <t>E017673A@EDUCACAO.SP.GOV.BR</t>
  </si>
  <si>
    <t>LOURENCO FRANCO DE OLIVEIRA</t>
  </si>
  <si>
    <t>E017693A@EDUCACAO.SP.GOV.BR</t>
  </si>
  <si>
    <t>FRANCA FRANCHI PROFA</t>
  </si>
  <si>
    <t>RODOVIA SERRA NEGRAMONTE ALEGRE DO SUL</t>
  </si>
  <si>
    <t>SERRA DE BAIXO</t>
  </si>
  <si>
    <t>E921579A@EDUCACAO.SP.GOV.BR</t>
  </si>
  <si>
    <t>AUGUSTO SAES PROFESSOR</t>
  </si>
  <si>
    <t>NOVA AMERICA</t>
  </si>
  <si>
    <t>E020771A@EDUCACAO.SP.GOV.BR</t>
  </si>
  <si>
    <t>JOAO CONCEICAO DOUTOR</t>
  </si>
  <si>
    <t>JORGE PACHECO E CHAVES</t>
  </si>
  <si>
    <t>E020783A@EDUCACAO.SP.GOV.BR</t>
  </si>
  <si>
    <t>CATHARINA CASALE PADOVANI PROFESSORA</t>
  </si>
  <si>
    <t>VIRGILIO DA SILVA FAGUNDES</t>
  </si>
  <si>
    <t>E020837A@EDUCACAO.SP.GOV.BR</t>
  </si>
  <si>
    <t>OLIVIA BIANCO PROFESSORA</t>
  </si>
  <si>
    <t>RUA PROFESSOR JOSE MARTINS DE TOLEDO</t>
  </si>
  <si>
    <t>E021052A@EDUCACAO.SP.GOV.BR</t>
  </si>
  <si>
    <t>JERONYMO GALLO MONSENHOR</t>
  </si>
  <si>
    <t>AVENIDA BARAO DE VALENCA</t>
  </si>
  <si>
    <t>E021064A@EDUCACAO.SP.GOV.BR</t>
  </si>
  <si>
    <t>JACANA ALTAIR PEREIRA GUERRINI PROFESSORA</t>
  </si>
  <si>
    <t>RUA DOUTOR PAULO PINTO</t>
  </si>
  <si>
    <t>VILA INDEPENDENCIA</t>
  </si>
  <si>
    <t>E021088A@EDUCACAO.SP.GOV.BR</t>
  </si>
  <si>
    <t>JOSE DE MELLO MORAES PROFESSOR</t>
  </si>
  <si>
    <t>JOAO SAO</t>
  </si>
  <si>
    <t>E021097A@EDUCACAO.SP.GOV.BR</t>
  </si>
  <si>
    <t>DARIO BRASIL DOUTOR</t>
  </si>
  <si>
    <t>RUA DONA AURORA</t>
  </si>
  <si>
    <t>E036473A@EDUCACAO.SP.GOV.BR</t>
  </si>
  <si>
    <t>MARIA DE LOURDES SILVEIRA COSENTINO PROFESSORA</t>
  </si>
  <si>
    <t>RUA ALTINO ARANTES</t>
  </si>
  <si>
    <t>E045861A@EDUCACAO.SP.GOV.BR</t>
  </si>
  <si>
    <t>LUIZ GONZAGA DE CAMPOS TOLEDO DOUTOR</t>
  </si>
  <si>
    <t>ARTHUR PAULO FURLAN</t>
  </si>
  <si>
    <t>E047387A@EDUCACAO.SP.GOV.BR</t>
  </si>
  <si>
    <t>ANTONIO PINTO DE ALMEIDA FERRAZ DOUTOR</t>
  </si>
  <si>
    <t>RUA ANGELINA GEROLAMO TORIN</t>
  </si>
  <si>
    <t>E048343A@EDUCACAO.SP.GOV.BR</t>
  </si>
  <si>
    <t>FRANCISCO MARIANO DA COSTA PROFESSOR</t>
  </si>
  <si>
    <t>RUA LAURA FERNANDES DE CAMPOS FERRARI</t>
  </si>
  <si>
    <t>E049955A@EDUCACAO.SP.GOV.BR</t>
  </si>
  <si>
    <t>EE PROF? WILSA APARECIDA GOMES VASCONCELLOS</t>
  </si>
  <si>
    <t>RUA ANTONIO LICO</t>
  </si>
  <si>
    <t>E435508A@EDUCACAO.SP.GOV.BR</t>
  </si>
  <si>
    <t>PAULO LUIZ VALERIO</t>
  </si>
  <si>
    <t>ESTRADA PIRACICABA ANHUMAS  SERROTE</t>
  </si>
  <si>
    <t>E901325A@EDUCACAO.SP.GOV.BR</t>
  </si>
  <si>
    <t>FELIPE CARDOSO</t>
  </si>
  <si>
    <t>ESTRADA DOUTOR PLINIO ALVES DE MORAES</t>
  </si>
  <si>
    <t>E901337A@EDUCACAO.SP.GOV.BR</t>
  </si>
  <si>
    <t>AFFONSO JOSE FIORAVANTI PROFESSOR</t>
  </si>
  <si>
    <t>VILA MONTEIRO</t>
  </si>
  <si>
    <t>E909543A@EDUCACAO.SP.GOV.BR</t>
  </si>
  <si>
    <t>CEEJA ANTONIO JOSE FALCONE PROFESSOR</t>
  </si>
  <si>
    <t>E980171A@EDUCACAO.SP.GOV.BR</t>
  </si>
  <si>
    <t>VICENTE LUIS GROSSO</t>
  </si>
  <si>
    <t>JARDIM NOVA ESTANCIA</t>
  </si>
  <si>
    <t>E919354A@EDUCACAO.SP.GOV.BR</t>
  </si>
  <si>
    <t>ANALANDIA</t>
  </si>
  <si>
    <t>JOSE JORGE NETO PROFESSOR</t>
  </si>
  <si>
    <t>E021301A@EDUCACAO.SP.GOV.BR</t>
  </si>
  <si>
    <t>LARGO DA IGREJA</t>
  </si>
  <si>
    <t>USINA SAO JOAO</t>
  </si>
  <si>
    <t>E020023A@EDUCACAO.SP.GOV.BR</t>
  </si>
  <si>
    <t>YOLANDA SALLES CABIANCA PROFESSORA</t>
  </si>
  <si>
    <t>E020047A@EDUCACAO.SP.GOV.BR</t>
  </si>
  <si>
    <t>MARIA JOAQUINA DE ARRUDA PROFESSORA</t>
  </si>
  <si>
    <t>29 DE AGOSTO</t>
  </si>
  <si>
    <t>E021490A@EDUCACAO.SP.GOV.BR</t>
  </si>
  <si>
    <t>ARLINDO FAVARO PROFESSOR</t>
  </si>
  <si>
    <t>JOSE LOPES SILVA</t>
  </si>
  <si>
    <t>JARDIM EROISI</t>
  </si>
  <si>
    <t>E901246A@EDUCACAO.SP.GOV.BR</t>
  </si>
  <si>
    <t>AUGUSTO DE SOUZA SARDINHA</t>
  </si>
  <si>
    <t>RUA DOS MARIANOS</t>
  </si>
  <si>
    <t>E907467A@EDUCACAO.SP.GOV.BR</t>
  </si>
  <si>
    <t>PEDRO CELESTINO TONOLLI PROFESSOR</t>
  </si>
  <si>
    <t>ARAPONGAS</t>
  </si>
  <si>
    <t>E924660A@EDUCACAO.SP.GOV.BR</t>
  </si>
  <si>
    <t>CENTRO DE EDUCACAO DE JOVENS E ADULTOS DE PIRASSUNUNGA</t>
  </si>
  <si>
    <t>E005904A@EDUCACAO.SP.GOV.BR</t>
  </si>
  <si>
    <t>E021441A@EDUCACAO.SP.GOV.BR</t>
  </si>
  <si>
    <t>OSMARINA SEDEH PADILHA PROFESSORA</t>
  </si>
  <si>
    <t>E036336A@EDUCACAO.SP.GOV.BR</t>
  </si>
  <si>
    <t>CARLOS GUIMARAES DOUTOR</t>
  </si>
  <si>
    <t>E021295A@EDUCACAO.SP.GOV.BR</t>
  </si>
  <si>
    <t>JOAO URIAS DA SILVA CAPITAO</t>
  </si>
  <si>
    <t>SAO ROQUE DA FARTURA</t>
  </si>
  <si>
    <t>E020459A@EDUCACAO.SP.GOV.BR</t>
  </si>
  <si>
    <t>FERNANDO MAGALHAES PROFESSOR</t>
  </si>
  <si>
    <t>PRACA VICENTE TORTORELLI</t>
  </si>
  <si>
    <t>VARZEA</t>
  </si>
  <si>
    <t>E019318A@EDUCACAO.SP.GOV.BR</t>
  </si>
  <si>
    <t>FRANCISCO EUGENIO DE LIMA</t>
  </si>
  <si>
    <t>RUA IPIRANGA</t>
  </si>
  <si>
    <t>VICENTE PAULO ZANCHETTA PROFESSOR</t>
  </si>
  <si>
    <t>RUA FAMILIA SILVA</t>
  </si>
  <si>
    <t>E045731A@EDUCACAO.SP.GOV.BR</t>
  </si>
  <si>
    <t>RITA DE MACEDO BARRETO PROFESSORA</t>
  </si>
  <si>
    <t>RUA ANTONIO LUIZ PIRES</t>
  </si>
  <si>
    <t>E019124A@EDUCACAO.SP.GOV.BR</t>
  </si>
  <si>
    <t>JUSTINO GOMES DE CASTRO MAESTRO</t>
  </si>
  <si>
    <t>VILA LAMBARI</t>
  </si>
  <si>
    <t>E019012A@EDUCACAO.SP.GOV.BR</t>
  </si>
  <si>
    <t>OSCAR VILLARES</t>
  </si>
  <si>
    <t>PRACA JOSE QUINTINO PEREIRA</t>
  </si>
  <si>
    <t>E019197A@EDUCACAO.SP.GOV.BR</t>
  </si>
  <si>
    <t>BENEDITO FERRAZ BUENO PROFESSOR</t>
  </si>
  <si>
    <t>RUA ROSA MARTINS</t>
  </si>
  <si>
    <t>E019203A@EDUCACAO.SP.GOV.BR</t>
  </si>
  <si>
    <t>CEL JTO A EE JUSTINO GOMES DE CASTRO MAESTRO</t>
  </si>
  <si>
    <t>CENTRO DE RESSOCIALIZACAO DE MOCOCA</t>
  </si>
  <si>
    <t>SASSAKI MASSAO</t>
  </si>
  <si>
    <t>DISTRITO INDUSTRIAL II</t>
  </si>
  <si>
    <t>CAMILO LELLIS PROFESSOR</t>
  </si>
  <si>
    <t>E020333A@EDUCACAO.SP.GOV.BR</t>
  </si>
  <si>
    <t>BENEDITO NASCIMENTO ROSAS PROFESSOR</t>
  </si>
  <si>
    <t>RUA SAMPAIO JUNIOR</t>
  </si>
  <si>
    <t>E020424A@EDUCACAO.SP.GOV.BR</t>
  </si>
  <si>
    <t>JOSE DOS REIS PONTES</t>
  </si>
  <si>
    <t>AVENIDA JOSE DOS REIS PONTES</t>
  </si>
  <si>
    <t>E905495A@EDUCACAO.SP.GOV.BR</t>
  </si>
  <si>
    <t>CEL JTO A EE LEME CARDEAL</t>
  </si>
  <si>
    <t>JOSUE SILVEIRA DE MATTOS PADRE</t>
  </si>
  <si>
    <t>MANOEL MOLINA MARTINS</t>
  </si>
  <si>
    <t>E020540A@EDUCACAO.SP.GOV.BR</t>
  </si>
  <si>
    <t>TEOFILO DE ANDRADE DOUTOR</t>
  </si>
  <si>
    <t>ROSARIO</t>
  </si>
  <si>
    <t>E020710A@EDUCACAO.SP.GOV.BR</t>
  </si>
  <si>
    <t>JOAO GABRIEL RIBEIRO DOUTOR</t>
  </si>
  <si>
    <t>RUA DOS EXPEDICIONARIOS</t>
  </si>
  <si>
    <t>VILA PEREIRA</t>
  </si>
  <si>
    <t>E019100A@EDUCACAO.SP.GOV.BR</t>
  </si>
  <si>
    <t>CANDIDO RODRIGUES DOUTOR</t>
  </si>
  <si>
    <t>PRACA BARAO DO RIO BRANCO</t>
  </si>
  <si>
    <t>E019112A@EDUCACAO.SP.GOV.BR</t>
  </si>
  <si>
    <t>PRACA OLIVEIROS PINHEIRO</t>
  </si>
  <si>
    <t>E019148A@EDUCACAO.SP.GOV.BR</t>
  </si>
  <si>
    <t>LAUDELINA DE OLIVEIRA POURRAT PROFESSORA</t>
  </si>
  <si>
    <t>RUA JOSE CALSONI</t>
  </si>
  <si>
    <t>VALE DO REDENTOR II</t>
  </si>
  <si>
    <t>E900473A@EDUCACAO.SP.GOV.BR</t>
  </si>
  <si>
    <t>ANTONIO DIAS PASCHOAL PROFESSOR</t>
  </si>
  <si>
    <t>RUA LUIZ BAGATTA</t>
  </si>
  <si>
    <t>E018983A@EDUCACAO.SP.GOV.BR</t>
  </si>
  <si>
    <t>GILBERTO GIRALDI</t>
  </si>
  <si>
    <t>RUA MATO GROSSO</t>
  </si>
  <si>
    <t>E019033A@EDUCACAO.SP.GOV.BR</t>
  </si>
  <si>
    <t>CEL JTO A EE BENJAMIN BASTOS</t>
  </si>
  <si>
    <t>RUA SHIRLEI RAMOS MAIA DE SOUZA</t>
  </si>
  <si>
    <t>PARQUE BOM RETIRO</t>
  </si>
  <si>
    <t>E462822A@EDUCACAO.SP.GOV.BR</t>
  </si>
  <si>
    <t>ANGELO CAMPO DALL ORTO</t>
  </si>
  <si>
    <t>JARDIM  NOVA VENEZA</t>
  </si>
  <si>
    <t>E017243A@EDUCACAO.SP.GOV.BR</t>
  </si>
  <si>
    <t>SOLANGE MAURA ALBINO</t>
  </si>
  <si>
    <t>RUA LOURDES XAVIER DE OLIVEIRA</t>
  </si>
  <si>
    <t>JARDIM MINESOTA</t>
  </si>
  <si>
    <t>E039834A@EDUCACAO.SP.GOV.BR</t>
  </si>
  <si>
    <t>LUIZ CAMPO DALL ORTO SOBRINHO</t>
  </si>
  <si>
    <t>GOIANESIA</t>
  </si>
  <si>
    <t>JARDIM DALLORTO</t>
  </si>
  <si>
    <t>E042500A@EDUCACAO.SP.GOV.BR</t>
  </si>
  <si>
    <t>ANTONIO DO VALLE SOBRINHO</t>
  </si>
  <si>
    <t>RUA VIRGINIO BASSO</t>
  </si>
  <si>
    <t>E042572A@EDUCACAO.SP.GOV.BR</t>
  </si>
  <si>
    <t>JENY BONADIA RODRIGUES SANTARROSSA PROFESSORA</t>
  </si>
  <si>
    <t>RUA MARIA CONCEICAO DA ROCHA FERRAZ</t>
  </si>
  <si>
    <t>JARDIM  BOM RETIRO</t>
  </si>
  <si>
    <t>E045573A@EDUCACAO.SP.GOV.BR</t>
  </si>
  <si>
    <t>MARIA ROSA CAROLINO DOS SANTOS PROFESSORA</t>
  </si>
  <si>
    <t>PARQUE SILVA AZEVEDO NOVA VENEZA</t>
  </si>
  <si>
    <t>E045597A@EDUCACAO.SP.GOV.BR</t>
  </si>
  <si>
    <t>RESIDENCIAL BORDON</t>
  </si>
  <si>
    <t>DEOLINDO BASSO</t>
  </si>
  <si>
    <t>E576670A@EDUCACAO.SP.GOV.BR</t>
  </si>
  <si>
    <t>ONDINA PINTO GONZALEZ PROFESSORA</t>
  </si>
  <si>
    <t>RUA MARIO BOSCO</t>
  </si>
  <si>
    <t>JARDIM  MORUMBI</t>
  </si>
  <si>
    <t>E900515A@EDUCACAO.SP.GOV.BR</t>
  </si>
  <si>
    <t>YASUO SASAKI</t>
  </si>
  <si>
    <t>RUA TURMALINA</t>
  </si>
  <si>
    <t>JARDIM SANTA ESMERALDA</t>
  </si>
  <si>
    <t>E039861A@EDUCACAO.SP.GOV.BR</t>
  </si>
  <si>
    <t>ROBERTO RODRIGUES DE AZEVEDO PASTOR</t>
  </si>
  <si>
    <t>RUA TIBURTINO RODRIGUES NASCIMENTO</t>
  </si>
  <si>
    <t>CHACARAS FAZENDA  COELHO</t>
  </si>
  <si>
    <t>E045524A@EDUCACAO.SP.GOV.BR</t>
  </si>
  <si>
    <t>RAQUEL SAES MELHADO DA SILVA PROFESSORA</t>
  </si>
  <si>
    <t>RUA WALDOMIRO CARLOS DA SILVA</t>
  </si>
  <si>
    <t>JARDIM  NOVA HORTOLANDIA</t>
  </si>
  <si>
    <t>E047806A@EDUCACAO.SP.GOV.BR</t>
  </si>
  <si>
    <t>PAULINA ROSA PROFESSORA</t>
  </si>
  <si>
    <t>RUA RENE DESCARTES</t>
  </si>
  <si>
    <t>E900527A@EDUCACAO.SP.GOV.BR</t>
  </si>
  <si>
    <t>RECREIO ALVORADA</t>
  </si>
  <si>
    <t>RUA RIO MISSISSIPI</t>
  </si>
  <si>
    <t>PARQUE  ORESTES ONGARO</t>
  </si>
  <si>
    <t>E919378A@EDUCACAO.SP.GOV.BR</t>
  </si>
  <si>
    <t>CEL JTO A EE LIOMAR FREITAS CAMARA PROFA</t>
  </si>
  <si>
    <t>EDNA APARECIDA BAMPA FONSECA</t>
  </si>
  <si>
    <t>CASTORINA CAVALHEIRO DONA</t>
  </si>
  <si>
    <t>RUA PREFEITO PASSOS</t>
  </si>
  <si>
    <t>VILA ITAPURA</t>
  </si>
  <si>
    <t>E018065A@EDUCACAO.SP.GOV.BR</t>
  </si>
  <si>
    <t>JOAO LOURENCO RODRIGUES PROFESSOR</t>
  </si>
  <si>
    <t>RUA DOUTOR EMILIO RIBAS</t>
  </si>
  <si>
    <t>CAMBUI</t>
  </si>
  <si>
    <t>E018235A@EDUCACAO.SP.GOV.BR</t>
  </si>
  <si>
    <t>ADALBERTO PRADO E SILVA PROFESSOR</t>
  </si>
  <si>
    <t>RUA DOS  ARAPANES</t>
  </si>
  <si>
    <t>E018260A@EDUCACAO.SP.GOV.BR</t>
  </si>
  <si>
    <t>GUSTAVO MARCONDES</t>
  </si>
  <si>
    <t>AVENIDA PADRE ALMEIDA GARRET</t>
  </si>
  <si>
    <t>PARQUE TAQUARAL</t>
  </si>
  <si>
    <t>E018338A@EDUCACAO.SP.GOV.BR</t>
  </si>
  <si>
    <t>BENEDITO SAMPAIO PROFESSOR</t>
  </si>
  <si>
    <t>RUA DELFINO CINTRA</t>
  </si>
  <si>
    <t>E018429A@EDUCACAO.SP.GOV.BR</t>
  </si>
  <si>
    <t>GERALDO DE REZENDE BARAO</t>
  </si>
  <si>
    <t>RUA JERONIMO PATTARO</t>
  </si>
  <si>
    <t>E018521A@EDUCACAO.SP.GOV.BR</t>
  </si>
  <si>
    <t>JOSE MARIA MATOSINHO</t>
  </si>
  <si>
    <t>PAULO JOSE OTAVIANO PROFESSOR</t>
  </si>
  <si>
    <t>E018570A@EDUCACAO.SP.GOV.BR</t>
  </si>
  <si>
    <t>CARLOS LENCASTRE PROFESSOR</t>
  </si>
  <si>
    <t>RUA ANTONIO GRIGOLETO</t>
  </si>
  <si>
    <t>JARDIM GARCIA</t>
  </si>
  <si>
    <t>E018776A@EDUCACAO.SP.GOV.BR</t>
  </si>
  <si>
    <t>FELIPE CANTUSIO</t>
  </si>
  <si>
    <t>RUA CUSTODIO JOSE INACIO RODRIGUES</t>
  </si>
  <si>
    <t>E018806A@EDUCACAO.SP.GOV.BR</t>
  </si>
  <si>
    <t>GUIDO SEGALHO</t>
  </si>
  <si>
    <t>PASCOAL CELESTINO SOARES</t>
  </si>
  <si>
    <t>JARDIM BONFIM</t>
  </si>
  <si>
    <t>E018922A@EDUCACAO.SP.GOV.BR</t>
  </si>
  <si>
    <t>VITORIO JOSE ANTONIO ZAMARION PROFESSOR</t>
  </si>
  <si>
    <t>RUA DOUTOR OSVALDO ANHERT</t>
  </si>
  <si>
    <t>VILA MANOEL FERREIRA</t>
  </si>
  <si>
    <t>E042648A@EDUCACAO.SP.GOV.BR</t>
  </si>
  <si>
    <t>TELEMACO PAIOLI MELGES DOUTOR</t>
  </si>
  <si>
    <t>RUA ANTONIO FAGOTTO</t>
  </si>
  <si>
    <t>E065626A@EDUCACAO.SP.GOV.BR</t>
  </si>
  <si>
    <t>ALBERTO MARTINS PROFESSOR</t>
  </si>
  <si>
    <t>RUA ERCILIO DOS SANTOS FILHO</t>
  </si>
  <si>
    <t>E903905A@EDUCACAO.SP.GOV.BR</t>
  </si>
  <si>
    <t>MARIA ALICE COLEVATI RODRIGUES PROFESSORA</t>
  </si>
  <si>
    <t>E907364A@EDUCACAO.SP.GOV.BR</t>
  </si>
  <si>
    <t>SERGIO PEREIRA PORTO FISICO</t>
  </si>
  <si>
    <t>AVENIDA JOSE ROBERTO MAGALHAES TEIXEIRA</t>
  </si>
  <si>
    <t>CIDADE UNIVERSITARIA</t>
  </si>
  <si>
    <t>E914885A@EDUCACAO.SP.GOV.BR</t>
  </si>
  <si>
    <t>ADIWALDE DE OLIVEIRA COELHO PROFESSOR</t>
  </si>
  <si>
    <t>E922420A@EDUCACAO.SP.GOV.BR</t>
  </si>
  <si>
    <t>CEEJA PAULO DECOURT</t>
  </si>
  <si>
    <t>AMELIA BUENO CAMARGO</t>
  </si>
  <si>
    <t>E980158A@EDUCACAO.SP.GOV.BR</t>
  </si>
  <si>
    <t>FABIANO JOSE MOREIRA CAMARGO PADRE</t>
  </si>
  <si>
    <t>RUA PADRE HAROLDO</t>
  </si>
  <si>
    <t>E020801A@EDUCACAO.SP.GOV.BR</t>
  </si>
  <si>
    <t>WALDEMAR THOMAZINE</t>
  </si>
  <si>
    <t>AVENIDA PROFESSOR NEWTON PIMENTA NEVES</t>
  </si>
  <si>
    <t>CONJUNTO HABITACIONAL ALTO DO CASTELANI</t>
  </si>
  <si>
    <t>E580120A@EDUCACAO.SP.GOV.BR</t>
  </si>
  <si>
    <t>HELIO CERQUEIRA LEITE PROFESSOR</t>
  </si>
  <si>
    <t>RUA SOROCABA</t>
  </si>
  <si>
    <t>E018843A@EDUCACAO.SP.GOV.BR</t>
  </si>
  <si>
    <t>ZEPHIRO PUCCINELLI</t>
  </si>
  <si>
    <t>E446567A@EDUCACAO.SP.GOV.BR</t>
  </si>
  <si>
    <t>DEOLINDA MANEIRA SEVERO PROFESSORA</t>
  </si>
  <si>
    <t>RUA YORIKO GONCALVES</t>
  </si>
  <si>
    <t>JARDIM OLIVEIRA CAMARGO</t>
  </si>
  <si>
    <t>E913972A@EDUCACAO.SP.GOV.BR</t>
  </si>
  <si>
    <t>LAURINDO GOMES CARNEIRO CORONEL</t>
  </si>
  <si>
    <t>RUA NATAL ALBINO LEME</t>
  </si>
  <si>
    <t>JARDIM SAN REMO</t>
  </si>
  <si>
    <t>E903930A@EDUCACAO.SP.GOV.BR</t>
  </si>
  <si>
    <t>CARMELA CHIARA GINEFRA PROFESSORA</t>
  </si>
  <si>
    <t>E913017A@EDUCACAO.SP.GOV.BR</t>
  </si>
  <si>
    <t>ALBERTO ALVES ROLLO DR</t>
  </si>
  <si>
    <t>CAPITAO ALBERTO MENDES JUNIOR</t>
  </si>
  <si>
    <t>NOVA VILA CERQUEIRA</t>
  </si>
  <si>
    <t>E907704A@EDUCACAO.SP.GOV.BR</t>
  </si>
  <si>
    <t>JOAO PIRES DE CAMARGO DR</t>
  </si>
  <si>
    <t>JOSE NOGUEIRA NEVES</t>
  </si>
  <si>
    <t>VILA MELHADO</t>
  </si>
  <si>
    <t>E021945A@EDUCACAO.SP.GOV.BR</t>
  </si>
  <si>
    <t>JOAO MANOEL DO AMARAL</t>
  </si>
  <si>
    <t>E022073A@EDUCACAO.SP.GOV.BR</t>
  </si>
  <si>
    <t>ANTONIO DOS SANTOS PROF</t>
  </si>
  <si>
    <t>ISMAEL DE ARAUJO</t>
  </si>
  <si>
    <t>JARDIM DAS ESTACOES VILA XAVIER</t>
  </si>
  <si>
    <t>E038982A@EDUCACAO.SP.GOV.BR</t>
  </si>
  <si>
    <t>JOAQUIM PINTO MACHADO JUNIOR PROFESSOR MACHADINHO</t>
  </si>
  <si>
    <t>AVENIDA DR LAZARO LUIZ ZAMNHOF</t>
  </si>
  <si>
    <t>E462330A@EDUCACAO.SP.GOV.BR</t>
  </si>
  <si>
    <t>JANDYRA NERY GATTI PROFA</t>
  </si>
  <si>
    <t>MARECHAL ARTUR DA COSTA E SILVA</t>
  </si>
  <si>
    <t>JARDIM IMPERADOR</t>
  </si>
  <si>
    <t>JARDIM BUSCARDI</t>
  </si>
  <si>
    <t>AV RINCAO</t>
  </si>
  <si>
    <t>E497381A@EDUCACAO.SP.GOV.BR</t>
  </si>
  <si>
    <t>ADERVAL DA SILVA PROF</t>
  </si>
  <si>
    <t>DORIVAL PEREIRA RIBEIRO</t>
  </si>
  <si>
    <t>E903536A@EDUCACAO.SP.GOV.BR</t>
  </si>
  <si>
    <t>JOAO SALGADO SOBRINHO DEPUTADO</t>
  </si>
  <si>
    <t>AERICO MACCAGNAN</t>
  </si>
  <si>
    <t>E905756A@EDUCACAO.SP.GOV.BR</t>
  </si>
  <si>
    <t>GUERINO VEDOATO</t>
  </si>
  <si>
    <t>RUA ENZO CASTELANI</t>
  </si>
  <si>
    <t>E911896A@EDUCACAO.SP.GOV.BR</t>
  </si>
  <si>
    <t>BENEDITO PEREIRA CARDOSO PROFESSOR</t>
  </si>
  <si>
    <t>AVENIDA SACADURA CABRAL</t>
  </si>
  <si>
    <t>RIOS</t>
  </si>
  <si>
    <t>E022214A@EDUCACAO.SP.GOV.BR</t>
  </si>
  <si>
    <t>VALOIS SCORTECCI</t>
  </si>
  <si>
    <t>RUA QUARENTA</t>
  </si>
  <si>
    <t>E036894A@EDUCACAO.SP.GOV.BR</t>
  </si>
  <si>
    <t>LACY BONILHA DE SOUZA PROFESSORA</t>
  </si>
  <si>
    <t>ANTONIO PARADO</t>
  </si>
  <si>
    <t>IBITU</t>
  </si>
  <si>
    <t>E907741A@EDUCACAO.SP.GOV.BR</t>
  </si>
  <si>
    <t>DALVA LELLIS GARCIA PRADO PROFA</t>
  </si>
  <si>
    <t>AV 25</t>
  </si>
  <si>
    <t>VILA NOSSA SENHORA APARECIDA</t>
  </si>
  <si>
    <t>E022421A@EDUCACAO.SP.GOV.BR</t>
  </si>
  <si>
    <t>ZEZINHO PORTUGAL</t>
  </si>
  <si>
    <t>AVENIDA VINTE E UM</t>
  </si>
  <si>
    <t>E022433A@EDUCACAO.SP.GOV.BR</t>
  </si>
  <si>
    <t>JABORANDI</t>
  </si>
  <si>
    <t>ALEXANDRE DE AVILA BORGES</t>
  </si>
  <si>
    <t>E022287A@EDUCACAO.SP.GOV.BR</t>
  </si>
  <si>
    <t>WILQUEM MANOEL NEVES DOUTOR</t>
  </si>
  <si>
    <t>OLAVO BILAC</t>
  </si>
  <si>
    <t>JARDIM CISOTO</t>
  </si>
  <si>
    <t>E028046A@EDUCACAO.SP.GOV.BR</t>
  </si>
  <si>
    <t>CEL JTO A EE ANTONIO AUGUSTO REIS NEVES DOUTOR</t>
  </si>
  <si>
    <t>CAETANO PETRAGLIA</t>
  </si>
  <si>
    <t>SANTOS PEREIRA</t>
  </si>
  <si>
    <t>E022779A@EDUCACAO.SP.GOV.BR</t>
  </si>
  <si>
    <t>OTAVIO MARTINS DE SOUZA PROF</t>
  </si>
  <si>
    <t>JOAO FERREIRA FONTELAS</t>
  </si>
  <si>
    <t>E022809A@EDUCACAO.SP.GOV.BR</t>
  </si>
  <si>
    <t>ANGELO SCARABUCCI</t>
  </si>
  <si>
    <t>ROSA DEL MONTE</t>
  </si>
  <si>
    <t>VILA SCARABUCCI</t>
  </si>
  <si>
    <t>E022913A@EDUCACAO.SP.GOV.BR</t>
  </si>
  <si>
    <t>DAVID CARNEIRO EWBANK</t>
  </si>
  <si>
    <t>ALBERTO DE AZEVEDO</t>
  </si>
  <si>
    <t>E022937A@EDUCACAO.SP.GOV.BR</t>
  </si>
  <si>
    <t>HOMERO ALVES</t>
  </si>
  <si>
    <t>VOLUNTARIOS DA FRANCA</t>
  </si>
  <si>
    <t>E022986A@EDUCACAO.SP.GOV.BR</t>
  </si>
  <si>
    <t>BARAO DE FRANCA</t>
  </si>
  <si>
    <t>R FRANCISCO MARCOLINO</t>
  </si>
  <si>
    <t>VL S DUMONT</t>
  </si>
  <si>
    <t>E023115A@EDUCACAO.SP.GOV.BR</t>
  </si>
  <si>
    <t>TORQUATO CALEIRO</t>
  </si>
  <si>
    <t>LIBERO BADARO</t>
  </si>
  <si>
    <t>JERONIMO BARBOSA SANDOVAL</t>
  </si>
  <si>
    <t>MANOEL NICACIO DOUTOR</t>
  </si>
  <si>
    <t>VILA NICACIO</t>
  </si>
  <si>
    <t>E023206A@EDUCACAO.SP.GOV.BR</t>
  </si>
  <si>
    <t>MARIA DO CARMO SILVA FERREIRA PROFA  DONA NENZINHA</t>
  </si>
  <si>
    <t>ALCEU PEDIGONE</t>
  </si>
  <si>
    <t>JARDIM SIMOES</t>
  </si>
  <si>
    <t>E442318A@EDUCACAO.SP.GOV.BR</t>
  </si>
  <si>
    <t>STELLA DA MATTA AMBROSIO PROFESSORA</t>
  </si>
  <si>
    <t>RUA ANICETO DEODATO DINIZ E SILVA</t>
  </si>
  <si>
    <t>JARDIM PULICANO</t>
  </si>
  <si>
    <t>E497253A@EDUCACAO.SP.GOV.BR</t>
  </si>
  <si>
    <t>SUELY MACHADO DA SILVA PROFA</t>
  </si>
  <si>
    <t>E900679A@EDUCACAO.SP.GOV.BR</t>
  </si>
  <si>
    <t>ADALGISA DE SAO JOSE GUALTIERI</t>
  </si>
  <si>
    <t>ALONSO FERREIRA CARVALHO PADRE</t>
  </si>
  <si>
    <t>VILA MARTA</t>
  </si>
  <si>
    <t>E903395A@EDUCACAO.SP.GOV.BR</t>
  </si>
  <si>
    <t>EVARISTO FABRICIO PROF</t>
  </si>
  <si>
    <t>ALIPIO RESENDE DE ARAUJO</t>
  </si>
  <si>
    <t>PROLONGAMENTO JARDIM AEROPORTO I</t>
  </si>
  <si>
    <t>E905720A@EDUCACAO.SP.GOV.BR</t>
  </si>
  <si>
    <t>CELSO TOLEDO PROF</t>
  </si>
  <si>
    <t>ANTONIO CONSTANTINO</t>
  </si>
  <si>
    <t>E907790A@EDUCACAO.SP.GOV.BR</t>
  </si>
  <si>
    <t>MICHEL HABER PROF</t>
  </si>
  <si>
    <t>JOAO DOS SANTOS FERREIRA</t>
  </si>
  <si>
    <t>E911276A@EDUCACAO.SP.GOV.BR</t>
  </si>
  <si>
    <t>SERGIO LECA TEIXEIRA PROF</t>
  </si>
  <si>
    <t>LEANDRO FERNANDES MARTINS</t>
  </si>
  <si>
    <t>E914307A@EDUCACAO.SP.GOV.BR</t>
  </si>
  <si>
    <t>MARIA PIA SILVA CASTRO PROFA</t>
  </si>
  <si>
    <t>ANTONIO BRENTINI</t>
  </si>
  <si>
    <t>E916110A@EDUCACAO.SP.GOV.BR</t>
  </si>
  <si>
    <t>PENITENCIARIA DE FRANCA</t>
  </si>
  <si>
    <t>HENRIQUE LESPINASSE PROF</t>
  </si>
  <si>
    <t>JOSE VICENTE MACHADO NETTO DR</t>
  </si>
  <si>
    <t>RUA JOAO PEREIRA DE ALMEIDA</t>
  </si>
  <si>
    <t>E023103A@EDUCACAO.SP.GOV.BR</t>
  </si>
  <si>
    <t>ABILIO MANOEL</t>
  </si>
  <si>
    <t>PRACA VALENCIO DE BARROS</t>
  </si>
  <si>
    <t>E022603A@EDUCACAO.SP.GOV.BR</t>
  </si>
  <si>
    <t>JOSE FRANCISCO PASCHOAL</t>
  </si>
  <si>
    <t>VILA MAJOR CICERO DE CARVALHO</t>
  </si>
  <si>
    <t>E022627A@EDUCACAO.SP.GOV.BR</t>
  </si>
  <si>
    <t>PARAISO CAVALCANTI DOUTOR</t>
  </si>
  <si>
    <t>RUA PROFESSOR ORLANDO FRANCA DE CARVALHO</t>
  </si>
  <si>
    <t>JOAO DOMINGOS MADEIRA PROFESSOR</t>
  </si>
  <si>
    <t>AVENIDA SANTOS DUMONT</t>
  </si>
  <si>
    <t>JARDIM CLAUDIA</t>
  </si>
  <si>
    <t>E043552A@EDUCACAO.SP.GOV.BR</t>
  </si>
  <si>
    <t>ALAMEDA  JOAQUIM LUIZ VIZICATO</t>
  </si>
  <si>
    <t>E903371A@EDUCACAO.SP.GOV.BR</t>
  </si>
  <si>
    <t>JOSE PACIFICO</t>
  </si>
  <si>
    <t>RUA FERES SADALLA</t>
  </si>
  <si>
    <t>VILA GARAVELLO</t>
  </si>
  <si>
    <t>JOSEPHINA DE CAMARGO NEVES PROFESSORA</t>
  </si>
  <si>
    <t>AVENIDA LUIZ CARLOS LONETTO</t>
  </si>
  <si>
    <t>RESIDENCIAL MARIO CAZERI</t>
  </si>
  <si>
    <t>E040034A@EDUCACAO.SP.GOV.BR</t>
  </si>
  <si>
    <t>CEL JTO A EE JOSE PACIFICO</t>
  </si>
  <si>
    <t>LUIZ ZACHARIAS DE LIMA DOUTOR</t>
  </si>
  <si>
    <t>ANANIAS DE CARVALHO</t>
  </si>
  <si>
    <t>E023577A@EDUCACAO.SP.GOV.BR</t>
  </si>
  <si>
    <t>MONTE AZUL PAULISTA</t>
  </si>
  <si>
    <t>NENA GIANNASI BUCK PROFESSORA</t>
  </si>
  <si>
    <t>PRACA SEBASTIAO BARALDI</t>
  </si>
  <si>
    <t>E022697A@EDUCACAO.SP.GOV.BR</t>
  </si>
  <si>
    <t>BAIRRO CRUZEIRO</t>
  </si>
  <si>
    <t>E406004A@EDUCACAO.SP.GOV.BR</t>
  </si>
  <si>
    <t>TAIACU</t>
  </si>
  <si>
    <t>ANSELMO BISPO DOS SANTOS</t>
  </si>
  <si>
    <t>AVENIDA 13 DE MAIO</t>
  </si>
  <si>
    <t>E022500A@EDUCACAO.SP.GOV.BR</t>
  </si>
  <si>
    <t>PENITENCIARIA DE TAIUVA</t>
  </si>
  <si>
    <t>RODOVIA BRIGADEIRO FARIA LIMA</t>
  </si>
  <si>
    <t>ELISIO DE CASTRO DOUTOR</t>
  </si>
  <si>
    <t>RUA CENTRAL</t>
  </si>
  <si>
    <t>E022652A@EDUCACAO.SP.GOV.BR</t>
  </si>
  <si>
    <t>AVENIDA DOUTOR CHIQUINHO ARANTES</t>
  </si>
  <si>
    <t>E022949A@EDUCACAO.SP.GOV.BR</t>
  </si>
  <si>
    <t>CORONEL NOGUEIRA</t>
  </si>
  <si>
    <t>E023000A@EDUCACAO.SP.GOV.BR</t>
  </si>
  <si>
    <t>MESSIAS DA FONSECA DOUTOR</t>
  </si>
  <si>
    <t>RUA DOUTOR HOFEZ ZACHARIAS BEIHY</t>
  </si>
  <si>
    <t>E024200A@EDUCACAO.SP.GOV.BR</t>
  </si>
  <si>
    <t>FRANCISCO GOMES PROFESSOR</t>
  </si>
  <si>
    <t>RUA PROFESSOR ANTONIO DA SILVEIRA</t>
  </si>
  <si>
    <t>E024260A@EDUCACAO.SP.GOV.BR</t>
  </si>
  <si>
    <t>FABIO BARRETO</t>
  </si>
  <si>
    <t>E023796A@EDUCACAO.SP.GOV.BR</t>
  </si>
  <si>
    <t>ANTONIO DIEDERICHSEN</t>
  </si>
  <si>
    <t>E023848A@EDUCACAO.SP.GOV.BR</t>
  </si>
  <si>
    <t>WALTER FERREIRA PROFESSOR</t>
  </si>
  <si>
    <t>E023887A@EDUCACAO.SP.GOV.BR</t>
  </si>
  <si>
    <t>GLETE DE ALCANTARA PROFESSORA</t>
  </si>
  <si>
    <t>RUA PROFESSOR WLADEMIR PINTO FERRAZ</t>
  </si>
  <si>
    <t>E023899A@EDUCACAO.SP.GOV.BR</t>
  </si>
  <si>
    <t>RUBEN CLAUDIO MOREIRA PROFESSOR</t>
  </si>
  <si>
    <t>E023942A@EDUCACAO.SP.GOV.BR</t>
  </si>
  <si>
    <t>EUGENIA VILHENA DE MORAIS PROFESSORA</t>
  </si>
  <si>
    <t>ABILIO SAMPAIO</t>
  </si>
  <si>
    <t>E024065A@EDUCACAO.SP.GOV.BR</t>
  </si>
  <si>
    <t>OTONIEL MOTA</t>
  </si>
  <si>
    <t>E024119A@EDUCACAO.SP.GOV.BR</t>
  </si>
  <si>
    <t>JOAO RODRIGUES GUIAO DOUTOR</t>
  </si>
  <si>
    <t>E024193A@EDUCACAO.SP.GOV.BR</t>
  </si>
  <si>
    <t>GERALDO CORREIA DE CARVALHO DOUTOR</t>
  </si>
  <si>
    <t>RUA ITAGUACU</t>
  </si>
  <si>
    <t>E037151A@EDUCACAO.SP.GOV.BR</t>
  </si>
  <si>
    <t>JENNY DE TOLEDO PIZA SCHROEDER PROFESSORA</t>
  </si>
  <si>
    <t>CAROLINA MARIA DE JESUS</t>
  </si>
  <si>
    <t>E041531A@EDUCACAO.SP.GOV.BR</t>
  </si>
  <si>
    <t>ALBERTO FERRIANI PROFESSOR</t>
  </si>
  <si>
    <t>RUA FREDERICO GALLACHO</t>
  </si>
  <si>
    <t>ANTONIO MARINCEK</t>
  </si>
  <si>
    <t>E048446A@EDUCACAO.SP.GOV.BR</t>
  </si>
  <si>
    <t>DEPUTADO ANTONIO CALIXTO</t>
  </si>
  <si>
    <t>LUIS FELICIO</t>
  </si>
  <si>
    <t>JARDIM DOUTOR PAULO GOMES ROMEO</t>
  </si>
  <si>
    <t>E566780A@EDUCACAO.SP.GOV.BR</t>
  </si>
  <si>
    <t>MIGUEL JORGE</t>
  </si>
  <si>
    <t>RUA DOMINGOS PADOVAN</t>
  </si>
  <si>
    <t>JARDIM NOVO MUNDO</t>
  </si>
  <si>
    <t>E900771A@EDUCACAO.SP.GOV.BR</t>
  </si>
  <si>
    <t>VICENTE TEODORO DE SOUZA PROFESSOR</t>
  </si>
  <si>
    <t>RUA JORGE DE LIMA</t>
  </si>
  <si>
    <t>JARDIM MARIA GORETTI</t>
  </si>
  <si>
    <t>E907873A@EDUCACAO.SP.GOV.BR</t>
  </si>
  <si>
    <t>CEL JTO A EE WALTER FERREIRA PROF</t>
  </si>
  <si>
    <t>MACHADO DE ASSIS</t>
  </si>
  <si>
    <t>CENTRO ATEND SOCIOEDUC ADOLESCENTE RIBEIRAO PRETO CI</t>
  </si>
  <si>
    <t>PEDAGOGICORIBEIRAO@GMAIL.COM</t>
  </si>
  <si>
    <t>CENTRO ATEND SOCIOEDUC ADOLESCENTE CI RIO PARDO</t>
  </si>
  <si>
    <t>TEOFILO SIQUEIRA</t>
  </si>
  <si>
    <t>AVENIDA RIO BRANCO</t>
  </si>
  <si>
    <t>E024302A@EDUCACAO.SP.GOV.BR</t>
  </si>
  <si>
    <t>AGENOR MEDEIROS PROFESSOR</t>
  </si>
  <si>
    <t>RUA JOSE SILVEIRA</t>
  </si>
  <si>
    <t>BENTO QUIRINO</t>
  </si>
  <si>
    <t>E024375A@EDUCACAO.SP.GOV.BR</t>
  </si>
  <si>
    <t>RUA EGYDIO FIDENCIO ZANIRATO</t>
  </si>
  <si>
    <t>JARDIM MONTE AZUL</t>
  </si>
  <si>
    <t>E085397A@EDUCACAO.SP.GOV.BR</t>
  </si>
  <si>
    <t>SANTA CRUZ DA ESPERANCA</t>
  </si>
  <si>
    <t>RITA FERRAZ CASELLI PROFESSORA</t>
  </si>
  <si>
    <t>RUA HORACIO ROBERTO DO NASCIMENTO</t>
  </si>
  <si>
    <t>E024211A@EDUCACAO.SP.GOV.BR</t>
  </si>
  <si>
    <t>EDESIO CASTANHO</t>
  </si>
  <si>
    <t>E024508A@EDUCACAO.SP.GOV.BR</t>
  </si>
  <si>
    <t>JOAQUIM DE TOLEDO CAMARGO PROFESSOR</t>
  </si>
  <si>
    <t>AVENIDA ONZE</t>
  </si>
  <si>
    <t>E021684A@EDUCACAO.SP.GOV.BR</t>
  </si>
  <si>
    <t>PIRAJA DA SILVA DOUTOR</t>
  </si>
  <si>
    <t>RUA PROFESSORA MARIA JOSE NOGUEIRA</t>
  </si>
  <si>
    <t>E024594A@EDUCACAO.SP.GOV.BR</t>
  </si>
  <si>
    <t>EUGENIO FRANCO</t>
  </si>
  <si>
    <t>NUCLEO RESIDENCIAL SILVIO VILARI</t>
  </si>
  <si>
    <t>E024521A@EDUCACAO.SP.GOV.BR</t>
  </si>
  <si>
    <t>CUNHA BUENO VISCONDE DA</t>
  </si>
  <si>
    <t>RUA CORONEL JOAQUIM CINTRA</t>
  </si>
  <si>
    <t>DISTRITO SANTA EUDOXIA</t>
  </si>
  <si>
    <t>E024600A@EDUCACAO.SP.GOV.BR</t>
  </si>
  <si>
    <t>ANTONIO MILITAO DE LIMA</t>
  </si>
  <si>
    <t>CHACARA SAO JOAO</t>
  </si>
  <si>
    <t>E024624A@EDUCACAO.SP.GOV.BR</t>
  </si>
  <si>
    <t>PROFESSOR JOAO BATISTA GASPARIN</t>
  </si>
  <si>
    <t>RUA SOLDADO ELISEU DA SILVA</t>
  </si>
  <si>
    <t>RESIDENCIAL DEPUTADO JOSE ZAVAGLIA</t>
  </si>
  <si>
    <t>E579439A@EDUCACAO.SP.GOV.BR</t>
  </si>
  <si>
    <t>PROFESSOR LUIZ VIVIANI FILHO</t>
  </si>
  <si>
    <t>RUA REINALDO PIZANI</t>
  </si>
  <si>
    <t>E585804A@EDUCACAO.SP.GOV.BR</t>
  </si>
  <si>
    <t>GABRIEL FELIX DO AMARAL PROFESSOR</t>
  </si>
  <si>
    <t>JOSE PEREIRA LOPES</t>
  </si>
  <si>
    <t>JARDIM BOTAFOGO 1</t>
  </si>
  <si>
    <t>E905835A@EDUCACAO.SP.GOV.BR</t>
  </si>
  <si>
    <t>ORLANDO PEREZ PROFESSOR</t>
  </si>
  <si>
    <t>SEBASTIAO LEMOS</t>
  </si>
  <si>
    <t>E914988A@EDUCACAO.SP.GOV.BR</t>
  </si>
  <si>
    <t>ATTILIA PRADO MARGARIDO</t>
  </si>
  <si>
    <t>JOAQUIM AUGUSTO RIBEIRO DE SOUZA</t>
  </si>
  <si>
    <t>PLANALTO PARAISO</t>
  </si>
  <si>
    <t>E914997A@EDUCACAO.SP.GOV.BR</t>
  </si>
  <si>
    <t>IPUA</t>
  </si>
  <si>
    <t>ANTONIO FRANCISCO D AVILA</t>
  </si>
  <si>
    <t>AVENIDA PREFEITO ANTONIO CRISOSTOMO COIMBRA</t>
  </si>
  <si>
    <t>PAMPUA</t>
  </si>
  <si>
    <t>E024818A@EDUCACAO.SP.GOV.BR</t>
  </si>
  <si>
    <t>ITUVERAVA</t>
  </si>
  <si>
    <t>ANTONIO JUSTINO FALLEIROS CAPITAO</t>
  </si>
  <si>
    <t>RUA CAPITAO ANTONIO JUSTINO FALLEIROS</t>
  </si>
  <si>
    <t>JARDIM CRISTINA</t>
  </si>
  <si>
    <t>E023383A@EDUCACAO.SP.GOV.BR</t>
  </si>
  <si>
    <t>MIGUELOPOLIS</t>
  </si>
  <si>
    <t>WILLIAN AMIN DOUTOR</t>
  </si>
  <si>
    <t>AVENIDA LEOPOLDO CARLOS DE OLIVEIRA</t>
  </si>
  <si>
    <t>E023218A@EDUCACAO.SP.GOV.BR</t>
  </si>
  <si>
    <t>ADOLFO ALFEU FERRERO</t>
  </si>
  <si>
    <t>E024697A@EDUCACAO.SP.GOV.BR</t>
  </si>
  <si>
    <t>GENOVEVA PINHEIRO VIEIRA DE VITTA PROFESSORA</t>
  </si>
  <si>
    <t>RUA RIO GRANDE DO NORTE</t>
  </si>
  <si>
    <t>E024703A@EDUCACAO.SP.GOV.BR</t>
  </si>
  <si>
    <t>PEDRO AMAURI SILVA PROFESSOR</t>
  </si>
  <si>
    <t>VILA DEIENNO</t>
  </si>
  <si>
    <t>E043576A@EDUCACAO.SP.GOV.BR</t>
  </si>
  <si>
    <t>EDDA CARDOZO DE SOUZA MARCUSSI</t>
  </si>
  <si>
    <t>RUA JOAQUIM CANDIDO PAULA</t>
  </si>
  <si>
    <t>E912098A@EDUCACAO.SP.GOV.BR</t>
  </si>
  <si>
    <t>LEONILDA LOPES BIASOTTO PROFA</t>
  </si>
  <si>
    <t>E903504A@EDUCACAO.SP.GOV.BR</t>
  </si>
  <si>
    <t>CANDIDO RODRIGUES</t>
  </si>
  <si>
    <t>RIZZIERI POLETTI</t>
  </si>
  <si>
    <t>AVENIDA GERALDO  FRARE</t>
  </si>
  <si>
    <t>E024867A@EDUCACAO.SP.GOV.BR</t>
  </si>
  <si>
    <t>ANTONIO COMAR VEREADOR</t>
  </si>
  <si>
    <t>AVENIDA ANTONIO MACEK</t>
  </si>
  <si>
    <t>E025100A@EDUCACAO.SP.GOV.BR</t>
  </si>
  <si>
    <t>FERNANDO PRESTES</t>
  </si>
  <si>
    <t>FRANCISCO SALES DE ALMEIDA LEITE</t>
  </si>
  <si>
    <t>RUA PIERINA RONDANIN BOER</t>
  </si>
  <si>
    <t>E024831A@EDUCACAO.SP.GOV.BR</t>
  </si>
  <si>
    <t>JOSEPHA MARIA DE OLIVEIRA BERSANO PROFA</t>
  </si>
  <si>
    <t>RUA JOSE CUSTODIO</t>
  </si>
  <si>
    <t>E025021A@EDUCACAO.SP.GOV.BR</t>
  </si>
  <si>
    <t>CACILDA CALDAS CRUZ DONA</t>
  </si>
  <si>
    <t>RUA CAPITAO SIMOES</t>
  </si>
  <si>
    <t>E025057A@EDUCACAO.SP.GOV.BR</t>
  </si>
  <si>
    <t>ANTONIO MORAES BARROS DR</t>
  </si>
  <si>
    <t>AVENIDA PRUDENTE DE MORAIS</t>
  </si>
  <si>
    <t>E024922A@EDUCACAO.SP.GOV.BR</t>
  </si>
  <si>
    <t>AVENIDA CAPITAO VENANCIO DE OLIVEIRA MACHADO</t>
  </si>
  <si>
    <t>E025136A@EDUCACAO.SP.GOV.BR</t>
  </si>
  <si>
    <t>CEL JTO A EE ANTONIO MORAES BARROS DR</t>
  </si>
  <si>
    <t>FERNANDO BRASIL PROF</t>
  </si>
  <si>
    <t>RUA 1 DE FEVEREIRO</t>
  </si>
  <si>
    <t>DISTRITO DE CURUPA</t>
  </si>
  <si>
    <t>E022056A@EDUCACAO.SP.GOV.BR</t>
  </si>
  <si>
    <t>ANIBAL DO PRADO E SILVA PROF</t>
  </si>
  <si>
    <t>RUA ANTONIO PAES DE CAMARGO</t>
  </si>
  <si>
    <t>CONJUNTO RESIDENCIAL IPIRANGA</t>
  </si>
  <si>
    <t>E024909A@EDUCACAO.SP.GOV.BR</t>
  </si>
  <si>
    <t>CEL JTO A EE 9 DE JULHO</t>
  </si>
  <si>
    <t>JOSE LUIZ DE SIQUEIRA PROFESSOR</t>
  </si>
  <si>
    <t>RUA VEREADOR MAMUD ASSIM SUCARIA</t>
  </si>
  <si>
    <t>E023619A@EDUCACAO.SP.GOV.BR</t>
  </si>
  <si>
    <t>MARIO LINS DOUTOR</t>
  </si>
  <si>
    <t>PRACA SAO GERALDO</t>
  </si>
  <si>
    <t>DISTRITO DE JURUCE</t>
  </si>
  <si>
    <t>E023985A@EDUCACAO.SP.GOV.BR</t>
  </si>
  <si>
    <t>MAURICIO MONTECCHI</t>
  </si>
  <si>
    <t>AVENIDA ACRE</t>
  </si>
  <si>
    <t>E022755A@EDUCACAO.SP.GOV.BR</t>
  </si>
  <si>
    <t>DOLORES MARTINS DE CASTRO PROFESSORA</t>
  </si>
  <si>
    <t>DISTRITO DE CANDIA</t>
  </si>
  <si>
    <t>E022559A@EDUCACAO.SP.GOV.BR</t>
  </si>
  <si>
    <t>DOLORES BELEM NOVAES PROFESSORA</t>
  </si>
  <si>
    <t>RUA FRANCISCO FRANKLIN DA SILVA</t>
  </si>
  <si>
    <t>E022676A@EDUCACAO.SP.GOV.BR</t>
  </si>
  <si>
    <t>BASILIO RODRIGUES DA SILVA PROFESSOR</t>
  </si>
  <si>
    <t>RUA LUIZ MOURA</t>
  </si>
  <si>
    <t>CONJUNTO JOSE PEDRO CAROLO</t>
  </si>
  <si>
    <t>E914356A@EDUCACAO.SP.GOV.BR</t>
  </si>
  <si>
    <t>MANOEL GONCALVES PROF</t>
  </si>
  <si>
    <t>RUA SEBASTIAO FAUSTINO MARTINS</t>
  </si>
  <si>
    <t>VILA AVATO</t>
  </si>
  <si>
    <t>E007997A@EDUCACAO.SP.GOV.BR</t>
  </si>
  <si>
    <t>JOAO BATISTA RIBEIRO</t>
  </si>
  <si>
    <t>RUA PAULO NELLI</t>
  </si>
  <si>
    <t>E026037A@EDUCACAO.SP.GOV.BR</t>
  </si>
  <si>
    <t>NILZA MARIA SANTAREM PASCHOAL PROFA</t>
  </si>
  <si>
    <t>RUA EDNEA APARECIDA BUENO</t>
  </si>
  <si>
    <t>E905859A@EDUCACAO.SP.GOV.BR</t>
  </si>
  <si>
    <t>ALDEIA NIMUENDAJU</t>
  </si>
  <si>
    <t>POSTO INDIGENA NIMUENDAJU</t>
  </si>
  <si>
    <t>E100146A@EDUCACAO.SP.GOV.BR</t>
  </si>
  <si>
    <t>ANTONIO SERRALVO SOBRINHO PROF</t>
  </si>
  <si>
    <t>JOSE MIGUEL QUADRA</t>
  </si>
  <si>
    <t>VILA SAO JOAO DO IPIRANGA</t>
  </si>
  <si>
    <t>E025215A@EDUCACAO.SP.GOV.BR</t>
  </si>
  <si>
    <t>LUIZ ZUIANI DR</t>
  </si>
  <si>
    <t>RUA AVIADOR GOMES RIBEIRO QUADRA</t>
  </si>
  <si>
    <t>E025276A@EDUCACAO.SP.GOV.BR</t>
  </si>
  <si>
    <t>JOSE VIRANDA PROF</t>
  </si>
  <si>
    <t>FORTUNATO RESTA QUADRA</t>
  </si>
  <si>
    <t>VILA GIUNTA</t>
  </si>
  <si>
    <t>E025318A@EDUCACAO.SP.GOV.BR</t>
  </si>
  <si>
    <t>VERA CAMPAGNANI PROFA</t>
  </si>
  <si>
    <t>RUA SAO VALENTIM</t>
  </si>
  <si>
    <t>E025501A@EDUCACAO.SP.GOV.BR</t>
  </si>
  <si>
    <t>ERNESTO MONTE</t>
  </si>
  <si>
    <t>CEREJEIRAS</t>
  </si>
  <si>
    <t>VILA NOEMY</t>
  </si>
  <si>
    <t>E025537A@EDUCACAO.SP.GOV.BR</t>
  </si>
  <si>
    <t>FRANCISCO ANTUNES PROF</t>
  </si>
  <si>
    <t>RUA SAO LOURENCO</t>
  </si>
  <si>
    <t>E025574A@EDUCACAO.SP.GOV.BR</t>
  </si>
  <si>
    <t>CARLOS CHAGAS DR</t>
  </si>
  <si>
    <t>BENEDITO RAYMUNDO DE MATTOS QUADRA</t>
  </si>
  <si>
    <t>E040939A@EDUCACAO.SP.GOV.BR</t>
  </si>
  <si>
    <t>ARMINDA SBRISSIA IRMA</t>
  </si>
  <si>
    <t>BENEDITO DE ABREU</t>
  </si>
  <si>
    <t>E042936A@EDUCACAO.SP.GOV.BR</t>
  </si>
  <si>
    <t>FRANCISCO ALVES BRIZOLA PROF</t>
  </si>
  <si>
    <t>DOUTOR IVO GIUNTA</t>
  </si>
  <si>
    <t>E049645A@EDUCACAO.SP.GOV.BR</t>
  </si>
  <si>
    <t>JOAO MARINGONI</t>
  </si>
  <si>
    <t>RUA PROFESSORA JULIETA GUEDES DE MENDONCA</t>
  </si>
  <si>
    <t>NUCLEO RESIDENCIAL BEIJAFLOR</t>
  </si>
  <si>
    <t>DURVAL GUEDES DE AZEVEDO PROF</t>
  </si>
  <si>
    <t>RUA MARCEL PINTO DE OLIVEIRA</t>
  </si>
  <si>
    <t>JARDIM FERRAZ</t>
  </si>
  <si>
    <t>E900229A@EDUCACAO.SP.GOV.BR</t>
  </si>
  <si>
    <t>ANTONIO GUEDES DE AZEVEDO PROF</t>
  </si>
  <si>
    <t>FLAVIO DE TOLEDO CAMPOS</t>
  </si>
  <si>
    <t>NOVO JARDIM PAGANI</t>
  </si>
  <si>
    <t>E900990A@EDUCACAO.SP.GOV.BR</t>
  </si>
  <si>
    <t>ANTONIO FERREIRA DE MENEZES VEREADOR</t>
  </si>
  <si>
    <t>MARIO ROSSI QUADRA CAPITAO</t>
  </si>
  <si>
    <t>E901003A@EDUCACAO.SP.GOV.BR</t>
  </si>
  <si>
    <t>EDISON BASTOS GASPARINI PREF</t>
  </si>
  <si>
    <t>FERROVIARIOS</t>
  </si>
  <si>
    <t>E901015A@EDUCACAO.SP.GOV.BR</t>
  </si>
  <si>
    <t>JOAO SIMOES NETTO PROF</t>
  </si>
  <si>
    <t>RUA JOSEFINA FRANCISCA MALAQUINI</t>
  </si>
  <si>
    <t>PARQUE SANTA TEREZINHA</t>
  </si>
  <si>
    <t>E917655A@EDUCACAO.SP.GOV.BR</t>
  </si>
  <si>
    <t>CENTRO DE ATEND SOCIOEDUC AO ADOLESC NELSON MANDELA CI</t>
  </si>
  <si>
    <t>CABRALIA PAULISTA</t>
  </si>
  <si>
    <t>RODOLFO MIRANDA SENADOR</t>
  </si>
  <si>
    <t>AVENIDA MARIO AMARAL GURGEL</t>
  </si>
  <si>
    <t>E025324A@EDUCACAO.SP.GOV.BR</t>
  </si>
  <si>
    <t>IACANGA</t>
  </si>
  <si>
    <t>JORGE MATTAR PADRE</t>
  </si>
  <si>
    <t>AVENIDA DOUTOR JONAS NUNES BRIGAGAO</t>
  </si>
  <si>
    <t>E025197A@EDUCACAO.SP.GOV.BR</t>
  </si>
  <si>
    <t>ANTONIETA GRASSI MALATRASI PROFA</t>
  </si>
  <si>
    <t>GABRIEL DE OLIVEIRA ROCHA DOUTOR</t>
  </si>
  <si>
    <t>VILA MAMEDINA</t>
  </si>
  <si>
    <t>E035841A@EDUCACAO.SP.GOV.BR</t>
  </si>
  <si>
    <t>ALFREDO PUJOL DR</t>
  </si>
  <si>
    <t>AVENIDA RUI BARBOSA LIMA</t>
  </si>
  <si>
    <t>PENITENCIARIA DR WALTER FARIA PEREIRA DE QUIEROZ</t>
  </si>
  <si>
    <t>PENITENCIARIA FEMININA SANDRA APARECIDA LARIO VIANNA</t>
  </si>
  <si>
    <t>AREA RURAL DE CORREDEIRA PIRAJUI</t>
  </si>
  <si>
    <t>CARLOS CORREA VIANNA PROF</t>
  </si>
  <si>
    <t>RUA PADRE MOISES DE MIRANDA</t>
  </si>
  <si>
    <t>BARIRI</t>
  </si>
  <si>
    <t>IDALINA VIANNA FERRO PROFESSORA</t>
  </si>
  <si>
    <t>AVENIDA JOAO LEMOS</t>
  </si>
  <si>
    <t>E025719A@EDUCACAO.SP.GOV.BR</t>
  </si>
  <si>
    <t>EPHIGENIA CARDOSO MACHADO FORTUNATO PROFESSORA</t>
  </si>
  <si>
    <t>AVENIDA ANTONIO JOSE DA SILVA</t>
  </si>
  <si>
    <t>E025860A@EDUCACAO.SP.GOV.BR</t>
  </si>
  <si>
    <t>PROFESSORA NELLY COLLEONE RAVAGNOLLI</t>
  </si>
  <si>
    <t>PROFA OLIVIA CAMPANHA AFFONSO DO AMARAL</t>
  </si>
  <si>
    <t>RESIDENCIAL SANTANA</t>
  </si>
  <si>
    <t>DINAH LUCIA BALESTRERO PROFESSORA</t>
  </si>
  <si>
    <t>RUA ANGELO DALLA DEA</t>
  </si>
  <si>
    <t>E021805A@EDUCACAO.SP.GOV.BR</t>
  </si>
  <si>
    <t>ITAJU</t>
  </si>
  <si>
    <t>ERASTO CASTANHO DE ANDRADE PROFESSOR</t>
  </si>
  <si>
    <t>RUA JOAO BATISTA MODOLO</t>
  </si>
  <si>
    <t>E025773A@EDUCACAO.SP.GOV.BR</t>
  </si>
  <si>
    <t>GALVAO FREI</t>
  </si>
  <si>
    <t>DISTRITO DE POTUNDUVA</t>
  </si>
  <si>
    <t>E025781A@EDUCACAO.SP.GOV.BR</t>
  </si>
  <si>
    <t>DOMINGOS DE MAGALHAES DOUTOR</t>
  </si>
  <si>
    <t>PRACA TULLIO ESPINDOLA DE CASTRO</t>
  </si>
  <si>
    <t>E025835A@EDUCACAO.SP.GOV.BR</t>
  </si>
  <si>
    <t>LOPES RODRIGUES DOUTOR</t>
  </si>
  <si>
    <t>PRACA DOUTOR LOPES RODRIGUES</t>
  </si>
  <si>
    <t>CHACARA BRAZ MIRAGLIA</t>
  </si>
  <si>
    <t>E025847A@EDUCACAO.SP.GOV.BR</t>
  </si>
  <si>
    <t>ANA FRANCO DA ROCHA BRANDO PROFA</t>
  </si>
  <si>
    <t>QUINZINHO DOUTOR</t>
  </si>
  <si>
    <t>CHACARA PECCIOLI</t>
  </si>
  <si>
    <t>E496376A@EDUCACAO.SP.GOV.BR</t>
  </si>
  <si>
    <t>JOSE NICOLAU PIRAGINE PROFESSOR</t>
  </si>
  <si>
    <t>BITENCOURT MARECHAL</t>
  </si>
  <si>
    <t>E909300A@EDUCACAO.SP.GOV.BR</t>
  </si>
  <si>
    <t>CEL JTO A EE MAJOR PRADO</t>
  </si>
  <si>
    <t>E985348A@EDUCACAO.SP.GOV.BR</t>
  </si>
  <si>
    <t>ANCHIETA</t>
  </si>
  <si>
    <t>RUA FELIPE LEBEIS DE AGUIAR</t>
  </si>
  <si>
    <t>VILA RUIZ</t>
  </si>
  <si>
    <t>E025665A@EDUCACAO.SP.GOV.BR</t>
  </si>
  <si>
    <t>NEUSA CESTARI FABRI PROFESSORA</t>
  </si>
  <si>
    <t>VILA SAPUCAI</t>
  </si>
  <si>
    <t>E025689A@EDUCACAO.SP.GOV.BR</t>
  </si>
  <si>
    <t>BOREBI</t>
  </si>
  <si>
    <t>IRACEMA LEITE E SILVA PROFESSORA</t>
  </si>
  <si>
    <t>RUA 13 DE MAIO</t>
  </si>
  <si>
    <t>E025914A@EDUCACAO.SP.GOV.BR</t>
  </si>
  <si>
    <t>E026335A@EDUCACAO.SP.GOV.BR</t>
  </si>
  <si>
    <t>JARDIM DOM BOSCO</t>
  </si>
  <si>
    <t>RUA JOSE SAMPAIO</t>
  </si>
  <si>
    <t>E479329A@EDUCACAO.SP.GOV.BR</t>
  </si>
  <si>
    <t>MINERVINA SANT ANNA CARNEIRO PROFA</t>
  </si>
  <si>
    <t>RUA PAULO APARECIDO GIRALDI</t>
  </si>
  <si>
    <t>JUNQUEIRA</t>
  </si>
  <si>
    <t>E026086A@EDUCACAO.SP.GOV.BR</t>
  </si>
  <si>
    <t>E026189A@EDUCACAO.SP.GOV.BR</t>
  </si>
  <si>
    <t>OCTACILIO DE OLIVEIRA PADRE</t>
  </si>
  <si>
    <t>RUA PROFESSOR ANTONIO SEABRA</t>
  </si>
  <si>
    <t>E047557A@EDUCACAO.SP.GOV.BR</t>
  </si>
  <si>
    <t>DECIA LOURDES MACHADO DOS SANTOS PROFA</t>
  </si>
  <si>
    <t>FLOSCULO FRANCO DO AMARAL</t>
  </si>
  <si>
    <t>NUCLEO HABITACIONAL MONSENHOR PASETTO</t>
  </si>
  <si>
    <t>E903589A@EDUCACAO.SP.GOV.BR</t>
  </si>
  <si>
    <t>WALTER CARDOSO GALATI PROF</t>
  </si>
  <si>
    <t>JOAQUIM FRANCISCO VALENTE</t>
  </si>
  <si>
    <t>JARDIM TANGARA</t>
  </si>
  <si>
    <t>E909312A@EDUCACAO.SP.GOV.BR</t>
  </si>
  <si>
    <t>CENTRO DE ATEND SOCIOED AO ADOLESC VITORIA REGIA LINS  CIP</t>
  </si>
  <si>
    <t>CENTRO DE RESSOCIALIZACAO DR MANOEL CARLOS MUNIZ</t>
  </si>
  <si>
    <t>MEN DE SA</t>
  </si>
  <si>
    <t>VILA PARQUE DAS AMERICAS</t>
  </si>
  <si>
    <t>ADMINISTRATIVO@CRLINS.SAP.SP.GOV.BR</t>
  </si>
  <si>
    <t>JOAO FRANCISCO COELHO CEL</t>
  </si>
  <si>
    <t>RUA RODRIGO MONTEIRO</t>
  </si>
  <si>
    <t>E026098A@EDUCACAO.SP.GOV.BR</t>
  </si>
  <si>
    <t>MOACYR MIRANDA PINTO PROFESSOR DOUTOR</t>
  </si>
  <si>
    <t>RUA LYDIO RODRIGUES PORTELLA</t>
  </si>
  <si>
    <t>E431597A@EDUCACAO.SP.GOV.BR</t>
  </si>
  <si>
    <t>NESTOR SAMPAIO BITTENCOURT DOUTOR</t>
  </si>
  <si>
    <t>PARQUE IRACEMA</t>
  </si>
  <si>
    <t>E026529A@EDUCACAO.SP.GOV.BR</t>
  </si>
  <si>
    <t>ANTONIO MAXIMIANO RODRIGUES</t>
  </si>
  <si>
    <t>RUA SANTOS</t>
  </si>
  <si>
    <t>VILA RODRIGUES</t>
  </si>
  <si>
    <t>E026645A@EDUCACAO.SP.GOV.BR</t>
  </si>
  <si>
    <t>ALFREDO MINERVINO</t>
  </si>
  <si>
    <t>RUA POLONI</t>
  </si>
  <si>
    <t>E026657A@EDUCACAO.SP.GOV.BR</t>
  </si>
  <si>
    <t>NICOLA MASTROCOLA</t>
  </si>
  <si>
    <t>E026682A@EDUCACAO.SP.GOV.BR</t>
  </si>
  <si>
    <t>PAULO DE LIMA CORREA</t>
  </si>
  <si>
    <t>E026748A@EDUCACAO.SP.GOV.BR</t>
  </si>
  <si>
    <t>ITAJOBI</t>
  </si>
  <si>
    <t>RUTH DALVA FERRAZ FARAO PROFESSORA</t>
  </si>
  <si>
    <t>RUA CUSTODIO RIBEIRO</t>
  </si>
  <si>
    <t>E027881A@EDUCACAO.SP.GOV.BR</t>
  </si>
  <si>
    <t>SHIRLEY CAMARGO VON ZUBEN PROFESSORA</t>
  </si>
  <si>
    <t>AVENIDA DOUTOR VALENTIM GENTIL</t>
  </si>
  <si>
    <t>VILA PATTI</t>
  </si>
  <si>
    <t>E027911A@EDUCACAO.SP.GOV.BR</t>
  </si>
  <si>
    <t>CEL JTO A EE MARIO FLORENCE PROFESSOR</t>
  </si>
  <si>
    <t>CAROLINA DE QUADROS TOLEDO PROFESSORA</t>
  </si>
  <si>
    <t>E026585A@EDUCACAO.SP.GOV.BR</t>
  </si>
  <si>
    <t>EMBAUBA</t>
  </si>
  <si>
    <t>SATURNINO ANTONIO ROSA</t>
  </si>
  <si>
    <t>AVENIDA SAO SEBASTIAO</t>
  </si>
  <si>
    <t>E028186A@EDUCACAO.SP.GOV.BR</t>
  </si>
  <si>
    <t>MARAPOAMA</t>
  </si>
  <si>
    <t>BENTO DE SIQUEIRA PROFESSOR</t>
  </si>
  <si>
    <t>E027900A@EDUCACAO.SP.GOV.BR</t>
  </si>
  <si>
    <t>MARIA CONCEICAO APARECIDA BASSO PROFA</t>
  </si>
  <si>
    <t>DAS AMERICAS</t>
  </si>
  <si>
    <t>DISTRITO DE BRASITANIA</t>
  </si>
  <si>
    <t>E026852A@EDUCACAO.SP.GOV.BR</t>
  </si>
  <si>
    <t>SILVERIO DA CUNHA LACERDA</t>
  </si>
  <si>
    <t>RUA BENEDITO DA CUNHA LACERDA</t>
  </si>
  <si>
    <t>E030776A@EDUCACAO.SP.GOV.BR</t>
  </si>
  <si>
    <t>GUARANI D'OESTE</t>
  </si>
  <si>
    <t>MARILENE DE LURDES LISBOA SINGH PROFESSORA</t>
  </si>
  <si>
    <t>RUA ANTONIO VICENTE DE MELO</t>
  </si>
  <si>
    <t>E026864A@EDUCACAO.SP.GOV.BR</t>
  </si>
  <si>
    <t>MIRA ESTRELA</t>
  </si>
  <si>
    <t>PASCHOAL CASTREQUINI PREFEITO</t>
  </si>
  <si>
    <t>RUA VALENTIM MINTO</t>
  </si>
  <si>
    <t>E026943A@EDUCACAO.SP.GOV.BR</t>
  </si>
  <si>
    <t>SAO JOAO DAS DUAS PONTES</t>
  </si>
  <si>
    <t>JOSE BRANDINI</t>
  </si>
  <si>
    <t>E026827A@EDUCACAO.SP.GOV.BR</t>
  </si>
  <si>
    <t>TURMALINA</t>
  </si>
  <si>
    <t>JERONYMO TRAZZI</t>
  </si>
  <si>
    <t>RUA VICTORIO MIOTTO</t>
  </si>
  <si>
    <t>E027091A@EDUCACAO.SP.GOV.BR</t>
  </si>
  <si>
    <t>OUROESTE</t>
  </si>
  <si>
    <t>SANSARA SINGH FILHO PROFESSOR</t>
  </si>
  <si>
    <t>RUA FERNAO DIAS PAES LEMES</t>
  </si>
  <si>
    <t>E026803A@EDUCACAO.SP.GOV.BR</t>
  </si>
  <si>
    <t>JOAO RODRIGUES FERNANDES</t>
  </si>
  <si>
    <t>AVENIDA JOAO RODRIGUES FERNANDES</t>
  </si>
  <si>
    <t>E030624A@EDUCACAO.SP.GOV.BR</t>
  </si>
  <si>
    <t>EUPHLY JALLES DOUTOR</t>
  </si>
  <si>
    <t>ONELIA FAGGIONI MOREIRA PROFESSORA</t>
  </si>
  <si>
    <t>AVENIDA SALUSTIANO PUPIM</t>
  </si>
  <si>
    <t>E906104A@EDUCACAO.SP.GOV.BR</t>
  </si>
  <si>
    <t>PALMEIRA D'OESTE</t>
  </si>
  <si>
    <t>ORESTES FERREIRA DE TOLEDO</t>
  </si>
  <si>
    <t>E028344A@EDUCACAO.SP.GOV.BR</t>
  </si>
  <si>
    <t>ANTONIO DE RE VEREADOR</t>
  </si>
  <si>
    <t>RUA DA PENHA</t>
  </si>
  <si>
    <t>MACEDO</t>
  </si>
  <si>
    <t>E006026A@EDUCACAO.SP.GOV.BR</t>
  </si>
  <si>
    <t>FREDERICO DE BARROS BROTERO PROFESSOR</t>
  </si>
  <si>
    <t>RUA JAIMINHO</t>
  </si>
  <si>
    <t>E006063A@EDUCACAO.SP.GOV.BR</t>
  </si>
  <si>
    <t>PAULO ROLIM LOUREIRO DOM</t>
  </si>
  <si>
    <t>AVENIDA DOMINGOS FANGANIELLO</t>
  </si>
  <si>
    <t>E006117A@EDUCACAO.SP.GOV.BR</t>
  </si>
  <si>
    <t>FRANCISCA BATISTA TRINDADE PROFESSORA</t>
  </si>
  <si>
    <t>RUA PAULO JOSE BAZZANI</t>
  </si>
  <si>
    <t>E006129A@EDUCACAO.SP.GOV.BR</t>
  </si>
  <si>
    <t>ALICE CHUERY PROFESSORA</t>
  </si>
  <si>
    <t>RUA ANTONIO CAMARGO</t>
  </si>
  <si>
    <t>HOMERO RUBENS DE SA PROFESSOR</t>
  </si>
  <si>
    <t>E006257A@EDUCACAO.SP.GOV.BR</t>
  </si>
  <si>
    <t>ANTONIO VIANA DE SOUZA PROFESSOR</t>
  </si>
  <si>
    <t>E006373A@EDUCACAO.SP.GOV.BR</t>
  </si>
  <si>
    <t>CID AUGUSTO GUELLI PROFESSOR</t>
  </si>
  <si>
    <t>BRAGA</t>
  </si>
  <si>
    <t>JARDIM ANNY</t>
  </si>
  <si>
    <t>E006397A@EDUCACAO.SP.GOV.BR</t>
  </si>
  <si>
    <t>GUILHERMINO RODRIGUES DE LIMA</t>
  </si>
  <si>
    <t>RUA GUARU</t>
  </si>
  <si>
    <t>E006439A@EDUCACAO.SP.GOV.BR</t>
  </si>
  <si>
    <t>AUGUST JOHANNES FERDINANDUS STAUDER PADRE</t>
  </si>
  <si>
    <t>E006452A@EDUCACAO.SP.GOV.BR</t>
  </si>
  <si>
    <t>THEREZINHA CLOSA ELEUTERIO PROFESSORA</t>
  </si>
  <si>
    <t>RUA CHARLES MIARS COOPER</t>
  </si>
  <si>
    <t>E006464A@EDUCACAO.SP.GOV.BR</t>
  </si>
  <si>
    <t>MARIO NAKATA PROFESSOR</t>
  </si>
  <si>
    <t>EURACHIO MAURICIO</t>
  </si>
  <si>
    <t>PARQUE SAO MIGUEL</t>
  </si>
  <si>
    <t>E036158A@EDUCACAO.SP.GOV.BR</t>
  </si>
  <si>
    <t>RAFAEL RODRIGUES FILHO PREFEITO</t>
  </si>
  <si>
    <t>DEZ</t>
  </si>
  <si>
    <t>SITIO SAO FRANCISCO</t>
  </si>
  <si>
    <t>E297513A@EDUCACAO.SP.GOV.BR</t>
  </si>
  <si>
    <t>IZABEL FERREIRA DOS SANTOS PROFESSORA DONA BELINHA</t>
  </si>
  <si>
    <t>CIRIACO</t>
  </si>
  <si>
    <t>E900114A@EDUCACAO.SP.GOV.BR</t>
  </si>
  <si>
    <t>PEDRO MORCELI</t>
  </si>
  <si>
    <t>JOAO AVELINO FAUTHZ</t>
  </si>
  <si>
    <t>E904806A@EDUCACAO.SP.GOV.BR</t>
  </si>
  <si>
    <t>JOAO NUNES PASTOR</t>
  </si>
  <si>
    <t>RUA BIRITIBA MIRIM</t>
  </si>
  <si>
    <t>E906273A@EDUCACAO.SP.GOV.BR</t>
  </si>
  <si>
    <t>AGOSTINHO CANO</t>
  </si>
  <si>
    <t>E907078A@EDUCACAO.SP.GOV.BR</t>
  </si>
  <si>
    <t>CONJUNTO HABITACIONAL BAIRRO DOS PIMENTAS II</t>
  </si>
  <si>
    <t>NORTE E SUL</t>
  </si>
  <si>
    <t>E916857A@EDUCACAO.SP.GOV.BR</t>
  </si>
  <si>
    <t>JOSE DA COSTA BOUCINHAS PROFESSOR</t>
  </si>
  <si>
    <t>ATALAIA DO NORTE</t>
  </si>
  <si>
    <t>E920496A@EDUCACAO.SP.GOV.BR</t>
  </si>
  <si>
    <t>INOCOOP II</t>
  </si>
  <si>
    <t>ELIAS DABARIAN</t>
  </si>
  <si>
    <t>E925123A@EDUCACAO.SP.GOV.BR</t>
  </si>
  <si>
    <t>PLINIO PAULO BRAGA PROFESSOR</t>
  </si>
  <si>
    <t>AVENIDA OTAVIO BRAGA DE MESQUITA</t>
  </si>
  <si>
    <t>E005939A@EDUCACAO.SP.GOV.BR</t>
  </si>
  <si>
    <t>MARIA HELENA BARBOSA MARTINS PROFESSORA</t>
  </si>
  <si>
    <t>RUA BRASILANDIA</t>
  </si>
  <si>
    <t>VILA  BREMEN</t>
  </si>
  <si>
    <t>E005976A@EDUCACAO.SP.GOV.BR</t>
  </si>
  <si>
    <t>AMARO JOSE DOS SANTOS PASTOR</t>
  </si>
  <si>
    <t>POMBAL</t>
  </si>
  <si>
    <t>E006002A@EDUCACAO.SP.GOV.BR</t>
  </si>
  <si>
    <t>FRANCISCO ANTUNES FILHO</t>
  </si>
  <si>
    <t>RUA PROFESSORA MARIA DEL PILAR MUNHOZ BONONATO</t>
  </si>
  <si>
    <t>HAROLDO VELOSO BRIGADEIRO</t>
  </si>
  <si>
    <t>ESTER</t>
  </si>
  <si>
    <t>E006506A@EDUCACAO.SP.GOV.BR</t>
  </si>
  <si>
    <t>ANTONIO GROTKOWSKY PASTOR E VEREADOR</t>
  </si>
  <si>
    <t>RUA BELEM</t>
  </si>
  <si>
    <t>JARDIM NOVO PORTUGAL</t>
  </si>
  <si>
    <t>E035701A@EDUCACAO.SP.GOV.BR</t>
  </si>
  <si>
    <t>HILDA PRATES GALLO PROFESSORA</t>
  </si>
  <si>
    <t>AVENIDA BRIGADEIRO FARIA LIMA</t>
  </si>
  <si>
    <t>COCAIA</t>
  </si>
  <si>
    <t>E036687A@EDUCACAO.SP.GOV.BR</t>
  </si>
  <si>
    <t>SILVERIO BERTONI PROFESSOR</t>
  </si>
  <si>
    <t>E036699A@EDUCACAO.SP.GOV.BR</t>
  </si>
  <si>
    <t>CARLOS GIULIETTO</t>
  </si>
  <si>
    <t>TECLA DONA</t>
  </si>
  <si>
    <t>JARDIM FLOR DA MONTANHA</t>
  </si>
  <si>
    <t>E041889A@EDUCACAO.SP.GOV.BR</t>
  </si>
  <si>
    <t>GLAUBER ROCHA</t>
  </si>
  <si>
    <t>RUA EMIDIO GUALBERTO</t>
  </si>
  <si>
    <t>E041890A@EDUCACAO.SP.GOV.BR</t>
  </si>
  <si>
    <t>WALDOMIRO POMPEO PREFEITO</t>
  </si>
  <si>
    <t>AVENIDA CARILAU CERRI</t>
  </si>
  <si>
    <t>JARDIM DIVINOLANDIA</t>
  </si>
  <si>
    <t>E046395A@EDUCACAO.SP.GOV.BR</t>
  </si>
  <si>
    <t>MAURICIO NAZAR PROFESSOR</t>
  </si>
  <si>
    <t>RUA JOAO DIAS</t>
  </si>
  <si>
    <t>E046413A@EDUCACAO.SP.GOV.BR</t>
  </si>
  <si>
    <t>PROFESSOR MARCOS HOLANDA ALMEIDA</t>
  </si>
  <si>
    <t>FRAIBURGO</t>
  </si>
  <si>
    <t>E578022A@EDUCACAO.SP.GOV.BR</t>
  </si>
  <si>
    <t>RINALDO POLI PREFEITO</t>
  </si>
  <si>
    <t>AVENIDA MARTINS JUNIOR</t>
  </si>
  <si>
    <t>E900126A@EDUCACAO.SP.GOV.BR</t>
  </si>
  <si>
    <t>JOSE MARUN ATALLA</t>
  </si>
  <si>
    <t>ALBERTO SIGUEUKI HAMAOKA</t>
  </si>
  <si>
    <t>E901829A@EDUCACAO.SP.GOV.BR</t>
  </si>
  <si>
    <t>JOSE BENEDITO FERREIRA PROFESSOR</t>
  </si>
  <si>
    <t>RUA KAZUKO FUJI SHIMIZU</t>
  </si>
  <si>
    <t>E901842A@EDUCACAO.SP.GOV.BR</t>
  </si>
  <si>
    <t>JOSE LEME LOPES DOUTOR</t>
  </si>
  <si>
    <t>RUA ACAPULCO</t>
  </si>
  <si>
    <t>AGUA AZUL</t>
  </si>
  <si>
    <t>E912487A@EDUCACAO.SP.GOV.BR</t>
  </si>
  <si>
    <t>FRANCISCO MILTON DE ANDRADE</t>
  </si>
  <si>
    <t>RUA FABRICIO RICARDI MARQUES DE OLIVEIRA</t>
  </si>
  <si>
    <t>PARQUE CONTINENTAL III</t>
  </si>
  <si>
    <t>E921048A@EDUCACAO.SP.GOV.BR</t>
  </si>
  <si>
    <t>ELISIO DE OLIVEIRA NEVES VEREADOR</t>
  </si>
  <si>
    <t>RCRISTOBAL CLAUDIO ELILLO</t>
  </si>
  <si>
    <t>E921385A@EDUCACAO.SP.GOV.BR</t>
  </si>
  <si>
    <t>MARIO BOMBASSEI FILHO PROFESSOR</t>
  </si>
  <si>
    <t>RUA OVIDIO CAMILO</t>
  </si>
  <si>
    <t>E923187A@EDUCACAO.SP.GOV.BR</t>
  </si>
  <si>
    <t>VILMA MARIA DOS SANTOS CARNEIRO PROFESSORA</t>
  </si>
  <si>
    <t>RETA</t>
  </si>
  <si>
    <t>E925093A@EDUCACAO.SP.GOV.BR</t>
  </si>
  <si>
    <t>PROFESSORA SIMONE MACHADO DA SILVA TORRES</t>
  </si>
  <si>
    <t>RUA DOUTOR MARIO ROMEU DE LUCCA</t>
  </si>
  <si>
    <t>E925559A@EDUCACAO.SP.GOV.BR</t>
  </si>
  <si>
    <t>IDALINA LADEIRA FERREIRA PROFESSORA</t>
  </si>
  <si>
    <t>RUA BARRA DA ESTIVA</t>
  </si>
  <si>
    <t>E925561A@EDUCACAO.SP.GOV.BR</t>
  </si>
  <si>
    <t>CENTRO DE DETENCAO PROVISORIA DE GUARULHOS</t>
  </si>
  <si>
    <t>GUINLE</t>
  </si>
  <si>
    <t>CIDADE INDUSTRIAL SATELITE DE SAO PAULO</t>
  </si>
  <si>
    <t>PENITENCIARIA DESEMBARGADOR ADRIANO MARREY</t>
  </si>
  <si>
    <t>RODOVIA PRESIDENTE DUTRA KM 13</t>
  </si>
  <si>
    <t>JOSE CARLOS PRESTES PROFESSOR</t>
  </si>
  <si>
    <t>RUA HERMES DA FONSECA</t>
  </si>
  <si>
    <t>E043977A@EDUCACAO.SP.GOV.BR</t>
  </si>
  <si>
    <t>ANGELICA DE JESUS FERREIRA</t>
  </si>
  <si>
    <t>JARDIM YONEDA</t>
  </si>
  <si>
    <t>E061585A@EDUCACAO.SP.GOV.BR</t>
  </si>
  <si>
    <t>APRIGIO DE OLIVEIRA</t>
  </si>
  <si>
    <t>RUA SENADOR DANTAS</t>
  </si>
  <si>
    <t>E006579A@EDUCACAO.SP.GOV.BR</t>
  </si>
  <si>
    <t>SEBASTIAO DE CASTRO PROFESSOR</t>
  </si>
  <si>
    <t>RICIERI JOSE MARCATTO</t>
  </si>
  <si>
    <t>VILA SUISSA</t>
  </si>
  <si>
    <t>E006622A@EDUCACAO.SP.GOV.BR</t>
  </si>
  <si>
    <t>FRANCISCO DE SOUZA MELLO PROFESSOR</t>
  </si>
  <si>
    <t>AURORA</t>
  </si>
  <si>
    <t>E006701A@EDUCACAO.SP.GOV.BR</t>
  </si>
  <si>
    <t>FRANCISCO FERREIRA LOPES</t>
  </si>
  <si>
    <t>DOUTOR DEODATO WERTHEIMER</t>
  </si>
  <si>
    <t>MARIA RODRIGUES GONCALVES PROFESSORA</t>
  </si>
  <si>
    <t>PEDRO ALVARES CABRAL</t>
  </si>
  <si>
    <t>JARDIM MARICA</t>
  </si>
  <si>
    <t>E006836A@EDUCACAO.SP.GOV.BR</t>
  </si>
  <si>
    <t>AMERICO SUGAI</t>
  </si>
  <si>
    <t>MOGI QUATINGA</t>
  </si>
  <si>
    <t>QUATINGA</t>
  </si>
  <si>
    <t>E006889A@EDUCACAO.SP.GOV.BR</t>
  </si>
  <si>
    <t>PAULO FERRARI MASSARO PROFESSOR</t>
  </si>
  <si>
    <t>ALEXANDRE ANDREOTTI</t>
  </si>
  <si>
    <t>E035543A@EDUCACAO.SP.GOV.BR</t>
  </si>
  <si>
    <t>TADAO SAKAI VEREADOR</t>
  </si>
  <si>
    <t>ANTONIO ROSENDO DE LIMA</t>
  </si>
  <si>
    <t>E040496A@EDUCACAO.SP.GOV.BR</t>
  </si>
  <si>
    <t>THIMOTEO VAN DEN BROECK FREI</t>
  </si>
  <si>
    <t>MARIA DIANA FREIRE MARMORA</t>
  </si>
  <si>
    <t>E041142A@EDUCACAO.SP.GOV.BR</t>
  </si>
  <si>
    <t>ILSON GOMES PROFESSOR</t>
  </si>
  <si>
    <t>ISOLINA BONISE</t>
  </si>
  <si>
    <t>CONJUNTO RESIDENCIAL ALVARO BOVOLENTA</t>
  </si>
  <si>
    <t>E901945A@EDUCACAO.SP.GOV.BR</t>
  </si>
  <si>
    <t>DORA PERETTI DE OLIVEIRA PROFESSORA</t>
  </si>
  <si>
    <t>JARDIM CINTIA</t>
  </si>
  <si>
    <t>E908514A@EDUCACAO.SP.GOV.BR</t>
  </si>
  <si>
    <t>OSMAR TEIXEIRA SERRA REV PROFESSOR</t>
  </si>
  <si>
    <t>RUA DARCY DE TOLEDO</t>
  </si>
  <si>
    <t>E912360A@EDUCACAO.SP.GOV.BR</t>
  </si>
  <si>
    <t>EURYCLIDES DE JESUS ZERBINI</t>
  </si>
  <si>
    <t>RUA LAURA</t>
  </si>
  <si>
    <t>E916924A@EDUCACAO.SP.GOV.BR</t>
  </si>
  <si>
    <t>JOSE SANCHES JOSENDE PROFESSOR</t>
  </si>
  <si>
    <t>SALGADO FILHO</t>
  </si>
  <si>
    <t>E916948A@EDUCACAO.SP.GOV.BR</t>
  </si>
  <si>
    <t>BRANCA BAUMANN DO AMARAL PROFESSORA</t>
  </si>
  <si>
    <t>JARDIM LAYR</t>
  </si>
  <si>
    <t>E916959A@EDUCACAO.SP.GOV.BR</t>
  </si>
  <si>
    <t>ROSA MARIA DE SOUZA PROFESSORA</t>
  </si>
  <si>
    <t>TRAVESSA TOTO ROCHA</t>
  </si>
  <si>
    <t>JARDIM NIDIA</t>
  </si>
  <si>
    <t>E924192A@EDUCACAO.SP.GOV.BR</t>
  </si>
  <si>
    <t>CARLINDO REIS</t>
  </si>
  <si>
    <t>JUVENAL GUERRA</t>
  </si>
  <si>
    <t>SITIO PAREDAO</t>
  </si>
  <si>
    <t>E007195A@EDUCACAO.SP.GOV.BR</t>
  </si>
  <si>
    <t>PAULO AMERICO PAGANUCCI PROFESSOR</t>
  </si>
  <si>
    <t>JARDIM YONE</t>
  </si>
  <si>
    <t>E035531A@EDUCACAO.SP.GOV.BR</t>
  </si>
  <si>
    <t>TACITO ZANCHETTA PREFEITO</t>
  </si>
  <si>
    <t>RUA JOSE MARIA CLARO</t>
  </si>
  <si>
    <t>JARDIM DO CASTELO</t>
  </si>
  <si>
    <t>E925822A@EDUCACAO.SP.GOV.BR</t>
  </si>
  <si>
    <t>BRASILIO MACHADO NETO COMENDADOR</t>
  </si>
  <si>
    <t>AGNALDO CURSINO</t>
  </si>
  <si>
    <t>SESC</t>
  </si>
  <si>
    <t>E007024A@EDUCACAO.SP.GOV.BR</t>
  </si>
  <si>
    <t>ANIS FADUL DOUTOR</t>
  </si>
  <si>
    <t>BENEDITO JOSE RANGEL</t>
  </si>
  <si>
    <t>E007055A@EDUCACAO.SP.GOV.BR</t>
  </si>
  <si>
    <t>GERALDO JUSTINIANO DE REZENDE SILVA PROFESSOR</t>
  </si>
  <si>
    <t>BASILIO VALENTE DE AGUIAR</t>
  </si>
  <si>
    <t>E007161A@EDUCACAO.SP.GOV.BR</t>
  </si>
  <si>
    <t>CHOJIRO SEGAWA</t>
  </si>
  <si>
    <t>PALMEIRAS DE SAO PAULO</t>
  </si>
  <si>
    <t>E046197A@EDUCACAO.SP.GOV.BR</t>
  </si>
  <si>
    <t>ANTONIO GARCIA VEREADOR</t>
  </si>
  <si>
    <t>RUA RENATO ALPINO DELLA LATA</t>
  </si>
  <si>
    <t>E048884A@EDUCACAO.SP.GOV.BR</t>
  </si>
  <si>
    <t>JANDYRA COUTINHO PROFESSORA</t>
  </si>
  <si>
    <t>RUA AUGUSTO SOUZA DE AQUINO</t>
  </si>
  <si>
    <t>JARDIM GARDENIA AZUL</t>
  </si>
  <si>
    <t>E901891A@EDUCACAO.SP.GOV.BR</t>
  </si>
  <si>
    <t>ANTONIO VALDEMAR GALO VEREADOR</t>
  </si>
  <si>
    <t>E904405A@EDUCACAO.SP.GOV.BR</t>
  </si>
  <si>
    <t>JUSSARA FEITOSA DOMSCHKE PROFESSORA</t>
  </si>
  <si>
    <t>RUA SANTA ROSA</t>
  </si>
  <si>
    <t>E908484A@EDUCACAO.SP.GOV.BR</t>
  </si>
  <si>
    <t>ANTONIO JOSE CAMPOS DE MENEZES PROFESSOR</t>
  </si>
  <si>
    <t>ESTRADA DO KOYAMA</t>
  </si>
  <si>
    <t>RECREIO BELA VISTA</t>
  </si>
  <si>
    <t>E912612A@EDUCACAO.SP.GOV.BR</t>
  </si>
  <si>
    <t>TOCHICHICO YOCHICAVA PROFESSOR</t>
  </si>
  <si>
    <t>RUA FERDINANDO ANTONIO RENZE</t>
  </si>
  <si>
    <t>E925846A@EDUCACAO.SP.GOV.BR</t>
  </si>
  <si>
    <t>HOMERO FERNANDO MILANO</t>
  </si>
  <si>
    <t>JOAO BARBOSA DE MORAES</t>
  </si>
  <si>
    <t>VILA ZEFERINA</t>
  </si>
  <si>
    <t>E007122A@EDUCACAO.SP.GOV.BR</t>
  </si>
  <si>
    <t>ODILA LEITE DOS SANTOS PROFESSORA</t>
  </si>
  <si>
    <t>R JUNDIAI</t>
  </si>
  <si>
    <t>MONTE BELO</t>
  </si>
  <si>
    <t>E007134A@EDUCACAO.SP.GOV.BR</t>
  </si>
  <si>
    <t>VALTER DA SILVA COSTA VEREADOR</t>
  </si>
  <si>
    <t>E036353A@EDUCACAO.SP.GOV.BR</t>
  </si>
  <si>
    <t>ROQUE BARBOSA DE MIRANDA</t>
  </si>
  <si>
    <t>ESTRADA DO RIBEIRO</t>
  </si>
  <si>
    <t>JARDIM JOSELY</t>
  </si>
  <si>
    <t>E904430A@EDUCACAO.SP.GOV.BR</t>
  </si>
  <si>
    <t>JOAQUIM GONCALVES FERREIRA DA SILVA</t>
  </si>
  <si>
    <t>VESPASIANO</t>
  </si>
  <si>
    <t>ESTANCIA FRATERNIDADE</t>
  </si>
  <si>
    <t>E912323A@EDUCACAO.SP.GOV.BR</t>
  </si>
  <si>
    <t>FILOMENA HENARES MILANO</t>
  </si>
  <si>
    <t>JOSE CARLOS FERREIRA</t>
  </si>
  <si>
    <t>E912335A@EDUCACAO.SP.GOV.BR</t>
  </si>
  <si>
    <t>CONDOMINIO RESIDENCIAL VILLAGE</t>
  </si>
  <si>
    <t>RUA HENRIQUE GIOVANINI XAVIER</t>
  </si>
  <si>
    <t>PARQUE RESIDENCIAL SCAFFID II</t>
  </si>
  <si>
    <t>E915269A@EDUCACAO.SP.GOV.BR</t>
  </si>
  <si>
    <t>DOMINGOS MILANO</t>
  </si>
  <si>
    <t>RUA MANACA</t>
  </si>
  <si>
    <t>JARDIM ODETE</t>
  </si>
  <si>
    <t>E917102A@EDUCACAO.SP.GOV.BR</t>
  </si>
  <si>
    <t>AMALIA MARIA DOS SANTOS</t>
  </si>
  <si>
    <t>VITAL BRASIL</t>
  </si>
  <si>
    <t>VILA MARIA AUGUSTA</t>
  </si>
  <si>
    <t>E921257A@EDUCACAO.SP.GOV.BR</t>
  </si>
  <si>
    <t>PARQUE VIVIANE JARDIM ADRIANA</t>
  </si>
  <si>
    <t>RONDA ALTA</t>
  </si>
  <si>
    <t>PARQUE VIVIANE</t>
  </si>
  <si>
    <t>E926059A@EDUCACAO.SP.GOV.BR</t>
  </si>
  <si>
    <t>CEL JTO A EE ZILDA BRACONI AMADOR PROFA</t>
  </si>
  <si>
    <t>BENEDITA GARCIA DA CRUZ PROFESSORA</t>
  </si>
  <si>
    <t>LILIA</t>
  </si>
  <si>
    <t>CALMON VIANA</t>
  </si>
  <si>
    <t xml:space="preserve">E007018A@EDUCACAO.SP.GOV.BR </t>
  </si>
  <si>
    <t>MARIA APARECIDA FERREIRA PROFESSORA</t>
  </si>
  <si>
    <t>E046188A@EDUCACAO.SP.GOV.BR</t>
  </si>
  <si>
    <t>IVONE DA SILVA DE OLIVEIRA PROFESSORA</t>
  </si>
  <si>
    <t>PASTEUR</t>
  </si>
  <si>
    <t>E048896A@EDUCACAO.SP.GOV.BR</t>
  </si>
  <si>
    <t>ELISEU JORGE PROFESSOR</t>
  </si>
  <si>
    <t>MARIA DO ROSARIO</t>
  </si>
  <si>
    <t>JARDIM IVONETE</t>
  </si>
  <si>
    <t>E901912A@EDUCACAO.SP.GOV.BR</t>
  </si>
  <si>
    <t>AMERICO FRANCO</t>
  </si>
  <si>
    <t>E907030A@EDUCACAO.SP.GOV.BR</t>
  </si>
  <si>
    <t>PAULO EDUARDO OLINTHO REHDER JORNALISTA</t>
  </si>
  <si>
    <t>VILA RUTH</t>
  </si>
  <si>
    <t>E913418A@EDUCACAO.SP.GOV.BR</t>
  </si>
  <si>
    <t>HELENA LOUREIRO ROSSI PROFESSORA</t>
  </si>
  <si>
    <t>AZULAO</t>
  </si>
  <si>
    <t>JARDIM NOVA POA</t>
  </si>
  <si>
    <t>E923217A@EDUCACAO.SP.GOV.BR</t>
  </si>
  <si>
    <t>ALAMEDA DA SAUDADE</t>
  </si>
  <si>
    <t>E007389A@EDUCACAO.SP.GOV.BR</t>
  </si>
  <si>
    <t>EVANDRO CAIAFA ESQUIVEL PROFESSOR</t>
  </si>
  <si>
    <t>RUA BERNARDO LOBO</t>
  </si>
  <si>
    <t>E007456A@EDUCACAO.SP.GOV.BR</t>
  </si>
  <si>
    <t>ANA CONSUELO GARCIA PERES MURAD PROFESSORA</t>
  </si>
  <si>
    <t>E007547A@EDUCACAO.SP.GOV.BR</t>
  </si>
  <si>
    <t>HOMERO SILVA</t>
  </si>
  <si>
    <t>E039329A@EDUCACAO.SP.GOV.BR</t>
  </si>
  <si>
    <t>LIVIO MARCOS GUERCIA PROFESSOR</t>
  </si>
  <si>
    <t>E039500A@EDUCACAO.SP.GOV.BR</t>
  </si>
  <si>
    <t>OLGA FONSECA PROFESSORA</t>
  </si>
  <si>
    <t>RUA NATAL</t>
  </si>
  <si>
    <t>E039512A@EDUCACAO.SP.GOV.BR</t>
  </si>
  <si>
    <t>VILA SOCIALISTA</t>
  </si>
  <si>
    <t>RUA JOVERCINA PAULA DE OLIVEIRA</t>
  </si>
  <si>
    <t>ROBERTO FRADE MONTE PROFESSOR</t>
  </si>
  <si>
    <t>PRACA FRANCISCO VICENTE</t>
  </si>
  <si>
    <t>E901957A@EDUCACAO.SP.GOV.BR</t>
  </si>
  <si>
    <t>ORIGENES LESSA</t>
  </si>
  <si>
    <t>RUA PADRE ANTONIO TOMAZ</t>
  </si>
  <si>
    <t>E904673A@EDUCACAO.SP.GOV.BR</t>
  </si>
  <si>
    <t>APARECIDA DONIZETE DE PAULA PROFESSORA</t>
  </si>
  <si>
    <t>RUA SAO LUCAS</t>
  </si>
  <si>
    <t>E906608A@EDUCACAO.SP.GOV.BR</t>
  </si>
  <si>
    <t>ATAEL FERNANDO COSTA REVERENDO</t>
  </si>
  <si>
    <t>RUA DOS PESSEGUEIROS</t>
  </si>
  <si>
    <t>E906612A@EDUCACAO.SP.GOV.BR</t>
  </si>
  <si>
    <t>JOSE IAMAMOTO SOLDADO</t>
  </si>
  <si>
    <t>STRAUSS</t>
  </si>
  <si>
    <t>E910235A@EDUCACAO.SP.GOV.BR</t>
  </si>
  <si>
    <t>CENTRO DE ATEND SOCIOEDUCATIVO AO ADOLESCENTE DIADEMA</t>
  </si>
  <si>
    <t>ANTONIO PIRANGA</t>
  </si>
  <si>
    <t>CASADIADEMA@FUNDACAOCASA.SP.GOV.BR</t>
  </si>
  <si>
    <t>ANTONIO MESSIAS SZYMANSKI PROFESSOR</t>
  </si>
  <si>
    <t>JOSE RICARDO NALLE</t>
  </si>
  <si>
    <t>JARDIM SAO JORGE DO GUAPITUBA</t>
  </si>
  <si>
    <t>E007584A@EDUCACAO.SP.GOV.BR</t>
  </si>
  <si>
    <t>ARISTIDES AUGUSTO FERNANDES DOUTOR</t>
  </si>
  <si>
    <t>JOAQUIM CHAVASCO</t>
  </si>
  <si>
    <t>E007778A@EDUCACAO.SP.GOV.BR</t>
  </si>
  <si>
    <t>IRACEMA CREM PROFESSORA</t>
  </si>
  <si>
    <t>LUIS MARCOLINO</t>
  </si>
  <si>
    <t>E007808A@EDUCACAO.SP.GOV.BR</t>
  </si>
  <si>
    <t>IRENE DA SILVA COSTA PROFESSORA</t>
  </si>
  <si>
    <t>PEDRO BRANCALION</t>
  </si>
  <si>
    <t>E007833A@EDUCACAO.SP.GOV.BR</t>
  </si>
  <si>
    <t>FLORISBELLA DE CAMPOS WERNECK DONA</t>
  </si>
  <si>
    <t>RAIMUNDO MONTANARI</t>
  </si>
  <si>
    <t>E037308A@EDUCACAO.SP.GOV.BR</t>
  </si>
  <si>
    <t>OLAVO HANSEN</t>
  </si>
  <si>
    <t>E037312A@EDUCACAO.SP.GOV.BR</t>
  </si>
  <si>
    <t>ISAMO SERIKIYAKU PROFESSOR</t>
  </si>
  <si>
    <t>SCHENK</t>
  </si>
  <si>
    <t>E041221A@EDUCACAO.SP.GOV.BR</t>
  </si>
  <si>
    <t>MAHATMA GHANDI</t>
  </si>
  <si>
    <t>NATAL</t>
  </si>
  <si>
    <t xml:space="preserve">E045068A@EDUCACAO.SP.GOV.BR       </t>
  </si>
  <si>
    <t>DIVA GOMES DOS SANTOS PROFESSORA</t>
  </si>
  <si>
    <t>JOSE LEARDINI</t>
  </si>
  <si>
    <t>E045073A@EDUCACAO.SP.GOV.BR</t>
  </si>
  <si>
    <t>ANTONIO LAPATE NETTO PROFESSOR</t>
  </si>
  <si>
    <t>RUA DA LIBERDADE</t>
  </si>
  <si>
    <t>E901994A@EDUCACAO.SP.GOV.BR</t>
  </si>
  <si>
    <t>HANS GRUDZINSKI</t>
  </si>
  <si>
    <t>AMERICA DO SUL</t>
  </si>
  <si>
    <t>E904739A@EDUCACAO.SP.GOV.BR</t>
  </si>
  <si>
    <t>MARIA CECILIA PANTANO PROFESSORA</t>
  </si>
  <si>
    <t>EVARISTO BASSO</t>
  </si>
  <si>
    <t>JARDIM ITAPARK</t>
  </si>
  <si>
    <t>E920320A@EDUCACAO.SP.GOV.BR</t>
  </si>
  <si>
    <t>E923229A@EDUCACAO.SP.GOV.BR</t>
  </si>
  <si>
    <t>JARDIM ZAIRA VI</t>
  </si>
  <si>
    <t>E923746A@EDUCACAO.SP.GOV.BR</t>
  </si>
  <si>
    <t>VILA MAGINI II</t>
  </si>
  <si>
    <t>E923825A@EDUCACAO.SP.GOV.BR</t>
  </si>
  <si>
    <t>CEL JTO A EE MARLENE CAMARGO RIBEIRO</t>
  </si>
  <si>
    <t>E041973A@EDUCACAO.SP.GOV.BR</t>
  </si>
  <si>
    <t>JOAO GAUDENCIO MAININE PROFESSOR</t>
  </si>
  <si>
    <t>ESTRADA VEREADOR AROLDO ALVES NEVES</t>
  </si>
  <si>
    <t>E007912A@EDUCACAO.SP.GOV.BR</t>
  </si>
  <si>
    <t>MARIA PASTANA MENATO PROFESSORA</t>
  </si>
  <si>
    <t>RUA PROFESSOR ANTONIO NUNES</t>
  </si>
  <si>
    <t>E007924A@EDUCACAO.SP.GOV.BR</t>
  </si>
  <si>
    <t>VALENTINO REDIVO</t>
  </si>
  <si>
    <t>RUA ANA LACIVITA AMARAL</t>
  </si>
  <si>
    <t>JARDIM VALENTINA</t>
  </si>
  <si>
    <t>E036201A@EDUCACAO.SP.GOV.BR</t>
  </si>
  <si>
    <t>MARLI RAIA REIS PROFESSORA</t>
  </si>
  <si>
    <t>AVENIDA SANTA CLARA</t>
  </si>
  <si>
    <t>JARDIM SANTA ROSA SANTA LUZIA</t>
  </si>
  <si>
    <t>E038477A@EDUCACAO.SP.GOV.BR</t>
  </si>
  <si>
    <t>MARISA AFONSO SALERO PROFESSORA</t>
  </si>
  <si>
    <t>GRALIA</t>
  </si>
  <si>
    <t>QUARTA DIVISAO</t>
  </si>
  <si>
    <t>E910211A@EDUCACAO.SP.GOV.BR</t>
  </si>
  <si>
    <t>CASEMIRO POFFO PROFESSOR</t>
  </si>
  <si>
    <t>ROGERIO GUILHERME SOARES</t>
  </si>
  <si>
    <t>E917000A@EDUCACAO.SP.GOV.BR</t>
  </si>
  <si>
    <t>CEEJA VALBERTO FUSARI</t>
  </si>
  <si>
    <t>E980134A@EDUCACAO.SP.GOV.BR</t>
  </si>
  <si>
    <t>GIUSEPPE PISONI PADRE</t>
  </si>
  <si>
    <t>RUA JOAQUIM LOPES</t>
  </si>
  <si>
    <t>VILA LOPES</t>
  </si>
  <si>
    <t>E007857A@EDUCACAO.SP.GOV.BR</t>
  </si>
  <si>
    <t>FRANCISCO LOURENCO DE MELO PROFESSOR</t>
  </si>
  <si>
    <t>RUA SOL NASCENTE</t>
  </si>
  <si>
    <t>VILA SUZUKI</t>
  </si>
  <si>
    <t>E041981A@EDUCACAO.SP.GOV.BR</t>
  </si>
  <si>
    <t>ANTONIO LUCAS</t>
  </si>
  <si>
    <t>RUA BENEDITO CORDEIRO</t>
  </si>
  <si>
    <t>E923369A@EDUCACAO.SP.GOV.BR</t>
  </si>
  <si>
    <t>CELSO GAMA DOUTOR</t>
  </si>
  <si>
    <t>PRACA ASSUNCAO</t>
  </si>
  <si>
    <t>VILA ASSUNCAO</t>
  </si>
  <si>
    <t>E008059A@EDUCACAO.SP.GOV.BR</t>
  </si>
  <si>
    <t>VALENTIM AMARAL DEPUTADO</t>
  </si>
  <si>
    <t>E008072A@EDUCACAO.SP.GOV.BR</t>
  </si>
  <si>
    <t>PAULO VI PAPA</t>
  </si>
  <si>
    <t>E008126A@EDUCACAO.SP.GOV.BR</t>
  </si>
  <si>
    <t>GENEROSO ALVES DE SIQUEIRA DOUTOR</t>
  </si>
  <si>
    <t>E008151A@EDUCACAO.SP.GOV.BR</t>
  </si>
  <si>
    <t>JOSE CARLOS ANTUNES PROFESSOR</t>
  </si>
  <si>
    <t>E008187A@EDUCACAO.SP.GOV.BR</t>
  </si>
  <si>
    <t>OITO DE ABRIL</t>
  </si>
  <si>
    <t>E008199A@EDUCACAO.SP.GOV.BR</t>
  </si>
  <si>
    <t>JOAO GALEAO CARVALHAL SENADOR</t>
  </si>
  <si>
    <t>BOSQUE</t>
  </si>
  <si>
    <t>VILA BASTOS</t>
  </si>
  <si>
    <t>E008357A@EDUCACAO.SP.GOV.BR</t>
  </si>
  <si>
    <t>WANDA BENTO GONCALVES PROFESSORA</t>
  </si>
  <si>
    <t>PETROGRADO</t>
  </si>
  <si>
    <t>JARDIM SANTO ALBERTO</t>
  </si>
  <si>
    <t>E008473A@EDUCACAO.SP.GOV.BR</t>
  </si>
  <si>
    <t>IVONE PALMA TODOROV RUGGIERI PROFESSORA</t>
  </si>
  <si>
    <t>MUCIO LEAO</t>
  </si>
  <si>
    <t>JARDIM ANA MARIA</t>
  </si>
  <si>
    <t>E008503A@EDUCACAO.SP.GOV.BR</t>
  </si>
  <si>
    <t>LACERDA FRANCO SENADOR</t>
  </si>
  <si>
    <t>FORD</t>
  </si>
  <si>
    <t>PARANAPIACABA</t>
  </si>
  <si>
    <t>E008597A@EDUCACAO.SP.GOV.BR</t>
  </si>
  <si>
    <t>JOSE HENRIQUE DE PAULA E SILVA PROFESSOR</t>
  </si>
  <si>
    <t>PRACA INTERNACIONAL</t>
  </si>
  <si>
    <t>E008606A@EDUCACAO.SP.GOV.BR</t>
  </si>
  <si>
    <t>CARLOS GARCIA DOUTOR</t>
  </si>
  <si>
    <t>SIDNEI</t>
  </si>
  <si>
    <t>E008624A@EDUCACAO.SP.GOV.BR</t>
  </si>
  <si>
    <t>VISCONDE DE TAUNAY</t>
  </si>
  <si>
    <t>FRIBURGO</t>
  </si>
  <si>
    <t>VILA FRANCISCO MATARAZZO</t>
  </si>
  <si>
    <t>E008643A@EDUCACAO.SP.GOV.BR</t>
  </si>
  <si>
    <t>JOAQUIM LUCIO CARDOSO FILHO</t>
  </si>
  <si>
    <t>SAQUAREMA</t>
  </si>
  <si>
    <t>JARDIM ALZIRA FRANCO</t>
  </si>
  <si>
    <t>E008679A@EDUCACAO.SP.GOV.BR</t>
  </si>
  <si>
    <t>EDUCADOR PEDRO CIA</t>
  </si>
  <si>
    <t>E029178A@EDUCACAO.SP.GOV.BR</t>
  </si>
  <si>
    <t>FRANCISCA HELENA FURIA II PROFESSORA</t>
  </si>
  <si>
    <t>MICO LEAODOURADO</t>
  </si>
  <si>
    <t>CIDADE RECREIO DA BORDA DO CAMPO</t>
  </si>
  <si>
    <t>E286217A@EDUCACAO.SP.GOV.BR</t>
  </si>
  <si>
    <t>GABRIEL GONCALVES PROFESSOR</t>
  </si>
  <si>
    <t>CIRO MONTEIRO</t>
  </si>
  <si>
    <t>E907170A@EDUCACAO.SP.GOV.BR</t>
  </si>
  <si>
    <t>ODNEI MARIA MARTINS SANTURBANO PROFESSORA</t>
  </si>
  <si>
    <t>JARDIM VILA RICA</t>
  </si>
  <si>
    <t>E921361A@EDUCACAO.SP.GOV.BR</t>
  </si>
  <si>
    <t>16 DE JULHO</t>
  </si>
  <si>
    <t>RUA GENERAL OLIMPIO MOURAO FILHO</t>
  </si>
  <si>
    <t>CENTREVILLE</t>
  </si>
  <si>
    <t>E923370A@EDUCACAO.SP.GOV.BR</t>
  </si>
  <si>
    <t>PARQUE MARAJOARA II</t>
  </si>
  <si>
    <t>ROGERIO GIORGI</t>
  </si>
  <si>
    <t>E925639A@EDUCACAO.SP.GOV.BR</t>
  </si>
  <si>
    <t>CENTRO DE ATEND SOCIO EDUC AO ADOLESC SANTO ANDRE II CI</t>
  </si>
  <si>
    <t>PEDAGCASASANTOANDRE2@FUNDACAOCASA.SP.GOV.BR</t>
  </si>
  <si>
    <t>FRANCISCO PRESTES MAIA ENGENHEIRO</t>
  </si>
  <si>
    <t>ALVARO GUIMARAES</t>
  </si>
  <si>
    <t>E008886A@EDUCACAO.SP.GOV.BR</t>
  </si>
  <si>
    <t>MATHIAS OCTAVIO ROXO NOBRE DOUTOR</t>
  </si>
  <si>
    <t>GALVAO BUENO</t>
  </si>
  <si>
    <t>E008898A@EDUCACAO.SP.GOV.BR</t>
  </si>
  <si>
    <t>JACOB CASSEB PROFESSOR</t>
  </si>
  <si>
    <t>CAMA PATENTE</t>
  </si>
  <si>
    <t>E008977A@EDUCACAO.SP.GOV.BR</t>
  </si>
  <si>
    <t>CLOVIS DE LUCCA PROFESSOR</t>
  </si>
  <si>
    <t>VIANAS</t>
  </si>
  <si>
    <t>E009124A@EDUCACAO.SP.GOV.BR</t>
  </si>
  <si>
    <t>LUIZA COLLACO QUEIROZ FONSECA PROFESSORA</t>
  </si>
  <si>
    <t>VICENTE MOREIRA DA ROCHA</t>
  </si>
  <si>
    <t>E009155A@EDUCACAO.SP.GOV.BR</t>
  </si>
  <si>
    <t>E009261A@EDUCACAO.SP.GOV.BR</t>
  </si>
  <si>
    <t>WALLACE COCKRANE SIMONSEN</t>
  </si>
  <si>
    <t>TASMAN</t>
  </si>
  <si>
    <t>E009295A@EDUCACAO.SP.GOV.BR</t>
  </si>
  <si>
    <t>ANESIA LOUREIRO GAMA PROFESSORA</t>
  </si>
  <si>
    <t>EDUARDO DE OLIVEIRA</t>
  </si>
  <si>
    <t>E009325A@EDUCACAO.SP.GOV.BR</t>
  </si>
  <si>
    <t>CLASSES VINCULADAS A EE OMAR DONATO BASSANI</t>
  </si>
  <si>
    <t>ESTRADA AGUA LIMPA</t>
  </si>
  <si>
    <t>CURUCUTU</t>
  </si>
  <si>
    <t>JOANA MOTTA PROFESSORA</t>
  </si>
  <si>
    <t>CERAMICA</t>
  </si>
  <si>
    <t>E009404A@EDUCACAO.SP.GOV.BR</t>
  </si>
  <si>
    <t>MARIA DA CONCEICAO MOURA BRANCO PROFESSORA</t>
  </si>
  <si>
    <t>BARCELONA</t>
  </si>
  <si>
    <t>E009477A@EDUCACAO.SP.GOV.BR</t>
  </si>
  <si>
    <t>BENEDITO DE LIMA TUCUNDUVA DOUTOR</t>
  </si>
  <si>
    <t>EDUARDO</t>
  </si>
  <si>
    <t>E009659A@EDUCACAO.SP.GOV.BR</t>
  </si>
  <si>
    <t>OSVALDO ELCI PROFESSOR</t>
  </si>
  <si>
    <t>RUA CAJOBI</t>
  </si>
  <si>
    <t>JARDIM ANGELA MARIA</t>
  </si>
  <si>
    <t>E009702A@EDUCACAO.SP.GOV.BR</t>
  </si>
  <si>
    <t>WILLIAN RODRIGUES REBUA PROFESSOR</t>
  </si>
  <si>
    <t>MANOEL DA CONCEICAO SANTOS PROFESSOR</t>
  </si>
  <si>
    <t>SAO PAULO APOSTOLO</t>
  </si>
  <si>
    <t>E035439A@EDUCACAO.SP.GOV.BR</t>
  </si>
  <si>
    <t>REGINA HALEPIAN ANTUNES PROFESSORA</t>
  </si>
  <si>
    <t>E036377A@EDUCACAO.SP.GOV.BR</t>
  </si>
  <si>
    <t>RICARDO ANTONIO PECCHIO PROFESSOR</t>
  </si>
  <si>
    <t>E038556A@EDUCACAO.SP.GOV.BR</t>
  </si>
  <si>
    <t>ODETTE ALGODOAL LANZARA PROFESSORA</t>
  </si>
  <si>
    <t>TAMBORY</t>
  </si>
  <si>
    <t>VILA MERCES</t>
  </si>
  <si>
    <t>E038568A@EDUCACAO.SP.GOV.BR</t>
  </si>
  <si>
    <t>ANA RODRIGUES DE LISO</t>
  </si>
  <si>
    <t>RUA BAEPENDI</t>
  </si>
  <si>
    <t>COHAB V</t>
  </si>
  <si>
    <t>E906694A@EDUCACAO.SP.GOV.BR</t>
  </si>
  <si>
    <t>ANTONIO DE OLIVEIRA GODINHO PADRE</t>
  </si>
  <si>
    <t>WILSON VIEIRA DA SILVA</t>
  </si>
  <si>
    <t>E919068A@EDUCACAO.SP.GOV.BR</t>
  </si>
  <si>
    <t>ALICE MARIA DA SILVA FERREIRA</t>
  </si>
  <si>
    <t>ANGELINA</t>
  </si>
  <si>
    <t>E919093A@EDUCACAO.SP.GOV.BR</t>
  </si>
  <si>
    <t>NATALINO FIDENCIO PROFESSOR</t>
  </si>
  <si>
    <t>ZEQUINHA DE ABREU</t>
  </si>
  <si>
    <t>PARQUE SANTA TERESA</t>
  </si>
  <si>
    <t>E921427A@EDUCACAO.SP.GOV.BR</t>
  </si>
  <si>
    <t>CHAPECO</t>
  </si>
  <si>
    <t>VILA DA OPORTUNIDADE</t>
  </si>
  <si>
    <t>E923459A@EDUCACAO.SP.GOV.BR</t>
  </si>
  <si>
    <t>ANTONIETA DI LASCIO OZEKI PROFESSORA</t>
  </si>
  <si>
    <t>TUNDRA</t>
  </si>
  <si>
    <t>PAISAGEM RENOIR</t>
  </si>
  <si>
    <t>E010522A@EDUCACAO.SP.GOV.BR</t>
  </si>
  <si>
    <t>ZACARIAS ANTONIO DA SILVA</t>
  </si>
  <si>
    <t>E010561A@EDUCACAO.SP.GOV.BR</t>
  </si>
  <si>
    <t>ARY BOUZAN PROFESSOR</t>
  </si>
  <si>
    <t>DIREITA</t>
  </si>
  <si>
    <t>E036675A@EDUCACAO.SP.GOV.BR</t>
  </si>
  <si>
    <t>ROBERTO CORTE REAL JORNALISTA</t>
  </si>
  <si>
    <t>EURICLEDES FORMIGA</t>
  </si>
  <si>
    <t>JARDIM CLAUDIO</t>
  </si>
  <si>
    <t>E044748A@EDUCACAO.SP.GOV.BR</t>
  </si>
  <si>
    <t>DAGOBERTO SALLES FILHO DEPUTADO</t>
  </si>
  <si>
    <t>AVENIDA LUIZ FERREIRA GIL</t>
  </si>
  <si>
    <t>JARDIM SAO LUIZ CAUCAI DO ALTO</t>
  </si>
  <si>
    <t>E048112A@EDUCACAO.SP.GOV.BR</t>
  </si>
  <si>
    <t>REPUBLICA DO PERU</t>
  </si>
  <si>
    <t>PINTASSILGO</t>
  </si>
  <si>
    <t>JARDIM NOVA COIMBRA</t>
  </si>
  <si>
    <t>E048124A@EDUCACAO.SP.GOV.BR</t>
  </si>
  <si>
    <t>SIDRONIA NUNES PIRES</t>
  </si>
  <si>
    <t>AVENIDA INOCENCIO PIRES DE OLIVEIRA</t>
  </si>
  <si>
    <t>E908551A@EDUCACAO.SP.GOV.BR</t>
  </si>
  <si>
    <t>MARIA ANDRE SCHUNCK DONA</t>
  </si>
  <si>
    <t>RUA JOSE NOGUEIRA</t>
  </si>
  <si>
    <t>CENTROCIPO</t>
  </si>
  <si>
    <t>E010273A@EDUCAAO.SP.GOV.BR</t>
  </si>
  <si>
    <t>PEDRO VILLAS BOAS DE SOUZA DOM</t>
  </si>
  <si>
    <t>RUA JOAO RIBEIRO DO CRAVO ROXO</t>
  </si>
  <si>
    <t>E046541A@EDUCACAO.SP.GOV.BR</t>
  </si>
  <si>
    <t>CHACARA FLORIDA II</t>
  </si>
  <si>
    <t>CAMINHO CELIO JOSE DE PAULO</t>
  </si>
  <si>
    <t>E919007A@EDUCACAO.SP.GOV.BR</t>
  </si>
  <si>
    <t>JARDIM SILVANIA</t>
  </si>
  <si>
    <t>RUA MAXIMILIANO PEREIRA</t>
  </si>
  <si>
    <t>E920058A@EDUCACAO.SP.GOV.BR</t>
  </si>
  <si>
    <t>PORCINO RODRIGUES PROF</t>
  </si>
  <si>
    <t>R MARIA APARECIDA PEIXOTO MARINHO BARBOSA</t>
  </si>
  <si>
    <t>OLARIA</t>
  </si>
  <si>
    <t>E009957A@EDUCACAO.SP.GOV.BR</t>
  </si>
  <si>
    <t>JULIA DE CASTRO CARNEIRO</t>
  </si>
  <si>
    <t>CIDADE SANTA JULIA</t>
  </si>
  <si>
    <t>E010327A@EDUCACAO.SP.GOV.BR</t>
  </si>
  <si>
    <t>LUCIA AKEMI MIYA PROFA</t>
  </si>
  <si>
    <t>EST JOAO RODRIGUES DE MORAES</t>
  </si>
  <si>
    <t>JD S PEDRO</t>
  </si>
  <si>
    <t>E035427A@EDUCACAO.SP.GOV.BR</t>
  </si>
  <si>
    <t>JOAQUIM FERNANDO PAES DE BARROS NETO</t>
  </si>
  <si>
    <t>RUA PERSIA</t>
  </si>
  <si>
    <t>E040757A@EDUCACAO.SP.GOV.BR</t>
  </si>
  <si>
    <t>ASDRUBAL DO NASCIMENTO QUEIROZ PROFESSOR</t>
  </si>
  <si>
    <t>JARDIM ANALANDIA</t>
  </si>
  <si>
    <t>E925597A@EDUCACAO.SP.GOV.BR</t>
  </si>
  <si>
    <t>LEDA FELICE FERREIRA PROFESSORA</t>
  </si>
  <si>
    <t>RUA CRISTALINO WEISHAUPT</t>
  </si>
  <si>
    <t>E925603A@EDUCACAO.SP.GOV.BR</t>
  </si>
  <si>
    <t>CEL JTO A EE NATERCIA CREMM DE MORAES PEDRO PROFESSORA</t>
  </si>
  <si>
    <t>MANDAGUARI</t>
  </si>
  <si>
    <t>BAIRRO VITALINO</t>
  </si>
  <si>
    <t>ESTRADA CACHOEIRA DO FRANCA</t>
  </si>
  <si>
    <t>VITALINO</t>
  </si>
  <si>
    <t>E915282A@EDUCACAO.SP.GOV.BR</t>
  </si>
  <si>
    <t>ANTONIO BALDUSCO PREFEITO</t>
  </si>
  <si>
    <t>RUA DAS PRIMAVERAS</t>
  </si>
  <si>
    <t>DESPEZIO</t>
  </si>
  <si>
    <t>E910685A@EDUCACAO.SP.GOV.BR</t>
  </si>
  <si>
    <t>AVENIDA ANIBAL CORREIA</t>
  </si>
  <si>
    <t>E908617A@EDUCACAO.SP.GOV.BR</t>
  </si>
  <si>
    <t>ITAJAHY FEITOSA MARTINS PROFESSOR</t>
  </si>
  <si>
    <t>RENATA</t>
  </si>
  <si>
    <t>E908836A@EDUCACAO.SP.GOV.BR</t>
  </si>
  <si>
    <t>AMADOR AGUIAR</t>
  </si>
  <si>
    <t>MARTINS FONTES</t>
  </si>
  <si>
    <t>E910485A@EDUCACAO.SP.GOV.BR</t>
  </si>
  <si>
    <t>RUA MARTINS FONTES</t>
  </si>
  <si>
    <t>E920241A@EDUCACAO.SP.GOV.BR</t>
  </si>
  <si>
    <t>AMERICO VALENTIN CHRISTIANINI</t>
  </si>
  <si>
    <t>ROSEMARY BELLI</t>
  </si>
  <si>
    <t>E010431A@EDUCACAO.SP.GOV.BR</t>
  </si>
  <si>
    <t>CANDIDO RONDON MARECHAL</t>
  </si>
  <si>
    <t>AVENIDA RUBENS CARAMEZ</t>
  </si>
  <si>
    <t>VILA AURORA</t>
  </si>
  <si>
    <t>E010613A@EDUCACAO.SP.GOV.BR</t>
  </si>
  <si>
    <t>JOSE NEYDE CESAR LESSA DOUTOR</t>
  </si>
  <si>
    <t>VARGAS PRESIDENTE</t>
  </si>
  <si>
    <t>NOVA ITAPEVI</t>
  </si>
  <si>
    <t>E010650A@EDUCACAO.SP.GOV.BR</t>
  </si>
  <si>
    <t>MARY MALLET CYRINO PROFESSORA</t>
  </si>
  <si>
    <t>AVENIDA SERRA DE PARIMA</t>
  </si>
  <si>
    <t>E048975A@EDUCACAO.SP.GOV.BR</t>
  </si>
  <si>
    <t>AIR FERREIRA DO NASCIMENTO PROFESSOR</t>
  </si>
  <si>
    <t>ELIAS ALVES DA COSTA</t>
  </si>
  <si>
    <t>E352561A@EDUCACAO.SP.GOV.BR</t>
  </si>
  <si>
    <t>IGNES AMELIA OLIVEIRA MACHADO PROFESSORA</t>
  </si>
  <si>
    <t>RUA LUIS BELLI</t>
  </si>
  <si>
    <t>E902044A@EDUCACAO.SP.GOV.BR</t>
  </si>
  <si>
    <t>MARIA CRISTINA LOPES</t>
  </si>
  <si>
    <t>E010376A@EDUCACAO.SP.GOV.BR</t>
  </si>
  <si>
    <t>VICENTE THEMUDO LESSA PROFESSOR</t>
  </si>
  <si>
    <t>JOAO BALHESTEIRO</t>
  </si>
  <si>
    <t>E010397A@EDUCACAO.SP.GOV.BR</t>
  </si>
  <si>
    <t>MANOEL AUGUSTO VIEIRA NETO DESEMBARGADOR</t>
  </si>
  <si>
    <t>RUA MARQUES DE SANTO AMARO</t>
  </si>
  <si>
    <t>VILA GODINHO</t>
  </si>
  <si>
    <t>E049013A@EDUCACAO.SP.GOV.BR</t>
  </si>
  <si>
    <t>CEEJA DEPUTADO GUILHERME DE OLIVEIRA GOMES</t>
  </si>
  <si>
    <t>HIPOLITO DA SILVA</t>
  </si>
  <si>
    <t>CIPAVA</t>
  </si>
  <si>
    <t>E004862A@EDUCACAO.SP.GOV.BR</t>
  </si>
  <si>
    <t>JOSE MARIA RODRIGUES LEITE PROFESSOR</t>
  </si>
  <si>
    <t>DIMITRI SENSAUD DE LAVOUD</t>
  </si>
  <si>
    <t>VILA CAMPESINA</t>
  </si>
  <si>
    <t>E010716A@EDUCACAO.SP.GOV.BR</t>
  </si>
  <si>
    <t>ALCYR OLIVEIRA PORCIUNCULA PROFESSOR</t>
  </si>
  <si>
    <t>AVENIDA PRESIDENTE MEDICI</t>
  </si>
  <si>
    <t>VILA MENCK</t>
  </si>
  <si>
    <t>E010728A@EDUCACAO.SP.GOV.BR</t>
  </si>
  <si>
    <t>ANTONIO PAIVA DE SAMPAIO CORONEL</t>
  </si>
  <si>
    <t>ANANIAS DE ALMEIDA</t>
  </si>
  <si>
    <t>QUITAUNA</t>
  </si>
  <si>
    <t>E010807A@EDUCACAO.SP.GOV.BR</t>
  </si>
  <si>
    <t>FANNY MONZONI SANTOS PROFESSORA</t>
  </si>
  <si>
    <t>DELFINO CERQUEIRA</t>
  </si>
  <si>
    <t>VILA YOLANDA</t>
  </si>
  <si>
    <t>E010820A@EDUCACAO.SP.GOV.BR</t>
  </si>
  <si>
    <t>JOAO BAPTISTA DE BRITO PROFESSOR</t>
  </si>
  <si>
    <t>ROSA DANGELO PISAPIA</t>
  </si>
  <si>
    <t>VILA YARA</t>
  </si>
  <si>
    <t>E010873A@EDUCACAO.SP.GOV.BR</t>
  </si>
  <si>
    <t>AURELIANO LEITE DOUTOR</t>
  </si>
  <si>
    <t>NAIR LUCIOLA RODRIGUES</t>
  </si>
  <si>
    <t>VILA MENK</t>
  </si>
  <si>
    <t>E010881A@EDUCACAO.SP.GOV.BR</t>
  </si>
  <si>
    <t>GLORIA AZEDIA BONETTI PROFESSORA</t>
  </si>
  <si>
    <t>ALTINO ARANTES</t>
  </si>
  <si>
    <t>E010984A@EDUCACAO.SP.GOV.BR</t>
  </si>
  <si>
    <t>GRACILIANO RAMOS</t>
  </si>
  <si>
    <t>ESTRELA</t>
  </si>
  <si>
    <t>NOVO OSASCO</t>
  </si>
  <si>
    <t>E010996A@EDUCACAO.SP.GOV.BR</t>
  </si>
  <si>
    <t>TELMO COELHO FILHO MAJOR</t>
  </si>
  <si>
    <t>E011034A@EDUCACAO.SP.GOV.BR</t>
  </si>
  <si>
    <t>ANTONIO RAPOSO TAVARES</t>
  </si>
  <si>
    <t>E011095A@EDUCACAO.SP.GOV.BR</t>
  </si>
  <si>
    <t>FRANCISCO CASABONA PROFESSOR</t>
  </si>
  <si>
    <t>FRANCISCO HARO ALAMINOS</t>
  </si>
  <si>
    <t>AYROSA</t>
  </si>
  <si>
    <t>E011113A@EDUCACAO.SP.GOV.BR</t>
  </si>
  <si>
    <t>NEUZA DE OLIVEIRA PREVIDE PROFESSORA</t>
  </si>
  <si>
    <t>JOAO VENTURA DOS SANTOS</t>
  </si>
  <si>
    <t>HELENA MARIA</t>
  </si>
  <si>
    <t>E040770A@EDUCACAO.SP.GOV.BR</t>
  </si>
  <si>
    <t>ANTONIO BRAZ GAMBARINI DOUTOR</t>
  </si>
  <si>
    <t>ARNALDINHA DOS SANTOS CORDEIRO</t>
  </si>
  <si>
    <t>E902032A@EDUCACAO.SP.GOV.BR</t>
  </si>
  <si>
    <t>GABRIELA MARIA ELISABETH WIENKEM IRMA</t>
  </si>
  <si>
    <t>E910442A@EDUCACAO.SP.GOV.BR</t>
  </si>
  <si>
    <t>CLAUDINEI GARCIA PROFESSOR</t>
  </si>
  <si>
    <t>AGUIA</t>
  </si>
  <si>
    <t>E924039A@EDUCACAO.SP.GOV.BR</t>
  </si>
  <si>
    <t>ANTONIO CARLOS DA TRINDADE</t>
  </si>
  <si>
    <t>ONIX</t>
  </si>
  <si>
    <t>E924040A@EDUCACAO.SP.GOV.BR</t>
  </si>
  <si>
    <t>DIRETOR RICARDO GENESIO DA SILVA</t>
  </si>
  <si>
    <t>AVENIDA PIEDADE COIADO GARCIA ARCOR</t>
  </si>
  <si>
    <t>JARDIM CIPAVA II</t>
  </si>
  <si>
    <t>E925627A@EDUCACAO.SP.GOV.BR</t>
  </si>
  <si>
    <t>CEL PAULO FREIRE</t>
  </si>
  <si>
    <t>AVENIDA PASSAREDO</t>
  </si>
  <si>
    <t>PAULO CHAGAS NOGUEIRA ENGENHEIRO</t>
  </si>
  <si>
    <t>AIMARA</t>
  </si>
  <si>
    <t>PARQUE PIRAJUSSARA</t>
  </si>
  <si>
    <t>E010091A@EDUCACAO.SP.GOV.BR</t>
  </si>
  <si>
    <t>JOAO MARTINS</t>
  </si>
  <si>
    <t>ESTRADA ITAPECERICA A CAMPO LIMPO</t>
  </si>
  <si>
    <t>JARDIM CELIA REGINA</t>
  </si>
  <si>
    <t>E037540A@EDUCACAO.SP.GOV.BR</t>
  </si>
  <si>
    <t>CARLOS KOCH DOUTOR</t>
  </si>
  <si>
    <t>ESTRADA DO GRAMADO</t>
  </si>
  <si>
    <t>JARDIM MAGALY</t>
  </si>
  <si>
    <t>E037552A@EDUCACAO.SP.GOV.BR</t>
  </si>
  <si>
    <t>JACQUES KLEIN</t>
  </si>
  <si>
    <t>RUA NOSSA SENHORA DA CONCEICAO</t>
  </si>
  <si>
    <t>JARDIM  SANTO ANTONIO</t>
  </si>
  <si>
    <t>E038600A@EDUCACAO.SP.GOV.BR</t>
  </si>
  <si>
    <t>EDILA COUTINHO PORFIRIO PROFESSORA</t>
  </si>
  <si>
    <t>E044830A@EDUCACAO.SP.GOV.BR</t>
  </si>
  <si>
    <t>JOANNA SPOSITO</t>
  </si>
  <si>
    <t>ANTONIO DA PAIXAO SOLANO</t>
  </si>
  <si>
    <t xml:space="preserve">E048422A@EDUCACAO.SP.GOV.BR    </t>
  </si>
  <si>
    <t>PARQUE JANE II</t>
  </si>
  <si>
    <t>RAFAEL SAO</t>
  </si>
  <si>
    <t>E122245A@EDUCACAO.SP.GOV.BR</t>
  </si>
  <si>
    <t>HENRIQUE TEIXEIRA LOTT MARECHAL</t>
  </si>
  <si>
    <t>RUA UBIRATAN</t>
  </si>
  <si>
    <t>E902100A@EDUCACAO.SP.GOV.BR</t>
  </si>
  <si>
    <t>MARIA CRISTINA MONTORA SIMOES PROFESSORA</t>
  </si>
  <si>
    <t>ALAMEDA FERNANDO BATISTA MEDINA</t>
  </si>
  <si>
    <t>E922304A@EDUCACAO.SP.GOV.BR</t>
  </si>
  <si>
    <t>JARDIM MAGALI</t>
  </si>
  <si>
    <t>SEBASTIAO ANICETO DE JESUS LINS</t>
  </si>
  <si>
    <t>JARDIM ELISA</t>
  </si>
  <si>
    <t>E925858A@EDUCACAO.SP.GOV.BR</t>
  </si>
  <si>
    <t>ALIPIO DE OLIVEIRA E SILVA PROFESSOR</t>
  </si>
  <si>
    <t>MIQUELINA TULIO CHRISTILLO</t>
  </si>
  <si>
    <t>E010194A@EDUCACAO.SP.GOV.BR</t>
  </si>
  <si>
    <t>REYNALDO DO NASCIMENTO FALLEIROS DOUTOR</t>
  </si>
  <si>
    <t>VINTE E CINCO DE DEZEMBRO</t>
  </si>
  <si>
    <t>JARDIM SAO SALVADOR</t>
  </si>
  <si>
    <t>E010236A@EDUCACAO.SP.GOV.BR</t>
  </si>
  <si>
    <t>JOAO CALY PROFESSOR</t>
  </si>
  <si>
    <t>ANTONIO MACIEL DE OLIVEIRA</t>
  </si>
  <si>
    <t>CIDADE INTERCAP</t>
  </si>
  <si>
    <t>E010248A@EDUCACAO.SP.GOV.BR</t>
  </si>
  <si>
    <t>ALMIR PEREIRA BAHIA REVERENDO</t>
  </si>
  <si>
    <t>IBIRAMA</t>
  </si>
  <si>
    <t>PARQUE INDUSTRIAL DACI</t>
  </si>
  <si>
    <t>E010261A@EDUCACAO.SP.GOV.BR</t>
  </si>
  <si>
    <t>DOMINGOS MIGNONI</t>
  </si>
  <si>
    <t>JOVINA DE CARVALHO DAU</t>
  </si>
  <si>
    <t>E040769A@EDUCACAO.SP.GOV.BR</t>
  </si>
  <si>
    <t>FRANCISCO VICENTE LOPES GONCALVES PROFESSOR</t>
  </si>
  <si>
    <t>RODOLFO SCHULT</t>
  </si>
  <si>
    <t>PARQUE ALBINA</t>
  </si>
  <si>
    <t>E044885A@EDUCACAO.SP.GOV.BR</t>
  </si>
  <si>
    <t>MARIA JOSE ANTUNES FERRAZ PROFESSORA</t>
  </si>
  <si>
    <t>AMANDIO DO NASCIMENTO</t>
  </si>
  <si>
    <t>PARQUE MARABA</t>
  </si>
  <si>
    <t>E903061A@EDUCACAO.SP.GOV.BR</t>
  </si>
  <si>
    <t>FRANCISCO D AMICO</t>
  </si>
  <si>
    <t>ARLINDO GENARIO DE FREITAS</t>
  </si>
  <si>
    <t>JARDIM SAPORITO</t>
  </si>
  <si>
    <t>E906438A@EDUCACAO.SP.GOV.BR</t>
  </si>
  <si>
    <t>SILVIA APARECIDA DOS SANTOS PROFESSORA</t>
  </si>
  <si>
    <t>AURELIO PASI</t>
  </si>
  <si>
    <t>E918799A@EDUCACAO.SP.GOV.BR</t>
  </si>
  <si>
    <t>FERNANDO MILANO PROFESSOR</t>
  </si>
  <si>
    <t>TOM JOBIM</t>
  </si>
  <si>
    <t>PARQUE LAGUNA</t>
  </si>
  <si>
    <t>E921154A@EDUCACAO.SP.GOV.BR</t>
  </si>
  <si>
    <t>AFONSO SCHIMIDT</t>
  </si>
  <si>
    <t>BERNARDO PINTO</t>
  </si>
  <si>
    <t>E011435A@EDUCACAO.SP.GOV.BR</t>
  </si>
  <si>
    <t>JOSE DA COSTA PROFESSOR</t>
  </si>
  <si>
    <t>JARDIM TRINTA E UM DE MARCO</t>
  </si>
  <si>
    <t>E011685A@EDUCACAO.SP.GOV.BR</t>
  </si>
  <si>
    <t>APARECIDA CARLOS ANTONIO VIDAL</t>
  </si>
  <si>
    <t>RUA 5</t>
  </si>
  <si>
    <t>JARDIM NOVA REPUBLICA</t>
  </si>
  <si>
    <t>E462664A@EDUCACAO.SP.GOV.BR</t>
  </si>
  <si>
    <t>THEREZA SILVEIRA DE ALMEIDA PROFESSORA</t>
  </si>
  <si>
    <t>E011502A@EDUCACAO.SP.GOV.BR</t>
  </si>
  <si>
    <t>DINIZ MARTINS PROFESSOR</t>
  </si>
  <si>
    <t>RUA LINS</t>
  </si>
  <si>
    <t>VILA AUREA</t>
  </si>
  <si>
    <t>E011514A@EDUCACAO.SP.GOV.BR</t>
  </si>
  <si>
    <t>PAULO CLEMENTE SANTINI</t>
  </si>
  <si>
    <t>RUA MARIO MALHEIRO</t>
  </si>
  <si>
    <t>JARDIM PRAIANO</t>
  </si>
  <si>
    <t>E011538A@EDUCACAO.SP.GOV.BR</t>
  </si>
  <si>
    <t>RAQUEL DE CASTRO FERREIRA PROFESSORA</t>
  </si>
  <si>
    <t>LEOMIL</t>
  </si>
  <si>
    <t>E011548A@EDUCACAO.SP.GOV.BR</t>
  </si>
  <si>
    <t>MANOEL JOSE DA CRUZ PASTOR</t>
  </si>
  <si>
    <t>ARGENTINA</t>
  </si>
  <si>
    <t>E906931A@EDUCACAO.SP.GOV.BR</t>
  </si>
  <si>
    <t>ROBERTO AMAURY GALLIERA DOUTOR</t>
  </si>
  <si>
    <t>RUA ANTONIO DOMINGUES DE OLIVEIRA</t>
  </si>
  <si>
    <t>MORRINHOS I</t>
  </si>
  <si>
    <t>E908885A@EDUCACAO.SP.GOV.BR</t>
  </si>
  <si>
    <t>CENTRO ATEND SOCIOEDUC ADOLESC SANTA EMILIA GUARUJA CI</t>
  </si>
  <si>
    <t>ADHEMAR DE BARROS</t>
  </si>
  <si>
    <t>PAULO FILGUEIRAS JUNIOR DOUTOR</t>
  </si>
  <si>
    <t>FRANCISCO DE BARROS MELLO</t>
  </si>
  <si>
    <t>E011861A@EDUCACAO.SP.GOV.BR</t>
  </si>
  <si>
    <t>BARNABE</t>
  </si>
  <si>
    <t>PRACA CORREA DE MELO</t>
  </si>
  <si>
    <t>E011903A@EDUCACAO.SP.GOV.BR</t>
  </si>
  <si>
    <t>MARQUES DE SAO VICENTE</t>
  </si>
  <si>
    <t>AVENIDA DOUTOR BERNARDINO DE CAMPOS</t>
  </si>
  <si>
    <t>E011927A@EDUCACAO.SP.GOV.BR</t>
  </si>
  <si>
    <t>OLGA CURY</t>
  </si>
  <si>
    <t>E046164A@EDUCACAO.SP.GOV.BR</t>
  </si>
  <si>
    <t>RICARDO SAMPAIO CARDOSO JUDOCA</t>
  </si>
  <si>
    <t>RUA XAVANTES</t>
  </si>
  <si>
    <t>CAROARA</t>
  </si>
  <si>
    <t>E915497A@EDUCACAO.SP.GOV.BR</t>
  </si>
  <si>
    <t>CEEJA MARIA APARECIDA PASQUALETO FIGUEIREDO</t>
  </si>
  <si>
    <t>AVENIDA DOUTOR EPITACIO PESSOA</t>
  </si>
  <si>
    <t>E980080A@EDUCACAO.SP.GOV.BR</t>
  </si>
  <si>
    <t>CEL JTO A EE OLGA CURY</t>
  </si>
  <si>
    <t>ARMANDO BELLEGARD PROFESSOR</t>
  </si>
  <si>
    <t>RUA BARTOLOMEU FERNANDES GONCALVES</t>
  </si>
  <si>
    <t>E011605A@EDUCACAO.SP.GOV.BR</t>
  </si>
  <si>
    <t>JOAO CARLOS DO ROSARIO LOPES</t>
  </si>
  <si>
    <t>RUA JOSE CARLOS PACE</t>
  </si>
  <si>
    <t>VISTA LINDA</t>
  </si>
  <si>
    <t>E921737A@EDUCACAO.SP.GOV.BR</t>
  </si>
  <si>
    <t>SILVIA JORGE POLLASTRINI PROFESSORA</t>
  </si>
  <si>
    <t>RUA PROFESSORAALICE T C SARAIVA</t>
  </si>
  <si>
    <t>JARDIM BELAS ARTES</t>
  </si>
  <si>
    <t>E011952A@EDUCACAO.SP.GOV.BR</t>
  </si>
  <si>
    <t>ALDEIA TANGARA</t>
  </si>
  <si>
    <t>RUA DE ACESSO ANTONIO CALICO</t>
  </si>
  <si>
    <t>E469774A@EDUCACAO.SP.GOV.BR</t>
  </si>
  <si>
    <t>CARMEN MIRANDA</t>
  </si>
  <si>
    <t>AVENIDA PROFESSORA TEREZINHA RODRIGUES KALIL</t>
  </si>
  <si>
    <t>E042161A@EDUCACAO.SP.GOV.BR</t>
  </si>
  <si>
    <t>JOSE BATISTA CAMPOS</t>
  </si>
  <si>
    <t>BENEDITO ANDERSON LIBERT</t>
  </si>
  <si>
    <t>JARDIM CARAGUAVA</t>
  </si>
  <si>
    <t>E045172A@EDUCACAO.SP.GOV.BR</t>
  </si>
  <si>
    <t>ALDEIA NHAMANDU MIRIM</t>
  </si>
  <si>
    <t>ROD PADRE MANUEL DE NOBREGA</t>
  </si>
  <si>
    <t>ESTANCIA SANTA CRUZ</t>
  </si>
  <si>
    <t>E469786A@EDUCACAO.SP.GOV.BR</t>
  </si>
  <si>
    <t>PORTAL DA JUREIA</t>
  </si>
  <si>
    <t>RUA TUCURUVI</t>
  </si>
  <si>
    <t>E924301A@EDUCACAO.SP.GOV.BR</t>
  </si>
  <si>
    <t>CENTRO ATEND SOCIOEDUC AO ADOLESCENTE DE PERUIBE CI</t>
  </si>
  <si>
    <t>PEDAGCASAPERUIBE@FUNDACAOCASA.SP.GOV.BR</t>
  </si>
  <si>
    <t>ALFREDO REIS VIEGAS DOUTOR</t>
  </si>
  <si>
    <t>OLGA DE ALMEIDA MACHADO</t>
  </si>
  <si>
    <t>E012063A@EDUCACAO.SP.GOV.BR</t>
  </si>
  <si>
    <t>AUGUSTO PAES D AVILA REVERENDO</t>
  </si>
  <si>
    <t>RUA DOUTOR JULIO DE MESQUITA FILHO</t>
  </si>
  <si>
    <t>E012191A@EDUCACAO.SP.GOV.BR</t>
  </si>
  <si>
    <t>REYNALDO KUNTZ BUSCH DR</t>
  </si>
  <si>
    <t>PRACA GUARANI</t>
  </si>
  <si>
    <t>E012359A@EDUCACAO.SP.GOV.BR</t>
  </si>
  <si>
    <t>VILMA CATHARINA MOSCA LEONE PROFESSORA</t>
  </si>
  <si>
    <t>AVENIDA MILENA PETRUCH</t>
  </si>
  <si>
    <t>JARDIM MELVI</t>
  </si>
  <si>
    <t>E042171A@EDUCACAO.SP.GOV.BR</t>
  </si>
  <si>
    <t>OSWALDO LUIZ SANCHES TOSCHI</t>
  </si>
  <si>
    <t>RUA SATURNINO DE BRITO</t>
  </si>
  <si>
    <t>SITIO DO CAMPO</t>
  </si>
  <si>
    <t>E046097A@EDUCACAO.SP.GOV.BR</t>
  </si>
  <si>
    <t>PEDRO PAULO GONCALVES LOPES PROFESSOR</t>
  </si>
  <si>
    <t>RUA JOSEFA ALVES SIQUEIRA</t>
  </si>
  <si>
    <t>QUIETUDE  JARDIM ANHANGUERA</t>
  </si>
  <si>
    <t>E048008A@EDUCACAO.SP.GOV.BR</t>
  </si>
  <si>
    <t>JULIO PARDO COUTO PROFESSOR</t>
  </si>
  <si>
    <t>JULIO PRESTES DE ALBUQUERQUE</t>
  </si>
  <si>
    <t>NOVA MIRIM</t>
  </si>
  <si>
    <t>E909828A@EDUCACAO.SP.GOV.BR</t>
  </si>
  <si>
    <t>BOROROS</t>
  </si>
  <si>
    <t>E909836A@EDUCACAO.SP.GOV.BR</t>
  </si>
  <si>
    <t>ANTONIO LUIZ BARREIROS</t>
  </si>
  <si>
    <t>PAULO HORCEL</t>
  </si>
  <si>
    <t>JAPUI</t>
  </si>
  <si>
    <t>E037576A@EDUCACAO.SP.GOV.BR</t>
  </si>
  <si>
    <t>PAULO DE ARRUDA PENTEADO PROFESSOR</t>
  </si>
  <si>
    <t>JOSE SINGER DOUTOR</t>
  </si>
  <si>
    <t>CONJUNTO RESIDENCIAL HUMAITA</t>
  </si>
  <si>
    <t>E905012A@EDUCACAO.SP.GOV.BR</t>
  </si>
  <si>
    <t>OSWALDO DOS SANTOS SOARES PROFESSOR DOUTOR</t>
  </si>
  <si>
    <t>VILA CASCATINHA</t>
  </si>
  <si>
    <t>E909889A@EDUCACAO.SP.GOV.BR</t>
  </si>
  <si>
    <t>CENTRO DE PROGRESSAO PENITENCIARIA</t>
  </si>
  <si>
    <t>SAMARITA</t>
  </si>
  <si>
    <t>PENITENCIARIA DOUTOR GERALDO DE ANDRADE VIEIRA I</t>
  </si>
  <si>
    <t>RODOVIA PADRE MANOEL DA NOBREGA KM 66</t>
  </si>
  <si>
    <t>CTE@P1SVICENTE.SAP.SP.GOV.BR</t>
  </si>
  <si>
    <t>CENTRO ATEND SOCIOEDUC ADOLESCENTE DE SAO VICENTE CI</t>
  </si>
  <si>
    <t>RODOVIA MANOEL DA NOBREGA</t>
  </si>
  <si>
    <t>PEDAGCASASAOVICENTE@FUNDACAOCASA.SP.GOV.BR</t>
  </si>
  <si>
    <t>CEL JTO A EE MARTIM AFONSO</t>
  </si>
  <si>
    <t>EDGARD DE SOUZA DR</t>
  </si>
  <si>
    <t>RUA ITACOLOMI</t>
  </si>
  <si>
    <t>ITAGUACU</t>
  </si>
  <si>
    <t>E012580A@EDUCACAO.SP.GOV.BR</t>
  </si>
  <si>
    <t>MURILLO DO AMARAL PROF</t>
  </si>
  <si>
    <t>TRAVESSA ANTONIO FILIPPO</t>
  </si>
  <si>
    <t>E012816A@EDUCACAO.SP.GOV.BR</t>
  </si>
  <si>
    <t>BARAO DA BOCAINA</t>
  </si>
  <si>
    <t>RUA COMENDADOR SAMPAIO</t>
  </si>
  <si>
    <t>E012543A@EDUCACAO.SP.GOV.BR</t>
  </si>
  <si>
    <t>PAULO VIRGINIO</t>
  </si>
  <si>
    <t>LARGO BOM JESUS</t>
  </si>
  <si>
    <t>MARGINAL ESQUERDA</t>
  </si>
  <si>
    <t>E013146A@EDUCACAO.SP.GOV.BR</t>
  </si>
  <si>
    <t>SEVERINO MOREIRA BARBOSA</t>
  </si>
  <si>
    <t>AVENIDA DEOCLECIANO DA SILVA AZEVEDO</t>
  </si>
  <si>
    <t>E013171A@EDUCACAO.SP.GOV.BR</t>
  </si>
  <si>
    <t>HERMOGENES MAJOR</t>
  </si>
  <si>
    <t>E012361A@EDUCACAO.SP.GOV.BR</t>
  </si>
  <si>
    <t>VIRGILIO ANTUNES PROF</t>
  </si>
  <si>
    <t>ANTONIO PINTO</t>
  </si>
  <si>
    <t>VILA DOUTOR JOAO BATISTA PARTE ALTA</t>
  </si>
  <si>
    <t>E012385A@EDUCACAO.SP.GOV.BR</t>
  </si>
  <si>
    <t>MARIO DA SILVA PINTO DR</t>
  </si>
  <si>
    <t>NICOTA FORTES DONA</t>
  </si>
  <si>
    <t>VILA ANA ROSA NOVAES</t>
  </si>
  <si>
    <t>E012397A@EDUCACAO.SP.GOV.BR</t>
  </si>
  <si>
    <t>ABRAO BENJAMIM PROF</t>
  </si>
  <si>
    <t>E904831A@EDUCACAO.SP.GOV.BR</t>
  </si>
  <si>
    <t>ESTRADA MUNICIPAL DA BARRA DO JOAO ALVES</t>
  </si>
  <si>
    <t>E926073A@EDUCACAO.SP.GOV.BR</t>
  </si>
  <si>
    <t>BAIRRO DA BOCAINA</t>
  </si>
  <si>
    <t>VILA SAO ROQUE</t>
  </si>
  <si>
    <t>E926085A@EDUCACAO.SP.GOV.BR</t>
  </si>
  <si>
    <t>ERNESTO QUISSAK PROF</t>
  </si>
  <si>
    <t>ENGENHEIRO NEIVA</t>
  </si>
  <si>
    <t>E012695A@EDUCACACAO.SP.GOV.BR</t>
  </si>
  <si>
    <t>CEL JTO A EE RODRIGUES ALVES CONSELHEIRO</t>
  </si>
  <si>
    <t>LUIZ DE CASTRO PINTO PROF</t>
  </si>
  <si>
    <t>RUA PROF JOSE MARQUES DE OLIVEIRA</t>
  </si>
  <si>
    <t>E012968A@EDUCACAO.SP.GOV.BR</t>
  </si>
  <si>
    <t>Quantidade de alunos por tipos de ensino em São José dos Campos</t>
  </si>
  <si>
    <t>Total</t>
  </si>
  <si>
    <t>Quantidade de alunos por tipos de ensino no Vale do Paraíba</t>
  </si>
  <si>
    <t>Tipos de ensino</t>
  </si>
  <si>
    <t xml:space="preserve">Total </t>
  </si>
  <si>
    <t>ARAPEÍ</t>
  </si>
  <si>
    <t>CAÇAPAVA</t>
  </si>
  <si>
    <t>CAMPOS DO JORDÃO</t>
  </si>
  <si>
    <t>GUARATINGUETÁ</t>
  </si>
  <si>
    <t>IGARATÁ</t>
  </si>
  <si>
    <t>JACAREÍ</t>
  </si>
  <si>
    <t>REDENÇÃO DA SERRA</t>
  </si>
  <si>
    <t>SANTO ANTÔNIO DO PINHAL</t>
  </si>
  <si>
    <t>SÃO BENTO DO SAPUCAÍ</t>
  </si>
  <si>
    <t>SÃO JOSÉ DO BARREIRO</t>
  </si>
  <si>
    <t>SÃO JOSÉ DOS CAMPOS</t>
  </si>
  <si>
    <t>SÃO LUIZ DO PARAITINGA</t>
  </si>
  <si>
    <t>SÃO SEBASTIÃO</t>
  </si>
  <si>
    <t>TAUBATÉ</t>
  </si>
  <si>
    <t>TREMEMBÉ</t>
  </si>
  <si>
    <t>Quantidade de escolas por zona rural e urbana</t>
  </si>
  <si>
    <t>TOTAL</t>
  </si>
  <si>
    <t>Urbana</t>
  </si>
  <si>
    <t>Rural</t>
  </si>
  <si>
    <t>Munincípios</t>
  </si>
  <si>
    <t>Quantidade de escolas por munincípio</t>
  </si>
  <si>
    <t>Quantidade de alunos matriculados por cada tipo de ensino</t>
  </si>
  <si>
    <t>Escolas</t>
  </si>
  <si>
    <t>TOP 3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</si>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</sst>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2"/>
      <color rgb="FF000000"/>
      <name val="Aptos Narrow"/>
      <family val="2"/>
    </font>
    <font>
      <sz val="20"/>
      <color rgb="FF000000"/>
      <name val="Aptos Narrow"/>
      <family val="2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6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BEE3F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4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0" borderId="0" xfId="0" applyFont="1"/>
    <xf numFmtId="0" fontId="0" fillId="4" borderId="0" xfId="0" applyFill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12" fillId="3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6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5" fillId="5" borderId="0" xfId="0" applyFont="1" applyFill="1" applyAlignment="1">
      <alignment wrapText="1"/>
    </xf>
    <xf numFmtId="0" fontId="0" fillId="5" borderId="0" xfId="0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15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4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</cellXfs>
  <cellStyles count="2">
    <cellStyle name="Estilo 1" xfId="1" xr:uid="{28DC798F-B8C5-4998-9CDD-6DCAB23C9F34}"/>
    <cellStyle name="Normal" xfId="0" builtinId="0"/>
  </cellStyles>
  <dxfs count="39"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/>
        </top>
      </border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1" defaultTableStyle="TableStyleMedium2" defaultPivotStyle="PivotStyleLight16">
    <tableStyle name="Estilo de Tabela 1" pivot="0" count="1" xr9:uid="{A789563D-A519-490C-9E8A-A57067A24DA0}">
      <tableStyleElement type="secondRowStripe" dxfId="38"/>
    </tableStyle>
  </tableStyles>
  <colors>
    <mruColors>
      <color rgb="FFBEE3F4"/>
      <color rgb="FFB4DFF2"/>
      <color rgb="FF1F8BBB"/>
      <color rgb="FF4C82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alunos por tipos de ensino em São José dos Campos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009639704127894"/>
          <c:y val="8.5985110756860925E-2"/>
          <c:w val="0.83881269386781199"/>
          <c:h val="0.82916617017964778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'1º Questão'!$A$2:$J$2</c:f>
              <c:strCache>
                <c:ptCount val="10"/>
                <c:pt idx="0">
                  <c:v>ED_INFANTIL</c:v>
                </c:pt>
                <c:pt idx="1">
                  <c:v>CLASSES ESPECIAIS</c:v>
                </c:pt>
                <c:pt idx="2">
                  <c:v>SALA DE RECURSO</c:v>
                </c:pt>
                <c:pt idx="3">
                  <c:v>ANOS INICIAIS</c:v>
                </c:pt>
                <c:pt idx="4">
                  <c:v>ANOS FINAIS</c:v>
                </c:pt>
                <c:pt idx="5">
                  <c:v>ENSINO MEDIO</c:v>
                </c:pt>
                <c:pt idx="6">
                  <c:v>EJA FUNDAMENTAL_AI</c:v>
                </c:pt>
                <c:pt idx="7">
                  <c:v>EJA ENSINO MÉDIO</c:v>
                </c:pt>
                <c:pt idx="8">
                  <c:v>EJA FUNDAMENTAL_AF</c:v>
                </c:pt>
                <c:pt idx="9">
                  <c:v>EJA FUNDAMENTAL_MULTI</c:v>
                </c:pt>
              </c:strCache>
            </c:strRef>
          </c:cat>
          <c:val>
            <c:numRef>
              <c:f>'1º Questão'!$A$3:$J$3</c:f>
              <c:numCache>
                <c:formatCode>General</c:formatCode>
                <c:ptCount val="10"/>
                <c:pt idx="0">
                  <c:v>0</c:v>
                </c:pt>
                <c:pt idx="1">
                  <c:v>518</c:v>
                </c:pt>
                <c:pt idx="2">
                  <c:v>0</c:v>
                </c:pt>
                <c:pt idx="3">
                  <c:v>7040</c:v>
                </c:pt>
                <c:pt idx="4">
                  <c:v>13151</c:v>
                </c:pt>
                <c:pt idx="5">
                  <c:v>17983</c:v>
                </c:pt>
                <c:pt idx="6">
                  <c:v>7</c:v>
                </c:pt>
                <c:pt idx="7">
                  <c:v>2849</c:v>
                </c:pt>
                <c:pt idx="8">
                  <c:v>385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F-46DC-94E4-A7BF35F2B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2543056"/>
        <c:axId val="653718976"/>
        <c:axId val="0"/>
      </c:bar3DChart>
      <c:catAx>
        <c:axId val="552543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3718976"/>
        <c:crosses val="autoZero"/>
        <c:auto val="1"/>
        <c:lblAlgn val="ctr"/>
        <c:lblOffset val="100"/>
        <c:noMultiLvlLbl val="0"/>
      </c:catAx>
      <c:valAx>
        <c:axId val="65371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54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alunos por tipos de ensino no Vale do Paraíba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'2° Questão'!$B$2</c:f>
              <c:strCache>
                <c:ptCount val="1"/>
                <c:pt idx="0">
                  <c:v>ENSINO MEDIO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'2° Questão'!$A$3:$A$41</c:f>
              <c:strCache>
                <c:ptCount val="39"/>
                <c:pt idx="0">
                  <c:v>APARECIDA</c:v>
                </c:pt>
                <c:pt idx="1">
                  <c:v>ARAPEÍ</c:v>
                </c:pt>
                <c:pt idx="2">
                  <c:v>AREIAS</c:v>
                </c:pt>
                <c:pt idx="3">
                  <c:v>BANANAL</c:v>
                </c:pt>
                <c:pt idx="4">
                  <c:v>CAÇAPAVA</c:v>
                </c:pt>
                <c:pt idx="5">
                  <c:v>CACHOEIRA PAULISTA</c:v>
                </c:pt>
                <c:pt idx="6">
                  <c:v>CAMPOS DO JORDÃO</c:v>
                </c:pt>
                <c:pt idx="7">
                  <c:v>CANAS</c:v>
                </c:pt>
                <c:pt idx="8">
                  <c:v>CARAGUATATUBA</c:v>
                </c:pt>
                <c:pt idx="9">
                  <c:v>CRUZEIRO</c:v>
                </c:pt>
                <c:pt idx="10">
                  <c:v>CUNHA</c:v>
                </c:pt>
                <c:pt idx="11">
                  <c:v>GUARATINGUETÁ</c:v>
                </c:pt>
                <c:pt idx="12">
                  <c:v>IGARATÁ</c:v>
                </c:pt>
                <c:pt idx="13">
                  <c:v>ILHABELA</c:v>
                </c:pt>
                <c:pt idx="14">
                  <c:v>JACAREÍ</c:v>
                </c:pt>
                <c:pt idx="15">
                  <c:v>JAMBEIRO</c:v>
                </c:pt>
                <c:pt idx="16">
                  <c:v>LAGOINHA</c:v>
                </c:pt>
                <c:pt idx="17">
                  <c:v>LAVRINHAS</c:v>
                </c:pt>
                <c:pt idx="18">
                  <c:v>LORENA</c:v>
                </c:pt>
                <c:pt idx="19">
                  <c:v>MONTEIRO LOBATO</c:v>
                </c:pt>
                <c:pt idx="20">
                  <c:v>NATIVIDADE DA SERRA</c:v>
                </c:pt>
                <c:pt idx="21">
                  <c:v>PARAIBUNA</c:v>
                </c:pt>
                <c:pt idx="22">
                  <c:v>PINDAMONHANGABA</c:v>
                </c:pt>
                <c:pt idx="23">
                  <c:v>PIQUETE</c:v>
                </c:pt>
                <c:pt idx="24">
                  <c:v>POTIM</c:v>
                </c:pt>
                <c:pt idx="25">
                  <c:v>QUELUZ</c:v>
                </c:pt>
                <c:pt idx="26">
                  <c:v>REDENÇÃO DA SERRA</c:v>
                </c:pt>
                <c:pt idx="27">
                  <c:v>ROSEIRA</c:v>
                </c:pt>
                <c:pt idx="28">
                  <c:v>SANTA BRANCA</c:v>
                </c:pt>
                <c:pt idx="29">
                  <c:v>SANTO ANTÔNIO DO PINHAL</c:v>
                </c:pt>
                <c:pt idx="30">
                  <c:v>SÃO BENTO DO SAPUCAÍ</c:v>
                </c:pt>
                <c:pt idx="31">
                  <c:v>SÃO JOSÉ DO BARREIRO</c:v>
                </c:pt>
                <c:pt idx="32">
                  <c:v>SÃO JOSÉ DOS CAMPOS</c:v>
                </c:pt>
                <c:pt idx="33">
                  <c:v>SÃO LUIZ DO PARAITINGA</c:v>
                </c:pt>
                <c:pt idx="34">
                  <c:v>SÃO SEBASTIÃO</c:v>
                </c:pt>
                <c:pt idx="35">
                  <c:v>SILVEIRAS</c:v>
                </c:pt>
                <c:pt idx="36">
                  <c:v>TAUBATÉ</c:v>
                </c:pt>
                <c:pt idx="37">
                  <c:v>TREMEMBÉ</c:v>
                </c:pt>
                <c:pt idx="38">
                  <c:v>UBATUBA</c:v>
                </c:pt>
              </c:strCache>
            </c:strRef>
          </c:cat>
          <c:val>
            <c:numRef>
              <c:f>'2° Questão'!$B$3:$B$41</c:f>
              <c:numCache>
                <c:formatCode>General</c:formatCode>
                <c:ptCount val="39"/>
                <c:pt idx="0">
                  <c:v>915</c:v>
                </c:pt>
                <c:pt idx="1">
                  <c:v>116</c:v>
                </c:pt>
                <c:pt idx="2">
                  <c:v>146</c:v>
                </c:pt>
                <c:pt idx="3">
                  <c:v>353</c:v>
                </c:pt>
                <c:pt idx="4">
                  <c:v>2406</c:v>
                </c:pt>
                <c:pt idx="5">
                  <c:v>582</c:v>
                </c:pt>
                <c:pt idx="6">
                  <c:v>1163</c:v>
                </c:pt>
                <c:pt idx="7">
                  <c:v>148</c:v>
                </c:pt>
                <c:pt idx="8">
                  <c:v>4203</c:v>
                </c:pt>
                <c:pt idx="9">
                  <c:v>1358</c:v>
                </c:pt>
                <c:pt idx="10">
                  <c:v>588</c:v>
                </c:pt>
                <c:pt idx="11">
                  <c:v>2671</c:v>
                </c:pt>
                <c:pt idx="12">
                  <c:v>317</c:v>
                </c:pt>
                <c:pt idx="13">
                  <c:v>1102</c:v>
                </c:pt>
                <c:pt idx="14">
                  <c:v>5932</c:v>
                </c:pt>
                <c:pt idx="15">
                  <c:v>206</c:v>
                </c:pt>
                <c:pt idx="16">
                  <c:v>186</c:v>
                </c:pt>
                <c:pt idx="17">
                  <c:v>179</c:v>
                </c:pt>
                <c:pt idx="18">
                  <c:v>1763</c:v>
                </c:pt>
                <c:pt idx="19">
                  <c:v>128</c:v>
                </c:pt>
                <c:pt idx="20">
                  <c:v>189</c:v>
                </c:pt>
                <c:pt idx="21">
                  <c:v>574</c:v>
                </c:pt>
                <c:pt idx="22">
                  <c:v>4549</c:v>
                </c:pt>
                <c:pt idx="23">
                  <c:v>306</c:v>
                </c:pt>
                <c:pt idx="24">
                  <c:v>471</c:v>
                </c:pt>
                <c:pt idx="25">
                  <c:v>269</c:v>
                </c:pt>
                <c:pt idx="26">
                  <c:v>133</c:v>
                </c:pt>
                <c:pt idx="27">
                  <c:v>348</c:v>
                </c:pt>
                <c:pt idx="28">
                  <c:v>404</c:v>
                </c:pt>
                <c:pt idx="29">
                  <c:v>188</c:v>
                </c:pt>
                <c:pt idx="30">
                  <c:v>251</c:v>
                </c:pt>
                <c:pt idx="31">
                  <c:v>132</c:v>
                </c:pt>
                <c:pt idx="32">
                  <c:v>17983</c:v>
                </c:pt>
                <c:pt idx="33">
                  <c:v>354</c:v>
                </c:pt>
                <c:pt idx="34">
                  <c:v>2496</c:v>
                </c:pt>
                <c:pt idx="35">
                  <c:v>186</c:v>
                </c:pt>
                <c:pt idx="36">
                  <c:v>7384</c:v>
                </c:pt>
                <c:pt idx="37">
                  <c:v>956</c:v>
                </c:pt>
                <c:pt idx="38">
                  <c:v>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E-42E4-9AB7-6F47BCF5931F}"/>
            </c:ext>
          </c:extLst>
        </c:ser>
        <c:ser>
          <c:idx val="1"/>
          <c:order val="1"/>
          <c:tx>
            <c:strRef>
              <c:f>'2° Questão'!$C$2</c:f>
              <c:strCache>
                <c:ptCount val="1"/>
                <c:pt idx="0">
                  <c:v>EJA ENSINO MÉDIO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'2° Questão'!$A$3:$A$41</c:f>
              <c:strCache>
                <c:ptCount val="39"/>
                <c:pt idx="0">
                  <c:v>APARECIDA</c:v>
                </c:pt>
                <c:pt idx="1">
                  <c:v>ARAPEÍ</c:v>
                </c:pt>
                <c:pt idx="2">
                  <c:v>AREIAS</c:v>
                </c:pt>
                <c:pt idx="3">
                  <c:v>BANANAL</c:v>
                </c:pt>
                <c:pt idx="4">
                  <c:v>CAÇAPAVA</c:v>
                </c:pt>
                <c:pt idx="5">
                  <c:v>CACHOEIRA PAULISTA</c:v>
                </c:pt>
                <c:pt idx="6">
                  <c:v>CAMPOS DO JORDÃO</c:v>
                </c:pt>
                <c:pt idx="7">
                  <c:v>CANAS</c:v>
                </c:pt>
                <c:pt idx="8">
                  <c:v>CARAGUATATUBA</c:v>
                </c:pt>
                <c:pt idx="9">
                  <c:v>CRUZEIRO</c:v>
                </c:pt>
                <c:pt idx="10">
                  <c:v>CUNHA</c:v>
                </c:pt>
                <c:pt idx="11">
                  <c:v>GUARATINGUETÁ</c:v>
                </c:pt>
                <c:pt idx="12">
                  <c:v>IGARATÁ</c:v>
                </c:pt>
                <c:pt idx="13">
                  <c:v>ILHABELA</c:v>
                </c:pt>
                <c:pt idx="14">
                  <c:v>JACAREÍ</c:v>
                </c:pt>
                <c:pt idx="15">
                  <c:v>JAMBEIRO</c:v>
                </c:pt>
                <c:pt idx="16">
                  <c:v>LAGOINHA</c:v>
                </c:pt>
                <c:pt idx="17">
                  <c:v>LAVRINHAS</c:v>
                </c:pt>
                <c:pt idx="18">
                  <c:v>LORENA</c:v>
                </c:pt>
                <c:pt idx="19">
                  <c:v>MONTEIRO LOBATO</c:v>
                </c:pt>
                <c:pt idx="20">
                  <c:v>NATIVIDADE DA SERRA</c:v>
                </c:pt>
                <c:pt idx="21">
                  <c:v>PARAIBUNA</c:v>
                </c:pt>
                <c:pt idx="22">
                  <c:v>PINDAMONHANGABA</c:v>
                </c:pt>
                <c:pt idx="23">
                  <c:v>PIQUETE</c:v>
                </c:pt>
                <c:pt idx="24">
                  <c:v>POTIM</c:v>
                </c:pt>
                <c:pt idx="25">
                  <c:v>QUELUZ</c:v>
                </c:pt>
                <c:pt idx="26">
                  <c:v>REDENÇÃO DA SERRA</c:v>
                </c:pt>
                <c:pt idx="27">
                  <c:v>ROSEIRA</c:v>
                </c:pt>
                <c:pt idx="28">
                  <c:v>SANTA BRANCA</c:v>
                </c:pt>
                <c:pt idx="29">
                  <c:v>SANTO ANTÔNIO DO PINHAL</c:v>
                </c:pt>
                <c:pt idx="30">
                  <c:v>SÃO BENTO DO SAPUCAÍ</c:v>
                </c:pt>
                <c:pt idx="31">
                  <c:v>SÃO JOSÉ DO BARREIRO</c:v>
                </c:pt>
                <c:pt idx="32">
                  <c:v>SÃO JOSÉ DOS CAMPOS</c:v>
                </c:pt>
                <c:pt idx="33">
                  <c:v>SÃO LUIZ DO PARAITINGA</c:v>
                </c:pt>
                <c:pt idx="34">
                  <c:v>SÃO SEBASTIÃO</c:v>
                </c:pt>
                <c:pt idx="35">
                  <c:v>SILVEIRAS</c:v>
                </c:pt>
                <c:pt idx="36">
                  <c:v>TAUBATÉ</c:v>
                </c:pt>
                <c:pt idx="37">
                  <c:v>TREMEMBÉ</c:v>
                </c:pt>
                <c:pt idx="38">
                  <c:v>UBATUBA</c:v>
                </c:pt>
              </c:strCache>
            </c:strRef>
          </c:cat>
          <c:val>
            <c:numRef>
              <c:f>'2° Questão'!$C$3:$C$41</c:f>
              <c:numCache>
                <c:formatCode>General</c:formatCode>
                <c:ptCount val="39"/>
                <c:pt idx="0">
                  <c:v>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161</c:v>
                </c:pt>
                <c:pt idx="5">
                  <c:v>95</c:v>
                </c:pt>
                <c:pt idx="6">
                  <c:v>136</c:v>
                </c:pt>
                <c:pt idx="7">
                  <c:v>62</c:v>
                </c:pt>
                <c:pt idx="8">
                  <c:v>930</c:v>
                </c:pt>
                <c:pt idx="9">
                  <c:v>243</c:v>
                </c:pt>
                <c:pt idx="10">
                  <c:v>26</c:v>
                </c:pt>
                <c:pt idx="11">
                  <c:v>558</c:v>
                </c:pt>
                <c:pt idx="12">
                  <c:v>19</c:v>
                </c:pt>
                <c:pt idx="13">
                  <c:v>102</c:v>
                </c:pt>
                <c:pt idx="14">
                  <c:v>665</c:v>
                </c:pt>
                <c:pt idx="15">
                  <c:v>8</c:v>
                </c:pt>
                <c:pt idx="16">
                  <c:v>16</c:v>
                </c:pt>
                <c:pt idx="17">
                  <c:v>64</c:v>
                </c:pt>
                <c:pt idx="18">
                  <c:v>315</c:v>
                </c:pt>
                <c:pt idx="19">
                  <c:v>0</c:v>
                </c:pt>
                <c:pt idx="20">
                  <c:v>10</c:v>
                </c:pt>
                <c:pt idx="21">
                  <c:v>52</c:v>
                </c:pt>
                <c:pt idx="22">
                  <c:v>315</c:v>
                </c:pt>
                <c:pt idx="23">
                  <c:v>20</c:v>
                </c:pt>
                <c:pt idx="24">
                  <c:v>265</c:v>
                </c:pt>
                <c:pt idx="25">
                  <c:v>111</c:v>
                </c:pt>
                <c:pt idx="26">
                  <c:v>0</c:v>
                </c:pt>
                <c:pt idx="27">
                  <c:v>128</c:v>
                </c:pt>
                <c:pt idx="28">
                  <c:v>48</c:v>
                </c:pt>
                <c:pt idx="29">
                  <c:v>21</c:v>
                </c:pt>
                <c:pt idx="30">
                  <c:v>0</c:v>
                </c:pt>
                <c:pt idx="31">
                  <c:v>0</c:v>
                </c:pt>
                <c:pt idx="32">
                  <c:v>2849</c:v>
                </c:pt>
                <c:pt idx="33">
                  <c:v>0</c:v>
                </c:pt>
                <c:pt idx="34">
                  <c:v>271</c:v>
                </c:pt>
                <c:pt idx="35">
                  <c:v>41</c:v>
                </c:pt>
                <c:pt idx="36">
                  <c:v>1727</c:v>
                </c:pt>
                <c:pt idx="37">
                  <c:v>529</c:v>
                </c:pt>
                <c:pt idx="38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E-42E4-9AB7-6F47BCF59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50754888"/>
        <c:axId val="650755608"/>
        <c:axId val="0"/>
      </c:bar3DChart>
      <c:catAx>
        <c:axId val="6507548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755608"/>
        <c:crosses val="autoZero"/>
        <c:auto val="0"/>
        <c:lblAlgn val="ctr"/>
        <c:lblOffset val="100"/>
        <c:noMultiLvlLbl val="0"/>
      </c:catAx>
      <c:valAx>
        <c:axId val="65075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75488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escolas por zona rural E urbana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cap="all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0550-4D2C-AF5C-09F9114A8567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0550-4D2C-AF5C-09F9114A856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550-4D2C-AF5C-09F9114A856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0550-4D2C-AF5C-09F9114A856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'3° Questão'!$F$1:$G$1</c:f>
              <c:strCache>
                <c:ptCount val="2"/>
                <c:pt idx="0">
                  <c:v>Urbana</c:v>
                </c:pt>
                <c:pt idx="1">
                  <c:v>Rural</c:v>
                </c:pt>
              </c:strCache>
            </c:strRef>
          </c:cat>
          <c:val>
            <c:numRef>
              <c:f>'3° Questão'!$F$2:$G$2</c:f>
              <c:numCache>
                <c:formatCode>General</c:formatCode>
                <c:ptCount val="2"/>
                <c:pt idx="0">
                  <c:v>5189</c:v>
                </c:pt>
                <c:pt idx="1">
                  <c:v>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0-4D2C-AF5C-09F9114A856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2121377232909174"/>
          <c:y val="8.0854635497396257E-2"/>
          <c:w val="0.13366246940651405"/>
          <c:h val="6.2920961388429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escolas por munincípio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920-4CD9-B57A-18A1CE02C84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7920-4CD9-B57A-18A1CE02C84D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920-4CD9-B57A-18A1CE02C84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920-4CD9-B57A-18A1CE02C84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7920-4CD9-B57A-18A1CE02C84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tint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920-4CD9-B57A-18A1CE02C84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('4º Questão'!$A$110,'4º Questão'!$A$216,'4º Questão'!$A$565)</c:f>
              <c:strCache>
                <c:ptCount val="3"/>
                <c:pt idx="0">
                  <c:v>CAMPINAS</c:v>
                </c:pt>
                <c:pt idx="1">
                  <c:v>GUARULHOS</c:v>
                </c:pt>
                <c:pt idx="2">
                  <c:v>SAO PAULO</c:v>
                </c:pt>
              </c:strCache>
            </c:strRef>
          </c:cat>
          <c:val>
            <c:numRef>
              <c:f>('4º Questão'!$B$110,'4º Questão'!$B$216,'4º Questão'!$B$565)</c:f>
              <c:numCache>
                <c:formatCode>General</c:formatCode>
                <c:ptCount val="3"/>
                <c:pt idx="0">
                  <c:v>170</c:v>
                </c:pt>
                <c:pt idx="1">
                  <c:v>176</c:v>
                </c:pt>
                <c:pt idx="2">
                  <c:v>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0-4CD9-B57A-18A1CE02C84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As 3 escolas com maior quantidade de alunos matriculados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'5º Questão'!$N$3:$N$5</c:f>
              <c:strCache>
                <c:ptCount val="3"/>
                <c:pt idx="0">
                  <c:v>CEEJA CLARA MANTELLI DONA</c:v>
                </c:pt>
                <c:pt idx="1">
                  <c:v>ANCHIETA PADRE</c:v>
                </c:pt>
                <c:pt idx="2">
                  <c:v>JOAO RAMALHO</c:v>
                </c:pt>
              </c:strCache>
            </c:strRef>
          </c:cat>
          <c:val>
            <c:numRef>
              <c:f>'5º Questão'!$O$3:$O$5</c:f>
              <c:numCache>
                <c:formatCode>General</c:formatCode>
                <c:ptCount val="3"/>
                <c:pt idx="0">
                  <c:v>6329</c:v>
                </c:pt>
                <c:pt idx="1">
                  <c:v>4072</c:v>
                </c:pt>
                <c:pt idx="2">
                  <c:v>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A7F-AC49-E9580909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2535272"/>
        <c:axId val="662535992"/>
        <c:axId val="0"/>
      </c:bar3DChart>
      <c:catAx>
        <c:axId val="66253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535992"/>
        <c:crosses val="autoZero"/>
        <c:auto val="1"/>
        <c:lblAlgn val="ctr"/>
        <c:lblOffset val="100"/>
        <c:noMultiLvlLbl val="0"/>
      </c:catAx>
      <c:valAx>
        <c:axId val="6625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53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4</xdr:row>
      <xdr:rowOff>152400</xdr:rowOff>
    </xdr:from>
    <xdr:to>
      <xdr:col>10</xdr:col>
      <xdr:colOff>981075</xdr:colOff>
      <xdr:row>31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14F538-711A-D45D-EDFD-FE0A362DE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56843</xdr:colOff>
      <xdr:row>0</xdr:row>
      <xdr:rowOff>125802</xdr:rowOff>
    </xdr:from>
    <xdr:to>
      <xdr:col>14</xdr:col>
      <xdr:colOff>62901</xdr:colOff>
      <xdr:row>41</xdr:row>
      <xdr:rowOff>7681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6970F5-C4D5-D80F-20A9-B4D509144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14287</xdr:rowOff>
    </xdr:from>
    <xdr:to>
      <xdr:col>6</xdr:col>
      <xdr:colOff>3810000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6231ED-8434-EDFB-F9CE-9D3DA45F93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104776</xdr:colOff>
      <xdr:row>1</xdr:row>
      <xdr:rowOff>19050</xdr:rowOff>
    </xdr:from>
    <xdr:to>
      <xdr:col>13</xdr:col>
      <xdr:colOff>85725</xdr:colOff>
      <xdr:row>28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79CAB6-B8CA-0CA8-63D2-337E87561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387685</xdr:colOff>
      <xdr:row>6</xdr:row>
      <xdr:rowOff>90237</xdr:rowOff>
    </xdr:from>
    <xdr:to>
      <xdr:col>25</xdr:col>
      <xdr:colOff>290763</xdr:colOff>
      <xdr:row>23</xdr:row>
      <xdr:rowOff>326857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23EB955-6553-046C-8A45-B6BC39AE1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a Silva" refreshedDate="45549.468103125" createdVersion="8" refreshedVersion="8" minRefreshableVersion="3" recordCount="5500" xr:uid="{D9A65A38-9D8B-4CB5-9B07-7C5264682353}">
  <cacheSource type="worksheet">
    <worksheetSource ref="A2:L1048576" sheet="5º Questão"/>
  </cacheSource>
  <cacheFields count="12">
    <cacheField name="Escolas" numFmtId="0">
      <sharedItems containsBlank="1" count="5500">
        <s v="16 DE JULHO"/>
        <s v="17 DE SETEMBRO"/>
        <s v="18 DE JUNHO"/>
        <s v="20 DE AGOSTO"/>
        <s v="21 DE ABRIL"/>
        <s v="31 DE MARCO"/>
        <s v="9 DE JULHO"/>
        <s v="A HEBRAICA"/>
        <s v="ABDALLA MIGUEL"/>
        <s v="ABDIEL LOPES MONTEIRO PROF"/>
        <s v="ABEL AUGUSTO FRAGATA"/>
        <s v="ABEL DOS REIS"/>
        <s v="ABELARDO CESAR DOUTOR"/>
        <s v="ABIGAIL DE AZEVEDO GRILLO PROFESSOR"/>
        <s v="ABILIO ALVES MARQUES"/>
        <s v="ABILIO FONTES PROF"/>
        <s v="ABILIO MANOEL"/>
        <s v="ABILIO RAPOSO FERRAZ JUNIOR"/>
        <s v="ABRAHAO DE MORAES PROFESSOR"/>
        <s v="ABRAHAO JACOB LAFER DOUTOR"/>
        <s v="ABRANCHE JOSE PROF"/>
        <s v="ABRAO BENJAMIM PROF"/>
        <s v="ACCACIO DE VASCONCELLOS CAMARGO PROFESSOR"/>
        <s v="ACHILES MALVEZZI"/>
        <s v="ACHILES RODRIGUES PROFESSOR"/>
        <s v="ACYLINO AMARAL GURGEL PROF"/>
        <s v="ADA CARIANI AVALONE PROFA"/>
        <s v="ADA PELLEGRINI GRINOVER"/>
        <s v="ADAHIR GUIMARAES FOGACA PROFESSOR"/>
        <s v="ADAIL JARBAS DUCLOS"/>
        <s v="ADAIL LUIZ MILLER DOUTOR"/>
        <s v="ADAIL MALMEGRIM GONCALVES PROFESSOR"/>
        <s v="ADALBERTO MECCA SAMPAIO PROFESSOR"/>
        <s v="ADALBERTO NASCIMENTO"/>
        <s v="ADALBERTO PRADO E SILVA PROFESSOR"/>
        <s v="ADALGISA CAVEZZALE DE CAMPOS PROFA"/>
        <s v="ADALGISA DE SAO JOSE GUALTIERI"/>
        <s v="ADALGISA MOREIRA PIRES PROFESSORA"/>
        <s v="ADALGIZA SEGURADO DA SILVEIRA PROFESSORA"/>
        <s v="ADAMASTOR DE CARVALHO PROFESSOR"/>
        <s v="ADELAIDE ESCOBAR BUENO PROFESSORA"/>
        <s v="ADELAIDE FERRAZ DE OLIVEIRA PROFA"/>
        <s v="ADELAIDE MARIA DE BARROS PROFESSORA"/>
        <s v="ADELAIDE PATROCINIO DOS SANTOS"/>
        <s v="ADELAIDE ROSA FERNANDES MACHADO DE SOUZA PROFESSORA"/>
        <s v="ADELIA FRASCINO DONA"/>
        <s v="ADELINA ISSA ASHCAR"/>
        <s v="ADELINA PASQUINO CASSIS PROFA"/>
        <s v="ADELINO BERTANI"/>
        <s v="ADELINO CHUBA GUIMARO PROFESSOR"/>
        <s v="ADELINO JOSE DA SILVA D AZEVEDO PROF"/>
        <s v="ADELINO PETERS"/>
        <s v="ADELIO FERRAZ DE CASTRO"/>
        <s v="ADELMO FRANCISCO DA SILVA"/>
        <s v="ADEMAR HIROSHI SUDA PROF"/>
        <s v="ADEMAR VIEIRA PISCO"/>
        <s v="ADENILSON DOS SANTOS FRANCO PROFESSOR"/>
        <s v="ADERVAL DA SILVA PROF"/>
        <s v="ADHEMAR ANTONIO PRADO PROFESSOR"/>
        <s v="ADHEMAR BOLINA PROFESSOR"/>
        <s v="ADHERBAL DE CASTRO PROF"/>
        <s v="ADHERBAL DE PAULA FERREIRA"/>
        <s v="ADIB MIGUEL HADDAD"/>
        <s v="ADIWALDE DE OLIVEIRA COELHO PROFESSOR"/>
        <s v="ADOLFINO DE ARRUDA CASTANHO PROFESSOR"/>
        <s v="ADOLFO ALFEU FERRERO"/>
        <s v="ADOLFO CASAIS MONTEIRO PROF"/>
        <s v="ADOLFO GORDO SENADOR"/>
        <s v="ADOLFO TRIPOLI PROFESSOR"/>
        <s v="ADOLPHO CARVALHO PROFESSOR"/>
        <s v="ADOLPHO PLUSKAT PROF"/>
        <s v="ADOLPHO ROSSIN MAJOR"/>
        <s v="ADOLPHO THOMAS DE AQUINO"/>
        <s v="ADONIAS FILHO"/>
        <s v="ADONIRAN BARBOSA"/>
        <s v="ADONIRO LADEIRA PROFESSOR"/>
        <s v="ADREANA COMAR PROFA"/>
        <s v="ADRIANA CARDOSO PROFESSORA"/>
        <s v="ADRIAO BERNARDES PROF"/>
        <s v="ADUAR KEMELL DIBO PROFESSOR"/>
        <s v="AEVP RENATO GONCALVES RODRIGUES CENTRO DENT PROV"/>
        <s v="AFFONSO DE CARVALHO DESEMBARGADOR"/>
        <s v="AFFONSO JOSE FIORAVANTI PROFESSOR"/>
        <s v="AFIZ GEBARA DOUTOR"/>
        <s v="AFONSO ARINOS SENADOR"/>
        <s v="AFONSO CAFARO"/>
        <s v="AFONSO MORENO"/>
        <s v="AFONSO PASCHOTTE PADRE"/>
        <s v="AFONSO PENA PRESIDENTE"/>
        <s v="AFONSO PENNA JUNIOR PROF"/>
        <s v="AFONSO SCHIMIDT"/>
        <s v="AFONSO VERGUEIRO DOUTOR"/>
        <s v="AFRANIO DE OLIVEIRA"/>
        <s v="AFRANIO PEIXOTO"/>
        <s v="AGENOR COUTO DE MAGALHAES DOUTOR"/>
        <s v="AGENOR DE CAMPOS"/>
        <s v="AGENOR DE CARVALHO CAPITAO"/>
        <s v="AGENOR DE MIRANDA ARAUJO NETO  CAZUZA"/>
        <s v="AGENOR MEDEIROS PROFESSOR"/>
        <s v="AGGEO PEREIRA DO AMARAL PROFESSOR"/>
        <s v="AGNALDO SEBASTIAO VIEIRA PADRE"/>
        <s v="AGNES LIEDTKE"/>
        <s v="AGOSTINHO CANO"/>
        <s v="AGOSTINHO GRIGOLETO"/>
        <s v="AGOSTINHO LIMA DE VILHENA PROF"/>
        <s v="AGROVILA III"/>
        <s v="AGUIA DE HAIA"/>
        <s v="AIDA LEDA BAUER DAVIES PROFESSORA"/>
        <s v="AIMONE SALA PROF"/>
        <s v="AIR FERREIRA DO NASCIMENTO PROFESSOR"/>
        <s v="AKIO SATORU PROFESSOR"/>
        <s v="ALADINO POLON"/>
        <s v="ALARICO SILVEIRA DOUTOR"/>
        <s v="ALAY JOSE CORREA VEREADOR"/>
        <s v="ALAYDE DOMINGUES COUTO MACEDO PROFESSORA"/>
        <s v="ALAYDE MARIA VICENTE PROFESSORA"/>
        <s v="ALBERTINA FORTAREL PROFESSORA"/>
        <s v="ALBERTO ALVES ROLLO DR"/>
        <s v="ALBERTO ANDALO"/>
        <s v="ALBERTO AUGUSTO PASTOR"/>
        <s v="ALBERTO BACAN PROFESSOR"/>
        <s v="ALBERTO BADRA DOUTOR"/>
        <s v="ALBERTO CARDOSO DE MELLO NETO DR"/>
        <s v="ALBERTO CONTE PROFESSOR"/>
        <s v="ALBERTO FERREIRA REZENDE PROFESSOR"/>
        <s v="ALBERTO FERRIANI PROFESSOR"/>
        <s v="ALBERTO FIERZ"/>
        <s v="ALBERTO GRAF CAPITAO"/>
        <s v="ALBERTO JOSE GONCALVES DOM"/>
        <s v="ALBERTO KENWORTHY"/>
        <s v="ALBERTO LEVY PROFESSOR"/>
        <s v="ALBERTO MARTINS PROFESSOR"/>
        <s v="ALBERTO MEDALJON PROFESSOR"/>
        <s v="ALBERTO MENDES JR CAPITAO PM"/>
        <s v="ALBERTO PEREIRA PROFESSOR"/>
        <s v="ALBERTO SALOTTI PROF EE"/>
        <s v="ALBERTO SANTOS DUMONT"/>
        <s v="ALBERTO SCHWEITZER"/>
        <s v="ALBERTO TORRES"/>
        <s v="ALBERTO VELLONE PADRE"/>
        <s v="ALBINO CESAR"/>
        <s v="ALBINO FIORE"/>
        <s v="ALBINO LUIZ CALDAS PROFESSOR"/>
        <s v="ALBINO MELO DE OLIVEIRA PROFESSOR"/>
        <s v="ALCEU GOMES DA SILVA PROF"/>
        <s v="ALCEU GUERNER GONZALEZ PROF"/>
        <s v="ALCEU MAYNARD ARAUJO PROFESSOR"/>
        <s v="ALCHESTE DE GODOY ANDIA PROFA"/>
        <s v="ALCIDES BOSCOLO PROFESSOR"/>
        <s v="ALCIDES CELESTINO FILHO VEREADOR"/>
        <s v="ALCIDES CORREA PROFESSOR"/>
        <s v="ALCIDES DA COSTA VIDIGAL"/>
        <s v="ALCIDES DE CASTRO GALVAO"/>
        <s v="ALCIDES GUIDETTI ZAGATTO PROFESSOR"/>
        <s v="ALCINA MORAES SALLES PROFA"/>
        <s v="ALCINDO BUENO DE ASSIS MINISTRO"/>
        <s v="ALCINDO SOARES DO NASCIMENTO PROF"/>
        <s v="ALCYR DA ROSA LIMA PROF"/>
        <s v="ALCYR OLIVEIRA PORCIUNCULA PROFESSOR"/>
        <s v="ALDEIA AGUAPEU"/>
        <s v="ALDEIA ARACA MIRIM"/>
        <s v="ALDEIA BANANAL"/>
        <s v="ALDEIA BOA VISTA"/>
        <s v="ALDEIA CAPOEIRAO"/>
        <s v="ALDEIA DE BARUERI"/>
        <s v="ALDEIA DE PARANAPUA"/>
        <s v="ALDEIA DJAIKOATY"/>
        <s v="ALDEIA EKERUA"/>
        <s v="ALDEIA GWAWIRA"/>
        <s v="ALDEIA ITAPU MIRIM"/>
        <s v="ALDEIA ITAPUA"/>
        <s v="ALDEIA KARUGWA"/>
        <s v="ALDEIA KOPENOTI"/>
        <s v="ALDEIA NHAMANDU MIRIM"/>
        <s v="ALDEIA NIMUENDAJU"/>
        <s v="ALDEIA PEGUAO TY"/>
        <s v="ALDEIA PIACAGUERA"/>
        <s v="ALDEIA PINDO TY"/>
        <s v="ALDEIA RENASCER"/>
        <s v="ALDEIA RIO BRANCO"/>
        <s v="ALDEIA RIO BRANCO II"/>
        <s v="ALDEIA RIO DO AZEITE"/>
        <s v="ALDEIA SANTA CRUZ"/>
        <s v="ALDEIA TAKUARI TY"/>
        <s v="ALDEIA TANGARA"/>
        <s v="ALDEIA TAQUARI"/>
        <s v="ALDEIA TEKOA MIRIM"/>
        <s v="ALDEIA TEKOAPORA"/>
        <s v="ALDEIA TEREGUA"/>
        <s v="ALDEIA URUITY"/>
        <s v="ALDEIA YWY PYHAU"/>
        <s v="ALDEMIR DE SOUZA CASTRO PROFESSOR"/>
        <s v="ALDO ANGELINI"/>
        <s v="ALESSANDRA CRISTINA RODRIGUES DE O PEZZATO PROFA"/>
        <s v="ALEXANDRE ANSALDO MOZZILLI PROFESSOR"/>
        <s v="ALEXANDRE BASSORA"/>
        <s v="ALEXANDRE DE AVILA BORGES"/>
        <s v="ALEXANDRE DE GUSMAO"/>
        <s v="ALEXANDRE FLEMING"/>
        <s v="ALEXANDRE GRIGOLLI PADRE"/>
        <s v="ALEXANDRE LOPES OLIVEIRA"/>
        <s v="ALEXANDRE MARCONDES FILHO SENADOR"/>
        <s v="ALEXANDRE RODRIGUES NOGUEIRA"/>
        <s v="ALEXANDRE VON HUMBOLDT"/>
        <s v="ALEXANDRINA BASSITH"/>
        <s v="ALEXANDRINA GOMES DE ARAUJO RODRIGUES PROFESSORA"/>
        <s v="ALEXANDRINA SANTIAGO NETTO"/>
        <s v="ALFREDO ASHCAR PROF"/>
        <s v="ALFREDO BRESSER"/>
        <s v="ALFREDO BURKART PROFESSOR"/>
        <s v="ALFREDO CARDOSO DOUTOR"/>
        <s v="ALFREDO EVANGELISTA NOGUEIRA"/>
        <s v="ALFREDO GOMES PROF"/>
        <s v="ALFREDO INACIO TRINDADE"/>
        <s v="ALFREDO MACHADO"/>
        <s v="ALFREDO MACHADO PEDROSA PROF"/>
        <s v="ALFREDO MARCONDES CABRAL"/>
        <s v="ALFREDO MARCONDES CABRAL CEL"/>
        <s v="ALFREDO MINERVINO"/>
        <s v="ALFREDO PAULINO"/>
        <s v="ALFREDO PUJOL DOUTOR"/>
        <s v="ALFREDO PUJOL DR"/>
        <s v="ALFREDO REIS VIEGAS DOUTOR"/>
        <s v="ALFREDO ROBERTO"/>
        <s v="ALFREDO VIANELLO GREGORIO COMENDADOR"/>
        <s v="ALFREDO WESTIN JUNIOR"/>
        <s v="ALFRIED THEODOR WEISZFLOG"/>
        <s v="ALICE ANTENOR DE SOUZA PROFESSORA"/>
        <s v="ALICE CHUERY PROFESSORA"/>
        <s v="ALICE FONTOURA DE ARAUJO DONA"/>
        <s v="ALICE MACIEL SANCHES PROFESSORA"/>
        <s v="ALICE MADEIRA JOAO FRANCISCO PROFESSORA"/>
        <s v="ALICE MARIA DA SILVA FERREIRA"/>
        <s v="ALICE MARQUES DA SILVA ROCHA"/>
        <s v="ALICE RODRIGUES MOTTA PROFESSORA"/>
        <s v="ALICE ROLIM DE MOURA HOLTZ PROFESSORA"/>
        <s v="ALICE ROMANOS PROFESSORA"/>
        <s v="ALICE SALES CUNHA PROFESSORA"/>
        <s v="ALICE VELHO TEIXEIRA PROFESSORA"/>
        <s v="ALICE VILELA GALVAO PROFA"/>
        <s v="ALIPIO DE BARROS PROFESSOR"/>
        <s v="ALIPIO DE OLIVEIRA E SILVA PROFESSOR"/>
        <s v="ALLYRIO DE FIGUEIREDO BRASIL PROFESSOR"/>
        <s v="ALMEIDA JUNIOR PROFESSOR"/>
        <s v="ALMEIDA PINTO"/>
        <s v="ALMEIDA VERGUEIRO DR"/>
        <s v="ALMERINDA RODRIGUES MELLO PROFESSORA"/>
        <s v="ALMERINDA RODRIGUES PROFA"/>
        <s v="ALMIR PEREIRA BAHIA REVERENDO"/>
        <s v="ALPHEU DOMINIGUETTI PROFESSOR"/>
        <s v="ALTAIR DE FATIMA FURIGO POLETTINI PROFA DRA"/>
        <s v="ALTAMIR GONCALVES PROFESSOR"/>
        <s v="ALTIMIRA PINKE PROFESSORA"/>
        <s v="ALTINA JULIA DE OLIVEIRA PROFESSORA"/>
        <s v="ALTINA MAYNARDES ARAUJO PROFA"/>
        <s v="ALTINA MORAES SAMPAIO PROFA"/>
        <s v="ALTINO ARANTES PROFESSOR"/>
        <s v="ALVA FABRI MIRANDA PROFESSORA"/>
        <s v="ALVARES DE AZEVEDO"/>
        <s v="ALVARO ALVIM"/>
        <s v="ALVARO COTOMACCI PROFESSOR"/>
        <s v="ALVARO DE SOUZA LIMA DOUTOR"/>
        <s v="ALVARO DE SOUZA VIEIRA"/>
        <s v="ALVARO DUARTE DE ALMEIDA PROF"/>
        <s v="ALVARO FRAGA MOREIRA"/>
        <s v="ALVARO GUIAO DOUTOR"/>
        <s v="ALVARO GUIAO DR"/>
        <s v="ALVARO JOSE DE SOUZA"/>
        <s v="ALVARO ORTIZ PROFESSOR"/>
        <s v="ALVARO SIMOES"/>
        <s v="ALVARO TRINDADE DE OLIVEIRA PROFESSOR"/>
        <s v="ALVINO BITTENCOURT PROFESSOR"/>
        <s v="ALZIRA DIAS DE TOLEDO PIZA PROFA"/>
        <s v="ALZIRA FERNANDES SCUNGISQUI"/>
        <s v="ALZIRA FRANCO PROFESSORA"/>
        <s v="ALZIRA MARTINS LICHTI PROFESSORA"/>
        <s v="ALZIRA SALOMAO PROFESSORA"/>
        <s v="ALZIRA TONELLI ZACCARELLI PROFESSORA"/>
        <s v="ALZIRA VALLE ROLEMBERG PROFESSORA"/>
        <s v="ALZIRO BARBOSA NASCIMENTO PROFESSOR"/>
        <s v="AMACIO MAZZAROPI"/>
        <s v="AMADEU AMARAL"/>
        <s v="AMADEU ODORICO DE SOUZA"/>
        <s v="AMADEU OLIVERIO PROFESSOR"/>
        <s v="AMADEU RODRIGUES NORTE"/>
        <s v="AMADOR AGUIAR"/>
        <s v="AMADOR ARRUDA MENDES PROF"/>
        <s v="AMADOR BUENO DA VEIGA"/>
        <s v="AMADOR DOS SANTOS FERNANDES PROF"/>
        <s v="AMADOR E CATHARINA SAPORITO AUGUSTO"/>
        <s v="AMALIA GARCIA RIBEIRO PATTO PROFESSORA"/>
        <s v="AMALIA MARIA DOS SANTOS"/>
        <s v="AMALIA PIMENTEL PROFA"/>
        <s v="AMALIA VALENTINA MARSIGLIA RINO PROFESSORA"/>
        <s v="AMANCIA DIAS SAMPAIO PROFA"/>
        <s v="AMARAL WAGNER"/>
        <s v="AMARO JOSE DOS SANTOS PASTOR"/>
        <s v="AMAURY TEIXEIRA VASQUES PROF"/>
        <s v="AMBROSINA DE OLIVEIRA MATTOS PROFA"/>
        <s v="AMELIA CESAR MACHADO DE ARAUJO PROFESSORA"/>
        <s v="AMELIA DE ARAUJO DONA"/>
        <s v="AMELIA DOS ANJOS OLIVEIRA"/>
        <s v="AMELIA DOS SANTOS MUSA PROFESSORA"/>
        <s v="AMELIA KERR NOGUEIRA PROFESSORA"/>
        <s v="AMELIA LOPES ANDERS PROFA"/>
        <s v="AMELIA MASSARO PROFA"/>
        <s v="AMELIA MONCON RAMPONI PROFESSORA"/>
        <s v="AMENAIDE BRAGA DE QUEIROZ PROFA"/>
        <s v="AMERICO ALVES"/>
        <s v="AMERICO BELLUOMINI PROFESSOR"/>
        <s v="AMERICO BRASILIENSE DOUTOR"/>
        <s v="AMERICO DE MOURA PROFESSOR"/>
        <s v="AMERICO FRANCO"/>
        <s v="AMERICO MARCO ANTONIO DOUTOR"/>
        <s v="AMERICO SUGAI"/>
        <s v="AMERICO VALENTIN CHRISTIANINI"/>
        <s v="AMERICO VIRGINIO DOS SANTOS PROF"/>
        <s v="AMILCARE MATTEI PROF"/>
        <s v="AMIRA HOMSI CHALELLA PROFESSORA"/>
        <s v="AMOS MEUCCI"/>
        <s v="ANA CANDIDA DE BARROS MOLINA PROFESSORA"/>
        <s v="ANA CECILIA MARTINS PROFESSORA"/>
        <s v="ANA CONSUELO GARCIA PERES MURAD PROFESSORA"/>
        <s v="ANA FERRARI ROSSI"/>
        <s v="ANA FRANCO DA ROCHA BRANDO PROFA"/>
        <s v="ANA HERONDINA SOARES SCHYCHOF PROFESSORA"/>
        <s v="ANA LUCIA PIERINI PROFESSORA"/>
        <s v="ANA LUIZA FLORENCE BORGES PROFA"/>
        <s v="ANA MACIEIRA DE OLIVEIRA"/>
        <s v="ANA MARIA BENTO PROFESSORA"/>
        <s v="ANA MARIA DE CARVALHO PEREIRA"/>
        <s v="ANA MARIA GARRIDO ORLANDIN PROFA"/>
        <s v="ANA MARIA JUNQUEIRA PROFA"/>
        <s v="ANA MARIA PAGIOSSI"/>
        <s v="ANA MARIA POPPOVIC"/>
        <s v="ANA MESQUITA LAURINI"/>
        <s v="ANA PINTO DUARTE PAES PROFESSORA"/>
        <s v="ANA RITA GODINHO POUSA PROFESSORA"/>
        <s v="ANA RODRIGUES DE LISO"/>
        <s v="ANA ROSA DE ARAUJO DONA"/>
        <s v="ANA ROSA ZUICKER DANNUNZIATA PROFA"/>
        <s v="ANA SIQUEIRA DA SILVA"/>
        <s v="ANALIA DE ALMEIDA BUENO PROFA"/>
        <s v="ANCHIETA"/>
        <s v="ANCHIETA PADRE"/>
        <s v="ANDERSON DA SILVA SOARES"/>
        <s v="ANDRE BROCA PROF"/>
        <s v="ANDRE DONATONI"/>
        <s v="ANDRE DREYFUS PROFESSOR"/>
        <s v="ANDRE FORT PROFESSOR"/>
        <s v="ANDRE FRANCO MONTORO GOVERNADOR"/>
        <s v="ANDRE NUNES JUNIOR"/>
        <s v="ANDRE OHL"/>
        <s v="ANDRE RODRIGUES DE ALKIMIN PROFESSOR"/>
        <s v="ANDRE XAVIER GALLICHO PROFESSOR"/>
        <s v="ANDREI SAKHAROV"/>
        <s v="ANDRELINO VIEIRA PROFESSOR"/>
        <s v="ANDRONICO DE MELLO PROFESSOR"/>
        <s v="ANECONDES ALVES FERREIRA"/>
        <s v="ANESIA LOUREIRO GAMA PROFESSORA"/>
        <s v="ANESIA MARTINS MATTOS PROFESSORA"/>
        <s v="ANESIA SINCORA PROFESSORA"/>
        <s v="ANEZIA AMORIM MARTINS PROFA"/>
        <s v="ANGELA MARIA DA PAIXAO COSTA PROFA"/>
        <s v="ANGELA SUELI PONTES DIAS PROFESSORA"/>
        <s v="ANGELICA DE JESUS FERREIRA"/>
        <s v="ANGELICA DE OLIVEIRA PROFESSORA"/>
        <s v="ANGELINA LIA ROLFSEN PROFA"/>
        <s v="ANGELINA MADUREIRA PROFESSORA"/>
        <s v="ANGELO BARROS DE ARAUJO"/>
        <s v="ANGELO BORTOLO"/>
        <s v="ANGELO CAMPO DALL ORTO"/>
        <s v="ANGELO FRANZIN"/>
        <s v="ANGELO GOSUEN PROF"/>
        <s v="ANGELO MARTINO PROF"/>
        <s v="ANGELO MENDES DE ALMEIDA DOUTOR"/>
        <s v="ANGELO SCARABUCCI"/>
        <s v="ANGENOR DE OLIVEIRA POETA"/>
        <s v="ANHANGUERA"/>
        <s v="ANIBAL DE FREITAS PROFESSOR"/>
        <s v="ANIBAL DO PRADO E SILVA PROF"/>
        <s v="ANIBAL VITOR FAVA"/>
        <s v="ANIGER FRANCISCO DE MARIA MELILLO DOM"/>
        <s v="ANILZA PIOLI PROFESSORA"/>
        <s v="ANIS DABUS DR"/>
        <s v="ANIS FADUL DOUTOR"/>
        <s v="ANISIO CARNEIRO PROFESSOR"/>
        <s v="ANISIO JOSE MOREIRA"/>
        <s v="ANISIO TEIXEIRA PROFESSOR"/>
        <s v="ANITA COSTA DONA"/>
        <s v="ANIZ BADRA DOUTOR"/>
        <s v="ANIZIO FERRAZ GODINHO PROF"/>
        <s v="ANNA ANTONIO PROFESSORA"/>
        <s v="ANNA CALVO DE GODOY PROFESSORA"/>
        <s v="ANNA CUEVAS GUIMARAES"/>
        <s v="ANNA DE MELLO CASTRIANI PROFESSORA"/>
        <s v="ANNA LACIVITTA AMARAL DONA"/>
        <s v="ANNA LAMBERGA ZEGLIO"/>
        <s v="ANNA MARIA HOEPPNER GOMES PROFESSORA"/>
        <s v="ANNA MARIA LUCIA DE NARDO MORAES BARROS PROFA"/>
        <s v="ANNA PASSAMONTI BALARDIN"/>
        <s v="ANNA PERES DA SILVA PROFESSORA"/>
        <s v="ANNA PONTES TOLEDO NATALI PROFESSORA"/>
        <s v="ANNA TEIXEIRA PRADO ZACHARIAS PROFESSORA"/>
        <s v="ANNE FRANK"/>
        <s v="ANNETTE MARLENE FERNANDES DE MELLO IRMA"/>
        <s v="ANNITA ATALLA PROFESSORA"/>
        <s v="ANNITA GUASTINI EIRAS PROFESSORA"/>
        <s v="ANNUNZIATTA LEONILDA VIRGINELLI PRADO PROFESSORA"/>
        <s v="ANSELMO BERTONCINI"/>
        <s v="ANSELMO BISPO DOS SANTOS"/>
        <s v="ANTAO PADRE"/>
        <s v="ANTENOR SANTOS DE OLIVEIRA PROF"/>
        <s v="ANTENOR SOARES GANDRA DOUTOR"/>
        <s v="ANTHENOR FRUET PROF"/>
        <s v="ANTOINE DE SAINT EXUPERY"/>
        <s v="ANTONIA BAPTISTA CALAZANS LUZ PROFA"/>
        <s v="ANTONIA BINATO SILVA VO NINA"/>
        <s v="ANTONIA CARLOTA GOMES PROFESSORA"/>
        <s v="ANTONIA EUGENIA MARTINS PROFA"/>
        <s v="ANTONIA LUCCHESI PROFESSORA"/>
        <s v="ANTONIETA BORGES ALVES PROFESSORA"/>
        <s v="ANTONIETA DE SOUZA ALCANTARA"/>
        <s v="ANTONIETA DI LASCIO OZEKI PROFESSORA"/>
        <s v="ANTONIETA FERRARESE PROFESSORA"/>
        <s v="ANTONIETA GHIZINI LENHARE PROFA"/>
        <s v="ANTONIETA GRASSI MALATRASI PROFA"/>
        <s v="ANTONIO ABLAS FILHO DOUTOR"/>
        <s v="ANTONIO ADIB CHAMMAS"/>
        <s v="ANTONIO ADOLFO LOBBE PROFESSOR"/>
        <s v="ANTONIO AGGIO"/>
        <s v="ANTONIO ALCANTARA MACHADO"/>
        <s v="ANTONIO ALVES ARANHA PROFESSOR"/>
        <s v="ANTONIO ALVES BERNARDINO"/>
        <s v="ANTONIO ALVES CAVALHEIRO"/>
        <s v="ANTONIO ALVES CRUZ PROFESSOR"/>
        <s v="ANTONIO APPARECIDO FALCAO PROFESSOR"/>
        <s v="ANTONIO AUGUSTO LOPES DE OLIVEIRA JUNIOR"/>
        <s v="ANTONIO AUGUSTO NETTO"/>
        <s v="ANTONIO AUGUSTO REIS NEVES DOUTOR"/>
        <s v="ANTONIO BALDUSCO PREFEITO"/>
        <s v="ANTONIO BARREIROS PROFESSOR"/>
        <s v="ANTONIO BERNARDES DE OLIVEIRA PROFESSOR"/>
        <s v="ANTONIO BERRETA PROF"/>
        <s v="ANTONIO BEZERRA DE ARAUJO PREFEITO"/>
        <s v="ANTONIO BRANCO RODRIGUES JUNIOR PROFESSOR"/>
        <s v="ANTONIO BRASILIO MENEZES DA FONSECA PROFESSOR"/>
        <s v="ANTONIO BRAZ GAMBARINI DOUTOR"/>
        <s v="ANTONIO CAIO"/>
        <s v="ANTONIO CANDIDO BARONE"/>
        <s v="ANTONIO CANDIDO CORREA GUIMARAES FILHO PROFESSOR"/>
        <s v="ANTONIO CANDIDO DE MELLO E SOUZA"/>
        <s v="ANTONIO CAPUTO"/>
        <s v="ANTONIO CARLOS"/>
        <s v="ANTONIO CARLOS BRASILEIRO DE ALMEIDA JOBIM TOM JOBIM"/>
        <s v="ANTONIO CARLOS COUTO DE BARROS DOUTOR"/>
        <s v="ANTONIO CARLOS DA TRINDADE"/>
        <s v="ANTONIO CARLOS FERREIRA NOBRE PROFESSOR"/>
        <s v="ANTONIO CARLOS LEHMAN"/>
        <s v="ANTONIO CARLOS PACHECO E SILVA"/>
        <s v="ANTONIO CASTELAR DE FRANCESCHI"/>
        <s v="ANTONIO COMAR VEREADOR"/>
        <s v="ANTONIO CORDEIRO PROFESSOR"/>
        <s v="ANTONIO DA COSTA SANTOS PREFEITO"/>
        <s v="ANTONIO DAUN"/>
        <s v="ANTONIO DAVID MONSENHOR"/>
        <s v="ANTONIO DE ALMEIDA JUNIOR"/>
        <s v="ANTONIO DE ALMEIDA PRADO"/>
        <s v="ANTONIO DE ARRUDA RIBEIRO PROF"/>
        <s v="ANTONIO DE BAPTISTA PROF"/>
        <s v="ANTONIO DE BARROS SERRA PROFESSOR"/>
        <s v="ANTONIO DE BENEDICTIS PROF DR"/>
        <s v="ANTONIO DE CARVALHO LEITAO PROFESSOR"/>
        <s v="ANTONIO DE MELLO COTRIM PROFESSOR"/>
        <s v="ANTONIO DE MOURA ABUD DOUTOR"/>
        <s v="ANTONIO DE OLIVEIRA BUENO FILHO"/>
        <s v="ANTONIO DE OLIVEIRA CAMARGO PROFESSOR"/>
        <s v="ANTONIO DE OLIVEIRA GODINHO PADRE"/>
        <s v="ANTONIO DE PADUA PASCHOAL DE GODOY PROFESSOR"/>
        <s v="ANTONIO DE PADUA PRADO PROFESSOR"/>
        <s v="ANTONIO DE PADUA VIEIRA"/>
        <s v="ANTONIO DE QUEIROZ PROFESSOR"/>
        <s v="ANTONIO DE QUEIROZ TELLES DOUTOR"/>
        <s v="ANTONIO DE RE VEREADOR"/>
        <s v="ANTONIO DEFFUNE DOUTOR"/>
        <s v="ANTONIO DIAS PASCHOAL PROFESSOR"/>
        <s v="ANTONIO DIEDERICHSEN"/>
        <s v="ANTONIO DO VALLE SOBRINHO"/>
        <s v="ANTONIO DOS SANTOS PROF"/>
        <s v="ANTONIO DRAGONE"/>
        <s v="ANTONIO DUARTE DE CASTRO"/>
        <s v="ANTONIO DUTRA PROFESSOR"/>
        <s v="ANTONIO EMILIO SOUZA PENNA PROFESSOR"/>
        <s v="ANTONIO FACHADA PROF"/>
        <s v="ANTONIO FERNANDES PROFESSOR"/>
        <s v="ANTONIO FERRAZ"/>
        <s v="ANTONIO FERREIRA DE MENEZES VEREADOR"/>
        <s v="ANTONIO FIGUEIREDO NAVAS COMENDADOR"/>
        <s v="ANTONIO FIORAVANTE DE MENEZES"/>
        <s v="ANTONIO FIRMINO DE PROENCA PROF"/>
        <s v="ANTONIO FLORENTINO"/>
        <s v="ANTONIO FONTANA"/>
        <s v="ANTONIO FRANCISCO D AVILA"/>
        <s v="ANTONIO FRANCISCO DOS SANTOS JUNIOR"/>
        <s v="ANTONIO FRANCISCO PAVANELLO PROFESSOR"/>
        <s v="ANTONIO FRANCISCO REDONDO PROFESSOR"/>
        <s v="ANTONIO FURLAN JUNIOR DOUTOR"/>
        <s v="ANTONIO GARCIA VEREADOR"/>
        <s v="ANTONIO GOMES DE OLIVEIRA PROF"/>
        <s v="ANTONIO GROTKOWSKY PASTOR E VEREADOR"/>
        <s v="ANTONIO GUEDES DE AZEVEDO PROF"/>
        <s v="ANTONIO INACIO MACIEL"/>
        <s v="ANTONIO JOAQUIM DE CARVALHO"/>
        <s v="ANTONIO JORGE LIMA PADRE"/>
        <s v="ANTONIO JOSE CAMPOS DE MENEZES PROFESSOR"/>
        <s v="ANTONIO JOSE DE SIQUEIRA PROF"/>
        <s v="ANTONIO JOSE DE SUCRE"/>
        <s v="ANTONIO JOSE DOS SANTOS DOM"/>
        <s v="ANTONIO JOSE LEITE PROF"/>
        <s v="ANTONIO JOSE PEDROSO PROFESSOR"/>
        <s v="ANTONIO JOSE PERES MARQUES PROF"/>
        <s v="ANTONIO JUSTINO FALLEIROS CAPITAO"/>
        <s v="ANTONIO KASSAWARA KATUTOK"/>
        <s v="ANTONIO LAPATE NETTO PROFESSOR"/>
        <s v="ANTONIO LERARIO"/>
        <s v="ANTONIO LISBOA PROFESSOR"/>
        <s v="ANTONIO LOURENCO CORREA"/>
        <s v="ANTONIO LUCAS"/>
        <s v="ANTONIO LUCIANO DA FONSECA CORONEL"/>
        <s v="ANTONIO LUIZ BARREIROS"/>
        <s v="ANTONIO LUIZ DE MORAES PROFESSOR"/>
        <s v="ANTONIO LUIZ DUARTE"/>
        <s v="ANTONIO MAGALHAES BASTOS"/>
        <s v="ANTONIO MANOEL ALVES DE LIMA"/>
        <s v="ANTONIO MARIN"/>
        <s v="ANTONIO MARIN CRUZ"/>
        <s v="ANTONIO MARINHO DE CARVALHO FILHO"/>
        <s v="ANTONIO MARMORA FILHO MAESTRO"/>
        <s v="ANTONIO MARTINS DA SILVA PROF"/>
        <s v="ANTONIO MATARAZZO PROF"/>
        <s v="ANTONIO MAXIMIANO RODRIGUES"/>
        <s v="ANTONIO MESSIAS SZYMANSKI PROFESSOR"/>
        <s v="ANTONIO MIGUEL PEREIRA JUNIOR"/>
        <s v="ANTONIO MILITAO DE LIMA"/>
        <s v="ANTONIO MOBILI PADRE"/>
        <s v="ANTONIO MORAES BARROS DR"/>
        <s v="ANTONIO MOREIRA COELHO DEPUTADO"/>
        <s v="ANTONIO NASCIMENTO PROFESSOR"/>
        <s v="ANTONIO NUNES LOPES DA SILVA PROFESSOR"/>
        <s v="ANTONIO ODILON FRANCESCHINI PREFEITO"/>
        <s v="ANTONIO OLEGARIO DOS SANTOS CARDOSO"/>
        <s v="ANTONIO OLYMPIO DOUTOR"/>
        <s v="ANTONIO PADILHA"/>
        <s v="ANTONIO PAIVA DE SAMPAIO CORONEL"/>
        <s v="ANTONIO PERCHES LORDELLO PROFESSOR"/>
        <s v="ANTONIO PERCILIANO GAUDENCIO"/>
        <s v="ANTONIO PEREIRA LIMA DR"/>
        <s v="ANTONIO PINTO DE ALMEIDA FERRAZ DOUTOR"/>
        <s v="ANTONIO PIRES BARBOSA DOUTOR"/>
        <s v="ANTONIO PRADO CONSELHEIRO"/>
        <s v="ANTONIO PRADO JUNIOR"/>
        <s v="ANTONIO PRATICI PREFEITO"/>
        <s v="ANTONIO RAPOSO TAVARES"/>
        <s v="ANTONIO REGINATO PROF"/>
        <s v="ANTONIO RODRIGUES DE ALMEIDA"/>
        <s v="ANTONIO ROSAS DA SILVA GALVAO PROFESSOR"/>
        <s v="ANTONIO RUY CARDOSO PROFESSOR"/>
        <s v="ANTONIO SALES OLIVEIRA PROFESSOR"/>
        <s v="ANTONIO SANCHES LOPES"/>
        <s v="ANTONIO SERRALVO SOBRINHO PROF"/>
        <s v="ANTONIO SPROESSER PROFESSOR"/>
        <s v="ANTONIO SYLVIO DA CUNHA BUENO"/>
        <s v="ANTONIO TANURI PROFESSOR"/>
        <s v="ANTONIO TEIXEIRA DOS SANTOS"/>
        <s v="ANTONIO TEREZIO MENDES PEIXOTO PROFESSOR"/>
        <s v="ANTONIO TONON"/>
        <s v="ANTONIO VALDEMAR GALO VEREADOR"/>
        <s v="ANTONIO VELASCO ARAGON PADRE"/>
        <s v="ANTONIO VIANA DE SOUZA PROFESSOR"/>
        <s v="ANTONIO VIEIRA CAMPOS"/>
        <s v="ANTONIO VIEIRA PADRE"/>
        <s v="ANTONIO VILELA JUNIOR PROFESSOR"/>
        <s v="ANTONIO XAVIER MENDONCA PROF"/>
        <s v="ANTONIO ZANAGA PREFEITO"/>
        <s v="ANTONIO ZANLUCHI PROFESSOR"/>
        <s v="APARECIDA CARLOS ANTONIO VIDAL"/>
        <s v="APARECIDA DE FATIMA SILVA PROFESSORA"/>
        <s v="APARECIDA DE LOURDES MORAIS ARAUJO PROFESSORA"/>
        <s v="APARECIDA DONIZETE DE PAULA PROFESSORA"/>
        <s v="APARECIDA FERREIRA DOURADO DE CARVALHO PROFESSORA"/>
        <s v="APARECIDO EUZEBIO TORRES PROFESSOR"/>
        <s v="APARECIDO GONCALVES LEMOS"/>
        <s v="APARECIDO ROBERTO TONELLOTTI PROFESSOR"/>
        <s v="APARICIO BIGLIA FILHO PROFESSOR"/>
        <s v="APPARECIDA RAHAL PROFESSORA"/>
        <s v="APRIGIO DE OLIVEIRA"/>
        <s v="AQUILINO RIBEIRO"/>
        <s v="ARACI ZEBRAL TEIXEIRA"/>
        <s v="ARACY BUENO CONTI PROFESSORA"/>
        <s v="ARACY DA SILVA FREITAS PROFESSORA"/>
        <s v="ARACY LEITE PEREIRA LOPES DONA"/>
        <s v="ARACY LEME DA VEIGA RAVACHE PROFESSORA"/>
        <s v="ARACY SANTINHO BARBERI PROFA"/>
        <s v="ARCANGELO SFORCIM"/>
        <s v="ARCHIMEDES ARISTEU MENDES DE CARVALHO PROFESSOR"/>
        <s v="ARCHIMEDES BAVA PROFESSOR"/>
        <s v="ARCHITICLINO SANTOS PROFESSOR"/>
        <s v="ARCY MAJOR"/>
        <s v="ARGEO PINTO DIAS ENG"/>
        <s v="ARIOSTO RIBEIRO PERSICANO PROF"/>
        <s v="ARIOVALDO DA FONSECA PROF DR"/>
        <s v="ARIOVALDO PUPO AMORIM PROFESSOR"/>
        <s v="ARISTEU VASCONCELLOS LEITE"/>
        <s v="ARISTIDES AUGUSTO FERNANDES DOUTOR"/>
        <s v="ARISTIDES DE CASTRO"/>
        <s v="ARISTIDES GREVE PADRE"/>
        <s v="ARISTIDES GURJAO PROF"/>
        <s v="ARISTIDES PEREIRA FILHO PROFESSOR"/>
        <s v="ARISTIDES RODRIGUES SIMOES"/>
        <s v="ARISTON DE OLIVEIRA PROFESSOR TENENTE"/>
        <s v="ARISTOTELES DE ANDRADE PROFESSOR"/>
        <s v="ARLETE TEREZINHA PIZAO PROFA"/>
        <s v="ARLINDA PESSOA MORBECK"/>
        <s v="ARLINDO AQUINO DE OLIVEIRA DOUTOR"/>
        <s v="ARLINDO BETIO"/>
        <s v="ARLINDO BITTENCOURT PROFESSOR"/>
        <s v="ARLINDO FANTINI PROFESSOR"/>
        <s v="ARLINDO FAVARO PROFESSOR"/>
        <s v="ARLINDO PINTO DA SILVA PROF"/>
        <s v="ARLINDO SILVESTRE PROFESSOR"/>
        <s v="ARLINDO VIEIRA PADRE"/>
        <s v="ARMANDO ARAUJO"/>
        <s v="ARMANDO BELLEGARD PROFESSOR"/>
        <s v="ARMANDO D OLIVEIRA COBRA"/>
        <s v="ARMANDO DE SALLES OLIVEIRA DR"/>
        <s v="ARMANDO DE SALLES OLIVEIRA GOVERNADOR"/>
        <s v="ARMANDO DIAS"/>
        <s v="ARMANDO FALCONE PROFESSOR"/>
        <s v="ARMANDO GABAN PROFESSOR"/>
        <s v="ARMANDO GOMES DE ARAUJO PROF"/>
        <s v="ARMANDO GONCALVES PROFESSOR"/>
        <s v="ARMANDO RIZZO PROFESSOR"/>
        <s v="ARMANDO SESTINI"/>
        <s v="ARMANDO VICTORIO BEI"/>
        <s v="ARMANI PADRE"/>
        <s v="ARMEL MIRANDA"/>
        <s v="ARMELINDO FERRARI"/>
        <s v="ARMINDA SBRISSIA IRMA"/>
        <s v="ARNALDO BARRETO"/>
        <s v="ARNALDO LAURINDO PROFESSOR"/>
        <s v="ARNO HAUSSER"/>
        <s v="ARNOLFO AZEVEDO"/>
        <s v="AROLDO AZEVEDO PROF"/>
        <s v="AROLDO DE AZEVEDO PROF"/>
        <s v="AROLDO DONIZETTI LEITE"/>
        <s v="ARQUIMINIO MARQUES DA SILVA PROFESSOR"/>
        <s v="ARRECIERES NATALI"/>
        <s v="ARTHUR CHAGAS JUNIOR PROF"/>
        <s v="ARTHUR CYRILLO FREIRE DOUTOR"/>
        <s v="ARTHUR DA SILVA BERNARDES PRESIDENTE"/>
        <s v="ARTHUR DE CAMPOS GONCALVES PROFESSOR"/>
        <s v="ARTHUR FRANCISCO ANDRIGHETTI"/>
        <s v="ARTHUR GUIMARAES"/>
        <s v="ARTHUR LEITE CARRIJO PROF"/>
        <s v="ARTHUR MARRET PROFESSOR"/>
        <s v="ARTHUR PIRES CORONEL"/>
        <s v="ARTHUR RIBEIRO"/>
        <s v="ARTHUR RICCI MONSENHOR DOUTOR"/>
        <s v="ARTHUR WEINGRILL"/>
        <s v="ARTHUR WOLFF NETTO PROFESSOR"/>
        <s v="ARTUR BELEM JUNIOR"/>
        <s v="ARTUR HORSTHUIS DOM"/>
        <s v="ARTUR SABOIA"/>
        <s v="ARTUR SEGURADO"/>
        <s v="ARY BARROSO"/>
        <s v="ARY BOCUHY PROF"/>
        <s v="ARY BOUZAN PROFESSOR"/>
        <s v="ARY CORREA DOUTOR"/>
        <s v="ARY DE ALMEIDA SINISGALLI PROF"/>
        <s v="ARY DE OLIVEIRA GARCIA PROFESSOR"/>
        <s v="ARY FONSECA"/>
        <s v="ARY GOMES CORONEL"/>
        <s v="ARY JORGE ZEITUNE PROFESSOR"/>
        <s v="ARY LEITE PEREIRA PROFESSOR"/>
        <s v="ARY MENEGATTO PROF"/>
        <s v="ARY MONTEIRO GALVAO PROFESSOR"/>
        <s v="ARY PINTO DAS NEVES PROFESSOR"/>
        <s v="ASA BRANCA DA SERRA"/>
        <s v="ASCANIO DE AZEVEDO CASTILHO PROF"/>
        <s v="ASCENDINO REIS PROFESSOR"/>
        <s v="ASDRUBAL DO NASCIMENTO QUEIROZ PROFESSOR"/>
        <s v="ASP SANDRO ALVES DA SILVA"/>
        <s v="ASSENTAMENTO SANTA CLARA"/>
        <s v="ASSENTAMENTO SANTA ZELIA"/>
        <s v="ASSENTAMENTO ZUMBI DOS PALMARES"/>
        <s v="ASSIS CHATEAUBRIAND"/>
        <s v="ASSIS JOSE AMBROSIO"/>
        <s v="ASSUERO QUADRI PRESTES DR PROFESSOR"/>
        <s v="ASTOLFO ARAUJO DEPUTADO"/>
        <s v="ASTOR VASQUES LOPES PROF"/>
        <s v="ASTROGILDO ARRUDA PROF"/>
        <s v="ASTROGILDO SILVA PROFESSOR"/>
        <s v="ATAEL FERNANDO COSTA REVERENDO"/>
        <s v="ATALIBA DE OLIVEIRA PROFESSOR"/>
        <s v="ATALIBA JULIO DE OLIVEIRA PROF"/>
        <s v="ATALIBA LEONEL"/>
        <s v="ATALIBA NOGUEIRA BARAO"/>
        <s v="ATALIBA PIRES DO AMARAL PROFESSOR"/>
        <s v="ATAULPHO ALVES"/>
        <s v="ATILIO INNOCENTI PROF"/>
        <s v="ATILLIO TOGNATO"/>
        <s v="ATTILIA PRADO MARGARIDO"/>
        <s v="ATTILIO DEXTRO PROF"/>
        <s v="ATTILIO VIDAL LAFRATA PROFESSOR"/>
        <s v="AUDA MALTA PROFESSORA"/>
        <s v="AUGUST JOHANNES FERDINANDUS STAUDER PADRE"/>
        <s v="AUGUSTA DO AMARAL PECANHA PROFESSORA"/>
        <s v="AUGUSTO BAILLOT PROF"/>
        <s v="AUGUSTO DA SILVA CESAR PROF"/>
        <s v="AUGUSTO DE MACEDO COSTA DOUTOR"/>
        <s v="AUGUSTO DE OLIVEIRA JORDAO PROFESSOR"/>
        <s v="AUGUSTO DE SOUZA SARDINHA"/>
        <s v="AUGUSTO DO AMARAL DEPUTADO"/>
        <s v="AUGUSTO MARIANI DR"/>
        <s v="AUGUSTO MEIRELLES REIS FILHO PROFESSOR"/>
        <s v="AUGUSTO MELEGA"/>
        <s v="AUGUSTO PAES D AVILA REVERENDO"/>
        <s v="AUGUSTO PEREIRA DE MORAES"/>
        <s v="AUGUSTO RIBEIRO DE CARVALHO PROFESSOR"/>
        <s v="AUGUSTO SAES PROFESSOR"/>
        <s v="AUREA ANUNCIACAO AMERICO DE GODOI PROFESSORA"/>
        <s v="AUREA DE OLIVEIRA PROFESSORA"/>
        <s v="AUREA MOREIRA RACHOU PROFESSORA"/>
        <s v="AURELIANO LEITE DOUTOR"/>
        <s v="AURELIANO MENDONCA PROFESSOR"/>
        <s v="AURELINA FERREIRA PROFESSORA"/>
        <s v="AURELIO ARROBAS MARTINS"/>
        <s v="AURELIO BUARQUE DE HOLANDA FERREIRA PROF"/>
        <s v="AURELIO CAMPOS DEPUTADO"/>
        <s v="AURORA COELHO PROFESSORA"/>
        <s v="AURORA FERRAZ VIANNA DOS SANTOS PROFESSORA DONA"/>
        <s v="AURORA SCODRO GROFF"/>
        <s v="AVELINA PALMA LOSSO PROFESSORA"/>
        <s v="AVELINO APARECIDO RIBEIRO DOUTOR"/>
        <s v="AVELINO FERREIRA"/>
        <s v="AYMAR BAPTISTA PRADO PROFESSOR DOUTOR"/>
        <s v="AYMORE DO BRASIL PROFESSOR"/>
        <s v="AYR PICANCO BARBOSA DE ALMEIDA PROFESSORA"/>
        <s v="AYRES DE MOURA PROFESSOR"/>
        <s v="AYRES NETO DOUTOR"/>
        <s v="AYRTON BUSCH PROF"/>
        <s v="AYRTON SENNA DA SILVA"/>
        <s v="AZARIAS LEITE"/>
        <s v="AZARIAS MENDES PROFESSOR"/>
        <s v="AZARIAS RIBEIRO CEL"/>
        <s v="AZEVEDO JUNIOR"/>
        <s v="AZEVEDO SOARES"/>
        <s v="BADY BASSIT DEPUTADO"/>
        <s v="BAETA NEVES DOUTOR"/>
        <s v="BAIRRO BOA VISTA"/>
        <s v="BAIRRO BOA VISTA INTERVALES"/>
        <s v="BAIRRO BOMBAS DE CIMA"/>
        <s v="BAIRRO CARMO MESSIAS"/>
        <s v="BAIRRO CRUZEIRO"/>
        <s v="BAIRRO DA BARRA"/>
        <s v="BAIRRO DA BOCAINA"/>
        <s v="BAIRRO DA PALMEIRINHA"/>
        <s v="BAIRRO DAS PALMEIRAS"/>
        <s v="BAIRRO DE BOMBAS"/>
        <s v="BAIRRO DO CEDRO"/>
        <s v="BAIRRO DO EMBAUZINHO"/>
        <s v="BAIRRO DO ENGANO"/>
        <s v="BAIRRO DO ITAIM"/>
        <s v="BAIRRO DO TOME"/>
        <s v="BAIRRO DO TURVO"/>
        <s v="BAIRRO DOS BARNABES"/>
        <s v="BAIRRO DOS BARNABES RECANTO DAS ORQUIDEAS"/>
        <s v="BAIRRO ENGENHEIRO MAIA"/>
        <s v="BAIRRO ENGENHEIRO MAIA II"/>
        <s v="BAIRRO FAZENDA GRANDE"/>
        <s v="BAIRRO FERREIRA DOS MATOS"/>
        <s v="BAIRRO FRANCISCO CASTILHO"/>
        <s v="BAIRRO JAGUARI"/>
        <s v="BAIRRO JAIRE"/>
        <s v="BAIRRO JUNDIAIZINHO"/>
        <s v="BAIRRO JUNDIAQUARA"/>
        <s v="BAIRRO NOSSA SENHORA APARECIDA"/>
        <s v="BAIRRO NOSSA SENHORA DA CONCEICAO"/>
        <s v="BAIRRO NOVA ITARIRI"/>
        <s v="BAIRRO PE DA SERRA"/>
        <s v="BAIRRO POUSO ALTO"/>
        <s v="BAIRRO SANTA RITA DO PONTAL"/>
        <s v="BAIRRO SAO MIGUEL"/>
        <s v="BAIRRO TURVO DOS ALMEIDAS"/>
        <s v="BAIRRO VARGEM"/>
        <s v="BAIRRO VARGEM GRANDE"/>
        <s v="BAIRRO VERAVA"/>
        <s v="BAIRRO VITALINO"/>
        <s v="BALBINA NETTO VELLOSO PROFA"/>
        <s v="BALNEARIO DAS PALMEIRAS"/>
        <s v="BALTAZAR DE GODOY MOREIRA PROF"/>
        <s v="BALTAZAR FERNANDES"/>
        <s v="BAPTISTA DOLCI"/>
        <s v="BARAO DA BOCAINA"/>
        <s v="BARAO DE FRANCA"/>
        <s v="BARAO DE JUNDIAI"/>
        <s v="BARAO DE MONTE SANTO"/>
        <s v="BARAO DE PIRACICABA"/>
        <s v="BARAO DE RAMALHO"/>
        <s v="BARAO DE SURUI"/>
        <s v="BARAO DO RIO BRANCO"/>
        <s v="BARBARA VIDAL CESAR"/>
        <s v="BARNABE"/>
        <s v="BARRO BRANCO II"/>
        <s v="BARROS CONEGO"/>
        <s v="BARROSO ALMIRANTE"/>
        <s v="BARTHOLOMEU DE CARLOS"/>
        <s v="BARTOLOMEU DE GUSMAO PADRE"/>
        <s v="BASILIO BOSNIAC"/>
        <s v="BASILIO RODRIGUES DA SILVA PROFESSOR"/>
        <s v="BATISTA CEPELOS"/>
        <s v="BATISTA NOVAIS CORONEL"/>
        <s v="BATISTA RENZI"/>
        <s v="BATUIRA"/>
        <s v="BAUDILIO BIAGI"/>
        <s v="BEATHRIS CAIXEIRO DEL CISTIA PROFESSORA"/>
        <s v="BEATRIZ DE QUADROS LEME PROFESSORA"/>
        <s v="BEATRIZ LOPES PROFA"/>
        <s v="BEATRIZ R BASSI ASTORINO PROFESSORA"/>
        <s v="BELEM DA SERRA"/>
        <s v="BELGICA ALLEONI BORGES PROFESSORA"/>
        <s v="BELIZE"/>
        <s v="BELKICE MANHAES REIS PROFESSORA"/>
        <s v="BEM VIVER"/>
        <s v="BENE ANDRADE DONA"/>
        <s v="BENE TEIXEIRA DA FONSECA DO AMARAL GURGEL PROFA"/>
        <s v="BENEDICTA ARANHA DE OLIVEIRA LINO PROFA"/>
        <s v="BENEDICTA DE SALLES PIMENTEL WUTKE PROFESSORA"/>
        <s v="BENEDICTO CALDEIRA PROFESSOR"/>
        <s v="BENEDICTO EVANGELISTA COSTA PROFESSOR"/>
        <s v="BENEDICTO LEME VIEIRA NETO PROFESSOR"/>
        <s v="BENEDICTO LOSCHI"/>
        <s v="BENEDICTO MARTINS BARBOSA"/>
        <s v="BENEDICTO MAURO DOS SANTOS PROF"/>
        <s v="BENEDICTO MONTENEGRO PROFESSOR DOUTOR"/>
        <s v="BENEDICTO RODRIGUES PROFESSOR"/>
        <s v="BENEDITA ARRUDA PROFESSORA"/>
        <s v="BENEDITA DE CAMPOS MARCOLONGO PROFESSORA"/>
        <s v="BENEDITA DE OLIVEIRA ALE PROFESSORA"/>
        <s v="BENEDITA DE REZENDE PROFA"/>
        <s v="BENEDITA DE REZENDE PROFESSORA"/>
        <s v="BENEDITA FREIRE DE MACEDO DONA"/>
        <s v="BENEDITA GARCIA DA CRUZ PROFESSORA"/>
        <s v="BENEDITA NAIR XAVIER VEDOVELLO PROFA"/>
        <s v="BENEDITA PINTO FERREIRA"/>
        <s v="BENEDITA RIBAS F SILVEIRA PROFESSORA"/>
        <s v="BENEDITO APARECIDO TAVARES PROF"/>
        <s v="BENEDITO BORGES DA SILVEIRA"/>
        <s v="BENEDITO BORGES VIEIRA PROFESSOR"/>
        <s v="BENEDITO CALIXTO"/>
        <s v="BENEDITO CELIO DE SIQUEIRA"/>
        <s v="BENEDITO DE LIMA TUCUNDUVA DOUTOR"/>
        <s v="BENEDITO DE SOUZA LIMA"/>
        <s v="BENEDITO DOS SANTOS GUERREIRO"/>
        <s v="BENEDITO DUTRA TEIXEIRA PROFESSOR"/>
        <s v="BENEDITO ESTEVAM DOS SANTOS DOUTOR"/>
        <s v="BENEDITO EUFRASIO MARCONDES VIEIRA PROF"/>
        <s v="BENEDITO FAGUNDES MARQUES"/>
        <s v="BENEDITO FERRAZ BUENO PROFESSOR"/>
        <s v="BENEDITO FERREIRA DE ALBUQUERQUE PROF"/>
        <s v="BENEDITO FLORES DE AZEVEDO"/>
        <s v="BENEDITO GEBARA"/>
        <s v="BENEDITO LAZARO DE CAMPOS DR"/>
        <s v="BENEDITO MACIEL ARANTES PROFESSOR"/>
        <s v="BENEDITO MANOEL DOS SANTOS"/>
        <s v="BENEDITO MATARAZZO DEPUTADO"/>
        <s v="BENEDITO MIGUEL CARLOTA"/>
        <s v="BENEDITO NASCIMENTO ROSAS PROFESSOR"/>
        <s v="BENEDITO ORTIZ CORONEL"/>
        <s v="BENEDITO PAES SOBRINHO VEREADOR"/>
        <s v="BENEDITO PEREIRA CARDOSO PROFESSOR"/>
        <s v="BENEDITO RAMOS ARANTES CEL"/>
        <s v="BENEDITO SAMPAIO PROFESSOR"/>
        <s v="BENEDITO TOLOSA PROFESSOR"/>
        <s v="BENERALDO DE TOLEDO PIZA PROFESSOR"/>
        <s v="BENEVENUTO MADUREIRA PROFESSOR"/>
        <s v="BENEVENUTO TORRES PROFESSOR"/>
        <s v="BENEVIDES BERALDO COMENDADOR"/>
        <s v="BENITO JUAREZ DE SOUZA"/>
        <s v="BENITO MARTINELLI PROF"/>
        <s v="BENJAMIN BASTOS"/>
        <s v="BENJAMIN CONSTANT"/>
        <s v="BENTO ABELAIRA GOMES PROFESSOR"/>
        <s v="BENTO DA SILVA CESAR PROFESSOR"/>
        <s v="BENTO DE ABREU"/>
        <s v="BENTO DE ABREU SAMPAIO VIDAL"/>
        <s v="BENTO DE QUEIROZ PADRE"/>
        <s v="BENTO DE SIQUEIRA PROFESSOR"/>
        <s v="BENTO FERRAZ DOUTOR"/>
        <s v="BENTO PENTEADO DOS SANTOS PROF"/>
        <s v="BENTO PEREIRA DA ROCHA PROFESSOR"/>
        <s v="BERNADETE APARECIDA PEREIRA GODOI PROFA"/>
        <s v="BERNARDES JUNIOR DESEMBARGADOR"/>
        <s v="BERNARDIM RIBEIRO"/>
        <s v="BERNARDINO QUERIDO PROFESSOR"/>
        <s v="BERNARDO CARO"/>
        <s v="BERNARDO FERREIRA MACHADO CAPITAO"/>
        <s v="BERNARDO MURPHY PADRE"/>
        <s v="BERNARDO O HIGGINS DOM"/>
        <s v="BERNARDO RODRIGUES NOGUEIRA DOM"/>
        <s v="BERTHA CORREA E CASTRO DA ROCHA"/>
        <s v="BICUDO MONSENHOR"/>
        <s v="BIECIO DE BRITTO"/>
        <s v="BIGUA"/>
        <s v="BLANCA ZWICKER SIMOES PROFESSORA"/>
        <s v="BOM PASTOR"/>
        <s v="BOM PASTOR II"/>
        <s v="BONIFACIO DE CARVALHO CORONEL"/>
        <s v="BRANCA BAUMANN DO AMARAL PROFESSORA"/>
        <s v="BRANCA CASTRO CANTO E MELO PROFESSORA"/>
        <s v="BRASIL"/>
        <s v="BRASILIA CASTANHO DE OLIVEIRA DONA"/>
        <s v="BRASILINA VALENTE"/>
        <s v="BRASILIO MACHADO"/>
        <s v="BRASILIO MACHADO NETO COMENDADOR"/>
        <s v="BRASILISIA MACHADO LOBO PROFA"/>
        <s v="BRAZILIA TONDI DE LIMA"/>
        <s v="BRENNO ROSSI MAESTRO"/>
        <s v="BRENO DI GRADO PROF"/>
        <s v="BRIGADEIRO TOBIAS"/>
        <s v="BRISABELLA ALMEIDA NOBRE PROFESSORA"/>
        <s v="BRUNO FLORENZANO PROFESSOR"/>
        <s v="BRUNO PIERONI PROFESSOR"/>
        <s v="BRUNO RICCO PADRE"/>
        <s v="BUENO DE AZEVEDO FILHO PROF"/>
        <s v="BUENOS AIRES"/>
        <s v="CACILDA BECKER"/>
        <s v="CACILDA CACAPAVA DE OLIVEIRA PROFESSORA"/>
        <s v="CACILDA CALDAS CRUZ DONA"/>
        <s v="CACILDA LAGES PEREIRA CAVANI PROFA"/>
        <s v="CAETANO CARBONE PROFESSOR"/>
        <s v="CAETANO DE CAMPOS"/>
        <s v="CAETANO DE CAMPOS CONSOLACAO"/>
        <s v="CAETANO LOURENCO DE CAMARGO"/>
        <s v="CAETANO MIELE PROFESSOR"/>
        <s v="CAETANO MUNHOZ PREFEITO"/>
        <s v="CAETANO PETRAGLIA"/>
        <s v="CAETANO ZAMITTI MAMMANA PROF"/>
        <s v="CAFE FILHO PRESIDENTE"/>
        <s v="CAIO PRADO JUNIOR DEPUTADO"/>
        <s v="CALHIM MANOEL ABUD"/>
        <s v="CALIXTO DE SOUZA ARANHA PROFESSOR"/>
        <s v="CALLIA MAESTRO"/>
        <s v="CALVINO BARBOSA FERRAZ"/>
        <s v="CAMILO CASTELO BRANCO"/>
        <s v="CAMILO FAUSTINO DE MELLO PROFESSOR"/>
        <s v="CAMILO LELLIS PROFESSOR"/>
        <s v="CAMILO MARIA CAVALHEIRO DOM"/>
        <s v="CAMILO MARQUES PAULA PROFESSOR DOUTOR"/>
        <s v="CAMILO SAHADE"/>
        <s v="CANADA"/>
        <s v="CANDIDA RITA DA SILVA PAULO"/>
        <s v="CANDIDO DE MOURA PROF"/>
        <s v="CANDIDO DE OLIVEIRA PROF"/>
        <s v="CANDIDO GONCALVES GOMIDE PROFESSOR"/>
        <s v="CANDIDO JOSE MARTINEZ PROFESSOR"/>
        <s v="CANDIDO PORTINARI"/>
        <s v="CANDIDO PROCOPIO FERREIRA DE CAMARGO PROFESSOR"/>
        <s v="CANDIDO RODRIGUES DOUTOR"/>
        <s v="CANDIDO RONDON MARECHAL"/>
        <s v="CANTIDIO SAMPAIO DEPUTADO"/>
        <s v="CANUTO DO VAL"/>
        <s v="CAPISTRANO DE ABREU"/>
        <s v="CARAMURU"/>
        <s v="CARAN APPARECIDO GONCALVES PROFESSOR"/>
        <s v="CARDOSO DE ALMEIDA"/>
        <s v="CARLINA CACAPAVA DE MELLO PROFESSORA"/>
        <s v="CARLINDO REIS"/>
        <s v="CARLOS ALBERTO DE OLIVEIRA PROF"/>
        <s v="CARLOS ALBERTO GALHIEGO PROFESSOR"/>
        <s v="CARLOS ALBERTO PEREIRA"/>
        <s v="CARLOS ARAUJO PIMENTEL PROFESSOR DOUTOR"/>
        <s v="CARLOS AUGUSTO DE CAMARGO PROFESSOR"/>
        <s v="CARLOS AUGUSTO DE FREITAS VILLALVA JUNIOR DOUTOR"/>
        <s v="CARLOS AUGUSTO DE PADUA FLEURY PROF"/>
        <s v="CARLOS AUGUSTO FROELICH DOUTOR"/>
        <s v="CARLOS AYRES PROF"/>
        <s v="CARLOS BAROZZI"/>
        <s v="CARLOS BERNARDES STAUT"/>
        <s v="CARLOS BORBA PROFESSOR"/>
        <s v="CARLOS CASTILHO PROFESSOR"/>
        <s v="CARLOS CATTONY"/>
        <s v="CARLOS CELSO LENARDUZZI"/>
        <s v="CARLOS CHAGAS DR"/>
        <s v="CARLOS CORREA VIANNA PROF"/>
        <s v="CARLOS CRISTOVAM ZINK PROFESSOR"/>
        <s v="CARLOS DE ARNALDO SILVA PROFESSOR"/>
        <s v="CARLOS DE CAMPOS DOUTOR"/>
        <s v="CARLOS DE LAET PROF"/>
        <s v="CARLOS DE MORAES ANDRADE PROF"/>
        <s v="CARLOS DIAS DE SANT ANNA PROFESSOR"/>
        <s v="CARLOS DRUMMOND DE ANDRADE"/>
        <s v="CARLOS EDUARDO MATTARAZZO CARREIRA PROF"/>
        <s v="CARLOS ESCOBAR"/>
        <s v="CARLOS ESTEVAM ALDO MARTINS PROFESSOR"/>
        <s v="CARLOS FERREIRA DE MORAES PROFESSOR"/>
        <s v="CARLOS FRANCISCO DE PAULA PROFESSOR"/>
        <s v="CARLOS FREDERICO WERNECK LACERDA JORNALISTA"/>
        <s v="CARLOS GARCIA DOUTOR"/>
        <s v="CARLOS GIULIETTO"/>
        <s v="CARLOS GOMES"/>
        <s v="CARLOS GUIMARAES DOUTOR"/>
        <s v="CARLOS HENRIQUE LIBERALLI PROFESSOR"/>
        <s v="CARLOS JOSE RIBEIRO PROFESSOR"/>
        <s v="CARLOS KOCH DOUTOR"/>
        <s v="CARLOS LENCASTRE PROFESSOR"/>
        <s v="CARLOS LIMA DIAS DOUTOR"/>
        <s v="CARLOS MACHADO BITENCOURT MARECHAL"/>
        <s v="CARLOS MAXIMILIANO PEREIRA DOS SANTOS"/>
        <s v="CARLOS MOLTENI PROFESSOR"/>
        <s v="CARLOS PASQUALE PROFESSOR"/>
        <s v="CARLOS PEZZOLO PROFESSOR"/>
        <s v="CARLOS PORTO CORONEL"/>
        <s v="CARLOS RICHARD STRAUTMANN PASTOR"/>
        <s v="CARLOS ROBERTO GUARIENTO PROFESSOR"/>
        <s v="CARLOS ROSA DOUTOR"/>
        <s v="CARLOS SAMPAIO FILHO DOUTOR"/>
        <s v="CARLOS TANCLER PROFESSOR"/>
        <s v="CARLOTA DE NEGREIROS ROCHA PROFA"/>
        <s v="CARLOTA FERNANDES DE SOUZA RODINI"/>
        <s v="CARMELA CHIARA GINEFRA PROFESSORA"/>
        <s v="CARMELA MORANO PREVIDELLI PROFA"/>
        <s v="CARMELINDA MARQUES PEREIRA PROFESSORA"/>
        <s v="CARMEM MUNHOZ COELHO PROFA"/>
        <s v="CARMEM NOGUEIRA NICACIO PROFA"/>
        <s v="CARMEN DA SILVA PINTO PROFESSORA"/>
        <s v="CARMEN MENDES CARVALHO PROFESSORA"/>
        <s v="CARMEN MIRANDA"/>
        <s v="CARMEN NETTO DOS SANTOS PROFESSORA"/>
        <s v="CARMINA MENDES SERODIO"/>
        <s v="CARMO TURANO VOLUNTARIO"/>
        <s v="CARMOSINA MONTEIRO VIANNA PROFA"/>
        <s v="CAROLINA ARRUDA VASCONCELLOS PROFESSORA"/>
        <s v="CAROLINA AUGUSTA DA COSTA GALVAO PROFESSORA"/>
        <s v="CAROLINA AUGUSTA SERAPHIM PROFESSORA"/>
        <s v="CAROLINA CINTRA DA SILVEIRA PROFESSORA"/>
        <s v="CAROLINA DE QUADROS TOLEDO PROFESSORA"/>
        <s v="CAROLINA FRANCINI BURALI DONA"/>
        <s v="CAROLINA LOPES DE ALMEIDA PROFA"/>
        <s v="CAROLINA MENDES THAME PROFESSORA"/>
        <s v="CASEMIRO DA ROCHA DR"/>
        <s v="CASEMIRO DA ROCHA SENADOR"/>
        <s v="CASEMIRO POFFO PROFESSOR"/>
        <s v="CASIMIRO DE ABREU"/>
        <s v="CASPER LIBERO"/>
        <s v="CASSIANO RICARDO"/>
        <s v="CASSIO CIAMPOLINI DEPUTADO"/>
        <s v="CASSIO DA COSTA VIDIGAL"/>
        <s v="CASTANHO DE ALMEIDA CEL"/>
        <s v="CASTELLO BRANCO"/>
        <s v="CASTINAUTA DE BARROS MELLO E ALBUQUERQUE PROFESSORA"/>
        <s v="CASTORINA CAVALHEIRO DONA"/>
        <s v="CASTRO ALVES"/>
        <s v="CATHARINA CASALE PADOVANI PROFESSORA"/>
        <s v="CDP ASP VALDECIR FABIANO DE RIOLANDIA"/>
        <s v="CDP III PROF NOE DE AZEVEDO"/>
        <s v="CECILIA DA PALMA VALENTIM SARDINHA PROFESSORA"/>
        <s v="CECILIA DE GODOY CAMARGO JORNALISTA"/>
        <s v="CECILIA DE NEGRI PROFESSORA"/>
        <s v="CECILIA MEIRELES"/>
        <s v="CECILIA PEREIRA PROFESSORA"/>
        <s v="CECILIA ROLEMBERG PORTO GUELLI PROFESSORA"/>
        <s v="CECILIANO JOSE ENNES PROFESSOR"/>
        <s v="CEEJA ALDA MARANGONI FRANCA PROFA"/>
        <s v="CEEJA ANTONIO JOSE FALCONE PROFESSOR"/>
        <s v="CEEJA ARCHIMEDES JOSE BAVA PROFESSOR DOUTOR"/>
        <s v="CEEJA CECILIA DULTRA CARAM PROFESSORA"/>
        <s v="CEEJA CICERO DE ALVARENGA MONSENHOR"/>
        <s v="CEEJA CLARA MANTELLI DONA"/>
        <s v="CEEJA DE ARACATUBA"/>
        <s v="CEEJA DE AVARE"/>
        <s v="CEEJA DE BOTUCATU"/>
        <s v="CEEJA DE CARAGUATATUBA"/>
        <s v="CEEJA DE CARAPICUIBA"/>
        <s v="CEEJA DE LINS"/>
        <s v="CEEJA DE MIRACATU"/>
        <s v="CEEJA DE MOGI DAS CRUZES"/>
        <s v="CEEJA DE PERUIBE"/>
        <s v="CEEJA DE PIRAJU"/>
        <s v="CEEJA DE POA"/>
        <s v="CEEJA DE SANTA ISABEL"/>
        <s v="CEEJA DE SAO JOSE DOS CAMPOS"/>
        <s v="CEEJA DE VOTUPORANGA"/>
        <s v="CEEJA DEPUTADO GUILHERME DE OLIVEIRA GOMES"/>
        <s v="CEEJA HERNANI NOBRE PROFESSOR"/>
        <s v="CEEJA JEANETTE ANDRADE GODOY AGUILA MARTINS PROFESSORA"/>
        <s v="CEEJA JOSE LIBANIO FILHO PROFESSOR"/>
        <s v="CEEJA LUIZ CARLOS ROMAZZINI"/>
        <s v="CEEJA MARIA APARECIDA PASQUALETO FIGUEIREDO"/>
        <s v="CEEJA MAX DADA GALLIZZI"/>
        <s v="CEEJA NORBERTO SOARES RAMOS PROFESSOR"/>
        <s v="CEEJA PAULO DECOURT"/>
        <s v="CEEJA PROFESSOR JOAO SEGURA"/>
        <s v="CEEJA PROFESSORA SILVIA MARIA GOMES PEREIRA LIMA"/>
        <s v="CEEJA RICARDO JOSE POCI MENDES"/>
        <s v="CEEJA SEBASTIANA ULIAN PESSINE PROFA"/>
        <s v="CEEJA SINHA PANTOJA"/>
        <s v="CEEJA TANCREDO NEVES PRESIDENTE"/>
        <s v="CEEJA VALBERTO FUSARI"/>
        <s v="CEL  JOAQUIM IZIDORO MARINS PROFESSOR"/>
        <s v="CEL JOAO ERNESTO FIGUEIREDO"/>
        <s v="CEL JTO A EE 20 DE AGOSTO"/>
        <s v="CEL JTO A EE 9 DE JULHO"/>
        <s v="CEL JTO A EE ADALGISA CAVEZZALE DE CAMPOS PROFA"/>
        <s v="CEL JTO A EE ADELINO PETERS"/>
        <s v="CEL JTO A EE AFONSO VERGUEIRO DOUTOR"/>
        <s v="CEL JTO A EE AIDA LEDA BAUER DAVIES PROFESSORA"/>
        <s v="CEL JTO A EE ALBINO CESAR"/>
        <s v="CEL JTO A EE ALEXANDRE DE GUSMAO"/>
        <s v="CEL JTO A EE ALFREDO PUJOL DOUTOR"/>
        <s v="CEL JTO A EE ALICE CHUERY PROFESSORA"/>
        <s v="CEL JTO A EE ALVARO GUIAO DOUTOR"/>
        <s v="CEL JTO A EE ANHANGUERA"/>
        <s v="CEL JTO A EE ANTONIA CARLOTA GOMES PROFESSORA"/>
        <s v="CEL JTO A EE ANTONIO AUGUSTO REIS NEVES DOUTOR"/>
        <s v="CEL JTO A EE ANTONIO C C GUIMARAES FILHO PROFESSOR"/>
        <s v="CEL JTO A EE ANTONIO MORAES BARROS DR"/>
        <s v="CEL JTO A EE ANTONIO OLYMPIO DOUTOR"/>
        <s v="CEL JTO A EE ANTONIO PADILHA"/>
        <s v="CEL JTO A EE ANTONIO RAPOSO TAVARES"/>
        <s v="CEL JTO A EE ARMANDO GONCALVES PROF"/>
        <s v="CEL JTO A EE ARTHUR RIBEIRO"/>
        <s v="CEL JTO A EE ASA BRANCA DA SERRA"/>
        <s v="CEL JTO A EE AURELIO ARROBAS MARTINS"/>
        <s v="CEL JTO A EE BARAO DO RIO BRANCO"/>
        <s v="CEL JTO A EE BENEDITO CALIXTO"/>
        <s v="CEL JTO A EE BENEDITO FAGUNDES MARQUES PROF"/>
        <s v="CEL JTO A EE BENJAMIN BASTOS"/>
        <s v="CEL JTO A EE BUENOS AIRES"/>
        <s v="CEL JTO A EE CARLOS AUGUSTO DE CAMARGO PROFESSOR"/>
        <s v="CEL JTO A EE CASTELO BRANCO"/>
        <s v="CEL JTO A EE CHRISTINO CABRAL PROF"/>
        <s v="CEL JTO A EE CONRADO SIVILA ALSINA PADRE"/>
        <s v="CEL JTO A EE CULTURA E LIBERDADE"/>
        <s v="CEL JTO A EE DANIEL VERANO PROFESSOR"/>
        <s v="CEL JTO A EE DINORA MARCONDES GOMES PROFA"/>
        <s v="CEL JTO A EE DIOGENES RIBEIRO DE LIMA"/>
        <s v="CEL JTO A EE DIVA FIGUEIREDO DA SILVEIRA"/>
        <s v="CEL JTO A EE DOM ARTUR HORSTHUIS"/>
        <s v="CEL JTO A EE DOM PEDRO I"/>
        <s v="CEL JTO A EE DOMINGOS CAMERLINGO CALO"/>
        <s v="CEL JTO A EE DONA ZALINA ROLIM"/>
        <s v="CEL JTO A EE DONIZETTI TAVARES DE LIMA PE"/>
        <s v="CEL JTO A EE ELIAS DE MELLO AYRES PROFESSOR"/>
        <s v="CEL JTO A EE ENGENHEIRO ISAC PEREIRA GARCEZ"/>
        <s v="CEL JTO A EE ENOCH GARCIA LEAL"/>
        <s v="CEL JTO A EE ERMELINO MATARAZZO"/>
        <s v="CEL JTO A EE ESTEVAM FERRI PROFESSOR"/>
        <s v="CEL JTO A EE ESTHER GARCIA PROFA"/>
        <s v="CEL JTO A EE FABIO BARRETO DOUTOR"/>
        <s v="CEL JTO A EE FADLO HAIDAR"/>
        <s v="CEL JTO A EE FERNANDO COSTA"/>
        <s v="CEL JTO A EE FIRMINO LADEIRA PROF"/>
        <s v="CEL JTO A EE FRANCISCO F FERREIRA DA SILVA PROF"/>
        <s v="CEL JTO A EE FRANCISCO FERREIRA LOPES"/>
        <s v="CEL JTO A EE FRANCISCO MARQUES PINTO"/>
        <s v="CEL JTO A EE GERALDO LOURENCO PADRE"/>
        <s v="CEL JTO A EE HENRIQUE LESPINASSE PROF"/>
        <s v="CEL JTO A EE HENRIQUE MORATO PROF"/>
        <s v="CEL JTO A EE IDALINA MACEDO COSTA SODRE DONA"/>
        <s v="CEL JTO A EE INDIA VANUIRE"/>
        <s v="CEL JTO A EE IRACEMA DE OLIVEIRA CARLOS"/>
        <s v="CEL JTO A EE ITAEL DE MATOS PROFESSOR"/>
        <s v="CEL JTO A EE JAYME DE BARROS CAMARA DOM"/>
        <s v="CEL JTO A EE JOAO CRUZ"/>
        <s v="CEL JTO A EE JOAO DE FARIA"/>
        <s v="CEL JTO A EE JOAO DIAS DA SILVEIRA PROFESSOR"/>
        <s v="CEL JTO A EE JOAO GOMES MARTINS CORONEL"/>
        <s v="CEL JTO A EE JOAO MANOEL DO AMARAL"/>
        <s v="CEL JTO A EE JOAQUIM GUILHERME MOREIRA PORTO DR"/>
        <s v="CEL JTO A EE JOSE ALVES MIRA"/>
        <s v="CEL JTO A EE JOSE CONTI"/>
        <s v="CEL JTO A EE JOSE MANOEL LOBO DR"/>
        <s v="CEL JTO A EE JOSE MARQUES DA CRUZ PROF"/>
        <s v="CEL JTO A EE JOSE PACIFICO"/>
        <s v="CEL JTO A EE JOSE QUIRINO CAVALCANTE"/>
        <s v="CEL JTO A EE JOSE VIEIRA MACEDO PROF"/>
        <s v="CEL JTO A EE JOSEPHA CASTRO PROFA"/>
        <s v="CEL JTO A EE JULIA MACEDO PANTOJA PROFESSORA"/>
        <s v="CEL JTO A EE JULIO PRESTES DE ALBUQUERQUE DOUTOR"/>
        <s v="CEL JTO A EE JUSTINO GOMES DE CASTRO MAESTRO"/>
        <s v="CEL JTO A EE LAERTE RAMOS PROF DR"/>
        <s v="CEL JTO A EE LEME CARDEAL"/>
        <s v="CEL JTO A EE LENITA CORREA CAMARGO PROFA"/>
        <s v="CEL JTO A EE LEONIDAS DO AMARAL VIEIRA"/>
        <s v="CEL JTO A EE LEOPOLDO SANTANA PROFESSOR"/>
        <s v="CEL JTO A EE LIOMAR FREITAS CAMARA PROFA"/>
        <s v="CEL JTO A EE LUIZ CAMPACCI"/>
        <s v="CEL JTO A EE MAJOR PRADO"/>
        <s v="CEL JTO A EE MANOEL BENTO DA CRUZ"/>
        <s v="CEL JTO A EE MANOEL DA COSTA NEVES PROF"/>
        <s v="CEL JTO A EE MANOEL GOUVEIA DE LIMA"/>
        <s v="CEL JTO A EE MANUEL CABRAL"/>
        <s v="CEL JTO A EE MARIA ANGELICA BAILLOT PROFA"/>
        <s v="CEL JTO A EE MARIA ANGERAMI SCALAMANDRE"/>
        <s v="CEL JTO A EE MARIA APARECIDA GALHARINI DOS SANTOS PROFA"/>
        <s v="CEL JTO A EE MARIA DE LOURDES FRANCA SILVEIRA PROFESSORA"/>
        <s v="CEL JTO A EE MARIO FLORENCE PROFESSOR"/>
        <s v="CEL JTO A EE MARLENE CAMARGO RIBEIRO"/>
        <s v="CEL JTO A EE MARTIM AFONSO"/>
        <s v="CEL JTO A EE MAURO DE OLIVEIRA PROFESSOR"/>
        <s v="CEL JTO A EE MEXICO"/>
        <s v="CEL JTO A EE MINISTRO JOSE MOURA RESENDE"/>
        <s v="CEL JTO A EE MONSENHOR GONCALVES"/>
        <s v="CEL JTO A EE MONSENHOR SARRION"/>
        <s v="CEL JTO A EE NATERCIA CREMM DE MORAES PEDRO PROFESSORA"/>
        <s v="CEL JTO A EE NESTOR GOMES DE ARAUJO PROF"/>
        <s v="CEL JTO A EE NOSSA SENHORA DA PENHA"/>
        <s v="CEL JTO A EE ODILON BATISTA JORDAO VER"/>
        <s v="CEL JTO A EE OLAVO HANSEN"/>
        <s v="CEL JTO A EE OLGA CURY"/>
        <s v="CEL JTO A EE ORLANDO SIGNORELLI"/>
        <s v="CEL JTO A EE OSVALDO CRUZ"/>
        <s v="CEL JTO A EE OSVALDO MARTINS"/>
        <s v="CEL JTO A EE OTTO WEISZFLOG"/>
        <s v="CEL JTO A EE PARAISO CAVALCANTI DOUTOR"/>
        <s v="CEL JTO A EE PAULINO NUNES ESPOSO"/>
        <s v="CEL JTO A EE PAULO EDUARDO OLINTHO REHDER JORNALISTA"/>
        <s v="CEL JTO A EE PAULO EGYDIO O CARVALHO SENADOR"/>
        <s v="CEL JTO A EE PAULO VIRGINIO"/>
        <s v="CEL JTO A EE PEDRO CASEMIRO LEITE PROFESSOR"/>
        <s v="CEL JTO A EE PEDRO NUNES DA ROCHA PROF"/>
        <s v="CEL JTO A EE PEIXOTO GOMIDE"/>
        <s v="CEL JTO A EE PLINIO NEGRAO"/>
        <s v="CEL JTO A EE PROF AMARAL WAGNER"/>
        <s v="CEL JTO A EE PROF CARLOS ALBERTO DE OLIVEIRA"/>
        <s v="CEL JTO A EE PROF HELIO PALERMO"/>
        <s v="CEL JTO A EE PROF? ZULMIRA DE OLIVEIRA"/>
        <s v="CEL JTO A EE PROFA OLYMPIA BARTH DE OLIVEIRA"/>
        <s v="CEL JTO A EE RAUL BRASIL PROFESSOR"/>
        <s v="CEL JTO A EE RAUL VENTURELLI DR"/>
        <s v="CEL JTO A EE REGENTE FEIJO"/>
        <s v="CEL JTO A EE REYNALDO KUNTZ BUSCH DOUTOR"/>
        <s v="CEL JTO A EE RODRIGUES ALVES CONSELHEIRO"/>
        <s v="CEL JTO A EE ROOSEVELT PRESIDENTE"/>
        <s v="CEL JTO A EE RUI BLOEM"/>
        <s v="CEL JTO A EE SECKLER MONSENHOR"/>
        <s v="CEL JTO A EE STELIO MACHADO LOUREIRO PROFESSOR"/>
        <s v="CEL JTO A EE SUDARIO FERREIRA"/>
        <s v="CEL JTO A EE SUZANA DIAS"/>
        <s v="CEL JTO A EE THEODORO CORREA CINTRA PROF"/>
        <s v="CEL JTO A EE TOME TEIXEIRA"/>
        <s v="CEL JTO A EE TORQUATO CALEIRO"/>
        <s v="CEL JTO A EE VERIDIANA CAMACHO CARVALHO GOMES PROFA"/>
        <s v="CEL JTO A EE VIRGILIO CAPOANI"/>
        <s v="CEL JTO A EE WALTER FERREIRA PROF"/>
        <s v="CEL JTO A EE WILLIAN RODRIGUES REBUA"/>
        <s v="CEL JTO A EE ZILDA BRACONI AMADOR PROFA"/>
        <s v="CEL JTO A MARIA ISABEL RODRIGUES ORSO PROFA"/>
        <s v="CEL JTO A ZULMIRA CAMPOS"/>
        <s v="CEL JTO EE SOPHIA GABRIEL DE OLIVEIRA PROFA"/>
        <s v="CEL JTO EE WASHINGTON LUIZ PEREIRA DE SOUZA DR"/>
        <s v="CEL PAULO FREIRE"/>
        <s v="CEL PROF ORLANDO GERIBOLA"/>
        <s v="CELESTE PALANDI DE MELLO PROFESSORA"/>
        <s v="CELESTINA DE CAMPOS TOLEDO TEIXEIRA PROFESSORA"/>
        <s v="CELESTINA VALENTE LENGENFELDER PROFA"/>
        <s v="CELESTINO CORREIA PINA PROFESSOR"/>
        <s v="CELESTINO DE CAMPOS PROFESSOR"/>
        <s v="CELIA KEIKO IKEDA PROFESSORA"/>
        <s v="CELIA RIBEIRO LANDIM PROFA"/>
        <s v="CELIA VASQUES FERRARI DUCH PROFESSORA"/>
        <s v="CELINA DE BARROS BAIRAO PROFESSORA"/>
        <s v="CELIO LUIZ NEGRINI PROFESSOR"/>
        <s v="CELIO RODRIGUES ALVES"/>
        <s v="CELISA MERCADANTE FARIA PROFA"/>
        <s v="CELSO ABBADE MOURAO"/>
        <s v="CELSO ANTONIO PROFESSOR"/>
        <s v="CELSO AUGUSTO DANIEL PREFEITO ENGENHEIRO"/>
        <s v="CELSO BARBIERI DR"/>
        <s v="CELSO FERREIRA DA SILVA PROFESSOR"/>
        <s v="CELSO GAMA DOUTOR"/>
        <s v="CELSO HENRIQUE TOZZI PROFESSOR"/>
        <s v="CELSO PACHECO BENTIN PROFESSOR"/>
        <s v="CELSO PIVA PROFESSOR"/>
        <s v="CELSO TOLEDO PROF"/>
        <s v="CENTRO AT SOCIOED ADOLESC  MAESTRO CARLOS GOMES UN I CI"/>
        <s v="CENTRO ATEND SOCIO EDUC ADOLESCENTE DE BAURU CIP"/>
        <s v="CENTRO ATEND SOCIO EDUC AO ADOLESCENTE SAO B CAMPO II CI"/>
        <s v="CENTRO ATEND SOCIO EDUC AO ADOLESCENTE SAO B CAMPO II CIP"/>
        <s v="CENTRO ATEND SOCIOED ADOLESC DE CERQUEIRA CESAR IICI"/>
        <s v="CENTRO ATEND SOCIOED ADOLESC DE CERQUEIRA CESAR IIICIP"/>
        <s v="CENTRO ATEND SOCIOED ADOLESC FEMININO BOM RETIRO  CASA FEMININO BOM RETIRO CI"/>
        <s v="CENTRO ATEND SOCIOED ADOLESC GOVERNADOR MARIO COVAS CI"/>
        <s v="CENTRO ATEND SOCIOED ADOLESC ITAPETININGAESPERANCACI"/>
        <s v="CENTRO ATEND SOCIOED ADOLESC JOAO PAULO II  CI"/>
        <s v="CENTRO ATEND SOCIOED ADOLESCENTE S JOSE DOS CAMPOSCIP"/>
        <s v="CENTRO ATEND SOCIOED ADOLESCSANTA EMILA  GUARUJACIP"/>
        <s v="CENTRO ATEND SOCIOED AO ADOLESC CAMPINAS UN II CI"/>
        <s v="CENTRO ATEND SOCIOED AO ADOLESC SERRA DA CANTAREIRA CIP"/>
        <s v="CENTRO ATEND SOCIOED AO ADOLESCENTE ITAQUAQUECETUBA CI"/>
        <s v="CENTRO ATEND SOCIOED AO ADOLESCENTE RIO DOURADO LINS  CI"/>
        <s v="CENTRO ATEND SOCIOEDC ADOLESC INTERNATO FEM MOOCA CI"/>
        <s v="CENTRO ATEND SOCIOEDUC ADOLESC  FRANCO DA ROCHACI 1"/>
        <s v="CENTRO ATEND SOCIOEDUC ADOLESC DE SOROCABA ICIP"/>
        <s v="CENTRO ATEND SOCIOEDUC ADOLESC DE SOROCABA II CI"/>
        <s v="CENTRO ATEND SOCIOEDUC ADOLESC SANTA EMILIA GUARUJA CI"/>
        <s v="CENTRO ATEND SOCIOEDUC ADOLESC SAO JOSE DOS CAMPOS CI"/>
        <s v="CENTRO ATEND SOCIOEDUC ADOLESCENTE  AMAZONAS  CIP5"/>
        <s v="CENTRO ATEND SOCIOEDUC ADOLESCENTE  ARACA  CI"/>
        <s v="CENTRO ATEND SOCIOEDUC ADOLESCENTE  ARACA  CIP"/>
        <s v="CENTRO ATEND SOCIOEDUC ADOLESCENTE  DE BAURU  CI"/>
        <s v="CENTRO ATEND SOCIOEDUC ADOLESCENTE  DE JACAREI  CI"/>
        <s v="CENTRO ATEND SOCIOEDUC ADOLESCENTE  PIRACICABA  CIP"/>
        <s v="CENTRO ATEND SOCIOEDUC ADOLESCENTE  RIO NOVO  CI"/>
        <s v="CENTRO ATEND SOCIOEDUC ADOLESCENTE  TAPAJOS 29  CI"/>
        <s v="CENTRO ATEND SOCIOEDUC ADOLESCENTE  TRES RIOS  CI"/>
        <s v="CENTRO ATEND SOCIOEDUC ADOLESCENTE CANDIO PORTINARI CI"/>
        <s v="CENTRO ATEND SOCIOEDUC ADOLESCENTE CI RIO PARDO"/>
        <s v="CENTRO ATEND SOCIOEDUC ADOLESCENTE DE MARILIA  CI"/>
        <s v="CENTRO ATEND SOCIOEDUC ADOLESCENTE DE SAO VICENTE CI"/>
        <s v="CENTRO ATEND SOCIOEDUC ADOLESCENTE DE SERTAOZINHO CI"/>
        <s v="CENTRO ATEND SOCIOEDUC ADOLESCENTE DE SOROCABA CI"/>
        <s v="CENTRO ATEND SOCIOEDUC ADOLESCENTE DE SOROCABA I CI"/>
        <s v="CENTRO ATEND SOCIOEDUC ADOLESCENTE GRANDES LAGOS CI"/>
        <s v="CENTRO ATEND SOCIOEDUC ADOLESCENTE PIRACICABA CI"/>
        <s v="CENTRO ATEND SOCIOEDUC ADOLESCENTE PIRITUBA CI"/>
        <s v="CENTRO ATEND SOCIOEDUC ADOLESCENTE RIBEIRAO PRETO CI"/>
        <s v="CENTRO ATEND SOCIOEDUC ADOLESCENTE VILA LEOPOLDINA CI"/>
        <s v="CENTRO ATEND SOCIOEDUC ADOLESCENTE VITORIA REGIA LINS  CI"/>
        <s v="CENTRO ATEND SOCIOEDUC ADOLESCENTEGRANDES LAGOSCIP"/>
        <s v="CENTRO ATEND SOCIOEDUC AO ADOLESC  NOVO TEMPO  CI"/>
        <s v="CENTRO ATEND SOCIOEDUC AO ADOLESC DE CARAGUATATUBA  CI"/>
        <s v="CENTRO ATEND SOCIOEDUC AO ADOLESC DE FRANCA  CI"/>
        <s v="CENTRO ATEND SOCIOEDUC AO ADOLESC DE FRANCA  CIP"/>
        <s v="CENTRO ATEND SOCIOEDUC AO ADOLESC DE TAQUARITINGA  CI"/>
        <s v="CENTRO ATEND SOCIOEDUC AO ADOLESCENTE  ARACATUBACI"/>
        <s v="CENTRO ATEND SOCIOEDUC AO ADOLESCENTE  ITAQUERACI"/>
        <s v="CENTRO ATEND SOCIOEDUC AO ADOLESCENTE DE ARARAQUARA CI"/>
        <s v="CENTRO ATEND SOCIOEDUC AO ADOLESCENTE DE ARARAQUARA CIP"/>
        <s v="CENTRO ATEND SOCIOEDUC AO ADOLESCENTE DE ATIBAIACI"/>
        <s v="CENTRO ATEND SOCIOEDUC AO ADOLESCENTE DE ATIBAIACIP"/>
        <s v="CENTRO ATEND SOCIOEDUC AO ADOLESCENTE DE BOTUCATU  CI"/>
        <s v="CENTRO ATEND SOCIOEDUC AO ADOLESCENTE DE BOTUCATUCIP"/>
        <s v="CENTRO ATEND SOCIOEDUC AO ADOLESCENTE DE MARILIA  CIP"/>
        <s v="CENTRO ATEND SOCIOEDUC AO ADOLESCENTE DE MIRASSOL CI"/>
        <s v="CENTRO ATEND SOCIOEDUC AO ADOLESCENTE DE PERUIBE CI"/>
        <s v="CENTRO ATEND SOCIOEDUC AO ADOLESCENTE DE PERUIBECIP"/>
        <s v="CENTRO ATEND SOCIOEDUC AO ADOLESCENTE S B DO CAMPO I CI"/>
        <s v="CENTRO ATEND SOCIOEDUCATIVO AO ADOLESC TERRA NOVA CI"/>
        <s v="CENTRO DE ATEND SOCIEDUC ADOLESCENTE DE SOROCABA IV  CIP"/>
        <s v="CENTRO DE ATEND SOCIO EDUC AO ADOLESC RUTH PISTORI CIP"/>
        <s v="CENTRO DE ATEND SOCIO EDUC AO ADOLESC SANTO ANDRE I CI"/>
        <s v="CENTRO DE ATEND SOCIO EDUC AO ADOLESC SANTO ANDRE II CI"/>
        <s v="CENTRO DE ATEND SOCIOED AO ADOLES DE CARAGUATATUBA  CIP"/>
        <s v="CENTRO DE ATEND SOCIOED AO ADOLESC VITORIA REGIA LINS  CIP"/>
        <s v="CENTRO DE ATEND SOCIOED AO ADOLESCENTE PRAIA GRANDE I CI"/>
        <s v="CENTRO DE ATEND SOCIOED AO ADOLESCENTE RIO TOCANTINS CIP"/>
        <s v="CENTRO DE ATEND SOCIOED AO ADOLESCENTE RIO TURIASSU  CIP"/>
        <s v="CENTRO DE ATEND SOCIOEDC AO ADOLESCENTE RIO TAMISA CI 36"/>
        <s v="CENTRO DE ATEND SOCIOEDUC AO ADOLESC BELA VISTA CI"/>
        <s v="CENTRO DE ATEND SOCIOEDUC AO ADOLESC DE MOGI MIRIM I  CI"/>
        <s v="CENTRO DE ATEND SOCIOEDUC AO ADOLESC DE TAUBATE  CIP"/>
        <s v="CENTRO DE ATEND SOCIOEDUC AO ADOLESC DE TAUBATE CI"/>
        <s v="CENTRO DE ATEND SOCIOEDUC AO ADOLESC FEMININO ANITA GARIBALDI  CI"/>
        <s v="CENTRO DE ATEND SOCIOEDUC AO ADOLESC FEMININO ANITA GARIBALDI  CIP"/>
        <s v="CENTRO DE ATEND SOCIOEDUC AO ADOLESC GUARULHOS CI"/>
        <s v="CENTRO DE ATEND SOCIOEDUC AO ADOLESC JARDIM SAO LUIZ I CI"/>
        <s v="CENTRO DE ATEND SOCIOEDUC AO ADOLESC JOAO DO PULO CI"/>
        <s v="CENTRO DE ATEND SOCIOEDUC AO ADOLESC LORENA  CI"/>
        <s v="CENTRO DE ATEND SOCIOEDUC AO ADOLESC NELSON MANDELA CI"/>
        <s v="CENTRO DE ATEND SOCIOEDUC AO ADOLESC NOVA VIDA CI"/>
        <s v="CENTRO DE ATEND SOCIOEDUC AO ADOLESC ONIX CI"/>
        <s v="CENTRO DE ATEND SOCIOEDUC AO ADOLESC OSASCO I CI"/>
        <s v="CENTRO DE ATEND SOCIOEDUC AO ADOLESC PAULISTA CI"/>
        <s v="CENTRO DE ATEND SOCIOEDUC AO ADOLESC PRES BERNARDES CI"/>
        <s v="CENTRO DE ATEND SOCIOEDUC AO ADOLESC VILA GUILHERME CI"/>
        <s v="CENTRO DE ATEND SOCIOEDUC AO ADOLESCENTE ANDORINHAS CIP"/>
        <s v="CENTRO DE ATEND SOCIOEDUC AO ADOLESCENTE DE ARUJA  CI"/>
        <s v="CENTRO DE ATEND SOCIOEDUC AO ADOLESCENTE DE MAUACIP"/>
        <s v="CENTRO DE ATEND SOCIOEDUC AO ADOLESCENTE GUAYI  CI"/>
        <s v="CENTRO DE ATEND SOCIOEDUC AO ADOLESCENTE ITAPARICA  CIP6"/>
        <s v="CENTRO DE ATEND SOCIOEDUC AO ADOLESCENTE LARANJEIRAS  CI"/>
        <s v="CENTRO DE ATEND SOCIOEDUC AO ADOLESCENTE LIMEIRA CI"/>
        <s v="CENTRO DE ATEND SOCIOEDUC AO ADOLESCENTE MONGAGUA CI"/>
        <s v="CENTRO DE ATEND SOCIOEDUC AO ADOLESCENTE MORRO AZUL CI"/>
        <s v="CENTRO DE ATEND SOCIOEDUC AO ADOLESCENTE OURO PRETO CI"/>
        <s v="CENTRO DE ATEND SOCIOEDUC AO ADOLESCENTE RIO PARANA CI"/>
        <s v="CENTRO DE ATEND SOCIOEDUC AO ADOLESCENTE SAO PAULO CI"/>
        <s v="CENTRO DE ATEND SOCIOEDUC AO ADOLESCENTE TOPAZIO CI"/>
        <s v="CENTRO DE ATEND SOCIOEDUCAO ADOLESC JARDIM SAO LUIZ II CI"/>
        <s v="CENTRO DE ATEND SOCIOEDUCATIVO AO ADOLESCENTE DIADEMA"/>
        <s v="CENTRO DE ATENDIMENTO INICIAL E PROVISORIO JACARANDA – CAIP JACARANDA"/>
        <s v="CENTRO DE ATENDIMENTO SOC EDUC AO ADOLES IRAPURU I  CI"/>
        <s v="CENTRO DE ATENDIMENTO SOC EDUC AO ADOLESC IRAPURU I CIP"/>
        <s v="CENTRO DE ATENDIMENTO SOC EDUC AO ADOLESC IRAPURU II CI"/>
        <s v="CENTRO DE ATENDIMENTO SOCIO ED AO ADOLESC PRAIA GRANDE II"/>
        <s v="CENTRO DE ATENDIMENTO SOCIOEDUCATIVO AO ADOLESCENTE CIP  RIO PARDO"/>
        <s v="CENTRO DE ATENDIMENTO SOCIOEDUCATIVO AO ADOLESCENTE JUQUIA – CASA JUQUIA CI"/>
        <s v="CENTRO DE ATENDSOCIOED AO ADOLESCENTE DE SAO CARLOS CI"/>
        <s v="CENTRO DE DET PROVISORIA PAULO GILBERTO DE ARAUJO"/>
        <s v="CENTRO DE DETEN PROV DR JOSE EDUARDO MARIZ DE OLIVEIRA"/>
        <s v="CENTRO DE DETENCAO PROVISORIA  CDP DE NOVA INDEPENDENCIA"/>
        <s v="CENTRO DE DETENCAO PROVISORIA DE ALVARO DE CARVALHO"/>
        <s v="CENTRO DE DETENCAO PROVISORIA DE CERQUEIRA CESAR"/>
        <s v="CENTRO DE DETENCAO PROVISORIA DE DIADEMA"/>
        <s v="CENTRO DE DETENCAO PROVISORIA DE GUARULHOS"/>
        <s v="CENTRO DE DETENCAO PROVISORIA DE ITATINGA"/>
        <s v="CENTRO DE DETENCAO PROVISORIA DE JUNDIAI"/>
        <s v="CENTRO DE DETENCAO PROVISORIA DE LAVINIA"/>
        <s v="CENTRO DE DETENCAO PROVISORIA DE LIMEIRA"/>
        <s v="CENTRO DE DETENCAO PROVISORIA DE MAUA"/>
        <s v="CENTRO DE DETENCAO PROVISORIA DE PAULO DE FARIA"/>
        <s v="CENTRO DE DETENCAO PROVISORIA FEMININO DE FRANCO DA ROCHA"/>
        <s v="CENTRO DE DETENCAO PROVISORIA I BELEM"/>
        <s v="CENTRO DE DETENCAO PROVISORIA I DE PACAEMBU"/>
        <s v="CENTRO DE DETENCAO PROVISORIA I PINHEIROS"/>
        <s v="CENTRO DE DETENCAO PROVISORIA II DE PACAEMBU"/>
        <s v="CENTRO DE DETENCAO PROVISORIA II PINHEIROS"/>
        <s v="CENTRO DE DETENCAO PROVISORIA III PINHEIROS"/>
        <s v="CENTRO DE DETENCAO PROVISORIA MARCOS AMILTON RAYSARO"/>
        <s v="CENTRO DE DETENCAO PROVISORIA PIRACICABA"/>
        <s v="CENTRO DE DETENCAO PROVISORIO DOUTOR FELIX NOBRE DE CAMPOS"/>
        <s v="CENTRO DE EDUCACAO DE JOVENS E ADULTOS DE PIRASSUNUNGA"/>
        <s v="CENTRO DE PROGRESSAO PENIT DOUTOR JAVERT DE ANDRADE"/>
        <s v="CENTRO DE PROGRESSAO PENIT DR EDGARD MAGALHAES NORONHA"/>
        <s v="CENTRO DE PROGRESSAO PENIT DR EDUARDO DE OLIVEIRA VIANNA"/>
        <s v="CENTRO DE PROGRESSAO PENITENCIARIA"/>
        <s v="CENTRO DE PROGRESSAO PENITENCIARIA DE FRANCO DA ROCHA"/>
        <s v="CENTRO DE PROGRESSAO PENITENCIARIA DE HORTOLANDIA"/>
        <s v="CENTRO DE PROGRESSAO PENITENCIARIA DE JARDINOPOLIS"/>
        <s v="CENTRO DE PROGRESSAO PENITENCIARIA DE MONGAGUA"/>
        <s v="CENTRO DE PROGRESSAO PENITENCIARIA DE PACAEMBU"/>
        <s v="CENTRO DE PROGRESSAO PENITENCIARIA DE PORTO FELIZ"/>
        <s v="CENTRO DE PROGRESSAO PENITENCIARIA DE SAO MIGUEL PAULISTA"/>
        <s v="CENTRO DE PROGRESSAO PENITENCIARIA DE VALPARAISO"/>
        <s v="CENTRO DE PROGRESSAO PENITENCIARIA DR ALBERTO BROCCHIERI"/>
        <s v="CENTRO DE PROGRESSAO PENITENCIARIA PROF ATALIBA NOGUEIRA"/>
        <s v="CENTRO DE RESSOCIALIZACAO ANGELO FERNANDO BARATELLA ENF"/>
        <s v="CENTRO DE RESSOCIALIZACAO ARACATUBA CLASSES PROV"/>
        <s v="CENTRO DE RESSOCIALIZACAO DE BIRIGUI CLASSES PROV"/>
        <s v="CENTRO DE RESSOCIALIZACAO DE ITAPETININGA"/>
        <s v="CENTRO DE RESSOCIALIZACAO DE JAU CLASSES PROVISORIAS"/>
        <s v="CENTRO DE RESSOCIALIZACAO DE LIMEIRA CLASSES PROVISORIAS"/>
        <s v="CENTRO DE RESSOCIALIZACAO DE MARILIA"/>
        <s v="CENTRO DE RESSOCIALIZACAO DE MOCOCA"/>
        <s v="CENTRO DE RESSOCIALIZACAO DE OURINHOS"/>
        <s v="CENTRO DE RESSOCIALIZACAO DE SUMARE"/>
        <s v="CENTRO DE RESSOCIALIZACAO DOUTOR MAURO DE MACEDO"/>
        <s v="CENTRO DE RESSOCIALIZACAO DR MANOEL CARLOS MUNIZ"/>
        <s v="CENTRO DE RESSOCIALIZACAO FEM DE SAO JOSE DO RIO PRETO"/>
        <s v="CENTRO DE RESSOCIALIZACAO FEMININO DE ARARAQUARA"/>
        <s v="CENTRO DE RESSOCIALIZACAO FEMININO DE PIRACICABA"/>
        <s v="CENTRO DE RESSOCIALIZACAO FEMININO DE RIO CLARO"/>
        <s v="CENTRO DE RESSOCIALIZACAO FEMININO DE SAO JOSE DOS CAMPOS"/>
        <s v="CENTRO DE RESSOCIALIZACAO MASC DE RIO CLARO CLS PROV"/>
        <s v="CENTRO DE RESSOCIALIZACAO MASCULINO DE ARARAQUARA"/>
        <s v="CENTRO DE RESSOCIALIZACAO PREFEITO JOAO MISSAGLIA"/>
        <s v="CENTRO E ATEND SOCIOEDUC AO ADOLESCENTE II CI"/>
        <s v="CENTRO RESSOCIALIZACAO DE ATIBAIA"/>
        <s v="CERQUEIRA CESAR DOUTOR"/>
        <s v="CESAR COSTA DEPUTADO"/>
        <s v="CESAR DACORSO FILHO PROF"/>
        <s v="CESAR DONATO CALABREZ"/>
        <s v="CESAR LACERDA DE VERGUEIRO SENADOR"/>
        <s v="CESAR MARENGO"/>
        <s v="CESAR MARTINEZ"/>
        <s v="CESAR YASIGI PROFESSOR"/>
        <s v="CESARE TOPPINO PADRE"/>
        <s v="CESARINO BORBA"/>
        <s v="CESARIO CARLOS DE ALMEIDA"/>
        <s v="CESARIO COIMBRA DOUTOR"/>
        <s v="CESARIO MOTTA DR"/>
        <s v="CESIDIO AMBROGI PROFESSOR"/>
        <s v="CHACARA CAMPONESA JARDIM VASSOURAS"/>
        <s v="CHACARA FLORIDA II"/>
        <s v="CHACARA SANTA MARIA"/>
        <s v="CHARLES DE GAULLE"/>
        <s v="CHIBATA MIYAKOSHI"/>
        <s v="CHICO PADRE"/>
        <s v="CHICO PEREIRA"/>
        <s v="CHIQUINHA RODRIGUES"/>
        <s v="CHIYO YAMAMOTO DONA"/>
        <s v="CHLORITA DE OLIVEIRA PENTEADO MARTINS PROFA"/>
        <s v="CHOJIRO SEGAWA"/>
        <s v="CHRISTIANO ALTENFELDER SILVA DOUTOR"/>
        <s v="CHRISTIANO MARQUES BONILHA PROFESSOR"/>
        <s v="CHRISTINO CABRAL PROF"/>
        <s v="CICERO ANTONIO DE SA RAMALHO PROFESSOR"/>
        <s v="CICERO BARBOSA LIMA JUNIOR PROF"/>
        <s v="CICERO BARCALA JUNIOR"/>
        <s v="CICERO CANUTO DE LIMA PASTOR"/>
        <s v="CICERO CASTILHO CUNHA"/>
        <s v="CICERO SIQUEIRA CAMPOS PROF"/>
        <s v="CICERO USBERTI PROF"/>
        <s v="CID AUGUSTO GUELLI PROFESSOR"/>
        <s v="CID BOUCAULT PROFESSOR"/>
        <s v="CID DE OLIVEIRA LEITE PROFESSOR"/>
        <s v="CIDADE ARISTON ESTELA AZEVEDO VI"/>
        <s v="CIDADE DE HIROSHIMA"/>
        <s v="CIDADE SERODIO"/>
        <s v="CIDADE SOIMCO II"/>
        <s v="CINELZIA LORENCI MARONI PROFESSORA"/>
        <s v="CINIRA DANIEL DA SILVA PROFESSORA"/>
        <s v="CIRCE TEIXEIRA MUSA E SILVA PROFESSORA"/>
        <s v="CLARICE COSTA CONTI PROFA"/>
        <s v="CLARICE DE MAGALHAES CASTRO PROFESSORA"/>
        <s v="CLARICE LISPECTOR"/>
        <s v="CLARICE SEIKO IKEDA CHAGAS"/>
        <s v="CLARINA AMARAL GURGEL PROFA"/>
        <s v="CLARINDA MACHADO DE SOUZA"/>
        <s v="CLARISSE PELIZONE DE LIMA PROFA"/>
        <s v="CLARO CAMARGO RIBEIRO"/>
        <s v="CLARO CESAR DEPUTADO"/>
        <s v="CLASSES VINCULADAS A EE OMAR DONATO BASSANI"/>
        <s v="CLAUDIA DUTRA VIANA PROFESSORA"/>
        <s v="CLAUDIA FRANCISCO DA SILVA"/>
        <s v="CLAUDINEI GARCIA PROFESSOR"/>
        <s v="CLAUDIO ABRAHAO PROFESSOR"/>
        <s v="CLAUDIO ABRAMO"/>
        <s v="CLAUDIO DE SOUZA DR"/>
        <s v="CLAUDIO RIBEIRO DA SILVA PROF"/>
        <s v="CLAUDIRENE APARECIDA JOSE DA SILVA"/>
        <s v="CLAY PRESGRAVE DO AMARAL ENGENHEIRO"/>
        <s v="CLEIDE DA FONSECA FERREIRA PROFA"/>
        <s v="CLEISE MARISA SIQUEIRA PROFA"/>
        <s v="CLELIA DE BARROS LEITE DA SILVA PROFESSORA"/>
        <s v="CLEMENTE MARTON SEGURA PADRE"/>
        <s v="CLEMENTE QUAGLIO PROFESSOR"/>
        <s v="CLEMENTINO VIEIRA CORDEIRO"/>
        <s v="CLEOFANO MOTA"/>
        <s v="CLEOMERIO JOSE CAMPI"/>
        <s v="CLEOPHANIA GALVAO DA SILVA PROFA"/>
        <s v="CLODOALDO PORTUGAL CARIBE"/>
        <s v="CLODOMIRO CARNEIRO"/>
        <s v="CLODONIL CARDOSO"/>
        <s v="CLODOVEU BARBOSA PROF"/>
        <s v="CLORINDA CIAMPITTI PERRELLA"/>
        <s v="CLORINDA DANTI PROFESSORA"/>
        <s v="CLORINDA TRITTO GIANGIACOMO PROFESSORA"/>
        <s v="CLOTHILDE MARTINS ZANEI PROFESSORA"/>
        <s v="CLOTILDE ALVARES DORATIOTO"/>
        <s v="CLOTILDE AYELLO ROCHA PROFA"/>
        <s v="CLOTILDE BELINE CAPITANI PROFESSORA"/>
        <s v="CLOTILDE DE CASTRO BARREIRA PROFA"/>
        <s v="CLOTILDE PELUSO PROFESSORA"/>
        <s v="CLOTILDE VEIGA DE BARROS PROFESSORA"/>
        <s v="CLOVIS DA SILVA ALVES PROFESSOR"/>
        <s v="CLOVIS DE ARRUDA CAMPOS DR"/>
        <s v="CLOVIS DE LUCCA PROFESSOR"/>
        <s v="CLOVIS DE OLIVEIRA PROFESSOR DOUTOR"/>
        <s v="CLOVIS RENE CALABREZ PROF"/>
        <s v="CLYBAS PINTO FERRAZ DR"/>
        <s v="COHAB SAO VICENTE"/>
        <s v="COLOMBO DE ALMEIDA PROFESSOR"/>
        <s v="COLONIA DOS PESCADORES"/>
        <s v="COMUNIDADE NOSSA SENHORA APARECIDA"/>
        <s v="CONCEICAO APARECIDA TERZA GOMES CARDINALES PROFESSORA"/>
        <s v="CONCEICAO DA COSTA NEVES DEPUTADA"/>
        <s v="CONCEICAO RIBEIRO PROFESSORA"/>
        <s v="CONDE DO PARNAIBA"/>
        <s v="CONDE DO PINHAL"/>
        <s v="CONDOMINIO RESIDENCIAL VILLAGE"/>
        <s v="CONDOMINIO VARGEM GRANDE II"/>
        <s v="CONGONHAS DO CAMPO VISCONDE DE"/>
        <s v="CONJUNTO HABITACIONAL BAIRRO DOS PIMENTAS II"/>
        <s v="CONJUNTO HABITACIONAL CARRAOZINHO"/>
        <s v="CONJUNTO HABITACIONAL DONA DOSANJOS MACEDO"/>
        <s v="CONJUNTO HABITACIONAL EZEQUIEL BARBOSA"/>
        <s v="CONJUNTO HABITACIONAL ITAQUERA IV I"/>
        <s v="CONJUNTO HABITACIONAL NATAL MERLI"/>
        <s v="CONJUNTO HABITACIONAL PARQUE DOURADO II"/>
        <s v="CONJUNTO VIDA NOVA III"/>
        <s v="CONRADO SIVILA ALSINA PADRE"/>
        <s v="CONSTANTE OMETTO"/>
        <s v="CONSTANTINO AUGUSTO PINKE PROF"/>
        <s v="CONSTANTINO SIMOES DE LIMA PROFESSOR"/>
        <s v="CONSUELO FERNANDES DE MAGALHAES CASTRO DONA"/>
        <s v="CONSUELO FREIRE BRANDAO PROFESSORA"/>
        <s v="CORA CORALINA POETISA"/>
        <s v="CORALINA RIBEIRO DOS SANTOS CALDEIRA DONA"/>
        <s v="CORDELIA RIBEIRO RAGOZO PROFESSORA"/>
        <s v="CORINA CACAPAVA BARTH PROFA"/>
        <s v="CORIOLANO BURGOS DR"/>
        <s v="CORIOLANO MONTEIRO PROFESSOR"/>
        <s v="CORIPHEU DE AZEVEDO MARQUES"/>
        <s v="COSME DE FARIA MAJOR"/>
        <s v="COSTA MANSO MINISTRO"/>
        <s v="COTA LEONEL DONA"/>
        <s v="CRISPIM DE OLIVEIRA PROFESSOR"/>
        <s v="CRISPINIANO CONSELHEIRO"/>
        <s v="CRISTIANE CHAVES MOREIRA BRAGA PROFESSORA"/>
        <s v="CRISTIANO OSORIO DE OLIVEIRA CORONEL"/>
        <s v="CRISTIANO VOLKART"/>
        <s v="CRISTINA DE CASTRO PAES PROFESSORA"/>
        <s v="CRISTINA FITTIPALDI PROFESSORA"/>
        <s v="CULTO A CIENCIA"/>
        <s v="CULTURA E LIBERDADE"/>
        <s v="CUNHA BUENO VISCONDE DA"/>
        <s v="CUSTODIO ANGELO DE LIMA DOUTOR"/>
        <s v="CUSTODIO JOSE DE MELLO ALMIRANTE"/>
        <s v="CYNIRA PIRES DOS SANTOS PROFESSORA"/>
        <s v="CYNIRA STOCCO FAUSTO PROFESSORA"/>
        <s v="CYRENE DE OLIVEIRA LAET DONA"/>
        <s v="CYRIACO SCARANELLO PIRES CONEGO"/>
        <s v="CYRO BARREIROS PROFESSOR"/>
        <s v="CYRO DE BARROS REZENDE PROFESSOR"/>
        <s v="DAGOBERTO JOSE MACHADO"/>
        <s v="DAGOBERTO NOGUEIRA DA FONSECA"/>
        <s v="DAGOBERTO ROMAG FREI"/>
        <s v="DAGOBERTO SALLES FILHO DEPUTADO"/>
        <s v="DAILY RESENDE FRANCA PROFESSOR"/>
        <s v="DALILA DE ANDRADE COSTA PROFESSORA"/>
        <s v="DALTON MORATO VILLAS BOAS PROFESSOR"/>
        <s v="DALVA LELLIS GARCIA PRADO PROFA"/>
        <s v="DALVA VIEIRA ITAVO PROFESSORA"/>
        <s v="DANDOLO FREDIANI PROFESSOR"/>
        <s v="DANIEL PAULO VERANO PONTES PROFESSOR"/>
        <s v="DANIEL VERANO PROFESSOR"/>
        <s v="DANTE ALIGHIERI VITA PROFESSOR"/>
        <s v="DANTE GUEDINE FILHO PROF"/>
        <s v="DANUZIA DE SANTI PROFA"/>
        <s v="DARCI LOPES PROFA"/>
        <s v="DARCY FEDERICI PACHECO PROFESSOR"/>
        <s v="DARCY SILVEIRA VAZ PROFESSOR"/>
        <s v="DARCY VIEIRA"/>
        <s v="DARIO BRASIL DOUTOR"/>
        <s v="DARIO DE QUEIROZ PROF"/>
        <s v="DARIO GIOMETTI PROFESSOR"/>
        <s v="DARIO MONTEIRO DE BRITO PROF"/>
        <s v="DARWIN FELIX PROF"/>
        <s v="DATHAN CERVO PROFESSOR"/>
        <s v="DAVID CARNEIRO EWBANK"/>
        <s v="DAVID EUGENIO DOS SANTOS PROF"/>
        <s v="DAVID GOLIAS PROF"/>
        <s v="DAVID JORGE CURI PROFESSOR"/>
        <s v="DAVID JOSE LUZ PROF"/>
        <s v="DAVID NASSER JORNALISTA"/>
        <s v="DAVID ZEIGER"/>
        <s v="DAVINA AGUIAR DIAS PROFESSORA"/>
        <s v="DECIA LOURDES MACHADO DOS SANTOS PROFA"/>
        <s v="DECIO FERRAZ ALVIM PROFESSOR DOUTOR"/>
        <s v="DECIO PRATA PREFEITO"/>
        <s v="DELCIO BACCARO PROFESSOR"/>
        <s v="DELCIO DE SOUZA CUNHA PROFESSOR"/>
        <s v="DELFINO RIBEIRO GUIMARAES"/>
        <s v="DELMIRA DE OLIVEIRA LOPES PROFA"/>
        <s v="DEMETRIO IVAHY BADARO DOUTOR"/>
        <s v="DEMOSTHENES MARQUES PROFESSOR"/>
        <s v="DENOEL NICODEMOS ELLER REVERENDO"/>
        <s v="DEOCLES VIEIRA DE CAMARGO PROF"/>
        <s v="DEODATO WERTHEIMER DOUTOR"/>
        <s v="DEODORO MARECHAL"/>
        <s v="DEOLINDA COPELLI DE SOUZA LIMA PROFESSORA"/>
        <s v="DEOLINDA MANEIRA SEVERO PROFESSORA"/>
        <s v="DEOLINDO DE OLIVEIRA SANTOS CAPITAO"/>
        <s v="DEPUTADO ANTONIO CALIXTO"/>
        <s v="DERVILLE ALLEGRETTI DEPUTADO"/>
        <s v="DESOLINA BETTI GREGORIN PROFESSORA"/>
        <s v="DI CAVALCANTI"/>
        <s v="DIACONO HAMILTON BONTORIM DE SOUZA PROFESSOR"/>
        <s v="DIADEMA"/>
        <s v="DIB AUDI"/>
        <s v="DIDIO DA SILVEIRA BALDY PROF"/>
        <s v="DIDITA CARDOSO ALVES PROFESSORA"/>
        <s v="DILECTA CENEVIVA MARTINELLI PROFA"/>
        <s v="DILSON FUNARO MINISTRO"/>
        <s v="DIMARAES ANTONIO SANDEI PROFESSOR"/>
        <s v="DIMAS MOZART E SILVA PROFESSOR"/>
        <s v="DIMPINA ROCHA LOPES PROFESSORA"/>
        <s v="DINAH DE MORAES E SEIXAS PROFESSORA"/>
        <s v="DINAH LUCIA BALESTRERO PROFESSORA"/>
        <s v="DINAH MOTTA RUNHA PROFA"/>
        <s v="DINIZ MARTINS PROFESSOR"/>
        <s v="DINORA MARCONDES GOMES PROFA"/>
        <s v="DINORA PEREIRA RAMOS BRITO PROFESSORA"/>
        <s v="DINORA ROCHA PROFESSORA"/>
        <s v="DINORAH SILVA DOS SANTOS PROFESSORA"/>
        <s v="DINORAH SILVEIRA BORGES PROFESSORA"/>
        <s v="DINORATH DO VALLE PROFESSORA"/>
        <s v="DIOGENES ALMEIDA MARINS PROFESSOR"/>
        <s v="DIOGENES DUARTE PAES"/>
        <s v="DIOGENES RIBEIRO DE LIMA"/>
        <s v="DIOGO DE FARIA DR"/>
        <s v="DIOGO GARCIA MARTINS EXPEDICIONARIO"/>
        <s v="DIONETTI CALLEGARO MIORI PROFESSORA"/>
        <s v="DIONISIA BUENO VELLOSO PROFESSORA"/>
        <s v="DIONYSIA GERBI BEIRA"/>
        <s v="DIONYSIO VIEIRA PROFESSOR"/>
        <s v="DIRCE APARECIDA PEREIRA MARCONDES"/>
        <s v="DIRCE BELLUZZO DE CAMPOS PROFA"/>
        <s v="DIRCE ELIAS PROFESSORA"/>
        <s v="DIRCE LEOPOLDINA CINTRA VILLAS BOAS PROFESSORA"/>
        <s v="DIRCE PASTORE DONATO PROFA"/>
        <s v="DIRCEU DIAS CARNEIRO"/>
        <s v="DIRCEU JUNQUEIRA DE SOUZA PROF"/>
        <s v="DIRETOR RICARDO GENESIO DA SILVA"/>
        <s v="DIRETORA ELOELY NERY NAMBU"/>
        <s v="DISNEI FRANCISCO SCORNAIENCHI DOUTOR"/>
        <s v="DISTRITO DE MAYLASKI"/>
        <s v="DIVA DA CUNHA BARRA PROFESSORA"/>
        <s v="DIVA FIGUEIREDO DA SILVEIRA"/>
        <s v="DIVA GOMES DOS SANTOS PROFESSORA"/>
        <s v="DJALMA FORJAZ DOUTOR"/>
        <s v="DJALMA OCTAVIANO PROFESSOR"/>
        <s v="DJANIRA VELHO PROFESSORA"/>
        <s v="DJEKUPE AMBA ARANDY"/>
        <s v="DOGIVAL BARROS GOMES PROFESSOR"/>
        <s v="DOLORES ANTUNES DA SILVA"/>
        <s v="DOLORES BELEM NOVAES PROFESSORA"/>
        <s v="DOLORES GARCIA PASCHOALIN"/>
        <s v="DOLORES MARTINS DE CASTRO PROFESSORA"/>
        <s v="DOM AGNELO CARDEAL ROSSI"/>
        <s v="DOM BARRETO"/>
        <s v="DOM BOSCO"/>
        <s v="DOM BRUNO GAMBERINI"/>
        <s v="DOM GASTAO BISPO"/>
        <s v="DOM PAULO EVARISTO ARNS"/>
        <s v="DOM PEDRO I"/>
        <s v="DOMINGOS BAUER LEITE POETA"/>
        <s v="DOMINGOS CAMBIAGHI PROF"/>
        <s v="DOMINGOS CAMERLINGO CALO"/>
        <s v="DOMINGOS DE MACEDO CUSTODIO PROFESSOR"/>
        <s v="DOMINGOS DE MAGALHAES DOUTOR"/>
        <s v="DOMINGOS DE SOUZA PREFEITO"/>
        <s v="DOMINGOS DONATO RIVELLI"/>
        <s v="DOMINGOS FAUSTINO SARMIENTO"/>
        <s v="DOMINGOS JOAO BAPTISTA SPINELLI PROFESSOR DOUTOR"/>
        <s v="DOMINGOS MIGNONI"/>
        <s v="DOMINGOS MILANO"/>
        <s v="DOMINGOS PARO"/>
        <s v="DOMINGOS PEIXOTO DA SILVA PROFESSOR"/>
        <s v="DOMINGOS QUIRINO FERREIRA CORONEL"/>
        <s v="DOMINGOS THEODORO DE OLIVEIRA AZEVEDO"/>
        <s v="DONATO MARCELO BALBO"/>
        <s v="DONIZETTI APARECIDO LEITE PROFESSOR"/>
        <s v="DONIZETTI TAVARES DE LIMA PADRE"/>
        <s v="DORA MARIA MACIEL DE CASTRO KANSO PROFESSORA"/>
        <s v="DORA PERETTI DE OLIVEIRA PROFESSORA"/>
        <s v="DORIVAL ALVES"/>
        <s v="DORIVAL CALAZANS LUZ PROF"/>
        <s v="DORIVAL DE CARVALHO"/>
        <s v="DORIVAL MONTEIRO DE OLIVEIRA PROFESSOR"/>
        <s v="DORIVAL THOMAZ DA COSTA"/>
        <s v="DORIVALDO DAMM PROFESSOR"/>
        <s v="DOROTHOVEO GASPAR VIANNA PROF"/>
        <s v="DOROTY DAVID MUZEL PROFESSORA"/>
        <s v="DORTI ZAMBELLO CALIL PROFA"/>
        <s v="DORVALINO ABILIO TEIXEIRA"/>
        <s v="DR MARIO TOLEDO DE MORAES"/>
        <s v="DR NELSON MANZANARES"/>
        <s v="DR THOMAZ ALBERTO WHATELY"/>
        <s v="DUARTE LEOPOLDO E SILVA DOM"/>
        <s v="DUGLAS TEIXEIRA MONTEIRO PROFESSOR"/>
        <s v="DUILIO MAZIERO"/>
        <s v="DULCE BREVES NEVES PROFESSORA"/>
        <s v="DULCE CARNEIRO PROFESSORA"/>
        <s v="DULCE CESAR TAVARES PROFESSORA"/>
        <s v="DULCE ESMERALDA BASILE FERREIRA PROFESSORA"/>
        <s v="DULCE FERREIRA BOARIN PROFESSORA"/>
        <s v="DULCE LEITE DA SILVA PROFA"/>
        <s v="DULCE MARIA SAMPAIO PROFESSORA"/>
        <s v="DUQUE DE CAXIAS"/>
        <s v="DURVAL EVARISTO DOS SANTOS VEREADOR"/>
        <s v="DURVAL GUEDES DE AZEVEDO PROF"/>
        <s v="DURVALINA TEIXEIRA DA FONSECA PROFESSORA"/>
        <s v="DURVALINO GRION PROF"/>
        <s v="ECA DE QUEIROZ"/>
        <s v="EDDA CARDOZO DE SOUZA MARCUSSI"/>
        <s v="EDE WILSON GONZAGA PROFESSOR"/>
        <s v="EDER BERNARDES DOS SANTOS SOLDADO PM"/>
        <s v="EDERA IRENE PEREIRA DE OLIVEIRA CARDOSO PROFESSORA"/>
        <s v="EDESIO CASTANHO"/>
        <s v="EDEVALDO PERASSI PROFESSOR"/>
        <s v="EDGAR ALVES DA CUNHA PROFESSOR"/>
        <s v="EDGAR MELLO MATTOS DE CASTRO ENGENHEIRO"/>
        <s v="EDGAR RAIMUNDO DA COSTA DR"/>
        <s v="EDGARD DE MOURA BITTENCOURT DESEMBARGADOR"/>
        <s v="EDGARD DE SOUZA DR"/>
        <s v="EDGARD FRANCISCO"/>
        <s v="EDGARD PIMENTEL REZENDE PROFESSOR"/>
        <s v="EDGARDO CAJADO DOUTOR"/>
        <s v="EDGARDO CARDOSO DOUTOR"/>
        <s v="EDILA COUTINHO PORFIRIO PROFESSORA"/>
        <s v="EDINA ALVARES BARBOSA PROFESSORA"/>
        <s v="EDINALDO APARECIDO SALLES ESTUDANTE"/>
        <s v="EDIR DO COUTO ROSA PROFESSOR"/>
        <s v="EDIR HELEN SGAVIOLI FACCIOLI PROFESSORA"/>
        <s v="EDIR PAULINO ALBUQUERQUE PROFA"/>
        <s v="EDISON BASTOS GASPARINI PREF"/>
        <s v="EDITH SILVEIRA DALMASO PROFESSORA"/>
        <s v="EDMEA ATTAB PROFESSORA"/>
        <s v="EDMUNDO DE CARVALHO DOUTOR"/>
        <s v="EDMUNDO LUIZ DE NOBREGA TEIXEIRA"/>
        <s v="EDMUR NEVES PROFESSOR"/>
        <s v="EDSON LUIZ RIBEIRO LUZIA PROFESSOR"/>
        <s v="EDSON RONTANI"/>
        <s v="EDSON VIANEI ALVES PROF"/>
        <s v="EDUARDO BARNABE DEPUTADO"/>
        <s v="EDUARDO CARLOS PEREIRA"/>
        <s v="EDUARDO CORREA DA COSTA JUNIOR DOUTOR"/>
        <s v="EDUARDO DE SOUZA PORTO CEL"/>
        <s v="EDUARDO GOMES BRIGADEIRO"/>
        <s v="EDUARDO GOMES BRIGADEIRO COHAB"/>
        <s v="EDUARDO GOMES MARECHAL DO AR"/>
        <s v="EDUARDO JOSE DE CAMARGO CORONEL"/>
        <s v="EDUARDO MILAD KOAIK DOM"/>
        <s v="EDUARDO PRADO"/>
        <s v="EDUARDO REBOUCAS DE CARVALHO PADRE"/>
        <s v="EDUARDO ROBERTO DAHER"/>
        <s v="EDUARDO SILVA PROF"/>
        <s v="EDUARDO SOARES PROF"/>
        <s v="EDUARDO VAZ DOUTOR"/>
        <s v="EDUARDO VELHO FILHO PROF"/>
        <s v="EDUARDO VICENTE NASSER DEPUTADO"/>
        <s v="EDUCADOR PEDRO CIA"/>
        <s v="EDUIR BENEDICTO SCARPARI PROFESSOR"/>
        <s v="EE CELIA PRIMO CALIL PROFA"/>
        <s v="EE IDALICIO MENDES LIMA"/>
        <s v="EE PROF? WILSA APARECIDA GOMES VASCONCELLOS"/>
        <s v="EE SAO JUDAS TADEU"/>
        <s v="EGILDO PASCHOALUCCI VEREADOR"/>
        <s v="EGLE LUPORINI COSTA PROFESSORA"/>
        <s v="ELCIO ANTONIO SELMI PROFESSOR"/>
        <s v="ELCIO JOSE PEREIRA COTRIM PROF"/>
        <s v="ELI URIAS MUZEL PROFESSOR"/>
        <s v="ELIANA ANDRES DE ALMEIDA SOUZA PROFESSORA"/>
        <s v="ELIANA FISCHER BAMBI DELFINO PINTO PROFESSORA"/>
        <s v="ELIANE APARECIDA DANTAS DA SILVA PROFESSORA"/>
        <s v="ELIAS ALVES DA COSTA BACHAREL"/>
        <s v="ELIAS DE MELLO AYRES PROFESSOR"/>
        <s v="ELIAS LAGES DE MAGALHAES PROF"/>
        <s v="ELIAS MASSUD DOUTOR"/>
        <s v="ELIAS ZUGAIB PROFESSOR"/>
        <s v="ELIDE APPARECIDA CARLOS PROFESSORA"/>
        <s v="ELIDIA TEDESCO DE OLIVEIRA PROFESSORA"/>
        <s v="ELISA DE CAMPOS LIMA NOVELLI DONA"/>
        <s v="ELISABETH SILVA DE ARAUJO PROFESSORA"/>
        <s v="ELISABETH STEAGALL PIRTOUSCHEG PROFA"/>
        <s v="ELISEO MARSON PROFESSOR"/>
        <s v="ELISEU JORGE PROFESSOR"/>
        <s v="ELISEU NARCISO REVERENDO"/>
        <s v="ELISIARIO MARTINS DE MELLO PROF"/>
        <s v="ELISIARIO PINTO DE MORAIS VEREADOR"/>
        <s v="ELISIO DE CASTRO DOUTOR"/>
        <s v="ELISIO DE OLIVEIRA NEVES VEREADOR"/>
        <s v="ELISIO TEIXEIRA LEITE III"/>
        <s v="ELIZA DE OLIVEIRA RIBEIRO"/>
        <s v="ELIZA RAQUEL MACEDO DE SOUZA PROFA"/>
        <s v="ELIZABETH APARECIDA SIMOES MESQUITA PROFESSORA"/>
        <s v="ELIZETE DE OLIVEIRA BERTINI"/>
        <s v="ELMANO FERREIRA VELOSO"/>
        <s v="ELMIRA GOULART PEREIRA PROFESSORA"/>
        <s v="ELMOZA ANTONIO JOAO PROFA"/>
        <s v="ELOI CHAVES"/>
        <s v="ELOI LACERDA PROF"/>
        <s v="ELOI LOPES FERRAZ DOUTOR"/>
        <s v="ELOY DE MIRANDA CHAVES DOUTOR"/>
        <s v="ELOYNA SALGADO RIBEIRO PROFESSORA"/>
        <s v="ELVIRA DE PARDO MEO MURARO"/>
        <s v="ELVIRA PARADA MANGA PROFA"/>
        <s v="ELVIRA SANTOS DE OLIVEIRA DONA"/>
        <s v="ELVIRA SILVA PROFESSORA"/>
        <s v="ELY DE ALMEIDA CAMPOS PROFESSOR"/>
        <s v="ELYDIA BENETTI PROFESSOA"/>
        <s v="ELYO FERREIRA DE CASTRO PROFESSOR"/>
        <s v="ELYSABETH DE MELLO RODRIGUES PROFESSORA"/>
        <s v="ELYSEU SIMOES MACHADO PROFESSOR"/>
        <s v="ELZA FACCA MARTINS BONILHA PROFESSORA"/>
        <s v="ELZA MIGUEL FRANCISCO PROFESSORA"/>
        <s v="ELZA PECANHA DE GODOY"/>
        <s v="ELZA SALVESTRO BONILHA PROFESSORA"/>
        <s v="ELZA SARAIVA MONTEIRO PROFA"/>
        <s v="ELZIDE CELESTINA SOUZA PACHECO TUNUCHI PROFA"/>
        <s v="ELZIRA GARBINO PAGANI PROFA"/>
        <s v="EMANOEL ALVES DE ARAUJO ARTISTA PLASTICO"/>
        <s v="EMICO MATSUMOTO GEOGRAFA"/>
        <s v="EMIDIO JOSE PINHEIRO PROFESSOR"/>
        <s v="EMIKO FUJIMOTO PROFESSORA"/>
        <s v="EMILIA ANNA ANTONIO PROFESSORA"/>
        <s v="EMILIA CREM DOS SANTOS PROFESSORA"/>
        <s v="EMILIA DE PAIVA MEIRA PROFESSORA"/>
        <s v="EMILIA LEITE MARTINS"/>
        <s v="EMILIANO AUGUSTO CAVALCANTI DE ALBUQUERQUE E MELO"/>
        <s v="EMILIO IMMOOS PADRE"/>
        <s v="EMILIO JOSE SALIM MONSENHOR DOUTOR"/>
        <s v="EMILIO JUSTO DEPUTADO"/>
        <s v="EMILIO ROMI COMENDADOR"/>
        <s v="EMILIO SORTINO COMENDADOR"/>
        <s v="EMILIO WARWICK KERR PASTOR"/>
        <s v="EMIR MACEDO NOGUEIRA JORNALISTA PROF"/>
        <s v="EMYGDIO DE BARROS PROFESSOR"/>
        <s v="ENEAS CEZAR FERREIRA DOUTOR"/>
        <s v="ENEAS PROENCA DE ARRUDA PROFESSOR"/>
        <s v="ENEDINA GOMES DE FREITAS PROFESSORA"/>
        <s v="ENIO VILAS BOAS PROFESSOR"/>
        <s v="ENNIO CHIESA PROFESSOR"/>
        <s v="ENNIO VOSS PROFESSOR"/>
        <s v="ENNY TEREZA LONGO FRACARO PROFA"/>
        <s v="ENOCH GARCIA LEAL"/>
        <s v="ENZO BRUNO CARRAMASCHI PROFESSOR"/>
        <s v="EPAMINONDAS DE OLIVEIRA PROFESSOR"/>
        <s v="EPAMINONDAS FERREIRA LOBO DOUTOR"/>
        <s v="EPAMINONDAS JOSE DE ANDRADE"/>
        <s v="EPHIGENIA CARDOSO MACHADO FORTUNATO PROFESSORA"/>
        <s v="EPITACIO PESSOA"/>
        <s v="ERASMO BATISTA SILVA DE ALMEIDA"/>
        <s v="ERASMO BRAGA"/>
        <s v="ERASTO CASTANHO DE ANDRADE PROFESSOR"/>
        <s v="ERGILIA MICELLI PROFA"/>
        <s v="ERICO DE ABREU SODRE"/>
        <s v="ERICO VERISSIMO"/>
        <s v="ERMANO MARCHETTI"/>
        <s v="ERMELINDA CLARICE SANCHES PROFA"/>
        <s v="ERMELINO MATARAZZO"/>
        <s v="ERNANI CALBUCCI PROF"/>
        <s v="ERNANI RODRIGUES PROF"/>
        <s v="ERNESTA XAVIER RABELO ORSI PROFA"/>
        <s v="ERNESTINA DEL BUONO TRAMA PROFESSORA"/>
        <s v="ERNESTINA LOUREIRO MIRANDA PROFA"/>
        <s v="ERNESTINO LOPES DA SILVA PROF"/>
        <s v="ERNESTO CAETANO DE SOUZA TENENTE"/>
        <s v="ERNESTO FONSECA DOUTOR"/>
        <s v="ERNESTO MASSELANI"/>
        <s v="ERNESTO MONTE"/>
        <s v="ERNESTO QUISSAK PROF"/>
        <s v="ERNESTO SCHIMIDT CORONEL"/>
        <s v="ERNESTO THENN DE BARROS PROFESSOR"/>
        <s v="ERODICE PONTES DE QUEIROZ REV"/>
        <s v="EROTIDES APARECIDA OLIVEIRA DA SILVA PROFESSORA"/>
        <s v="ERUCE PAULUCCI PROFESSOR"/>
        <s v="ERVIN HORVATH DOUTOR"/>
        <s v="ESCOLASTICA ANTUNES SALGADO PROFESSORA"/>
        <s v="ESCOLASTICA ROSA DE ALMEIDA PROFESSORA"/>
        <s v="ESLI GARCIA DINIZ PROF"/>
        <s v="ESMERALDA BECKER FREIRE DE CARVALHO PROFESSORA"/>
        <s v="ESMERALDA LEONOR FURLANI CALAF PROFESSORA"/>
        <s v="ESMERALDA MILANO MARONI PROFESSORA"/>
        <s v="ESMERALDA SANCHES DA ROCHA PROFA"/>
        <s v="ESMERALDA SOARES FERRAZ PROFESSORA"/>
        <s v="ESMERALDO SOARES TARQUINIO DE CAMPOS FILHO"/>
        <s v="ESPERANCA DE OLIVEIRA SAAVEDRA DONA"/>
        <s v="ESPLANADA DA ESTACAO"/>
        <s v="ESTACAO DONA CATARINA"/>
        <s v="ESTACAO GEORGE OETTERER"/>
        <s v="ESTANCIA PARAISO"/>
        <s v="ESTANISLAU AUGUSTO PROFESSOR"/>
        <s v="ESTELA BORGES MORATO"/>
        <s v="ESTEPHANO ORLANDO PAULOVSKI PROFESSOR"/>
        <s v="ESTER EUNICE ALMEIDA FARIA DE OLIVEIRA PROFESSORA"/>
        <s v="ESTERINA PLACCO"/>
        <s v="ESTEVAM DIAS TAVARES PROFESSOR"/>
        <s v="ESTEVAM FERRI PROFESSOR"/>
        <s v="ESTEVES DA SILVA DOUTOR"/>
        <s v="ESTHER CARPINELLI RIBAS PROFESSORA"/>
        <s v="ESTHER DE FIGUEIREDO FERRAZ"/>
        <s v="ESTHER FRANKEL SAMPAIO"/>
        <s v="ESTHER GARCIA PROFA EE"/>
        <s v="ESTHER MAURINO RODRIGUES PROFA"/>
        <s v="ESTHER MEDINA PROFESSORA"/>
        <s v="ESTHER VERIS CERPE PROFESSORA"/>
        <s v="ETELVINA DE GOES MARCUCCI PROFESSORA"/>
        <s v="EUCLIDES BUENO MIRAGAIA"/>
        <s v="EUCLIDES DA CUNHA"/>
        <s v="EUCLIDES DE CARVALHO CAMPOS PROF"/>
        <s v="EUCLIDES IGESCA"/>
        <s v="EUCLIDES MARIA BORBA"/>
        <s v="EUCLIDES MIRANDA VEREADOR"/>
        <s v="EUCLYDES DESLANDES PROFESSOR"/>
        <s v="EUDORO VILLELA"/>
        <s v="EUGENIA FERRAREZI NUNES"/>
        <s v="EUGENIA VILHENA DE MORAIS PROFESSORA"/>
        <s v="EUGENIO EUCLYDES PEREIRA DA MOTTA CORONEL"/>
        <s v="EUGENIO FRANCO"/>
        <s v="EUGENIO MARIZ DE OLIVEIRA NETTO"/>
        <s v="EUGENIO VICTORIO DELIBERATO"/>
        <s v="EUGENIO ZERBINI PROFESSOR"/>
        <s v="EULALIA MALTA PROFESSORA"/>
        <s v="EULALIA SILVA PROFESSORA"/>
        <s v="EULICE SILVIO MENDONCA DA SILVA PROFESSORA"/>
        <s v="EUNICE BUENO ROMEIRO PROFESSORA"/>
        <s v="EUNICE LAUREANO DA SILVA PROFESSORA"/>
        <s v="EUNICE MARQUES MOURA BASTOS PROFA"/>
        <s v="EUNICE TEREZINHA DE OLIVEIRA FRAGOAS PROFA"/>
        <s v="EUNICE VIRGINIA RAMOS NAVERO PROFESSORA"/>
        <s v="EUPHLY JALLES DOUTOR"/>
        <s v="EURICO DA SILVA BASTOS DOUTOR PROFESSOR"/>
        <s v="EURICO FIGUEIREDO PROF"/>
        <s v="EURICO GASPAR DUTRA MARECHAL"/>
        <s v="EURINY DE SOUZA VIEIRA PROFA"/>
        <s v="EURIPEDES BRAGA PROFESSOR"/>
        <s v="EURIPEDES DE CASTRO"/>
        <s v="EURIPEDES SIMOES DE PAULA PROF"/>
        <s v="EURYCLIDES DE JESUS ZERBINI"/>
        <s v="EURYDICE ZERBINI PROFESSORA"/>
        <s v="EUSEBIO DE PAULA MARCONDES PROFESSOR"/>
        <s v="EUSTAQUIO PADRE"/>
        <s v="EUZEBIO ANTONIO RODRIGUES PROFESSOR"/>
        <s v="EVANDRO CAIAFA ESQUIVEL PROFESSOR"/>
        <s v="EVANDRO CAVALCANTI LINS E SILVA"/>
        <s v="EVARISTO FABRICIO PROF"/>
        <s v="EVILAZIO DE GOES VIEIRA"/>
        <s v="EVONIO MARQUES PROF"/>
        <s v="EXERCITO BRASILEIRO"/>
        <s v="EXPEDICIONARIO BRASILEIRO"/>
        <s v="EXPEDICIONARIOS BRASILEIROS"/>
        <s v="EXPEDITO CAMARGO FREIRE PROFESSOR"/>
        <s v="EZEQUIEL CASTANHO PROF"/>
        <s v="EZEQUIEL MACHADO NASCIMENTO PROFESSOR"/>
        <s v="EZILDA NASCIMENTO FRANCO PROFESSORA"/>
        <s v="FABIANA DE QUEIROZ"/>
        <s v="FABIANO JOSE MOREIRA CAMARGO PADRE"/>
        <s v="FABIANO LOZANO MAESTRO"/>
        <s v="FABIO AGAZZI"/>
        <s v="FABIO BARRETO"/>
        <s v="FABIO BARRETO DOUTOR"/>
        <s v="FABIO EDUARDO RAMOS ESQUIVEL"/>
        <s v="FABIO FANUCCHI PROFESSOR"/>
        <s v="FABIO FARIA DE SYLLOS PROFESSOR"/>
        <s v="FABIO HACL PINOLA PROF"/>
        <s v="FABIO JOSE DE ARAUJO"/>
        <s v="FABIO JUNQUEIRA FRANCO"/>
        <s v="FADLO HAIDAR"/>
        <s v="FANNY ALTAFIM MACIEL PROFESSORA"/>
        <s v="FANNY MONZONI SANTOS PROFESSORA"/>
        <s v="FARIA LIMA BRIGADEIRO"/>
        <s v="FARID EID"/>
        <s v="FARID FAYAD PROF"/>
        <s v="FATIMA APARECIDA COSTA FALCON PROFESSORA"/>
        <s v="FAUSTINA PINHEIRO SILVA PROFESSORA"/>
        <s v="FAUSTO CARDOSO FIGUEIRA DE MELLO DOUTOR"/>
        <s v="FAZENDA CACHOEIRA"/>
        <s v="FAZENDA DA CAIXA"/>
        <s v="FAZENDA DA JUTA VI"/>
        <s v="FAZENDA SAO BENTO"/>
        <s v="FAZENDA VISTA ALEGRE"/>
        <s v="FELICIA ADELVAIS PAGLIUSO PROFA"/>
        <s v="FELICIA DE RINALDIS FRANCO"/>
        <s v="FELICIO LAURITO DOUTOR"/>
        <s v="FELICIO TARABAY DEPUTADO"/>
        <s v="FELICIO TONETTI"/>
        <s v="FELIPE CANTUSIO"/>
        <s v="FELIPE CARDOSO"/>
        <s v="FELIX GUISARD FILHO DOUTOR"/>
        <s v="FENIZIO MARCHINI PROF"/>
        <s v="FERDINANDO IENNY"/>
        <s v="FERNANDA DE CAMARGO PIRES PROFESSORA"/>
        <s v="FERNANDES SOARES PROF"/>
        <s v="FERNANDO ALUISO CORREA PROF"/>
        <s v="FERNANDO AMOS SIRIANI DR"/>
        <s v="FERNANDO BARBOSA LIMA"/>
        <s v="FERNANDO BARBOSA PROF"/>
        <s v="FERNANDO BRASIL PROF"/>
        <s v="FERNANDO BUONADUCE PROFESSOR"/>
        <s v="FERNANDO CAMPOS ROSAS PROFESSOR"/>
        <s v="FERNANDO COSTA"/>
        <s v="FERNANDO DE AZEVEDO PROFESSOR"/>
        <s v="FERNANDO GASPARIAN"/>
        <s v="FERNANDO GUEDES DE MORAES PROF"/>
        <s v="FERNANDO MAGALHAES PROFESSOR"/>
        <s v="FERNANDO MARIA FACHINI FREI"/>
        <s v="FERNANDO MAURO PIRES DA ROCHA DEPUTADO"/>
        <s v="FERNANDO MILANO PROFESSOR"/>
        <s v="FERNANDO NOBRE"/>
        <s v="FERNANDO PESSOA"/>
        <s v="FERNANDO PRESTES CEL"/>
        <s v="FERNANDO VALEZI"/>
        <s v="FERNAO DIAS PAES"/>
        <s v="FERNAO DIAS PAES LEME"/>
        <s v="FERRUCIO CHIARATTI"/>
        <s v="FIDELINO DE FIGUEIREDO PROFESSOR"/>
        <s v="FIDELIS PADRE"/>
        <s v="FIGUEIRA DE TOLEDO"/>
        <s v="FILOMENA HENARES MILANO"/>
        <s v="FILOMENA MATARAZZO CONDESSA"/>
        <s v="FILOMENA SCATENA CHRISTOFANO"/>
        <s v="FIORAVANTE IERVOLINO"/>
        <s v="FIORAVANTE LUIZ ANGOLINI"/>
        <s v="FIORAVANTE ZAMPOL"/>
        <s v="FIRMINO GONCALVES SILVEIRA CORONEL"/>
        <s v="FIRMINO LADEIRA PROFESSOR"/>
        <s v="FLAIR CARLOS DE OLIVEIRA ARMANY DOUTOR"/>
        <s v="FLAMINIO FAVERO PROFESSOR"/>
        <s v="FLAVIA VIZIBELI PIRRO PROFESSORA"/>
        <s v="FLAVIO DE CARVALHO"/>
        <s v="FLAVIO GAGLIARDI PROFESSOR"/>
        <s v="FLAVIO JOSE OSORIO NEGRINI PROFESSOR"/>
        <s v="FLAVIO LA SELVA PROFESSOR"/>
        <s v="FLAVIO XAVIER ARANTES PROFESSOR"/>
        <s v="FLEURIDES CAVALLINI MENECHINO PROFA"/>
        <s v="FLORA PRESTES CESAR PROFA"/>
        <s v="FLORA STELLA PROFESSORA"/>
        <s v="FLORENTINA MARTINS SANCHEZ PROFESSORA"/>
        <s v="FLORESTAN FERNANDES"/>
        <s v="FLORESTANO LIBUTTI"/>
        <s v="FLORIANO MARECHAL"/>
        <s v="FLORINDA CARDOSO PROFESSORA"/>
        <s v="FLORISBELLA DE CAMPOS WERNECK DONA"/>
        <s v="FLORIVALDO LEAL"/>
        <s v="FONSECA MAJOR"/>
        <s v="FORCA AEREA BRASILEIRA"/>
        <s v="FORTUNATO PANDOLFI ARNONI"/>
        <s v="FRAGA MAJOR"/>
        <s v="FRANCA FRANCHI PROFA"/>
        <s v="FRANCELINA FRANCO PROFESSORA"/>
        <s v="FRANCISCA BATISTA TRINDADE PROFESSORA"/>
        <s v="FRANCISCA DE ASSIS FERREIRA NOVAK"/>
        <s v="FRANCISCA ELISA DA SILVA"/>
        <s v="FRANCISCA HELENA FURIA II PROFESSORA"/>
        <s v="FRANCISCA LISBOA PERALTA PROFESSORA"/>
        <s v="FRANCISCA LOPES NEGRI"/>
        <s v="FRANCISCA MESSA GUTIERREZ"/>
        <s v="FRANCISCA MOURA LUZ PEREIRA PROFESSORA"/>
        <s v="FRANCISCA RIBEIRO MELLO FERNANDES PROFA"/>
        <s v="FRANCISCO ALVARES PROFESSOR"/>
        <s v="FRANCISCO ALVES BRIZOLA PROF"/>
        <s v="FRANCISCO ALVES MOURAO PROFESSOR"/>
        <s v="FRANCISCO ANTONINO PREFEITO"/>
        <s v="FRANCISCO ANTONIO GONCALVES"/>
        <s v="FRANCISCO ANTONIO MARTINS JUNIOR PROFESSOR"/>
        <s v="FRANCISCO ANTUNES FILHO"/>
        <s v="FRANCISCO ANTUNES PROF"/>
        <s v="FRANCISCO ARNONI PREFEITO"/>
        <s v="FRANCISCO AUGUSTO DA COSTA BRAGA PROF"/>
        <s v="FRANCISCO BALDUINO DE SOUZA CHIQUINHO PROF"/>
        <s v="FRANCISCO BARRETO LEME"/>
        <s v="FRANCISCO BERNARDES FERREIRA COMENDADOR"/>
        <s v="FRANCISCO BONFIM"/>
        <s v="FRANCISCO BORGES VIEIRA DOUTOR"/>
        <s v="FRANCISCO BRASILIENSE FUSCO DOUTOR"/>
        <s v="FRANCISCO CAMARGO CESAR"/>
        <s v="FRANCISCO CASABONA PROFESSOR"/>
        <s v="FRANCISCO COCCARO PROFESSOR"/>
        <s v="FRANCISCO CRISTIANO LIMA DE FREITAS"/>
        <s v="FRANCISCO D AMICO"/>
        <s v="FRANCISCO DA COSTA GUEDES"/>
        <s v="FRANCISCO DA CUNHA JUNQUEIRA DOUTOR"/>
        <s v="FRANCISCO DA SILVEIRA FRANCO"/>
        <s v="FRANCISCO DAMANTE PROFESSOR"/>
        <s v="FRANCISCO DE AGUIAR PECANHA"/>
        <s v="FRANCISCO DE ARAUJO MASCARENHAS DOUTOR"/>
        <s v="FRANCISCO DE ASSIS"/>
        <s v="FRANCISCO DE ASSIS GONCALVES CORONEL"/>
        <s v="FRANCISCO DE ASSIS PIRES CORREA PROFESSOR"/>
        <s v="FRANCISCO DE ASSIS REYS"/>
        <s v="FRANCISCO DE OLIVEIRA FARACO PROF"/>
        <s v="FRANCISCO DE PAULA ABREU SODRE DR"/>
        <s v="FRANCISCO DE PAULA CONCEICAO JUNIOR PROFESSOR"/>
        <s v="FRANCISCO DE PAULA TEIXEIRA"/>
        <s v="FRANCISCO DE PAULA VICENTE DE AZEVEDO"/>
        <s v="FRANCISCO DE SOUZA MELLO PROFESSOR"/>
        <s v="FRANCISCO DEROSA"/>
        <s v="FRANCISCO DIAS PASCHOAL PROFESSOR"/>
        <s v="FRANCISCO DUARTE"/>
        <s v="FRANCISCO EMYGDIO PEREIRA NETO DOUTOR"/>
        <s v="FRANCISCO EUGENIO DE LIMA"/>
        <s v="FRANCISCO EUPHRASIO MONTEIRO"/>
        <s v="FRANCISCO FARIA NETO PROFESSOR"/>
        <s v="FRANCISCO FELICIANO FERREIRA DA SILVA PROF CHICO FERREIRA"/>
        <s v="FRANCISCO FERREIRA DE FREITAS"/>
        <s v="FRANCISCO FERREIRA DE SOUZA PROFESSOR"/>
        <s v="FRANCISCO FERREIRA DELGADO JUNIOR CONEGO"/>
        <s v="FRANCISCO FERREIRA LOPES"/>
        <s v="FRANCISCO GLICERIO"/>
        <s v="FRANCISCO GLYCERIO DE FREITAS DR"/>
        <s v="FRANCISCO GOMES DA SILVA PRADO DR"/>
        <s v="FRANCISCO GOMES PROFESSOR"/>
        <s v="FRANCISCO GONCALVES VIEIRA PROF"/>
        <s v="FRANCISCO GRAZIANO"/>
        <s v="FRANCISCO GUEDELHA PROF"/>
        <s v="FRANCISCO JOAO DE AZEVEDO PADRE"/>
        <s v="FRANCISCO JOAO LEME"/>
        <s v="FRANCISCO LOPES DE AZEVEDO PROFESSOR"/>
        <s v="FRANCISCO LOURENCO DE MELO PROFESSOR"/>
        <s v="FRANCISCO MARIANO DA COSTA PROFESSOR"/>
        <s v="FRANCISCO MARQUES DE OLIVEIRA JUNIOR PROF"/>
        <s v="FRANCISCO MARQUES PINTO"/>
        <s v="FRANCISCO MARTINS CORONEL"/>
        <s v="FRANCISCO MARTINS DOS SANTOS"/>
        <s v="FRANCISCO MATARAZZO CONDE"/>
        <s v="FRANCISCO MATARAZZO SOBRINHO"/>
        <s v="FRANCISCO MEIRA PROFESSOR"/>
        <s v="FRANCISCO MESQUITA JORNALISTA"/>
        <s v="FRANCISCO MIGNONE"/>
        <s v="FRANCISCO MILTON DE ANDRADE"/>
        <s v="FRANCISCO MOLINA MOLINA ESCOLA ESTADUAL"/>
        <s v="FRANCISCO NAPOLEAO MAIA PROFESSOR"/>
        <s v="FRANCISCO NARDY FILHO"/>
        <s v="FRANCISCO PAIVA DE FIGUEIREDO PASTOR"/>
        <s v="FRANCISCO PARENTE"/>
        <s v="FRANCISCO PEDRO MONTEIRO DA SILVA"/>
        <s v="FRANCISCO PEREIRA DA ROCHA DOUTOR"/>
        <s v="FRANCISCO PEREIRA DA SILVA PROFESSOR"/>
        <s v="FRANCISCO PEREIRA DE SOUZA FILHO PROF"/>
        <s v="FRANCISCO PESSOA"/>
        <s v="FRANCISCO PIERGENTILE"/>
        <s v="FRANCISCO PIO BENGUELLA"/>
        <s v="FRANCISCO PRESTES MAIA ENGENHEIRO"/>
        <s v="FRANCISCO PRISCO"/>
        <s v="FRANCISCO PRUDENTE CORREA CORONEL"/>
        <s v="FRANCISCO PURITA PROFESSOR"/>
        <s v="FRANCISCO RIBEIRO ROSA PROFESSOR"/>
        <s v="FRANCISCO RIBEIRO SAMPAIO PROFESSOR"/>
        <s v="FRANCISCO RIBEIRO SOARES JUNIOR"/>
        <s v="FRANCISCO RIGOLIN PADRE"/>
        <s v="FRANCISCO ROSWELL FREIRE"/>
        <s v="FRANCISCO SALES DE ALMEIDA LEITE"/>
        <s v="FRANCISCO SCHMIDT CEL"/>
        <s v="FRANCISCO SILVEIRA COELHO PROF"/>
        <s v="FRANCISCO TEODORO DE ANDRADE"/>
        <s v="FRANCISCO THOMAZ DE CARVALHO DOUTOR"/>
        <s v="FRANCISCO TOZZI DR"/>
        <s v="FRANCISCO VICENTE LOPES GONCALVES PROFESSOR"/>
        <s v="FRANCISCO VOCCIO"/>
        <s v="FRANCISCO WHITACKER CORONEL"/>
        <s v="FRANCO CORONEL"/>
        <s v="FREDERICO DE BARROS BROTERO PROFESSOR"/>
        <s v="FREDERICO MARCICANO"/>
        <s v="FREDERICO MARIANO"/>
        <s v="FREDERICO VERGUEIRO STEIDEL"/>
        <s v="FRIEDRICH VON VOITH"/>
        <s v="FRONTINO GUIMARAES"/>
        <s v="FRUTUOSO PEREIRA DE MORAES"/>
        <s v="FULVIA MARIA APARECIDA CANCHERINI FAZZIO PROFESSORA"/>
        <s v="FULVIO ABRAMO"/>
        <s v="FULVIO MORGANTI"/>
        <s v="GABRIEL COZZETTO"/>
        <s v="GABRIEL DA SILVA PROFESSOR"/>
        <s v="GABRIEL FELIX DO AMARAL PROFESSOR"/>
        <s v="GABRIEL GONCALVES PROFESSOR"/>
        <s v="GABRIEL HERNANDEZ"/>
        <s v="GABRIEL MONTEIRO DA SILVA"/>
        <s v="GABRIEL ORTIZ PROFESSOR"/>
        <s v="GABRIEL PAULINO BUENO COUTO BISPO DOM"/>
        <s v="GABRIEL PELICIOTTI PROFESSOR"/>
        <s v="GABRIEL PEREIRA"/>
        <s v="GABRIEL PINTO DE FARIA PROFESSOR"/>
        <s v="GABRIEL POZZI PROFESSOR"/>
        <s v="GABRIEL PRESTES"/>
        <s v="GABRIEL RIBEIRO DOS SANTOS DOUTOR"/>
        <s v="GABRIELA FREIRE LOBO PROFA"/>
        <s v="GABRIELA MARIA ELISABETH WIENKEM IRMA"/>
        <s v="GABRIELA MISTRAL"/>
        <s v="GABRIELLA MONTEIRO DE ATHAYDE MARCONDES PROFESSORA"/>
        <s v="GALDINO DE CASTRO"/>
        <s v="GALDINO LOPES CHAGAS PROFESSOR"/>
        <s v="GALDINO MOREIRA PROFESSOR"/>
        <s v="GALDINO PINHEIRO FRANCO"/>
        <s v="GALILEO EMENDABILI ESCULTOR"/>
        <s v="GALVAO FREI"/>
        <s v="GASPAR RICARDO JUNIOR DR"/>
        <s v="GASTAO LIBERAL PINTO DOM"/>
        <s v="GASTAO RAMOS PROFESSOR"/>
        <s v="GASTAO STRANG PROFESSOR"/>
        <s v="GAVIAO PEIXOTO BRIGADEIRO"/>
        <s v="GAVIAO PEIXOTO CONSELHEIRO"/>
        <s v="GAVINO VIRDES JORNALISTA"/>
        <s v="GEMMA VASCONCELOS CAMARGO CAPELLO PROFA"/>
        <s v="GENARO DOMARCO"/>
        <s v="GENEROSO ALVES DE SIQUEIRA DOUTOR"/>
        <s v="GENESIO BOAMORTE DOUTOR"/>
        <s v="GENESIO CANDIDO PEREIRA DOUTOR"/>
        <s v="GENESIO DE ALMEIDA MOURA DOUTOR"/>
        <s v="GENESIO DE ASSIS PROF"/>
        <s v="GENESIO MACHADO PROFESSOR"/>
        <s v="GENEZIA IZABEL CARDOSO MENCACCI PROFESSORA"/>
        <s v="GENI CUNHA"/>
        <s v="GENNY PIMAZZONI PROFESSORA"/>
        <s v="GENOEFA D AQUINO PACITTI PROFESSORA"/>
        <s v="GENOVEVA JUNQUEIRA DONA"/>
        <s v="GENOVEVA PINHEIRO VIEIRA DE VITTA PROFESSORA"/>
        <s v="GENTIL DE CAMARGO PROFESSOR"/>
        <s v="GENTILA GUIZZI PINATTI"/>
        <s v="GENY GOMES DONA"/>
        <s v="GEORGINA HELENA FORTAREL PROFESSORA"/>
        <s v="GERACINA DE MENEZES SANCHES PROFESSORA"/>
        <s v="GERALDINA COELHO MONTEIRO PROFESSORA"/>
        <s v="GERALDINO DOS SANTOS DEPUTADO"/>
        <s v="GERALDO ALVES MACHADO PROF"/>
        <s v="GERALDO BARBOSA DE ALMEIDA PREFEITO"/>
        <s v="GERALDO CAMPOS MOREIRA PROFESSOR DOUTOR"/>
        <s v="GERALDO CORREIA DE CARVALHO DOUTOR"/>
        <s v="GERALDO COSTA"/>
        <s v="GERALDO DE OLIVEIRA"/>
        <s v="GERALDO DE REZENDE BARAO"/>
        <s v="GERALDO DO ESPIRITO SANTO FOGACA DE ALMEIDA"/>
        <s v="GERALDO DOMINGOS CORTEZ PROFESSOR"/>
        <s v="GERALDO ENEAS DE CAMPOS PROFESSOR"/>
        <s v="GERALDO HOMERO FRANCA OTTONI PROFESSOR"/>
        <s v="GERALDO HONORATO AZZI SACHS PROF"/>
        <s v="GERALDO JUSTINIANO DE REZENDE SILVA PROFESSOR"/>
        <s v="GERALDO LOURENCO PADRE"/>
        <s v="GERALDO MARTINS DOS SANTOS PROFESSOR"/>
        <s v="GERALDO PECORARI PROF"/>
        <s v="GERALDO PEREIRA DE BARROS DOUTOR"/>
        <s v="GERALDO SORG PROF"/>
        <s v="GERALDO TORRANO PROFESSOR"/>
        <s v="GERALDO TRISTAO DE LIMA PROFESSOR"/>
        <s v="GERALDO ZANCOPE PROF"/>
        <s v="GERMANO BENENCASE MAESTRO"/>
        <s v="GERMANO NEGRINI PROFESSOR"/>
        <s v="GERSON DE BARROS MARGARIDO PROFESSOR"/>
        <s v="GERSON DE MOURA MUZEL PROFESSOR"/>
        <s v="GERTRUDES EDER"/>
        <s v="GETULIO LIMA CAPITAO"/>
        <s v="GETULIO NOGUEIRA DE SA PROFESSOR"/>
        <s v="GETULIO VARGAS DOUTOR"/>
        <s v="GIANFRANCESCO S B M GUARNIERI"/>
        <s v="GIL VICENTE"/>
        <s v="GILBERTO DE CARVALHO PROFESSOR"/>
        <s v="GILBERTO FREYRE"/>
        <s v="GILBERTO GIRALDI"/>
        <s v="GILDASIO SILVA LIMA PROFESSOR"/>
        <s v="GINEZ CARMONA MARTINEZ DOUTOR"/>
        <s v="GIORGIO GAGLIANI CAPUTO PADRE"/>
        <s v="GIOVANNI BATTISTA RAFFO PROFESSOR DOUTOR"/>
        <s v="GISSELDA APARECIDA TUROLA PIOVEZAN"/>
        <s v="GIULIO DAVID LEONE PROF"/>
        <s v="GIUSEPPE ANGELO BERTOLLI PADRE"/>
        <s v="GIUSEPPE FORMIGONI"/>
        <s v="GIUSEPPE PISONI PADRE"/>
        <s v="GLAUBER ROCHA"/>
        <s v="GLAUCIO REINALDO MENDES PEREIRA ASP C RESSOCIALIZACAO"/>
        <s v="GLEBA XV DE NOVEMBRO"/>
        <s v="GLETE DE ALCANTARA PROFESSORA"/>
        <s v="GLORIA APARECIDA ROSA VIANA PROFESSORA"/>
        <s v="GLORIA AZEDIA BONETTI PROFESSORA"/>
        <s v="GLORIA DOS SANTOS FONSECA PROFESSORA"/>
        <s v="GODOFREDO FURTADO"/>
        <s v="GOMES CARDIM PROFESSOR"/>
        <s v="GONCALVES DIAS"/>
        <s v="GONCALVES MONSENHOR"/>
        <s v="GRACIEMA BAGANHA RIBEIRO"/>
        <s v="GRACILIANO RAMOS"/>
        <s v="GRACINDA MARIA FERREIRA PROFESSORA"/>
        <s v="GRAZIELA MALHEIRO FORTES PROFESSORA"/>
        <s v="GREGORIO BEZERRA DEPUTADO"/>
        <s v="GREGORIO WESTRUPP PADRE"/>
        <s v="GUALBERTO MOREIRA DOUTOR"/>
        <s v="GUALTER DA SILVA PROFESSOR"/>
        <s v="GUERINO RASO"/>
        <s v="GUERINO VEDOATO"/>
        <s v="GUERRA JUNQUEIRO"/>
        <s v="GUIA LOPES"/>
        <s v="GUIDO DIAS DE ALMEIDA PROFESSOR"/>
        <s v="GUIDO ROSOLEN"/>
        <s v="GUIDO SEGALHO"/>
        <s v="GUILHERME BUZINARO PREFEITO"/>
        <s v="GUILHERME DE ALMEIDA"/>
        <s v="GUILHERME GIORGI COMENDADOR"/>
        <s v="GUILHERME KUHLMANN"/>
        <s v="GUILHERMINO MENDES DE ANDRADE MAJOR"/>
        <s v="GUILHERMINO RODRIGUES DE LIMA"/>
        <s v="GUIMARAES JUNIOR DOUTOR"/>
        <s v="GUINES AFFONSO MORALES PROFESSOR"/>
        <s v="GUIOMAR CAMOLESI SOUZA PROFESSORA"/>
        <s v="GUIOMAR DIAS DA SILVA PROFA"/>
        <s v="GUIOMAR NOVAES"/>
        <s v="GUIOMAR ROCHA RINALDI PROFESSORA"/>
        <s v="GUMERCINDO GONCALVES"/>
        <s v="GUSTAVO BARROSO"/>
        <s v="GUSTAVO FERNANDO KUHLMANN"/>
        <s v="GUSTAVO MARCONDES"/>
        <s v="GUSTAVO PECCININI"/>
        <s v="HADLA FERES PROFESSORA"/>
        <s v="HAMILTON JOSE BIANCHI MONSENHOR"/>
        <s v="HANS GRUDZINSKI"/>
        <s v="HANS WIRTH"/>
        <s v="HAROLDO GUIMARAES BASTOS ENGENHEIRO"/>
        <s v="HAROLDO VELOSO BRIGADEIRO"/>
        <s v="HATSUE TOYOTA"/>
        <s v="HAYDEE HIDALGO PROFESSORA"/>
        <s v="HCTP 2 DE FRANCO DA ROCHA"/>
        <s v="HCTP DR ARNALDO AMADO FERREIRA DE TAUBATE"/>
        <s v="HECKEL TAVARES"/>
        <s v="HEDY MADALENA BOCCHI PROFESSORA"/>
        <s v="HEIDI ALVES LAZZARINI"/>
        <s v="HEITOR CAVALCANTI ALENCAR FURTADO DEPUTADO"/>
        <s v="HEITOR GUIMARAES CORTES"/>
        <s v="HEITOR PENTEADO DR"/>
        <s v="HEITOR VILLA LOBOS MAESTRO"/>
        <s v="HELADIO CORREA LAURINI MONSENHOR"/>
        <s v="HELEN KELLER"/>
        <s v="HELENA BORSETTI PROFA"/>
        <s v="HELENA CURY DE TACCA PROFA"/>
        <s v="HELENA DE CAMPOS CAMARGO PROFESSORA"/>
        <s v="HELENA JOSE BONFA PROFESSORA"/>
        <s v="HELENA LEMMI PROFESSORA"/>
        <s v="HELENA LOMBARDI BRAGA PROFESSORA"/>
        <s v="HELENA LOUREIRO ROSSI PROFESSORA"/>
        <s v="HELENA PAVANELLI PORTO PROFESSORA"/>
        <s v="HELENA URBANO NAGIB PROFESSORA"/>
        <s v="HELENA ZERRENNER"/>
        <s v="HELIA DIVINO DE SOUZA PROFA"/>
        <s v="HELIO CERQUEIRA LEITE PROFESSOR"/>
        <s v="HELIO DEL CISTIA"/>
        <s v="HELIO HELENE"/>
        <s v="HELIO LOURENCO DE OLIVEIRA PROFESSOR"/>
        <s v="HELIO LUIZ DOBROCHINSKI PROF"/>
        <s v="HELIO MOTTA DOUTOR"/>
        <s v="HELIO NEHRING PROFESSOR"/>
        <s v="HELIO PALERMO PROF"/>
        <s v="HELIO PENTEADO DE CASTRO PROFESSOR"/>
        <s v="HELIO POLESEL PROFESSOR"/>
        <s v="HELIOS HEBER LINO PROFESSOR"/>
        <s v="HELOISA CARNEIRO PROFESSORA"/>
        <s v="HELOISA DE ASSUMPCAO PROFESSORA"/>
        <s v="HELOISA LEMENHE MARASCA PROFESSORA"/>
        <s v="HELOIZA THEREZINHA MURBACH LACAVA PROFA"/>
        <s v="HELY LOPES MEIRELLES"/>
        <s v="HEMILSON CARLOS MAGRINI PROFESSOR"/>
        <s v="HENRIQUE BERTOLUCCI PROF"/>
        <s v="HENRIQUE DE SOUZA FILHO HENFIL"/>
        <s v="HENRIQUE DUMONT VILLARES"/>
        <s v="HENRIQUE FERNANDO GOMES ESTUDANTE"/>
        <s v="HENRIQUE FERREIRA DOS REIS PROFESSOR"/>
        <s v="HENRIQUE LESPINASSE PROF"/>
        <s v="HENRIQUE MIGUEL HACL PROFESSOR"/>
        <s v="HENRIQUE MONTENEGRO CAPITAO"/>
        <s v="HENRIQUE MORATO PROF"/>
        <s v="HENRIQUE MOURAO DOM"/>
        <s v="HENRIQUE NICOPELLI MONSENHOR"/>
        <s v="HENRIQUE ROCHA DE ANDRADE PROFESSOR"/>
        <s v="HENRIQUE SAMMARTINO ALFERES"/>
        <s v="HENRIQUE SMITH BAYMA DR"/>
        <s v="HENRIQUE TEIXEIRA LOTT MARECHAL"/>
        <s v="HENRIQUETA RIVERA MIRANDA PROFA"/>
        <s v="HERACLIDES BATALHA DE CAMARGO DESEMBARGADOR"/>
        <s v="HERBERT BALDUS"/>
        <s v="HERCULANO DE FREITAS PROFESSOR"/>
        <s v="HERCULANO PIMENTEL DOUTOR"/>
        <s v="HERCY MORAES PROFESSORA"/>
        <s v="HERMANO RIBEIRO DA SILVA"/>
        <s v="HERMELINA DE ALBUQUERQUE PASSARELLA PROFA"/>
        <s v="HERMINIA DA SILVEIRA MELLO DONA"/>
        <s v="HERMINIA DE ANDRADE PFUHL NEVES PROFESSORA"/>
        <s v="HERMINIA GUGLIANO PROFESSORA"/>
        <s v="HERMINIA SILVA DE MESQUITA PROFA"/>
        <s v="HERMINIO CANTISANI PROFESSOR"/>
        <s v="HERMINIO SACCHETTA"/>
        <s v="HERMOGENES MAJOR"/>
        <s v="HERNANI FURINI PROFESSOR"/>
        <s v="HEROIS DA FEB"/>
        <s v="HILDA BERTONCINI RODRIGUES PROFESSORA"/>
        <s v="HILDA HILST ESCRITORA"/>
        <s v="HILDA PRATES GALLO PROFESSORA"/>
        <s v="HILDA ROCHA PINTO PROFA"/>
        <s v="HILDA SILVA PROFESSORA"/>
        <s v="HILDEBRANDO MARTINS SODERO PROF"/>
        <s v="HILDEBRANDO SIQUEIRA PROFESSOR"/>
        <s v="HILMAR MACHADO DE OLIVEIRA"/>
        <s v="HILTON FEDERICI PROFESSOR"/>
        <s v="HILTON REIS SANTOS PROF"/>
        <s v="HIROSHI KOSUGE"/>
        <s v="HIROSHI SAKANO"/>
        <s v="HIROSHI SHIRASSU SHIRUCA PROFESSOR"/>
        <s v="HOLAMBRA II"/>
        <s v="HOMEM DE MELLO BARAO"/>
        <s v="HOMERO ALVES"/>
        <s v="HOMERO CALVOSO PROFESSOR"/>
        <s v="HOMERO DOS SANTOS FORTE PROFESSOR"/>
        <s v="HOMERO FERNANDO MILANO"/>
        <s v="HOMERO RUBENS DE SA PROFESSOR"/>
        <s v="HOMERO SILVA"/>
        <s v="HOMERO THON"/>
        <s v="HOMERO VAZ DO AMARAL"/>
        <s v="HONORATO FAUSTINO"/>
        <s v="HONORATO FERREIRA DA SILVA"/>
        <s v="HONORINA RIOS DE CARVALHO MELLO"/>
        <s v="HONORINO FABBRI DOUTOR"/>
        <s v="HONORIO HEINRICH BERNARD NACKE MONSENHOR"/>
        <s v="HONORIO MONTEIRO DOUTOR"/>
        <s v="HORACIO ANTONIO DO NASCIMENTO CAPITAO"/>
        <s v="HORACIO LAFER MINISTRO"/>
        <s v="HORACIO MANLEY LANE"/>
        <s v="HORACIO QUAGLIO PROFESSOR"/>
        <s v="HORACIO SOARES"/>
        <s v="HORTA CORONEL"/>
        <s v="HOSP DE CUSTODIA E TRATAMENTO PSIQ PROF ANDRE TEIXEIRA LIMA"/>
        <s v="HUGO CAROTINI"/>
        <s v="HUGO DE AGUIAR"/>
        <s v="HUGO GAMBETTI PROF"/>
        <s v="HUGO LACORTE VITALE DEPUTADO"/>
        <s v="HUGO MIELE PROFESSOR"/>
        <s v="HUGO PENTEADO TEIXEIRA"/>
        <s v="HUGO SANTOS SILVA DOUTOR"/>
        <s v="HUGO TAKAHASHI ENG"/>
        <s v="HUMBERTO ALFREDO PUCCA PROFESSOR"/>
        <s v="HUMBERTO BAPTISTELLI FILHO PROFESSOR"/>
        <s v="HUMBERTO DANTAS"/>
        <s v="HUMBERTO DE ALENCAR CASTELLO BRANCO MARECHAL"/>
        <s v="HUMBERTO DE CAMPOS"/>
        <s v="HUMBERTO DE CAMPOS INSTITUTO POPULAR"/>
        <s v="HUMBERTO DE SOUZA MELLO GENERAL"/>
        <s v="HUMBERTO TURNER"/>
        <s v="HUMBERTO VICTORAZZO PROFESSOR"/>
        <s v="HYEROCLIO ELOY PESSOA BARROS"/>
        <s v="HYLDA PARDO DE OLIVEIRA PROFA"/>
        <s v="IBRAHIM NOBRE"/>
        <s v="IBRANTINA CARDONA"/>
        <s v="IDA YOLANDA LANZONI DE BARROS PROFESSORA"/>
        <s v="IDALINA CALDEIRA DE SOUZA PEREIRA PROFESSORA"/>
        <s v="IDALINA DO AMARAL GRACA"/>
        <s v="IDALINA GRANDIN MIRANDOLA PROFA"/>
        <s v="IDALINA LADEIRA FERREIRA PROFESSORA"/>
        <s v="IDALINA MACEDO COSTA SODRE DONA"/>
        <s v="IDALINA VIANNA FERRO PROFESSORA"/>
        <s v="IDALINO PINEZ PROFESSOR"/>
        <s v="IDENE RODRIGUES DOS SANTOS PROF"/>
        <s v="IDILIO JOSE SOARES DOM"/>
        <s v="IDOMINEU ANTUNES CALDEIRA"/>
        <s v="IDOROTI DE SOUZA ALVAREZ"/>
        <s v="IGNACIO GIOIA MONSENHOR"/>
        <s v="IGNACIO MIGUEL ESTEFNO"/>
        <s v="IGNACIO ZURITA JUNIOR"/>
        <s v="IGNES AMELIA OLIVEIRA MACHADO PROFESSORA"/>
        <s v="IGNES CORREA ALLEN PROFESSORA"/>
        <s v="IGNEZ DOS SANTOS SILVA"/>
        <s v="IGNEZ GIARETTA SGUERRA PROFESSORA"/>
        <s v="IIJIMA"/>
        <s v="ILDA VIEIRA VILELA"/>
        <s v="ILHA DA JUVENTUDE"/>
        <s v="ILIA ZILDA INNOCENTI BLANCO PROFESSORA"/>
        <s v="ILSON GOMES PROFESSOR"/>
        <s v="ILZA IRMA MOELLER COPPIO PROFESSORA"/>
        <s v="IMPERATRIZ LEOPOLDINA"/>
        <s v="INACIA TERUKO INAGAKI PROFESSORA"/>
        <s v="INAH DE MELLO PROFESSORA"/>
        <s v="INAH JACY DE CASTRO AGUIAR"/>
        <s v="INAH LOPES DE OLIVEIRA MACEDO PROFA"/>
        <s v="INALDO MANTA DESPORTISTA"/>
        <s v="INDIA MARIA ROSA"/>
        <s v="INDIA VANUIRE"/>
        <s v="INDIANA ZUYCHER SIMOES DE JESUS PROFESSORA"/>
        <s v="INDIGENA GUARANI GWYRA PEPO"/>
        <s v="INES BREGA CORDEIRO PROFESSORA"/>
        <s v="INFANTE DOM HENRIQUE"/>
        <s v="INOCENCIO MAIA PROF"/>
        <s v="INOCOOP II"/>
        <s v="INSTITUTO MARIA IMACULADA"/>
        <s v="IOLANDA RIBEIRO NOVAIS PROFA"/>
        <s v="IOLANDA VELLUTINI PROFESSORA"/>
        <s v="IRACEMA BELLO ORICCHIO DOUTORA"/>
        <s v="IRACEMA BRASIL DE SIQUEIRA PROFESSORA"/>
        <s v="IRACEMA CREM PROFESSORA"/>
        <s v="IRACEMA DE BARROS BERTOLASO PROFESSORA"/>
        <s v="IRACEMA DE CASTRO AMARANTE PROFA"/>
        <s v="IRACEMA DE OLIVEIRA CARLOS PROFA"/>
        <s v="IRACEMA LEITE E SILVA PROFESSORA"/>
        <s v="IRACEMA PINHEIRO FRANCO PROFA"/>
        <s v="IRACEMA RAUEN MACIEL PROFESSORA"/>
        <s v="IRACI SARTORI VIEIRA DA SILVA PROFA"/>
        <s v="IRALDO ANTONIO MARTINS DE TOLEDO"/>
        <s v="IRENE BRANCO DA SILVA PROFESSORA"/>
        <s v="IRENE CAPORALI DE SOUZA PROFESSORA"/>
        <s v="IRENE DA SILVA COSTA PROFESSORA"/>
        <s v="IRENE DE ASSIS SAES PROFA"/>
        <s v="IRENE DE LIMA PAIVA PROFESSORA"/>
        <s v="IRENE DIAS RIBEIRO PROFESSORA"/>
        <s v="IRENE MACHADO DE LIMA DONA"/>
        <s v="IRENE RESINA MIGLIORUCCI PROFESSORA"/>
        <s v="IRENE RIBEIRO PROFESSORA"/>
        <s v="IRIA BARBIERI VITA PROFESSORA"/>
        <s v="IRIA KUNZ IRMA"/>
        <s v="IRINEU MONTEIRO DE PINHO REV"/>
        <s v="IRMA CELESTE LAR"/>
        <s v="IRMA CHARLITA"/>
        <s v="IRMAOS ISMAEL"/>
        <s v="ISAAC GRINBERG HISTORIADOR"/>
        <s v="ISAAC SCHRAIBER PROFESSOR"/>
        <s v="ISAAC VILELA DE ANDRADE"/>
        <s v="ISABEL A REDENTORA"/>
        <s v="ISABEL CAMPOS DOUTORA"/>
        <s v="ISABEL CRISTINA FAVARO PALMA PROFESSORA"/>
        <s v="ISABEL FERREIRA DA SILVA PROFESSORA BELINHA"/>
        <s v="ISABEL LOPES MONTEIRO PROFESSORA"/>
        <s v="ISABEL LUCCI DE OLIVEIRA PROFESSORA"/>
        <s v="ISABEL PRINCESA"/>
        <s v="ISABEL VIEIRA DE SERPA E PAIVA PROFESSORA"/>
        <s v="ISAC PEREIRA GARCEZ ENG"/>
        <s v="ISAI LEIRNER"/>
        <s v="ISAIAS JOSE FERREIRA DOUTOR"/>
        <s v="ISAIAS LUIZ MATIAZZO"/>
        <s v="ISALTINO DE MELLO PROFESSOR"/>
        <s v="ISAMO SERIKIYAKU PROFESSOR"/>
        <s v="ISAURA DE MIRANDA BOTTO PROFA"/>
        <s v="ISAURA TEIXEIRA VASCONCELLOS PROFESSORA"/>
        <s v="ISAURA VALENTINI HANSER PROFA"/>
        <s v="ISIDORO BAPTISTA"/>
        <s v="ISIS CASTRO DE MELLO CESAR PROFA"/>
        <s v="ISMAEL AGUIAR LEME"/>
        <s v="ISMAEL DA SILVA JUNIOR PROFESSOR"/>
        <s v="ISMAEL IGLESIAS"/>
        <s v="ISMENIA MONTEIRO DE OLIVEIRA PROFESSORA"/>
        <s v="ISRAEL NICEUS MOREIRA PROF"/>
        <s v="ISRAEL SCHOBA PROFESSOR"/>
        <s v="ITAEL DE MATTOS PROFESSOR"/>
        <s v="ITAJAHY FEITOSA MARTINS PROFESSOR"/>
        <s v="ITALO BETARELLO"/>
        <s v="ITARIRI"/>
        <s v="ITAUNA VISCONDE DE"/>
        <s v="ITIRO MUTO"/>
        <s v="ITURBIDES BOLIVAR DE ALMEIDA SERRA PROF"/>
        <s v="IVAN BRASIL"/>
        <s v="IVANI APARECIDA QUEIROZ PEREZ PROFESSORA"/>
        <s v="IVANI MARIA PAES PROFESSORA"/>
        <s v="IVENS VIEIRA"/>
        <s v="IVETE SALA DE QUEIROZ PROFESSORA"/>
        <s v="IVO BANDONI PROF"/>
        <s v="IVO LIBONI PROFESSOR"/>
        <s v="IVONE DA SILVA DE OLIVEIRA PROFESSORA"/>
        <s v="IVONE DOS ANJOS DA SILVA CAMPOS PROFA"/>
        <s v="IVONE NOGUEIRA DE AZEVEDO PROFESSORA"/>
        <s v="IVONE PALMA TODOROV RUGGIERI PROFESSORA"/>
        <s v="IVONY DE CAMARGO SALLES PROFESSORA"/>
        <s v="IZABEL DE ALMEIDA MARIN PROFESSORA"/>
        <s v="IZABEL FERREIRA DOS SANTOS PROFESSORA DONA BELINHA"/>
        <s v="IZABEL LERRO ORTENBLAD"/>
        <s v="IZABEL RODRIGUES GALVAO PROFESSORA"/>
        <s v="IZABEL SILVEIRA MELLO SOARES DONA DONA SINHA"/>
        <s v="IZAC SILVERIO PROF"/>
        <s v="IZIDORO DAUN"/>
        <s v="IZOLINA PATROCINIO DE LIMA PROFESSORA"/>
        <s v="JACANA ALTAIR PEREIRA GUERRINI PROFESSORA"/>
        <s v="JACINTO DE OLIVEIRA CAMPOS PROFESSOR"/>
        <s v="JACINTO DO AMARAL NARDUCCI PROF"/>
        <s v="JACINTO PERNAS GOMATO"/>
        <s v="JACOB CASSEB PROFESSOR"/>
        <s v="JACOB SALVADOR ZVEIBIL"/>
        <s v="JACOB THOMAZ ITAPURA DE MIRANDA PROF"/>
        <s v="JACOMO STAVALE PROFESSOR"/>
        <s v="JACONIAS LEITE DA SILVA PASTOR"/>
        <s v="JACQUES FELIX"/>
        <s v="JACQUES KLEIN"/>
        <s v="JACQUES MARITAIN"/>
        <s v="JACQUES ORLANDO CAMINHA D AVILA REVERENDO"/>
        <s v="JACQUES YVES COUSTEAU COMANDANTE"/>
        <s v="JACYRA MOYA MARTINS CARVALHO PROFESSORA"/>
        <s v="JADYR GUIMARAES CASTRO PROFA"/>
        <s v="JAIME CORTESAO"/>
        <s v="JAIME DE OLIVEIRA PROF"/>
        <s v="JAIR BARTH PROF"/>
        <s v="JAIR MIRANDA DOUTOR"/>
        <s v="JAIR TOLEDO XAVIER PROFESSOR"/>
        <s v="JAMIL ABRAHAO SAAD"/>
        <s v="JAMIL GADIA DEPUTADO"/>
        <s v="JAMIL KHAUAN PROFESSOR"/>
        <s v="JAMIL PEDRO SAWAYA PROF"/>
        <s v="JANDIRA DE MORAES NUNO PROFESSORA"/>
        <s v="JANDYRA COUTINHO PROFESSORA"/>
        <s v="JANDYRA NERY GATTI PROFA"/>
        <s v="JANDYRA VIEIRA CUNHA BARRA PROFA"/>
        <s v="JANIO QUADROS GOVERNADOR"/>
        <s v="JANUARIO SYLVIO PEZZOTTI PROFESSOR"/>
        <s v="JARDIM ALCIR RAINERI"/>
        <s v="JARDIM ALEGRIA II"/>
        <s v="JARDIM ALINE"/>
        <s v="JARDIM AMERICA DO"/>
        <s v="JARDIM ANA SOFIA"/>
        <s v="JARDIM ARACATI II"/>
        <s v="JARDIM ARCO IRIS"/>
        <s v="JARDIM ARUJA"/>
        <s v="JARDIM BELA VISTA"/>
        <s v="JARDIM BOPEVA"/>
        <s v="JARDIM BUSCARDI"/>
        <s v="JARDIM CAMPESTRE"/>
        <s v="JARDIM CANAA"/>
        <s v="JARDIM CAPELA IV"/>
        <s v="JARDIM CRUZEIRO"/>
        <s v="JARDIM DA LUZ"/>
        <s v="JARDIM DANIEL DAVID HADDAD"/>
        <s v="JARDIM DAS ORQUIDEAS"/>
        <s v="JARDIM DAS ROSAS"/>
        <s v="JARDIM DIVA TARLA DE CARVALHO"/>
        <s v="JARDIM DO CARMO"/>
        <s v="JARDIM DOM ANGELICO"/>
        <s v="JARDIM DOM BOSCO"/>
        <s v="JARDIM DOS CISNES"/>
        <s v="JARDIM FORTALEZA II"/>
        <s v="JARDIM ICARAI"/>
        <s v="JARDIM IGUATEMI"/>
        <s v="JARDIM IPE"/>
        <s v="JARDIM IRENE III"/>
        <s v="JARDIM ITAQUA"/>
        <s v="JARDIM JACIRA"/>
        <s v="JARDIM LIMOEIRO III"/>
        <s v="JARDIM MAGALI"/>
        <s v="JARDIM MARIA DIRCE III"/>
        <s v="JARDIM MARIA HELENA I"/>
        <s v="JARDIM MARISA"/>
        <s v="JARDIM MONTESANO"/>
        <s v="JARDIM MORADA DO SOL"/>
        <s v="JARDIM NORONHA V"/>
        <s v="JARDIM NOVA CUMBICA II"/>
        <s v="JARDIM ODETE III"/>
        <s v="JARDIM ORATORIO"/>
        <s v="JARDIM OURO PRETO"/>
        <s v="JARDIM PAINEIRAS"/>
        <s v="JARDIM PAULISTA"/>
        <s v="JARDIM PEDRA BRANCA"/>
        <s v="JARDIM PRIMAVERA"/>
        <s v="JARDIM REPUBLICA"/>
        <s v="JARDIM SANTA ANGELA"/>
        <s v="JARDIM SANTA ANTONIETA"/>
        <s v="JARDIM SANTA CECILIA"/>
        <s v="JARDIM SANTA CLARA DO LAGO"/>
        <s v="JARDIM SANTA INES"/>
        <s v="JARDIM SANTA LIDIA"/>
        <s v="JARDIM SANTA MARIA III"/>
        <s v="JARDIM SANTA TEREZINHA"/>
        <s v="JARDIM SAO BENTO III"/>
        <s v="JARDIM SAO FRANCISCO"/>
        <s v="JARDIM SAO JOAO"/>
        <s v="JARDIM SAO LUCAS"/>
        <s v="JARDIM SAO MATHEUS"/>
        <s v="JARDIM SAO PAULO II"/>
        <s v="JARDIM SILVANIA"/>
        <s v="JARDIM SILVIA II"/>
        <s v="JARDIM SOUZA LIMA DO"/>
        <s v="JARDIM TANGARAS"/>
        <s v="JARDIM VICENTE DE CARVALHO"/>
        <s v="JARDIM WILMA FLOR"/>
        <s v="JARDIM ZAIRA VI"/>
        <s v="JARDIM ZAIRA VIII"/>
        <s v="JAYME ALMEIDA PAIVA DOUTOR"/>
        <s v="JAYME DE BARROS CAMARA DOM"/>
        <s v="JAYR DE ANDRADE PROFESSOR"/>
        <s v="JEAN PIAGET"/>
        <s v="JEFFERSON SOARES DE SOUZA PROF"/>
        <s v="JEMINIANO DAVID MUZEL"/>
        <s v="JENI APPRILANTE PROFESSORA"/>
        <s v="JENI DAVI BACHA PROFESSORA"/>
        <s v="JENNY DE TOLEDO PIZA SCHROEDER PROFESSORA"/>
        <s v="JENY BONADIA RODRIGUES SANTARROSSA PROFESSORA"/>
        <s v="JEREMIAS DE PAULA EDUARDO"/>
        <s v="JEREMIAS JUNIOR CORONEL"/>
        <s v="JERONIMO BARBOSA SANDOVAL"/>
        <s v="JERONIMO DE CAMARGO"/>
        <s v="JERONYMO GALLO MONSENHOR"/>
        <s v="JERONYMO MONTEIRO"/>
        <s v="JERONYMO TRAZZI"/>
        <s v="JESUINO DE ARRUDA"/>
        <s v="JESUS GUILHERME GIACOMINI"/>
        <s v="JESUS JOSE ATTAB PROFESSOR"/>
        <s v="JETHRO VAZ DE TOLEDO PROFESSOR"/>
        <s v="JOANA DE AGUIRRE MARINS PEIXOTO PROFESSORA"/>
        <s v="JOANA HELENA DE CASTILHO MARQUES PROFESSORA"/>
        <s v="JOANA MOTTA PROFESSORA"/>
        <s v="JOANITA BIANCHI BONSEGNO CARVALHO PROFESSORA"/>
        <s v="JOANITA KAMMER MARTINS PEREIRA PROFESSORA"/>
        <s v="JOANNA ABRAHAO PROFESSORA"/>
        <s v="JOANNA DI FELIPPE PROFESSORA"/>
        <s v="JOANNA SPOSITO"/>
        <s v="JOAO ADORNO VASSAO"/>
        <s v="JOAO ALFREDO DA SILVA"/>
        <s v="JOAO ALVARENGA PROF"/>
        <s v="JOAO ALVARES DE SIQUEIRA BUENO"/>
        <s v="JOAO ALVES DE ALMEIDA PROFESSOR"/>
        <s v="JOAO ALVES MONSENHOR"/>
        <s v="JOAO AMOS COMENIUS"/>
        <s v="JOAO ANTONIO MOTTA NAVARRO PROFESSOR"/>
        <s v="JOAO ANTONIO RODRIGUES PROFESSOR"/>
        <s v="JOAO ANTUNES ALEXANDRE"/>
        <s v="JOAO APOCALIPSE PROFESSOR"/>
        <s v="JOAO ARRUDA BRASIL"/>
        <s v="JOAO AUGUSTO DE MELLO PROFESSOR"/>
        <s v="JOAO BAPTISTA ALVES SILVA PROF"/>
        <s v="JOAO BAPTISTA DE BRITO PROFESSOR"/>
        <s v="JOAO BAPTISTA DE OLIVEIRA"/>
        <s v="JOAO BAPTISTA DO AMARAL VASCONCELLOS PROFESSOR"/>
        <s v="JOAO BAPTISTA GAZZOLA"/>
        <s v="JOAO BAPTISTA MARIGO MARTINS"/>
        <s v="JOAO BAPTISTA NEGRAO FILHO PROFESSOR"/>
        <s v="JOAO BAPTISTA TEIXEIRA"/>
        <s v="JOAO BATISTA BERBET"/>
        <s v="JOAO BATISTA BERNARDES PROFESSOR"/>
        <s v="JOAO BATISTA BOTELHO"/>
        <s v="JOAO BATISTA CURADO PROFESSOR"/>
        <s v="JOAO BATISTA DE AQUINO PE"/>
        <s v="JOAO BATISTA DE CARVALHO MONSENHOR"/>
        <s v="JOAO BATISTA DE OLIVEIRA"/>
        <s v="JOAO BATISTA LEME PROFESSOR"/>
        <s v="JOAO BATISTA RIBEIRO"/>
        <s v="JOAO BATISTA SOLDE"/>
        <s v="JOAO BATISTA VILANOVA ARTIGAS PROF"/>
        <s v="JOAO BERNARDI"/>
        <s v="JOAO BOEMER JARDIM PROFESSOR"/>
        <s v="JOAO BORGES PROFESSOR"/>
        <s v="JOAO BRASIO"/>
        <s v="JOAO BREDICKS"/>
        <s v="JOAO BREMBATTI CALVOSO"/>
        <s v="JOAO CAETANO DA ROCHA PROF"/>
        <s v="JOAO CALY PROFESSOR"/>
        <s v="JOAO CAMARGO PROF"/>
        <s v="JOAO CANDIDO FERNANDES FILHO PROF"/>
        <s v="JOAO CARDOSO DOS SANTOS PROFESSOR"/>
        <s v="JOAO CARLOS DO ROSARIO LOPES"/>
        <s v="JOAO CARLOS GOMES CARDIM PROF"/>
        <s v="JOAO CARLOS MARTINS MAESTRO"/>
        <s v="JOAO CARLOS PADILHA DE SIQUEIRA"/>
        <s v="JOAO CARREIRA"/>
        <s v="JOAO CASTELLANO PROFESSOR"/>
        <s v="JOAO CAVALHEIRO SALEM PROFESSOR"/>
        <s v="JOAO CHAMMAS COMENDADOR"/>
        <s v="JOAO CHIARINI DOUTOR PROFESSOR"/>
        <s v="JOAO CID GODOY PROFESSOR"/>
        <s v="JOAO CLIMACO DA SILVA KRUSE PROFESSOR"/>
        <s v="JOAO CLIMACO DE CAMARGO PIRES"/>
        <s v="JOAO CONCEICAO DOUTOR"/>
        <s v="JOAO CRISPINIANO SOARES"/>
        <s v="JOAO CRUZ CORONEL"/>
        <s v="JOAO CRUZ PROF"/>
        <s v="JOAO CURSINO"/>
        <s v="JOAO DA CRUZ MELLAO"/>
        <s v="JOAO DE ALMEIDA BARBOSA"/>
        <s v="JOAO DE CASTRO GONCALVES DR"/>
        <s v="JOAO DE DEUS CARDOSO DE MELLO"/>
        <s v="JOAO DE FARIA"/>
        <s v="JOAO DE MELO MACEDO"/>
        <s v="JOAO DE MORAES GOES"/>
        <s v="JOAO DE MOURA GUIMARAES PROFESSOR"/>
        <s v="JOAO DE SOUZA CAMPOS CORONEL"/>
        <s v="JOAO DEOCLECIO DA SILVA RAMOS PROFESSOR DOUTOR"/>
        <s v="JOAO DIAS DA SILVEIRA PROFESSOR"/>
        <s v="JOAO DIONISIO PROFESSOR"/>
        <s v="JOAO DOMINGOS MADEIRA PROFESSOR"/>
        <s v="JOAO DORIA DEPUTADO"/>
        <s v="JOAO ERNESTO DE SOUZA CAMPOS PROFESSOR"/>
        <s v="JOAO ERNESTO FAGGIN DOUTOR"/>
        <s v="JOAO EVANGELISTA COSTA PROFESSOR"/>
        <s v="JOAO EVANGELISTA MARIANO DA COSTA LOBO PROFESSOR"/>
        <s v="JOAO FELICIANO"/>
        <s v="JOAO FERREIRA DOS SANTOS PROFESSOR"/>
        <s v="JOAO FIORELLO REGINATO PROFESSOR"/>
        <s v="JOAO FIRMINO CORREIA DE ARAUJO DOUTOR"/>
        <s v="JOAO FIRMINO DE CAMPOS"/>
        <s v="JOAO FRANCESCHINI"/>
        <s v="JOAO FRANCISCO COELHO CEL"/>
        <s v="JOAO GABRIEL RIBEIRO DOUTOR"/>
        <s v="JOAO GALEAO CARVALHAL SENADOR"/>
        <s v="JOAO GARCIA DE HARO PROFESSOR"/>
        <s v="JOAO GAUDENCIO MAININE PROFESSOR"/>
        <s v="JOAO GOBBO SOBRINHO"/>
        <s v="JOAO GOMES MARTINS CORONEL"/>
        <s v="JOAO GOMIERI SOBRINHO"/>
        <s v="JOAO GONCALVES BARBOSA PROFESSOR"/>
        <s v="JOAO GOULART PRESIDENTE"/>
        <s v="JOAO GUIDOTTI"/>
        <s v="JOAO GUMERCINDO GUIMARAES PROFESSOR"/>
        <s v="JOAO JACINTO DO NASCIMENTO"/>
        <s v="JOAO JORGE MARMORATO PROFESSOR"/>
        <s v="JOAO JOSE DE AZEVEDO MONSENHOR"/>
        <s v="JOAO KOPKE"/>
        <s v="JOAO LIGABUE CONEGO"/>
        <s v="JOAO LOURENCO RODRIGUES PROFESSOR"/>
        <s v="JOAO LUIZ DE GODOY MOREIRA PROFESSOR"/>
        <s v="JOAO LUIZ DE OLIVEIRA PROFESSOR"/>
        <s v="JOAO MACHADO DE ARAUJO DOUTOR"/>
        <s v="JOAO MANOEL DO AMARAL"/>
        <s v="JOAO MARCIANO DE ALMEIDA DR"/>
        <s v="JOAO MARIA OGNO OSB DOM"/>
        <s v="JOAO MARIA PIRES DE AGUIAR PROFESSOR"/>
        <s v="JOAO MARINGONI"/>
        <s v="JOAO MARTINS"/>
        <s v="JOAO MARTINS DE ALMEIDA PROFESSOR"/>
        <s v="JOAO MICHELIN"/>
        <s v="JOAO MORETTI"/>
        <s v="JOAO MOROTTI FILHO"/>
        <s v="JOAO NASCIF CHALUPP"/>
        <s v="JOAO NERY DOM"/>
        <s v="JOAO NOGUEIRA LOTUFO PROFESSOR"/>
        <s v="JOAO NUNES PASTOR"/>
        <s v="JOAO OCTAVIO DOS SANTOS"/>
        <s v="JOAO OMETTO"/>
        <s v="JOAO ORTIZ RODRIGUES"/>
        <s v="JOAO PACHECO DE ALMEIDA PRADO"/>
        <s v="JOAO PALMA GUIAO DOUTOR"/>
        <s v="JOAO PAULINO DE FARIA JUNIOR PROFESSOR"/>
        <s v="JOAO PAULO I PAPA"/>
        <s v="JOAO PAULO II"/>
        <s v="JOAO PAULO II PAPA"/>
        <s v="JOAO PEDRO CARDOSO DR"/>
        <s v="JOAO PEDRO DE CARVALHO NETO"/>
        <s v="JOAO PEDRO DE GODOY MOREIRA CEL"/>
        <s v="JOAO PEDRO DO NASCIMENTO PROF"/>
        <s v="JOAO PEDRO FERNANDES"/>
        <s v="JOAO PEDRO FERRAZ"/>
        <s v="JOAO PEREZ SANTOS"/>
        <s v="JOAO PESSOA MASCHIETTO PROF"/>
        <s v="JOAO PINHEIRO CORREA"/>
        <s v="JOAO PIRES DE CAMARGO DR"/>
        <s v="JOAO PORTUGAL"/>
        <s v="JOAO PRADO MARGARIDO PROF"/>
        <s v="JOAO QUEIROZ MARQUES PROF"/>
        <s v="JOAO RAMACCIOTTI PROF"/>
        <s v="JOAO RAMALHO"/>
        <s v="JOAO RAMALHO DE"/>
        <s v="JOAO RIBEIRO DA SILVEIRA"/>
        <s v="JOAO RIBEIRO DE BARROS COMANDANTE"/>
        <s v="JOAO RICARDO BORGES DE LIMA"/>
        <s v="JOAO RODRIGUES BUENO"/>
        <s v="JOAO RODRIGUES FERNANDES"/>
        <s v="JOAO RODRIGUES GUIAO DOUTOR"/>
        <s v="JOAO RONCON"/>
        <s v="JOAO ROSA CORONEL"/>
        <s v="JOAO SALGADO SOBRINHO DEPUTADO"/>
        <s v="JOAO SAMPAIO DOUTOR"/>
        <s v="JOAO SARMENTO PIMENTEL"/>
        <s v="JOAO SILVA PROFESSOR"/>
        <s v="JOAO SIMOES NETTO PROF"/>
        <s v="JOAO SOLIDARIO PEDROSO PROF"/>
        <s v="JOAO SOLIMEO"/>
        <s v="JOAO SUSSUMU HIRATA DEPUTADO"/>
        <s v="JOAO TEIXEIRA DE ARAUJO PROFESSOR"/>
        <s v="JOAO THIENNE DR"/>
        <s v="JOAO URIAS DA SILVA CAPITAO"/>
        <s v="JOAO VICTOR LAMANNA DR"/>
        <s v="JOAO VIEIRA DE ALMEIDA"/>
        <s v="JOAO VIEIRA DE MELLO"/>
        <s v="JOAO WALFREDO ROTHERMUND PADRE"/>
        <s v="JOAO XXIII"/>
        <s v="JOAQUIM ABARCA"/>
        <s v="JOAQUIM ADOLFO ARAUJO PROFESSOR"/>
        <s v="JOAQUIM ALVARES CRUZ PROF"/>
        <s v="JOAQUIM ALVES FERREIRA MONSENHOR"/>
        <s v="JOAQUIM ALVES FIGUEIREDO"/>
        <s v="JOAQUIM ANDRADE MEIRELLES PROFESSOR"/>
        <s v="JOAQUIM ANTONIO LADEIRA PROFESSOR"/>
        <s v="JOAQUIM ANTONIO PEREIRA"/>
        <s v="JOAQUIM BATISTA DOUTOR"/>
        <s v="JOAQUIM BRAGA DE PAULA PROFESSOR"/>
        <s v="JOAQUIM DA FONSECA SARAIVA"/>
        <s v="JOAQUIM DE MICHIELI PROF"/>
        <s v="JOAQUIM DE MOURA CANDELARIA PROFESSOR"/>
        <s v="JOAQUIM DE TOLEDO CAMARGO PROFESSOR"/>
        <s v="JOAQUIM EUGENIO LIMA NETO"/>
        <s v="JOAQUIM FERNANDO PAES DE BARROS NETO"/>
        <s v="JOAQUIM FERREIRA LIMA PROFESSOR"/>
        <s v="JOAQUIM FERREIRA PEDRO PROF"/>
        <s v="JOAQUIM FRANCO DE ALMEIDA CORONEL"/>
        <s v="JOAQUIM GARCIA SALVADOR PROFESSOR"/>
        <s v="JOAQUIM GONCALVES DE OLIVEIRA"/>
        <s v="JOAQUIM GONCALVES FERREIRA DA SILVA"/>
        <s v="JOAQUIM GOULART PROFESSOR"/>
        <s v="JOAQUIM GOUVEIA FRANCO JUNIOR DEPUTADO"/>
        <s v="JOAQUIM GUILHERME MOREIRA PORTO DOUTOR"/>
        <s v="JOAQUIM IZIDORO MARINS PROFESSOR"/>
        <s v="JOAQUIM JOSE CORONEL"/>
        <s v="JOAQUIM JUSTINO CARREIRA"/>
        <s v="JOAQUIM LEITE DE SOUZA CEL"/>
        <s v="JOAQUIM LEME DO PRADO PROFESSOR"/>
        <s v="JOAQUIM LOPES LEAO PASTOR"/>
        <s v="JOAQUIM LUCIO CARDOSO FILHO"/>
        <s v="JOAQUIM LUIZ DE BRITO PROFESSOR"/>
        <s v="JOAQUIM MARQUES DA SILVA SOBRINHO TTE"/>
        <s v="JOAQUIM MENDES FELIZ"/>
        <s v="JOAQUIM MENDES PEQUITO"/>
        <s v="JOAQUIM MOREIRA BERNARDES PROFESSOR"/>
        <s v="JOAQUIM NABUCO"/>
        <s v="JOAQUIM PEDROSO DE ALVARENGA"/>
        <s v="JOAQUIM PEDROSO SARGENTO"/>
        <s v="JOAQUIM PINTO MACHADO JUNIOR PROFESSOR MACHADINHO"/>
        <s v="JOAQUIM RIBEIRO"/>
        <s v="JOAQUIM RODRIGUES AZENHA DR"/>
        <s v="JOAQUIM RODRIGUES FILHO PROFESSOR"/>
        <s v="JOAQUIM RODRIGUES MADUREIRA"/>
        <s v="JOAQUIM SALLES CORONEL"/>
        <s v="JOAQUIM SILVADO DOUTOR"/>
        <s v="JOAQUIM SILVERIO GOMES DOS REIS PROFESSOR"/>
        <s v="JOAQUIM SILVIO NOGUEIRA"/>
        <s v="JOAQUIM SIMAO"/>
        <s v="JOAQUIM TORRES SANTIAGO PROFESSOR"/>
        <s v="JOAQUIM VILELA DE OLIVEIRA MARCONDES"/>
        <s v="JOAQUIN SUAREZ"/>
        <s v="JOAQUINA DE CASTRO AZEVEDO"/>
        <s v="JOCELYN PONTES GESTAL PROF"/>
        <s v="JOCENY VILLELA CURADO PROFESSORA"/>
        <s v="JOCILA PEREIRA GUIMARAES PROFESSORA"/>
        <s v="JOCIMARA VIEIRA DA SILVA PROFA"/>
        <s v="JOEL AGUIAR PROF"/>
        <s v="JOEL ANTONIO DE LIMA GENESIO PROFESSOR"/>
        <s v="JOEL MIRANDA CAPITAO"/>
        <s v="JOFRE MANOEL PREFEITO"/>
        <s v="JOHANN GUTENBERG"/>
        <s v="JOITI HIRATA"/>
        <s v="JON TEODORESCO PROFESSOR"/>
        <s v="JONATAS DAVI VISEL DOS SANTOS"/>
        <s v="JORDINA AMARAL ARRUDA PROFESSORA"/>
        <s v="JORGE AMADO ESCRITOR"/>
        <s v="JORGE AMERICANO PROF"/>
        <s v="JORGE ANDRADE"/>
        <s v="JORGE BARBOSA MOREIRA PROFESSOR"/>
        <s v="JORGE CALIL ASSAD SALLUM PROF"/>
        <s v="JORGE CORREA PROF"/>
        <s v="JORGE COURY DOUTOR"/>
        <s v="JORGE DUPRAT FIGUEIREDO"/>
        <s v="JORGE FALEIROS"/>
        <s v="JORGE FERREIRA"/>
        <s v="JORGE JULIAN"/>
        <s v="JORGE LUIS BORGES"/>
        <s v="JORGE LUIZ ABICHABKI PROFESSOR"/>
        <s v="JORGE MADUREIRA PROFESSOR"/>
        <s v="JORGE MARCOS DE OLIVEIRA DOM"/>
        <s v="JORGE MATTAR PADRE"/>
        <s v="JORGE NINO SOARES PROFESSOR"/>
        <s v="JORGE RAHME PROFESSOR"/>
        <s v="JORGE RODINI LUIZ PROFESSOR"/>
        <s v="JORGE SARAIVA"/>
        <s v="JORNALISTA RUY MESQUITA"/>
        <s v="JOSE ABILIO DE PAULA"/>
        <s v="JOSE ABRAO MELHEM"/>
        <s v="JOSE ALEIXO DA SILVA PASSOS CORONEL"/>
        <s v="JOSE ALFREDO DE ALMEIDA"/>
        <s v="JOSE ALTENFELDER SILVA PROFESSOR"/>
        <s v="JOSE ALVES DE CERQUEIRA CESAR"/>
        <s v="JOSE ALVES MIRA"/>
        <s v="JOSE ALVIM"/>
        <s v="JOSE AMARO RODRIGUES"/>
        <s v="JOSE AMBROSIO DOS SANTOS"/>
        <s v="JOSE AMERICO DE ALMEIDA DOUTOR"/>
        <s v="JOSE ANTONIO COUTINHO CONDINO PROFESSOR"/>
        <s v="JOSE ANTONIO DE AFFONSECA ROGE FERREIRA"/>
        <s v="JOSE ANTONIO DE CASTILHO"/>
        <s v="JOSE ANTONIO DE MENDONCA"/>
        <s v="JOSE ANTONIO SANCHES GONZALEZ PROF"/>
        <s v="JOSE ANTONIO SANTANA"/>
        <s v="JOSE APARECIDO CASTELUCCI PROFESSOR"/>
        <s v="JOSE APARECIDO GUEDES DE AZEVEDO PROF"/>
        <s v="JOSE APPARECIDO MUNHOZ PROFESSOR"/>
        <s v="JOSE ARANTES TERRA PROF"/>
        <s v="JOSE ARIANO RODRIGUES"/>
        <s v="JOSE ARTIGAS GENERAL"/>
        <s v="JOSE AUGUSTO BARTHOLO"/>
        <s v="JOSE AUGUSTO DE AZEVEDO ANTUNES PROFESSOR"/>
        <s v="JOSE AUGUSTO DE CARVALHO DR"/>
        <s v="JOSE AUGUSTO DE OLIVEIRA PROFESSOR"/>
        <s v="JOSE AUGUSTO LOPES BORGES PROF"/>
        <s v="JOSE AUGUSTO RIBEIRO"/>
        <s v="JOSE AYLTON FALCAO PROFESSOR"/>
        <s v="JOSE AYUMAR GONCALVES DE MIRANDA PROFESSOR"/>
        <s v="JOSE BALTAZAR DE SOUZA"/>
        <s v="JOSE BAPTISTA RIOS CASTELLOES PROFESSOR"/>
        <s v="JOSE BARBOSA DE ALMEIDA PROFESSOR"/>
        <s v="JOSE BARBOSA DE ARAUJO VEREADOR"/>
        <s v="JOSE BARRETO PROFESSOR"/>
        <s v="JOSE BARTOCCI PROFESSOR"/>
        <s v="JOSE BATISTA CAMPOS"/>
        <s v="JOSE BELMIRO DA ROCHA"/>
        <s v="JOSE BELUCIO"/>
        <s v="JOSE BENEDITO FERREIRA PROFESSOR"/>
        <s v="JOSE BENEDITO GONCALVES PROF"/>
        <s v="JOSE BENEDITO LEITE BARTHOLOMEI PROFESSOR"/>
        <s v="JOSE BENICIO DOS SANTOS"/>
        <s v="JOSE BENTO RENATO MONTEIRO LOBATO"/>
        <s v="JOSE BOMPANI VEREADOR"/>
        <s v="JOSE BONIFACIO ANDRADA E SILVA JARDIM PROF"/>
        <s v="JOSE BONIFACIO CARRETTA PADRE"/>
        <s v="JOSE BONIFACIO DO COUTO"/>
        <s v="JOSE BORGES ANDRADE"/>
        <s v="JOSE BORGES DOS SANTOS JUNIOR REV"/>
        <s v="JOSE BRANCAGLIONE PROFESSOR"/>
        <s v="JOSE BRANDINI"/>
        <s v="JOSE BUSTAMANTE DEPUTADO"/>
        <s v="JOSE CALVITTI FILHO PROFESSOR"/>
        <s v="JOSE CAMILO DE ANDRADE"/>
        <s v="JOSE CANDIDO"/>
        <s v="JOSE CANDIDO DE SOUZA"/>
        <s v="JOSE CARDOSO PROFESSOR"/>
        <s v="JOSE CARLOS ANTUNES PROFESSOR"/>
        <s v="JOSE CARLOS BRAGA DE SOUZA DOUTOR"/>
        <s v="JOSE CARLOS DA SILVA JUNIOR"/>
        <s v="JOSE CARLOS DA SILVA PROFESSOR"/>
        <s v="JOSE CARLOS DE ATALIBA NOGUEIRA PROFESSOR"/>
        <s v="JOSE CARLOS DIAS PROFESSOR"/>
        <s v="JOSE CARLOS DONADELI PANICE PROF"/>
        <s v="JOSE CARLOS MONTEIRO"/>
        <s v="JOSE CARLOS NOGUEIRA REVERENDO PROFESSOR"/>
        <s v="JOSE CARLOS PINOTTI"/>
        <s v="JOSE CARLOS PRESTES PROFESSOR"/>
        <s v="JOSE CAVALCANTI SILVA DESEMBARGADOR"/>
        <s v="JOSE CAVARIANI PROFESSOR"/>
        <s v="JOSE CELESTINO ARANHA"/>
        <s v="JOSE CELESTINO BOURROUL"/>
        <s v="JOSE CELSO DE MELLO PROF"/>
        <s v="JOSE CHALUPPE"/>
        <s v="JOSE CHEDIAK"/>
        <s v="JOSE CLARET DIONISIO PROFESSOR"/>
        <s v="JOSE CONTI"/>
        <s v="JOSE COSTA DEPUTADO"/>
        <s v="JOSE DA CONCEICAO HOLTZ PROF"/>
        <s v="JOSE DA COSTA BOUCINHAS PROFESSOR"/>
        <s v="JOSE DA COSTA PROFESSOR"/>
        <s v="JOSE DANIEL DA SILVEIRA"/>
        <s v="JOSE DE ALMEIDA PINHEIRO JUNIOR PROFESSOR"/>
        <s v="JOSE DE ANCHIETA PADRE"/>
        <s v="JOSE DE BARROS MARTINS EDITOR"/>
        <s v="JOSE DE CAMARGO BARROS DOM"/>
        <s v="JOSE DE CAMPOS CAMARGO PROFESSOR"/>
        <s v="JOSE DE CAMPOS PROFESSOR"/>
        <s v="JOSE DE CARVALHO PADRE"/>
        <s v="JOSE DE MELLO MORAES PROFESSOR"/>
        <s v="JOSE DE MOURA REZENDE MINISTRO"/>
        <s v="JOSE DE OLIVEIRA ORLANDI"/>
        <s v="JOSE DE PAULA FRANCA PROF"/>
        <s v="JOSE DE SAN MARTIN"/>
        <s v="JOSE DE SOUZA DR"/>
        <s v="JOSE DINI"/>
        <s v="JOSE DO AMARAL MELLO PROF"/>
        <s v="JOSE DOMINGOS DA SILVEIRA PROFESSOR"/>
        <s v="JOSE DOMINGUES RODRIGUES PROF"/>
        <s v="JOSE DOS REIS MIRANDA FILHO PROFESSOR"/>
        <s v="JOSE DOS REIS PONTES"/>
        <s v="JOSE DOS SANTOS"/>
        <s v="JOSE DOS SANTOS ALMEIDA"/>
        <s v="JOSE DOS SANTOS PADRE"/>
        <s v="JOSE DUARTE JUNIOR PROFESSOR"/>
        <s v="JOSE EDSON MARTINS GOMES PROFESSOR"/>
        <s v="JOSE EDSON MOYSES PROF"/>
        <s v="JOSE EDUARDO VIEIRA RADUAN DOUTOR"/>
        <s v="JOSE EGEA PROF"/>
        <s v="JOSE EMYGDIO DE FARIA DOUTOR"/>
        <s v="JOSE EPHIM MINDLIN"/>
        <s v="JOSE ERMIRIO DE MORAES SENADOR"/>
        <s v="JOSE ESCOBAR PROFESSOR"/>
        <s v="JOSE FELICIANO DE OLIVEIRA PROFESSOR"/>
        <s v="JOSE FELICIO MIZIARA PROFESSOR"/>
        <s v="JOSE FELIX PROF"/>
        <s v="JOSE FERNANDES PROFESSOR"/>
        <s v="JOSE FERNANDO ABBUD PROFESSOR"/>
        <s v="JOSE FERRAZ SAMPAIO PENTEADO PROFESSOR"/>
        <s v="JOSE FERREIRA DA SILVA"/>
        <s v="JOSE FIRPO"/>
        <s v="JOSE FLORENCIO DO AMARAL"/>
        <s v="JOSE FLORENTINO DE SOUZA"/>
        <s v="JOSE FORNARI DOUTOR"/>
        <s v="JOSE FOZ DOUTOR"/>
        <s v="JOSE FRANCISCO PASCHOAL"/>
        <s v="JOSE FRANCO CRAVEIRO"/>
        <s v="JOSE GABRIEL DE OLIVEIRA"/>
        <s v="JOSE GAMA DE MIRANDA"/>
        <s v="JOSE GASPAR DOM"/>
        <s v="JOSE GERALDO DE LIMA PROF EE"/>
        <s v="JOSE GERALDO VIEIRA"/>
        <s v="JOSE GILBERTO DE OLIVEIRA SOUZA PROFESSOR"/>
        <s v="JOSE GIORGI"/>
        <s v="JOSE GONCALVES DE ANDRADE FIGUEIRA DOUTOR"/>
        <s v="JOSE GONCALVES DE MENDONCA"/>
        <s v="JOSE GUILHERME"/>
        <s v="JOSE HEITOR CARUSI PROFESSOR"/>
        <s v="JOSE HENRIQUE DE PAULA E SILVA PROFESSOR"/>
        <s v="JOSE HERMENEGILDO LEONI PROFESSOR"/>
        <s v="JOSE IAMAMOTO SOLDADO"/>
        <s v="JOSE INOCENCIO DA COSTA"/>
        <s v="JOSE INOCENCIO MOREIRA CORONEL"/>
        <s v="JOSE JOAQUIM BITTENCOURT CEL"/>
        <s v="JOSE JOAQUIM CARDOSO DE MELLO NETO PROFESSOR"/>
        <s v="JOSE JOAQUIM DOS SANTOS PROFESSOR"/>
        <s v="JOSE JORGE DO AMARAL PROFESSOR"/>
        <s v="JOSE JORGE NETO PROFESSOR"/>
        <s v="JOSE JORGE PROFESSOR"/>
        <s v="JOSE JULIANO NETO PROFESSOR"/>
        <s v="JOSE JUSTINO DE OLIVEIRA"/>
        <s v="JOSE LEITE PINHEIRO JR PROF"/>
        <s v="JOSE LEITE PINHEIRO PROFESSOR"/>
        <s v="JOSE LEME DO PRADO PROFESSOR"/>
        <s v="JOSE LEME LOPES DOUTOR"/>
        <s v="JOSE LEVY CORONEL"/>
        <s v="JOSE LIBERATTI PROFESSOR"/>
        <s v="JOSE LIMA PEDREIRA DE FREITAS PROFESSORA"/>
        <s v="JOSE LINS DO REGO"/>
        <s v="JOSE LOPES VEREADOR"/>
        <s v="JOSE LUIZ DE SIQUEIRA PROFESSOR"/>
        <s v="JOSE MANOEL ALVARES ROSENDE PROFESSOR"/>
        <s v="JOSE MANOEL LOBO DR"/>
        <s v="JOSE MARCATO"/>
        <s v="JOSE MARCELINO DA FONSECA MAJOR"/>
        <s v="JOSE MARCELINO DE ALMEIDA"/>
        <s v="JOSE MARCILIANO DA COSTA JUNIOR PROFESSOR"/>
        <s v="JOSE MARCONDES DE MATTOS DOUTOR"/>
        <s v="JOSE MARIA DOS REIS DOUTOR"/>
        <s v="JOSE MARIA MATOSINHO"/>
        <s v="JOSE MARIA PEREZ FERREIRA PROFESSOR"/>
        <s v="JOSE MARIA REYS PROF"/>
        <s v="JOSE MARIA RODRIGUES LEITE PROFESSOR"/>
        <s v="JOSE MARIA WHITAKER DOUTOR"/>
        <s v="JOSE MARIOTTO FERREIRA MAJOR AVIADOR"/>
        <s v="JOSE MARQUES DA CRUZ PROFESSOR"/>
        <s v="JOSE MARTINS DE TOLEDO PROFESSOR"/>
        <s v="JOSE MARUN ATALLA"/>
        <s v="JOSE MAURICIO DA ROCHA DOM"/>
        <s v="JOSE MAURO DE VASCONCELOS"/>
        <s v="JOSE MAZELLA PROFESSOR"/>
        <s v="JOSE MIRANDA PREFEITO"/>
        <s v="JOSE MONTEIRO BOANOVA PROFESSOR"/>
        <s v="JOSE MUNIZ TEIXEIRA"/>
        <s v="JOSE NANTALA BADUE PROFESSOR"/>
        <s v="JOSE NARCISO VIEIRA EHRENBERG PADRE"/>
        <s v="JOSE NASCIMENTO PROFESSOR"/>
        <s v="JOSE NEYDE CESAR LESSA DOUTOR"/>
        <s v="JOSE NICOLAU PIRAGINE PROFESSOR"/>
        <s v="JOSE NIGRO PROFESSOR"/>
        <s v="JOSE NOGUEIRA DE BARROS PROFESSOR"/>
        <s v="JOSE NOGUEIRA DE SOUZA"/>
        <s v="JOSE ODIN DE ARRUDA PROFESSOR"/>
        <s v="JOSE OLYMPIO PEREIRA FILHO"/>
        <s v="JOSE OMETTO"/>
        <s v="JOSE OSCAR ABREU SAMPAIO"/>
        <s v="JOSE PACHECO LOMBA"/>
        <s v="JOSE PACIFICO"/>
        <s v="JOSE PAPAIZ PROFESSOR"/>
        <s v="JOSE PARADA PROFESSOR"/>
        <s v="JOSE PASCHOALICK PROFESSOR"/>
        <s v="JOSE PEDRETTI NETO PROF"/>
        <s v="JOSE PEDRO DE MORAES"/>
        <s v="JOSE PEDRO DE OLIVEIRA"/>
        <s v="JOSE PENNA"/>
        <s v="JOSE PEREIRA DE QUEIROZ DR"/>
        <s v="JOSE PEREIRA EBOLI PROF"/>
        <s v="JOSE PIAULINO"/>
        <s v="JOSE PIMENTA DE PADUA"/>
        <s v="JOSE PINHEIRO DE LACERDA CAPITAO"/>
        <s v="JOSE PINTO DO AMARAL PROFESSOR"/>
        <s v="JOSE PINTO MARCONDES PESTANA PROFESSOR"/>
        <s v="JOSE PIRES ALVIM"/>
        <s v="JOSE PIRES DE CARVALHO DOUTOR"/>
        <s v="JOSE POLLI"/>
        <s v="JOSE PORPHYRIO DA PAZ"/>
        <s v="JOSE QUEVEDO PROFESSOR"/>
        <s v="JOSE QUIRINO CAVALCANTE"/>
        <s v="JOSE RANIERI PROF"/>
        <s v="JOSE RAUL POLETTO"/>
        <s v="JOSE REGINATO PROFESSOR"/>
        <s v="JOSE RIBEIRO DE BARROS PROF"/>
        <s v="JOSE RIBEIRO DE SOUZA PROFESSOR"/>
        <s v="JOSE RIBEIRO GUIMARAES"/>
        <s v="JOSE RIBEIRO PREFEITO"/>
        <s v="JOSE RICARDO PUCCI PROF"/>
        <s v="JOSE RIGHETTO SOBRINHO PROF"/>
        <s v="JOSE ROBERTO FRIEBOLIN PROFESSOR"/>
        <s v="JOSE ROBERTO MAGALHAES TEIXEIRA PREFEITO"/>
        <s v="JOSE ROBERTO MELCHIOR DR"/>
        <s v="JOSE ROBERTO PACHECO"/>
        <s v="JOSE RODRIGUES ALVES SOBRINHO DR"/>
        <s v="JOSE RODRIGUES DE FREITAS VEREADOR"/>
        <s v="JOSE ROMAO PROFESSOR"/>
        <s v="JOSE ROMEU DA SILVA"/>
        <s v="JOSE ROQUE DE ALMEIDA ROSA PROFESSOR"/>
        <s v="JOSE SANCHES JOSENDE PROFESSOR"/>
        <s v="JOSE SANCHES POSTIGO DEPUTADO"/>
        <s v="JOSE SCALVI DE OLIVEIRA PROF"/>
        <s v="JOSE SCARAMELLI PROFESSOR"/>
        <s v="JOSE SERGIO PEREIRA PROFESSOR"/>
        <s v="JOSE SILVA JUNIOR PROFESSOR"/>
        <s v="JOSE SILVEIRA DA MOTTA PROFESSOR"/>
        <s v="JOSE SIMPLICIO PROF"/>
        <s v="JOSE SIQUEIRA BUENO"/>
        <s v="JOSE STOROPOLI DEPUTADO"/>
        <s v="JOSE SYLVIO CIMINO PROFESSOR"/>
        <s v="JOSE TALARICO"/>
        <s v="JOSE TAVARES PROFESSOR"/>
        <s v="JOSE TEIXEIRA DO AMARAL"/>
        <s v="JOSE THEODORO DE MORAES"/>
        <s v="JOSE THEOTONIO DOS SANTOS PROFESSOR"/>
        <s v="JOSE TROMBI MONSENHOR"/>
        <s v="JOSE VASQUES FERRARI PROFESSOR"/>
        <s v="JOSE VEIGA PROF"/>
        <s v="JOSE VICENTE BERTOLI PROFESSOR"/>
        <s v="JOSE VICENTE DE AZEVEDO CONDE"/>
        <s v="JOSE VICENTE MACHADO NETTO DR"/>
        <s v="JOSE VIEIRA DE MORAES PROF"/>
        <s v="JOSE VIEIRA MACEDO PROFESSOR"/>
        <s v="JOSE VILAGELIN NETO PROFESSOR"/>
        <s v="JOSE VIRANDA PROF"/>
        <s v="JOSE WADIE MILAD PROFESSOR"/>
        <s v="JOSE WILSON PADINHA PROFESSOR"/>
        <s v="JOSE XAVIER CORTEZ"/>
        <s v="JOSE ZANOVELLI"/>
        <s v="JOSE ZILAH GONCALVES DOS SANTOS PROFESSOR"/>
        <s v="JOSEANO COSTA PINTO PROF"/>
        <s v="JOSEFINA MARIA BARBOSA PROFESSORA"/>
        <s v="JOSEPHA CASTRO PROFESSORA"/>
        <s v="JOSEPHA CUBAS DA SILVA PROFESSORA"/>
        <s v="JOSEPHA DE SANT ANNA NEVES PROFESSORA"/>
        <s v="JOSEPHA DOGO DAMO"/>
        <s v="JOSEPHA MARIA DE OLIVEIRA BERSANO PROFA"/>
        <s v="JOSEPHA PINTO CHIAVELLI PROFESSORA"/>
        <s v="JOSEPHINA CINTRA DAMIAO PROFESSORA"/>
        <s v="JOSEPHINA DE CAMARGO NEVES PROFESSORA"/>
        <s v="JOSEPHINA GALVAO DE FRANCA ANDREUCCI PROFESSORA"/>
        <s v="JOSEPHINA NAJAR HERNANDEZ PROFESSORA"/>
        <s v="JOSEPHINA ZINNI ALMADA PROFA"/>
        <s v="JOSUE BENEDICTO MENDES PROFESSOR"/>
        <s v="JOSUE MATTOS DE AGUIAR"/>
        <s v="JOSUE SILVEIRA DE MATTOS PADRE"/>
        <s v="JOUBERT DE CARVALHO DR"/>
        <s v="JOVEM FELIPE GUI ROCHA"/>
        <s v="JOVIANO SATLER DE LIMA PROFESSOR"/>
        <s v="JOVINO SILVEIRA DR"/>
        <s v="JOVITA FRANCO AROUCHE PROFESSORA"/>
        <s v="JOY ARRUDA DOUTOR"/>
        <s v="JOZINEIDE PEREIRA GAUDINO"/>
        <s v="JUAN CARLOS ONETTI ESCRITOR"/>
        <s v="JUAREZ TAVORA MARECHAL"/>
        <s v="JUCA LOUREIRO PROFESSOR"/>
        <s v="JUCA PADRE"/>
        <s v="JUDITH FERRAO LEGASPE PROFESSORA"/>
        <s v="JUDITH FERREIRA PIVA PROFESSORA"/>
        <s v="JUDITH GUIMARAES DOS SANTOS PROFA"/>
        <s v="JUDITH SANT ANA DIEGUES PROFESSORA"/>
        <s v="JULIA AMALIA AZEVEDO ANTUNES PROFESSORA"/>
        <s v="JULIA CALHAU RODRIGUES PROFESSORA"/>
        <s v="JULIA COLLACO FRANCA PROFESSORA"/>
        <s v="JULIA DA SILVEIRA MELLO PROFA"/>
        <s v="JULIA DE CASTRO CARNEIRO"/>
        <s v="JULIA DELLA CASA PAULA PROFESSORA"/>
        <s v="JULIA LOPES DE ALMEIDA"/>
        <s v="JULIA LUIZ RUETE"/>
        <s v="JULIA MACEDO PANTOJA PROFESSORA"/>
        <s v="JULIA RIBEIRO BRETAS PROFA"/>
        <s v="JULIA RIOS ATHAYDE PROFESSORA"/>
        <s v="JULIETA CALDAS FERRAZ PROFESSORA"/>
        <s v="JULIETA FARAO PROFA"/>
        <s v="JULIETA FERNANDA SOUSA TARANTO"/>
        <s v="JULIETA GUEDES MENDONCA PROFA"/>
        <s v="JULIETA NOGUEIRA RINALDI PROFESSORA"/>
        <s v="JULIETA TERLIZZI BINDO PROFA"/>
        <s v="JULIETA VIANNA SIMOES DE SANT ANNA PROFESSORA"/>
        <s v="JULIO ASCANIO MALLET PROF"/>
        <s v="JULIO BIERRENBACH LIMA PROFESSOR"/>
        <s v="JULIO CESAR D ELIA PROF"/>
        <s v="JULIO CESAR DE OLIVEIRA PROFESSOR"/>
        <s v="JULIO CESAR FLORIDO RAFAELI PROFESSOR"/>
        <s v="JULIO CONCEICAO"/>
        <s v="JULIO DE CARVALHO BARATA"/>
        <s v="JULIO DE FARIA E SOUZA PROFESSOR"/>
        <s v="JULIO DE MESQUITA FILHO"/>
        <s v="JULIO DINIS"/>
        <s v="JULIO FORTES"/>
        <s v="JULIO MAIA"/>
        <s v="JULIO MASTRODOMENICO PROFESSOR"/>
        <s v="JULIO MESQUITA"/>
        <s v="JULIO MESQUITA DR"/>
        <s v="JULIO PARDO COUTO PROFESSOR"/>
        <s v="JULIO PESTANA"/>
        <s v="JULIO PRESTES DE ALBUQUERQUE DOUTOR"/>
        <s v="JULIO RIBEIRO"/>
        <s v="JULIO SECCO DE CARVALHO"/>
        <s v="JURACI LIMA LUPO PROFA"/>
        <s v="JURACY NEVES DE MELLO FERRACCIU PROFESSOR"/>
        <s v="JURANDYR DE SOUZA LIMA"/>
        <s v="JUSSARA FEITOSA DOMSCHKE PROFESSORA"/>
        <s v="JUSTINA DE OLIVEIRA GONCALVES PROFESSORA"/>
        <s v="JUSTINIANO WHITAKER DE OLIVEIRA CORONEL"/>
        <s v="JUSTINO CARDOSO DR"/>
        <s v="JUSTINO GOMES DE CASTRO MAESTRO"/>
        <s v="JUSTINO JERRY FARIA PROFESSOR"/>
        <s v="JUSTINO MARCONDES RANGEL PROFESSOR"/>
        <s v="JUVELINA DE OLIVEIRA RODRIGUES PROFA"/>
        <s v="JUVENAL ALVIM MAJOR"/>
        <s v="JUVENAL GIRALDELLI"/>
        <s v="JUVENAL MACHADO DE ARAUJO PROFESSOR"/>
        <s v="JUVENAL PAIVA PEREIRA PROF"/>
        <s v="JUVENAL RAMOS BARBOSA"/>
        <s v="JUVENTINA MARCONDES DOMINGUES DE CASTRO PROFA"/>
        <s v="JUVENTINA PATRICIA SANT ANA PROFESSORA"/>
        <s v="JUVENTINO NOGUEIRA RAMOS"/>
        <s v="KAKUNOSUKE HASEGAWA"/>
        <s v="KATIA MARIA TARIFA LEME TONELLI PROFA"/>
        <s v="KEIZO ISHIHARA"/>
        <s v="KENKITI SIMOMOTO"/>
        <s v="KENNEDY PRESIDENTE"/>
        <s v="KIMAKO KAMADA KINOSHITA PROFA"/>
        <s v="KO E JU"/>
        <s v="KOHEIJI ADACHI"/>
        <s v="KOKI KITAJIMA"/>
        <s v="KOSUKE ENDO"/>
        <s v="KRUKUTU"/>
        <s v="KUARAY O E A SOL NASCENTE"/>
        <s v="KYRILLOS DOUTOR"/>
        <s v="LACERDA FRANCO SENADOR"/>
        <s v="LACY BONILHA DE SOUZA PROFESSORA"/>
        <s v="LACY LENSKI LOPES PROFESSORA"/>
        <s v="LAEL DE MOURA PRADO PROF"/>
        <s v="LAERCIO SURIM"/>
        <s v="LAERT DE ALMEIDA SAO BERNARDO PROFESSOR"/>
        <s v="LAERT JOSE TARALLO MENDES PROF"/>
        <s v="LAERTE PANIGHEL PROFESSOR"/>
        <s v="LAERTE RAMOS DE CARVALHO PROF DR"/>
        <s v="LAILA GALEP SACKER PROFESSORA"/>
        <s v="LAIS AMARAL VICENTE PROFESSORA"/>
        <s v="LAIS BERTONI PEREIRA PROFESSORA"/>
        <s v="LANDIA SANTOS BATISTA PROFESSORA"/>
        <s v="LASAR SEGALL"/>
        <s v="LAUDELINA DE OLIVEIRA POURRAT PROFESSORA"/>
        <s v="LAUDELINO FERNANDES DOS SANTOS PROFESSOR"/>
        <s v="LAUDO FERREIRA DE CAMARGO MINISTRO"/>
        <s v="LAURA AUGUSTA DE CARVALHO ROSAS PROFA"/>
        <s v="LAURA DA PURIFICACAO DE CASTRO MENDES PROFESSORA"/>
        <s v="LAURA DE MELLO FRANCO PROFA"/>
        <s v="LAURA EMMIE PYLES PROFA"/>
        <s v="LAURENTINA LORENA CORREA DA SILVA PROFA"/>
        <s v="LAURINDA CARDOSO MELLO FREIRE PROFESSORA"/>
        <s v="LAURINDA RODRIGUES PEREIRA LEITE PROFA"/>
        <s v="LAURINDA VIEIRA PINTO PROFESSORA"/>
        <s v="LAURINDO BATTAIOLA"/>
        <s v="LAURINDO GOMES CARNEIRO CORONEL"/>
        <s v="LAURITA ORTEGA MARI"/>
        <s v="LAURO BARREIRA"/>
        <s v="LAURO CELIDONIO GOMES DOS REIS DR"/>
        <s v="LAURO DE ARAUJO"/>
        <s v="LAURO GOMES DE ALMEIDA"/>
        <s v="LAURO PEREIRA TRAVASSOS PROFESSOR DOUTOR"/>
        <s v="LAURO SANCHEZ PROFESSOR"/>
        <s v="LAVINIA RIBEIRO ARANHA PROFESSORA"/>
        <s v="LAZARO DUARTE DO PATEO PROFESSOR"/>
        <s v="LAZARO FRANCO DE MORAES"/>
        <s v="LAZARO SOARES PROFESSOR"/>
        <s v="LEA APARECIDA DE OLIVEIRA VEREADORA"/>
        <s v="LEA APARECIDA VIEIRA GUEDES"/>
        <s v="LEA DE FREITAS MONTEIRO PROFA"/>
        <s v="LEA ROSA MELO ANDREGHETTI PROFA"/>
        <s v="LEA SILVA MORAES PROFA"/>
        <s v="LEDA FELICE FERREIRA PROFESSORA"/>
        <s v="LEDA FERNANDES LOPES PROFESSORA"/>
        <s v="LEDA GUIMARAES NATAL"/>
        <s v="LEICO AKAISHI PROFESSORA"/>
        <s v="LEILA MARA AVELINO PROFESSORA"/>
        <s v="LEILA MARISA PASSARO PROFA"/>
        <s v="LEILA SABINO PROFESSORA"/>
        <s v="LELIO TOLEDO PIZA E ALMEIDA DOUTOR"/>
        <s v="LEME CARDEAL"/>
        <s v="LENIO VIEIRA DE MORAES PROFESSOR"/>
        <s v="LENITA CORREA CAMARGO PROFA"/>
        <s v="LENY BARROS DA SILVA PROFA"/>
        <s v="LEO PIZZATO PROF"/>
        <s v="LEONARDO BARBIERI DEPUTADO"/>
        <s v="LEONARDO LOPES BOMFIM"/>
        <s v="LEONARDO SOARES RODRIGUES"/>
        <s v="LEONARDO VILAS BOAS"/>
        <s v="LEONCIO PIMENTEL"/>
        <s v="LEONEL BRIZOLA"/>
        <s v="LEONICE DE AQUINO OLIVEIRA"/>
        <s v="LEONIDAS DO AMARAL VIEIRA"/>
        <s v="LEONIDAS HORTA DE MACEDO PROFESSOR"/>
        <s v="LEONIDAS PAIVA PROF"/>
        <s v="LEONILDA LOPES BIASOTTO PROFA"/>
        <s v="LEONILDA ROSSI BARRIQUELO PROFESSORA"/>
        <s v="LEONINA ALVES CONEGLIAN PROFA"/>
        <s v="LEONOR DA SILVA CARRAMONA PROFESSORA"/>
        <s v="LEONOR DE OLIVEIRA MELLO"/>
        <s v="LEONOR FERNANDES COSTA ZACHARIAS"/>
        <s v="LEONOR FERNANDES DA SILVA PROFA"/>
        <s v="LEONOR GUIMARAES PROFA"/>
        <s v="LEONOR MENDES DE BARROS"/>
        <s v="LEONOR OLIVEIRA MARTINS PROFESSORA"/>
        <s v="LEONOR QUADROS"/>
        <s v="LEONOR RENDESI PROFESSORA"/>
        <s v="LEONOR ZUHLKE FALSON PROFESSORA"/>
        <s v="LEONTINA SILVA BUSCH PROFESSORA"/>
        <s v="LEOPOLDINO MEIRA DE ANDRADE DR"/>
        <s v="LEOPOLDO JOSE DE SANT ANNA PROFESSOR"/>
        <s v="LEOPOLDO LEME VERNECK"/>
        <s v="LEOPOLDO SANTANA PROFESSOR"/>
        <s v="LEOVEGILDO CHAGAS SANTOS PROFESSOR"/>
        <s v="LEOVERGILIO MOREIRA PROF"/>
        <s v="LESBINO DE SOUZA ALKIMIN"/>
        <s v="LETICIA DE GODOY BUENO DE CARVALHO LOPES PROFA"/>
        <s v="LEVI CARNEIRO"/>
        <s v="LEVI PEREIRA MARTINS PROFESSOR"/>
        <s v="LEVI VIEIRA DA MAIA PROFESSOR"/>
        <s v="LIBERATO GROSSI PROF"/>
        <s v="LIBERO DE ALMEIDA SILVARES"/>
        <s v="LICINIO CARPINELLI PROFESSOR"/>
        <s v="LICOLINA VILLELA REIS ALVES PROFA"/>
        <s v="LIDIA ONELIA KALIL AUN CREPALDI PROFESSORA"/>
        <s v="LIDIA PERRI BARBOSA PROFA"/>
        <s v="LIDIA SANAE OYA"/>
        <s v="LIENETTE AVALONE RIBEIRO PROFA"/>
        <s v="LINA DA COSTA COUTO PROFA"/>
        <s v="LINA PICCHIONI ROCHA PROFA"/>
        <s v="LINCOLN FELICIANO"/>
        <s v="LINDAMIL BARBOSA DE OLIVEIRA PROFESSORA"/>
        <s v="LINO VIEIRA RUIVO"/>
        <s v="LIOMAR FREITAS CAMARA PROFESSORA"/>
        <s v="LIONS CLUBE"/>
        <s v="LIONS CLUBE CENTRO"/>
        <s v="LIRIA YURICO SUMIDA PROFESSORA"/>
        <s v="LIVIO MARCOS GUERCIA PROFESSOR"/>
        <s v="LIVIO XAVIER"/>
        <s v="LIZETE PAULINO TEIXEIRA PROFA"/>
        <s v="LONGINO VASTBINDER PADRE"/>
        <s v="LOPES RODRIGUES DOUTOR"/>
        <s v="LORIS NASSIF MATTAR PROFA"/>
        <s v="LOTEAMENTO DAS GAIVOTAS II"/>
        <s v="LOUIS BRAILLE"/>
        <s v="LOUIS JOSEPH LEBRET PADRE"/>
        <s v="LOURDES MARIA DE CAMARGO PROFESSORA"/>
        <s v="LOURDES PEREIRA PROFA"/>
        <s v="LOUREIRO JUNIOR PROFESSOR"/>
        <s v="LOURENCO DE ALMEIDA SENNE DR"/>
        <s v="LOURENCO FILHO PROFESSOR"/>
        <s v="LOURENCO FRANCO DE OLIVEIRA"/>
        <s v="LOURENCO LUCIANO CARNEIRO PROF"/>
        <s v="LOURENCO ZANELATTI"/>
        <s v="LOURIVAL GOMES MACHADO PROFESSOR"/>
        <s v="LUCAS NOGUEIRA GARCEZ PROFESSOR"/>
        <s v="LUCAS ROSCHEL RASQUINHO"/>
        <s v="LUCIA AKEMI MIYA PROFA"/>
        <s v="LUCIA DE CASTRO BUENO PROFESSORA"/>
        <s v="LUCIA GISSI CERASO PROFA"/>
        <s v="LUCIA HELENA CESAR PROFESSORA"/>
        <s v="LUCIA SILVA DE ASSUMPCAO"/>
        <s v="LUCIANE DO ESPIRITO SANTO PROFA"/>
        <s v="LUCIANO ARMENTANO"/>
        <s v="LUCIANO GUIDOTTI COMENDADOR"/>
        <s v="LUCIANO IVO TOGNETTI PROFESSOR"/>
        <s v="LUCIDIO MOTTA NAVARRO"/>
        <s v="LUCILIA GROTHE LIBERATO"/>
        <s v="LUCINDA BASTOS PROFESSORA"/>
        <s v="LUCIO ANTUNES DE SOUZA DOM"/>
        <s v="LUCIO ANTUNES DOM"/>
        <s v="LUCIO DE CARVALHO MARQUES PROFESSOR"/>
        <s v="LUCY ANNA CARROZO LATORRE PROFESSORA"/>
        <s v="LUCY FRANCO KOWALSKI PROFESSORA"/>
        <s v="LUCY SALINA FERNANDES GAION PROFA"/>
        <s v="LUDGERO BRAGA PROFESSOR"/>
        <s v="LUDOVINA CREDIDIO PEIXOTO"/>
        <s v="LUIGI PIRANDELLO"/>
        <s v="LUIGINO BURIGOTTO"/>
        <s v="LUIS AMBRA DESEMBARGADOR"/>
        <s v="LUIS ARROBAS MARTINS DOUTOR"/>
        <s v="LUIS DA CAMARA CASCUDO"/>
        <s v="LUIS DOS SANTOS METALURGICO"/>
        <s v="LUIS ELIAS ATTIE"/>
        <s v="LUIS GONZAGA CARVALHO MELO PROFESSOR"/>
        <s v="LUIS GONZAGA DE MOURA MONSENHOR"/>
        <s v="LUIS GONZAGA TRAVASSOS DA ROSA"/>
        <s v="LUIS HENRIQUE MARCHI PROFESSOR"/>
        <s v="LUIS MAGALHAES DE ARAUJO PROFESSOR"/>
        <s v="LUIS TADEU FACION PROFESSOR"/>
        <s v="LUIS WASHINGTON VITA PROFESSOR"/>
        <s v="LUISA ROLFSEN PETRILLI PROFA"/>
        <s v="LUIZ ABEL"/>
        <s v="LUIZ ALEXANDRE DOS SANTOS VEREADOR"/>
        <s v="LUIZ ALVES CEL"/>
        <s v="LUIZ AMARAL WAGNER PROF"/>
        <s v="LUIZ ANTONIO FRAGOSO PROF"/>
        <s v="LUIZ AUGUSTO DE OLIVEIRA PROFESSOR"/>
        <s v="LUIZ BENEDITINO FERREIRA"/>
        <s v="LUIZ BIANCONI"/>
        <s v="LUIZ BORTOLETTO"/>
        <s v="LUIZ BRAGA PROF"/>
        <s v="LUIZ CAMPACCI"/>
        <s v="LUIZ CAMPO DALL ORTO SOBRINHO"/>
        <s v="LUIZ CARLOS GOMES"/>
        <s v="LUIZ CASTANHO DE ALMEIDA PROF"/>
        <s v="LUIZ CHRISOSTOMO DE OLIVEIRA"/>
        <s v="LUIZ CINTRA DO PRADO PROFESSOR"/>
        <s v="LUIZ D AUREA PROFESSOR"/>
        <s v="LUIZ DARLY GOMES DE ARAUJO PROFESSOR"/>
        <s v="LUIZ DE CASTRO PINTO PROF"/>
        <s v="LUIZ DE SOUZA LEAO"/>
        <s v="LUIZ GALHARDO PROFESSOR"/>
        <s v="LUIZ GAMA"/>
        <s v="LUIZ GONZAGA DA COSTA PROFESSOR"/>
        <s v="LUIZ GONZAGA DE CAMARGO FLEURY PROFESSOR"/>
        <s v="LUIZ GONZAGA DE CAMPOS TOLEDO DOUTOR"/>
        <s v="LUIZ GONZAGA HORTA LISBOA PROFESSOR"/>
        <s v="LUIZ GONZAGA PINTO E SILVA PROFESSOR"/>
        <s v="LUIZ GONZAGA RIGHINI PROFESSOR"/>
        <s v="LUIZ HIPOLITO PROFESSOR"/>
        <s v="LUIZ JOSE DIAS PROF"/>
        <s v="LUIZ LATORRACA PROFESSOR"/>
        <s v="LUIZ LAZARO ZAMENHOF DR"/>
        <s v="LUIZ LEITE"/>
        <s v="LUIZ LOBO NETO DOUTOR"/>
        <s v="LUIZ LUSTOSA DA SILVA PROFESSOR DOUTOR"/>
        <s v="LUIZ MARCARI"/>
        <s v="LUIZ MARTINI"/>
        <s v="LUIZ MARTINS"/>
        <s v="LUIZ MENEZES PROF"/>
        <s v="LUIZ NARCISO GOMES DOUTOR"/>
        <s v="LUIZ NOGUEIRA MARTINS SENADOR"/>
        <s v="LUIZ PAGLIATO"/>
        <s v="LUIZ PARIDE SINELLI PROF"/>
        <s v="LUIZ PEREIRA SOBRINHO PROFESSOR"/>
        <s v="LUIZ RIVELLI PROFESSOR"/>
        <s v="LUIZ ROBERTO PINHEIRO ALEGRETTI PROFESSOR"/>
        <s v="LUIZ ROSANOVA PROFESSOR"/>
        <s v="LUIZ SCHUNCK"/>
        <s v="LUIZ SERGIO CLAUDINO DOS SANTOS DEPUTADO"/>
        <s v="LUIZ SIMIONI SOBRINHO PROFESSOR"/>
        <s v="LUIZ VAZ DE CAMOES"/>
        <s v="LUIZ ZACHARIAS DE LIMA DOUTOR"/>
        <s v="LUIZ ZUIANI DR"/>
        <s v="LUIZA COLLACO QUEIROZ FONSECA PROFESSORA"/>
        <s v="LUIZA HIDAKA PROFESSORA"/>
        <s v="LUIZA MACUCO DONA"/>
        <s v="LUIZA MARCELINA BRANCA CHAIB"/>
        <s v="LUIZA MARIA BERNARDES NORY PROFESSORA"/>
        <s v="LUIZA MENDES CORREA SOUZA PROFESSORA"/>
        <s v="LUIZA SALETTE JUNCA DE ALMEIDA PROFESSORA"/>
        <s v="LURDES PENNA CARMELO PROFESSORA"/>
        <s v="LUZIA BARUQUE KIRCHE PROFA"/>
        <s v="LUZIA DE ABREU PROFA"/>
        <s v="LUZIA DE QUEIROZ E OLIVEIRA PROFA"/>
        <s v="LUZIA DELLA ROSA HACL PROFESSORA"/>
        <s v="LUZIA GODOY PROFA"/>
        <s v="LYDES RACHEL GUTIERRES PROFESSORA"/>
        <s v="LYDIA HELENA FRANDSEN STUHR PROFESSORA"/>
        <s v="LYDIA KITZ MOREIRA"/>
        <s v="LYDIA ROCHA ALVES PROFA"/>
        <s v="LYDIA SCALET WALKER PROFA"/>
        <s v="LYDIA YVONE GOMES MARQUES PROFA"/>
        <s v="LYGIA DE AZEVEDO SOUZA E SA PROFESSORA"/>
        <s v="LYSANIAS DE OLIVEIRA CAMPOS PROF"/>
        <s v="MACARIO DE ALMEIDA CONEGO"/>
        <s v="MACEDO SOARES EMBAIXADOR"/>
        <s v="MACIEL DE CASTRO JUNIOR"/>
        <s v="MADRE MARIE DOMINEUC"/>
        <s v="MAESTRO JOAO CARLOS MARTINS"/>
        <s v="MAGALI ALONSO PROFESSORA"/>
        <s v="MAGALI VALERIO PROFESSORA"/>
        <s v="MAGDALENA SANSEVERINO GROSSO PROFESSORA"/>
        <s v="MAGI MONSENHOR"/>
        <s v="MAHATMA GHANDI"/>
        <s v="MAISA THEODORO DA SILVA PROFESSORA"/>
        <s v="MALBA THEREZA FERRAZ CAMPANER PROFESSORA"/>
        <s v="MALIR TEREZINHA RAMALHO GOMES PROFESSORA"/>
        <s v="MALLET MARECHAL"/>
        <s v="MALVINA LEITE E SILVA PROFESSORA"/>
        <s v="MANASSES EPHRAIN PEREIRA PROFESSOR"/>
        <s v="MANOEL ALEXANDRE MARCONDES MACHADO DOUTOR"/>
        <s v="MANOEL AUGUSTO VIEIRA NETO DESEMBARGADOR"/>
        <s v="MANOEL BENTO DA CRUZ"/>
        <s v="MANOEL BENTO NETO"/>
        <s v="MANOEL CACAO PROFESSOR"/>
        <s v="MANOEL CAMILLO JUNIOR PROFESSOR"/>
        <s v="MANOEL DA CONCEICAO SANTOS PROFESSOR"/>
        <s v="MANOEL DA COSTA NEVES PROFESSOR"/>
        <s v="MANOEL DA NOBREGA PADRE"/>
        <s v="MANOEL DA SILVEIRA PORTO FILHO REVERENDO PROFESSOR"/>
        <s v="MANOEL DE MELO MISSIONARIO"/>
        <s v="MANOEL DE NOBREGA DEPUTADO"/>
        <s v="MANOEL DIAS DE ALMEIDA PROFESSOR"/>
        <s v="MANOEL DOS SANTOS"/>
        <s v="MANOEL FERRAZ PROFESSOR"/>
        <s v="MANOEL GONCALVES PROF"/>
        <s v="MANOEL GOUVEIA DE LIMA"/>
        <s v="MANOEL GRANDINI CASQUEL DOUTOR"/>
        <s v="MANOEL IGNACIO DA SILVA"/>
        <s v="MANOEL JACINTHO VIEIRA DE MORAES DOUTOR"/>
        <s v="MANOEL JOSE DA CRUZ PASTOR"/>
        <s v="MANOEL JOSE DA FONSECA"/>
        <s v="MANOEL MARTINS"/>
        <s v="MANOEL PATRICIO DO NASCIMENTO PROFESSOR"/>
        <s v="MANOEL RODRIGUES PROFESSOR"/>
        <s v="MANOEL SILVEIRA BUENO"/>
        <s v="MANOEL TABACOW HIDAL PROFESSOR"/>
        <s v="MANUEL ALBALADEJO FERNANDES"/>
        <s v="MANUEL ALVES CONEGO"/>
        <s v="MANUEL BANDEIRA"/>
        <s v="MANUEL BORBA GATO"/>
        <s v="MANUEL CABRAL"/>
        <s v="MANUEL CIRIDIAO BUARQUE PROFESSOR"/>
        <s v="MANUEL DA NOBREGA PADRE"/>
        <s v="MANUEL DOS SANTOS PAIVA"/>
        <s v="MANUEL EUCLIDES DE BRITO"/>
        <s v="MANUEL JOSE CHAVES DR"/>
        <s v="MANUELA LACERDA VERGUEIRO"/>
        <s v="MARABA PAULISTA"/>
        <s v="MARCELINA MARIA DA SILVA OLIVEIRA DONA"/>
        <s v="MARCELINO BRAGA CEL"/>
        <s v="MARCELINO TOMBI PROF"/>
        <s v="MARCELINO VELEZ PROFESSOR"/>
        <s v="MARCELO DE MESQUITA PROFESSOR"/>
        <s v="MARCELO TADEU DE OLIVEIRA CASTRO CAMPOS MARQUES PROFESSOR"/>
        <s v="MARCELO TULMAN NETO"/>
        <s v="MARCIA APARECIDA DA SILVA FARIA RIES PROFESSORA"/>
        <s v="MARCIA HELENA BARBOSA LINO PROFESSORA"/>
        <s v="MARCIA REGINA MODESTO DE PAULA DA ROCHA PROFESSORA"/>
        <s v="MARCIANO DE TOLEDO PIZA PROFESSOR"/>
        <s v="MARCILIO DIAS"/>
        <s v="MARCIO DE SOUZA E MELLO MARECHAL DO AR"/>
        <s v="MARCO ANTONIO MENCACCI PROFESSOR"/>
        <s v="MARCO ANTONIO PRUDENTE DE TOLEDO PROFESSOR"/>
        <s v="MARCOS ALEXANDRE SODRE PROFESSOR"/>
        <s v="MARCOS ANTONIO COSTA PROFESSOR"/>
        <s v="MARCOS ANTONIO DA SILVA GUIMARAES PROFESSOR"/>
        <s v="MARCOS RIBEIRO CORONEL"/>
        <s v="MARGARIDA DE CAMILLIS"/>
        <s v="MARGARIDA MAIA DE ALMEIDA VIEIRA PROFESSORA"/>
        <s v="MARGARIDA MARIA ALVES"/>
        <s v="MARGARIDA PAROLI SOARES PROFESSORA"/>
        <s v="MARGARIDA PINHO RODRIGUES"/>
        <s v="MARIA ALICE ALVES PEREIRA"/>
        <s v="MARIA ALICE COLEVATI RODRIGUES PROFESSORA"/>
        <s v="MARIA ALICE CRISSIUMA MESQUITA DONA"/>
        <s v="MARIA AMALIA DE MAGALHAES TURNER PROFA"/>
        <s v="MARIA AMELIA BRAZ PROFA"/>
        <s v="MARIA ANDRE SCHUNCK DONA"/>
        <s v="MARIA ANGELA BATISTA DIAS PROFA"/>
        <s v="MARIA ANGELICA BAILLOT PROFESSORA"/>
        <s v="MARIA ANGELICA MARCONDES PROFA"/>
        <s v="MARIA ANGELICA SOAVE PROFESSORA"/>
        <s v="MARIA ANGELITA SAYAGO LAET PROFA"/>
        <s v="MARIA ANGERAMI SCALAMANDRE"/>
        <s v="MARIA ANTONIA CHULES PRINCS"/>
        <s v="MARIA ANTONIA ZANGARINI FERREIRA PROFESSORA"/>
        <s v="MARIA ANTONIETA FERRAZ BIBLIOTECARIA"/>
        <s v="MARIA ANTONIETA MARTINS DE ALMEIDA PROFESSORA"/>
        <s v="MARIA ANTONIETTA DE CASTRO PROFA"/>
        <s v="MARIA ANTONIETTA GARNERO LA FORTEZZA PROFESSORA"/>
        <s v="MARIA APARECIDA COIMBRA PROFA"/>
        <s v="MARIA APARECIDA DAMO FERREIRA"/>
        <s v="MARIA APARECIDA DE AZEREDO PASSOS"/>
        <s v="MARIA APARECIDA DE CASTRO MASIERO PROFESSORA"/>
        <s v="MARIA APARECIDA DOS SANTOS CASTRO PROFA"/>
        <s v="MARIA APARECIDA DOS SANTOS OLIVEIRA"/>
        <s v="MARIA APARECIDA FELIX PORTO PROFESSORA"/>
        <s v="MARIA APARECIDA FERNANDES LEITE PROFA"/>
        <s v="MARIA APARECIDA FERREIRA PROFESSORA"/>
        <s v="MARIA APARECIDA FRANCA BARBOSA DE ARAUJO PROFESSORA"/>
        <s v="MARIA APARECIDA GALHARINI DOS SANTOS PROFA"/>
        <s v="MARIA APARECIDA JUSTO SALVADOR PROFA"/>
        <s v="MARIA APARECIDA LOPES PROFA"/>
        <s v="MARIA APARECIDA MACHADO JULIANELLI"/>
        <s v="MARIA APARECIDA MASCHIETTO OKAZAKI PROFESSORA"/>
        <s v="MARIA APARECIDA PINTO DE ABREU MAGNO PROFESSORA"/>
        <s v="MARIA APARECIDA QUEIROZ CASARI PROFESSORA"/>
        <s v="MARIA APARECIDA RECHINELI MODANEZI PROFESSORA"/>
        <s v="MARIA APARECIDA RICO PROFA"/>
        <s v="MARIA APARECIDA RODRIGUES PROFESSORA"/>
        <s v="MARIA APARECIDA SALES MANREZA PROFA"/>
        <s v="MARIA APARECIDA SOARES DE LUCCA PROFESSORA"/>
        <s v="MARIA APARECIDA VERISSIMO MADUREIRA RAMOS PROFESSORA"/>
        <s v="MARIA APARECIDA VIANA MUNIZ PROFESSORA"/>
        <s v="MARIA APPARECIDA BALTHAZAR POCO PROFA"/>
        <s v="MARIA APPARECIDA MENDES SILVA LACERDA PROFESSORA"/>
        <s v="MARIA APPARECIDA NIGRO GAVA PROFESSORA"/>
        <s v="MARIA APPARECIDA PINTO DA CUNHA PROFESSORA"/>
        <s v="MARIA APPARECIDA RANSANI MAGALHAES PROFESSORA"/>
        <s v="MARIA AUDENIR DE CARVALHO PROFESSORA"/>
        <s v="MARIA AUGUSTA CORREA PROFESSORA"/>
        <s v="MARIA AUGUSTA DE AVILA PROFA"/>
        <s v="MARIA AUGUSTA DE MORAES NEVES PROFESSORA"/>
        <s v="MARIA AUGUSTA SARAIVA DOUTORA"/>
        <s v="MARIA AUGUSTA SIQUEIRA PROFESSORA"/>
        <s v="MARIA AUXILIADORA"/>
        <s v="MARIA AUXILIADORA MARQUES PROFESSORA"/>
        <s v="MARIA BATAGLIN DELAZARI"/>
        <s v="MARIA BENEDITA DE ALMEIDA BAIDA PROFA"/>
        <s v="MARIA BERNARDETI FERNANDES RODRIGUES PROFA"/>
        <s v="MARIA CANDIDA DE BARROS ARAUJO PROFESSORA"/>
        <s v="MARIA CARDOSO CASTILHO"/>
        <s v="MARIA CARMEN CODO JACOMINI"/>
        <s v="MARIA CAROLINA CASINI CARDIM PROFESSORA"/>
        <s v="MARIA CAROLINA DE LIMA DONA"/>
        <s v="MARIA CATHARINA COMINO"/>
        <s v="MARIA CECILIA DA SILVA GROHMANN PROFESSORA"/>
        <s v="MARIA CECILIA FERRAZ DE FREITAS PROFA"/>
        <s v="MARIA CECILIA PANTANO PROFESSORA"/>
        <s v="MARIA CECILIA TEIXEIRA PINTO"/>
        <s v="MARIA CELESTE PEREIRA LEITE"/>
        <s v="MARIA CELIA FALCAO RODRIGUES PROFESSORA"/>
        <s v="MARIA CHEILA ALVES PROFESSORA"/>
        <s v="MARIA CINTRA NUNES ROCHA PROFA DONA BRANCA"/>
        <s v="MARIA CONCEICAO APARECIDA BASSO PROFA"/>
        <s v="MARIA CONCEICAO RODRIGUES SILVA MAGON PROFESSORA"/>
        <s v="MARIA CRISTINA DE SOUZA LOBO PROFESSORA"/>
        <s v="MARIA CRISTINA LOPES"/>
        <s v="MARIA CRISTINA MONTORA SIMOES PROFESSORA"/>
        <s v="MARIA CRISTINA SCHMIDT MIRANDA PROFESSORA"/>
        <s v="MARIA DA CONCEICAO MOURA BRANCO PROFESSORA"/>
        <s v="MARIA DA CONCEICAO OLIVEIRA COSTA PROFESSORA"/>
        <s v="MARIA DA GLORIA COSTA E SILVA PROFESSORA"/>
        <s v="MARIA DAS DORES FERREIRA DA ROCHA PROFESSORA"/>
        <s v="MARIA DAS DORES VIANA PEREIRA PROFESSORA"/>
        <s v="MARIA DAS GRACAS SALES DE OLIVEIRA PROFA"/>
        <s v="MARIA DE ALBUQUERQUE DIAS BAPTISTA PROFA"/>
        <s v="MARIA DE ALMEIDA SCHLEDORN PROFESSORA"/>
        <s v="MARIA DE CAMPOS PIRES MACIEL PROFESSORA"/>
        <s v="MARIA DE CARVALHO SENNE PROFESSORA"/>
        <s v="MARIA DE FATIMA GOMES ALVES"/>
        <s v="MARIA DE LOURDES ALMEIDA SINISGALLI PROFA"/>
        <s v="MARIA DE LOURDES ARANHA DE ASSIS PACHECO PROFESSORA"/>
        <s v="MARIA DE LOURDES BARREIROS CARVALHO PROFA"/>
        <s v="MARIA DE LOURDES BEOZZO FRANCHI PROFA"/>
        <s v="MARIA DE LOURDES BORDINI PROFESSORA"/>
        <s v="MARIA DE LOURDES CAMPOS FREIRE MARQUES PROFESSORA"/>
        <s v="MARIA DE LOURDES GENTILLE STEFANO PROFA"/>
        <s v="MARIA DE LOURDES GUIMARAES PROFESSORA"/>
        <s v="MARIA DE LOURDES MAIA FROTA PROFA"/>
        <s v="MARIA DE LOURDES MARTINS PROFESSORA"/>
        <s v="MARIA DE LOURDES MORAES COSTELA PROFA"/>
        <s v="MARIA DE LOURDES MURAD DE CAMARGO PROFESSORA"/>
        <s v="MARIA DE LOURDES NASCIMENTO GUERREIRO PROFESSORA"/>
        <s v="MARIA DE LOURDES SILVEIRA COSENTINO PROFESSORA"/>
        <s v="MARIA DE LOURDES STIPP STEFFEN PROFESSORA"/>
        <s v="MARIA DE LOURDES TEIXEIRA"/>
        <s v="MARIA DE LOURDES VIEIRA"/>
        <s v="MARIA DE LOURDES VILELA PROFA"/>
        <s v="MARIA DE OLIVEIRA LELLIS ITO PROFESSORA"/>
        <s v="MARIA DE SANTO INOCENCIO LIMA IRMA"/>
        <s v="MARIA DE SAO LUIZ IRMA"/>
        <s v="MARIA DO CARMO ARRUDA DA SILVA PROFESSORA"/>
        <s v="MARIA DO CARMO AUGUSTI PROFA"/>
        <s v="MARIA DO CARMO BARBOSA PROFESSORA"/>
        <s v="MARIA DO CARMO CAMPOS FERREIRA DONA"/>
        <s v="MARIA DO CARMO DE GODOY RAMOS PROFA"/>
        <s v="MARIA DO CARMO LELIS PROFA"/>
        <s v="MARIA DO CARMO RICCI VON ZUBEN PROFESSORA"/>
        <s v="MARIA DO CARMO SILVA FERREIRA PROFA  DONA NENZINHA"/>
        <s v="MARIA DOLORES VERISSIMO MADUREIRA PROFESSORA"/>
        <s v="MARIA DULCE MENDES PROFESSORA"/>
        <s v="MARIA ELENA COLONIA PROFESSORA"/>
        <s v="MARIA ELISA DE AZEVEDO CINTRA PROFESSORA"/>
        <s v="MARIA ELISA DE OLIVEIRA PROFA"/>
        <s v="MARIA ELYDE MONACO DOS SANTOS PROFESSORA"/>
        <s v="MARIA ERNESTINA NATIVIDADE ANTUNES PROFESSORA"/>
        <s v="MARIA ESTER DAS NEVES DUTRA DAMASIO PROFESSORA"/>
        <s v="MARIA EUGENIA MARTINS PROFESSORA"/>
        <s v="MARIA EUNICE MARTINS FERREIRA PROFESSORA"/>
        <s v="MARIA EVANILDA GOMES PROFESSORA"/>
        <s v="MARIA EXPEDITA SILVA PROFESSORA"/>
        <s v="MARIA FALCONI DE FELICIO"/>
        <s v="MARIA FERRAZ DE CAMPOS PROFA"/>
        <s v="MARIA FERREIRA SONNEWEND PROFESSORA"/>
        <s v="MARIA FRANCISCA DEOCLECIO ARRIVABENE PROFA"/>
        <s v="MARIA FRIZZARIN PROFA"/>
        <s v="MARIA GALANTE NORA PROFESSORA"/>
        <s v="MARIA GEMMA DE SOUZA OLIVEIRA PROFESSORA"/>
        <s v="MARIA GERTRUDES CARDOSO REBELLO IRMA"/>
        <s v="MARIA GONCALVES DA MOTTA"/>
        <s v="MARIA GUILHERMINA LOPES FAGUNDES PROFA"/>
        <s v="MARIA HELENA BARBOSA MARTINS PROFESSORA"/>
        <s v="MARIA HELENA BASSO ANTUNES PROFESSORA"/>
        <s v="MARIA HELENA DENIS FIGUEIREDO PROFA"/>
        <s v="MARIA HELENA DUARTE CAETANO PROFESSORA"/>
        <s v="MARIA HELENA FARIA LIMA E CUNHA"/>
        <s v="MARIA HELENA GAZZI BONADIO PROFESSORA"/>
        <s v="MARIA HELENA GONCALVES DE ARRUDA PROFESSORA"/>
        <s v="MARIA HELENA MARDEGAN SCABELLO PROFESSORA"/>
        <s v="MARIA HELENA SCANNAVINO"/>
        <s v="MARIA HELENA SIKORSKI CERQUEIRA CESAR PROFESSORA"/>
        <s v="MARIA HILDA ORNELAS DE OLIVEIRA PROFESSORA"/>
        <s v="MARIA IGNES ARAUJO PAULA SANTOS PROFESSORA"/>
        <s v="MARIA IMACULADA CERQUEIRA BORHER PROFA"/>
        <s v="MARIA IRACEMA MUNHOZ"/>
        <s v="MARIA ISABEL DOS SANTOS MELLO PROFESSORA"/>
        <s v="MARIA ISABEL GIUDICE DE ALBUQUERQUE CAVALCANTI PROFA"/>
        <s v="MARIA ISABEL NEVES BASTOS PROFA"/>
        <s v="MARIA ISABEL RODRIGUES ORSO PROFA"/>
        <s v="MARIA IVONE MARTINS ROSA PROFESSORA"/>
        <s v="MARIA IZABEL CRUZ PIMENTEL DONA"/>
        <s v="MARIA IZABEL FONTOURA PROF?"/>
        <s v="MARIA IZABEL SAMPAIO VIDAL"/>
        <s v="MARIA JANNUZZI MASCARI PROFESSORA"/>
        <s v="MARIA JANUARIA VAZ TUCCORI PROFESSORA"/>
        <s v="MARIA JOAQUINA DE ARRUDA PROFESSORA"/>
        <s v="MARIA JOSE"/>
        <s v="MARIA JOSE ANTUNES FERRAZ PROFESSORA"/>
        <s v="MARIA JOSE BARBOSA CASTRO TOLEDO PROFESSORA"/>
        <s v="MARIA JOSE BARONE FERNANDES PROFA"/>
        <s v="MARIA JOSE DA PENHA FRUGOLI PROFESSORA"/>
        <s v="MARIA JOSE DE AGUIAR ZEPPELINI PROFESSORA"/>
        <s v="MARIA JOSE DE MATTOS GOBBO PROFA"/>
        <s v="MARIA JOSE MAIA DE TOLEDO PROFA"/>
        <s v="MARIA JOSE MARGATO BROCATTO PROFA"/>
        <s v="MARIA JOSE MORAES SALLES PROFESSORA"/>
        <s v="MARIA JOSE MORAIS DE CARVALHO PROFESSORA"/>
        <s v="MARIA JOSEFINA KUHLMANN FLAQUER PROFESSORA"/>
        <s v="MARIA JOVITA"/>
        <s v="MARIA JUDITA SAVIOLI DE OLIVEIRA"/>
        <s v="MARIA JULIA DE FRANCA SILVA"/>
        <s v="MARIA JULIETA DE GODOI CARTEZANI PROFESSORA"/>
        <s v="MARIA JUVENAL HOMEM DE MELLO PROFA"/>
        <s v="MARIA LEDA FERNANDES BRIGO PROFESSORA"/>
        <s v="MARIA LEONI"/>
        <s v="MARIA LOURDES N ALBERGARIA PROFA"/>
        <s v="MARIA LOURDES ROSARIO NEGREIROS PROFA"/>
        <s v="MARIA LUCIA AMBROZIO PROFA"/>
        <s v="MARIA LUISA MONTEIRO DA CUNHA BIBLIOTECARIA"/>
        <s v="MARIA LUIZA BASTOS PROFESSORA"/>
        <s v="MARIA LUIZA DE ANDRADE MARTINS ROQUE PROFA"/>
        <s v="MARIA LUIZA DE GUIMARAES MEDEIROS PROFESSORA"/>
        <s v="MARIA LUIZA FERRARI CICERO PROFESSORA"/>
        <s v="MARIA LUIZA FERREIRA ZAMBELLO PROFESSORA"/>
        <s v="MARIA LUIZA FORMOZINHO RIBEIRO PROFESSORA"/>
        <s v="MARIA MAGDALENA DE OLIVEIRA DONA COTA"/>
        <s v="MARIA MARQUES DE NORONHA PROFESSORA"/>
        <s v="MARIA MATHILDE CASTEIN CASTILHO PROFESSORA"/>
        <s v="MARIA MONTESSORI"/>
        <s v="MARIA NAZARENA CORREA IRMA"/>
        <s v="MARIA NEIVA ABDELMASSIH JUSTO PROFESSORA"/>
        <s v="MARIA NELIDA SAMPAIO DE MELLO DONA"/>
        <s v="MARIA NIVEA COSTA PINTO FREITAS PROFA"/>
        <s v="MARIA ODETTE DA SILVEIRA LEITE FRATTINI PROFESSORA"/>
        <s v="MARIA ODILA GUIMARAES BUENO PROFESSORA"/>
        <s v="MARIA OLIMPIA DE SOUZA QUEIROZ MACIEL"/>
        <s v="MARIA ONDINA ANDRADE PROF?"/>
        <s v="MARIA OSORIO TEIXEIRA PROFESSORA"/>
        <s v="MARIA PACHECO NOBRE PROFESSORA"/>
        <s v="MARIA PASTANA MENATO PROFESSORA"/>
        <s v="MARIA PAULA MARCONDES DOMINGUES PROFA"/>
        <s v="MARIA PAULA RAMALHO PAES PROFESSORA"/>
        <s v="MARIA PECCIOLI GIANNASI PROFESSORA"/>
        <s v="MARIA PEREIRA DE BRITO BENETOLI PROFESSORA"/>
        <s v="MARIA PETRONILA LIMEIRA DOS MILAGRES MONTEIRO PROFESSORA"/>
        <s v="MARIA PIA SILVA CASTRO PROFA"/>
        <s v="MARIA PILAR ORTEGA GARCIA PROFESSORA"/>
        <s v="MARIA PIRES PROFESSORA"/>
        <s v="MARIA PRESTES MAIA"/>
        <s v="MARIA RAMOS PROFESSORA"/>
        <s v="MARIA REGINA DEMARCHI FANANI"/>
        <s v="MARIA REGINA MACHADO DE CASTRO GUIMARAES PROFA"/>
        <s v="MARIA RIBEIRO GUIMARAES BUENO PROFESSORA"/>
        <s v="MARIA RITA ARAUJO COSTA PROFESSORA"/>
        <s v="MARIA RODRIGUES GONCALVES PROFESSORA"/>
        <s v="MARIA ROSA BROTA PROFESSORA"/>
        <s v="MARIA ROSA CAROLINO DOS SANTOS PROFESSORA"/>
        <s v="MARIA ROSA NUCCI PACIFICO HOMEM PROFESSORA"/>
        <s v="MARIA SANTANA DE ALMEIDA PROFESSORA"/>
        <s v="MARIA SANTOS BAIRAO PROFA"/>
        <s v="MARIA SOARES SANTOS PROFESSORA"/>
        <s v="MARIA STELLA DE CERQUEIRA CESAR PROFA"/>
        <s v="MARIA TERESA DO ESPIRITO SANTO"/>
        <s v="MARIA TEREZA DE JESUS PAIVA"/>
        <s v="MARIA TEREZA DE SOUZA FALCARELI PROFESSORA"/>
        <s v="MARIA TEREZA GUIMARAES DE ANGELO PROFA"/>
        <s v="MARIA THEREZA DA CUNHA PEDROSO PROFESSORA"/>
        <s v="MARIA THEREZINHA JORGE AMORIM"/>
        <s v="MARIA TRUJILO TORLONI"/>
        <s v="MARIA UBALDINA DE BARROS FURQUIM PROFESSORA"/>
        <s v="MARIA UMBELINA RODRIGUES DE AZEVEDO PROFA"/>
        <s v="MARIA VERA LOMBARDI SIQUEIRA PROFA"/>
        <s v="MARIA VIRGINIA MANSUR BIAGI PROFESSORA"/>
        <s v="MARIA ZEZA GOMES DE OLIVEIRA"/>
        <s v="MARIA ZILDA GAMBA NATEL"/>
        <s v="MARIANINA DE ROSIS MORAES PROFESSORA"/>
        <s v="MARIANINHA QUEIROZ PROFESSORA"/>
        <s v="MARIANO BARBOSA DE SOUZA PROF"/>
        <s v="MARIANO DE OLIVEIRA PROFESSOR"/>
        <s v="MARIAZINHA CONGILIO"/>
        <s v="MARIE NADER CALFAT PROFESSORA"/>
        <s v="MARIETTA FERRAZ DE ASSUMPCAO PROFESSORA"/>
        <s v="MARILDA FERREIRA DE BRITO BARROS PEREIRA"/>
        <s v="MARILENA PIUMBATO CHAPARRO PROFESSORA"/>
        <s v="MARILENA SANTANA CORREA FERNANDES PROFA"/>
        <s v="MARILENE DE LURDES LISBOA SINGH PROFESSORA"/>
        <s v="MARILENE DE OLIVEIRA ACETTO PROFESSORA"/>
        <s v="MARILENE TEREZINHA LONGHIM"/>
        <s v="MARILIA SANTOS CARVALHO DE POLILLO PROFESSORA"/>
        <s v="MARILSA GARBOSSA FRANCISCO PROFESSORA"/>
        <s v="MARINA AMARANTE RIBEIRO VASQUES SANCHES PROFESSORA"/>
        <s v="MARINA CERQUEIRA CESAR PROFESSORA"/>
        <s v="MARINA CINTRA PROFESSORA"/>
        <s v="MARINA GROHMANN SOARES FERNANDES PROFESSORA"/>
        <s v="MARINALVA GIMENES COLOSSAL DA CUNHA"/>
        <s v="MARINHA DO BRASIL"/>
        <s v="MARINHA FERREIRA DO NASCIMENTO PROFESSORA"/>
        <s v="MARIO ALEXANDRE FARO NIERI"/>
        <s v="MARIO ARMINANTE PROF"/>
        <s v="MARIO AVESANI PREFEITO"/>
        <s v="MARIO BOMBASSEI FILHO PROFESSOR"/>
        <s v="MARIO BRIATORE PADRE"/>
        <s v="MARIO BULCAO GIUDICE PROFESSOR"/>
        <s v="MARIO CARDOSO FRANCO PROFESSOR"/>
        <s v="MARIO CASASSANTA PROFESSOR"/>
        <s v="MARIO COVAS GOVERNADOR"/>
        <s v="MARIO COVAS JUNIOR GOVERNADOR"/>
        <s v="MARIO D ELIA"/>
        <s v="MARIO DA SILVA PINTO DR"/>
        <s v="MARIO DE ANDRADE"/>
        <s v="MARIO DEDINI COMENDADOR"/>
        <s v="MARIO FIORANTE PROFESSOR"/>
        <s v="MARIO FLORENCE PROFESSOR"/>
        <s v="MARIO FRANCISCO DE AMORIM"/>
        <s v="MARIO FRANCISCON"/>
        <s v="MARIO GUILHERME NOTARI"/>
        <s v="MARIO JOAQUIM ESCOBAR DE ANDRADE"/>
        <s v="MARIO JUNQUEIRA DA SILVA PROFESSOR"/>
        <s v="MARIO KOZEL FILHO"/>
        <s v="MARIO LEANDRO PROFESSOR"/>
        <s v="MARIO LINS DOUTOR"/>
        <s v="MARIO LOPES LEAO DR"/>
        <s v="MARIO MANOEL DANTAS DE AQUINO PROFESSOR"/>
        <s v="MARIO MARQUES DE OLIVEIRA PROFESSOR"/>
        <s v="MARIO MARTINS PEREIRA"/>
        <s v="MARIO NAKATA PROFESSOR"/>
        <s v="MARIO NATIVIDADE DOUTOR"/>
        <s v="MARIO PATARRA FRATTINI PROF"/>
        <s v="MARIO PEDRO VERCELLINO ALFERES"/>
        <s v="MARIO PEREIRA PINTO"/>
        <s v="MARIO REYS COMENDADOR"/>
        <s v="MARIO SALES SOUTO ENGENHEIRO"/>
        <s v="MARIO TAVARES DOUTOR"/>
        <s v="MARIO TEIXEIRA MARIANO PROFESSOR"/>
        <s v="MARIO TROMBINI COMENDADOR"/>
        <s v="MARIO VIEIRA MARCONDES"/>
        <s v="MARISA AFONSO SALERO PROFESSORA"/>
        <s v="MARISA DE MELLO PROFA"/>
        <s v="MARISE DA COSTA CORREA DE OLIVEIRA PROFESSORA"/>
        <s v="MARISTELA CAROLINA MELLIN"/>
        <s v="MARISTELA DALLOCA PROF?"/>
        <s v="MARISTELA VIEIRA PROFESSORA"/>
        <s v="MARIUMA BUAZAR MAUAD"/>
        <s v="MARIVALDO CARLOS DEGAN PROFESSOR"/>
        <s v="MARLENE ADUA FORTUNATO PROFESSORA"/>
        <s v="MARLENE APARECIDA MAIA OLBERG PROFESSORA"/>
        <s v="MARLENE CAMARGO RIBEIRO PROFESSORA"/>
        <s v="MARLENE FRATTINI PROFA"/>
        <s v="MARLENE LEITE DA SILVA PROFESSORA"/>
        <s v="MARLI RAIA REIS PROFESSORA"/>
        <s v="MARLY DIVA BONFANTI PROFA"/>
        <s v="MARQUES DE SAO VICENTE"/>
        <s v="MARQUES DE TAMANDARE ALMIRANTE"/>
        <s v="MARREY JUNIOR DOUTOR"/>
        <s v="MARTA APARECIDA HJERTQUIST BARBOSA PROFA"/>
        <s v="MARTA TERESINHA ROSA PROFESSORA"/>
        <s v="MARTHA CALIXTO CAZAGRANDE"/>
        <s v="MARTHA FIGUEIRA NETTO DA SILVA PROFESSORA"/>
        <s v="MARTIM AFONSO"/>
        <s v="MARTIM FRANCISCO"/>
        <s v="MARTIN EGIDIO DAMY"/>
        <s v="MARTINHO DA SILVA"/>
        <s v="MARTINHO RUBENS BELLUCO PROFESSOR"/>
        <s v="MARTINHO SYLVIO BIZUTTI PROFESSOR"/>
        <s v="MARTINIANO ANTONIO RODRIGUES"/>
        <s v="MARTINS PENA"/>
        <s v="MARY AZEVEDO DE CARVALHO PROFESSORA"/>
        <s v="MARY MALLET CYRINO PROFESSORA"/>
        <s v="MARY MORAES"/>
        <s v="MASAITI SEKINE PROFESSOR"/>
        <s v="MASCARENHAS DE MORAES GENERAL"/>
        <s v="MASSAKO HIGASHIOKA PROFESSORA"/>
        <s v="MASSAKO OSAWA HIRABAYASHI PROFESSORA"/>
        <s v="MASSANORI KARAZAWA"/>
        <s v="MATEUS BISPO DOM"/>
        <s v="MATEUS NUNES DE SIQUEIRA PADRE"/>
        <s v="MATHIAS AIRES"/>
        <s v="MATHIAS OCTAVIO ROXO NOBRE DOUTOR"/>
        <s v="MATHILDE TEIXEIRA DE MORAES PROFESSORA"/>
        <s v="MATILDE MACEDO SOARES"/>
        <s v="MATILDE MARIA CREMM"/>
        <s v="MATILDE VIEIRA"/>
        <s v="MATTATHIAS GOMES DOS SANTOS REV"/>
        <s v="MAUA VISCONDE DE"/>
        <s v="MAUD SA DE MIRANDA MONTEIRO PROFESSORA"/>
        <s v="MAURA ARRUDA GUIDOLIN PROFA"/>
        <s v="MAURICIO ALVES BRAZ VEREADOR"/>
        <s v="MAURICIO ANTUNES FERRAZ PROFESSOR"/>
        <s v="MAURICIO DE CASTRO"/>
        <s v="MAURICIO GOULART DEPUTADO"/>
        <s v="MAURICIO MILANI"/>
        <s v="MAURICIO MONTECCHI"/>
        <s v="MAURICIO NAZAR PROFESSOR"/>
        <s v="MAURILIO TOMANIK PADRE"/>
        <s v="MAURO DE OLIVEIRA PROFESSOR"/>
        <s v="MAXIMILIANO BARUTO DOUTOR"/>
        <s v="MAXIMO DE MOURA SANTOS PROFESSOR"/>
        <s v="MAXIMO RIBEIRO NUNES PROFESSOR"/>
        <s v="MAYA ALICE EKMAN"/>
        <s v="MEIRA JUNIOR DOUTOR"/>
        <s v="MELLITA LOBENWEIN BRASILIENSE PROFESSORA"/>
        <s v="MELVIN JONES"/>
        <s v="MENOTTI DEL PICCHIA POETA"/>
        <s v="MERCEDES PAZ BUENO PROFA"/>
        <s v="MERCEDES VALENTINA GIANNOCARIO PROFESSORA"/>
        <s v="MERCIA ARTIMOS MARON PROFESSORA"/>
        <s v="MERCIA MARIA CAZARINI PROFA"/>
        <s v="MERCIA MARIA PRETTI SOARES PROFESSORA"/>
        <s v="MESSIAS DA FONSECA DOUTOR"/>
        <s v="MESSIAS FREIRE PROFESSOR"/>
        <s v="MESSIAS GONCALVES TEIXEIRA PROFESSOR"/>
        <s v="MEXICO"/>
        <s v="MICHEL ANTONIO ALEM PROFESSOR"/>
        <s v="MICHEL HABER PROF"/>
        <s v="MIECIO CAVALHEIRO BONILHA PROF"/>
        <s v="MIGUEL ABU YAGHI CORONEL"/>
        <s v="MIGUEL ARRAES GOVERNADOR"/>
        <s v="MIGUEL COUTO DR"/>
        <s v="MIGUEL DE CERVANTES Y SAAVEDRA DOM"/>
        <s v="MIGUEL HIDALGO"/>
        <s v="MIGUEL JOAO PEREIRA PADILHA"/>
        <s v="MIGUEL JORGE"/>
        <s v="MIGUEL KRUSE DOM"/>
        <s v="MIGUEL MALUHY COMENDADOR"/>
        <s v="MIGUEL MARVULLO"/>
        <s v="MIGUEL MUNHOZ FILHO"/>
        <s v="MIGUEL NAKED MAJOR"/>
        <s v="MIGUEL OLIVA FEITOSA PROFESSOR"/>
        <s v="MIGUEL OMAR BARRETO PROFESSOR"/>
        <s v="MIGUEL PEREIRA"/>
        <s v="MIGUEL PIRES GODINHO"/>
        <s v="MIGUEL PISTILLI"/>
        <s v="MIGUEL PRIANTE CALDERARO DOUTOR"/>
        <s v="MIGUEL REALE PROFESSOR"/>
        <s v="MIGUEL ROQUE PROFESSOR"/>
        <s v="MIGUEL SANSIGOLO PROF"/>
        <s v="MIGUEL VICENTE CURY"/>
        <s v="MIGUEL VIEIRA FERREIRA DR"/>
        <s v="MILCIO BAZOLI PROFESSOR"/>
        <s v="MILDRE ALVARES BIAGGI PROFESSORA"/>
        <s v="MILTON BORGES YPIRANGA"/>
        <s v="MILTON CERNACH PROFESSOR"/>
        <s v="MILTON CRUZEIRO PROFESSOR"/>
        <s v="MILTON DA SILVA RODRIGUES PROFESSOR"/>
        <s v="MILTON DE TOLOSA PROFESSOR"/>
        <s v="MILTON LEME DO PRADO PROFESSOR"/>
        <s v="MILTON MARTINS POITENA"/>
        <s v="MILTON SANTOS  PROF"/>
        <s v="MINERVINA SANT ANNA CARNEIRO PROFA"/>
        <s v="MIQUELINA CARTOLANO PROFA"/>
        <s v="MIQUELINA PEDROSO MAGNANI PROFESSORA"/>
        <s v="MIRANDOLINA DE ALMEIDA CANTO PROFESSORA"/>
        <s v="MIRELLA PESCE DESIDERE PROFESSORA"/>
        <s v="MIRINHA TONELLO"/>
        <s v="MIRNA LOIDE CORREIA FERLE PROFESSORA"/>
        <s v="MISS BROWNE"/>
        <s v="MITIHARU TANAKA"/>
        <s v="MITSUSADA UMETANI DR"/>
        <s v="MIZUHO ABUNDANCIA"/>
        <s v="MMDC"/>
        <s v="MOABE CURY"/>
        <s v="MOACIR THOMAZ DA SILVA"/>
        <s v="MOACYR AMARAL DOS SANTOS"/>
        <s v="MOACYR CAMPOS PROFESSOR"/>
        <s v="MOACYR DE CASTRO FERRAZ PROFESSOR"/>
        <s v="MOACYR MIRANDA PINTO PROFESSOR DOUTOR"/>
        <s v="MOACYR SANTOS DE CAMPOS PROFESSOR"/>
        <s v="MOACYR TEIXEIRA DOUTOR"/>
        <s v="MODESTO TAVARES DE LIMA PROF"/>
        <s v="MONICA BERNABE GARROTE"/>
        <s v="MONSENHOR JOAO SOARES"/>
        <s v="MONTEIRO LOBATO"/>
        <s v="MORAIS BARROS"/>
        <s v="MORAIS PACHECO PROF"/>
        <s v="MORATO DE OLIVEIRA DOUTOR"/>
        <s v="MOYSES HORTA DE MACEDO PROFESSOR"/>
        <s v="MOZART TAVARES DE LIMA PROFESSOR"/>
        <s v="MURILLO DO AMARAL PROF"/>
        <s v="MURTINHO NOBRE DOUTOR"/>
        <s v="MYRTHES THEREZINHA ASSAD VILLELA PROFA"/>
        <s v="NABIHA ABDALLA CHOHFI"/>
        <s v="NACIF AMIN CHALUPE"/>
        <s v="NADIR LESSA TOGNINI PROFESSORA"/>
        <s v="NAERSON MIRANDA PROFESSOR"/>
        <s v="NAGIB IZAR"/>
        <s v="NAGIB MIGUEL ELCHMER PROFESSOR"/>
        <s v="NAIL FRANCO DE MELLO BONI PROFESSORA"/>
        <s v="NAIR DE ALMEIDA PROFA"/>
        <s v="NAIR FERREIRA NEVES PROFESSORA"/>
        <s v="NAIR HANNICKEL ROMARO"/>
        <s v="NAIR HIROKO KONNO HASHIMOTO PROFESSORA"/>
        <s v="NAIR OLEGARIO CAJUEIRO"/>
        <s v="NAIR SANTOS CUNHA PROFESSORA"/>
        <s v="NAIR TOLEDO DAMIAO PROFESSORA"/>
        <s v="NANCI CRISTINA DO ESPIRITO SANTO PROFESSORA"/>
        <s v="NANCY DE OLIVEIRA FIDALGO PROFA"/>
        <s v="NANCY DE REZENDE ZAMARIAN PROFESSORA"/>
        <s v="NAPOLEAO CORULE"/>
        <s v="NAPOLEAO DE CARVALHO FREIRE PROFESSOR"/>
        <s v="NARBAL FONTES PROFESSORA"/>
        <s v="NARCISO BERTOLINO CAPITAO"/>
        <s v="NARCISO DA SILVA CESAR"/>
        <s v="NARCISO PIERONI"/>
        <s v="NARCISO YAGUE GUIMARAES VEREADOR"/>
        <s v="NASCIMENTO SATIRO DA SILVA"/>
        <s v="NASIB CURY"/>
        <s v="NATALINO FIDENCIO PROFESSOR"/>
        <s v="NATERCIA CREMM DE MORAES PEDRO PROFESSORA"/>
        <s v="NATHANAEL SILVA PROFESSOR"/>
        <s v="NAYME CARDIM PROFESSORA"/>
        <s v="NAZARIA CIPRIANO DE FREITAS"/>
        <s v="NAZIRA NAGIB JORGE MURAD RODRIGUES PROFESSORA"/>
        <s v="NEIDE CELESTINA DE OLIVEIRA PROFA"/>
        <s v="NEIVA DE LOURDES ANDRADE PROFESSORA"/>
        <s v="NELI HELENA ASSIS DE ANDRADE PROFESSORA"/>
        <s v="NELLO LORENZON"/>
        <s v="NELLY BAHDUR CANO PROFESSORA"/>
        <s v="NELSON ALVES DE GODOY DR"/>
        <s v="NELSON ALVES TREMURA PROF"/>
        <s v="NELSON ANTONIO DO NASCIMENTO JUNIOR PROFESSOR"/>
        <s v="NELSON ANTONIO ROMAO PADRE"/>
        <s v="NELSON CABRINI PROF"/>
        <s v="NELSON CARDIM DE BRITO PROFESSOR"/>
        <s v="NELSON DE CASTRO MAESTRO"/>
        <s v="NELSON DO NASCIMENTO MONTEIRO PROFESSOR"/>
        <s v="NELSON FERNANDES"/>
        <s v="NELSON FERNANDES DEPUTADO"/>
        <s v="NELSON GIRARD PROF"/>
        <s v="NELSON GOMES CAETANO PROF"/>
        <s v="NELSON MONTEIRO PALMA PROFESSOR"/>
        <s v="NELSON PIZZOTTI MENDES PROFESSOR"/>
        <s v="NELSON STROILI PROFESSOR"/>
        <s v="NELY CARBONIERI DE ANDRADE PROFA"/>
        <s v="NEMESIO CANDIDO GOMES"/>
        <s v="NENA GIANNASI BUCK PROFESSORA"/>
        <s v="NENE LOURENCO"/>
        <s v="NERCY AMELIA MARTELINI DAHER PROFESSORA"/>
        <s v="NESTOR DE CAMARGO PREFEITO"/>
        <s v="NESTOR FOGACA"/>
        <s v="NESTOR GOMES DE ARAUJO PROFESSOR"/>
        <s v="NESTOR SAMPAIO BITTENCOURT DOUTOR"/>
        <s v="NEUSA CESTARI FABRI PROFESSORA"/>
        <s v="NEUSA DE FATIMA MARIN BERNARDI PROFESSORA"/>
        <s v="NEUSA DEMETRIO PROFESSORA"/>
        <s v="NEUSA FIGUEIREDO MARCAL PROFESSORA"/>
        <s v="NEUSA MARIA DO BEM PROFESSORA"/>
        <s v="NEUSA OKANO MIZUNO PROFESSORA"/>
        <s v="NEUZA DE OLIVEIRA PREVIDE PROFESSORA"/>
        <s v="NEUZA MARIA MARANA FEIJAO PROFA"/>
        <s v="NEUZA MARIA NAZATTO DE CARVALHO PROFA"/>
        <s v="NEVES PRADO MONTEIRO"/>
        <s v="NEWTON CAMARA LEAL BARROS"/>
        <s v="NEWTON ESPIRITO SANTO AYRES PROFESSOR"/>
        <s v="NEWTON OPPERMANN DOUTOR"/>
        <s v="NEWTON PIMENTA NEVES PROFESSOR"/>
        <s v="NEWTON PRADO"/>
        <s v="NEWTON SILVA TELLES PROFESSOR"/>
        <s v="NEYDE APPARECIDA SOLLITTO PROFESSORA"/>
        <s v="NEYDY DE CAMPOS MELGES PROF"/>
        <s v="NHONHO BRAGA CORONEL"/>
        <s v="NICEIA ALBARELLO FERRARI PROFESSORA"/>
        <s v="NICIA FABIOLA ZANUTO GIRALDI PROFESSORA"/>
        <s v="NICOLA MARTINS ROMEIRA"/>
        <s v="NICOLA MASTROCOLA"/>
        <s v="NICOTA DE SOUZA DONA"/>
        <s v="NICOTA SOARES PROFESSORA"/>
        <s v="NIDE ZAIM CARDOSO PROFA"/>
        <s v="NIDELSE MARTINS DE ALMEIDA PROFESSORA"/>
        <s v="NILCE CONCEICAO DE LIMA PROFESSORA"/>
        <s v="NILCE MAIA SOUTO MELO PROFA"/>
        <s v="NILDO DO AMARAL JUNIOR PADRE"/>
        <s v="NILO SANTOS VIEIRA PROF"/>
        <s v="NILTON ROBERT PROSPERO PROF"/>
        <s v="NILZA MARIA SANTAREM PASCHOAL PROFA"/>
        <s v="NIOMAR APPARECIDA MATTOS GOBBO AMARAL GURGEL PROFA"/>
        <s v="NIPO BRASILEIRA"/>
        <s v="NOE RODRIGUES PADRE"/>
        <s v="NOEDIR MAZZINI"/>
        <s v="NOEMIA BUENO DO VALLE PROFESSORA"/>
        <s v="NOEMIA DIAS PEROTTI DONA"/>
        <s v="NOEMIA GARCIA CICILIATO PROFA"/>
        <s v="NOEMIA KUESTER PISANI GERULIS PROFESSORA"/>
        <s v="NORA MONSENHOR"/>
        <s v="NORBERTO ALVES RODRIGUES PROFESSOR"/>
        <s v="NORBERTO DE SOUZA PINTO PROF DOUTOR"/>
        <s v="NORBERTO MAYER FILHO DEPUTADO"/>
        <s v="NORMA MONICO TRUZZI PROFA"/>
        <s v="NOSSA SENHORA APARECIDA"/>
        <s v="NOSSA SENHORA DA PENHA"/>
        <s v="NOSSA SENHORA DE LORETO"/>
        <s v="NOSSA SENHORA DO RETIRO"/>
        <s v="NOSSA SENHORA DOS NAVEGANTES"/>
        <s v="NUCLEO HABITACIONAL JOSE PAULINO NOGUEIRA"/>
        <s v="OACYR ANTONIO ELLERO PROFESSOR"/>
        <s v="OCTACILIO ALVES DE ALMEIDA PROFESSOR"/>
        <s v="OCTACILIO DE CARVALHO LOPES PROF"/>
        <s v="OCTACILIO DE OLIVEIRA PADRE"/>
        <s v="OCTACILIO SANT ANNA PROF"/>
        <s v="OCTALLES MARCONDES FERREIRA"/>
        <s v="OCTAVIA CANDIDO DOS SANTOS"/>
        <s v="OCTAVIANO CARDOSO"/>
        <s v="OCTAVIO DE ALMEIDA BUENO PROFESSOR"/>
        <s v="OCTAVIO MARCONDES FERRAZ ENGENHEIRO"/>
        <s v="OCTAVIO MENDES DOUTOR"/>
        <s v="OCTAVIO MONTEIRO DE CASTRO PROFESSOR"/>
        <s v="OCTAVIO PIMENTA REIS"/>
        <s v="OCTAVIO SOARES DE ARRUDA PROF"/>
        <s v="ODAIR DE OLIVEIRA SEGAMARCHI PROFA"/>
        <s v="ODAIR MARTINIANO DA SILVA MANDELA"/>
        <s v="ODAIR PACHECO PEDROSO PROFESSOR"/>
        <s v="ODARICO OLIVEIRA NASCIMENTO PROF"/>
        <s v="ODECIO LUCKE PROFESSOR"/>
        <s v="ODETE FERNANDES PINTO DA SILVA PROFA"/>
        <s v="ODETE MARIA DE FREITAS"/>
        <s v="ODETE PEREIRA GOULART SALES PROFESSORA"/>
        <s v="ODETTE ALGODOAL LANZARA PROFESSORA"/>
        <s v="ODETTE BUENO RIBEIRO PROFESSORA"/>
        <s v="ODETTE DE SOUZA CARVALHO MADRE"/>
        <s v="ODILA BENTO MIRARCHI PROFESSORA"/>
        <s v="ODILA BOVOLENTA DE MENDONCA PROFESSORA"/>
        <s v="ODILA LEITE DOS SANTOS PROFESSORA"/>
        <s v="ODILON BATISTA JORDAO VEREADOR"/>
        <s v="ODILON CORREA PROFESSOR"/>
        <s v="ODILON LEITE FERRAZ"/>
        <s v="ODNEI MARIA MARTINS SANTURBANO PROFESSORA"/>
        <s v="ODON CAVALCANTI PROFESSOR"/>
        <s v="ODONE BELLINE PROF"/>
        <s v="ODULFO DE OLIVEIRA GUIMARAES"/>
        <s v="OGUIOMAR RUGGERI PROFESSOR"/>
        <s v="OITO DE ABRIL"/>
        <s v="OLAVO HANSEN"/>
        <s v="OLAVO LEONEL FERREIRA PROFESSOR"/>
        <s v="OLGA BENATTI PROFESSORA"/>
        <s v="OLGA CHAKUR FARAH PROFESSORA"/>
        <s v="OLGA CURY"/>
        <s v="OLGA FONSECA PROFESSORA"/>
        <s v="OLGA MARINOVIC DORO PROFA"/>
        <s v="OLGA YASUKO YAMASHITA PROFESSORA"/>
        <s v="OLIMPIA FALCI DONA"/>
        <s v="OLIMPIO CAMARGO PROF"/>
        <s v="OLIMPIO CATAO"/>
        <s v="OLINDA FURTADO DE ALBUQUERQUE CAVALCANTE PROFESSORA"/>
        <s v="OLINDA LEITE SINISGALLI PROFESSORA"/>
        <s v="OLINDO DARTORA DR"/>
        <s v="OLIVEIRA GOMES COMENDADOR"/>
        <s v="OLIVEIRA RIBEIRO NETO"/>
        <s v="OLIVIA ANGELA FURLANI PROFESSORA"/>
        <s v="OLIVIA BIANCO PROFESSORA"/>
        <s v="OLIVIA DE FARIA NOGUEIRA"/>
        <s v="OLIVIA DO AMARAL SANTOS CANETTIERI PROFA"/>
        <s v="OLIVIO PEIXOTO PROF"/>
        <s v="OLYMPIA BARTH DE OLIVEIRA PROFA"/>
        <s v="OLZANETTI GOMES PROFESSOR"/>
        <s v="OMAR DAIBERT REVERENDO"/>
        <s v="OMAR DONATO BASSANI"/>
        <s v="ONDINA PINTO GONZALEZ PROFESSORA"/>
        <s v="ONDINA RIVERA MIRANDA CINTRA PROFESSORA"/>
        <s v="ONELIA FAGGIONI MOREIRA PROFESSORA"/>
        <s v="ORACINA CORREA DE MORAES RODINE PROFA"/>
        <s v="ORACY MATRICARDI PROF"/>
        <s v="ORDANIA JANONE CRESPO PROFESSORA"/>
        <s v="OREDO RODRIGUES DA CRUZ"/>
        <s v="ORESTES FERREIRA DE TOLEDO"/>
        <s v="ORESTES GUIMARAES"/>
        <s v="ORESTES LADEIRA PE"/>
        <s v="ORESTES ORIS DE ALBUQUERQUE PROF"/>
        <s v="ORESTES ROSOLIA PROF"/>
        <s v="ORIGENES LESSA"/>
        <s v="ORIZENA DE SOUZA ELENA PROFESSORA"/>
        <s v="ORLANDO DA COSTA TELLES"/>
        <s v="ORLANDO DINI"/>
        <s v="ORLANDO DONDA PROF"/>
        <s v="ORLANDO DRUMOND MURGEL ENGENHEIRO"/>
        <s v="ORLANDO ELLERO PROFESSOR"/>
        <s v="ORLANDO FRANCA DE CARVALHO PROFESSOR"/>
        <s v="ORLANDO GERIBOLA PROFESSOR"/>
        <s v="ORLANDO GUIRADO BRAGA PROF"/>
        <s v="ORLANDO HORACIO VITA PROFESSOR"/>
        <s v="ORLANDO JURCA DEPUTADO"/>
        <s v="ORLANDO MAURICIO ZAMBOTTO"/>
        <s v="ORLANDO MENDES DE MORAES PROFESSOR"/>
        <s v="ORLANDO MINELLA"/>
        <s v="ORLANDO PEREZ PROFESSOR"/>
        <s v="ORLANDO QUAGLIATO"/>
        <s v="ORLANDO SIGNORELLI"/>
        <s v="ORLANDO SILVA"/>
        <s v="ORLANDO VITALIANO VEREADOR"/>
        <s v="ORLIK LUZ DR"/>
        <s v="ORMINDA GUIMARAES COTRIM"/>
        <s v="OROSIMBO MAIA"/>
        <s v="OROZIMBO SOSTENA PROFESSOR"/>
        <s v="ORVILLE DERBY"/>
        <s v="OSCALIA GOES CORREA SANTOS PROFESSORA"/>
        <s v="OSCAR ALVES JANEIRO PROFESSOR"/>
        <s v="OSCAR ANTONIO DA COSTA"/>
        <s v="OSCAR BLOIS"/>
        <s v="OSCAR DE ALMEIDA PROFESSOR"/>
        <s v="OSCAR DE BARROS SERRA DORIA DOUTOR"/>
        <s v="OSCAR DE MOURA LACERDA PROFESSOR DOUTOR"/>
        <s v="OSCAR DIAS CORREIA MINISTRO"/>
        <s v="OSCAR KURTZ CAMARGO"/>
        <s v="OSCAR PEDROSO HORTA MINISTRO"/>
        <s v="OSCAR PEREIRA MACHADO"/>
        <s v="OSCAR RODRIGUES ALVES DR"/>
        <s v="OSCAR SALGADO BUENO PROFESSOR"/>
        <s v="OSCAR THOMPSON"/>
        <s v="OSCAR VILLARES"/>
        <s v="OSCAR WALDOMIRO DE VASCONCELLOS PROFESSOR"/>
        <s v="OSCARLINA DE ARAUJO OLIVEIRA PROFESSORA"/>
        <s v="OSCAVO DE PAULA E SILVA PROFESSOR"/>
        <s v="OSMAR BASTOS CONCEICAO PROFESSOR"/>
        <s v="OSMAR FRANCISCO DA CONCEICAO DOUTOR"/>
        <s v="OSMAR TEIXEIRA SERRA REV PROFESSOR"/>
        <s v="OSMARINA SEDEH PADILHA PROFESSORA"/>
        <s v="OSSIS SALVESTRINI MENDES PROFESSORA"/>
        <s v="OSVALDO ELCI PROFESSOR"/>
        <s v="OSVALDO GIACOIA DOUTOR"/>
        <s v="OSVALDO MARTINS"/>
        <s v="OSVALDO RAMOS"/>
        <s v="OSWALD DE ANDRADE"/>
        <s v="OSWALDINA SANTOS PROFA"/>
        <s v="OSWALDO ARANHA"/>
        <s v="OSWALDO ARANHA BANDEIRA DE MELLO PROF"/>
        <s v="OSWALDO CAMARGO PIRES PROFESSOR"/>
        <s v="OSWALDO CATALANO"/>
        <s v="OSWALDO CRUZ"/>
        <s v="OSWALDO DE OLIVEIRA LIMA"/>
        <s v="OSWALDO DOS SANTOS SOARES PROFESSOR DOUTOR"/>
        <s v="OSWALDO FLORENCIO PROFESSOR"/>
        <s v="OSWALDO GAGLIARDI"/>
        <s v="OSWALDO GUERNER GONZALEZ PROFESSOR"/>
        <s v="OSWALDO JANUZZI PROFESSOR"/>
        <s v="OSWALDO LACERDA GOMES CARDIM PROFESSOR"/>
        <s v="OSWALDO LUIZ SANCHES TOSCHI"/>
        <s v="OSWALDO MOREIRA DA SILVA PROF"/>
        <s v="OSWALDO RANAZZI PROFESSOR"/>
        <s v="OSWALDO RIBEIRO JUNQUEIRA"/>
        <s v="OSWALDO SAMMARTINO"/>
        <s v="OSWALDO SAMPAIO ALVES"/>
        <s v="OSWALDO SCHIAVON"/>
        <s v="OSWALDO WALDER PROFESSOR"/>
        <s v="OTAVIANO SOARES ALBUQUERQUE"/>
        <s v="OTAVIO FERRARI"/>
        <s v="OTAVIO MARTINS DE SOUZA PROF"/>
        <s v="OTILIA DE PAULA LEITE PROFA"/>
        <s v="OTONIEL ASSIS DE HOLANDA"/>
        <s v="OTONIEL MOTA"/>
        <s v="OTTO DE BARROS VIDAL PROFESSOR"/>
        <s v="OTTO WEISZFLOG"/>
        <s v="OTTONIEL JUNQUEIRA PROFESSOR"/>
        <s v="OVIDIO ANTONIO DE SOUZA REVDO"/>
        <s v="OVIDIO DE SOUZA DIAS"/>
        <s v="OVIDIO PIRES DE CAMPOS PROFESSOR"/>
        <s v="OZILDE ALBUQUERQUE PASSARELLA DR"/>
        <s v="PALMIRA GRASSIOTTO FERREIRA DA SILVA PROF"/>
        <s v="PANDIA CALOGERAS"/>
        <s v="PARAISO CAVALCANTI DOUTOR"/>
        <s v="PARAPUA DE"/>
        <s v="PARQUE ANHANGUERA"/>
        <s v="PARQUE CENTO E VINTE II"/>
        <s v="PARQUE DAS AROEIRAS II"/>
        <s v="PARQUE DAS NACOES"/>
        <s v="PARQUE DOS SERVIDORES"/>
        <s v="PARQUE DOS SONHOS 9A"/>
        <s v="PARQUE ECOLOGICO"/>
        <s v="PARQUE IMPERIAL"/>
        <s v="PARQUE JANE II"/>
        <s v="PARQUE JARDIM HELENA"/>
        <s v="PARQUE JUREMA III"/>
        <s v="PARQUE JUREMA IV"/>
        <s v="PARQUE MARAJOARA II"/>
        <s v="PARQUE MIKAIL"/>
        <s v="PARQUE NOVA ESPERANCA"/>
        <s v="PARQUE OZIEL"/>
        <s v="PARQUE PAYOL"/>
        <s v="PARQUE PIRATININGA"/>
        <s v="PARQUE PIRATININGA II"/>
        <s v="PARQUE PIRATININGA III"/>
        <s v="PARQUE PRIMAVERA"/>
        <s v="PARQUE SANTOS DUMONT"/>
        <s v="PARQUE SAVOY CITY II"/>
        <s v="PARQUE VIVIANE JARDIM ADRIANA"/>
        <s v="PASCHOAL CARLOS MAGNO"/>
        <s v="PASCHOAL CASTREQUINI PREFEITO"/>
        <s v="PASCHOAL FLAMINO"/>
        <s v="PASCOAL GRECCO PROFESSOR"/>
        <s v="PASCOAL MAIMONI FILHO PROFESSOR"/>
        <s v="PASQUALE FILIPPELLI PADRE"/>
        <s v="PASQUALE PECCICACCO"/>
        <s v="PATRIARCA DA INDEPENDENCIA"/>
        <s v="PAUL EUGENE CHARBONNEAU PROF DOUTOR"/>
        <s v="PAUL HUGON PROF"/>
        <s v="PAULA SANTOS PROF"/>
        <s v="PAULINA CARDOSO PROFA"/>
        <s v="PAULINA DE MORAIS PROFA"/>
        <s v="PAULINA MADRE"/>
        <s v="PAULINA NUNES DE MORAES PROFESSORA"/>
        <s v="PAULINA ROSA PROFESSORA"/>
        <s v="PAULINO CARLOS CORONEL"/>
        <s v="PAULINO NUNES ESPOSO"/>
        <s v="PAULO AFONSO DE TOLEDO DUARTE PROFESSOR"/>
        <s v="PAULO AMERICO PAGANUCCI PROFESSOR"/>
        <s v="PAULO ARAUJO NOVAES DOUTOR"/>
        <s v="PAULO CAMILO DE CAMARGO"/>
        <s v="PAULO CAVALCANTI ALBUQUERQUE PROFESSOR"/>
        <s v="PAULO CHAGAS NOGUEIRA ENGENHEIRO"/>
        <s v="PAULO CHAVES PROFESSOR"/>
        <s v="PAULO CLEMENTE SANTINI"/>
        <s v="PAULO COELHO DA SILVA"/>
        <s v="PAULO DA COSTA PAN CHACON PROFESSOR"/>
        <s v="PAULO DE ABREU"/>
        <s v="PAULO DE ALMEIDA NOGUEIRA DOUTOR"/>
        <s v="PAULO DE ARRUDA PENTEADO PROFESSOR"/>
        <s v="PAULO DE BARROS FERRAZ PROFESSOR"/>
        <s v="PAULO DE CASTRO FERREIRA JUNIOR JORNALISTA"/>
        <s v="PAULO DE LIMA CORREA"/>
        <s v="PAULO DE OLIVEIRA MELLO PROFESSOR"/>
        <s v="PAULO DELICIO"/>
        <s v="PAULO DUARTE"/>
        <s v="PAULO EDUARDO OLINTHO REHDER JORNALISTA"/>
        <s v="PAULO EGYDIO DE OLIVEIRA CARVALHO SENADOR"/>
        <s v="PAULO EIRO"/>
        <s v="PAULO EMILIO SALLES GOMES"/>
        <s v="PAULO FERRARI MASSARO PROFESSOR"/>
        <s v="PAULO FILGUEIRAS JUNIOR DOUTOR"/>
        <s v="PAULO FRANCISCO DE ASSIS PROF"/>
        <s v="PAULO FREIRE EDUCADOR"/>
        <s v="PAULO GRASSI BONILHA DR"/>
        <s v="PAULO IDEVAR FERRAREZI SUPERVISOR"/>
        <s v="PAULO ISMAEL DOS SANTOS SOBRINHO"/>
        <s v="PAULO JOSE OCTAVIANO PROFESSOR"/>
        <s v="PAULO JOSE VERRESCHI RIBEIRO"/>
        <s v="PAULO KOBAYASHI"/>
        <s v="PAULO KOBAYASHI PROFESSOR"/>
        <s v="PAULO LAURO DR"/>
        <s v="PAULO LEIVAS MACALAO PASTOR"/>
        <s v="PAULO LUIG FREI"/>
        <s v="PAULO LUIZ DECOURT PROFESSOR"/>
        <s v="PAULO LUIZ VALERIO"/>
        <s v="PAULO MACHADO DE CARVALHO"/>
        <s v="PAULO MANGABEIRA ALBERNAZ PROF DOUTOR"/>
        <s v="PAULO MENDES SILVA"/>
        <s v="PAULO MONTE SERRAT PROFESSOR"/>
        <s v="PAULO NOGUEIRA FILHO"/>
        <s v="PAULO NOGUEIRA PROFESSOR"/>
        <s v="PAULO NOVAES DE CARVALHO PROFESSOR"/>
        <s v="PAULO OCTAVIO DE AZEVEDO PROFESSOR"/>
        <s v="PAULO ROBERTO FAGGIONI PROFESSOR"/>
        <s v="PAULO ROLIM LOUREIRO DOM"/>
        <s v="PAULO ROLIM ROSA PROF"/>
        <s v="PAULO ROSSI PROFESSOR"/>
        <s v="PAULO SARASATE GOVERNADOR"/>
        <s v="PAULO SETUBAL"/>
        <s v="PAULO SILVA PROFESSOR"/>
        <s v="PAULO SOARES DA SILVA"/>
        <s v="PAULO TAPAJOS"/>
        <s v="PAULO TRAJANO DA SILVEIRA SANTOS PROFESSOR"/>
        <s v="PAULO TUROLLA"/>
        <s v="PAULO VI PAPA"/>
        <s v="PAULO VIRGINIO"/>
        <s v="PAULO VIRGINIO CUNHA"/>
        <s v="PAULO ZILLO DR"/>
        <s v="PEDRA BRANCA"/>
        <s v="PEDRINA PIRES ZADRA PROFESSORA"/>
        <s v="PEDRO ALEXANDRINO"/>
        <s v="PEDRO AMAURI SILVA PROFESSOR"/>
        <s v="PEDRO ARBUES CORONEL"/>
        <s v="PEDRO AUGUSTO BARRETO PROF"/>
        <s v="PEDRO AUGUSTO RANGEL FILHO PROFESSOR"/>
        <s v="PEDRO BARROS"/>
        <s v="PEDRO BENTO ALVES"/>
        <s v="PEDRO BRANDAO DOS REIS"/>
        <s v="PEDRO BRASIL BANDECCHI PROF"/>
        <s v="PEDRO CALIL PADIS PROFESSOR"/>
        <s v="PEDRO CASEMIRO LEITE PROFESSOR"/>
        <s v="PEDRO CELESTINO TONOLLI PROFESSOR"/>
        <s v="PEDRO COSTA DEPUTADO"/>
        <s v="PEDRO CREM FILHO PROFESSOR"/>
        <s v="PEDRO DE ALCANTARA MARCONDES MACHADO PROFESSOR"/>
        <s v="PEDRO DE MELLO"/>
        <s v="PEDRO DE MORAES VICTOR DR"/>
        <s v="PEDRO DE TOLEDO"/>
        <s v="PEDRO DIAS DE CAMPOS CORONEL"/>
        <s v="PEDRO ELIAS PROFESSOR"/>
        <s v="PEDRO FERNANDES DE CAMARGO PROF"/>
        <s v="PEDRO FERREIRA CINTRA PROF"/>
        <s v="PEDRO FONSECA PROFESSOR"/>
        <s v="PEDRO GALRAO DO NASCIMENTO"/>
        <s v="PEDRO GERALDO COSTA DEPUTADO"/>
        <s v="PEDRO II"/>
        <s v="PEDRO JOSE NETO"/>
        <s v="PEDRO LELIS DE SOUZA PREFEITO"/>
        <s v="PEDRO MADOGLIO PROFESSOR"/>
        <s v="PEDRO MALOZZE"/>
        <s v="PEDRO MASCARENHAS DOUTOR"/>
        <s v="PEDRO MASCARI"/>
        <s v="PEDRO MAZZA PROFESSOR"/>
        <s v="PEDRO MONTEIRO DO AMARAL CAPITAO"/>
        <s v="PEDRO MORAES CAVALCANTI"/>
        <s v="PEDRO MORCELI"/>
        <s v="PEDRO MOREIRA MATOS PROF"/>
        <s v="PEDRO MORGANTI COMENDADOR"/>
        <s v="PEDRO NUNES ROCHA PROF"/>
        <s v="PEDRO PAULO DE AGUIAR"/>
        <s v="PEDRO PAULO GONCALVES LOPES PROFESSOR"/>
        <s v="PEDRO PEDROSA"/>
        <s v="PEDRO RAPHAEL DA ROCHA"/>
        <s v="PEDRO ROBERTO VAGHI"/>
        <s v="PEDRO SALVETTI NETTO PROFESSOR"/>
        <s v="PEDRO SILVA PROFESSOR"/>
        <s v="PEDRO TAQUES"/>
        <s v="PEDRO TEIXEIRA DE QUEIROZ"/>
        <s v="PEDRO TOFANO VEREADOR"/>
        <s v="PEDRO TORRES PROF"/>
        <s v="PEDRO VILLAS BOAS DE SOUZA DOM"/>
        <s v="PEDRO VIRIATO PARIGOT DE SOUZA ENGENHEIRO"/>
        <s v="PEDRO VOSS PROFESSOR"/>
        <s v="PEDRO YOSHICHIKA IRIE"/>
        <s v="PEIXOTO GOMIDE"/>
        <s v="PENITENCIARIA  DE PONTAL"/>
        <s v="PENITENCIARIA AEVP CRISTIANO DE OLIVEIRA DE FLORIDA PAULISTA"/>
        <s v="PENITENCIARIA ASP ADRIANO APARECIDO DE PIERI DE DRACENA"/>
        <s v="PENITENCIARIA ASP JOAQUIM FONSECA LOPES"/>
        <s v="PENITENCIARIA CABO P M MARCELO PIRES DA SILVA"/>
        <s v="PENITENCIARIA COMPACTA DE AVANHANDAVA"/>
        <s v="PENITENCIARIA COMPACTA DE OSVALDO CRUZ"/>
        <s v="PENITENCIARIA DE ANDRADINA"/>
        <s v="PENITENCIARIA DE ASSIS"/>
        <s v="PENITENCIARIA DE ASSIS CLASSES PROVISORIAS"/>
        <s v="PENITENCIARIA DE BERNARDINO DE CAMPOS"/>
        <s v="PENITENCIARIA DE CAIUA"/>
        <s v="PENITENCIARIA DE CAPELA DO ALTO"/>
        <s v="PENITENCIARIA DE FLORINEA"/>
        <s v="PENITENCIARIA DE FRANCA"/>
        <s v="PENITENCIARIA DE IRAPURU"/>
        <s v="PENITENCIARIA DE JUNQUEIROPOLIS"/>
        <s v="PENITENCIARIA DE LUCELIA"/>
        <s v="PENITENCIARIA DE MARILIA"/>
        <s v="PENITENCIARIA DE OSVALDO CRUZ SEMIABERTO"/>
        <s v="PENITENCIARIA DE PARAGUACU PAULISTA"/>
        <s v="PENITENCIARIA DE PRACINHA"/>
        <s v="PENITENCIARIA DE REGISTRO"/>
        <s v="PENITENCIARIA DE TAIUVA"/>
        <s v="PENITENCIARIA DE TAQUARITUBA"/>
        <s v="PENITENCIARIA DE VALPARAISO"/>
        <s v="PENITENCIARIA DESEMBARGADOR ADRIANO MARREY"/>
        <s v="PENITENCIARIA DOUTOR DANILO PINHEIRO"/>
        <s v="PENITENCIARIA DOUTOR GERALDO DE ANDRADE VIEIRA I"/>
        <s v="PENITENCIARIA DR ANTONIO DE QUEIROZ FILHO"/>
        <s v="PENITENCIARIA DR ENIO MENDES JUNIOR"/>
        <s v="PENITENCIARIA DR JOSE AUGUSTO CESAR SALGADO DE TREMEMBE II"/>
        <s v="PENITENCIARIA DR SEBASTIAO MARTINS SILVEIRA"/>
        <s v="PENITENCIARIA DR TARCIZO LEONCE PINHEIRO CINTRA"/>
        <s v="PENITENCIARIA DR WALTER FARIA PEREIRA DE QUIEROZ"/>
        <s v="PENITENCIARIA FEMININA DA CAPITAL"/>
        <s v="PENITENCIARIA FEMININA DE CAMPINAS"/>
        <s v="PENITENCIARIA FEMININA DE GUARIBA"/>
        <s v="PENITENCIARIA FEMININA DE MOGI GUACU"/>
        <s v="PENITENCIARIA FEMININA DE RIBEIRAO PRETO"/>
        <s v="PENITENCIARIA FEMININA DE SANTANA"/>
        <s v="PENITENCIARIA FEMININA DE TUPI PAULISTA"/>
        <s v="PENITENCIARIA FEMININA II DE TREMEMBE"/>
        <s v="PENITENCIARIA FEMININA OSCAR GARCIA MACHADO DE VOTORANTIM"/>
        <s v="PENITENCIARIA FEMININA SANDRA APARECIDA LARIO VIANNA"/>
        <s v="PENITENCIARIA FEMININA SANTA MARIA EUFRASIA PELLETIER"/>
        <s v="PENITENCIARIA GILMAR MONTEIRO DE SOUZA"/>
        <s v="PENITENCIARIA HORTOLANDIA III"/>
        <s v="PENITENCIARIA I DE GALIA"/>
        <s v="PENITENCIARIA I DE GUAREI"/>
        <s v="PENITENCIARIA I DE LAVINIA"/>
        <s v="PENITENCIARIA I DE POTIM"/>
        <s v="PENITENCIARIA I DE SERRA AZUL"/>
        <s v="PENITENCIARIA I MARIO MOURA ALBUQUERQUE"/>
        <s v="PENITENCIARIA II DE GALIA"/>
        <s v="PENITENCIARIA II DE GUAREI"/>
        <s v="PENITENCIARIA II DE ITAPETININGA"/>
        <s v="PENITENCIARIA II DE LAVINIA"/>
        <s v="PENITENCIARIA II DE MIRANDOPOLIS"/>
        <s v="PENITENCIARIA II DE POTIM"/>
        <s v="PENITENCIARIA II DE SAO VICENTE"/>
        <s v="PENITENCIARIA II DE SERRA AZUL"/>
        <s v="PENITENCIARIA II DOUTOR ANTONIO DE SOUZA NETO"/>
        <s v="PENITENCIARIA II NILTON SILVA"/>
        <s v="PENITENCIARIA III ASP PAULO GUIMARAES"/>
        <s v="PENITENCIARIA III JOSE APARECIDO RIBEIRO"/>
        <s v="PENITENCIARIA JAIRO DE ALMEIDA BUENO"/>
        <s v="PENITENCIARIA JOAO AUGUSTINHO PANNUCCI"/>
        <s v="PENITENCIARIA JOAO BATISTA DE ARRUDA SAMPAIO"/>
        <s v="PENITENCIARIA JOAO BATISTA SANTANA"/>
        <s v="PENITENCIARIA JOAQUIM DE SILOS CINTRA"/>
        <s v="PENITENCIARIA JOSE PARADA NETO I"/>
        <s v="PENITENCIARIA LUIZ GONZAGA VIEIRA P II DE PIRAJUI"/>
        <s v="PENITENCIARIA MASCULINA DE CERQUEIRA CESAR"/>
        <s v="PENITENCIARIA MASCULINA DE MAIRINQUE"/>
        <s v="PENITENCIARIA MASCULINA DE PIRACICABA"/>
        <s v="PENITENCIARIA MASCULINA DE RIBEIRAO PRETO"/>
        <s v="PENITENCIARIA NELSON MARCONDES DO AMARAL"/>
        <s v="PENITENCIARIA NESTOR CANOA"/>
        <s v="PENITENCIARIA ODETE LEITE DE CAMPOS CRITTER HORTOLANDIA II"/>
        <s v="PENITENCIARIA ODON RAMOS MARANHAO"/>
        <s v="PENITENCIARIA ORLANDO BRANDO FILINTO"/>
        <s v="PENITENCIARIA OSIRIS SOUZA E SILVA"/>
        <s v="PENITENCIARIA OZIAS LUCIO DOS SANTOS"/>
        <s v="PENITENCIARIA RODRIGO DOS SANTOS FREITAS"/>
        <s v="PENITENCIARIA SGTO PM ANTONIO LUIZ DE SOUZA"/>
        <s v="PENITENCIARIA SILVIO YOSHIHIRO HINOHARA"/>
        <s v="PENITENCIARIA TACYAN MENEZES DE LUCENA"/>
        <s v="PENITENCIARIA TEN PM JOSE ALFREDO CINTRA BORIN"/>
        <s v="PENITENCIARIA VALENTIM ALVES DA SILVA"/>
        <s v="PENITENCIARIA VANDERLEI TARTARI MONTEIRO DE TUPI PAULISTA"/>
        <s v="PENITENCIARIA WELLINGTON RODRIGO SEGURA"/>
        <s v="PENITENCIARIA ZWINGLIO FERREIRA DE PRESIDENTE VENCESLAU"/>
        <s v="PEQUENO CORACAO II"/>
        <s v="PERCIO GOMES GONZALES DR"/>
        <s v="PERCIO PUCCINI PROFESSOR"/>
        <s v="PEREIRA BARRETO"/>
        <s v="PEREIRA DE MATTOS DOUTOR"/>
        <s v="PEREIRA INACIO COMENDADOR"/>
        <s v="PERICLES EUGENIO DA SILVA RAMOS PROFESSOR"/>
        <s v="PERICLES GALVAO PROF"/>
        <s v="PERICLES SOARES"/>
        <s v="PERILLIER MADEMOISELLE"/>
        <s v="PEROLA BYINGTON DONA"/>
        <s v="PERY GUARANY BLACKMAN PROF"/>
        <s v="PHILOMENA BAYLAO PROFA"/>
        <s v="PHILOMENA CARDOSO DE OLIVEIRA PROFESSORA"/>
        <s v="PIETRO PETRI"/>
        <s v="PILAR GARCIA VIDAL DONA"/>
        <s v="PIMENTAS VII"/>
        <s v="PIO ANTUNES DE FIGUEIREDO DOUTOR"/>
        <s v="PIO TELLES PEIXOTO PROFESSOR"/>
        <s v="PIO X"/>
        <s v="PIO XII"/>
        <s v="PIRAJA DA SILVA DOUTOR"/>
        <s v="PIRASSUNUNGA"/>
        <s v="PIRMINO ANTONIO SCHMIDT MONSENHOR"/>
        <s v="PLACIDIO BRAGA NOGUEIRA PROFESSOR"/>
        <s v="PLACIDO DE PAULA E SILVA"/>
        <s v="PLINIO BARRETO"/>
        <s v="PLINIO BERARDO PROFESSOR"/>
        <s v="PLINIO CAIADO DE CASTRO DR"/>
        <s v="PLINIO DAMASCO PENNA PROFESSOR"/>
        <s v="PLINIO FERRAZ"/>
        <s v="PLINIO GONCALVES DE OLIVEIRA SANTOS"/>
        <s v="PLINIO NEGRAO"/>
        <s v="PLINIO PAULO BRAGA PROFESSOR"/>
        <s v="PLINIO RODRIGUES DE MORAIS"/>
        <s v="POMPILIO MERCADANTE DR"/>
        <s v="PONTES GESTAL CEL"/>
        <s v="PORCINO RODRIGUES PROF"/>
        <s v="PORFIRIO DE ALCANTARA PIMENTEL CAPITAO"/>
        <s v="PORFIRIO PIMENTEL"/>
        <s v="PORPHYRIO DA PAZ GENERAL"/>
        <s v="PORTAL DA JUREIA"/>
        <s v="PORTO PRIMAVERA"/>
        <s v="PORTO SEGURO VISCONDE DE"/>
        <s v="PRADO MAJOR"/>
        <s v="PRAIA DE BORACEIA"/>
        <s v="PRAINHA BRANCA"/>
        <s v="PREFEITA ELZA ORSINI DE CARVALHO"/>
        <s v="PREFEITO MARIO CORADIN"/>
        <s v="PREFEITO ORLANDO LEME FRANCO"/>
        <s v="PRESCILIANO PINTO DE OLIVEIRA DOUTOR"/>
        <s v="PRIMO FERREIRA PROFESSOR"/>
        <s v="PRISCILA DE FATIMA PINTO PROFESSORA"/>
        <s v="PRISCILA FERNANDES DA ROCHA"/>
        <s v="PRISCILIANA DUARTE DE ALMEIDA DONA"/>
        <s v="PROCOPIO FERREIRA"/>
        <s v="PROF DR SEGUNDO CARLOS LOPES"/>
        <s v="PROF MARIA DA CONCEICAO SANCHES DO NASCIMENTO"/>
        <s v="PROF? ADELIA CRISTINA BORGATO GRYSZCZENKO"/>
        <s v="PROFA CLEOMAR DE BARROS CASTILHO MARQUES"/>
        <s v="PROFA MARIA EUNICE BORGES DE MIRANDA REIS"/>
        <s v="PROFA MIRYAN LEOPOLDINA CARAMURU DE CASTRO MONTEIRO"/>
        <s v="PROFESSOR CARLOS UMBERTO CARRARA"/>
        <s v="PROFESSOR DIVO MARINO"/>
        <s v="PROFESSOR HENRIQUE COSTA"/>
        <s v="PROFESSOR JOAO BATISTA GASPARIN"/>
        <s v="PROFESSOR JOAO ERNESTO DE ALMEIDA VANNI"/>
        <s v="PROFESSOR JOAO TEIXEIRA SAMPAIO"/>
        <s v="PROFESSOR LAURO BIGELLI"/>
        <s v="PROFESSOR LUIZ VIVIANI FILHO"/>
        <s v="PROFESSOR MARCIO BORGES MACHADO"/>
        <s v="PROFESSOR MARCOS HOLANDA ALMEIDA"/>
        <s v="PROFESSOR MOTOOKA"/>
        <s v="PROFESSOR NORIVAL VIEIRA DA SILVA"/>
        <s v="PROFESSOR PAULO CESAR CARNIEL GIOVANNETTI"/>
        <s v="PROFESSOR PEDRO ANTONIO FERRAZ DE ANDRADE"/>
        <s v="PROFESSOR RUBEM AZEVEDO ALVES"/>
        <s v="PROFESSOR VIVALTER KERCHE DE CAMARGO"/>
        <s v="PROFESSORA  JANE MARCELINO LEITE DA SILVA"/>
        <s v="PROFESSORA APARECIDA MATILDE TURIM BALDO"/>
        <s v="PROFESSORA ELIANA PASSUELO"/>
        <s v="PROFESSORA ELISABETE NUCCINI"/>
        <s v="PROFESSORA LENY APPARECIDA PAGOTTO BOER"/>
        <s v="PROFESSORA LUCIANA DAMAS BEZERRA"/>
        <s v="PROFESSORA MARIA  HELENA ANTONIO CARDOSO"/>
        <s v="PROFESSORA MARIA BERNADETE AMGARTEN PERES"/>
        <s v="PROFESSORA MARIA DE LOURDES DE FRANCA SILVEIRA"/>
        <s v="PROFESSORA MARIA DE LOURDES LIMA"/>
        <s v="PROFESSORA MARIA ELOIZA PINHEIRO RAMOS"/>
        <s v="PROFESSORA MARIA LUCIA PADOVANI DE OLIVEIRA"/>
        <s v="PROFESSORA MARIANA APARECIDA TODESCATO"/>
        <s v="PROFESSORA MERTILA LARCHER DE MORAES"/>
        <s v="PROFESSORA MIRNA ELISA BONAZZI"/>
        <s v="PROFESSORA NAIR GUILHERMINA PINHEIRO NOGUEIRA – NAIRZINHA"/>
        <s v="PROFESSORA NELLY COLLEONE RAVAGNOLLI"/>
        <s v="PROFESSORA ORNELLA RITA FERRARI SACILOTTO"/>
        <s v="PROFESSORA SIMONE MACHADO DA SILVA TORRES"/>
        <s v="PROFESSORA SUELI TEREZINHA DANHONE"/>
        <s v="PROFESSORA VALERIA ELIANE MINGUILI"/>
        <s v="PROJETO LAGOA SAO PAULO"/>
        <s v="PROVINCIA DE NAGASAKI"/>
        <s v="PRUDENTE DE MORAES"/>
        <s v="PRUDENTE DOUTOR"/>
        <s v="PURCINA ELISA DE ALMEIDA PROFA"/>
        <s v="QUEIROZ CORONEL"/>
        <s v="QUEIROZ FILHO PROFESSOR"/>
        <s v="QUINTILIANO JOSE SITRANGULO PROF"/>
        <s v="QUINZE DE OUTUBRO"/>
        <s v="QUINZINHO CAMARGO PREFEITO"/>
        <s v="RACHEL DE QUEIROZ ESCRITORA"/>
        <s v="RACHID JABUR"/>
        <s v="RAFAEL DE MORAES LIMA PROF"/>
        <s v="RAFAEL DE OLIVEIRA"/>
        <s v="RAFAEL LEME FRANCO PROFESSOR"/>
        <s v="RAFAEL MAURO DOUTOR"/>
        <s v="RAFAEL ORSI FILHO PROFESSOR"/>
        <s v="RAFAEL PAES DE BARROS DOUTOR"/>
        <s v="RAFAEL RODRIGUES FILHO PREFEITO"/>
        <s v="RAFAEL THOMEU"/>
        <s v="RAGE ANDERAOS PROF"/>
        <s v="RAIMUNDO SERAFIM DE LIMA INSPETOR"/>
        <s v="RANDOLFO MOREIRA FERNANDES"/>
        <s v="RANGEL PESTANA"/>
        <s v="RAPOSO TAVARES"/>
        <s v="RAQUEL ASSIS BARREIROS PROFA"/>
        <s v="RAQUEL DE CASTRO FERREIRA PROFESSORA"/>
        <s v="RAQUEL SAES MELHADO DA SILVA PROFESSORA"/>
        <s v="RAUL ANTONIO FRAGOSO PROFESSOR"/>
        <s v="RAUL BRASIL PROFESSOR"/>
        <s v="RAUL BRIQUET DOUTOR"/>
        <s v="RAUL CARDOSO DE ALMEIDA PROFESSOR"/>
        <s v="RAUL CORTEZ  RAUL CRISTIANO MACHADO CORTEZ"/>
        <s v="RAUL FERNANDES CHANCELER"/>
        <s v="RAUL FONSECA"/>
        <s v="RAUL HUMAITA VILLA NOVA CORONEL"/>
        <s v="RAUL PILLA DEPUTADO"/>
        <s v="RAUL SADDI"/>
        <s v="RAUL VENTURELLI DOUTOR"/>
        <s v="RAYMI OLIVEIRA BAPTISTA PEREIRA PROFESSORA"/>
        <s v="RAYMUNDO CINTRA PROF"/>
        <s v="RECANTO MONICA II"/>
        <s v="RECANTO VERDE SOL"/>
        <s v="RECREIO ALVORADA"/>
        <s v="RECREIO SAO JORGE II"/>
        <s v="REDUCINO DE OLIVEIRA LARA PROFESSOR"/>
        <s v="REGENTE FEIJO"/>
        <s v="REGIANE DO CARMO MONTEIRO PROFESSORA"/>
        <s v="REGINA BARTELEGA DA CUNHA M JUNQUEIRA ORTIZ MONTEIRO"/>
        <s v="REGINA COUTINHO NOGUEIRA"/>
        <s v="REGINA DIAS ANTUNES DA SILVA PROFA"/>
        <s v="REGINA HALEPIAN ANTUNES PROFESSORA"/>
        <s v="REGINA MIRANDA BRANT DE CARVALHO PROFA"/>
        <s v="REGINA POMPEIA PINTO PROFA"/>
        <s v="REGINA VALARINI VIEIRA PROFA"/>
        <s v="REIKO UEMURA TSUNOKAWA PROFA"/>
        <s v="REINALDO RIBEIRO DA SILVA DOUTOR"/>
        <s v="RENATA GRAZIANO DE OLIVEIRA PRADO PROFESSORA"/>
        <s v="RENATO ANGELINI PROF"/>
        <s v="RENATO BRAGA PROFESSOR"/>
        <s v="RENATO DA ROCHA MIRANDA"/>
        <s v="RENATO DE ARRUDA PENTEADO PROFESSOR"/>
        <s v="RENATO DE AZEVEDO REZENDE"/>
        <s v="RENATO DIAS DE ARAUJO PROF"/>
        <s v="RENATO SENECA DE SA FLEURY PROFESSOR"/>
        <s v="RENE ALBERS PROFESSOR DOUTOR"/>
        <s v="RENE DE OLIVEIRA BARBOSA DR"/>
        <s v="RENE MUAWAD PRESIDENTE"/>
        <s v="RENER CARAM PROFESSOR"/>
        <s v="REPUBLICA ARGENTINA"/>
        <s v="REPUBLICA DA BOLIVIA"/>
        <s v="REPUBLICA DA COLOMBIA"/>
        <s v="REPUBLICA DA COSTA RICA"/>
        <s v="REPUBLICA DA GUATEMALA"/>
        <s v="REPUBLICA DA NICARAGUA"/>
        <s v="REPUBLICA DA VENEZUELA"/>
        <s v="REPUBLICA DA VENEZUELA II"/>
        <s v="REPUBLICA DE CUBA"/>
        <s v="REPUBLICA DE HONDURAS"/>
        <s v="REPUBLICA DO CHILE"/>
        <s v="REPUBLICA DO EQUADOR"/>
        <s v="REPUBLICA DO HAITI"/>
        <s v="REPUBLICA DO PANAMA"/>
        <s v="REPUBLICA DO PARAGUAY"/>
        <s v="REPUBLICA DO PERU"/>
        <s v="REPUBLICA DO SURINAME"/>
        <s v="REPUBLICA DO URUGUAI"/>
        <s v="REPUBLICA DOMINICANA"/>
        <s v="RESIDENCIAL BORDON"/>
        <s v="RESIDENCIAL SAO JOSE"/>
        <s v="REYNALDO DO NASCIMENTO FALLEIROS DOUTOR"/>
        <s v="REYNALDO KUNTZ BUSCH DR"/>
        <s v="REYNALDO PORCHAT PROFESSOR"/>
        <s v="RIBEIRINHOS"/>
        <s v="RICARDINA CAMPELLO FONSECA RODRIGUES"/>
        <s v="RICARDO ANTONIO PECCHIO PROFESSOR"/>
        <s v="RICARDO CAMPOLIM DE ALMEIDA NETO"/>
        <s v="RICARDO PERUZZO PROFESSOR"/>
        <s v="RICARDO SAMPAIO CARDOSO JUDOCA"/>
        <s v="RINALDO POLI PREFEITO"/>
        <s v="RIO BRANCO BARAO DO"/>
        <s v="RIOLANDO CANNO PROFESSOR"/>
        <s v="RISOLETA LOPES ARANHA PROFESSORA"/>
        <s v="RITA BICUDO PEREIRA PROFA"/>
        <s v="RITA DE CASSIA DA SILVA PROFESSORA"/>
        <s v="RITA DE MACEDO BARRETO PROFESSORA"/>
        <s v="RITA FERRAZ CASELLI PROFESSORA"/>
        <s v="RITA JULIA DE OLIVEIRA PROFESSORA"/>
        <s v="RITA PINTO DE ARAUJO PROFESSORA"/>
        <s v="RITUCO MITANI PROFA"/>
        <s v="RIZZIERI POLETTI"/>
        <s v="ROBERT KENNEDY SENADOR"/>
        <s v="ROBERTA MARIA LOPES CHAVES PROFESSORA"/>
        <s v="ROBERTO ALVES DOS SANTOS PROFESSOR"/>
        <s v="ROBERTO AMAURY GALLIERA DOUTOR"/>
        <s v="ROBERTO ANTONIALLI"/>
        <s v="ROBERTO BIANCHI"/>
        <s v="ROBERTO CORTE REAL JORNALISTA"/>
        <s v="ROBERTO FEIJO DOUTOR"/>
        <s v="ROBERTO FRADE MONTE PROFESSOR"/>
        <s v="ROBERTO GARCIA LOSZ PROFESSOR"/>
        <s v="ROBERTO HIPOLITO DA COSTA BRIGADEIRO DO AR"/>
        <s v="ROBERTO MANGE"/>
        <s v="ROBERTO MARINHO JORNALISTA"/>
        <s v="ROBERTO PASCHOALICK PROFESSOR"/>
        <s v="ROBERTO RODRIGUES DE AZEVEDO PASTOR"/>
        <s v="ROBERTO SCARABUCI PROFESSOR"/>
        <s v="ROBERTO VELTRE PROF"/>
        <s v="ROCCA DORDALL"/>
        <s v="RODOLFO JOSE DA COSTA E SILVA"/>
        <s v="RODOLFO MIRANDA SENADOR"/>
        <s v="RODRIGO SOARES JUNIOR JORNALISTA"/>
        <s v="RODRIGUES ALVES"/>
        <s v="RODRIGUES ALVES CONSELHEIRO"/>
        <s v="ROGER JULES DE CARVALHO MANGE"/>
        <s v="ROGERIO LACAZ PROF"/>
        <s v="ROGERIO LAZARO TOCCHETON PROF"/>
        <s v="ROGERIO LEVORIN PROF"/>
        <s v="ROLDAO LOPES DE BARROS PROFESSOR"/>
        <s v="ROMANA DE OLIVEIRA SALLES CUNHA PROFA"/>
        <s v="ROMAO PUIGARI"/>
        <s v="ROMEO MECCA PADRE"/>
        <s v="ROMEU ALBERTI DOM"/>
        <s v="ROMEU DE CAMPOS VERGAL DEP"/>
        <s v="ROMEU DE MORAES"/>
        <s v="ROMEU MONTORO"/>
        <s v="ROMILDA LAZARA PILLON DOS SANTOS PROFESSORA"/>
        <s v="ROMUALDO MONTEIRO DE BARROS PROFESSOR"/>
        <s v="ROMULO PERO PROFESSOR"/>
        <s v="RONALDO GARIBALDI PERETTI PROFESSOR"/>
        <s v="RONDON MARECHAL"/>
        <s v="ROOSEVELT PRESIDENTE"/>
        <s v="ROQUE BARBOSA DE MIRANDA"/>
        <s v="ROQUE BASTOS PROFESSOR"/>
        <s v="ROQUE CELESTINO PIRES"/>
        <s v="ROQUE CONCEICAO MARTINS PROFESSOR"/>
        <s v="ROQUE DE CASTRO REIS PROFESSOR"/>
        <s v="ROQUE DE MAGALHAES BARROS PROFESSOR"/>
        <s v="ROQUE IELO PROFESSOR"/>
        <s v="ROQUE PASSARELLI PROFESSOR"/>
        <s v="ROQUE SAVIOLI"/>
        <s v="ROQUE THEOPHILO"/>
        <s v="ROSA BONFIGLIOLI"/>
        <s v="ROSA FRANCISCA MANO"/>
        <s v="ROSA INES BORNIA MOREIRA PROFESSORA"/>
        <s v="ROSA MARI DE SOUZA SIMIELLI PROFESSORA"/>
        <s v="ROSA MARIA DE SOUZA PROFESSORA"/>
        <s v="ROSA MARIA MADEIRA MARQUES FREIRE PROFA"/>
        <s v="ROSA PAVONE PIMONT DOUTORA"/>
        <s v="ROSA SALLES LEITE PENTEADO PROFA"/>
        <s v="ROSANA SUELI FUNARI PROFESSORA"/>
        <s v="ROSANGELA BASILE PROFESSORA"/>
        <s v="ROSARIA ISOLINA DE MORAES DONA"/>
        <s v="ROSARIA JANUZZI PROFA"/>
        <s v="ROSARITA TORKOMIAN PROFA"/>
        <s v="ROSELIA BRAGA XAVIER PROFESSORA"/>
        <s v="ROSEMARY DE MELLO MOREIRA PEREIRA PROFESSORA"/>
        <s v="ROSENTINA FARIA SYLLOS PROFESSORA"/>
        <s v="ROSINA FRAZATTO DOS SANTOS PROFESSORA"/>
        <s v="ROSSINE CAMARGO GUARNIERI"/>
        <s v="ROTARY"/>
        <s v="RUBEM BRAGA CRONISTA"/>
        <s v="RUBEM CARLOS LUDWIG GENERAL"/>
        <s v="RUBEN CLAUDIO MOREIRA PROFESSOR"/>
        <s v="RUBENS DE OLIVEIRA CAMARGO ESCOLA ESTADUAL"/>
        <s v="RUBENS DO AMARAL DEPUTADO"/>
        <s v="RUBENS FERREIRA MARTINS"/>
        <s v="RUBENS MERCADANTE DE LIMA PROFESSOR DOUTOR"/>
        <s v="RUBENS MOREIRA DA ROCHA PROFESSOR"/>
        <s v="RUBENS OSCAR GUELLI PROFESSOR"/>
        <s v="RUBENS PAIVA DEPUTADO"/>
        <s v="RUBENS PIETRAROIA"/>
        <s v="RUBENS ZAMITH PROFESSOR"/>
        <s v="RUDGE RAMOS"/>
        <s v="RUI BLOEM"/>
        <s v="RUI RODRIGUES DORIA DOUTOR"/>
        <s v="RUTH CABRAL TRONCARELLI PROFESSORA"/>
        <s v="RUTH COUTINHO SOBREIRO PROFESSORA"/>
        <s v="RUTH DALVA FERRAZ FARAO PROFESSORA"/>
        <s v="RUTH GUIMARAES BOTELHO"/>
        <s v="RUTH MAMEDE DE GODOY PROFA"/>
        <s v="RUTH NEVES SANT ANNA PROFESSORA"/>
        <s v="RUTH RAMOS CAPPI PROFESSORA"/>
        <s v="RUTH SA PROFESSORA"/>
        <s v="RUY BARBOSA CONSELHEIRO"/>
        <s v="RUY DE MELLO JUNQUEIRA"/>
        <s v="RUY PRADO DE MENDONCA FILHO PROFESSOR"/>
        <s v="RUY RODRIGUEZ"/>
        <s v="RYOITI YASSUDA"/>
        <s v="SABOIA DE MEDEIROS PADRE EE"/>
        <s v="SADA UMEIZAWA PROFESSORA"/>
        <s v="SADAMITA IVASSAKI"/>
        <s v="SAID MURAD"/>
        <s v="SALATHIEL VAZ DE TOLEDO PROF"/>
        <s v="SALGADO FILHO MINISTRO"/>
        <s v="SALIM FARAH MALUF PROFESSOR"/>
        <s v="SALIME MUDEH PROFESSORA"/>
        <s v="SALLES JUNIOR DOUTOR"/>
        <s v="SALOMAO JORGE DEPUTADO"/>
        <s v="SALUSTIANO LEMOS"/>
        <s v="SALVADOR ALLENDE GOSSENS PRESIDENTE"/>
        <s v="SALVADOR BOVE PROFESSOR"/>
        <s v="SALVADOR DE LEONE"/>
        <s v="SALVADOR FILARDI"/>
        <s v="SALVADOR GOGLIANO JUNIOR PROF"/>
        <s v="SALVADOR LIGABUE PROFESSOR"/>
        <s v="SALVADOR MORENO MUNHOZ"/>
        <s v="SALVADOR MOYA"/>
        <s v="SALVADOR RAMOS DE MOURA PROF"/>
        <s v="SALVADOR ROCCO PROFESSOR"/>
        <s v="SALVADOR ROMANO"/>
        <s v="SAMUEL DE CASTRO NEVES DOUTOR"/>
        <s v="SAMUEL KLABIN"/>
        <s v="SAMUEL MORSE PROFESSOR"/>
        <s v="SAMUEL WAINER"/>
        <s v="SANDI MIYAKE CAPITAO AVIADOR"/>
        <s v="SANDRA APARECIDA DE ARAUJO PROFESSORA"/>
        <s v="SANDRA REGINA PIRES PROFESSORA"/>
        <s v="SANDRA RODRIGUES DE OLIVEIRA"/>
        <s v="SANSARA SINGH FILHO PROFESSOR"/>
        <s v="SANTA DALMOLIN DEMARCHI"/>
        <s v="SANTA OLIMPIA"/>
        <s v="SANTA RITA DE CASSIA"/>
        <s v="SANTA ROSA DE LIMA"/>
        <s v="SANTINHO CARNAVALE"/>
        <s v="SANTO ANTONIO"/>
        <s v="SANTO DIAS DA SILVA"/>
        <s v="SANTO HINO"/>
        <s v="SANTOS AMARO DA CRUZ PROFESSOR"/>
        <s v="SANTOS DUMONT"/>
        <s v="SAO FRANCISCO DE ASSIS"/>
        <s v="SAO JOAO EVANGELISTA"/>
        <s v="SAO JUDAS TADEU"/>
        <s v="SAO LAURINDO VISCONDE"/>
        <s v="SAO LEOPOLDO VISCONDE DE"/>
        <s v="SAO NICOLAU DE FLUE"/>
        <s v="SAO PAULO"/>
        <s v="SAO PAULO DA CRUZ"/>
        <s v="SAO VICENTE DE PAULO"/>
        <s v="SAPOPEMBA"/>
        <s v="SARA SANCHES RUSSO PROFESSORA"/>
        <s v="SARAH ARNOLDI BARBOSA PROFA"/>
        <s v="SARAH SALVESTRO PROFESSORA"/>
        <s v="SARRION MONSENHOR"/>
        <s v="SATURNINO ANTONIO ROSA"/>
        <s v="SATURNINO LEON ARROYO"/>
        <s v="SATURNINO PEREIRA PROFESSOR"/>
        <s v="SAVERIO FITTIPALDI"/>
        <s v="SAVINO CAMPIGLI"/>
        <s v="SEBASTIANA COSTA BITTENCOURT PROFESSORA"/>
        <s v="SEBASTIANA MUNIZ PAIVA"/>
        <s v="SEBASTIANA PAIE RODELLA PROFA"/>
        <s v="SEBASTIANA VALDIRIA PEREIRA DA SILVA PROFA"/>
        <s v="SEBASTIAO ALMEIDA OLIVEIRA"/>
        <s v="SEBASTIAO DE CASTRO PROFESSOR"/>
        <s v="SEBASTIAO DE MORAES CARDOSO"/>
        <s v="SEBASTIAO DE OLIVEIRA GUSMAO PROFESSOR"/>
        <s v="SEBASTIAO DE OLIVEIRA ROCHA PROFESSOR"/>
        <s v="SEBASTIAO DE SOUZA BUENO PROF"/>
        <s v="SEBASTIAO FARIA ZIMBRES PROFESSOR"/>
        <s v="SEBASTIAO FERNANDES PALMA PROFESSOR"/>
        <s v="SEBASTIAO FERRAZ DE CAMPOS PROF"/>
        <s v="SEBASTIAO FRANCISCO FERRAZ DE ARRUDA PROF"/>
        <s v="SEBASTIAO GOMES"/>
        <s v="SEBASTIAO INOC ASSUMPCAO PROF"/>
        <s v="SEBASTIAO MONACO VEREADOR"/>
        <s v="SEBASTIAO PEREIRA VIDAL"/>
        <s v="SEBASTIAO PINTO PROF"/>
        <s v="SEBASTIAO RAMOS NOGUEIRA PROFESSOR"/>
        <s v="SEBASTIAO TEIXEIRA PINTO PROFESSOR"/>
        <s v="SEBASTIAO VAYEGO DE CARVALHO PROFESSOR"/>
        <s v="SEBASTIAO VILLACA PROF"/>
        <s v="SEBASTIAO WALTER FUSCO"/>
        <s v="SECKLER MONSENHOR"/>
        <s v="SECUNDINO DOMINGUES FILHO DOUTOR"/>
        <s v="SELMA MARIA MARTINS CUNHA PROFESSORA"/>
        <s v="SEMINARIO NOSSA SENHORA DA GLORIA"/>
        <s v="SEMIRAMIS PRADO DE OLIVEIRA PROFESSORA"/>
        <s v="SEMIRAMIS TURELLI AZEVEDO PROFA"/>
        <s v="SENTARO TAKAOKA DOUTOR"/>
        <s v="SERAPHINA ETELVINA PAGLIUSO PROFESSORA"/>
        <s v="SERAPHINA RENZI MARTELLO"/>
        <s v="SERGIO BUARQUE DE HOLANDA"/>
        <s v="SERGIO DA COSTA PROF"/>
        <s v="SERGIO DA SILVA NOBREZA PROF"/>
        <s v="SERGIO ESTANISLAU CAMARGO"/>
        <s v="SERGIO LECA TEIXEIRA PROF"/>
        <s v="SERGIO MILLIET DA COSTA E SILVA"/>
        <s v="SERGIO MURILLO RADUAN PROFESSOR"/>
        <s v="SERGIO PAULO MUNIZ PIMENTA CAPITAO"/>
        <s v="SERGIO PEDRO SPERANZA PROF"/>
        <s v="SERGIO PEREIRA PORTO FISICO"/>
        <s v="SERGIO ROCHA KIEHL PROFESSOR"/>
        <s v="SERGIO VIEIRA DE MELLO DIPLOMATA"/>
        <s v="SERRA AZUL"/>
        <s v="SETH DE ALMEIDA"/>
        <s v="SEVERINO MOREIRA BARBOSA"/>
        <s v="SEVERINO REINO"/>
        <s v="SEVERINO TAGLIARI"/>
        <s v="SHIGUETOSHI YOSHIHARA"/>
        <s v="SHINQUICHI AGARI"/>
        <s v="SHIRLEY CAMARGO VON ZUBEN PROFESSORA"/>
        <s v="SHIRO KYONO DEPUTADO"/>
        <s v="SHISUKO IOSHIDA NIWA PROFESSORA"/>
        <s v="SIDRONIA NUNES PIRES"/>
        <s v="SILES COLI PROFESSOR"/>
        <s v="SILVA JARDIM"/>
        <s v="SILVA PRADO DEPUTADO"/>
        <s v="SILVANA EVANGELISTA PROFESSORA"/>
        <s v="SILVANIA APARECIDA SANTOS PROFA"/>
        <s v="SILVERIO BERTONI PROFESSOR"/>
        <s v="SILVERIO DA CUNHA LACERDA"/>
        <s v="SILVERIO MONTEIRO PROFESSOR"/>
        <s v="SILVERIO SAO JOAO PROF"/>
        <s v="SILVESTRE AUGUSTO DO NASCIMENTO"/>
        <s v="SILVESTRE DE LIMA CORONEL"/>
        <s v="SILVIA APARECIDA BUENO ORTOLAN"/>
        <s v="SILVIA APARECIDA DOS SANTOS PROFESSORA"/>
        <s v="SILVIA GAMA BALABEN PROFESSORA"/>
        <s v="SILVIA JORGE POLLASTRINI PROFESSORA"/>
        <s v="SILVINO JOSE DE OLIVEIRA PROF"/>
        <s v="SILVIO DE ALMEIDA"/>
        <s v="SILVIO DE ALMEIDA PROF"/>
        <s v="SILVIO DE CARVALHO PINTO JUNIOR DOUTOR"/>
        <s v="SILVIO JOSE SECCO PROF"/>
        <s v="SILVIO MIOTTO"/>
        <s v="SILVIO XAVIER ANTUNES PROFESSOR"/>
        <s v="SIMAO DA SILVA"/>
        <s v="SIMAO MATHIAS PROFESSOR"/>
        <s v="SIMON BOLIVAR"/>
        <s v="SIMON SWITZAR PADRE"/>
        <s v="SIMPLICIANO CAMPOLIM DE ALMEIDA"/>
        <s v="SINESIA MARTINI PROFA"/>
        <s v="SINHA JUNQUEIRA DONA"/>
        <s v="SINHA PANTOJA"/>
        <s v="SINHARINHA CAMARINHA"/>
        <s v="SIQUEIRA MORAES"/>
        <s v="SOCRATES BRASILEIRO"/>
        <s v="SOCRATES BRASILEIRO SAMPAIO DE SOUZA VIEIRA DE OLIVEIRA"/>
        <s v="SOICHI MABE"/>
        <s v="SOLANGE APPARECIDA LANDEIRO AGUIAR PROFESSORA"/>
        <s v="SOLANGE MAURA ALBINO"/>
        <s v="SOLANO TRINDADE"/>
        <s v="SOLON BORGES DOS REIS"/>
        <s v="SONIA APARECIDA BATAGLIA CARDOSO PROFA"/>
        <s v="SONIA APARECIDA MAXIMIANO BUENO PROFA"/>
        <s v="SONIA MARIA ALEXANDRE PEREIRA PROFESSORA"/>
        <s v="SONIA MARIA MASCHIO BAPTISTA PROFESSORA"/>
        <s v="SONIA MARIA VENTURELLI PROFESSORA"/>
        <s v="SOPHIA GABRIEL DE OLIVEIRA PROFA"/>
        <s v="SOPHIA MARIA JANUARIA AMARAL"/>
        <s v="SOPHIA VELTER SALGADO PROFESSORA"/>
        <s v="SOUZA QUEIROZ BARAO DE"/>
        <s v="STEFAN ZWEIG"/>
        <s v="STELA MACHADO"/>
        <s v="STELIO MACHADO LOUREIRO PROFESSOR"/>
        <s v="STELLA COUVERT RIBEIRO PROFESSORA"/>
        <s v="STELLA DA MATTA AMBROSIO PROFESSORA"/>
        <s v="SUD MENNUCCI"/>
        <s v="SUDARIO FERREIRA"/>
        <s v="SUELI APARECIDA FIGUEIRA DOS SANTOS PROFESSORA"/>
        <s v="SUELI APARECIDA SE ROSA PROFA"/>
        <s v="SUELI DA SILVEIRA MARIN BATISTA PROFESSORA"/>
        <s v="SUELI OLIVEIRA SILVA MARTINS PROFESSORA"/>
        <s v="SUELY MACHADO DA SILVA PROFA"/>
        <s v="SUELY MARIA CACAO AMBIEL BATISTA PROFESSORA"/>
        <s v="SUETONIO BITTENCOURT JUNIOR PROFESSOR"/>
        <s v="SUMIE IWATA PROFESSORA"/>
        <s v="SUZANA BENEDICTA GIGO AYRES PROFESSORA"/>
        <s v="SUZANA DE CAMPOS DONA"/>
        <s v="SUZANA DIAS"/>
        <s v="SUZANA RIBEIRO SANDOVAL PROFA"/>
        <s v="SUZANA WALTER"/>
        <s v="SYLAS BALTAZAR DE ARAUJO PROFESSOR"/>
        <s v="SYLVIA DE MELLO PROFESSORA"/>
        <s v="SYLVIA DE PAULA LEITE BAUER"/>
        <s v="SYLVIA MAFRA MACHADO PROFESSORA"/>
        <s v="SYLVIA NOEMIA DE ALBUQUERQUE MARTINS PROFA"/>
        <s v="SYLVIA PORTUGAL GOUVEA DE SYLLOS PROFESSOR A"/>
        <s v="SYLVIA RAMOS ESQUIVEL"/>
        <s v="SYLVIA RIBEIRO DE CARVALHO PROFA"/>
        <s v="SYLVIO DE AGUIAR MAYA DR"/>
        <s v="SYLVIO DE GIULLI"/>
        <s v="SYLVIO GUERATTO"/>
        <s v="SYLVIO JOSE MARCONDES COELHO PROF"/>
        <s v="SYLVIO TORQUATO JUNQUEIRA"/>
        <s v="TACITO ZANCHETTA PREFEITO"/>
        <s v="TADAKIYO SAKAI"/>
        <s v="TADAO SAKAI VEREADOR"/>
        <s v="TAGUATO AGUIA"/>
        <s v="TAIEKA TAKAHASHI GIMENES PROFA"/>
        <s v="TAKAKO SUZUKI PROFESSORA"/>
        <s v="TANCREDO DE ALMEIDA NEVES PRES"/>
        <s v="TANCREDO DO AMARAL"/>
        <s v="TANCREDO NEVES PRESIDENTE"/>
        <s v="TANNEL ABBUD COMENDADOR"/>
        <s v="TARCISIO ALVARES LOBO"/>
        <s v="TARCISIO ARIOVALDO AMARAL DOM"/>
        <s v="TARQUINIO COBRA OLYNTHO"/>
        <s v="TARSILA DO AMARAL"/>
        <s v="TAUNAY VISCONDE DE"/>
        <s v="TEIXEIRA POMBO COMENDADOR"/>
        <s v="TELEMACO PAIOLI MELGES DOUTOR"/>
        <s v="TELMO COELHO FILHO MAJOR"/>
        <s v="TENISTA MARIA ESTHER ANDION BUENO"/>
        <s v="TEOFILA PINTO DE CAMARGO PROFA"/>
        <s v="TEOFILO DE ANDRADE DOUTOR"/>
        <s v="TEOFILO ELIAS PROF"/>
        <s v="TEOFILO GONZAGA DA SANTA CRUZ"/>
        <s v="TEOFILO SIQUEIRA"/>
        <s v="TEOTONIO ALVES PEREIRA"/>
        <s v="TERCIO MORAES PEREIRA REV"/>
        <s v="TEREZA DELTA"/>
        <s v="TEREZA VALVERDE CARDOSO TIRAPELE PROFA"/>
        <s v="TEREZINE ARANTES FERRAZ BIBLIOTECARIA"/>
        <s v="TEREZINHA LOT ZIN TELECO PROFESSORA"/>
        <s v="TEREZINHA MARIANO MAGNANI PROFESSORA"/>
        <s v="TEREZINHA PAES DE OLIVEIRA"/>
        <s v="TEREZINHA PALONE DA SILVA DOMINGUES PROFA"/>
        <s v="TERUKO UEDA YAMAGUTI PROFESSORA"/>
        <s v="THALES CASTANHO DE ANDRADE PROFESSOR"/>
        <s v="THAYANE LUZIMARA COSTA VALCACER PROFESSORA"/>
        <s v="THEODOMIRO EMERIQUE PROFESSOR"/>
        <s v="THEODORA DE CAMARGO AYRES PROFESSORA"/>
        <s v="THEODORICO DE OLIVEIRA PROFESSOR"/>
        <s v="THEODORO CORREA CINTRA PROFESSOR"/>
        <s v="THEODORO DE MORAES PROFESSOR"/>
        <s v="THEREZA DOROTHEA DE ARRUDA REGO PROFESSORA"/>
        <s v="THEREZA SILVEIRA DE ALMEIDA PROFESSORA"/>
        <s v="THEREZINA DA FONSECA PARES PROFESSORA"/>
        <s v="THEREZINHA APPARECIDA VILLANI DE CAMARGO PROFA"/>
        <s v="THEREZINHA ARANHA MANTELLI"/>
        <s v="THEREZINHA CLOSA ELEUTERIO PROFESSORA"/>
        <s v="THEREZINHA RODRIGUES PROFESSORA"/>
        <s v="THEREZINHA SACCOMANO PASSARO PROFA"/>
        <s v="THEREZINHA SARTORI PROFESSORA"/>
        <s v="THIMOTEO VAN DEN BROECK FREI"/>
        <s v="THOMAS ALVES DOUTOR"/>
        <s v="THOMAZ RIBEIRO DE LIMA"/>
        <s v="THOMAZ RODRIGUES ALCKMIN"/>
        <s v="THOMAZIA MONTORO"/>
        <s v="TIAGO ALBERIONE PADRE"/>
        <s v="TIBURCIO ESTEVAM DE SIQUEIRA"/>
        <s v="TIDE SETUBAL"/>
        <s v="TIMOTHEO SILVA PROFESSOR"/>
        <s v="TITO LIVIO FERREIRA PROFESSOR"/>
        <s v="TITO PRATES DA FONSECA"/>
        <s v="TOCHICHICO YOCHICAVA PROFESSOR"/>
        <s v="TOKUZO TERAZAKI"/>
        <s v="TOLEDO BARBOSA"/>
        <s v="TOLENTINO MIRAGLIA DOUTOR"/>
        <s v="TOMAZ ORTEGA GARCIA PROFESSOR"/>
        <s v="TOME TEIXEIRA"/>
        <s v="TOMIE OHTAKE"/>
        <s v="TONICO BARAO"/>
        <s v="TORQUATO CALEIRO"/>
        <s v="TORQUATO MINHOTO"/>
        <s v="TOSHIMARO KACUTA COMENDADOR"/>
        <s v="TOUFIC JOULIAN"/>
        <s v="TRES BARRAS"/>
        <s v="TRISTAO DE ATHAYDE"/>
        <s v="TSUYA OHNO KIMURA PROFESSORA"/>
        <s v="TUFI MADI"/>
        <s v="TULLIO ESPINDOLA DE CASTRO PROFESSOR"/>
        <s v="TXERU BA  E KUA  I"/>
        <s v="TXONDARO TEKOA  MBAE"/>
        <s v="UACURY RIBEIRO DE ASSIS BASTOS PROFESSOR"/>
        <s v="UBALDO COSTA LEITE DOUTOR"/>
        <s v="UBIRAJARA BERNA DE CHIARA UBIRAJARA BRASIL"/>
        <s v="ULISSES DE OLIVEIRA VALENTE PROF"/>
        <s v="ULISSES VICTOR GERVASIO PROFESSOR"/>
        <s v="ULYSSES SANCHES RAMIRES PROF"/>
        <s v="UMBERTO CONTE CHECCHIA PROFESSOR"/>
        <s v="UMBERTO LUIZ D URSO DR"/>
        <s v="URBANO ALVES DE SOUZA PEREIRA ENGENHEIRO"/>
        <s v="URBANO DE OLIVEIRA PINTO REV"/>
        <s v="URIAS BRAGA COSTA PROFESSOR"/>
        <s v="URUBUPUNGA"/>
        <s v="USHISUKE MIADAIRA"/>
        <s v="UZENIR COELHO ZEITUNE PROFA"/>
        <s v="VALACE MARQUES PROFESSOR"/>
        <s v="VALDERICE THEREZINHA DA MOTTA CAMPOS MARCHINI PROFESSORA"/>
        <s v="VALDIR FERNANDES PINTO PROF"/>
        <s v="VALDIVINO DE CASTRO PEREIRA"/>
        <s v="VALDOMIRO SILVEIRA"/>
        <s v="VALENCIO SOARES RODRIGUES"/>
        <s v="VALENTIM AMARAL DEPUTADO"/>
        <s v="VALENTIM CARRA PROFESSOR"/>
        <s v="VALENTIM DO AMARAL"/>
        <s v="VALENTIM GENTIL"/>
        <s v="VALENTIN GONZALEZ ALONSO PADRE"/>
        <s v="VALENTINA SILVA DE OLIVEIRA FIGUEIREDO DONA"/>
        <s v="VALENTINO REDIVO"/>
        <s v="VALERIO STRANG PROF"/>
        <s v="VALMAR LOURENCO SANTIAGO PROFESSOR"/>
        <s v="VALOIS SCORTECCI"/>
        <s v="VALTER DA SILVA COSTA VEREADOR"/>
        <s v="VANIA APARECIDA CASSARA PROFESSORA"/>
        <s v="VANIOLE DIONYSIO MARQUES PAVAN PROFA"/>
        <s v="VANIR FERRERO MORAES PROFESSORA"/>
        <s v="VEIGA DE MIRANDA MINISTRO"/>
        <s v="VEIGA JUNIOR PROFESSOR"/>
        <s v="VENANCIO CORONEL"/>
        <s v="VENERANDA MARTINS SIQUEIRA DONA"/>
        <s v="VENERANDO NALINI MONSENHOR"/>
        <s v="VERA ATHAYDE PEREIRA PROFA"/>
        <s v="VERA BRAGA FRANCO GIACOMINI PROFA"/>
        <s v="VERA CAMPAGNANI PROFA"/>
        <s v="VERA LUCIA COSMO LUCENA PROFESSORA"/>
        <s v="VERA LUCIA LEITE DA COSTA PROFESSORA"/>
        <s v="VERA LUCIA TORRES RODRIGUES AFFONSO PROFESSORA"/>
        <s v="VEREADOR CARLOS ROBERTO MARQUES"/>
        <s v="VEREADOR JOSE VELLONI"/>
        <s v="VERGINIO MELLONI"/>
        <s v="VERGUEIRO SENADOR"/>
        <s v="VERIDIANA CAMACHO CARVALHO GOMES PROFA"/>
        <s v="VICENTE BARBOSA"/>
        <s v="VICENTE CASALE PADOVANI PROFESSOR"/>
        <s v="VICENTE DE CARVALHO"/>
        <s v="VICENTE DE PAULA ALMEIDA"/>
        <s v="VICENTE DE PAULO DALE COUTINHO GAL EXE"/>
        <s v="VICENTE FELICIO PRIMO"/>
        <s v="VICENTE FERREIRA DOS SANTOS PROFESSOR"/>
        <s v="VICENTE LEPORACE"/>
        <s v="VICENTE LUIS GROSSO"/>
        <s v="VICENTE MELRO"/>
        <s v="VICENTE MINICUCCI PROFESSOR"/>
        <s v="VICENTE PAULO ZANCHETTA PROFESSOR"/>
        <s v="VICENTE PEIXOTO PROFESSOR"/>
        <s v="VICENTE PRADO SENADOR"/>
        <s v="VICENTE RAO PROFESSOR"/>
        <s v="VICENTE RIZZO DR"/>
        <s v="VICENTE TEODORO DE SOUZA PROFESSOR"/>
        <s v="VICENTE THEMUDO LESSA PROFESSOR"/>
        <s v="VICENTINA APARECIDA TAMBORINO PROFESSORA"/>
        <s v="VICTOR BRITTO BASTOS PROFESSOR"/>
        <s v="VICTOR CIVITA"/>
        <s v="VICTOR DOS SANTOS CUNHA PROF"/>
        <s v="VICTOR GERALDO SIMONSEN"/>
        <s v="VICTOR LACORTE PROF"/>
        <s v="VICTOR MAIDA"/>
        <s v="VICTOR MIGUEL ROMANO PROF"/>
        <s v="VICTOR OLIVA PROFESSOR"/>
        <s v="VICTORIA MARCON BELLUCCI PROFA"/>
        <s v="VICTORIO AMERICO FONTANA PROF"/>
        <s v="VICTORIO FORNASARO"/>
        <s v="VICTORIO NAPOLEAO OLIANI PROFESSOR"/>
        <s v="VILA ARIZONA I"/>
        <s v="VILA BELA"/>
        <s v="VILA DIRCE II"/>
        <s v="VILA DO LAGO"/>
        <s v="VILA ERCILIA ALGARVE"/>
        <s v="VILA MAGINI II"/>
        <s v="VILA MARQUESA DE SANTOS"/>
        <s v="VILA SANTA MARIA"/>
        <s v="VILA SAO JOAQUIM II"/>
        <s v="VILA SOCIALISTA"/>
        <s v="VILA TUPI"/>
        <s v="VILA URSULINA"/>
        <s v="VILA VITORIA"/>
        <s v="VILLA LOBOS MAESTRO"/>
        <s v="VILMA APPARECIDA ANSELMO SILVEIRA PROFESSORA"/>
        <s v="VILMA CATHARINA MOSCA LEONE PROFESSORA"/>
        <s v="VILMA MARIA DOS SANTOS CARNEIRO PROFESSORA"/>
        <s v="VINCENZO LOBASSI"/>
        <s v="VINICIUS DE MORAES"/>
        <s v="VIRGILIA RODRIGUES ALVES DE CARVALHO PINTO"/>
        <s v="VIRGILIO ANTUNES PROF"/>
        <s v="VIRGILIO CAPOANI"/>
        <s v="VIRGILIO GARCIA CAPITAO"/>
        <s v="VIRGILIO MARCONDES DE CASTRO PROFESSOR"/>
        <s v="VIRGILIO SILVEIRA PROF"/>
        <s v="VIRGINIA RAMALHO"/>
        <s v="VIRGINIA VALERIA APARECIDA DE ALMEIDA FREITAS"/>
        <s v="VISCONDE DE INHAUMA ALMIRANTE"/>
        <s v="VISCONDE DE TAUNAY"/>
        <s v="VITAL FOGACA DE ALMEIDA DOUTOR"/>
        <s v="VITALINO BERNINI PADRE PROFESSOR"/>
        <s v="VITO CARMINE CERBASI PROFESSOR"/>
        <s v="VITOR ANTONIO TRINDADE PROF"/>
        <s v="VITOR MEIRELLES"/>
        <s v="VITORINO PEREIRA PROFESSOR"/>
        <s v="VITORIO JOSE ANTONIO ZAMARION PROFESSOR"/>
        <s v="VITORIO TOGNI CAPITAO"/>
        <s v="VITU GIORGI DONA"/>
        <s v="VLADIMIR HERZOG JORNALISTA"/>
        <s v="VOLUNTARIOS DE 32"/>
        <s v="WADIH JORGE MALUF"/>
        <s v="WALDEMAR DA SILVA RIGOTTO PROFESSOR"/>
        <s v="WALDEMAR DE FREITAS ROSA PROFESSOR"/>
        <s v="WALDEMAR FERREIRA PROFESSOR"/>
        <s v="WALDEMAR FREIRE VERAS VEREADOR"/>
        <s v="WALDEMAR MONIZ DA ROCHA BARROS DR"/>
        <s v="WALDEMAR QUEIROZ PROF"/>
        <s v="WALDEMAR RODRIGUES DA SILVA PASTOR"/>
        <s v="WALDEMAR SALGADO PROF"/>
        <s v="WALDEMAR THOMAZINE"/>
        <s v="WALDEMIRO NAFFAH DOUTOR"/>
        <s v="WALDIR RODOLPHO DE CASTRO"/>
        <s v="WALDOMIRO GUIMARAES PROFESSOR"/>
        <s v="WALDOMIRO MARIANI PROFESSOR"/>
        <s v="WALDOMIRO POMPEO PREFEITO"/>
        <s v="WALDOMIRO SAMPAIO DE SOUZA PREFEITO"/>
        <s v="WALFREDO ARANTES CALDAS PROFESSOR"/>
        <s v="WALKER DA COSTA BARBOSA PROFESSOR"/>
        <s v="WALKIR VERGANI"/>
        <s v="WALLACE COCKRANE SIMONSEN"/>
        <s v="WALT DISNEY"/>
        <s v="WALTER BARRETTO MELCHERT PROF"/>
        <s v="WALTER BELIAN"/>
        <s v="WALTER CARDOSO GALATI PROF"/>
        <s v="WALTER CARRER PROF"/>
        <s v="WALTER FERREIRA PROFESSOR"/>
        <s v="WALTER LERNER PROFESSOR"/>
        <s v="WALTER NEGRELLI"/>
        <s v="WALTER PAIVA PROFESSOR"/>
        <s v="WALTER RIBAS DE ANDRADE PROF EE"/>
        <s v="WALTER SCHEPIS PROFESSOR"/>
        <s v="WALTHER WEISZFLOG"/>
        <s v="WANDA BENTO GONCALVES PROFESSORA"/>
        <s v="WANDA COSTA DAHER PROFESSORA"/>
        <s v="WANDA FELIX DE ANDRADE PROFESSORA"/>
        <s v="WANDA HELENA TOPPAN NOGUEIRA PROFA"/>
        <s v="WANDA MASCAGNI DE SA PROFESSORA"/>
        <s v="WANDER TAFFO MUSICO"/>
        <s v="WANDYCK FREITAS JORNALISTA"/>
        <s v="WASHINGTON ALVES NATEL"/>
        <s v="WASHINGTON JOSE DE LACERDA ORTIZ PROFESSOR"/>
        <s v="WASHINGTON LUIZ"/>
        <s v="WASHINGTON LUIZ DOUTOR"/>
        <s v="WASHINGTON LUIZ PEREIRA DE SOUZA DR"/>
        <s v="WILFREDO PINHEIRO PROF"/>
        <s v="WILLIAM AURELI"/>
        <s v="WILLIAM SILVA PROFESSOR"/>
        <s v="WILLIAN AMIN DOUTOR"/>
        <s v="WILLIAN RODRIGUES REBUA PROFESSOR"/>
        <s v="WILMA RAGAZZI BOCCARDO PROFESSORA"/>
        <s v="WILMAR SOARES DA SILVA"/>
        <s v="WILQUEM MANOEL NEVES DOUTOR"/>
        <s v="WILSON BRANDAO TOFFANO PROFESSOR"/>
        <s v="WILSON CAMARGO PROF"/>
        <s v="WILSON PIRES CESAR PROFESSOR"/>
        <s v="WILSON PRESTES MIRAMONTES PROFESSOR"/>
        <s v="WILSON RACHID"/>
        <s v="WILSON RAMOS BRANDAO PROFESSOR"/>
        <s v="WILSON ROBERTO SIMONINI PROF"/>
        <s v="WINSTON CHURCHILL"/>
        <s v="WOLNEY RADIGHIERI PROF"/>
        <s v="WOLNY CARVALHO RAMOS PROFESSOR"/>
        <s v="XENOFONTE STRABAO DE CASTRO PROFESSOR"/>
        <s v="YASUO SASAKI"/>
        <s v="YERVANT KISSAJIKIAN"/>
        <s v="YOLANDA ARAUJO SILVA PAIVA PROFESSORA"/>
        <s v="YOLANDA ASCENCIO PROFESSORA"/>
        <s v="YOLANDA BASSI PROFESSORA"/>
        <s v="YOLANDA BERNARDINI ROBERT PROFESSORA"/>
        <s v="YOLANDA BUENO DE GODOY PROFESSORA"/>
        <s v="YOLANDA CONTE PROFESSORA"/>
        <s v="YOLANDA LUIZ SICHIERI PROFESSORA"/>
        <s v="YOLANDA NORONHA DO NASCIMENTO PROFESSORA"/>
        <s v="YOLANDA SALLES CABIANCA PROFESSORA"/>
        <s v="YOLANDO MALLOZZI"/>
        <s v="YONE DIAS DE AGUIAR PROFESSORA"/>
        <s v="YONNE CESAR GUAYCURU DE OLIVEIRA PROFESSORA"/>
        <s v="YOSHIO NINOMIYA"/>
        <s v="YOSHIYA TAKAOKA"/>
        <s v="YVETE GABRIEL ATIQUE PROFESSORA"/>
        <s v="YVONE FRUTUOSO PRODOSSIMO PROFESSORA"/>
        <s v="ZACARIAS ANTONIO DA SILVA"/>
        <s v="ZALINA ROLIM DONA"/>
        <s v="ZEICY APPARECIDA NOGUEIRA BAPTISTA PROFESSORA"/>
        <s v="ZEIKICHI FUKUOKA"/>
        <s v="ZELIA DE LOURDES ZACCARELLI LOPES PROFESSORA"/>
        <s v="ZELIA DULCE DE CAMPOS MAIA PROFESSORA"/>
        <s v="ZELIA GATTAI AMADO"/>
        <s v="ZENAIDE AVELINO MAIA PROFESSORA"/>
        <s v="ZENAIDE FRANCO DE FARIA MELLO PROFA"/>
        <s v="ZENAIDE LOPES DE OLIVEIRA GODOY PROFESSORA"/>
        <s v="ZENAIDE PERETO RIBEIRO ROCHA PROFESSORA"/>
        <s v="ZENAIDE VILALVA DE ARAUJO PROFESSORA"/>
        <s v="ZENON CLEANTES DE MOURA PROFESSOR"/>
        <s v="ZEZINHO PORTUGAL"/>
        <s v="ZILAH BARRETO PACITTI PROFESSORA"/>
        <s v="ZILAH FERREIRA VIAGI PASSARELLI DE CAMPOS PROFESSORA"/>
        <s v="ZILDA ARNS NEUMANN"/>
        <s v="ZILDA BRACONI AMADOR PROFESSORA"/>
        <s v="ZILDA COMEGNO MONTI PROFESSORA"/>
        <s v="ZILDA DOMINGOS DE OLIVEIRA"/>
        <s v="ZILDA GRACA MARTINS DE OLIVEIRA PROFESSORA"/>
        <s v="ZILDA PRADO PAULOVICH PROFA"/>
        <s v="ZILDA ROMEIRO PINTO MOREIRA DA SILVA PROF"/>
        <s v="ZILTON BICUDO PROF"/>
        <s v="ZIPORA RUBINSTEIN PROFESSORA"/>
        <s v="ZITA DE GODOY CAMARGO PROFESSORA"/>
        <s v="ZORAIDE DE CAMPOS HELU PROFESSORA"/>
        <s v="ZORAIDE PROENCA KAYSEL PROFESSORA"/>
        <s v="ZULEIKA DE BARROS MARTINS FERREIRA PROFESSORA"/>
        <s v="ZULENKA RAPCHAN PROFESSORA"/>
        <s v="ZULMIRA CAMPOS PROFESSORA"/>
        <s v="ZULMIRA CAVALHEIRO FAUSTINO DONA"/>
        <s v="ZULMIRA DA SILVA SALLES PROFESSORA"/>
        <s v="ZULMIRA DE ALMEIDA LAMBERT PROFESSORA"/>
        <s v="ZULMIRA DE OLIVEIRA PROFESSORA"/>
        <s v="ZULMIRO ALVES DE SIQUEIRA"/>
        <m/>
      </sharedItems>
    </cacheField>
    <cacheField name="ED_INFANTIL" numFmtId="0">
      <sharedItems containsString="0" containsBlank="1" containsNumber="1" containsInteger="1" minValue="0" maxValue="13"/>
    </cacheField>
    <cacheField name="CLASSES ESPECIAIS" numFmtId="0">
      <sharedItems containsString="0" containsBlank="1" containsNumber="1" containsInteger="1" minValue="0" maxValue="91"/>
    </cacheField>
    <cacheField name="SALA DE RECURSO" numFmtId="0">
      <sharedItems containsString="0" containsBlank="1" containsNumber="1" containsInteger="1" minValue="0" maxValue="5"/>
    </cacheField>
    <cacheField name="ANOS INICIAIS" numFmtId="0">
      <sharedItems containsString="0" containsBlank="1" containsNumber="1" containsInteger="1" minValue="0" maxValue="1513"/>
    </cacheField>
    <cacheField name="ANOS FINAIS" numFmtId="0">
      <sharedItems containsString="0" containsBlank="1" containsNumber="1" containsInteger="1" minValue="0" maxValue="2089"/>
    </cacheField>
    <cacheField name="ENSINO MEDIO" numFmtId="0">
      <sharedItems containsString="0" containsBlank="1" containsNumber="1" containsInteger="1" minValue="0" maxValue="1937"/>
    </cacheField>
    <cacheField name="EJA FUNDAMENTAL_AI" numFmtId="0">
      <sharedItems containsString="0" containsBlank="1" containsNumber="1" containsInteger="1" minValue="0" maxValue="158"/>
    </cacheField>
    <cacheField name="EJA ENSINO MÉDIO" numFmtId="0">
      <sharedItems containsString="0" containsBlank="1" containsNumber="1" containsInteger="1" minValue="0" maxValue="4719"/>
    </cacheField>
    <cacheField name="EJA FUNDAMENTAL_AF" numFmtId="0">
      <sharedItems containsString="0" containsBlank="1" containsNumber="1" containsInteger="1" minValue="0" maxValue="1610"/>
    </cacheField>
    <cacheField name="EJA FUNDAMENTAL_MULTI" numFmtId="0">
      <sharedItems containsString="0" containsBlank="1" containsNumber="1" containsInteger="1" minValue="0" maxValue="0"/>
    </cacheField>
    <cacheField name="Total" numFmtId="0">
      <sharedItems containsString="0" containsBlank="1" containsNumber="1" containsInteger="1" minValue="0" maxValue="63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0">
  <r>
    <x v="0"/>
    <n v="0"/>
    <n v="0"/>
    <n v="0"/>
    <n v="0"/>
    <n v="260"/>
    <n v="71"/>
    <n v="0"/>
    <n v="0"/>
    <n v="0"/>
    <n v="0"/>
    <n v="331"/>
  </r>
  <r>
    <x v="1"/>
    <n v="0"/>
    <n v="6"/>
    <n v="0"/>
    <n v="0"/>
    <n v="242"/>
    <n v="0"/>
    <n v="0"/>
    <n v="0"/>
    <n v="0"/>
    <n v="0"/>
    <n v="248"/>
  </r>
  <r>
    <x v="2"/>
    <n v="0"/>
    <n v="3"/>
    <n v="0"/>
    <n v="0"/>
    <n v="186"/>
    <n v="461"/>
    <n v="0"/>
    <n v="0"/>
    <n v="0"/>
    <n v="0"/>
    <n v="650"/>
  </r>
  <r>
    <x v="3"/>
    <n v="0"/>
    <n v="8"/>
    <n v="0"/>
    <n v="0"/>
    <n v="300"/>
    <n v="273"/>
    <n v="0"/>
    <n v="0"/>
    <n v="0"/>
    <n v="0"/>
    <n v="581"/>
  </r>
  <r>
    <x v="4"/>
    <n v="0"/>
    <n v="27"/>
    <n v="0"/>
    <n v="0"/>
    <n v="257"/>
    <n v="102"/>
    <n v="0"/>
    <n v="13"/>
    <n v="0"/>
    <n v="0"/>
    <n v="399"/>
  </r>
  <r>
    <x v="5"/>
    <n v="0"/>
    <n v="15"/>
    <n v="0"/>
    <n v="204"/>
    <n v="238"/>
    <n v="156"/>
    <n v="0"/>
    <n v="0"/>
    <n v="0"/>
    <n v="0"/>
    <n v="613"/>
  </r>
  <r>
    <x v="6"/>
    <n v="0"/>
    <n v="31"/>
    <n v="0"/>
    <n v="0"/>
    <n v="866"/>
    <n v="449"/>
    <n v="0"/>
    <n v="0"/>
    <n v="0"/>
    <n v="0"/>
    <n v="1346"/>
  </r>
  <r>
    <x v="7"/>
    <n v="0"/>
    <n v="0"/>
    <n v="0"/>
    <n v="414"/>
    <n v="0"/>
    <n v="0"/>
    <n v="0"/>
    <n v="0"/>
    <n v="0"/>
    <n v="0"/>
    <n v="414"/>
  </r>
  <r>
    <x v="8"/>
    <n v="0"/>
    <n v="25"/>
    <n v="0"/>
    <n v="0"/>
    <n v="295"/>
    <n v="418"/>
    <n v="0"/>
    <n v="0"/>
    <n v="0"/>
    <n v="0"/>
    <n v="738"/>
  </r>
  <r>
    <x v="9"/>
    <n v="0"/>
    <n v="3"/>
    <n v="0"/>
    <n v="0"/>
    <n v="158"/>
    <n v="109"/>
    <n v="0"/>
    <n v="0"/>
    <n v="0"/>
    <n v="0"/>
    <n v="270"/>
  </r>
  <r>
    <x v="10"/>
    <n v="0"/>
    <n v="5"/>
    <n v="0"/>
    <n v="223"/>
    <n v="0"/>
    <n v="0"/>
    <n v="0"/>
    <n v="0"/>
    <n v="0"/>
    <n v="0"/>
    <n v="228"/>
  </r>
  <r>
    <x v="11"/>
    <n v="0"/>
    <n v="0"/>
    <n v="0"/>
    <n v="0"/>
    <n v="0"/>
    <n v="75"/>
    <n v="0"/>
    <n v="0"/>
    <n v="0"/>
    <n v="0"/>
    <n v="75"/>
  </r>
  <r>
    <x v="12"/>
    <n v="0"/>
    <n v="0"/>
    <n v="0"/>
    <n v="107"/>
    <n v="110"/>
    <n v="0"/>
    <n v="0"/>
    <n v="0"/>
    <n v="0"/>
    <n v="0"/>
    <n v="217"/>
  </r>
  <r>
    <x v="13"/>
    <n v="0"/>
    <n v="13"/>
    <n v="0"/>
    <n v="0"/>
    <n v="213"/>
    <n v="106"/>
    <n v="0"/>
    <n v="0"/>
    <n v="0"/>
    <n v="0"/>
    <n v="332"/>
  </r>
  <r>
    <x v="14"/>
    <n v="0"/>
    <n v="18"/>
    <n v="0"/>
    <n v="0"/>
    <n v="389"/>
    <n v="498"/>
    <n v="0"/>
    <n v="0"/>
    <n v="39"/>
    <n v="0"/>
    <n v="944"/>
  </r>
  <r>
    <x v="15"/>
    <n v="0"/>
    <n v="10"/>
    <n v="0"/>
    <n v="0"/>
    <n v="327"/>
    <n v="398"/>
    <n v="0"/>
    <n v="49"/>
    <n v="0"/>
    <n v="0"/>
    <n v="784"/>
  </r>
  <r>
    <x v="16"/>
    <n v="0"/>
    <n v="11"/>
    <n v="0"/>
    <n v="0"/>
    <n v="266"/>
    <n v="166"/>
    <n v="0"/>
    <n v="0"/>
    <n v="0"/>
    <n v="0"/>
    <n v="443"/>
  </r>
  <r>
    <x v="17"/>
    <n v="0"/>
    <n v="9"/>
    <n v="0"/>
    <n v="0"/>
    <n v="420"/>
    <n v="208"/>
    <n v="0"/>
    <n v="0"/>
    <n v="0"/>
    <n v="0"/>
    <n v="637"/>
  </r>
  <r>
    <x v="18"/>
    <n v="0"/>
    <n v="14"/>
    <n v="0"/>
    <n v="0"/>
    <n v="286"/>
    <n v="163"/>
    <n v="0"/>
    <n v="0"/>
    <n v="0"/>
    <n v="0"/>
    <n v="463"/>
  </r>
  <r>
    <x v="19"/>
    <n v="0"/>
    <n v="0"/>
    <n v="0"/>
    <n v="0"/>
    <n v="0"/>
    <n v="350"/>
    <n v="0"/>
    <n v="0"/>
    <n v="0"/>
    <n v="0"/>
    <n v="350"/>
  </r>
  <r>
    <x v="20"/>
    <n v="0"/>
    <n v="6"/>
    <n v="0"/>
    <n v="0"/>
    <n v="458"/>
    <n v="517"/>
    <n v="0"/>
    <n v="0"/>
    <n v="0"/>
    <n v="0"/>
    <n v="981"/>
  </r>
  <r>
    <x v="21"/>
    <n v="0"/>
    <n v="21"/>
    <n v="0"/>
    <n v="0"/>
    <n v="155"/>
    <n v="106"/>
    <n v="0"/>
    <n v="0"/>
    <n v="0"/>
    <n v="0"/>
    <n v="282"/>
  </r>
  <r>
    <x v="22"/>
    <n v="0"/>
    <n v="12"/>
    <n v="0"/>
    <n v="0"/>
    <n v="344"/>
    <n v="0"/>
    <n v="0"/>
    <n v="0"/>
    <n v="0"/>
    <n v="0"/>
    <n v="356"/>
  </r>
  <r>
    <x v="23"/>
    <n v="0"/>
    <n v="0"/>
    <n v="0"/>
    <n v="0"/>
    <n v="0"/>
    <n v="477"/>
    <n v="0"/>
    <n v="37"/>
    <n v="0"/>
    <n v="0"/>
    <n v="514"/>
  </r>
  <r>
    <x v="24"/>
    <n v="0"/>
    <n v="9"/>
    <n v="0"/>
    <n v="0"/>
    <n v="277"/>
    <n v="174"/>
    <n v="0"/>
    <n v="0"/>
    <n v="0"/>
    <n v="0"/>
    <n v="460"/>
  </r>
  <r>
    <x v="25"/>
    <n v="0"/>
    <n v="4"/>
    <n v="0"/>
    <n v="0"/>
    <n v="401"/>
    <n v="315"/>
    <n v="0"/>
    <n v="0"/>
    <n v="0"/>
    <n v="0"/>
    <n v="720"/>
  </r>
  <r>
    <x v="26"/>
    <n v="0"/>
    <n v="20"/>
    <n v="0"/>
    <n v="251"/>
    <n v="323"/>
    <n v="97"/>
    <n v="0"/>
    <n v="0"/>
    <n v="0"/>
    <n v="0"/>
    <n v="691"/>
  </r>
  <r>
    <x v="27"/>
    <n v="0"/>
    <n v="0"/>
    <n v="0"/>
    <n v="700"/>
    <n v="0"/>
    <n v="0"/>
    <n v="0"/>
    <n v="0"/>
    <n v="0"/>
    <n v="0"/>
    <n v="700"/>
  </r>
  <r>
    <x v="28"/>
    <n v="0"/>
    <n v="0"/>
    <n v="0"/>
    <n v="0"/>
    <n v="553"/>
    <n v="318"/>
    <n v="0"/>
    <n v="265"/>
    <n v="0"/>
    <n v="0"/>
    <n v="1136"/>
  </r>
  <r>
    <x v="29"/>
    <n v="0"/>
    <n v="0"/>
    <n v="0"/>
    <n v="0"/>
    <n v="245"/>
    <n v="137"/>
    <n v="0"/>
    <n v="0"/>
    <n v="0"/>
    <n v="0"/>
    <n v="382"/>
  </r>
  <r>
    <x v="30"/>
    <n v="0"/>
    <n v="13"/>
    <n v="0"/>
    <n v="0"/>
    <n v="459"/>
    <n v="295"/>
    <n v="0"/>
    <n v="0"/>
    <n v="0"/>
    <n v="0"/>
    <n v="767"/>
  </r>
  <r>
    <x v="31"/>
    <n v="0"/>
    <n v="9"/>
    <n v="0"/>
    <n v="209"/>
    <n v="155"/>
    <n v="88"/>
    <n v="0"/>
    <n v="0"/>
    <n v="0"/>
    <n v="0"/>
    <n v="461"/>
  </r>
  <r>
    <x v="32"/>
    <n v="0"/>
    <n v="0"/>
    <n v="0"/>
    <n v="437"/>
    <n v="514"/>
    <n v="399"/>
    <n v="0"/>
    <n v="0"/>
    <n v="0"/>
    <n v="0"/>
    <n v="1350"/>
  </r>
  <r>
    <x v="33"/>
    <n v="0"/>
    <n v="0"/>
    <n v="0"/>
    <n v="0"/>
    <n v="244"/>
    <n v="133"/>
    <n v="0"/>
    <n v="0"/>
    <n v="0"/>
    <n v="0"/>
    <n v="377"/>
  </r>
  <r>
    <x v="34"/>
    <n v="0"/>
    <n v="11"/>
    <n v="0"/>
    <n v="0"/>
    <n v="230"/>
    <n v="132"/>
    <n v="0"/>
    <n v="0"/>
    <n v="0"/>
    <n v="0"/>
    <n v="373"/>
  </r>
  <r>
    <x v="35"/>
    <n v="0"/>
    <n v="0"/>
    <n v="0"/>
    <n v="0"/>
    <n v="294"/>
    <n v="215"/>
    <n v="0"/>
    <n v="0"/>
    <n v="0"/>
    <n v="0"/>
    <n v="509"/>
  </r>
  <r>
    <x v="36"/>
    <n v="0"/>
    <n v="0"/>
    <n v="0"/>
    <n v="519"/>
    <n v="0"/>
    <n v="0"/>
    <n v="0"/>
    <n v="0"/>
    <n v="0"/>
    <n v="0"/>
    <n v="519"/>
  </r>
  <r>
    <x v="37"/>
    <n v="0"/>
    <n v="0"/>
    <n v="0"/>
    <n v="516"/>
    <n v="0"/>
    <n v="0"/>
    <n v="0"/>
    <n v="0"/>
    <n v="0"/>
    <n v="0"/>
    <n v="516"/>
  </r>
  <r>
    <x v="38"/>
    <n v="0"/>
    <n v="0"/>
    <n v="0"/>
    <n v="501"/>
    <n v="0"/>
    <n v="0"/>
    <n v="0"/>
    <n v="0"/>
    <n v="0"/>
    <n v="0"/>
    <n v="501"/>
  </r>
  <r>
    <x v="39"/>
    <n v="0"/>
    <n v="0"/>
    <n v="0"/>
    <n v="0"/>
    <n v="329"/>
    <n v="90"/>
    <n v="0"/>
    <n v="0"/>
    <n v="0"/>
    <n v="0"/>
    <n v="419"/>
  </r>
  <r>
    <x v="40"/>
    <n v="0"/>
    <n v="21"/>
    <n v="0"/>
    <n v="520"/>
    <n v="0"/>
    <n v="0"/>
    <n v="0"/>
    <n v="0"/>
    <n v="0"/>
    <n v="0"/>
    <n v="541"/>
  </r>
  <r>
    <x v="41"/>
    <n v="0"/>
    <n v="0"/>
    <n v="0"/>
    <n v="0"/>
    <n v="260"/>
    <n v="171"/>
    <n v="0"/>
    <n v="0"/>
    <n v="0"/>
    <n v="0"/>
    <n v="431"/>
  </r>
  <r>
    <x v="42"/>
    <n v="0"/>
    <n v="5"/>
    <n v="0"/>
    <n v="0"/>
    <n v="83"/>
    <n v="42"/>
    <n v="0"/>
    <n v="0"/>
    <n v="0"/>
    <n v="0"/>
    <n v="130"/>
  </r>
  <r>
    <x v="43"/>
    <n v="0"/>
    <n v="6"/>
    <n v="0"/>
    <n v="0"/>
    <n v="150"/>
    <n v="74"/>
    <n v="0"/>
    <n v="0"/>
    <n v="0"/>
    <n v="0"/>
    <n v="230"/>
  </r>
  <r>
    <x v="44"/>
    <n v="0"/>
    <n v="0"/>
    <n v="0"/>
    <n v="0"/>
    <n v="387"/>
    <n v="100"/>
    <n v="0"/>
    <n v="0"/>
    <n v="0"/>
    <n v="0"/>
    <n v="487"/>
  </r>
  <r>
    <x v="45"/>
    <n v="0"/>
    <n v="0"/>
    <n v="0"/>
    <n v="0"/>
    <n v="39"/>
    <n v="16"/>
    <n v="0"/>
    <n v="0"/>
    <n v="0"/>
    <n v="0"/>
    <n v="55"/>
  </r>
  <r>
    <x v="46"/>
    <n v="0"/>
    <n v="7"/>
    <n v="0"/>
    <n v="656"/>
    <n v="0"/>
    <n v="0"/>
    <n v="0"/>
    <n v="0"/>
    <n v="0"/>
    <n v="0"/>
    <n v="663"/>
  </r>
  <r>
    <x v="47"/>
    <n v="0"/>
    <n v="0"/>
    <n v="0"/>
    <n v="0"/>
    <n v="549"/>
    <n v="293"/>
    <n v="0"/>
    <n v="0"/>
    <n v="0"/>
    <n v="0"/>
    <n v="842"/>
  </r>
  <r>
    <x v="48"/>
    <n v="0"/>
    <n v="2"/>
    <n v="0"/>
    <n v="0"/>
    <n v="120"/>
    <n v="53"/>
    <n v="0"/>
    <n v="0"/>
    <n v="0"/>
    <n v="0"/>
    <n v="175"/>
  </r>
  <r>
    <x v="49"/>
    <n v="0"/>
    <n v="7"/>
    <n v="0"/>
    <n v="164"/>
    <n v="0"/>
    <n v="0"/>
    <n v="0"/>
    <n v="0"/>
    <n v="0"/>
    <n v="0"/>
    <n v="171"/>
  </r>
  <r>
    <x v="50"/>
    <n v="0"/>
    <n v="0"/>
    <n v="0"/>
    <n v="0"/>
    <n v="204"/>
    <n v="71"/>
    <n v="0"/>
    <n v="0"/>
    <n v="0"/>
    <n v="0"/>
    <n v="275"/>
  </r>
  <r>
    <x v="51"/>
    <n v="0"/>
    <n v="41"/>
    <n v="0"/>
    <n v="0"/>
    <n v="379"/>
    <n v="139"/>
    <n v="0"/>
    <n v="0"/>
    <n v="0"/>
    <n v="0"/>
    <n v="559"/>
  </r>
  <r>
    <x v="52"/>
    <n v="0"/>
    <n v="3"/>
    <n v="0"/>
    <n v="0"/>
    <n v="0"/>
    <n v="351"/>
    <n v="0"/>
    <n v="0"/>
    <n v="0"/>
    <n v="0"/>
    <n v="354"/>
  </r>
  <r>
    <x v="53"/>
    <n v="0"/>
    <n v="17"/>
    <n v="0"/>
    <n v="0"/>
    <n v="325"/>
    <n v="199"/>
    <n v="0"/>
    <n v="0"/>
    <n v="0"/>
    <n v="0"/>
    <n v="541"/>
  </r>
  <r>
    <x v="54"/>
    <n v="0"/>
    <n v="0"/>
    <n v="0"/>
    <n v="703"/>
    <n v="0"/>
    <n v="0"/>
    <n v="0"/>
    <n v="0"/>
    <n v="0"/>
    <n v="0"/>
    <n v="703"/>
  </r>
  <r>
    <x v="55"/>
    <n v="0"/>
    <n v="1"/>
    <n v="0"/>
    <n v="0"/>
    <n v="175"/>
    <n v="89"/>
    <n v="0"/>
    <n v="0"/>
    <n v="0"/>
    <n v="0"/>
    <n v="265"/>
  </r>
  <r>
    <x v="56"/>
    <n v="0"/>
    <n v="0"/>
    <n v="0"/>
    <n v="0"/>
    <n v="380"/>
    <n v="290"/>
    <n v="0"/>
    <n v="0"/>
    <n v="0"/>
    <n v="0"/>
    <n v="670"/>
  </r>
  <r>
    <x v="57"/>
    <n v="0"/>
    <n v="0"/>
    <n v="0"/>
    <n v="419"/>
    <n v="0"/>
    <n v="0"/>
    <n v="0"/>
    <n v="0"/>
    <n v="0"/>
    <n v="0"/>
    <n v="419"/>
  </r>
  <r>
    <x v="58"/>
    <n v="0"/>
    <n v="0"/>
    <n v="0"/>
    <n v="0"/>
    <n v="480"/>
    <n v="222"/>
    <n v="0"/>
    <n v="0"/>
    <n v="0"/>
    <n v="0"/>
    <n v="702"/>
  </r>
  <r>
    <x v="59"/>
    <n v="0"/>
    <n v="20"/>
    <n v="0"/>
    <n v="0"/>
    <n v="640"/>
    <n v="395"/>
    <n v="0"/>
    <n v="0"/>
    <n v="0"/>
    <n v="0"/>
    <n v="1055"/>
  </r>
  <r>
    <x v="60"/>
    <n v="0"/>
    <n v="10"/>
    <n v="0"/>
    <n v="0"/>
    <n v="531"/>
    <n v="485"/>
    <n v="0"/>
    <n v="53"/>
    <n v="0"/>
    <n v="0"/>
    <n v="1079"/>
  </r>
  <r>
    <x v="61"/>
    <n v="0"/>
    <n v="6"/>
    <n v="0"/>
    <n v="0"/>
    <n v="342"/>
    <n v="258"/>
    <n v="0"/>
    <n v="0"/>
    <n v="0"/>
    <n v="0"/>
    <n v="606"/>
  </r>
  <r>
    <x v="62"/>
    <n v="0"/>
    <n v="31"/>
    <n v="0"/>
    <n v="0"/>
    <n v="665"/>
    <n v="458"/>
    <n v="0"/>
    <n v="0"/>
    <n v="0"/>
    <n v="0"/>
    <n v="1154"/>
  </r>
  <r>
    <x v="63"/>
    <n v="0"/>
    <n v="0"/>
    <n v="0"/>
    <n v="221"/>
    <n v="0"/>
    <n v="0"/>
    <n v="0"/>
    <n v="0"/>
    <n v="0"/>
    <n v="0"/>
    <n v="221"/>
  </r>
  <r>
    <x v="64"/>
    <n v="0"/>
    <n v="10"/>
    <n v="0"/>
    <n v="638"/>
    <n v="0"/>
    <n v="0"/>
    <n v="0"/>
    <n v="0"/>
    <n v="0"/>
    <n v="0"/>
    <n v="648"/>
  </r>
  <r>
    <x v="65"/>
    <n v="0"/>
    <n v="15"/>
    <n v="0"/>
    <n v="393"/>
    <n v="0"/>
    <n v="0"/>
    <n v="0"/>
    <n v="0"/>
    <n v="0"/>
    <n v="0"/>
    <n v="408"/>
  </r>
  <r>
    <x v="66"/>
    <n v="0"/>
    <n v="0"/>
    <n v="0"/>
    <n v="0"/>
    <n v="490"/>
    <n v="516"/>
    <n v="0"/>
    <n v="114"/>
    <n v="0"/>
    <n v="0"/>
    <n v="1120"/>
  </r>
  <r>
    <x v="67"/>
    <n v="0"/>
    <n v="12"/>
    <n v="0"/>
    <n v="0"/>
    <n v="77"/>
    <n v="597"/>
    <n v="0"/>
    <n v="184"/>
    <n v="0"/>
    <n v="0"/>
    <n v="870"/>
  </r>
  <r>
    <x v="68"/>
    <n v="0"/>
    <n v="15"/>
    <n v="0"/>
    <n v="530"/>
    <n v="0"/>
    <n v="0"/>
    <n v="0"/>
    <n v="0"/>
    <n v="0"/>
    <n v="0"/>
    <n v="545"/>
  </r>
  <r>
    <x v="69"/>
    <n v="0"/>
    <n v="10"/>
    <n v="0"/>
    <n v="0"/>
    <n v="425"/>
    <n v="0"/>
    <n v="0"/>
    <n v="0"/>
    <n v="0"/>
    <n v="0"/>
    <n v="435"/>
  </r>
  <r>
    <x v="70"/>
    <n v="0"/>
    <n v="9"/>
    <n v="0"/>
    <n v="579"/>
    <n v="0"/>
    <n v="0"/>
    <n v="0"/>
    <n v="0"/>
    <n v="0"/>
    <n v="0"/>
    <n v="588"/>
  </r>
  <r>
    <x v="71"/>
    <n v="0"/>
    <n v="0"/>
    <n v="0"/>
    <n v="488"/>
    <n v="0"/>
    <n v="0"/>
    <n v="0"/>
    <n v="0"/>
    <n v="0"/>
    <n v="0"/>
    <n v="488"/>
  </r>
  <r>
    <x v="72"/>
    <n v="0"/>
    <n v="0"/>
    <n v="0"/>
    <n v="0"/>
    <n v="0"/>
    <n v="126"/>
    <n v="0"/>
    <n v="0"/>
    <n v="0"/>
    <n v="0"/>
    <n v="126"/>
  </r>
  <r>
    <x v="73"/>
    <n v="0"/>
    <n v="0"/>
    <n v="0"/>
    <n v="0"/>
    <n v="582"/>
    <n v="446"/>
    <n v="0"/>
    <n v="0"/>
    <n v="0"/>
    <n v="0"/>
    <n v="1028"/>
  </r>
  <r>
    <x v="74"/>
    <n v="0"/>
    <n v="0"/>
    <n v="0"/>
    <n v="0"/>
    <n v="0"/>
    <n v="788"/>
    <n v="0"/>
    <n v="0"/>
    <n v="0"/>
    <n v="0"/>
    <n v="788"/>
  </r>
  <r>
    <x v="75"/>
    <n v="0"/>
    <n v="17"/>
    <n v="0"/>
    <n v="0"/>
    <n v="441"/>
    <n v="365"/>
    <n v="0"/>
    <n v="0"/>
    <n v="0"/>
    <n v="0"/>
    <n v="823"/>
  </r>
  <r>
    <x v="76"/>
    <n v="0"/>
    <n v="6"/>
    <n v="0"/>
    <n v="218"/>
    <n v="0"/>
    <n v="0"/>
    <n v="0"/>
    <n v="0"/>
    <n v="0"/>
    <n v="0"/>
    <n v="224"/>
  </r>
  <r>
    <x v="77"/>
    <n v="0"/>
    <n v="0"/>
    <n v="0"/>
    <n v="158"/>
    <n v="110"/>
    <n v="0"/>
    <n v="0"/>
    <n v="0"/>
    <n v="0"/>
    <n v="0"/>
    <n v="268"/>
  </r>
  <r>
    <x v="78"/>
    <n v="0"/>
    <n v="0"/>
    <n v="0"/>
    <n v="214"/>
    <n v="213"/>
    <n v="101"/>
    <n v="0"/>
    <n v="0"/>
    <n v="0"/>
    <n v="0"/>
    <n v="528"/>
  </r>
  <r>
    <x v="79"/>
    <n v="0"/>
    <n v="3"/>
    <n v="0"/>
    <n v="0"/>
    <n v="200"/>
    <n v="122"/>
    <n v="0"/>
    <n v="0"/>
    <n v="0"/>
    <n v="0"/>
    <n v="325"/>
  </r>
  <r>
    <x v="80"/>
    <n v="0"/>
    <n v="0"/>
    <n v="0"/>
    <n v="0"/>
    <n v="0"/>
    <n v="0"/>
    <n v="17"/>
    <n v="42"/>
    <n v="39"/>
    <n v="0"/>
    <n v="98"/>
  </r>
  <r>
    <x v="81"/>
    <n v="0"/>
    <n v="3"/>
    <n v="0"/>
    <n v="0"/>
    <n v="0"/>
    <n v="188"/>
    <n v="0"/>
    <n v="21"/>
    <n v="10"/>
    <n v="0"/>
    <n v="222"/>
  </r>
  <r>
    <x v="82"/>
    <n v="0"/>
    <n v="6"/>
    <n v="0"/>
    <n v="246"/>
    <n v="0"/>
    <n v="0"/>
    <n v="0"/>
    <n v="0"/>
    <n v="0"/>
    <n v="0"/>
    <n v="252"/>
  </r>
  <r>
    <x v="83"/>
    <n v="0"/>
    <n v="0"/>
    <n v="0"/>
    <n v="0"/>
    <n v="272"/>
    <n v="944"/>
    <n v="0"/>
    <n v="0"/>
    <n v="0"/>
    <n v="0"/>
    <n v="1216"/>
  </r>
  <r>
    <x v="84"/>
    <n v="0"/>
    <n v="0"/>
    <n v="0"/>
    <n v="122"/>
    <n v="0"/>
    <n v="0"/>
    <n v="0"/>
    <n v="0"/>
    <n v="0"/>
    <n v="0"/>
    <n v="122"/>
  </r>
  <r>
    <x v="85"/>
    <n v="0"/>
    <n v="0"/>
    <n v="0"/>
    <n v="0"/>
    <n v="276"/>
    <n v="136"/>
    <n v="0"/>
    <n v="0"/>
    <n v="0"/>
    <n v="0"/>
    <n v="412"/>
  </r>
  <r>
    <x v="86"/>
    <n v="0"/>
    <n v="34"/>
    <n v="0"/>
    <n v="0"/>
    <n v="712"/>
    <n v="520"/>
    <n v="0"/>
    <n v="0"/>
    <n v="0"/>
    <n v="0"/>
    <n v="1266"/>
  </r>
  <r>
    <x v="87"/>
    <n v="0"/>
    <n v="83"/>
    <n v="0"/>
    <n v="0"/>
    <n v="687"/>
    <n v="526"/>
    <n v="0"/>
    <n v="366"/>
    <n v="205"/>
    <n v="0"/>
    <n v="1867"/>
  </r>
  <r>
    <x v="88"/>
    <n v="0"/>
    <n v="4"/>
    <n v="0"/>
    <n v="0"/>
    <n v="327"/>
    <n v="0"/>
    <n v="0"/>
    <n v="0"/>
    <n v="0"/>
    <n v="0"/>
    <n v="331"/>
  </r>
  <r>
    <x v="89"/>
    <n v="0"/>
    <n v="0"/>
    <n v="0"/>
    <n v="0"/>
    <n v="264"/>
    <n v="88"/>
    <n v="0"/>
    <n v="0"/>
    <n v="0"/>
    <n v="0"/>
    <n v="352"/>
  </r>
  <r>
    <x v="90"/>
    <n v="0"/>
    <n v="3"/>
    <n v="0"/>
    <n v="0"/>
    <n v="123"/>
    <n v="171"/>
    <n v="0"/>
    <n v="0"/>
    <n v="0"/>
    <n v="0"/>
    <n v="297"/>
  </r>
  <r>
    <x v="91"/>
    <n v="0"/>
    <n v="14"/>
    <n v="0"/>
    <n v="0"/>
    <n v="280"/>
    <n v="404"/>
    <n v="0"/>
    <n v="73"/>
    <n v="36"/>
    <n v="0"/>
    <n v="807"/>
  </r>
  <r>
    <x v="92"/>
    <n v="0"/>
    <n v="0"/>
    <n v="0"/>
    <n v="0"/>
    <n v="673"/>
    <n v="595"/>
    <n v="0"/>
    <n v="0"/>
    <n v="0"/>
    <n v="0"/>
    <n v="1268"/>
  </r>
  <r>
    <x v="93"/>
    <n v="0"/>
    <n v="0"/>
    <n v="0"/>
    <n v="0"/>
    <n v="290"/>
    <n v="384"/>
    <n v="0"/>
    <n v="0"/>
    <n v="0"/>
    <n v="0"/>
    <n v="674"/>
  </r>
  <r>
    <x v="94"/>
    <n v="0"/>
    <n v="0"/>
    <n v="0"/>
    <n v="0"/>
    <n v="212"/>
    <n v="469"/>
    <n v="0"/>
    <n v="174"/>
    <n v="0"/>
    <n v="0"/>
    <n v="855"/>
  </r>
  <r>
    <x v="95"/>
    <n v="0"/>
    <n v="23"/>
    <n v="0"/>
    <n v="0"/>
    <n v="0"/>
    <n v="1267"/>
    <n v="0"/>
    <n v="0"/>
    <n v="0"/>
    <n v="0"/>
    <n v="1290"/>
  </r>
  <r>
    <x v="96"/>
    <n v="0"/>
    <n v="0"/>
    <n v="0"/>
    <n v="0"/>
    <n v="0"/>
    <n v="341"/>
    <n v="0"/>
    <n v="30"/>
    <n v="0"/>
    <n v="0"/>
    <n v="371"/>
  </r>
  <r>
    <x v="97"/>
    <n v="0"/>
    <n v="21"/>
    <n v="0"/>
    <n v="760"/>
    <n v="0"/>
    <n v="0"/>
    <n v="0"/>
    <n v="0"/>
    <n v="0"/>
    <n v="0"/>
    <n v="781"/>
  </r>
  <r>
    <x v="98"/>
    <n v="0"/>
    <n v="0"/>
    <n v="0"/>
    <n v="0"/>
    <n v="159"/>
    <n v="73"/>
    <n v="0"/>
    <n v="39"/>
    <n v="7"/>
    <n v="0"/>
    <n v="278"/>
  </r>
  <r>
    <x v="99"/>
    <n v="0"/>
    <n v="24"/>
    <n v="0"/>
    <n v="0"/>
    <n v="647"/>
    <n v="809"/>
    <n v="0"/>
    <n v="0"/>
    <n v="0"/>
    <n v="0"/>
    <n v="1480"/>
  </r>
  <r>
    <x v="100"/>
    <n v="0"/>
    <n v="9"/>
    <n v="0"/>
    <n v="0"/>
    <n v="216"/>
    <n v="83"/>
    <n v="0"/>
    <n v="0"/>
    <n v="0"/>
    <n v="0"/>
    <n v="308"/>
  </r>
  <r>
    <x v="101"/>
    <n v="0"/>
    <n v="30"/>
    <n v="0"/>
    <n v="0"/>
    <n v="416"/>
    <n v="142"/>
    <n v="0"/>
    <n v="84"/>
    <n v="0"/>
    <n v="0"/>
    <n v="672"/>
  </r>
  <r>
    <x v="102"/>
    <n v="0"/>
    <n v="0"/>
    <n v="0"/>
    <n v="473"/>
    <n v="391"/>
    <n v="0"/>
    <n v="0"/>
    <n v="0"/>
    <n v="0"/>
    <n v="0"/>
    <n v="864"/>
  </r>
  <r>
    <x v="103"/>
    <n v="0"/>
    <n v="13"/>
    <n v="0"/>
    <n v="0"/>
    <n v="160"/>
    <n v="111"/>
    <n v="0"/>
    <n v="0"/>
    <n v="0"/>
    <n v="0"/>
    <n v="284"/>
  </r>
  <r>
    <x v="104"/>
    <n v="0"/>
    <n v="0"/>
    <n v="0"/>
    <n v="0"/>
    <n v="324"/>
    <n v="478"/>
    <n v="0"/>
    <n v="0"/>
    <n v="0"/>
    <n v="0"/>
    <n v="802"/>
  </r>
  <r>
    <x v="105"/>
    <n v="0"/>
    <n v="2"/>
    <n v="0"/>
    <n v="78"/>
    <n v="0"/>
    <n v="0"/>
    <n v="0"/>
    <n v="0"/>
    <n v="0"/>
    <n v="0"/>
    <n v="80"/>
  </r>
  <r>
    <x v="106"/>
    <n v="0"/>
    <n v="0"/>
    <n v="0"/>
    <n v="0"/>
    <n v="387"/>
    <n v="65"/>
    <n v="0"/>
    <n v="0"/>
    <n v="0"/>
    <n v="0"/>
    <n v="452"/>
  </r>
  <r>
    <x v="107"/>
    <n v="0"/>
    <n v="0"/>
    <n v="0"/>
    <n v="0"/>
    <n v="0"/>
    <n v="510"/>
    <n v="0"/>
    <n v="0"/>
    <n v="0"/>
    <n v="0"/>
    <n v="510"/>
  </r>
  <r>
    <x v="108"/>
    <n v="0"/>
    <n v="14"/>
    <n v="0"/>
    <n v="0"/>
    <n v="399"/>
    <n v="228"/>
    <n v="0"/>
    <n v="0"/>
    <n v="0"/>
    <n v="0"/>
    <n v="641"/>
  </r>
  <r>
    <x v="109"/>
    <n v="0"/>
    <n v="29"/>
    <n v="0"/>
    <n v="0"/>
    <n v="309"/>
    <n v="175"/>
    <n v="0"/>
    <n v="0"/>
    <n v="0"/>
    <n v="0"/>
    <n v="513"/>
  </r>
  <r>
    <x v="110"/>
    <n v="0"/>
    <n v="12"/>
    <n v="0"/>
    <n v="0"/>
    <n v="341"/>
    <n v="137"/>
    <n v="0"/>
    <n v="0"/>
    <n v="0"/>
    <n v="0"/>
    <n v="490"/>
  </r>
  <r>
    <x v="111"/>
    <n v="0"/>
    <n v="19"/>
    <n v="0"/>
    <n v="0"/>
    <n v="155"/>
    <n v="140"/>
    <n v="0"/>
    <n v="0"/>
    <n v="0"/>
    <n v="0"/>
    <n v="314"/>
  </r>
  <r>
    <x v="112"/>
    <n v="0"/>
    <n v="0"/>
    <n v="0"/>
    <n v="0"/>
    <n v="86"/>
    <n v="29"/>
    <n v="0"/>
    <n v="0"/>
    <n v="0"/>
    <n v="0"/>
    <n v="115"/>
  </r>
  <r>
    <x v="113"/>
    <n v="0"/>
    <n v="0"/>
    <n v="0"/>
    <n v="0"/>
    <n v="163"/>
    <n v="73"/>
    <n v="0"/>
    <n v="0"/>
    <n v="0"/>
    <n v="0"/>
    <n v="236"/>
  </r>
  <r>
    <x v="114"/>
    <n v="0"/>
    <n v="13"/>
    <n v="0"/>
    <n v="0"/>
    <n v="0"/>
    <n v="243"/>
    <n v="0"/>
    <n v="0"/>
    <n v="0"/>
    <n v="0"/>
    <n v="256"/>
  </r>
  <r>
    <x v="115"/>
    <n v="0"/>
    <n v="0"/>
    <n v="0"/>
    <n v="0"/>
    <n v="428"/>
    <n v="266"/>
    <n v="0"/>
    <n v="0"/>
    <n v="0"/>
    <n v="0"/>
    <n v="694"/>
  </r>
  <r>
    <x v="116"/>
    <n v="0"/>
    <n v="9"/>
    <n v="0"/>
    <n v="0"/>
    <n v="520"/>
    <n v="408"/>
    <n v="0"/>
    <n v="0"/>
    <n v="0"/>
    <n v="0"/>
    <n v="937"/>
  </r>
  <r>
    <x v="117"/>
    <n v="0"/>
    <n v="0"/>
    <n v="0"/>
    <n v="0"/>
    <n v="190"/>
    <n v="380"/>
    <n v="0"/>
    <n v="199"/>
    <n v="131"/>
    <n v="0"/>
    <n v="900"/>
  </r>
  <r>
    <x v="118"/>
    <n v="0"/>
    <n v="0"/>
    <n v="0"/>
    <n v="0"/>
    <n v="0"/>
    <n v="981"/>
    <n v="0"/>
    <n v="0"/>
    <n v="0"/>
    <n v="0"/>
    <n v="981"/>
  </r>
  <r>
    <x v="119"/>
    <n v="0"/>
    <n v="3"/>
    <n v="0"/>
    <n v="0"/>
    <n v="332"/>
    <n v="168"/>
    <n v="0"/>
    <n v="0"/>
    <n v="0"/>
    <n v="0"/>
    <n v="503"/>
  </r>
  <r>
    <x v="120"/>
    <n v="0"/>
    <n v="10"/>
    <n v="0"/>
    <n v="0"/>
    <n v="529"/>
    <n v="354"/>
    <n v="0"/>
    <n v="0"/>
    <n v="0"/>
    <n v="0"/>
    <n v="893"/>
  </r>
  <r>
    <x v="121"/>
    <n v="0"/>
    <n v="0"/>
    <n v="0"/>
    <n v="629"/>
    <n v="0"/>
    <n v="0"/>
    <n v="0"/>
    <n v="0"/>
    <n v="0"/>
    <n v="0"/>
    <n v="629"/>
  </r>
  <r>
    <x v="122"/>
    <n v="0"/>
    <n v="39"/>
    <n v="0"/>
    <n v="0"/>
    <n v="573"/>
    <n v="1341"/>
    <n v="0"/>
    <n v="0"/>
    <n v="0"/>
    <n v="0"/>
    <n v="1953"/>
  </r>
  <r>
    <x v="123"/>
    <n v="0"/>
    <n v="0"/>
    <n v="0"/>
    <n v="0"/>
    <n v="0"/>
    <n v="1602"/>
    <n v="0"/>
    <n v="0"/>
    <n v="0"/>
    <n v="0"/>
    <n v="1602"/>
  </r>
  <r>
    <x v="124"/>
    <n v="0"/>
    <n v="0"/>
    <n v="0"/>
    <n v="0"/>
    <n v="650"/>
    <n v="458"/>
    <n v="0"/>
    <n v="0"/>
    <n v="0"/>
    <n v="0"/>
    <n v="1108"/>
  </r>
  <r>
    <x v="125"/>
    <n v="0"/>
    <n v="12"/>
    <n v="0"/>
    <n v="581"/>
    <n v="0"/>
    <n v="0"/>
    <n v="0"/>
    <n v="0"/>
    <n v="0"/>
    <n v="0"/>
    <n v="593"/>
  </r>
  <r>
    <x v="126"/>
    <n v="0"/>
    <n v="0"/>
    <n v="0"/>
    <n v="0"/>
    <n v="0"/>
    <n v="239"/>
    <n v="0"/>
    <n v="0"/>
    <n v="0"/>
    <n v="0"/>
    <n v="239"/>
  </r>
  <r>
    <x v="127"/>
    <n v="0"/>
    <n v="0"/>
    <n v="0"/>
    <n v="0"/>
    <n v="425"/>
    <n v="549"/>
    <n v="0"/>
    <n v="0"/>
    <n v="0"/>
    <n v="0"/>
    <n v="974"/>
  </r>
  <r>
    <x v="128"/>
    <n v="0"/>
    <n v="0"/>
    <n v="0"/>
    <n v="319"/>
    <n v="470"/>
    <n v="450"/>
    <n v="0"/>
    <n v="0"/>
    <n v="0"/>
    <n v="0"/>
    <n v="1239"/>
  </r>
  <r>
    <x v="129"/>
    <n v="0"/>
    <n v="0"/>
    <n v="0"/>
    <n v="438"/>
    <n v="362"/>
    <n v="0"/>
    <n v="0"/>
    <n v="0"/>
    <n v="0"/>
    <n v="0"/>
    <n v="800"/>
  </r>
  <r>
    <x v="130"/>
    <n v="0"/>
    <n v="0"/>
    <n v="0"/>
    <n v="0"/>
    <n v="0"/>
    <n v="375"/>
    <n v="0"/>
    <n v="137"/>
    <n v="0"/>
    <n v="0"/>
    <n v="512"/>
  </r>
  <r>
    <x v="131"/>
    <n v="0"/>
    <n v="0"/>
    <n v="0"/>
    <n v="227"/>
    <n v="0"/>
    <n v="0"/>
    <n v="0"/>
    <n v="0"/>
    <n v="0"/>
    <n v="0"/>
    <n v="227"/>
  </r>
  <r>
    <x v="132"/>
    <n v="0"/>
    <n v="0"/>
    <n v="0"/>
    <n v="154"/>
    <n v="143"/>
    <n v="113"/>
    <n v="0"/>
    <n v="0"/>
    <n v="0"/>
    <n v="0"/>
    <n v="410"/>
  </r>
  <r>
    <x v="133"/>
    <n v="0"/>
    <n v="0"/>
    <n v="0"/>
    <n v="278"/>
    <n v="0"/>
    <n v="0"/>
    <n v="0"/>
    <n v="0"/>
    <n v="0"/>
    <n v="0"/>
    <n v="278"/>
  </r>
  <r>
    <x v="134"/>
    <n v="0"/>
    <n v="1"/>
    <n v="0"/>
    <n v="0"/>
    <n v="222"/>
    <n v="103"/>
    <n v="0"/>
    <n v="0"/>
    <n v="0"/>
    <n v="0"/>
    <n v="326"/>
  </r>
  <r>
    <x v="135"/>
    <n v="0"/>
    <n v="0"/>
    <n v="0"/>
    <n v="0"/>
    <n v="0"/>
    <n v="1197"/>
    <n v="0"/>
    <n v="0"/>
    <n v="0"/>
    <n v="0"/>
    <n v="1197"/>
  </r>
  <r>
    <x v="136"/>
    <n v="0"/>
    <n v="10"/>
    <n v="0"/>
    <n v="0"/>
    <n v="721"/>
    <n v="806"/>
    <n v="0"/>
    <n v="0"/>
    <n v="0"/>
    <n v="0"/>
    <n v="1537"/>
  </r>
  <r>
    <x v="137"/>
    <n v="0"/>
    <n v="33"/>
    <n v="0"/>
    <n v="632"/>
    <n v="0"/>
    <n v="0"/>
    <n v="0"/>
    <n v="0"/>
    <n v="0"/>
    <n v="0"/>
    <n v="665"/>
  </r>
  <r>
    <x v="138"/>
    <n v="0"/>
    <n v="0"/>
    <n v="0"/>
    <n v="0"/>
    <n v="0"/>
    <n v="374"/>
    <n v="0"/>
    <n v="0"/>
    <n v="0"/>
    <n v="0"/>
    <n v="374"/>
  </r>
  <r>
    <x v="139"/>
    <n v="0"/>
    <n v="0"/>
    <n v="0"/>
    <n v="0"/>
    <n v="265"/>
    <n v="200"/>
    <n v="0"/>
    <n v="0"/>
    <n v="0"/>
    <n v="0"/>
    <n v="465"/>
  </r>
  <r>
    <x v="140"/>
    <n v="0"/>
    <n v="23"/>
    <n v="0"/>
    <n v="0"/>
    <n v="452"/>
    <n v="1313"/>
    <n v="0"/>
    <n v="0"/>
    <n v="0"/>
    <n v="0"/>
    <n v="1788"/>
  </r>
  <r>
    <x v="141"/>
    <n v="0"/>
    <n v="0"/>
    <n v="0"/>
    <n v="0"/>
    <n v="270"/>
    <n v="0"/>
    <n v="0"/>
    <n v="0"/>
    <n v="0"/>
    <n v="0"/>
    <n v="270"/>
  </r>
  <r>
    <x v="142"/>
    <n v="0"/>
    <n v="0"/>
    <n v="0"/>
    <n v="0"/>
    <n v="308"/>
    <n v="520"/>
    <n v="0"/>
    <n v="0"/>
    <n v="0"/>
    <n v="0"/>
    <n v="828"/>
  </r>
  <r>
    <x v="143"/>
    <n v="0"/>
    <n v="21"/>
    <n v="0"/>
    <n v="0"/>
    <n v="265"/>
    <n v="0"/>
    <n v="0"/>
    <n v="0"/>
    <n v="0"/>
    <n v="0"/>
    <n v="286"/>
  </r>
  <r>
    <x v="144"/>
    <n v="0"/>
    <n v="10"/>
    <n v="0"/>
    <n v="0"/>
    <n v="242"/>
    <n v="0"/>
    <n v="0"/>
    <n v="0"/>
    <n v="0"/>
    <n v="0"/>
    <n v="252"/>
  </r>
  <r>
    <x v="145"/>
    <n v="0"/>
    <n v="4"/>
    <n v="0"/>
    <n v="889"/>
    <n v="0"/>
    <n v="0"/>
    <n v="0"/>
    <n v="0"/>
    <n v="0"/>
    <n v="0"/>
    <n v="893"/>
  </r>
  <r>
    <x v="146"/>
    <n v="0"/>
    <n v="17"/>
    <n v="0"/>
    <n v="0"/>
    <n v="422"/>
    <n v="1017"/>
    <n v="0"/>
    <n v="119"/>
    <n v="0"/>
    <n v="0"/>
    <n v="1575"/>
  </r>
  <r>
    <x v="147"/>
    <n v="0"/>
    <n v="16"/>
    <n v="0"/>
    <n v="0"/>
    <n v="133"/>
    <n v="274"/>
    <n v="0"/>
    <n v="86"/>
    <n v="46"/>
    <n v="0"/>
    <n v="555"/>
  </r>
  <r>
    <x v="148"/>
    <n v="0"/>
    <n v="0"/>
    <n v="0"/>
    <n v="846"/>
    <n v="0"/>
    <n v="0"/>
    <n v="0"/>
    <n v="0"/>
    <n v="0"/>
    <n v="0"/>
    <n v="846"/>
  </r>
  <r>
    <x v="149"/>
    <n v="0"/>
    <n v="16"/>
    <n v="0"/>
    <n v="0"/>
    <n v="249"/>
    <n v="0"/>
    <n v="0"/>
    <n v="0"/>
    <n v="0"/>
    <n v="0"/>
    <n v="265"/>
  </r>
  <r>
    <x v="150"/>
    <n v="0"/>
    <n v="0"/>
    <n v="0"/>
    <n v="284"/>
    <n v="330"/>
    <n v="542"/>
    <n v="0"/>
    <n v="44"/>
    <n v="0"/>
    <n v="0"/>
    <n v="1200"/>
  </r>
  <r>
    <x v="151"/>
    <n v="0"/>
    <n v="0"/>
    <n v="0"/>
    <n v="590"/>
    <n v="0"/>
    <n v="0"/>
    <n v="0"/>
    <n v="0"/>
    <n v="0"/>
    <n v="0"/>
    <n v="590"/>
  </r>
  <r>
    <x v="152"/>
    <n v="0"/>
    <n v="11"/>
    <n v="0"/>
    <n v="0"/>
    <n v="0"/>
    <n v="370"/>
    <n v="0"/>
    <n v="0"/>
    <n v="0"/>
    <n v="0"/>
    <n v="381"/>
  </r>
  <r>
    <x v="153"/>
    <n v="0"/>
    <n v="19"/>
    <n v="0"/>
    <n v="333"/>
    <n v="0"/>
    <n v="0"/>
    <n v="0"/>
    <n v="0"/>
    <n v="0"/>
    <n v="0"/>
    <n v="352"/>
  </r>
  <r>
    <x v="154"/>
    <n v="0"/>
    <n v="4"/>
    <n v="0"/>
    <n v="0"/>
    <n v="365"/>
    <n v="147"/>
    <n v="0"/>
    <n v="0"/>
    <n v="0"/>
    <n v="0"/>
    <n v="516"/>
  </r>
  <r>
    <x v="155"/>
    <n v="0"/>
    <n v="4"/>
    <n v="0"/>
    <n v="0"/>
    <n v="512"/>
    <n v="481"/>
    <n v="0"/>
    <n v="0"/>
    <n v="0"/>
    <n v="0"/>
    <n v="997"/>
  </r>
  <r>
    <x v="156"/>
    <n v="0"/>
    <n v="9"/>
    <n v="0"/>
    <n v="272"/>
    <n v="0"/>
    <n v="0"/>
    <n v="0"/>
    <n v="0"/>
    <n v="0"/>
    <n v="0"/>
    <n v="281"/>
  </r>
  <r>
    <x v="157"/>
    <n v="0"/>
    <n v="11"/>
    <n v="0"/>
    <n v="0"/>
    <n v="349"/>
    <n v="240"/>
    <n v="0"/>
    <n v="0"/>
    <n v="56"/>
    <n v="0"/>
    <n v="656"/>
  </r>
  <r>
    <x v="158"/>
    <n v="0"/>
    <n v="11"/>
    <n v="0"/>
    <n v="0"/>
    <n v="504"/>
    <n v="233"/>
    <n v="0"/>
    <n v="0"/>
    <n v="0"/>
    <n v="0"/>
    <n v="748"/>
  </r>
  <r>
    <x v="159"/>
    <n v="7"/>
    <n v="0"/>
    <n v="0"/>
    <n v="26"/>
    <n v="31"/>
    <n v="0"/>
    <n v="0"/>
    <n v="0"/>
    <n v="6"/>
    <n v="0"/>
    <n v="70"/>
  </r>
  <r>
    <x v="160"/>
    <n v="0"/>
    <n v="0"/>
    <n v="0"/>
    <n v="9"/>
    <n v="4"/>
    <n v="0"/>
    <n v="8"/>
    <n v="0"/>
    <n v="7"/>
    <n v="0"/>
    <n v="28"/>
  </r>
  <r>
    <x v="161"/>
    <n v="3"/>
    <n v="0"/>
    <n v="0"/>
    <n v="3"/>
    <n v="1"/>
    <n v="0"/>
    <n v="0"/>
    <n v="0"/>
    <n v="0"/>
    <n v="0"/>
    <n v="7"/>
  </r>
  <r>
    <x v="162"/>
    <n v="4"/>
    <n v="0"/>
    <n v="0"/>
    <n v="30"/>
    <n v="23"/>
    <n v="16"/>
    <n v="0"/>
    <n v="0"/>
    <n v="0"/>
    <n v="0"/>
    <n v="73"/>
  </r>
  <r>
    <x v="163"/>
    <n v="0"/>
    <n v="0"/>
    <n v="0"/>
    <n v="3"/>
    <n v="5"/>
    <n v="0"/>
    <n v="3"/>
    <n v="3"/>
    <n v="3"/>
    <n v="0"/>
    <n v="17"/>
  </r>
  <r>
    <x v="164"/>
    <n v="0"/>
    <n v="4"/>
    <n v="0"/>
    <n v="0"/>
    <n v="0"/>
    <n v="425"/>
    <n v="0"/>
    <n v="0"/>
    <n v="0"/>
    <n v="0"/>
    <n v="429"/>
  </r>
  <r>
    <x v="165"/>
    <n v="0"/>
    <n v="0"/>
    <n v="0"/>
    <n v="9"/>
    <n v="6"/>
    <n v="0"/>
    <n v="0"/>
    <n v="0"/>
    <n v="0"/>
    <n v="0"/>
    <n v="15"/>
  </r>
  <r>
    <x v="166"/>
    <n v="1"/>
    <n v="0"/>
    <n v="0"/>
    <n v="2"/>
    <n v="5"/>
    <n v="0"/>
    <n v="0"/>
    <n v="0"/>
    <n v="0"/>
    <n v="0"/>
    <n v="8"/>
  </r>
  <r>
    <x v="167"/>
    <n v="4"/>
    <n v="0"/>
    <n v="0"/>
    <n v="8"/>
    <n v="11"/>
    <n v="7"/>
    <n v="0"/>
    <n v="5"/>
    <n v="6"/>
    <n v="0"/>
    <n v="41"/>
  </r>
  <r>
    <x v="168"/>
    <n v="6"/>
    <n v="0"/>
    <n v="0"/>
    <n v="11"/>
    <n v="6"/>
    <n v="0"/>
    <n v="0"/>
    <n v="0"/>
    <n v="0"/>
    <n v="0"/>
    <n v="23"/>
  </r>
  <r>
    <x v="169"/>
    <n v="0"/>
    <n v="0"/>
    <n v="0"/>
    <n v="3"/>
    <n v="5"/>
    <n v="6"/>
    <n v="0"/>
    <n v="0"/>
    <n v="0"/>
    <n v="0"/>
    <n v="14"/>
  </r>
  <r>
    <x v="170"/>
    <n v="9"/>
    <n v="0"/>
    <n v="0"/>
    <n v="23"/>
    <n v="5"/>
    <n v="0"/>
    <n v="0"/>
    <n v="0"/>
    <n v="0"/>
    <n v="0"/>
    <n v="37"/>
  </r>
  <r>
    <x v="171"/>
    <n v="7"/>
    <n v="0"/>
    <n v="0"/>
    <n v="6"/>
    <n v="5"/>
    <n v="0"/>
    <n v="1"/>
    <n v="3"/>
    <n v="4"/>
    <n v="0"/>
    <n v="26"/>
  </r>
  <r>
    <x v="172"/>
    <n v="4"/>
    <n v="0"/>
    <n v="0"/>
    <n v="20"/>
    <n v="13"/>
    <n v="9"/>
    <n v="0"/>
    <n v="11"/>
    <n v="10"/>
    <n v="0"/>
    <n v="67"/>
  </r>
  <r>
    <x v="173"/>
    <n v="5"/>
    <n v="1"/>
    <n v="0"/>
    <n v="17"/>
    <n v="16"/>
    <n v="0"/>
    <n v="0"/>
    <n v="0"/>
    <n v="0"/>
    <n v="0"/>
    <n v="39"/>
  </r>
  <r>
    <x v="174"/>
    <n v="7"/>
    <n v="0"/>
    <n v="0"/>
    <n v="16"/>
    <n v="9"/>
    <n v="3"/>
    <n v="2"/>
    <n v="2"/>
    <n v="0"/>
    <n v="0"/>
    <n v="39"/>
  </r>
  <r>
    <x v="175"/>
    <n v="4"/>
    <n v="0"/>
    <n v="0"/>
    <n v="9"/>
    <n v="5"/>
    <n v="6"/>
    <n v="0"/>
    <n v="0"/>
    <n v="0"/>
    <n v="0"/>
    <n v="24"/>
  </r>
  <r>
    <x v="176"/>
    <n v="13"/>
    <n v="0"/>
    <n v="0"/>
    <n v="20"/>
    <n v="12"/>
    <n v="0"/>
    <n v="0"/>
    <n v="0"/>
    <n v="3"/>
    <n v="0"/>
    <n v="48"/>
  </r>
  <r>
    <x v="177"/>
    <n v="4"/>
    <n v="0"/>
    <n v="0"/>
    <n v="11"/>
    <n v="14"/>
    <n v="6"/>
    <n v="0"/>
    <n v="0"/>
    <n v="5"/>
    <n v="0"/>
    <n v="40"/>
  </r>
  <r>
    <x v="178"/>
    <n v="1"/>
    <n v="0"/>
    <n v="0"/>
    <n v="8"/>
    <n v="6"/>
    <n v="7"/>
    <n v="0"/>
    <n v="2"/>
    <n v="2"/>
    <n v="0"/>
    <n v="26"/>
  </r>
  <r>
    <x v="179"/>
    <n v="6"/>
    <n v="0"/>
    <n v="0"/>
    <n v="18"/>
    <n v="11"/>
    <n v="0"/>
    <n v="0"/>
    <n v="0"/>
    <n v="2"/>
    <n v="0"/>
    <n v="37"/>
  </r>
  <r>
    <x v="180"/>
    <n v="0"/>
    <n v="0"/>
    <n v="0"/>
    <n v="6"/>
    <n v="2"/>
    <n v="0"/>
    <n v="0"/>
    <n v="0"/>
    <n v="0"/>
    <n v="0"/>
    <n v="8"/>
  </r>
  <r>
    <x v="181"/>
    <n v="0"/>
    <n v="0"/>
    <n v="0"/>
    <n v="2"/>
    <n v="0"/>
    <n v="0"/>
    <n v="0"/>
    <n v="0"/>
    <n v="0"/>
    <n v="0"/>
    <n v="2"/>
  </r>
  <r>
    <x v="182"/>
    <n v="0"/>
    <n v="0"/>
    <n v="0"/>
    <n v="7"/>
    <n v="0"/>
    <n v="0"/>
    <n v="0"/>
    <n v="0"/>
    <n v="0"/>
    <n v="0"/>
    <n v="7"/>
  </r>
  <r>
    <x v="183"/>
    <n v="0"/>
    <n v="0"/>
    <n v="0"/>
    <n v="7"/>
    <n v="13"/>
    <n v="7"/>
    <n v="0"/>
    <n v="0"/>
    <n v="0"/>
    <n v="0"/>
    <n v="27"/>
  </r>
  <r>
    <x v="184"/>
    <n v="0"/>
    <n v="0"/>
    <n v="0"/>
    <n v="13"/>
    <n v="9"/>
    <n v="0"/>
    <n v="0"/>
    <n v="0"/>
    <n v="0"/>
    <n v="0"/>
    <n v="22"/>
  </r>
  <r>
    <x v="185"/>
    <n v="2"/>
    <n v="0"/>
    <n v="0"/>
    <n v="9"/>
    <n v="4"/>
    <n v="9"/>
    <n v="0"/>
    <n v="0"/>
    <n v="2"/>
    <n v="0"/>
    <n v="26"/>
  </r>
  <r>
    <x v="186"/>
    <n v="4"/>
    <n v="0"/>
    <n v="0"/>
    <n v="9"/>
    <n v="6"/>
    <n v="0"/>
    <n v="0"/>
    <n v="0"/>
    <n v="0"/>
    <n v="0"/>
    <n v="19"/>
  </r>
  <r>
    <x v="187"/>
    <n v="0"/>
    <n v="0"/>
    <n v="0"/>
    <n v="6"/>
    <n v="5"/>
    <n v="2"/>
    <n v="1"/>
    <n v="4"/>
    <n v="1"/>
    <n v="0"/>
    <n v="19"/>
  </r>
  <r>
    <x v="188"/>
    <n v="2"/>
    <n v="0"/>
    <n v="0"/>
    <n v="14"/>
    <n v="7"/>
    <n v="0"/>
    <n v="7"/>
    <n v="9"/>
    <n v="7"/>
    <n v="0"/>
    <n v="46"/>
  </r>
  <r>
    <x v="189"/>
    <n v="1"/>
    <n v="0"/>
    <n v="0"/>
    <n v="1"/>
    <n v="1"/>
    <n v="0"/>
    <n v="0"/>
    <n v="0"/>
    <n v="0"/>
    <n v="0"/>
    <n v="3"/>
  </r>
  <r>
    <x v="190"/>
    <n v="1"/>
    <n v="0"/>
    <n v="0"/>
    <n v="4"/>
    <n v="0"/>
    <n v="0"/>
    <n v="0"/>
    <n v="1"/>
    <n v="1"/>
    <n v="0"/>
    <n v="7"/>
  </r>
  <r>
    <x v="191"/>
    <n v="0"/>
    <n v="0"/>
    <n v="0"/>
    <n v="353"/>
    <n v="0"/>
    <n v="0"/>
    <n v="0"/>
    <n v="0"/>
    <n v="0"/>
    <n v="0"/>
    <n v="353"/>
  </r>
  <r>
    <x v="192"/>
    <n v="0"/>
    <n v="32"/>
    <n v="0"/>
    <n v="0"/>
    <n v="421"/>
    <n v="286"/>
    <n v="0"/>
    <n v="0"/>
    <n v="0"/>
    <n v="0"/>
    <n v="739"/>
  </r>
  <r>
    <x v="193"/>
    <n v="0"/>
    <n v="24"/>
    <n v="0"/>
    <n v="0"/>
    <n v="907"/>
    <n v="523"/>
    <n v="0"/>
    <n v="0"/>
    <n v="0"/>
    <n v="0"/>
    <n v="1454"/>
  </r>
  <r>
    <x v="194"/>
    <n v="0"/>
    <n v="0"/>
    <n v="0"/>
    <n v="749"/>
    <n v="0"/>
    <n v="0"/>
    <n v="0"/>
    <n v="0"/>
    <n v="0"/>
    <n v="0"/>
    <n v="749"/>
  </r>
  <r>
    <x v="195"/>
    <n v="0"/>
    <n v="6"/>
    <n v="0"/>
    <n v="0"/>
    <n v="255"/>
    <n v="163"/>
    <n v="0"/>
    <n v="25"/>
    <n v="29"/>
    <n v="0"/>
    <n v="478"/>
  </r>
  <r>
    <x v="196"/>
    <n v="0"/>
    <n v="0"/>
    <n v="0"/>
    <n v="0"/>
    <n v="0"/>
    <n v="159"/>
    <n v="0"/>
    <n v="0"/>
    <n v="0"/>
    <n v="0"/>
    <n v="159"/>
  </r>
  <r>
    <x v="197"/>
    <n v="0"/>
    <n v="0"/>
    <n v="0"/>
    <n v="0"/>
    <n v="0"/>
    <n v="1077"/>
    <n v="0"/>
    <n v="0"/>
    <n v="0"/>
    <n v="0"/>
    <n v="1077"/>
  </r>
  <r>
    <x v="198"/>
    <n v="0"/>
    <n v="10"/>
    <n v="0"/>
    <n v="0"/>
    <n v="304"/>
    <n v="130"/>
    <n v="0"/>
    <n v="0"/>
    <n v="0"/>
    <n v="0"/>
    <n v="444"/>
  </r>
  <r>
    <x v="199"/>
    <n v="0"/>
    <n v="5"/>
    <n v="0"/>
    <n v="0"/>
    <n v="155"/>
    <n v="412"/>
    <n v="0"/>
    <n v="0"/>
    <n v="0"/>
    <n v="0"/>
    <n v="572"/>
  </r>
  <r>
    <x v="200"/>
    <n v="0"/>
    <n v="0"/>
    <n v="0"/>
    <n v="0"/>
    <n v="362"/>
    <n v="173"/>
    <n v="0"/>
    <n v="0"/>
    <n v="0"/>
    <n v="0"/>
    <n v="535"/>
  </r>
  <r>
    <x v="201"/>
    <n v="0"/>
    <n v="0"/>
    <n v="0"/>
    <n v="775"/>
    <n v="0"/>
    <n v="0"/>
    <n v="0"/>
    <n v="0"/>
    <n v="0"/>
    <n v="0"/>
    <n v="775"/>
  </r>
  <r>
    <x v="202"/>
    <n v="0"/>
    <n v="11"/>
    <n v="0"/>
    <n v="0"/>
    <n v="277"/>
    <n v="137"/>
    <n v="0"/>
    <n v="0"/>
    <n v="0"/>
    <n v="0"/>
    <n v="425"/>
  </r>
  <r>
    <x v="203"/>
    <n v="0"/>
    <n v="0"/>
    <n v="0"/>
    <n v="0"/>
    <n v="0"/>
    <n v="432"/>
    <n v="0"/>
    <n v="0"/>
    <n v="0"/>
    <n v="0"/>
    <n v="432"/>
  </r>
  <r>
    <x v="204"/>
    <n v="0"/>
    <n v="0"/>
    <n v="0"/>
    <n v="0"/>
    <n v="478"/>
    <n v="249"/>
    <n v="0"/>
    <n v="0"/>
    <n v="0"/>
    <n v="0"/>
    <n v="727"/>
  </r>
  <r>
    <x v="205"/>
    <n v="0"/>
    <n v="9"/>
    <n v="0"/>
    <n v="0"/>
    <n v="280"/>
    <n v="215"/>
    <n v="0"/>
    <n v="0"/>
    <n v="0"/>
    <n v="0"/>
    <n v="504"/>
  </r>
  <r>
    <x v="206"/>
    <n v="0"/>
    <n v="11"/>
    <n v="0"/>
    <n v="0"/>
    <n v="175"/>
    <n v="790"/>
    <n v="0"/>
    <n v="0"/>
    <n v="0"/>
    <n v="0"/>
    <n v="976"/>
  </r>
  <r>
    <x v="207"/>
    <n v="0"/>
    <n v="0"/>
    <n v="0"/>
    <n v="996"/>
    <n v="0"/>
    <n v="0"/>
    <n v="0"/>
    <n v="0"/>
    <n v="0"/>
    <n v="0"/>
    <n v="996"/>
  </r>
  <r>
    <x v="208"/>
    <n v="0"/>
    <n v="0"/>
    <n v="0"/>
    <n v="206"/>
    <n v="0"/>
    <n v="0"/>
    <n v="0"/>
    <n v="0"/>
    <n v="0"/>
    <n v="0"/>
    <n v="206"/>
  </r>
  <r>
    <x v="209"/>
    <n v="0"/>
    <n v="10"/>
    <n v="0"/>
    <n v="0"/>
    <n v="154"/>
    <n v="198"/>
    <n v="0"/>
    <n v="0"/>
    <n v="0"/>
    <n v="0"/>
    <n v="362"/>
  </r>
  <r>
    <x v="210"/>
    <n v="0"/>
    <n v="9"/>
    <n v="0"/>
    <n v="0"/>
    <n v="52"/>
    <n v="505"/>
    <n v="0"/>
    <n v="0"/>
    <n v="0"/>
    <n v="0"/>
    <n v="566"/>
  </r>
  <r>
    <x v="211"/>
    <n v="0"/>
    <n v="0"/>
    <n v="0"/>
    <n v="0"/>
    <n v="0"/>
    <n v="141"/>
    <n v="0"/>
    <n v="0"/>
    <n v="0"/>
    <n v="0"/>
    <n v="141"/>
  </r>
  <r>
    <x v="212"/>
    <n v="0"/>
    <n v="0"/>
    <n v="0"/>
    <n v="454"/>
    <n v="347"/>
    <n v="0"/>
    <n v="0"/>
    <n v="0"/>
    <n v="0"/>
    <n v="0"/>
    <n v="801"/>
  </r>
  <r>
    <x v="213"/>
    <n v="0"/>
    <n v="3"/>
    <n v="0"/>
    <n v="0"/>
    <n v="254"/>
    <n v="512"/>
    <n v="0"/>
    <n v="0"/>
    <n v="0"/>
    <n v="0"/>
    <n v="769"/>
  </r>
  <r>
    <x v="214"/>
    <n v="0"/>
    <n v="17"/>
    <n v="0"/>
    <n v="0"/>
    <n v="258"/>
    <n v="61"/>
    <n v="0"/>
    <n v="0"/>
    <n v="0"/>
    <n v="0"/>
    <n v="336"/>
  </r>
  <r>
    <x v="215"/>
    <n v="0"/>
    <n v="0"/>
    <n v="0"/>
    <n v="929"/>
    <n v="0"/>
    <n v="0"/>
    <n v="0"/>
    <n v="0"/>
    <n v="0"/>
    <n v="0"/>
    <n v="929"/>
  </r>
  <r>
    <x v="216"/>
    <n v="0"/>
    <n v="6"/>
    <n v="0"/>
    <n v="0"/>
    <n v="192"/>
    <n v="98"/>
    <n v="0"/>
    <n v="0"/>
    <n v="0"/>
    <n v="0"/>
    <n v="296"/>
  </r>
  <r>
    <x v="217"/>
    <n v="0"/>
    <n v="0"/>
    <n v="0"/>
    <n v="0"/>
    <n v="0"/>
    <n v="167"/>
    <n v="0"/>
    <n v="0"/>
    <n v="0"/>
    <n v="0"/>
    <n v="167"/>
  </r>
  <r>
    <x v="218"/>
    <n v="0"/>
    <n v="0"/>
    <n v="0"/>
    <n v="0"/>
    <n v="273"/>
    <n v="0"/>
    <n v="0"/>
    <n v="0"/>
    <n v="0"/>
    <n v="0"/>
    <n v="273"/>
  </r>
  <r>
    <x v="219"/>
    <n v="0"/>
    <n v="15"/>
    <n v="0"/>
    <n v="373"/>
    <n v="0"/>
    <n v="0"/>
    <n v="0"/>
    <n v="0"/>
    <n v="0"/>
    <n v="0"/>
    <n v="388"/>
  </r>
  <r>
    <x v="220"/>
    <n v="0"/>
    <n v="0"/>
    <n v="0"/>
    <n v="0"/>
    <n v="0"/>
    <n v="631"/>
    <n v="0"/>
    <n v="223"/>
    <n v="0"/>
    <n v="0"/>
    <n v="854"/>
  </r>
  <r>
    <x v="221"/>
    <n v="0"/>
    <n v="19"/>
    <n v="0"/>
    <n v="0"/>
    <n v="407"/>
    <n v="533"/>
    <n v="0"/>
    <n v="0"/>
    <n v="0"/>
    <n v="0"/>
    <n v="959"/>
  </r>
  <r>
    <x v="222"/>
    <n v="0"/>
    <n v="3"/>
    <n v="0"/>
    <n v="0"/>
    <n v="0"/>
    <n v="226"/>
    <n v="0"/>
    <n v="0"/>
    <n v="0"/>
    <n v="0"/>
    <n v="229"/>
  </r>
  <r>
    <x v="223"/>
    <n v="0"/>
    <n v="6"/>
    <n v="0"/>
    <n v="0"/>
    <n v="386"/>
    <n v="287"/>
    <n v="0"/>
    <n v="0"/>
    <n v="0"/>
    <n v="0"/>
    <n v="679"/>
  </r>
  <r>
    <x v="224"/>
    <n v="0"/>
    <n v="0"/>
    <n v="0"/>
    <n v="498"/>
    <n v="523"/>
    <n v="454"/>
    <n v="0"/>
    <n v="32"/>
    <n v="0"/>
    <n v="0"/>
    <n v="1507"/>
  </r>
  <r>
    <x v="225"/>
    <n v="0"/>
    <n v="10"/>
    <n v="0"/>
    <n v="0"/>
    <n v="0"/>
    <n v="261"/>
    <n v="0"/>
    <n v="44"/>
    <n v="16"/>
    <n v="0"/>
    <n v="331"/>
  </r>
  <r>
    <x v="226"/>
    <n v="0"/>
    <n v="0"/>
    <n v="0"/>
    <n v="0"/>
    <n v="374"/>
    <n v="209"/>
    <n v="0"/>
    <n v="0"/>
    <n v="0"/>
    <n v="0"/>
    <n v="583"/>
  </r>
  <r>
    <x v="227"/>
    <n v="0"/>
    <n v="0"/>
    <n v="0"/>
    <n v="0"/>
    <n v="549"/>
    <n v="458"/>
    <n v="0"/>
    <n v="0"/>
    <n v="0"/>
    <n v="0"/>
    <n v="1007"/>
  </r>
  <r>
    <x v="228"/>
    <n v="0"/>
    <n v="0"/>
    <n v="0"/>
    <n v="0"/>
    <n v="609"/>
    <n v="323"/>
    <n v="0"/>
    <n v="0"/>
    <n v="0"/>
    <n v="0"/>
    <n v="932"/>
  </r>
  <r>
    <x v="229"/>
    <n v="0"/>
    <n v="0"/>
    <n v="0"/>
    <n v="0"/>
    <n v="0"/>
    <n v="172"/>
    <n v="0"/>
    <n v="0"/>
    <n v="0"/>
    <n v="0"/>
    <n v="172"/>
  </r>
  <r>
    <x v="230"/>
    <n v="0"/>
    <n v="5"/>
    <n v="0"/>
    <n v="0"/>
    <n v="282"/>
    <n v="270"/>
    <n v="0"/>
    <n v="53"/>
    <n v="43"/>
    <n v="0"/>
    <n v="653"/>
  </r>
  <r>
    <x v="231"/>
    <n v="0"/>
    <n v="0"/>
    <n v="0"/>
    <n v="0"/>
    <n v="98"/>
    <n v="59"/>
    <n v="0"/>
    <n v="0"/>
    <n v="0"/>
    <n v="0"/>
    <n v="157"/>
  </r>
  <r>
    <x v="232"/>
    <n v="0"/>
    <n v="0"/>
    <n v="0"/>
    <n v="273"/>
    <n v="0"/>
    <n v="0"/>
    <n v="0"/>
    <n v="0"/>
    <n v="0"/>
    <n v="0"/>
    <n v="273"/>
  </r>
  <r>
    <x v="233"/>
    <n v="0"/>
    <n v="0"/>
    <n v="0"/>
    <n v="0"/>
    <n v="252"/>
    <n v="106"/>
    <n v="0"/>
    <n v="0"/>
    <n v="0"/>
    <n v="0"/>
    <n v="358"/>
  </r>
  <r>
    <x v="234"/>
    <n v="0"/>
    <n v="9"/>
    <n v="0"/>
    <n v="0"/>
    <n v="220"/>
    <n v="124"/>
    <n v="0"/>
    <n v="0"/>
    <n v="0"/>
    <n v="0"/>
    <n v="353"/>
  </r>
  <r>
    <x v="235"/>
    <n v="0"/>
    <n v="0"/>
    <n v="0"/>
    <n v="0"/>
    <n v="413"/>
    <n v="183"/>
    <n v="0"/>
    <n v="0"/>
    <n v="0"/>
    <n v="0"/>
    <n v="596"/>
  </r>
  <r>
    <x v="236"/>
    <n v="0"/>
    <n v="20"/>
    <n v="0"/>
    <n v="398"/>
    <n v="397"/>
    <n v="0"/>
    <n v="0"/>
    <n v="0"/>
    <n v="0"/>
    <n v="0"/>
    <n v="815"/>
  </r>
  <r>
    <x v="237"/>
    <n v="0"/>
    <n v="9"/>
    <n v="0"/>
    <n v="252"/>
    <n v="0"/>
    <n v="0"/>
    <n v="0"/>
    <n v="0"/>
    <n v="0"/>
    <n v="0"/>
    <n v="261"/>
  </r>
  <r>
    <x v="238"/>
    <n v="0"/>
    <n v="0"/>
    <n v="0"/>
    <n v="0"/>
    <n v="345"/>
    <n v="148"/>
    <n v="0"/>
    <n v="0"/>
    <n v="0"/>
    <n v="0"/>
    <n v="493"/>
  </r>
  <r>
    <x v="239"/>
    <n v="0"/>
    <n v="3"/>
    <n v="0"/>
    <n v="0"/>
    <n v="0"/>
    <n v="148"/>
    <n v="0"/>
    <n v="62"/>
    <n v="28"/>
    <n v="0"/>
    <n v="241"/>
  </r>
  <r>
    <x v="240"/>
    <n v="0"/>
    <n v="21"/>
    <n v="0"/>
    <n v="533"/>
    <n v="0"/>
    <n v="0"/>
    <n v="0"/>
    <n v="0"/>
    <n v="0"/>
    <n v="0"/>
    <n v="554"/>
  </r>
  <r>
    <x v="241"/>
    <n v="0"/>
    <n v="12"/>
    <n v="0"/>
    <n v="0"/>
    <n v="375"/>
    <n v="753"/>
    <n v="0"/>
    <n v="113"/>
    <n v="0"/>
    <n v="0"/>
    <n v="1253"/>
  </r>
  <r>
    <x v="242"/>
    <n v="0"/>
    <n v="0"/>
    <n v="0"/>
    <n v="0"/>
    <n v="523"/>
    <n v="310"/>
    <n v="0"/>
    <n v="0"/>
    <n v="0"/>
    <n v="0"/>
    <n v="833"/>
  </r>
  <r>
    <x v="243"/>
    <n v="0"/>
    <n v="0"/>
    <n v="0"/>
    <n v="0"/>
    <n v="222"/>
    <n v="636"/>
    <n v="0"/>
    <n v="124"/>
    <n v="0"/>
    <n v="0"/>
    <n v="982"/>
  </r>
  <r>
    <x v="244"/>
    <n v="0"/>
    <n v="10"/>
    <n v="0"/>
    <n v="0"/>
    <n v="291"/>
    <n v="114"/>
    <n v="0"/>
    <n v="0"/>
    <n v="0"/>
    <n v="0"/>
    <n v="415"/>
  </r>
  <r>
    <x v="245"/>
    <n v="0"/>
    <n v="6"/>
    <n v="0"/>
    <n v="369"/>
    <n v="0"/>
    <n v="0"/>
    <n v="0"/>
    <n v="0"/>
    <n v="0"/>
    <n v="0"/>
    <n v="375"/>
  </r>
  <r>
    <x v="246"/>
    <n v="0"/>
    <n v="0"/>
    <n v="0"/>
    <n v="0"/>
    <n v="228"/>
    <n v="43"/>
    <n v="0"/>
    <n v="0"/>
    <n v="0"/>
    <n v="0"/>
    <n v="271"/>
  </r>
  <r>
    <x v="247"/>
    <n v="0"/>
    <n v="22"/>
    <n v="0"/>
    <n v="0"/>
    <n v="183"/>
    <n v="57"/>
    <n v="0"/>
    <n v="0"/>
    <n v="0"/>
    <n v="0"/>
    <n v="262"/>
  </r>
  <r>
    <x v="248"/>
    <n v="0"/>
    <n v="19"/>
    <n v="0"/>
    <n v="0"/>
    <n v="799"/>
    <n v="792"/>
    <n v="0"/>
    <n v="0"/>
    <n v="0"/>
    <n v="0"/>
    <n v="1610"/>
  </r>
  <r>
    <x v="249"/>
    <n v="0"/>
    <n v="7"/>
    <n v="0"/>
    <n v="323"/>
    <n v="249"/>
    <n v="102"/>
    <n v="0"/>
    <n v="0"/>
    <n v="0"/>
    <n v="0"/>
    <n v="681"/>
  </r>
  <r>
    <x v="250"/>
    <n v="0"/>
    <n v="0"/>
    <n v="0"/>
    <n v="0"/>
    <n v="294"/>
    <n v="123"/>
    <n v="0"/>
    <n v="0"/>
    <n v="0"/>
    <n v="0"/>
    <n v="417"/>
  </r>
  <r>
    <x v="251"/>
    <n v="0"/>
    <n v="4"/>
    <n v="0"/>
    <n v="0"/>
    <n v="267"/>
    <n v="0"/>
    <n v="0"/>
    <n v="0"/>
    <n v="0"/>
    <n v="0"/>
    <n v="271"/>
  </r>
  <r>
    <x v="252"/>
    <n v="0"/>
    <n v="24"/>
    <n v="0"/>
    <n v="0"/>
    <n v="455"/>
    <n v="437"/>
    <n v="0"/>
    <n v="178"/>
    <n v="170"/>
    <n v="0"/>
    <n v="1264"/>
  </r>
  <r>
    <x v="253"/>
    <n v="0"/>
    <n v="0"/>
    <n v="0"/>
    <n v="0"/>
    <n v="0"/>
    <n v="511"/>
    <n v="0"/>
    <n v="0"/>
    <n v="0"/>
    <n v="0"/>
    <n v="511"/>
  </r>
  <r>
    <x v="254"/>
    <n v="0"/>
    <n v="26"/>
    <n v="0"/>
    <n v="0"/>
    <n v="395"/>
    <n v="307"/>
    <n v="0"/>
    <n v="0"/>
    <n v="0"/>
    <n v="0"/>
    <n v="728"/>
  </r>
  <r>
    <x v="255"/>
    <n v="0"/>
    <n v="13"/>
    <n v="0"/>
    <n v="0"/>
    <n v="271"/>
    <n v="0"/>
    <n v="0"/>
    <n v="0"/>
    <n v="0"/>
    <n v="0"/>
    <n v="284"/>
  </r>
  <r>
    <x v="256"/>
    <n v="0"/>
    <n v="0"/>
    <n v="0"/>
    <n v="0"/>
    <n v="316"/>
    <n v="158"/>
    <n v="0"/>
    <n v="37"/>
    <n v="14"/>
    <n v="0"/>
    <n v="525"/>
  </r>
  <r>
    <x v="257"/>
    <n v="0"/>
    <n v="0"/>
    <n v="0"/>
    <n v="0"/>
    <n v="175"/>
    <n v="80"/>
    <n v="0"/>
    <n v="0"/>
    <n v="0"/>
    <n v="0"/>
    <n v="255"/>
  </r>
  <r>
    <x v="258"/>
    <n v="0"/>
    <n v="0"/>
    <n v="0"/>
    <n v="544"/>
    <n v="0"/>
    <n v="0"/>
    <n v="0"/>
    <n v="0"/>
    <n v="0"/>
    <n v="0"/>
    <n v="544"/>
  </r>
  <r>
    <x v="259"/>
    <n v="0"/>
    <n v="19"/>
    <n v="0"/>
    <n v="0"/>
    <n v="344"/>
    <n v="317"/>
    <n v="0"/>
    <n v="44"/>
    <n v="0"/>
    <n v="0"/>
    <n v="724"/>
  </r>
  <r>
    <x v="260"/>
    <n v="0"/>
    <n v="0"/>
    <n v="0"/>
    <n v="65"/>
    <n v="559"/>
    <n v="342"/>
    <n v="0"/>
    <n v="0"/>
    <n v="0"/>
    <n v="0"/>
    <n v="966"/>
  </r>
  <r>
    <x v="261"/>
    <n v="0"/>
    <n v="14"/>
    <n v="0"/>
    <n v="436"/>
    <n v="279"/>
    <n v="349"/>
    <n v="0"/>
    <n v="0"/>
    <n v="0"/>
    <n v="0"/>
    <n v="1078"/>
  </r>
  <r>
    <x v="262"/>
    <n v="0"/>
    <n v="0"/>
    <n v="0"/>
    <n v="0"/>
    <n v="186"/>
    <n v="130"/>
    <n v="0"/>
    <n v="0"/>
    <n v="0"/>
    <n v="0"/>
    <n v="316"/>
  </r>
  <r>
    <x v="263"/>
    <n v="0"/>
    <n v="6"/>
    <n v="0"/>
    <n v="0"/>
    <n v="154"/>
    <n v="183"/>
    <n v="0"/>
    <n v="0"/>
    <n v="0"/>
    <n v="0"/>
    <n v="343"/>
  </r>
  <r>
    <x v="264"/>
    <n v="0"/>
    <n v="15"/>
    <n v="0"/>
    <n v="0"/>
    <n v="197"/>
    <n v="199"/>
    <n v="0"/>
    <n v="0"/>
    <n v="0"/>
    <n v="0"/>
    <n v="411"/>
  </r>
  <r>
    <x v="265"/>
    <n v="0"/>
    <n v="3"/>
    <n v="0"/>
    <n v="0"/>
    <n v="619"/>
    <n v="924"/>
    <n v="0"/>
    <n v="0"/>
    <n v="0"/>
    <n v="0"/>
    <n v="1546"/>
  </r>
  <r>
    <x v="266"/>
    <n v="0"/>
    <n v="15"/>
    <n v="0"/>
    <n v="0"/>
    <n v="584"/>
    <n v="524"/>
    <n v="0"/>
    <n v="135"/>
    <n v="41"/>
    <n v="0"/>
    <n v="1299"/>
  </r>
  <r>
    <x v="267"/>
    <n v="0"/>
    <n v="0"/>
    <n v="0"/>
    <n v="0"/>
    <n v="316"/>
    <n v="0"/>
    <n v="0"/>
    <n v="0"/>
    <n v="0"/>
    <n v="0"/>
    <n v="316"/>
  </r>
  <r>
    <x v="268"/>
    <n v="0"/>
    <n v="2"/>
    <n v="0"/>
    <n v="0"/>
    <n v="0"/>
    <n v="484"/>
    <n v="0"/>
    <n v="0"/>
    <n v="0"/>
    <n v="0"/>
    <n v="486"/>
  </r>
  <r>
    <x v="269"/>
    <n v="0"/>
    <n v="0"/>
    <n v="0"/>
    <n v="0"/>
    <n v="353"/>
    <n v="860"/>
    <n v="0"/>
    <n v="41"/>
    <n v="0"/>
    <n v="0"/>
    <n v="1254"/>
  </r>
  <r>
    <x v="270"/>
    <n v="0"/>
    <n v="0"/>
    <n v="0"/>
    <n v="212"/>
    <n v="0"/>
    <n v="0"/>
    <n v="0"/>
    <n v="0"/>
    <n v="0"/>
    <n v="0"/>
    <n v="212"/>
  </r>
  <r>
    <x v="271"/>
    <n v="0"/>
    <n v="21"/>
    <n v="0"/>
    <n v="382"/>
    <n v="0"/>
    <n v="0"/>
    <n v="0"/>
    <n v="0"/>
    <n v="0"/>
    <n v="0"/>
    <n v="403"/>
  </r>
  <r>
    <x v="272"/>
    <n v="0"/>
    <n v="14"/>
    <n v="0"/>
    <n v="0"/>
    <n v="260"/>
    <n v="137"/>
    <n v="0"/>
    <n v="0"/>
    <n v="0"/>
    <n v="0"/>
    <n v="411"/>
  </r>
  <r>
    <x v="273"/>
    <n v="0"/>
    <n v="7"/>
    <n v="0"/>
    <n v="0"/>
    <n v="115"/>
    <n v="73"/>
    <n v="0"/>
    <n v="0"/>
    <n v="0"/>
    <n v="0"/>
    <n v="195"/>
  </r>
  <r>
    <x v="274"/>
    <n v="0"/>
    <n v="12"/>
    <n v="0"/>
    <n v="0"/>
    <n v="296"/>
    <n v="0"/>
    <n v="0"/>
    <n v="0"/>
    <n v="0"/>
    <n v="0"/>
    <n v="308"/>
  </r>
  <r>
    <x v="275"/>
    <n v="0"/>
    <n v="0"/>
    <n v="0"/>
    <n v="0"/>
    <n v="382"/>
    <n v="297"/>
    <n v="0"/>
    <n v="17"/>
    <n v="0"/>
    <n v="0"/>
    <n v="696"/>
  </r>
  <r>
    <x v="276"/>
    <n v="0"/>
    <n v="34"/>
    <n v="0"/>
    <n v="0"/>
    <n v="374"/>
    <n v="0"/>
    <n v="0"/>
    <n v="0"/>
    <n v="0"/>
    <n v="0"/>
    <n v="408"/>
  </r>
  <r>
    <x v="277"/>
    <n v="0"/>
    <n v="5"/>
    <n v="0"/>
    <n v="0"/>
    <n v="170"/>
    <n v="0"/>
    <n v="0"/>
    <n v="0"/>
    <n v="0"/>
    <n v="0"/>
    <n v="175"/>
  </r>
  <r>
    <x v="278"/>
    <n v="0"/>
    <n v="6"/>
    <n v="0"/>
    <n v="0"/>
    <n v="586"/>
    <n v="544"/>
    <n v="0"/>
    <n v="0"/>
    <n v="0"/>
    <n v="0"/>
    <n v="1136"/>
  </r>
  <r>
    <x v="279"/>
    <n v="0"/>
    <n v="4"/>
    <n v="0"/>
    <n v="146"/>
    <n v="154"/>
    <n v="79"/>
    <n v="0"/>
    <n v="0"/>
    <n v="0"/>
    <n v="0"/>
    <n v="383"/>
  </r>
  <r>
    <x v="280"/>
    <n v="0"/>
    <n v="3"/>
    <n v="0"/>
    <n v="0"/>
    <n v="0"/>
    <n v="342"/>
    <n v="0"/>
    <n v="0"/>
    <n v="0"/>
    <n v="0"/>
    <n v="345"/>
  </r>
  <r>
    <x v="281"/>
    <n v="0"/>
    <n v="0"/>
    <n v="0"/>
    <n v="0"/>
    <n v="507"/>
    <n v="465"/>
    <n v="0"/>
    <n v="0"/>
    <n v="0"/>
    <n v="0"/>
    <n v="972"/>
  </r>
  <r>
    <x v="282"/>
    <n v="0"/>
    <n v="31"/>
    <n v="0"/>
    <n v="0"/>
    <n v="828"/>
    <n v="572"/>
    <n v="0"/>
    <n v="0"/>
    <n v="0"/>
    <n v="0"/>
    <n v="1431"/>
  </r>
  <r>
    <x v="283"/>
    <n v="0"/>
    <n v="5"/>
    <n v="0"/>
    <n v="0"/>
    <n v="0"/>
    <n v="297"/>
    <n v="0"/>
    <n v="0"/>
    <n v="0"/>
    <n v="0"/>
    <n v="302"/>
  </r>
  <r>
    <x v="284"/>
    <n v="0"/>
    <n v="4"/>
    <n v="0"/>
    <n v="0"/>
    <n v="147"/>
    <n v="99"/>
    <n v="0"/>
    <n v="0"/>
    <n v="0"/>
    <n v="0"/>
    <n v="250"/>
  </r>
  <r>
    <x v="285"/>
    <n v="0"/>
    <n v="15"/>
    <n v="0"/>
    <n v="0"/>
    <n v="0"/>
    <n v="385"/>
    <n v="0"/>
    <n v="205"/>
    <n v="0"/>
    <n v="0"/>
    <n v="605"/>
  </r>
  <r>
    <x v="286"/>
    <n v="0"/>
    <n v="0"/>
    <n v="0"/>
    <n v="456"/>
    <n v="0"/>
    <n v="0"/>
    <n v="0"/>
    <n v="0"/>
    <n v="0"/>
    <n v="0"/>
    <n v="456"/>
  </r>
  <r>
    <x v="287"/>
    <n v="0"/>
    <n v="9"/>
    <n v="0"/>
    <n v="0"/>
    <n v="0"/>
    <n v="201"/>
    <n v="0"/>
    <n v="0"/>
    <n v="0"/>
    <n v="0"/>
    <n v="210"/>
  </r>
  <r>
    <x v="288"/>
    <n v="0"/>
    <n v="0"/>
    <n v="0"/>
    <n v="0"/>
    <n v="294"/>
    <n v="0"/>
    <n v="0"/>
    <n v="0"/>
    <n v="0"/>
    <n v="0"/>
    <n v="294"/>
  </r>
  <r>
    <x v="289"/>
    <n v="0"/>
    <n v="0"/>
    <n v="0"/>
    <n v="139"/>
    <n v="220"/>
    <n v="135"/>
    <n v="0"/>
    <n v="0"/>
    <n v="0"/>
    <n v="0"/>
    <n v="494"/>
  </r>
  <r>
    <x v="290"/>
    <n v="0"/>
    <n v="0"/>
    <n v="0"/>
    <n v="0"/>
    <n v="0"/>
    <n v="500"/>
    <n v="0"/>
    <n v="92"/>
    <n v="0"/>
    <n v="0"/>
    <n v="592"/>
  </r>
  <r>
    <x v="291"/>
    <n v="0"/>
    <n v="21"/>
    <n v="0"/>
    <n v="0"/>
    <n v="348"/>
    <n v="198"/>
    <n v="0"/>
    <n v="0"/>
    <n v="0"/>
    <n v="0"/>
    <n v="567"/>
  </r>
  <r>
    <x v="292"/>
    <n v="0"/>
    <n v="0"/>
    <n v="0"/>
    <n v="287"/>
    <n v="0"/>
    <n v="0"/>
    <n v="0"/>
    <n v="0"/>
    <n v="0"/>
    <n v="0"/>
    <n v="287"/>
  </r>
  <r>
    <x v="293"/>
    <n v="0"/>
    <n v="6"/>
    <n v="0"/>
    <n v="0"/>
    <n v="330"/>
    <n v="0"/>
    <n v="0"/>
    <n v="0"/>
    <n v="0"/>
    <n v="0"/>
    <n v="336"/>
  </r>
  <r>
    <x v="294"/>
    <n v="0"/>
    <n v="13"/>
    <n v="0"/>
    <n v="0"/>
    <n v="362"/>
    <n v="165"/>
    <n v="0"/>
    <n v="0"/>
    <n v="0"/>
    <n v="0"/>
    <n v="540"/>
  </r>
  <r>
    <x v="295"/>
    <n v="0"/>
    <n v="0"/>
    <n v="0"/>
    <n v="0"/>
    <n v="0"/>
    <n v="851"/>
    <n v="0"/>
    <n v="0"/>
    <n v="0"/>
    <n v="0"/>
    <n v="851"/>
  </r>
  <r>
    <x v="296"/>
    <n v="0"/>
    <n v="19"/>
    <n v="0"/>
    <n v="423"/>
    <n v="0"/>
    <n v="0"/>
    <n v="0"/>
    <n v="0"/>
    <n v="0"/>
    <n v="0"/>
    <n v="442"/>
  </r>
  <r>
    <x v="297"/>
    <n v="0"/>
    <n v="5"/>
    <n v="0"/>
    <n v="0"/>
    <n v="357"/>
    <n v="213"/>
    <n v="0"/>
    <n v="30"/>
    <n v="35"/>
    <n v="0"/>
    <n v="640"/>
  </r>
  <r>
    <x v="298"/>
    <n v="0"/>
    <n v="5"/>
    <n v="0"/>
    <n v="100"/>
    <n v="111"/>
    <n v="77"/>
    <n v="0"/>
    <n v="0"/>
    <n v="0"/>
    <n v="0"/>
    <n v="293"/>
  </r>
  <r>
    <x v="299"/>
    <n v="0"/>
    <n v="10"/>
    <n v="0"/>
    <n v="241"/>
    <n v="0"/>
    <n v="0"/>
    <n v="0"/>
    <n v="0"/>
    <n v="0"/>
    <n v="0"/>
    <n v="251"/>
  </r>
  <r>
    <x v="300"/>
    <n v="0"/>
    <n v="0"/>
    <n v="0"/>
    <n v="0"/>
    <n v="431"/>
    <n v="548"/>
    <n v="0"/>
    <n v="0"/>
    <n v="0"/>
    <n v="0"/>
    <n v="979"/>
  </r>
  <r>
    <x v="301"/>
    <n v="0"/>
    <n v="0"/>
    <n v="0"/>
    <n v="0"/>
    <n v="380"/>
    <n v="366"/>
    <n v="0"/>
    <n v="0"/>
    <n v="0"/>
    <n v="0"/>
    <n v="746"/>
  </r>
  <r>
    <x v="302"/>
    <n v="0"/>
    <n v="0"/>
    <n v="0"/>
    <n v="0"/>
    <n v="316"/>
    <n v="362"/>
    <n v="0"/>
    <n v="0"/>
    <n v="0"/>
    <n v="0"/>
    <n v="678"/>
  </r>
  <r>
    <x v="303"/>
    <n v="0"/>
    <n v="28"/>
    <n v="0"/>
    <n v="200"/>
    <n v="1073"/>
    <n v="786"/>
    <n v="0"/>
    <n v="196"/>
    <n v="0"/>
    <n v="0"/>
    <n v="2283"/>
  </r>
  <r>
    <x v="304"/>
    <n v="0"/>
    <n v="0"/>
    <n v="0"/>
    <n v="0"/>
    <n v="411"/>
    <n v="383"/>
    <n v="0"/>
    <n v="0"/>
    <n v="0"/>
    <n v="0"/>
    <n v="794"/>
  </r>
  <r>
    <x v="305"/>
    <n v="0"/>
    <n v="18"/>
    <n v="0"/>
    <n v="191"/>
    <n v="249"/>
    <n v="0"/>
    <n v="0"/>
    <n v="0"/>
    <n v="0"/>
    <n v="0"/>
    <n v="458"/>
  </r>
  <r>
    <x v="306"/>
    <n v="0"/>
    <n v="23"/>
    <n v="0"/>
    <n v="527"/>
    <n v="0"/>
    <n v="0"/>
    <n v="0"/>
    <n v="0"/>
    <n v="0"/>
    <n v="0"/>
    <n v="550"/>
  </r>
  <r>
    <x v="307"/>
    <n v="0"/>
    <n v="8"/>
    <n v="0"/>
    <n v="0"/>
    <n v="282"/>
    <n v="114"/>
    <n v="0"/>
    <n v="0"/>
    <n v="0"/>
    <n v="0"/>
    <n v="404"/>
  </r>
  <r>
    <x v="308"/>
    <n v="0"/>
    <n v="1"/>
    <n v="0"/>
    <n v="0"/>
    <n v="0"/>
    <n v="206"/>
    <n v="0"/>
    <n v="0"/>
    <n v="0"/>
    <n v="0"/>
    <n v="207"/>
  </r>
  <r>
    <x v="309"/>
    <n v="0"/>
    <n v="0"/>
    <n v="0"/>
    <n v="0"/>
    <n v="0"/>
    <n v="345"/>
    <n v="0"/>
    <n v="120"/>
    <n v="0"/>
    <n v="0"/>
    <n v="465"/>
  </r>
  <r>
    <x v="310"/>
    <n v="0"/>
    <n v="0"/>
    <n v="0"/>
    <n v="0"/>
    <n v="291"/>
    <n v="1083"/>
    <n v="0"/>
    <n v="376"/>
    <n v="0"/>
    <n v="0"/>
    <n v="1750"/>
  </r>
  <r>
    <x v="311"/>
    <n v="0"/>
    <n v="0"/>
    <n v="0"/>
    <n v="0"/>
    <n v="0"/>
    <n v="278"/>
    <n v="0"/>
    <n v="0"/>
    <n v="0"/>
    <n v="0"/>
    <n v="278"/>
  </r>
  <r>
    <x v="312"/>
    <n v="0"/>
    <n v="3"/>
    <n v="0"/>
    <n v="0"/>
    <n v="142"/>
    <n v="368"/>
    <n v="0"/>
    <n v="25"/>
    <n v="0"/>
    <n v="0"/>
    <n v="538"/>
  </r>
  <r>
    <x v="313"/>
    <n v="0"/>
    <n v="30"/>
    <n v="0"/>
    <n v="0"/>
    <n v="738"/>
    <n v="937"/>
    <n v="0"/>
    <n v="0"/>
    <n v="0"/>
    <n v="0"/>
    <n v="1705"/>
  </r>
  <r>
    <x v="314"/>
    <n v="0"/>
    <n v="16"/>
    <n v="0"/>
    <n v="0"/>
    <n v="229"/>
    <n v="297"/>
    <n v="0"/>
    <n v="0"/>
    <n v="0"/>
    <n v="0"/>
    <n v="542"/>
  </r>
  <r>
    <x v="315"/>
    <n v="0"/>
    <n v="9"/>
    <n v="0"/>
    <n v="0"/>
    <n v="564"/>
    <n v="293"/>
    <n v="0"/>
    <n v="0"/>
    <n v="0"/>
    <n v="0"/>
    <n v="866"/>
  </r>
  <r>
    <x v="316"/>
    <n v="0"/>
    <n v="0"/>
    <n v="0"/>
    <n v="0"/>
    <n v="306"/>
    <n v="490"/>
    <n v="0"/>
    <n v="0"/>
    <n v="0"/>
    <n v="0"/>
    <n v="796"/>
  </r>
  <r>
    <x v="317"/>
    <n v="0"/>
    <n v="6"/>
    <n v="0"/>
    <n v="0"/>
    <n v="0"/>
    <n v="306"/>
    <n v="0"/>
    <n v="0"/>
    <n v="0"/>
    <n v="0"/>
    <n v="312"/>
  </r>
  <r>
    <x v="318"/>
    <n v="0"/>
    <n v="0"/>
    <n v="0"/>
    <n v="0"/>
    <n v="0"/>
    <n v="287"/>
    <n v="0"/>
    <n v="0"/>
    <n v="0"/>
    <n v="0"/>
    <n v="287"/>
  </r>
  <r>
    <x v="319"/>
    <n v="0"/>
    <n v="0"/>
    <n v="0"/>
    <n v="0"/>
    <n v="384"/>
    <n v="748"/>
    <n v="0"/>
    <n v="0"/>
    <n v="0"/>
    <n v="0"/>
    <n v="1132"/>
  </r>
  <r>
    <x v="320"/>
    <n v="0"/>
    <n v="10"/>
    <n v="0"/>
    <n v="0"/>
    <n v="271"/>
    <n v="250"/>
    <n v="0"/>
    <n v="0"/>
    <n v="0"/>
    <n v="0"/>
    <n v="531"/>
  </r>
  <r>
    <x v="321"/>
    <n v="0"/>
    <n v="21"/>
    <n v="0"/>
    <n v="0"/>
    <n v="500"/>
    <n v="420"/>
    <n v="0"/>
    <n v="0"/>
    <n v="0"/>
    <n v="0"/>
    <n v="941"/>
  </r>
  <r>
    <x v="322"/>
    <n v="0"/>
    <n v="0"/>
    <n v="0"/>
    <n v="0"/>
    <n v="305"/>
    <n v="198"/>
    <n v="0"/>
    <n v="0"/>
    <n v="0"/>
    <n v="0"/>
    <n v="503"/>
  </r>
  <r>
    <x v="323"/>
    <n v="0"/>
    <n v="13"/>
    <n v="0"/>
    <n v="0"/>
    <n v="181"/>
    <n v="57"/>
    <n v="0"/>
    <n v="0"/>
    <n v="0"/>
    <n v="0"/>
    <n v="251"/>
  </r>
  <r>
    <x v="324"/>
    <n v="0"/>
    <n v="0"/>
    <n v="0"/>
    <n v="0"/>
    <n v="0"/>
    <n v="387"/>
    <n v="0"/>
    <n v="0"/>
    <n v="0"/>
    <n v="0"/>
    <n v="387"/>
  </r>
  <r>
    <x v="325"/>
    <n v="0"/>
    <n v="9"/>
    <n v="0"/>
    <n v="372"/>
    <n v="482"/>
    <n v="0"/>
    <n v="0"/>
    <n v="0"/>
    <n v="0"/>
    <n v="0"/>
    <n v="863"/>
  </r>
  <r>
    <x v="326"/>
    <n v="0"/>
    <n v="0"/>
    <n v="0"/>
    <n v="320"/>
    <n v="0"/>
    <n v="0"/>
    <n v="0"/>
    <n v="0"/>
    <n v="0"/>
    <n v="0"/>
    <n v="320"/>
  </r>
  <r>
    <x v="327"/>
    <n v="0"/>
    <n v="0"/>
    <n v="0"/>
    <n v="0"/>
    <n v="306"/>
    <n v="305"/>
    <n v="0"/>
    <n v="0"/>
    <n v="0"/>
    <n v="0"/>
    <n v="611"/>
  </r>
  <r>
    <x v="328"/>
    <n v="0"/>
    <n v="10"/>
    <n v="0"/>
    <n v="0"/>
    <n v="191"/>
    <n v="188"/>
    <n v="0"/>
    <n v="0"/>
    <n v="0"/>
    <n v="0"/>
    <n v="389"/>
  </r>
  <r>
    <x v="329"/>
    <n v="0"/>
    <n v="0"/>
    <n v="0"/>
    <n v="826"/>
    <n v="0"/>
    <n v="0"/>
    <n v="0"/>
    <n v="0"/>
    <n v="0"/>
    <n v="0"/>
    <n v="826"/>
  </r>
  <r>
    <x v="330"/>
    <n v="0"/>
    <n v="13"/>
    <n v="0"/>
    <n v="0"/>
    <n v="391"/>
    <n v="278"/>
    <n v="0"/>
    <n v="0"/>
    <n v="0"/>
    <n v="0"/>
    <n v="682"/>
  </r>
  <r>
    <x v="331"/>
    <n v="0"/>
    <n v="0"/>
    <n v="0"/>
    <n v="0"/>
    <n v="121"/>
    <n v="873"/>
    <n v="0"/>
    <n v="67"/>
    <n v="0"/>
    <n v="0"/>
    <n v="1061"/>
  </r>
  <r>
    <x v="332"/>
    <n v="0"/>
    <n v="0"/>
    <n v="0"/>
    <n v="0"/>
    <n v="373"/>
    <n v="46"/>
    <n v="0"/>
    <n v="0"/>
    <n v="0"/>
    <n v="0"/>
    <n v="419"/>
  </r>
  <r>
    <x v="333"/>
    <n v="0"/>
    <n v="0"/>
    <n v="0"/>
    <n v="0"/>
    <n v="421"/>
    <n v="153"/>
    <n v="0"/>
    <n v="0"/>
    <n v="0"/>
    <n v="0"/>
    <n v="574"/>
  </r>
  <r>
    <x v="334"/>
    <n v="0"/>
    <n v="28"/>
    <n v="0"/>
    <n v="0"/>
    <n v="245"/>
    <n v="134"/>
    <n v="0"/>
    <n v="0"/>
    <n v="0"/>
    <n v="0"/>
    <n v="407"/>
  </r>
  <r>
    <x v="335"/>
    <n v="0"/>
    <n v="0"/>
    <n v="0"/>
    <n v="0"/>
    <n v="477"/>
    <n v="228"/>
    <n v="0"/>
    <n v="0"/>
    <n v="0"/>
    <n v="0"/>
    <n v="705"/>
  </r>
  <r>
    <x v="336"/>
    <n v="0"/>
    <n v="7"/>
    <n v="0"/>
    <n v="0"/>
    <n v="245"/>
    <n v="192"/>
    <n v="0"/>
    <n v="0"/>
    <n v="0"/>
    <n v="0"/>
    <n v="444"/>
  </r>
  <r>
    <x v="337"/>
    <n v="0"/>
    <n v="18"/>
    <n v="0"/>
    <n v="0"/>
    <n v="207"/>
    <n v="316"/>
    <n v="0"/>
    <n v="0"/>
    <n v="0"/>
    <n v="0"/>
    <n v="541"/>
  </r>
  <r>
    <x v="338"/>
    <n v="0"/>
    <n v="24"/>
    <n v="0"/>
    <n v="0"/>
    <n v="733"/>
    <n v="280"/>
    <n v="0"/>
    <n v="0"/>
    <n v="0"/>
    <n v="0"/>
    <n v="1037"/>
  </r>
  <r>
    <x v="339"/>
    <n v="0"/>
    <n v="0"/>
    <n v="0"/>
    <n v="0"/>
    <n v="418"/>
    <n v="476"/>
    <n v="0"/>
    <n v="0"/>
    <n v="0"/>
    <n v="0"/>
    <n v="894"/>
  </r>
  <r>
    <x v="340"/>
    <n v="0"/>
    <n v="17"/>
    <n v="0"/>
    <n v="522"/>
    <n v="0"/>
    <n v="0"/>
    <n v="0"/>
    <n v="0"/>
    <n v="0"/>
    <n v="0"/>
    <n v="539"/>
  </r>
  <r>
    <x v="341"/>
    <n v="0"/>
    <n v="0"/>
    <n v="0"/>
    <n v="0"/>
    <n v="289"/>
    <n v="211"/>
    <n v="0"/>
    <n v="0"/>
    <n v="0"/>
    <n v="0"/>
    <n v="500"/>
  </r>
  <r>
    <x v="342"/>
    <n v="0"/>
    <n v="16"/>
    <n v="0"/>
    <n v="0"/>
    <n v="139"/>
    <n v="163"/>
    <n v="0"/>
    <n v="0"/>
    <n v="0"/>
    <n v="0"/>
    <n v="318"/>
  </r>
  <r>
    <x v="343"/>
    <n v="0"/>
    <n v="0"/>
    <n v="0"/>
    <n v="0"/>
    <n v="200"/>
    <n v="171"/>
    <n v="0"/>
    <n v="0"/>
    <n v="0"/>
    <n v="0"/>
    <n v="371"/>
  </r>
  <r>
    <x v="344"/>
    <n v="0"/>
    <n v="46"/>
    <n v="0"/>
    <n v="0"/>
    <n v="2089"/>
    <n v="1937"/>
    <n v="0"/>
    <n v="0"/>
    <n v="0"/>
    <n v="0"/>
    <n v="4072"/>
  </r>
  <r>
    <x v="345"/>
    <n v="0"/>
    <n v="10"/>
    <n v="0"/>
    <n v="186"/>
    <n v="266"/>
    <n v="150"/>
    <n v="0"/>
    <n v="0"/>
    <n v="0"/>
    <n v="0"/>
    <n v="612"/>
  </r>
  <r>
    <x v="346"/>
    <n v="0"/>
    <n v="0"/>
    <n v="0"/>
    <n v="0"/>
    <n v="0"/>
    <n v="348"/>
    <n v="0"/>
    <n v="128"/>
    <n v="0"/>
    <n v="0"/>
    <n v="476"/>
  </r>
  <r>
    <x v="347"/>
    <n v="0"/>
    <n v="6"/>
    <n v="0"/>
    <n v="0"/>
    <n v="276"/>
    <n v="104"/>
    <n v="0"/>
    <n v="0"/>
    <n v="0"/>
    <n v="0"/>
    <n v="386"/>
  </r>
  <r>
    <x v="348"/>
    <n v="0"/>
    <n v="3"/>
    <n v="0"/>
    <n v="302"/>
    <n v="0"/>
    <n v="0"/>
    <n v="0"/>
    <n v="0"/>
    <n v="0"/>
    <n v="0"/>
    <n v="305"/>
  </r>
  <r>
    <x v="349"/>
    <n v="0"/>
    <n v="8"/>
    <n v="0"/>
    <n v="540"/>
    <n v="0"/>
    <n v="0"/>
    <n v="0"/>
    <n v="0"/>
    <n v="0"/>
    <n v="0"/>
    <n v="548"/>
  </r>
  <r>
    <x v="350"/>
    <n v="0"/>
    <n v="12"/>
    <n v="0"/>
    <n v="0"/>
    <n v="1041"/>
    <n v="519"/>
    <n v="0"/>
    <n v="0"/>
    <n v="0"/>
    <n v="0"/>
    <n v="1572"/>
  </r>
  <r>
    <x v="351"/>
    <n v="0"/>
    <n v="22"/>
    <n v="0"/>
    <n v="663"/>
    <n v="0"/>
    <n v="0"/>
    <n v="0"/>
    <n v="0"/>
    <n v="0"/>
    <n v="0"/>
    <n v="685"/>
  </r>
  <r>
    <x v="352"/>
    <n v="0"/>
    <n v="0"/>
    <n v="0"/>
    <n v="474"/>
    <n v="0"/>
    <n v="0"/>
    <n v="0"/>
    <n v="0"/>
    <n v="0"/>
    <n v="0"/>
    <n v="474"/>
  </r>
  <r>
    <x v="353"/>
    <n v="0"/>
    <n v="61"/>
    <n v="0"/>
    <n v="364"/>
    <n v="0"/>
    <n v="0"/>
    <n v="0"/>
    <n v="0"/>
    <n v="0"/>
    <n v="0"/>
    <n v="425"/>
  </r>
  <r>
    <x v="354"/>
    <n v="0"/>
    <n v="10"/>
    <n v="0"/>
    <n v="216"/>
    <n v="182"/>
    <n v="262"/>
    <n v="0"/>
    <n v="0"/>
    <n v="0"/>
    <n v="0"/>
    <n v="670"/>
  </r>
  <r>
    <x v="355"/>
    <n v="0"/>
    <n v="0"/>
    <n v="0"/>
    <n v="334"/>
    <n v="0"/>
    <n v="0"/>
    <n v="0"/>
    <n v="0"/>
    <n v="0"/>
    <n v="0"/>
    <n v="334"/>
  </r>
  <r>
    <x v="356"/>
    <n v="0"/>
    <n v="8"/>
    <n v="0"/>
    <n v="420"/>
    <n v="0"/>
    <n v="0"/>
    <n v="0"/>
    <n v="0"/>
    <n v="0"/>
    <n v="0"/>
    <n v="428"/>
  </r>
  <r>
    <x v="357"/>
    <n v="0"/>
    <n v="0"/>
    <n v="0"/>
    <n v="0"/>
    <n v="0"/>
    <n v="392"/>
    <n v="0"/>
    <n v="0"/>
    <n v="0"/>
    <n v="0"/>
    <n v="392"/>
  </r>
  <r>
    <x v="358"/>
    <n v="0"/>
    <n v="31"/>
    <n v="0"/>
    <n v="0"/>
    <n v="265"/>
    <n v="203"/>
    <n v="0"/>
    <n v="0"/>
    <n v="0"/>
    <n v="0"/>
    <n v="499"/>
  </r>
  <r>
    <x v="359"/>
    <n v="0"/>
    <n v="11"/>
    <n v="0"/>
    <n v="0"/>
    <n v="392"/>
    <n v="131"/>
    <n v="0"/>
    <n v="0"/>
    <n v="0"/>
    <n v="0"/>
    <n v="534"/>
  </r>
  <r>
    <x v="360"/>
    <n v="0"/>
    <n v="3"/>
    <n v="0"/>
    <n v="0"/>
    <n v="149"/>
    <n v="44"/>
    <n v="0"/>
    <n v="0"/>
    <n v="0"/>
    <n v="0"/>
    <n v="196"/>
  </r>
  <r>
    <x v="361"/>
    <n v="0"/>
    <n v="0"/>
    <n v="0"/>
    <n v="300"/>
    <n v="0"/>
    <n v="0"/>
    <n v="0"/>
    <n v="0"/>
    <n v="0"/>
    <n v="0"/>
    <n v="300"/>
  </r>
  <r>
    <x v="362"/>
    <n v="0"/>
    <n v="1"/>
    <n v="0"/>
    <n v="32"/>
    <n v="50"/>
    <n v="45"/>
    <n v="0"/>
    <n v="0"/>
    <n v="0"/>
    <n v="0"/>
    <n v="128"/>
  </r>
  <r>
    <x v="363"/>
    <n v="0"/>
    <n v="0"/>
    <n v="0"/>
    <n v="0"/>
    <n v="252"/>
    <n v="546"/>
    <n v="0"/>
    <n v="0"/>
    <n v="0"/>
    <n v="0"/>
    <n v="798"/>
  </r>
  <r>
    <x v="364"/>
    <n v="0"/>
    <n v="12"/>
    <n v="0"/>
    <n v="0"/>
    <n v="609"/>
    <n v="419"/>
    <n v="0"/>
    <n v="0"/>
    <n v="0"/>
    <n v="0"/>
    <n v="1040"/>
  </r>
  <r>
    <x v="365"/>
    <n v="0"/>
    <n v="30"/>
    <n v="0"/>
    <n v="0"/>
    <n v="859"/>
    <n v="0"/>
    <n v="0"/>
    <n v="0"/>
    <n v="0"/>
    <n v="0"/>
    <n v="889"/>
  </r>
  <r>
    <x v="366"/>
    <n v="0"/>
    <n v="7"/>
    <n v="0"/>
    <n v="0"/>
    <n v="0"/>
    <n v="409"/>
    <n v="0"/>
    <n v="26"/>
    <n v="0"/>
    <n v="0"/>
    <n v="442"/>
  </r>
  <r>
    <x v="367"/>
    <n v="0"/>
    <n v="0"/>
    <n v="0"/>
    <n v="0"/>
    <n v="289"/>
    <n v="250"/>
    <n v="0"/>
    <n v="88"/>
    <n v="0"/>
    <n v="0"/>
    <n v="627"/>
  </r>
  <r>
    <x v="368"/>
    <n v="0"/>
    <n v="1"/>
    <n v="0"/>
    <n v="613"/>
    <n v="0"/>
    <n v="0"/>
    <n v="0"/>
    <n v="0"/>
    <n v="0"/>
    <n v="0"/>
    <n v="614"/>
  </r>
  <r>
    <x v="369"/>
    <n v="0"/>
    <n v="13"/>
    <n v="0"/>
    <n v="0"/>
    <n v="410"/>
    <n v="505"/>
    <n v="0"/>
    <n v="0"/>
    <n v="0"/>
    <n v="0"/>
    <n v="928"/>
  </r>
  <r>
    <x v="370"/>
    <n v="0"/>
    <n v="6"/>
    <n v="0"/>
    <n v="0"/>
    <n v="341"/>
    <n v="156"/>
    <n v="0"/>
    <n v="0"/>
    <n v="0"/>
    <n v="0"/>
    <n v="503"/>
  </r>
  <r>
    <x v="371"/>
    <n v="0"/>
    <n v="0"/>
    <n v="0"/>
    <n v="0"/>
    <n v="599"/>
    <n v="587"/>
    <n v="0"/>
    <n v="174"/>
    <n v="117"/>
    <n v="0"/>
    <n v="1477"/>
  </r>
  <r>
    <x v="372"/>
    <n v="0"/>
    <n v="13"/>
    <n v="0"/>
    <n v="0"/>
    <n v="0"/>
    <n v="130"/>
    <n v="0"/>
    <n v="0"/>
    <n v="0"/>
    <n v="0"/>
    <n v="143"/>
  </r>
  <r>
    <x v="373"/>
    <n v="0"/>
    <n v="0"/>
    <n v="0"/>
    <n v="0"/>
    <n v="240"/>
    <n v="39"/>
    <n v="0"/>
    <n v="0"/>
    <n v="0"/>
    <n v="0"/>
    <n v="279"/>
  </r>
  <r>
    <x v="374"/>
    <n v="0"/>
    <n v="11"/>
    <n v="0"/>
    <n v="0"/>
    <n v="332"/>
    <n v="273"/>
    <n v="0"/>
    <n v="0"/>
    <n v="0"/>
    <n v="0"/>
    <n v="616"/>
  </r>
  <r>
    <x v="375"/>
    <n v="0"/>
    <n v="0"/>
    <n v="0"/>
    <n v="0"/>
    <n v="0"/>
    <n v="280"/>
    <n v="0"/>
    <n v="0"/>
    <n v="0"/>
    <n v="0"/>
    <n v="280"/>
  </r>
  <r>
    <x v="376"/>
    <n v="0"/>
    <n v="0"/>
    <n v="0"/>
    <n v="0"/>
    <n v="276"/>
    <n v="140"/>
    <n v="0"/>
    <n v="0"/>
    <n v="0"/>
    <n v="0"/>
    <n v="416"/>
  </r>
  <r>
    <x v="377"/>
    <n v="0"/>
    <n v="6"/>
    <n v="0"/>
    <n v="0"/>
    <n v="240"/>
    <n v="128"/>
    <n v="0"/>
    <n v="0"/>
    <n v="0"/>
    <n v="0"/>
    <n v="374"/>
  </r>
  <r>
    <x v="378"/>
    <n v="0"/>
    <n v="0"/>
    <n v="0"/>
    <n v="0"/>
    <n v="0"/>
    <n v="763"/>
    <n v="0"/>
    <n v="130"/>
    <n v="0"/>
    <n v="0"/>
    <n v="893"/>
  </r>
  <r>
    <x v="379"/>
    <n v="0"/>
    <n v="5"/>
    <n v="0"/>
    <n v="0"/>
    <n v="388"/>
    <n v="405"/>
    <n v="0"/>
    <n v="0"/>
    <n v="0"/>
    <n v="0"/>
    <n v="798"/>
  </r>
  <r>
    <x v="380"/>
    <n v="0"/>
    <n v="6"/>
    <n v="0"/>
    <n v="0"/>
    <n v="285"/>
    <n v="0"/>
    <n v="0"/>
    <n v="0"/>
    <n v="0"/>
    <n v="0"/>
    <n v="291"/>
  </r>
  <r>
    <x v="381"/>
    <n v="0"/>
    <n v="5"/>
    <n v="0"/>
    <n v="0"/>
    <n v="121"/>
    <n v="111"/>
    <n v="0"/>
    <n v="0"/>
    <n v="0"/>
    <n v="0"/>
    <n v="237"/>
  </r>
  <r>
    <x v="382"/>
    <n v="0"/>
    <n v="2"/>
    <n v="0"/>
    <n v="0"/>
    <n v="290"/>
    <n v="0"/>
    <n v="0"/>
    <n v="0"/>
    <n v="0"/>
    <n v="0"/>
    <n v="292"/>
  </r>
  <r>
    <x v="383"/>
    <n v="0"/>
    <n v="0"/>
    <n v="0"/>
    <n v="0"/>
    <n v="257"/>
    <n v="39"/>
    <n v="0"/>
    <n v="0"/>
    <n v="0"/>
    <n v="0"/>
    <n v="296"/>
  </r>
  <r>
    <x v="384"/>
    <n v="0"/>
    <n v="3"/>
    <n v="0"/>
    <n v="0"/>
    <n v="198"/>
    <n v="139"/>
    <n v="0"/>
    <n v="0"/>
    <n v="0"/>
    <n v="0"/>
    <n v="340"/>
  </r>
  <r>
    <x v="385"/>
    <n v="0"/>
    <n v="11"/>
    <n v="0"/>
    <n v="0"/>
    <n v="287"/>
    <n v="293"/>
    <n v="0"/>
    <n v="0"/>
    <n v="0"/>
    <n v="0"/>
    <n v="591"/>
  </r>
  <r>
    <x v="386"/>
    <n v="0"/>
    <n v="15"/>
    <n v="0"/>
    <n v="212"/>
    <n v="0"/>
    <n v="0"/>
    <n v="0"/>
    <n v="0"/>
    <n v="0"/>
    <n v="0"/>
    <n v="227"/>
  </r>
  <r>
    <x v="387"/>
    <n v="0"/>
    <n v="12"/>
    <n v="0"/>
    <n v="0"/>
    <n v="596"/>
    <n v="546"/>
    <n v="0"/>
    <n v="0"/>
    <n v="0"/>
    <n v="0"/>
    <n v="1154"/>
  </r>
  <r>
    <x v="388"/>
    <n v="0"/>
    <n v="0"/>
    <n v="0"/>
    <n v="376"/>
    <n v="0"/>
    <n v="0"/>
    <n v="0"/>
    <n v="0"/>
    <n v="0"/>
    <n v="0"/>
    <n v="376"/>
  </r>
  <r>
    <x v="389"/>
    <n v="0"/>
    <n v="10"/>
    <n v="0"/>
    <n v="0"/>
    <n v="495"/>
    <n v="228"/>
    <n v="0"/>
    <n v="0"/>
    <n v="0"/>
    <n v="0"/>
    <n v="733"/>
  </r>
  <r>
    <x v="390"/>
    <n v="0"/>
    <n v="0"/>
    <n v="0"/>
    <n v="825"/>
    <n v="0"/>
    <n v="0"/>
    <n v="0"/>
    <n v="0"/>
    <n v="0"/>
    <n v="0"/>
    <n v="825"/>
  </r>
  <r>
    <x v="391"/>
    <n v="0"/>
    <n v="3"/>
    <n v="0"/>
    <n v="0"/>
    <n v="145"/>
    <n v="522"/>
    <n v="0"/>
    <n v="25"/>
    <n v="0"/>
    <n v="0"/>
    <n v="695"/>
  </r>
  <r>
    <x v="392"/>
    <n v="0"/>
    <n v="31"/>
    <n v="0"/>
    <n v="0"/>
    <n v="537"/>
    <n v="327"/>
    <n v="0"/>
    <n v="0"/>
    <n v="0"/>
    <n v="0"/>
    <n v="895"/>
  </r>
  <r>
    <x v="393"/>
    <n v="0"/>
    <n v="15"/>
    <n v="0"/>
    <n v="0"/>
    <n v="0"/>
    <n v="609"/>
    <n v="0"/>
    <n v="0"/>
    <n v="0"/>
    <n v="0"/>
    <n v="624"/>
  </r>
  <r>
    <x v="394"/>
    <n v="0"/>
    <n v="3"/>
    <n v="0"/>
    <n v="0"/>
    <n v="230"/>
    <n v="0"/>
    <n v="0"/>
    <n v="0"/>
    <n v="0"/>
    <n v="0"/>
    <n v="233"/>
  </r>
  <r>
    <x v="395"/>
    <n v="0"/>
    <n v="12"/>
    <n v="0"/>
    <n v="0"/>
    <n v="261"/>
    <n v="91"/>
    <n v="0"/>
    <n v="0"/>
    <n v="0"/>
    <n v="0"/>
    <n v="364"/>
  </r>
  <r>
    <x v="396"/>
    <n v="0"/>
    <n v="0"/>
    <n v="0"/>
    <n v="0"/>
    <n v="207"/>
    <n v="92"/>
    <n v="0"/>
    <n v="0"/>
    <n v="0"/>
    <n v="0"/>
    <n v="299"/>
  </r>
  <r>
    <x v="397"/>
    <n v="0"/>
    <n v="20"/>
    <n v="0"/>
    <n v="439"/>
    <n v="561"/>
    <n v="90"/>
    <n v="0"/>
    <n v="138"/>
    <n v="0"/>
    <n v="0"/>
    <n v="1248"/>
  </r>
  <r>
    <x v="398"/>
    <n v="0"/>
    <n v="0"/>
    <n v="0"/>
    <n v="0"/>
    <n v="765"/>
    <n v="0"/>
    <n v="0"/>
    <n v="0"/>
    <n v="0"/>
    <n v="0"/>
    <n v="765"/>
  </r>
  <r>
    <x v="399"/>
    <n v="0"/>
    <n v="10"/>
    <n v="0"/>
    <n v="0"/>
    <n v="271"/>
    <n v="87"/>
    <n v="0"/>
    <n v="0"/>
    <n v="0"/>
    <n v="0"/>
    <n v="368"/>
  </r>
  <r>
    <x v="400"/>
    <n v="0"/>
    <n v="0"/>
    <n v="0"/>
    <n v="0"/>
    <n v="356"/>
    <n v="595"/>
    <n v="0"/>
    <n v="0"/>
    <n v="0"/>
    <n v="0"/>
    <n v="951"/>
  </r>
  <r>
    <x v="401"/>
    <n v="0"/>
    <n v="2"/>
    <n v="0"/>
    <n v="182"/>
    <n v="0"/>
    <n v="0"/>
    <n v="0"/>
    <n v="0"/>
    <n v="0"/>
    <n v="0"/>
    <n v="184"/>
  </r>
  <r>
    <x v="402"/>
    <n v="0"/>
    <n v="0"/>
    <n v="0"/>
    <n v="560"/>
    <n v="0"/>
    <n v="0"/>
    <n v="0"/>
    <n v="0"/>
    <n v="0"/>
    <n v="0"/>
    <n v="560"/>
  </r>
  <r>
    <x v="403"/>
    <n v="0"/>
    <n v="14"/>
    <n v="0"/>
    <n v="0"/>
    <n v="361"/>
    <n v="0"/>
    <n v="0"/>
    <n v="0"/>
    <n v="0"/>
    <n v="0"/>
    <n v="375"/>
  </r>
  <r>
    <x v="404"/>
    <n v="0"/>
    <n v="0"/>
    <n v="0"/>
    <n v="487"/>
    <n v="395"/>
    <n v="0"/>
    <n v="0"/>
    <n v="0"/>
    <n v="0"/>
    <n v="0"/>
    <n v="882"/>
  </r>
  <r>
    <x v="405"/>
    <n v="0"/>
    <n v="0"/>
    <n v="0"/>
    <n v="596"/>
    <n v="426"/>
    <n v="352"/>
    <n v="0"/>
    <n v="0"/>
    <n v="0"/>
    <n v="0"/>
    <n v="1374"/>
  </r>
  <r>
    <x v="406"/>
    <n v="0"/>
    <n v="2"/>
    <n v="0"/>
    <n v="394"/>
    <n v="0"/>
    <n v="0"/>
    <n v="0"/>
    <n v="0"/>
    <n v="0"/>
    <n v="0"/>
    <n v="396"/>
  </r>
  <r>
    <x v="407"/>
    <n v="0"/>
    <n v="0"/>
    <n v="0"/>
    <n v="813"/>
    <n v="0"/>
    <n v="0"/>
    <n v="0"/>
    <n v="0"/>
    <n v="0"/>
    <n v="0"/>
    <n v="813"/>
  </r>
  <r>
    <x v="408"/>
    <n v="0"/>
    <n v="11"/>
    <n v="0"/>
    <n v="0"/>
    <n v="890"/>
    <n v="675"/>
    <n v="0"/>
    <n v="0"/>
    <n v="0"/>
    <n v="0"/>
    <n v="1576"/>
  </r>
  <r>
    <x v="409"/>
    <n v="0"/>
    <n v="0"/>
    <n v="0"/>
    <n v="0"/>
    <n v="0"/>
    <n v="312"/>
    <n v="0"/>
    <n v="100"/>
    <n v="0"/>
    <n v="0"/>
    <n v="412"/>
  </r>
  <r>
    <x v="410"/>
    <n v="0"/>
    <n v="9"/>
    <n v="0"/>
    <n v="0"/>
    <n v="248"/>
    <n v="138"/>
    <n v="0"/>
    <n v="0"/>
    <n v="0"/>
    <n v="0"/>
    <n v="395"/>
  </r>
  <r>
    <x v="411"/>
    <n v="0"/>
    <n v="0"/>
    <n v="0"/>
    <n v="0"/>
    <n v="395"/>
    <n v="321"/>
    <n v="0"/>
    <n v="135"/>
    <n v="0"/>
    <n v="0"/>
    <n v="851"/>
  </r>
  <r>
    <x v="412"/>
    <n v="0"/>
    <n v="0"/>
    <n v="0"/>
    <n v="397"/>
    <n v="0"/>
    <n v="0"/>
    <n v="0"/>
    <n v="0"/>
    <n v="0"/>
    <n v="0"/>
    <n v="397"/>
  </r>
  <r>
    <x v="413"/>
    <n v="0"/>
    <n v="0"/>
    <n v="0"/>
    <n v="0"/>
    <n v="0"/>
    <n v="891"/>
    <n v="0"/>
    <n v="0"/>
    <n v="0"/>
    <n v="0"/>
    <n v="891"/>
  </r>
  <r>
    <x v="414"/>
    <n v="0"/>
    <n v="15"/>
    <n v="0"/>
    <n v="0"/>
    <n v="625"/>
    <n v="295"/>
    <n v="0"/>
    <n v="90"/>
    <n v="0"/>
    <n v="0"/>
    <n v="1025"/>
  </r>
  <r>
    <x v="415"/>
    <n v="0"/>
    <n v="1"/>
    <n v="0"/>
    <n v="0"/>
    <n v="531"/>
    <n v="544"/>
    <n v="0"/>
    <n v="0"/>
    <n v="0"/>
    <n v="0"/>
    <n v="1076"/>
  </r>
  <r>
    <x v="416"/>
    <n v="0"/>
    <n v="5"/>
    <n v="0"/>
    <n v="0"/>
    <n v="0"/>
    <n v="271"/>
    <n v="0"/>
    <n v="0"/>
    <n v="0"/>
    <n v="0"/>
    <n v="276"/>
  </r>
  <r>
    <x v="417"/>
    <n v="0"/>
    <n v="5"/>
    <n v="0"/>
    <n v="59"/>
    <n v="45"/>
    <n v="25"/>
    <n v="0"/>
    <n v="0"/>
    <n v="0"/>
    <n v="0"/>
    <n v="134"/>
  </r>
  <r>
    <x v="418"/>
    <n v="0"/>
    <n v="0"/>
    <n v="0"/>
    <n v="0"/>
    <n v="384"/>
    <n v="0"/>
    <n v="0"/>
    <n v="0"/>
    <n v="0"/>
    <n v="0"/>
    <n v="384"/>
  </r>
  <r>
    <x v="419"/>
    <n v="0"/>
    <n v="4"/>
    <n v="0"/>
    <n v="343"/>
    <n v="0"/>
    <n v="0"/>
    <n v="0"/>
    <n v="0"/>
    <n v="0"/>
    <n v="0"/>
    <n v="347"/>
  </r>
  <r>
    <x v="420"/>
    <n v="0"/>
    <n v="7"/>
    <n v="0"/>
    <n v="0"/>
    <n v="173"/>
    <n v="0"/>
    <n v="0"/>
    <n v="0"/>
    <n v="0"/>
    <n v="0"/>
    <n v="180"/>
  </r>
  <r>
    <x v="421"/>
    <n v="0"/>
    <n v="0"/>
    <n v="0"/>
    <n v="0"/>
    <n v="611"/>
    <n v="455"/>
    <n v="0"/>
    <n v="0"/>
    <n v="0"/>
    <n v="0"/>
    <n v="1066"/>
  </r>
  <r>
    <x v="422"/>
    <n v="0"/>
    <n v="0"/>
    <n v="0"/>
    <n v="609"/>
    <n v="453"/>
    <n v="410"/>
    <n v="0"/>
    <n v="0"/>
    <n v="0"/>
    <n v="0"/>
    <n v="1472"/>
  </r>
  <r>
    <x v="423"/>
    <n v="0"/>
    <n v="0"/>
    <n v="0"/>
    <n v="0"/>
    <n v="206"/>
    <n v="190"/>
    <n v="0"/>
    <n v="0"/>
    <n v="0"/>
    <n v="0"/>
    <n v="396"/>
  </r>
  <r>
    <x v="424"/>
    <n v="0"/>
    <n v="0"/>
    <n v="0"/>
    <n v="0"/>
    <n v="366"/>
    <n v="215"/>
    <n v="0"/>
    <n v="0"/>
    <n v="0"/>
    <n v="0"/>
    <n v="581"/>
  </r>
  <r>
    <x v="425"/>
    <n v="0"/>
    <n v="12"/>
    <n v="0"/>
    <n v="0"/>
    <n v="137"/>
    <n v="53"/>
    <n v="0"/>
    <n v="0"/>
    <n v="0"/>
    <n v="0"/>
    <n v="202"/>
  </r>
  <r>
    <x v="426"/>
    <n v="0"/>
    <n v="0"/>
    <n v="0"/>
    <n v="0"/>
    <n v="219"/>
    <n v="52"/>
    <n v="0"/>
    <n v="72"/>
    <n v="0"/>
    <n v="0"/>
    <n v="343"/>
  </r>
  <r>
    <x v="427"/>
    <n v="0"/>
    <n v="0"/>
    <n v="0"/>
    <n v="0"/>
    <n v="0"/>
    <n v="330"/>
    <n v="0"/>
    <n v="0"/>
    <n v="0"/>
    <n v="0"/>
    <n v="330"/>
  </r>
  <r>
    <x v="428"/>
    <n v="0"/>
    <n v="0"/>
    <n v="0"/>
    <n v="0"/>
    <n v="392"/>
    <n v="207"/>
    <n v="0"/>
    <n v="0"/>
    <n v="0"/>
    <n v="0"/>
    <n v="599"/>
  </r>
  <r>
    <x v="429"/>
    <n v="0"/>
    <n v="16"/>
    <n v="0"/>
    <n v="298"/>
    <n v="0"/>
    <n v="0"/>
    <n v="0"/>
    <n v="0"/>
    <n v="0"/>
    <n v="0"/>
    <n v="314"/>
  </r>
  <r>
    <x v="430"/>
    <n v="0"/>
    <n v="0"/>
    <n v="0"/>
    <n v="0"/>
    <n v="320"/>
    <n v="406"/>
    <n v="0"/>
    <n v="0"/>
    <n v="0"/>
    <n v="0"/>
    <n v="726"/>
  </r>
  <r>
    <x v="431"/>
    <n v="0"/>
    <n v="0"/>
    <n v="0"/>
    <n v="0"/>
    <n v="189"/>
    <n v="763"/>
    <n v="0"/>
    <n v="202"/>
    <n v="0"/>
    <n v="0"/>
    <n v="1154"/>
  </r>
  <r>
    <x v="432"/>
    <n v="0"/>
    <n v="0"/>
    <n v="0"/>
    <n v="0"/>
    <n v="202"/>
    <n v="852"/>
    <n v="0"/>
    <n v="0"/>
    <n v="0"/>
    <n v="0"/>
    <n v="1054"/>
  </r>
  <r>
    <x v="433"/>
    <n v="0"/>
    <n v="7"/>
    <n v="0"/>
    <n v="0"/>
    <n v="214"/>
    <n v="99"/>
    <n v="0"/>
    <n v="0"/>
    <n v="0"/>
    <n v="0"/>
    <n v="320"/>
  </r>
  <r>
    <x v="434"/>
    <n v="0"/>
    <n v="11"/>
    <n v="0"/>
    <n v="0"/>
    <n v="820"/>
    <n v="527"/>
    <n v="0"/>
    <n v="75"/>
    <n v="0"/>
    <n v="0"/>
    <n v="1433"/>
  </r>
  <r>
    <x v="435"/>
    <n v="0"/>
    <n v="0"/>
    <n v="0"/>
    <n v="0"/>
    <n v="0"/>
    <n v="197"/>
    <n v="0"/>
    <n v="0"/>
    <n v="0"/>
    <n v="0"/>
    <n v="197"/>
  </r>
  <r>
    <x v="436"/>
    <n v="0"/>
    <n v="0"/>
    <n v="0"/>
    <n v="0"/>
    <n v="139"/>
    <n v="80"/>
    <n v="0"/>
    <n v="0"/>
    <n v="0"/>
    <n v="0"/>
    <n v="219"/>
  </r>
  <r>
    <x v="437"/>
    <n v="0"/>
    <n v="9"/>
    <n v="0"/>
    <n v="0"/>
    <n v="381"/>
    <n v="389"/>
    <n v="0"/>
    <n v="100"/>
    <n v="0"/>
    <n v="0"/>
    <n v="879"/>
  </r>
  <r>
    <x v="438"/>
    <n v="0"/>
    <n v="0"/>
    <n v="0"/>
    <n v="0"/>
    <n v="261"/>
    <n v="562"/>
    <n v="0"/>
    <n v="0"/>
    <n v="33"/>
    <n v="0"/>
    <n v="856"/>
  </r>
  <r>
    <x v="439"/>
    <n v="0"/>
    <n v="11"/>
    <n v="0"/>
    <n v="0"/>
    <n v="307"/>
    <n v="254"/>
    <n v="0"/>
    <n v="0"/>
    <n v="0"/>
    <n v="0"/>
    <n v="572"/>
  </r>
  <r>
    <x v="440"/>
    <n v="0"/>
    <n v="4"/>
    <n v="0"/>
    <n v="0"/>
    <n v="150"/>
    <n v="82"/>
    <n v="0"/>
    <n v="0"/>
    <n v="0"/>
    <n v="0"/>
    <n v="236"/>
  </r>
  <r>
    <x v="441"/>
    <n v="0"/>
    <n v="0"/>
    <n v="0"/>
    <n v="0"/>
    <n v="312"/>
    <n v="408"/>
    <n v="0"/>
    <n v="13"/>
    <n v="0"/>
    <n v="0"/>
    <n v="733"/>
  </r>
  <r>
    <x v="442"/>
    <n v="0"/>
    <n v="0"/>
    <n v="0"/>
    <n v="0"/>
    <n v="418"/>
    <n v="139"/>
    <n v="0"/>
    <n v="0"/>
    <n v="0"/>
    <n v="0"/>
    <n v="557"/>
  </r>
  <r>
    <x v="443"/>
    <n v="0"/>
    <n v="0"/>
    <n v="0"/>
    <n v="0"/>
    <n v="0"/>
    <n v="290"/>
    <n v="0"/>
    <n v="0"/>
    <n v="0"/>
    <n v="0"/>
    <n v="290"/>
  </r>
  <r>
    <x v="444"/>
    <n v="0"/>
    <n v="3"/>
    <n v="0"/>
    <n v="0"/>
    <n v="140"/>
    <n v="50"/>
    <n v="0"/>
    <n v="0"/>
    <n v="0"/>
    <n v="0"/>
    <n v="193"/>
  </r>
  <r>
    <x v="445"/>
    <n v="0"/>
    <n v="0"/>
    <n v="0"/>
    <n v="297"/>
    <n v="314"/>
    <n v="232"/>
    <n v="0"/>
    <n v="0"/>
    <n v="0"/>
    <n v="0"/>
    <n v="843"/>
  </r>
  <r>
    <x v="446"/>
    <n v="0"/>
    <n v="9"/>
    <n v="0"/>
    <n v="0"/>
    <n v="454"/>
    <n v="227"/>
    <n v="0"/>
    <n v="0"/>
    <n v="0"/>
    <n v="0"/>
    <n v="690"/>
  </r>
  <r>
    <x v="447"/>
    <n v="0"/>
    <n v="0"/>
    <n v="0"/>
    <n v="0"/>
    <n v="621"/>
    <n v="526"/>
    <n v="0"/>
    <n v="0"/>
    <n v="0"/>
    <n v="0"/>
    <n v="1147"/>
  </r>
  <r>
    <x v="448"/>
    <n v="0"/>
    <n v="2"/>
    <n v="0"/>
    <n v="0"/>
    <n v="444"/>
    <n v="227"/>
    <n v="0"/>
    <n v="33"/>
    <n v="0"/>
    <n v="0"/>
    <n v="706"/>
  </r>
  <r>
    <x v="449"/>
    <n v="0"/>
    <n v="0"/>
    <n v="0"/>
    <n v="0"/>
    <n v="341"/>
    <n v="0"/>
    <n v="0"/>
    <n v="0"/>
    <n v="0"/>
    <n v="0"/>
    <n v="341"/>
  </r>
  <r>
    <x v="450"/>
    <n v="0"/>
    <n v="0"/>
    <n v="0"/>
    <n v="0"/>
    <n v="366"/>
    <n v="436"/>
    <n v="0"/>
    <n v="0"/>
    <n v="0"/>
    <n v="0"/>
    <n v="802"/>
  </r>
  <r>
    <x v="451"/>
    <n v="0"/>
    <n v="0"/>
    <n v="0"/>
    <n v="615"/>
    <n v="0"/>
    <n v="0"/>
    <n v="0"/>
    <n v="0"/>
    <n v="0"/>
    <n v="0"/>
    <n v="615"/>
  </r>
  <r>
    <x v="452"/>
    <n v="0"/>
    <n v="10"/>
    <n v="0"/>
    <n v="0"/>
    <n v="356"/>
    <n v="121"/>
    <n v="0"/>
    <n v="0"/>
    <n v="0"/>
    <n v="0"/>
    <n v="487"/>
  </r>
  <r>
    <x v="453"/>
    <n v="0"/>
    <n v="16"/>
    <n v="0"/>
    <n v="0"/>
    <n v="322"/>
    <n v="235"/>
    <n v="0"/>
    <n v="0"/>
    <n v="19"/>
    <n v="0"/>
    <n v="592"/>
  </r>
  <r>
    <x v="454"/>
    <n v="0"/>
    <n v="19"/>
    <n v="0"/>
    <n v="777"/>
    <n v="0"/>
    <n v="0"/>
    <n v="0"/>
    <n v="0"/>
    <n v="0"/>
    <n v="0"/>
    <n v="796"/>
  </r>
  <r>
    <x v="455"/>
    <n v="0"/>
    <n v="0"/>
    <n v="0"/>
    <n v="262"/>
    <n v="0"/>
    <n v="0"/>
    <n v="0"/>
    <n v="0"/>
    <n v="0"/>
    <n v="0"/>
    <n v="262"/>
  </r>
  <r>
    <x v="456"/>
    <n v="0"/>
    <n v="4"/>
    <n v="0"/>
    <n v="0"/>
    <n v="262"/>
    <n v="97"/>
    <n v="0"/>
    <n v="0"/>
    <n v="0"/>
    <n v="0"/>
    <n v="363"/>
  </r>
  <r>
    <x v="457"/>
    <n v="0"/>
    <n v="0"/>
    <n v="0"/>
    <n v="0"/>
    <n v="386"/>
    <n v="0"/>
    <n v="0"/>
    <n v="0"/>
    <n v="0"/>
    <n v="0"/>
    <n v="386"/>
  </r>
  <r>
    <x v="458"/>
    <n v="0"/>
    <n v="12"/>
    <n v="0"/>
    <n v="505"/>
    <n v="314"/>
    <n v="159"/>
    <n v="0"/>
    <n v="162"/>
    <n v="0"/>
    <n v="0"/>
    <n v="1152"/>
  </r>
  <r>
    <x v="459"/>
    <n v="0"/>
    <n v="0"/>
    <n v="0"/>
    <n v="268"/>
    <n v="0"/>
    <n v="0"/>
    <n v="0"/>
    <n v="0"/>
    <n v="0"/>
    <n v="0"/>
    <n v="268"/>
  </r>
  <r>
    <x v="460"/>
    <n v="0"/>
    <n v="9"/>
    <n v="0"/>
    <n v="295"/>
    <n v="0"/>
    <n v="0"/>
    <n v="0"/>
    <n v="0"/>
    <n v="0"/>
    <n v="0"/>
    <n v="304"/>
  </r>
  <r>
    <x v="461"/>
    <n v="0"/>
    <n v="20"/>
    <n v="0"/>
    <n v="0"/>
    <n v="483"/>
    <n v="198"/>
    <n v="0"/>
    <n v="65"/>
    <n v="50"/>
    <n v="0"/>
    <n v="816"/>
  </r>
  <r>
    <x v="462"/>
    <n v="0"/>
    <n v="11"/>
    <n v="0"/>
    <n v="0"/>
    <n v="297"/>
    <n v="127"/>
    <n v="0"/>
    <n v="0"/>
    <n v="0"/>
    <n v="0"/>
    <n v="435"/>
  </r>
  <r>
    <x v="463"/>
    <n v="0"/>
    <n v="0"/>
    <n v="0"/>
    <n v="0"/>
    <n v="516"/>
    <n v="488"/>
    <n v="0"/>
    <n v="40"/>
    <n v="0"/>
    <n v="0"/>
    <n v="1044"/>
  </r>
  <r>
    <x v="464"/>
    <n v="0"/>
    <n v="1"/>
    <n v="0"/>
    <n v="0"/>
    <n v="74"/>
    <n v="0"/>
    <n v="0"/>
    <n v="0"/>
    <n v="0"/>
    <n v="0"/>
    <n v="75"/>
  </r>
  <r>
    <x v="465"/>
    <n v="0"/>
    <n v="3"/>
    <n v="0"/>
    <n v="0"/>
    <n v="80"/>
    <n v="36"/>
    <n v="0"/>
    <n v="0"/>
    <n v="0"/>
    <n v="0"/>
    <n v="119"/>
  </r>
  <r>
    <x v="466"/>
    <n v="0"/>
    <n v="0"/>
    <n v="0"/>
    <n v="0"/>
    <n v="261"/>
    <n v="0"/>
    <n v="0"/>
    <n v="0"/>
    <n v="0"/>
    <n v="0"/>
    <n v="261"/>
  </r>
  <r>
    <x v="467"/>
    <n v="0"/>
    <n v="17"/>
    <n v="0"/>
    <n v="0"/>
    <n v="390"/>
    <n v="269"/>
    <n v="0"/>
    <n v="22"/>
    <n v="10"/>
    <n v="0"/>
    <n v="708"/>
  </r>
  <r>
    <x v="468"/>
    <n v="0"/>
    <n v="6"/>
    <n v="0"/>
    <n v="159"/>
    <n v="0"/>
    <n v="0"/>
    <n v="0"/>
    <n v="0"/>
    <n v="0"/>
    <n v="0"/>
    <n v="165"/>
  </r>
  <r>
    <x v="469"/>
    <n v="0"/>
    <n v="0"/>
    <n v="0"/>
    <n v="0"/>
    <n v="285"/>
    <n v="190"/>
    <n v="0"/>
    <n v="0"/>
    <n v="0"/>
    <n v="0"/>
    <n v="475"/>
  </r>
  <r>
    <x v="470"/>
    <n v="0"/>
    <n v="10"/>
    <n v="0"/>
    <n v="0"/>
    <n v="521"/>
    <n v="751"/>
    <n v="0"/>
    <n v="0"/>
    <n v="0"/>
    <n v="0"/>
    <n v="1282"/>
  </r>
  <r>
    <x v="471"/>
    <n v="0"/>
    <n v="10"/>
    <n v="0"/>
    <n v="0"/>
    <n v="119"/>
    <n v="78"/>
    <n v="0"/>
    <n v="0"/>
    <n v="0"/>
    <n v="0"/>
    <n v="207"/>
  </r>
  <r>
    <x v="472"/>
    <n v="0"/>
    <n v="0"/>
    <n v="0"/>
    <n v="0"/>
    <n v="266"/>
    <n v="178"/>
    <n v="0"/>
    <n v="0"/>
    <n v="0"/>
    <n v="0"/>
    <n v="444"/>
  </r>
  <r>
    <x v="473"/>
    <n v="0"/>
    <n v="11"/>
    <n v="0"/>
    <n v="0"/>
    <n v="211"/>
    <n v="191"/>
    <n v="0"/>
    <n v="0"/>
    <n v="0"/>
    <n v="0"/>
    <n v="413"/>
  </r>
  <r>
    <x v="474"/>
    <n v="0"/>
    <n v="5"/>
    <n v="0"/>
    <n v="0"/>
    <n v="0"/>
    <n v="174"/>
    <n v="0"/>
    <n v="0"/>
    <n v="0"/>
    <n v="0"/>
    <n v="179"/>
  </r>
  <r>
    <x v="475"/>
    <n v="0"/>
    <n v="0"/>
    <n v="0"/>
    <n v="645"/>
    <n v="0"/>
    <n v="0"/>
    <n v="0"/>
    <n v="0"/>
    <n v="0"/>
    <n v="0"/>
    <n v="645"/>
  </r>
  <r>
    <x v="476"/>
    <n v="0"/>
    <n v="0"/>
    <n v="0"/>
    <n v="248"/>
    <n v="0"/>
    <n v="0"/>
    <n v="0"/>
    <n v="0"/>
    <n v="0"/>
    <n v="0"/>
    <n v="248"/>
  </r>
  <r>
    <x v="477"/>
    <n v="0"/>
    <n v="0"/>
    <n v="0"/>
    <n v="296"/>
    <n v="466"/>
    <n v="255"/>
    <n v="0"/>
    <n v="0"/>
    <n v="0"/>
    <n v="0"/>
    <n v="1017"/>
  </r>
  <r>
    <x v="478"/>
    <n v="0"/>
    <n v="0"/>
    <n v="0"/>
    <n v="181"/>
    <n v="181"/>
    <n v="0"/>
    <n v="0"/>
    <n v="0"/>
    <n v="0"/>
    <n v="0"/>
    <n v="362"/>
  </r>
  <r>
    <x v="479"/>
    <n v="0"/>
    <n v="7"/>
    <n v="0"/>
    <n v="0"/>
    <n v="968"/>
    <n v="678"/>
    <n v="0"/>
    <n v="0"/>
    <n v="0"/>
    <n v="0"/>
    <n v="1653"/>
  </r>
  <r>
    <x v="480"/>
    <n v="0"/>
    <n v="0"/>
    <n v="0"/>
    <n v="925"/>
    <n v="0"/>
    <n v="0"/>
    <n v="0"/>
    <n v="0"/>
    <n v="0"/>
    <n v="0"/>
    <n v="925"/>
  </r>
  <r>
    <x v="481"/>
    <n v="0"/>
    <n v="0"/>
    <n v="0"/>
    <n v="248"/>
    <n v="298"/>
    <n v="312"/>
    <n v="0"/>
    <n v="0"/>
    <n v="0"/>
    <n v="0"/>
    <n v="858"/>
  </r>
  <r>
    <x v="482"/>
    <n v="0"/>
    <n v="7"/>
    <n v="0"/>
    <n v="437"/>
    <n v="0"/>
    <n v="0"/>
    <n v="0"/>
    <n v="0"/>
    <n v="0"/>
    <n v="0"/>
    <n v="444"/>
  </r>
  <r>
    <x v="483"/>
    <n v="0"/>
    <n v="0"/>
    <n v="0"/>
    <n v="0"/>
    <n v="426"/>
    <n v="581"/>
    <n v="0"/>
    <n v="0"/>
    <n v="0"/>
    <n v="0"/>
    <n v="1007"/>
  </r>
  <r>
    <x v="484"/>
    <n v="0"/>
    <n v="1"/>
    <n v="0"/>
    <n v="0"/>
    <n v="0"/>
    <n v="88"/>
    <n v="0"/>
    <n v="0"/>
    <n v="0"/>
    <n v="0"/>
    <n v="89"/>
  </r>
  <r>
    <x v="485"/>
    <n v="0"/>
    <n v="12"/>
    <n v="0"/>
    <n v="0"/>
    <n v="374"/>
    <n v="0"/>
    <n v="0"/>
    <n v="0"/>
    <n v="0"/>
    <n v="0"/>
    <n v="386"/>
  </r>
  <r>
    <x v="486"/>
    <n v="0"/>
    <n v="15"/>
    <n v="0"/>
    <n v="467"/>
    <n v="0"/>
    <n v="0"/>
    <n v="0"/>
    <n v="0"/>
    <n v="0"/>
    <n v="0"/>
    <n v="482"/>
  </r>
  <r>
    <x v="487"/>
    <n v="0"/>
    <n v="22"/>
    <n v="0"/>
    <n v="316"/>
    <n v="351"/>
    <n v="355"/>
    <n v="0"/>
    <n v="0"/>
    <n v="0"/>
    <n v="0"/>
    <n v="1044"/>
  </r>
  <r>
    <x v="488"/>
    <n v="0"/>
    <n v="0"/>
    <n v="0"/>
    <n v="0"/>
    <n v="348"/>
    <n v="156"/>
    <n v="0"/>
    <n v="0"/>
    <n v="0"/>
    <n v="0"/>
    <n v="504"/>
  </r>
  <r>
    <x v="489"/>
    <n v="0"/>
    <n v="13"/>
    <n v="0"/>
    <n v="0"/>
    <n v="50"/>
    <n v="67"/>
    <n v="0"/>
    <n v="0"/>
    <n v="0"/>
    <n v="0"/>
    <n v="130"/>
  </r>
  <r>
    <x v="490"/>
    <n v="0"/>
    <n v="18"/>
    <n v="0"/>
    <n v="0"/>
    <n v="451"/>
    <n v="0"/>
    <n v="0"/>
    <n v="0"/>
    <n v="0"/>
    <n v="0"/>
    <n v="469"/>
  </r>
  <r>
    <x v="491"/>
    <n v="0"/>
    <n v="0"/>
    <n v="0"/>
    <n v="0"/>
    <n v="0"/>
    <n v="348"/>
    <n v="0"/>
    <n v="0"/>
    <n v="0"/>
    <n v="0"/>
    <n v="348"/>
  </r>
  <r>
    <x v="492"/>
    <n v="0"/>
    <n v="0"/>
    <n v="0"/>
    <n v="0"/>
    <n v="317"/>
    <n v="106"/>
    <n v="0"/>
    <n v="0"/>
    <n v="0"/>
    <n v="0"/>
    <n v="423"/>
  </r>
  <r>
    <x v="493"/>
    <n v="0"/>
    <n v="0"/>
    <n v="0"/>
    <n v="0"/>
    <n v="242"/>
    <n v="79"/>
    <n v="0"/>
    <n v="0"/>
    <n v="0"/>
    <n v="0"/>
    <n v="321"/>
  </r>
  <r>
    <x v="494"/>
    <n v="0"/>
    <n v="21"/>
    <n v="0"/>
    <n v="0"/>
    <n v="339"/>
    <n v="0"/>
    <n v="0"/>
    <n v="0"/>
    <n v="0"/>
    <n v="0"/>
    <n v="360"/>
  </r>
  <r>
    <x v="495"/>
    <n v="0"/>
    <n v="19"/>
    <n v="0"/>
    <n v="0"/>
    <n v="510"/>
    <n v="359"/>
    <n v="0"/>
    <n v="15"/>
    <n v="13"/>
    <n v="0"/>
    <n v="916"/>
  </r>
  <r>
    <x v="496"/>
    <n v="0"/>
    <n v="10"/>
    <n v="0"/>
    <n v="0"/>
    <n v="213"/>
    <n v="162"/>
    <n v="0"/>
    <n v="0"/>
    <n v="0"/>
    <n v="0"/>
    <n v="385"/>
  </r>
  <r>
    <x v="497"/>
    <n v="0"/>
    <n v="24"/>
    <n v="0"/>
    <n v="0"/>
    <n v="557"/>
    <n v="880"/>
    <n v="0"/>
    <n v="169"/>
    <n v="81"/>
    <n v="0"/>
    <n v="1711"/>
  </r>
  <r>
    <x v="498"/>
    <n v="0"/>
    <n v="2"/>
    <n v="0"/>
    <n v="0"/>
    <n v="162"/>
    <n v="45"/>
    <n v="0"/>
    <n v="0"/>
    <n v="0"/>
    <n v="0"/>
    <n v="209"/>
  </r>
  <r>
    <x v="499"/>
    <n v="0"/>
    <n v="0"/>
    <n v="0"/>
    <n v="0"/>
    <n v="407"/>
    <n v="296"/>
    <n v="0"/>
    <n v="0"/>
    <n v="0"/>
    <n v="0"/>
    <n v="703"/>
  </r>
  <r>
    <x v="500"/>
    <n v="0"/>
    <n v="3"/>
    <n v="0"/>
    <n v="0"/>
    <n v="449"/>
    <n v="535"/>
    <n v="0"/>
    <n v="0"/>
    <n v="0"/>
    <n v="0"/>
    <n v="987"/>
  </r>
  <r>
    <x v="501"/>
    <n v="0"/>
    <n v="0"/>
    <n v="0"/>
    <n v="74"/>
    <n v="62"/>
    <n v="38"/>
    <n v="0"/>
    <n v="0"/>
    <n v="0"/>
    <n v="0"/>
    <n v="174"/>
  </r>
  <r>
    <x v="502"/>
    <n v="0"/>
    <n v="0"/>
    <n v="0"/>
    <n v="0"/>
    <n v="0"/>
    <n v="361"/>
    <n v="0"/>
    <n v="61"/>
    <n v="0"/>
    <n v="0"/>
    <n v="422"/>
  </r>
  <r>
    <x v="503"/>
    <n v="0"/>
    <n v="30"/>
    <n v="0"/>
    <n v="0"/>
    <n v="429"/>
    <n v="322"/>
    <n v="0"/>
    <n v="77"/>
    <n v="13"/>
    <n v="0"/>
    <n v="871"/>
  </r>
  <r>
    <x v="504"/>
    <n v="0"/>
    <n v="0"/>
    <n v="0"/>
    <n v="0"/>
    <n v="413"/>
    <n v="0"/>
    <n v="0"/>
    <n v="0"/>
    <n v="0"/>
    <n v="0"/>
    <n v="413"/>
  </r>
  <r>
    <x v="505"/>
    <n v="0"/>
    <n v="0"/>
    <n v="0"/>
    <n v="0"/>
    <n v="0"/>
    <n v="860"/>
    <n v="0"/>
    <n v="0"/>
    <n v="0"/>
    <n v="0"/>
    <n v="860"/>
  </r>
  <r>
    <x v="506"/>
    <n v="0"/>
    <n v="0"/>
    <n v="0"/>
    <n v="0"/>
    <n v="408"/>
    <n v="140"/>
    <n v="0"/>
    <n v="0"/>
    <n v="0"/>
    <n v="0"/>
    <n v="548"/>
  </r>
  <r>
    <x v="507"/>
    <n v="0"/>
    <n v="8"/>
    <n v="0"/>
    <n v="667"/>
    <n v="0"/>
    <n v="0"/>
    <n v="0"/>
    <n v="0"/>
    <n v="0"/>
    <n v="0"/>
    <n v="675"/>
  </r>
  <r>
    <x v="508"/>
    <n v="0"/>
    <n v="6"/>
    <n v="0"/>
    <n v="272"/>
    <n v="0"/>
    <n v="0"/>
    <n v="0"/>
    <n v="0"/>
    <n v="0"/>
    <n v="0"/>
    <n v="278"/>
  </r>
  <r>
    <x v="509"/>
    <n v="0"/>
    <n v="6"/>
    <n v="0"/>
    <n v="0"/>
    <n v="298"/>
    <n v="137"/>
    <n v="0"/>
    <n v="0"/>
    <n v="0"/>
    <n v="0"/>
    <n v="441"/>
  </r>
  <r>
    <x v="510"/>
    <n v="0"/>
    <n v="8"/>
    <n v="0"/>
    <n v="0"/>
    <n v="377"/>
    <n v="270"/>
    <n v="0"/>
    <n v="0"/>
    <n v="0"/>
    <n v="0"/>
    <n v="655"/>
  </r>
  <r>
    <x v="511"/>
    <n v="0"/>
    <n v="11"/>
    <n v="0"/>
    <n v="210"/>
    <n v="382"/>
    <n v="243"/>
    <n v="0"/>
    <n v="0"/>
    <n v="0"/>
    <n v="0"/>
    <n v="846"/>
  </r>
  <r>
    <x v="512"/>
    <n v="0"/>
    <n v="10"/>
    <n v="0"/>
    <n v="522"/>
    <n v="0"/>
    <n v="0"/>
    <n v="0"/>
    <n v="0"/>
    <n v="0"/>
    <n v="0"/>
    <n v="532"/>
  </r>
  <r>
    <x v="513"/>
    <n v="0"/>
    <n v="6"/>
    <n v="0"/>
    <n v="0"/>
    <n v="318"/>
    <n v="296"/>
    <n v="0"/>
    <n v="0"/>
    <n v="0"/>
    <n v="0"/>
    <n v="620"/>
  </r>
  <r>
    <x v="514"/>
    <n v="0"/>
    <n v="14"/>
    <n v="0"/>
    <n v="121"/>
    <n v="350"/>
    <n v="0"/>
    <n v="0"/>
    <n v="105"/>
    <n v="69"/>
    <n v="0"/>
    <n v="659"/>
  </r>
  <r>
    <x v="515"/>
    <n v="0"/>
    <n v="7"/>
    <n v="0"/>
    <n v="0"/>
    <n v="359"/>
    <n v="182"/>
    <n v="0"/>
    <n v="0"/>
    <n v="0"/>
    <n v="0"/>
    <n v="548"/>
  </r>
  <r>
    <x v="516"/>
    <n v="0"/>
    <n v="1"/>
    <n v="0"/>
    <n v="524"/>
    <n v="0"/>
    <n v="0"/>
    <n v="0"/>
    <n v="0"/>
    <n v="0"/>
    <n v="0"/>
    <n v="525"/>
  </r>
  <r>
    <x v="517"/>
    <n v="0"/>
    <n v="27"/>
    <n v="0"/>
    <n v="0"/>
    <n v="602"/>
    <n v="526"/>
    <n v="0"/>
    <n v="66"/>
    <n v="17"/>
    <n v="0"/>
    <n v="1238"/>
  </r>
  <r>
    <x v="518"/>
    <n v="0"/>
    <n v="0"/>
    <n v="0"/>
    <n v="0"/>
    <n v="270"/>
    <n v="1096"/>
    <n v="0"/>
    <n v="0"/>
    <n v="0"/>
    <n v="0"/>
    <n v="1366"/>
  </r>
  <r>
    <x v="519"/>
    <n v="0"/>
    <n v="3"/>
    <n v="0"/>
    <n v="0"/>
    <n v="245"/>
    <n v="88"/>
    <n v="0"/>
    <n v="0"/>
    <n v="0"/>
    <n v="0"/>
    <n v="336"/>
  </r>
  <r>
    <x v="520"/>
    <n v="0"/>
    <n v="0"/>
    <n v="0"/>
    <n v="0"/>
    <n v="471"/>
    <n v="249"/>
    <n v="0"/>
    <n v="0"/>
    <n v="26"/>
    <n v="0"/>
    <n v="746"/>
  </r>
  <r>
    <x v="521"/>
    <n v="0"/>
    <n v="5"/>
    <n v="0"/>
    <n v="0"/>
    <n v="0"/>
    <n v="590"/>
    <n v="0"/>
    <n v="140"/>
    <n v="0"/>
    <n v="0"/>
    <n v="735"/>
  </r>
  <r>
    <x v="522"/>
    <n v="0"/>
    <n v="15"/>
    <n v="0"/>
    <n v="0"/>
    <n v="122"/>
    <n v="78"/>
    <n v="0"/>
    <n v="0"/>
    <n v="0"/>
    <n v="0"/>
    <n v="215"/>
  </r>
  <r>
    <x v="523"/>
    <n v="0"/>
    <n v="0"/>
    <n v="0"/>
    <n v="0"/>
    <n v="622"/>
    <n v="471"/>
    <n v="0"/>
    <n v="0"/>
    <n v="0"/>
    <n v="0"/>
    <n v="1093"/>
  </r>
  <r>
    <x v="524"/>
    <n v="0"/>
    <n v="9"/>
    <n v="0"/>
    <n v="0"/>
    <n v="265"/>
    <n v="156"/>
    <n v="0"/>
    <n v="0"/>
    <n v="0"/>
    <n v="0"/>
    <n v="430"/>
  </r>
  <r>
    <x v="525"/>
    <n v="0"/>
    <n v="2"/>
    <n v="0"/>
    <n v="0"/>
    <n v="137"/>
    <n v="257"/>
    <n v="0"/>
    <n v="114"/>
    <n v="0"/>
    <n v="0"/>
    <n v="510"/>
  </r>
  <r>
    <x v="526"/>
    <n v="0"/>
    <n v="0"/>
    <n v="0"/>
    <n v="550"/>
    <n v="0"/>
    <n v="0"/>
    <n v="0"/>
    <n v="0"/>
    <n v="0"/>
    <n v="0"/>
    <n v="550"/>
  </r>
  <r>
    <x v="527"/>
    <n v="0"/>
    <n v="0"/>
    <n v="0"/>
    <n v="170"/>
    <n v="159"/>
    <n v="0"/>
    <n v="0"/>
    <n v="0"/>
    <n v="0"/>
    <n v="0"/>
    <n v="329"/>
  </r>
  <r>
    <x v="528"/>
    <n v="0"/>
    <n v="0"/>
    <n v="0"/>
    <n v="413"/>
    <n v="0"/>
    <n v="0"/>
    <n v="0"/>
    <n v="0"/>
    <n v="0"/>
    <n v="0"/>
    <n v="413"/>
  </r>
  <r>
    <x v="529"/>
    <n v="0"/>
    <n v="8"/>
    <n v="0"/>
    <n v="54"/>
    <n v="226"/>
    <n v="143"/>
    <n v="0"/>
    <n v="0"/>
    <n v="0"/>
    <n v="0"/>
    <n v="431"/>
  </r>
  <r>
    <x v="530"/>
    <n v="0"/>
    <n v="33"/>
    <n v="0"/>
    <n v="0"/>
    <n v="250"/>
    <n v="33"/>
    <n v="0"/>
    <n v="0"/>
    <n v="0"/>
    <n v="0"/>
    <n v="316"/>
  </r>
  <r>
    <x v="531"/>
    <n v="0"/>
    <n v="5"/>
    <n v="0"/>
    <n v="0"/>
    <n v="0"/>
    <n v="323"/>
    <n v="0"/>
    <n v="14"/>
    <n v="6"/>
    <n v="0"/>
    <n v="348"/>
  </r>
  <r>
    <x v="532"/>
    <n v="0"/>
    <n v="3"/>
    <n v="0"/>
    <n v="0"/>
    <n v="0"/>
    <n v="453"/>
    <n v="0"/>
    <n v="0"/>
    <n v="0"/>
    <n v="0"/>
    <n v="456"/>
  </r>
  <r>
    <x v="533"/>
    <n v="0"/>
    <n v="0"/>
    <n v="0"/>
    <n v="138"/>
    <n v="466"/>
    <n v="742"/>
    <n v="0"/>
    <n v="96"/>
    <n v="0"/>
    <n v="0"/>
    <n v="1442"/>
  </r>
  <r>
    <x v="534"/>
    <n v="0"/>
    <n v="0"/>
    <n v="0"/>
    <n v="0"/>
    <n v="0"/>
    <n v="228"/>
    <n v="0"/>
    <n v="0"/>
    <n v="0"/>
    <n v="0"/>
    <n v="228"/>
  </r>
  <r>
    <x v="535"/>
    <n v="0"/>
    <n v="5"/>
    <n v="0"/>
    <n v="0"/>
    <n v="79"/>
    <n v="50"/>
    <n v="0"/>
    <n v="0"/>
    <n v="0"/>
    <n v="0"/>
    <n v="134"/>
  </r>
  <r>
    <x v="536"/>
    <n v="0"/>
    <n v="0"/>
    <n v="0"/>
    <n v="0"/>
    <n v="389"/>
    <n v="100"/>
    <n v="0"/>
    <n v="0"/>
    <n v="0"/>
    <n v="0"/>
    <n v="489"/>
  </r>
  <r>
    <x v="537"/>
    <n v="0"/>
    <n v="13"/>
    <n v="0"/>
    <n v="0"/>
    <n v="389"/>
    <n v="0"/>
    <n v="0"/>
    <n v="0"/>
    <n v="0"/>
    <n v="0"/>
    <n v="402"/>
  </r>
  <r>
    <x v="538"/>
    <n v="0"/>
    <n v="10"/>
    <n v="0"/>
    <n v="0"/>
    <n v="572"/>
    <n v="0"/>
    <n v="0"/>
    <n v="0"/>
    <n v="0"/>
    <n v="0"/>
    <n v="582"/>
  </r>
  <r>
    <x v="539"/>
    <n v="0"/>
    <n v="11"/>
    <n v="0"/>
    <n v="0"/>
    <n v="378"/>
    <n v="0"/>
    <n v="0"/>
    <n v="0"/>
    <n v="0"/>
    <n v="0"/>
    <n v="389"/>
  </r>
  <r>
    <x v="540"/>
    <n v="0"/>
    <n v="9"/>
    <n v="0"/>
    <n v="0"/>
    <n v="341"/>
    <n v="283"/>
    <n v="0"/>
    <n v="0"/>
    <n v="0"/>
    <n v="0"/>
    <n v="633"/>
  </r>
  <r>
    <x v="541"/>
    <n v="0"/>
    <n v="34"/>
    <n v="0"/>
    <n v="0"/>
    <n v="189"/>
    <n v="125"/>
    <n v="0"/>
    <n v="0"/>
    <n v="0"/>
    <n v="0"/>
    <n v="348"/>
  </r>
  <r>
    <x v="542"/>
    <n v="0"/>
    <n v="7"/>
    <n v="0"/>
    <n v="0"/>
    <n v="258"/>
    <n v="250"/>
    <n v="0"/>
    <n v="0"/>
    <n v="0"/>
    <n v="0"/>
    <n v="515"/>
  </r>
  <r>
    <x v="543"/>
    <n v="0"/>
    <n v="3"/>
    <n v="0"/>
    <n v="0"/>
    <n v="831"/>
    <n v="0"/>
    <n v="0"/>
    <n v="0"/>
    <n v="0"/>
    <n v="0"/>
    <n v="834"/>
  </r>
  <r>
    <x v="544"/>
    <n v="0"/>
    <n v="9"/>
    <n v="0"/>
    <n v="274"/>
    <n v="183"/>
    <n v="149"/>
    <n v="0"/>
    <n v="0"/>
    <n v="0"/>
    <n v="0"/>
    <n v="615"/>
  </r>
  <r>
    <x v="545"/>
    <n v="0"/>
    <n v="14"/>
    <n v="0"/>
    <n v="0"/>
    <n v="118"/>
    <n v="454"/>
    <n v="0"/>
    <n v="69"/>
    <n v="40"/>
    <n v="0"/>
    <n v="695"/>
  </r>
  <r>
    <x v="546"/>
    <n v="0"/>
    <n v="0"/>
    <n v="0"/>
    <n v="0"/>
    <n v="127"/>
    <n v="245"/>
    <n v="0"/>
    <n v="0"/>
    <n v="0"/>
    <n v="0"/>
    <n v="372"/>
  </r>
  <r>
    <x v="547"/>
    <n v="0"/>
    <n v="5"/>
    <n v="0"/>
    <n v="0"/>
    <n v="322"/>
    <n v="102"/>
    <n v="0"/>
    <n v="0"/>
    <n v="0"/>
    <n v="0"/>
    <n v="429"/>
  </r>
  <r>
    <x v="548"/>
    <n v="0"/>
    <n v="0"/>
    <n v="0"/>
    <n v="0"/>
    <n v="0"/>
    <n v="717"/>
    <n v="0"/>
    <n v="0"/>
    <n v="0"/>
    <n v="0"/>
    <n v="717"/>
  </r>
  <r>
    <x v="549"/>
    <n v="0"/>
    <n v="0"/>
    <n v="0"/>
    <n v="0"/>
    <n v="637"/>
    <n v="446"/>
    <n v="0"/>
    <n v="0"/>
    <n v="0"/>
    <n v="0"/>
    <n v="1083"/>
  </r>
  <r>
    <x v="550"/>
    <n v="0"/>
    <n v="14"/>
    <n v="0"/>
    <n v="0"/>
    <n v="434"/>
    <n v="0"/>
    <n v="0"/>
    <n v="0"/>
    <n v="0"/>
    <n v="0"/>
    <n v="448"/>
  </r>
  <r>
    <x v="551"/>
    <n v="0"/>
    <n v="14"/>
    <n v="0"/>
    <n v="0"/>
    <n v="342"/>
    <n v="142"/>
    <n v="0"/>
    <n v="0"/>
    <n v="0"/>
    <n v="0"/>
    <n v="498"/>
  </r>
  <r>
    <x v="552"/>
    <n v="0"/>
    <n v="4"/>
    <n v="0"/>
    <n v="0"/>
    <n v="466"/>
    <n v="1008"/>
    <n v="0"/>
    <n v="0"/>
    <n v="0"/>
    <n v="0"/>
    <n v="1478"/>
  </r>
  <r>
    <x v="553"/>
    <n v="0"/>
    <n v="0"/>
    <n v="0"/>
    <n v="0"/>
    <n v="311"/>
    <n v="98"/>
    <n v="0"/>
    <n v="0"/>
    <n v="0"/>
    <n v="0"/>
    <n v="409"/>
  </r>
  <r>
    <x v="554"/>
    <n v="0"/>
    <n v="0"/>
    <n v="0"/>
    <n v="0"/>
    <n v="765"/>
    <n v="829"/>
    <n v="0"/>
    <n v="0"/>
    <n v="0"/>
    <n v="0"/>
    <n v="1594"/>
  </r>
  <r>
    <x v="555"/>
    <n v="0"/>
    <n v="2"/>
    <n v="0"/>
    <n v="47"/>
    <n v="40"/>
    <n v="0"/>
    <n v="0"/>
    <n v="0"/>
    <n v="0"/>
    <n v="0"/>
    <n v="89"/>
  </r>
  <r>
    <x v="556"/>
    <n v="0"/>
    <n v="0"/>
    <n v="0"/>
    <n v="0"/>
    <n v="198"/>
    <n v="129"/>
    <n v="0"/>
    <n v="0"/>
    <n v="0"/>
    <n v="0"/>
    <n v="327"/>
  </r>
  <r>
    <x v="557"/>
    <n v="0"/>
    <n v="10"/>
    <n v="0"/>
    <n v="0"/>
    <n v="367"/>
    <n v="0"/>
    <n v="0"/>
    <n v="0"/>
    <n v="0"/>
    <n v="0"/>
    <n v="377"/>
  </r>
  <r>
    <x v="558"/>
    <n v="0"/>
    <n v="0"/>
    <n v="0"/>
    <n v="336"/>
    <n v="0"/>
    <n v="0"/>
    <n v="0"/>
    <n v="0"/>
    <n v="0"/>
    <n v="0"/>
    <n v="336"/>
  </r>
  <r>
    <x v="559"/>
    <n v="0"/>
    <n v="0"/>
    <n v="0"/>
    <n v="670"/>
    <n v="0"/>
    <n v="0"/>
    <n v="0"/>
    <n v="0"/>
    <n v="0"/>
    <n v="0"/>
    <n v="670"/>
  </r>
  <r>
    <x v="560"/>
    <n v="0"/>
    <n v="0"/>
    <n v="0"/>
    <n v="707"/>
    <n v="0"/>
    <n v="0"/>
    <n v="0"/>
    <n v="0"/>
    <n v="0"/>
    <n v="0"/>
    <n v="707"/>
  </r>
  <r>
    <x v="561"/>
    <n v="0"/>
    <n v="0"/>
    <n v="0"/>
    <n v="0"/>
    <n v="726"/>
    <n v="800"/>
    <n v="0"/>
    <n v="0"/>
    <n v="0"/>
    <n v="0"/>
    <n v="1526"/>
  </r>
  <r>
    <x v="562"/>
    <n v="0"/>
    <n v="14"/>
    <n v="0"/>
    <n v="0"/>
    <n v="635"/>
    <n v="1407"/>
    <n v="0"/>
    <n v="0"/>
    <n v="0"/>
    <n v="0"/>
    <n v="2056"/>
  </r>
  <r>
    <x v="563"/>
    <n v="0"/>
    <n v="1"/>
    <n v="0"/>
    <n v="0"/>
    <n v="416"/>
    <n v="562"/>
    <n v="0"/>
    <n v="0"/>
    <n v="0"/>
    <n v="0"/>
    <n v="979"/>
  </r>
  <r>
    <x v="564"/>
    <n v="0"/>
    <n v="2"/>
    <n v="0"/>
    <n v="388"/>
    <n v="462"/>
    <n v="0"/>
    <n v="0"/>
    <n v="0"/>
    <n v="0"/>
    <n v="0"/>
    <n v="852"/>
  </r>
  <r>
    <x v="565"/>
    <n v="0"/>
    <n v="14"/>
    <n v="0"/>
    <n v="0"/>
    <n v="1002"/>
    <n v="0"/>
    <n v="0"/>
    <n v="0"/>
    <n v="0"/>
    <n v="0"/>
    <n v="1016"/>
  </r>
  <r>
    <x v="566"/>
    <n v="0"/>
    <n v="7"/>
    <n v="0"/>
    <n v="0"/>
    <n v="738"/>
    <n v="563"/>
    <n v="0"/>
    <n v="0"/>
    <n v="0"/>
    <n v="0"/>
    <n v="1308"/>
  </r>
  <r>
    <x v="567"/>
    <n v="0"/>
    <n v="11"/>
    <n v="0"/>
    <n v="0"/>
    <n v="290"/>
    <n v="227"/>
    <n v="0"/>
    <n v="0"/>
    <n v="0"/>
    <n v="0"/>
    <n v="528"/>
  </r>
  <r>
    <x v="568"/>
    <n v="0"/>
    <n v="1"/>
    <n v="0"/>
    <n v="0"/>
    <n v="71"/>
    <n v="42"/>
    <n v="0"/>
    <n v="0"/>
    <n v="0"/>
    <n v="0"/>
    <n v="114"/>
  </r>
  <r>
    <x v="569"/>
    <n v="0"/>
    <n v="7"/>
    <n v="0"/>
    <n v="622"/>
    <n v="0"/>
    <n v="0"/>
    <n v="0"/>
    <n v="0"/>
    <n v="0"/>
    <n v="0"/>
    <n v="629"/>
  </r>
  <r>
    <x v="570"/>
    <n v="0"/>
    <n v="0"/>
    <n v="0"/>
    <n v="0"/>
    <n v="0"/>
    <n v="462"/>
    <n v="0"/>
    <n v="0"/>
    <n v="0"/>
    <n v="0"/>
    <n v="462"/>
  </r>
  <r>
    <x v="571"/>
    <n v="0"/>
    <n v="0"/>
    <n v="0"/>
    <n v="0"/>
    <n v="390"/>
    <n v="907"/>
    <n v="0"/>
    <n v="196"/>
    <n v="0"/>
    <n v="0"/>
    <n v="1493"/>
  </r>
  <r>
    <x v="572"/>
    <n v="0"/>
    <n v="16"/>
    <n v="0"/>
    <n v="0"/>
    <n v="296"/>
    <n v="218"/>
    <n v="0"/>
    <n v="0"/>
    <n v="0"/>
    <n v="0"/>
    <n v="530"/>
  </r>
  <r>
    <x v="573"/>
    <n v="0"/>
    <n v="11"/>
    <n v="0"/>
    <n v="0"/>
    <n v="137"/>
    <n v="77"/>
    <n v="0"/>
    <n v="0"/>
    <n v="0"/>
    <n v="0"/>
    <n v="225"/>
  </r>
  <r>
    <x v="574"/>
    <n v="0"/>
    <n v="10"/>
    <n v="0"/>
    <n v="0"/>
    <n v="485"/>
    <n v="313"/>
    <n v="0"/>
    <n v="0"/>
    <n v="0"/>
    <n v="0"/>
    <n v="808"/>
  </r>
  <r>
    <x v="575"/>
    <n v="0"/>
    <n v="22"/>
    <n v="0"/>
    <n v="0"/>
    <n v="222"/>
    <n v="138"/>
    <n v="0"/>
    <n v="0"/>
    <n v="0"/>
    <n v="0"/>
    <n v="382"/>
  </r>
  <r>
    <x v="576"/>
    <n v="0"/>
    <n v="14"/>
    <n v="0"/>
    <n v="0"/>
    <n v="460"/>
    <n v="241"/>
    <n v="0"/>
    <n v="0"/>
    <n v="0"/>
    <n v="0"/>
    <n v="715"/>
  </r>
  <r>
    <x v="577"/>
    <n v="0"/>
    <n v="23"/>
    <n v="0"/>
    <n v="0"/>
    <n v="1076"/>
    <n v="0"/>
    <n v="0"/>
    <n v="0"/>
    <n v="0"/>
    <n v="0"/>
    <n v="1099"/>
  </r>
  <r>
    <x v="578"/>
    <n v="0"/>
    <n v="0"/>
    <n v="0"/>
    <n v="0"/>
    <n v="484"/>
    <n v="492"/>
    <n v="0"/>
    <n v="0"/>
    <n v="0"/>
    <n v="0"/>
    <n v="976"/>
  </r>
  <r>
    <x v="579"/>
    <n v="0"/>
    <n v="22"/>
    <n v="0"/>
    <n v="0"/>
    <n v="542"/>
    <n v="769"/>
    <n v="0"/>
    <n v="63"/>
    <n v="30"/>
    <n v="0"/>
    <n v="1426"/>
  </r>
  <r>
    <x v="580"/>
    <n v="0"/>
    <n v="0"/>
    <n v="0"/>
    <n v="0"/>
    <n v="0"/>
    <n v="599"/>
    <n v="0"/>
    <n v="0"/>
    <n v="0"/>
    <n v="0"/>
    <n v="599"/>
  </r>
  <r>
    <x v="581"/>
    <n v="0"/>
    <n v="0"/>
    <n v="0"/>
    <n v="231"/>
    <n v="233"/>
    <n v="174"/>
    <n v="0"/>
    <n v="0"/>
    <n v="0"/>
    <n v="0"/>
    <n v="638"/>
  </r>
  <r>
    <x v="582"/>
    <n v="0"/>
    <n v="9"/>
    <n v="0"/>
    <n v="405"/>
    <n v="0"/>
    <n v="0"/>
    <n v="0"/>
    <n v="0"/>
    <n v="0"/>
    <n v="0"/>
    <n v="414"/>
  </r>
  <r>
    <x v="583"/>
    <n v="0"/>
    <n v="28"/>
    <n v="0"/>
    <n v="0"/>
    <n v="379"/>
    <n v="472"/>
    <n v="0"/>
    <n v="0"/>
    <n v="0"/>
    <n v="0"/>
    <n v="879"/>
  </r>
  <r>
    <x v="584"/>
    <n v="0"/>
    <n v="0"/>
    <n v="0"/>
    <n v="0"/>
    <n v="641"/>
    <n v="443"/>
    <n v="0"/>
    <n v="88"/>
    <n v="0"/>
    <n v="0"/>
    <n v="1172"/>
  </r>
  <r>
    <x v="585"/>
    <n v="0"/>
    <n v="24"/>
    <n v="0"/>
    <n v="467"/>
    <n v="0"/>
    <n v="0"/>
    <n v="0"/>
    <n v="0"/>
    <n v="0"/>
    <n v="0"/>
    <n v="491"/>
  </r>
  <r>
    <x v="586"/>
    <n v="0"/>
    <n v="0"/>
    <n v="0"/>
    <n v="687"/>
    <n v="0"/>
    <n v="0"/>
    <n v="0"/>
    <n v="0"/>
    <n v="0"/>
    <n v="0"/>
    <n v="687"/>
  </r>
  <r>
    <x v="587"/>
    <n v="0"/>
    <n v="20"/>
    <n v="0"/>
    <n v="516"/>
    <n v="0"/>
    <n v="0"/>
    <n v="0"/>
    <n v="0"/>
    <n v="0"/>
    <n v="0"/>
    <n v="536"/>
  </r>
  <r>
    <x v="588"/>
    <n v="0"/>
    <n v="0"/>
    <n v="0"/>
    <n v="382"/>
    <n v="0"/>
    <n v="0"/>
    <n v="0"/>
    <n v="0"/>
    <n v="0"/>
    <n v="0"/>
    <n v="382"/>
  </r>
  <r>
    <x v="589"/>
    <n v="0"/>
    <n v="0"/>
    <n v="0"/>
    <n v="162"/>
    <n v="156"/>
    <n v="94"/>
    <n v="0"/>
    <n v="0"/>
    <n v="0"/>
    <n v="0"/>
    <n v="412"/>
  </r>
  <r>
    <x v="590"/>
    <n v="0"/>
    <n v="26"/>
    <n v="0"/>
    <n v="95"/>
    <n v="107"/>
    <n v="50"/>
    <n v="0"/>
    <n v="0"/>
    <n v="0"/>
    <n v="0"/>
    <n v="278"/>
  </r>
  <r>
    <x v="591"/>
    <n v="0"/>
    <n v="0"/>
    <n v="0"/>
    <n v="0"/>
    <n v="0"/>
    <n v="186"/>
    <n v="0"/>
    <n v="24"/>
    <n v="0"/>
    <n v="0"/>
    <n v="210"/>
  </r>
  <r>
    <x v="592"/>
    <n v="0"/>
    <n v="30"/>
    <n v="0"/>
    <n v="0"/>
    <n v="686"/>
    <n v="444"/>
    <n v="0"/>
    <n v="0"/>
    <n v="0"/>
    <n v="0"/>
    <n v="1160"/>
  </r>
  <r>
    <x v="593"/>
    <n v="0"/>
    <n v="3"/>
    <n v="0"/>
    <n v="0"/>
    <n v="258"/>
    <n v="183"/>
    <n v="0"/>
    <n v="0"/>
    <n v="0"/>
    <n v="0"/>
    <n v="444"/>
  </r>
  <r>
    <x v="594"/>
    <n v="0"/>
    <n v="0"/>
    <n v="0"/>
    <n v="0"/>
    <n v="574"/>
    <n v="512"/>
    <n v="0"/>
    <n v="0"/>
    <n v="0"/>
    <n v="0"/>
    <n v="1086"/>
  </r>
  <r>
    <x v="595"/>
    <n v="0"/>
    <n v="24"/>
    <n v="0"/>
    <n v="0"/>
    <n v="546"/>
    <n v="0"/>
    <n v="0"/>
    <n v="0"/>
    <n v="0"/>
    <n v="0"/>
    <n v="570"/>
  </r>
  <r>
    <x v="596"/>
    <n v="0"/>
    <n v="0"/>
    <n v="0"/>
    <n v="280"/>
    <n v="458"/>
    <n v="737"/>
    <n v="0"/>
    <n v="323"/>
    <n v="0"/>
    <n v="0"/>
    <n v="1798"/>
  </r>
  <r>
    <x v="597"/>
    <n v="0"/>
    <n v="0"/>
    <n v="0"/>
    <n v="0"/>
    <n v="751"/>
    <n v="1009"/>
    <n v="0"/>
    <n v="0"/>
    <n v="0"/>
    <n v="0"/>
    <n v="1760"/>
  </r>
  <r>
    <x v="598"/>
    <n v="0"/>
    <n v="15"/>
    <n v="0"/>
    <n v="0"/>
    <n v="266"/>
    <n v="94"/>
    <n v="0"/>
    <n v="0"/>
    <n v="0"/>
    <n v="0"/>
    <n v="375"/>
  </r>
  <r>
    <x v="599"/>
    <n v="0"/>
    <n v="8"/>
    <n v="0"/>
    <n v="0"/>
    <n v="0"/>
    <n v="364"/>
    <n v="0"/>
    <n v="138"/>
    <n v="0"/>
    <n v="0"/>
    <n v="510"/>
  </r>
  <r>
    <x v="600"/>
    <n v="0"/>
    <n v="11"/>
    <n v="0"/>
    <n v="0"/>
    <n v="162"/>
    <n v="53"/>
    <n v="0"/>
    <n v="0"/>
    <n v="0"/>
    <n v="0"/>
    <n v="226"/>
  </r>
  <r>
    <x v="601"/>
    <n v="0"/>
    <n v="0"/>
    <n v="0"/>
    <n v="0"/>
    <n v="376"/>
    <n v="431"/>
    <n v="0"/>
    <n v="0"/>
    <n v="0"/>
    <n v="0"/>
    <n v="807"/>
  </r>
  <r>
    <x v="602"/>
    <n v="0"/>
    <n v="0"/>
    <n v="0"/>
    <n v="0"/>
    <n v="103"/>
    <n v="51"/>
    <n v="0"/>
    <n v="0"/>
    <n v="0"/>
    <n v="0"/>
    <n v="154"/>
  </r>
  <r>
    <x v="603"/>
    <n v="0"/>
    <n v="0"/>
    <n v="0"/>
    <n v="0"/>
    <n v="0"/>
    <n v="172"/>
    <n v="0"/>
    <n v="0"/>
    <n v="0"/>
    <n v="0"/>
    <n v="172"/>
  </r>
  <r>
    <x v="604"/>
    <n v="0"/>
    <n v="4"/>
    <n v="0"/>
    <n v="235"/>
    <n v="274"/>
    <n v="0"/>
    <n v="0"/>
    <n v="0"/>
    <n v="0"/>
    <n v="0"/>
    <n v="513"/>
  </r>
  <r>
    <x v="605"/>
    <n v="0"/>
    <n v="13"/>
    <n v="0"/>
    <n v="0"/>
    <n v="300"/>
    <n v="216"/>
    <n v="0"/>
    <n v="0"/>
    <n v="0"/>
    <n v="0"/>
    <n v="529"/>
  </r>
  <r>
    <x v="606"/>
    <n v="0"/>
    <n v="0"/>
    <n v="0"/>
    <n v="0"/>
    <n v="256"/>
    <n v="144"/>
    <n v="0"/>
    <n v="0"/>
    <n v="0"/>
    <n v="0"/>
    <n v="400"/>
  </r>
  <r>
    <x v="607"/>
    <n v="0"/>
    <n v="0"/>
    <n v="0"/>
    <n v="0"/>
    <n v="185"/>
    <n v="116"/>
    <n v="0"/>
    <n v="0"/>
    <n v="0"/>
    <n v="0"/>
    <n v="301"/>
  </r>
  <r>
    <x v="608"/>
    <n v="0"/>
    <n v="0"/>
    <n v="0"/>
    <n v="0"/>
    <n v="735"/>
    <n v="616"/>
    <n v="0"/>
    <n v="0"/>
    <n v="0"/>
    <n v="0"/>
    <n v="1351"/>
  </r>
  <r>
    <x v="609"/>
    <n v="0"/>
    <n v="0"/>
    <n v="0"/>
    <n v="49"/>
    <n v="70"/>
    <n v="36"/>
    <n v="0"/>
    <n v="0"/>
    <n v="0"/>
    <n v="0"/>
    <n v="155"/>
  </r>
  <r>
    <x v="610"/>
    <n v="0"/>
    <n v="11"/>
    <n v="0"/>
    <n v="0"/>
    <n v="240"/>
    <n v="18"/>
    <n v="0"/>
    <n v="0"/>
    <n v="0"/>
    <n v="0"/>
    <n v="269"/>
  </r>
  <r>
    <x v="611"/>
    <n v="0"/>
    <n v="0"/>
    <n v="0"/>
    <n v="293"/>
    <n v="261"/>
    <n v="0"/>
    <n v="0"/>
    <n v="0"/>
    <n v="0"/>
    <n v="0"/>
    <n v="554"/>
  </r>
  <r>
    <x v="612"/>
    <n v="0"/>
    <n v="26"/>
    <n v="0"/>
    <n v="0"/>
    <n v="0"/>
    <n v="685"/>
    <n v="0"/>
    <n v="0"/>
    <n v="0"/>
    <n v="0"/>
    <n v="711"/>
  </r>
  <r>
    <x v="613"/>
    <n v="0"/>
    <n v="0"/>
    <n v="0"/>
    <n v="796"/>
    <n v="0"/>
    <n v="0"/>
    <n v="0"/>
    <n v="0"/>
    <n v="0"/>
    <n v="0"/>
    <n v="796"/>
  </r>
  <r>
    <x v="614"/>
    <n v="0"/>
    <n v="0"/>
    <n v="0"/>
    <n v="0"/>
    <n v="304"/>
    <n v="0"/>
    <n v="0"/>
    <n v="0"/>
    <n v="0"/>
    <n v="0"/>
    <n v="304"/>
  </r>
  <r>
    <x v="615"/>
    <n v="0"/>
    <n v="0"/>
    <n v="0"/>
    <n v="0"/>
    <n v="495"/>
    <n v="436"/>
    <n v="0"/>
    <n v="0"/>
    <n v="0"/>
    <n v="0"/>
    <n v="931"/>
  </r>
  <r>
    <x v="616"/>
    <n v="0"/>
    <n v="0"/>
    <n v="0"/>
    <n v="0"/>
    <n v="198"/>
    <n v="131"/>
    <n v="0"/>
    <n v="0"/>
    <n v="0"/>
    <n v="0"/>
    <n v="329"/>
  </r>
  <r>
    <x v="617"/>
    <n v="0"/>
    <n v="37"/>
    <n v="0"/>
    <n v="213"/>
    <n v="274"/>
    <n v="165"/>
    <n v="0"/>
    <n v="0"/>
    <n v="0"/>
    <n v="0"/>
    <n v="689"/>
  </r>
  <r>
    <x v="618"/>
    <n v="0"/>
    <n v="12"/>
    <n v="0"/>
    <n v="0"/>
    <n v="339"/>
    <n v="165"/>
    <n v="0"/>
    <n v="0"/>
    <n v="0"/>
    <n v="0"/>
    <n v="516"/>
  </r>
  <r>
    <x v="619"/>
    <n v="0"/>
    <n v="0"/>
    <n v="0"/>
    <n v="0"/>
    <n v="699"/>
    <n v="760"/>
    <n v="0"/>
    <n v="0"/>
    <n v="0"/>
    <n v="0"/>
    <n v="1459"/>
  </r>
  <r>
    <x v="620"/>
    <n v="0"/>
    <n v="7"/>
    <n v="0"/>
    <n v="0"/>
    <n v="166"/>
    <n v="87"/>
    <n v="0"/>
    <n v="0"/>
    <n v="0"/>
    <n v="0"/>
    <n v="260"/>
  </r>
  <r>
    <x v="621"/>
    <n v="0"/>
    <n v="13"/>
    <n v="0"/>
    <n v="744"/>
    <n v="0"/>
    <n v="0"/>
    <n v="0"/>
    <n v="0"/>
    <n v="0"/>
    <n v="0"/>
    <n v="757"/>
  </r>
  <r>
    <x v="622"/>
    <n v="0"/>
    <n v="11"/>
    <n v="0"/>
    <n v="0"/>
    <n v="369"/>
    <n v="288"/>
    <n v="0"/>
    <n v="0"/>
    <n v="0"/>
    <n v="0"/>
    <n v="668"/>
  </r>
  <r>
    <x v="623"/>
    <n v="0"/>
    <n v="1"/>
    <n v="0"/>
    <n v="0"/>
    <n v="110"/>
    <n v="22"/>
    <n v="0"/>
    <n v="0"/>
    <n v="0"/>
    <n v="0"/>
    <n v="133"/>
  </r>
  <r>
    <x v="624"/>
    <n v="0"/>
    <n v="0"/>
    <n v="0"/>
    <n v="465"/>
    <n v="0"/>
    <n v="0"/>
    <n v="0"/>
    <n v="0"/>
    <n v="0"/>
    <n v="0"/>
    <n v="465"/>
  </r>
  <r>
    <x v="625"/>
    <n v="0"/>
    <n v="17"/>
    <n v="0"/>
    <n v="0"/>
    <n v="381"/>
    <n v="426"/>
    <n v="0"/>
    <n v="0"/>
    <n v="0"/>
    <n v="0"/>
    <n v="824"/>
  </r>
  <r>
    <x v="626"/>
    <n v="0"/>
    <n v="0"/>
    <n v="0"/>
    <n v="0"/>
    <n v="310"/>
    <n v="110"/>
    <n v="0"/>
    <n v="0"/>
    <n v="0"/>
    <n v="0"/>
    <n v="420"/>
  </r>
  <r>
    <x v="627"/>
    <n v="0"/>
    <n v="10"/>
    <n v="0"/>
    <n v="0"/>
    <n v="382"/>
    <n v="163"/>
    <n v="0"/>
    <n v="0"/>
    <n v="0"/>
    <n v="0"/>
    <n v="555"/>
  </r>
  <r>
    <x v="628"/>
    <n v="0"/>
    <n v="0"/>
    <n v="0"/>
    <n v="359"/>
    <n v="0"/>
    <n v="0"/>
    <n v="0"/>
    <n v="0"/>
    <n v="0"/>
    <n v="0"/>
    <n v="359"/>
  </r>
  <r>
    <x v="629"/>
    <n v="0"/>
    <n v="0"/>
    <n v="0"/>
    <n v="0"/>
    <n v="205"/>
    <n v="135"/>
    <n v="0"/>
    <n v="0"/>
    <n v="0"/>
    <n v="0"/>
    <n v="340"/>
  </r>
  <r>
    <x v="630"/>
    <n v="0"/>
    <n v="5"/>
    <n v="0"/>
    <n v="0"/>
    <n v="0"/>
    <n v="296"/>
    <n v="0"/>
    <n v="0"/>
    <n v="0"/>
    <n v="0"/>
    <n v="301"/>
  </r>
  <r>
    <x v="631"/>
    <n v="0"/>
    <n v="0"/>
    <n v="0"/>
    <n v="281"/>
    <n v="288"/>
    <n v="0"/>
    <n v="0"/>
    <n v="0"/>
    <n v="0"/>
    <n v="0"/>
    <n v="569"/>
  </r>
  <r>
    <x v="632"/>
    <n v="0"/>
    <n v="48"/>
    <n v="0"/>
    <n v="0"/>
    <n v="475"/>
    <n v="430"/>
    <n v="0"/>
    <n v="0"/>
    <n v="0"/>
    <n v="0"/>
    <n v="953"/>
  </r>
  <r>
    <x v="633"/>
    <n v="0"/>
    <n v="2"/>
    <n v="0"/>
    <n v="0"/>
    <n v="0"/>
    <n v="179"/>
    <n v="0"/>
    <n v="4"/>
    <n v="0"/>
    <n v="0"/>
    <n v="185"/>
  </r>
  <r>
    <x v="634"/>
    <n v="0"/>
    <n v="11"/>
    <n v="0"/>
    <n v="0"/>
    <n v="239"/>
    <n v="114"/>
    <n v="0"/>
    <n v="0"/>
    <n v="0"/>
    <n v="0"/>
    <n v="364"/>
  </r>
  <r>
    <x v="635"/>
    <n v="0"/>
    <n v="0"/>
    <n v="0"/>
    <n v="0"/>
    <n v="55"/>
    <n v="0"/>
    <n v="0"/>
    <n v="0"/>
    <n v="0"/>
    <n v="0"/>
    <n v="55"/>
  </r>
  <r>
    <x v="636"/>
    <n v="0"/>
    <n v="5"/>
    <n v="0"/>
    <n v="0"/>
    <n v="699"/>
    <n v="504"/>
    <n v="0"/>
    <n v="0"/>
    <n v="0"/>
    <n v="0"/>
    <n v="1208"/>
  </r>
  <r>
    <x v="637"/>
    <n v="0"/>
    <n v="0"/>
    <n v="0"/>
    <n v="0"/>
    <n v="358"/>
    <n v="224"/>
    <n v="0"/>
    <n v="0"/>
    <n v="0"/>
    <n v="0"/>
    <n v="582"/>
  </r>
  <r>
    <x v="638"/>
    <n v="0"/>
    <n v="16"/>
    <n v="0"/>
    <n v="0"/>
    <n v="784"/>
    <n v="537"/>
    <n v="0"/>
    <n v="0"/>
    <n v="0"/>
    <n v="0"/>
    <n v="1337"/>
  </r>
  <r>
    <x v="639"/>
    <n v="0"/>
    <n v="0"/>
    <n v="0"/>
    <n v="0"/>
    <n v="374"/>
    <n v="573"/>
    <n v="0"/>
    <n v="314"/>
    <n v="0"/>
    <n v="0"/>
    <n v="1261"/>
  </r>
  <r>
    <x v="640"/>
    <n v="0"/>
    <n v="6"/>
    <n v="0"/>
    <n v="0"/>
    <n v="288"/>
    <n v="177"/>
    <n v="0"/>
    <n v="0"/>
    <n v="0"/>
    <n v="0"/>
    <n v="471"/>
  </r>
  <r>
    <x v="641"/>
    <n v="0"/>
    <n v="0"/>
    <n v="0"/>
    <n v="0"/>
    <n v="359"/>
    <n v="362"/>
    <n v="0"/>
    <n v="0"/>
    <n v="0"/>
    <n v="0"/>
    <n v="721"/>
  </r>
  <r>
    <x v="642"/>
    <n v="0"/>
    <n v="0"/>
    <n v="0"/>
    <n v="0"/>
    <n v="362"/>
    <n v="177"/>
    <n v="0"/>
    <n v="0"/>
    <n v="0"/>
    <n v="0"/>
    <n v="539"/>
  </r>
  <r>
    <x v="643"/>
    <n v="0"/>
    <n v="0"/>
    <n v="0"/>
    <n v="0"/>
    <n v="350"/>
    <n v="671"/>
    <n v="0"/>
    <n v="0"/>
    <n v="0"/>
    <n v="0"/>
    <n v="1021"/>
  </r>
  <r>
    <x v="644"/>
    <n v="0"/>
    <n v="0"/>
    <n v="0"/>
    <n v="0"/>
    <n v="0"/>
    <n v="278"/>
    <n v="0"/>
    <n v="0"/>
    <n v="0"/>
    <n v="0"/>
    <n v="278"/>
  </r>
  <r>
    <x v="645"/>
    <n v="0"/>
    <n v="19"/>
    <n v="0"/>
    <n v="0"/>
    <n v="567"/>
    <n v="500"/>
    <n v="0"/>
    <n v="0"/>
    <n v="0"/>
    <n v="0"/>
    <n v="1086"/>
  </r>
  <r>
    <x v="646"/>
    <n v="0"/>
    <n v="0"/>
    <n v="0"/>
    <n v="0"/>
    <n v="151"/>
    <n v="70"/>
    <n v="0"/>
    <n v="0"/>
    <n v="0"/>
    <n v="0"/>
    <n v="221"/>
  </r>
  <r>
    <x v="647"/>
    <n v="0"/>
    <n v="11"/>
    <n v="0"/>
    <n v="0"/>
    <n v="339"/>
    <n v="256"/>
    <n v="0"/>
    <n v="0"/>
    <n v="0"/>
    <n v="0"/>
    <n v="606"/>
  </r>
  <r>
    <x v="648"/>
    <n v="0"/>
    <n v="26"/>
    <n v="0"/>
    <n v="51"/>
    <n v="211"/>
    <n v="256"/>
    <n v="0"/>
    <n v="0"/>
    <n v="0"/>
    <n v="0"/>
    <n v="544"/>
  </r>
  <r>
    <x v="649"/>
    <n v="0"/>
    <n v="0"/>
    <n v="0"/>
    <n v="368"/>
    <n v="240"/>
    <n v="460"/>
    <n v="0"/>
    <n v="0"/>
    <n v="0"/>
    <n v="0"/>
    <n v="1068"/>
  </r>
  <r>
    <x v="650"/>
    <n v="0"/>
    <n v="21"/>
    <n v="0"/>
    <n v="0"/>
    <n v="398"/>
    <n v="150"/>
    <n v="0"/>
    <n v="84"/>
    <n v="0"/>
    <n v="0"/>
    <n v="653"/>
  </r>
  <r>
    <x v="651"/>
    <n v="0"/>
    <n v="17"/>
    <n v="0"/>
    <n v="0"/>
    <n v="443"/>
    <n v="364"/>
    <n v="0"/>
    <n v="0"/>
    <n v="0"/>
    <n v="0"/>
    <n v="824"/>
  </r>
  <r>
    <x v="652"/>
    <n v="0"/>
    <n v="15"/>
    <n v="0"/>
    <n v="0"/>
    <n v="190"/>
    <n v="88"/>
    <n v="0"/>
    <n v="0"/>
    <n v="0"/>
    <n v="0"/>
    <n v="293"/>
  </r>
  <r>
    <x v="653"/>
    <n v="0"/>
    <n v="9"/>
    <n v="0"/>
    <n v="0"/>
    <n v="553"/>
    <n v="1144"/>
    <n v="0"/>
    <n v="261"/>
    <n v="0"/>
    <n v="0"/>
    <n v="1967"/>
  </r>
  <r>
    <x v="654"/>
    <n v="0"/>
    <n v="3"/>
    <n v="0"/>
    <n v="0"/>
    <n v="0"/>
    <n v="162"/>
    <n v="0"/>
    <n v="0"/>
    <n v="0"/>
    <n v="0"/>
    <n v="165"/>
  </r>
  <r>
    <x v="655"/>
    <n v="0"/>
    <n v="3"/>
    <n v="0"/>
    <n v="76"/>
    <n v="225"/>
    <n v="0"/>
    <n v="0"/>
    <n v="0"/>
    <n v="0"/>
    <n v="0"/>
    <n v="304"/>
  </r>
  <r>
    <x v="656"/>
    <n v="0"/>
    <n v="12"/>
    <n v="0"/>
    <n v="0"/>
    <n v="262"/>
    <n v="113"/>
    <n v="0"/>
    <n v="0"/>
    <n v="0"/>
    <n v="0"/>
    <n v="387"/>
  </r>
  <r>
    <x v="657"/>
    <n v="0"/>
    <n v="0"/>
    <n v="0"/>
    <n v="408"/>
    <n v="276"/>
    <n v="367"/>
    <n v="0"/>
    <n v="58"/>
    <n v="0"/>
    <n v="0"/>
    <n v="1109"/>
  </r>
  <r>
    <x v="658"/>
    <n v="0"/>
    <n v="9"/>
    <n v="0"/>
    <n v="0"/>
    <n v="248"/>
    <n v="236"/>
    <n v="0"/>
    <n v="0"/>
    <n v="0"/>
    <n v="0"/>
    <n v="493"/>
  </r>
  <r>
    <x v="659"/>
    <n v="0"/>
    <n v="0"/>
    <n v="0"/>
    <n v="0"/>
    <n v="0"/>
    <n v="453"/>
    <n v="0"/>
    <n v="0"/>
    <n v="0"/>
    <n v="0"/>
    <n v="453"/>
  </r>
  <r>
    <x v="660"/>
    <n v="0"/>
    <n v="0"/>
    <n v="0"/>
    <n v="561"/>
    <n v="0"/>
    <n v="0"/>
    <n v="0"/>
    <n v="0"/>
    <n v="0"/>
    <n v="0"/>
    <n v="561"/>
  </r>
  <r>
    <x v="661"/>
    <n v="0"/>
    <n v="2"/>
    <n v="0"/>
    <n v="55"/>
    <n v="47"/>
    <n v="0"/>
    <n v="0"/>
    <n v="0"/>
    <n v="0"/>
    <n v="0"/>
    <n v="104"/>
  </r>
  <r>
    <x v="662"/>
    <n v="0"/>
    <n v="0"/>
    <n v="0"/>
    <n v="530"/>
    <n v="0"/>
    <n v="0"/>
    <n v="0"/>
    <n v="0"/>
    <n v="0"/>
    <n v="0"/>
    <n v="530"/>
  </r>
  <r>
    <x v="663"/>
    <n v="0"/>
    <n v="15"/>
    <n v="0"/>
    <n v="0"/>
    <n v="295"/>
    <n v="353"/>
    <n v="0"/>
    <n v="0"/>
    <n v="0"/>
    <n v="0"/>
    <n v="663"/>
  </r>
  <r>
    <x v="664"/>
    <n v="0"/>
    <n v="0"/>
    <n v="0"/>
    <n v="194"/>
    <n v="510"/>
    <n v="0"/>
    <n v="0"/>
    <n v="0"/>
    <n v="0"/>
    <n v="0"/>
    <n v="704"/>
  </r>
  <r>
    <x v="665"/>
    <n v="0"/>
    <n v="0"/>
    <n v="0"/>
    <n v="0"/>
    <n v="0"/>
    <n v="412"/>
    <n v="0"/>
    <n v="46"/>
    <n v="0"/>
    <n v="0"/>
    <n v="458"/>
  </r>
  <r>
    <x v="666"/>
    <n v="0"/>
    <n v="14"/>
    <n v="0"/>
    <n v="0"/>
    <n v="428"/>
    <n v="251"/>
    <n v="0"/>
    <n v="36"/>
    <n v="13"/>
    <n v="0"/>
    <n v="742"/>
  </r>
  <r>
    <x v="667"/>
    <n v="0"/>
    <n v="0"/>
    <n v="0"/>
    <n v="0"/>
    <n v="604"/>
    <n v="362"/>
    <n v="0"/>
    <n v="96"/>
    <n v="78"/>
    <n v="0"/>
    <n v="1140"/>
  </r>
  <r>
    <x v="668"/>
    <n v="0"/>
    <n v="0"/>
    <n v="0"/>
    <n v="0"/>
    <n v="308"/>
    <n v="0"/>
    <n v="0"/>
    <n v="0"/>
    <n v="0"/>
    <n v="0"/>
    <n v="308"/>
  </r>
  <r>
    <x v="669"/>
    <n v="0"/>
    <n v="9"/>
    <n v="0"/>
    <n v="564"/>
    <n v="0"/>
    <n v="0"/>
    <n v="0"/>
    <n v="0"/>
    <n v="0"/>
    <n v="0"/>
    <n v="573"/>
  </r>
  <r>
    <x v="670"/>
    <n v="0"/>
    <n v="14"/>
    <n v="0"/>
    <n v="0"/>
    <n v="403"/>
    <n v="0"/>
    <n v="0"/>
    <n v="0"/>
    <n v="0"/>
    <n v="0"/>
    <n v="417"/>
  </r>
  <r>
    <x v="671"/>
    <n v="0"/>
    <n v="6"/>
    <n v="0"/>
    <n v="0"/>
    <n v="324"/>
    <n v="216"/>
    <n v="0"/>
    <n v="0"/>
    <n v="0"/>
    <n v="0"/>
    <n v="546"/>
  </r>
  <r>
    <x v="672"/>
    <n v="0"/>
    <n v="8"/>
    <n v="0"/>
    <n v="317"/>
    <n v="0"/>
    <n v="0"/>
    <n v="0"/>
    <n v="0"/>
    <n v="0"/>
    <n v="0"/>
    <n v="325"/>
  </r>
  <r>
    <x v="673"/>
    <n v="0"/>
    <n v="10"/>
    <n v="0"/>
    <n v="415"/>
    <n v="0"/>
    <n v="0"/>
    <n v="0"/>
    <n v="0"/>
    <n v="0"/>
    <n v="0"/>
    <n v="425"/>
  </r>
  <r>
    <x v="674"/>
    <n v="0"/>
    <n v="0"/>
    <n v="0"/>
    <n v="422"/>
    <n v="0"/>
    <n v="0"/>
    <n v="0"/>
    <n v="0"/>
    <n v="0"/>
    <n v="0"/>
    <n v="422"/>
  </r>
  <r>
    <x v="675"/>
    <n v="0"/>
    <n v="19"/>
    <n v="0"/>
    <n v="0"/>
    <n v="343"/>
    <n v="135"/>
    <n v="0"/>
    <n v="0"/>
    <n v="0"/>
    <n v="0"/>
    <n v="497"/>
  </r>
  <r>
    <x v="676"/>
    <n v="0"/>
    <n v="6"/>
    <n v="0"/>
    <n v="0"/>
    <n v="413"/>
    <n v="168"/>
    <n v="0"/>
    <n v="0"/>
    <n v="0"/>
    <n v="0"/>
    <n v="587"/>
  </r>
  <r>
    <x v="677"/>
    <n v="0"/>
    <n v="0"/>
    <n v="0"/>
    <n v="0"/>
    <n v="220"/>
    <n v="461"/>
    <n v="0"/>
    <n v="44"/>
    <n v="0"/>
    <n v="0"/>
    <n v="725"/>
  </r>
  <r>
    <x v="678"/>
    <n v="0"/>
    <n v="38"/>
    <n v="0"/>
    <n v="0"/>
    <n v="271"/>
    <n v="274"/>
    <n v="0"/>
    <n v="0"/>
    <n v="0"/>
    <n v="0"/>
    <n v="583"/>
  </r>
  <r>
    <x v="679"/>
    <n v="0"/>
    <n v="0"/>
    <n v="0"/>
    <n v="0"/>
    <n v="0"/>
    <n v="858"/>
    <n v="0"/>
    <n v="0"/>
    <n v="0"/>
    <n v="0"/>
    <n v="858"/>
  </r>
  <r>
    <x v="680"/>
    <n v="0"/>
    <n v="0"/>
    <n v="0"/>
    <n v="72"/>
    <n v="0"/>
    <n v="0"/>
    <n v="0"/>
    <n v="0"/>
    <n v="0"/>
    <n v="0"/>
    <n v="72"/>
  </r>
  <r>
    <x v="681"/>
    <n v="0"/>
    <n v="0"/>
    <n v="0"/>
    <n v="0"/>
    <n v="212"/>
    <n v="132"/>
    <n v="0"/>
    <n v="0"/>
    <n v="0"/>
    <n v="0"/>
    <n v="344"/>
  </r>
  <r>
    <x v="682"/>
    <n v="0"/>
    <n v="0"/>
    <n v="0"/>
    <n v="0"/>
    <n v="668"/>
    <n v="600"/>
    <n v="0"/>
    <n v="0"/>
    <n v="0"/>
    <n v="0"/>
    <n v="1268"/>
  </r>
  <r>
    <x v="683"/>
    <n v="0"/>
    <n v="0"/>
    <n v="0"/>
    <n v="0"/>
    <n v="284"/>
    <n v="215"/>
    <n v="0"/>
    <n v="0"/>
    <n v="0"/>
    <n v="0"/>
    <n v="499"/>
  </r>
  <r>
    <x v="684"/>
    <n v="0"/>
    <n v="13"/>
    <n v="0"/>
    <n v="0"/>
    <n v="239"/>
    <n v="827"/>
    <n v="0"/>
    <n v="0"/>
    <n v="0"/>
    <n v="0"/>
    <n v="1079"/>
  </r>
  <r>
    <x v="685"/>
    <n v="0"/>
    <n v="5"/>
    <n v="0"/>
    <n v="232"/>
    <n v="0"/>
    <n v="0"/>
    <n v="0"/>
    <n v="0"/>
    <n v="0"/>
    <n v="0"/>
    <n v="237"/>
  </r>
  <r>
    <x v="686"/>
    <n v="0"/>
    <n v="20"/>
    <n v="0"/>
    <n v="0"/>
    <n v="449"/>
    <n v="0"/>
    <n v="0"/>
    <n v="0"/>
    <n v="0"/>
    <n v="0"/>
    <n v="469"/>
  </r>
  <r>
    <x v="687"/>
    <n v="0"/>
    <n v="12"/>
    <n v="0"/>
    <n v="0"/>
    <n v="383"/>
    <n v="282"/>
    <n v="0"/>
    <n v="0"/>
    <n v="0"/>
    <n v="0"/>
    <n v="677"/>
  </r>
  <r>
    <x v="688"/>
    <n v="0"/>
    <n v="0"/>
    <n v="0"/>
    <n v="534"/>
    <n v="0"/>
    <n v="0"/>
    <n v="0"/>
    <n v="0"/>
    <n v="0"/>
    <n v="0"/>
    <n v="534"/>
  </r>
  <r>
    <x v="689"/>
    <n v="0"/>
    <n v="0"/>
    <n v="0"/>
    <n v="0"/>
    <n v="0"/>
    <n v="1439"/>
    <n v="0"/>
    <n v="0"/>
    <n v="0"/>
    <n v="0"/>
    <n v="1439"/>
  </r>
  <r>
    <x v="690"/>
    <n v="0"/>
    <n v="10"/>
    <n v="0"/>
    <n v="0"/>
    <n v="267"/>
    <n v="163"/>
    <n v="0"/>
    <n v="0"/>
    <n v="0"/>
    <n v="0"/>
    <n v="440"/>
  </r>
  <r>
    <x v="691"/>
    <n v="0"/>
    <n v="0"/>
    <n v="0"/>
    <n v="0"/>
    <n v="0"/>
    <n v="0"/>
    <n v="24"/>
    <n v="86"/>
    <n v="70"/>
    <n v="0"/>
    <n v="180"/>
  </r>
  <r>
    <x v="692"/>
    <n v="0"/>
    <n v="15"/>
    <n v="0"/>
    <n v="90"/>
    <n v="87"/>
    <n v="45"/>
    <n v="0"/>
    <n v="17"/>
    <n v="13"/>
    <n v="0"/>
    <n v="267"/>
  </r>
  <r>
    <x v="693"/>
    <n v="0"/>
    <n v="3"/>
    <n v="0"/>
    <n v="35"/>
    <n v="26"/>
    <n v="19"/>
    <n v="0"/>
    <n v="12"/>
    <n v="10"/>
    <n v="0"/>
    <n v="105"/>
  </r>
  <r>
    <x v="694"/>
    <n v="0"/>
    <n v="0"/>
    <n v="0"/>
    <n v="0"/>
    <n v="0"/>
    <n v="46"/>
    <n v="0"/>
    <n v="0"/>
    <n v="0"/>
    <n v="0"/>
    <n v="46"/>
  </r>
  <r>
    <x v="695"/>
    <n v="0"/>
    <n v="14"/>
    <n v="0"/>
    <n v="996"/>
    <n v="0"/>
    <n v="0"/>
    <n v="0"/>
    <n v="0"/>
    <n v="0"/>
    <n v="0"/>
    <n v="1010"/>
  </r>
  <r>
    <x v="696"/>
    <n v="0"/>
    <n v="19"/>
    <n v="0"/>
    <n v="531"/>
    <n v="312"/>
    <n v="186"/>
    <n v="0"/>
    <n v="0"/>
    <n v="0"/>
    <n v="0"/>
    <n v="1048"/>
  </r>
  <r>
    <x v="697"/>
    <n v="0"/>
    <n v="0"/>
    <n v="0"/>
    <n v="0"/>
    <n v="386"/>
    <n v="280"/>
    <n v="0"/>
    <n v="0"/>
    <n v="0"/>
    <n v="0"/>
    <n v="666"/>
  </r>
  <r>
    <x v="698"/>
    <n v="0"/>
    <n v="0"/>
    <n v="0"/>
    <n v="0"/>
    <n v="288"/>
    <n v="138"/>
    <n v="0"/>
    <n v="0"/>
    <n v="0"/>
    <n v="0"/>
    <n v="426"/>
  </r>
  <r>
    <x v="699"/>
    <n v="0"/>
    <n v="15"/>
    <n v="0"/>
    <n v="202"/>
    <n v="0"/>
    <n v="0"/>
    <n v="0"/>
    <n v="0"/>
    <n v="0"/>
    <n v="0"/>
    <n v="217"/>
  </r>
  <r>
    <x v="700"/>
    <n v="0"/>
    <n v="13"/>
    <n v="0"/>
    <n v="0"/>
    <n v="0"/>
    <n v="330"/>
    <n v="0"/>
    <n v="0"/>
    <n v="0"/>
    <n v="0"/>
    <n v="343"/>
  </r>
  <r>
    <x v="701"/>
    <n v="0"/>
    <n v="0"/>
    <n v="0"/>
    <n v="358"/>
    <n v="296"/>
    <n v="0"/>
    <n v="0"/>
    <n v="0"/>
    <n v="0"/>
    <n v="0"/>
    <n v="654"/>
  </r>
  <r>
    <x v="702"/>
    <n v="0"/>
    <n v="0"/>
    <n v="0"/>
    <n v="252"/>
    <n v="0"/>
    <n v="0"/>
    <n v="0"/>
    <n v="0"/>
    <n v="0"/>
    <n v="0"/>
    <n v="252"/>
  </r>
  <r>
    <x v="703"/>
    <n v="0"/>
    <n v="0"/>
    <n v="0"/>
    <n v="0"/>
    <n v="0"/>
    <n v="1363"/>
    <n v="0"/>
    <n v="0"/>
    <n v="0"/>
    <n v="0"/>
    <n v="1363"/>
  </r>
  <r>
    <x v="704"/>
    <n v="0"/>
    <n v="8"/>
    <n v="0"/>
    <n v="292"/>
    <n v="0"/>
    <n v="0"/>
    <n v="0"/>
    <n v="0"/>
    <n v="0"/>
    <n v="0"/>
    <n v="300"/>
  </r>
  <r>
    <x v="705"/>
    <n v="0"/>
    <n v="0"/>
    <n v="0"/>
    <n v="0"/>
    <n v="177"/>
    <n v="52"/>
    <n v="0"/>
    <n v="0"/>
    <n v="0"/>
    <n v="0"/>
    <n v="229"/>
  </r>
  <r>
    <x v="706"/>
    <n v="0"/>
    <n v="0"/>
    <n v="0"/>
    <n v="0"/>
    <n v="227"/>
    <n v="0"/>
    <n v="0"/>
    <n v="0"/>
    <n v="0"/>
    <n v="0"/>
    <n v="227"/>
  </r>
  <r>
    <x v="707"/>
    <n v="0"/>
    <n v="3"/>
    <n v="0"/>
    <n v="0"/>
    <n v="220"/>
    <n v="0"/>
    <n v="0"/>
    <n v="0"/>
    <n v="0"/>
    <n v="0"/>
    <n v="223"/>
  </r>
  <r>
    <x v="708"/>
    <n v="0"/>
    <n v="0"/>
    <n v="0"/>
    <n v="0"/>
    <n v="72"/>
    <n v="645"/>
    <n v="0"/>
    <n v="119"/>
    <n v="0"/>
    <n v="0"/>
    <n v="836"/>
  </r>
  <r>
    <x v="709"/>
    <n v="0"/>
    <n v="0"/>
    <n v="0"/>
    <n v="0"/>
    <n v="70"/>
    <n v="188"/>
    <n v="0"/>
    <n v="0"/>
    <n v="0"/>
    <n v="0"/>
    <n v="258"/>
  </r>
  <r>
    <x v="710"/>
    <n v="0"/>
    <n v="0"/>
    <n v="0"/>
    <n v="347"/>
    <n v="0"/>
    <n v="0"/>
    <n v="0"/>
    <n v="0"/>
    <n v="0"/>
    <n v="0"/>
    <n v="347"/>
  </r>
  <r>
    <x v="711"/>
    <n v="0"/>
    <n v="16"/>
    <n v="0"/>
    <n v="0"/>
    <n v="494"/>
    <n v="696"/>
    <n v="0"/>
    <n v="62"/>
    <n v="0"/>
    <n v="0"/>
    <n v="1268"/>
  </r>
  <r>
    <x v="712"/>
    <n v="0"/>
    <n v="5"/>
    <n v="0"/>
    <n v="0"/>
    <n v="126"/>
    <n v="36"/>
    <n v="0"/>
    <n v="0"/>
    <n v="0"/>
    <n v="0"/>
    <n v="167"/>
  </r>
  <r>
    <x v="713"/>
    <n v="0"/>
    <n v="13"/>
    <n v="0"/>
    <n v="0"/>
    <n v="275"/>
    <n v="156"/>
    <n v="0"/>
    <n v="0"/>
    <n v="0"/>
    <n v="0"/>
    <n v="444"/>
  </r>
  <r>
    <x v="714"/>
    <n v="0"/>
    <n v="0"/>
    <n v="0"/>
    <n v="0"/>
    <n v="78"/>
    <n v="36"/>
    <n v="0"/>
    <n v="0"/>
    <n v="0"/>
    <n v="0"/>
    <n v="114"/>
  </r>
  <r>
    <x v="715"/>
    <n v="0"/>
    <n v="0"/>
    <n v="0"/>
    <n v="0"/>
    <n v="332"/>
    <n v="134"/>
    <n v="0"/>
    <n v="0"/>
    <n v="0"/>
    <n v="0"/>
    <n v="466"/>
  </r>
  <r>
    <x v="716"/>
    <n v="0"/>
    <n v="0"/>
    <n v="0"/>
    <n v="0"/>
    <n v="295"/>
    <n v="289"/>
    <n v="0"/>
    <n v="0"/>
    <n v="0"/>
    <n v="0"/>
    <n v="584"/>
  </r>
  <r>
    <x v="717"/>
    <n v="0"/>
    <n v="0"/>
    <n v="0"/>
    <n v="224"/>
    <n v="0"/>
    <n v="0"/>
    <n v="0"/>
    <n v="0"/>
    <n v="0"/>
    <n v="0"/>
    <n v="224"/>
  </r>
  <r>
    <x v="718"/>
    <n v="0"/>
    <n v="0"/>
    <n v="0"/>
    <n v="0"/>
    <n v="260"/>
    <n v="84"/>
    <n v="0"/>
    <n v="0"/>
    <n v="0"/>
    <n v="0"/>
    <n v="344"/>
  </r>
  <r>
    <x v="719"/>
    <n v="0"/>
    <n v="0"/>
    <n v="0"/>
    <n v="373"/>
    <n v="0"/>
    <n v="0"/>
    <n v="0"/>
    <n v="0"/>
    <n v="0"/>
    <n v="0"/>
    <n v="373"/>
  </r>
  <r>
    <x v="720"/>
    <n v="0"/>
    <n v="29"/>
    <n v="0"/>
    <n v="0"/>
    <n v="302"/>
    <n v="505"/>
    <n v="0"/>
    <n v="0"/>
    <n v="0"/>
    <n v="0"/>
    <n v="836"/>
  </r>
  <r>
    <x v="721"/>
    <n v="0"/>
    <n v="0"/>
    <n v="0"/>
    <n v="0"/>
    <n v="55"/>
    <n v="26"/>
    <n v="0"/>
    <n v="0"/>
    <n v="0"/>
    <n v="0"/>
    <n v="81"/>
  </r>
  <r>
    <x v="722"/>
    <n v="0"/>
    <n v="0"/>
    <n v="0"/>
    <n v="255"/>
    <n v="328"/>
    <n v="0"/>
    <n v="0"/>
    <n v="0"/>
    <n v="0"/>
    <n v="0"/>
    <n v="583"/>
  </r>
  <r>
    <x v="723"/>
    <n v="0"/>
    <n v="9"/>
    <n v="0"/>
    <n v="0"/>
    <n v="414"/>
    <n v="277"/>
    <n v="0"/>
    <n v="0"/>
    <n v="0"/>
    <n v="0"/>
    <n v="700"/>
  </r>
  <r>
    <x v="724"/>
    <n v="0"/>
    <n v="0"/>
    <n v="0"/>
    <n v="0"/>
    <n v="270"/>
    <n v="140"/>
    <n v="0"/>
    <n v="0"/>
    <n v="0"/>
    <n v="0"/>
    <n v="410"/>
  </r>
  <r>
    <x v="725"/>
    <n v="0"/>
    <n v="1"/>
    <n v="0"/>
    <n v="0"/>
    <n v="134"/>
    <n v="52"/>
    <n v="0"/>
    <n v="0"/>
    <n v="0"/>
    <n v="0"/>
    <n v="187"/>
  </r>
  <r>
    <x v="726"/>
    <n v="0"/>
    <n v="0"/>
    <n v="0"/>
    <n v="0"/>
    <n v="0"/>
    <n v="320"/>
    <n v="0"/>
    <n v="0"/>
    <n v="0"/>
    <n v="0"/>
    <n v="320"/>
  </r>
  <r>
    <x v="727"/>
    <n v="0"/>
    <n v="24"/>
    <n v="0"/>
    <n v="309"/>
    <n v="0"/>
    <n v="0"/>
    <n v="0"/>
    <n v="0"/>
    <n v="0"/>
    <n v="0"/>
    <n v="333"/>
  </r>
  <r>
    <x v="728"/>
    <n v="0"/>
    <n v="24"/>
    <n v="0"/>
    <n v="0"/>
    <n v="536"/>
    <n v="1063"/>
    <n v="0"/>
    <n v="98"/>
    <n v="0"/>
    <n v="0"/>
    <n v="1721"/>
  </r>
  <r>
    <x v="729"/>
    <n v="0"/>
    <n v="15"/>
    <n v="0"/>
    <n v="0"/>
    <n v="426"/>
    <n v="0"/>
    <n v="0"/>
    <n v="0"/>
    <n v="0"/>
    <n v="0"/>
    <n v="441"/>
  </r>
  <r>
    <x v="730"/>
    <n v="0"/>
    <n v="0"/>
    <n v="0"/>
    <n v="254"/>
    <n v="239"/>
    <n v="167"/>
    <n v="0"/>
    <n v="0"/>
    <n v="0"/>
    <n v="0"/>
    <n v="660"/>
  </r>
  <r>
    <x v="731"/>
    <n v="0"/>
    <n v="4"/>
    <n v="0"/>
    <n v="0"/>
    <n v="336"/>
    <n v="748"/>
    <n v="0"/>
    <n v="0"/>
    <n v="0"/>
    <n v="0"/>
    <n v="1088"/>
  </r>
  <r>
    <x v="732"/>
    <n v="0"/>
    <n v="22"/>
    <n v="0"/>
    <n v="0"/>
    <n v="478"/>
    <n v="310"/>
    <n v="0"/>
    <n v="0"/>
    <n v="0"/>
    <n v="0"/>
    <n v="810"/>
  </r>
  <r>
    <x v="733"/>
    <n v="0"/>
    <n v="15"/>
    <n v="0"/>
    <n v="0"/>
    <n v="584"/>
    <n v="718"/>
    <n v="0"/>
    <n v="0"/>
    <n v="0"/>
    <n v="0"/>
    <n v="1317"/>
  </r>
  <r>
    <x v="734"/>
    <n v="0"/>
    <n v="0"/>
    <n v="0"/>
    <n v="0"/>
    <n v="0"/>
    <n v="222"/>
    <n v="0"/>
    <n v="0"/>
    <n v="0"/>
    <n v="0"/>
    <n v="222"/>
  </r>
  <r>
    <x v="735"/>
    <n v="0"/>
    <n v="23"/>
    <n v="0"/>
    <n v="0"/>
    <n v="397"/>
    <n v="227"/>
    <n v="0"/>
    <n v="0"/>
    <n v="0"/>
    <n v="0"/>
    <n v="647"/>
  </r>
  <r>
    <x v="736"/>
    <n v="0"/>
    <n v="11"/>
    <n v="0"/>
    <n v="0"/>
    <n v="241"/>
    <n v="646"/>
    <n v="0"/>
    <n v="152"/>
    <n v="0"/>
    <n v="0"/>
    <n v="1050"/>
  </r>
  <r>
    <x v="737"/>
    <n v="0"/>
    <n v="3"/>
    <n v="0"/>
    <n v="0"/>
    <n v="507"/>
    <n v="299"/>
    <n v="0"/>
    <n v="0"/>
    <n v="0"/>
    <n v="0"/>
    <n v="809"/>
  </r>
  <r>
    <x v="738"/>
    <n v="0"/>
    <n v="0"/>
    <n v="0"/>
    <n v="473"/>
    <n v="0"/>
    <n v="0"/>
    <n v="0"/>
    <n v="0"/>
    <n v="0"/>
    <n v="0"/>
    <n v="473"/>
  </r>
  <r>
    <x v="739"/>
    <n v="0"/>
    <n v="3"/>
    <n v="0"/>
    <n v="0"/>
    <n v="259"/>
    <n v="142"/>
    <n v="0"/>
    <n v="0"/>
    <n v="0"/>
    <n v="0"/>
    <n v="404"/>
  </r>
  <r>
    <x v="740"/>
    <n v="0"/>
    <n v="17"/>
    <n v="0"/>
    <n v="0"/>
    <n v="306"/>
    <n v="314"/>
    <n v="0"/>
    <n v="66"/>
    <n v="0"/>
    <n v="0"/>
    <n v="703"/>
  </r>
  <r>
    <x v="741"/>
    <n v="0"/>
    <n v="0"/>
    <n v="0"/>
    <n v="0"/>
    <n v="245"/>
    <n v="132"/>
    <n v="0"/>
    <n v="0"/>
    <n v="0"/>
    <n v="0"/>
    <n v="377"/>
  </r>
  <r>
    <x v="742"/>
    <n v="0"/>
    <n v="0"/>
    <n v="0"/>
    <n v="0"/>
    <n v="191"/>
    <n v="142"/>
    <n v="0"/>
    <n v="0"/>
    <n v="0"/>
    <n v="0"/>
    <n v="333"/>
  </r>
  <r>
    <x v="743"/>
    <n v="0"/>
    <n v="0"/>
    <n v="0"/>
    <n v="0"/>
    <n v="0"/>
    <n v="169"/>
    <n v="0"/>
    <n v="0"/>
    <n v="0"/>
    <n v="0"/>
    <n v="169"/>
  </r>
  <r>
    <x v="744"/>
    <n v="0"/>
    <n v="13"/>
    <n v="0"/>
    <n v="0"/>
    <n v="0"/>
    <n v="480"/>
    <n v="0"/>
    <n v="109"/>
    <n v="65"/>
    <n v="0"/>
    <n v="667"/>
  </r>
  <r>
    <x v="745"/>
    <n v="0"/>
    <n v="0"/>
    <n v="0"/>
    <n v="370"/>
    <n v="0"/>
    <n v="0"/>
    <n v="0"/>
    <n v="0"/>
    <n v="0"/>
    <n v="0"/>
    <n v="370"/>
  </r>
  <r>
    <x v="746"/>
    <n v="0"/>
    <n v="15"/>
    <n v="0"/>
    <n v="0"/>
    <n v="280"/>
    <n v="0"/>
    <n v="0"/>
    <n v="0"/>
    <n v="0"/>
    <n v="0"/>
    <n v="295"/>
  </r>
  <r>
    <x v="747"/>
    <n v="0"/>
    <n v="20"/>
    <n v="0"/>
    <n v="419"/>
    <n v="543"/>
    <n v="384"/>
    <n v="0"/>
    <n v="0"/>
    <n v="0"/>
    <n v="0"/>
    <n v="1366"/>
  </r>
  <r>
    <x v="748"/>
    <n v="0"/>
    <n v="0"/>
    <n v="0"/>
    <n v="0"/>
    <n v="541"/>
    <n v="0"/>
    <n v="0"/>
    <n v="0"/>
    <n v="0"/>
    <n v="0"/>
    <n v="541"/>
  </r>
  <r>
    <x v="749"/>
    <n v="0"/>
    <n v="0"/>
    <n v="0"/>
    <n v="0"/>
    <n v="581"/>
    <n v="1118"/>
    <n v="0"/>
    <n v="0"/>
    <n v="0"/>
    <n v="0"/>
    <n v="1699"/>
  </r>
  <r>
    <x v="750"/>
    <n v="0"/>
    <n v="8"/>
    <n v="0"/>
    <n v="156"/>
    <n v="425"/>
    <n v="492"/>
    <n v="0"/>
    <n v="0"/>
    <n v="0"/>
    <n v="0"/>
    <n v="1081"/>
  </r>
  <r>
    <x v="751"/>
    <n v="0"/>
    <n v="11"/>
    <n v="0"/>
    <n v="693"/>
    <n v="341"/>
    <n v="154"/>
    <n v="0"/>
    <n v="0"/>
    <n v="0"/>
    <n v="0"/>
    <n v="1199"/>
  </r>
  <r>
    <x v="752"/>
    <n v="0"/>
    <n v="20"/>
    <n v="0"/>
    <n v="0"/>
    <n v="381"/>
    <n v="374"/>
    <n v="0"/>
    <n v="0"/>
    <n v="0"/>
    <n v="0"/>
    <n v="775"/>
  </r>
  <r>
    <x v="753"/>
    <n v="0"/>
    <n v="0"/>
    <n v="0"/>
    <n v="0"/>
    <n v="299"/>
    <n v="201"/>
    <n v="0"/>
    <n v="0"/>
    <n v="0"/>
    <n v="0"/>
    <n v="500"/>
  </r>
  <r>
    <x v="754"/>
    <n v="0"/>
    <n v="3"/>
    <n v="0"/>
    <n v="0"/>
    <n v="33"/>
    <n v="22"/>
    <n v="0"/>
    <n v="0"/>
    <n v="0"/>
    <n v="0"/>
    <n v="58"/>
  </r>
  <r>
    <x v="755"/>
    <n v="0"/>
    <n v="6"/>
    <n v="0"/>
    <n v="0"/>
    <n v="484"/>
    <n v="0"/>
    <n v="0"/>
    <n v="0"/>
    <n v="0"/>
    <n v="0"/>
    <n v="490"/>
  </r>
  <r>
    <x v="756"/>
    <n v="0"/>
    <n v="0"/>
    <n v="0"/>
    <n v="0"/>
    <n v="321"/>
    <n v="193"/>
    <n v="0"/>
    <n v="0"/>
    <n v="0"/>
    <n v="0"/>
    <n v="514"/>
  </r>
  <r>
    <x v="757"/>
    <n v="0"/>
    <n v="0"/>
    <n v="0"/>
    <n v="0"/>
    <n v="0"/>
    <n v="257"/>
    <n v="0"/>
    <n v="0"/>
    <n v="0"/>
    <n v="0"/>
    <n v="257"/>
  </r>
  <r>
    <x v="758"/>
    <n v="0"/>
    <n v="15"/>
    <n v="0"/>
    <n v="0"/>
    <n v="359"/>
    <n v="154"/>
    <n v="0"/>
    <n v="0"/>
    <n v="0"/>
    <n v="0"/>
    <n v="528"/>
  </r>
  <r>
    <x v="759"/>
    <n v="0"/>
    <n v="3"/>
    <n v="0"/>
    <n v="0"/>
    <n v="125"/>
    <n v="0"/>
    <n v="0"/>
    <n v="0"/>
    <n v="0"/>
    <n v="0"/>
    <n v="128"/>
  </r>
  <r>
    <x v="760"/>
    <n v="0"/>
    <n v="0"/>
    <n v="0"/>
    <n v="0"/>
    <n v="30"/>
    <n v="23"/>
    <n v="0"/>
    <n v="0"/>
    <n v="0"/>
    <n v="0"/>
    <n v="53"/>
  </r>
  <r>
    <x v="761"/>
    <n v="0"/>
    <n v="0"/>
    <n v="0"/>
    <n v="0"/>
    <n v="5"/>
    <n v="6"/>
    <n v="0"/>
    <n v="0"/>
    <n v="0"/>
    <n v="0"/>
    <n v="11"/>
  </r>
  <r>
    <x v="762"/>
    <n v="0"/>
    <n v="0"/>
    <n v="0"/>
    <n v="0"/>
    <n v="209"/>
    <n v="145"/>
    <n v="0"/>
    <n v="0"/>
    <n v="0"/>
    <n v="0"/>
    <n v="354"/>
  </r>
  <r>
    <x v="763"/>
    <n v="0"/>
    <n v="7"/>
    <n v="0"/>
    <n v="0"/>
    <n v="92"/>
    <n v="114"/>
    <n v="0"/>
    <n v="0"/>
    <n v="0"/>
    <n v="0"/>
    <n v="213"/>
  </r>
  <r>
    <x v="764"/>
    <n v="0"/>
    <n v="3"/>
    <n v="0"/>
    <n v="130"/>
    <n v="54"/>
    <n v="37"/>
    <n v="0"/>
    <n v="0"/>
    <n v="0"/>
    <n v="0"/>
    <n v="224"/>
  </r>
  <r>
    <x v="765"/>
    <n v="0"/>
    <n v="0"/>
    <n v="0"/>
    <n v="0"/>
    <n v="25"/>
    <n v="0"/>
    <n v="0"/>
    <n v="0"/>
    <n v="0"/>
    <n v="0"/>
    <n v="25"/>
  </r>
  <r>
    <x v="766"/>
    <n v="0"/>
    <n v="0"/>
    <n v="0"/>
    <n v="0"/>
    <n v="118"/>
    <n v="65"/>
    <n v="0"/>
    <n v="0"/>
    <n v="0"/>
    <n v="0"/>
    <n v="183"/>
  </r>
  <r>
    <x v="767"/>
    <n v="0"/>
    <n v="7"/>
    <n v="0"/>
    <n v="0"/>
    <n v="143"/>
    <n v="120"/>
    <n v="0"/>
    <n v="0"/>
    <n v="0"/>
    <n v="0"/>
    <n v="270"/>
  </r>
  <r>
    <x v="768"/>
    <n v="0"/>
    <n v="0"/>
    <n v="0"/>
    <n v="0"/>
    <n v="1"/>
    <n v="4"/>
    <n v="0"/>
    <n v="0"/>
    <n v="0"/>
    <n v="0"/>
    <n v="5"/>
  </r>
  <r>
    <x v="769"/>
    <n v="0"/>
    <n v="0"/>
    <n v="0"/>
    <n v="0"/>
    <n v="90"/>
    <n v="36"/>
    <n v="0"/>
    <n v="0"/>
    <n v="0"/>
    <n v="0"/>
    <n v="126"/>
  </r>
  <r>
    <x v="770"/>
    <n v="0"/>
    <n v="0"/>
    <n v="0"/>
    <n v="0"/>
    <n v="94"/>
    <n v="57"/>
    <n v="0"/>
    <n v="0"/>
    <n v="0"/>
    <n v="0"/>
    <n v="151"/>
  </r>
  <r>
    <x v="771"/>
    <n v="0"/>
    <n v="4"/>
    <n v="0"/>
    <n v="0"/>
    <n v="70"/>
    <n v="58"/>
    <n v="0"/>
    <n v="0"/>
    <n v="0"/>
    <n v="0"/>
    <n v="132"/>
  </r>
  <r>
    <x v="772"/>
    <n v="0"/>
    <n v="4"/>
    <n v="0"/>
    <n v="0"/>
    <n v="164"/>
    <n v="79"/>
    <n v="0"/>
    <n v="0"/>
    <n v="0"/>
    <n v="0"/>
    <n v="247"/>
  </r>
  <r>
    <x v="773"/>
    <n v="0"/>
    <n v="9"/>
    <n v="0"/>
    <n v="115"/>
    <n v="0"/>
    <n v="0"/>
    <n v="0"/>
    <n v="0"/>
    <n v="0"/>
    <n v="0"/>
    <n v="124"/>
  </r>
  <r>
    <x v="774"/>
    <n v="0"/>
    <n v="4"/>
    <n v="0"/>
    <n v="0"/>
    <n v="218"/>
    <n v="97"/>
    <n v="0"/>
    <n v="0"/>
    <n v="0"/>
    <n v="0"/>
    <n v="319"/>
  </r>
  <r>
    <x v="775"/>
    <n v="0"/>
    <n v="6"/>
    <n v="0"/>
    <n v="0"/>
    <n v="367"/>
    <n v="242"/>
    <n v="0"/>
    <n v="0"/>
    <n v="0"/>
    <n v="0"/>
    <n v="615"/>
  </r>
  <r>
    <x v="776"/>
    <n v="0"/>
    <n v="11"/>
    <n v="0"/>
    <n v="284"/>
    <n v="0"/>
    <n v="0"/>
    <n v="0"/>
    <n v="0"/>
    <n v="0"/>
    <n v="0"/>
    <n v="295"/>
  </r>
  <r>
    <x v="777"/>
    <n v="0"/>
    <n v="3"/>
    <n v="0"/>
    <n v="90"/>
    <n v="0"/>
    <n v="0"/>
    <n v="0"/>
    <n v="0"/>
    <n v="0"/>
    <n v="0"/>
    <n v="93"/>
  </r>
  <r>
    <x v="778"/>
    <n v="0"/>
    <n v="3"/>
    <n v="0"/>
    <n v="0"/>
    <n v="136"/>
    <n v="99"/>
    <n v="0"/>
    <n v="0"/>
    <n v="0"/>
    <n v="0"/>
    <n v="238"/>
  </r>
  <r>
    <x v="779"/>
    <n v="0"/>
    <n v="23"/>
    <n v="0"/>
    <n v="0"/>
    <n v="585"/>
    <n v="195"/>
    <n v="0"/>
    <n v="0"/>
    <n v="0"/>
    <n v="0"/>
    <n v="803"/>
  </r>
  <r>
    <x v="780"/>
    <n v="0"/>
    <n v="0"/>
    <n v="0"/>
    <n v="0"/>
    <n v="90"/>
    <n v="75"/>
    <n v="0"/>
    <n v="0"/>
    <n v="0"/>
    <n v="0"/>
    <n v="165"/>
  </r>
  <r>
    <x v="781"/>
    <n v="0"/>
    <n v="0"/>
    <n v="0"/>
    <n v="0"/>
    <n v="187"/>
    <n v="142"/>
    <n v="0"/>
    <n v="0"/>
    <n v="0"/>
    <n v="0"/>
    <n v="329"/>
  </r>
  <r>
    <x v="782"/>
    <n v="0"/>
    <n v="0"/>
    <n v="0"/>
    <n v="32"/>
    <n v="114"/>
    <n v="59"/>
    <n v="0"/>
    <n v="0"/>
    <n v="0"/>
    <n v="0"/>
    <n v="205"/>
  </r>
  <r>
    <x v="783"/>
    <n v="0"/>
    <n v="0"/>
    <n v="0"/>
    <n v="0"/>
    <n v="52"/>
    <n v="0"/>
    <n v="0"/>
    <n v="0"/>
    <n v="0"/>
    <n v="0"/>
    <n v="52"/>
  </r>
  <r>
    <x v="784"/>
    <n v="0"/>
    <n v="0"/>
    <n v="0"/>
    <n v="0"/>
    <n v="282"/>
    <n v="197"/>
    <n v="0"/>
    <n v="0"/>
    <n v="0"/>
    <n v="0"/>
    <n v="479"/>
  </r>
  <r>
    <x v="785"/>
    <n v="0"/>
    <n v="0"/>
    <n v="0"/>
    <n v="0"/>
    <n v="0"/>
    <n v="308"/>
    <n v="0"/>
    <n v="0"/>
    <n v="0"/>
    <n v="0"/>
    <n v="308"/>
  </r>
  <r>
    <x v="786"/>
    <n v="0"/>
    <n v="0"/>
    <n v="0"/>
    <n v="90"/>
    <n v="0"/>
    <n v="0"/>
    <n v="0"/>
    <n v="0"/>
    <n v="0"/>
    <n v="0"/>
    <n v="90"/>
  </r>
  <r>
    <x v="787"/>
    <n v="0"/>
    <n v="8"/>
    <n v="0"/>
    <n v="203"/>
    <n v="174"/>
    <n v="0"/>
    <n v="0"/>
    <n v="0"/>
    <n v="0"/>
    <n v="0"/>
    <n v="385"/>
  </r>
  <r>
    <x v="788"/>
    <n v="0"/>
    <n v="15"/>
    <n v="0"/>
    <n v="0"/>
    <n v="205"/>
    <n v="115"/>
    <n v="0"/>
    <n v="0"/>
    <n v="0"/>
    <n v="0"/>
    <n v="335"/>
  </r>
  <r>
    <x v="789"/>
    <n v="0"/>
    <n v="5"/>
    <n v="0"/>
    <n v="0"/>
    <n v="48"/>
    <n v="0"/>
    <n v="0"/>
    <n v="0"/>
    <n v="0"/>
    <n v="0"/>
    <n v="53"/>
  </r>
  <r>
    <x v="790"/>
    <n v="0"/>
    <n v="0"/>
    <n v="0"/>
    <n v="0"/>
    <n v="61"/>
    <n v="66"/>
    <n v="0"/>
    <n v="0"/>
    <n v="0"/>
    <n v="0"/>
    <n v="127"/>
  </r>
  <r>
    <x v="791"/>
    <n v="0"/>
    <n v="0"/>
    <n v="0"/>
    <n v="0"/>
    <n v="43"/>
    <n v="0"/>
    <n v="0"/>
    <n v="0"/>
    <n v="0"/>
    <n v="0"/>
    <n v="43"/>
  </r>
  <r>
    <x v="792"/>
    <n v="0"/>
    <n v="0"/>
    <n v="0"/>
    <n v="0"/>
    <n v="25"/>
    <n v="36"/>
    <n v="0"/>
    <n v="0"/>
    <n v="0"/>
    <n v="0"/>
    <n v="61"/>
  </r>
  <r>
    <x v="793"/>
    <n v="0"/>
    <n v="0"/>
    <n v="0"/>
    <n v="0"/>
    <n v="0"/>
    <n v="70"/>
    <n v="0"/>
    <n v="0"/>
    <n v="0"/>
    <n v="0"/>
    <n v="70"/>
  </r>
  <r>
    <x v="794"/>
    <n v="0"/>
    <n v="0"/>
    <n v="0"/>
    <n v="0"/>
    <n v="334"/>
    <n v="213"/>
    <n v="0"/>
    <n v="0"/>
    <n v="0"/>
    <n v="0"/>
    <n v="547"/>
  </r>
  <r>
    <x v="795"/>
    <n v="0"/>
    <n v="1"/>
    <n v="0"/>
    <n v="0"/>
    <n v="43"/>
    <n v="17"/>
    <n v="0"/>
    <n v="0"/>
    <n v="0"/>
    <n v="0"/>
    <n v="61"/>
  </r>
  <r>
    <x v="796"/>
    <n v="0"/>
    <n v="0"/>
    <n v="0"/>
    <n v="0"/>
    <n v="282"/>
    <n v="181"/>
    <n v="0"/>
    <n v="0"/>
    <n v="0"/>
    <n v="0"/>
    <n v="463"/>
  </r>
  <r>
    <x v="797"/>
    <n v="0"/>
    <n v="1"/>
    <n v="0"/>
    <n v="82"/>
    <n v="0"/>
    <n v="0"/>
    <n v="0"/>
    <n v="0"/>
    <n v="0"/>
    <n v="0"/>
    <n v="83"/>
  </r>
  <r>
    <x v="798"/>
    <n v="0"/>
    <n v="20"/>
    <n v="0"/>
    <n v="1112"/>
    <n v="0"/>
    <n v="0"/>
    <n v="0"/>
    <n v="0"/>
    <n v="0"/>
    <n v="0"/>
    <n v="1132"/>
  </r>
  <r>
    <x v="799"/>
    <n v="0"/>
    <n v="0"/>
    <n v="0"/>
    <n v="0"/>
    <n v="116"/>
    <n v="532"/>
    <n v="0"/>
    <n v="0"/>
    <n v="0"/>
    <n v="0"/>
    <n v="648"/>
  </r>
  <r>
    <x v="800"/>
    <n v="0"/>
    <n v="30"/>
    <n v="0"/>
    <n v="0"/>
    <n v="319"/>
    <n v="583"/>
    <n v="0"/>
    <n v="0"/>
    <n v="0"/>
    <n v="0"/>
    <n v="932"/>
  </r>
  <r>
    <x v="801"/>
    <n v="0"/>
    <n v="24"/>
    <n v="0"/>
    <n v="506"/>
    <n v="0"/>
    <n v="0"/>
    <n v="0"/>
    <n v="0"/>
    <n v="0"/>
    <n v="0"/>
    <n v="530"/>
  </r>
  <r>
    <x v="802"/>
    <n v="0"/>
    <n v="0"/>
    <n v="0"/>
    <n v="0"/>
    <n v="104"/>
    <n v="46"/>
    <n v="0"/>
    <n v="0"/>
    <n v="0"/>
    <n v="0"/>
    <n v="150"/>
  </r>
  <r>
    <x v="803"/>
    <n v="0"/>
    <n v="0"/>
    <n v="0"/>
    <n v="0"/>
    <n v="0"/>
    <n v="146"/>
    <n v="0"/>
    <n v="0"/>
    <n v="0"/>
    <n v="0"/>
    <n v="146"/>
  </r>
  <r>
    <x v="804"/>
    <n v="0"/>
    <n v="0"/>
    <n v="0"/>
    <n v="749"/>
    <n v="0"/>
    <n v="0"/>
    <n v="0"/>
    <n v="0"/>
    <n v="0"/>
    <n v="0"/>
    <n v="749"/>
  </r>
  <r>
    <x v="805"/>
    <n v="0"/>
    <n v="0"/>
    <n v="0"/>
    <n v="0"/>
    <n v="449"/>
    <n v="171"/>
    <n v="0"/>
    <n v="0"/>
    <n v="0"/>
    <n v="0"/>
    <n v="620"/>
  </r>
  <r>
    <x v="806"/>
    <n v="0"/>
    <n v="14"/>
    <n v="0"/>
    <n v="0"/>
    <n v="289"/>
    <n v="67"/>
    <n v="0"/>
    <n v="0"/>
    <n v="0"/>
    <n v="0"/>
    <n v="370"/>
  </r>
  <r>
    <x v="807"/>
    <n v="0"/>
    <n v="0"/>
    <n v="0"/>
    <n v="0"/>
    <n v="649"/>
    <n v="0"/>
    <n v="0"/>
    <n v="0"/>
    <n v="0"/>
    <n v="0"/>
    <n v="649"/>
  </r>
  <r>
    <x v="808"/>
    <n v="0"/>
    <n v="0"/>
    <n v="0"/>
    <n v="0"/>
    <n v="542"/>
    <n v="677"/>
    <n v="0"/>
    <n v="0"/>
    <n v="0"/>
    <n v="0"/>
    <n v="1219"/>
  </r>
  <r>
    <x v="809"/>
    <n v="0"/>
    <n v="7"/>
    <n v="0"/>
    <n v="0"/>
    <n v="304"/>
    <n v="185"/>
    <n v="0"/>
    <n v="0"/>
    <n v="0"/>
    <n v="0"/>
    <n v="496"/>
  </r>
  <r>
    <x v="810"/>
    <n v="0"/>
    <n v="21"/>
    <n v="0"/>
    <n v="0"/>
    <n v="301"/>
    <n v="97"/>
    <n v="0"/>
    <n v="0"/>
    <n v="0"/>
    <n v="0"/>
    <n v="419"/>
  </r>
  <r>
    <x v="811"/>
    <n v="0"/>
    <n v="10"/>
    <n v="0"/>
    <n v="0"/>
    <n v="100"/>
    <n v="81"/>
    <n v="0"/>
    <n v="0"/>
    <n v="0"/>
    <n v="0"/>
    <n v="191"/>
  </r>
  <r>
    <x v="812"/>
    <n v="0"/>
    <n v="0"/>
    <n v="0"/>
    <n v="0"/>
    <n v="220"/>
    <n v="385"/>
    <n v="0"/>
    <n v="0"/>
    <n v="0"/>
    <n v="0"/>
    <n v="605"/>
  </r>
  <r>
    <x v="813"/>
    <n v="0"/>
    <n v="0"/>
    <n v="0"/>
    <n v="705"/>
    <n v="557"/>
    <n v="590"/>
    <n v="0"/>
    <n v="0"/>
    <n v="0"/>
    <n v="0"/>
    <n v="1852"/>
  </r>
  <r>
    <x v="814"/>
    <n v="0"/>
    <n v="0"/>
    <n v="0"/>
    <n v="0"/>
    <n v="0"/>
    <n v="485"/>
    <n v="0"/>
    <n v="0"/>
    <n v="0"/>
    <n v="0"/>
    <n v="485"/>
  </r>
  <r>
    <x v="815"/>
    <n v="0"/>
    <n v="9"/>
    <n v="0"/>
    <n v="414"/>
    <n v="0"/>
    <n v="0"/>
    <n v="0"/>
    <n v="0"/>
    <n v="0"/>
    <n v="0"/>
    <n v="423"/>
  </r>
  <r>
    <x v="816"/>
    <n v="0"/>
    <n v="0"/>
    <n v="0"/>
    <n v="0"/>
    <n v="502"/>
    <n v="266"/>
    <n v="0"/>
    <n v="0"/>
    <n v="0"/>
    <n v="0"/>
    <n v="768"/>
  </r>
  <r>
    <x v="817"/>
    <n v="0"/>
    <n v="0"/>
    <n v="0"/>
    <n v="0"/>
    <n v="0"/>
    <n v="669"/>
    <n v="0"/>
    <n v="80"/>
    <n v="0"/>
    <n v="0"/>
    <n v="749"/>
  </r>
  <r>
    <x v="818"/>
    <n v="0"/>
    <n v="0"/>
    <n v="0"/>
    <n v="0"/>
    <n v="921"/>
    <n v="524"/>
    <n v="0"/>
    <n v="0"/>
    <n v="0"/>
    <n v="0"/>
    <n v="1445"/>
  </r>
  <r>
    <x v="819"/>
    <n v="0"/>
    <n v="21"/>
    <n v="0"/>
    <n v="0"/>
    <n v="241"/>
    <n v="286"/>
    <n v="0"/>
    <n v="99"/>
    <n v="41"/>
    <n v="0"/>
    <n v="688"/>
  </r>
  <r>
    <x v="820"/>
    <n v="0"/>
    <n v="0"/>
    <n v="0"/>
    <n v="0"/>
    <n v="1089"/>
    <n v="1091"/>
    <n v="0"/>
    <n v="0"/>
    <n v="0"/>
    <n v="0"/>
    <n v="2180"/>
  </r>
  <r>
    <x v="821"/>
    <n v="0"/>
    <n v="0"/>
    <n v="0"/>
    <n v="0"/>
    <n v="269"/>
    <n v="150"/>
    <n v="0"/>
    <n v="0"/>
    <n v="0"/>
    <n v="0"/>
    <n v="419"/>
  </r>
  <r>
    <x v="822"/>
    <n v="0"/>
    <n v="15"/>
    <n v="0"/>
    <n v="0"/>
    <n v="615"/>
    <n v="1121"/>
    <n v="0"/>
    <n v="239"/>
    <n v="103"/>
    <n v="0"/>
    <n v="2093"/>
  </r>
  <r>
    <x v="823"/>
    <n v="0"/>
    <n v="6"/>
    <n v="0"/>
    <n v="0"/>
    <n v="203"/>
    <n v="363"/>
    <n v="0"/>
    <n v="221"/>
    <n v="142"/>
    <n v="0"/>
    <n v="935"/>
  </r>
  <r>
    <x v="824"/>
    <n v="0"/>
    <n v="0"/>
    <n v="0"/>
    <n v="160"/>
    <n v="140"/>
    <n v="0"/>
    <n v="0"/>
    <n v="0"/>
    <n v="0"/>
    <n v="0"/>
    <n v="300"/>
  </r>
  <r>
    <x v="825"/>
    <n v="0"/>
    <n v="10"/>
    <n v="0"/>
    <n v="0"/>
    <n v="419"/>
    <n v="639"/>
    <n v="0"/>
    <n v="0"/>
    <n v="0"/>
    <n v="0"/>
    <n v="1068"/>
  </r>
  <r>
    <x v="826"/>
    <n v="0"/>
    <n v="0"/>
    <n v="0"/>
    <n v="0"/>
    <n v="487"/>
    <n v="802"/>
    <n v="0"/>
    <n v="0"/>
    <n v="0"/>
    <n v="0"/>
    <n v="1289"/>
  </r>
  <r>
    <x v="827"/>
    <n v="0"/>
    <n v="0"/>
    <n v="0"/>
    <n v="0"/>
    <n v="0"/>
    <n v="462"/>
    <n v="0"/>
    <n v="452"/>
    <n v="0"/>
    <n v="0"/>
    <n v="914"/>
  </r>
  <r>
    <x v="828"/>
    <n v="0"/>
    <n v="0"/>
    <n v="0"/>
    <n v="543"/>
    <n v="549"/>
    <n v="0"/>
    <n v="0"/>
    <n v="0"/>
    <n v="0"/>
    <n v="0"/>
    <n v="1092"/>
  </r>
  <r>
    <x v="829"/>
    <n v="0"/>
    <n v="0"/>
    <n v="0"/>
    <n v="0"/>
    <n v="457"/>
    <n v="360"/>
    <n v="0"/>
    <n v="0"/>
    <n v="0"/>
    <n v="0"/>
    <n v="817"/>
  </r>
  <r>
    <x v="830"/>
    <n v="0"/>
    <n v="0"/>
    <n v="0"/>
    <n v="89"/>
    <n v="294"/>
    <n v="99"/>
    <n v="0"/>
    <n v="0"/>
    <n v="0"/>
    <n v="0"/>
    <n v="482"/>
  </r>
  <r>
    <x v="831"/>
    <n v="0"/>
    <n v="0"/>
    <n v="0"/>
    <n v="431"/>
    <n v="396"/>
    <n v="426"/>
    <n v="0"/>
    <n v="0"/>
    <n v="0"/>
    <n v="0"/>
    <n v="1253"/>
  </r>
  <r>
    <x v="832"/>
    <n v="0"/>
    <n v="0"/>
    <n v="0"/>
    <n v="279"/>
    <n v="0"/>
    <n v="0"/>
    <n v="0"/>
    <n v="0"/>
    <n v="0"/>
    <n v="0"/>
    <n v="279"/>
  </r>
  <r>
    <x v="833"/>
    <n v="0"/>
    <n v="6"/>
    <n v="0"/>
    <n v="0"/>
    <n v="347"/>
    <n v="0"/>
    <n v="0"/>
    <n v="0"/>
    <n v="0"/>
    <n v="0"/>
    <n v="353"/>
  </r>
  <r>
    <x v="834"/>
    <n v="0"/>
    <n v="10"/>
    <n v="0"/>
    <n v="0"/>
    <n v="274"/>
    <n v="252"/>
    <n v="0"/>
    <n v="0"/>
    <n v="0"/>
    <n v="0"/>
    <n v="536"/>
  </r>
  <r>
    <x v="835"/>
    <n v="0"/>
    <n v="6"/>
    <n v="0"/>
    <n v="0"/>
    <n v="458"/>
    <n v="235"/>
    <n v="0"/>
    <n v="0"/>
    <n v="0"/>
    <n v="0"/>
    <n v="699"/>
  </r>
  <r>
    <x v="836"/>
    <n v="0"/>
    <n v="34"/>
    <n v="0"/>
    <n v="0"/>
    <n v="276"/>
    <n v="99"/>
    <n v="0"/>
    <n v="0"/>
    <n v="0"/>
    <n v="0"/>
    <n v="409"/>
  </r>
  <r>
    <x v="837"/>
    <n v="0"/>
    <n v="0"/>
    <n v="0"/>
    <n v="720"/>
    <n v="506"/>
    <n v="208"/>
    <n v="0"/>
    <n v="0"/>
    <n v="0"/>
    <n v="0"/>
    <n v="1434"/>
  </r>
  <r>
    <x v="838"/>
    <n v="0"/>
    <n v="0"/>
    <n v="0"/>
    <n v="0"/>
    <n v="471"/>
    <n v="235"/>
    <n v="0"/>
    <n v="0"/>
    <n v="0"/>
    <n v="0"/>
    <n v="706"/>
  </r>
  <r>
    <x v="839"/>
    <n v="0"/>
    <n v="5"/>
    <n v="0"/>
    <n v="0"/>
    <n v="285"/>
    <n v="325"/>
    <n v="0"/>
    <n v="0"/>
    <n v="0"/>
    <n v="0"/>
    <n v="615"/>
  </r>
  <r>
    <x v="840"/>
    <n v="0"/>
    <n v="9"/>
    <n v="0"/>
    <n v="0"/>
    <n v="259"/>
    <n v="80"/>
    <n v="0"/>
    <n v="0"/>
    <n v="0"/>
    <n v="0"/>
    <n v="348"/>
  </r>
  <r>
    <x v="841"/>
    <n v="0"/>
    <n v="0"/>
    <n v="0"/>
    <n v="0"/>
    <n v="277"/>
    <n v="0"/>
    <n v="0"/>
    <n v="0"/>
    <n v="0"/>
    <n v="0"/>
    <n v="277"/>
  </r>
  <r>
    <x v="842"/>
    <n v="0"/>
    <n v="3"/>
    <n v="0"/>
    <n v="0"/>
    <n v="350"/>
    <n v="0"/>
    <n v="0"/>
    <n v="0"/>
    <n v="0"/>
    <n v="0"/>
    <n v="353"/>
  </r>
  <r>
    <x v="843"/>
    <n v="0"/>
    <n v="6"/>
    <n v="0"/>
    <n v="0"/>
    <n v="272"/>
    <n v="0"/>
    <n v="0"/>
    <n v="0"/>
    <n v="0"/>
    <n v="0"/>
    <n v="278"/>
  </r>
  <r>
    <x v="844"/>
    <n v="0"/>
    <n v="10"/>
    <n v="0"/>
    <n v="0"/>
    <n v="324"/>
    <n v="210"/>
    <n v="0"/>
    <n v="0"/>
    <n v="0"/>
    <n v="0"/>
    <n v="544"/>
  </r>
  <r>
    <x v="845"/>
    <n v="0"/>
    <n v="8"/>
    <n v="0"/>
    <n v="0"/>
    <n v="277"/>
    <n v="0"/>
    <n v="0"/>
    <n v="0"/>
    <n v="0"/>
    <n v="0"/>
    <n v="285"/>
  </r>
  <r>
    <x v="846"/>
    <n v="0"/>
    <n v="26"/>
    <n v="0"/>
    <n v="0"/>
    <n v="511"/>
    <n v="235"/>
    <n v="0"/>
    <n v="0"/>
    <n v="0"/>
    <n v="0"/>
    <n v="772"/>
  </r>
  <r>
    <x v="847"/>
    <n v="0"/>
    <n v="0"/>
    <n v="0"/>
    <n v="419"/>
    <n v="443"/>
    <n v="0"/>
    <n v="0"/>
    <n v="0"/>
    <n v="0"/>
    <n v="0"/>
    <n v="862"/>
  </r>
  <r>
    <x v="848"/>
    <n v="0"/>
    <n v="9"/>
    <n v="0"/>
    <n v="0"/>
    <n v="686"/>
    <n v="0"/>
    <n v="0"/>
    <n v="0"/>
    <n v="0"/>
    <n v="0"/>
    <n v="695"/>
  </r>
  <r>
    <x v="849"/>
    <n v="0"/>
    <n v="5"/>
    <n v="0"/>
    <n v="359"/>
    <n v="0"/>
    <n v="0"/>
    <n v="0"/>
    <n v="0"/>
    <n v="0"/>
    <n v="0"/>
    <n v="364"/>
  </r>
  <r>
    <x v="850"/>
    <n v="0"/>
    <n v="0"/>
    <n v="0"/>
    <n v="0"/>
    <n v="777"/>
    <n v="655"/>
    <n v="0"/>
    <n v="0"/>
    <n v="0"/>
    <n v="0"/>
    <n v="1432"/>
  </r>
  <r>
    <x v="851"/>
    <n v="0"/>
    <n v="9"/>
    <n v="0"/>
    <n v="0"/>
    <n v="214"/>
    <n v="69"/>
    <n v="0"/>
    <n v="0"/>
    <n v="0"/>
    <n v="0"/>
    <n v="292"/>
  </r>
  <r>
    <x v="852"/>
    <n v="0"/>
    <n v="20"/>
    <n v="0"/>
    <n v="0"/>
    <n v="375"/>
    <n v="475"/>
    <n v="0"/>
    <n v="0"/>
    <n v="0"/>
    <n v="0"/>
    <n v="870"/>
  </r>
  <r>
    <x v="853"/>
    <n v="0"/>
    <n v="23"/>
    <n v="0"/>
    <n v="0"/>
    <n v="458"/>
    <n v="594"/>
    <n v="0"/>
    <n v="80"/>
    <n v="56"/>
    <n v="0"/>
    <n v="1211"/>
  </r>
  <r>
    <x v="854"/>
    <n v="0"/>
    <n v="6"/>
    <n v="0"/>
    <n v="0"/>
    <n v="0"/>
    <n v="155"/>
    <n v="0"/>
    <n v="0"/>
    <n v="0"/>
    <n v="0"/>
    <n v="161"/>
  </r>
  <r>
    <x v="855"/>
    <n v="0"/>
    <n v="0"/>
    <n v="0"/>
    <n v="0"/>
    <n v="417"/>
    <n v="0"/>
    <n v="0"/>
    <n v="0"/>
    <n v="0"/>
    <n v="0"/>
    <n v="417"/>
  </r>
  <r>
    <x v="856"/>
    <n v="0"/>
    <n v="0"/>
    <n v="0"/>
    <n v="0"/>
    <n v="489"/>
    <n v="231"/>
    <n v="0"/>
    <n v="0"/>
    <n v="0"/>
    <n v="0"/>
    <n v="720"/>
  </r>
  <r>
    <x v="857"/>
    <n v="0"/>
    <n v="0"/>
    <n v="0"/>
    <n v="0"/>
    <n v="0"/>
    <n v="98"/>
    <n v="0"/>
    <n v="0"/>
    <n v="0"/>
    <n v="0"/>
    <n v="98"/>
  </r>
  <r>
    <x v="858"/>
    <n v="0"/>
    <n v="17"/>
    <n v="0"/>
    <n v="0"/>
    <n v="222"/>
    <n v="223"/>
    <n v="0"/>
    <n v="0"/>
    <n v="0"/>
    <n v="0"/>
    <n v="462"/>
  </r>
  <r>
    <x v="859"/>
    <n v="0"/>
    <n v="6"/>
    <n v="0"/>
    <n v="0"/>
    <n v="0"/>
    <n v="637"/>
    <n v="0"/>
    <n v="0"/>
    <n v="0"/>
    <n v="0"/>
    <n v="643"/>
  </r>
  <r>
    <x v="860"/>
    <n v="0"/>
    <n v="0"/>
    <n v="0"/>
    <n v="0"/>
    <n v="880"/>
    <n v="542"/>
    <n v="0"/>
    <n v="0"/>
    <n v="0"/>
    <n v="0"/>
    <n v="1422"/>
  </r>
  <r>
    <x v="861"/>
    <n v="0"/>
    <n v="0"/>
    <n v="0"/>
    <n v="0"/>
    <n v="426"/>
    <n v="253"/>
    <n v="0"/>
    <n v="0"/>
    <n v="0"/>
    <n v="0"/>
    <n v="679"/>
  </r>
  <r>
    <x v="862"/>
    <n v="0"/>
    <n v="5"/>
    <n v="0"/>
    <n v="0"/>
    <n v="269"/>
    <n v="151"/>
    <n v="0"/>
    <n v="0"/>
    <n v="0"/>
    <n v="0"/>
    <n v="425"/>
  </r>
  <r>
    <x v="863"/>
    <n v="0"/>
    <n v="0"/>
    <n v="0"/>
    <n v="0"/>
    <n v="337"/>
    <n v="371"/>
    <n v="0"/>
    <n v="91"/>
    <n v="0"/>
    <n v="0"/>
    <n v="799"/>
  </r>
  <r>
    <x v="864"/>
    <n v="0"/>
    <n v="8"/>
    <n v="0"/>
    <n v="0"/>
    <n v="177"/>
    <n v="407"/>
    <n v="0"/>
    <n v="0"/>
    <n v="0"/>
    <n v="0"/>
    <n v="592"/>
  </r>
  <r>
    <x v="865"/>
    <n v="0"/>
    <n v="0"/>
    <n v="0"/>
    <n v="411"/>
    <n v="0"/>
    <n v="0"/>
    <n v="0"/>
    <n v="0"/>
    <n v="0"/>
    <n v="0"/>
    <n v="411"/>
  </r>
  <r>
    <x v="866"/>
    <n v="0"/>
    <n v="0"/>
    <n v="0"/>
    <n v="264"/>
    <n v="0"/>
    <n v="0"/>
    <n v="0"/>
    <n v="0"/>
    <n v="0"/>
    <n v="0"/>
    <n v="264"/>
  </r>
  <r>
    <x v="867"/>
    <n v="0"/>
    <n v="12"/>
    <n v="0"/>
    <n v="0"/>
    <n v="0"/>
    <n v="727"/>
    <n v="0"/>
    <n v="0"/>
    <n v="0"/>
    <n v="0"/>
    <n v="739"/>
  </r>
  <r>
    <x v="868"/>
    <n v="0"/>
    <n v="6"/>
    <n v="0"/>
    <n v="105"/>
    <n v="68"/>
    <n v="26"/>
    <n v="0"/>
    <n v="0"/>
    <n v="0"/>
    <n v="0"/>
    <n v="205"/>
  </r>
  <r>
    <x v="869"/>
    <n v="0"/>
    <n v="0"/>
    <n v="0"/>
    <n v="265"/>
    <n v="254"/>
    <n v="153"/>
    <n v="0"/>
    <n v="0"/>
    <n v="0"/>
    <n v="0"/>
    <n v="672"/>
  </r>
  <r>
    <x v="870"/>
    <n v="0"/>
    <n v="0"/>
    <n v="0"/>
    <n v="0"/>
    <n v="280"/>
    <n v="71"/>
    <n v="0"/>
    <n v="0"/>
    <n v="0"/>
    <n v="0"/>
    <n v="351"/>
  </r>
  <r>
    <x v="871"/>
    <n v="0"/>
    <n v="7"/>
    <n v="0"/>
    <n v="0"/>
    <n v="436"/>
    <n v="221"/>
    <n v="0"/>
    <n v="5"/>
    <n v="0"/>
    <n v="0"/>
    <n v="669"/>
  </r>
  <r>
    <x v="872"/>
    <n v="0"/>
    <n v="0"/>
    <n v="0"/>
    <n v="0"/>
    <n v="427"/>
    <n v="334"/>
    <n v="0"/>
    <n v="0"/>
    <n v="0"/>
    <n v="0"/>
    <n v="761"/>
  </r>
  <r>
    <x v="873"/>
    <n v="0"/>
    <n v="8"/>
    <n v="0"/>
    <n v="246"/>
    <n v="0"/>
    <n v="0"/>
    <n v="0"/>
    <n v="0"/>
    <n v="0"/>
    <n v="0"/>
    <n v="254"/>
  </r>
  <r>
    <x v="874"/>
    <n v="0"/>
    <n v="2"/>
    <n v="0"/>
    <n v="0"/>
    <n v="136"/>
    <n v="0"/>
    <n v="0"/>
    <n v="0"/>
    <n v="0"/>
    <n v="0"/>
    <n v="138"/>
  </r>
  <r>
    <x v="875"/>
    <n v="0"/>
    <n v="11"/>
    <n v="0"/>
    <n v="0"/>
    <n v="402"/>
    <n v="544"/>
    <n v="0"/>
    <n v="0"/>
    <n v="0"/>
    <n v="0"/>
    <n v="957"/>
  </r>
  <r>
    <x v="876"/>
    <n v="0"/>
    <n v="9"/>
    <n v="0"/>
    <n v="0"/>
    <n v="0"/>
    <n v="362"/>
    <n v="0"/>
    <n v="0"/>
    <n v="0"/>
    <n v="0"/>
    <n v="371"/>
  </r>
  <r>
    <x v="877"/>
    <n v="0"/>
    <n v="9"/>
    <n v="0"/>
    <n v="0"/>
    <n v="258"/>
    <n v="131"/>
    <n v="0"/>
    <n v="0"/>
    <n v="0"/>
    <n v="0"/>
    <n v="398"/>
  </r>
  <r>
    <x v="878"/>
    <n v="0"/>
    <n v="8"/>
    <n v="0"/>
    <n v="0"/>
    <n v="243"/>
    <n v="139"/>
    <n v="0"/>
    <n v="0"/>
    <n v="0"/>
    <n v="0"/>
    <n v="390"/>
  </r>
  <r>
    <x v="879"/>
    <n v="0"/>
    <n v="15"/>
    <n v="0"/>
    <n v="0"/>
    <n v="0"/>
    <n v="423"/>
    <n v="0"/>
    <n v="0"/>
    <n v="0"/>
    <n v="0"/>
    <n v="438"/>
  </r>
  <r>
    <x v="880"/>
    <n v="0"/>
    <n v="12"/>
    <n v="0"/>
    <n v="0"/>
    <n v="502"/>
    <n v="358"/>
    <n v="0"/>
    <n v="0"/>
    <n v="0"/>
    <n v="0"/>
    <n v="872"/>
  </r>
  <r>
    <x v="881"/>
    <n v="0"/>
    <n v="16"/>
    <n v="0"/>
    <n v="0"/>
    <n v="240"/>
    <n v="317"/>
    <n v="0"/>
    <n v="19"/>
    <n v="0"/>
    <n v="0"/>
    <n v="592"/>
  </r>
  <r>
    <x v="882"/>
    <n v="0"/>
    <n v="12"/>
    <n v="0"/>
    <n v="0"/>
    <n v="269"/>
    <n v="0"/>
    <n v="0"/>
    <n v="0"/>
    <n v="0"/>
    <n v="0"/>
    <n v="281"/>
  </r>
  <r>
    <x v="883"/>
    <n v="0"/>
    <n v="0"/>
    <n v="0"/>
    <n v="0"/>
    <n v="199"/>
    <n v="68"/>
    <n v="0"/>
    <n v="0"/>
    <n v="0"/>
    <n v="0"/>
    <n v="267"/>
  </r>
  <r>
    <x v="884"/>
    <n v="0"/>
    <n v="16"/>
    <n v="0"/>
    <n v="0"/>
    <n v="300"/>
    <n v="65"/>
    <n v="0"/>
    <n v="0"/>
    <n v="0"/>
    <n v="0"/>
    <n v="381"/>
  </r>
  <r>
    <x v="885"/>
    <n v="0"/>
    <n v="0"/>
    <n v="0"/>
    <n v="0"/>
    <n v="434"/>
    <n v="491"/>
    <n v="0"/>
    <n v="0"/>
    <n v="0"/>
    <n v="0"/>
    <n v="925"/>
  </r>
  <r>
    <x v="886"/>
    <n v="0"/>
    <n v="0"/>
    <n v="0"/>
    <n v="0"/>
    <n v="546"/>
    <n v="531"/>
    <n v="0"/>
    <n v="0"/>
    <n v="0"/>
    <n v="0"/>
    <n v="1077"/>
  </r>
  <r>
    <x v="887"/>
    <n v="0"/>
    <n v="12"/>
    <n v="0"/>
    <n v="0"/>
    <n v="220"/>
    <n v="114"/>
    <n v="0"/>
    <n v="0"/>
    <n v="0"/>
    <n v="0"/>
    <n v="346"/>
  </r>
  <r>
    <x v="888"/>
    <n v="0"/>
    <n v="0"/>
    <n v="0"/>
    <n v="262"/>
    <n v="243"/>
    <n v="0"/>
    <n v="0"/>
    <n v="0"/>
    <n v="0"/>
    <n v="0"/>
    <n v="505"/>
  </r>
  <r>
    <x v="889"/>
    <n v="0"/>
    <n v="0"/>
    <n v="0"/>
    <n v="0"/>
    <n v="369"/>
    <n v="185"/>
    <n v="0"/>
    <n v="0"/>
    <n v="0"/>
    <n v="0"/>
    <n v="554"/>
  </r>
  <r>
    <x v="890"/>
    <n v="0"/>
    <n v="14"/>
    <n v="0"/>
    <n v="0"/>
    <n v="418"/>
    <n v="0"/>
    <n v="0"/>
    <n v="0"/>
    <n v="0"/>
    <n v="0"/>
    <n v="432"/>
  </r>
  <r>
    <x v="891"/>
    <n v="0"/>
    <n v="0"/>
    <n v="0"/>
    <n v="0"/>
    <n v="218"/>
    <n v="94"/>
    <n v="0"/>
    <n v="0"/>
    <n v="0"/>
    <n v="0"/>
    <n v="312"/>
  </r>
  <r>
    <x v="892"/>
    <n v="0"/>
    <n v="0"/>
    <n v="0"/>
    <n v="0"/>
    <n v="703"/>
    <n v="433"/>
    <n v="0"/>
    <n v="0"/>
    <n v="0"/>
    <n v="0"/>
    <n v="1136"/>
  </r>
  <r>
    <x v="893"/>
    <n v="0"/>
    <n v="35"/>
    <n v="0"/>
    <n v="440"/>
    <n v="454"/>
    <n v="0"/>
    <n v="0"/>
    <n v="0"/>
    <n v="0"/>
    <n v="0"/>
    <n v="929"/>
  </r>
  <r>
    <x v="894"/>
    <n v="0"/>
    <n v="85"/>
    <n v="0"/>
    <n v="0"/>
    <n v="620"/>
    <n v="1319"/>
    <n v="0"/>
    <n v="162"/>
    <n v="0"/>
    <n v="0"/>
    <n v="2186"/>
  </r>
  <r>
    <x v="895"/>
    <n v="0"/>
    <n v="20"/>
    <n v="0"/>
    <n v="375"/>
    <n v="0"/>
    <n v="0"/>
    <n v="0"/>
    <n v="0"/>
    <n v="0"/>
    <n v="0"/>
    <n v="395"/>
  </r>
  <r>
    <x v="896"/>
    <n v="0"/>
    <n v="8"/>
    <n v="0"/>
    <n v="0"/>
    <n v="137"/>
    <n v="78"/>
    <n v="0"/>
    <n v="0"/>
    <n v="0"/>
    <n v="0"/>
    <n v="223"/>
  </r>
  <r>
    <x v="897"/>
    <n v="0"/>
    <n v="10"/>
    <n v="0"/>
    <n v="0"/>
    <n v="136"/>
    <n v="89"/>
    <n v="0"/>
    <n v="0"/>
    <n v="0"/>
    <n v="0"/>
    <n v="235"/>
  </r>
  <r>
    <x v="898"/>
    <n v="0"/>
    <n v="0"/>
    <n v="0"/>
    <n v="0"/>
    <n v="0"/>
    <n v="306"/>
    <n v="0"/>
    <n v="0"/>
    <n v="0"/>
    <n v="0"/>
    <n v="306"/>
  </r>
  <r>
    <x v="899"/>
    <n v="0"/>
    <n v="6"/>
    <n v="0"/>
    <n v="487"/>
    <n v="0"/>
    <n v="0"/>
    <n v="0"/>
    <n v="0"/>
    <n v="0"/>
    <n v="0"/>
    <n v="493"/>
  </r>
  <r>
    <x v="900"/>
    <n v="0"/>
    <n v="0"/>
    <n v="0"/>
    <n v="0"/>
    <n v="276"/>
    <n v="205"/>
    <n v="0"/>
    <n v="0"/>
    <n v="0"/>
    <n v="0"/>
    <n v="481"/>
  </r>
  <r>
    <x v="901"/>
    <n v="0"/>
    <n v="0"/>
    <n v="0"/>
    <n v="0"/>
    <n v="307"/>
    <n v="208"/>
    <n v="0"/>
    <n v="0"/>
    <n v="0"/>
    <n v="0"/>
    <n v="515"/>
  </r>
  <r>
    <x v="902"/>
    <n v="0"/>
    <n v="15"/>
    <n v="0"/>
    <n v="0"/>
    <n v="318"/>
    <n v="145"/>
    <n v="0"/>
    <n v="0"/>
    <n v="0"/>
    <n v="0"/>
    <n v="478"/>
  </r>
  <r>
    <x v="903"/>
    <n v="0"/>
    <n v="0"/>
    <n v="0"/>
    <n v="599"/>
    <n v="0"/>
    <n v="0"/>
    <n v="0"/>
    <n v="0"/>
    <n v="0"/>
    <n v="0"/>
    <n v="599"/>
  </r>
  <r>
    <x v="904"/>
    <n v="0"/>
    <n v="4"/>
    <n v="0"/>
    <n v="0"/>
    <n v="0"/>
    <n v="549"/>
    <n v="0"/>
    <n v="0"/>
    <n v="0"/>
    <n v="0"/>
    <n v="553"/>
  </r>
  <r>
    <x v="905"/>
    <n v="0"/>
    <n v="0"/>
    <n v="0"/>
    <n v="225"/>
    <n v="199"/>
    <n v="155"/>
    <n v="0"/>
    <n v="24"/>
    <n v="0"/>
    <n v="0"/>
    <n v="603"/>
  </r>
  <r>
    <x v="906"/>
    <n v="0"/>
    <n v="10"/>
    <n v="0"/>
    <n v="0"/>
    <n v="0"/>
    <n v="531"/>
    <n v="0"/>
    <n v="62"/>
    <n v="27"/>
    <n v="0"/>
    <n v="630"/>
  </r>
  <r>
    <x v="907"/>
    <n v="0"/>
    <n v="2"/>
    <n v="0"/>
    <n v="0"/>
    <n v="85"/>
    <n v="40"/>
    <n v="0"/>
    <n v="0"/>
    <n v="0"/>
    <n v="0"/>
    <n v="127"/>
  </r>
  <r>
    <x v="908"/>
    <n v="0"/>
    <n v="0"/>
    <n v="0"/>
    <n v="703"/>
    <n v="0"/>
    <n v="0"/>
    <n v="0"/>
    <n v="0"/>
    <n v="0"/>
    <n v="0"/>
    <n v="703"/>
  </r>
  <r>
    <x v="909"/>
    <n v="0"/>
    <n v="0"/>
    <n v="0"/>
    <n v="470"/>
    <n v="0"/>
    <n v="0"/>
    <n v="0"/>
    <n v="0"/>
    <n v="0"/>
    <n v="0"/>
    <n v="470"/>
  </r>
  <r>
    <x v="910"/>
    <n v="0"/>
    <n v="14"/>
    <n v="0"/>
    <n v="0"/>
    <n v="438"/>
    <n v="205"/>
    <n v="0"/>
    <n v="0"/>
    <n v="0"/>
    <n v="0"/>
    <n v="657"/>
  </r>
  <r>
    <x v="911"/>
    <n v="0"/>
    <n v="10"/>
    <n v="0"/>
    <n v="0"/>
    <n v="409"/>
    <n v="153"/>
    <n v="0"/>
    <n v="0"/>
    <n v="0"/>
    <n v="0"/>
    <n v="572"/>
  </r>
  <r>
    <x v="912"/>
    <n v="0"/>
    <n v="0"/>
    <n v="0"/>
    <n v="0"/>
    <n v="47"/>
    <n v="33"/>
    <n v="0"/>
    <n v="0"/>
    <n v="0"/>
    <n v="0"/>
    <n v="80"/>
  </r>
  <r>
    <x v="913"/>
    <n v="0"/>
    <n v="3"/>
    <n v="0"/>
    <n v="0"/>
    <n v="65"/>
    <n v="50"/>
    <n v="0"/>
    <n v="0"/>
    <n v="0"/>
    <n v="0"/>
    <n v="118"/>
  </r>
  <r>
    <x v="914"/>
    <n v="0"/>
    <n v="0"/>
    <n v="0"/>
    <n v="863"/>
    <n v="0"/>
    <n v="0"/>
    <n v="0"/>
    <n v="0"/>
    <n v="0"/>
    <n v="0"/>
    <n v="863"/>
  </r>
  <r>
    <x v="915"/>
    <n v="0"/>
    <n v="5"/>
    <n v="0"/>
    <n v="206"/>
    <n v="189"/>
    <n v="0"/>
    <n v="0"/>
    <n v="0"/>
    <n v="0"/>
    <n v="0"/>
    <n v="400"/>
  </r>
  <r>
    <x v="916"/>
    <n v="0"/>
    <n v="0"/>
    <n v="0"/>
    <n v="0"/>
    <n v="687"/>
    <n v="615"/>
    <n v="0"/>
    <n v="48"/>
    <n v="0"/>
    <n v="0"/>
    <n v="1350"/>
  </r>
  <r>
    <x v="917"/>
    <n v="0"/>
    <n v="0"/>
    <n v="0"/>
    <n v="0"/>
    <n v="0"/>
    <n v="524"/>
    <n v="0"/>
    <n v="244"/>
    <n v="46"/>
    <n v="0"/>
    <n v="814"/>
  </r>
  <r>
    <x v="918"/>
    <n v="0"/>
    <n v="17"/>
    <n v="0"/>
    <n v="0"/>
    <n v="539"/>
    <n v="0"/>
    <n v="0"/>
    <n v="0"/>
    <n v="0"/>
    <n v="0"/>
    <n v="556"/>
  </r>
  <r>
    <x v="919"/>
    <n v="0"/>
    <n v="0"/>
    <n v="0"/>
    <n v="0"/>
    <n v="208"/>
    <n v="325"/>
    <n v="0"/>
    <n v="0"/>
    <n v="0"/>
    <n v="0"/>
    <n v="533"/>
  </r>
  <r>
    <x v="920"/>
    <n v="0"/>
    <n v="0"/>
    <n v="0"/>
    <n v="0"/>
    <n v="365"/>
    <n v="222"/>
    <n v="0"/>
    <n v="182"/>
    <n v="0"/>
    <n v="0"/>
    <n v="769"/>
  </r>
  <r>
    <x v="921"/>
    <n v="0"/>
    <n v="0"/>
    <n v="0"/>
    <n v="0"/>
    <n v="518"/>
    <n v="365"/>
    <n v="0"/>
    <n v="0"/>
    <n v="0"/>
    <n v="0"/>
    <n v="883"/>
  </r>
  <r>
    <x v="922"/>
    <n v="0"/>
    <n v="17"/>
    <n v="0"/>
    <n v="593"/>
    <n v="0"/>
    <n v="0"/>
    <n v="0"/>
    <n v="0"/>
    <n v="0"/>
    <n v="0"/>
    <n v="610"/>
  </r>
  <r>
    <x v="923"/>
    <n v="0"/>
    <n v="5"/>
    <n v="0"/>
    <n v="291"/>
    <n v="0"/>
    <n v="201"/>
    <n v="0"/>
    <n v="0"/>
    <n v="0"/>
    <n v="0"/>
    <n v="497"/>
  </r>
  <r>
    <x v="924"/>
    <n v="0"/>
    <n v="0"/>
    <n v="0"/>
    <n v="595"/>
    <n v="0"/>
    <n v="0"/>
    <n v="0"/>
    <n v="0"/>
    <n v="0"/>
    <n v="0"/>
    <n v="595"/>
  </r>
  <r>
    <x v="925"/>
    <n v="0"/>
    <n v="15"/>
    <n v="0"/>
    <n v="0"/>
    <n v="266"/>
    <n v="165"/>
    <n v="0"/>
    <n v="0"/>
    <n v="0"/>
    <n v="0"/>
    <n v="446"/>
  </r>
  <r>
    <x v="926"/>
    <n v="0"/>
    <n v="20"/>
    <n v="0"/>
    <n v="0"/>
    <n v="583"/>
    <n v="467"/>
    <n v="0"/>
    <n v="187"/>
    <n v="0"/>
    <n v="0"/>
    <n v="1257"/>
  </r>
  <r>
    <x v="927"/>
    <n v="0"/>
    <n v="21"/>
    <n v="0"/>
    <n v="0"/>
    <n v="278"/>
    <n v="1071"/>
    <n v="0"/>
    <n v="294"/>
    <n v="0"/>
    <n v="0"/>
    <n v="1664"/>
  </r>
  <r>
    <x v="928"/>
    <n v="0"/>
    <n v="26"/>
    <n v="0"/>
    <n v="1193"/>
    <n v="0"/>
    <n v="0"/>
    <n v="0"/>
    <n v="0"/>
    <n v="0"/>
    <n v="0"/>
    <n v="1219"/>
  </r>
  <r>
    <x v="929"/>
    <n v="0"/>
    <n v="18"/>
    <n v="0"/>
    <n v="0"/>
    <n v="434"/>
    <n v="382"/>
    <n v="0"/>
    <n v="0"/>
    <n v="0"/>
    <n v="0"/>
    <n v="834"/>
  </r>
  <r>
    <x v="930"/>
    <n v="0"/>
    <n v="7"/>
    <n v="0"/>
    <n v="0"/>
    <n v="396"/>
    <n v="0"/>
    <n v="0"/>
    <n v="0"/>
    <n v="0"/>
    <n v="0"/>
    <n v="403"/>
  </r>
  <r>
    <x v="931"/>
    <n v="0"/>
    <n v="14"/>
    <n v="0"/>
    <n v="0"/>
    <n v="407"/>
    <n v="275"/>
    <n v="0"/>
    <n v="0"/>
    <n v="0"/>
    <n v="0"/>
    <n v="696"/>
  </r>
  <r>
    <x v="932"/>
    <n v="0"/>
    <n v="0"/>
    <n v="0"/>
    <n v="0"/>
    <n v="0"/>
    <n v="575"/>
    <n v="0"/>
    <n v="31"/>
    <n v="0"/>
    <n v="0"/>
    <n v="606"/>
  </r>
  <r>
    <x v="933"/>
    <n v="0"/>
    <n v="13"/>
    <n v="0"/>
    <n v="0"/>
    <n v="339"/>
    <n v="199"/>
    <n v="0"/>
    <n v="0"/>
    <n v="0"/>
    <n v="0"/>
    <n v="551"/>
  </r>
  <r>
    <x v="934"/>
    <n v="0"/>
    <n v="17"/>
    <n v="0"/>
    <n v="0"/>
    <n v="535"/>
    <n v="514"/>
    <n v="0"/>
    <n v="0"/>
    <n v="0"/>
    <n v="0"/>
    <n v="1066"/>
  </r>
  <r>
    <x v="935"/>
    <n v="0"/>
    <n v="0"/>
    <n v="0"/>
    <n v="0"/>
    <n v="0"/>
    <n v="426"/>
    <n v="0"/>
    <n v="0"/>
    <n v="0"/>
    <n v="0"/>
    <n v="426"/>
  </r>
  <r>
    <x v="936"/>
    <n v="0"/>
    <n v="0"/>
    <n v="0"/>
    <n v="768"/>
    <n v="0"/>
    <n v="0"/>
    <n v="0"/>
    <n v="0"/>
    <n v="0"/>
    <n v="0"/>
    <n v="768"/>
  </r>
  <r>
    <x v="937"/>
    <n v="0"/>
    <n v="0"/>
    <n v="0"/>
    <n v="516"/>
    <n v="0"/>
    <n v="0"/>
    <n v="0"/>
    <n v="0"/>
    <n v="0"/>
    <n v="0"/>
    <n v="516"/>
  </r>
  <r>
    <x v="938"/>
    <n v="0"/>
    <n v="7"/>
    <n v="0"/>
    <n v="251"/>
    <n v="170"/>
    <n v="0"/>
    <n v="0"/>
    <n v="0"/>
    <n v="0"/>
    <n v="0"/>
    <n v="428"/>
  </r>
  <r>
    <x v="939"/>
    <n v="0"/>
    <n v="1"/>
    <n v="0"/>
    <n v="34"/>
    <n v="45"/>
    <n v="33"/>
    <n v="0"/>
    <n v="0"/>
    <n v="0"/>
    <n v="0"/>
    <n v="113"/>
  </r>
  <r>
    <x v="940"/>
    <n v="0"/>
    <n v="10"/>
    <n v="0"/>
    <n v="0"/>
    <n v="205"/>
    <n v="119"/>
    <n v="0"/>
    <n v="0"/>
    <n v="0"/>
    <n v="0"/>
    <n v="334"/>
  </r>
  <r>
    <x v="941"/>
    <n v="0"/>
    <n v="19"/>
    <n v="0"/>
    <n v="467"/>
    <n v="512"/>
    <n v="431"/>
    <n v="0"/>
    <n v="0"/>
    <n v="0"/>
    <n v="0"/>
    <n v="1429"/>
  </r>
  <r>
    <x v="942"/>
    <n v="0"/>
    <n v="0"/>
    <n v="0"/>
    <n v="0"/>
    <n v="268"/>
    <n v="238"/>
    <n v="0"/>
    <n v="0"/>
    <n v="0"/>
    <n v="0"/>
    <n v="506"/>
  </r>
  <r>
    <x v="943"/>
    <n v="0"/>
    <n v="0"/>
    <n v="0"/>
    <n v="0"/>
    <n v="335"/>
    <n v="343"/>
    <n v="0"/>
    <n v="0"/>
    <n v="0"/>
    <n v="0"/>
    <n v="678"/>
  </r>
  <r>
    <x v="944"/>
    <n v="0"/>
    <n v="0"/>
    <n v="0"/>
    <n v="0"/>
    <n v="314"/>
    <n v="634"/>
    <n v="0"/>
    <n v="0"/>
    <n v="0"/>
    <n v="0"/>
    <n v="948"/>
  </r>
  <r>
    <x v="945"/>
    <n v="0"/>
    <n v="0"/>
    <n v="0"/>
    <n v="0"/>
    <n v="342"/>
    <n v="304"/>
    <n v="0"/>
    <n v="0"/>
    <n v="0"/>
    <n v="0"/>
    <n v="646"/>
  </r>
  <r>
    <x v="946"/>
    <n v="0"/>
    <n v="0"/>
    <n v="0"/>
    <n v="718"/>
    <n v="0"/>
    <n v="0"/>
    <n v="0"/>
    <n v="0"/>
    <n v="0"/>
    <n v="0"/>
    <n v="718"/>
  </r>
  <r>
    <x v="947"/>
    <n v="0"/>
    <n v="24"/>
    <n v="0"/>
    <n v="0"/>
    <n v="398"/>
    <n v="984"/>
    <n v="0"/>
    <n v="0"/>
    <n v="0"/>
    <n v="0"/>
    <n v="1406"/>
  </r>
  <r>
    <x v="948"/>
    <n v="0"/>
    <n v="0"/>
    <n v="0"/>
    <n v="0"/>
    <n v="790"/>
    <n v="611"/>
    <n v="0"/>
    <n v="0"/>
    <n v="0"/>
    <n v="0"/>
    <n v="1401"/>
  </r>
  <r>
    <x v="949"/>
    <n v="0"/>
    <n v="12"/>
    <n v="0"/>
    <n v="0"/>
    <n v="0"/>
    <n v="707"/>
    <n v="0"/>
    <n v="0"/>
    <n v="0"/>
    <n v="0"/>
    <n v="719"/>
  </r>
  <r>
    <x v="950"/>
    <n v="0"/>
    <n v="23"/>
    <n v="0"/>
    <n v="53"/>
    <n v="483"/>
    <n v="813"/>
    <n v="0"/>
    <n v="0"/>
    <n v="0"/>
    <n v="0"/>
    <n v="1372"/>
  </r>
  <r>
    <x v="951"/>
    <n v="0"/>
    <n v="24"/>
    <n v="0"/>
    <n v="837"/>
    <n v="0"/>
    <n v="0"/>
    <n v="0"/>
    <n v="0"/>
    <n v="0"/>
    <n v="0"/>
    <n v="861"/>
  </r>
  <r>
    <x v="952"/>
    <n v="0"/>
    <n v="0"/>
    <n v="0"/>
    <n v="53"/>
    <n v="201"/>
    <n v="326"/>
    <n v="0"/>
    <n v="0"/>
    <n v="0"/>
    <n v="0"/>
    <n v="580"/>
  </r>
  <r>
    <x v="953"/>
    <n v="0"/>
    <n v="0"/>
    <n v="0"/>
    <n v="0"/>
    <n v="153"/>
    <n v="72"/>
    <n v="0"/>
    <n v="0"/>
    <n v="0"/>
    <n v="0"/>
    <n v="225"/>
  </r>
  <r>
    <x v="954"/>
    <n v="0"/>
    <n v="0"/>
    <n v="0"/>
    <n v="346"/>
    <n v="0"/>
    <n v="0"/>
    <n v="0"/>
    <n v="0"/>
    <n v="0"/>
    <n v="0"/>
    <n v="346"/>
  </r>
  <r>
    <x v="955"/>
    <n v="0"/>
    <n v="21"/>
    <n v="0"/>
    <n v="28"/>
    <n v="374"/>
    <n v="451"/>
    <n v="0"/>
    <n v="0"/>
    <n v="0"/>
    <n v="0"/>
    <n v="874"/>
  </r>
  <r>
    <x v="956"/>
    <n v="0"/>
    <n v="0"/>
    <n v="0"/>
    <n v="110"/>
    <n v="0"/>
    <n v="0"/>
    <n v="0"/>
    <n v="0"/>
    <n v="0"/>
    <n v="0"/>
    <n v="110"/>
  </r>
  <r>
    <x v="957"/>
    <n v="0"/>
    <n v="0"/>
    <n v="0"/>
    <n v="0"/>
    <n v="345"/>
    <n v="407"/>
    <n v="0"/>
    <n v="0"/>
    <n v="0"/>
    <n v="0"/>
    <n v="752"/>
  </r>
  <r>
    <x v="958"/>
    <n v="0"/>
    <n v="0"/>
    <n v="0"/>
    <n v="0"/>
    <n v="233"/>
    <n v="104"/>
    <n v="0"/>
    <n v="0"/>
    <n v="0"/>
    <n v="0"/>
    <n v="337"/>
  </r>
  <r>
    <x v="959"/>
    <n v="0"/>
    <n v="14"/>
    <n v="0"/>
    <n v="0"/>
    <n v="375"/>
    <n v="265"/>
    <n v="0"/>
    <n v="0"/>
    <n v="0"/>
    <n v="0"/>
    <n v="654"/>
  </r>
  <r>
    <x v="960"/>
    <n v="0"/>
    <n v="0"/>
    <n v="0"/>
    <n v="0"/>
    <n v="234"/>
    <n v="535"/>
    <n v="0"/>
    <n v="0"/>
    <n v="0"/>
    <n v="0"/>
    <n v="769"/>
  </r>
  <r>
    <x v="961"/>
    <n v="0"/>
    <n v="0"/>
    <n v="0"/>
    <n v="0"/>
    <n v="556"/>
    <n v="0"/>
    <n v="0"/>
    <n v="0"/>
    <n v="0"/>
    <n v="0"/>
    <n v="556"/>
  </r>
  <r>
    <x v="962"/>
    <n v="0"/>
    <n v="0"/>
    <n v="0"/>
    <n v="0"/>
    <n v="212"/>
    <n v="40"/>
    <n v="0"/>
    <n v="121"/>
    <n v="124"/>
    <n v="0"/>
    <n v="497"/>
  </r>
  <r>
    <x v="963"/>
    <n v="0"/>
    <n v="0"/>
    <n v="0"/>
    <n v="801"/>
    <n v="0"/>
    <n v="0"/>
    <n v="0"/>
    <n v="0"/>
    <n v="0"/>
    <n v="0"/>
    <n v="801"/>
  </r>
  <r>
    <x v="964"/>
    <n v="0"/>
    <n v="0"/>
    <n v="0"/>
    <n v="0"/>
    <n v="418"/>
    <n v="735"/>
    <n v="0"/>
    <n v="186"/>
    <n v="0"/>
    <n v="0"/>
    <n v="1339"/>
  </r>
  <r>
    <x v="965"/>
    <n v="0"/>
    <n v="0"/>
    <n v="0"/>
    <n v="404"/>
    <n v="0"/>
    <n v="0"/>
    <n v="0"/>
    <n v="0"/>
    <n v="0"/>
    <n v="0"/>
    <n v="404"/>
  </r>
  <r>
    <x v="966"/>
    <n v="0"/>
    <n v="18"/>
    <n v="0"/>
    <n v="0"/>
    <n v="272"/>
    <n v="216"/>
    <n v="0"/>
    <n v="54"/>
    <n v="0"/>
    <n v="0"/>
    <n v="560"/>
  </r>
  <r>
    <x v="967"/>
    <n v="0"/>
    <n v="0"/>
    <n v="0"/>
    <n v="503"/>
    <n v="0"/>
    <n v="0"/>
    <n v="0"/>
    <n v="0"/>
    <n v="0"/>
    <n v="0"/>
    <n v="503"/>
  </r>
  <r>
    <x v="968"/>
    <n v="0"/>
    <n v="15"/>
    <n v="0"/>
    <n v="0"/>
    <n v="425"/>
    <n v="155"/>
    <n v="0"/>
    <n v="0"/>
    <n v="0"/>
    <n v="0"/>
    <n v="595"/>
  </r>
  <r>
    <x v="969"/>
    <n v="0"/>
    <n v="0"/>
    <n v="0"/>
    <n v="0"/>
    <n v="675"/>
    <n v="495"/>
    <n v="0"/>
    <n v="0"/>
    <n v="0"/>
    <n v="0"/>
    <n v="1170"/>
  </r>
  <r>
    <x v="970"/>
    <n v="0"/>
    <n v="36"/>
    <n v="0"/>
    <n v="271"/>
    <n v="217"/>
    <n v="0"/>
    <n v="0"/>
    <n v="0"/>
    <n v="0"/>
    <n v="0"/>
    <n v="524"/>
  </r>
  <r>
    <x v="971"/>
    <n v="0"/>
    <n v="0"/>
    <n v="0"/>
    <n v="0"/>
    <n v="431"/>
    <n v="334"/>
    <n v="0"/>
    <n v="0"/>
    <n v="0"/>
    <n v="0"/>
    <n v="765"/>
  </r>
  <r>
    <x v="972"/>
    <n v="0"/>
    <n v="0"/>
    <n v="0"/>
    <n v="466"/>
    <n v="0"/>
    <n v="0"/>
    <n v="0"/>
    <n v="0"/>
    <n v="0"/>
    <n v="0"/>
    <n v="466"/>
  </r>
  <r>
    <x v="973"/>
    <n v="0"/>
    <n v="21"/>
    <n v="0"/>
    <n v="0"/>
    <n v="315"/>
    <n v="100"/>
    <n v="0"/>
    <n v="0"/>
    <n v="0"/>
    <n v="0"/>
    <n v="436"/>
  </r>
  <r>
    <x v="974"/>
    <n v="0"/>
    <n v="0"/>
    <n v="0"/>
    <n v="0"/>
    <n v="519"/>
    <n v="1018"/>
    <n v="0"/>
    <n v="108"/>
    <n v="0"/>
    <n v="0"/>
    <n v="1645"/>
  </r>
  <r>
    <x v="975"/>
    <n v="0"/>
    <n v="0"/>
    <n v="0"/>
    <n v="0"/>
    <n v="209"/>
    <n v="956"/>
    <n v="0"/>
    <n v="0"/>
    <n v="0"/>
    <n v="0"/>
    <n v="1165"/>
  </r>
  <r>
    <x v="976"/>
    <n v="0"/>
    <n v="7"/>
    <n v="0"/>
    <n v="0"/>
    <n v="330"/>
    <n v="279"/>
    <n v="0"/>
    <n v="0"/>
    <n v="0"/>
    <n v="0"/>
    <n v="616"/>
  </r>
  <r>
    <x v="977"/>
    <n v="0"/>
    <n v="4"/>
    <n v="0"/>
    <n v="0"/>
    <n v="421"/>
    <n v="293"/>
    <n v="0"/>
    <n v="0"/>
    <n v="0"/>
    <n v="0"/>
    <n v="718"/>
  </r>
  <r>
    <x v="978"/>
    <n v="0"/>
    <n v="0"/>
    <n v="0"/>
    <n v="0"/>
    <n v="484"/>
    <n v="357"/>
    <n v="0"/>
    <n v="0"/>
    <n v="0"/>
    <n v="0"/>
    <n v="841"/>
  </r>
  <r>
    <x v="979"/>
    <n v="0"/>
    <n v="0"/>
    <n v="0"/>
    <n v="0"/>
    <n v="601"/>
    <n v="686"/>
    <n v="0"/>
    <n v="0"/>
    <n v="0"/>
    <n v="0"/>
    <n v="1287"/>
  </r>
  <r>
    <x v="980"/>
    <n v="0"/>
    <n v="5"/>
    <n v="0"/>
    <n v="0"/>
    <n v="193"/>
    <n v="0"/>
    <n v="0"/>
    <n v="0"/>
    <n v="0"/>
    <n v="0"/>
    <n v="198"/>
  </r>
  <r>
    <x v="981"/>
    <n v="0"/>
    <n v="8"/>
    <n v="0"/>
    <n v="270"/>
    <n v="0"/>
    <n v="0"/>
    <n v="0"/>
    <n v="0"/>
    <n v="0"/>
    <n v="0"/>
    <n v="278"/>
  </r>
  <r>
    <x v="982"/>
    <n v="0"/>
    <n v="10"/>
    <n v="0"/>
    <n v="0"/>
    <n v="334"/>
    <n v="408"/>
    <n v="0"/>
    <n v="40"/>
    <n v="16"/>
    <n v="0"/>
    <n v="808"/>
  </r>
  <r>
    <x v="983"/>
    <n v="0"/>
    <n v="0"/>
    <n v="0"/>
    <n v="0"/>
    <n v="0"/>
    <n v="1795"/>
    <n v="0"/>
    <n v="0"/>
    <n v="0"/>
    <n v="0"/>
    <n v="1795"/>
  </r>
  <r>
    <x v="984"/>
    <n v="0"/>
    <n v="0"/>
    <n v="0"/>
    <n v="0"/>
    <n v="266"/>
    <n v="127"/>
    <n v="0"/>
    <n v="0"/>
    <n v="0"/>
    <n v="0"/>
    <n v="393"/>
  </r>
  <r>
    <x v="985"/>
    <n v="0"/>
    <n v="7"/>
    <n v="0"/>
    <n v="0"/>
    <n v="60"/>
    <n v="278"/>
    <n v="0"/>
    <n v="0"/>
    <n v="0"/>
    <n v="0"/>
    <n v="345"/>
  </r>
  <r>
    <x v="986"/>
    <n v="0"/>
    <n v="0"/>
    <n v="0"/>
    <n v="0"/>
    <n v="410"/>
    <n v="1006"/>
    <n v="0"/>
    <n v="341"/>
    <n v="0"/>
    <n v="0"/>
    <n v="1757"/>
  </r>
  <r>
    <x v="987"/>
    <n v="0"/>
    <n v="41"/>
    <n v="0"/>
    <n v="0"/>
    <n v="121"/>
    <n v="59"/>
    <n v="0"/>
    <n v="0"/>
    <n v="0"/>
    <n v="0"/>
    <n v="221"/>
  </r>
  <r>
    <x v="988"/>
    <n v="0"/>
    <n v="3"/>
    <n v="0"/>
    <n v="0"/>
    <n v="81"/>
    <n v="47"/>
    <n v="0"/>
    <n v="22"/>
    <n v="5"/>
    <n v="0"/>
    <n v="158"/>
  </r>
  <r>
    <x v="989"/>
    <n v="0"/>
    <n v="0"/>
    <n v="0"/>
    <n v="697"/>
    <n v="0"/>
    <n v="0"/>
    <n v="0"/>
    <n v="164"/>
    <n v="0"/>
    <n v="0"/>
    <n v="861"/>
  </r>
  <r>
    <x v="990"/>
    <n v="0"/>
    <n v="0"/>
    <n v="0"/>
    <n v="0"/>
    <n v="0"/>
    <n v="600"/>
    <n v="0"/>
    <n v="0"/>
    <n v="0"/>
    <n v="0"/>
    <n v="600"/>
  </r>
  <r>
    <x v="991"/>
    <n v="0"/>
    <n v="0"/>
    <n v="0"/>
    <n v="298"/>
    <n v="278"/>
    <n v="147"/>
    <n v="0"/>
    <n v="0"/>
    <n v="0"/>
    <n v="0"/>
    <n v="723"/>
  </r>
  <r>
    <x v="992"/>
    <n v="0"/>
    <n v="10"/>
    <n v="0"/>
    <n v="0"/>
    <n v="279"/>
    <n v="164"/>
    <n v="0"/>
    <n v="0"/>
    <n v="0"/>
    <n v="0"/>
    <n v="453"/>
  </r>
  <r>
    <x v="993"/>
    <n v="0"/>
    <n v="33"/>
    <n v="0"/>
    <n v="543"/>
    <n v="524"/>
    <n v="422"/>
    <n v="0"/>
    <n v="0"/>
    <n v="0"/>
    <n v="0"/>
    <n v="1522"/>
  </r>
  <r>
    <x v="994"/>
    <n v="0"/>
    <n v="0"/>
    <n v="0"/>
    <n v="0"/>
    <n v="246"/>
    <n v="153"/>
    <n v="0"/>
    <n v="0"/>
    <n v="0"/>
    <n v="0"/>
    <n v="399"/>
  </r>
  <r>
    <x v="995"/>
    <n v="0"/>
    <n v="5"/>
    <n v="0"/>
    <n v="267"/>
    <n v="0"/>
    <n v="0"/>
    <n v="0"/>
    <n v="0"/>
    <n v="0"/>
    <n v="0"/>
    <n v="272"/>
  </r>
  <r>
    <x v="996"/>
    <n v="0"/>
    <n v="7"/>
    <n v="0"/>
    <n v="0"/>
    <n v="156"/>
    <n v="68"/>
    <n v="0"/>
    <n v="0"/>
    <n v="0"/>
    <n v="0"/>
    <n v="231"/>
  </r>
  <r>
    <x v="997"/>
    <n v="0"/>
    <n v="0"/>
    <n v="0"/>
    <n v="0"/>
    <n v="441"/>
    <n v="131"/>
    <n v="0"/>
    <n v="0"/>
    <n v="0"/>
    <n v="0"/>
    <n v="572"/>
  </r>
  <r>
    <x v="998"/>
    <n v="0"/>
    <n v="21"/>
    <n v="0"/>
    <n v="0"/>
    <n v="219"/>
    <n v="86"/>
    <n v="0"/>
    <n v="0"/>
    <n v="0"/>
    <n v="0"/>
    <n v="326"/>
  </r>
  <r>
    <x v="999"/>
    <n v="0"/>
    <n v="28"/>
    <n v="0"/>
    <n v="0"/>
    <n v="343"/>
    <n v="412"/>
    <n v="0"/>
    <n v="267"/>
    <n v="0"/>
    <n v="0"/>
    <n v="1050"/>
  </r>
  <r>
    <x v="1000"/>
    <n v="0"/>
    <n v="16"/>
    <n v="0"/>
    <n v="0"/>
    <n v="442"/>
    <n v="0"/>
    <n v="0"/>
    <n v="0"/>
    <n v="0"/>
    <n v="0"/>
    <n v="458"/>
  </r>
  <r>
    <x v="1001"/>
    <n v="0"/>
    <n v="0"/>
    <n v="0"/>
    <n v="580"/>
    <n v="0"/>
    <n v="0"/>
    <n v="0"/>
    <n v="0"/>
    <n v="0"/>
    <n v="0"/>
    <n v="580"/>
  </r>
  <r>
    <x v="1002"/>
    <n v="0"/>
    <n v="9"/>
    <n v="0"/>
    <n v="0"/>
    <n v="293"/>
    <n v="158"/>
    <n v="0"/>
    <n v="0"/>
    <n v="0"/>
    <n v="0"/>
    <n v="460"/>
  </r>
  <r>
    <x v="1003"/>
    <n v="0"/>
    <n v="0"/>
    <n v="0"/>
    <n v="344"/>
    <n v="0"/>
    <n v="0"/>
    <n v="0"/>
    <n v="0"/>
    <n v="0"/>
    <n v="0"/>
    <n v="344"/>
  </r>
  <r>
    <x v="1004"/>
    <n v="0"/>
    <n v="24"/>
    <n v="0"/>
    <n v="541"/>
    <n v="491"/>
    <n v="0"/>
    <n v="0"/>
    <n v="0"/>
    <n v="0"/>
    <n v="0"/>
    <n v="1056"/>
  </r>
  <r>
    <x v="1005"/>
    <n v="0"/>
    <n v="0"/>
    <n v="0"/>
    <n v="0"/>
    <n v="232"/>
    <n v="202"/>
    <n v="0"/>
    <n v="0"/>
    <n v="0"/>
    <n v="0"/>
    <n v="434"/>
  </r>
  <r>
    <x v="1006"/>
    <n v="0"/>
    <n v="3"/>
    <n v="0"/>
    <n v="0"/>
    <n v="202"/>
    <n v="58"/>
    <n v="0"/>
    <n v="0"/>
    <n v="0"/>
    <n v="0"/>
    <n v="263"/>
  </r>
  <r>
    <x v="1007"/>
    <n v="0"/>
    <n v="0"/>
    <n v="0"/>
    <n v="0"/>
    <n v="408"/>
    <n v="520"/>
    <n v="0"/>
    <n v="164"/>
    <n v="0"/>
    <n v="0"/>
    <n v="1092"/>
  </r>
  <r>
    <x v="1008"/>
    <n v="0"/>
    <n v="0"/>
    <n v="0"/>
    <n v="439"/>
    <n v="0"/>
    <n v="0"/>
    <n v="0"/>
    <n v="0"/>
    <n v="0"/>
    <n v="0"/>
    <n v="439"/>
  </r>
  <r>
    <x v="1009"/>
    <n v="0"/>
    <n v="0"/>
    <n v="0"/>
    <n v="624"/>
    <n v="0"/>
    <n v="0"/>
    <n v="0"/>
    <n v="0"/>
    <n v="0"/>
    <n v="0"/>
    <n v="624"/>
  </r>
  <r>
    <x v="1010"/>
    <n v="0"/>
    <n v="28"/>
    <n v="0"/>
    <n v="247"/>
    <n v="1026"/>
    <n v="1174"/>
    <n v="0"/>
    <n v="106"/>
    <n v="0"/>
    <n v="0"/>
    <n v="2581"/>
  </r>
  <r>
    <x v="1011"/>
    <n v="0"/>
    <n v="22"/>
    <n v="0"/>
    <n v="0"/>
    <n v="469"/>
    <n v="0"/>
    <n v="0"/>
    <n v="0"/>
    <n v="0"/>
    <n v="0"/>
    <n v="491"/>
  </r>
  <r>
    <x v="1012"/>
    <n v="0"/>
    <n v="0"/>
    <n v="0"/>
    <n v="464"/>
    <n v="485"/>
    <n v="362"/>
    <n v="0"/>
    <n v="0"/>
    <n v="0"/>
    <n v="0"/>
    <n v="1311"/>
  </r>
  <r>
    <x v="1013"/>
    <n v="0"/>
    <n v="14"/>
    <n v="0"/>
    <n v="0"/>
    <n v="376"/>
    <n v="115"/>
    <n v="0"/>
    <n v="59"/>
    <n v="32"/>
    <n v="0"/>
    <n v="596"/>
  </r>
  <r>
    <x v="1014"/>
    <n v="0"/>
    <n v="0"/>
    <n v="0"/>
    <n v="0"/>
    <n v="275"/>
    <n v="173"/>
    <n v="0"/>
    <n v="0"/>
    <n v="0"/>
    <n v="0"/>
    <n v="448"/>
  </r>
  <r>
    <x v="1015"/>
    <n v="0"/>
    <n v="0"/>
    <n v="0"/>
    <n v="0"/>
    <n v="518"/>
    <n v="0"/>
    <n v="0"/>
    <n v="0"/>
    <n v="0"/>
    <n v="0"/>
    <n v="518"/>
  </r>
  <r>
    <x v="1016"/>
    <n v="0"/>
    <n v="16"/>
    <n v="0"/>
    <n v="0"/>
    <n v="294"/>
    <n v="86"/>
    <n v="0"/>
    <n v="0"/>
    <n v="0"/>
    <n v="0"/>
    <n v="396"/>
  </r>
  <r>
    <x v="1017"/>
    <n v="0"/>
    <n v="0"/>
    <n v="0"/>
    <n v="0"/>
    <n v="282"/>
    <n v="0"/>
    <n v="0"/>
    <n v="0"/>
    <n v="0"/>
    <n v="0"/>
    <n v="282"/>
  </r>
  <r>
    <x v="1018"/>
    <n v="0"/>
    <n v="12"/>
    <n v="0"/>
    <n v="0"/>
    <n v="410"/>
    <n v="0"/>
    <n v="0"/>
    <n v="0"/>
    <n v="0"/>
    <n v="0"/>
    <n v="422"/>
  </r>
  <r>
    <x v="1019"/>
    <n v="0"/>
    <n v="20"/>
    <n v="0"/>
    <n v="0"/>
    <n v="256"/>
    <n v="117"/>
    <n v="0"/>
    <n v="0"/>
    <n v="0"/>
    <n v="0"/>
    <n v="393"/>
  </r>
  <r>
    <x v="1020"/>
    <n v="0"/>
    <n v="2"/>
    <n v="0"/>
    <n v="0"/>
    <n v="320"/>
    <n v="0"/>
    <n v="0"/>
    <n v="0"/>
    <n v="0"/>
    <n v="0"/>
    <n v="322"/>
  </r>
  <r>
    <x v="1021"/>
    <n v="0"/>
    <n v="7"/>
    <n v="0"/>
    <n v="0"/>
    <n v="414"/>
    <n v="359"/>
    <n v="0"/>
    <n v="0"/>
    <n v="0"/>
    <n v="0"/>
    <n v="780"/>
  </r>
  <r>
    <x v="1022"/>
    <n v="0"/>
    <n v="2"/>
    <n v="0"/>
    <n v="0"/>
    <n v="0"/>
    <n v="504"/>
    <n v="0"/>
    <n v="0"/>
    <n v="0"/>
    <n v="0"/>
    <n v="506"/>
  </r>
  <r>
    <x v="1023"/>
    <n v="0"/>
    <n v="16"/>
    <n v="0"/>
    <n v="0"/>
    <n v="733"/>
    <n v="0"/>
    <n v="0"/>
    <n v="0"/>
    <n v="0"/>
    <n v="0"/>
    <n v="749"/>
  </r>
  <r>
    <x v="1024"/>
    <n v="0"/>
    <n v="0"/>
    <n v="0"/>
    <n v="154"/>
    <n v="142"/>
    <n v="83"/>
    <n v="0"/>
    <n v="0"/>
    <n v="0"/>
    <n v="0"/>
    <n v="379"/>
  </r>
  <r>
    <x v="1025"/>
    <n v="0"/>
    <n v="9"/>
    <n v="0"/>
    <n v="0"/>
    <n v="220"/>
    <n v="0"/>
    <n v="0"/>
    <n v="0"/>
    <n v="0"/>
    <n v="0"/>
    <n v="229"/>
  </r>
  <r>
    <x v="1026"/>
    <n v="0"/>
    <n v="30"/>
    <n v="0"/>
    <n v="0"/>
    <n v="318"/>
    <n v="92"/>
    <n v="0"/>
    <n v="0"/>
    <n v="0"/>
    <n v="0"/>
    <n v="440"/>
  </r>
  <r>
    <x v="1027"/>
    <n v="0"/>
    <n v="0"/>
    <n v="0"/>
    <n v="0"/>
    <n v="293"/>
    <n v="241"/>
    <n v="0"/>
    <n v="0"/>
    <n v="0"/>
    <n v="0"/>
    <n v="534"/>
  </r>
  <r>
    <x v="1028"/>
    <n v="0"/>
    <n v="21"/>
    <n v="0"/>
    <n v="345"/>
    <n v="0"/>
    <n v="0"/>
    <n v="0"/>
    <n v="0"/>
    <n v="0"/>
    <n v="0"/>
    <n v="366"/>
  </r>
  <r>
    <x v="1029"/>
    <n v="0"/>
    <n v="0"/>
    <n v="0"/>
    <n v="0"/>
    <n v="250"/>
    <n v="739"/>
    <n v="0"/>
    <n v="0"/>
    <n v="0"/>
    <n v="0"/>
    <n v="989"/>
  </r>
  <r>
    <x v="1030"/>
    <n v="0"/>
    <n v="0"/>
    <n v="0"/>
    <n v="0"/>
    <n v="0"/>
    <n v="250"/>
    <n v="0"/>
    <n v="0"/>
    <n v="0"/>
    <n v="0"/>
    <n v="250"/>
  </r>
  <r>
    <x v="1031"/>
    <n v="0"/>
    <n v="9"/>
    <n v="0"/>
    <n v="0"/>
    <n v="408"/>
    <n v="286"/>
    <n v="0"/>
    <n v="0"/>
    <n v="0"/>
    <n v="0"/>
    <n v="703"/>
  </r>
  <r>
    <x v="1032"/>
    <n v="0"/>
    <n v="0"/>
    <n v="0"/>
    <n v="0"/>
    <n v="774"/>
    <n v="680"/>
    <n v="0"/>
    <n v="0"/>
    <n v="0"/>
    <n v="0"/>
    <n v="1454"/>
  </r>
  <r>
    <x v="1033"/>
    <n v="0"/>
    <n v="0"/>
    <n v="0"/>
    <n v="0"/>
    <n v="276"/>
    <n v="31"/>
    <n v="0"/>
    <n v="0"/>
    <n v="0"/>
    <n v="0"/>
    <n v="307"/>
  </r>
  <r>
    <x v="1034"/>
    <n v="0"/>
    <n v="0"/>
    <n v="0"/>
    <n v="208"/>
    <n v="0"/>
    <n v="0"/>
    <n v="0"/>
    <n v="0"/>
    <n v="0"/>
    <n v="0"/>
    <n v="208"/>
  </r>
  <r>
    <x v="1035"/>
    <n v="0"/>
    <n v="16"/>
    <n v="0"/>
    <n v="267"/>
    <n v="0"/>
    <n v="0"/>
    <n v="0"/>
    <n v="0"/>
    <n v="0"/>
    <n v="0"/>
    <n v="283"/>
  </r>
  <r>
    <x v="1036"/>
    <n v="0"/>
    <n v="0"/>
    <n v="0"/>
    <n v="0"/>
    <n v="136"/>
    <n v="64"/>
    <n v="0"/>
    <n v="0"/>
    <n v="0"/>
    <n v="0"/>
    <n v="200"/>
  </r>
  <r>
    <x v="1037"/>
    <n v="0"/>
    <n v="3"/>
    <n v="0"/>
    <n v="0"/>
    <n v="0"/>
    <n v="330"/>
    <n v="0"/>
    <n v="0"/>
    <n v="0"/>
    <n v="0"/>
    <n v="333"/>
  </r>
  <r>
    <x v="1038"/>
    <n v="0"/>
    <n v="15"/>
    <n v="0"/>
    <n v="0"/>
    <n v="420"/>
    <n v="225"/>
    <n v="0"/>
    <n v="0"/>
    <n v="0"/>
    <n v="0"/>
    <n v="660"/>
  </r>
  <r>
    <x v="1039"/>
    <n v="0"/>
    <n v="18"/>
    <n v="0"/>
    <n v="0"/>
    <n v="487"/>
    <n v="457"/>
    <n v="0"/>
    <n v="362"/>
    <n v="0"/>
    <n v="0"/>
    <n v="1324"/>
  </r>
  <r>
    <x v="1040"/>
    <n v="0"/>
    <n v="0"/>
    <n v="0"/>
    <n v="0"/>
    <n v="0"/>
    <n v="363"/>
    <n v="0"/>
    <n v="0"/>
    <n v="0"/>
    <n v="0"/>
    <n v="363"/>
  </r>
  <r>
    <x v="1041"/>
    <n v="0"/>
    <n v="0"/>
    <n v="0"/>
    <n v="0"/>
    <n v="470"/>
    <n v="522"/>
    <n v="0"/>
    <n v="0"/>
    <n v="0"/>
    <n v="0"/>
    <n v="992"/>
  </r>
  <r>
    <x v="1042"/>
    <n v="0"/>
    <n v="20"/>
    <n v="0"/>
    <n v="0"/>
    <n v="329"/>
    <n v="428"/>
    <n v="0"/>
    <n v="0"/>
    <n v="0"/>
    <n v="0"/>
    <n v="777"/>
  </r>
  <r>
    <x v="1043"/>
    <n v="0"/>
    <n v="7"/>
    <n v="0"/>
    <n v="202"/>
    <n v="225"/>
    <n v="0"/>
    <n v="0"/>
    <n v="0"/>
    <n v="0"/>
    <n v="0"/>
    <n v="434"/>
  </r>
  <r>
    <x v="1044"/>
    <n v="0"/>
    <n v="0"/>
    <n v="0"/>
    <n v="0"/>
    <n v="292"/>
    <n v="0"/>
    <n v="0"/>
    <n v="0"/>
    <n v="0"/>
    <n v="0"/>
    <n v="292"/>
  </r>
  <r>
    <x v="1045"/>
    <n v="0"/>
    <n v="0"/>
    <n v="0"/>
    <n v="0"/>
    <n v="338"/>
    <n v="533"/>
    <n v="0"/>
    <n v="249"/>
    <n v="0"/>
    <n v="0"/>
    <n v="1120"/>
  </r>
  <r>
    <x v="1046"/>
    <n v="0"/>
    <n v="0"/>
    <n v="0"/>
    <n v="0"/>
    <n v="0"/>
    <n v="135"/>
    <n v="0"/>
    <n v="0"/>
    <n v="0"/>
    <n v="0"/>
    <n v="135"/>
  </r>
  <r>
    <x v="1047"/>
    <n v="0"/>
    <n v="6"/>
    <n v="0"/>
    <n v="0"/>
    <n v="281"/>
    <n v="106"/>
    <n v="0"/>
    <n v="0"/>
    <n v="0"/>
    <n v="0"/>
    <n v="393"/>
  </r>
  <r>
    <x v="1048"/>
    <n v="0"/>
    <n v="11"/>
    <n v="0"/>
    <n v="164"/>
    <n v="194"/>
    <n v="429"/>
    <n v="0"/>
    <n v="0"/>
    <n v="0"/>
    <n v="0"/>
    <n v="798"/>
  </r>
  <r>
    <x v="1049"/>
    <n v="0"/>
    <n v="0"/>
    <n v="0"/>
    <n v="0"/>
    <n v="295"/>
    <n v="382"/>
    <n v="0"/>
    <n v="0"/>
    <n v="0"/>
    <n v="0"/>
    <n v="677"/>
  </r>
  <r>
    <x v="1050"/>
    <n v="0"/>
    <n v="18"/>
    <n v="0"/>
    <n v="0"/>
    <n v="276"/>
    <n v="0"/>
    <n v="0"/>
    <n v="0"/>
    <n v="0"/>
    <n v="0"/>
    <n v="294"/>
  </r>
  <r>
    <x v="1051"/>
    <n v="0"/>
    <n v="0"/>
    <n v="0"/>
    <n v="0"/>
    <n v="233"/>
    <n v="321"/>
    <n v="0"/>
    <n v="0"/>
    <n v="0"/>
    <n v="0"/>
    <n v="554"/>
  </r>
  <r>
    <x v="1052"/>
    <n v="0"/>
    <n v="0"/>
    <n v="0"/>
    <n v="0"/>
    <n v="250"/>
    <n v="217"/>
    <n v="0"/>
    <n v="0"/>
    <n v="0"/>
    <n v="0"/>
    <n v="467"/>
  </r>
  <r>
    <x v="1053"/>
    <n v="0"/>
    <n v="0"/>
    <n v="0"/>
    <n v="0"/>
    <n v="280"/>
    <n v="241"/>
    <n v="0"/>
    <n v="0"/>
    <n v="0"/>
    <n v="0"/>
    <n v="521"/>
  </r>
  <r>
    <x v="1054"/>
    <n v="0"/>
    <n v="27"/>
    <n v="0"/>
    <n v="0"/>
    <n v="206"/>
    <n v="752"/>
    <n v="0"/>
    <n v="0"/>
    <n v="0"/>
    <n v="0"/>
    <n v="985"/>
  </r>
  <r>
    <x v="1055"/>
    <n v="0"/>
    <n v="57"/>
    <n v="0"/>
    <n v="236"/>
    <n v="240"/>
    <n v="147"/>
    <n v="0"/>
    <n v="0"/>
    <n v="0"/>
    <n v="0"/>
    <n v="680"/>
  </r>
  <r>
    <x v="1056"/>
    <n v="0"/>
    <n v="0"/>
    <n v="0"/>
    <n v="790"/>
    <n v="0"/>
    <n v="0"/>
    <n v="0"/>
    <n v="0"/>
    <n v="0"/>
    <n v="0"/>
    <n v="790"/>
  </r>
  <r>
    <x v="1057"/>
    <n v="0"/>
    <n v="0"/>
    <n v="0"/>
    <n v="634"/>
    <n v="0"/>
    <n v="0"/>
    <n v="0"/>
    <n v="0"/>
    <n v="0"/>
    <n v="0"/>
    <n v="634"/>
  </r>
  <r>
    <x v="1058"/>
    <n v="0"/>
    <n v="18"/>
    <n v="0"/>
    <n v="0"/>
    <n v="325"/>
    <n v="345"/>
    <n v="0"/>
    <n v="44"/>
    <n v="24"/>
    <n v="0"/>
    <n v="756"/>
  </r>
  <r>
    <x v="1059"/>
    <n v="0"/>
    <n v="0"/>
    <n v="0"/>
    <n v="0"/>
    <n v="418"/>
    <n v="131"/>
    <n v="0"/>
    <n v="0"/>
    <n v="0"/>
    <n v="0"/>
    <n v="549"/>
  </r>
  <r>
    <x v="1060"/>
    <n v="0"/>
    <n v="23"/>
    <n v="0"/>
    <n v="335"/>
    <n v="268"/>
    <n v="326"/>
    <n v="0"/>
    <n v="62"/>
    <n v="0"/>
    <n v="0"/>
    <n v="1014"/>
  </r>
  <r>
    <x v="1061"/>
    <n v="0"/>
    <n v="13"/>
    <n v="0"/>
    <n v="484"/>
    <n v="0"/>
    <n v="0"/>
    <n v="0"/>
    <n v="0"/>
    <n v="0"/>
    <n v="0"/>
    <n v="497"/>
  </r>
  <r>
    <x v="1062"/>
    <n v="0"/>
    <n v="19"/>
    <n v="0"/>
    <n v="0"/>
    <n v="541"/>
    <n v="437"/>
    <n v="0"/>
    <n v="18"/>
    <n v="9"/>
    <n v="0"/>
    <n v="1024"/>
  </r>
  <r>
    <x v="1063"/>
    <n v="0"/>
    <n v="15"/>
    <n v="0"/>
    <n v="0"/>
    <n v="551"/>
    <n v="555"/>
    <n v="0"/>
    <n v="0"/>
    <n v="0"/>
    <n v="0"/>
    <n v="1121"/>
  </r>
  <r>
    <x v="1064"/>
    <n v="0"/>
    <n v="0"/>
    <n v="0"/>
    <n v="0"/>
    <n v="0"/>
    <n v="0"/>
    <n v="13"/>
    <n v="58"/>
    <n v="33"/>
    <n v="0"/>
    <n v="104"/>
  </r>
  <r>
    <x v="1065"/>
    <n v="0"/>
    <n v="0"/>
    <n v="0"/>
    <n v="0"/>
    <n v="0"/>
    <n v="0"/>
    <n v="0"/>
    <n v="44"/>
    <n v="0"/>
    <n v="0"/>
    <n v="44"/>
  </r>
  <r>
    <x v="1066"/>
    <n v="0"/>
    <n v="32"/>
    <n v="0"/>
    <n v="597"/>
    <n v="561"/>
    <n v="478"/>
    <n v="0"/>
    <n v="0"/>
    <n v="0"/>
    <n v="0"/>
    <n v="1668"/>
  </r>
  <r>
    <x v="1067"/>
    <n v="0"/>
    <n v="20"/>
    <n v="0"/>
    <n v="291"/>
    <n v="603"/>
    <n v="433"/>
    <n v="0"/>
    <n v="94"/>
    <n v="0"/>
    <n v="0"/>
    <n v="1441"/>
  </r>
  <r>
    <x v="1068"/>
    <n v="0"/>
    <n v="0"/>
    <n v="0"/>
    <n v="421"/>
    <n v="226"/>
    <n v="0"/>
    <n v="0"/>
    <n v="0"/>
    <n v="0"/>
    <n v="0"/>
    <n v="647"/>
  </r>
  <r>
    <x v="1069"/>
    <n v="0"/>
    <n v="8"/>
    <n v="0"/>
    <n v="0"/>
    <n v="136"/>
    <n v="68"/>
    <n v="0"/>
    <n v="0"/>
    <n v="0"/>
    <n v="0"/>
    <n v="212"/>
  </r>
  <r>
    <x v="1070"/>
    <n v="0"/>
    <n v="0"/>
    <n v="0"/>
    <n v="0"/>
    <n v="221"/>
    <n v="41"/>
    <n v="0"/>
    <n v="0"/>
    <n v="0"/>
    <n v="0"/>
    <n v="262"/>
  </r>
  <r>
    <x v="1071"/>
    <n v="0"/>
    <n v="19"/>
    <n v="0"/>
    <n v="0"/>
    <n v="435"/>
    <n v="156"/>
    <n v="0"/>
    <n v="0"/>
    <n v="0"/>
    <n v="0"/>
    <n v="610"/>
  </r>
  <r>
    <x v="1072"/>
    <n v="0"/>
    <n v="4"/>
    <n v="0"/>
    <n v="543"/>
    <n v="0"/>
    <n v="0"/>
    <n v="0"/>
    <n v="0"/>
    <n v="0"/>
    <n v="0"/>
    <n v="547"/>
  </r>
  <r>
    <x v="1073"/>
    <n v="0"/>
    <n v="17"/>
    <n v="0"/>
    <n v="0"/>
    <n v="0"/>
    <n v="0"/>
    <n v="0"/>
    <n v="1575"/>
    <n v="485"/>
    <n v="0"/>
    <n v="2077"/>
  </r>
  <r>
    <x v="1074"/>
    <n v="0"/>
    <n v="8"/>
    <n v="0"/>
    <n v="0"/>
    <n v="0"/>
    <n v="0"/>
    <n v="0"/>
    <n v="2007"/>
    <n v="669"/>
    <n v="0"/>
    <n v="2684"/>
  </r>
  <r>
    <x v="1075"/>
    <n v="0"/>
    <n v="0"/>
    <n v="0"/>
    <n v="0"/>
    <n v="0"/>
    <n v="0"/>
    <n v="0"/>
    <n v="688"/>
    <n v="169"/>
    <n v="0"/>
    <n v="857"/>
  </r>
  <r>
    <x v="1076"/>
    <n v="0"/>
    <n v="0"/>
    <n v="0"/>
    <n v="0"/>
    <n v="0"/>
    <n v="0"/>
    <n v="0"/>
    <n v="1259"/>
    <n v="365"/>
    <n v="0"/>
    <n v="1624"/>
  </r>
  <r>
    <x v="1077"/>
    <n v="0"/>
    <n v="36"/>
    <n v="0"/>
    <n v="0"/>
    <n v="0"/>
    <n v="0"/>
    <n v="0"/>
    <n v="1621"/>
    <n v="626"/>
    <n v="0"/>
    <n v="2283"/>
  </r>
  <r>
    <x v="1078"/>
    <n v="0"/>
    <n v="0"/>
    <n v="0"/>
    <n v="0"/>
    <n v="0"/>
    <n v="0"/>
    <n v="0"/>
    <n v="4719"/>
    <n v="1610"/>
    <n v="0"/>
    <n v="6329"/>
  </r>
  <r>
    <x v="1079"/>
    <n v="0"/>
    <n v="0"/>
    <n v="0"/>
    <n v="0"/>
    <n v="0"/>
    <n v="0"/>
    <n v="0"/>
    <n v="916"/>
    <n v="271"/>
    <n v="0"/>
    <n v="1187"/>
  </r>
  <r>
    <x v="1080"/>
    <n v="0"/>
    <n v="0"/>
    <n v="0"/>
    <n v="0"/>
    <n v="0"/>
    <n v="0"/>
    <n v="0"/>
    <n v="779"/>
    <n v="267"/>
    <n v="0"/>
    <n v="1046"/>
  </r>
  <r>
    <x v="1081"/>
    <n v="0"/>
    <n v="0"/>
    <n v="0"/>
    <n v="0"/>
    <n v="0"/>
    <n v="0"/>
    <n v="0"/>
    <n v="1252"/>
    <n v="553"/>
    <n v="0"/>
    <n v="1805"/>
  </r>
  <r>
    <x v="1082"/>
    <n v="0"/>
    <n v="0"/>
    <n v="0"/>
    <n v="0"/>
    <n v="0"/>
    <n v="0"/>
    <n v="0"/>
    <n v="687"/>
    <n v="246"/>
    <n v="0"/>
    <n v="933"/>
  </r>
  <r>
    <x v="1083"/>
    <n v="0"/>
    <n v="0"/>
    <n v="0"/>
    <n v="0"/>
    <n v="0"/>
    <n v="0"/>
    <n v="0"/>
    <n v="705"/>
    <n v="281"/>
    <n v="0"/>
    <n v="986"/>
  </r>
  <r>
    <x v="1084"/>
    <n v="0"/>
    <n v="0"/>
    <n v="0"/>
    <n v="0"/>
    <n v="0"/>
    <n v="0"/>
    <n v="0"/>
    <n v="1002"/>
    <n v="374"/>
    <n v="0"/>
    <n v="1376"/>
  </r>
  <r>
    <x v="1085"/>
    <n v="0"/>
    <n v="0"/>
    <n v="0"/>
    <n v="0"/>
    <n v="0"/>
    <n v="0"/>
    <n v="0"/>
    <n v="215"/>
    <n v="85"/>
    <n v="0"/>
    <n v="300"/>
  </r>
  <r>
    <x v="1086"/>
    <n v="0"/>
    <n v="0"/>
    <n v="0"/>
    <n v="0"/>
    <n v="0"/>
    <n v="0"/>
    <n v="0"/>
    <n v="1145"/>
    <n v="427"/>
    <n v="0"/>
    <n v="1572"/>
  </r>
  <r>
    <x v="1087"/>
    <n v="0"/>
    <n v="0"/>
    <n v="0"/>
    <n v="0"/>
    <n v="0"/>
    <n v="0"/>
    <n v="0"/>
    <n v="428"/>
    <n v="249"/>
    <n v="0"/>
    <n v="677"/>
  </r>
  <r>
    <x v="1088"/>
    <n v="0"/>
    <n v="0"/>
    <n v="0"/>
    <n v="0"/>
    <n v="0"/>
    <n v="0"/>
    <n v="0"/>
    <n v="705"/>
    <n v="268"/>
    <n v="0"/>
    <n v="973"/>
  </r>
  <r>
    <x v="1089"/>
    <n v="0"/>
    <n v="0"/>
    <n v="0"/>
    <n v="0"/>
    <n v="0"/>
    <n v="0"/>
    <n v="0"/>
    <n v="824"/>
    <n v="397"/>
    <n v="0"/>
    <n v="1221"/>
  </r>
  <r>
    <x v="1090"/>
    <n v="0"/>
    <n v="0"/>
    <n v="0"/>
    <n v="0"/>
    <n v="0"/>
    <n v="0"/>
    <n v="0"/>
    <n v="317"/>
    <n v="142"/>
    <n v="0"/>
    <n v="459"/>
  </r>
  <r>
    <x v="1091"/>
    <n v="0"/>
    <n v="28"/>
    <n v="0"/>
    <n v="0"/>
    <n v="0"/>
    <n v="0"/>
    <n v="0"/>
    <n v="1396"/>
    <n v="371"/>
    <n v="0"/>
    <n v="1795"/>
  </r>
  <r>
    <x v="1092"/>
    <n v="0"/>
    <n v="0"/>
    <n v="0"/>
    <n v="0"/>
    <n v="0"/>
    <n v="0"/>
    <n v="0"/>
    <n v="467"/>
    <n v="210"/>
    <n v="0"/>
    <n v="677"/>
  </r>
  <r>
    <x v="1093"/>
    <n v="0"/>
    <n v="0"/>
    <n v="0"/>
    <n v="0"/>
    <n v="0"/>
    <n v="0"/>
    <n v="0"/>
    <n v="1776"/>
    <n v="655"/>
    <n v="0"/>
    <n v="2431"/>
  </r>
  <r>
    <x v="1094"/>
    <n v="0"/>
    <n v="0"/>
    <n v="0"/>
    <n v="0"/>
    <n v="0"/>
    <n v="0"/>
    <n v="0"/>
    <n v="808"/>
    <n v="302"/>
    <n v="0"/>
    <n v="1110"/>
  </r>
  <r>
    <x v="1095"/>
    <n v="0"/>
    <n v="0"/>
    <n v="0"/>
    <n v="0"/>
    <n v="0"/>
    <n v="0"/>
    <n v="0"/>
    <n v="346"/>
    <n v="103"/>
    <n v="0"/>
    <n v="449"/>
  </r>
  <r>
    <x v="1096"/>
    <n v="0"/>
    <n v="0"/>
    <n v="0"/>
    <n v="0"/>
    <n v="0"/>
    <n v="0"/>
    <n v="0"/>
    <n v="991"/>
    <n v="478"/>
    <n v="0"/>
    <n v="1469"/>
  </r>
  <r>
    <x v="1097"/>
    <n v="0"/>
    <n v="0"/>
    <n v="0"/>
    <n v="0"/>
    <n v="0"/>
    <n v="0"/>
    <n v="0"/>
    <n v="991"/>
    <n v="424"/>
    <n v="0"/>
    <n v="1415"/>
  </r>
  <r>
    <x v="1098"/>
    <n v="0"/>
    <n v="0"/>
    <n v="0"/>
    <n v="0"/>
    <n v="0"/>
    <n v="0"/>
    <n v="0"/>
    <n v="920"/>
    <n v="281"/>
    <n v="0"/>
    <n v="1201"/>
  </r>
  <r>
    <x v="1099"/>
    <n v="0"/>
    <n v="0"/>
    <n v="0"/>
    <n v="0"/>
    <n v="0"/>
    <n v="0"/>
    <n v="0"/>
    <n v="1236"/>
    <n v="524"/>
    <n v="0"/>
    <n v="1760"/>
  </r>
  <r>
    <x v="1100"/>
    <n v="0"/>
    <n v="0"/>
    <n v="0"/>
    <n v="0"/>
    <n v="0"/>
    <n v="0"/>
    <n v="0"/>
    <n v="1947"/>
    <n v="768"/>
    <n v="0"/>
    <n v="2715"/>
  </r>
  <r>
    <x v="1101"/>
    <n v="0"/>
    <n v="0"/>
    <n v="0"/>
    <n v="0"/>
    <n v="0"/>
    <n v="0"/>
    <n v="0"/>
    <n v="602"/>
    <n v="147"/>
    <n v="0"/>
    <n v="749"/>
  </r>
  <r>
    <x v="1102"/>
    <n v="0"/>
    <n v="0"/>
    <n v="0"/>
    <n v="0"/>
    <n v="0"/>
    <n v="0"/>
    <n v="0"/>
    <n v="426"/>
    <n v="155"/>
    <n v="0"/>
    <n v="581"/>
  </r>
  <r>
    <x v="1103"/>
    <n v="0"/>
    <n v="0"/>
    <n v="0"/>
    <n v="0"/>
    <n v="0"/>
    <n v="0"/>
    <n v="0"/>
    <n v="1465"/>
    <n v="810"/>
    <n v="0"/>
    <n v="2275"/>
  </r>
  <r>
    <x v="1104"/>
    <n v="0"/>
    <n v="0"/>
    <n v="0"/>
    <n v="0"/>
    <n v="0"/>
    <n v="0"/>
    <n v="0"/>
    <n v="500"/>
    <n v="198"/>
    <n v="0"/>
    <n v="698"/>
  </r>
  <r>
    <x v="1105"/>
    <n v="0"/>
    <n v="0"/>
    <n v="0"/>
    <n v="0"/>
    <n v="0"/>
    <n v="0"/>
    <n v="0"/>
    <n v="657"/>
    <n v="254"/>
    <n v="0"/>
    <n v="911"/>
  </r>
  <r>
    <x v="1106"/>
    <n v="0"/>
    <n v="0"/>
    <n v="0"/>
    <n v="0"/>
    <n v="0"/>
    <n v="0"/>
    <n v="0"/>
    <n v="800"/>
    <n v="159"/>
    <n v="0"/>
    <n v="959"/>
  </r>
  <r>
    <x v="1107"/>
    <n v="0"/>
    <n v="0"/>
    <n v="0"/>
    <n v="0"/>
    <n v="0"/>
    <n v="0"/>
    <n v="0"/>
    <n v="2253"/>
    <n v="963"/>
    <n v="0"/>
    <n v="3216"/>
  </r>
  <r>
    <x v="1108"/>
    <n v="0"/>
    <n v="0"/>
    <n v="0"/>
    <n v="0"/>
    <n v="0"/>
    <n v="0"/>
    <n v="0"/>
    <n v="669"/>
    <n v="168"/>
    <n v="0"/>
    <n v="837"/>
  </r>
  <r>
    <x v="1109"/>
    <n v="0"/>
    <n v="0"/>
    <n v="0"/>
    <n v="0"/>
    <n v="0"/>
    <n v="0"/>
    <n v="0"/>
    <n v="0"/>
    <n v="0"/>
    <n v="0"/>
    <n v="0"/>
  </r>
  <r>
    <x v="1110"/>
    <n v="0"/>
    <n v="6"/>
    <n v="0"/>
    <n v="0"/>
    <n v="0"/>
    <n v="415"/>
    <n v="0"/>
    <n v="0"/>
    <n v="0"/>
    <n v="0"/>
    <n v="421"/>
  </r>
  <r>
    <x v="1111"/>
    <n v="0"/>
    <n v="0"/>
    <n v="0"/>
    <n v="0"/>
    <n v="0"/>
    <n v="0"/>
    <n v="0"/>
    <n v="0"/>
    <n v="0"/>
    <n v="0"/>
    <n v="0"/>
  </r>
  <r>
    <x v="1112"/>
    <n v="0"/>
    <n v="0"/>
    <n v="0"/>
    <n v="0"/>
    <n v="0"/>
    <n v="0"/>
    <n v="0"/>
    <n v="0"/>
    <n v="0"/>
    <n v="0"/>
    <n v="0"/>
  </r>
  <r>
    <x v="1113"/>
    <n v="0"/>
    <n v="0"/>
    <n v="0"/>
    <n v="0"/>
    <n v="0"/>
    <n v="0"/>
    <n v="0"/>
    <n v="0"/>
    <n v="0"/>
    <n v="0"/>
    <n v="0"/>
  </r>
  <r>
    <x v="1114"/>
    <n v="0"/>
    <n v="0"/>
    <n v="0"/>
    <n v="0"/>
    <n v="0"/>
    <n v="0"/>
    <n v="0"/>
    <n v="0"/>
    <n v="0"/>
    <n v="0"/>
    <n v="0"/>
  </r>
  <r>
    <x v="1115"/>
    <n v="0"/>
    <n v="0"/>
    <n v="0"/>
    <n v="0"/>
    <n v="0"/>
    <n v="0"/>
    <n v="0"/>
    <n v="0"/>
    <n v="0"/>
    <n v="0"/>
    <n v="0"/>
  </r>
  <r>
    <x v="1116"/>
    <n v="0"/>
    <n v="0"/>
    <n v="0"/>
    <n v="0"/>
    <n v="0"/>
    <n v="0"/>
    <n v="0"/>
    <n v="0"/>
    <n v="0"/>
    <n v="0"/>
    <n v="0"/>
  </r>
  <r>
    <x v="1117"/>
    <n v="0"/>
    <n v="0"/>
    <n v="0"/>
    <n v="0"/>
    <n v="0"/>
    <n v="0"/>
    <n v="0"/>
    <n v="0"/>
    <n v="0"/>
    <n v="0"/>
    <n v="0"/>
  </r>
  <r>
    <x v="1118"/>
    <n v="0"/>
    <n v="0"/>
    <n v="0"/>
    <n v="0"/>
    <n v="0"/>
    <n v="0"/>
    <n v="0"/>
    <n v="0"/>
    <n v="0"/>
    <n v="0"/>
    <n v="0"/>
  </r>
  <r>
    <x v="1119"/>
    <n v="0"/>
    <n v="0"/>
    <n v="0"/>
    <n v="0"/>
    <n v="0"/>
    <n v="0"/>
    <n v="0"/>
    <n v="0"/>
    <n v="0"/>
    <n v="0"/>
    <n v="0"/>
  </r>
  <r>
    <x v="1120"/>
    <n v="0"/>
    <n v="0"/>
    <n v="0"/>
    <n v="0"/>
    <n v="0"/>
    <n v="0"/>
    <n v="0"/>
    <n v="0"/>
    <n v="0"/>
    <n v="0"/>
    <n v="0"/>
  </r>
  <r>
    <x v="1121"/>
    <n v="0"/>
    <n v="0"/>
    <n v="0"/>
    <n v="0"/>
    <n v="0"/>
    <n v="0"/>
    <n v="0"/>
    <n v="0"/>
    <n v="0"/>
    <n v="0"/>
    <n v="0"/>
  </r>
  <r>
    <x v="1122"/>
    <n v="0"/>
    <n v="0"/>
    <n v="0"/>
    <n v="0"/>
    <n v="0"/>
    <n v="0"/>
    <n v="0"/>
    <n v="0"/>
    <n v="0"/>
    <n v="0"/>
    <n v="0"/>
  </r>
  <r>
    <x v="1123"/>
    <n v="0"/>
    <n v="0"/>
    <n v="0"/>
    <n v="0"/>
    <n v="0"/>
    <n v="0"/>
    <n v="0"/>
    <n v="0"/>
    <n v="0"/>
    <n v="0"/>
    <n v="0"/>
  </r>
  <r>
    <x v="1124"/>
    <n v="0"/>
    <n v="0"/>
    <n v="0"/>
    <n v="0"/>
    <n v="0"/>
    <n v="0"/>
    <n v="0"/>
    <n v="0"/>
    <n v="0"/>
    <n v="0"/>
    <n v="0"/>
  </r>
  <r>
    <x v="1125"/>
    <n v="0"/>
    <n v="0"/>
    <n v="0"/>
    <n v="0"/>
    <n v="0"/>
    <n v="0"/>
    <n v="0"/>
    <n v="0"/>
    <n v="0"/>
    <n v="0"/>
    <n v="0"/>
  </r>
  <r>
    <x v="1126"/>
    <n v="0"/>
    <n v="0"/>
    <n v="0"/>
    <n v="0"/>
    <n v="0"/>
    <n v="0"/>
    <n v="0"/>
    <n v="0"/>
    <n v="0"/>
    <n v="0"/>
    <n v="0"/>
  </r>
  <r>
    <x v="1127"/>
    <n v="0"/>
    <n v="0"/>
    <n v="0"/>
    <n v="0"/>
    <n v="0"/>
    <n v="0"/>
    <n v="0"/>
    <n v="0"/>
    <n v="0"/>
    <n v="0"/>
    <n v="0"/>
  </r>
  <r>
    <x v="1128"/>
    <n v="0"/>
    <n v="0"/>
    <n v="0"/>
    <n v="0"/>
    <n v="0"/>
    <n v="0"/>
    <n v="0"/>
    <n v="0"/>
    <n v="0"/>
    <n v="0"/>
    <n v="0"/>
  </r>
  <r>
    <x v="1129"/>
    <n v="0"/>
    <n v="0"/>
    <n v="0"/>
    <n v="0"/>
    <n v="0"/>
    <n v="0"/>
    <n v="0"/>
    <n v="0"/>
    <n v="0"/>
    <n v="0"/>
    <n v="0"/>
  </r>
  <r>
    <x v="1130"/>
    <n v="0"/>
    <n v="0"/>
    <n v="0"/>
    <n v="0"/>
    <n v="0"/>
    <n v="0"/>
    <n v="0"/>
    <n v="0"/>
    <n v="0"/>
    <n v="0"/>
    <n v="0"/>
  </r>
  <r>
    <x v="1131"/>
    <n v="0"/>
    <n v="0"/>
    <n v="0"/>
    <n v="0"/>
    <n v="0"/>
    <n v="0"/>
    <n v="0"/>
    <n v="0"/>
    <n v="0"/>
    <n v="0"/>
    <n v="0"/>
  </r>
  <r>
    <x v="1132"/>
    <n v="0"/>
    <n v="0"/>
    <n v="0"/>
    <n v="0"/>
    <n v="0"/>
    <n v="0"/>
    <n v="0"/>
    <n v="0"/>
    <n v="0"/>
    <n v="0"/>
    <n v="0"/>
  </r>
  <r>
    <x v="1133"/>
    <n v="0"/>
    <n v="0"/>
    <n v="0"/>
    <n v="0"/>
    <n v="0"/>
    <n v="0"/>
    <n v="0"/>
    <n v="0"/>
    <n v="0"/>
    <n v="0"/>
    <n v="0"/>
  </r>
  <r>
    <x v="1134"/>
    <n v="0"/>
    <n v="0"/>
    <n v="0"/>
    <n v="0"/>
    <n v="0"/>
    <n v="0"/>
    <n v="0"/>
    <n v="0"/>
    <n v="0"/>
    <n v="0"/>
    <n v="0"/>
  </r>
  <r>
    <x v="1135"/>
    <n v="0"/>
    <n v="0"/>
    <n v="0"/>
    <n v="0"/>
    <n v="0"/>
    <n v="0"/>
    <n v="0"/>
    <n v="0"/>
    <n v="0"/>
    <n v="0"/>
    <n v="0"/>
  </r>
  <r>
    <x v="1136"/>
    <n v="0"/>
    <n v="0"/>
    <n v="0"/>
    <n v="0"/>
    <n v="0"/>
    <n v="0"/>
    <n v="0"/>
    <n v="0"/>
    <n v="0"/>
    <n v="0"/>
    <n v="0"/>
  </r>
  <r>
    <x v="1137"/>
    <n v="0"/>
    <n v="0"/>
    <n v="0"/>
    <n v="0"/>
    <n v="0"/>
    <n v="0"/>
    <n v="0"/>
    <n v="0"/>
    <n v="0"/>
    <n v="0"/>
    <n v="0"/>
  </r>
  <r>
    <x v="1138"/>
    <n v="0"/>
    <n v="0"/>
    <n v="0"/>
    <n v="0"/>
    <n v="0"/>
    <n v="0"/>
    <n v="0"/>
    <n v="0"/>
    <n v="0"/>
    <n v="0"/>
    <n v="0"/>
  </r>
  <r>
    <x v="1139"/>
    <n v="0"/>
    <n v="0"/>
    <n v="0"/>
    <n v="0"/>
    <n v="0"/>
    <n v="0"/>
    <n v="0"/>
    <n v="0"/>
    <n v="0"/>
    <n v="0"/>
    <n v="0"/>
  </r>
  <r>
    <x v="1140"/>
    <n v="0"/>
    <n v="0"/>
    <n v="0"/>
    <n v="0"/>
    <n v="0"/>
    <n v="0"/>
    <n v="0"/>
    <n v="0"/>
    <n v="0"/>
    <n v="0"/>
    <n v="0"/>
  </r>
  <r>
    <x v="1141"/>
    <n v="0"/>
    <n v="0"/>
    <n v="0"/>
    <n v="0"/>
    <n v="0"/>
    <n v="0"/>
    <n v="0"/>
    <n v="0"/>
    <n v="0"/>
    <n v="0"/>
    <n v="0"/>
  </r>
  <r>
    <x v="1142"/>
    <n v="0"/>
    <n v="0"/>
    <n v="0"/>
    <n v="0"/>
    <n v="0"/>
    <n v="0"/>
    <n v="0"/>
    <n v="0"/>
    <n v="0"/>
    <n v="0"/>
    <n v="0"/>
  </r>
  <r>
    <x v="1143"/>
    <n v="0"/>
    <n v="0"/>
    <n v="0"/>
    <n v="0"/>
    <n v="0"/>
    <n v="0"/>
    <n v="0"/>
    <n v="0"/>
    <n v="0"/>
    <n v="0"/>
    <n v="0"/>
  </r>
  <r>
    <x v="1144"/>
    <n v="0"/>
    <n v="0"/>
    <n v="0"/>
    <n v="0"/>
    <n v="0"/>
    <n v="0"/>
    <n v="0"/>
    <n v="0"/>
    <n v="0"/>
    <n v="0"/>
    <n v="0"/>
  </r>
  <r>
    <x v="1145"/>
    <n v="0"/>
    <n v="0"/>
    <n v="0"/>
    <n v="0"/>
    <n v="0"/>
    <n v="0"/>
    <n v="0"/>
    <n v="0"/>
    <n v="0"/>
    <n v="0"/>
    <n v="0"/>
  </r>
  <r>
    <x v="1146"/>
    <n v="0"/>
    <n v="0"/>
    <n v="0"/>
    <n v="0"/>
    <n v="0"/>
    <n v="0"/>
    <n v="0"/>
    <n v="0"/>
    <n v="0"/>
    <n v="0"/>
    <n v="0"/>
  </r>
  <r>
    <x v="1147"/>
    <n v="0"/>
    <n v="0"/>
    <n v="0"/>
    <n v="0"/>
    <n v="0"/>
    <n v="0"/>
    <n v="0"/>
    <n v="0"/>
    <n v="0"/>
    <n v="0"/>
    <n v="0"/>
  </r>
  <r>
    <x v="1148"/>
    <n v="0"/>
    <n v="0"/>
    <n v="0"/>
    <n v="0"/>
    <n v="0"/>
    <n v="0"/>
    <n v="0"/>
    <n v="0"/>
    <n v="0"/>
    <n v="0"/>
    <n v="0"/>
  </r>
  <r>
    <x v="1149"/>
    <n v="0"/>
    <n v="0"/>
    <n v="0"/>
    <n v="0"/>
    <n v="0"/>
    <n v="0"/>
    <n v="0"/>
    <n v="0"/>
    <n v="0"/>
    <n v="0"/>
    <n v="0"/>
  </r>
  <r>
    <x v="1150"/>
    <n v="0"/>
    <n v="0"/>
    <n v="0"/>
    <n v="0"/>
    <n v="0"/>
    <n v="0"/>
    <n v="0"/>
    <n v="0"/>
    <n v="0"/>
    <n v="0"/>
    <n v="0"/>
  </r>
  <r>
    <x v="1151"/>
    <n v="0"/>
    <n v="0"/>
    <n v="0"/>
    <n v="0"/>
    <n v="0"/>
    <n v="0"/>
    <n v="0"/>
    <n v="0"/>
    <n v="0"/>
    <n v="0"/>
    <n v="0"/>
  </r>
  <r>
    <x v="1152"/>
    <n v="0"/>
    <n v="0"/>
    <n v="0"/>
    <n v="0"/>
    <n v="0"/>
    <n v="0"/>
    <n v="0"/>
    <n v="0"/>
    <n v="0"/>
    <n v="0"/>
    <n v="0"/>
  </r>
  <r>
    <x v="1153"/>
    <n v="0"/>
    <n v="0"/>
    <n v="0"/>
    <n v="0"/>
    <n v="0"/>
    <n v="0"/>
    <n v="0"/>
    <n v="0"/>
    <n v="0"/>
    <n v="0"/>
    <n v="0"/>
  </r>
  <r>
    <x v="1154"/>
    <n v="0"/>
    <n v="0"/>
    <n v="0"/>
    <n v="0"/>
    <n v="0"/>
    <n v="0"/>
    <n v="0"/>
    <n v="0"/>
    <n v="0"/>
    <n v="0"/>
    <n v="0"/>
  </r>
  <r>
    <x v="1155"/>
    <n v="0"/>
    <n v="0"/>
    <n v="0"/>
    <n v="0"/>
    <n v="0"/>
    <n v="0"/>
    <n v="0"/>
    <n v="0"/>
    <n v="0"/>
    <n v="0"/>
    <n v="0"/>
  </r>
  <r>
    <x v="1156"/>
    <n v="0"/>
    <n v="0"/>
    <n v="0"/>
    <n v="0"/>
    <n v="0"/>
    <n v="0"/>
    <n v="0"/>
    <n v="0"/>
    <n v="0"/>
    <n v="0"/>
    <n v="0"/>
  </r>
  <r>
    <x v="1157"/>
    <n v="0"/>
    <n v="0"/>
    <n v="0"/>
    <n v="0"/>
    <n v="0"/>
    <n v="0"/>
    <n v="0"/>
    <n v="0"/>
    <n v="0"/>
    <n v="0"/>
    <n v="0"/>
  </r>
  <r>
    <x v="1158"/>
    <n v="0"/>
    <n v="0"/>
    <n v="0"/>
    <n v="0"/>
    <n v="0"/>
    <n v="0"/>
    <n v="0"/>
    <n v="0"/>
    <n v="0"/>
    <n v="0"/>
    <n v="0"/>
  </r>
  <r>
    <x v="1159"/>
    <n v="0"/>
    <n v="0"/>
    <n v="0"/>
    <n v="0"/>
    <n v="0"/>
    <n v="0"/>
    <n v="0"/>
    <n v="0"/>
    <n v="0"/>
    <n v="0"/>
    <n v="0"/>
  </r>
  <r>
    <x v="1160"/>
    <n v="0"/>
    <n v="0"/>
    <n v="0"/>
    <n v="0"/>
    <n v="0"/>
    <n v="0"/>
    <n v="0"/>
    <n v="0"/>
    <n v="0"/>
    <n v="0"/>
    <n v="0"/>
  </r>
  <r>
    <x v="1161"/>
    <n v="0"/>
    <n v="0"/>
    <n v="0"/>
    <n v="0"/>
    <n v="0"/>
    <n v="0"/>
    <n v="0"/>
    <n v="0"/>
    <n v="0"/>
    <n v="0"/>
    <n v="0"/>
  </r>
  <r>
    <x v="1162"/>
    <n v="0"/>
    <n v="0"/>
    <n v="0"/>
    <n v="0"/>
    <n v="0"/>
    <n v="0"/>
    <n v="0"/>
    <n v="0"/>
    <n v="0"/>
    <n v="0"/>
    <n v="0"/>
  </r>
  <r>
    <x v="1163"/>
    <n v="0"/>
    <n v="0"/>
    <n v="0"/>
    <n v="0"/>
    <n v="0"/>
    <n v="0"/>
    <n v="0"/>
    <n v="0"/>
    <n v="0"/>
    <n v="0"/>
    <n v="0"/>
  </r>
  <r>
    <x v="1164"/>
    <n v="0"/>
    <n v="0"/>
    <n v="0"/>
    <n v="0"/>
    <n v="0"/>
    <n v="0"/>
    <n v="0"/>
    <n v="0"/>
    <n v="0"/>
    <n v="0"/>
    <n v="0"/>
  </r>
  <r>
    <x v="1165"/>
    <n v="0"/>
    <n v="0"/>
    <n v="0"/>
    <n v="0"/>
    <n v="0"/>
    <n v="0"/>
    <n v="0"/>
    <n v="0"/>
    <n v="0"/>
    <n v="0"/>
    <n v="0"/>
  </r>
  <r>
    <x v="1166"/>
    <n v="0"/>
    <n v="0"/>
    <n v="0"/>
    <n v="0"/>
    <n v="0"/>
    <n v="0"/>
    <n v="0"/>
    <n v="0"/>
    <n v="0"/>
    <n v="0"/>
    <n v="0"/>
  </r>
  <r>
    <x v="1167"/>
    <n v="0"/>
    <n v="0"/>
    <n v="0"/>
    <n v="0"/>
    <n v="0"/>
    <n v="0"/>
    <n v="0"/>
    <n v="0"/>
    <n v="0"/>
    <n v="0"/>
    <n v="0"/>
  </r>
  <r>
    <x v="1168"/>
    <n v="0"/>
    <n v="0"/>
    <n v="0"/>
    <n v="0"/>
    <n v="0"/>
    <n v="0"/>
    <n v="0"/>
    <n v="0"/>
    <n v="0"/>
    <n v="0"/>
    <n v="0"/>
  </r>
  <r>
    <x v="1169"/>
    <n v="0"/>
    <n v="0"/>
    <n v="0"/>
    <n v="0"/>
    <n v="0"/>
    <n v="0"/>
    <n v="0"/>
    <n v="0"/>
    <n v="0"/>
    <n v="0"/>
    <n v="0"/>
  </r>
  <r>
    <x v="1170"/>
    <n v="0"/>
    <n v="0"/>
    <n v="0"/>
    <n v="0"/>
    <n v="0"/>
    <n v="0"/>
    <n v="0"/>
    <n v="0"/>
    <n v="0"/>
    <n v="0"/>
    <n v="0"/>
  </r>
  <r>
    <x v="1171"/>
    <n v="0"/>
    <n v="0"/>
    <n v="0"/>
    <n v="0"/>
    <n v="0"/>
    <n v="0"/>
    <n v="0"/>
    <n v="0"/>
    <n v="0"/>
    <n v="0"/>
    <n v="0"/>
  </r>
  <r>
    <x v="1172"/>
    <n v="0"/>
    <n v="0"/>
    <n v="0"/>
    <n v="0"/>
    <n v="0"/>
    <n v="0"/>
    <n v="0"/>
    <n v="0"/>
    <n v="0"/>
    <n v="0"/>
    <n v="0"/>
  </r>
  <r>
    <x v="1173"/>
    <n v="0"/>
    <n v="0"/>
    <n v="0"/>
    <n v="0"/>
    <n v="0"/>
    <n v="0"/>
    <n v="0"/>
    <n v="0"/>
    <n v="0"/>
    <n v="0"/>
    <n v="0"/>
  </r>
  <r>
    <x v="1174"/>
    <n v="0"/>
    <n v="0"/>
    <n v="0"/>
    <n v="0"/>
    <n v="0"/>
    <n v="0"/>
    <n v="0"/>
    <n v="0"/>
    <n v="0"/>
    <n v="0"/>
    <n v="0"/>
  </r>
  <r>
    <x v="1175"/>
    <n v="0"/>
    <n v="0"/>
    <n v="0"/>
    <n v="0"/>
    <n v="0"/>
    <n v="0"/>
    <n v="0"/>
    <n v="0"/>
    <n v="0"/>
    <n v="0"/>
    <n v="0"/>
  </r>
  <r>
    <x v="1176"/>
    <n v="0"/>
    <n v="0"/>
    <n v="0"/>
    <n v="0"/>
    <n v="0"/>
    <n v="0"/>
    <n v="0"/>
    <n v="0"/>
    <n v="0"/>
    <n v="0"/>
    <n v="0"/>
  </r>
  <r>
    <x v="1177"/>
    <n v="0"/>
    <n v="0"/>
    <n v="0"/>
    <n v="0"/>
    <n v="0"/>
    <n v="0"/>
    <n v="0"/>
    <n v="0"/>
    <n v="0"/>
    <n v="0"/>
    <n v="0"/>
  </r>
  <r>
    <x v="1178"/>
    <n v="0"/>
    <n v="0"/>
    <n v="0"/>
    <n v="0"/>
    <n v="0"/>
    <n v="0"/>
    <n v="0"/>
    <n v="0"/>
    <n v="0"/>
    <n v="0"/>
    <n v="0"/>
  </r>
  <r>
    <x v="1179"/>
    <n v="0"/>
    <n v="0"/>
    <n v="0"/>
    <n v="0"/>
    <n v="0"/>
    <n v="0"/>
    <n v="0"/>
    <n v="0"/>
    <n v="0"/>
    <n v="0"/>
    <n v="0"/>
  </r>
  <r>
    <x v="1180"/>
    <n v="0"/>
    <n v="0"/>
    <n v="0"/>
    <n v="0"/>
    <n v="0"/>
    <n v="0"/>
    <n v="0"/>
    <n v="0"/>
    <n v="0"/>
    <n v="0"/>
    <n v="0"/>
  </r>
  <r>
    <x v="1181"/>
    <n v="0"/>
    <n v="0"/>
    <n v="0"/>
    <n v="0"/>
    <n v="0"/>
    <n v="0"/>
    <n v="0"/>
    <n v="0"/>
    <n v="0"/>
    <n v="0"/>
    <n v="0"/>
  </r>
  <r>
    <x v="1182"/>
    <n v="0"/>
    <n v="0"/>
    <n v="0"/>
    <n v="0"/>
    <n v="0"/>
    <n v="0"/>
    <n v="0"/>
    <n v="0"/>
    <n v="0"/>
    <n v="0"/>
    <n v="0"/>
  </r>
  <r>
    <x v="1183"/>
    <n v="0"/>
    <n v="0"/>
    <n v="0"/>
    <n v="0"/>
    <n v="0"/>
    <n v="0"/>
    <n v="0"/>
    <n v="0"/>
    <n v="0"/>
    <n v="0"/>
    <n v="0"/>
  </r>
  <r>
    <x v="1184"/>
    <n v="0"/>
    <n v="0"/>
    <n v="0"/>
    <n v="0"/>
    <n v="0"/>
    <n v="0"/>
    <n v="0"/>
    <n v="0"/>
    <n v="0"/>
    <n v="0"/>
    <n v="0"/>
  </r>
  <r>
    <x v="1185"/>
    <n v="0"/>
    <n v="0"/>
    <n v="0"/>
    <n v="0"/>
    <n v="0"/>
    <n v="0"/>
    <n v="0"/>
    <n v="0"/>
    <n v="0"/>
    <n v="0"/>
    <n v="0"/>
  </r>
  <r>
    <x v="1186"/>
    <n v="0"/>
    <n v="0"/>
    <n v="0"/>
    <n v="0"/>
    <n v="0"/>
    <n v="0"/>
    <n v="0"/>
    <n v="0"/>
    <n v="0"/>
    <n v="0"/>
    <n v="0"/>
  </r>
  <r>
    <x v="1187"/>
    <n v="0"/>
    <n v="0"/>
    <n v="0"/>
    <n v="0"/>
    <n v="0"/>
    <n v="0"/>
    <n v="0"/>
    <n v="0"/>
    <n v="0"/>
    <n v="0"/>
    <n v="0"/>
  </r>
  <r>
    <x v="1188"/>
    <n v="0"/>
    <n v="0"/>
    <n v="0"/>
    <n v="0"/>
    <n v="0"/>
    <n v="0"/>
    <n v="0"/>
    <n v="0"/>
    <n v="0"/>
    <n v="0"/>
    <n v="0"/>
  </r>
  <r>
    <x v="1189"/>
    <n v="0"/>
    <n v="0"/>
    <n v="0"/>
    <n v="0"/>
    <n v="0"/>
    <n v="0"/>
    <n v="0"/>
    <n v="0"/>
    <n v="0"/>
    <n v="0"/>
    <n v="0"/>
  </r>
  <r>
    <x v="1190"/>
    <n v="0"/>
    <n v="0"/>
    <n v="0"/>
    <n v="0"/>
    <n v="0"/>
    <n v="0"/>
    <n v="0"/>
    <n v="0"/>
    <n v="0"/>
    <n v="0"/>
    <n v="0"/>
  </r>
  <r>
    <x v="1191"/>
    <n v="0"/>
    <n v="0"/>
    <n v="0"/>
    <n v="0"/>
    <n v="0"/>
    <n v="0"/>
    <n v="0"/>
    <n v="0"/>
    <n v="0"/>
    <n v="0"/>
    <n v="0"/>
  </r>
  <r>
    <x v="1192"/>
    <n v="0"/>
    <n v="0"/>
    <n v="0"/>
    <n v="0"/>
    <n v="0"/>
    <n v="0"/>
    <n v="0"/>
    <n v="0"/>
    <n v="0"/>
    <n v="0"/>
    <n v="0"/>
  </r>
  <r>
    <x v="1193"/>
    <n v="0"/>
    <n v="0"/>
    <n v="0"/>
    <n v="0"/>
    <n v="0"/>
    <n v="0"/>
    <n v="0"/>
    <n v="0"/>
    <n v="0"/>
    <n v="0"/>
    <n v="0"/>
  </r>
  <r>
    <x v="1194"/>
    <n v="0"/>
    <n v="0"/>
    <n v="0"/>
    <n v="0"/>
    <n v="0"/>
    <n v="0"/>
    <n v="0"/>
    <n v="0"/>
    <n v="0"/>
    <n v="0"/>
    <n v="0"/>
  </r>
  <r>
    <x v="1195"/>
    <n v="0"/>
    <n v="0"/>
    <n v="0"/>
    <n v="0"/>
    <n v="0"/>
    <n v="0"/>
    <n v="0"/>
    <n v="0"/>
    <n v="0"/>
    <n v="0"/>
    <n v="0"/>
  </r>
  <r>
    <x v="1196"/>
    <n v="0"/>
    <n v="0"/>
    <n v="0"/>
    <n v="0"/>
    <n v="0"/>
    <n v="0"/>
    <n v="0"/>
    <n v="0"/>
    <n v="0"/>
    <n v="0"/>
    <n v="0"/>
  </r>
  <r>
    <x v="1197"/>
    <n v="0"/>
    <n v="0"/>
    <n v="0"/>
    <n v="0"/>
    <n v="0"/>
    <n v="0"/>
    <n v="0"/>
    <n v="0"/>
    <n v="0"/>
    <n v="0"/>
    <n v="0"/>
  </r>
  <r>
    <x v="1198"/>
    <n v="0"/>
    <n v="0"/>
    <n v="0"/>
    <n v="0"/>
    <n v="0"/>
    <n v="0"/>
    <n v="0"/>
    <n v="0"/>
    <n v="0"/>
    <n v="0"/>
    <n v="0"/>
  </r>
  <r>
    <x v="1199"/>
    <n v="0"/>
    <n v="0"/>
    <n v="0"/>
    <n v="0"/>
    <n v="0"/>
    <n v="0"/>
    <n v="0"/>
    <n v="0"/>
    <n v="0"/>
    <n v="0"/>
    <n v="0"/>
  </r>
  <r>
    <x v="1200"/>
    <n v="0"/>
    <n v="0"/>
    <n v="0"/>
    <n v="0"/>
    <n v="0"/>
    <n v="0"/>
    <n v="0"/>
    <n v="0"/>
    <n v="0"/>
    <n v="0"/>
    <n v="0"/>
  </r>
  <r>
    <x v="1201"/>
    <n v="0"/>
    <n v="0"/>
    <n v="0"/>
    <n v="0"/>
    <n v="0"/>
    <n v="0"/>
    <n v="0"/>
    <n v="0"/>
    <n v="0"/>
    <n v="0"/>
    <n v="0"/>
  </r>
  <r>
    <x v="1202"/>
    <n v="0"/>
    <n v="0"/>
    <n v="0"/>
    <n v="0"/>
    <n v="0"/>
    <n v="0"/>
    <n v="0"/>
    <n v="0"/>
    <n v="0"/>
    <n v="0"/>
    <n v="0"/>
  </r>
  <r>
    <x v="1203"/>
    <n v="0"/>
    <n v="0"/>
    <n v="0"/>
    <n v="0"/>
    <n v="0"/>
    <n v="0"/>
    <n v="0"/>
    <n v="0"/>
    <n v="0"/>
    <n v="0"/>
    <n v="0"/>
  </r>
  <r>
    <x v="1204"/>
    <n v="0"/>
    <n v="0"/>
    <n v="0"/>
    <n v="0"/>
    <n v="0"/>
    <n v="0"/>
    <n v="0"/>
    <n v="0"/>
    <n v="0"/>
    <n v="0"/>
    <n v="0"/>
  </r>
  <r>
    <x v="1205"/>
    <n v="0"/>
    <n v="0"/>
    <n v="0"/>
    <n v="0"/>
    <n v="0"/>
    <n v="0"/>
    <n v="0"/>
    <n v="0"/>
    <n v="0"/>
    <n v="0"/>
    <n v="0"/>
  </r>
  <r>
    <x v="1206"/>
    <n v="0"/>
    <n v="0"/>
    <n v="0"/>
    <n v="0"/>
    <n v="0"/>
    <n v="0"/>
    <n v="0"/>
    <n v="0"/>
    <n v="0"/>
    <n v="0"/>
    <n v="0"/>
  </r>
  <r>
    <x v="1207"/>
    <n v="0"/>
    <n v="0"/>
    <n v="0"/>
    <n v="0"/>
    <n v="0"/>
    <n v="0"/>
    <n v="0"/>
    <n v="0"/>
    <n v="0"/>
    <n v="0"/>
    <n v="0"/>
  </r>
  <r>
    <x v="1208"/>
    <n v="0"/>
    <n v="0"/>
    <n v="0"/>
    <n v="0"/>
    <n v="0"/>
    <n v="0"/>
    <n v="0"/>
    <n v="0"/>
    <n v="0"/>
    <n v="0"/>
    <n v="0"/>
  </r>
  <r>
    <x v="1209"/>
    <n v="0"/>
    <n v="0"/>
    <n v="0"/>
    <n v="0"/>
    <n v="0"/>
    <n v="0"/>
    <n v="0"/>
    <n v="0"/>
    <n v="0"/>
    <n v="0"/>
    <n v="0"/>
  </r>
  <r>
    <x v="1210"/>
    <n v="0"/>
    <n v="0"/>
    <n v="0"/>
    <n v="0"/>
    <n v="0"/>
    <n v="0"/>
    <n v="0"/>
    <n v="0"/>
    <n v="0"/>
    <n v="0"/>
    <n v="0"/>
  </r>
  <r>
    <x v="1211"/>
    <n v="0"/>
    <n v="0"/>
    <n v="0"/>
    <n v="0"/>
    <n v="0"/>
    <n v="0"/>
    <n v="0"/>
    <n v="0"/>
    <n v="0"/>
    <n v="0"/>
    <n v="0"/>
  </r>
  <r>
    <x v="1212"/>
    <n v="0"/>
    <n v="0"/>
    <n v="0"/>
    <n v="0"/>
    <n v="0"/>
    <n v="0"/>
    <n v="0"/>
    <n v="0"/>
    <n v="0"/>
    <n v="0"/>
    <n v="0"/>
  </r>
  <r>
    <x v="1213"/>
    <n v="0"/>
    <n v="0"/>
    <n v="0"/>
    <n v="0"/>
    <n v="0"/>
    <n v="0"/>
    <n v="0"/>
    <n v="0"/>
    <n v="0"/>
    <n v="0"/>
    <n v="0"/>
  </r>
  <r>
    <x v="1214"/>
    <n v="0"/>
    <n v="0"/>
    <n v="0"/>
    <n v="0"/>
    <n v="0"/>
    <n v="0"/>
    <n v="0"/>
    <n v="0"/>
    <n v="0"/>
    <n v="0"/>
    <n v="0"/>
  </r>
  <r>
    <x v="1215"/>
    <n v="0"/>
    <n v="0"/>
    <n v="0"/>
    <n v="0"/>
    <n v="0"/>
    <n v="0"/>
    <n v="0"/>
    <n v="0"/>
    <n v="0"/>
    <n v="0"/>
    <n v="0"/>
  </r>
  <r>
    <x v="1216"/>
    <n v="0"/>
    <n v="0"/>
    <n v="0"/>
    <n v="0"/>
    <n v="0"/>
    <n v="0"/>
    <n v="0"/>
    <n v="0"/>
    <n v="0"/>
    <n v="0"/>
    <n v="0"/>
  </r>
  <r>
    <x v="1217"/>
    <n v="0"/>
    <n v="0"/>
    <n v="0"/>
    <n v="0"/>
    <n v="0"/>
    <n v="0"/>
    <n v="0"/>
    <n v="0"/>
    <n v="0"/>
    <n v="0"/>
    <n v="0"/>
  </r>
  <r>
    <x v="1218"/>
    <n v="0"/>
    <n v="0"/>
    <n v="0"/>
    <n v="0"/>
    <n v="0"/>
    <n v="0"/>
    <n v="0"/>
    <n v="0"/>
    <n v="0"/>
    <n v="0"/>
    <n v="0"/>
  </r>
  <r>
    <x v="1219"/>
    <n v="0"/>
    <n v="0"/>
    <n v="0"/>
    <n v="0"/>
    <n v="0"/>
    <n v="0"/>
    <n v="0"/>
    <n v="0"/>
    <n v="0"/>
    <n v="0"/>
    <n v="0"/>
  </r>
  <r>
    <x v="1220"/>
    <n v="0"/>
    <n v="0"/>
    <n v="0"/>
    <n v="0"/>
    <n v="0"/>
    <n v="0"/>
    <n v="0"/>
    <n v="0"/>
    <n v="0"/>
    <n v="0"/>
    <n v="0"/>
  </r>
  <r>
    <x v="1221"/>
    <n v="0"/>
    <n v="0"/>
    <n v="0"/>
    <n v="0"/>
    <n v="0"/>
    <n v="0"/>
    <n v="0"/>
    <n v="0"/>
    <n v="0"/>
    <n v="0"/>
    <n v="0"/>
  </r>
  <r>
    <x v="1222"/>
    <n v="0"/>
    <n v="0"/>
    <n v="0"/>
    <n v="0"/>
    <n v="0"/>
    <n v="0"/>
    <n v="0"/>
    <n v="0"/>
    <n v="0"/>
    <n v="0"/>
    <n v="0"/>
  </r>
  <r>
    <x v="1223"/>
    <n v="0"/>
    <n v="0"/>
    <n v="0"/>
    <n v="0"/>
    <n v="0"/>
    <n v="0"/>
    <n v="0"/>
    <n v="0"/>
    <n v="0"/>
    <n v="0"/>
    <n v="0"/>
  </r>
  <r>
    <x v="1224"/>
    <n v="0"/>
    <n v="0"/>
    <n v="0"/>
    <n v="0"/>
    <n v="0"/>
    <n v="0"/>
    <n v="0"/>
    <n v="0"/>
    <n v="0"/>
    <n v="0"/>
    <n v="0"/>
  </r>
  <r>
    <x v="1225"/>
    <n v="0"/>
    <n v="0"/>
    <n v="0"/>
    <n v="0"/>
    <n v="0"/>
    <n v="0"/>
    <n v="0"/>
    <n v="0"/>
    <n v="0"/>
    <n v="0"/>
    <n v="0"/>
  </r>
  <r>
    <x v="1226"/>
    <n v="0"/>
    <n v="0"/>
    <n v="0"/>
    <n v="0"/>
    <n v="0"/>
    <n v="0"/>
    <n v="0"/>
    <n v="0"/>
    <n v="0"/>
    <n v="0"/>
    <n v="0"/>
  </r>
  <r>
    <x v="1227"/>
    <n v="0"/>
    <n v="0"/>
    <n v="0"/>
    <n v="0"/>
    <n v="0"/>
    <n v="0"/>
    <n v="0"/>
    <n v="0"/>
    <n v="0"/>
    <n v="0"/>
    <n v="0"/>
  </r>
  <r>
    <x v="1228"/>
    <n v="0"/>
    <n v="0"/>
    <n v="0"/>
    <n v="0"/>
    <n v="0"/>
    <n v="0"/>
    <n v="0"/>
    <n v="0"/>
    <n v="0"/>
    <n v="0"/>
    <n v="0"/>
  </r>
  <r>
    <x v="1229"/>
    <n v="0"/>
    <n v="0"/>
    <n v="0"/>
    <n v="0"/>
    <n v="0"/>
    <n v="0"/>
    <n v="0"/>
    <n v="0"/>
    <n v="0"/>
    <n v="0"/>
    <n v="0"/>
  </r>
  <r>
    <x v="1230"/>
    <n v="0"/>
    <n v="0"/>
    <n v="0"/>
    <n v="0"/>
    <n v="0"/>
    <n v="0"/>
    <n v="0"/>
    <n v="0"/>
    <n v="0"/>
    <n v="0"/>
    <n v="0"/>
  </r>
  <r>
    <x v="1231"/>
    <n v="0"/>
    <n v="0"/>
    <n v="0"/>
    <n v="0"/>
    <n v="0"/>
    <n v="0"/>
    <n v="0"/>
    <n v="0"/>
    <n v="0"/>
    <n v="0"/>
    <n v="0"/>
  </r>
  <r>
    <x v="1232"/>
    <n v="0"/>
    <n v="0"/>
    <n v="0"/>
    <n v="0"/>
    <n v="0"/>
    <n v="0"/>
    <n v="0"/>
    <n v="0"/>
    <n v="0"/>
    <n v="0"/>
    <n v="0"/>
  </r>
  <r>
    <x v="1233"/>
    <n v="0"/>
    <n v="0"/>
    <n v="0"/>
    <n v="0"/>
    <n v="0"/>
    <n v="0"/>
    <n v="0"/>
    <n v="0"/>
    <n v="0"/>
    <n v="0"/>
    <n v="0"/>
  </r>
  <r>
    <x v="1234"/>
    <n v="0"/>
    <n v="0"/>
    <n v="0"/>
    <n v="0"/>
    <n v="0"/>
    <n v="0"/>
    <n v="0"/>
    <n v="0"/>
    <n v="0"/>
    <n v="0"/>
    <n v="0"/>
  </r>
  <r>
    <x v="1235"/>
    <n v="0"/>
    <n v="0"/>
    <n v="0"/>
    <n v="0"/>
    <n v="0"/>
    <n v="0"/>
    <n v="0"/>
    <n v="0"/>
    <n v="0"/>
    <n v="0"/>
    <n v="0"/>
  </r>
  <r>
    <x v="1236"/>
    <n v="0"/>
    <n v="0"/>
    <n v="0"/>
    <n v="0"/>
    <n v="0"/>
    <n v="0"/>
    <n v="0"/>
    <n v="0"/>
    <n v="0"/>
    <n v="0"/>
    <n v="0"/>
  </r>
  <r>
    <x v="1237"/>
    <n v="0"/>
    <n v="0"/>
    <n v="0"/>
    <n v="0"/>
    <n v="0"/>
    <n v="0"/>
    <n v="0"/>
    <n v="0"/>
    <n v="0"/>
    <n v="0"/>
    <n v="0"/>
  </r>
  <r>
    <x v="1238"/>
    <n v="0"/>
    <n v="0"/>
    <n v="0"/>
    <n v="0"/>
    <n v="0"/>
    <n v="0"/>
    <n v="0"/>
    <n v="0"/>
    <n v="0"/>
    <n v="0"/>
    <n v="0"/>
  </r>
  <r>
    <x v="1239"/>
    <n v="0"/>
    <n v="0"/>
    <n v="0"/>
    <n v="0"/>
    <n v="0"/>
    <n v="0"/>
    <n v="0"/>
    <n v="0"/>
    <n v="0"/>
    <n v="0"/>
    <n v="0"/>
  </r>
  <r>
    <x v="1240"/>
    <n v="0"/>
    <n v="0"/>
    <n v="0"/>
    <n v="0"/>
    <n v="0"/>
    <n v="0"/>
    <n v="0"/>
    <n v="0"/>
    <n v="0"/>
    <n v="0"/>
    <n v="0"/>
  </r>
  <r>
    <x v="1241"/>
    <n v="0"/>
    <n v="0"/>
    <n v="0"/>
    <n v="0"/>
    <n v="0"/>
    <n v="0"/>
    <n v="0"/>
    <n v="0"/>
    <n v="0"/>
    <n v="0"/>
    <n v="0"/>
  </r>
  <r>
    <x v="1242"/>
    <n v="0"/>
    <n v="0"/>
    <n v="0"/>
    <n v="0"/>
    <n v="0"/>
    <n v="0"/>
    <n v="0"/>
    <n v="0"/>
    <n v="0"/>
    <n v="0"/>
    <n v="0"/>
  </r>
  <r>
    <x v="1243"/>
    <n v="0"/>
    <n v="0"/>
    <n v="0"/>
    <n v="0"/>
    <n v="0"/>
    <n v="0"/>
    <n v="0"/>
    <n v="0"/>
    <n v="0"/>
    <n v="0"/>
    <n v="0"/>
  </r>
  <r>
    <x v="1244"/>
    <n v="0"/>
    <n v="0"/>
    <n v="0"/>
    <n v="0"/>
    <n v="0"/>
    <n v="0"/>
    <n v="0"/>
    <n v="0"/>
    <n v="0"/>
    <n v="0"/>
    <n v="0"/>
  </r>
  <r>
    <x v="1245"/>
    <n v="0"/>
    <n v="0"/>
    <n v="0"/>
    <n v="0"/>
    <n v="0"/>
    <n v="0"/>
    <n v="0"/>
    <n v="0"/>
    <n v="0"/>
    <n v="0"/>
    <n v="0"/>
  </r>
  <r>
    <x v="1246"/>
    <n v="0"/>
    <n v="0"/>
    <n v="0"/>
    <n v="0"/>
    <n v="0"/>
    <n v="0"/>
    <n v="0"/>
    <n v="0"/>
    <n v="0"/>
    <n v="0"/>
    <n v="0"/>
  </r>
  <r>
    <x v="1247"/>
    <n v="0"/>
    <n v="0"/>
    <n v="0"/>
    <n v="0"/>
    <n v="0"/>
    <n v="0"/>
    <n v="0"/>
    <n v="0"/>
    <n v="0"/>
    <n v="0"/>
    <n v="0"/>
  </r>
  <r>
    <x v="1248"/>
    <n v="0"/>
    <n v="0"/>
    <n v="0"/>
    <n v="0"/>
    <n v="0"/>
    <n v="0"/>
    <n v="0"/>
    <n v="0"/>
    <n v="0"/>
    <n v="0"/>
    <n v="0"/>
  </r>
  <r>
    <x v="1249"/>
    <n v="0"/>
    <n v="0"/>
    <n v="0"/>
    <n v="0"/>
    <n v="0"/>
    <n v="0"/>
    <n v="0"/>
    <n v="0"/>
    <n v="0"/>
    <n v="0"/>
    <n v="0"/>
  </r>
  <r>
    <x v="1250"/>
    <n v="0"/>
    <n v="0"/>
    <n v="0"/>
    <n v="0"/>
    <n v="0"/>
    <n v="0"/>
    <n v="0"/>
    <n v="0"/>
    <n v="0"/>
    <n v="0"/>
    <n v="0"/>
  </r>
  <r>
    <x v="1251"/>
    <n v="0"/>
    <n v="0"/>
    <n v="0"/>
    <n v="0"/>
    <n v="0"/>
    <n v="0"/>
    <n v="0"/>
    <n v="0"/>
    <n v="0"/>
    <n v="0"/>
    <n v="0"/>
  </r>
  <r>
    <x v="1252"/>
    <n v="0"/>
    <n v="0"/>
    <n v="0"/>
    <n v="0"/>
    <n v="0"/>
    <n v="0"/>
    <n v="0"/>
    <n v="0"/>
    <n v="0"/>
    <n v="0"/>
    <n v="0"/>
  </r>
  <r>
    <x v="1253"/>
    <n v="0"/>
    <n v="0"/>
    <n v="0"/>
    <n v="0"/>
    <n v="0"/>
    <n v="0"/>
    <n v="0"/>
    <n v="0"/>
    <n v="0"/>
    <n v="0"/>
    <n v="0"/>
  </r>
  <r>
    <x v="1254"/>
    <n v="0"/>
    <n v="0"/>
    <n v="0"/>
    <n v="0"/>
    <n v="0"/>
    <n v="0"/>
    <n v="0"/>
    <n v="0"/>
    <n v="0"/>
    <n v="0"/>
    <n v="0"/>
  </r>
  <r>
    <x v="1255"/>
    <n v="0"/>
    <n v="0"/>
    <n v="0"/>
    <n v="0"/>
    <n v="0"/>
    <n v="0"/>
    <n v="0"/>
    <n v="0"/>
    <n v="0"/>
    <n v="0"/>
    <n v="0"/>
  </r>
  <r>
    <x v="1256"/>
    <n v="0"/>
    <n v="0"/>
    <n v="0"/>
    <n v="0"/>
    <n v="0"/>
    <n v="0"/>
    <n v="0"/>
    <n v="0"/>
    <n v="0"/>
    <n v="0"/>
    <n v="0"/>
  </r>
  <r>
    <x v="1257"/>
    <n v="0"/>
    <n v="0"/>
    <n v="0"/>
    <n v="0"/>
    <n v="0"/>
    <n v="0"/>
    <n v="0"/>
    <n v="0"/>
    <n v="0"/>
    <n v="0"/>
    <n v="0"/>
  </r>
  <r>
    <x v="1258"/>
    <n v="0"/>
    <n v="0"/>
    <n v="0"/>
    <n v="0"/>
    <n v="0"/>
    <n v="0"/>
    <n v="0"/>
    <n v="0"/>
    <n v="0"/>
    <n v="0"/>
    <n v="0"/>
  </r>
  <r>
    <x v="1259"/>
    <n v="0"/>
    <n v="0"/>
    <n v="0"/>
    <n v="0"/>
    <n v="0"/>
    <n v="0"/>
    <n v="0"/>
    <n v="0"/>
    <n v="0"/>
    <n v="0"/>
    <n v="0"/>
  </r>
  <r>
    <x v="1260"/>
    <n v="0"/>
    <n v="0"/>
    <n v="0"/>
    <n v="0"/>
    <n v="0"/>
    <n v="0"/>
    <n v="0"/>
    <n v="0"/>
    <n v="0"/>
    <n v="0"/>
    <n v="0"/>
  </r>
  <r>
    <x v="1261"/>
    <n v="0"/>
    <n v="0"/>
    <n v="0"/>
    <n v="0"/>
    <n v="0"/>
    <n v="0"/>
    <n v="0"/>
    <n v="0"/>
    <n v="0"/>
    <n v="0"/>
    <n v="0"/>
  </r>
  <r>
    <x v="1262"/>
    <n v="0"/>
    <n v="0"/>
    <n v="0"/>
    <n v="0"/>
    <n v="0"/>
    <n v="0"/>
    <n v="0"/>
    <n v="0"/>
    <n v="0"/>
    <n v="0"/>
    <n v="0"/>
  </r>
  <r>
    <x v="1263"/>
    <n v="0"/>
    <n v="0"/>
    <n v="0"/>
    <n v="0"/>
    <n v="0"/>
    <n v="0"/>
    <n v="0"/>
    <n v="0"/>
    <n v="0"/>
    <n v="0"/>
    <n v="0"/>
  </r>
  <r>
    <x v="1264"/>
    <n v="0"/>
    <n v="26"/>
    <n v="0"/>
    <n v="984"/>
    <n v="1302"/>
    <n v="466"/>
    <n v="0"/>
    <n v="166"/>
    <n v="0"/>
    <n v="0"/>
    <n v="2944"/>
  </r>
  <r>
    <x v="1265"/>
    <n v="0"/>
    <n v="2"/>
    <n v="0"/>
    <n v="0"/>
    <n v="90"/>
    <n v="76"/>
    <n v="0"/>
    <n v="0"/>
    <n v="0"/>
    <n v="0"/>
    <n v="168"/>
  </r>
  <r>
    <x v="1266"/>
    <n v="0"/>
    <n v="9"/>
    <n v="0"/>
    <n v="0"/>
    <n v="602"/>
    <n v="0"/>
    <n v="0"/>
    <n v="255"/>
    <n v="0"/>
    <n v="0"/>
    <n v="866"/>
  </r>
  <r>
    <x v="1267"/>
    <n v="0"/>
    <n v="0"/>
    <n v="0"/>
    <n v="0"/>
    <n v="467"/>
    <n v="0"/>
    <n v="0"/>
    <n v="0"/>
    <n v="0"/>
    <n v="0"/>
    <n v="467"/>
  </r>
  <r>
    <x v="1268"/>
    <n v="0"/>
    <n v="17"/>
    <n v="0"/>
    <n v="745"/>
    <n v="0"/>
    <n v="0"/>
    <n v="0"/>
    <n v="0"/>
    <n v="0"/>
    <n v="0"/>
    <n v="762"/>
  </r>
  <r>
    <x v="1269"/>
    <n v="0"/>
    <n v="9"/>
    <n v="0"/>
    <n v="0"/>
    <n v="109"/>
    <n v="0"/>
    <n v="0"/>
    <n v="0"/>
    <n v="0"/>
    <n v="0"/>
    <n v="118"/>
  </r>
  <r>
    <x v="1270"/>
    <n v="0"/>
    <n v="0"/>
    <n v="0"/>
    <n v="0"/>
    <n v="0"/>
    <n v="359"/>
    <n v="0"/>
    <n v="0"/>
    <n v="0"/>
    <n v="0"/>
    <n v="359"/>
  </r>
  <r>
    <x v="1271"/>
    <n v="0"/>
    <n v="4"/>
    <n v="0"/>
    <n v="0"/>
    <n v="0"/>
    <n v="184"/>
    <n v="0"/>
    <n v="3"/>
    <n v="0"/>
    <n v="0"/>
    <n v="191"/>
  </r>
  <r>
    <x v="1272"/>
    <n v="0"/>
    <n v="5"/>
    <n v="0"/>
    <n v="0"/>
    <n v="1038"/>
    <n v="796"/>
    <n v="0"/>
    <n v="0"/>
    <n v="0"/>
    <n v="0"/>
    <n v="1839"/>
  </r>
  <r>
    <x v="1273"/>
    <n v="0"/>
    <n v="16"/>
    <n v="0"/>
    <n v="0"/>
    <n v="404"/>
    <n v="219"/>
    <n v="0"/>
    <n v="10"/>
    <n v="0"/>
    <n v="0"/>
    <n v="649"/>
  </r>
  <r>
    <x v="1274"/>
    <n v="0"/>
    <n v="0"/>
    <n v="0"/>
    <n v="0"/>
    <n v="298"/>
    <n v="337"/>
    <n v="0"/>
    <n v="103"/>
    <n v="0"/>
    <n v="0"/>
    <n v="738"/>
  </r>
  <r>
    <x v="1275"/>
    <n v="0"/>
    <n v="4"/>
    <n v="0"/>
    <n v="0"/>
    <n v="227"/>
    <n v="66"/>
    <n v="0"/>
    <n v="0"/>
    <n v="0"/>
    <n v="0"/>
    <n v="297"/>
  </r>
  <r>
    <x v="1276"/>
    <n v="0"/>
    <n v="0"/>
    <n v="0"/>
    <n v="0"/>
    <n v="593"/>
    <n v="478"/>
    <n v="0"/>
    <n v="0"/>
    <n v="0"/>
    <n v="0"/>
    <n v="1071"/>
  </r>
  <r>
    <x v="1277"/>
    <n v="0"/>
    <n v="32"/>
    <n v="0"/>
    <n v="0"/>
    <n v="563"/>
    <n v="426"/>
    <n v="0"/>
    <n v="45"/>
    <n v="30"/>
    <n v="0"/>
    <n v="1096"/>
  </r>
  <r>
    <x v="1278"/>
    <n v="0"/>
    <n v="13"/>
    <n v="0"/>
    <n v="0"/>
    <n v="351"/>
    <n v="133"/>
    <n v="0"/>
    <n v="0"/>
    <n v="0"/>
    <n v="0"/>
    <n v="497"/>
  </r>
  <r>
    <x v="1279"/>
    <n v="0"/>
    <n v="3"/>
    <n v="0"/>
    <n v="262"/>
    <n v="0"/>
    <n v="0"/>
    <n v="0"/>
    <n v="0"/>
    <n v="0"/>
    <n v="0"/>
    <n v="265"/>
  </r>
  <r>
    <x v="1280"/>
    <n v="0"/>
    <n v="4"/>
    <n v="0"/>
    <n v="0"/>
    <n v="235"/>
    <n v="0"/>
    <n v="0"/>
    <n v="0"/>
    <n v="0"/>
    <n v="0"/>
    <n v="239"/>
  </r>
  <r>
    <x v="1281"/>
    <n v="0"/>
    <n v="0"/>
    <n v="0"/>
    <n v="0"/>
    <n v="441"/>
    <n v="232"/>
    <n v="0"/>
    <n v="0"/>
    <n v="0"/>
    <n v="0"/>
    <n v="673"/>
  </r>
  <r>
    <x v="1282"/>
    <n v="0"/>
    <n v="0"/>
    <n v="0"/>
    <n v="0"/>
    <n v="0"/>
    <n v="415"/>
    <n v="0"/>
    <n v="0"/>
    <n v="0"/>
    <n v="0"/>
    <n v="415"/>
  </r>
  <r>
    <x v="1283"/>
    <n v="0"/>
    <n v="0"/>
    <n v="0"/>
    <n v="1309"/>
    <n v="0"/>
    <n v="0"/>
    <n v="0"/>
    <n v="0"/>
    <n v="0"/>
    <n v="0"/>
    <n v="1309"/>
  </r>
  <r>
    <x v="1284"/>
    <n v="0"/>
    <n v="0"/>
    <n v="0"/>
    <n v="0"/>
    <n v="0"/>
    <n v="358"/>
    <n v="0"/>
    <n v="0"/>
    <n v="0"/>
    <n v="0"/>
    <n v="358"/>
  </r>
  <r>
    <x v="1285"/>
    <n v="0"/>
    <n v="0"/>
    <n v="0"/>
    <n v="0"/>
    <n v="566"/>
    <n v="0"/>
    <n v="0"/>
    <n v="0"/>
    <n v="0"/>
    <n v="0"/>
    <n v="566"/>
  </r>
  <r>
    <x v="1286"/>
    <n v="0"/>
    <n v="0"/>
    <n v="0"/>
    <n v="0"/>
    <n v="27"/>
    <n v="28"/>
    <n v="0"/>
    <n v="0"/>
    <n v="0"/>
    <n v="0"/>
    <n v="55"/>
  </r>
  <r>
    <x v="1287"/>
    <n v="0"/>
    <n v="0"/>
    <n v="0"/>
    <n v="0"/>
    <n v="0"/>
    <n v="0"/>
    <n v="0"/>
    <n v="0"/>
    <n v="0"/>
    <n v="0"/>
    <n v="0"/>
  </r>
  <r>
    <x v="1288"/>
    <n v="0"/>
    <n v="0"/>
    <n v="0"/>
    <n v="0"/>
    <n v="10"/>
    <n v="8"/>
    <n v="0"/>
    <n v="0"/>
    <n v="0"/>
    <n v="0"/>
    <n v="18"/>
  </r>
  <r>
    <x v="1289"/>
    <n v="0"/>
    <n v="0"/>
    <n v="0"/>
    <n v="0"/>
    <n v="0"/>
    <n v="0"/>
    <n v="0"/>
    <n v="0"/>
    <n v="0"/>
    <n v="0"/>
    <n v="0"/>
  </r>
  <r>
    <x v="1290"/>
    <n v="0"/>
    <n v="0"/>
    <n v="0"/>
    <n v="0"/>
    <n v="11"/>
    <n v="13"/>
    <n v="0"/>
    <n v="0"/>
    <n v="0"/>
    <n v="0"/>
    <n v="24"/>
  </r>
  <r>
    <x v="1291"/>
    <n v="0"/>
    <n v="0"/>
    <n v="0"/>
    <n v="0"/>
    <n v="0"/>
    <n v="0"/>
    <n v="0"/>
    <n v="0"/>
    <n v="0"/>
    <n v="0"/>
    <n v="0"/>
  </r>
  <r>
    <x v="1292"/>
    <n v="0"/>
    <n v="0"/>
    <n v="0"/>
    <n v="1"/>
    <n v="14"/>
    <n v="16"/>
    <n v="0"/>
    <n v="0"/>
    <n v="0"/>
    <n v="0"/>
    <n v="31"/>
  </r>
  <r>
    <x v="1293"/>
    <n v="0"/>
    <n v="0"/>
    <n v="0"/>
    <n v="0"/>
    <n v="13"/>
    <n v="15"/>
    <n v="0"/>
    <n v="0"/>
    <n v="0"/>
    <n v="0"/>
    <n v="28"/>
  </r>
  <r>
    <x v="1294"/>
    <n v="0"/>
    <n v="0"/>
    <n v="0"/>
    <n v="0"/>
    <n v="22"/>
    <n v="31"/>
    <n v="0"/>
    <n v="0"/>
    <n v="0"/>
    <n v="0"/>
    <n v="53"/>
  </r>
  <r>
    <x v="1295"/>
    <n v="0"/>
    <n v="0"/>
    <n v="0"/>
    <n v="0"/>
    <n v="14"/>
    <n v="18"/>
    <n v="0"/>
    <n v="0"/>
    <n v="0"/>
    <n v="0"/>
    <n v="32"/>
  </r>
  <r>
    <x v="1296"/>
    <n v="0"/>
    <n v="0"/>
    <n v="0"/>
    <n v="0"/>
    <n v="0"/>
    <n v="0"/>
    <n v="0"/>
    <n v="0"/>
    <n v="0"/>
    <n v="0"/>
    <n v="0"/>
  </r>
  <r>
    <x v="1297"/>
    <n v="0"/>
    <n v="0"/>
    <n v="0"/>
    <n v="0"/>
    <n v="0"/>
    <n v="0"/>
    <n v="0"/>
    <n v="0"/>
    <n v="0"/>
    <n v="0"/>
    <n v="0"/>
  </r>
  <r>
    <x v="1298"/>
    <n v="0"/>
    <n v="0"/>
    <n v="0"/>
    <n v="1"/>
    <n v="41"/>
    <n v="20"/>
    <n v="0"/>
    <n v="0"/>
    <n v="0"/>
    <n v="0"/>
    <n v="62"/>
  </r>
  <r>
    <x v="1299"/>
    <n v="0"/>
    <n v="0"/>
    <n v="0"/>
    <n v="0"/>
    <n v="0"/>
    <n v="0"/>
    <n v="0"/>
    <n v="0"/>
    <n v="0"/>
    <n v="0"/>
    <n v="0"/>
  </r>
  <r>
    <x v="1300"/>
    <n v="0"/>
    <n v="0"/>
    <n v="0"/>
    <n v="2"/>
    <n v="10"/>
    <n v="22"/>
    <n v="0"/>
    <n v="0"/>
    <n v="0"/>
    <n v="0"/>
    <n v="34"/>
  </r>
  <r>
    <x v="1301"/>
    <n v="0"/>
    <n v="0"/>
    <n v="0"/>
    <n v="3"/>
    <n v="31"/>
    <n v="49"/>
    <n v="0"/>
    <n v="0"/>
    <n v="0"/>
    <n v="0"/>
    <n v="83"/>
  </r>
  <r>
    <x v="1302"/>
    <n v="0"/>
    <n v="0"/>
    <n v="0"/>
    <n v="0"/>
    <n v="49"/>
    <n v="39"/>
    <n v="0"/>
    <n v="0"/>
    <n v="0"/>
    <n v="0"/>
    <n v="88"/>
  </r>
  <r>
    <x v="1303"/>
    <n v="0"/>
    <n v="0"/>
    <n v="0"/>
    <n v="1"/>
    <n v="15"/>
    <n v="20"/>
    <n v="0"/>
    <n v="0"/>
    <n v="0"/>
    <n v="0"/>
    <n v="36"/>
  </r>
  <r>
    <x v="1304"/>
    <n v="0"/>
    <n v="0"/>
    <n v="0"/>
    <n v="0"/>
    <n v="0"/>
    <n v="0"/>
    <n v="0"/>
    <n v="0"/>
    <n v="0"/>
    <n v="0"/>
    <n v="0"/>
  </r>
  <r>
    <x v="1305"/>
    <n v="0"/>
    <n v="0"/>
    <n v="0"/>
    <n v="4"/>
    <n v="22"/>
    <n v="24"/>
    <n v="0"/>
    <n v="0"/>
    <n v="0"/>
    <n v="0"/>
    <n v="50"/>
  </r>
  <r>
    <x v="1306"/>
    <n v="0"/>
    <n v="0"/>
    <n v="0"/>
    <n v="5"/>
    <n v="48"/>
    <n v="9"/>
    <n v="0"/>
    <n v="0"/>
    <n v="0"/>
    <n v="0"/>
    <n v="62"/>
  </r>
  <r>
    <x v="1307"/>
    <n v="0"/>
    <n v="0"/>
    <n v="0"/>
    <n v="0"/>
    <n v="14"/>
    <n v="18"/>
    <n v="0"/>
    <n v="0"/>
    <n v="0"/>
    <n v="0"/>
    <n v="32"/>
  </r>
  <r>
    <x v="1308"/>
    <n v="0"/>
    <n v="0"/>
    <n v="0"/>
    <n v="0"/>
    <n v="0"/>
    <n v="0"/>
    <n v="0"/>
    <n v="0"/>
    <n v="0"/>
    <n v="0"/>
    <n v="0"/>
  </r>
  <r>
    <x v="1309"/>
    <n v="0"/>
    <n v="0"/>
    <n v="0"/>
    <n v="0"/>
    <n v="13"/>
    <n v="24"/>
    <n v="0"/>
    <n v="0"/>
    <n v="0"/>
    <n v="0"/>
    <n v="37"/>
  </r>
  <r>
    <x v="1310"/>
    <n v="0"/>
    <n v="0"/>
    <n v="0"/>
    <n v="0"/>
    <n v="0"/>
    <n v="0"/>
    <n v="0"/>
    <n v="0"/>
    <n v="0"/>
    <n v="0"/>
    <n v="0"/>
  </r>
  <r>
    <x v="1311"/>
    <n v="0"/>
    <n v="0"/>
    <n v="0"/>
    <n v="0"/>
    <n v="19"/>
    <n v="27"/>
    <n v="0"/>
    <n v="0"/>
    <n v="0"/>
    <n v="0"/>
    <n v="46"/>
  </r>
  <r>
    <x v="1312"/>
    <n v="0"/>
    <n v="1"/>
    <n v="0"/>
    <n v="0"/>
    <n v="18"/>
    <n v="22"/>
    <n v="0"/>
    <n v="0"/>
    <n v="0"/>
    <n v="0"/>
    <n v="41"/>
  </r>
  <r>
    <x v="1313"/>
    <n v="0"/>
    <n v="0"/>
    <n v="0"/>
    <n v="0"/>
    <n v="0"/>
    <n v="0"/>
    <n v="0"/>
    <n v="0"/>
    <n v="0"/>
    <n v="0"/>
    <n v="0"/>
  </r>
  <r>
    <x v="1314"/>
    <n v="0"/>
    <n v="0"/>
    <n v="0"/>
    <n v="0"/>
    <n v="21"/>
    <n v="18"/>
    <n v="0"/>
    <n v="0"/>
    <n v="0"/>
    <n v="0"/>
    <n v="39"/>
  </r>
  <r>
    <x v="1315"/>
    <n v="0"/>
    <n v="0"/>
    <n v="0"/>
    <n v="2"/>
    <n v="30"/>
    <n v="49"/>
    <n v="0"/>
    <n v="0"/>
    <n v="0"/>
    <n v="0"/>
    <n v="81"/>
  </r>
  <r>
    <x v="1316"/>
    <n v="0"/>
    <n v="0"/>
    <n v="0"/>
    <n v="0"/>
    <n v="17"/>
    <n v="33"/>
    <n v="0"/>
    <n v="0"/>
    <n v="0"/>
    <n v="0"/>
    <n v="50"/>
  </r>
  <r>
    <x v="1317"/>
    <n v="0"/>
    <n v="0"/>
    <n v="0"/>
    <n v="2"/>
    <n v="27"/>
    <n v="13"/>
    <n v="0"/>
    <n v="0"/>
    <n v="0"/>
    <n v="0"/>
    <n v="42"/>
  </r>
  <r>
    <x v="1318"/>
    <n v="0"/>
    <n v="0"/>
    <n v="0"/>
    <n v="1"/>
    <n v="25"/>
    <n v="28"/>
    <n v="0"/>
    <n v="0"/>
    <n v="0"/>
    <n v="0"/>
    <n v="54"/>
  </r>
  <r>
    <x v="1319"/>
    <n v="0"/>
    <n v="0"/>
    <n v="0"/>
    <n v="0"/>
    <n v="20"/>
    <n v="36"/>
    <n v="0"/>
    <n v="0"/>
    <n v="0"/>
    <n v="0"/>
    <n v="56"/>
  </r>
  <r>
    <x v="1320"/>
    <n v="0"/>
    <n v="0"/>
    <n v="0"/>
    <n v="2"/>
    <n v="60"/>
    <n v="34"/>
    <n v="0"/>
    <n v="0"/>
    <n v="0"/>
    <n v="0"/>
    <n v="96"/>
  </r>
  <r>
    <x v="1321"/>
    <n v="0"/>
    <n v="0"/>
    <n v="0"/>
    <n v="7"/>
    <n v="52"/>
    <n v="26"/>
    <n v="0"/>
    <n v="0"/>
    <n v="0"/>
    <n v="0"/>
    <n v="85"/>
  </r>
  <r>
    <x v="1322"/>
    <n v="0"/>
    <n v="0"/>
    <n v="0"/>
    <n v="0"/>
    <n v="20"/>
    <n v="28"/>
    <n v="0"/>
    <n v="0"/>
    <n v="0"/>
    <n v="0"/>
    <n v="48"/>
  </r>
  <r>
    <x v="1323"/>
    <n v="0"/>
    <n v="0"/>
    <n v="0"/>
    <n v="0"/>
    <n v="30"/>
    <n v="15"/>
    <n v="0"/>
    <n v="0"/>
    <n v="0"/>
    <n v="0"/>
    <n v="45"/>
  </r>
  <r>
    <x v="1324"/>
    <n v="0"/>
    <n v="0"/>
    <n v="0"/>
    <n v="4"/>
    <n v="19"/>
    <n v="26"/>
    <n v="0"/>
    <n v="0"/>
    <n v="0"/>
    <n v="0"/>
    <n v="49"/>
  </r>
  <r>
    <x v="1325"/>
    <n v="0"/>
    <n v="0"/>
    <n v="0"/>
    <n v="3"/>
    <n v="20"/>
    <n v="23"/>
    <n v="0"/>
    <n v="0"/>
    <n v="0"/>
    <n v="0"/>
    <n v="46"/>
  </r>
  <r>
    <x v="1326"/>
    <n v="0"/>
    <n v="0"/>
    <n v="0"/>
    <n v="5"/>
    <n v="28"/>
    <n v="26"/>
    <n v="0"/>
    <n v="0"/>
    <n v="0"/>
    <n v="0"/>
    <n v="59"/>
  </r>
  <r>
    <x v="1327"/>
    <n v="0"/>
    <n v="0"/>
    <n v="0"/>
    <n v="3"/>
    <n v="44"/>
    <n v="50"/>
    <n v="0"/>
    <n v="0"/>
    <n v="0"/>
    <n v="0"/>
    <n v="97"/>
  </r>
  <r>
    <x v="1328"/>
    <n v="0"/>
    <n v="0"/>
    <n v="0"/>
    <n v="0"/>
    <n v="33"/>
    <n v="22"/>
    <n v="0"/>
    <n v="0"/>
    <n v="0"/>
    <n v="0"/>
    <n v="55"/>
  </r>
  <r>
    <x v="1329"/>
    <n v="0"/>
    <n v="0"/>
    <n v="0"/>
    <n v="0"/>
    <n v="19"/>
    <n v="26"/>
    <n v="0"/>
    <n v="0"/>
    <n v="0"/>
    <n v="0"/>
    <n v="45"/>
  </r>
  <r>
    <x v="1330"/>
    <n v="0"/>
    <n v="0"/>
    <n v="0"/>
    <n v="0"/>
    <n v="0"/>
    <n v="0"/>
    <n v="0"/>
    <n v="0"/>
    <n v="0"/>
    <n v="0"/>
    <n v="0"/>
  </r>
  <r>
    <x v="1331"/>
    <n v="0"/>
    <n v="0"/>
    <n v="0"/>
    <n v="2"/>
    <n v="33"/>
    <n v="15"/>
    <n v="0"/>
    <n v="0"/>
    <n v="0"/>
    <n v="0"/>
    <n v="50"/>
  </r>
  <r>
    <x v="1332"/>
    <n v="0"/>
    <n v="0"/>
    <n v="0"/>
    <n v="1"/>
    <n v="22"/>
    <n v="16"/>
    <n v="0"/>
    <n v="0"/>
    <n v="0"/>
    <n v="0"/>
    <n v="39"/>
  </r>
  <r>
    <x v="1333"/>
    <n v="0"/>
    <n v="0"/>
    <n v="0"/>
    <n v="0"/>
    <n v="32"/>
    <n v="22"/>
    <n v="0"/>
    <n v="0"/>
    <n v="0"/>
    <n v="0"/>
    <n v="54"/>
  </r>
  <r>
    <x v="1334"/>
    <n v="0"/>
    <n v="0"/>
    <n v="0"/>
    <n v="0"/>
    <n v="0"/>
    <n v="0"/>
    <n v="0"/>
    <n v="0"/>
    <n v="0"/>
    <n v="0"/>
    <n v="0"/>
  </r>
  <r>
    <x v="1335"/>
    <n v="0"/>
    <n v="0"/>
    <n v="0"/>
    <n v="0"/>
    <n v="18"/>
    <n v="19"/>
    <n v="0"/>
    <n v="0"/>
    <n v="0"/>
    <n v="0"/>
    <n v="37"/>
  </r>
  <r>
    <x v="1336"/>
    <n v="0"/>
    <n v="0"/>
    <n v="0"/>
    <n v="1"/>
    <n v="15"/>
    <n v="17"/>
    <n v="0"/>
    <n v="0"/>
    <n v="0"/>
    <n v="0"/>
    <n v="33"/>
  </r>
  <r>
    <x v="1337"/>
    <n v="0"/>
    <n v="0"/>
    <n v="0"/>
    <n v="5"/>
    <n v="34"/>
    <n v="13"/>
    <n v="0"/>
    <n v="0"/>
    <n v="0"/>
    <n v="0"/>
    <n v="52"/>
  </r>
  <r>
    <x v="1338"/>
    <n v="0"/>
    <n v="0"/>
    <n v="0"/>
    <n v="1"/>
    <n v="21"/>
    <n v="28"/>
    <n v="0"/>
    <n v="0"/>
    <n v="0"/>
    <n v="0"/>
    <n v="50"/>
  </r>
  <r>
    <x v="1339"/>
    <n v="0"/>
    <n v="0"/>
    <n v="0"/>
    <n v="0"/>
    <n v="0"/>
    <n v="0"/>
    <n v="0"/>
    <n v="0"/>
    <n v="0"/>
    <n v="0"/>
    <n v="0"/>
  </r>
  <r>
    <x v="1340"/>
    <n v="0"/>
    <n v="0"/>
    <n v="0"/>
    <n v="0"/>
    <n v="21"/>
    <n v="19"/>
    <n v="0"/>
    <n v="0"/>
    <n v="0"/>
    <n v="0"/>
    <n v="40"/>
  </r>
  <r>
    <x v="1341"/>
    <n v="0"/>
    <n v="0"/>
    <n v="0"/>
    <n v="0"/>
    <n v="0"/>
    <n v="0"/>
    <n v="0"/>
    <n v="0"/>
    <n v="0"/>
    <n v="0"/>
    <n v="0"/>
  </r>
  <r>
    <x v="1342"/>
    <n v="0"/>
    <n v="0"/>
    <n v="0"/>
    <n v="0"/>
    <n v="12"/>
    <n v="21"/>
    <n v="0"/>
    <n v="0"/>
    <n v="0"/>
    <n v="0"/>
    <n v="33"/>
  </r>
  <r>
    <x v="1343"/>
    <n v="0"/>
    <n v="0"/>
    <n v="0"/>
    <n v="0"/>
    <n v="0"/>
    <n v="0"/>
    <n v="0"/>
    <n v="0"/>
    <n v="0"/>
    <n v="0"/>
    <n v="0"/>
  </r>
  <r>
    <x v="1344"/>
    <n v="0"/>
    <n v="0"/>
    <n v="0"/>
    <n v="0"/>
    <n v="0"/>
    <n v="0"/>
    <n v="0"/>
    <n v="0"/>
    <n v="0"/>
    <n v="0"/>
    <n v="0"/>
  </r>
  <r>
    <x v="1345"/>
    <n v="0"/>
    <n v="0"/>
    <n v="0"/>
    <n v="0"/>
    <n v="23"/>
    <n v="19"/>
    <n v="0"/>
    <n v="0"/>
    <n v="0"/>
    <n v="0"/>
    <n v="42"/>
  </r>
  <r>
    <x v="1346"/>
    <n v="0"/>
    <n v="0"/>
    <n v="0"/>
    <n v="0"/>
    <n v="15"/>
    <n v="21"/>
    <n v="0"/>
    <n v="0"/>
    <n v="0"/>
    <n v="0"/>
    <n v="36"/>
  </r>
  <r>
    <x v="1347"/>
    <n v="0"/>
    <n v="0"/>
    <n v="0"/>
    <n v="0"/>
    <n v="0"/>
    <n v="0"/>
    <n v="0"/>
    <n v="0"/>
    <n v="0"/>
    <n v="0"/>
    <n v="0"/>
  </r>
  <r>
    <x v="1348"/>
    <n v="0"/>
    <n v="0"/>
    <n v="0"/>
    <n v="0"/>
    <n v="13"/>
    <n v="6"/>
    <n v="0"/>
    <n v="0"/>
    <n v="0"/>
    <n v="0"/>
    <n v="19"/>
  </r>
  <r>
    <x v="1349"/>
    <n v="0"/>
    <n v="0"/>
    <n v="0"/>
    <n v="1"/>
    <n v="24"/>
    <n v="11"/>
    <n v="0"/>
    <n v="0"/>
    <n v="0"/>
    <n v="0"/>
    <n v="36"/>
  </r>
  <r>
    <x v="1350"/>
    <n v="0"/>
    <n v="0"/>
    <n v="0"/>
    <n v="0"/>
    <n v="0"/>
    <n v="0"/>
    <n v="0"/>
    <n v="0"/>
    <n v="0"/>
    <n v="0"/>
    <n v="0"/>
  </r>
  <r>
    <x v="1351"/>
    <n v="0"/>
    <n v="0"/>
    <n v="0"/>
    <n v="0"/>
    <n v="0"/>
    <n v="0"/>
    <n v="0"/>
    <n v="0"/>
    <n v="0"/>
    <n v="0"/>
    <n v="0"/>
  </r>
  <r>
    <x v="1352"/>
    <n v="0"/>
    <n v="0"/>
    <n v="0"/>
    <n v="3"/>
    <n v="22"/>
    <n v="23"/>
    <n v="0"/>
    <n v="0"/>
    <n v="0"/>
    <n v="0"/>
    <n v="48"/>
  </r>
  <r>
    <x v="1353"/>
    <n v="0"/>
    <n v="0"/>
    <n v="0"/>
    <n v="0"/>
    <n v="24"/>
    <n v="21"/>
    <n v="0"/>
    <n v="0"/>
    <n v="0"/>
    <n v="0"/>
    <n v="45"/>
  </r>
  <r>
    <x v="1354"/>
    <n v="0"/>
    <n v="0"/>
    <n v="0"/>
    <n v="0"/>
    <n v="0"/>
    <n v="0"/>
    <n v="0"/>
    <n v="0"/>
    <n v="0"/>
    <n v="0"/>
    <n v="0"/>
  </r>
  <r>
    <x v="1355"/>
    <n v="0"/>
    <n v="0"/>
    <n v="0"/>
    <n v="0"/>
    <n v="0"/>
    <n v="0"/>
    <n v="0"/>
    <n v="0"/>
    <n v="0"/>
    <n v="0"/>
    <n v="0"/>
  </r>
  <r>
    <x v="1356"/>
    <n v="0"/>
    <n v="0"/>
    <n v="0"/>
    <n v="7"/>
    <n v="34"/>
    <n v="17"/>
    <n v="0"/>
    <n v="0"/>
    <n v="0"/>
    <n v="0"/>
    <n v="58"/>
  </r>
  <r>
    <x v="1357"/>
    <n v="0"/>
    <n v="0"/>
    <n v="0"/>
    <n v="0"/>
    <n v="0"/>
    <n v="0"/>
    <n v="0"/>
    <n v="0"/>
    <n v="0"/>
    <n v="0"/>
    <n v="0"/>
  </r>
  <r>
    <x v="1358"/>
    <n v="0"/>
    <n v="0"/>
    <n v="0"/>
    <n v="0"/>
    <n v="0"/>
    <n v="0"/>
    <n v="0"/>
    <n v="0"/>
    <n v="0"/>
    <n v="0"/>
    <n v="0"/>
  </r>
  <r>
    <x v="1359"/>
    <n v="0"/>
    <n v="0"/>
    <n v="0"/>
    <n v="12"/>
    <n v="42"/>
    <n v="31"/>
    <n v="0"/>
    <n v="0"/>
    <n v="0"/>
    <n v="0"/>
    <n v="85"/>
  </r>
  <r>
    <x v="1360"/>
    <n v="0"/>
    <n v="0"/>
    <n v="0"/>
    <n v="0"/>
    <n v="19"/>
    <n v="19"/>
    <n v="0"/>
    <n v="0"/>
    <n v="0"/>
    <n v="0"/>
    <n v="38"/>
  </r>
  <r>
    <x v="1361"/>
    <n v="0"/>
    <n v="0"/>
    <n v="0"/>
    <n v="0"/>
    <n v="28"/>
    <n v="24"/>
    <n v="0"/>
    <n v="0"/>
    <n v="0"/>
    <n v="0"/>
    <n v="52"/>
  </r>
  <r>
    <x v="1362"/>
    <n v="0"/>
    <n v="0"/>
    <n v="0"/>
    <n v="0"/>
    <n v="0"/>
    <n v="0"/>
    <n v="0"/>
    <n v="0"/>
    <n v="0"/>
    <n v="0"/>
    <n v="0"/>
  </r>
  <r>
    <x v="1363"/>
    <n v="0"/>
    <n v="0"/>
    <n v="0"/>
    <n v="3"/>
    <n v="33"/>
    <n v="14"/>
    <n v="0"/>
    <n v="0"/>
    <n v="0"/>
    <n v="0"/>
    <n v="50"/>
  </r>
  <r>
    <x v="1364"/>
    <n v="0"/>
    <n v="0"/>
    <n v="0"/>
    <n v="0"/>
    <n v="12"/>
    <n v="11"/>
    <n v="0"/>
    <n v="0"/>
    <n v="0"/>
    <n v="0"/>
    <n v="23"/>
  </r>
  <r>
    <x v="1365"/>
    <n v="0"/>
    <n v="0"/>
    <n v="0"/>
    <n v="0"/>
    <n v="0"/>
    <n v="0"/>
    <n v="0"/>
    <n v="0"/>
    <n v="0"/>
    <n v="0"/>
    <n v="0"/>
  </r>
  <r>
    <x v="1366"/>
    <n v="0"/>
    <n v="0"/>
    <n v="0"/>
    <n v="0"/>
    <n v="12"/>
    <n v="17"/>
    <n v="0"/>
    <n v="0"/>
    <n v="0"/>
    <n v="0"/>
    <n v="29"/>
  </r>
  <r>
    <x v="1367"/>
    <n v="0"/>
    <n v="0"/>
    <n v="0"/>
    <n v="1"/>
    <n v="22"/>
    <n v="18"/>
    <n v="0"/>
    <n v="0"/>
    <n v="0"/>
    <n v="0"/>
    <n v="41"/>
  </r>
  <r>
    <x v="1368"/>
    <n v="0"/>
    <n v="0"/>
    <n v="0"/>
    <n v="5"/>
    <n v="29"/>
    <n v="17"/>
    <n v="0"/>
    <n v="0"/>
    <n v="0"/>
    <n v="0"/>
    <n v="51"/>
  </r>
  <r>
    <x v="1369"/>
    <n v="0"/>
    <n v="0"/>
    <n v="0"/>
    <n v="2"/>
    <n v="26"/>
    <n v="15"/>
    <n v="0"/>
    <n v="0"/>
    <n v="0"/>
    <n v="0"/>
    <n v="43"/>
  </r>
  <r>
    <x v="1370"/>
    <n v="0"/>
    <n v="0"/>
    <n v="0"/>
    <n v="0"/>
    <n v="29"/>
    <n v="18"/>
    <n v="0"/>
    <n v="0"/>
    <n v="0"/>
    <n v="0"/>
    <n v="47"/>
  </r>
  <r>
    <x v="1371"/>
    <n v="0"/>
    <n v="0"/>
    <n v="0"/>
    <n v="0"/>
    <n v="20"/>
    <n v="28"/>
    <n v="0"/>
    <n v="0"/>
    <n v="0"/>
    <n v="0"/>
    <n v="48"/>
  </r>
  <r>
    <x v="1372"/>
    <n v="0"/>
    <n v="0"/>
    <n v="0"/>
    <n v="0"/>
    <n v="34"/>
    <n v="18"/>
    <n v="0"/>
    <n v="0"/>
    <n v="0"/>
    <n v="0"/>
    <n v="52"/>
  </r>
  <r>
    <x v="1373"/>
    <n v="0"/>
    <n v="0"/>
    <n v="0"/>
    <n v="3"/>
    <n v="22"/>
    <n v="30"/>
    <n v="0"/>
    <n v="0"/>
    <n v="0"/>
    <n v="0"/>
    <n v="55"/>
  </r>
  <r>
    <x v="1374"/>
    <n v="0"/>
    <n v="0"/>
    <n v="0"/>
    <n v="5"/>
    <n v="15"/>
    <n v="30"/>
    <n v="0"/>
    <n v="0"/>
    <n v="0"/>
    <n v="0"/>
    <n v="50"/>
  </r>
  <r>
    <x v="1375"/>
    <n v="0"/>
    <n v="0"/>
    <n v="0"/>
    <n v="0"/>
    <n v="21"/>
    <n v="24"/>
    <n v="0"/>
    <n v="0"/>
    <n v="0"/>
    <n v="0"/>
    <n v="45"/>
  </r>
  <r>
    <x v="1376"/>
    <n v="0"/>
    <n v="0"/>
    <n v="0"/>
    <n v="2"/>
    <n v="23"/>
    <n v="11"/>
    <n v="0"/>
    <n v="0"/>
    <n v="0"/>
    <n v="0"/>
    <n v="36"/>
  </r>
  <r>
    <x v="1377"/>
    <n v="0"/>
    <n v="0"/>
    <n v="0"/>
    <n v="0"/>
    <n v="0"/>
    <n v="0"/>
    <n v="0"/>
    <n v="0"/>
    <n v="0"/>
    <n v="0"/>
    <n v="0"/>
  </r>
  <r>
    <x v="1378"/>
    <n v="0"/>
    <n v="0"/>
    <n v="0"/>
    <n v="0"/>
    <n v="18"/>
    <n v="17"/>
    <n v="0"/>
    <n v="0"/>
    <n v="0"/>
    <n v="0"/>
    <n v="35"/>
  </r>
  <r>
    <x v="1379"/>
    <n v="0"/>
    <n v="0"/>
    <n v="0"/>
    <n v="0"/>
    <n v="0"/>
    <n v="0"/>
    <n v="0"/>
    <n v="0"/>
    <n v="0"/>
    <n v="0"/>
    <n v="0"/>
  </r>
  <r>
    <x v="1380"/>
    <n v="0"/>
    <n v="0"/>
    <n v="0"/>
    <n v="7"/>
    <n v="32"/>
    <n v="16"/>
    <n v="0"/>
    <n v="0"/>
    <n v="0"/>
    <n v="0"/>
    <n v="55"/>
  </r>
  <r>
    <x v="1381"/>
    <n v="0"/>
    <n v="0"/>
    <n v="0"/>
    <n v="0"/>
    <n v="0"/>
    <n v="0"/>
    <n v="0"/>
    <n v="0"/>
    <n v="0"/>
    <n v="0"/>
    <n v="0"/>
  </r>
  <r>
    <x v="1382"/>
    <n v="0"/>
    <n v="0"/>
    <n v="0"/>
    <n v="1"/>
    <n v="23"/>
    <n v="32"/>
    <n v="0"/>
    <n v="0"/>
    <n v="0"/>
    <n v="0"/>
    <n v="56"/>
  </r>
  <r>
    <x v="1383"/>
    <n v="0"/>
    <n v="0"/>
    <n v="0"/>
    <n v="2"/>
    <n v="20"/>
    <n v="25"/>
    <n v="0"/>
    <n v="0"/>
    <n v="0"/>
    <n v="0"/>
    <n v="47"/>
  </r>
  <r>
    <x v="1384"/>
    <n v="0"/>
    <n v="0"/>
    <n v="0"/>
    <n v="0"/>
    <n v="25"/>
    <n v="22"/>
    <n v="0"/>
    <n v="0"/>
    <n v="0"/>
    <n v="0"/>
    <n v="47"/>
  </r>
  <r>
    <x v="1385"/>
    <n v="0"/>
    <n v="0"/>
    <n v="0"/>
    <n v="0"/>
    <n v="21"/>
    <n v="32"/>
    <n v="0"/>
    <n v="0"/>
    <n v="0"/>
    <n v="0"/>
    <n v="53"/>
  </r>
  <r>
    <x v="1386"/>
    <n v="0"/>
    <n v="0"/>
    <n v="0"/>
    <n v="3"/>
    <n v="25"/>
    <n v="20"/>
    <n v="0"/>
    <n v="0"/>
    <n v="0"/>
    <n v="0"/>
    <n v="48"/>
  </r>
  <r>
    <x v="1387"/>
    <n v="0"/>
    <n v="0"/>
    <n v="0"/>
    <n v="0"/>
    <n v="40"/>
    <n v="35"/>
    <n v="0"/>
    <n v="0"/>
    <n v="0"/>
    <n v="0"/>
    <n v="75"/>
  </r>
  <r>
    <x v="1388"/>
    <n v="0"/>
    <n v="0"/>
    <n v="0"/>
    <n v="3"/>
    <n v="13"/>
    <n v="12"/>
    <n v="0"/>
    <n v="0"/>
    <n v="0"/>
    <n v="0"/>
    <n v="28"/>
  </r>
  <r>
    <x v="1389"/>
    <n v="0"/>
    <n v="0"/>
    <n v="0"/>
    <n v="13"/>
    <n v="35"/>
    <n v="31"/>
    <n v="0"/>
    <n v="0"/>
    <n v="0"/>
    <n v="0"/>
    <n v="79"/>
  </r>
  <r>
    <x v="1390"/>
    <n v="0"/>
    <n v="0"/>
    <n v="0"/>
    <n v="0"/>
    <n v="34"/>
    <n v="15"/>
    <n v="0"/>
    <n v="0"/>
    <n v="0"/>
    <n v="0"/>
    <n v="49"/>
  </r>
  <r>
    <x v="1391"/>
    <n v="0"/>
    <n v="0"/>
    <n v="0"/>
    <n v="0"/>
    <n v="22"/>
    <n v="29"/>
    <n v="0"/>
    <n v="0"/>
    <n v="0"/>
    <n v="0"/>
    <n v="51"/>
  </r>
  <r>
    <x v="1392"/>
    <n v="0"/>
    <n v="0"/>
    <n v="0"/>
    <n v="0"/>
    <n v="0"/>
    <n v="0"/>
    <n v="0"/>
    <n v="0"/>
    <n v="0"/>
    <n v="0"/>
    <n v="0"/>
  </r>
  <r>
    <x v="1393"/>
    <n v="0"/>
    <n v="0"/>
    <n v="0"/>
    <n v="0"/>
    <n v="11"/>
    <n v="17"/>
    <n v="0"/>
    <n v="0"/>
    <n v="0"/>
    <n v="0"/>
    <n v="28"/>
  </r>
  <r>
    <x v="1394"/>
    <n v="0"/>
    <n v="0"/>
    <n v="0"/>
    <n v="0"/>
    <n v="0"/>
    <n v="0"/>
    <n v="0"/>
    <n v="0"/>
    <n v="0"/>
    <n v="0"/>
    <n v="0"/>
  </r>
  <r>
    <x v="1395"/>
    <n v="0"/>
    <n v="0"/>
    <n v="0"/>
    <n v="2"/>
    <n v="12"/>
    <n v="23"/>
    <n v="0"/>
    <n v="0"/>
    <n v="0"/>
    <n v="0"/>
    <n v="37"/>
  </r>
  <r>
    <x v="1396"/>
    <n v="0"/>
    <n v="0"/>
    <n v="0"/>
    <n v="0"/>
    <n v="0"/>
    <n v="0"/>
    <n v="0"/>
    <n v="0"/>
    <n v="0"/>
    <n v="0"/>
    <n v="0"/>
  </r>
  <r>
    <x v="1397"/>
    <n v="0"/>
    <n v="0"/>
    <n v="0"/>
    <n v="0"/>
    <n v="0"/>
    <n v="0"/>
    <n v="0"/>
    <n v="0"/>
    <n v="0"/>
    <n v="0"/>
    <n v="0"/>
  </r>
  <r>
    <x v="1398"/>
    <n v="0"/>
    <n v="0"/>
    <n v="0"/>
    <n v="0"/>
    <n v="53"/>
    <n v="28"/>
    <n v="0"/>
    <n v="0"/>
    <n v="0"/>
    <n v="0"/>
    <n v="81"/>
  </r>
  <r>
    <x v="1399"/>
    <n v="0"/>
    <n v="0"/>
    <n v="0"/>
    <n v="0"/>
    <n v="25"/>
    <n v="14"/>
    <n v="0"/>
    <n v="0"/>
    <n v="0"/>
    <n v="0"/>
    <n v="39"/>
  </r>
  <r>
    <x v="1400"/>
    <n v="0"/>
    <n v="0"/>
    <n v="0"/>
    <n v="0"/>
    <n v="0"/>
    <n v="0"/>
    <n v="37"/>
    <n v="54"/>
    <n v="88"/>
    <n v="0"/>
    <n v="179"/>
  </r>
  <r>
    <x v="1401"/>
    <n v="0"/>
    <n v="0"/>
    <n v="0"/>
    <n v="0"/>
    <n v="0"/>
    <n v="0"/>
    <n v="12"/>
    <n v="53"/>
    <n v="58"/>
    <n v="0"/>
    <n v="123"/>
  </r>
  <r>
    <x v="1402"/>
    <n v="0"/>
    <n v="0"/>
    <n v="0"/>
    <n v="0"/>
    <n v="0"/>
    <n v="0"/>
    <n v="21"/>
    <n v="54"/>
    <n v="42"/>
    <n v="0"/>
    <n v="117"/>
  </r>
  <r>
    <x v="1403"/>
    <n v="0"/>
    <n v="0"/>
    <n v="0"/>
    <n v="0"/>
    <n v="0"/>
    <n v="0"/>
    <n v="70"/>
    <n v="82"/>
    <n v="111"/>
    <n v="0"/>
    <n v="263"/>
  </r>
  <r>
    <x v="1404"/>
    <n v="0"/>
    <n v="0"/>
    <n v="0"/>
    <n v="0"/>
    <n v="0"/>
    <n v="0"/>
    <n v="39"/>
    <n v="75"/>
    <n v="60"/>
    <n v="0"/>
    <n v="174"/>
  </r>
  <r>
    <x v="1405"/>
    <n v="0"/>
    <n v="0"/>
    <n v="0"/>
    <n v="0"/>
    <n v="0"/>
    <n v="0"/>
    <n v="23"/>
    <n v="28"/>
    <n v="44"/>
    <n v="0"/>
    <n v="95"/>
  </r>
  <r>
    <x v="1406"/>
    <n v="0"/>
    <n v="0"/>
    <n v="0"/>
    <n v="0"/>
    <n v="0"/>
    <n v="0"/>
    <n v="10"/>
    <n v="24"/>
    <n v="24"/>
    <n v="0"/>
    <n v="58"/>
  </r>
  <r>
    <x v="1407"/>
    <n v="0"/>
    <n v="0"/>
    <n v="0"/>
    <n v="0"/>
    <n v="0"/>
    <n v="0"/>
    <n v="19"/>
    <n v="88"/>
    <n v="68"/>
    <n v="0"/>
    <n v="175"/>
  </r>
  <r>
    <x v="1408"/>
    <n v="0"/>
    <n v="0"/>
    <n v="0"/>
    <n v="0"/>
    <n v="0"/>
    <n v="0"/>
    <n v="33"/>
    <n v="0"/>
    <n v="0"/>
    <n v="0"/>
    <n v="33"/>
  </r>
  <r>
    <x v="1409"/>
    <n v="0"/>
    <n v="0"/>
    <n v="0"/>
    <n v="0"/>
    <n v="0"/>
    <n v="0"/>
    <n v="0"/>
    <n v="48"/>
    <n v="47"/>
    <n v="0"/>
    <n v="95"/>
  </r>
  <r>
    <x v="1410"/>
    <n v="0"/>
    <n v="0"/>
    <n v="0"/>
    <n v="0"/>
    <n v="0"/>
    <n v="0"/>
    <n v="22"/>
    <n v="123"/>
    <n v="145"/>
    <n v="0"/>
    <n v="290"/>
  </r>
  <r>
    <x v="1411"/>
    <n v="0"/>
    <n v="0"/>
    <n v="0"/>
    <n v="0"/>
    <n v="0"/>
    <n v="0"/>
    <n v="20"/>
    <n v="62"/>
    <n v="37"/>
    <n v="0"/>
    <n v="119"/>
  </r>
  <r>
    <x v="1412"/>
    <n v="0"/>
    <n v="0"/>
    <n v="0"/>
    <n v="0"/>
    <n v="0"/>
    <n v="0"/>
    <n v="31"/>
    <n v="35"/>
    <n v="30"/>
    <n v="0"/>
    <n v="96"/>
  </r>
  <r>
    <x v="1413"/>
    <n v="0"/>
    <n v="0"/>
    <n v="0"/>
    <n v="0"/>
    <n v="0"/>
    <n v="0"/>
    <n v="14"/>
    <n v="34"/>
    <n v="67"/>
    <n v="0"/>
    <n v="115"/>
  </r>
  <r>
    <x v="1414"/>
    <n v="0"/>
    <n v="0"/>
    <n v="0"/>
    <n v="0"/>
    <n v="0"/>
    <n v="0"/>
    <n v="25"/>
    <n v="27"/>
    <n v="29"/>
    <n v="0"/>
    <n v="81"/>
  </r>
  <r>
    <x v="1415"/>
    <n v="0"/>
    <n v="0"/>
    <n v="0"/>
    <n v="0"/>
    <n v="0"/>
    <n v="0"/>
    <n v="24"/>
    <n v="45"/>
    <n v="47"/>
    <n v="0"/>
    <n v="116"/>
  </r>
  <r>
    <x v="1416"/>
    <n v="0"/>
    <n v="0"/>
    <n v="0"/>
    <n v="0"/>
    <n v="0"/>
    <n v="0"/>
    <n v="0"/>
    <n v="0"/>
    <n v="42"/>
    <n v="0"/>
    <n v="42"/>
  </r>
  <r>
    <x v="1417"/>
    <n v="0"/>
    <n v="0"/>
    <n v="0"/>
    <n v="0"/>
    <n v="0"/>
    <n v="0"/>
    <n v="12"/>
    <n v="76"/>
    <n v="75"/>
    <n v="0"/>
    <n v="163"/>
  </r>
  <r>
    <x v="1418"/>
    <n v="0"/>
    <n v="0"/>
    <n v="0"/>
    <n v="0"/>
    <n v="0"/>
    <n v="0"/>
    <n v="29"/>
    <n v="49"/>
    <n v="58"/>
    <n v="0"/>
    <n v="136"/>
  </r>
  <r>
    <x v="1419"/>
    <n v="0"/>
    <n v="0"/>
    <n v="0"/>
    <n v="0"/>
    <n v="0"/>
    <n v="0"/>
    <n v="23"/>
    <n v="27"/>
    <n v="70"/>
    <n v="0"/>
    <n v="120"/>
  </r>
  <r>
    <x v="1420"/>
    <n v="0"/>
    <n v="0"/>
    <n v="0"/>
    <n v="0"/>
    <n v="0"/>
    <n v="0"/>
    <n v="0"/>
    <n v="72"/>
    <n v="43"/>
    <n v="0"/>
    <n v="115"/>
  </r>
  <r>
    <x v="1421"/>
    <n v="0"/>
    <n v="0"/>
    <n v="0"/>
    <n v="0"/>
    <n v="0"/>
    <n v="0"/>
    <n v="8"/>
    <n v="14"/>
    <n v="19"/>
    <n v="0"/>
    <n v="41"/>
  </r>
  <r>
    <x v="1422"/>
    <n v="0"/>
    <n v="0"/>
    <n v="0"/>
    <n v="0"/>
    <n v="0"/>
    <n v="0"/>
    <n v="9"/>
    <n v="17"/>
    <n v="12"/>
    <n v="0"/>
    <n v="38"/>
  </r>
  <r>
    <x v="1423"/>
    <n v="0"/>
    <n v="0"/>
    <n v="0"/>
    <n v="0"/>
    <n v="0"/>
    <n v="0"/>
    <n v="0"/>
    <n v="312"/>
    <n v="90"/>
    <n v="0"/>
    <n v="402"/>
  </r>
  <r>
    <x v="1424"/>
    <n v="0"/>
    <n v="0"/>
    <n v="0"/>
    <n v="0"/>
    <n v="0"/>
    <n v="0"/>
    <n v="36"/>
    <n v="124"/>
    <n v="100"/>
    <n v="0"/>
    <n v="260"/>
  </r>
  <r>
    <x v="1425"/>
    <n v="0"/>
    <n v="0"/>
    <n v="0"/>
    <n v="0"/>
    <n v="0"/>
    <n v="0"/>
    <n v="25"/>
    <n v="110"/>
    <n v="69"/>
    <n v="0"/>
    <n v="204"/>
  </r>
  <r>
    <x v="1426"/>
    <n v="0"/>
    <n v="0"/>
    <n v="0"/>
    <n v="0"/>
    <n v="0"/>
    <n v="0"/>
    <n v="33"/>
    <n v="262"/>
    <n v="177"/>
    <n v="0"/>
    <n v="472"/>
  </r>
  <r>
    <x v="1427"/>
    <n v="0"/>
    <n v="0"/>
    <n v="0"/>
    <n v="0"/>
    <n v="0"/>
    <n v="0"/>
    <n v="4"/>
    <n v="28"/>
    <n v="32"/>
    <n v="0"/>
    <n v="64"/>
  </r>
  <r>
    <x v="1428"/>
    <n v="0"/>
    <n v="0"/>
    <n v="0"/>
    <n v="0"/>
    <n v="0"/>
    <n v="0"/>
    <n v="15"/>
    <n v="42"/>
    <n v="60"/>
    <n v="0"/>
    <n v="117"/>
  </r>
  <r>
    <x v="1429"/>
    <n v="0"/>
    <n v="0"/>
    <n v="0"/>
    <n v="0"/>
    <n v="0"/>
    <n v="0"/>
    <n v="37"/>
    <n v="120"/>
    <n v="113"/>
    <n v="0"/>
    <n v="270"/>
  </r>
  <r>
    <x v="1430"/>
    <n v="0"/>
    <n v="0"/>
    <n v="0"/>
    <n v="0"/>
    <n v="0"/>
    <n v="0"/>
    <n v="69"/>
    <n v="216"/>
    <n v="227"/>
    <n v="0"/>
    <n v="512"/>
  </r>
  <r>
    <x v="1431"/>
    <n v="0"/>
    <n v="0"/>
    <n v="0"/>
    <n v="0"/>
    <n v="0"/>
    <n v="0"/>
    <n v="31"/>
    <n v="132"/>
    <n v="134"/>
    <n v="0"/>
    <n v="297"/>
  </r>
  <r>
    <x v="1432"/>
    <n v="0"/>
    <n v="0"/>
    <n v="0"/>
    <n v="0"/>
    <n v="0"/>
    <n v="0"/>
    <n v="0"/>
    <n v="43"/>
    <n v="43"/>
    <n v="0"/>
    <n v="86"/>
  </r>
  <r>
    <x v="1433"/>
    <n v="0"/>
    <n v="0"/>
    <n v="0"/>
    <n v="0"/>
    <n v="0"/>
    <n v="0"/>
    <n v="49"/>
    <n v="234"/>
    <n v="128"/>
    <n v="0"/>
    <n v="411"/>
  </r>
  <r>
    <x v="1434"/>
    <n v="0"/>
    <n v="0"/>
    <n v="0"/>
    <n v="0"/>
    <n v="0"/>
    <n v="0"/>
    <n v="0"/>
    <n v="0"/>
    <n v="25"/>
    <n v="0"/>
    <n v="25"/>
  </r>
  <r>
    <x v="1435"/>
    <n v="0"/>
    <n v="0"/>
    <n v="0"/>
    <n v="0"/>
    <n v="0"/>
    <n v="0"/>
    <n v="35"/>
    <n v="62"/>
    <n v="49"/>
    <n v="0"/>
    <n v="146"/>
  </r>
  <r>
    <x v="1436"/>
    <n v="0"/>
    <n v="0"/>
    <n v="0"/>
    <n v="0"/>
    <n v="0"/>
    <n v="0"/>
    <n v="61"/>
    <n v="202"/>
    <n v="272"/>
    <n v="0"/>
    <n v="535"/>
  </r>
  <r>
    <x v="1437"/>
    <n v="0"/>
    <n v="0"/>
    <n v="0"/>
    <n v="0"/>
    <n v="0"/>
    <n v="0"/>
    <n v="85"/>
    <n v="205"/>
    <n v="209"/>
    <n v="0"/>
    <n v="499"/>
  </r>
  <r>
    <x v="1438"/>
    <n v="0"/>
    <n v="0"/>
    <n v="0"/>
    <n v="0"/>
    <n v="0"/>
    <n v="0"/>
    <n v="12"/>
    <n v="41"/>
    <n v="26"/>
    <n v="0"/>
    <n v="79"/>
  </r>
  <r>
    <x v="1439"/>
    <n v="0"/>
    <n v="0"/>
    <n v="0"/>
    <n v="0"/>
    <n v="0"/>
    <n v="0"/>
    <n v="12"/>
    <n v="44"/>
    <n v="35"/>
    <n v="0"/>
    <n v="91"/>
  </r>
  <r>
    <x v="1440"/>
    <n v="0"/>
    <n v="0"/>
    <n v="0"/>
    <n v="0"/>
    <n v="0"/>
    <n v="0"/>
    <n v="20"/>
    <n v="33"/>
    <n v="59"/>
    <n v="0"/>
    <n v="112"/>
  </r>
  <r>
    <x v="1441"/>
    <n v="0"/>
    <n v="0"/>
    <n v="0"/>
    <n v="0"/>
    <n v="0"/>
    <n v="0"/>
    <n v="12"/>
    <n v="60"/>
    <n v="47"/>
    <n v="0"/>
    <n v="119"/>
  </r>
  <r>
    <x v="1442"/>
    <n v="0"/>
    <n v="0"/>
    <n v="0"/>
    <n v="0"/>
    <n v="0"/>
    <n v="0"/>
    <n v="0"/>
    <n v="52"/>
    <n v="54"/>
    <n v="0"/>
    <n v="106"/>
  </r>
  <r>
    <x v="1443"/>
    <n v="0"/>
    <n v="0"/>
    <n v="0"/>
    <n v="0"/>
    <n v="0"/>
    <n v="0"/>
    <n v="33"/>
    <n v="68"/>
    <n v="84"/>
    <n v="0"/>
    <n v="185"/>
  </r>
  <r>
    <x v="1444"/>
    <n v="0"/>
    <n v="0"/>
    <n v="0"/>
    <n v="0"/>
    <n v="0"/>
    <n v="0"/>
    <n v="0"/>
    <n v="84"/>
    <n v="59"/>
    <n v="0"/>
    <n v="143"/>
  </r>
  <r>
    <x v="1445"/>
    <n v="0"/>
    <n v="0"/>
    <n v="0"/>
    <n v="0"/>
    <n v="0"/>
    <n v="0"/>
    <n v="24"/>
    <n v="79"/>
    <n v="72"/>
    <n v="0"/>
    <n v="175"/>
  </r>
  <r>
    <x v="1446"/>
    <n v="0"/>
    <n v="0"/>
    <n v="0"/>
    <n v="0"/>
    <n v="0"/>
    <n v="0"/>
    <n v="8"/>
    <n v="46"/>
    <n v="28"/>
    <n v="0"/>
    <n v="82"/>
  </r>
  <r>
    <x v="1447"/>
    <n v="0"/>
    <n v="0"/>
    <n v="0"/>
    <n v="0"/>
    <n v="0"/>
    <n v="0"/>
    <n v="8"/>
    <n v="35"/>
    <n v="56"/>
    <n v="0"/>
    <n v="99"/>
  </r>
  <r>
    <x v="1448"/>
    <n v="0"/>
    <n v="0"/>
    <n v="0"/>
    <n v="0"/>
    <n v="0"/>
    <n v="0"/>
    <n v="37"/>
    <n v="57"/>
    <n v="49"/>
    <n v="0"/>
    <n v="143"/>
  </r>
  <r>
    <x v="1449"/>
    <n v="0"/>
    <n v="0"/>
    <n v="0"/>
    <n v="0"/>
    <n v="0"/>
    <n v="0"/>
    <n v="6"/>
    <n v="68"/>
    <n v="28"/>
    <n v="0"/>
    <n v="102"/>
  </r>
  <r>
    <x v="1450"/>
    <n v="0"/>
    <n v="0"/>
    <n v="0"/>
    <n v="0"/>
    <n v="0"/>
    <n v="0"/>
    <n v="17"/>
    <n v="47"/>
    <n v="50"/>
    <n v="0"/>
    <n v="114"/>
  </r>
  <r>
    <x v="1451"/>
    <n v="0"/>
    <n v="0"/>
    <n v="0"/>
    <n v="0"/>
    <n v="0"/>
    <n v="0"/>
    <n v="5"/>
    <n v="41"/>
    <n v="25"/>
    <n v="0"/>
    <n v="71"/>
  </r>
  <r>
    <x v="1452"/>
    <n v="0"/>
    <n v="0"/>
    <n v="0"/>
    <n v="0"/>
    <n v="0"/>
    <n v="0"/>
    <n v="7"/>
    <n v="19"/>
    <n v="25"/>
    <n v="0"/>
    <n v="51"/>
  </r>
  <r>
    <x v="1453"/>
    <n v="0"/>
    <n v="0"/>
    <n v="0"/>
    <n v="0"/>
    <n v="0"/>
    <n v="0"/>
    <n v="10"/>
    <n v="35"/>
    <n v="32"/>
    <n v="0"/>
    <n v="77"/>
  </r>
  <r>
    <x v="1454"/>
    <n v="0"/>
    <n v="0"/>
    <n v="0"/>
    <n v="0"/>
    <n v="0"/>
    <n v="0"/>
    <n v="7"/>
    <n v="38"/>
    <n v="14"/>
    <n v="0"/>
    <n v="59"/>
  </r>
  <r>
    <x v="1455"/>
    <n v="0"/>
    <n v="0"/>
    <n v="0"/>
    <n v="0"/>
    <n v="0"/>
    <n v="0"/>
    <n v="82"/>
    <n v="59"/>
    <n v="70"/>
    <n v="0"/>
    <n v="211"/>
  </r>
  <r>
    <x v="1456"/>
    <n v="0"/>
    <n v="0"/>
    <n v="0"/>
    <n v="0"/>
    <n v="0"/>
    <n v="0"/>
    <n v="20"/>
    <n v="44"/>
    <n v="29"/>
    <n v="0"/>
    <n v="93"/>
  </r>
  <r>
    <x v="1457"/>
    <n v="0"/>
    <n v="0"/>
    <n v="0"/>
    <n v="0"/>
    <n v="0"/>
    <n v="0"/>
    <n v="17"/>
    <n v="53"/>
    <n v="62"/>
    <n v="0"/>
    <n v="132"/>
  </r>
  <r>
    <x v="1458"/>
    <n v="0"/>
    <n v="0"/>
    <n v="0"/>
    <n v="0"/>
    <n v="41"/>
    <n v="19"/>
    <n v="0"/>
    <n v="0"/>
    <n v="0"/>
    <n v="0"/>
    <n v="60"/>
  </r>
  <r>
    <x v="1459"/>
    <n v="0"/>
    <n v="0"/>
    <n v="0"/>
    <n v="0"/>
    <n v="0"/>
    <n v="0"/>
    <n v="0"/>
    <n v="29"/>
    <n v="19"/>
    <n v="0"/>
    <n v="48"/>
  </r>
  <r>
    <x v="1460"/>
    <n v="0"/>
    <n v="0"/>
    <n v="0"/>
    <n v="0"/>
    <n v="390"/>
    <n v="192"/>
    <n v="0"/>
    <n v="0"/>
    <n v="0"/>
    <n v="0"/>
    <n v="582"/>
  </r>
  <r>
    <x v="1461"/>
    <n v="0"/>
    <n v="3"/>
    <n v="0"/>
    <n v="0"/>
    <n v="199"/>
    <n v="212"/>
    <n v="0"/>
    <n v="0"/>
    <n v="0"/>
    <n v="0"/>
    <n v="414"/>
  </r>
  <r>
    <x v="1462"/>
    <n v="0"/>
    <n v="0"/>
    <n v="0"/>
    <n v="1117"/>
    <n v="0"/>
    <n v="0"/>
    <n v="0"/>
    <n v="0"/>
    <n v="0"/>
    <n v="0"/>
    <n v="1117"/>
  </r>
  <r>
    <x v="1463"/>
    <n v="0"/>
    <n v="0"/>
    <n v="0"/>
    <n v="296"/>
    <n v="407"/>
    <n v="589"/>
    <n v="0"/>
    <n v="0"/>
    <n v="0"/>
    <n v="0"/>
    <n v="1292"/>
  </r>
  <r>
    <x v="1464"/>
    <n v="0"/>
    <n v="7"/>
    <n v="0"/>
    <n v="393"/>
    <n v="0"/>
    <n v="0"/>
    <n v="0"/>
    <n v="0"/>
    <n v="0"/>
    <n v="0"/>
    <n v="400"/>
  </r>
  <r>
    <x v="1465"/>
    <n v="0"/>
    <n v="7"/>
    <n v="0"/>
    <n v="544"/>
    <n v="0"/>
    <n v="0"/>
    <n v="0"/>
    <n v="0"/>
    <n v="0"/>
    <n v="0"/>
    <n v="551"/>
  </r>
  <r>
    <x v="1466"/>
    <n v="0"/>
    <n v="10"/>
    <n v="0"/>
    <n v="317"/>
    <n v="0"/>
    <n v="0"/>
    <n v="0"/>
    <n v="0"/>
    <n v="0"/>
    <n v="0"/>
    <n v="327"/>
  </r>
  <r>
    <x v="1467"/>
    <n v="0"/>
    <n v="0"/>
    <n v="0"/>
    <n v="447"/>
    <n v="0"/>
    <n v="0"/>
    <n v="0"/>
    <n v="0"/>
    <n v="0"/>
    <n v="0"/>
    <n v="447"/>
  </r>
  <r>
    <x v="1468"/>
    <n v="0"/>
    <n v="0"/>
    <n v="0"/>
    <n v="0"/>
    <n v="0"/>
    <n v="171"/>
    <n v="0"/>
    <n v="0"/>
    <n v="0"/>
    <n v="0"/>
    <n v="171"/>
  </r>
  <r>
    <x v="1469"/>
    <n v="0"/>
    <n v="21"/>
    <n v="0"/>
    <n v="0"/>
    <n v="301"/>
    <n v="274"/>
    <n v="0"/>
    <n v="85"/>
    <n v="53"/>
    <n v="0"/>
    <n v="734"/>
  </r>
  <r>
    <x v="1470"/>
    <n v="0"/>
    <n v="6"/>
    <n v="0"/>
    <n v="0"/>
    <n v="134"/>
    <n v="470"/>
    <n v="0"/>
    <n v="0"/>
    <n v="0"/>
    <n v="0"/>
    <n v="610"/>
  </r>
  <r>
    <x v="1471"/>
    <n v="0"/>
    <n v="0"/>
    <n v="0"/>
    <n v="0"/>
    <n v="72"/>
    <n v="551"/>
    <n v="0"/>
    <n v="0"/>
    <n v="0"/>
    <n v="0"/>
    <n v="623"/>
  </r>
  <r>
    <x v="1472"/>
    <n v="0"/>
    <n v="1"/>
    <n v="0"/>
    <n v="0"/>
    <n v="307"/>
    <n v="481"/>
    <n v="0"/>
    <n v="0"/>
    <n v="0"/>
    <n v="0"/>
    <n v="789"/>
  </r>
  <r>
    <x v="1473"/>
    <n v="0"/>
    <n v="3"/>
    <n v="0"/>
    <n v="0"/>
    <n v="0"/>
    <n v="275"/>
    <n v="0"/>
    <n v="0"/>
    <n v="0"/>
    <n v="0"/>
    <n v="278"/>
  </r>
  <r>
    <x v="1474"/>
    <n v="0"/>
    <n v="27"/>
    <n v="0"/>
    <n v="0"/>
    <n v="682"/>
    <n v="464"/>
    <n v="0"/>
    <n v="0"/>
    <n v="0"/>
    <n v="0"/>
    <n v="1173"/>
  </r>
  <r>
    <x v="1475"/>
    <n v="0"/>
    <n v="3"/>
    <n v="0"/>
    <n v="274"/>
    <n v="0"/>
    <n v="0"/>
    <n v="0"/>
    <n v="0"/>
    <n v="0"/>
    <n v="0"/>
    <n v="277"/>
  </r>
  <r>
    <x v="1476"/>
    <n v="0"/>
    <n v="0"/>
    <n v="0"/>
    <n v="1016"/>
    <n v="0"/>
    <n v="0"/>
    <n v="0"/>
    <n v="0"/>
    <n v="0"/>
    <n v="0"/>
    <n v="1016"/>
  </r>
  <r>
    <x v="1477"/>
    <n v="0"/>
    <n v="0"/>
    <n v="0"/>
    <n v="0"/>
    <n v="637"/>
    <n v="1230"/>
    <n v="0"/>
    <n v="0"/>
    <n v="0"/>
    <n v="0"/>
    <n v="1867"/>
  </r>
  <r>
    <x v="1478"/>
    <n v="0"/>
    <n v="0"/>
    <n v="0"/>
    <n v="0"/>
    <n v="349"/>
    <n v="136"/>
    <n v="0"/>
    <n v="0"/>
    <n v="0"/>
    <n v="0"/>
    <n v="485"/>
  </r>
  <r>
    <x v="1479"/>
    <n v="0"/>
    <n v="11"/>
    <n v="0"/>
    <n v="0"/>
    <n v="270"/>
    <n v="186"/>
    <n v="0"/>
    <n v="16"/>
    <n v="10"/>
    <n v="0"/>
    <n v="493"/>
  </r>
  <r>
    <x v="1480"/>
    <n v="0"/>
    <n v="28"/>
    <n v="0"/>
    <n v="0"/>
    <n v="377"/>
    <n v="538"/>
    <n v="0"/>
    <n v="0"/>
    <n v="0"/>
    <n v="0"/>
    <n v="943"/>
  </r>
  <r>
    <x v="1481"/>
    <n v="0"/>
    <n v="28"/>
    <n v="0"/>
    <n v="914"/>
    <n v="0"/>
    <n v="0"/>
    <n v="0"/>
    <n v="0"/>
    <n v="0"/>
    <n v="0"/>
    <n v="942"/>
  </r>
  <r>
    <x v="1482"/>
    <n v="0"/>
    <n v="5"/>
    <n v="0"/>
    <n v="0"/>
    <n v="320"/>
    <n v="199"/>
    <n v="0"/>
    <n v="0"/>
    <n v="0"/>
    <n v="0"/>
    <n v="524"/>
  </r>
  <r>
    <x v="1483"/>
    <n v="0"/>
    <n v="0"/>
    <n v="0"/>
    <n v="0"/>
    <n v="331"/>
    <n v="172"/>
    <n v="0"/>
    <n v="0"/>
    <n v="0"/>
    <n v="0"/>
    <n v="503"/>
  </r>
  <r>
    <x v="1484"/>
    <n v="0"/>
    <n v="11"/>
    <n v="0"/>
    <n v="0"/>
    <n v="439"/>
    <n v="465"/>
    <n v="0"/>
    <n v="0"/>
    <n v="0"/>
    <n v="0"/>
    <n v="915"/>
  </r>
  <r>
    <x v="1485"/>
    <n v="0"/>
    <n v="0"/>
    <n v="0"/>
    <n v="0"/>
    <n v="733"/>
    <n v="685"/>
    <n v="0"/>
    <n v="129"/>
    <n v="0"/>
    <n v="0"/>
    <n v="1547"/>
  </r>
  <r>
    <x v="1486"/>
    <n v="0"/>
    <n v="4"/>
    <n v="0"/>
    <n v="0"/>
    <n v="60"/>
    <n v="122"/>
    <n v="0"/>
    <n v="0"/>
    <n v="0"/>
    <n v="0"/>
    <n v="186"/>
  </r>
  <r>
    <x v="1487"/>
    <n v="0"/>
    <n v="14"/>
    <n v="0"/>
    <n v="0"/>
    <n v="217"/>
    <n v="383"/>
    <n v="0"/>
    <n v="0"/>
    <n v="0"/>
    <n v="0"/>
    <n v="614"/>
  </r>
  <r>
    <x v="1488"/>
    <n v="0"/>
    <n v="12"/>
    <n v="0"/>
    <n v="0"/>
    <n v="345"/>
    <n v="120"/>
    <n v="0"/>
    <n v="0"/>
    <n v="0"/>
    <n v="0"/>
    <n v="477"/>
  </r>
  <r>
    <x v="1489"/>
    <n v="0"/>
    <n v="4"/>
    <n v="0"/>
    <n v="0"/>
    <n v="372"/>
    <n v="451"/>
    <n v="0"/>
    <n v="0"/>
    <n v="0"/>
    <n v="0"/>
    <n v="827"/>
  </r>
  <r>
    <x v="1490"/>
    <n v="0"/>
    <n v="0"/>
    <n v="0"/>
    <n v="0"/>
    <n v="640"/>
    <n v="291"/>
    <n v="0"/>
    <n v="0"/>
    <n v="0"/>
    <n v="0"/>
    <n v="931"/>
  </r>
  <r>
    <x v="1491"/>
    <n v="0"/>
    <n v="17"/>
    <n v="0"/>
    <n v="719"/>
    <n v="509"/>
    <n v="221"/>
    <n v="0"/>
    <n v="130"/>
    <n v="0"/>
    <n v="0"/>
    <n v="1596"/>
  </r>
  <r>
    <x v="1492"/>
    <n v="0"/>
    <n v="6"/>
    <n v="0"/>
    <n v="0"/>
    <n v="0"/>
    <n v="197"/>
    <n v="0"/>
    <n v="0"/>
    <n v="0"/>
    <n v="0"/>
    <n v="203"/>
  </r>
  <r>
    <x v="1493"/>
    <n v="0"/>
    <n v="9"/>
    <n v="0"/>
    <n v="0"/>
    <n v="578"/>
    <n v="173"/>
    <n v="0"/>
    <n v="0"/>
    <n v="0"/>
    <n v="0"/>
    <n v="760"/>
  </r>
  <r>
    <x v="1494"/>
    <n v="0"/>
    <n v="25"/>
    <n v="0"/>
    <n v="0"/>
    <n v="622"/>
    <n v="278"/>
    <n v="0"/>
    <n v="0"/>
    <n v="0"/>
    <n v="0"/>
    <n v="925"/>
  </r>
  <r>
    <x v="1495"/>
    <n v="0"/>
    <n v="19"/>
    <n v="0"/>
    <n v="0"/>
    <n v="542"/>
    <n v="427"/>
    <n v="0"/>
    <n v="0"/>
    <n v="0"/>
    <n v="0"/>
    <n v="988"/>
  </r>
  <r>
    <x v="1496"/>
    <n v="0"/>
    <n v="29"/>
    <n v="0"/>
    <n v="0"/>
    <n v="0"/>
    <n v="1792"/>
    <n v="0"/>
    <n v="0"/>
    <n v="0"/>
    <n v="0"/>
    <n v="1821"/>
  </r>
  <r>
    <x v="1497"/>
    <n v="0"/>
    <n v="0"/>
    <n v="0"/>
    <n v="0"/>
    <n v="565"/>
    <n v="300"/>
    <n v="0"/>
    <n v="0"/>
    <n v="0"/>
    <n v="0"/>
    <n v="865"/>
  </r>
  <r>
    <x v="1498"/>
    <n v="0"/>
    <n v="0"/>
    <n v="0"/>
    <n v="0"/>
    <n v="611"/>
    <n v="286"/>
    <n v="0"/>
    <n v="0"/>
    <n v="0"/>
    <n v="0"/>
    <n v="897"/>
  </r>
  <r>
    <x v="1499"/>
    <n v="0"/>
    <n v="0"/>
    <n v="0"/>
    <n v="0"/>
    <n v="704"/>
    <n v="597"/>
    <n v="0"/>
    <n v="0"/>
    <n v="0"/>
    <n v="0"/>
    <n v="1301"/>
  </r>
  <r>
    <x v="1500"/>
    <n v="0"/>
    <n v="0"/>
    <n v="0"/>
    <n v="0"/>
    <n v="272"/>
    <n v="0"/>
    <n v="0"/>
    <n v="0"/>
    <n v="0"/>
    <n v="0"/>
    <n v="272"/>
  </r>
  <r>
    <x v="1501"/>
    <n v="0"/>
    <n v="0"/>
    <n v="0"/>
    <n v="0"/>
    <n v="388"/>
    <n v="148"/>
    <n v="0"/>
    <n v="0"/>
    <n v="0"/>
    <n v="0"/>
    <n v="536"/>
  </r>
  <r>
    <x v="1502"/>
    <n v="0"/>
    <n v="8"/>
    <n v="0"/>
    <n v="0"/>
    <n v="270"/>
    <n v="183"/>
    <n v="0"/>
    <n v="0"/>
    <n v="0"/>
    <n v="0"/>
    <n v="461"/>
  </r>
  <r>
    <x v="1503"/>
    <n v="0"/>
    <n v="3"/>
    <n v="0"/>
    <n v="0"/>
    <n v="0"/>
    <n v="163"/>
    <n v="0"/>
    <n v="0"/>
    <n v="0"/>
    <n v="0"/>
    <n v="166"/>
  </r>
  <r>
    <x v="1504"/>
    <n v="0"/>
    <n v="15"/>
    <n v="0"/>
    <n v="0"/>
    <n v="379"/>
    <n v="242"/>
    <n v="0"/>
    <n v="0"/>
    <n v="0"/>
    <n v="0"/>
    <n v="636"/>
  </r>
  <r>
    <x v="1505"/>
    <n v="0"/>
    <n v="13"/>
    <n v="0"/>
    <n v="0"/>
    <n v="320"/>
    <n v="89"/>
    <n v="0"/>
    <n v="0"/>
    <n v="0"/>
    <n v="0"/>
    <n v="422"/>
  </r>
  <r>
    <x v="1506"/>
    <n v="0"/>
    <n v="7"/>
    <n v="0"/>
    <n v="0"/>
    <n v="343"/>
    <n v="220"/>
    <n v="0"/>
    <n v="0"/>
    <n v="0"/>
    <n v="0"/>
    <n v="570"/>
  </r>
  <r>
    <x v="1507"/>
    <n v="0"/>
    <n v="0"/>
    <n v="0"/>
    <n v="465"/>
    <n v="0"/>
    <n v="0"/>
    <n v="0"/>
    <n v="0"/>
    <n v="0"/>
    <n v="0"/>
    <n v="465"/>
  </r>
  <r>
    <x v="1508"/>
    <n v="0"/>
    <n v="0"/>
    <n v="0"/>
    <n v="0"/>
    <n v="403"/>
    <n v="130"/>
    <n v="0"/>
    <n v="0"/>
    <n v="0"/>
    <n v="0"/>
    <n v="533"/>
  </r>
  <r>
    <x v="1509"/>
    <n v="0"/>
    <n v="0"/>
    <n v="0"/>
    <n v="481"/>
    <n v="0"/>
    <n v="0"/>
    <n v="0"/>
    <n v="0"/>
    <n v="0"/>
    <n v="0"/>
    <n v="481"/>
  </r>
  <r>
    <x v="1510"/>
    <n v="0"/>
    <n v="8"/>
    <n v="0"/>
    <n v="0"/>
    <n v="0"/>
    <n v="282"/>
    <n v="0"/>
    <n v="21"/>
    <n v="0"/>
    <n v="0"/>
    <n v="311"/>
  </r>
  <r>
    <x v="1511"/>
    <n v="0"/>
    <n v="11"/>
    <n v="0"/>
    <n v="0"/>
    <n v="181"/>
    <n v="75"/>
    <n v="0"/>
    <n v="0"/>
    <n v="0"/>
    <n v="0"/>
    <n v="267"/>
  </r>
  <r>
    <x v="1512"/>
    <n v="0"/>
    <n v="0"/>
    <n v="0"/>
    <n v="0"/>
    <n v="458"/>
    <n v="361"/>
    <n v="0"/>
    <n v="0"/>
    <n v="0"/>
    <n v="0"/>
    <n v="819"/>
  </r>
  <r>
    <x v="1513"/>
    <n v="0"/>
    <n v="0"/>
    <n v="0"/>
    <n v="0"/>
    <n v="346"/>
    <n v="324"/>
    <n v="0"/>
    <n v="0"/>
    <n v="0"/>
    <n v="0"/>
    <n v="670"/>
  </r>
  <r>
    <x v="1514"/>
    <n v="0"/>
    <n v="0"/>
    <n v="0"/>
    <n v="16"/>
    <n v="20"/>
    <n v="18"/>
    <n v="13"/>
    <n v="0"/>
    <n v="0"/>
    <n v="0"/>
    <n v="67"/>
  </r>
  <r>
    <x v="1515"/>
    <n v="0"/>
    <n v="0"/>
    <n v="0"/>
    <n v="0"/>
    <n v="391"/>
    <n v="699"/>
    <n v="0"/>
    <n v="266"/>
    <n v="0"/>
    <n v="0"/>
    <n v="1356"/>
  </r>
  <r>
    <x v="1516"/>
    <n v="0"/>
    <n v="25"/>
    <n v="0"/>
    <n v="61"/>
    <n v="523"/>
    <n v="425"/>
    <n v="0"/>
    <n v="0"/>
    <n v="0"/>
    <n v="0"/>
    <n v="1034"/>
  </r>
  <r>
    <x v="1517"/>
    <n v="0"/>
    <n v="3"/>
    <n v="0"/>
    <n v="0"/>
    <n v="391"/>
    <n v="122"/>
    <n v="0"/>
    <n v="0"/>
    <n v="0"/>
    <n v="0"/>
    <n v="516"/>
  </r>
  <r>
    <x v="1518"/>
    <n v="0"/>
    <n v="15"/>
    <n v="0"/>
    <n v="0"/>
    <n v="421"/>
    <n v="340"/>
    <n v="0"/>
    <n v="0"/>
    <n v="0"/>
    <n v="0"/>
    <n v="776"/>
  </r>
  <r>
    <x v="1519"/>
    <n v="0"/>
    <n v="0"/>
    <n v="0"/>
    <n v="240"/>
    <n v="0"/>
    <n v="0"/>
    <n v="0"/>
    <n v="0"/>
    <n v="0"/>
    <n v="0"/>
    <n v="240"/>
  </r>
  <r>
    <x v="1520"/>
    <n v="0"/>
    <n v="0"/>
    <n v="0"/>
    <n v="0"/>
    <n v="161"/>
    <n v="91"/>
    <n v="0"/>
    <n v="0"/>
    <n v="5"/>
    <n v="0"/>
    <n v="257"/>
  </r>
  <r>
    <x v="1521"/>
    <n v="0"/>
    <n v="29"/>
    <n v="0"/>
    <n v="443"/>
    <n v="0"/>
    <n v="0"/>
    <n v="0"/>
    <n v="0"/>
    <n v="0"/>
    <n v="0"/>
    <n v="472"/>
  </r>
  <r>
    <x v="1522"/>
    <n v="0"/>
    <n v="0"/>
    <n v="0"/>
    <n v="0"/>
    <n v="598"/>
    <n v="586"/>
    <n v="0"/>
    <n v="0"/>
    <n v="0"/>
    <n v="0"/>
    <n v="1184"/>
  </r>
  <r>
    <x v="1523"/>
    <n v="0"/>
    <n v="10"/>
    <n v="0"/>
    <n v="96"/>
    <n v="130"/>
    <n v="66"/>
    <n v="0"/>
    <n v="0"/>
    <n v="0"/>
    <n v="0"/>
    <n v="302"/>
  </r>
  <r>
    <x v="1524"/>
    <n v="0"/>
    <n v="0"/>
    <n v="0"/>
    <n v="0"/>
    <n v="195"/>
    <n v="86"/>
    <n v="0"/>
    <n v="0"/>
    <n v="0"/>
    <n v="0"/>
    <n v="281"/>
  </r>
  <r>
    <x v="1525"/>
    <n v="0"/>
    <n v="0"/>
    <n v="0"/>
    <n v="0"/>
    <n v="457"/>
    <n v="731"/>
    <n v="0"/>
    <n v="279"/>
    <n v="0"/>
    <n v="0"/>
    <n v="1467"/>
  </r>
  <r>
    <x v="1526"/>
    <n v="0"/>
    <n v="0"/>
    <n v="0"/>
    <n v="122"/>
    <n v="161"/>
    <n v="111"/>
    <n v="0"/>
    <n v="0"/>
    <n v="0"/>
    <n v="0"/>
    <n v="394"/>
  </r>
  <r>
    <x v="1527"/>
    <n v="0"/>
    <n v="0"/>
    <n v="0"/>
    <n v="0"/>
    <n v="604"/>
    <n v="406"/>
    <n v="0"/>
    <n v="0"/>
    <n v="0"/>
    <n v="0"/>
    <n v="1010"/>
  </r>
  <r>
    <x v="1528"/>
    <n v="0"/>
    <n v="0"/>
    <n v="0"/>
    <n v="0"/>
    <n v="98"/>
    <n v="64"/>
    <n v="0"/>
    <n v="0"/>
    <n v="0"/>
    <n v="0"/>
    <n v="162"/>
  </r>
  <r>
    <x v="1529"/>
    <n v="0"/>
    <n v="0"/>
    <n v="0"/>
    <n v="0"/>
    <n v="142"/>
    <n v="82"/>
    <n v="0"/>
    <n v="0"/>
    <n v="0"/>
    <n v="0"/>
    <n v="224"/>
  </r>
  <r>
    <x v="1530"/>
    <n v="0"/>
    <n v="5"/>
    <n v="0"/>
    <n v="0"/>
    <n v="335"/>
    <n v="154"/>
    <n v="0"/>
    <n v="0"/>
    <n v="0"/>
    <n v="0"/>
    <n v="494"/>
  </r>
  <r>
    <x v="1531"/>
    <n v="0"/>
    <n v="18"/>
    <n v="0"/>
    <n v="0"/>
    <n v="440"/>
    <n v="171"/>
    <n v="0"/>
    <n v="94"/>
    <n v="29"/>
    <n v="0"/>
    <n v="752"/>
  </r>
  <r>
    <x v="1532"/>
    <n v="0"/>
    <n v="0"/>
    <n v="0"/>
    <n v="0"/>
    <n v="278"/>
    <n v="157"/>
    <n v="0"/>
    <n v="0"/>
    <n v="0"/>
    <n v="0"/>
    <n v="435"/>
  </r>
  <r>
    <x v="1533"/>
    <n v="0"/>
    <n v="0"/>
    <n v="0"/>
    <n v="571"/>
    <n v="0"/>
    <n v="0"/>
    <n v="0"/>
    <n v="0"/>
    <n v="0"/>
    <n v="0"/>
    <n v="571"/>
  </r>
  <r>
    <x v="1534"/>
    <n v="0"/>
    <n v="0"/>
    <n v="0"/>
    <n v="0"/>
    <n v="339"/>
    <n v="65"/>
    <n v="0"/>
    <n v="0"/>
    <n v="0"/>
    <n v="0"/>
    <n v="404"/>
  </r>
  <r>
    <x v="1535"/>
    <n v="0"/>
    <n v="6"/>
    <n v="0"/>
    <n v="0"/>
    <n v="363"/>
    <n v="264"/>
    <n v="0"/>
    <n v="23"/>
    <n v="0"/>
    <n v="0"/>
    <n v="656"/>
  </r>
  <r>
    <x v="1536"/>
    <n v="0"/>
    <n v="0"/>
    <n v="0"/>
    <n v="0"/>
    <n v="0"/>
    <n v="401"/>
    <n v="0"/>
    <n v="0"/>
    <n v="0"/>
    <n v="0"/>
    <n v="401"/>
  </r>
  <r>
    <x v="1537"/>
    <n v="0"/>
    <n v="0"/>
    <n v="0"/>
    <n v="0"/>
    <n v="441"/>
    <n v="0"/>
    <n v="0"/>
    <n v="284"/>
    <n v="0"/>
    <n v="0"/>
    <n v="725"/>
  </r>
  <r>
    <x v="1538"/>
    <n v="0"/>
    <n v="6"/>
    <n v="0"/>
    <n v="322"/>
    <n v="0"/>
    <n v="0"/>
    <n v="0"/>
    <n v="0"/>
    <n v="0"/>
    <n v="0"/>
    <n v="328"/>
  </r>
  <r>
    <x v="1539"/>
    <n v="0"/>
    <n v="0"/>
    <n v="0"/>
    <n v="526"/>
    <n v="0"/>
    <n v="0"/>
    <n v="0"/>
    <n v="0"/>
    <n v="0"/>
    <n v="0"/>
    <n v="526"/>
  </r>
  <r>
    <x v="1540"/>
    <n v="0"/>
    <n v="11"/>
    <n v="0"/>
    <n v="0"/>
    <n v="197"/>
    <n v="342"/>
    <n v="0"/>
    <n v="88"/>
    <n v="0"/>
    <n v="0"/>
    <n v="638"/>
  </r>
  <r>
    <x v="1541"/>
    <n v="0"/>
    <n v="41"/>
    <n v="0"/>
    <n v="756"/>
    <n v="0"/>
    <n v="0"/>
    <n v="0"/>
    <n v="0"/>
    <n v="0"/>
    <n v="0"/>
    <n v="797"/>
  </r>
  <r>
    <x v="1542"/>
    <n v="0"/>
    <n v="3"/>
    <n v="0"/>
    <n v="0"/>
    <n v="197"/>
    <n v="135"/>
    <n v="0"/>
    <n v="0"/>
    <n v="0"/>
    <n v="0"/>
    <n v="335"/>
  </r>
  <r>
    <x v="1543"/>
    <n v="0"/>
    <n v="12"/>
    <n v="0"/>
    <n v="0"/>
    <n v="303"/>
    <n v="137"/>
    <n v="0"/>
    <n v="0"/>
    <n v="0"/>
    <n v="0"/>
    <n v="452"/>
  </r>
  <r>
    <x v="1544"/>
    <n v="0"/>
    <n v="14"/>
    <n v="0"/>
    <n v="238"/>
    <n v="428"/>
    <n v="0"/>
    <n v="0"/>
    <n v="0"/>
    <n v="0"/>
    <n v="0"/>
    <n v="680"/>
  </r>
  <r>
    <x v="1545"/>
    <n v="0"/>
    <n v="0"/>
    <n v="0"/>
    <n v="0"/>
    <n v="481"/>
    <n v="234"/>
    <n v="0"/>
    <n v="0"/>
    <n v="0"/>
    <n v="0"/>
    <n v="715"/>
  </r>
  <r>
    <x v="1546"/>
    <n v="0"/>
    <n v="8"/>
    <n v="0"/>
    <n v="0"/>
    <n v="305"/>
    <n v="286"/>
    <n v="0"/>
    <n v="0"/>
    <n v="0"/>
    <n v="0"/>
    <n v="599"/>
  </r>
  <r>
    <x v="1547"/>
    <n v="0"/>
    <n v="25"/>
    <n v="0"/>
    <n v="0"/>
    <n v="528"/>
    <n v="247"/>
    <n v="0"/>
    <n v="0"/>
    <n v="0"/>
    <n v="0"/>
    <n v="800"/>
  </r>
  <r>
    <x v="1548"/>
    <n v="0"/>
    <n v="12"/>
    <n v="0"/>
    <n v="0"/>
    <n v="358"/>
    <n v="107"/>
    <n v="0"/>
    <n v="0"/>
    <n v="0"/>
    <n v="0"/>
    <n v="477"/>
  </r>
  <r>
    <x v="1549"/>
    <n v="0"/>
    <n v="16"/>
    <n v="0"/>
    <n v="0"/>
    <n v="482"/>
    <n v="229"/>
    <n v="0"/>
    <n v="0"/>
    <n v="0"/>
    <n v="0"/>
    <n v="727"/>
  </r>
  <r>
    <x v="1550"/>
    <n v="0"/>
    <n v="0"/>
    <n v="0"/>
    <n v="0"/>
    <n v="216"/>
    <n v="203"/>
    <n v="0"/>
    <n v="0"/>
    <n v="0"/>
    <n v="0"/>
    <n v="419"/>
  </r>
  <r>
    <x v="1551"/>
    <n v="0"/>
    <n v="0"/>
    <n v="0"/>
    <n v="487"/>
    <n v="593"/>
    <n v="501"/>
    <n v="0"/>
    <n v="178"/>
    <n v="0"/>
    <n v="0"/>
    <n v="1759"/>
  </r>
  <r>
    <x v="1552"/>
    <n v="0"/>
    <n v="14"/>
    <n v="0"/>
    <n v="0"/>
    <n v="617"/>
    <n v="565"/>
    <n v="0"/>
    <n v="97"/>
    <n v="41"/>
    <n v="0"/>
    <n v="1334"/>
  </r>
  <r>
    <x v="1553"/>
    <n v="0"/>
    <n v="0"/>
    <n v="0"/>
    <n v="0"/>
    <n v="78"/>
    <n v="56"/>
    <n v="0"/>
    <n v="0"/>
    <n v="0"/>
    <n v="0"/>
    <n v="134"/>
  </r>
  <r>
    <x v="1554"/>
    <n v="0"/>
    <n v="0"/>
    <n v="0"/>
    <n v="0"/>
    <n v="319"/>
    <n v="520"/>
    <n v="0"/>
    <n v="0"/>
    <n v="0"/>
    <n v="0"/>
    <n v="839"/>
  </r>
  <r>
    <x v="1555"/>
    <n v="0"/>
    <n v="12"/>
    <n v="0"/>
    <n v="0"/>
    <n v="404"/>
    <n v="518"/>
    <n v="0"/>
    <n v="0"/>
    <n v="0"/>
    <n v="0"/>
    <n v="934"/>
  </r>
  <r>
    <x v="1556"/>
    <n v="0"/>
    <n v="3"/>
    <n v="0"/>
    <n v="0"/>
    <n v="120"/>
    <n v="75"/>
    <n v="0"/>
    <n v="0"/>
    <n v="0"/>
    <n v="0"/>
    <n v="198"/>
  </r>
  <r>
    <x v="1557"/>
    <n v="0"/>
    <n v="0"/>
    <n v="0"/>
    <n v="0"/>
    <n v="522"/>
    <n v="0"/>
    <n v="0"/>
    <n v="0"/>
    <n v="0"/>
    <n v="0"/>
    <n v="522"/>
  </r>
  <r>
    <x v="1558"/>
    <n v="0"/>
    <n v="0"/>
    <n v="0"/>
    <n v="0"/>
    <n v="436"/>
    <n v="0"/>
    <n v="0"/>
    <n v="0"/>
    <n v="0"/>
    <n v="0"/>
    <n v="436"/>
  </r>
  <r>
    <x v="1559"/>
    <n v="0"/>
    <n v="18"/>
    <n v="0"/>
    <n v="784"/>
    <n v="0"/>
    <n v="0"/>
    <n v="0"/>
    <n v="0"/>
    <n v="0"/>
    <n v="0"/>
    <n v="802"/>
  </r>
  <r>
    <x v="1560"/>
    <n v="0"/>
    <n v="0"/>
    <n v="0"/>
    <n v="0"/>
    <n v="0"/>
    <n v="464"/>
    <n v="0"/>
    <n v="0"/>
    <n v="0"/>
    <n v="0"/>
    <n v="464"/>
  </r>
  <r>
    <x v="1561"/>
    <n v="0"/>
    <n v="10"/>
    <n v="0"/>
    <n v="0"/>
    <n v="248"/>
    <n v="131"/>
    <n v="0"/>
    <n v="0"/>
    <n v="0"/>
    <n v="0"/>
    <n v="389"/>
  </r>
  <r>
    <x v="1562"/>
    <n v="0"/>
    <n v="18"/>
    <n v="0"/>
    <n v="0"/>
    <n v="645"/>
    <n v="376"/>
    <n v="0"/>
    <n v="0"/>
    <n v="0"/>
    <n v="0"/>
    <n v="1039"/>
  </r>
  <r>
    <x v="1563"/>
    <n v="0"/>
    <n v="0"/>
    <n v="0"/>
    <n v="0"/>
    <n v="585"/>
    <n v="644"/>
    <n v="0"/>
    <n v="0"/>
    <n v="0"/>
    <n v="0"/>
    <n v="1229"/>
  </r>
  <r>
    <x v="1564"/>
    <n v="0"/>
    <n v="0"/>
    <n v="0"/>
    <n v="0"/>
    <n v="492"/>
    <n v="0"/>
    <n v="0"/>
    <n v="0"/>
    <n v="0"/>
    <n v="0"/>
    <n v="492"/>
  </r>
  <r>
    <x v="1565"/>
    <n v="0"/>
    <n v="0"/>
    <n v="0"/>
    <n v="0"/>
    <n v="477"/>
    <n v="196"/>
    <n v="0"/>
    <n v="0"/>
    <n v="0"/>
    <n v="0"/>
    <n v="673"/>
  </r>
  <r>
    <x v="1566"/>
    <n v="0"/>
    <n v="0"/>
    <n v="0"/>
    <n v="790"/>
    <n v="0"/>
    <n v="0"/>
    <n v="0"/>
    <n v="0"/>
    <n v="0"/>
    <n v="0"/>
    <n v="790"/>
  </r>
  <r>
    <x v="1567"/>
    <n v="0"/>
    <n v="0"/>
    <n v="0"/>
    <n v="229"/>
    <n v="0"/>
    <n v="0"/>
    <n v="0"/>
    <n v="0"/>
    <n v="0"/>
    <n v="0"/>
    <n v="229"/>
  </r>
  <r>
    <x v="1568"/>
    <n v="0"/>
    <n v="11"/>
    <n v="0"/>
    <n v="0"/>
    <n v="274"/>
    <n v="86"/>
    <n v="0"/>
    <n v="0"/>
    <n v="0"/>
    <n v="0"/>
    <n v="371"/>
  </r>
  <r>
    <x v="1569"/>
    <n v="0"/>
    <n v="0"/>
    <n v="0"/>
    <n v="452"/>
    <n v="0"/>
    <n v="0"/>
    <n v="0"/>
    <n v="0"/>
    <n v="0"/>
    <n v="0"/>
    <n v="452"/>
  </r>
  <r>
    <x v="1570"/>
    <n v="0"/>
    <n v="5"/>
    <n v="0"/>
    <n v="187"/>
    <n v="0"/>
    <n v="0"/>
    <n v="0"/>
    <n v="0"/>
    <n v="0"/>
    <n v="0"/>
    <n v="192"/>
  </r>
  <r>
    <x v="1571"/>
    <n v="0"/>
    <n v="11"/>
    <n v="0"/>
    <n v="0"/>
    <n v="365"/>
    <n v="202"/>
    <n v="0"/>
    <n v="0"/>
    <n v="0"/>
    <n v="0"/>
    <n v="578"/>
  </r>
  <r>
    <x v="1572"/>
    <n v="0"/>
    <n v="30"/>
    <n v="0"/>
    <n v="687"/>
    <n v="0"/>
    <n v="0"/>
    <n v="0"/>
    <n v="0"/>
    <n v="0"/>
    <n v="0"/>
    <n v="717"/>
  </r>
  <r>
    <x v="1573"/>
    <n v="0"/>
    <n v="6"/>
    <n v="0"/>
    <n v="0"/>
    <n v="302"/>
    <n v="708"/>
    <n v="0"/>
    <n v="226"/>
    <n v="0"/>
    <n v="0"/>
    <n v="1242"/>
  </r>
  <r>
    <x v="1574"/>
    <n v="0"/>
    <n v="3"/>
    <n v="0"/>
    <n v="0"/>
    <n v="0"/>
    <n v="619"/>
    <n v="0"/>
    <n v="88"/>
    <n v="0"/>
    <n v="0"/>
    <n v="710"/>
  </r>
  <r>
    <x v="1575"/>
    <n v="0"/>
    <n v="6"/>
    <n v="0"/>
    <n v="0"/>
    <n v="198"/>
    <n v="68"/>
    <n v="0"/>
    <n v="0"/>
    <n v="0"/>
    <n v="0"/>
    <n v="272"/>
  </r>
  <r>
    <x v="1576"/>
    <n v="0"/>
    <n v="4"/>
    <n v="0"/>
    <n v="0"/>
    <n v="198"/>
    <n v="124"/>
    <n v="0"/>
    <n v="0"/>
    <n v="0"/>
    <n v="0"/>
    <n v="326"/>
  </r>
  <r>
    <x v="1577"/>
    <n v="0"/>
    <n v="2"/>
    <n v="0"/>
    <n v="0"/>
    <n v="375"/>
    <n v="0"/>
    <n v="0"/>
    <n v="0"/>
    <n v="0"/>
    <n v="0"/>
    <n v="377"/>
  </r>
  <r>
    <x v="1578"/>
    <n v="0"/>
    <n v="2"/>
    <n v="0"/>
    <n v="305"/>
    <n v="0"/>
    <n v="0"/>
    <n v="0"/>
    <n v="0"/>
    <n v="0"/>
    <n v="0"/>
    <n v="307"/>
  </r>
  <r>
    <x v="1579"/>
    <n v="0"/>
    <n v="0"/>
    <n v="0"/>
    <n v="326"/>
    <n v="342"/>
    <n v="227"/>
    <n v="0"/>
    <n v="0"/>
    <n v="0"/>
    <n v="0"/>
    <n v="895"/>
  </r>
  <r>
    <x v="1580"/>
    <n v="0"/>
    <n v="0"/>
    <n v="0"/>
    <n v="729"/>
    <n v="0"/>
    <n v="0"/>
    <n v="0"/>
    <n v="0"/>
    <n v="0"/>
    <n v="0"/>
    <n v="729"/>
  </r>
  <r>
    <x v="1581"/>
    <n v="0"/>
    <n v="0"/>
    <n v="0"/>
    <n v="269"/>
    <n v="259"/>
    <n v="0"/>
    <n v="0"/>
    <n v="0"/>
    <n v="0"/>
    <n v="0"/>
    <n v="528"/>
  </r>
  <r>
    <x v="1582"/>
    <n v="0"/>
    <n v="10"/>
    <n v="0"/>
    <n v="0"/>
    <n v="446"/>
    <n v="190"/>
    <n v="0"/>
    <n v="0"/>
    <n v="0"/>
    <n v="0"/>
    <n v="646"/>
  </r>
  <r>
    <x v="1583"/>
    <n v="0"/>
    <n v="12"/>
    <n v="0"/>
    <n v="0"/>
    <n v="211"/>
    <n v="244"/>
    <n v="0"/>
    <n v="86"/>
    <n v="54"/>
    <n v="0"/>
    <n v="607"/>
  </r>
  <r>
    <x v="1584"/>
    <n v="0"/>
    <n v="0"/>
    <n v="0"/>
    <n v="0"/>
    <n v="376"/>
    <n v="431"/>
    <n v="0"/>
    <n v="122"/>
    <n v="0"/>
    <n v="0"/>
    <n v="929"/>
  </r>
  <r>
    <x v="1585"/>
    <n v="0"/>
    <n v="7"/>
    <n v="0"/>
    <n v="0"/>
    <n v="178"/>
    <n v="118"/>
    <n v="0"/>
    <n v="0"/>
    <n v="0"/>
    <n v="0"/>
    <n v="303"/>
  </r>
  <r>
    <x v="1586"/>
    <n v="0"/>
    <n v="0"/>
    <n v="0"/>
    <n v="0"/>
    <n v="601"/>
    <n v="295"/>
    <n v="0"/>
    <n v="0"/>
    <n v="0"/>
    <n v="0"/>
    <n v="896"/>
  </r>
  <r>
    <x v="1587"/>
    <n v="0"/>
    <n v="0"/>
    <n v="0"/>
    <n v="0"/>
    <n v="0"/>
    <n v="302"/>
    <n v="0"/>
    <n v="0"/>
    <n v="0"/>
    <n v="0"/>
    <n v="302"/>
  </r>
  <r>
    <x v="1588"/>
    <n v="0"/>
    <n v="0"/>
    <n v="0"/>
    <n v="0"/>
    <n v="245"/>
    <n v="178"/>
    <n v="0"/>
    <n v="0"/>
    <n v="0"/>
    <n v="0"/>
    <n v="423"/>
  </r>
  <r>
    <x v="1589"/>
    <n v="0"/>
    <n v="0"/>
    <n v="0"/>
    <n v="880"/>
    <n v="0"/>
    <n v="0"/>
    <n v="0"/>
    <n v="0"/>
    <n v="0"/>
    <n v="0"/>
    <n v="880"/>
  </r>
  <r>
    <x v="1590"/>
    <n v="0"/>
    <n v="0"/>
    <n v="0"/>
    <n v="0"/>
    <n v="805"/>
    <n v="585"/>
    <n v="0"/>
    <n v="0"/>
    <n v="0"/>
    <n v="0"/>
    <n v="1390"/>
  </r>
  <r>
    <x v="1591"/>
    <n v="0"/>
    <n v="0"/>
    <n v="0"/>
    <n v="0"/>
    <n v="406"/>
    <n v="166"/>
    <n v="0"/>
    <n v="0"/>
    <n v="0"/>
    <n v="0"/>
    <n v="572"/>
  </r>
  <r>
    <x v="1592"/>
    <n v="0"/>
    <n v="5"/>
    <n v="0"/>
    <n v="0"/>
    <n v="283"/>
    <n v="128"/>
    <n v="0"/>
    <n v="0"/>
    <n v="0"/>
    <n v="0"/>
    <n v="416"/>
  </r>
  <r>
    <x v="1593"/>
    <n v="0"/>
    <n v="0"/>
    <n v="0"/>
    <n v="536"/>
    <n v="0"/>
    <n v="0"/>
    <n v="0"/>
    <n v="0"/>
    <n v="0"/>
    <n v="0"/>
    <n v="536"/>
  </r>
  <r>
    <x v="1594"/>
    <n v="0"/>
    <n v="6"/>
    <n v="0"/>
    <n v="573"/>
    <n v="0"/>
    <n v="0"/>
    <n v="0"/>
    <n v="0"/>
    <n v="0"/>
    <n v="0"/>
    <n v="579"/>
  </r>
  <r>
    <x v="1595"/>
    <n v="0"/>
    <n v="0"/>
    <n v="0"/>
    <n v="0"/>
    <n v="352"/>
    <n v="0"/>
    <n v="0"/>
    <n v="0"/>
    <n v="0"/>
    <n v="0"/>
    <n v="352"/>
  </r>
  <r>
    <x v="1596"/>
    <n v="0"/>
    <n v="0"/>
    <n v="0"/>
    <n v="0"/>
    <n v="0"/>
    <n v="536"/>
    <n v="0"/>
    <n v="0"/>
    <n v="0"/>
    <n v="0"/>
    <n v="536"/>
  </r>
  <r>
    <x v="1597"/>
    <n v="0"/>
    <n v="33"/>
    <n v="0"/>
    <n v="0"/>
    <n v="535"/>
    <n v="508"/>
    <n v="0"/>
    <n v="98"/>
    <n v="49"/>
    <n v="0"/>
    <n v="1223"/>
  </r>
  <r>
    <x v="1598"/>
    <n v="0"/>
    <n v="2"/>
    <n v="0"/>
    <n v="154"/>
    <n v="0"/>
    <n v="0"/>
    <n v="0"/>
    <n v="0"/>
    <n v="0"/>
    <n v="0"/>
    <n v="156"/>
  </r>
  <r>
    <x v="1599"/>
    <n v="0"/>
    <n v="36"/>
    <n v="0"/>
    <n v="0"/>
    <n v="745"/>
    <n v="0"/>
    <n v="0"/>
    <n v="0"/>
    <n v="0"/>
    <n v="0"/>
    <n v="781"/>
  </r>
  <r>
    <x v="1600"/>
    <n v="0"/>
    <n v="0"/>
    <n v="0"/>
    <n v="0"/>
    <n v="716"/>
    <n v="0"/>
    <n v="0"/>
    <n v="0"/>
    <n v="0"/>
    <n v="0"/>
    <n v="716"/>
  </r>
  <r>
    <x v="1601"/>
    <n v="0"/>
    <n v="11"/>
    <n v="0"/>
    <n v="0"/>
    <n v="315"/>
    <n v="238"/>
    <n v="0"/>
    <n v="0"/>
    <n v="0"/>
    <n v="0"/>
    <n v="564"/>
  </r>
  <r>
    <x v="1602"/>
    <n v="0"/>
    <n v="0"/>
    <n v="0"/>
    <n v="0"/>
    <n v="253"/>
    <n v="109"/>
    <n v="0"/>
    <n v="0"/>
    <n v="0"/>
    <n v="0"/>
    <n v="362"/>
  </r>
  <r>
    <x v="1603"/>
    <n v="0"/>
    <n v="0"/>
    <n v="0"/>
    <n v="0"/>
    <n v="258"/>
    <n v="274"/>
    <n v="0"/>
    <n v="106"/>
    <n v="0"/>
    <n v="0"/>
    <n v="638"/>
  </r>
  <r>
    <x v="1604"/>
    <n v="0"/>
    <n v="0"/>
    <n v="0"/>
    <n v="0"/>
    <n v="708"/>
    <n v="359"/>
    <n v="0"/>
    <n v="0"/>
    <n v="0"/>
    <n v="0"/>
    <n v="1067"/>
  </r>
  <r>
    <x v="1605"/>
    <n v="0"/>
    <n v="19"/>
    <n v="0"/>
    <n v="0"/>
    <n v="786"/>
    <n v="558"/>
    <n v="0"/>
    <n v="0"/>
    <n v="0"/>
    <n v="0"/>
    <n v="1363"/>
  </r>
  <r>
    <x v="1606"/>
    <n v="0"/>
    <n v="30"/>
    <n v="0"/>
    <n v="0"/>
    <n v="238"/>
    <n v="127"/>
    <n v="0"/>
    <n v="0"/>
    <n v="0"/>
    <n v="0"/>
    <n v="395"/>
  </r>
  <r>
    <x v="1607"/>
    <n v="0"/>
    <n v="16"/>
    <n v="0"/>
    <n v="0"/>
    <n v="261"/>
    <n v="38"/>
    <n v="0"/>
    <n v="0"/>
    <n v="0"/>
    <n v="0"/>
    <n v="315"/>
  </r>
  <r>
    <x v="1608"/>
    <n v="0"/>
    <n v="9"/>
    <n v="0"/>
    <n v="0"/>
    <n v="212"/>
    <n v="309"/>
    <n v="0"/>
    <n v="0"/>
    <n v="0"/>
    <n v="0"/>
    <n v="530"/>
  </r>
  <r>
    <x v="1609"/>
    <n v="0"/>
    <n v="28"/>
    <n v="0"/>
    <n v="0"/>
    <n v="558"/>
    <n v="305"/>
    <n v="0"/>
    <n v="0"/>
    <n v="0"/>
    <n v="0"/>
    <n v="891"/>
  </r>
  <r>
    <x v="1610"/>
    <n v="0"/>
    <n v="0"/>
    <n v="0"/>
    <n v="0"/>
    <n v="469"/>
    <n v="0"/>
    <n v="0"/>
    <n v="0"/>
    <n v="0"/>
    <n v="0"/>
    <n v="469"/>
  </r>
  <r>
    <x v="1611"/>
    <n v="0"/>
    <n v="13"/>
    <n v="0"/>
    <n v="482"/>
    <n v="0"/>
    <n v="0"/>
    <n v="0"/>
    <n v="0"/>
    <n v="0"/>
    <n v="0"/>
    <n v="495"/>
  </r>
  <r>
    <x v="1612"/>
    <n v="0"/>
    <n v="0"/>
    <n v="0"/>
    <n v="425"/>
    <n v="0"/>
    <n v="0"/>
    <n v="0"/>
    <n v="0"/>
    <n v="0"/>
    <n v="0"/>
    <n v="425"/>
  </r>
  <r>
    <x v="1613"/>
    <n v="0"/>
    <n v="0"/>
    <n v="0"/>
    <n v="110"/>
    <n v="156"/>
    <n v="0"/>
    <n v="0"/>
    <n v="0"/>
    <n v="0"/>
    <n v="0"/>
    <n v="266"/>
  </r>
  <r>
    <x v="1614"/>
    <n v="0"/>
    <n v="7"/>
    <n v="0"/>
    <n v="0"/>
    <n v="294"/>
    <n v="60"/>
    <n v="0"/>
    <n v="0"/>
    <n v="0"/>
    <n v="0"/>
    <n v="361"/>
  </r>
  <r>
    <x v="1615"/>
    <n v="0"/>
    <n v="6"/>
    <n v="0"/>
    <n v="0"/>
    <n v="329"/>
    <n v="124"/>
    <n v="0"/>
    <n v="0"/>
    <n v="0"/>
    <n v="0"/>
    <n v="459"/>
  </r>
  <r>
    <x v="1616"/>
    <n v="0"/>
    <n v="0"/>
    <n v="0"/>
    <n v="544"/>
    <n v="0"/>
    <n v="0"/>
    <n v="0"/>
    <n v="0"/>
    <n v="0"/>
    <n v="0"/>
    <n v="544"/>
  </r>
  <r>
    <x v="1617"/>
    <n v="0"/>
    <n v="0"/>
    <n v="0"/>
    <n v="0"/>
    <n v="358"/>
    <n v="0"/>
    <n v="0"/>
    <n v="0"/>
    <n v="0"/>
    <n v="0"/>
    <n v="358"/>
  </r>
  <r>
    <x v="1618"/>
    <n v="0"/>
    <n v="10"/>
    <n v="0"/>
    <n v="0"/>
    <n v="557"/>
    <n v="493"/>
    <n v="0"/>
    <n v="0"/>
    <n v="52"/>
    <n v="0"/>
    <n v="1112"/>
  </r>
  <r>
    <x v="1619"/>
    <n v="0"/>
    <n v="5"/>
    <n v="0"/>
    <n v="135"/>
    <n v="0"/>
    <n v="0"/>
    <n v="0"/>
    <n v="0"/>
    <n v="0"/>
    <n v="0"/>
    <n v="140"/>
  </r>
  <r>
    <x v="1620"/>
    <n v="0"/>
    <n v="0"/>
    <n v="0"/>
    <n v="0"/>
    <n v="533"/>
    <n v="0"/>
    <n v="0"/>
    <n v="0"/>
    <n v="0"/>
    <n v="0"/>
    <n v="533"/>
  </r>
  <r>
    <x v="1621"/>
    <n v="0"/>
    <n v="0"/>
    <n v="0"/>
    <n v="0"/>
    <n v="291"/>
    <n v="159"/>
    <n v="0"/>
    <n v="0"/>
    <n v="0"/>
    <n v="0"/>
    <n v="450"/>
  </r>
  <r>
    <x v="1622"/>
    <n v="0"/>
    <n v="13"/>
    <n v="0"/>
    <n v="0"/>
    <n v="520"/>
    <n v="234"/>
    <n v="0"/>
    <n v="0"/>
    <n v="0"/>
    <n v="0"/>
    <n v="767"/>
  </r>
  <r>
    <x v="1623"/>
    <n v="0"/>
    <n v="0"/>
    <n v="0"/>
    <n v="0"/>
    <n v="450"/>
    <n v="439"/>
    <n v="0"/>
    <n v="0"/>
    <n v="0"/>
    <n v="0"/>
    <n v="889"/>
  </r>
  <r>
    <x v="1624"/>
    <n v="0"/>
    <n v="2"/>
    <n v="0"/>
    <n v="0"/>
    <n v="0"/>
    <n v="262"/>
    <n v="0"/>
    <n v="0"/>
    <n v="0"/>
    <n v="0"/>
    <n v="264"/>
  </r>
  <r>
    <x v="1625"/>
    <n v="0"/>
    <n v="13"/>
    <n v="0"/>
    <n v="0"/>
    <n v="265"/>
    <n v="191"/>
    <n v="0"/>
    <n v="0"/>
    <n v="0"/>
    <n v="0"/>
    <n v="469"/>
  </r>
  <r>
    <x v="1626"/>
    <n v="0"/>
    <n v="14"/>
    <n v="0"/>
    <n v="0"/>
    <n v="296"/>
    <n v="128"/>
    <n v="0"/>
    <n v="0"/>
    <n v="0"/>
    <n v="0"/>
    <n v="438"/>
  </r>
  <r>
    <x v="1627"/>
    <n v="0"/>
    <n v="0"/>
    <n v="0"/>
    <n v="0"/>
    <n v="141"/>
    <n v="132"/>
    <n v="0"/>
    <n v="0"/>
    <n v="0"/>
    <n v="0"/>
    <n v="273"/>
  </r>
  <r>
    <x v="1628"/>
    <n v="0"/>
    <n v="9"/>
    <n v="0"/>
    <n v="0"/>
    <n v="333"/>
    <n v="0"/>
    <n v="0"/>
    <n v="32"/>
    <n v="0"/>
    <n v="0"/>
    <n v="374"/>
  </r>
  <r>
    <x v="1629"/>
    <n v="0"/>
    <n v="1"/>
    <n v="0"/>
    <n v="779"/>
    <n v="0"/>
    <n v="0"/>
    <n v="0"/>
    <n v="505"/>
    <n v="0"/>
    <n v="0"/>
    <n v="1285"/>
  </r>
  <r>
    <x v="1630"/>
    <n v="0"/>
    <n v="2"/>
    <n v="0"/>
    <n v="0"/>
    <n v="235"/>
    <n v="133"/>
    <n v="0"/>
    <n v="0"/>
    <n v="0"/>
    <n v="0"/>
    <n v="370"/>
  </r>
  <r>
    <x v="1631"/>
    <n v="0"/>
    <n v="11"/>
    <n v="0"/>
    <n v="0"/>
    <n v="190"/>
    <n v="88"/>
    <n v="0"/>
    <n v="0"/>
    <n v="0"/>
    <n v="0"/>
    <n v="289"/>
  </r>
  <r>
    <x v="1632"/>
    <n v="0"/>
    <n v="26"/>
    <n v="0"/>
    <n v="0"/>
    <n v="672"/>
    <n v="1140"/>
    <n v="0"/>
    <n v="0"/>
    <n v="0"/>
    <n v="0"/>
    <n v="1838"/>
  </r>
  <r>
    <x v="1633"/>
    <n v="0"/>
    <n v="12"/>
    <n v="0"/>
    <n v="775"/>
    <n v="0"/>
    <n v="0"/>
    <n v="0"/>
    <n v="0"/>
    <n v="0"/>
    <n v="0"/>
    <n v="787"/>
  </r>
  <r>
    <x v="1634"/>
    <n v="0"/>
    <n v="1"/>
    <n v="0"/>
    <n v="0"/>
    <n v="247"/>
    <n v="0"/>
    <n v="0"/>
    <n v="0"/>
    <n v="0"/>
    <n v="0"/>
    <n v="248"/>
  </r>
  <r>
    <x v="1635"/>
    <n v="0"/>
    <n v="27"/>
    <n v="0"/>
    <n v="0"/>
    <n v="170"/>
    <n v="807"/>
    <n v="0"/>
    <n v="0"/>
    <n v="0"/>
    <n v="0"/>
    <n v="1004"/>
  </r>
  <r>
    <x v="1636"/>
    <n v="0"/>
    <n v="11"/>
    <n v="0"/>
    <n v="0"/>
    <n v="192"/>
    <n v="18"/>
    <n v="0"/>
    <n v="0"/>
    <n v="0"/>
    <n v="0"/>
    <n v="221"/>
  </r>
  <r>
    <x v="1637"/>
    <n v="0"/>
    <n v="26"/>
    <n v="0"/>
    <n v="198"/>
    <n v="352"/>
    <n v="290"/>
    <n v="0"/>
    <n v="0"/>
    <n v="0"/>
    <n v="0"/>
    <n v="866"/>
  </r>
  <r>
    <x v="1638"/>
    <n v="0"/>
    <n v="0"/>
    <n v="0"/>
    <n v="0"/>
    <n v="407"/>
    <n v="224"/>
    <n v="0"/>
    <n v="0"/>
    <n v="0"/>
    <n v="0"/>
    <n v="631"/>
  </r>
  <r>
    <x v="1639"/>
    <n v="0"/>
    <n v="12"/>
    <n v="0"/>
    <n v="248"/>
    <n v="186"/>
    <n v="0"/>
    <n v="0"/>
    <n v="0"/>
    <n v="0"/>
    <n v="0"/>
    <n v="446"/>
  </r>
  <r>
    <x v="1640"/>
    <n v="0"/>
    <n v="7"/>
    <n v="0"/>
    <n v="0"/>
    <n v="250"/>
    <n v="0"/>
    <n v="0"/>
    <n v="0"/>
    <n v="0"/>
    <n v="0"/>
    <n v="257"/>
  </r>
  <r>
    <x v="1641"/>
    <n v="0"/>
    <n v="0"/>
    <n v="0"/>
    <n v="366"/>
    <n v="454"/>
    <n v="689"/>
    <n v="0"/>
    <n v="525"/>
    <n v="0"/>
    <n v="0"/>
    <n v="2034"/>
  </r>
  <r>
    <x v="1642"/>
    <n v="0"/>
    <n v="0"/>
    <n v="0"/>
    <n v="0"/>
    <n v="93"/>
    <n v="63"/>
    <n v="0"/>
    <n v="0"/>
    <n v="0"/>
    <n v="0"/>
    <n v="156"/>
  </r>
  <r>
    <x v="1643"/>
    <n v="0"/>
    <n v="0"/>
    <n v="0"/>
    <n v="0"/>
    <n v="496"/>
    <n v="296"/>
    <n v="0"/>
    <n v="0"/>
    <n v="0"/>
    <n v="0"/>
    <n v="792"/>
  </r>
  <r>
    <x v="1644"/>
    <n v="0"/>
    <n v="0"/>
    <n v="0"/>
    <n v="0"/>
    <n v="285"/>
    <n v="273"/>
    <n v="0"/>
    <n v="0"/>
    <n v="0"/>
    <n v="0"/>
    <n v="558"/>
  </r>
  <r>
    <x v="1645"/>
    <n v="0"/>
    <n v="7"/>
    <n v="0"/>
    <n v="98"/>
    <n v="294"/>
    <n v="255"/>
    <n v="0"/>
    <n v="0"/>
    <n v="0"/>
    <n v="0"/>
    <n v="654"/>
  </r>
  <r>
    <x v="1646"/>
    <n v="0"/>
    <n v="8"/>
    <n v="0"/>
    <n v="322"/>
    <n v="0"/>
    <n v="0"/>
    <n v="0"/>
    <n v="0"/>
    <n v="0"/>
    <n v="0"/>
    <n v="330"/>
  </r>
  <r>
    <x v="1647"/>
    <n v="0"/>
    <n v="0"/>
    <n v="0"/>
    <n v="0"/>
    <n v="294"/>
    <n v="98"/>
    <n v="0"/>
    <n v="0"/>
    <n v="0"/>
    <n v="0"/>
    <n v="392"/>
  </r>
  <r>
    <x v="1648"/>
    <n v="0"/>
    <n v="22"/>
    <n v="0"/>
    <n v="789"/>
    <n v="0"/>
    <n v="0"/>
    <n v="0"/>
    <n v="0"/>
    <n v="0"/>
    <n v="0"/>
    <n v="811"/>
  </r>
  <r>
    <x v="1649"/>
    <n v="0"/>
    <n v="0"/>
    <n v="0"/>
    <n v="0"/>
    <n v="435"/>
    <n v="120"/>
    <n v="0"/>
    <n v="0"/>
    <n v="0"/>
    <n v="0"/>
    <n v="555"/>
  </r>
  <r>
    <x v="1650"/>
    <n v="0"/>
    <n v="25"/>
    <n v="0"/>
    <n v="0"/>
    <n v="380"/>
    <n v="302"/>
    <n v="0"/>
    <n v="0"/>
    <n v="0"/>
    <n v="0"/>
    <n v="707"/>
  </r>
  <r>
    <x v="1651"/>
    <n v="0"/>
    <n v="12"/>
    <n v="0"/>
    <n v="0"/>
    <n v="242"/>
    <n v="480"/>
    <n v="0"/>
    <n v="134"/>
    <n v="0"/>
    <n v="0"/>
    <n v="868"/>
  </r>
  <r>
    <x v="1652"/>
    <n v="0"/>
    <n v="16"/>
    <n v="0"/>
    <n v="806"/>
    <n v="0"/>
    <n v="0"/>
    <n v="0"/>
    <n v="0"/>
    <n v="0"/>
    <n v="0"/>
    <n v="822"/>
  </r>
  <r>
    <x v="1653"/>
    <n v="0"/>
    <n v="0"/>
    <n v="0"/>
    <n v="0"/>
    <n v="377"/>
    <n v="138"/>
    <n v="0"/>
    <n v="0"/>
    <n v="0"/>
    <n v="0"/>
    <n v="515"/>
  </r>
  <r>
    <x v="1654"/>
    <n v="0"/>
    <n v="2"/>
    <n v="0"/>
    <n v="0"/>
    <n v="317"/>
    <n v="182"/>
    <n v="0"/>
    <n v="0"/>
    <n v="0"/>
    <n v="0"/>
    <n v="501"/>
  </r>
  <r>
    <x v="1655"/>
    <n v="0"/>
    <n v="9"/>
    <n v="0"/>
    <n v="0"/>
    <n v="0"/>
    <n v="571"/>
    <n v="0"/>
    <n v="126"/>
    <n v="0"/>
    <n v="0"/>
    <n v="706"/>
  </r>
  <r>
    <x v="1656"/>
    <n v="0"/>
    <n v="0"/>
    <n v="0"/>
    <n v="305"/>
    <n v="346"/>
    <n v="0"/>
    <n v="0"/>
    <n v="0"/>
    <n v="0"/>
    <n v="0"/>
    <n v="651"/>
  </r>
  <r>
    <x v="1657"/>
    <n v="0"/>
    <n v="0"/>
    <n v="0"/>
    <n v="0"/>
    <n v="661"/>
    <n v="523"/>
    <n v="0"/>
    <n v="0"/>
    <n v="0"/>
    <n v="0"/>
    <n v="1184"/>
  </r>
  <r>
    <x v="1658"/>
    <n v="0"/>
    <n v="17"/>
    <n v="0"/>
    <n v="0"/>
    <n v="333"/>
    <n v="204"/>
    <n v="0"/>
    <n v="13"/>
    <n v="25"/>
    <n v="0"/>
    <n v="592"/>
  </r>
  <r>
    <x v="1659"/>
    <n v="0"/>
    <n v="0"/>
    <n v="0"/>
    <n v="315"/>
    <n v="0"/>
    <n v="0"/>
    <n v="0"/>
    <n v="0"/>
    <n v="0"/>
    <n v="0"/>
    <n v="315"/>
  </r>
  <r>
    <x v="1660"/>
    <n v="0"/>
    <n v="0"/>
    <n v="0"/>
    <n v="0"/>
    <n v="285"/>
    <n v="284"/>
    <n v="0"/>
    <n v="0"/>
    <n v="0"/>
    <n v="0"/>
    <n v="569"/>
  </r>
  <r>
    <x v="1661"/>
    <n v="0"/>
    <n v="0"/>
    <n v="0"/>
    <n v="0"/>
    <n v="1011"/>
    <n v="736"/>
    <n v="0"/>
    <n v="0"/>
    <n v="0"/>
    <n v="0"/>
    <n v="1747"/>
  </r>
  <r>
    <x v="1662"/>
    <n v="0"/>
    <n v="0"/>
    <n v="0"/>
    <n v="0"/>
    <n v="577"/>
    <n v="290"/>
    <n v="0"/>
    <n v="0"/>
    <n v="0"/>
    <n v="0"/>
    <n v="867"/>
  </r>
  <r>
    <x v="1663"/>
    <n v="0"/>
    <n v="0"/>
    <n v="0"/>
    <n v="765"/>
    <n v="0"/>
    <n v="0"/>
    <n v="0"/>
    <n v="0"/>
    <n v="0"/>
    <n v="0"/>
    <n v="765"/>
  </r>
  <r>
    <x v="1664"/>
    <n v="0"/>
    <n v="20"/>
    <n v="0"/>
    <n v="524"/>
    <n v="0"/>
    <n v="0"/>
    <n v="0"/>
    <n v="0"/>
    <n v="0"/>
    <n v="0"/>
    <n v="544"/>
  </r>
  <r>
    <x v="1665"/>
    <n v="0"/>
    <n v="14"/>
    <n v="0"/>
    <n v="0"/>
    <n v="271"/>
    <n v="99"/>
    <n v="0"/>
    <n v="0"/>
    <n v="0"/>
    <n v="0"/>
    <n v="384"/>
  </r>
  <r>
    <x v="1666"/>
    <n v="0"/>
    <n v="29"/>
    <n v="0"/>
    <n v="396"/>
    <n v="289"/>
    <n v="209"/>
    <n v="0"/>
    <n v="142"/>
    <n v="0"/>
    <n v="0"/>
    <n v="1065"/>
  </r>
  <r>
    <x v="1667"/>
    <n v="0"/>
    <n v="0"/>
    <n v="0"/>
    <n v="0"/>
    <n v="483"/>
    <n v="253"/>
    <n v="0"/>
    <n v="0"/>
    <n v="0"/>
    <n v="0"/>
    <n v="736"/>
  </r>
  <r>
    <x v="1668"/>
    <n v="0"/>
    <n v="2"/>
    <n v="0"/>
    <n v="0"/>
    <n v="273"/>
    <n v="155"/>
    <n v="0"/>
    <n v="0"/>
    <n v="0"/>
    <n v="0"/>
    <n v="430"/>
  </r>
  <r>
    <x v="1669"/>
    <n v="0"/>
    <n v="0"/>
    <n v="0"/>
    <n v="0"/>
    <n v="232"/>
    <n v="119"/>
    <n v="0"/>
    <n v="0"/>
    <n v="0"/>
    <n v="0"/>
    <n v="351"/>
  </r>
  <r>
    <x v="1670"/>
    <n v="0"/>
    <n v="0"/>
    <n v="0"/>
    <n v="0"/>
    <n v="422"/>
    <n v="399"/>
    <n v="0"/>
    <n v="67"/>
    <n v="43"/>
    <n v="0"/>
    <n v="931"/>
  </r>
  <r>
    <x v="1671"/>
    <n v="0"/>
    <n v="24"/>
    <n v="0"/>
    <n v="0"/>
    <n v="345"/>
    <n v="218"/>
    <n v="0"/>
    <n v="0"/>
    <n v="0"/>
    <n v="0"/>
    <n v="587"/>
  </r>
  <r>
    <x v="1672"/>
    <n v="0"/>
    <n v="12"/>
    <n v="0"/>
    <n v="0"/>
    <n v="258"/>
    <n v="80"/>
    <n v="0"/>
    <n v="0"/>
    <n v="0"/>
    <n v="0"/>
    <n v="350"/>
  </r>
  <r>
    <x v="1673"/>
    <n v="0"/>
    <n v="0"/>
    <n v="0"/>
    <n v="0"/>
    <n v="220"/>
    <n v="599"/>
    <n v="0"/>
    <n v="0"/>
    <n v="0"/>
    <n v="0"/>
    <n v="819"/>
  </r>
  <r>
    <x v="1674"/>
    <n v="0"/>
    <n v="0"/>
    <n v="0"/>
    <n v="0"/>
    <n v="163"/>
    <n v="487"/>
    <n v="0"/>
    <n v="0"/>
    <n v="0"/>
    <n v="0"/>
    <n v="650"/>
  </r>
  <r>
    <x v="1675"/>
    <n v="0"/>
    <n v="9"/>
    <n v="0"/>
    <n v="405"/>
    <n v="334"/>
    <n v="306"/>
    <n v="0"/>
    <n v="0"/>
    <n v="0"/>
    <n v="0"/>
    <n v="1054"/>
  </r>
  <r>
    <x v="1676"/>
    <n v="0"/>
    <n v="5"/>
    <n v="0"/>
    <n v="0"/>
    <n v="179"/>
    <n v="0"/>
    <n v="0"/>
    <n v="0"/>
    <n v="0"/>
    <n v="0"/>
    <n v="184"/>
  </r>
  <r>
    <x v="1677"/>
    <n v="0"/>
    <n v="0"/>
    <n v="0"/>
    <n v="0"/>
    <n v="340"/>
    <n v="188"/>
    <n v="0"/>
    <n v="0"/>
    <n v="0"/>
    <n v="0"/>
    <n v="528"/>
  </r>
  <r>
    <x v="1678"/>
    <n v="0"/>
    <n v="0"/>
    <n v="0"/>
    <n v="0"/>
    <n v="0"/>
    <n v="198"/>
    <n v="0"/>
    <n v="0"/>
    <n v="0"/>
    <n v="0"/>
    <n v="198"/>
  </r>
  <r>
    <x v="1679"/>
    <n v="0"/>
    <n v="0"/>
    <n v="0"/>
    <n v="0"/>
    <n v="541"/>
    <n v="558"/>
    <n v="0"/>
    <n v="0"/>
    <n v="0"/>
    <n v="0"/>
    <n v="1099"/>
  </r>
  <r>
    <x v="1680"/>
    <n v="0"/>
    <n v="11"/>
    <n v="0"/>
    <n v="135"/>
    <n v="125"/>
    <n v="101"/>
    <n v="0"/>
    <n v="0"/>
    <n v="0"/>
    <n v="0"/>
    <n v="372"/>
  </r>
  <r>
    <x v="1681"/>
    <n v="0"/>
    <n v="24"/>
    <n v="0"/>
    <n v="0"/>
    <n v="628"/>
    <n v="553"/>
    <n v="0"/>
    <n v="0"/>
    <n v="0"/>
    <n v="0"/>
    <n v="1205"/>
  </r>
  <r>
    <x v="1682"/>
    <n v="0"/>
    <n v="4"/>
    <n v="0"/>
    <n v="0"/>
    <n v="142"/>
    <n v="128"/>
    <n v="0"/>
    <n v="0"/>
    <n v="0"/>
    <n v="0"/>
    <n v="274"/>
  </r>
  <r>
    <x v="1683"/>
    <n v="0"/>
    <n v="33"/>
    <n v="0"/>
    <n v="1050"/>
    <n v="0"/>
    <n v="0"/>
    <n v="0"/>
    <n v="0"/>
    <n v="0"/>
    <n v="0"/>
    <n v="1083"/>
  </r>
  <r>
    <x v="1684"/>
    <n v="0"/>
    <n v="18"/>
    <n v="0"/>
    <n v="0"/>
    <n v="154"/>
    <n v="95"/>
    <n v="0"/>
    <n v="0"/>
    <n v="0"/>
    <n v="0"/>
    <n v="267"/>
  </r>
  <r>
    <x v="1685"/>
    <n v="0"/>
    <n v="12"/>
    <n v="0"/>
    <n v="0"/>
    <n v="402"/>
    <n v="193"/>
    <n v="0"/>
    <n v="0"/>
    <n v="0"/>
    <n v="0"/>
    <n v="607"/>
  </r>
  <r>
    <x v="1686"/>
    <n v="0"/>
    <n v="17"/>
    <n v="0"/>
    <n v="0"/>
    <n v="267"/>
    <n v="317"/>
    <n v="0"/>
    <n v="0"/>
    <n v="0"/>
    <n v="0"/>
    <n v="601"/>
  </r>
  <r>
    <x v="1687"/>
    <n v="0"/>
    <n v="0"/>
    <n v="0"/>
    <n v="0"/>
    <n v="474"/>
    <n v="367"/>
    <n v="0"/>
    <n v="0"/>
    <n v="0"/>
    <n v="0"/>
    <n v="841"/>
  </r>
  <r>
    <x v="1688"/>
    <n v="0"/>
    <n v="27"/>
    <n v="0"/>
    <n v="0"/>
    <n v="635"/>
    <n v="485"/>
    <n v="0"/>
    <n v="94"/>
    <n v="60"/>
    <n v="0"/>
    <n v="1301"/>
  </r>
  <r>
    <x v="1689"/>
    <n v="0"/>
    <n v="14"/>
    <n v="0"/>
    <n v="0"/>
    <n v="490"/>
    <n v="0"/>
    <n v="0"/>
    <n v="0"/>
    <n v="0"/>
    <n v="0"/>
    <n v="504"/>
  </r>
  <r>
    <x v="1690"/>
    <n v="0"/>
    <n v="7"/>
    <n v="0"/>
    <n v="0"/>
    <n v="204"/>
    <n v="161"/>
    <n v="0"/>
    <n v="0"/>
    <n v="0"/>
    <n v="0"/>
    <n v="372"/>
  </r>
  <r>
    <x v="1691"/>
    <n v="0"/>
    <n v="6"/>
    <n v="0"/>
    <n v="223"/>
    <n v="200"/>
    <n v="124"/>
    <n v="0"/>
    <n v="0"/>
    <n v="0"/>
    <n v="0"/>
    <n v="553"/>
  </r>
  <r>
    <x v="1692"/>
    <n v="0"/>
    <n v="0"/>
    <n v="0"/>
    <n v="0"/>
    <n v="179"/>
    <n v="319"/>
    <n v="0"/>
    <n v="92"/>
    <n v="33"/>
    <n v="0"/>
    <n v="623"/>
  </r>
  <r>
    <x v="1693"/>
    <n v="0"/>
    <n v="5"/>
    <n v="0"/>
    <n v="293"/>
    <n v="0"/>
    <n v="0"/>
    <n v="0"/>
    <n v="0"/>
    <n v="0"/>
    <n v="0"/>
    <n v="298"/>
  </r>
  <r>
    <x v="1694"/>
    <n v="0"/>
    <n v="16"/>
    <n v="0"/>
    <n v="0"/>
    <n v="243"/>
    <n v="217"/>
    <n v="0"/>
    <n v="0"/>
    <n v="0"/>
    <n v="0"/>
    <n v="476"/>
  </r>
  <r>
    <x v="1695"/>
    <n v="0"/>
    <n v="15"/>
    <n v="0"/>
    <n v="0"/>
    <n v="355"/>
    <n v="192"/>
    <n v="0"/>
    <n v="0"/>
    <n v="0"/>
    <n v="0"/>
    <n v="562"/>
  </r>
  <r>
    <x v="1696"/>
    <n v="0"/>
    <n v="0"/>
    <n v="0"/>
    <n v="0"/>
    <n v="531"/>
    <n v="287"/>
    <n v="0"/>
    <n v="0"/>
    <n v="0"/>
    <n v="0"/>
    <n v="818"/>
  </r>
  <r>
    <x v="1697"/>
    <n v="0"/>
    <n v="0"/>
    <n v="0"/>
    <n v="660"/>
    <n v="0"/>
    <n v="0"/>
    <n v="0"/>
    <n v="0"/>
    <n v="0"/>
    <n v="0"/>
    <n v="660"/>
  </r>
  <r>
    <x v="1698"/>
    <n v="0"/>
    <n v="0"/>
    <n v="0"/>
    <n v="236"/>
    <n v="247"/>
    <n v="80"/>
    <n v="0"/>
    <n v="0"/>
    <n v="0"/>
    <n v="0"/>
    <n v="563"/>
  </r>
  <r>
    <x v="1699"/>
    <n v="0"/>
    <n v="0"/>
    <n v="0"/>
    <n v="0"/>
    <n v="0"/>
    <n v="332"/>
    <n v="0"/>
    <n v="0"/>
    <n v="0"/>
    <n v="0"/>
    <n v="332"/>
  </r>
  <r>
    <x v="1700"/>
    <n v="0"/>
    <n v="0"/>
    <n v="0"/>
    <n v="132"/>
    <n v="0"/>
    <n v="341"/>
    <n v="0"/>
    <n v="0"/>
    <n v="0"/>
    <n v="0"/>
    <n v="473"/>
  </r>
  <r>
    <x v="1701"/>
    <n v="0"/>
    <n v="7"/>
    <n v="0"/>
    <n v="0"/>
    <n v="200"/>
    <n v="469"/>
    <n v="0"/>
    <n v="92"/>
    <n v="0"/>
    <n v="0"/>
    <n v="768"/>
  </r>
  <r>
    <x v="1702"/>
    <n v="0"/>
    <n v="0"/>
    <n v="0"/>
    <n v="473"/>
    <n v="0"/>
    <n v="0"/>
    <n v="0"/>
    <n v="0"/>
    <n v="0"/>
    <n v="0"/>
    <n v="473"/>
  </r>
  <r>
    <x v="1703"/>
    <n v="0"/>
    <n v="33"/>
    <n v="0"/>
    <n v="0"/>
    <n v="526"/>
    <n v="214"/>
    <n v="0"/>
    <n v="15"/>
    <n v="117"/>
    <n v="0"/>
    <n v="905"/>
  </r>
  <r>
    <x v="1704"/>
    <n v="0"/>
    <n v="0"/>
    <n v="0"/>
    <n v="0"/>
    <n v="0"/>
    <n v="212"/>
    <n v="0"/>
    <n v="0"/>
    <n v="0"/>
    <n v="0"/>
    <n v="212"/>
  </r>
  <r>
    <x v="1705"/>
    <n v="0"/>
    <n v="0"/>
    <n v="0"/>
    <n v="0"/>
    <n v="267"/>
    <n v="316"/>
    <n v="0"/>
    <n v="0"/>
    <n v="0"/>
    <n v="0"/>
    <n v="583"/>
  </r>
  <r>
    <x v="1706"/>
    <n v="0"/>
    <n v="0"/>
    <n v="0"/>
    <n v="104"/>
    <n v="71"/>
    <n v="36"/>
    <n v="0"/>
    <n v="13"/>
    <n v="24"/>
    <n v="0"/>
    <n v="248"/>
  </r>
  <r>
    <x v="1707"/>
    <n v="0"/>
    <n v="0"/>
    <n v="0"/>
    <n v="0"/>
    <n v="971"/>
    <n v="903"/>
    <n v="0"/>
    <n v="0"/>
    <n v="0"/>
    <n v="0"/>
    <n v="1874"/>
  </r>
  <r>
    <x v="1708"/>
    <n v="0"/>
    <n v="6"/>
    <n v="0"/>
    <n v="0"/>
    <n v="829"/>
    <n v="542"/>
    <n v="0"/>
    <n v="0"/>
    <n v="0"/>
    <n v="0"/>
    <n v="1377"/>
  </r>
  <r>
    <x v="1709"/>
    <n v="0"/>
    <n v="0"/>
    <n v="0"/>
    <n v="0"/>
    <n v="281"/>
    <n v="151"/>
    <n v="0"/>
    <n v="0"/>
    <n v="0"/>
    <n v="0"/>
    <n v="432"/>
  </r>
  <r>
    <x v="1710"/>
    <n v="0"/>
    <n v="14"/>
    <n v="0"/>
    <n v="0"/>
    <n v="349"/>
    <n v="177"/>
    <n v="0"/>
    <n v="0"/>
    <n v="0"/>
    <n v="0"/>
    <n v="540"/>
  </r>
  <r>
    <x v="1711"/>
    <n v="0"/>
    <n v="0"/>
    <n v="0"/>
    <n v="0"/>
    <n v="102"/>
    <n v="60"/>
    <n v="0"/>
    <n v="0"/>
    <n v="0"/>
    <n v="0"/>
    <n v="162"/>
  </r>
  <r>
    <x v="1712"/>
    <n v="0"/>
    <n v="25"/>
    <n v="0"/>
    <n v="1509"/>
    <n v="0"/>
    <n v="0"/>
    <n v="0"/>
    <n v="0"/>
    <n v="0"/>
    <n v="0"/>
    <n v="1534"/>
  </r>
  <r>
    <x v="1713"/>
    <n v="0"/>
    <n v="0"/>
    <n v="0"/>
    <n v="0"/>
    <n v="504"/>
    <n v="1131"/>
    <n v="0"/>
    <n v="181"/>
    <n v="0"/>
    <n v="0"/>
    <n v="1816"/>
  </r>
  <r>
    <x v="1714"/>
    <n v="0"/>
    <n v="0"/>
    <n v="0"/>
    <n v="0"/>
    <n v="270"/>
    <n v="226"/>
    <n v="0"/>
    <n v="39"/>
    <n v="31"/>
    <n v="0"/>
    <n v="566"/>
  </r>
  <r>
    <x v="1715"/>
    <n v="0"/>
    <n v="4"/>
    <n v="0"/>
    <n v="0"/>
    <n v="236"/>
    <n v="0"/>
    <n v="0"/>
    <n v="0"/>
    <n v="0"/>
    <n v="0"/>
    <n v="240"/>
  </r>
  <r>
    <x v="1716"/>
    <n v="0"/>
    <n v="14"/>
    <n v="0"/>
    <n v="669"/>
    <n v="0"/>
    <n v="0"/>
    <n v="0"/>
    <n v="0"/>
    <n v="0"/>
    <n v="0"/>
    <n v="683"/>
  </r>
  <r>
    <x v="1717"/>
    <n v="0"/>
    <n v="30"/>
    <n v="0"/>
    <n v="591"/>
    <n v="0"/>
    <n v="0"/>
    <n v="0"/>
    <n v="0"/>
    <n v="0"/>
    <n v="0"/>
    <n v="621"/>
  </r>
  <r>
    <x v="1718"/>
    <n v="0"/>
    <n v="0"/>
    <n v="0"/>
    <n v="0"/>
    <n v="0"/>
    <n v="1525"/>
    <n v="0"/>
    <n v="0"/>
    <n v="0"/>
    <n v="0"/>
    <n v="1525"/>
  </r>
  <r>
    <x v="1719"/>
    <n v="0"/>
    <n v="12"/>
    <n v="0"/>
    <n v="0"/>
    <n v="257"/>
    <n v="216"/>
    <n v="0"/>
    <n v="0"/>
    <n v="4"/>
    <n v="0"/>
    <n v="489"/>
  </r>
  <r>
    <x v="1720"/>
    <n v="0"/>
    <n v="0"/>
    <n v="0"/>
    <n v="0"/>
    <n v="503"/>
    <n v="0"/>
    <n v="0"/>
    <n v="301"/>
    <n v="0"/>
    <n v="0"/>
    <n v="804"/>
  </r>
  <r>
    <x v="1721"/>
    <n v="0"/>
    <n v="8"/>
    <n v="0"/>
    <n v="0"/>
    <n v="0"/>
    <n v="356"/>
    <n v="0"/>
    <n v="95"/>
    <n v="0"/>
    <n v="0"/>
    <n v="459"/>
  </r>
  <r>
    <x v="1722"/>
    <n v="0"/>
    <n v="10"/>
    <n v="0"/>
    <n v="124"/>
    <n v="206"/>
    <n v="0"/>
    <n v="0"/>
    <n v="0"/>
    <n v="0"/>
    <n v="0"/>
    <n v="340"/>
  </r>
  <r>
    <x v="1723"/>
    <n v="0"/>
    <n v="15"/>
    <n v="0"/>
    <n v="0"/>
    <n v="256"/>
    <n v="171"/>
    <n v="0"/>
    <n v="0"/>
    <n v="0"/>
    <n v="0"/>
    <n v="442"/>
  </r>
  <r>
    <x v="1724"/>
    <n v="0"/>
    <n v="0"/>
    <n v="0"/>
    <n v="0"/>
    <n v="551"/>
    <n v="1223"/>
    <n v="0"/>
    <n v="0"/>
    <n v="0"/>
    <n v="0"/>
    <n v="1774"/>
  </r>
  <r>
    <x v="1725"/>
    <n v="0"/>
    <n v="1"/>
    <n v="0"/>
    <n v="65"/>
    <n v="68"/>
    <n v="31"/>
    <n v="0"/>
    <n v="0"/>
    <n v="0"/>
    <n v="0"/>
    <n v="165"/>
  </r>
  <r>
    <x v="1726"/>
    <n v="0"/>
    <n v="13"/>
    <n v="0"/>
    <n v="836"/>
    <n v="0"/>
    <n v="0"/>
    <n v="0"/>
    <n v="0"/>
    <n v="0"/>
    <n v="0"/>
    <n v="849"/>
  </r>
  <r>
    <x v="1727"/>
    <n v="0"/>
    <n v="15"/>
    <n v="0"/>
    <n v="0"/>
    <n v="621"/>
    <n v="260"/>
    <n v="0"/>
    <n v="0"/>
    <n v="0"/>
    <n v="0"/>
    <n v="896"/>
  </r>
  <r>
    <x v="1728"/>
    <n v="0"/>
    <n v="0"/>
    <n v="0"/>
    <n v="0"/>
    <n v="384"/>
    <n v="297"/>
    <n v="0"/>
    <n v="0"/>
    <n v="0"/>
    <n v="0"/>
    <n v="681"/>
  </r>
  <r>
    <x v="1729"/>
    <n v="0"/>
    <n v="0"/>
    <n v="0"/>
    <n v="0"/>
    <n v="705"/>
    <n v="522"/>
    <n v="0"/>
    <n v="0"/>
    <n v="0"/>
    <n v="0"/>
    <n v="1227"/>
  </r>
  <r>
    <x v="1730"/>
    <n v="0"/>
    <n v="0"/>
    <n v="0"/>
    <n v="0"/>
    <n v="152"/>
    <n v="123"/>
    <n v="0"/>
    <n v="0"/>
    <n v="5"/>
    <n v="0"/>
    <n v="280"/>
  </r>
  <r>
    <x v="1731"/>
    <n v="0"/>
    <n v="30"/>
    <n v="0"/>
    <n v="0"/>
    <n v="1017"/>
    <n v="716"/>
    <n v="0"/>
    <n v="138"/>
    <n v="0"/>
    <n v="0"/>
    <n v="1901"/>
  </r>
  <r>
    <x v="1732"/>
    <n v="0"/>
    <n v="0"/>
    <n v="0"/>
    <n v="0"/>
    <n v="447"/>
    <n v="578"/>
    <n v="0"/>
    <n v="313"/>
    <n v="0"/>
    <n v="0"/>
    <n v="1338"/>
  </r>
  <r>
    <x v="1733"/>
    <n v="0"/>
    <n v="17"/>
    <n v="0"/>
    <n v="0"/>
    <n v="335"/>
    <n v="99"/>
    <n v="0"/>
    <n v="0"/>
    <n v="0"/>
    <n v="0"/>
    <n v="451"/>
  </r>
  <r>
    <x v="1734"/>
    <n v="0"/>
    <n v="0"/>
    <n v="0"/>
    <n v="0"/>
    <n v="203"/>
    <n v="106"/>
    <n v="0"/>
    <n v="0"/>
    <n v="0"/>
    <n v="0"/>
    <n v="309"/>
  </r>
  <r>
    <x v="1735"/>
    <n v="0"/>
    <n v="7"/>
    <n v="0"/>
    <n v="0"/>
    <n v="518"/>
    <n v="555"/>
    <n v="0"/>
    <n v="23"/>
    <n v="0"/>
    <n v="0"/>
    <n v="1103"/>
  </r>
  <r>
    <x v="1736"/>
    <n v="0"/>
    <n v="13"/>
    <n v="0"/>
    <n v="0"/>
    <n v="262"/>
    <n v="416"/>
    <n v="0"/>
    <n v="57"/>
    <n v="30"/>
    <n v="0"/>
    <n v="778"/>
  </r>
  <r>
    <x v="1737"/>
    <n v="0"/>
    <n v="8"/>
    <n v="0"/>
    <n v="190"/>
    <n v="140"/>
    <n v="0"/>
    <n v="0"/>
    <n v="0"/>
    <n v="0"/>
    <n v="0"/>
    <n v="338"/>
  </r>
  <r>
    <x v="1738"/>
    <n v="0"/>
    <n v="14"/>
    <n v="0"/>
    <n v="0"/>
    <n v="494"/>
    <n v="564"/>
    <n v="0"/>
    <n v="22"/>
    <n v="0"/>
    <n v="0"/>
    <n v="1094"/>
  </r>
  <r>
    <x v="1739"/>
    <n v="0"/>
    <n v="26"/>
    <n v="0"/>
    <n v="0"/>
    <n v="636"/>
    <n v="369"/>
    <n v="0"/>
    <n v="79"/>
    <n v="0"/>
    <n v="0"/>
    <n v="1110"/>
  </r>
  <r>
    <x v="1740"/>
    <n v="0"/>
    <n v="11"/>
    <n v="0"/>
    <n v="0"/>
    <n v="327"/>
    <n v="0"/>
    <n v="0"/>
    <n v="0"/>
    <n v="0"/>
    <n v="0"/>
    <n v="338"/>
  </r>
  <r>
    <x v="1741"/>
    <n v="0"/>
    <n v="5"/>
    <n v="0"/>
    <n v="0"/>
    <n v="346"/>
    <n v="0"/>
    <n v="0"/>
    <n v="0"/>
    <n v="0"/>
    <n v="0"/>
    <n v="351"/>
  </r>
  <r>
    <x v="1742"/>
    <n v="0"/>
    <n v="17"/>
    <n v="0"/>
    <n v="0"/>
    <n v="0"/>
    <n v="1108"/>
    <n v="0"/>
    <n v="133"/>
    <n v="0"/>
    <n v="0"/>
    <n v="1258"/>
  </r>
  <r>
    <x v="1743"/>
    <n v="0"/>
    <n v="0"/>
    <n v="0"/>
    <n v="0"/>
    <n v="0"/>
    <n v="0"/>
    <n v="0"/>
    <n v="1212"/>
    <n v="476"/>
    <n v="0"/>
    <n v="1688"/>
  </r>
  <r>
    <x v="1744"/>
    <n v="0"/>
    <n v="4"/>
    <n v="0"/>
    <n v="129"/>
    <n v="398"/>
    <n v="222"/>
    <n v="0"/>
    <n v="0"/>
    <n v="0"/>
    <n v="0"/>
    <n v="753"/>
  </r>
  <r>
    <x v="1745"/>
    <n v="0"/>
    <n v="2"/>
    <n v="0"/>
    <n v="0"/>
    <n v="546"/>
    <n v="209"/>
    <n v="0"/>
    <n v="0"/>
    <n v="0"/>
    <n v="0"/>
    <n v="757"/>
  </r>
  <r>
    <x v="1746"/>
    <n v="0"/>
    <n v="5"/>
    <n v="0"/>
    <n v="234"/>
    <n v="0"/>
    <n v="0"/>
    <n v="0"/>
    <n v="0"/>
    <n v="0"/>
    <n v="0"/>
    <n v="239"/>
  </r>
  <r>
    <x v="1747"/>
    <n v="0"/>
    <n v="20"/>
    <n v="0"/>
    <n v="0"/>
    <n v="434"/>
    <n v="117"/>
    <n v="0"/>
    <n v="0"/>
    <n v="0"/>
    <n v="0"/>
    <n v="571"/>
  </r>
  <r>
    <x v="1748"/>
    <n v="0"/>
    <n v="0"/>
    <n v="0"/>
    <n v="0"/>
    <n v="501"/>
    <n v="244"/>
    <n v="0"/>
    <n v="0"/>
    <n v="0"/>
    <n v="0"/>
    <n v="745"/>
  </r>
  <r>
    <x v="1749"/>
    <n v="0"/>
    <n v="12"/>
    <n v="0"/>
    <n v="0"/>
    <n v="904"/>
    <n v="724"/>
    <n v="0"/>
    <n v="0"/>
    <n v="0"/>
    <n v="0"/>
    <n v="1640"/>
  </r>
  <r>
    <x v="1750"/>
    <n v="0"/>
    <n v="0"/>
    <n v="0"/>
    <n v="0"/>
    <n v="505"/>
    <n v="0"/>
    <n v="0"/>
    <n v="156"/>
    <n v="0"/>
    <n v="0"/>
    <n v="661"/>
  </r>
  <r>
    <x v="1751"/>
    <n v="0"/>
    <n v="0"/>
    <n v="0"/>
    <n v="0"/>
    <n v="0"/>
    <n v="1232"/>
    <n v="0"/>
    <n v="0"/>
    <n v="0"/>
    <n v="0"/>
    <n v="1232"/>
  </r>
  <r>
    <x v="1752"/>
    <n v="0"/>
    <n v="0"/>
    <n v="0"/>
    <n v="0"/>
    <n v="239"/>
    <n v="555"/>
    <n v="0"/>
    <n v="0"/>
    <n v="0"/>
    <n v="0"/>
    <n v="794"/>
  </r>
  <r>
    <x v="1753"/>
    <n v="0"/>
    <n v="0"/>
    <n v="0"/>
    <n v="434"/>
    <n v="320"/>
    <n v="284"/>
    <n v="0"/>
    <n v="0"/>
    <n v="0"/>
    <n v="0"/>
    <n v="1038"/>
  </r>
  <r>
    <x v="1754"/>
    <n v="0"/>
    <n v="0"/>
    <n v="0"/>
    <n v="0"/>
    <n v="553"/>
    <n v="432"/>
    <n v="0"/>
    <n v="0"/>
    <n v="0"/>
    <n v="0"/>
    <n v="985"/>
  </r>
  <r>
    <x v="1755"/>
    <n v="0"/>
    <n v="0"/>
    <n v="0"/>
    <n v="400"/>
    <n v="0"/>
    <n v="0"/>
    <n v="0"/>
    <n v="0"/>
    <n v="0"/>
    <n v="0"/>
    <n v="400"/>
  </r>
  <r>
    <x v="1756"/>
    <n v="0"/>
    <n v="0"/>
    <n v="0"/>
    <n v="328"/>
    <n v="0"/>
    <n v="0"/>
    <n v="0"/>
    <n v="0"/>
    <n v="0"/>
    <n v="0"/>
    <n v="328"/>
  </r>
  <r>
    <x v="1757"/>
    <n v="0"/>
    <n v="7"/>
    <n v="0"/>
    <n v="0"/>
    <n v="0"/>
    <n v="252"/>
    <n v="0"/>
    <n v="0"/>
    <n v="0"/>
    <n v="0"/>
    <n v="259"/>
  </r>
  <r>
    <x v="1758"/>
    <n v="0"/>
    <n v="14"/>
    <n v="0"/>
    <n v="0"/>
    <n v="565"/>
    <n v="199"/>
    <n v="0"/>
    <n v="0"/>
    <n v="0"/>
    <n v="0"/>
    <n v="778"/>
  </r>
  <r>
    <x v="1759"/>
    <n v="0"/>
    <n v="0"/>
    <n v="0"/>
    <n v="0"/>
    <n v="308"/>
    <n v="0"/>
    <n v="0"/>
    <n v="0"/>
    <n v="0"/>
    <n v="0"/>
    <n v="308"/>
  </r>
  <r>
    <x v="1760"/>
    <n v="0"/>
    <n v="6"/>
    <n v="0"/>
    <n v="439"/>
    <n v="0"/>
    <n v="0"/>
    <n v="0"/>
    <n v="0"/>
    <n v="0"/>
    <n v="0"/>
    <n v="445"/>
  </r>
  <r>
    <x v="1761"/>
    <n v="0"/>
    <n v="13"/>
    <n v="0"/>
    <n v="0"/>
    <n v="681"/>
    <n v="430"/>
    <n v="0"/>
    <n v="71"/>
    <n v="26"/>
    <n v="0"/>
    <n v="1221"/>
  </r>
  <r>
    <x v="1762"/>
    <n v="0"/>
    <n v="0"/>
    <n v="0"/>
    <n v="369"/>
    <n v="0"/>
    <n v="0"/>
    <n v="0"/>
    <n v="0"/>
    <n v="0"/>
    <n v="0"/>
    <n v="369"/>
  </r>
  <r>
    <x v="1763"/>
    <n v="0"/>
    <n v="15"/>
    <n v="0"/>
    <n v="0"/>
    <n v="407"/>
    <n v="237"/>
    <n v="0"/>
    <n v="0"/>
    <n v="0"/>
    <n v="0"/>
    <n v="659"/>
  </r>
  <r>
    <x v="1764"/>
    <n v="0"/>
    <n v="19"/>
    <n v="0"/>
    <n v="0"/>
    <n v="402"/>
    <n v="253"/>
    <n v="0"/>
    <n v="0"/>
    <n v="0"/>
    <n v="0"/>
    <n v="674"/>
  </r>
  <r>
    <x v="1765"/>
    <n v="0"/>
    <n v="0"/>
    <n v="0"/>
    <n v="351"/>
    <n v="0"/>
    <n v="0"/>
    <n v="0"/>
    <n v="0"/>
    <n v="0"/>
    <n v="0"/>
    <n v="351"/>
  </r>
  <r>
    <x v="1766"/>
    <n v="0"/>
    <n v="0"/>
    <n v="0"/>
    <n v="0"/>
    <n v="325"/>
    <n v="0"/>
    <n v="0"/>
    <n v="0"/>
    <n v="0"/>
    <n v="0"/>
    <n v="325"/>
  </r>
  <r>
    <x v="1767"/>
    <n v="0"/>
    <n v="0"/>
    <n v="0"/>
    <n v="452"/>
    <n v="0"/>
    <n v="0"/>
    <n v="0"/>
    <n v="0"/>
    <n v="0"/>
    <n v="0"/>
    <n v="452"/>
  </r>
  <r>
    <x v="1768"/>
    <n v="0"/>
    <n v="22"/>
    <n v="0"/>
    <n v="0"/>
    <n v="350"/>
    <n v="162"/>
    <n v="0"/>
    <n v="0"/>
    <n v="0"/>
    <n v="0"/>
    <n v="534"/>
  </r>
  <r>
    <x v="1769"/>
    <n v="0"/>
    <n v="0"/>
    <n v="0"/>
    <n v="0"/>
    <n v="442"/>
    <n v="271"/>
    <n v="0"/>
    <n v="0"/>
    <n v="0"/>
    <n v="0"/>
    <n v="713"/>
  </r>
  <r>
    <x v="1770"/>
    <n v="0"/>
    <n v="0"/>
    <n v="0"/>
    <n v="0"/>
    <n v="284"/>
    <n v="354"/>
    <n v="0"/>
    <n v="153"/>
    <n v="0"/>
    <n v="0"/>
    <n v="791"/>
  </r>
  <r>
    <x v="1771"/>
    <n v="0"/>
    <n v="15"/>
    <n v="0"/>
    <n v="0"/>
    <n v="397"/>
    <n v="707"/>
    <n v="0"/>
    <n v="0"/>
    <n v="0"/>
    <n v="0"/>
    <n v="1119"/>
  </r>
  <r>
    <x v="1772"/>
    <n v="0"/>
    <n v="4"/>
    <n v="0"/>
    <n v="0"/>
    <n v="261"/>
    <n v="104"/>
    <n v="0"/>
    <n v="0"/>
    <n v="0"/>
    <n v="0"/>
    <n v="369"/>
  </r>
  <r>
    <x v="1773"/>
    <n v="0"/>
    <n v="0"/>
    <n v="0"/>
    <n v="501"/>
    <n v="321"/>
    <n v="0"/>
    <n v="0"/>
    <n v="0"/>
    <n v="0"/>
    <n v="0"/>
    <n v="822"/>
  </r>
  <r>
    <x v="1774"/>
    <n v="0"/>
    <n v="1"/>
    <n v="0"/>
    <n v="0"/>
    <n v="110"/>
    <n v="82"/>
    <n v="0"/>
    <n v="0"/>
    <n v="0"/>
    <n v="0"/>
    <n v="193"/>
  </r>
  <r>
    <x v="1775"/>
    <n v="0"/>
    <n v="4"/>
    <n v="0"/>
    <n v="0"/>
    <n v="278"/>
    <n v="0"/>
    <n v="0"/>
    <n v="0"/>
    <n v="0"/>
    <n v="0"/>
    <n v="282"/>
  </r>
  <r>
    <x v="1776"/>
    <n v="0"/>
    <n v="0"/>
    <n v="0"/>
    <n v="0"/>
    <n v="0"/>
    <n v="211"/>
    <n v="0"/>
    <n v="0"/>
    <n v="0"/>
    <n v="0"/>
    <n v="211"/>
  </r>
  <r>
    <x v="1777"/>
    <n v="0"/>
    <n v="0"/>
    <n v="0"/>
    <n v="0"/>
    <n v="437"/>
    <n v="0"/>
    <n v="0"/>
    <n v="0"/>
    <n v="0"/>
    <n v="0"/>
    <n v="437"/>
  </r>
  <r>
    <x v="1778"/>
    <n v="0"/>
    <n v="0"/>
    <n v="0"/>
    <n v="0"/>
    <n v="0"/>
    <n v="84"/>
    <n v="0"/>
    <n v="0"/>
    <n v="0"/>
    <n v="0"/>
    <n v="84"/>
  </r>
  <r>
    <x v="1779"/>
    <n v="0"/>
    <n v="19"/>
    <n v="0"/>
    <n v="0"/>
    <n v="868"/>
    <n v="629"/>
    <n v="0"/>
    <n v="0"/>
    <n v="0"/>
    <n v="0"/>
    <n v="1516"/>
  </r>
  <r>
    <x v="1780"/>
    <n v="0"/>
    <n v="0"/>
    <n v="0"/>
    <n v="0"/>
    <n v="422"/>
    <n v="483"/>
    <n v="0"/>
    <n v="0"/>
    <n v="0"/>
    <n v="0"/>
    <n v="905"/>
  </r>
  <r>
    <x v="1781"/>
    <n v="0"/>
    <n v="0"/>
    <n v="0"/>
    <n v="302"/>
    <n v="400"/>
    <n v="0"/>
    <n v="0"/>
    <n v="0"/>
    <n v="0"/>
    <n v="0"/>
    <n v="702"/>
  </r>
  <r>
    <x v="1782"/>
    <n v="0"/>
    <n v="11"/>
    <n v="0"/>
    <n v="0"/>
    <n v="205"/>
    <n v="111"/>
    <n v="0"/>
    <n v="0"/>
    <n v="0"/>
    <n v="0"/>
    <n v="327"/>
  </r>
  <r>
    <x v="1783"/>
    <n v="0"/>
    <n v="0"/>
    <n v="0"/>
    <n v="337"/>
    <n v="0"/>
    <n v="0"/>
    <n v="0"/>
    <n v="0"/>
    <n v="0"/>
    <n v="0"/>
    <n v="337"/>
  </r>
  <r>
    <x v="1784"/>
    <n v="0"/>
    <n v="15"/>
    <n v="0"/>
    <n v="0"/>
    <n v="365"/>
    <n v="312"/>
    <n v="0"/>
    <n v="283"/>
    <n v="222"/>
    <n v="0"/>
    <n v="1197"/>
  </r>
  <r>
    <x v="1785"/>
    <n v="0"/>
    <n v="8"/>
    <n v="0"/>
    <n v="0"/>
    <n v="497"/>
    <n v="0"/>
    <n v="0"/>
    <n v="0"/>
    <n v="0"/>
    <n v="0"/>
    <n v="505"/>
  </r>
  <r>
    <x v="1786"/>
    <n v="0"/>
    <n v="13"/>
    <n v="0"/>
    <n v="0"/>
    <n v="476"/>
    <n v="383"/>
    <n v="0"/>
    <n v="238"/>
    <n v="0"/>
    <n v="0"/>
    <n v="1110"/>
  </r>
  <r>
    <x v="1787"/>
    <n v="0"/>
    <n v="0"/>
    <n v="0"/>
    <n v="0"/>
    <n v="288"/>
    <n v="176"/>
    <n v="0"/>
    <n v="0"/>
    <n v="0"/>
    <n v="0"/>
    <n v="464"/>
  </r>
  <r>
    <x v="1788"/>
    <n v="0"/>
    <n v="12"/>
    <n v="0"/>
    <n v="0"/>
    <n v="382"/>
    <n v="557"/>
    <n v="0"/>
    <n v="89"/>
    <n v="0"/>
    <n v="0"/>
    <n v="1040"/>
  </r>
  <r>
    <x v="1789"/>
    <n v="0"/>
    <n v="16"/>
    <n v="5"/>
    <n v="0"/>
    <n v="191"/>
    <n v="58"/>
    <n v="0"/>
    <n v="0"/>
    <n v="0"/>
    <n v="0"/>
    <n v="270"/>
  </r>
  <r>
    <x v="1790"/>
    <n v="0"/>
    <n v="0"/>
    <n v="0"/>
    <n v="0"/>
    <n v="651"/>
    <n v="521"/>
    <n v="0"/>
    <n v="68"/>
    <n v="0"/>
    <n v="0"/>
    <n v="1240"/>
  </r>
  <r>
    <x v="1791"/>
    <n v="0"/>
    <n v="18"/>
    <n v="0"/>
    <n v="784"/>
    <n v="0"/>
    <n v="0"/>
    <n v="0"/>
    <n v="0"/>
    <n v="0"/>
    <n v="0"/>
    <n v="802"/>
  </r>
  <r>
    <x v="1792"/>
    <n v="0"/>
    <n v="7"/>
    <n v="0"/>
    <n v="344"/>
    <n v="0"/>
    <n v="0"/>
    <n v="0"/>
    <n v="0"/>
    <n v="0"/>
    <n v="0"/>
    <n v="351"/>
  </r>
  <r>
    <x v="1793"/>
    <n v="0"/>
    <n v="30"/>
    <n v="0"/>
    <n v="380"/>
    <n v="349"/>
    <n v="223"/>
    <n v="0"/>
    <n v="118"/>
    <n v="51"/>
    <n v="0"/>
    <n v="1151"/>
  </r>
  <r>
    <x v="1794"/>
    <n v="0"/>
    <n v="15"/>
    <n v="0"/>
    <n v="0"/>
    <n v="628"/>
    <n v="335"/>
    <n v="0"/>
    <n v="0"/>
    <n v="0"/>
    <n v="0"/>
    <n v="978"/>
  </r>
  <r>
    <x v="1795"/>
    <n v="0"/>
    <n v="8"/>
    <n v="0"/>
    <n v="649"/>
    <n v="0"/>
    <n v="0"/>
    <n v="0"/>
    <n v="0"/>
    <n v="0"/>
    <n v="0"/>
    <n v="657"/>
  </r>
  <r>
    <x v="1796"/>
    <n v="0"/>
    <n v="15"/>
    <n v="0"/>
    <n v="0"/>
    <n v="202"/>
    <n v="138"/>
    <n v="0"/>
    <n v="0"/>
    <n v="0"/>
    <n v="0"/>
    <n v="355"/>
  </r>
  <r>
    <x v="1797"/>
    <n v="0"/>
    <n v="2"/>
    <n v="0"/>
    <n v="0"/>
    <n v="0"/>
    <n v="114"/>
    <n v="0"/>
    <n v="0"/>
    <n v="0"/>
    <n v="0"/>
    <n v="116"/>
  </r>
  <r>
    <x v="1798"/>
    <n v="0"/>
    <n v="34"/>
    <n v="0"/>
    <n v="351"/>
    <n v="452"/>
    <n v="389"/>
    <n v="0"/>
    <n v="108"/>
    <n v="0"/>
    <n v="0"/>
    <n v="1334"/>
  </r>
  <r>
    <x v="1799"/>
    <n v="0"/>
    <n v="0"/>
    <n v="0"/>
    <n v="653"/>
    <n v="0"/>
    <n v="0"/>
    <n v="0"/>
    <n v="0"/>
    <n v="0"/>
    <n v="0"/>
    <n v="653"/>
  </r>
  <r>
    <x v="1800"/>
    <n v="0"/>
    <n v="8"/>
    <n v="0"/>
    <n v="0"/>
    <n v="0"/>
    <n v="266"/>
    <n v="0"/>
    <n v="0"/>
    <n v="0"/>
    <n v="0"/>
    <n v="274"/>
  </r>
  <r>
    <x v="1801"/>
    <n v="0"/>
    <n v="1"/>
    <n v="0"/>
    <n v="0"/>
    <n v="118"/>
    <n v="70"/>
    <n v="0"/>
    <n v="0"/>
    <n v="0"/>
    <n v="0"/>
    <n v="189"/>
  </r>
  <r>
    <x v="1802"/>
    <n v="0"/>
    <n v="0"/>
    <n v="0"/>
    <n v="355"/>
    <n v="0"/>
    <n v="0"/>
    <n v="0"/>
    <n v="0"/>
    <n v="0"/>
    <n v="0"/>
    <n v="355"/>
  </r>
  <r>
    <x v="1803"/>
    <n v="0"/>
    <n v="24"/>
    <n v="0"/>
    <n v="0"/>
    <n v="325"/>
    <n v="328"/>
    <n v="0"/>
    <n v="0"/>
    <n v="0"/>
    <n v="0"/>
    <n v="677"/>
  </r>
  <r>
    <x v="1804"/>
    <n v="0"/>
    <n v="21"/>
    <n v="0"/>
    <n v="393"/>
    <n v="478"/>
    <n v="580"/>
    <n v="0"/>
    <n v="0"/>
    <n v="0"/>
    <n v="0"/>
    <n v="1472"/>
  </r>
  <r>
    <x v="1805"/>
    <n v="0"/>
    <n v="18"/>
    <n v="0"/>
    <n v="0"/>
    <n v="335"/>
    <n v="297"/>
    <n v="0"/>
    <n v="52"/>
    <n v="30"/>
    <n v="0"/>
    <n v="732"/>
  </r>
  <r>
    <x v="1806"/>
    <n v="0"/>
    <n v="0"/>
    <n v="0"/>
    <n v="0"/>
    <n v="260"/>
    <n v="115"/>
    <n v="0"/>
    <n v="0"/>
    <n v="0"/>
    <n v="0"/>
    <n v="375"/>
  </r>
  <r>
    <x v="1807"/>
    <n v="0"/>
    <n v="0"/>
    <n v="0"/>
    <n v="532"/>
    <n v="593"/>
    <n v="0"/>
    <n v="0"/>
    <n v="0"/>
    <n v="0"/>
    <n v="0"/>
    <n v="1125"/>
  </r>
  <r>
    <x v="1808"/>
    <n v="0"/>
    <n v="35"/>
    <n v="0"/>
    <n v="0"/>
    <n v="420"/>
    <n v="0"/>
    <n v="0"/>
    <n v="0"/>
    <n v="0"/>
    <n v="0"/>
    <n v="455"/>
  </r>
  <r>
    <x v="1809"/>
    <n v="0"/>
    <n v="7"/>
    <n v="0"/>
    <n v="0"/>
    <n v="190"/>
    <n v="125"/>
    <n v="0"/>
    <n v="0"/>
    <n v="0"/>
    <n v="0"/>
    <n v="322"/>
  </r>
  <r>
    <x v="1810"/>
    <n v="0"/>
    <n v="12"/>
    <n v="0"/>
    <n v="0"/>
    <n v="333"/>
    <n v="116"/>
    <n v="0"/>
    <n v="0"/>
    <n v="0"/>
    <n v="0"/>
    <n v="461"/>
  </r>
  <r>
    <x v="1811"/>
    <n v="0"/>
    <n v="13"/>
    <n v="0"/>
    <n v="0"/>
    <n v="323"/>
    <n v="151"/>
    <n v="0"/>
    <n v="0"/>
    <n v="0"/>
    <n v="0"/>
    <n v="487"/>
  </r>
  <r>
    <x v="1812"/>
    <n v="0"/>
    <n v="8"/>
    <n v="0"/>
    <n v="0"/>
    <n v="272"/>
    <n v="142"/>
    <n v="0"/>
    <n v="0"/>
    <n v="0"/>
    <n v="0"/>
    <n v="422"/>
  </r>
  <r>
    <x v="1813"/>
    <n v="0"/>
    <n v="10"/>
    <n v="0"/>
    <n v="0"/>
    <n v="476"/>
    <n v="536"/>
    <n v="0"/>
    <n v="9"/>
    <n v="0"/>
    <n v="0"/>
    <n v="1031"/>
  </r>
  <r>
    <x v="1814"/>
    <n v="0"/>
    <n v="3"/>
    <n v="0"/>
    <n v="0"/>
    <n v="100"/>
    <n v="262"/>
    <n v="0"/>
    <n v="0"/>
    <n v="0"/>
    <n v="0"/>
    <n v="365"/>
  </r>
  <r>
    <x v="1815"/>
    <n v="0"/>
    <n v="0"/>
    <n v="0"/>
    <n v="0"/>
    <n v="0"/>
    <n v="315"/>
    <n v="0"/>
    <n v="0"/>
    <n v="0"/>
    <n v="0"/>
    <n v="315"/>
  </r>
  <r>
    <x v="1816"/>
    <n v="0"/>
    <n v="20"/>
    <n v="0"/>
    <n v="0"/>
    <n v="628"/>
    <n v="470"/>
    <n v="0"/>
    <n v="28"/>
    <n v="0"/>
    <n v="0"/>
    <n v="1146"/>
  </r>
  <r>
    <x v="1817"/>
    <n v="0"/>
    <n v="5"/>
    <n v="0"/>
    <n v="0"/>
    <n v="104"/>
    <n v="73"/>
    <n v="0"/>
    <n v="0"/>
    <n v="0"/>
    <n v="0"/>
    <n v="182"/>
  </r>
  <r>
    <x v="1818"/>
    <n v="0"/>
    <n v="3"/>
    <n v="0"/>
    <n v="0"/>
    <n v="60"/>
    <n v="33"/>
    <n v="0"/>
    <n v="7"/>
    <n v="0"/>
    <n v="0"/>
    <n v="103"/>
  </r>
  <r>
    <x v="1819"/>
    <n v="0"/>
    <n v="7"/>
    <n v="0"/>
    <n v="0"/>
    <n v="187"/>
    <n v="109"/>
    <n v="0"/>
    <n v="0"/>
    <n v="0"/>
    <n v="0"/>
    <n v="303"/>
  </r>
  <r>
    <x v="1820"/>
    <n v="0"/>
    <n v="7"/>
    <n v="0"/>
    <n v="118"/>
    <n v="499"/>
    <n v="363"/>
    <n v="0"/>
    <n v="0"/>
    <n v="0"/>
    <n v="0"/>
    <n v="987"/>
  </r>
  <r>
    <x v="1821"/>
    <n v="0"/>
    <n v="6"/>
    <n v="0"/>
    <n v="0"/>
    <n v="400"/>
    <n v="264"/>
    <n v="0"/>
    <n v="0"/>
    <n v="0"/>
    <n v="0"/>
    <n v="670"/>
  </r>
  <r>
    <x v="1822"/>
    <n v="0"/>
    <n v="3"/>
    <n v="0"/>
    <n v="0"/>
    <n v="257"/>
    <n v="244"/>
    <n v="0"/>
    <n v="139"/>
    <n v="0"/>
    <n v="0"/>
    <n v="643"/>
  </r>
  <r>
    <x v="1823"/>
    <n v="0"/>
    <n v="11"/>
    <n v="0"/>
    <n v="270"/>
    <n v="289"/>
    <n v="237"/>
    <n v="0"/>
    <n v="0"/>
    <n v="0"/>
    <n v="0"/>
    <n v="807"/>
  </r>
  <r>
    <x v="1824"/>
    <n v="0"/>
    <n v="1"/>
    <n v="0"/>
    <n v="0"/>
    <n v="0"/>
    <n v="740"/>
    <n v="0"/>
    <n v="0"/>
    <n v="0"/>
    <n v="0"/>
    <n v="741"/>
  </r>
  <r>
    <x v="1825"/>
    <n v="0"/>
    <n v="0"/>
    <n v="0"/>
    <n v="151"/>
    <n v="147"/>
    <n v="0"/>
    <n v="0"/>
    <n v="0"/>
    <n v="0"/>
    <n v="0"/>
    <n v="298"/>
  </r>
  <r>
    <x v="1826"/>
    <n v="0"/>
    <n v="1"/>
    <n v="0"/>
    <n v="0"/>
    <n v="257"/>
    <n v="110"/>
    <n v="0"/>
    <n v="0"/>
    <n v="0"/>
    <n v="0"/>
    <n v="368"/>
  </r>
  <r>
    <x v="1827"/>
    <n v="0"/>
    <n v="4"/>
    <n v="0"/>
    <n v="109"/>
    <n v="135"/>
    <n v="104"/>
    <n v="0"/>
    <n v="0"/>
    <n v="0"/>
    <n v="0"/>
    <n v="352"/>
  </r>
  <r>
    <x v="1828"/>
    <n v="0"/>
    <n v="5"/>
    <n v="0"/>
    <n v="0"/>
    <n v="413"/>
    <n v="540"/>
    <n v="0"/>
    <n v="0"/>
    <n v="0"/>
    <n v="0"/>
    <n v="958"/>
  </r>
  <r>
    <x v="1829"/>
    <n v="0"/>
    <n v="0"/>
    <n v="0"/>
    <n v="0"/>
    <n v="283"/>
    <n v="147"/>
    <n v="0"/>
    <n v="0"/>
    <n v="0"/>
    <n v="0"/>
    <n v="430"/>
  </r>
  <r>
    <x v="1830"/>
    <n v="0"/>
    <n v="5"/>
    <n v="0"/>
    <n v="0"/>
    <n v="383"/>
    <n v="316"/>
    <n v="0"/>
    <n v="0"/>
    <n v="0"/>
    <n v="0"/>
    <n v="704"/>
  </r>
  <r>
    <x v="1831"/>
    <n v="0"/>
    <n v="3"/>
    <n v="0"/>
    <n v="0"/>
    <n v="88"/>
    <n v="68"/>
    <n v="0"/>
    <n v="0"/>
    <n v="0"/>
    <n v="0"/>
    <n v="159"/>
  </r>
  <r>
    <x v="1832"/>
    <n v="0"/>
    <n v="0"/>
    <n v="0"/>
    <n v="0"/>
    <n v="144"/>
    <n v="94"/>
    <n v="0"/>
    <n v="0"/>
    <n v="0"/>
    <n v="0"/>
    <n v="238"/>
  </r>
  <r>
    <x v="1833"/>
    <n v="0"/>
    <n v="6"/>
    <n v="0"/>
    <n v="0"/>
    <n v="243"/>
    <n v="137"/>
    <n v="0"/>
    <n v="0"/>
    <n v="0"/>
    <n v="0"/>
    <n v="386"/>
  </r>
  <r>
    <x v="1834"/>
    <n v="0"/>
    <n v="4"/>
    <n v="0"/>
    <n v="164"/>
    <n v="0"/>
    <n v="0"/>
    <n v="0"/>
    <n v="0"/>
    <n v="0"/>
    <n v="0"/>
    <n v="168"/>
  </r>
  <r>
    <x v="1835"/>
    <n v="0"/>
    <n v="13"/>
    <n v="0"/>
    <n v="259"/>
    <n v="174"/>
    <n v="384"/>
    <n v="0"/>
    <n v="0"/>
    <n v="0"/>
    <n v="0"/>
    <n v="830"/>
  </r>
  <r>
    <x v="1836"/>
    <n v="0"/>
    <n v="7"/>
    <n v="0"/>
    <n v="0"/>
    <n v="164"/>
    <n v="82"/>
    <n v="0"/>
    <n v="0"/>
    <n v="0"/>
    <n v="0"/>
    <n v="253"/>
  </r>
  <r>
    <x v="1837"/>
    <n v="0"/>
    <n v="0"/>
    <n v="0"/>
    <n v="0"/>
    <n v="1008"/>
    <n v="954"/>
    <n v="0"/>
    <n v="0"/>
    <n v="0"/>
    <n v="0"/>
    <n v="1962"/>
  </r>
  <r>
    <x v="1838"/>
    <n v="0"/>
    <n v="8"/>
    <n v="0"/>
    <n v="0"/>
    <n v="318"/>
    <n v="0"/>
    <n v="0"/>
    <n v="0"/>
    <n v="0"/>
    <n v="0"/>
    <n v="326"/>
  </r>
  <r>
    <x v="1839"/>
    <n v="0"/>
    <n v="0"/>
    <n v="0"/>
    <n v="0"/>
    <n v="739"/>
    <n v="605"/>
    <n v="0"/>
    <n v="0"/>
    <n v="0"/>
    <n v="0"/>
    <n v="1344"/>
  </r>
  <r>
    <x v="1840"/>
    <n v="0"/>
    <n v="6"/>
    <n v="0"/>
    <n v="0"/>
    <n v="299"/>
    <n v="153"/>
    <n v="0"/>
    <n v="0"/>
    <n v="0"/>
    <n v="0"/>
    <n v="458"/>
  </r>
  <r>
    <x v="1841"/>
    <n v="0"/>
    <n v="0"/>
    <n v="0"/>
    <n v="0"/>
    <n v="460"/>
    <n v="127"/>
    <n v="0"/>
    <n v="0"/>
    <n v="0"/>
    <n v="0"/>
    <n v="587"/>
  </r>
  <r>
    <x v="1842"/>
    <n v="0"/>
    <n v="17"/>
    <n v="0"/>
    <n v="0"/>
    <n v="459"/>
    <n v="0"/>
    <n v="0"/>
    <n v="0"/>
    <n v="0"/>
    <n v="0"/>
    <n v="476"/>
  </r>
  <r>
    <x v="1843"/>
    <n v="0"/>
    <n v="9"/>
    <n v="0"/>
    <n v="0"/>
    <n v="333"/>
    <n v="182"/>
    <n v="0"/>
    <n v="0"/>
    <n v="0"/>
    <n v="0"/>
    <n v="524"/>
  </r>
  <r>
    <x v="1844"/>
    <n v="0"/>
    <n v="4"/>
    <n v="0"/>
    <n v="0"/>
    <n v="125"/>
    <n v="66"/>
    <n v="0"/>
    <n v="0"/>
    <n v="0"/>
    <n v="0"/>
    <n v="195"/>
  </r>
  <r>
    <x v="1845"/>
    <n v="0"/>
    <n v="16"/>
    <n v="0"/>
    <n v="0"/>
    <n v="532"/>
    <n v="256"/>
    <n v="0"/>
    <n v="0"/>
    <n v="0"/>
    <n v="0"/>
    <n v="804"/>
  </r>
  <r>
    <x v="1846"/>
    <n v="0"/>
    <n v="0"/>
    <n v="0"/>
    <n v="0"/>
    <n v="622"/>
    <n v="0"/>
    <n v="0"/>
    <n v="0"/>
    <n v="0"/>
    <n v="0"/>
    <n v="622"/>
  </r>
  <r>
    <x v="1847"/>
    <n v="0"/>
    <n v="0"/>
    <n v="0"/>
    <n v="0"/>
    <n v="683"/>
    <n v="486"/>
    <n v="0"/>
    <n v="0"/>
    <n v="0"/>
    <n v="0"/>
    <n v="1169"/>
  </r>
  <r>
    <x v="1848"/>
    <n v="0"/>
    <n v="12"/>
    <n v="0"/>
    <n v="0"/>
    <n v="529"/>
    <n v="880"/>
    <n v="0"/>
    <n v="314"/>
    <n v="0"/>
    <n v="0"/>
    <n v="1735"/>
  </r>
  <r>
    <x v="1849"/>
    <n v="0"/>
    <n v="0"/>
    <n v="0"/>
    <n v="0"/>
    <n v="342"/>
    <n v="134"/>
    <n v="0"/>
    <n v="0"/>
    <n v="0"/>
    <n v="0"/>
    <n v="476"/>
  </r>
  <r>
    <x v="1850"/>
    <n v="0"/>
    <n v="0"/>
    <n v="0"/>
    <n v="513"/>
    <n v="0"/>
    <n v="0"/>
    <n v="0"/>
    <n v="0"/>
    <n v="0"/>
    <n v="0"/>
    <n v="513"/>
  </r>
  <r>
    <x v="1851"/>
    <n v="0"/>
    <n v="4"/>
    <n v="0"/>
    <n v="93"/>
    <n v="229"/>
    <n v="123"/>
    <n v="0"/>
    <n v="0"/>
    <n v="0"/>
    <n v="0"/>
    <n v="449"/>
  </r>
  <r>
    <x v="1852"/>
    <n v="0"/>
    <n v="7"/>
    <n v="0"/>
    <n v="0"/>
    <n v="0"/>
    <n v="188"/>
    <n v="0"/>
    <n v="0"/>
    <n v="0"/>
    <n v="0"/>
    <n v="195"/>
  </r>
  <r>
    <x v="1853"/>
    <n v="0"/>
    <n v="0"/>
    <n v="0"/>
    <n v="0"/>
    <n v="139"/>
    <n v="84"/>
    <n v="0"/>
    <n v="10"/>
    <n v="5"/>
    <n v="0"/>
    <n v="238"/>
  </r>
  <r>
    <x v="1854"/>
    <n v="0"/>
    <n v="2"/>
    <n v="0"/>
    <n v="0"/>
    <n v="102"/>
    <n v="0"/>
    <n v="0"/>
    <n v="0"/>
    <n v="0"/>
    <n v="0"/>
    <n v="104"/>
  </r>
  <r>
    <x v="1855"/>
    <n v="0"/>
    <n v="15"/>
    <n v="0"/>
    <n v="0"/>
    <n v="356"/>
    <n v="242"/>
    <n v="0"/>
    <n v="129"/>
    <n v="84"/>
    <n v="0"/>
    <n v="826"/>
  </r>
  <r>
    <x v="1856"/>
    <n v="0"/>
    <n v="5"/>
    <n v="0"/>
    <n v="0"/>
    <n v="91"/>
    <n v="58"/>
    <n v="0"/>
    <n v="0"/>
    <n v="0"/>
    <n v="0"/>
    <n v="154"/>
  </r>
  <r>
    <x v="1857"/>
    <n v="0"/>
    <n v="0"/>
    <n v="0"/>
    <n v="0"/>
    <n v="222"/>
    <n v="13"/>
    <n v="0"/>
    <n v="0"/>
    <n v="0"/>
    <n v="0"/>
    <n v="235"/>
  </r>
  <r>
    <x v="1858"/>
    <n v="0"/>
    <n v="0"/>
    <n v="0"/>
    <n v="0"/>
    <n v="214"/>
    <n v="174"/>
    <n v="0"/>
    <n v="0"/>
    <n v="0"/>
    <n v="0"/>
    <n v="388"/>
  </r>
  <r>
    <x v="1859"/>
    <n v="0"/>
    <n v="0"/>
    <n v="0"/>
    <n v="692"/>
    <n v="630"/>
    <n v="750"/>
    <n v="0"/>
    <n v="0"/>
    <n v="0"/>
    <n v="0"/>
    <n v="2072"/>
  </r>
  <r>
    <x v="1860"/>
    <n v="0"/>
    <n v="0"/>
    <n v="0"/>
    <n v="336"/>
    <n v="370"/>
    <n v="285"/>
    <n v="0"/>
    <n v="0"/>
    <n v="0"/>
    <n v="0"/>
    <n v="991"/>
  </r>
  <r>
    <x v="1861"/>
    <n v="0"/>
    <n v="0"/>
    <n v="0"/>
    <n v="0"/>
    <n v="404"/>
    <n v="391"/>
    <n v="0"/>
    <n v="0"/>
    <n v="0"/>
    <n v="0"/>
    <n v="795"/>
  </r>
  <r>
    <x v="1862"/>
    <n v="0"/>
    <n v="5"/>
    <n v="0"/>
    <n v="90"/>
    <n v="81"/>
    <n v="51"/>
    <n v="0"/>
    <n v="0"/>
    <n v="0"/>
    <n v="0"/>
    <n v="227"/>
  </r>
  <r>
    <x v="1863"/>
    <n v="0"/>
    <n v="29"/>
    <n v="0"/>
    <n v="0"/>
    <n v="314"/>
    <n v="461"/>
    <n v="0"/>
    <n v="0"/>
    <n v="114"/>
    <n v="0"/>
    <n v="918"/>
  </r>
  <r>
    <x v="1864"/>
    <n v="0"/>
    <n v="9"/>
    <n v="0"/>
    <n v="304"/>
    <n v="0"/>
    <n v="0"/>
    <n v="0"/>
    <n v="0"/>
    <n v="0"/>
    <n v="0"/>
    <n v="313"/>
  </r>
  <r>
    <x v="1865"/>
    <n v="0"/>
    <n v="19"/>
    <n v="0"/>
    <n v="826"/>
    <n v="0"/>
    <n v="0"/>
    <n v="0"/>
    <n v="0"/>
    <n v="0"/>
    <n v="0"/>
    <n v="845"/>
  </r>
  <r>
    <x v="1866"/>
    <n v="0"/>
    <n v="0"/>
    <n v="0"/>
    <n v="0"/>
    <n v="488"/>
    <n v="241"/>
    <n v="0"/>
    <n v="0"/>
    <n v="0"/>
    <n v="0"/>
    <n v="729"/>
  </r>
  <r>
    <x v="1867"/>
    <n v="0"/>
    <n v="0"/>
    <n v="0"/>
    <n v="489"/>
    <n v="0"/>
    <n v="0"/>
    <n v="0"/>
    <n v="0"/>
    <n v="0"/>
    <n v="0"/>
    <n v="489"/>
  </r>
  <r>
    <x v="1868"/>
    <n v="0"/>
    <n v="0"/>
    <n v="0"/>
    <n v="0"/>
    <n v="498"/>
    <n v="447"/>
    <n v="0"/>
    <n v="0"/>
    <n v="0"/>
    <n v="0"/>
    <n v="945"/>
  </r>
  <r>
    <x v="1869"/>
    <n v="0"/>
    <n v="6"/>
    <n v="0"/>
    <n v="0"/>
    <n v="581"/>
    <n v="0"/>
    <n v="0"/>
    <n v="0"/>
    <n v="0"/>
    <n v="0"/>
    <n v="587"/>
  </r>
  <r>
    <x v="1870"/>
    <n v="0"/>
    <n v="0"/>
    <n v="0"/>
    <n v="0"/>
    <n v="284"/>
    <n v="223"/>
    <n v="0"/>
    <n v="0"/>
    <n v="0"/>
    <n v="0"/>
    <n v="507"/>
  </r>
  <r>
    <x v="1871"/>
    <n v="0"/>
    <n v="24"/>
    <n v="0"/>
    <n v="193"/>
    <n v="226"/>
    <n v="0"/>
    <n v="0"/>
    <n v="0"/>
    <n v="0"/>
    <n v="0"/>
    <n v="443"/>
  </r>
  <r>
    <x v="1872"/>
    <n v="0"/>
    <n v="17"/>
    <n v="0"/>
    <n v="452"/>
    <n v="407"/>
    <n v="480"/>
    <n v="0"/>
    <n v="0"/>
    <n v="0"/>
    <n v="0"/>
    <n v="1356"/>
  </r>
  <r>
    <x v="1873"/>
    <n v="0"/>
    <n v="16"/>
    <n v="0"/>
    <n v="0"/>
    <n v="406"/>
    <n v="418"/>
    <n v="0"/>
    <n v="78"/>
    <n v="50"/>
    <n v="0"/>
    <n v="968"/>
  </r>
  <r>
    <x v="1874"/>
    <n v="0"/>
    <n v="6"/>
    <n v="0"/>
    <n v="0"/>
    <n v="163"/>
    <n v="112"/>
    <n v="0"/>
    <n v="12"/>
    <n v="14"/>
    <n v="0"/>
    <n v="307"/>
  </r>
  <r>
    <x v="1875"/>
    <n v="0"/>
    <n v="0"/>
    <n v="0"/>
    <n v="0"/>
    <n v="418"/>
    <n v="436"/>
    <n v="0"/>
    <n v="125"/>
    <n v="0"/>
    <n v="0"/>
    <n v="979"/>
  </r>
  <r>
    <x v="1876"/>
    <n v="0"/>
    <n v="4"/>
    <n v="0"/>
    <n v="0"/>
    <n v="228"/>
    <n v="0"/>
    <n v="0"/>
    <n v="0"/>
    <n v="0"/>
    <n v="0"/>
    <n v="232"/>
  </r>
  <r>
    <x v="1877"/>
    <n v="0"/>
    <n v="0"/>
    <n v="0"/>
    <n v="590"/>
    <n v="0"/>
    <n v="0"/>
    <n v="0"/>
    <n v="0"/>
    <n v="0"/>
    <n v="0"/>
    <n v="590"/>
  </r>
  <r>
    <x v="1878"/>
    <n v="0"/>
    <n v="0"/>
    <n v="0"/>
    <n v="923"/>
    <n v="0"/>
    <n v="0"/>
    <n v="0"/>
    <n v="0"/>
    <n v="0"/>
    <n v="0"/>
    <n v="923"/>
  </r>
  <r>
    <x v="1879"/>
    <n v="0"/>
    <n v="0"/>
    <n v="0"/>
    <n v="0"/>
    <n v="456"/>
    <n v="0"/>
    <n v="0"/>
    <n v="54"/>
    <n v="0"/>
    <n v="0"/>
    <n v="510"/>
  </r>
  <r>
    <x v="1880"/>
    <n v="0"/>
    <n v="0"/>
    <n v="0"/>
    <n v="0"/>
    <n v="457"/>
    <n v="327"/>
    <n v="0"/>
    <n v="0"/>
    <n v="0"/>
    <n v="0"/>
    <n v="784"/>
  </r>
  <r>
    <x v="1881"/>
    <n v="0"/>
    <n v="0"/>
    <n v="0"/>
    <n v="0"/>
    <n v="578"/>
    <n v="996"/>
    <n v="0"/>
    <n v="0"/>
    <n v="0"/>
    <n v="0"/>
    <n v="1574"/>
  </r>
  <r>
    <x v="1882"/>
    <n v="0"/>
    <n v="3"/>
    <n v="0"/>
    <n v="0"/>
    <n v="199"/>
    <n v="123"/>
    <n v="0"/>
    <n v="14"/>
    <n v="9"/>
    <n v="0"/>
    <n v="348"/>
  </r>
  <r>
    <x v="1883"/>
    <n v="0"/>
    <n v="11"/>
    <n v="0"/>
    <n v="0"/>
    <n v="145"/>
    <n v="101"/>
    <n v="0"/>
    <n v="0"/>
    <n v="0"/>
    <n v="0"/>
    <n v="257"/>
  </r>
  <r>
    <x v="1884"/>
    <n v="0"/>
    <n v="9"/>
    <n v="0"/>
    <n v="0"/>
    <n v="490"/>
    <n v="0"/>
    <n v="0"/>
    <n v="0"/>
    <n v="0"/>
    <n v="0"/>
    <n v="499"/>
  </r>
  <r>
    <x v="1885"/>
    <n v="0"/>
    <n v="0"/>
    <n v="0"/>
    <n v="435"/>
    <n v="0"/>
    <n v="0"/>
    <n v="0"/>
    <n v="0"/>
    <n v="0"/>
    <n v="0"/>
    <n v="435"/>
  </r>
  <r>
    <x v="1886"/>
    <n v="0"/>
    <n v="0"/>
    <n v="0"/>
    <n v="0"/>
    <n v="314"/>
    <n v="197"/>
    <n v="0"/>
    <n v="0"/>
    <n v="0"/>
    <n v="0"/>
    <n v="511"/>
  </r>
  <r>
    <x v="1887"/>
    <n v="0"/>
    <n v="10"/>
    <n v="0"/>
    <n v="0"/>
    <n v="0"/>
    <n v="525"/>
    <n v="0"/>
    <n v="0"/>
    <n v="0"/>
    <n v="0"/>
    <n v="535"/>
  </r>
  <r>
    <x v="1888"/>
    <n v="0"/>
    <n v="37"/>
    <n v="0"/>
    <n v="336"/>
    <n v="0"/>
    <n v="0"/>
    <n v="0"/>
    <n v="0"/>
    <n v="0"/>
    <n v="0"/>
    <n v="373"/>
  </r>
  <r>
    <x v="1889"/>
    <n v="0"/>
    <n v="40"/>
    <n v="0"/>
    <n v="124"/>
    <n v="580"/>
    <n v="399"/>
    <n v="0"/>
    <n v="0"/>
    <n v="0"/>
    <n v="0"/>
    <n v="1143"/>
  </r>
  <r>
    <x v="1890"/>
    <n v="0"/>
    <n v="12"/>
    <n v="0"/>
    <n v="838"/>
    <n v="0"/>
    <n v="0"/>
    <n v="0"/>
    <n v="0"/>
    <n v="0"/>
    <n v="0"/>
    <n v="850"/>
  </r>
  <r>
    <x v="1891"/>
    <n v="0"/>
    <n v="0"/>
    <n v="0"/>
    <n v="0"/>
    <n v="450"/>
    <n v="719"/>
    <n v="0"/>
    <n v="0"/>
    <n v="0"/>
    <n v="0"/>
    <n v="1169"/>
  </r>
  <r>
    <x v="1892"/>
    <n v="0"/>
    <n v="0"/>
    <n v="0"/>
    <n v="559"/>
    <n v="0"/>
    <n v="0"/>
    <n v="0"/>
    <n v="0"/>
    <n v="0"/>
    <n v="0"/>
    <n v="559"/>
  </r>
  <r>
    <x v="1893"/>
    <n v="0"/>
    <n v="15"/>
    <n v="0"/>
    <n v="443"/>
    <n v="0"/>
    <n v="0"/>
    <n v="0"/>
    <n v="0"/>
    <n v="0"/>
    <n v="0"/>
    <n v="458"/>
  </r>
  <r>
    <x v="1894"/>
    <n v="0"/>
    <n v="8"/>
    <n v="0"/>
    <n v="0"/>
    <n v="185"/>
    <n v="384"/>
    <n v="0"/>
    <n v="0"/>
    <n v="0"/>
    <n v="0"/>
    <n v="577"/>
  </r>
  <r>
    <x v="1895"/>
    <n v="0"/>
    <n v="7"/>
    <n v="0"/>
    <n v="0"/>
    <n v="354"/>
    <n v="0"/>
    <n v="0"/>
    <n v="0"/>
    <n v="0"/>
    <n v="0"/>
    <n v="361"/>
  </r>
  <r>
    <x v="1896"/>
    <n v="0"/>
    <n v="0"/>
    <n v="0"/>
    <n v="0"/>
    <n v="159"/>
    <n v="122"/>
    <n v="0"/>
    <n v="0"/>
    <n v="0"/>
    <n v="0"/>
    <n v="281"/>
  </r>
  <r>
    <x v="1897"/>
    <n v="0"/>
    <n v="10"/>
    <n v="0"/>
    <n v="185"/>
    <n v="354"/>
    <n v="0"/>
    <n v="0"/>
    <n v="0"/>
    <n v="0"/>
    <n v="0"/>
    <n v="549"/>
  </r>
  <r>
    <x v="1898"/>
    <n v="0"/>
    <n v="11"/>
    <n v="0"/>
    <n v="0"/>
    <n v="295"/>
    <n v="404"/>
    <n v="0"/>
    <n v="0"/>
    <n v="0"/>
    <n v="0"/>
    <n v="710"/>
  </r>
  <r>
    <x v="1899"/>
    <n v="0"/>
    <n v="7"/>
    <n v="0"/>
    <n v="0"/>
    <n v="608"/>
    <n v="283"/>
    <n v="0"/>
    <n v="0"/>
    <n v="0"/>
    <n v="0"/>
    <n v="898"/>
  </r>
  <r>
    <x v="1900"/>
    <n v="0"/>
    <n v="13"/>
    <n v="0"/>
    <n v="0"/>
    <n v="340"/>
    <n v="148"/>
    <n v="0"/>
    <n v="0"/>
    <n v="0"/>
    <n v="0"/>
    <n v="501"/>
  </r>
  <r>
    <x v="1901"/>
    <n v="0"/>
    <n v="0"/>
    <n v="0"/>
    <n v="0"/>
    <n v="0"/>
    <n v="330"/>
    <n v="0"/>
    <n v="0"/>
    <n v="0"/>
    <n v="0"/>
    <n v="330"/>
  </r>
  <r>
    <x v="1902"/>
    <n v="0"/>
    <n v="2"/>
    <n v="0"/>
    <n v="0"/>
    <n v="310"/>
    <n v="524"/>
    <n v="0"/>
    <n v="0"/>
    <n v="0"/>
    <n v="0"/>
    <n v="836"/>
  </r>
  <r>
    <x v="1903"/>
    <n v="0"/>
    <n v="9"/>
    <n v="0"/>
    <n v="0"/>
    <n v="196"/>
    <n v="211"/>
    <n v="0"/>
    <n v="0"/>
    <n v="0"/>
    <n v="0"/>
    <n v="416"/>
  </r>
  <r>
    <x v="1904"/>
    <n v="0"/>
    <n v="0"/>
    <n v="0"/>
    <n v="0"/>
    <n v="195"/>
    <n v="160"/>
    <n v="0"/>
    <n v="0"/>
    <n v="0"/>
    <n v="0"/>
    <n v="355"/>
  </r>
  <r>
    <x v="1905"/>
    <n v="0"/>
    <n v="27"/>
    <n v="0"/>
    <n v="0"/>
    <n v="470"/>
    <n v="328"/>
    <n v="0"/>
    <n v="0"/>
    <n v="0"/>
    <n v="0"/>
    <n v="825"/>
  </r>
  <r>
    <x v="1906"/>
    <n v="0"/>
    <n v="0"/>
    <n v="0"/>
    <n v="0"/>
    <n v="181"/>
    <n v="41"/>
    <n v="0"/>
    <n v="0"/>
    <n v="0"/>
    <n v="0"/>
    <n v="222"/>
  </r>
  <r>
    <x v="1907"/>
    <n v="0"/>
    <n v="0"/>
    <n v="0"/>
    <n v="527"/>
    <n v="0"/>
    <n v="0"/>
    <n v="0"/>
    <n v="0"/>
    <n v="0"/>
    <n v="0"/>
    <n v="527"/>
  </r>
  <r>
    <x v="1908"/>
    <n v="0"/>
    <n v="14"/>
    <n v="0"/>
    <n v="0"/>
    <n v="190"/>
    <n v="132"/>
    <n v="0"/>
    <n v="0"/>
    <n v="0"/>
    <n v="0"/>
    <n v="336"/>
  </r>
  <r>
    <x v="1909"/>
    <n v="0"/>
    <n v="0"/>
    <n v="0"/>
    <n v="0"/>
    <n v="537"/>
    <n v="444"/>
    <n v="0"/>
    <n v="0"/>
    <n v="0"/>
    <n v="0"/>
    <n v="981"/>
  </r>
  <r>
    <x v="1910"/>
    <n v="0"/>
    <n v="7"/>
    <n v="0"/>
    <n v="330"/>
    <n v="0"/>
    <n v="0"/>
    <n v="0"/>
    <n v="0"/>
    <n v="0"/>
    <n v="0"/>
    <n v="337"/>
  </r>
  <r>
    <x v="1911"/>
    <n v="0"/>
    <n v="0"/>
    <n v="0"/>
    <n v="0"/>
    <n v="381"/>
    <n v="236"/>
    <n v="0"/>
    <n v="0"/>
    <n v="0"/>
    <n v="0"/>
    <n v="617"/>
  </r>
  <r>
    <x v="1912"/>
    <n v="0"/>
    <n v="0"/>
    <n v="0"/>
    <n v="0"/>
    <n v="452"/>
    <n v="889"/>
    <n v="0"/>
    <n v="0"/>
    <n v="0"/>
    <n v="0"/>
    <n v="1341"/>
  </r>
  <r>
    <x v="1913"/>
    <n v="0"/>
    <n v="6"/>
    <n v="0"/>
    <n v="0"/>
    <n v="250"/>
    <n v="152"/>
    <n v="0"/>
    <n v="0"/>
    <n v="0"/>
    <n v="0"/>
    <n v="408"/>
  </r>
  <r>
    <x v="1914"/>
    <n v="0"/>
    <n v="0"/>
    <n v="0"/>
    <n v="0"/>
    <n v="494"/>
    <n v="593"/>
    <n v="0"/>
    <n v="94"/>
    <n v="0"/>
    <n v="0"/>
    <n v="1181"/>
  </r>
  <r>
    <x v="1915"/>
    <n v="0"/>
    <n v="0"/>
    <n v="0"/>
    <n v="0"/>
    <n v="147"/>
    <n v="305"/>
    <n v="0"/>
    <n v="0"/>
    <n v="0"/>
    <n v="0"/>
    <n v="452"/>
  </r>
  <r>
    <x v="1916"/>
    <n v="0"/>
    <n v="0"/>
    <n v="0"/>
    <n v="0"/>
    <n v="321"/>
    <n v="153"/>
    <n v="0"/>
    <n v="0"/>
    <n v="0"/>
    <n v="0"/>
    <n v="474"/>
  </r>
  <r>
    <x v="1917"/>
    <n v="0"/>
    <n v="0"/>
    <n v="0"/>
    <n v="0"/>
    <n v="230"/>
    <n v="118"/>
    <n v="0"/>
    <n v="0"/>
    <n v="0"/>
    <n v="0"/>
    <n v="348"/>
  </r>
  <r>
    <x v="1918"/>
    <n v="0"/>
    <n v="11"/>
    <n v="0"/>
    <n v="0"/>
    <n v="489"/>
    <n v="567"/>
    <n v="0"/>
    <n v="0"/>
    <n v="0"/>
    <n v="0"/>
    <n v="1067"/>
  </r>
  <r>
    <x v="1919"/>
    <n v="0"/>
    <n v="24"/>
    <n v="0"/>
    <n v="0"/>
    <n v="398"/>
    <n v="196"/>
    <n v="0"/>
    <n v="0"/>
    <n v="0"/>
    <n v="0"/>
    <n v="618"/>
  </r>
  <r>
    <x v="1920"/>
    <n v="0"/>
    <n v="0"/>
    <n v="0"/>
    <n v="567"/>
    <n v="0"/>
    <n v="0"/>
    <n v="0"/>
    <n v="0"/>
    <n v="0"/>
    <n v="0"/>
    <n v="567"/>
  </r>
  <r>
    <x v="1921"/>
    <n v="0"/>
    <n v="0"/>
    <n v="0"/>
    <n v="0"/>
    <n v="450"/>
    <n v="142"/>
    <n v="0"/>
    <n v="0"/>
    <n v="0"/>
    <n v="0"/>
    <n v="592"/>
  </r>
  <r>
    <x v="1922"/>
    <n v="0"/>
    <n v="7"/>
    <n v="0"/>
    <n v="0"/>
    <n v="446"/>
    <n v="344"/>
    <n v="0"/>
    <n v="45"/>
    <n v="14"/>
    <n v="0"/>
    <n v="856"/>
  </r>
  <r>
    <x v="1923"/>
    <n v="0"/>
    <n v="3"/>
    <n v="0"/>
    <n v="284"/>
    <n v="0"/>
    <n v="0"/>
    <n v="0"/>
    <n v="0"/>
    <n v="0"/>
    <n v="0"/>
    <n v="287"/>
  </r>
  <r>
    <x v="1924"/>
    <n v="0"/>
    <n v="22"/>
    <n v="0"/>
    <n v="0"/>
    <n v="285"/>
    <n v="425"/>
    <n v="0"/>
    <n v="0"/>
    <n v="0"/>
    <n v="0"/>
    <n v="732"/>
  </r>
  <r>
    <x v="1925"/>
    <n v="0"/>
    <n v="5"/>
    <n v="0"/>
    <n v="0"/>
    <n v="252"/>
    <n v="131"/>
    <n v="0"/>
    <n v="0"/>
    <n v="0"/>
    <n v="0"/>
    <n v="388"/>
  </r>
  <r>
    <x v="1926"/>
    <n v="0"/>
    <n v="7"/>
    <n v="0"/>
    <n v="0"/>
    <n v="184"/>
    <n v="94"/>
    <n v="0"/>
    <n v="0"/>
    <n v="0"/>
    <n v="0"/>
    <n v="285"/>
  </r>
  <r>
    <x v="1927"/>
    <n v="0"/>
    <n v="0"/>
    <n v="0"/>
    <n v="0"/>
    <n v="783"/>
    <n v="678"/>
    <n v="0"/>
    <n v="0"/>
    <n v="0"/>
    <n v="0"/>
    <n v="1461"/>
  </r>
  <r>
    <x v="1928"/>
    <n v="0"/>
    <n v="0"/>
    <n v="0"/>
    <n v="843"/>
    <n v="815"/>
    <n v="519"/>
    <n v="0"/>
    <n v="0"/>
    <n v="0"/>
    <n v="0"/>
    <n v="2177"/>
  </r>
  <r>
    <x v="1929"/>
    <n v="0"/>
    <n v="0"/>
    <n v="0"/>
    <n v="0"/>
    <n v="399"/>
    <n v="244"/>
    <n v="0"/>
    <n v="0"/>
    <n v="0"/>
    <n v="0"/>
    <n v="643"/>
  </r>
  <r>
    <x v="1930"/>
    <n v="0"/>
    <n v="0"/>
    <n v="0"/>
    <n v="0"/>
    <n v="237"/>
    <n v="0"/>
    <n v="0"/>
    <n v="0"/>
    <n v="0"/>
    <n v="0"/>
    <n v="237"/>
  </r>
  <r>
    <x v="1931"/>
    <n v="0"/>
    <n v="14"/>
    <n v="0"/>
    <n v="142"/>
    <n v="322"/>
    <n v="173"/>
    <n v="0"/>
    <n v="0"/>
    <n v="0"/>
    <n v="0"/>
    <n v="651"/>
  </r>
  <r>
    <x v="1932"/>
    <n v="0"/>
    <n v="0"/>
    <n v="0"/>
    <n v="0"/>
    <n v="160"/>
    <n v="101"/>
    <n v="0"/>
    <n v="0"/>
    <n v="0"/>
    <n v="0"/>
    <n v="261"/>
  </r>
  <r>
    <x v="1933"/>
    <n v="0"/>
    <n v="2"/>
    <n v="0"/>
    <n v="0"/>
    <n v="312"/>
    <n v="0"/>
    <n v="0"/>
    <n v="0"/>
    <n v="0"/>
    <n v="0"/>
    <n v="314"/>
  </r>
  <r>
    <x v="1934"/>
    <n v="0"/>
    <n v="5"/>
    <n v="0"/>
    <n v="0"/>
    <n v="364"/>
    <n v="659"/>
    <n v="0"/>
    <n v="256"/>
    <n v="0"/>
    <n v="0"/>
    <n v="1284"/>
  </r>
  <r>
    <x v="1935"/>
    <n v="0"/>
    <n v="0"/>
    <n v="0"/>
    <n v="311"/>
    <n v="312"/>
    <n v="253"/>
    <n v="0"/>
    <n v="0"/>
    <n v="0"/>
    <n v="0"/>
    <n v="876"/>
  </r>
  <r>
    <x v="1936"/>
    <n v="0"/>
    <n v="0"/>
    <n v="0"/>
    <n v="0"/>
    <n v="156"/>
    <n v="39"/>
    <n v="0"/>
    <n v="0"/>
    <n v="0"/>
    <n v="0"/>
    <n v="195"/>
  </r>
  <r>
    <x v="1937"/>
    <n v="0"/>
    <n v="5"/>
    <n v="0"/>
    <n v="0"/>
    <n v="249"/>
    <n v="92"/>
    <n v="0"/>
    <n v="0"/>
    <n v="0"/>
    <n v="0"/>
    <n v="346"/>
  </r>
  <r>
    <x v="1938"/>
    <n v="0"/>
    <n v="16"/>
    <n v="0"/>
    <n v="0"/>
    <n v="394"/>
    <n v="117"/>
    <n v="0"/>
    <n v="0"/>
    <n v="0"/>
    <n v="0"/>
    <n v="527"/>
  </r>
  <r>
    <x v="1939"/>
    <n v="0"/>
    <n v="0"/>
    <n v="0"/>
    <n v="0"/>
    <n v="228"/>
    <n v="50"/>
    <n v="0"/>
    <n v="0"/>
    <n v="0"/>
    <n v="0"/>
    <n v="278"/>
  </r>
  <r>
    <x v="1940"/>
    <n v="0"/>
    <n v="33"/>
    <n v="0"/>
    <n v="0"/>
    <n v="729"/>
    <n v="1214"/>
    <n v="0"/>
    <n v="0"/>
    <n v="0"/>
    <n v="0"/>
    <n v="1976"/>
  </r>
  <r>
    <x v="1941"/>
    <n v="0"/>
    <n v="0"/>
    <n v="0"/>
    <n v="470"/>
    <n v="0"/>
    <n v="0"/>
    <n v="0"/>
    <n v="0"/>
    <n v="0"/>
    <n v="0"/>
    <n v="470"/>
  </r>
  <r>
    <x v="1942"/>
    <n v="0"/>
    <n v="0"/>
    <n v="0"/>
    <n v="432"/>
    <n v="0"/>
    <n v="0"/>
    <n v="0"/>
    <n v="0"/>
    <n v="0"/>
    <n v="0"/>
    <n v="432"/>
  </r>
  <r>
    <x v="1943"/>
    <n v="0"/>
    <n v="0"/>
    <n v="0"/>
    <n v="0"/>
    <n v="0"/>
    <n v="256"/>
    <n v="0"/>
    <n v="0"/>
    <n v="0"/>
    <n v="0"/>
    <n v="256"/>
  </r>
  <r>
    <x v="1944"/>
    <n v="0"/>
    <n v="0"/>
    <n v="0"/>
    <n v="0"/>
    <n v="0"/>
    <n v="396"/>
    <n v="0"/>
    <n v="19"/>
    <n v="0"/>
    <n v="0"/>
    <n v="415"/>
  </r>
  <r>
    <x v="1945"/>
    <n v="0"/>
    <n v="8"/>
    <n v="0"/>
    <n v="0"/>
    <n v="488"/>
    <n v="0"/>
    <n v="0"/>
    <n v="128"/>
    <n v="0"/>
    <n v="0"/>
    <n v="624"/>
  </r>
  <r>
    <x v="1946"/>
    <n v="0"/>
    <n v="5"/>
    <n v="0"/>
    <n v="0"/>
    <n v="0"/>
    <n v="378"/>
    <n v="0"/>
    <n v="0"/>
    <n v="0"/>
    <n v="0"/>
    <n v="383"/>
  </r>
  <r>
    <x v="1947"/>
    <n v="0"/>
    <n v="0"/>
    <n v="0"/>
    <n v="439"/>
    <n v="0"/>
    <n v="702"/>
    <n v="0"/>
    <n v="293"/>
    <n v="0"/>
    <n v="0"/>
    <n v="1434"/>
  </r>
  <r>
    <x v="1948"/>
    <n v="0"/>
    <n v="10"/>
    <n v="0"/>
    <n v="0"/>
    <n v="579"/>
    <n v="35"/>
    <n v="0"/>
    <n v="0"/>
    <n v="0"/>
    <n v="0"/>
    <n v="624"/>
  </r>
  <r>
    <x v="1949"/>
    <n v="0"/>
    <n v="14"/>
    <n v="0"/>
    <n v="0"/>
    <n v="322"/>
    <n v="215"/>
    <n v="0"/>
    <n v="0"/>
    <n v="0"/>
    <n v="0"/>
    <n v="551"/>
  </r>
  <r>
    <x v="1950"/>
    <n v="0"/>
    <n v="13"/>
    <n v="0"/>
    <n v="0"/>
    <n v="220"/>
    <n v="176"/>
    <n v="0"/>
    <n v="0"/>
    <n v="0"/>
    <n v="0"/>
    <n v="409"/>
  </r>
  <r>
    <x v="1951"/>
    <n v="0"/>
    <n v="0"/>
    <n v="0"/>
    <n v="548"/>
    <n v="0"/>
    <n v="0"/>
    <n v="0"/>
    <n v="0"/>
    <n v="0"/>
    <n v="0"/>
    <n v="548"/>
  </r>
  <r>
    <x v="1952"/>
    <n v="0"/>
    <n v="10"/>
    <n v="0"/>
    <n v="0"/>
    <n v="0"/>
    <n v="395"/>
    <n v="0"/>
    <n v="0"/>
    <n v="0"/>
    <n v="0"/>
    <n v="405"/>
  </r>
  <r>
    <x v="1953"/>
    <n v="0"/>
    <n v="12"/>
    <n v="0"/>
    <n v="0"/>
    <n v="477"/>
    <n v="0"/>
    <n v="0"/>
    <n v="12"/>
    <n v="129"/>
    <n v="0"/>
    <n v="630"/>
  </r>
  <r>
    <x v="1954"/>
    <n v="0"/>
    <n v="18"/>
    <n v="0"/>
    <n v="0"/>
    <n v="379"/>
    <n v="138"/>
    <n v="0"/>
    <n v="0"/>
    <n v="0"/>
    <n v="0"/>
    <n v="535"/>
  </r>
  <r>
    <x v="1955"/>
    <n v="0"/>
    <n v="0"/>
    <n v="0"/>
    <n v="814"/>
    <n v="0"/>
    <n v="0"/>
    <n v="0"/>
    <n v="0"/>
    <n v="0"/>
    <n v="0"/>
    <n v="814"/>
  </r>
  <r>
    <x v="1956"/>
    <n v="0"/>
    <n v="0"/>
    <n v="0"/>
    <n v="0"/>
    <n v="294"/>
    <n v="0"/>
    <n v="0"/>
    <n v="0"/>
    <n v="0"/>
    <n v="0"/>
    <n v="294"/>
  </r>
  <r>
    <x v="1957"/>
    <n v="0"/>
    <n v="0"/>
    <n v="0"/>
    <n v="0"/>
    <n v="408"/>
    <n v="280"/>
    <n v="0"/>
    <n v="0"/>
    <n v="0"/>
    <n v="0"/>
    <n v="688"/>
  </r>
  <r>
    <x v="1958"/>
    <n v="0"/>
    <n v="0"/>
    <n v="0"/>
    <n v="0"/>
    <n v="0"/>
    <n v="188"/>
    <n v="0"/>
    <n v="0"/>
    <n v="0"/>
    <n v="0"/>
    <n v="188"/>
  </r>
  <r>
    <x v="1959"/>
    <n v="0"/>
    <n v="0"/>
    <n v="0"/>
    <n v="0"/>
    <n v="323"/>
    <n v="99"/>
    <n v="0"/>
    <n v="0"/>
    <n v="0"/>
    <n v="0"/>
    <n v="422"/>
  </r>
  <r>
    <x v="1960"/>
    <n v="0"/>
    <n v="28"/>
    <n v="0"/>
    <n v="211"/>
    <n v="0"/>
    <n v="0"/>
    <n v="0"/>
    <n v="0"/>
    <n v="0"/>
    <n v="0"/>
    <n v="239"/>
  </r>
  <r>
    <x v="1961"/>
    <n v="0"/>
    <n v="0"/>
    <n v="0"/>
    <n v="0"/>
    <n v="851"/>
    <n v="811"/>
    <n v="0"/>
    <n v="0"/>
    <n v="0"/>
    <n v="0"/>
    <n v="1662"/>
  </r>
  <r>
    <x v="1962"/>
    <n v="0"/>
    <n v="4"/>
    <n v="0"/>
    <n v="138"/>
    <n v="108"/>
    <n v="63"/>
    <n v="0"/>
    <n v="0"/>
    <n v="0"/>
    <n v="0"/>
    <n v="313"/>
  </r>
  <r>
    <x v="1963"/>
    <n v="0"/>
    <n v="8"/>
    <n v="0"/>
    <n v="0"/>
    <n v="218"/>
    <n v="339"/>
    <n v="0"/>
    <n v="63"/>
    <n v="35"/>
    <n v="0"/>
    <n v="663"/>
  </r>
  <r>
    <x v="1964"/>
    <n v="0"/>
    <n v="3"/>
    <n v="0"/>
    <n v="0"/>
    <n v="329"/>
    <n v="397"/>
    <n v="0"/>
    <n v="0"/>
    <n v="0"/>
    <n v="0"/>
    <n v="729"/>
  </r>
  <r>
    <x v="1965"/>
    <n v="0"/>
    <n v="26"/>
    <n v="0"/>
    <n v="262"/>
    <n v="344"/>
    <n v="229"/>
    <n v="0"/>
    <n v="0"/>
    <n v="0"/>
    <n v="0"/>
    <n v="861"/>
  </r>
  <r>
    <x v="1966"/>
    <n v="0"/>
    <n v="0"/>
    <n v="0"/>
    <n v="0"/>
    <n v="334"/>
    <n v="0"/>
    <n v="0"/>
    <n v="0"/>
    <n v="0"/>
    <n v="0"/>
    <n v="334"/>
  </r>
  <r>
    <x v="1967"/>
    <n v="0"/>
    <n v="0"/>
    <n v="0"/>
    <n v="0"/>
    <n v="0"/>
    <n v="308"/>
    <n v="0"/>
    <n v="0"/>
    <n v="0"/>
    <n v="0"/>
    <n v="308"/>
  </r>
  <r>
    <x v="1968"/>
    <n v="0"/>
    <n v="15"/>
    <n v="0"/>
    <n v="0"/>
    <n v="412"/>
    <n v="482"/>
    <n v="0"/>
    <n v="58"/>
    <n v="0"/>
    <n v="0"/>
    <n v="967"/>
  </r>
  <r>
    <x v="1969"/>
    <n v="0"/>
    <n v="0"/>
    <n v="0"/>
    <n v="0"/>
    <n v="164"/>
    <n v="472"/>
    <n v="0"/>
    <n v="0"/>
    <n v="0"/>
    <n v="0"/>
    <n v="636"/>
  </r>
  <r>
    <x v="1970"/>
    <n v="0"/>
    <n v="0"/>
    <n v="0"/>
    <n v="0"/>
    <n v="670"/>
    <n v="450"/>
    <n v="0"/>
    <n v="173"/>
    <n v="0"/>
    <n v="0"/>
    <n v="1293"/>
  </r>
  <r>
    <x v="1971"/>
    <n v="0"/>
    <n v="0"/>
    <n v="0"/>
    <n v="0"/>
    <n v="0"/>
    <n v="398"/>
    <n v="0"/>
    <n v="0"/>
    <n v="0"/>
    <n v="0"/>
    <n v="398"/>
  </r>
  <r>
    <x v="1972"/>
    <n v="0"/>
    <n v="12"/>
    <n v="0"/>
    <n v="0"/>
    <n v="366"/>
    <n v="178"/>
    <n v="0"/>
    <n v="0"/>
    <n v="0"/>
    <n v="0"/>
    <n v="556"/>
  </r>
  <r>
    <x v="1973"/>
    <n v="0"/>
    <n v="14"/>
    <n v="0"/>
    <n v="750"/>
    <n v="0"/>
    <n v="0"/>
    <n v="0"/>
    <n v="0"/>
    <n v="0"/>
    <n v="0"/>
    <n v="764"/>
  </r>
  <r>
    <x v="1974"/>
    <n v="0"/>
    <n v="0"/>
    <n v="0"/>
    <n v="318"/>
    <n v="346"/>
    <n v="221"/>
    <n v="0"/>
    <n v="82"/>
    <n v="0"/>
    <n v="0"/>
    <n v="967"/>
  </r>
  <r>
    <x v="1975"/>
    <n v="0"/>
    <n v="23"/>
    <n v="0"/>
    <n v="0"/>
    <n v="719"/>
    <n v="440"/>
    <n v="0"/>
    <n v="0"/>
    <n v="0"/>
    <n v="0"/>
    <n v="1182"/>
  </r>
  <r>
    <x v="1976"/>
    <n v="0"/>
    <n v="0"/>
    <n v="0"/>
    <n v="1143"/>
    <n v="0"/>
    <n v="0"/>
    <n v="0"/>
    <n v="0"/>
    <n v="0"/>
    <n v="0"/>
    <n v="1143"/>
  </r>
  <r>
    <x v="1977"/>
    <n v="0"/>
    <n v="0"/>
    <n v="0"/>
    <n v="0"/>
    <n v="416"/>
    <n v="387"/>
    <n v="0"/>
    <n v="0"/>
    <n v="0"/>
    <n v="0"/>
    <n v="803"/>
  </r>
  <r>
    <x v="1978"/>
    <n v="0"/>
    <n v="25"/>
    <n v="0"/>
    <n v="395"/>
    <n v="378"/>
    <n v="352"/>
    <n v="0"/>
    <n v="98"/>
    <n v="0"/>
    <n v="0"/>
    <n v="1248"/>
  </r>
  <r>
    <x v="1979"/>
    <n v="0"/>
    <n v="0"/>
    <n v="0"/>
    <n v="952"/>
    <n v="0"/>
    <n v="0"/>
    <n v="0"/>
    <n v="0"/>
    <n v="0"/>
    <n v="0"/>
    <n v="952"/>
  </r>
  <r>
    <x v="1980"/>
    <n v="0"/>
    <n v="0"/>
    <n v="0"/>
    <n v="0"/>
    <n v="314"/>
    <n v="0"/>
    <n v="0"/>
    <n v="0"/>
    <n v="0"/>
    <n v="0"/>
    <n v="314"/>
  </r>
  <r>
    <x v="1981"/>
    <n v="0"/>
    <n v="6"/>
    <n v="0"/>
    <n v="810"/>
    <n v="0"/>
    <n v="0"/>
    <n v="0"/>
    <n v="0"/>
    <n v="0"/>
    <n v="0"/>
    <n v="816"/>
  </r>
  <r>
    <x v="1982"/>
    <n v="0"/>
    <n v="35"/>
    <n v="0"/>
    <n v="535"/>
    <n v="384"/>
    <n v="486"/>
    <n v="0"/>
    <n v="0"/>
    <n v="0"/>
    <n v="0"/>
    <n v="1440"/>
  </r>
  <r>
    <x v="1983"/>
    <n v="0"/>
    <n v="21"/>
    <n v="0"/>
    <n v="258"/>
    <n v="266"/>
    <n v="0"/>
    <n v="0"/>
    <n v="0"/>
    <n v="0"/>
    <n v="0"/>
    <n v="545"/>
  </r>
  <r>
    <x v="1984"/>
    <n v="0"/>
    <n v="5"/>
    <n v="0"/>
    <n v="79"/>
    <n v="152"/>
    <n v="0"/>
    <n v="0"/>
    <n v="0"/>
    <n v="0"/>
    <n v="0"/>
    <n v="236"/>
  </r>
  <r>
    <x v="1985"/>
    <n v="0"/>
    <n v="11"/>
    <n v="0"/>
    <n v="0"/>
    <n v="352"/>
    <n v="322"/>
    <n v="0"/>
    <n v="24"/>
    <n v="2"/>
    <n v="0"/>
    <n v="711"/>
  </r>
  <r>
    <x v="1986"/>
    <n v="0"/>
    <n v="0"/>
    <n v="0"/>
    <n v="264"/>
    <n v="0"/>
    <n v="0"/>
    <n v="0"/>
    <n v="0"/>
    <n v="0"/>
    <n v="0"/>
    <n v="264"/>
  </r>
  <r>
    <x v="1987"/>
    <n v="0"/>
    <n v="17"/>
    <n v="0"/>
    <n v="0"/>
    <n v="335"/>
    <n v="186"/>
    <n v="0"/>
    <n v="0"/>
    <n v="0"/>
    <n v="0"/>
    <n v="538"/>
  </r>
  <r>
    <x v="1988"/>
    <n v="0"/>
    <n v="0"/>
    <n v="0"/>
    <n v="555"/>
    <n v="0"/>
    <n v="0"/>
    <n v="0"/>
    <n v="0"/>
    <n v="0"/>
    <n v="0"/>
    <n v="555"/>
  </r>
  <r>
    <x v="1989"/>
    <n v="0"/>
    <n v="6"/>
    <n v="0"/>
    <n v="0"/>
    <n v="281"/>
    <n v="0"/>
    <n v="0"/>
    <n v="46"/>
    <n v="0"/>
    <n v="0"/>
    <n v="333"/>
  </r>
  <r>
    <x v="1990"/>
    <n v="0"/>
    <n v="0"/>
    <n v="0"/>
    <n v="0"/>
    <n v="278"/>
    <n v="0"/>
    <n v="0"/>
    <n v="0"/>
    <n v="0"/>
    <n v="0"/>
    <n v="278"/>
  </r>
  <r>
    <x v="1991"/>
    <n v="0"/>
    <n v="8"/>
    <n v="0"/>
    <n v="608"/>
    <n v="0"/>
    <n v="0"/>
    <n v="0"/>
    <n v="0"/>
    <n v="0"/>
    <n v="0"/>
    <n v="616"/>
  </r>
  <r>
    <x v="1992"/>
    <n v="0"/>
    <n v="0"/>
    <n v="0"/>
    <n v="0"/>
    <n v="668"/>
    <n v="365"/>
    <n v="0"/>
    <n v="0"/>
    <n v="0"/>
    <n v="0"/>
    <n v="1033"/>
  </r>
  <r>
    <x v="1993"/>
    <n v="0"/>
    <n v="25"/>
    <n v="0"/>
    <n v="0"/>
    <n v="693"/>
    <n v="0"/>
    <n v="0"/>
    <n v="0"/>
    <n v="0"/>
    <n v="0"/>
    <n v="718"/>
  </r>
  <r>
    <x v="1994"/>
    <n v="0"/>
    <n v="0"/>
    <n v="0"/>
    <n v="0"/>
    <n v="181"/>
    <n v="108"/>
    <n v="0"/>
    <n v="0"/>
    <n v="0"/>
    <n v="0"/>
    <n v="289"/>
  </r>
  <r>
    <x v="1995"/>
    <n v="0"/>
    <n v="0"/>
    <n v="0"/>
    <n v="0"/>
    <n v="303"/>
    <n v="491"/>
    <n v="0"/>
    <n v="260"/>
    <n v="0"/>
    <n v="0"/>
    <n v="1054"/>
  </r>
  <r>
    <x v="1996"/>
    <n v="0"/>
    <n v="8"/>
    <n v="0"/>
    <n v="0"/>
    <n v="153"/>
    <n v="112"/>
    <n v="0"/>
    <n v="0"/>
    <n v="0"/>
    <n v="0"/>
    <n v="273"/>
  </r>
  <r>
    <x v="1997"/>
    <n v="0"/>
    <n v="41"/>
    <n v="0"/>
    <n v="0"/>
    <n v="654"/>
    <n v="231"/>
    <n v="0"/>
    <n v="154"/>
    <n v="0"/>
    <n v="0"/>
    <n v="1080"/>
  </r>
  <r>
    <x v="1998"/>
    <n v="0"/>
    <n v="0"/>
    <n v="0"/>
    <n v="0"/>
    <n v="556"/>
    <n v="385"/>
    <n v="0"/>
    <n v="0"/>
    <n v="0"/>
    <n v="0"/>
    <n v="941"/>
  </r>
  <r>
    <x v="1999"/>
    <n v="0"/>
    <n v="0"/>
    <n v="0"/>
    <n v="350"/>
    <n v="238"/>
    <n v="0"/>
    <n v="0"/>
    <n v="0"/>
    <n v="0"/>
    <n v="0"/>
    <n v="588"/>
  </r>
  <r>
    <x v="2000"/>
    <n v="0"/>
    <n v="22"/>
    <n v="0"/>
    <n v="0"/>
    <n v="373"/>
    <n v="408"/>
    <n v="0"/>
    <n v="0"/>
    <n v="0"/>
    <n v="0"/>
    <n v="803"/>
  </r>
  <r>
    <x v="2001"/>
    <n v="0"/>
    <n v="0"/>
    <n v="0"/>
    <n v="0"/>
    <n v="445"/>
    <n v="183"/>
    <n v="0"/>
    <n v="0"/>
    <n v="0"/>
    <n v="0"/>
    <n v="628"/>
  </r>
  <r>
    <x v="2002"/>
    <n v="0"/>
    <n v="14"/>
    <n v="0"/>
    <n v="0"/>
    <n v="191"/>
    <n v="136"/>
    <n v="0"/>
    <n v="0"/>
    <n v="0"/>
    <n v="0"/>
    <n v="341"/>
  </r>
  <r>
    <x v="2003"/>
    <n v="0"/>
    <n v="0"/>
    <n v="0"/>
    <n v="0"/>
    <n v="0"/>
    <n v="521"/>
    <n v="0"/>
    <n v="33"/>
    <n v="0"/>
    <n v="0"/>
    <n v="554"/>
  </r>
  <r>
    <x v="2004"/>
    <n v="0"/>
    <n v="0"/>
    <n v="0"/>
    <n v="595"/>
    <n v="0"/>
    <n v="0"/>
    <n v="0"/>
    <n v="0"/>
    <n v="0"/>
    <n v="0"/>
    <n v="595"/>
  </r>
  <r>
    <x v="2005"/>
    <n v="0"/>
    <n v="0"/>
    <n v="0"/>
    <n v="178"/>
    <n v="167"/>
    <n v="167"/>
    <n v="0"/>
    <n v="0"/>
    <n v="0"/>
    <n v="0"/>
    <n v="512"/>
  </r>
  <r>
    <x v="2006"/>
    <n v="0"/>
    <n v="10"/>
    <n v="0"/>
    <n v="0"/>
    <n v="0"/>
    <n v="315"/>
    <n v="0"/>
    <n v="0"/>
    <n v="0"/>
    <n v="0"/>
    <n v="325"/>
  </r>
  <r>
    <x v="2007"/>
    <n v="0"/>
    <n v="4"/>
    <n v="0"/>
    <n v="0"/>
    <n v="242"/>
    <n v="0"/>
    <n v="0"/>
    <n v="0"/>
    <n v="0"/>
    <n v="0"/>
    <n v="246"/>
  </r>
  <r>
    <x v="2008"/>
    <n v="0"/>
    <n v="5"/>
    <n v="0"/>
    <n v="0"/>
    <n v="257"/>
    <n v="252"/>
    <n v="0"/>
    <n v="0"/>
    <n v="0"/>
    <n v="0"/>
    <n v="514"/>
  </r>
  <r>
    <x v="2009"/>
    <n v="0"/>
    <n v="0"/>
    <n v="0"/>
    <n v="827"/>
    <n v="0"/>
    <n v="0"/>
    <n v="0"/>
    <n v="0"/>
    <n v="0"/>
    <n v="0"/>
    <n v="827"/>
  </r>
  <r>
    <x v="2010"/>
    <n v="0"/>
    <n v="1"/>
    <n v="0"/>
    <n v="632"/>
    <n v="0"/>
    <n v="0"/>
    <n v="0"/>
    <n v="0"/>
    <n v="0"/>
    <n v="0"/>
    <n v="633"/>
  </r>
  <r>
    <x v="2011"/>
    <n v="0"/>
    <n v="6"/>
    <n v="0"/>
    <n v="0"/>
    <n v="471"/>
    <n v="853"/>
    <n v="0"/>
    <n v="126"/>
    <n v="0"/>
    <n v="0"/>
    <n v="1456"/>
  </r>
  <r>
    <x v="2012"/>
    <n v="0"/>
    <n v="0"/>
    <n v="0"/>
    <n v="0"/>
    <n v="240"/>
    <n v="545"/>
    <n v="0"/>
    <n v="0"/>
    <n v="0"/>
    <n v="0"/>
    <n v="785"/>
  </r>
  <r>
    <x v="2013"/>
    <n v="0"/>
    <n v="0"/>
    <n v="0"/>
    <n v="838"/>
    <n v="0"/>
    <n v="0"/>
    <n v="0"/>
    <n v="0"/>
    <n v="0"/>
    <n v="0"/>
    <n v="838"/>
  </r>
  <r>
    <x v="2014"/>
    <n v="0"/>
    <n v="33"/>
    <n v="0"/>
    <n v="624"/>
    <n v="0"/>
    <n v="0"/>
    <n v="0"/>
    <n v="0"/>
    <n v="0"/>
    <n v="0"/>
    <n v="657"/>
  </r>
  <r>
    <x v="2015"/>
    <n v="0"/>
    <n v="6"/>
    <n v="0"/>
    <n v="0"/>
    <n v="0"/>
    <n v="228"/>
    <n v="0"/>
    <n v="0"/>
    <n v="0"/>
    <n v="0"/>
    <n v="234"/>
  </r>
  <r>
    <x v="2016"/>
    <n v="0"/>
    <n v="22"/>
    <n v="0"/>
    <n v="0"/>
    <n v="382"/>
    <n v="324"/>
    <n v="0"/>
    <n v="0"/>
    <n v="0"/>
    <n v="0"/>
    <n v="728"/>
  </r>
  <r>
    <x v="2017"/>
    <n v="0"/>
    <n v="0"/>
    <n v="0"/>
    <n v="0"/>
    <n v="0"/>
    <n v="424"/>
    <n v="0"/>
    <n v="0"/>
    <n v="0"/>
    <n v="0"/>
    <n v="424"/>
  </r>
  <r>
    <x v="2018"/>
    <n v="0"/>
    <n v="12"/>
    <n v="0"/>
    <n v="481"/>
    <n v="0"/>
    <n v="0"/>
    <n v="0"/>
    <n v="0"/>
    <n v="0"/>
    <n v="0"/>
    <n v="493"/>
  </r>
  <r>
    <x v="2019"/>
    <n v="0"/>
    <n v="2"/>
    <n v="0"/>
    <n v="0"/>
    <n v="227"/>
    <n v="0"/>
    <n v="0"/>
    <n v="0"/>
    <n v="0"/>
    <n v="0"/>
    <n v="229"/>
  </r>
  <r>
    <x v="2020"/>
    <n v="0"/>
    <n v="1"/>
    <n v="0"/>
    <n v="0"/>
    <n v="286"/>
    <n v="128"/>
    <n v="0"/>
    <n v="0"/>
    <n v="0"/>
    <n v="0"/>
    <n v="415"/>
  </r>
  <r>
    <x v="2021"/>
    <n v="0"/>
    <n v="17"/>
    <n v="0"/>
    <n v="0"/>
    <n v="404"/>
    <n v="444"/>
    <n v="0"/>
    <n v="0"/>
    <n v="0"/>
    <n v="0"/>
    <n v="865"/>
  </r>
  <r>
    <x v="2022"/>
    <n v="0"/>
    <n v="0"/>
    <n v="0"/>
    <n v="0"/>
    <n v="581"/>
    <n v="423"/>
    <n v="0"/>
    <n v="0"/>
    <n v="0"/>
    <n v="0"/>
    <n v="1004"/>
  </r>
  <r>
    <x v="2023"/>
    <n v="0"/>
    <n v="0"/>
    <n v="0"/>
    <n v="0"/>
    <n v="213"/>
    <n v="73"/>
    <n v="0"/>
    <n v="0"/>
    <n v="0"/>
    <n v="0"/>
    <n v="286"/>
  </r>
  <r>
    <x v="2024"/>
    <n v="0"/>
    <n v="0"/>
    <n v="0"/>
    <n v="0"/>
    <n v="512"/>
    <n v="474"/>
    <n v="0"/>
    <n v="0"/>
    <n v="0"/>
    <n v="0"/>
    <n v="986"/>
  </r>
  <r>
    <x v="2025"/>
    <n v="0"/>
    <n v="0"/>
    <n v="0"/>
    <n v="294"/>
    <n v="0"/>
    <n v="0"/>
    <n v="0"/>
    <n v="0"/>
    <n v="0"/>
    <n v="0"/>
    <n v="294"/>
  </r>
  <r>
    <x v="2026"/>
    <n v="0"/>
    <n v="0"/>
    <n v="0"/>
    <n v="0"/>
    <n v="274"/>
    <n v="75"/>
    <n v="0"/>
    <n v="0"/>
    <n v="0"/>
    <n v="0"/>
    <n v="349"/>
  </r>
  <r>
    <x v="2027"/>
    <n v="0"/>
    <n v="0"/>
    <n v="0"/>
    <n v="0"/>
    <n v="318"/>
    <n v="313"/>
    <n v="0"/>
    <n v="0"/>
    <n v="0"/>
    <n v="0"/>
    <n v="631"/>
  </r>
  <r>
    <x v="2028"/>
    <n v="0"/>
    <n v="7"/>
    <n v="0"/>
    <n v="0"/>
    <n v="161"/>
    <n v="71"/>
    <n v="0"/>
    <n v="0"/>
    <n v="0"/>
    <n v="0"/>
    <n v="239"/>
  </r>
  <r>
    <x v="2029"/>
    <n v="0"/>
    <n v="3"/>
    <n v="0"/>
    <n v="0"/>
    <n v="293"/>
    <n v="0"/>
    <n v="0"/>
    <n v="0"/>
    <n v="0"/>
    <n v="0"/>
    <n v="296"/>
  </r>
  <r>
    <x v="2030"/>
    <n v="0"/>
    <n v="10"/>
    <n v="0"/>
    <n v="0"/>
    <n v="573"/>
    <n v="545"/>
    <n v="0"/>
    <n v="0"/>
    <n v="0"/>
    <n v="0"/>
    <n v="1128"/>
  </r>
  <r>
    <x v="2031"/>
    <n v="0"/>
    <n v="0"/>
    <n v="0"/>
    <n v="0"/>
    <n v="69"/>
    <n v="35"/>
    <n v="0"/>
    <n v="0"/>
    <n v="0"/>
    <n v="0"/>
    <n v="104"/>
  </r>
  <r>
    <x v="2032"/>
    <n v="0"/>
    <n v="0"/>
    <n v="0"/>
    <n v="0"/>
    <n v="4"/>
    <n v="5"/>
    <n v="0"/>
    <n v="21"/>
    <n v="23"/>
    <n v="0"/>
    <n v="53"/>
  </r>
  <r>
    <x v="2033"/>
    <n v="0"/>
    <n v="8"/>
    <n v="0"/>
    <n v="605"/>
    <n v="0"/>
    <n v="0"/>
    <n v="0"/>
    <n v="0"/>
    <n v="0"/>
    <n v="0"/>
    <n v="613"/>
  </r>
  <r>
    <x v="2034"/>
    <n v="0"/>
    <n v="13"/>
    <n v="0"/>
    <n v="85"/>
    <n v="105"/>
    <n v="68"/>
    <n v="0"/>
    <n v="7"/>
    <n v="4"/>
    <n v="0"/>
    <n v="282"/>
  </r>
  <r>
    <x v="2035"/>
    <n v="0"/>
    <n v="0"/>
    <n v="0"/>
    <n v="0"/>
    <n v="113"/>
    <n v="21"/>
    <n v="0"/>
    <n v="0"/>
    <n v="0"/>
    <n v="0"/>
    <n v="134"/>
  </r>
  <r>
    <x v="2036"/>
    <n v="0"/>
    <n v="4"/>
    <n v="0"/>
    <n v="0"/>
    <n v="386"/>
    <n v="236"/>
    <n v="0"/>
    <n v="0"/>
    <n v="0"/>
    <n v="0"/>
    <n v="626"/>
  </r>
  <r>
    <x v="2037"/>
    <n v="0"/>
    <n v="0"/>
    <n v="0"/>
    <n v="475"/>
    <n v="0"/>
    <n v="0"/>
    <n v="0"/>
    <n v="0"/>
    <n v="0"/>
    <n v="0"/>
    <n v="475"/>
  </r>
  <r>
    <x v="2038"/>
    <n v="0"/>
    <n v="50"/>
    <n v="0"/>
    <n v="349"/>
    <n v="168"/>
    <n v="134"/>
    <n v="0"/>
    <n v="0"/>
    <n v="0"/>
    <n v="0"/>
    <n v="701"/>
  </r>
  <r>
    <x v="2039"/>
    <n v="0"/>
    <n v="10"/>
    <n v="0"/>
    <n v="0"/>
    <n v="0"/>
    <n v="232"/>
    <n v="0"/>
    <n v="0"/>
    <n v="22"/>
    <n v="0"/>
    <n v="264"/>
  </r>
  <r>
    <x v="2040"/>
    <n v="0"/>
    <n v="0"/>
    <n v="0"/>
    <n v="772"/>
    <n v="0"/>
    <n v="0"/>
    <n v="0"/>
    <n v="0"/>
    <n v="0"/>
    <n v="0"/>
    <n v="772"/>
  </r>
  <r>
    <x v="2041"/>
    <n v="0"/>
    <n v="9"/>
    <n v="0"/>
    <n v="0"/>
    <n v="243"/>
    <n v="351"/>
    <n v="0"/>
    <n v="0"/>
    <n v="0"/>
    <n v="0"/>
    <n v="603"/>
  </r>
  <r>
    <x v="2042"/>
    <n v="0"/>
    <n v="4"/>
    <n v="0"/>
    <n v="0"/>
    <n v="100"/>
    <n v="89"/>
    <n v="0"/>
    <n v="6"/>
    <n v="6"/>
    <n v="0"/>
    <n v="205"/>
  </r>
  <r>
    <x v="2043"/>
    <n v="0"/>
    <n v="3"/>
    <n v="0"/>
    <n v="0"/>
    <n v="0"/>
    <n v="298"/>
    <n v="0"/>
    <n v="0"/>
    <n v="44"/>
    <n v="0"/>
    <n v="345"/>
  </r>
  <r>
    <x v="2044"/>
    <n v="0"/>
    <n v="0"/>
    <n v="0"/>
    <n v="0"/>
    <n v="169"/>
    <n v="60"/>
    <n v="0"/>
    <n v="0"/>
    <n v="0"/>
    <n v="0"/>
    <n v="229"/>
  </r>
  <r>
    <x v="2045"/>
    <n v="0"/>
    <n v="0"/>
    <n v="0"/>
    <n v="0"/>
    <n v="0"/>
    <n v="260"/>
    <n v="0"/>
    <n v="29"/>
    <n v="0"/>
    <n v="0"/>
    <n v="289"/>
  </r>
  <r>
    <x v="2046"/>
    <n v="0"/>
    <n v="8"/>
    <n v="0"/>
    <n v="0"/>
    <n v="260"/>
    <n v="0"/>
    <n v="0"/>
    <n v="0"/>
    <n v="0"/>
    <n v="0"/>
    <n v="268"/>
  </r>
  <r>
    <x v="2047"/>
    <n v="0"/>
    <n v="16"/>
    <n v="0"/>
    <n v="869"/>
    <n v="0"/>
    <n v="0"/>
    <n v="0"/>
    <n v="0"/>
    <n v="0"/>
    <n v="0"/>
    <n v="885"/>
  </r>
  <r>
    <x v="2048"/>
    <n v="0"/>
    <n v="2"/>
    <n v="0"/>
    <n v="0"/>
    <n v="207"/>
    <n v="82"/>
    <n v="0"/>
    <n v="0"/>
    <n v="0"/>
    <n v="0"/>
    <n v="291"/>
  </r>
  <r>
    <x v="2049"/>
    <n v="0"/>
    <n v="9"/>
    <n v="0"/>
    <n v="0"/>
    <n v="332"/>
    <n v="383"/>
    <n v="0"/>
    <n v="0"/>
    <n v="0"/>
    <n v="0"/>
    <n v="724"/>
  </r>
  <r>
    <x v="2050"/>
    <n v="0"/>
    <n v="3"/>
    <n v="0"/>
    <n v="46"/>
    <n v="160"/>
    <n v="44"/>
    <n v="0"/>
    <n v="0"/>
    <n v="0"/>
    <n v="0"/>
    <n v="253"/>
  </r>
  <r>
    <x v="2051"/>
    <n v="0"/>
    <n v="0"/>
    <n v="0"/>
    <n v="155"/>
    <n v="0"/>
    <n v="0"/>
    <n v="0"/>
    <n v="0"/>
    <n v="0"/>
    <n v="0"/>
    <n v="155"/>
  </r>
  <r>
    <x v="2052"/>
    <n v="0"/>
    <n v="6"/>
    <n v="0"/>
    <n v="96"/>
    <n v="80"/>
    <n v="56"/>
    <n v="0"/>
    <n v="0"/>
    <n v="0"/>
    <n v="0"/>
    <n v="238"/>
  </r>
  <r>
    <x v="2053"/>
    <n v="0"/>
    <n v="0"/>
    <n v="0"/>
    <n v="0"/>
    <n v="938"/>
    <n v="689"/>
    <n v="0"/>
    <n v="0"/>
    <n v="0"/>
    <n v="0"/>
    <n v="1627"/>
  </r>
  <r>
    <x v="2054"/>
    <n v="0"/>
    <n v="0"/>
    <n v="0"/>
    <n v="0"/>
    <n v="302"/>
    <n v="212"/>
    <n v="0"/>
    <n v="87"/>
    <n v="65"/>
    <n v="0"/>
    <n v="666"/>
  </r>
  <r>
    <x v="2055"/>
    <n v="0"/>
    <n v="75"/>
    <n v="0"/>
    <n v="0"/>
    <n v="651"/>
    <n v="873"/>
    <n v="0"/>
    <n v="0"/>
    <n v="0"/>
    <n v="0"/>
    <n v="1599"/>
  </r>
  <r>
    <x v="2056"/>
    <n v="0"/>
    <n v="0"/>
    <n v="0"/>
    <n v="0"/>
    <n v="533"/>
    <n v="514"/>
    <n v="0"/>
    <n v="0"/>
    <n v="0"/>
    <n v="0"/>
    <n v="1047"/>
  </r>
  <r>
    <x v="2057"/>
    <n v="0"/>
    <n v="0"/>
    <n v="0"/>
    <n v="0"/>
    <n v="547"/>
    <n v="623"/>
    <n v="0"/>
    <n v="127"/>
    <n v="0"/>
    <n v="0"/>
    <n v="1297"/>
  </r>
  <r>
    <x v="2058"/>
    <n v="0"/>
    <n v="30"/>
    <n v="0"/>
    <n v="0"/>
    <n v="480"/>
    <n v="246"/>
    <n v="0"/>
    <n v="0"/>
    <n v="0"/>
    <n v="0"/>
    <n v="756"/>
  </r>
  <r>
    <x v="2059"/>
    <n v="0"/>
    <n v="21"/>
    <n v="0"/>
    <n v="0"/>
    <n v="409"/>
    <n v="225"/>
    <n v="0"/>
    <n v="0"/>
    <n v="0"/>
    <n v="0"/>
    <n v="655"/>
  </r>
  <r>
    <x v="2060"/>
    <n v="0"/>
    <n v="8"/>
    <n v="0"/>
    <n v="0"/>
    <n v="127"/>
    <n v="122"/>
    <n v="0"/>
    <n v="0"/>
    <n v="0"/>
    <n v="0"/>
    <n v="257"/>
  </r>
  <r>
    <x v="2061"/>
    <n v="0"/>
    <n v="0"/>
    <n v="0"/>
    <n v="275"/>
    <n v="268"/>
    <n v="205"/>
    <n v="0"/>
    <n v="0"/>
    <n v="0"/>
    <n v="0"/>
    <n v="748"/>
  </r>
  <r>
    <x v="2062"/>
    <n v="0"/>
    <n v="0"/>
    <n v="0"/>
    <n v="105"/>
    <n v="121"/>
    <n v="59"/>
    <n v="0"/>
    <n v="0"/>
    <n v="0"/>
    <n v="0"/>
    <n v="285"/>
  </r>
  <r>
    <x v="2063"/>
    <n v="0"/>
    <n v="0"/>
    <n v="0"/>
    <n v="0"/>
    <n v="259"/>
    <n v="0"/>
    <n v="0"/>
    <n v="0"/>
    <n v="0"/>
    <n v="0"/>
    <n v="259"/>
  </r>
  <r>
    <x v="2064"/>
    <n v="0"/>
    <n v="0"/>
    <n v="0"/>
    <n v="435"/>
    <n v="0"/>
    <n v="227"/>
    <n v="0"/>
    <n v="0"/>
    <n v="0"/>
    <n v="0"/>
    <n v="662"/>
  </r>
  <r>
    <x v="2065"/>
    <n v="0"/>
    <n v="15"/>
    <n v="0"/>
    <n v="0"/>
    <n v="373"/>
    <n v="231"/>
    <n v="0"/>
    <n v="0"/>
    <n v="0"/>
    <n v="0"/>
    <n v="619"/>
  </r>
  <r>
    <x v="2066"/>
    <n v="0"/>
    <n v="0"/>
    <n v="0"/>
    <n v="0"/>
    <n v="286"/>
    <n v="180"/>
    <n v="0"/>
    <n v="0"/>
    <n v="0"/>
    <n v="0"/>
    <n v="466"/>
  </r>
  <r>
    <x v="2067"/>
    <n v="0"/>
    <n v="0"/>
    <n v="0"/>
    <n v="0"/>
    <n v="0"/>
    <n v="817"/>
    <n v="0"/>
    <n v="0"/>
    <n v="0"/>
    <n v="0"/>
    <n v="817"/>
  </r>
  <r>
    <x v="2068"/>
    <n v="0"/>
    <n v="0"/>
    <n v="0"/>
    <n v="0"/>
    <n v="432"/>
    <n v="0"/>
    <n v="0"/>
    <n v="0"/>
    <n v="0"/>
    <n v="0"/>
    <n v="432"/>
  </r>
  <r>
    <x v="2069"/>
    <n v="0"/>
    <n v="0"/>
    <n v="0"/>
    <n v="0"/>
    <n v="571"/>
    <n v="442"/>
    <n v="0"/>
    <n v="111"/>
    <n v="126"/>
    <n v="0"/>
    <n v="1250"/>
  </r>
  <r>
    <x v="2070"/>
    <n v="0"/>
    <n v="0"/>
    <n v="0"/>
    <n v="0"/>
    <n v="604"/>
    <n v="601"/>
    <n v="0"/>
    <n v="229"/>
    <n v="0"/>
    <n v="0"/>
    <n v="1434"/>
  </r>
  <r>
    <x v="2071"/>
    <n v="0"/>
    <n v="20"/>
    <n v="0"/>
    <n v="0"/>
    <n v="458"/>
    <n v="635"/>
    <n v="0"/>
    <n v="0"/>
    <n v="0"/>
    <n v="0"/>
    <n v="1113"/>
  </r>
  <r>
    <x v="2072"/>
    <n v="0"/>
    <n v="14"/>
    <n v="0"/>
    <n v="0"/>
    <n v="214"/>
    <n v="106"/>
    <n v="0"/>
    <n v="10"/>
    <n v="0"/>
    <n v="0"/>
    <n v="344"/>
  </r>
  <r>
    <x v="2073"/>
    <n v="0"/>
    <n v="0"/>
    <n v="0"/>
    <n v="0"/>
    <n v="136"/>
    <n v="60"/>
    <n v="0"/>
    <n v="0"/>
    <n v="0"/>
    <n v="0"/>
    <n v="196"/>
  </r>
  <r>
    <x v="2074"/>
    <n v="0"/>
    <n v="0"/>
    <n v="0"/>
    <n v="0"/>
    <n v="0"/>
    <n v="430"/>
    <n v="0"/>
    <n v="0"/>
    <n v="0"/>
    <n v="0"/>
    <n v="430"/>
  </r>
  <r>
    <x v="2075"/>
    <n v="0"/>
    <n v="12"/>
    <n v="0"/>
    <n v="214"/>
    <n v="192"/>
    <n v="126"/>
    <n v="0"/>
    <n v="0"/>
    <n v="0"/>
    <n v="0"/>
    <n v="544"/>
  </r>
  <r>
    <x v="2076"/>
    <n v="0"/>
    <n v="12"/>
    <n v="0"/>
    <n v="382"/>
    <n v="0"/>
    <n v="0"/>
    <n v="0"/>
    <n v="0"/>
    <n v="0"/>
    <n v="0"/>
    <n v="394"/>
  </r>
  <r>
    <x v="2077"/>
    <n v="0"/>
    <n v="10"/>
    <n v="0"/>
    <n v="0"/>
    <n v="115"/>
    <n v="0"/>
    <n v="0"/>
    <n v="0"/>
    <n v="0"/>
    <n v="0"/>
    <n v="125"/>
  </r>
  <r>
    <x v="2078"/>
    <n v="0"/>
    <n v="20"/>
    <n v="0"/>
    <n v="0"/>
    <n v="433"/>
    <n v="459"/>
    <n v="0"/>
    <n v="133"/>
    <n v="0"/>
    <n v="0"/>
    <n v="1045"/>
  </r>
  <r>
    <x v="2079"/>
    <n v="0"/>
    <n v="11"/>
    <n v="0"/>
    <n v="317"/>
    <n v="0"/>
    <n v="0"/>
    <n v="0"/>
    <n v="0"/>
    <n v="0"/>
    <n v="0"/>
    <n v="328"/>
  </r>
  <r>
    <x v="2080"/>
    <n v="0"/>
    <n v="16"/>
    <n v="0"/>
    <n v="0"/>
    <n v="455"/>
    <n v="169"/>
    <n v="0"/>
    <n v="0"/>
    <n v="0"/>
    <n v="0"/>
    <n v="640"/>
  </r>
  <r>
    <x v="2081"/>
    <n v="0"/>
    <n v="6"/>
    <n v="0"/>
    <n v="0"/>
    <n v="241"/>
    <n v="126"/>
    <n v="0"/>
    <n v="0"/>
    <n v="0"/>
    <n v="0"/>
    <n v="373"/>
  </r>
  <r>
    <x v="2082"/>
    <n v="0"/>
    <n v="0"/>
    <n v="0"/>
    <n v="402"/>
    <n v="489"/>
    <n v="559"/>
    <n v="0"/>
    <n v="0"/>
    <n v="0"/>
    <n v="0"/>
    <n v="1450"/>
  </r>
  <r>
    <x v="2083"/>
    <n v="0"/>
    <n v="0"/>
    <n v="0"/>
    <n v="150"/>
    <n v="144"/>
    <n v="0"/>
    <n v="0"/>
    <n v="0"/>
    <n v="0"/>
    <n v="0"/>
    <n v="294"/>
  </r>
  <r>
    <x v="2084"/>
    <n v="0"/>
    <n v="0"/>
    <n v="0"/>
    <n v="0"/>
    <n v="302"/>
    <n v="213"/>
    <n v="0"/>
    <n v="0"/>
    <n v="0"/>
    <n v="0"/>
    <n v="515"/>
  </r>
  <r>
    <x v="2085"/>
    <n v="0"/>
    <n v="7"/>
    <n v="0"/>
    <n v="153"/>
    <n v="149"/>
    <n v="0"/>
    <n v="0"/>
    <n v="0"/>
    <n v="0"/>
    <n v="0"/>
    <n v="309"/>
  </r>
  <r>
    <x v="2086"/>
    <n v="0"/>
    <n v="7"/>
    <n v="0"/>
    <n v="0"/>
    <n v="537"/>
    <n v="666"/>
    <n v="0"/>
    <n v="0"/>
    <n v="0"/>
    <n v="0"/>
    <n v="1210"/>
  </r>
  <r>
    <x v="2087"/>
    <n v="0"/>
    <n v="0"/>
    <n v="0"/>
    <n v="0"/>
    <n v="454"/>
    <n v="448"/>
    <n v="0"/>
    <n v="145"/>
    <n v="0"/>
    <n v="0"/>
    <n v="1047"/>
  </r>
  <r>
    <x v="2088"/>
    <n v="0"/>
    <n v="0"/>
    <n v="0"/>
    <n v="0"/>
    <n v="776"/>
    <n v="0"/>
    <n v="0"/>
    <n v="432"/>
    <n v="0"/>
    <n v="0"/>
    <n v="1208"/>
  </r>
  <r>
    <x v="2089"/>
    <n v="0"/>
    <n v="14"/>
    <n v="0"/>
    <n v="0"/>
    <n v="348"/>
    <n v="157"/>
    <n v="0"/>
    <n v="0"/>
    <n v="0"/>
    <n v="0"/>
    <n v="519"/>
  </r>
  <r>
    <x v="2090"/>
    <n v="0"/>
    <n v="12"/>
    <n v="0"/>
    <n v="0"/>
    <n v="308"/>
    <n v="221"/>
    <n v="0"/>
    <n v="0"/>
    <n v="0"/>
    <n v="0"/>
    <n v="541"/>
  </r>
  <r>
    <x v="2091"/>
    <n v="0"/>
    <n v="11"/>
    <n v="0"/>
    <n v="849"/>
    <n v="0"/>
    <n v="0"/>
    <n v="0"/>
    <n v="0"/>
    <n v="0"/>
    <n v="0"/>
    <n v="860"/>
  </r>
  <r>
    <x v="2092"/>
    <n v="0"/>
    <n v="10"/>
    <n v="0"/>
    <n v="0"/>
    <n v="223"/>
    <n v="111"/>
    <n v="0"/>
    <n v="0"/>
    <n v="0"/>
    <n v="0"/>
    <n v="344"/>
  </r>
  <r>
    <x v="2093"/>
    <n v="0"/>
    <n v="0"/>
    <n v="0"/>
    <n v="200"/>
    <n v="183"/>
    <n v="519"/>
    <n v="0"/>
    <n v="0"/>
    <n v="0"/>
    <n v="0"/>
    <n v="902"/>
  </r>
  <r>
    <x v="2094"/>
    <n v="0"/>
    <n v="18"/>
    <n v="0"/>
    <n v="530"/>
    <n v="0"/>
    <n v="0"/>
    <n v="0"/>
    <n v="0"/>
    <n v="0"/>
    <n v="0"/>
    <n v="548"/>
  </r>
  <r>
    <x v="2095"/>
    <n v="0"/>
    <n v="3"/>
    <n v="0"/>
    <n v="354"/>
    <n v="0"/>
    <n v="0"/>
    <n v="0"/>
    <n v="0"/>
    <n v="0"/>
    <n v="0"/>
    <n v="357"/>
  </r>
  <r>
    <x v="2096"/>
    <n v="0"/>
    <n v="22"/>
    <n v="0"/>
    <n v="705"/>
    <n v="0"/>
    <n v="0"/>
    <n v="0"/>
    <n v="0"/>
    <n v="0"/>
    <n v="0"/>
    <n v="727"/>
  </r>
  <r>
    <x v="2097"/>
    <n v="0"/>
    <n v="58"/>
    <n v="0"/>
    <n v="504"/>
    <n v="0"/>
    <n v="0"/>
    <n v="0"/>
    <n v="0"/>
    <n v="0"/>
    <n v="0"/>
    <n v="562"/>
  </r>
  <r>
    <x v="2098"/>
    <n v="0"/>
    <n v="10"/>
    <n v="0"/>
    <n v="0"/>
    <n v="172"/>
    <n v="55"/>
    <n v="0"/>
    <n v="150"/>
    <n v="77"/>
    <n v="0"/>
    <n v="464"/>
  </r>
  <r>
    <x v="2099"/>
    <n v="0"/>
    <n v="6"/>
    <n v="0"/>
    <n v="274"/>
    <n v="0"/>
    <n v="0"/>
    <n v="0"/>
    <n v="0"/>
    <n v="0"/>
    <n v="0"/>
    <n v="280"/>
  </r>
  <r>
    <x v="2100"/>
    <n v="0"/>
    <n v="14"/>
    <n v="0"/>
    <n v="713"/>
    <n v="0"/>
    <n v="0"/>
    <n v="0"/>
    <n v="0"/>
    <n v="0"/>
    <n v="0"/>
    <n v="727"/>
  </r>
  <r>
    <x v="2101"/>
    <n v="0"/>
    <n v="0"/>
    <n v="0"/>
    <n v="235"/>
    <n v="0"/>
    <n v="0"/>
    <n v="0"/>
    <n v="0"/>
    <n v="0"/>
    <n v="0"/>
    <n v="235"/>
  </r>
  <r>
    <x v="2102"/>
    <n v="0"/>
    <n v="11"/>
    <n v="0"/>
    <n v="174"/>
    <n v="116"/>
    <n v="81"/>
    <n v="0"/>
    <n v="0"/>
    <n v="0"/>
    <n v="0"/>
    <n v="382"/>
  </r>
  <r>
    <x v="2103"/>
    <n v="0"/>
    <n v="0"/>
    <n v="0"/>
    <n v="69"/>
    <n v="206"/>
    <n v="90"/>
    <n v="0"/>
    <n v="0"/>
    <n v="0"/>
    <n v="0"/>
    <n v="365"/>
  </r>
  <r>
    <x v="2104"/>
    <n v="0"/>
    <n v="13"/>
    <n v="0"/>
    <n v="0"/>
    <n v="0"/>
    <n v="607"/>
    <n v="0"/>
    <n v="36"/>
    <n v="0"/>
    <n v="0"/>
    <n v="656"/>
  </r>
  <r>
    <x v="2105"/>
    <n v="0"/>
    <n v="0"/>
    <n v="0"/>
    <n v="383"/>
    <n v="0"/>
    <n v="0"/>
    <n v="0"/>
    <n v="0"/>
    <n v="0"/>
    <n v="0"/>
    <n v="383"/>
  </r>
  <r>
    <x v="2106"/>
    <n v="0"/>
    <n v="0"/>
    <n v="0"/>
    <n v="327"/>
    <n v="72"/>
    <n v="0"/>
    <n v="0"/>
    <n v="0"/>
    <n v="0"/>
    <n v="0"/>
    <n v="399"/>
  </r>
  <r>
    <x v="2107"/>
    <n v="0"/>
    <n v="0"/>
    <n v="0"/>
    <n v="0"/>
    <n v="242"/>
    <n v="0"/>
    <n v="0"/>
    <n v="0"/>
    <n v="0"/>
    <n v="0"/>
    <n v="242"/>
  </r>
  <r>
    <x v="2108"/>
    <n v="0"/>
    <n v="25"/>
    <n v="0"/>
    <n v="0"/>
    <n v="519"/>
    <n v="420"/>
    <n v="0"/>
    <n v="59"/>
    <n v="0"/>
    <n v="0"/>
    <n v="1023"/>
  </r>
  <r>
    <x v="2109"/>
    <n v="0"/>
    <n v="0"/>
    <n v="0"/>
    <n v="0"/>
    <n v="469"/>
    <n v="0"/>
    <n v="0"/>
    <n v="0"/>
    <n v="0"/>
    <n v="0"/>
    <n v="469"/>
  </r>
  <r>
    <x v="2110"/>
    <n v="0"/>
    <n v="23"/>
    <n v="0"/>
    <n v="492"/>
    <n v="0"/>
    <n v="0"/>
    <n v="0"/>
    <n v="0"/>
    <n v="0"/>
    <n v="0"/>
    <n v="515"/>
  </r>
  <r>
    <x v="2111"/>
    <n v="0"/>
    <n v="9"/>
    <n v="0"/>
    <n v="0"/>
    <n v="109"/>
    <n v="32"/>
    <n v="0"/>
    <n v="0"/>
    <n v="0"/>
    <n v="0"/>
    <n v="150"/>
  </r>
  <r>
    <x v="2112"/>
    <n v="0"/>
    <n v="4"/>
    <n v="0"/>
    <n v="0"/>
    <n v="112"/>
    <n v="52"/>
    <n v="0"/>
    <n v="0"/>
    <n v="0"/>
    <n v="0"/>
    <n v="168"/>
  </r>
  <r>
    <x v="2113"/>
    <n v="0"/>
    <n v="20"/>
    <n v="0"/>
    <n v="0"/>
    <n v="211"/>
    <n v="47"/>
    <n v="0"/>
    <n v="0"/>
    <n v="0"/>
    <n v="0"/>
    <n v="278"/>
  </r>
  <r>
    <x v="2114"/>
    <n v="0"/>
    <n v="6"/>
    <n v="0"/>
    <n v="0"/>
    <n v="74"/>
    <n v="214"/>
    <n v="0"/>
    <n v="0"/>
    <n v="0"/>
    <n v="0"/>
    <n v="294"/>
  </r>
  <r>
    <x v="2115"/>
    <n v="0"/>
    <n v="11"/>
    <n v="0"/>
    <n v="0"/>
    <n v="351"/>
    <n v="121"/>
    <n v="0"/>
    <n v="0"/>
    <n v="0"/>
    <n v="0"/>
    <n v="483"/>
  </r>
  <r>
    <x v="2116"/>
    <n v="0"/>
    <n v="21"/>
    <n v="0"/>
    <n v="0"/>
    <n v="835"/>
    <n v="747"/>
    <n v="0"/>
    <n v="0"/>
    <n v="0"/>
    <n v="0"/>
    <n v="1603"/>
  </r>
  <r>
    <x v="2117"/>
    <n v="0"/>
    <n v="8"/>
    <n v="0"/>
    <n v="0"/>
    <n v="244"/>
    <n v="166"/>
    <n v="0"/>
    <n v="0"/>
    <n v="0"/>
    <n v="0"/>
    <n v="418"/>
  </r>
  <r>
    <x v="2118"/>
    <n v="0"/>
    <n v="0"/>
    <n v="0"/>
    <n v="0"/>
    <n v="251"/>
    <n v="0"/>
    <n v="0"/>
    <n v="0"/>
    <n v="0"/>
    <n v="0"/>
    <n v="251"/>
  </r>
  <r>
    <x v="2119"/>
    <n v="0"/>
    <n v="0"/>
    <n v="0"/>
    <n v="151"/>
    <n v="397"/>
    <n v="364"/>
    <n v="0"/>
    <n v="0"/>
    <n v="0"/>
    <n v="0"/>
    <n v="912"/>
  </r>
  <r>
    <x v="2120"/>
    <n v="0"/>
    <n v="0"/>
    <n v="0"/>
    <n v="0"/>
    <n v="421"/>
    <n v="220"/>
    <n v="0"/>
    <n v="0"/>
    <n v="0"/>
    <n v="0"/>
    <n v="641"/>
  </r>
  <r>
    <x v="2121"/>
    <n v="0"/>
    <n v="14"/>
    <n v="0"/>
    <n v="235"/>
    <n v="330"/>
    <n v="0"/>
    <n v="0"/>
    <n v="0"/>
    <n v="0"/>
    <n v="0"/>
    <n v="579"/>
  </r>
  <r>
    <x v="2122"/>
    <n v="0"/>
    <n v="0"/>
    <n v="0"/>
    <n v="132"/>
    <n v="0"/>
    <n v="0"/>
    <n v="0"/>
    <n v="0"/>
    <n v="0"/>
    <n v="0"/>
    <n v="132"/>
  </r>
  <r>
    <x v="2123"/>
    <n v="0"/>
    <n v="0"/>
    <n v="0"/>
    <n v="0"/>
    <n v="0"/>
    <n v="754"/>
    <n v="0"/>
    <n v="249"/>
    <n v="0"/>
    <n v="0"/>
    <n v="1003"/>
  </r>
  <r>
    <x v="2124"/>
    <n v="0"/>
    <n v="2"/>
    <n v="0"/>
    <n v="0"/>
    <n v="472"/>
    <n v="190"/>
    <n v="0"/>
    <n v="66"/>
    <n v="24"/>
    <n v="0"/>
    <n v="754"/>
  </r>
  <r>
    <x v="2125"/>
    <n v="0"/>
    <n v="7"/>
    <n v="0"/>
    <n v="104"/>
    <n v="142"/>
    <n v="89"/>
    <n v="0"/>
    <n v="0"/>
    <n v="0"/>
    <n v="0"/>
    <n v="342"/>
  </r>
  <r>
    <x v="2126"/>
    <n v="0"/>
    <n v="5"/>
    <n v="0"/>
    <n v="0"/>
    <n v="139"/>
    <n v="67"/>
    <n v="0"/>
    <n v="0"/>
    <n v="0"/>
    <n v="0"/>
    <n v="211"/>
  </r>
  <r>
    <x v="2127"/>
    <n v="0"/>
    <n v="0"/>
    <n v="0"/>
    <n v="746"/>
    <n v="0"/>
    <n v="0"/>
    <n v="0"/>
    <n v="0"/>
    <n v="0"/>
    <n v="0"/>
    <n v="746"/>
  </r>
  <r>
    <x v="2128"/>
    <n v="0"/>
    <n v="3"/>
    <n v="0"/>
    <n v="0"/>
    <n v="142"/>
    <n v="604"/>
    <n v="0"/>
    <n v="128"/>
    <n v="0"/>
    <n v="0"/>
    <n v="877"/>
  </r>
  <r>
    <x v="2129"/>
    <n v="0"/>
    <n v="0"/>
    <n v="0"/>
    <n v="66"/>
    <n v="511"/>
    <n v="441"/>
    <n v="0"/>
    <n v="0"/>
    <n v="0"/>
    <n v="0"/>
    <n v="1018"/>
  </r>
  <r>
    <x v="2130"/>
    <n v="0"/>
    <n v="22"/>
    <n v="0"/>
    <n v="0"/>
    <n v="381"/>
    <n v="287"/>
    <n v="0"/>
    <n v="0"/>
    <n v="0"/>
    <n v="0"/>
    <n v="690"/>
  </r>
  <r>
    <x v="2131"/>
    <n v="0"/>
    <n v="12"/>
    <n v="0"/>
    <n v="0"/>
    <n v="385"/>
    <n v="129"/>
    <n v="0"/>
    <n v="0"/>
    <n v="0"/>
    <n v="0"/>
    <n v="526"/>
  </r>
  <r>
    <x v="2132"/>
    <n v="0"/>
    <n v="7"/>
    <n v="0"/>
    <n v="0"/>
    <n v="311"/>
    <n v="335"/>
    <n v="0"/>
    <n v="0"/>
    <n v="0"/>
    <n v="0"/>
    <n v="653"/>
  </r>
  <r>
    <x v="2133"/>
    <n v="0"/>
    <n v="15"/>
    <n v="0"/>
    <n v="0"/>
    <n v="739"/>
    <n v="420"/>
    <n v="0"/>
    <n v="0"/>
    <n v="0"/>
    <n v="0"/>
    <n v="1174"/>
  </r>
  <r>
    <x v="2134"/>
    <n v="0"/>
    <n v="0"/>
    <n v="0"/>
    <n v="0"/>
    <n v="676"/>
    <n v="551"/>
    <n v="0"/>
    <n v="153"/>
    <n v="0"/>
    <n v="0"/>
    <n v="1380"/>
  </r>
  <r>
    <x v="2135"/>
    <n v="0"/>
    <n v="0"/>
    <n v="0"/>
    <n v="0"/>
    <n v="413"/>
    <n v="447"/>
    <n v="0"/>
    <n v="0"/>
    <n v="0"/>
    <n v="0"/>
    <n v="860"/>
  </r>
  <r>
    <x v="2136"/>
    <n v="0"/>
    <n v="0"/>
    <n v="0"/>
    <n v="230"/>
    <n v="178"/>
    <n v="192"/>
    <n v="0"/>
    <n v="0"/>
    <n v="0"/>
    <n v="0"/>
    <n v="600"/>
  </r>
  <r>
    <x v="2137"/>
    <n v="0"/>
    <n v="9"/>
    <n v="0"/>
    <n v="195"/>
    <n v="239"/>
    <n v="137"/>
    <n v="0"/>
    <n v="0"/>
    <n v="0"/>
    <n v="0"/>
    <n v="580"/>
  </r>
  <r>
    <x v="2138"/>
    <n v="0"/>
    <n v="7"/>
    <n v="0"/>
    <n v="0"/>
    <n v="423"/>
    <n v="426"/>
    <n v="0"/>
    <n v="0"/>
    <n v="0"/>
    <n v="0"/>
    <n v="856"/>
  </r>
  <r>
    <x v="2139"/>
    <n v="0"/>
    <n v="4"/>
    <n v="0"/>
    <n v="0"/>
    <n v="332"/>
    <n v="292"/>
    <n v="0"/>
    <n v="0"/>
    <n v="0"/>
    <n v="0"/>
    <n v="628"/>
  </r>
  <r>
    <x v="2140"/>
    <n v="0"/>
    <n v="0"/>
    <n v="0"/>
    <n v="0"/>
    <n v="533"/>
    <n v="0"/>
    <n v="0"/>
    <n v="0"/>
    <n v="0"/>
    <n v="0"/>
    <n v="533"/>
  </r>
  <r>
    <x v="2141"/>
    <n v="0"/>
    <n v="0"/>
    <n v="0"/>
    <n v="749"/>
    <n v="422"/>
    <n v="436"/>
    <n v="0"/>
    <n v="0"/>
    <n v="0"/>
    <n v="0"/>
    <n v="1607"/>
  </r>
  <r>
    <x v="2142"/>
    <n v="0"/>
    <n v="5"/>
    <n v="0"/>
    <n v="0"/>
    <n v="627"/>
    <n v="0"/>
    <n v="0"/>
    <n v="0"/>
    <n v="0"/>
    <n v="0"/>
    <n v="632"/>
  </r>
  <r>
    <x v="2143"/>
    <n v="0"/>
    <n v="0"/>
    <n v="0"/>
    <n v="0"/>
    <n v="617"/>
    <n v="711"/>
    <n v="0"/>
    <n v="0"/>
    <n v="0"/>
    <n v="0"/>
    <n v="1328"/>
  </r>
  <r>
    <x v="2144"/>
    <n v="0"/>
    <n v="14"/>
    <n v="0"/>
    <n v="510"/>
    <n v="0"/>
    <n v="0"/>
    <n v="0"/>
    <n v="0"/>
    <n v="0"/>
    <n v="0"/>
    <n v="524"/>
  </r>
  <r>
    <x v="2145"/>
    <n v="0"/>
    <n v="23"/>
    <n v="0"/>
    <n v="0"/>
    <n v="405"/>
    <n v="185"/>
    <n v="0"/>
    <n v="0"/>
    <n v="0"/>
    <n v="0"/>
    <n v="613"/>
  </r>
  <r>
    <x v="2146"/>
    <n v="0"/>
    <n v="5"/>
    <n v="0"/>
    <n v="0"/>
    <n v="306"/>
    <n v="166"/>
    <n v="0"/>
    <n v="0"/>
    <n v="0"/>
    <n v="0"/>
    <n v="477"/>
  </r>
  <r>
    <x v="2147"/>
    <n v="0"/>
    <n v="0"/>
    <n v="0"/>
    <n v="669"/>
    <n v="835"/>
    <n v="925"/>
    <n v="0"/>
    <n v="0"/>
    <n v="0"/>
    <n v="0"/>
    <n v="2429"/>
  </r>
  <r>
    <x v="2148"/>
    <n v="0"/>
    <n v="3"/>
    <n v="0"/>
    <n v="248"/>
    <n v="0"/>
    <n v="0"/>
    <n v="0"/>
    <n v="0"/>
    <n v="0"/>
    <n v="0"/>
    <n v="251"/>
  </r>
  <r>
    <x v="2149"/>
    <n v="0"/>
    <n v="0"/>
    <n v="0"/>
    <n v="460"/>
    <n v="423"/>
    <n v="0"/>
    <n v="0"/>
    <n v="0"/>
    <n v="0"/>
    <n v="0"/>
    <n v="883"/>
  </r>
  <r>
    <x v="2150"/>
    <n v="0"/>
    <n v="10"/>
    <n v="0"/>
    <n v="0"/>
    <n v="501"/>
    <n v="314"/>
    <n v="0"/>
    <n v="0"/>
    <n v="0"/>
    <n v="0"/>
    <n v="825"/>
  </r>
  <r>
    <x v="2151"/>
    <n v="0"/>
    <n v="10"/>
    <n v="0"/>
    <n v="0"/>
    <n v="343"/>
    <n v="303"/>
    <n v="0"/>
    <n v="0"/>
    <n v="0"/>
    <n v="0"/>
    <n v="656"/>
  </r>
  <r>
    <x v="2152"/>
    <n v="0"/>
    <n v="0"/>
    <n v="0"/>
    <n v="0"/>
    <n v="406"/>
    <n v="282"/>
    <n v="0"/>
    <n v="0"/>
    <n v="0"/>
    <n v="0"/>
    <n v="688"/>
  </r>
  <r>
    <x v="2153"/>
    <n v="0"/>
    <n v="6"/>
    <n v="0"/>
    <n v="0"/>
    <n v="329"/>
    <n v="164"/>
    <n v="0"/>
    <n v="53"/>
    <n v="30"/>
    <n v="0"/>
    <n v="582"/>
  </r>
  <r>
    <x v="2154"/>
    <n v="0"/>
    <n v="14"/>
    <n v="0"/>
    <n v="0"/>
    <n v="428"/>
    <n v="269"/>
    <n v="0"/>
    <n v="0"/>
    <n v="0"/>
    <n v="0"/>
    <n v="711"/>
  </r>
  <r>
    <x v="2155"/>
    <n v="0"/>
    <n v="34"/>
    <n v="0"/>
    <n v="0"/>
    <n v="449"/>
    <n v="180"/>
    <n v="0"/>
    <n v="134"/>
    <n v="47"/>
    <n v="0"/>
    <n v="844"/>
  </r>
  <r>
    <x v="2156"/>
    <n v="0"/>
    <n v="5"/>
    <n v="0"/>
    <n v="0"/>
    <n v="295"/>
    <n v="217"/>
    <n v="0"/>
    <n v="0"/>
    <n v="0"/>
    <n v="0"/>
    <n v="517"/>
  </r>
  <r>
    <x v="2157"/>
    <n v="0"/>
    <n v="0"/>
    <n v="0"/>
    <n v="806"/>
    <n v="0"/>
    <n v="0"/>
    <n v="0"/>
    <n v="0"/>
    <n v="0"/>
    <n v="0"/>
    <n v="806"/>
  </r>
  <r>
    <x v="2158"/>
    <n v="0"/>
    <n v="12"/>
    <n v="0"/>
    <n v="0"/>
    <n v="347"/>
    <n v="846"/>
    <n v="0"/>
    <n v="0"/>
    <n v="0"/>
    <n v="0"/>
    <n v="1205"/>
  </r>
  <r>
    <x v="2159"/>
    <n v="0"/>
    <n v="0"/>
    <n v="0"/>
    <n v="0"/>
    <n v="292"/>
    <n v="156"/>
    <n v="0"/>
    <n v="0"/>
    <n v="0"/>
    <n v="0"/>
    <n v="448"/>
  </r>
  <r>
    <x v="2160"/>
    <n v="0"/>
    <n v="2"/>
    <n v="0"/>
    <n v="60"/>
    <n v="45"/>
    <n v="21"/>
    <n v="0"/>
    <n v="0"/>
    <n v="0"/>
    <n v="0"/>
    <n v="128"/>
  </r>
  <r>
    <x v="2161"/>
    <n v="0"/>
    <n v="10"/>
    <n v="0"/>
    <n v="0"/>
    <n v="626"/>
    <n v="492"/>
    <n v="0"/>
    <n v="0"/>
    <n v="0"/>
    <n v="0"/>
    <n v="1128"/>
  </r>
  <r>
    <x v="2162"/>
    <n v="0"/>
    <n v="15"/>
    <n v="0"/>
    <n v="0"/>
    <n v="0"/>
    <n v="863"/>
    <n v="0"/>
    <n v="0"/>
    <n v="0"/>
    <n v="0"/>
    <n v="878"/>
  </r>
  <r>
    <x v="2163"/>
    <n v="0"/>
    <n v="5"/>
    <n v="0"/>
    <n v="0"/>
    <n v="240"/>
    <n v="335"/>
    <n v="0"/>
    <n v="0"/>
    <n v="0"/>
    <n v="0"/>
    <n v="580"/>
  </r>
  <r>
    <x v="2164"/>
    <n v="0"/>
    <n v="0"/>
    <n v="0"/>
    <n v="360"/>
    <n v="0"/>
    <n v="0"/>
    <n v="0"/>
    <n v="0"/>
    <n v="0"/>
    <n v="0"/>
    <n v="360"/>
  </r>
  <r>
    <x v="2165"/>
    <n v="0"/>
    <n v="2"/>
    <n v="0"/>
    <n v="0"/>
    <n v="51"/>
    <n v="200"/>
    <n v="0"/>
    <n v="343"/>
    <n v="0"/>
    <n v="0"/>
    <n v="596"/>
  </r>
  <r>
    <x v="2166"/>
    <n v="0"/>
    <n v="0"/>
    <n v="0"/>
    <n v="0"/>
    <n v="356"/>
    <n v="219"/>
    <n v="0"/>
    <n v="0"/>
    <n v="0"/>
    <n v="0"/>
    <n v="575"/>
  </r>
  <r>
    <x v="2167"/>
    <n v="0"/>
    <n v="0"/>
    <n v="0"/>
    <n v="0"/>
    <n v="418"/>
    <n v="140"/>
    <n v="0"/>
    <n v="0"/>
    <n v="0"/>
    <n v="0"/>
    <n v="558"/>
  </r>
  <r>
    <x v="2168"/>
    <n v="0"/>
    <n v="6"/>
    <n v="0"/>
    <n v="0"/>
    <n v="313"/>
    <n v="226"/>
    <n v="0"/>
    <n v="0"/>
    <n v="0"/>
    <n v="0"/>
    <n v="545"/>
  </r>
  <r>
    <x v="2169"/>
    <n v="0"/>
    <n v="0"/>
    <n v="0"/>
    <n v="0"/>
    <n v="179"/>
    <n v="154"/>
    <n v="0"/>
    <n v="0"/>
    <n v="0"/>
    <n v="0"/>
    <n v="333"/>
  </r>
  <r>
    <x v="2170"/>
    <n v="0"/>
    <n v="0"/>
    <n v="0"/>
    <n v="274"/>
    <n v="266"/>
    <n v="0"/>
    <n v="0"/>
    <n v="0"/>
    <n v="0"/>
    <n v="0"/>
    <n v="540"/>
  </r>
  <r>
    <x v="2171"/>
    <n v="0"/>
    <n v="7"/>
    <n v="0"/>
    <n v="145"/>
    <n v="235"/>
    <n v="0"/>
    <n v="0"/>
    <n v="0"/>
    <n v="0"/>
    <n v="0"/>
    <n v="387"/>
  </r>
  <r>
    <x v="2172"/>
    <n v="0"/>
    <n v="0"/>
    <n v="0"/>
    <n v="236"/>
    <n v="288"/>
    <n v="275"/>
    <n v="0"/>
    <n v="0"/>
    <n v="0"/>
    <n v="0"/>
    <n v="799"/>
  </r>
  <r>
    <x v="2173"/>
    <n v="0"/>
    <n v="10"/>
    <n v="0"/>
    <n v="262"/>
    <n v="234"/>
    <n v="151"/>
    <n v="0"/>
    <n v="0"/>
    <n v="0"/>
    <n v="0"/>
    <n v="657"/>
  </r>
  <r>
    <x v="2174"/>
    <n v="0"/>
    <n v="7"/>
    <n v="0"/>
    <n v="0"/>
    <n v="307"/>
    <n v="0"/>
    <n v="0"/>
    <n v="0"/>
    <n v="0"/>
    <n v="0"/>
    <n v="314"/>
  </r>
  <r>
    <x v="2175"/>
    <n v="0"/>
    <n v="0"/>
    <n v="0"/>
    <n v="0"/>
    <n v="243"/>
    <n v="116"/>
    <n v="0"/>
    <n v="0"/>
    <n v="0"/>
    <n v="0"/>
    <n v="359"/>
  </r>
  <r>
    <x v="2176"/>
    <n v="0"/>
    <n v="15"/>
    <n v="0"/>
    <n v="0"/>
    <n v="531"/>
    <n v="549"/>
    <n v="0"/>
    <n v="24"/>
    <n v="31"/>
    <n v="0"/>
    <n v="1150"/>
  </r>
  <r>
    <x v="2177"/>
    <n v="0"/>
    <n v="0"/>
    <n v="0"/>
    <n v="278"/>
    <n v="0"/>
    <n v="0"/>
    <n v="0"/>
    <n v="0"/>
    <n v="0"/>
    <n v="0"/>
    <n v="278"/>
  </r>
  <r>
    <x v="2178"/>
    <n v="0"/>
    <n v="0"/>
    <n v="0"/>
    <n v="0"/>
    <n v="439"/>
    <n v="333"/>
    <n v="0"/>
    <n v="0"/>
    <n v="0"/>
    <n v="0"/>
    <n v="772"/>
  </r>
  <r>
    <x v="2179"/>
    <n v="0"/>
    <n v="12"/>
    <n v="0"/>
    <n v="0"/>
    <n v="0"/>
    <n v="337"/>
    <n v="0"/>
    <n v="77"/>
    <n v="40"/>
    <n v="0"/>
    <n v="466"/>
  </r>
  <r>
    <x v="2180"/>
    <n v="0"/>
    <n v="0"/>
    <n v="0"/>
    <n v="0"/>
    <n v="504"/>
    <n v="0"/>
    <n v="0"/>
    <n v="0"/>
    <n v="0"/>
    <n v="0"/>
    <n v="504"/>
  </r>
  <r>
    <x v="2181"/>
    <n v="0"/>
    <n v="0"/>
    <n v="0"/>
    <n v="0"/>
    <n v="478"/>
    <n v="428"/>
    <n v="0"/>
    <n v="0"/>
    <n v="0"/>
    <n v="0"/>
    <n v="906"/>
  </r>
  <r>
    <x v="2182"/>
    <n v="0"/>
    <n v="0"/>
    <n v="0"/>
    <n v="516"/>
    <n v="407"/>
    <n v="478"/>
    <n v="0"/>
    <n v="184"/>
    <n v="0"/>
    <n v="0"/>
    <n v="1585"/>
  </r>
  <r>
    <x v="2183"/>
    <n v="0"/>
    <n v="0"/>
    <n v="0"/>
    <n v="408"/>
    <n v="268"/>
    <n v="0"/>
    <n v="0"/>
    <n v="0"/>
    <n v="0"/>
    <n v="0"/>
    <n v="676"/>
  </r>
  <r>
    <x v="2184"/>
    <n v="0"/>
    <n v="0"/>
    <n v="0"/>
    <n v="0"/>
    <n v="518"/>
    <n v="271"/>
    <n v="0"/>
    <n v="0"/>
    <n v="0"/>
    <n v="0"/>
    <n v="789"/>
  </r>
  <r>
    <x v="2185"/>
    <n v="0"/>
    <n v="5"/>
    <n v="0"/>
    <n v="90"/>
    <n v="137"/>
    <n v="86"/>
    <n v="0"/>
    <n v="16"/>
    <n v="0"/>
    <n v="0"/>
    <n v="334"/>
  </r>
  <r>
    <x v="2186"/>
    <n v="0"/>
    <n v="0"/>
    <n v="0"/>
    <n v="0"/>
    <n v="509"/>
    <n v="388"/>
    <n v="0"/>
    <n v="0"/>
    <n v="0"/>
    <n v="0"/>
    <n v="897"/>
  </r>
  <r>
    <x v="2187"/>
    <n v="0"/>
    <n v="0"/>
    <n v="0"/>
    <n v="0"/>
    <n v="439"/>
    <n v="417"/>
    <n v="0"/>
    <n v="0"/>
    <n v="0"/>
    <n v="0"/>
    <n v="856"/>
  </r>
  <r>
    <x v="2188"/>
    <n v="0"/>
    <n v="0"/>
    <n v="0"/>
    <n v="0"/>
    <n v="472"/>
    <n v="761"/>
    <n v="0"/>
    <n v="0"/>
    <n v="0"/>
    <n v="0"/>
    <n v="1233"/>
  </r>
  <r>
    <x v="2189"/>
    <n v="0"/>
    <n v="5"/>
    <n v="0"/>
    <n v="0"/>
    <n v="396"/>
    <n v="158"/>
    <n v="0"/>
    <n v="0"/>
    <n v="0"/>
    <n v="0"/>
    <n v="559"/>
  </r>
  <r>
    <x v="2190"/>
    <n v="0"/>
    <n v="10"/>
    <n v="0"/>
    <n v="496"/>
    <n v="0"/>
    <n v="0"/>
    <n v="0"/>
    <n v="0"/>
    <n v="0"/>
    <n v="0"/>
    <n v="506"/>
  </r>
  <r>
    <x v="2191"/>
    <n v="0"/>
    <n v="9"/>
    <n v="0"/>
    <n v="0"/>
    <n v="526"/>
    <n v="275"/>
    <n v="0"/>
    <n v="0"/>
    <n v="0"/>
    <n v="0"/>
    <n v="810"/>
  </r>
  <r>
    <x v="2192"/>
    <n v="0"/>
    <n v="6"/>
    <n v="0"/>
    <n v="0"/>
    <n v="0"/>
    <n v="345"/>
    <n v="0"/>
    <n v="0"/>
    <n v="0"/>
    <n v="0"/>
    <n v="351"/>
  </r>
  <r>
    <x v="2193"/>
    <n v="0"/>
    <n v="18"/>
    <n v="0"/>
    <n v="0"/>
    <n v="369"/>
    <n v="328"/>
    <n v="0"/>
    <n v="0"/>
    <n v="0"/>
    <n v="0"/>
    <n v="715"/>
  </r>
  <r>
    <x v="2194"/>
    <n v="0"/>
    <n v="20"/>
    <n v="0"/>
    <n v="0"/>
    <n v="263"/>
    <n v="291"/>
    <n v="0"/>
    <n v="0"/>
    <n v="0"/>
    <n v="0"/>
    <n v="574"/>
  </r>
  <r>
    <x v="2195"/>
    <n v="0"/>
    <n v="0"/>
    <n v="0"/>
    <n v="0"/>
    <n v="124"/>
    <n v="125"/>
    <n v="0"/>
    <n v="14"/>
    <n v="21"/>
    <n v="0"/>
    <n v="284"/>
  </r>
  <r>
    <x v="2196"/>
    <n v="0"/>
    <n v="0"/>
    <n v="0"/>
    <n v="0"/>
    <n v="66"/>
    <n v="0"/>
    <n v="0"/>
    <n v="0"/>
    <n v="0"/>
    <n v="0"/>
    <n v="66"/>
  </r>
  <r>
    <x v="2197"/>
    <n v="0"/>
    <n v="20"/>
    <n v="0"/>
    <n v="0"/>
    <n v="488"/>
    <n v="455"/>
    <n v="0"/>
    <n v="0"/>
    <n v="0"/>
    <n v="0"/>
    <n v="963"/>
  </r>
  <r>
    <x v="2198"/>
    <n v="0"/>
    <n v="0"/>
    <n v="0"/>
    <n v="242"/>
    <n v="250"/>
    <n v="0"/>
    <n v="0"/>
    <n v="0"/>
    <n v="0"/>
    <n v="0"/>
    <n v="492"/>
  </r>
  <r>
    <x v="2199"/>
    <n v="0"/>
    <n v="14"/>
    <n v="0"/>
    <n v="0"/>
    <n v="143"/>
    <n v="80"/>
    <n v="0"/>
    <n v="0"/>
    <n v="0"/>
    <n v="0"/>
    <n v="237"/>
  </r>
  <r>
    <x v="2200"/>
    <n v="0"/>
    <n v="0"/>
    <n v="0"/>
    <n v="0"/>
    <n v="389"/>
    <n v="205"/>
    <n v="0"/>
    <n v="0"/>
    <n v="0"/>
    <n v="0"/>
    <n v="594"/>
  </r>
  <r>
    <x v="2201"/>
    <n v="0"/>
    <n v="0"/>
    <n v="0"/>
    <n v="540"/>
    <n v="0"/>
    <n v="0"/>
    <n v="0"/>
    <n v="0"/>
    <n v="0"/>
    <n v="0"/>
    <n v="540"/>
  </r>
  <r>
    <x v="2202"/>
    <n v="0"/>
    <n v="0"/>
    <n v="0"/>
    <n v="227"/>
    <n v="211"/>
    <n v="96"/>
    <n v="0"/>
    <n v="0"/>
    <n v="0"/>
    <n v="0"/>
    <n v="534"/>
  </r>
  <r>
    <x v="2203"/>
    <n v="0"/>
    <n v="0"/>
    <n v="0"/>
    <n v="0"/>
    <n v="0"/>
    <n v="80"/>
    <n v="0"/>
    <n v="0"/>
    <n v="0"/>
    <n v="0"/>
    <n v="80"/>
  </r>
  <r>
    <x v="2204"/>
    <n v="0"/>
    <n v="14"/>
    <n v="0"/>
    <n v="599"/>
    <n v="436"/>
    <n v="190"/>
    <n v="0"/>
    <n v="0"/>
    <n v="0"/>
    <n v="0"/>
    <n v="1239"/>
  </r>
  <r>
    <x v="2205"/>
    <n v="0"/>
    <n v="19"/>
    <n v="0"/>
    <n v="468"/>
    <n v="367"/>
    <n v="0"/>
    <n v="0"/>
    <n v="0"/>
    <n v="0"/>
    <n v="0"/>
    <n v="854"/>
  </r>
  <r>
    <x v="2206"/>
    <n v="0"/>
    <n v="0"/>
    <n v="0"/>
    <n v="0"/>
    <n v="0"/>
    <n v="190"/>
    <n v="0"/>
    <n v="0"/>
    <n v="0"/>
    <n v="0"/>
    <n v="190"/>
  </r>
  <r>
    <x v="2207"/>
    <n v="0"/>
    <n v="0"/>
    <n v="0"/>
    <n v="0"/>
    <n v="291"/>
    <n v="237"/>
    <n v="0"/>
    <n v="0"/>
    <n v="0"/>
    <n v="0"/>
    <n v="528"/>
  </r>
  <r>
    <x v="2208"/>
    <n v="0"/>
    <n v="23"/>
    <n v="0"/>
    <n v="0"/>
    <n v="290"/>
    <n v="413"/>
    <n v="0"/>
    <n v="111"/>
    <n v="32"/>
    <n v="0"/>
    <n v="869"/>
  </r>
  <r>
    <x v="2209"/>
    <n v="0"/>
    <n v="0"/>
    <n v="0"/>
    <n v="0"/>
    <n v="310"/>
    <n v="104"/>
    <n v="0"/>
    <n v="0"/>
    <n v="0"/>
    <n v="0"/>
    <n v="414"/>
  </r>
  <r>
    <x v="2210"/>
    <n v="0"/>
    <n v="3"/>
    <n v="0"/>
    <n v="0"/>
    <n v="374"/>
    <n v="153"/>
    <n v="0"/>
    <n v="0"/>
    <n v="0"/>
    <n v="0"/>
    <n v="530"/>
  </r>
  <r>
    <x v="2211"/>
    <n v="0"/>
    <n v="0"/>
    <n v="0"/>
    <n v="0"/>
    <n v="173"/>
    <n v="162"/>
    <n v="0"/>
    <n v="0"/>
    <n v="0"/>
    <n v="0"/>
    <n v="335"/>
  </r>
  <r>
    <x v="2212"/>
    <n v="0"/>
    <n v="11"/>
    <n v="0"/>
    <n v="0"/>
    <n v="324"/>
    <n v="212"/>
    <n v="0"/>
    <n v="0"/>
    <n v="0"/>
    <n v="0"/>
    <n v="547"/>
  </r>
  <r>
    <x v="2213"/>
    <n v="0"/>
    <n v="7"/>
    <n v="0"/>
    <n v="0"/>
    <n v="0"/>
    <n v="341"/>
    <n v="0"/>
    <n v="0"/>
    <n v="0"/>
    <n v="0"/>
    <n v="348"/>
  </r>
  <r>
    <x v="2214"/>
    <n v="0"/>
    <n v="10"/>
    <n v="0"/>
    <n v="0"/>
    <n v="176"/>
    <n v="82"/>
    <n v="0"/>
    <n v="0"/>
    <n v="0"/>
    <n v="0"/>
    <n v="268"/>
  </r>
  <r>
    <x v="2215"/>
    <n v="0"/>
    <n v="9"/>
    <n v="0"/>
    <n v="0"/>
    <n v="221"/>
    <n v="0"/>
    <n v="0"/>
    <n v="0"/>
    <n v="0"/>
    <n v="0"/>
    <n v="230"/>
  </r>
  <r>
    <x v="2216"/>
    <n v="0"/>
    <n v="66"/>
    <n v="0"/>
    <n v="98"/>
    <n v="604"/>
    <n v="877"/>
    <n v="0"/>
    <n v="0"/>
    <n v="0"/>
    <n v="0"/>
    <n v="1645"/>
  </r>
  <r>
    <x v="2217"/>
    <n v="0"/>
    <n v="0"/>
    <n v="0"/>
    <n v="0"/>
    <n v="239"/>
    <n v="135"/>
    <n v="0"/>
    <n v="0"/>
    <n v="0"/>
    <n v="0"/>
    <n v="374"/>
  </r>
  <r>
    <x v="2218"/>
    <n v="0"/>
    <n v="0"/>
    <n v="0"/>
    <n v="221"/>
    <n v="0"/>
    <n v="0"/>
    <n v="0"/>
    <n v="0"/>
    <n v="0"/>
    <n v="0"/>
    <n v="221"/>
  </r>
  <r>
    <x v="2219"/>
    <n v="0"/>
    <n v="0"/>
    <n v="0"/>
    <n v="355"/>
    <n v="0"/>
    <n v="0"/>
    <n v="0"/>
    <n v="0"/>
    <n v="0"/>
    <n v="0"/>
    <n v="355"/>
  </r>
  <r>
    <x v="2220"/>
    <n v="0"/>
    <n v="0"/>
    <n v="0"/>
    <n v="862"/>
    <n v="0"/>
    <n v="0"/>
    <n v="0"/>
    <n v="0"/>
    <n v="0"/>
    <n v="0"/>
    <n v="862"/>
  </r>
  <r>
    <x v="2221"/>
    <n v="0"/>
    <n v="0"/>
    <n v="0"/>
    <n v="0"/>
    <n v="258"/>
    <n v="0"/>
    <n v="0"/>
    <n v="0"/>
    <n v="0"/>
    <n v="0"/>
    <n v="258"/>
  </r>
  <r>
    <x v="2222"/>
    <n v="0"/>
    <n v="29"/>
    <n v="0"/>
    <n v="0"/>
    <n v="430"/>
    <n v="152"/>
    <n v="0"/>
    <n v="0"/>
    <n v="0"/>
    <n v="0"/>
    <n v="611"/>
  </r>
  <r>
    <x v="2223"/>
    <n v="0"/>
    <n v="6"/>
    <n v="0"/>
    <n v="0"/>
    <n v="368"/>
    <n v="369"/>
    <n v="0"/>
    <n v="0"/>
    <n v="0"/>
    <n v="0"/>
    <n v="743"/>
  </r>
  <r>
    <x v="2224"/>
    <n v="0"/>
    <n v="0"/>
    <n v="0"/>
    <n v="502"/>
    <n v="0"/>
    <n v="0"/>
    <n v="0"/>
    <n v="0"/>
    <n v="0"/>
    <n v="0"/>
    <n v="502"/>
  </r>
  <r>
    <x v="2225"/>
    <n v="0"/>
    <n v="13"/>
    <n v="0"/>
    <n v="0"/>
    <n v="248"/>
    <n v="48"/>
    <n v="0"/>
    <n v="0"/>
    <n v="0"/>
    <n v="0"/>
    <n v="309"/>
  </r>
  <r>
    <x v="2226"/>
    <n v="0"/>
    <n v="4"/>
    <n v="0"/>
    <n v="0"/>
    <n v="297"/>
    <n v="193"/>
    <n v="0"/>
    <n v="0"/>
    <n v="0"/>
    <n v="0"/>
    <n v="494"/>
  </r>
  <r>
    <x v="2227"/>
    <n v="0"/>
    <n v="21"/>
    <n v="0"/>
    <n v="28"/>
    <n v="243"/>
    <n v="286"/>
    <n v="0"/>
    <n v="0"/>
    <n v="0"/>
    <n v="0"/>
    <n v="578"/>
  </r>
  <r>
    <x v="2228"/>
    <n v="0"/>
    <n v="7"/>
    <n v="0"/>
    <n v="0"/>
    <n v="315"/>
    <n v="396"/>
    <n v="0"/>
    <n v="103"/>
    <n v="0"/>
    <n v="0"/>
    <n v="821"/>
  </r>
  <r>
    <x v="2229"/>
    <n v="0"/>
    <n v="0"/>
    <n v="0"/>
    <n v="0"/>
    <n v="338"/>
    <n v="0"/>
    <n v="0"/>
    <n v="0"/>
    <n v="0"/>
    <n v="0"/>
    <n v="338"/>
  </r>
  <r>
    <x v="2230"/>
    <n v="0"/>
    <n v="19"/>
    <n v="0"/>
    <n v="0"/>
    <n v="330"/>
    <n v="238"/>
    <n v="0"/>
    <n v="67"/>
    <n v="67"/>
    <n v="0"/>
    <n v="721"/>
  </r>
  <r>
    <x v="2231"/>
    <n v="0"/>
    <n v="5"/>
    <n v="0"/>
    <n v="0"/>
    <n v="282"/>
    <n v="0"/>
    <n v="0"/>
    <n v="0"/>
    <n v="0"/>
    <n v="0"/>
    <n v="287"/>
  </r>
  <r>
    <x v="2232"/>
    <n v="0"/>
    <n v="0"/>
    <n v="0"/>
    <n v="0"/>
    <n v="0"/>
    <n v="1684"/>
    <n v="0"/>
    <n v="0"/>
    <n v="0"/>
    <n v="0"/>
    <n v="1684"/>
  </r>
  <r>
    <x v="2233"/>
    <n v="0"/>
    <n v="19"/>
    <n v="0"/>
    <n v="0"/>
    <n v="337"/>
    <n v="487"/>
    <n v="0"/>
    <n v="0"/>
    <n v="0"/>
    <n v="0"/>
    <n v="843"/>
  </r>
  <r>
    <x v="2234"/>
    <n v="0"/>
    <n v="7"/>
    <n v="0"/>
    <n v="616"/>
    <n v="0"/>
    <n v="0"/>
    <n v="0"/>
    <n v="0"/>
    <n v="0"/>
    <n v="0"/>
    <n v="623"/>
  </r>
  <r>
    <x v="2235"/>
    <n v="0"/>
    <n v="19"/>
    <n v="0"/>
    <n v="0"/>
    <n v="134"/>
    <n v="237"/>
    <n v="0"/>
    <n v="0"/>
    <n v="0"/>
    <n v="0"/>
    <n v="390"/>
  </r>
  <r>
    <x v="2236"/>
    <n v="0"/>
    <n v="6"/>
    <n v="0"/>
    <n v="223"/>
    <n v="0"/>
    <n v="0"/>
    <n v="0"/>
    <n v="0"/>
    <n v="0"/>
    <n v="0"/>
    <n v="229"/>
  </r>
  <r>
    <x v="2237"/>
    <n v="0"/>
    <n v="0"/>
    <n v="0"/>
    <n v="0"/>
    <n v="0"/>
    <n v="174"/>
    <n v="0"/>
    <n v="0"/>
    <n v="0"/>
    <n v="0"/>
    <n v="174"/>
  </r>
  <r>
    <x v="2238"/>
    <n v="0"/>
    <n v="0"/>
    <n v="0"/>
    <n v="0"/>
    <n v="0"/>
    <n v="901"/>
    <n v="0"/>
    <n v="315"/>
    <n v="0"/>
    <n v="0"/>
    <n v="1216"/>
  </r>
  <r>
    <x v="2239"/>
    <n v="0"/>
    <n v="3"/>
    <n v="0"/>
    <n v="0"/>
    <n v="0"/>
    <n v="259"/>
    <n v="0"/>
    <n v="0"/>
    <n v="0"/>
    <n v="0"/>
    <n v="262"/>
  </r>
  <r>
    <x v="2240"/>
    <n v="0"/>
    <n v="15"/>
    <n v="0"/>
    <n v="0"/>
    <n v="313"/>
    <n v="338"/>
    <n v="0"/>
    <n v="0"/>
    <n v="0"/>
    <n v="0"/>
    <n v="666"/>
  </r>
  <r>
    <x v="2241"/>
    <n v="0"/>
    <n v="0"/>
    <n v="0"/>
    <n v="0"/>
    <n v="944"/>
    <n v="0"/>
    <n v="0"/>
    <n v="0"/>
    <n v="0"/>
    <n v="0"/>
    <n v="944"/>
  </r>
  <r>
    <x v="2242"/>
    <n v="0"/>
    <n v="11"/>
    <n v="0"/>
    <n v="273"/>
    <n v="288"/>
    <n v="0"/>
    <n v="0"/>
    <n v="0"/>
    <n v="0"/>
    <n v="0"/>
    <n v="572"/>
  </r>
  <r>
    <x v="2243"/>
    <n v="0"/>
    <n v="4"/>
    <n v="0"/>
    <n v="0"/>
    <n v="93"/>
    <n v="41"/>
    <n v="0"/>
    <n v="0"/>
    <n v="0"/>
    <n v="0"/>
    <n v="138"/>
  </r>
  <r>
    <x v="2244"/>
    <n v="0"/>
    <n v="0"/>
    <n v="0"/>
    <n v="0"/>
    <n v="429"/>
    <n v="283"/>
    <n v="0"/>
    <n v="0"/>
    <n v="0"/>
    <n v="0"/>
    <n v="712"/>
  </r>
  <r>
    <x v="2245"/>
    <n v="0"/>
    <n v="6"/>
    <n v="0"/>
    <n v="904"/>
    <n v="0"/>
    <n v="0"/>
    <n v="0"/>
    <n v="0"/>
    <n v="0"/>
    <n v="0"/>
    <n v="910"/>
  </r>
  <r>
    <x v="2246"/>
    <n v="0"/>
    <n v="11"/>
    <n v="0"/>
    <n v="752"/>
    <n v="0"/>
    <n v="0"/>
    <n v="0"/>
    <n v="0"/>
    <n v="0"/>
    <n v="0"/>
    <n v="763"/>
  </r>
  <r>
    <x v="2247"/>
    <n v="0"/>
    <n v="20"/>
    <n v="0"/>
    <n v="0"/>
    <n v="236"/>
    <n v="172"/>
    <n v="0"/>
    <n v="0"/>
    <n v="0"/>
    <n v="0"/>
    <n v="428"/>
  </r>
  <r>
    <x v="2248"/>
    <n v="0"/>
    <n v="9"/>
    <n v="0"/>
    <n v="797"/>
    <n v="0"/>
    <n v="0"/>
    <n v="0"/>
    <n v="0"/>
    <n v="0"/>
    <n v="0"/>
    <n v="806"/>
  </r>
  <r>
    <x v="2249"/>
    <n v="0"/>
    <n v="34"/>
    <n v="0"/>
    <n v="0"/>
    <n v="429"/>
    <n v="276"/>
    <n v="0"/>
    <n v="28"/>
    <n v="0"/>
    <n v="0"/>
    <n v="767"/>
  </r>
  <r>
    <x v="2250"/>
    <n v="0"/>
    <n v="0"/>
    <n v="0"/>
    <n v="0"/>
    <n v="0"/>
    <n v="615"/>
    <n v="0"/>
    <n v="64"/>
    <n v="0"/>
    <n v="0"/>
    <n v="679"/>
  </r>
  <r>
    <x v="2251"/>
    <n v="0"/>
    <n v="8"/>
    <n v="0"/>
    <n v="0"/>
    <n v="117"/>
    <n v="342"/>
    <n v="0"/>
    <n v="18"/>
    <n v="21"/>
    <n v="0"/>
    <n v="506"/>
  </r>
  <r>
    <x v="2252"/>
    <n v="0"/>
    <n v="0"/>
    <n v="0"/>
    <n v="0"/>
    <n v="522"/>
    <n v="263"/>
    <n v="0"/>
    <n v="0"/>
    <n v="0"/>
    <n v="0"/>
    <n v="785"/>
  </r>
  <r>
    <x v="2253"/>
    <n v="0"/>
    <n v="0"/>
    <n v="0"/>
    <n v="328"/>
    <n v="0"/>
    <n v="0"/>
    <n v="0"/>
    <n v="0"/>
    <n v="0"/>
    <n v="0"/>
    <n v="328"/>
  </r>
  <r>
    <x v="2254"/>
    <n v="0"/>
    <n v="0"/>
    <n v="0"/>
    <n v="378"/>
    <n v="514"/>
    <n v="1170"/>
    <n v="0"/>
    <n v="467"/>
    <n v="0"/>
    <n v="0"/>
    <n v="2529"/>
  </r>
  <r>
    <x v="2255"/>
    <n v="0"/>
    <n v="0"/>
    <n v="0"/>
    <n v="0"/>
    <n v="0"/>
    <n v="137"/>
    <n v="0"/>
    <n v="0"/>
    <n v="0"/>
    <n v="0"/>
    <n v="137"/>
  </r>
  <r>
    <x v="2256"/>
    <n v="0"/>
    <n v="2"/>
    <n v="0"/>
    <n v="0"/>
    <n v="0"/>
    <n v="253"/>
    <n v="0"/>
    <n v="58"/>
    <n v="0"/>
    <n v="0"/>
    <n v="313"/>
  </r>
  <r>
    <x v="2257"/>
    <n v="0"/>
    <n v="15"/>
    <n v="0"/>
    <n v="0"/>
    <n v="216"/>
    <n v="0"/>
    <n v="0"/>
    <n v="0"/>
    <n v="0"/>
    <n v="0"/>
    <n v="231"/>
  </r>
  <r>
    <x v="2258"/>
    <n v="0"/>
    <n v="15"/>
    <n v="0"/>
    <n v="0"/>
    <n v="353"/>
    <n v="190"/>
    <n v="0"/>
    <n v="0"/>
    <n v="0"/>
    <n v="0"/>
    <n v="558"/>
  </r>
  <r>
    <x v="2259"/>
    <n v="0"/>
    <n v="0"/>
    <n v="0"/>
    <n v="0"/>
    <n v="665"/>
    <n v="693"/>
    <n v="0"/>
    <n v="0"/>
    <n v="0"/>
    <n v="0"/>
    <n v="1358"/>
  </r>
  <r>
    <x v="2260"/>
    <n v="0"/>
    <n v="0"/>
    <n v="0"/>
    <n v="0"/>
    <n v="253"/>
    <n v="93"/>
    <n v="0"/>
    <n v="0"/>
    <n v="0"/>
    <n v="0"/>
    <n v="346"/>
  </r>
  <r>
    <x v="2261"/>
    <n v="0"/>
    <n v="19"/>
    <n v="0"/>
    <n v="0"/>
    <n v="299"/>
    <n v="251"/>
    <n v="0"/>
    <n v="0"/>
    <n v="0"/>
    <n v="0"/>
    <n v="569"/>
  </r>
  <r>
    <x v="2262"/>
    <n v="0"/>
    <n v="0"/>
    <n v="0"/>
    <n v="632"/>
    <n v="556"/>
    <n v="333"/>
    <n v="0"/>
    <n v="0"/>
    <n v="0"/>
    <n v="0"/>
    <n v="1521"/>
  </r>
  <r>
    <x v="2263"/>
    <n v="0"/>
    <n v="15"/>
    <n v="0"/>
    <n v="0"/>
    <n v="344"/>
    <n v="156"/>
    <n v="0"/>
    <n v="0"/>
    <n v="0"/>
    <n v="0"/>
    <n v="515"/>
  </r>
  <r>
    <x v="2264"/>
    <n v="0"/>
    <n v="8"/>
    <n v="0"/>
    <n v="0"/>
    <n v="275"/>
    <n v="218"/>
    <n v="0"/>
    <n v="0"/>
    <n v="0"/>
    <n v="0"/>
    <n v="501"/>
  </r>
  <r>
    <x v="2265"/>
    <n v="0"/>
    <n v="5"/>
    <n v="0"/>
    <n v="0"/>
    <n v="371"/>
    <n v="186"/>
    <n v="0"/>
    <n v="0"/>
    <n v="0"/>
    <n v="0"/>
    <n v="562"/>
  </r>
  <r>
    <x v="2266"/>
    <n v="0"/>
    <n v="3"/>
    <n v="0"/>
    <n v="0"/>
    <n v="117"/>
    <n v="59"/>
    <n v="0"/>
    <n v="0"/>
    <n v="0"/>
    <n v="0"/>
    <n v="179"/>
  </r>
  <r>
    <x v="2267"/>
    <n v="0"/>
    <n v="0"/>
    <n v="0"/>
    <n v="0"/>
    <n v="0"/>
    <n v="144"/>
    <n v="0"/>
    <n v="0"/>
    <n v="0"/>
    <n v="0"/>
    <n v="144"/>
  </r>
  <r>
    <x v="2268"/>
    <n v="0"/>
    <n v="0"/>
    <n v="0"/>
    <n v="0"/>
    <n v="528"/>
    <n v="247"/>
    <n v="0"/>
    <n v="0"/>
    <n v="0"/>
    <n v="0"/>
    <n v="775"/>
  </r>
  <r>
    <x v="2269"/>
    <n v="0"/>
    <n v="8"/>
    <n v="0"/>
    <n v="0"/>
    <n v="308"/>
    <n v="0"/>
    <n v="0"/>
    <n v="0"/>
    <n v="0"/>
    <n v="0"/>
    <n v="316"/>
  </r>
  <r>
    <x v="2270"/>
    <n v="0"/>
    <n v="23"/>
    <n v="0"/>
    <n v="0"/>
    <n v="495"/>
    <n v="474"/>
    <n v="0"/>
    <n v="78"/>
    <n v="34"/>
    <n v="0"/>
    <n v="1104"/>
  </r>
  <r>
    <x v="2271"/>
    <n v="0"/>
    <n v="3"/>
    <n v="0"/>
    <n v="0"/>
    <n v="0"/>
    <n v="337"/>
    <n v="0"/>
    <n v="0"/>
    <n v="0"/>
    <n v="0"/>
    <n v="340"/>
  </r>
  <r>
    <x v="2272"/>
    <n v="0"/>
    <n v="0"/>
    <n v="0"/>
    <n v="0"/>
    <n v="180"/>
    <n v="100"/>
    <n v="0"/>
    <n v="0"/>
    <n v="0"/>
    <n v="0"/>
    <n v="280"/>
  </r>
  <r>
    <x v="2273"/>
    <n v="0"/>
    <n v="19"/>
    <n v="0"/>
    <n v="0"/>
    <n v="350"/>
    <n v="210"/>
    <n v="0"/>
    <n v="0"/>
    <n v="0"/>
    <n v="0"/>
    <n v="579"/>
  </r>
  <r>
    <x v="2274"/>
    <n v="0"/>
    <n v="0"/>
    <n v="0"/>
    <n v="0"/>
    <n v="294"/>
    <n v="235"/>
    <n v="0"/>
    <n v="0"/>
    <n v="0"/>
    <n v="0"/>
    <n v="529"/>
  </r>
  <r>
    <x v="2275"/>
    <n v="0"/>
    <n v="18"/>
    <n v="0"/>
    <n v="0"/>
    <n v="403"/>
    <n v="168"/>
    <n v="0"/>
    <n v="0"/>
    <n v="0"/>
    <n v="0"/>
    <n v="589"/>
  </r>
  <r>
    <x v="2276"/>
    <n v="0"/>
    <n v="0"/>
    <n v="0"/>
    <n v="0"/>
    <n v="536"/>
    <n v="401"/>
    <n v="0"/>
    <n v="0"/>
    <n v="0"/>
    <n v="0"/>
    <n v="937"/>
  </r>
  <r>
    <x v="2277"/>
    <n v="0"/>
    <n v="0"/>
    <n v="0"/>
    <n v="618"/>
    <n v="431"/>
    <n v="404"/>
    <n v="0"/>
    <n v="0"/>
    <n v="0"/>
    <n v="0"/>
    <n v="1453"/>
  </r>
  <r>
    <x v="2278"/>
    <n v="0"/>
    <n v="4"/>
    <n v="0"/>
    <n v="0"/>
    <n v="80"/>
    <n v="105"/>
    <n v="0"/>
    <n v="0"/>
    <n v="0"/>
    <n v="0"/>
    <n v="189"/>
  </r>
  <r>
    <x v="2279"/>
    <n v="0"/>
    <n v="10"/>
    <n v="0"/>
    <n v="0"/>
    <n v="259"/>
    <n v="180"/>
    <n v="0"/>
    <n v="0"/>
    <n v="0"/>
    <n v="0"/>
    <n v="449"/>
  </r>
  <r>
    <x v="2280"/>
    <n v="0"/>
    <n v="0"/>
    <n v="0"/>
    <n v="0"/>
    <n v="432"/>
    <n v="622"/>
    <n v="0"/>
    <n v="144"/>
    <n v="0"/>
    <n v="0"/>
    <n v="1198"/>
  </r>
  <r>
    <x v="2281"/>
    <n v="0"/>
    <n v="0"/>
    <n v="0"/>
    <n v="0"/>
    <n v="247"/>
    <n v="79"/>
    <n v="0"/>
    <n v="0"/>
    <n v="0"/>
    <n v="0"/>
    <n v="326"/>
  </r>
  <r>
    <x v="2282"/>
    <n v="0"/>
    <n v="3"/>
    <n v="0"/>
    <n v="0"/>
    <n v="158"/>
    <n v="122"/>
    <n v="0"/>
    <n v="0"/>
    <n v="0"/>
    <n v="0"/>
    <n v="283"/>
  </r>
  <r>
    <x v="2283"/>
    <n v="0"/>
    <n v="10"/>
    <n v="0"/>
    <n v="0"/>
    <n v="321"/>
    <n v="301"/>
    <n v="0"/>
    <n v="0"/>
    <n v="0"/>
    <n v="0"/>
    <n v="632"/>
  </r>
  <r>
    <x v="2284"/>
    <n v="0"/>
    <n v="0"/>
    <n v="0"/>
    <n v="0"/>
    <n v="152"/>
    <n v="155"/>
    <n v="0"/>
    <n v="0"/>
    <n v="0"/>
    <n v="0"/>
    <n v="307"/>
  </r>
  <r>
    <x v="2285"/>
    <n v="0"/>
    <n v="27"/>
    <n v="0"/>
    <n v="0"/>
    <n v="521"/>
    <n v="195"/>
    <n v="0"/>
    <n v="0"/>
    <n v="0"/>
    <n v="0"/>
    <n v="743"/>
  </r>
  <r>
    <x v="2286"/>
    <n v="0"/>
    <n v="0"/>
    <n v="0"/>
    <n v="573"/>
    <n v="0"/>
    <n v="0"/>
    <n v="0"/>
    <n v="0"/>
    <n v="0"/>
    <n v="0"/>
    <n v="573"/>
  </r>
  <r>
    <x v="2287"/>
    <n v="0"/>
    <n v="6"/>
    <n v="0"/>
    <n v="0"/>
    <n v="511"/>
    <n v="0"/>
    <n v="0"/>
    <n v="0"/>
    <n v="0"/>
    <n v="0"/>
    <n v="517"/>
  </r>
  <r>
    <x v="2288"/>
    <n v="0"/>
    <n v="0"/>
    <n v="0"/>
    <n v="382"/>
    <n v="0"/>
    <n v="0"/>
    <n v="0"/>
    <n v="0"/>
    <n v="0"/>
    <n v="0"/>
    <n v="382"/>
  </r>
  <r>
    <x v="2289"/>
    <n v="0"/>
    <n v="0"/>
    <n v="0"/>
    <n v="592"/>
    <n v="0"/>
    <n v="0"/>
    <n v="0"/>
    <n v="0"/>
    <n v="0"/>
    <n v="0"/>
    <n v="592"/>
  </r>
  <r>
    <x v="2290"/>
    <n v="0"/>
    <n v="15"/>
    <n v="0"/>
    <n v="0"/>
    <n v="337"/>
    <n v="171"/>
    <n v="0"/>
    <n v="0"/>
    <n v="0"/>
    <n v="0"/>
    <n v="523"/>
  </r>
  <r>
    <x v="2291"/>
    <n v="0"/>
    <n v="21"/>
    <n v="0"/>
    <n v="0"/>
    <n v="470"/>
    <n v="355"/>
    <n v="0"/>
    <n v="0"/>
    <n v="0"/>
    <n v="0"/>
    <n v="846"/>
  </r>
  <r>
    <x v="2292"/>
    <n v="0"/>
    <n v="0"/>
    <n v="0"/>
    <n v="0"/>
    <n v="84"/>
    <n v="49"/>
    <n v="0"/>
    <n v="0"/>
    <n v="0"/>
    <n v="0"/>
    <n v="133"/>
  </r>
  <r>
    <x v="2293"/>
    <n v="0"/>
    <n v="9"/>
    <n v="0"/>
    <n v="0"/>
    <n v="258"/>
    <n v="0"/>
    <n v="0"/>
    <n v="0"/>
    <n v="0"/>
    <n v="0"/>
    <n v="267"/>
  </r>
  <r>
    <x v="2294"/>
    <n v="0"/>
    <n v="0"/>
    <n v="0"/>
    <n v="0"/>
    <n v="0"/>
    <n v="248"/>
    <n v="0"/>
    <n v="0"/>
    <n v="0"/>
    <n v="0"/>
    <n v="248"/>
  </r>
  <r>
    <x v="2295"/>
    <n v="0"/>
    <n v="0"/>
    <n v="0"/>
    <n v="0"/>
    <n v="0"/>
    <n v="169"/>
    <n v="0"/>
    <n v="0"/>
    <n v="0"/>
    <n v="0"/>
    <n v="169"/>
  </r>
  <r>
    <x v="2296"/>
    <n v="0"/>
    <n v="0"/>
    <n v="0"/>
    <n v="0"/>
    <n v="247"/>
    <n v="243"/>
    <n v="0"/>
    <n v="30"/>
    <n v="16"/>
    <n v="0"/>
    <n v="536"/>
  </r>
  <r>
    <x v="2297"/>
    <n v="0"/>
    <n v="0"/>
    <n v="0"/>
    <n v="269"/>
    <n v="0"/>
    <n v="0"/>
    <n v="0"/>
    <n v="0"/>
    <n v="0"/>
    <n v="0"/>
    <n v="269"/>
  </r>
  <r>
    <x v="2298"/>
    <n v="0"/>
    <n v="12"/>
    <n v="0"/>
    <n v="284"/>
    <n v="0"/>
    <n v="0"/>
    <n v="0"/>
    <n v="0"/>
    <n v="0"/>
    <n v="0"/>
    <n v="296"/>
  </r>
  <r>
    <x v="2299"/>
    <n v="0"/>
    <n v="14"/>
    <n v="0"/>
    <n v="164"/>
    <n v="141"/>
    <n v="78"/>
    <n v="0"/>
    <n v="0"/>
    <n v="0"/>
    <n v="0"/>
    <n v="397"/>
  </r>
  <r>
    <x v="2300"/>
    <n v="0"/>
    <n v="14"/>
    <n v="0"/>
    <n v="0"/>
    <n v="0"/>
    <n v="402"/>
    <n v="0"/>
    <n v="87"/>
    <n v="0"/>
    <n v="0"/>
    <n v="503"/>
  </r>
  <r>
    <x v="2301"/>
    <n v="0"/>
    <n v="0"/>
    <n v="0"/>
    <n v="0"/>
    <n v="0"/>
    <n v="104"/>
    <n v="0"/>
    <n v="0"/>
    <n v="0"/>
    <n v="0"/>
    <n v="104"/>
  </r>
  <r>
    <x v="2302"/>
    <n v="0"/>
    <n v="0"/>
    <n v="0"/>
    <n v="589"/>
    <n v="0"/>
    <n v="0"/>
    <n v="0"/>
    <n v="0"/>
    <n v="0"/>
    <n v="0"/>
    <n v="589"/>
  </r>
  <r>
    <x v="2303"/>
    <n v="0"/>
    <n v="11"/>
    <n v="0"/>
    <n v="0"/>
    <n v="748"/>
    <n v="481"/>
    <n v="0"/>
    <n v="0"/>
    <n v="0"/>
    <n v="0"/>
    <n v="1240"/>
  </r>
  <r>
    <x v="2304"/>
    <n v="0"/>
    <n v="20"/>
    <n v="0"/>
    <n v="0"/>
    <n v="390"/>
    <n v="211"/>
    <n v="0"/>
    <n v="0"/>
    <n v="0"/>
    <n v="0"/>
    <n v="621"/>
  </r>
  <r>
    <x v="2305"/>
    <n v="0"/>
    <n v="0"/>
    <n v="0"/>
    <n v="0"/>
    <n v="415"/>
    <n v="208"/>
    <n v="0"/>
    <n v="0"/>
    <n v="0"/>
    <n v="0"/>
    <n v="623"/>
  </r>
  <r>
    <x v="2306"/>
    <n v="0"/>
    <n v="0"/>
    <n v="0"/>
    <n v="491"/>
    <n v="0"/>
    <n v="0"/>
    <n v="0"/>
    <n v="0"/>
    <n v="0"/>
    <n v="0"/>
    <n v="491"/>
  </r>
  <r>
    <x v="2307"/>
    <n v="0"/>
    <n v="8"/>
    <n v="0"/>
    <n v="601"/>
    <n v="0"/>
    <n v="0"/>
    <n v="0"/>
    <n v="0"/>
    <n v="0"/>
    <n v="0"/>
    <n v="609"/>
  </r>
  <r>
    <x v="2308"/>
    <n v="0"/>
    <n v="0"/>
    <n v="0"/>
    <n v="591"/>
    <n v="551"/>
    <n v="317"/>
    <n v="0"/>
    <n v="0"/>
    <n v="0"/>
    <n v="0"/>
    <n v="1459"/>
  </r>
  <r>
    <x v="2309"/>
    <n v="0"/>
    <n v="32"/>
    <n v="0"/>
    <n v="0"/>
    <n v="393"/>
    <n v="333"/>
    <n v="0"/>
    <n v="0"/>
    <n v="0"/>
    <n v="0"/>
    <n v="758"/>
  </r>
  <r>
    <x v="2310"/>
    <n v="0"/>
    <n v="10"/>
    <n v="0"/>
    <n v="0"/>
    <n v="202"/>
    <n v="87"/>
    <n v="0"/>
    <n v="0"/>
    <n v="0"/>
    <n v="0"/>
    <n v="299"/>
  </r>
  <r>
    <x v="2311"/>
    <n v="0"/>
    <n v="9"/>
    <n v="0"/>
    <n v="0"/>
    <n v="241"/>
    <n v="107"/>
    <n v="0"/>
    <n v="0"/>
    <n v="0"/>
    <n v="0"/>
    <n v="357"/>
  </r>
  <r>
    <x v="2312"/>
    <n v="0"/>
    <n v="3"/>
    <n v="0"/>
    <n v="0"/>
    <n v="179"/>
    <n v="81"/>
    <n v="0"/>
    <n v="12"/>
    <n v="0"/>
    <n v="0"/>
    <n v="275"/>
  </r>
  <r>
    <x v="2313"/>
    <n v="0"/>
    <n v="0"/>
    <n v="0"/>
    <n v="0"/>
    <n v="68"/>
    <n v="191"/>
    <n v="0"/>
    <n v="34"/>
    <n v="15"/>
    <n v="0"/>
    <n v="308"/>
  </r>
  <r>
    <x v="2314"/>
    <n v="0"/>
    <n v="0"/>
    <n v="0"/>
    <n v="477"/>
    <n v="0"/>
    <n v="0"/>
    <n v="0"/>
    <n v="0"/>
    <n v="0"/>
    <n v="0"/>
    <n v="477"/>
  </r>
  <r>
    <x v="2315"/>
    <n v="0"/>
    <n v="2"/>
    <n v="0"/>
    <n v="0"/>
    <n v="419"/>
    <n v="328"/>
    <n v="0"/>
    <n v="0"/>
    <n v="0"/>
    <n v="0"/>
    <n v="749"/>
  </r>
  <r>
    <x v="2316"/>
    <n v="0"/>
    <n v="4"/>
    <n v="0"/>
    <n v="0"/>
    <n v="164"/>
    <n v="104"/>
    <n v="0"/>
    <n v="27"/>
    <n v="14"/>
    <n v="0"/>
    <n v="313"/>
  </r>
  <r>
    <x v="2317"/>
    <n v="0"/>
    <n v="0"/>
    <n v="0"/>
    <n v="0"/>
    <n v="285"/>
    <n v="199"/>
    <n v="0"/>
    <n v="0"/>
    <n v="0"/>
    <n v="0"/>
    <n v="484"/>
  </r>
  <r>
    <x v="2318"/>
    <n v="0"/>
    <n v="0"/>
    <n v="0"/>
    <n v="0"/>
    <n v="853"/>
    <n v="869"/>
    <n v="0"/>
    <n v="0"/>
    <n v="0"/>
    <n v="0"/>
    <n v="1722"/>
  </r>
  <r>
    <x v="2319"/>
    <n v="0"/>
    <n v="18"/>
    <n v="0"/>
    <n v="0"/>
    <n v="158"/>
    <n v="269"/>
    <n v="0"/>
    <n v="38"/>
    <n v="0"/>
    <n v="0"/>
    <n v="483"/>
  </r>
  <r>
    <x v="2320"/>
    <n v="0"/>
    <n v="0"/>
    <n v="0"/>
    <n v="238"/>
    <n v="199"/>
    <n v="113"/>
    <n v="0"/>
    <n v="0"/>
    <n v="0"/>
    <n v="0"/>
    <n v="550"/>
  </r>
  <r>
    <x v="2321"/>
    <n v="0"/>
    <n v="0"/>
    <n v="0"/>
    <n v="1160"/>
    <n v="0"/>
    <n v="0"/>
    <n v="0"/>
    <n v="0"/>
    <n v="0"/>
    <n v="0"/>
    <n v="1160"/>
  </r>
  <r>
    <x v="2322"/>
    <n v="0"/>
    <n v="0"/>
    <n v="0"/>
    <n v="0"/>
    <n v="0"/>
    <n v="0"/>
    <n v="26"/>
    <n v="33"/>
    <n v="38"/>
    <n v="0"/>
    <n v="97"/>
  </r>
  <r>
    <x v="2323"/>
    <n v="0"/>
    <n v="6"/>
    <n v="0"/>
    <n v="47"/>
    <n v="76"/>
    <n v="45"/>
    <n v="0"/>
    <n v="0"/>
    <n v="0"/>
    <n v="0"/>
    <n v="174"/>
  </r>
  <r>
    <x v="2324"/>
    <n v="0"/>
    <n v="0"/>
    <n v="0"/>
    <n v="0"/>
    <n v="0"/>
    <n v="458"/>
    <n v="0"/>
    <n v="114"/>
    <n v="0"/>
    <n v="0"/>
    <n v="572"/>
  </r>
  <r>
    <x v="2325"/>
    <n v="0"/>
    <n v="21"/>
    <n v="0"/>
    <n v="568"/>
    <n v="384"/>
    <n v="233"/>
    <n v="0"/>
    <n v="0"/>
    <n v="0"/>
    <n v="0"/>
    <n v="1206"/>
  </r>
  <r>
    <x v="2326"/>
    <n v="0"/>
    <n v="0"/>
    <n v="0"/>
    <n v="0"/>
    <n v="274"/>
    <n v="157"/>
    <n v="0"/>
    <n v="0"/>
    <n v="0"/>
    <n v="0"/>
    <n v="431"/>
  </r>
  <r>
    <x v="2327"/>
    <n v="0"/>
    <n v="0"/>
    <n v="0"/>
    <n v="412"/>
    <n v="0"/>
    <n v="0"/>
    <n v="0"/>
    <n v="0"/>
    <n v="0"/>
    <n v="0"/>
    <n v="412"/>
  </r>
  <r>
    <x v="2328"/>
    <n v="0"/>
    <n v="0"/>
    <n v="0"/>
    <n v="0"/>
    <n v="292"/>
    <n v="95"/>
    <n v="0"/>
    <n v="0"/>
    <n v="0"/>
    <n v="0"/>
    <n v="387"/>
  </r>
  <r>
    <x v="2329"/>
    <n v="0"/>
    <n v="6"/>
    <n v="0"/>
    <n v="331"/>
    <n v="0"/>
    <n v="0"/>
    <n v="0"/>
    <n v="0"/>
    <n v="0"/>
    <n v="0"/>
    <n v="337"/>
  </r>
  <r>
    <x v="2330"/>
    <n v="0"/>
    <n v="13"/>
    <n v="0"/>
    <n v="0"/>
    <n v="128"/>
    <n v="333"/>
    <n v="0"/>
    <n v="0"/>
    <n v="0"/>
    <n v="0"/>
    <n v="474"/>
  </r>
  <r>
    <x v="2331"/>
    <n v="0"/>
    <n v="0"/>
    <n v="0"/>
    <n v="0"/>
    <n v="0"/>
    <n v="1129"/>
    <n v="0"/>
    <n v="0"/>
    <n v="0"/>
    <n v="0"/>
    <n v="1129"/>
  </r>
  <r>
    <x v="2332"/>
    <n v="0"/>
    <n v="16"/>
    <n v="0"/>
    <n v="0"/>
    <n v="225"/>
    <n v="137"/>
    <n v="0"/>
    <n v="34"/>
    <n v="22"/>
    <n v="0"/>
    <n v="434"/>
  </r>
  <r>
    <x v="2333"/>
    <n v="0"/>
    <n v="0"/>
    <n v="0"/>
    <n v="0"/>
    <n v="387"/>
    <n v="233"/>
    <n v="0"/>
    <n v="0"/>
    <n v="0"/>
    <n v="0"/>
    <n v="620"/>
  </r>
  <r>
    <x v="2334"/>
    <n v="0"/>
    <n v="0"/>
    <n v="0"/>
    <n v="0"/>
    <n v="269"/>
    <n v="90"/>
    <n v="0"/>
    <n v="0"/>
    <n v="0"/>
    <n v="0"/>
    <n v="359"/>
  </r>
  <r>
    <x v="2335"/>
    <n v="0"/>
    <n v="3"/>
    <n v="0"/>
    <n v="0"/>
    <n v="290"/>
    <n v="0"/>
    <n v="0"/>
    <n v="0"/>
    <n v="0"/>
    <n v="0"/>
    <n v="293"/>
  </r>
  <r>
    <x v="2336"/>
    <n v="0"/>
    <n v="0"/>
    <n v="0"/>
    <n v="0"/>
    <n v="335"/>
    <n v="118"/>
    <n v="0"/>
    <n v="0"/>
    <n v="0"/>
    <n v="0"/>
    <n v="453"/>
  </r>
  <r>
    <x v="2337"/>
    <n v="0"/>
    <n v="0"/>
    <n v="0"/>
    <n v="332"/>
    <n v="0"/>
    <n v="0"/>
    <n v="0"/>
    <n v="0"/>
    <n v="0"/>
    <n v="0"/>
    <n v="332"/>
  </r>
  <r>
    <x v="2338"/>
    <n v="0"/>
    <n v="9"/>
    <n v="0"/>
    <n v="0"/>
    <n v="588"/>
    <n v="242"/>
    <n v="0"/>
    <n v="0"/>
    <n v="0"/>
    <n v="0"/>
    <n v="839"/>
  </r>
  <r>
    <x v="2339"/>
    <n v="0"/>
    <n v="0"/>
    <n v="0"/>
    <n v="0"/>
    <n v="137"/>
    <n v="87"/>
    <n v="0"/>
    <n v="0"/>
    <n v="0"/>
    <n v="0"/>
    <n v="224"/>
  </r>
  <r>
    <x v="2340"/>
    <n v="0"/>
    <n v="8"/>
    <n v="0"/>
    <n v="307"/>
    <n v="0"/>
    <n v="0"/>
    <n v="0"/>
    <n v="0"/>
    <n v="0"/>
    <n v="0"/>
    <n v="315"/>
  </r>
  <r>
    <x v="2341"/>
    <n v="0"/>
    <n v="0"/>
    <n v="0"/>
    <n v="424"/>
    <n v="0"/>
    <n v="0"/>
    <n v="0"/>
    <n v="0"/>
    <n v="0"/>
    <n v="0"/>
    <n v="424"/>
  </r>
  <r>
    <x v="2342"/>
    <n v="0"/>
    <n v="0"/>
    <n v="0"/>
    <n v="0"/>
    <n v="327"/>
    <n v="88"/>
    <n v="0"/>
    <n v="0"/>
    <n v="0"/>
    <n v="0"/>
    <n v="415"/>
  </r>
  <r>
    <x v="2343"/>
    <n v="0"/>
    <n v="14"/>
    <n v="0"/>
    <n v="0"/>
    <n v="281"/>
    <n v="285"/>
    <n v="0"/>
    <n v="0"/>
    <n v="0"/>
    <n v="0"/>
    <n v="580"/>
  </r>
  <r>
    <x v="2344"/>
    <n v="0"/>
    <n v="4"/>
    <n v="0"/>
    <n v="0"/>
    <n v="227"/>
    <n v="204"/>
    <n v="0"/>
    <n v="0"/>
    <n v="0"/>
    <n v="0"/>
    <n v="435"/>
  </r>
  <r>
    <x v="2345"/>
    <n v="0"/>
    <n v="20"/>
    <n v="0"/>
    <n v="0"/>
    <n v="288"/>
    <n v="181"/>
    <n v="0"/>
    <n v="0"/>
    <n v="0"/>
    <n v="0"/>
    <n v="489"/>
  </r>
  <r>
    <x v="2346"/>
    <n v="0"/>
    <n v="11"/>
    <n v="0"/>
    <n v="0"/>
    <n v="247"/>
    <n v="103"/>
    <n v="0"/>
    <n v="0"/>
    <n v="0"/>
    <n v="0"/>
    <n v="361"/>
  </r>
  <r>
    <x v="2347"/>
    <n v="0"/>
    <n v="0"/>
    <n v="0"/>
    <n v="0"/>
    <n v="0"/>
    <n v="58"/>
    <n v="0"/>
    <n v="19"/>
    <n v="0"/>
    <n v="0"/>
    <n v="77"/>
  </r>
  <r>
    <x v="2348"/>
    <n v="0"/>
    <n v="9"/>
    <n v="0"/>
    <n v="0"/>
    <n v="141"/>
    <n v="857"/>
    <n v="0"/>
    <n v="0"/>
    <n v="0"/>
    <n v="0"/>
    <n v="1007"/>
  </r>
  <r>
    <x v="2349"/>
    <n v="0"/>
    <n v="0"/>
    <n v="0"/>
    <n v="542"/>
    <n v="483"/>
    <n v="0"/>
    <n v="0"/>
    <n v="0"/>
    <n v="0"/>
    <n v="0"/>
    <n v="1025"/>
  </r>
  <r>
    <x v="2350"/>
    <n v="0"/>
    <n v="5"/>
    <n v="0"/>
    <n v="320"/>
    <n v="0"/>
    <n v="0"/>
    <n v="0"/>
    <n v="0"/>
    <n v="0"/>
    <n v="0"/>
    <n v="325"/>
  </r>
  <r>
    <x v="2351"/>
    <n v="0"/>
    <n v="9"/>
    <n v="0"/>
    <n v="0"/>
    <n v="552"/>
    <n v="0"/>
    <n v="0"/>
    <n v="101"/>
    <n v="70"/>
    <n v="0"/>
    <n v="732"/>
  </r>
  <r>
    <x v="2352"/>
    <n v="0"/>
    <n v="0"/>
    <n v="0"/>
    <n v="0"/>
    <n v="329"/>
    <n v="192"/>
    <n v="0"/>
    <n v="0"/>
    <n v="0"/>
    <n v="0"/>
    <n v="521"/>
  </r>
  <r>
    <x v="2353"/>
    <n v="0"/>
    <n v="0"/>
    <n v="0"/>
    <n v="0"/>
    <n v="248"/>
    <n v="477"/>
    <n v="0"/>
    <n v="0"/>
    <n v="0"/>
    <n v="0"/>
    <n v="725"/>
  </r>
  <r>
    <x v="2354"/>
    <n v="0"/>
    <n v="18"/>
    <n v="0"/>
    <n v="0"/>
    <n v="367"/>
    <n v="257"/>
    <n v="0"/>
    <n v="0"/>
    <n v="0"/>
    <n v="0"/>
    <n v="642"/>
  </r>
  <r>
    <x v="2355"/>
    <n v="0"/>
    <n v="21"/>
    <n v="0"/>
    <n v="0"/>
    <n v="754"/>
    <n v="780"/>
    <n v="0"/>
    <n v="0"/>
    <n v="0"/>
    <n v="0"/>
    <n v="1555"/>
  </r>
  <r>
    <x v="2356"/>
    <n v="0"/>
    <n v="14"/>
    <n v="0"/>
    <n v="423"/>
    <n v="0"/>
    <n v="0"/>
    <n v="0"/>
    <n v="0"/>
    <n v="0"/>
    <n v="0"/>
    <n v="437"/>
  </r>
  <r>
    <x v="2357"/>
    <n v="0"/>
    <n v="12"/>
    <n v="0"/>
    <n v="503"/>
    <n v="0"/>
    <n v="0"/>
    <n v="0"/>
    <n v="0"/>
    <n v="0"/>
    <n v="0"/>
    <n v="515"/>
  </r>
  <r>
    <x v="2358"/>
    <n v="0"/>
    <n v="0"/>
    <n v="0"/>
    <n v="0"/>
    <n v="108"/>
    <n v="218"/>
    <n v="0"/>
    <n v="0"/>
    <n v="0"/>
    <n v="0"/>
    <n v="326"/>
  </r>
  <r>
    <x v="2359"/>
    <n v="0"/>
    <n v="16"/>
    <n v="0"/>
    <n v="339"/>
    <n v="0"/>
    <n v="0"/>
    <n v="0"/>
    <n v="0"/>
    <n v="0"/>
    <n v="0"/>
    <n v="355"/>
  </r>
  <r>
    <x v="2360"/>
    <n v="0"/>
    <n v="21"/>
    <n v="0"/>
    <n v="0"/>
    <n v="533"/>
    <n v="471"/>
    <n v="0"/>
    <n v="164"/>
    <n v="0"/>
    <n v="0"/>
    <n v="1189"/>
  </r>
  <r>
    <x v="2361"/>
    <n v="0"/>
    <n v="7"/>
    <n v="0"/>
    <n v="0"/>
    <n v="141"/>
    <n v="49"/>
    <n v="0"/>
    <n v="0"/>
    <n v="0"/>
    <n v="0"/>
    <n v="197"/>
  </r>
  <r>
    <x v="2362"/>
    <n v="0"/>
    <n v="0"/>
    <n v="0"/>
    <n v="0"/>
    <n v="452"/>
    <n v="0"/>
    <n v="0"/>
    <n v="0"/>
    <n v="0"/>
    <n v="0"/>
    <n v="452"/>
  </r>
  <r>
    <x v="2363"/>
    <n v="0"/>
    <n v="30"/>
    <n v="0"/>
    <n v="0"/>
    <n v="693"/>
    <n v="944"/>
    <n v="0"/>
    <n v="0"/>
    <n v="0"/>
    <n v="0"/>
    <n v="1667"/>
  </r>
  <r>
    <x v="2364"/>
    <n v="0"/>
    <n v="0"/>
    <n v="0"/>
    <n v="0"/>
    <n v="831"/>
    <n v="530"/>
    <n v="0"/>
    <n v="0"/>
    <n v="0"/>
    <n v="0"/>
    <n v="1361"/>
  </r>
  <r>
    <x v="2365"/>
    <n v="0"/>
    <n v="0"/>
    <n v="0"/>
    <n v="0"/>
    <n v="457"/>
    <n v="225"/>
    <n v="0"/>
    <n v="0"/>
    <n v="0"/>
    <n v="0"/>
    <n v="682"/>
  </r>
  <r>
    <x v="2366"/>
    <n v="0"/>
    <n v="0"/>
    <n v="0"/>
    <n v="0"/>
    <n v="316"/>
    <n v="150"/>
    <n v="0"/>
    <n v="0"/>
    <n v="0"/>
    <n v="0"/>
    <n v="466"/>
  </r>
  <r>
    <x v="2367"/>
    <n v="0"/>
    <n v="0"/>
    <n v="0"/>
    <n v="0"/>
    <n v="223"/>
    <n v="106"/>
    <n v="0"/>
    <n v="9"/>
    <n v="7"/>
    <n v="0"/>
    <n v="345"/>
  </r>
  <r>
    <x v="2368"/>
    <n v="0"/>
    <n v="4"/>
    <n v="0"/>
    <n v="0"/>
    <n v="179"/>
    <n v="100"/>
    <n v="0"/>
    <n v="0"/>
    <n v="0"/>
    <n v="0"/>
    <n v="283"/>
  </r>
  <r>
    <x v="2369"/>
    <n v="0"/>
    <n v="42"/>
    <n v="0"/>
    <n v="0"/>
    <n v="281"/>
    <n v="208"/>
    <n v="0"/>
    <n v="0"/>
    <n v="0"/>
    <n v="0"/>
    <n v="531"/>
  </r>
  <r>
    <x v="2370"/>
    <n v="0"/>
    <n v="9"/>
    <n v="0"/>
    <n v="0"/>
    <n v="469"/>
    <n v="0"/>
    <n v="0"/>
    <n v="0"/>
    <n v="0"/>
    <n v="0"/>
    <n v="478"/>
  </r>
  <r>
    <x v="2371"/>
    <n v="0"/>
    <n v="0"/>
    <n v="0"/>
    <n v="0"/>
    <n v="397"/>
    <n v="190"/>
    <n v="0"/>
    <n v="0"/>
    <n v="0"/>
    <n v="0"/>
    <n v="587"/>
  </r>
  <r>
    <x v="2372"/>
    <n v="0"/>
    <n v="0"/>
    <n v="0"/>
    <n v="0"/>
    <n v="0"/>
    <n v="0"/>
    <n v="12"/>
    <n v="0"/>
    <n v="24"/>
    <n v="0"/>
    <n v="36"/>
  </r>
  <r>
    <x v="2373"/>
    <n v="0"/>
    <n v="0"/>
    <n v="0"/>
    <n v="0"/>
    <n v="0"/>
    <n v="0"/>
    <n v="17"/>
    <n v="12"/>
    <n v="24"/>
    <n v="0"/>
    <n v="53"/>
  </r>
  <r>
    <x v="2374"/>
    <n v="0"/>
    <n v="0"/>
    <n v="0"/>
    <n v="0"/>
    <n v="412"/>
    <n v="221"/>
    <n v="0"/>
    <n v="0"/>
    <n v="0"/>
    <n v="0"/>
    <n v="633"/>
  </r>
  <r>
    <x v="2375"/>
    <n v="0"/>
    <n v="50"/>
    <n v="0"/>
    <n v="0"/>
    <n v="492"/>
    <n v="550"/>
    <n v="0"/>
    <n v="95"/>
    <n v="0"/>
    <n v="0"/>
    <n v="1187"/>
  </r>
  <r>
    <x v="2376"/>
    <n v="0"/>
    <n v="0"/>
    <n v="0"/>
    <n v="861"/>
    <n v="0"/>
    <n v="0"/>
    <n v="0"/>
    <n v="0"/>
    <n v="0"/>
    <n v="0"/>
    <n v="861"/>
  </r>
  <r>
    <x v="2377"/>
    <n v="0"/>
    <n v="30"/>
    <n v="0"/>
    <n v="0"/>
    <n v="782"/>
    <n v="534"/>
    <n v="0"/>
    <n v="0"/>
    <n v="0"/>
    <n v="0"/>
    <n v="1346"/>
  </r>
  <r>
    <x v="2378"/>
    <n v="0"/>
    <n v="12"/>
    <n v="0"/>
    <n v="0"/>
    <n v="153"/>
    <n v="111"/>
    <n v="0"/>
    <n v="108"/>
    <n v="53"/>
    <n v="0"/>
    <n v="437"/>
  </r>
  <r>
    <x v="2379"/>
    <n v="0"/>
    <n v="9"/>
    <n v="0"/>
    <n v="0"/>
    <n v="163"/>
    <n v="402"/>
    <n v="0"/>
    <n v="54"/>
    <n v="59"/>
    <n v="0"/>
    <n v="687"/>
  </r>
  <r>
    <x v="2380"/>
    <n v="0"/>
    <n v="0"/>
    <n v="0"/>
    <n v="0"/>
    <n v="295"/>
    <n v="402"/>
    <n v="0"/>
    <n v="0"/>
    <n v="0"/>
    <n v="0"/>
    <n v="697"/>
  </r>
  <r>
    <x v="2381"/>
    <n v="0"/>
    <n v="0"/>
    <n v="0"/>
    <n v="0"/>
    <n v="263"/>
    <n v="166"/>
    <n v="0"/>
    <n v="0"/>
    <n v="0"/>
    <n v="0"/>
    <n v="429"/>
  </r>
  <r>
    <x v="2382"/>
    <n v="0"/>
    <n v="11"/>
    <n v="0"/>
    <n v="0"/>
    <n v="331"/>
    <n v="355"/>
    <n v="0"/>
    <n v="108"/>
    <n v="67"/>
    <n v="0"/>
    <n v="872"/>
  </r>
  <r>
    <x v="2383"/>
    <n v="0"/>
    <n v="0"/>
    <n v="0"/>
    <n v="0"/>
    <n v="0"/>
    <n v="36"/>
    <n v="0"/>
    <n v="21"/>
    <n v="9"/>
    <n v="0"/>
    <n v="66"/>
  </r>
  <r>
    <x v="2384"/>
    <n v="0"/>
    <n v="0"/>
    <n v="0"/>
    <n v="0"/>
    <n v="491"/>
    <n v="496"/>
    <n v="0"/>
    <n v="0"/>
    <n v="0"/>
    <n v="0"/>
    <n v="987"/>
  </r>
  <r>
    <x v="2385"/>
    <n v="0"/>
    <n v="4"/>
    <n v="0"/>
    <n v="0"/>
    <n v="542"/>
    <n v="396"/>
    <n v="0"/>
    <n v="140"/>
    <n v="65"/>
    <n v="0"/>
    <n v="1147"/>
  </r>
  <r>
    <x v="2386"/>
    <n v="0"/>
    <n v="1"/>
    <n v="0"/>
    <n v="24"/>
    <n v="93"/>
    <n v="63"/>
    <n v="0"/>
    <n v="0"/>
    <n v="0"/>
    <n v="0"/>
    <n v="181"/>
  </r>
  <r>
    <x v="2387"/>
    <n v="0"/>
    <n v="18"/>
    <n v="0"/>
    <n v="391"/>
    <n v="0"/>
    <n v="0"/>
    <n v="0"/>
    <n v="0"/>
    <n v="0"/>
    <n v="0"/>
    <n v="409"/>
  </r>
  <r>
    <x v="2388"/>
    <n v="0"/>
    <n v="0"/>
    <n v="0"/>
    <n v="0"/>
    <n v="465"/>
    <n v="227"/>
    <n v="0"/>
    <n v="0"/>
    <n v="0"/>
    <n v="0"/>
    <n v="692"/>
  </r>
  <r>
    <x v="2389"/>
    <n v="0"/>
    <n v="8"/>
    <n v="0"/>
    <n v="0"/>
    <n v="416"/>
    <n v="158"/>
    <n v="0"/>
    <n v="0"/>
    <n v="0"/>
    <n v="0"/>
    <n v="582"/>
  </r>
  <r>
    <x v="2390"/>
    <n v="0"/>
    <n v="1"/>
    <n v="0"/>
    <n v="280"/>
    <n v="0"/>
    <n v="0"/>
    <n v="0"/>
    <n v="0"/>
    <n v="0"/>
    <n v="0"/>
    <n v="281"/>
  </r>
  <r>
    <x v="2391"/>
    <n v="0"/>
    <n v="12"/>
    <n v="0"/>
    <n v="0"/>
    <n v="578"/>
    <n v="0"/>
    <n v="0"/>
    <n v="0"/>
    <n v="0"/>
    <n v="0"/>
    <n v="590"/>
  </r>
  <r>
    <x v="2392"/>
    <n v="0"/>
    <n v="10"/>
    <n v="0"/>
    <n v="204"/>
    <n v="210"/>
    <n v="123"/>
    <n v="0"/>
    <n v="0"/>
    <n v="0"/>
    <n v="0"/>
    <n v="547"/>
  </r>
  <r>
    <x v="2393"/>
    <n v="0"/>
    <n v="8"/>
    <n v="0"/>
    <n v="0"/>
    <n v="249"/>
    <n v="96"/>
    <n v="0"/>
    <n v="0"/>
    <n v="0"/>
    <n v="0"/>
    <n v="353"/>
  </r>
  <r>
    <x v="2394"/>
    <n v="0"/>
    <n v="0"/>
    <n v="0"/>
    <n v="0"/>
    <n v="266"/>
    <n v="165"/>
    <n v="0"/>
    <n v="0"/>
    <n v="0"/>
    <n v="0"/>
    <n v="431"/>
  </r>
  <r>
    <x v="2395"/>
    <n v="0"/>
    <n v="20"/>
    <n v="0"/>
    <n v="0"/>
    <n v="507"/>
    <n v="286"/>
    <n v="0"/>
    <n v="0"/>
    <n v="0"/>
    <n v="0"/>
    <n v="813"/>
  </r>
  <r>
    <x v="2396"/>
    <n v="0"/>
    <n v="0"/>
    <n v="0"/>
    <n v="538"/>
    <n v="0"/>
    <n v="0"/>
    <n v="0"/>
    <n v="0"/>
    <n v="0"/>
    <n v="0"/>
    <n v="538"/>
  </r>
  <r>
    <x v="2397"/>
    <n v="0"/>
    <n v="0"/>
    <n v="0"/>
    <n v="0"/>
    <n v="552"/>
    <n v="0"/>
    <n v="0"/>
    <n v="0"/>
    <n v="0"/>
    <n v="0"/>
    <n v="552"/>
  </r>
  <r>
    <x v="2398"/>
    <n v="0"/>
    <n v="9"/>
    <n v="0"/>
    <n v="479"/>
    <n v="0"/>
    <n v="0"/>
    <n v="0"/>
    <n v="0"/>
    <n v="0"/>
    <n v="0"/>
    <n v="488"/>
  </r>
  <r>
    <x v="2399"/>
    <n v="0"/>
    <n v="14"/>
    <n v="0"/>
    <n v="502"/>
    <n v="0"/>
    <n v="0"/>
    <n v="0"/>
    <n v="0"/>
    <n v="0"/>
    <n v="0"/>
    <n v="516"/>
  </r>
  <r>
    <x v="2400"/>
    <n v="0"/>
    <n v="16"/>
    <n v="0"/>
    <n v="0"/>
    <n v="333"/>
    <n v="267"/>
    <n v="0"/>
    <n v="0"/>
    <n v="0"/>
    <n v="0"/>
    <n v="616"/>
  </r>
  <r>
    <x v="2401"/>
    <n v="0"/>
    <n v="32"/>
    <n v="0"/>
    <n v="0"/>
    <n v="498"/>
    <n v="542"/>
    <n v="0"/>
    <n v="0"/>
    <n v="0"/>
    <n v="0"/>
    <n v="1072"/>
  </r>
  <r>
    <x v="2402"/>
    <n v="0"/>
    <n v="17"/>
    <n v="0"/>
    <n v="0"/>
    <n v="580"/>
    <n v="488"/>
    <n v="0"/>
    <n v="0"/>
    <n v="0"/>
    <n v="0"/>
    <n v="1085"/>
  </r>
  <r>
    <x v="2403"/>
    <n v="0"/>
    <n v="0"/>
    <n v="0"/>
    <n v="0"/>
    <n v="526"/>
    <n v="617"/>
    <n v="0"/>
    <n v="0"/>
    <n v="0"/>
    <n v="0"/>
    <n v="1143"/>
  </r>
  <r>
    <x v="2404"/>
    <n v="0"/>
    <n v="13"/>
    <n v="0"/>
    <n v="0"/>
    <n v="717"/>
    <n v="992"/>
    <n v="0"/>
    <n v="0"/>
    <n v="0"/>
    <n v="0"/>
    <n v="1722"/>
  </r>
  <r>
    <x v="2405"/>
    <n v="0"/>
    <n v="24"/>
    <n v="0"/>
    <n v="0"/>
    <n v="597"/>
    <n v="509"/>
    <n v="0"/>
    <n v="453"/>
    <n v="0"/>
    <n v="0"/>
    <n v="1583"/>
  </r>
  <r>
    <x v="2406"/>
    <n v="0"/>
    <n v="18"/>
    <n v="0"/>
    <n v="0"/>
    <n v="509"/>
    <n v="397"/>
    <n v="0"/>
    <n v="0"/>
    <n v="0"/>
    <n v="0"/>
    <n v="924"/>
  </r>
  <r>
    <x v="2407"/>
    <n v="0"/>
    <n v="0"/>
    <n v="0"/>
    <n v="0"/>
    <n v="307"/>
    <n v="234"/>
    <n v="0"/>
    <n v="0"/>
    <n v="0"/>
    <n v="0"/>
    <n v="541"/>
  </r>
  <r>
    <x v="2408"/>
    <n v="0"/>
    <n v="20"/>
    <n v="0"/>
    <n v="0"/>
    <n v="276"/>
    <n v="47"/>
    <n v="0"/>
    <n v="0"/>
    <n v="0"/>
    <n v="0"/>
    <n v="343"/>
  </r>
  <r>
    <x v="2409"/>
    <n v="0"/>
    <n v="0"/>
    <n v="0"/>
    <n v="0"/>
    <n v="494"/>
    <n v="0"/>
    <n v="0"/>
    <n v="0"/>
    <n v="0"/>
    <n v="0"/>
    <n v="494"/>
  </r>
  <r>
    <x v="2410"/>
    <n v="0"/>
    <n v="0"/>
    <n v="0"/>
    <n v="0"/>
    <n v="0"/>
    <n v="102"/>
    <n v="0"/>
    <n v="9"/>
    <n v="0"/>
    <n v="0"/>
    <n v="111"/>
  </r>
  <r>
    <x v="2411"/>
    <n v="0"/>
    <n v="9"/>
    <n v="0"/>
    <n v="374"/>
    <n v="0"/>
    <n v="0"/>
    <n v="0"/>
    <n v="0"/>
    <n v="0"/>
    <n v="0"/>
    <n v="383"/>
  </r>
  <r>
    <x v="2412"/>
    <n v="0"/>
    <n v="0"/>
    <n v="0"/>
    <n v="344"/>
    <n v="0"/>
    <n v="0"/>
    <n v="0"/>
    <n v="0"/>
    <n v="0"/>
    <n v="0"/>
    <n v="344"/>
  </r>
  <r>
    <x v="2413"/>
    <n v="0"/>
    <n v="12"/>
    <n v="0"/>
    <n v="931"/>
    <n v="0"/>
    <n v="0"/>
    <n v="0"/>
    <n v="0"/>
    <n v="0"/>
    <n v="0"/>
    <n v="943"/>
  </r>
  <r>
    <x v="2414"/>
    <n v="0"/>
    <n v="7"/>
    <n v="0"/>
    <n v="0"/>
    <n v="0"/>
    <n v="186"/>
    <n v="0"/>
    <n v="0"/>
    <n v="0"/>
    <n v="0"/>
    <n v="193"/>
  </r>
  <r>
    <x v="2415"/>
    <n v="0"/>
    <n v="15"/>
    <n v="0"/>
    <n v="0"/>
    <n v="377"/>
    <n v="0"/>
    <n v="0"/>
    <n v="77"/>
    <n v="61"/>
    <n v="0"/>
    <n v="530"/>
  </r>
  <r>
    <x v="2416"/>
    <n v="0"/>
    <n v="29"/>
    <n v="0"/>
    <n v="0"/>
    <n v="318"/>
    <n v="178"/>
    <n v="0"/>
    <n v="0"/>
    <n v="0"/>
    <n v="0"/>
    <n v="525"/>
  </r>
  <r>
    <x v="2417"/>
    <n v="0"/>
    <n v="4"/>
    <n v="0"/>
    <n v="0"/>
    <n v="118"/>
    <n v="60"/>
    <n v="0"/>
    <n v="0"/>
    <n v="0"/>
    <n v="0"/>
    <n v="182"/>
  </r>
  <r>
    <x v="2418"/>
    <n v="0"/>
    <n v="4"/>
    <n v="0"/>
    <n v="0"/>
    <n v="329"/>
    <n v="271"/>
    <n v="0"/>
    <n v="29"/>
    <n v="0"/>
    <n v="0"/>
    <n v="633"/>
  </r>
  <r>
    <x v="2419"/>
    <n v="0"/>
    <n v="44"/>
    <n v="0"/>
    <n v="0"/>
    <n v="0"/>
    <n v="683"/>
    <n v="0"/>
    <n v="244"/>
    <n v="0"/>
    <n v="0"/>
    <n v="971"/>
  </r>
  <r>
    <x v="2420"/>
    <n v="0"/>
    <n v="0"/>
    <n v="0"/>
    <n v="0"/>
    <n v="376"/>
    <n v="745"/>
    <n v="0"/>
    <n v="0"/>
    <n v="0"/>
    <n v="0"/>
    <n v="1121"/>
  </r>
  <r>
    <x v="2421"/>
    <n v="0"/>
    <n v="8"/>
    <n v="0"/>
    <n v="0"/>
    <n v="264"/>
    <n v="0"/>
    <n v="0"/>
    <n v="0"/>
    <n v="0"/>
    <n v="0"/>
    <n v="272"/>
  </r>
  <r>
    <x v="2422"/>
    <n v="0"/>
    <n v="5"/>
    <n v="0"/>
    <n v="0"/>
    <n v="253"/>
    <n v="48"/>
    <n v="0"/>
    <n v="0"/>
    <n v="0"/>
    <n v="0"/>
    <n v="306"/>
  </r>
  <r>
    <x v="2423"/>
    <n v="0"/>
    <n v="7"/>
    <n v="0"/>
    <n v="0"/>
    <n v="385"/>
    <n v="309"/>
    <n v="0"/>
    <n v="0"/>
    <n v="0"/>
    <n v="0"/>
    <n v="701"/>
  </r>
  <r>
    <x v="2424"/>
    <n v="0"/>
    <n v="35"/>
    <n v="0"/>
    <n v="525"/>
    <n v="603"/>
    <n v="492"/>
    <n v="0"/>
    <n v="0"/>
    <n v="0"/>
    <n v="0"/>
    <n v="1655"/>
  </r>
  <r>
    <x v="2425"/>
    <n v="0"/>
    <n v="10"/>
    <n v="0"/>
    <n v="0"/>
    <n v="373"/>
    <n v="218"/>
    <n v="0"/>
    <n v="0"/>
    <n v="0"/>
    <n v="0"/>
    <n v="601"/>
  </r>
  <r>
    <x v="2426"/>
    <n v="0"/>
    <n v="20"/>
    <n v="0"/>
    <n v="0"/>
    <n v="200"/>
    <n v="125"/>
    <n v="0"/>
    <n v="0"/>
    <n v="0"/>
    <n v="0"/>
    <n v="345"/>
  </r>
  <r>
    <x v="2427"/>
    <n v="0"/>
    <n v="9"/>
    <n v="0"/>
    <n v="0"/>
    <n v="330"/>
    <n v="0"/>
    <n v="0"/>
    <n v="0"/>
    <n v="0"/>
    <n v="0"/>
    <n v="339"/>
  </r>
  <r>
    <x v="2428"/>
    <n v="0"/>
    <n v="0"/>
    <n v="0"/>
    <n v="636"/>
    <n v="517"/>
    <n v="347"/>
    <n v="0"/>
    <n v="0"/>
    <n v="0"/>
    <n v="0"/>
    <n v="1500"/>
  </r>
  <r>
    <x v="2429"/>
    <n v="0"/>
    <n v="9"/>
    <n v="0"/>
    <n v="0"/>
    <n v="342"/>
    <n v="435"/>
    <n v="0"/>
    <n v="0"/>
    <n v="0"/>
    <n v="0"/>
    <n v="786"/>
  </r>
  <r>
    <x v="2430"/>
    <n v="0"/>
    <n v="12"/>
    <n v="0"/>
    <n v="0"/>
    <n v="335"/>
    <n v="203"/>
    <n v="0"/>
    <n v="0"/>
    <n v="0"/>
    <n v="0"/>
    <n v="550"/>
  </r>
  <r>
    <x v="2431"/>
    <n v="0"/>
    <n v="11"/>
    <n v="0"/>
    <n v="0"/>
    <n v="264"/>
    <n v="125"/>
    <n v="0"/>
    <n v="0"/>
    <n v="0"/>
    <n v="0"/>
    <n v="400"/>
  </r>
  <r>
    <x v="2432"/>
    <n v="0"/>
    <n v="0"/>
    <n v="0"/>
    <n v="728"/>
    <n v="0"/>
    <n v="0"/>
    <n v="0"/>
    <n v="0"/>
    <n v="0"/>
    <n v="0"/>
    <n v="728"/>
  </r>
  <r>
    <x v="2433"/>
    <n v="0"/>
    <n v="18"/>
    <n v="0"/>
    <n v="0"/>
    <n v="394"/>
    <n v="458"/>
    <n v="0"/>
    <n v="112"/>
    <n v="86"/>
    <n v="0"/>
    <n v="1068"/>
  </r>
  <r>
    <x v="2434"/>
    <n v="0"/>
    <n v="4"/>
    <n v="0"/>
    <n v="0"/>
    <n v="47"/>
    <n v="32"/>
    <n v="0"/>
    <n v="12"/>
    <n v="0"/>
    <n v="0"/>
    <n v="95"/>
  </r>
  <r>
    <x v="2435"/>
    <n v="0"/>
    <n v="0"/>
    <n v="0"/>
    <n v="0"/>
    <n v="400"/>
    <n v="303"/>
    <n v="0"/>
    <n v="0"/>
    <n v="0"/>
    <n v="0"/>
    <n v="703"/>
  </r>
  <r>
    <x v="2436"/>
    <n v="0"/>
    <n v="0"/>
    <n v="0"/>
    <n v="599"/>
    <n v="0"/>
    <n v="0"/>
    <n v="0"/>
    <n v="0"/>
    <n v="0"/>
    <n v="0"/>
    <n v="599"/>
  </r>
  <r>
    <x v="2437"/>
    <n v="0"/>
    <n v="7"/>
    <n v="0"/>
    <n v="0"/>
    <n v="439"/>
    <n v="165"/>
    <n v="0"/>
    <n v="0"/>
    <n v="0"/>
    <n v="0"/>
    <n v="611"/>
  </r>
  <r>
    <x v="2438"/>
    <n v="0"/>
    <n v="21"/>
    <n v="0"/>
    <n v="0"/>
    <n v="678"/>
    <n v="577"/>
    <n v="0"/>
    <n v="0"/>
    <n v="0"/>
    <n v="0"/>
    <n v="1276"/>
  </r>
  <r>
    <x v="2439"/>
    <n v="0"/>
    <n v="0"/>
    <n v="0"/>
    <n v="288"/>
    <n v="218"/>
    <n v="140"/>
    <n v="0"/>
    <n v="0"/>
    <n v="0"/>
    <n v="0"/>
    <n v="646"/>
  </r>
  <r>
    <x v="2440"/>
    <n v="0"/>
    <n v="22"/>
    <n v="0"/>
    <n v="0"/>
    <n v="136"/>
    <n v="92"/>
    <n v="0"/>
    <n v="0"/>
    <n v="0"/>
    <n v="0"/>
    <n v="250"/>
  </r>
  <r>
    <x v="2441"/>
    <n v="0"/>
    <n v="0"/>
    <n v="0"/>
    <n v="0"/>
    <n v="552"/>
    <n v="431"/>
    <n v="0"/>
    <n v="0"/>
    <n v="0"/>
    <n v="0"/>
    <n v="983"/>
  </r>
  <r>
    <x v="2442"/>
    <n v="0"/>
    <n v="0"/>
    <n v="0"/>
    <n v="0"/>
    <n v="437"/>
    <n v="608"/>
    <n v="0"/>
    <n v="149"/>
    <n v="0"/>
    <n v="0"/>
    <n v="1194"/>
  </r>
  <r>
    <x v="2443"/>
    <n v="0"/>
    <n v="0"/>
    <n v="0"/>
    <n v="0"/>
    <n v="109"/>
    <n v="67"/>
    <n v="0"/>
    <n v="0"/>
    <n v="0"/>
    <n v="0"/>
    <n v="176"/>
  </r>
  <r>
    <x v="2444"/>
    <n v="0"/>
    <n v="0"/>
    <n v="0"/>
    <n v="473"/>
    <n v="0"/>
    <n v="0"/>
    <n v="0"/>
    <n v="0"/>
    <n v="0"/>
    <n v="0"/>
    <n v="473"/>
  </r>
  <r>
    <x v="2445"/>
    <n v="0"/>
    <n v="0"/>
    <n v="0"/>
    <n v="0"/>
    <n v="0"/>
    <n v="364"/>
    <n v="0"/>
    <n v="0"/>
    <n v="0"/>
    <n v="0"/>
    <n v="364"/>
  </r>
  <r>
    <x v="2446"/>
    <n v="0"/>
    <n v="20"/>
    <n v="0"/>
    <n v="0"/>
    <n v="265"/>
    <n v="147"/>
    <n v="0"/>
    <n v="0"/>
    <n v="0"/>
    <n v="0"/>
    <n v="432"/>
  </r>
  <r>
    <x v="2447"/>
    <n v="0"/>
    <n v="13"/>
    <n v="0"/>
    <n v="404"/>
    <n v="0"/>
    <n v="0"/>
    <n v="0"/>
    <n v="0"/>
    <n v="0"/>
    <n v="0"/>
    <n v="417"/>
  </r>
  <r>
    <x v="2448"/>
    <n v="0"/>
    <n v="7"/>
    <n v="0"/>
    <n v="0"/>
    <n v="210"/>
    <n v="186"/>
    <n v="0"/>
    <n v="41"/>
    <n v="22"/>
    <n v="0"/>
    <n v="466"/>
  </r>
  <r>
    <x v="2449"/>
    <n v="0"/>
    <n v="0"/>
    <n v="0"/>
    <n v="0"/>
    <n v="257"/>
    <n v="195"/>
    <n v="0"/>
    <n v="0"/>
    <n v="0"/>
    <n v="0"/>
    <n v="452"/>
  </r>
  <r>
    <x v="2450"/>
    <n v="0"/>
    <n v="0"/>
    <n v="0"/>
    <n v="0"/>
    <n v="267"/>
    <n v="205"/>
    <n v="0"/>
    <n v="117"/>
    <n v="0"/>
    <n v="0"/>
    <n v="589"/>
  </r>
  <r>
    <x v="2451"/>
    <n v="0"/>
    <n v="0"/>
    <n v="0"/>
    <n v="0"/>
    <n v="204"/>
    <n v="231"/>
    <n v="0"/>
    <n v="34"/>
    <n v="0"/>
    <n v="0"/>
    <n v="469"/>
  </r>
  <r>
    <x v="2452"/>
    <n v="0"/>
    <n v="0"/>
    <n v="0"/>
    <n v="436"/>
    <n v="382"/>
    <n v="278"/>
    <n v="0"/>
    <n v="0"/>
    <n v="0"/>
    <n v="0"/>
    <n v="1096"/>
  </r>
  <r>
    <x v="2453"/>
    <n v="0"/>
    <n v="7"/>
    <n v="0"/>
    <n v="0"/>
    <n v="30"/>
    <n v="28"/>
    <n v="0"/>
    <n v="0"/>
    <n v="0"/>
    <n v="0"/>
    <n v="65"/>
  </r>
  <r>
    <x v="2454"/>
    <n v="0"/>
    <n v="0"/>
    <n v="0"/>
    <n v="0"/>
    <n v="59"/>
    <n v="0"/>
    <n v="0"/>
    <n v="0"/>
    <n v="0"/>
    <n v="0"/>
    <n v="59"/>
  </r>
  <r>
    <x v="2455"/>
    <n v="0"/>
    <n v="5"/>
    <n v="0"/>
    <n v="0"/>
    <n v="274"/>
    <n v="0"/>
    <n v="0"/>
    <n v="0"/>
    <n v="0"/>
    <n v="0"/>
    <n v="279"/>
  </r>
  <r>
    <x v="2456"/>
    <n v="0"/>
    <n v="13"/>
    <n v="0"/>
    <n v="0"/>
    <n v="0"/>
    <n v="292"/>
    <n v="0"/>
    <n v="0"/>
    <n v="0"/>
    <n v="0"/>
    <n v="305"/>
  </r>
  <r>
    <x v="2457"/>
    <n v="0"/>
    <n v="0"/>
    <n v="0"/>
    <n v="0"/>
    <n v="202"/>
    <n v="63"/>
    <n v="0"/>
    <n v="0"/>
    <n v="0"/>
    <n v="0"/>
    <n v="265"/>
  </r>
  <r>
    <x v="2458"/>
    <n v="0"/>
    <n v="0"/>
    <n v="0"/>
    <n v="0"/>
    <n v="679"/>
    <n v="0"/>
    <n v="0"/>
    <n v="0"/>
    <n v="0"/>
    <n v="0"/>
    <n v="679"/>
  </r>
  <r>
    <x v="2459"/>
    <n v="0"/>
    <n v="0"/>
    <n v="0"/>
    <n v="0"/>
    <n v="374"/>
    <n v="184"/>
    <n v="0"/>
    <n v="0"/>
    <n v="0"/>
    <n v="0"/>
    <n v="558"/>
  </r>
  <r>
    <x v="2460"/>
    <n v="0"/>
    <n v="17"/>
    <n v="0"/>
    <n v="1131"/>
    <n v="0"/>
    <n v="332"/>
    <n v="0"/>
    <n v="511"/>
    <n v="0"/>
    <n v="0"/>
    <n v="1991"/>
  </r>
  <r>
    <x v="2461"/>
    <n v="0"/>
    <n v="20"/>
    <n v="0"/>
    <n v="0"/>
    <n v="704"/>
    <n v="604"/>
    <n v="0"/>
    <n v="165"/>
    <n v="0"/>
    <n v="0"/>
    <n v="1493"/>
  </r>
  <r>
    <x v="2462"/>
    <n v="0"/>
    <n v="8"/>
    <n v="0"/>
    <n v="0"/>
    <n v="541"/>
    <n v="300"/>
    <n v="0"/>
    <n v="0"/>
    <n v="0"/>
    <n v="0"/>
    <n v="849"/>
  </r>
  <r>
    <x v="2463"/>
    <n v="0"/>
    <n v="34"/>
    <n v="0"/>
    <n v="0"/>
    <n v="496"/>
    <n v="258"/>
    <n v="0"/>
    <n v="0"/>
    <n v="0"/>
    <n v="0"/>
    <n v="788"/>
  </r>
  <r>
    <x v="2464"/>
    <n v="0"/>
    <n v="0"/>
    <n v="0"/>
    <n v="322"/>
    <n v="0"/>
    <n v="0"/>
    <n v="0"/>
    <n v="0"/>
    <n v="0"/>
    <n v="0"/>
    <n v="322"/>
  </r>
  <r>
    <x v="2465"/>
    <n v="0"/>
    <n v="8"/>
    <n v="0"/>
    <n v="308"/>
    <n v="0"/>
    <n v="0"/>
    <n v="0"/>
    <n v="0"/>
    <n v="0"/>
    <n v="0"/>
    <n v="316"/>
  </r>
  <r>
    <x v="2466"/>
    <n v="0"/>
    <n v="14"/>
    <n v="0"/>
    <n v="396"/>
    <n v="0"/>
    <n v="0"/>
    <n v="0"/>
    <n v="0"/>
    <n v="0"/>
    <n v="0"/>
    <n v="410"/>
  </r>
  <r>
    <x v="2467"/>
    <n v="0"/>
    <n v="9"/>
    <n v="0"/>
    <n v="0"/>
    <n v="214"/>
    <n v="133"/>
    <n v="0"/>
    <n v="0"/>
    <n v="0"/>
    <n v="0"/>
    <n v="356"/>
  </r>
  <r>
    <x v="2468"/>
    <n v="0"/>
    <n v="14"/>
    <n v="0"/>
    <n v="0"/>
    <n v="0"/>
    <n v="521"/>
    <n v="0"/>
    <n v="30"/>
    <n v="0"/>
    <n v="0"/>
    <n v="565"/>
  </r>
  <r>
    <x v="2469"/>
    <n v="0"/>
    <n v="0"/>
    <n v="0"/>
    <n v="0"/>
    <n v="685"/>
    <n v="592"/>
    <n v="0"/>
    <n v="145"/>
    <n v="0"/>
    <n v="0"/>
    <n v="1422"/>
  </r>
  <r>
    <x v="2470"/>
    <n v="0"/>
    <n v="7"/>
    <n v="0"/>
    <n v="0"/>
    <n v="143"/>
    <n v="391"/>
    <n v="0"/>
    <n v="0"/>
    <n v="0"/>
    <n v="0"/>
    <n v="541"/>
  </r>
  <r>
    <x v="2471"/>
    <n v="0"/>
    <n v="0"/>
    <n v="0"/>
    <n v="914"/>
    <n v="544"/>
    <n v="325"/>
    <n v="0"/>
    <n v="73"/>
    <n v="0"/>
    <n v="0"/>
    <n v="1856"/>
  </r>
  <r>
    <x v="2472"/>
    <n v="0"/>
    <n v="0"/>
    <n v="0"/>
    <n v="0"/>
    <n v="169"/>
    <n v="319"/>
    <n v="0"/>
    <n v="0"/>
    <n v="23"/>
    <n v="0"/>
    <n v="511"/>
  </r>
  <r>
    <x v="2473"/>
    <n v="0"/>
    <n v="0"/>
    <n v="0"/>
    <n v="840"/>
    <n v="0"/>
    <n v="0"/>
    <n v="0"/>
    <n v="0"/>
    <n v="0"/>
    <n v="0"/>
    <n v="840"/>
  </r>
  <r>
    <x v="2474"/>
    <n v="0"/>
    <n v="0"/>
    <n v="0"/>
    <n v="0"/>
    <n v="0"/>
    <n v="949"/>
    <n v="0"/>
    <n v="0"/>
    <n v="0"/>
    <n v="0"/>
    <n v="949"/>
  </r>
  <r>
    <x v="2475"/>
    <n v="0"/>
    <n v="0"/>
    <n v="0"/>
    <n v="0"/>
    <n v="274"/>
    <n v="240"/>
    <n v="0"/>
    <n v="207"/>
    <n v="150"/>
    <n v="0"/>
    <n v="871"/>
  </r>
  <r>
    <x v="2476"/>
    <n v="0"/>
    <n v="7"/>
    <n v="0"/>
    <n v="0"/>
    <n v="324"/>
    <n v="460"/>
    <n v="0"/>
    <n v="0"/>
    <n v="0"/>
    <n v="0"/>
    <n v="791"/>
  </r>
  <r>
    <x v="2477"/>
    <n v="0"/>
    <n v="1"/>
    <n v="0"/>
    <n v="0"/>
    <n v="78"/>
    <n v="51"/>
    <n v="0"/>
    <n v="64"/>
    <n v="25"/>
    <n v="0"/>
    <n v="219"/>
  </r>
  <r>
    <x v="2478"/>
    <n v="0"/>
    <n v="0"/>
    <n v="0"/>
    <n v="0"/>
    <n v="0"/>
    <n v="0"/>
    <n v="38"/>
    <n v="35"/>
    <n v="42"/>
    <n v="0"/>
    <n v="115"/>
  </r>
  <r>
    <x v="2479"/>
    <n v="0"/>
    <n v="0"/>
    <n v="0"/>
    <n v="163"/>
    <n v="149"/>
    <n v="118"/>
    <n v="0"/>
    <n v="0"/>
    <n v="0"/>
    <n v="0"/>
    <n v="430"/>
  </r>
  <r>
    <x v="2480"/>
    <n v="0"/>
    <n v="14"/>
    <n v="0"/>
    <n v="0"/>
    <n v="845"/>
    <n v="814"/>
    <n v="0"/>
    <n v="0"/>
    <n v="0"/>
    <n v="0"/>
    <n v="1673"/>
  </r>
  <r>
    <x v="2481"/>
    <n v="0"/>
    <n v="0"/>
    <n v="0"/>
    <n v="42"/>
    <n v="25"/>
    <n v="11"/>
    <n v="0"/>
    <n v="0"/>
    <n v="0"/>
    <n v="0"/>
    <n v="78"/>
  </r>
  <r>
    <x v="2482"/>
    <n v="0"/>
    <n v="0"/>
    <n v="0"/>
    <n v="0"/>
    <n v="382"/>
    <n v="242"/>
    <n v="0"/>
    <n v="0"/>
    <n v="0"/>
    <n v="0"/>
    <n v="624"/>
  </r>
  <r>
    <x v="2483"/>
    <n v="0"/>
    <n v="16"/>
    <n v="0"/>
    <n v="0"/>
    <n v="396"/>
    <n v="403"/>
    <n v="0"/>
    <n v="0"/>
    <n v="0"/>
    <n v="0"/>
    <n v="815"/>
  </r>
  <r>
    <x v="2484"/>
    <n v="0"/>
    <n v="0"/>
    <n v="0"/>
    <n v="404"/>
    <n v="370"/>
    <n v="300"/>
    <n v="0"/>
    <n v="0"/>
    <n v="0"/>
    <n v="0"/>
    <n v="1074"/>
  </r>
  <r>
    <x v="2485"/>
    <n v="0"/>
    <n v="0"/>
    <n v="0"/>
    <n v="327"/>
    <n v="338"/>
    <n v="0"/>
    <n v="0"/>
    <n v="0"/>
    <n v="0"/>
    <n v="0"/>
    <n v="665"/>
  </r>
  <r>
    <x v="2486"/>
    <n v="0"/>
    <n v="11"/>
    <n v="0"/>
    <n v="616"/>
    <n v="0"/>
    <n v="0"/>
    <n v="0"/>
    <n v="0"/>
    <n v="0"/>
    <n v="0"/>
    <n v="627"/>
  </r>
  <r>
    <x v="2487"/>
    <n v="0"/>
    <n v="0"/>
    <n v="0"/>
    <n v="505"/>
    <n v="377"/>
    <n v="273"/>
    <n v="0"/>
    <n v="0"/>
    <n v="0"/>
    <n v="0"/>
    <n v="1155"/>
  </r>
  <r>
    <x v="2488"/>
    <n v="0"/>
    <n v="0"/>
    <n v="0"/>
    <n v="0"/>
    <n v="532"/>
    <n v="510"/>
    <n v="0"/>
    <n v="0"/>
    <n v="0"/>
    <n v="0"/>
    <n v="1042"/>
  </r>
  <r>
    <x v="2489"/>
    <n v="0"/>
    <n v="14"/>
    <n v="0"/>
    <n v="690"/>
    <n v="0"/>
    <n v="0"/>
    <n v="0"/>
    <n v="0"/>
    <n v="0"/>
    <n v="0"/>
    <n v="704"/>
  </r>
  <r>
    <x v="2490"/>
    <n v="0"/>
    <n v="0"/>
    <n v="0"/>
    <n v="0"/>
    <n v="410"/>
    <n v="759"/>
    <n v="0"/>
    <n v="152"/>
    <n v="0"/>
    <n v="0"/>
    <n v="1321"/>
  </r>
  <r>
    <x v="2491"/>
    <n v="0"/>
    <n v="15"/>
    <n v="0"/>
    <n v="0"/>
    <n v="360"/>
    <n v="316"/>
    <n v="0"/>
    <n v="72"/>
    <n v="48"/>
    <n v="0"/>
    <n v="811"/>
  </r>
  <r>
    <x v="2492"/>
    <n v="0"/>
    <n v="0"/>
    <n v="0"/>
    <n v="139"/>
    <n v="0"/>
    <n v="0"/>
    <n v="0"/>
    <n v="0"/>
    <n v="0"/>
    <n v="0"/>
    <n v="139"/>
  </r>
  <r>
    <x v="2493"/>
    <n v="0"/>
    <n v="0"/>
    <n v="0"/>
    <n v="0"/>
    <n v="977"/>
    <n v="1150"/>
    <n v="0"/>
    <n v="0"/>
    <n v="0"/>
    <n v="0"/>
    <n v="2127"/>
  </r>
  <r>
    <x v="2494"/>
    <n v="0"/>
    <n v="2"/>
    <n v="0"/>
    <n v="0"/>
    <n v="70"/>
    <n v="122"/>
    <n v="0"/>
    <n v="0"/>
    <n v="0"/>
    <n v="0"/>
    <n v="194"/>
  </r>
  <r>
    <x v="2495"/>
    <n v="0"/>
    <n v="0"/>
    <n v="0"/>
    <n v="0"/>
    <n v="0"/>
    <n v="788"/>
    <n v="0"/>
    <n v="75"/>
    <n v="0"/>
    <n v="0"/>
    <n v="863"/>
  </r>
  <r>
    <x v="2496"/>
    <n v="0"/>
    <n v="11"/>
    <n v="0"/>
    <n v="0"/>
    <n v="187"/>
    <n v="102"/>
    <n v="0"/>
    <n v="0"/>
    <n v="0"/>
    <n v="0"/>
    <n v="300"/>
  </r>
  <r>
    <x v="2497"/>
    <n v="0"/>
    <n v="5"/>
    <n v="0"/>
    <n v="291"/>
    <n v="0"/>
    <n v="0"/>
    <n v="0"/>
    <n v="0"/>
    <n v="0"/>
    <n v="0"/>
    <n v="296"/>
  </r>
  <r>
    <x v="2498"/>
    <n v="0"/>
    <n v="10"/>
    <n v="0"/>
    <n v="0"/>
    <n v="0"/>
    <n v="470"/>
    <n v="0"/>
    <n v="0"/>
    <n v="0"/>
    <n v="0"/>
    <n v="480"/>
  </r>
  <r>
    <x v="2499"/>
    <n v="0"/>
    <n v="1"/>
    <n v="0"/>
    <n v="0"/>
    <n v="0"/>
    <n v="443"/>
    <n v="0"/>
    <n v="38"/>
    <n v="0"/>
    <n v="0"/>
    <n v="482"/>
  </r>
  <r>
    <x v="2500"/>
    <n v="0"/>
    <n v="4"/>
    <n v="0"/>
    <n v="153"/>
    <n v="115"/>
    <n v="98"/>
    <n v="0"/>
    <n v="0"/>
    <n v="0"/>
    <n v="0"/>
    <n v="370"/>
  </r>
  <r>
    <x v="2501"/>
    <n v="0"/>
    <n v="16"/>
    <n v="0"/>
    <n v="640"/>
    <n v="0"/>
    <n v="0"/>
    <n v="0"/>
    <n v="0"/>
    <n v="0"/>
    <n v="0"/>
    <n v="656"/>
  </r>
  <r>
    <x v="2502"/>
    <n v="0"/>
    <n v="23"/>
    <n v="0"/>
    <n v="0"/>
    <n v="422"/>
    <n v="314"/>
    <n v="0"/>
    <n v="0"/>
    <n v="0"/>
    <n v="0"/>
    <n v="759"/>
  </r>
  <r>
    <x v="2503"/>
    <n v="0"/>
    <n v="7"/>
    <n v="0"/>
    <n v="0"/>
    <n v="251"/>
    <n v="0"/>
    <n v="0"/>
    <n v="0"/>
    <n v="0"/>
    <n v="0"/>
    <n v="258"/>
  </r>
  <r>
    <x v="2504"/>
    <n v="0"/>
    <n v="0"/>
    <n v="0"/>
    <n v="0"/>
    <n v="0"/>
    <n v="919"/>
    <n v="0"/>
    <n v="0"/>
    <n v="0"/>
    <n v="0"/>
    <n v="919"/>
  </r>
  <r>
    <x v="2505"/>
    <n v="0"/>
    <n v="8"/>
    <n v="0"/>
    <n v="0"/>
    <n v="236"/>
    <n v="442"/>
    <n v="0"/>
    <n v="0"/>
    <n v="0"/>
    <n v="0"/>
    <n v="686"/>
  </r>
  <r>
    <x v="2506"/>
    <n v="0"/>
    <n v="8"/>
    <n v="0"/>
    <n v="0"/>
    <n v="238"/>
    <n v="544"/>
    <n v="0"/>
    <n v="104"/>
    <n v="0"/>
    <n v="0"/>
    <n v="894"/>
  </r>
  <r>
    <x v="2507"/>
    <n v="0"/>
    <n v="0"/>
    <n v="0"/>
    <n v="431"/>
    <n v="0"/>
    <n v="0"/>
    <n v="0"/>
    <n v="0"/>
    <n v="0"/>
    <n v="0"/>
    <n v="431"/>
  </r>
  <r>
    <x v="2508"/>
    <n v="0"/>
    <n v="16"/>
    <n v="0"/>
    <n v="0"/>
    <n v="689"/>
    <n v="545"/>
    <n v="0"/>
    <n v="46"/>
    <n v="24"/>
    <n v="0"/>
    <n v="1320"/>
  </r>
  <r>
    <x v="2509"/>
    <n v="0"/>
    <n v="0"/>
    <n v="0"/>
    <n v="0"/>
    <n v="0"/>
    <n v="130"/>
    <n v="0"/>
    <n v="0"/>
    <n v="0"/>
    <n v="0"/>
    <n v="130"/>
  </r>
  <r>
    <x v="2510"/>
    <n v="0"/>
    <n v="28"/>
    <n v="0"/>
    <n v="0"/>
    <n v="463"/>
    <n v="498"/>
    <n v="0"/>
    <n v="192"/>
    <n v="0"/>
    <n v="0"/>
    <n v="1181"/>
  </r>
  <r>
    <x v="2511"/>
    <n v="0"/>
    <n v="0"/>
    <n v="0"/>
    <n v="0"/>
    <n v="434"/>
    <n v="167"/>
    <n v="0"/>
    <n v="0"/>
    <n v="0"/>
    <n v="0"/>
    <n v="601"/>
  </r>
  <r>
    <x v="2512"/>
    <n v="0"/>
    <n v="4"/>
    <n v="0"/>
    <n v="0"/>
    <n v="0"/>
    <n v="354"/>
    <n v="0"/>
    <n v="0"/>
    <n v="0"/>
    <n v="0"/>
    <n v="358"/>
  </r>
  <r>
    <x v="2513"/>
    <n v="0"/>
    <n v="0"/>
    <n v="0"/>
    <n v="0"/>
    <n v="702"/>
    <n v="560"/>
    <n v="0"/>
    <n v="0"/>
    <n v="0"/>
    <n v="0"/>
    <n v="1262"/>
  </r>
  <r>
    <x v="2514"/>
    <n v="0"/>
    <n v="1"/>
    <n v="0"/>
    <n v="0"/>
    <n v="308"/>
    <n v="0"/>
    <n v="0"/>
    <n v="0"/>
    <n v="0"/>
    <n v="0"/>
    <n v="309"/>
  </r>
  <r>
    <x v="2515"/>
    <n v="0"/>
    <n v="21"/>
    <n v="0"/>
    <n v="0"/>
    <n v="908"/>
    <n v="602"/>
    <n v="0"/>
    <n v="0"/>
    <n v="0"/>
    <n v="0"/>
    <n v="1531"/>
  </r>
  <r>
    <x v="2516"/>
    <n v="0"/>
    <n v="10"/>
    <n v="0"/>
    <n v="0"/>
    <n v="437"/>
    <n v="409"/>
    <n v="0"/>
    <n v="0"/>
    <n v="0"/>
    <n v="0"/>
    <n v="856"/>
  </r>
  <r>
    <x v="2517"/>
    <n v="0"/>
    <n v="0"/>
    <n v="0"/>
    <n v="488"/>
    <n v="0"/>
    <n v="0"/>
    <n v="0"/>
    <n v="0"/>
    <n v="0"/>
    <n v="0"/>
    <n v="488"/>
  </r>
  <r>
    <x v="2518"/>
    <n v="0"/>
    <n v="0"/>
    <n v="0"/>
    <n v="0"/>
    <n v="206"/>
    <n v="304"/>
    <n v="0"/>
    <n v="65"/>
    <n v="45"/>
    <n v="0"/>
    <n v="620"/>
  </r>
  <r>
    <x v="2519"/>
    <n v="0"/>
    <n v="17"/>
    <n v="0"/>
    <n v="0"/>
    <n v="341"/>
    <n v="192"/>
    <n v="0"/>
    <n v="0"/>
    <n v="0"/>
    <n v="0"/>
    <n v="550"/>
  </r>
  <r>
    <x v="2520"/>
    <n v="0"/>
    <n v="0"/>
    <n v="0"/>
    <n v="0"/>
    <n v="0"/>
    <n v="1379"/>
    <n v="0"/>
    <n v="0"/>
    <n v="0"/>
    <n v="0"/>
    <n v="1379"/>
  </r>
  <r>
    <x v="2521"/>
    <n v="0"/>
    <n v="0"/>
    <n v="0"/>
    <n v="0"/>
    <n v="0"/>
    <n v="319"/>
    <n v="0"/>
    <n v="0"/>
    <n v="0"/>
    <n v="0"/>
    <n v="319"/>
  </r>
  <r>
    <x v="2522"/>
    <n v="0"/>
    <n v="0"/>
    <n v="0"/>
    <n v="0"/>
    <n v="952"/>
    <n v="651"/>
    <n v="0"/>
    <n v="0"/>
    <n v="0"/>
    <n v="0"/>
    <n v="1603"/>
  </r>
  <r>
    <x v="2523"/>
    <n v="0"/>
    <n v="17"/>
    <n v="0"/>
    <n v="0"/>
    <n v="295"/>
    <n v="255"/>
    <n v="0"/>
    <n v="0"/>
    <n v="0"/>
    <n v="0"/>
    <n v="567"/>
  </r>
  <r>
    <x v="2524"/>
    <n v="0"/>
    <n v="0"/>
    <n v="0"/>
    <n v="0"/>
    <n v="0"/>
    <n v="339"/>
    <n v="0"/>
    <n v="0"/>
    <n v="0"/>
    <n v="0"/>
    <n v="339"/>
  </r>
  <r>
    <x v="2525"/>
    <n v="0"/>
    <n v="0"/>
    <n v="0"/>
    <n v="0"/>
    <n v="309"/>
    <n v="135"/>
    <n v="0"/>
    <n v="0"/>
    <n v="0"/>
    <n v="0"/>
    <n v="444"/>
  </r>
  <r>
    <x v="2526"/>
    <n v="0"/>
    <n v="0"/>
    <n v="0"/>
    <n v="304"/>
    <n v="356"/>
    <n v="284"/>
    <n v="0"/>
    <n v="0"/>
    <n v="0"/>
    <n v="0"/>
    <n v="944"/>
  </r>
  <r>
    <x v="2527"/>
    <n v="0"/>
    <n v="21"/>
    <n v="0"/>
    <n v="0"/>
    <n v="315"/>
    <n v="545"/>
    <n v="0"/>
    <n v="0"/>
    <n v="0"/>
    <n v="0"/>
    <n v="881"/>
  </r>
  <r>
    <x v="2528"/>
    <n v="0"/>
    <n v="0"/>
    <n v="0"/>
    <n v="0"/>
    <n v="489"/>
    <n v="287"/>
    <n v="0"/>
    <n v="0"/>
    <n v="0"/>
    <n v="0"/>
    <n v="776"/>
  </r>
  <r>
    <x v="2529"/>
    <n v="0"/>
    <n v="0"/>
    <n v="0"/>
    <n v="0"/>
    <n v="266"/>
    <n v="387"/>
    <n v="0"/>
    <n v="68"/>
    <n v="0"/>
    <n v="0"/>
    <n v="721"/>
  </r>
  <r>
    <x v="2530"/>
    <n v="0"/>
    <n v="7"/>
    <n v="0"/>
    <n v="0"/>
    <n v="250"/>
    <n v="178"/>
    <n v="0"/>
    <n v="0"/>
    <n v="0"/>
    <n v="0"/>
    <n v="435"/>
  </r>
  <r>
    <x v="2531"/>
    <n v="3"/>
    <n v="0"/>
    <n v="0"/>
    <n v="10"/>
    <n v="9"/>
    <n v="0"/>
    <n v="0"/>
    <n v="0"/>
    <n v="0"/>
    <n v="0"/>
    <n v="22"/>
  </r>
  <r>
    <x v="2532"/>
    <n v="9"/>
    <n v="0"/>
    <n v="0"/>
    <n v="22"/>
    <n v="536"/>
    <n v="509"/>
    <n v="0"/>
    <n v="0"/>
    <n v="0"/>
    <n v="0"/>
    <n v="1076"/>
  </r>
  <r>
    <x v="2533"/>
    <n v="0"/>
    <n v="45"/>
    <n v="0"/>
    <n v="1154"/>
    <n v="0"/>
    <n v="0"/>
    <n v="0"/>
    <n v="0"/>
    <n v="0"/>
    <n v="0"/>
    <n v="1199"/>
  </r>
  <r>
    <x v="2534"/>
    <n v="0"/>
    <n v="0"/>
    <n v="0"/>
    <n v="115"/>
    <n v="90"/>
    <n v="73"/>
    <n v="0"/>
    <n v="0"/>
    <n v="0"/>
    <n v="0"/>
    <n v="278"/>
  </r>
  <r>
    <x v="2535"/>
    <n v="0"/>
    <n v="0"/>
    <n v="0"/>
    <n v="496"/>
    <n v="0"/>
    <n v="0"/>
    <n v="0"/>
    <n v="0"/>
    <n v="0"/>
    <n v="0"/>
    <n v="496"/>
  </r>
  <r>
    <x v="2536"/>
    <n v="0"/>
    <n v="0"/>
    <n v="0"/>
    <n v="0"/>
    <n v="186"/>
    <n v="691"/>
    <n v="0"/>
    <n v="0"/>
    <n v="0"/>
    <n v="0"/>
    <n v="877"/>
  </r>
  <r>
    <x v="2537"/>
    <n v="0"/>
    <n v="4"/>
    <n v="0"/>
    <n v="273"/>
    <n v="0"/>
    <n v="0"/>
    <n v="0"/>
    <n v="0"/>
    <n v="0"/>
    <n v="0"/>
    <n v="277"/>
  </r>
  <r>
    <x v="2538"/>
    <n v="0"/>
    <n v="0"/>
    <n v="0"/>
    <n v="0"/>
    <n v="297"/>
    <n v="192"/>
    <n v="0"/>
    <n v="0"/>
    <n v="0"/>
    <n v="0"/>
    <n v="489"/>
  </r>
  <r>
    <x v="2539"/>
    <n v="0"/>
    <n v="0"/>
    <n v="0"/>
    <n v="226"/>
    <n v="168"/>
    <n v="30"/>
    <n v="0"/>
    <n v="0"/>
    <n v="0"/>
    <n v="0"/>
    <n v="424"/>
  </r>
  <r>
    <x v="2540"/>
    <n v="0"/>
    <n v="0"/>
    <n v="0"/>
    <n v="279"/>
    <n v="0"/>
    <n v="0"/>
    <n v="0"/>
    <n v="0"/>
    <n v="0"/>
    <n v="0"/>
    <n v="279"/>
  </r>
  <r>
    <x v="2541"/>
    <n v="0"/>
    <n v="0"/>
    <n v="0"/>
    <n v="0"/>
    <n v="132"/>
    <n v="0"/>
    <n v="0"/>
    <n v="0"/>
    <n v="0"/>
    <n v="0"/>
    <n v="132"/>
  </r>
  <r>
    <x v="2542"/>
    <n v="0"/>
    <n v="27"/>
    <n v="0"/>
    <n v="238"/>
    <n v="222"/>
    <n v="155"/>
    <n v="0"/>
    <n v="0"/>
    <n v="0"/>
    <n v="0"/>
    <n v="642"/>
  </r>
  <r>
    <x v="2543"/>
    <n v="0"/>
    <n v="8"/>
    <n v="0"/>
    <n v="0"/>
    <n v="375"/>
    <n v="0"/>
    <n v="0"/>
    <n v="0"/>
    <n v="0"/>
    <n v="0"/>
    <n v="383"/>
  </r>
  <r>
    <x v="2544"/>
    <n v="0"/>
    <n v="7"/>
    <n v="0"/>
    <n v="307"/>
    <n v="269"/>
    <n v="90"/>
    <n v="0"/>
    <n v="0"/>
    <n v="0"/>
    <n v="0"/>
    <n v="673"/>
  </r>
  <r>
    <x v="2545"/>
    <n v="0"/>
    <n v="29"/>
    <n v="0"/>
    <n v="457"/>
    <n v="0"/>
    <n v="0"/>
    <n v="0"/>
    <n v="0"/>
    <n v="0"/>
    <n v="0"/>
    <n v="486"/>
  </r>
  <r>
    <x v="2546"/>
    <n v="0"/>
    <n v="4"/>
    <n v="0"/>
    <n v="220"/>
    <n v="169"/>
    <n v="0"/>
    <n v="0"/>
    <n v="0"/>
    <n v="0"/>
    <n v="0"/>
    <n v="393"/>
  </r>
  <r>
    <x v="2547"/>
    <n v="0"/>
    <n v="18"/>
    <n v="0"/>
    <n v="0"/>
    <n v="389"/>
    <n v="237"/>
    <n v="0"/>
    <n v="62"/>
    <n v="21"/>
    <n v="0"/>
    <n v="727"/>
  </r>
  <r>
    <x v="2548"/>
    <n v="0"/>
    <n v="0"/>
    <n v="0"/>
    <n v="0"/>
    <n v="0"/>
    <n v="114"/>
    <n v="0"/>
    <n v="0"/>
    <n v="0"/>
    <n v="0"/>
    <n v="114"/>
  </r>
  <r>
    <x v="2549"/>
    <n v="0"/>
    <n v="0"/>
    <n v="0"/>
    <n v="413"/>
    <n v="0"/>
    <n v="0"/>
    <n v="0"/>
    <n v="0"/>
    <n v="0"/>
    <n v="0"/>
    <n v="413"/>
  </r>
  <r>
    <x v="2550"/>
    <n v="0"/>
    <n v="0"/>
    <n v="0"/>
    <n v="0"/>
    <n v="645"/>
    <n v="369"/>
    <n v="0"/>
    <n v="0"/>
    <n v="0"/>
    <n v="0"/>
    <n v="1014"/>
  </r>
  <r>
    <x v="2551"/>
    <n v="0"/>
    <n v="23"/>
    <n v="0"/>
    <n v="0"/>
    <n v="524"/>
    <n v="197"/>
    <n v="0"/>
    <n v="0"/>
    <n v="0"/>
    <n v="0"/>
    <n v="744"/>
  </r>
  <r>
    <x v="2552"/>
    <n v="0"/>
    <n v="3"/>
    <n v="0"/>
    <n v="0"/>
    <n v="160"/>
    <n v="67"/>
    <n v="0"/>
    <n v="19"/>
    <n v="10"/>
    <n v="0"/>
    <n v="259"/>
  </r>
  <r>
    <x v="2553"/>
    <n v="0"/>
    <n v="0"/>
    <n v="0"/>
    <n v="0"/>
    <n v="348"/>
    <n v="200"/>
    <n v="0"/>
    <n v="0"/>
    <n v="0"/>
    <n v="0"/>
    <n v="548"/>
  </r>
  <r>
    <x v="2554"/>
    <n v="0"/>
    <n v="7"/>
    <n v="0"/>
    <n v="0"/>
    <n v="0"/>
    <n v="212"/>
    <n v="0"/>
    <n v="0"/>
    <n v="0"/>
    <n v="0"/>
    <n v="219"/>
  </r>
  <r>
    <x v="2555"/>
    <n v="0"/>
    <n v="0"/>
    <n v="0"/>
    <n v="0"/>
    <n v="1000"/>
    <n v="432"/>
    <n v="0"/>
    <n v="0"/>
    <n v="0"/>
    <n v="0"/>
    <n v="1432"/>
  </r>
  <r>
    <x v="2556"/>
    <n v="0"/>
    <n v="26"/>
    <n v="0"/>
    <n v="0"/>
    <n v="401"/>
    <n v="114"/>
    <n v="0"/>
    <n v="0"/>
    <n v="0"/>
    <n v="0"/>
    <n v="541"/>
  </r>
  <r>
    <x v="2557"/>
    <n v="0"/>
    <n v="0"/>
    <n v="0"/>
    <n v="0"/>
    <n v="450"/>
    <n v="667"/>
    <n v="0"/>
    <n v="0"/>
    <n v="0"/>
    <n v="0"/>
    <n v="1117"/>
  </r>
  <r>
    <x v="2558"/>
    <n v="0"/>
    <n v="0"/>
    <n v="0"/>
    <n v="0"/>
    <n v="503"/>
    <n v="244"/>
    <n v="0"/>
    <n v="0"/>
    <n v="0"/>
    <n v="0"/>
    <n v="747"/>
  </r>
  <r>
    <x v="2559"/>
    <n v="0"/>
    <n v="4"/>
    <n v="0"/>
    <n v="0"/>
    <n v="90"/>
    <n v="45"/>
    <n v="0"/>
    <n v="0"/>
    <n v="0"/>
    <n v="0"/>
    <n v="139"/>
  </r>
  <r>
    <x v="2560"/>
    <n v="0"/>
    <n v="0"/>
    <n v="0"/>
    <n v="0"/>
    <n v="390"/>
    <n v="255"/>
    <n v="0"/>
    <n v="56"/>
    <n v="41"/>
    <n v="0"/>
    <n v="742"/>
  </r>
  <r>
    <x v="2561"/>
    <n v="0"/>
    <n v="0"/>
    <n v="0"/>
    <n v="411"/>
    <n v="0"/>
    <n v="0"/>
    <n v="0"/>
    <n v="0"/>
    <n v="0"/>
    <n v="0"/>
    <n v="411"/>
  </r>
  <r>
    <x v="2562"/>
    <n v="0"/>
    <n v="23"/>
    <n v="0"/>
    <n v="0"/>
    <n v="341"/>
    <n v="244"/>
    <n v="0"/>
    <n v="0"/>
    <n v="30"/>
    <n v="0"/>
    <n v="638"/>
  </r>
  <r>
    <x v="2563"/>
    <n v="0"/>
    <n v="0"/>
    <n v="0"/>
    <n v="359"/>
    <n v="389"/>
    <n v="443"/>
    <n v="0"/>
    <n v="0"/>
    <n v="0"/>
    <n v="0"/>
    <n v="1191"/>
  </r>
  <r>
    <x v="2564"/>
    <n v="0"/>
    <n v="0"/>
    <n v="0"/>
    <n v="0"/>
    <n v="455"/>
    <n v="326"/>
    <n v="0"/>
    <n v="0"/>
    <n v="0"/>
    <n v="0"/>
    <n v="781"/>
  </r>
  <r>
    <x v="2565"/>
    <n v="0"/>
    <n v="0"/>
    <n v="0"/>
    <n v="206"/>
    <n v="0"/>
    <n v="0"/>
    <n v="0"/>
    <n v="0"/>
    <n v="0"/>
    <n v="0"/>
    <n v="206"/>
  </r>
  <r>
    <x v="2566"/>
    <n v="0"/>
    <n v="0"/>
    <n v="0"/>
    <n v="490"/>
    <n v="471"/>
    <n v="463"/>
    <n v="0"/>
    <n v="0"/>
    <n v="0"/>
    <n v="0"/>
    <n v="1424"/>
  </r>
  <r>
    <x v="2567"/>
    <n v="0"/>
    <n v="7"/>
    <n v="0"/>
    <n v="0"/>
    <n v="269"/>
    <n v="171"/>
    <n v="0"/>
    <n v="0"/>
    <n v="0"/>
    <n v="0"/>
    <n v="447"/>
  </r>
  <r>
    <x v="2568"/>
    <n v="0"/>
    <n v="24"/>
    <n v="0"/>
    <n v="0"/>
    <n v="0"/>
    <n v="725"/>
    <n v="0"/>
    <n v="0"/>
    <n v="0"/>
    <n v="0"/>
    <n v="749"/>
  </r>
  <r>
    <x v="2569"/>
    <n v="0"/>
    <n v="0"/>
    <n v="0"/>
    <n v="0"/>
    <n v="287"/>
    <n v="417"/>
    <n v="0"/>
    <n v="0"/>
    <n v="0"/>
    <n v="0"/>
    <n v="704"/>
  </r>
  <r>
    <x v="2570"/>
    <n v="0"/>
    <n v="0"/>
    <n v="0"/>
    <n v="0"/>
    <n v="0"/>
    <n v="241"/>
    <n v="0"/>
    <n v="0"/>
    <n v="0"/>
    <n v="0"/>
    <n v="241"/>
  </r>
  <r>
    <x v="2571"/>
    <n v="0"/>
    <n v="10"/>
    <n v="0"/>
    <n v="0"/>
    <n v="361"/>
    <n v="192"/>
    <n v="0"/>
    <n v="0"/>
    <n v="0"/>
    <n v="0"/>
    <n v="563"/>
  </r>
  <r>
    <x v="2572"/>
    <n v="0"/>
    <n v="0"/>
    <n v="0"/>
    <n v="0"/>
    <n v="267"/>
    <n v="303"/>
    <n v="0"/>
    <n v="77"/>
    <n v="27"/>
    <n v="0"/>
    <n v="674"/>
  </r>
  <r>
    <x v="2573"/>
    <n v="0"/>
    <n v="1"/>
    <n v="0"/>
    <n v="0"/>
    <n v="109"/>
    <n v="58"/>
    <n v="0"/>
    <n v="0"/>
    <n v="0"/>
    <n v="0"/>
    <n v="168"/>
  </r>
  <r>
    <x v="2574"/>
    <n v="0"/>
    <n v="10"/>
    <n v="0"/>
    <n v="0"/>
    <n v="464"/>
    <n v="259"/>
    <n v="0"/>
    <n v="0"/>
    <n v="0"/>
    <n v="0"/>
    <n v="733"/>
  </r>
  <r>
    <x v="2575"/>
    <n v="0"/>
    <n v="23"/>
    <n v="0"/>
    <n v="0"/>
    <n v="670"/>
    <n v="446"/>
    <n v="0"/>
    <n v="0"/>
    <n v="0"/>
    <n v="0"/>
    <n v="1139"/>
  </r>
  <r>
    <x v="2576"/>
    <n v="0"/>
    <n v="0"/>
    <n v="0"/>
    <n v="0"/>
    <n v="674"/>
    <n v="490"/>
    <n v="0"/>
    <n v="0"/>
    <n v="0"/>
    <n v="0"/>
    <n v="1164"/>
  </r>
  <r>
    <x v="2577"/>
    <n v="0"/>
    <n v="0"/>
    <n v="0"/>
    <n v="0"/>
    <n v="354"/>
    <n v="0"/>
    <n v="0"/>
    <n v="0"/>
    <n v="0"/>
    <n v="0"/>
    <n v="354"/>
  </r>
  <r>
    <x v="2578"/>
    <n v="0"/>
    <n v="26"/>
    <n v="0"/>
    <n v="454"/>
    <n v="0"/>
    <n v="0"/>
    <n v="0"/>
    <n v="0"/>
    <n v="0"/>
    <n v="0"/>
    <n v="480"/>
  </r>
  <r>
    <x v="2579"/>
    <n v="0"/>
    <n v="1"/>
    <n v="0"/>
    <n v="0"/>
    <n v="443"/>
    <n v="313"/>
    <n v="0"/>
    <n v="74"/>
    <n v="32"/>
    <n v="0"/>
    <n v="863"/>
  </r>
  <r>
    <x v="2580"/>
    <n v="0"/>
    <n v="0"/>
    <n v="0"/>
    <n v="0"/>
    <n v="272"/>
    <n v="145"/>
    <n v="0"/>
    <n v="0"/>
    <n v="0"/>
    <n v="0"/>
    <n v="417"/>
  </r>
  <r>
    <x v="2581"/>
    <n v="0"/>
    <n v="0"/>
    <n v="0"/>
    <n v="0"/>
    <n v="436"/>
    <n v="256"/>
    <n v="0"/>
    <n v="29"/>
    <n v="20"/>
    <n v="0"/>
    <n v="741"/>
  </r>
  <r>
    <x v="2582"/>
    <n v="0"/>
    <n v="4"/>
    <n v="0"/>
    <n v="0"/>
    <n v="278"/>
    <n v="0"/>
    <n v="0"/>
    <n v="0"/>
    <n v="0"/>
    <n v="0"/>
    <n v="282"/>
  </r>
  <r>
    <x v="2583"/>
    <n v="0"/>
    <n v="0"/>
    <n v="0"/>
    <n v="0"/>
    <n v="0"/>
    <n v="969"/>
    <n v="0"/>
    <n v="0"/>
    <n v="0"/>
    <n v="0"/>
    <n v="969"/>
  </r>
  <r>
    <x v="2584"/>
    <n v="0"/>
    <n v="0"/>
    <n v="0"/>
    <n v="337"/>
    <n v="374"/>
    <n v="0"/>
    <n v="0"/>
    <n v="0"/>
    <n v="0"/>
    <n v="0"/>
    <n v="711"/>
  </r>
  <r>
    <x v="2585"/>
    <n v="0"/>
    <n v="0"/>
    <n v="0"/>
    <n v="0"/>
    <n v="458"/>
    <n v="181"/>
    <n v="0"/>
    <n v="0"/>
    <n v="0"/>
    <n v="0"/>
    <n v="639"/>
  </r>
  <r>
    <x v="2586"/>
    <n v="0"/>
    <n v="16"/>
    <n v="0"/>
    <n v="0"/>
    <n v="334"/>
    <n v="154"/>
    <n v="0"/>
    <n v="0"/>
    <n v="0"/>
    <n v="0"/>
    <n v="504"/>
  </r>
  <r>
    <x v="2587"/>
    <n v="0"/>
    <n v="0"/>
    <n v="0"/>
    <n v="211"/>
    <n v="221"/>
    <n v="0"/>
    <n v="0"/>
    <n v="0"/>
    <n v="0"/>
    <n v="0"/>
    <n v="432"/>
  </r>
  <r>
    <x v="2588"/>
    <n v="0"/>
    <n v="10"/>
    <n v="0"/>
    <n v="0"/>
    <n v="199"/>
    <n v="238"/>
    <n v="0"/>
    <n v="0"/>
    <n v="0"/>
    <n v="0"/>
    <n v="447"/>
  </r>
  <r>
    <x v="2589"/>
    <n v="0"/>
    <n v="19"/>
    <n v="0"/>
    <n v="0"/>
    <n v="241"/>
    <n v="0"/>
    <n v="0"/>
    <n v="0"/>
    <n v="59"/>
    <n v="0"/>
    <n v="319"/>
  </r>
  <r>
    <x v="2590"/>
    <n v="0"/>
    <n v="3"/>
    <n v="0"/>
    <n v="0"/>
    <n v="362"/>
    <n v="0"/>
    <n v="0"/>
    <n v="0"/>
    <n v="0"/>
    <n v="0"/>
    <n v="365"/>
  </r>
  <r>
    <x v="2591"/>
    <n v="0"/>
    <n v="6"/>
    <n v="0"/>
    <n v="0"/>
    <n v="431"/>
    <n v="372"/>
    <n v="0"/>
    <n v="0"/>
    <n v="0"/>
    <n v="0"/>
    <n v="809"/>
  </r>
  <r>
    <x v="2592"/>
    <n v="0"/>
    <n v="10"/>
    <n v="0"/>
    <n v="0"/>
    <n v="388"/>
    <n v="156"/>
    <n v="0"/>
    <n v="0"/>
    <n v="0"/>
    <n v="0"/>
    <n v="554"/>
  </r>
  <r>
    <x v="2593"/>
    <n v="0"/>
    <n v="0"/>
    <n v="0"/>
    <n v="0"/>
    <n v="263"/>
    <n v="0"/>
    <n v="0"/>
    <n v="0"/>
    <n v="0"/>
    <n v="0"/>
    <n v="263"/>
  </r>
  <r>
    <x v="2594"/>
    <n v="0"/>
    <n v="0"/>
    <n v="0"/>
    <n v="0"/>
    <n v="291"/>
    <n v="22"/>
    <n v="0"/>
    <n v="0"/>
    <n v="0"/>
    <n v="0"/>
    <n v="313"/>
  </r>
  <r>
    <x v="2595"/>
    <n v="0"/>
    <n v="0"/>
    <n v="0"/>
    <n v="0"/>
    <n v="0"/>
    <n v="493"/>
    <n v="0"/>
    <n v="0"/>
    <n v="0"/>
    <n v="0"/>
    <n v="493"/>
  </r>
  <r>
    <x v="2596"/>
    <n v="0"/>
    <n v="6"/>
    <n v="0"/>
    <n v="0"/>
    <n v="0"/>
    <n v="747"/>
    <n v="0"/>
    <n v="65"/>
    <n v="0"/>
    <n v="0"/>
    <n v="818"/>
  </r>
  <r>
    <x v="2597"/>
    <n v="0"/>
    <n v="0"/>
    <n v="0"/>
    <n v="0"/>
    <n v="0"/>
    <n v="260"/>
    <n v="0"/>
    <n v="0"/>
    <n v="0"/>
    <n v="0"/>
    <n v="260"/>
  </r>
  <r>
    <x v="2598"/>
    <n v="0"/>
    <n v="29"/>
    <n v="0"/>
    <n v="0"/>
    <n v="591"/>
    <n v="926"/>
    <n v="0"/>
    <n v="0"/>
    <n v="0"/>
    <n v="0"/>
    <n v="1546"/>
  </r>
  <r>
    <x v="2599"/>
    <n v="0"/>
    <n v="23"/>
    <n v="0"/>
    <n v="0"/>
    <n v="377"/>
    <n v="239"/>
    <n v="0"/>
    <n v="0"/>
    <n v="0"/>
    <n v="0"/>
    <n v="639"/>
  </r>
  <r>
    <x v="2600"/>
    <n v="0"/>
    <n v="34"/>
    <n v="0"/>
    <n v="677"/>
    <n v="838"/>
    <n v="0"/>
    <n v="0"/>
    <n v="0"/>
    <n v="0"/>
    <n v="0"/>
    <n v="1549"/>
  </r>
  <r>
    <x v="2601"/>
    <n v="0"/>
    <n v="8"/>
    <n v="0"/>
    <n v="969"/>
    <n v="0"/>
    <n v="0"/>
    <n v="0"/>
    <n v="0"/>
    <n v="0"/>
    <n v="0"/>
    <n v="977"/>
  </r>
  <r>
    <x v="2602"/>
    <n v="0"/>
    <n v="0"/>
    <n v="0"/>
    <n v="508"/>
    <n v="0"/>
    <n v="0"/>
    <n v="0"/>
    <n v="0"/>
    <n v="0"/>
    <n v="0"/>
    <n v="508"/>
  </r>
  <r>
    <x v="2603"/>
    <n v="0"/>
    <n v="7"/>
    <n v="0"/>
    <n v="0"/>
    <n v="393"/>
    <n v="205"/>
    <n v="0"/>
    <n v="0"/>
    <n v="0"/>
    <n v="0"/>
    <n v="605"/>
  </r>
  <r>
    <x v="2604"/>
    <n v="0"/>
    <n v="37"/>
    <n v="0"/>
    <n v="415"/>
    <n v="0"/>
    <n v="0"/>
    <n v="0"/>
    <n v="0"/>
    <n v="0"/>
    <n v="0"/>
    <n v="452"/>
  </r>
  <r>
    <x v="2605"/>
    <n v="0"/>
    <n v="4"/>
    <n v="0"/>
    <n v="0"/>
    <n v="0"/>
    <n v="286"/>
    <n v="0"/>
    <n v="0"/>
    <n v="0"/>
    <n v="0"/>
    <n v="290"/>
  </r>
  <r>
    <x v="2606"/>
    <n v="0"/>
    <n v="7"/>
    <n v="0"/>
    <n v="0"/>
    <n v="0"/>
    <n v="558"/>
    <n v="0"/>
    <n v="81"/>
    <n v="34"/>
    <n v="0"/>
    <n v="680"/>
  </r>
  <r>
    <x v="2607"/>
    <n v="0"/>
    <n v="0"/>
    <n v="0"/>
    <n v="0"/>
    <n v="0"/>
    <n v="209"/>
    <n v="0"/>
    <n v="0"/>
    <n v="0"/>
    <n v="0"/>
    <n v="209"/>
  </r>
  <r>
    <x v="2608"/>
    <n v="0"/>
    <n v="0"/>
    <n v="0"/>
    <n v="548"/>
    <n v="0"/>
    <n v="0"/>
    <n v="0"/>
    <n v="0"/>
    <n v="0"/>
    <n v="0"/>
    <n v="548"/>
  </r>
  <r>
    <x v="2609"/>
    <n v="0"/>
    <n v="20"/>
    <n v="0"/>
    <n v="0"/>
    <n v="407"/>
    <n v="350"/>
    <n v="0"/>
    <n v="21"/>
    <n v="9"/>
    <n v="0"/>
    <n v="807"/>
  </r>
  <r>
    <x v="2610"/>
    <n v="0"/>
    <n v="2"/>
    <n v="0"/>
    <n v="0"/>
    <n v="176"/>
    <n v="89"/>
    <n v="0"/>
    <n v="0"/>
    <n v="0"/>
    <n v="0"/>
    <n v="267"/>
  </r>
  <r>
    <x v="2611"/>
    <n v="0"/>
    <n v="0"/>
    <n v="0"/>
    <n v="0"/>
    <n v="546"/>
    <n v="219"/>
    <n v="0"/>
    <n v="0"/>
    <n v="0"/>
    <n v="0"/>
    <n v="765"/>
  </r>
  <r>
    <x v="2612"/>
    <n v="0"/>
    <n v="0"/>
    <n v="0"/>
    <n v="0"/>
    <n v="117"/>
    <n v="0"/>
    <n v="0"/>
    <n v="0"/>
    <n v="0"/>
    <n v="0"/>
    <n v="117"/>
  </r>
  <r>
    <x v="2613"/>
    <n v="0"/>
    <n v="0"/>
    <n v="0"/>
    <n v="0"/>
    <n v="292"/>
    <n v="288"/>
    <n v="0"/>
    <n v="0"/>
    <n v="0"/>
    <n v="0"/>
    <n v="580"/>
  </r>
  <r>
    <x v="2614"/>
    <n v="0"/>
    <n v="0"/>
    <n v="0"/>
    <n v="0"/>
    <n v="0"/>
    <n v="757"/>
    <n v="0"/>
    <n v="121"/>
    <n v="0"/>
    <n v="0"/>
    <n v="878"/>
  </r>
  <r>
    <x v="2615"/>
    <n v="0"/>
    <n v="18"/>
    <n v="0"/>
    <n v="0"/>
    <n v="441"/>
    <n v="240"/>
    <n v="0"/>
    <n v="0"/>
    <n v="0"/>
    <n v="0"/>
    <n v="699"/>
  </r>
  <r>
    <x v="2616"/>
    <n v="0"/>
    <n v="0"/>
    <n v="0"/>
    <n v="0"/>
    <n v="218"/>
    <n v="95"/>
    <n v="0"/>
    <n v="0"/>
    <n v="0"/>
    <n v="0"/>
    <n v="313"/>
  </r>
  <r>
    <x v="2617"/>
    <n v="0"/>
    <n v="0"/>
    <n v="0"/>
    <n v="0"/>
    <n v="0"/>
    <n v="136"/>
    <n v="0"/>
    <n v="0"/>
    <n v="0"/>
    <n v="0"/>
    <n v="136"/>
  </r>
  <r>
    <x v="2618"/>
    <n v="0"/>
    <n v="7"/>
    <n v="0"/>
    <n v="177"/>
    <n v="182"/>
    <n v="0"/>
    <n v="0"/>
    <n v="0"/>
    <n v="0"/>
    <n v="0"/>
    <n v="366"/>
  </r>
  <r>
    <x v="2619"/>
    <n v="0"/>
    <n v="0"/>
    <n v="0"/>
    <n v="0"/>
    <n v="211"/>
    <n v="425"/>
    <n v="0"/>
    <n v="71"/>
    <n v="0"/>
    <n v="0"/>
    <n v="707"/>
  </r>
  <r>
    <x v="2620"/>
    <n v="0"/>
    <n v="8"/>
    <n v="0"/>
    <n v="230"/>
    <n v="0"/>
    <n v="0"/>
    <n v="0"/>
    <n v="0"/>
    <n v="0"/>
    <n v="0"/>
    <n v="238"/>
  </r>
  <r>
    <x v="2621"/>
    <n v="0"/>
    <n v="4"/>
    <n v="0"/>
    <n v="0"/>
    <n v="132"/>
    <n v="124"/>
    <n v="0"/>
    <n v="30"/>
    <n v="13"/>
    <n v="0"/>
    <n v="303"/>
  </r>
  <r>
    <x v="2622"/>
    <n v="0"/>
    <n v="7"/>
    <n v="0"/>
    <n v="0"/>
    <n v="372"/>
    <n v="176"/>
    <n v="0"/>
    <n v="0"/>
    <n v="0"/>
    <n v="0"/>
    <n v="555"/>
  </r>
  <r>
    <x v="2623"/>
    <n v="0"/>
    <n v="9"/>
    <n v="0"/>
    <n v="294"/>
    <n v="0"/>
    <n v="0"/>
    <n v="0"/>
    <n v="0"/>
    <n v="0"/>
    <n v="0"/>
    <n v="303"/>
  </r>
  <r>
    <x v="2624"/>
    <n v="0"/>
    <n v="6"/>
    <n v="0"/>
    <n v="294"/>
    <n v="0"/>
    <n v="0"/>
    <n v="0"/>
    <n v="0"/>
    <n v="0"/>
    <n v="0"/>
    <n v="300"/>
  </r>
  <r>
    <x v="2625"/>
    <n v="0"/>
    <n v="0"/>
    <n v="0"/>
    <n v="561"/>
    <n v="350"/>
    <n v="0"/>
    <n v="0"/>
    <n v="0"/>
    <n v="0"/>
    <n v="0"/>
    <n v="911"/>
  </r>
  <r>
    <x v="2626"/>
    <n v="0"/>
    <n v="1"/>
    <n v="0"/>
    <n v="0"/>
    <n v="101"/>
    <n v="61"/>
    <n v="0"/>
    <n v="14"/>
    <n v="6"/>
    <n v="0"/>
    <n v="183"/>
  </r>
  <r>
    <x v="2627"/>
    <n v="0"/>
    <n v="0"/>
    <n v="0"/>
    <n v="0"/>
    <n v="497"/>
    <n v="249"/>
    <n v="0"/>
    <n v="0"/>
    <n v="0"/>
    <n v="0"/>
    <n v="746"/>
  </r>
  <r>
    <x v="2628"/>
    <n v="0"/>
    <n v="0"/>
    <n v="0"/>
    <n v="0"/>
    <n v="0"/>
    <n v="797"/>
    <n v="0"/>
    <n v="0"/>
    <n v="0"/>
    <n v="0"/>
    <n v="797"/>
  </r>
  <r>
    <x v="2629"/>
    <n v="0"/>
    <n v="0"/>
    <n v="0"/>
    <n v="686"/>
    <n v="0"/>
    <n v="0"/>
    <n v="0"/>
    <n v="0"/>
    <n v="0"/>
    <n v="0"/>
    <n v="686"/>
  </r>
  <r>
    <x v="2630"/>
    <n v="0"/>
    <n v="0"/>
    <n v="0"/>
    <n v="0"/>
    <n v="651"/>
    <n v="514"/>
    <n v="0"/>
    <n v="0"/>
    <n v="0"/>
    <n v="0"/>
    <n v="1165"/>
  </r>
  <r>
    <x v="2631"/>
    <n v="0"/>
    <n v="0"/>
    <n v="0"/>
    <n v="0"/>
    <n v="266"/>
    <n v="457"/>
    <n v="0"/>
    <n v="0"/>
    <n v="0"/>
    <n v="0"/>
    <n v="723"/>
  </r>
  <r>
    <x v="2632"/>
    <n v="0"/>
    <n v="6"/>
    <n v="0"/>
    <n v="0"/>
    <n v="0"/>
    <n v="747"/>
    <n v="0"/>
    <n v="27"/>
    <n v="0"/>
    <n v="0"/>
    <n v="780"/>
  </r>
  <r>
    <x v="2633"/>
    <n v="0"/>
    <n v="0"/>
    <n v="0"/>
    <n v="490"/>
    <n v="382"/>
    <n v="177"/>
    <n v="0"/>
    <n v="0"/>
    <n v="0"/>
    <n v="0"/>
    <n v="1049"/>
  </r>
  <r>
    <x v="2634"/>
    <n v="0"/>
    <n v="0"/>
    <n v="0"/>
    <n v="302"/>
    <n v="380"/>
    <n v="0"/>
    <n v="0"/>
    <n v="0"/>
    <n v="0"/>
    <n v="0"/>
    <n v="682"/>
  </r>
  <r>
    <x v="2635"/>
    <n v="0"/>
    <n v="0"/>
    <n v="0"/>
    <n v="240"/>
    <n v="241"/>
    <n v="758"/>
    <n v="0"/>
    <n v="303"/>
    <n v="0"/>
    <n v="0"/>
    <n v="1542"/>
  </r>
  <r>
    <x v="2636"/>
    <n v="0"/>
    <n v="29"/>
    <n v="0"/>
    <n v="378"/>
    <n v="687"/>
    <n v="586"/>
    <n v="0"/>
    <n v="114"/>
    <n v="106"/>
    <n v="0"/>
    <n v="1900"/>
  </r>
  <r>
    <x v="2637"/>
    <n v="0"/>
    <n v="11"/>
    <n v="0"/>
    <n v="608"/>
    <n v="0"/>
    <n v="0"/>
    <n v="0"/>
    <n v="0"/>
    <n v="0"/>
    <n v="0"/>
    <n v="619"/>
  </r>
  <r>
    <x v="2638"/>
    <n v="0"/>
    <n v="11"/>
    <n v="0"/>
    <n v="0"/>
    <n v="255"/>
    <n v="0"/>
    <n v="0"/>
    <n v="0"/>
    <n v="0"/>
    <n v="0"/>
    <n v="266"/>
  </r>
  <r>
    <x v="2639"/>
    <n v="0"/>
    <n v="0"/>
    <n v="0"/>
    <n v="260"/>
    <n v="0"/>
    <n v="0"/>
    <n v="0"/>
    <n v="0"/>
    <n v="0"/>
    <n v="0"/>
    <n v="260"/>
  </r>
  <r>
    <x v="2640"/>
    <n v="0"/>
    <n v="2"/>
    <n v="0"/>
    <n v="0"/>
    <n v="72"/>
    <n v="43"/>
    <n v="0"/>
    <n v="0"/>
    <n v="0"/>
    <n v="0"/>
    <n v="117"/>
  </r>
  <r>
    <x v="2641"/>
    <n v="0"/>
    <n v="7"/>
    <n v="0"/>
    <n v="0"/>
    <n v="342"/>
    <n v="222"/>
    <n v="0"/>
    <n v="0"/>
    <n v="0"/>
    <n v="0"/>
    <n v="571"/>
  </r>
  <r>
    <x v="2642"/>
    <n v="0"/>
    <n v="0"/>
    <n v="0"/>
    <n v="316"/>
    <n v="0"/>
    <n v="0"/>
    <n v="0"/>
    <n v="0"/>
    <n v="0"/>
    <n v="0"/>
    <n v="316"/>
  </r>
  <r>
    <x v="2643"/>
    <n v="0"/>
    <n v="0"/>
    <n v="0"/>
    <n v="0"/>
    <n v="757"/>
    <n v="974"/>
    <n v="0"/>
    <n v="212"/>
    <n v="0"/>
    <n v="0"/>
    <n v="1943"/>
  </r>
  <r>
    <x v="2644"/>
    <n v="0"/>
    <n v="27"/>
    <n v="0"/>
    <n v="0"/>
    <n v="722"/>
    <n v="354"/>
    <n v="0"/>
    <n v="61"/>
    <n v="0"/>
    <n v="0"/>
    <n v="1164"/>
  </r>
  <r>
    <x v="2645"/>
    <n v="0"/>
    <n v="0"/>
    <n v="0"/>
    <n v="0"/>
    <n v="250"/>
    <n v="132"/>
    <n v="0"/>
    <n v="0"/>
    <n v="0"/>
    <n v="0"/>
    <n v="382"/>
  </r>
  <r>
    <x v="2646"/>
    <n v="0"/>
    <n v="0"/>
    <n v="0"/>
    <n v="0"/>
    <n v="0"/>
    <n v="401"/>
    <n v="0"/>
    <n v="0"/>
    <n v="0"/>
    <n v="0"/>
    <n v="401"/>
  </r>
  <r>
    <x v="2647"/>
    <n v="0"/>
    <n v="0"/>
    <n v="0"/>
    <n v="0"/>
    <n v="425"/>
    <n v="261"/>
    <n v="0"/>
    <n v="0"/>
    <n v="0"/>
    <n v="0"/>
    <n v="686"/>
  </r>
  <r>
    <x v="2648"/>
    <n v="0"/>
    <n v="0"/>
    <n v="0"/>
    <n v="56"/>
    <n v="64"/>
    <n v="29"/>
    <n v="0"/>
    <n v="0"/>
    <n v="0"/>
    <n v="0"/>
    <n v="149"/>
  </r>
  <r>
    <x v="2649"/>
    <n v="0"/>
    <n v="0"/>
    <n v="0"/>
    <n v="369"/>
    <n v="436"/>
    <n v="0"/>
    <n v="0"/>
    <n v="215"/>
    <n v="86"/>
    <n v="0"/>
    <n v="1106"/>
  </r>
  <r>
    <x v="2650"/>
    <n v="0"/>
    <n v="11"/>
    <n v="0"/>
    <n v="400"/>
    <n v="0"/>
    <n v="0"/>
    <n v="0"/>
    <n v="0"/>
    <n v="0"/>
    <n v="0"/>
    <n v="411"/>
  </r>
  <r>
    <x v="2651"/>
    <n v="0"/>
    <n v="18"/>
    <n v="0"/>
    <n v="658"/>
    <n v="0"/>
    <n v="0"/>
    <n v="0"/>
    <n v="0"/>
    <n v="0"/>
    <n v="0"/>
    <n v="676"/>
  </r>
  <r>
    <x v="2652"/>
    <n v="0"/>
    <n v="1"/>
    <n v="0"/>
    <n v="0"/>
    <n v="0"/>
    <n v="121"/>
    <n v="0"/>
    <n v="0"/>
    <n v="0"/>
    <n v="0"/>
    <n v="122"/>
  </r>
  <r>
    <x v="2653"/>
    <n v="0"/>
    <n v="0"/>
    <n v="0"/>
    <n v="0"/>
    <n v="529"/>
    <n v="360"/>
    <n v="0"/>
    <n v="77"/>
    <n v="0"/>
    <n v="0"/>
    <n v="966"/>
  </r>
  <r>
    <x v="2654"/>
    <n v="0"/>
    <n v="8"/>
    <n v="0"/>
    <n v="0"/>
    <n v="320"/>
    <n v="139"/>
    <n v="0"/>
    <n v="0"/>
    <n v="0"/>
    <n v="0"/>
    <n v="467"/>
  </r>
  <r>
    <x v="2655"/>
    <n v="0"/>
    <n v="6"/>
    <n v="0"/>
    <n v="0"/>
    <n v="695"/>
    <n v="484"/>
    <n v="0"/>
    <n v="0"/>
    <n v="0"/>
    <n v="0"/>
    <n v="1185"/>
  </r>
  <r>
    <x v="2656"/>
    <n v="0"/>
    <n v="14"/>
    <n v="0"/>
    <n v="0"/>
    <n v="298"/>
    <n v="97"/>
    <n v="0"/>
    <n v="0"/>
    <n v="0"/>
    <n v="0"/>
    <n v="409"/>
  </r>
  <r>
    <x v="2657"/>
    <n v="0"/>
    <n v="11"/>
    <n v="0"/>
    <n v="0"/>
    <n v="424"/>
    <n v="219"/>
    <n v="0"/>
    <n v="0"/>
    <n v="0"/>
    <n v="0"/>
    <n v="654"/>
  </r>
  <r>
    <x v="2658"/>
    <n v="0"/>
    <n v="0"/>
    <n v="0"/>
    <n v="289"/>
    <n v="0"/>
    <n v="0"/>
    <n v="0"/>
    <n v="0"/>
    <n v="0"/>
    <n v="0"/>
    <n v="289"/>
  </r>
  <r>
    <x v="2659"/>
    <n v="0"/>
    <n v="0"/>
    <n v="0"/>
    <n v="1513"/>
    <n v="0"/>
    <n v="226"/>
    <n v="0"/>
    <n v="122"/>
    <n v="0"/>
    <n v="0"/>
    <n v="1861"/>
  </r>
  <r>
    <x v="2660"/>
    <n v="0"/>
    <n v="37"/>
    <n v="0"/>
    <n v="0"/>
    <n v="294"/>
    <n v="511"/>
    <n v="0"/>
    <n v="0"/>
    <n v="0"/>
    <n v="0"/>
    <n v="842"/>
  </r>
  <r>
    <x v="2661"/>
    <n v="0"/>
    <n v="0"/>
    <n v="0"/>
    <n v="248"/>
    <n v="0"/>
    <n v="0"/>
    <n v="0"/>
    <n v="0"/>
    <n v="0"/>
    <n v="0"/>
    <n v="248"/>
  </r>
  <r>
    <x v="2662"/>
    <n v="0"/>
    <n v="20"/>
    <n v="0"/>
    <n v="0"/>
    <n v="272"/>
    <n v="166"/>
    <n v="0"/>
    <n v="0"/>
    <n v="0"/>
    <n v="0"/>
    <n v="458"/>
  </r>
  <r>
    <x v="2663"/>
    <n v="0"/>
    <n v="2"/>
    <n v="0"/>
    <n v="0"/>
    <n v="0"/>
    <n v="501"/>
    <n v="0"/>
    <n v="0"/>
    <n v="0"/>
    <n v="0"/>
    <n v="503"/>
  </r>
  <r>
    <x v="2664"/>
    <n v="0"/>
    <n v="0"/>
    <n v="0"/>
    <n v="0"/>
    <n v="0"/>
    <n v="230"/>
    <n v="0"/>
    <n v="0"/>
    <n v="0"/>
    <n v="0"/>
    <n v="230"/>
  </r>
  <r>
    <x v="2665"/>
    <n v="0"/>
    <n v="3"/>
    <n v="0"/>
    <n v="136"/>
    <n v="0"/>
    <n v="0"/>
    <n v="0"/>
    <n v="0"/>
    <n v="0"/>
    <n v="0"/>
    <n v="139"/>
  </r>
  <r>
    <x v="2666"/>
    <n v="0"/>
    <n v="0"/>
    <n v="0"/>
    <n v="297"/>
    <n v="0"/>
    <n v="298"/>
    <n v="0"/>
    <n v="0"/>
    <n v="0"/>
    <n v="0"/>
    <n v="595"/>
  </r>
  <r>
    <x v="2667"/>
    <n v="0"/>
    <n v="0"/>
    <n v="0"/>
    <n v="282"/>
    <n v="350"/>
    <n v="459"/>
    <n v="0"/>
    <n v="0"/>
    <n v="0"/>
    <n v="0"/>
    <n v="1091"/>
  </r>
  <r>
    <x v="2668"/>
    <n v="0"/>
    <n v="0"/>
    <n v="0"/>
    <n v="0"/>
    <n v="598"/>
    <n v="370"/>
    <n v="0"/>
    <n v="0"/>
    <n v="0"/>
    <n v="0"/>
    <n v="968"/>
  </r>
  <r>
    <x v="2669"/>
    <n v="0"/>
    <n v="8"/>
    <n v="0"/>
    <n v="0"/>
    <n v="402"/>
    <n v="364"/>
    <n v="0"/>
    <n v="61"/>
    <n v="0"/>
    <n v="0"/>
    <n v="835"/>
  </r>
  <r>
    <x v="2670"/>
    <n v="0"/>
    <n v="12"/>
    <n v="0"/>
    <n v="0"/>
    <n v="179"/>
    <n v="294"/>
    <n v="0"/>
    <n v="0"/>
    <n v="0"/>
    <n v="0"/>
    <n v="485"/>
  </r>
  <r>
    <x v="2671"/>
    <n v="0"/>
    <n v="0"/>
    <n v="0"/>
    <n v="0"/>
    <n v="235"/>
    <n v="0"/>
    <n v="0"/>
    <n v="0"/>
    <n v="0"/>
    <n v="0"/>
    <n v="235"/>
  </r>
  <r>
    <x v="2672"/>
    <n v="0"/>
    <n v="0"/>
    <n v="0"/>
    <n v="0"/>
    <n v="1144"/>
    <n v="1043"/>
    <n v="0"/>
    <n v="122"/>
    <n v="0"/>
    <n v="0"/>
    <n v="2309"/>
  </r>
  <r>
    <x v="2673"/>
    <n v="0"/>
    <n v="0"/>
    <n v="0"/>
    <n v="0"/>
    <n v="106"/>
    <n v="671"/>
    <n v="0"/>
    <n v="119"/>
    <n v="0"/>
    <n v="0"/>
    <n v="896"/>
  </r>
  <r>
    <x v="2674"/>
    <n v="0"/>
    <n v="3"/>
    <n v="0"/>
    <n v="0"/>
    <n v="301"/>
    <n v="0"/>
    <n v="0"/>
    <n v="0"/>
    <n v="0"/>
    <n v="0"/>
    <n v="304"/>
  </r>
  <r>
    <x v="2675"/>
    <n v="0"/>
    <n v="0"/>
    <n v="0"/>
    <n v="510"/>
    <n v="0"/>
    <n v="0"/>
    <n v="0"/>
    <n v="0"/>
    <n v="0"/>
    <n v="0"/>
    <n v="510"/>
  </r>
  <r>
    <x v="2676"/>
    <n v="0"/>
    <n v="4"/>
    <n v="0"/>
    <n v="0"/>
    <n v="242"/>
    <n v="0"/>
    <n v="0"/>
    <n v="0"/>
    <n v="0"/>
    <n v="0"/>
    <n v="246"/>
  </r>
  <r>
    <x v="2677"/>
    <n v="0"/>
    <n v="0"/>
    <n v="0"/>
    <n v="0"/>
    <n v="219"/>
    <n v="0"/>
    <n v="0"/>
    <n v="0"/>
    <n v="0"/>
    <n v="0"/>
    <n v="219"/>
  </r>
  <r>
    <x v="2678"/>
    <n v="0"/>
    <n v="0"/>
    <n v="0"/>
    <n v="0"/>
    <n v="203"/>
    <n v="596"/>
    <n v="0"/>
    <n v="0"/>
    <n v="0"/>
    <n v="0"/>
    <n v="799"/>
  </r>
  <r>
    <x v="2679"/>
    <n v="0"/>
    <n v="0"/>
    <n v="0"/>
    <n v="531"/>
    <n v="484"/>
    <n v="254"/>
    <n v="0"/>
    <n v="0"/>
    <n v="0"/>
    <n v="0"/>
    <n v="1269"/>
  </r>
  <r>
    <x v="2680"/>
    <n v="0"/>
    <n v="0"/>
    <n v="0"/>
    <n v="0"/>
    <n v="499"/>
    <n v="756"/>
    <n v="0"/>
    <n v="0"/>
    <n v="0"/>
    <n v="0"/>
    <n v="1255"/>
  </r>
  <r>
    <x v="2681"/>
    <n v="0"/>
    <n v="0"/>
    <n v="0"/>
    <n v="1049"/>
    <n v="0"/>
    <n v="0"/>
    <n v="0"/>
    <n v="0"/>
    <n v="0"/>
    <n v="0"/>
    <n v="1049"/>
  </r>
  <r>
    <x v="2682"/>
    <n v="0"/>
    <n v="10"/>
    <n v="0"/>
    <n v="625"/>
    <n v="0"/>
    <n v="0"/>
    <n v="0"/>
    <n v="0"/>
    <n v="0"/>
    <n v="0"/>
    <n v="635"/>
  </r>
  <r>
    <x v="2683"/>
    <n v="0"/>
    <n v="14"/>
    <n v="0"/>
    <n v="0"/>
    <n v="510"/>
    <n v="264"/>
    <n v="0"/>
    <n v="0"/>
    <n v="0"/>
    <n v="0"/>
    <n v="788"/>
  </r>
  <r>
    <x v="2684"/>
    <n v="0"/>
    <n v="18"/>
    <n v="0"/>
    <n v="0"/>
    <n v="436"/>
    <n v="369"/>
    <n v="0"/>
    <n v="137"/>
    <n v="91"/>
    <n v="0"/>
    <n v="1051"/>
  </r>
  <r>
    <x v="2685"/>
    <n v="0"/>
    <n v="12"/>
    <n v="0"/>
    <n v="811"/>
    <n v="0"/>
    <n v="0"/>
    <n v="0"/>
    <n v="0"/>
    <n v="0"/>
    <n v="0"/>
    <n v="823"/>
  </r>
  <r>
    <x v="2686"/>
    <n v="0"/>
    <n v="0"/>
    <n v="0"/>
    <n v="332"/>
    <n v="0"/>
    <n v="0"/>
    <n v="0"/>
    <n v="0"/>
    <n v="0"/>
    <n v="0"/>
    <n v="332"/>
  </r>
  <r>
    <x v="2687"/>
    <n v="0"/>
    <n v="0"/>
    <n v="0"/>
    <n v="0"/>
    <n v="351"/>
    <n v="273"/>
    <n v="0"/>
    <n v="0"/>
    <n v="0"/>
    <n v="0"/>
    <n v="624"/>
  </r>
  <r>
    <x v="2688"/>
    <n v="0"/>
    <n v="9"/>
    <n v="0"/>
    <n v="0"/>
    <n v="0"/>
    <n v="864"/>
    <n v="0"/>
    <n v="211"/>
    <n v="0"/>
    <n v="0"/>
    <n v="1084"/>
  </r>
  <r>
    <x v="2689"/>
    <n v="0"/>
    <n v="14"/>
    <n v="0"/>
    <n v="1134"/>
    <n v="272"/>
    <n v="470"/>
    <n v="0"/>
    <n v="0"/>
    <n v="0"/>
    <n v="0"/>
    <n v="1890"/>
  </r>
  <r>
    <x v="2690"/>
    <n v="0"/>
    <n v="4"/>
    <n v="0"/>
    <n v="0"/>
    <n v="211"/>
    <n v="137"/>
    <n v="0"/>
    <n v="0"/>
    <n v="0"/>
    <n v="0"/>
    <n v="352"/>
  </r>
  <r>
    <x v="2691"/>
    <n v="0"/>
    <n v="14"/>
    <n v="0"/>
    <n v="0"/>
    <n v="511"/>
    <n v="124"/>
    <n v="0"/>
    <n v="0"/>
    <n v="0"/>
    <n v="0"/>
    <n v="649"/>
  </r>
  <r>
    <x v="2692"/>
    <n v="0"/>
    <n v="0"/>
    <n v="0"/>
    <n v="0"/>
    <n v="760"/>
    <n v="558"/>
    <n v="0"/>
    <n v="0"/>
    <n v="0"/>
    <n v="0"/>
    <n v="1318"/>
  </r>
  <r>
    <x v="2693"/>
    <n v="0"/>
    <n v="0"/>
    <n v="0"/>
    <n v="82"/>
    <n v="609"/>
    <n v="300"/>
    <n v="0"/>
    <n v="215"/>
    <n v="77"/>
    <n v="0"/>
    <n v="1283"/>
  </r>
  <r>
    <x v="2694"/>
    <n v="0"/>
    <n v="19"/>
    <n v="0"/>
    <n v="0"/>
    <n v="887"/>
    <n v="483"/>
    <n v="0"/>
    <n v="0"/>
    <n v="0"/>
    <n v="0"/>
    <n v="1389"/>
  </r>
  <r>
    <x v="2695"/>
    <n v="0"/>
    <n v="20"/>
    <n v="0"/>
    <n v="0"/>
    <n v="662"/>
    <n v="374"/>
    <n v="0"/>
    <n v="0"/>
    <n v="0"/>
    <n v="0"/>
    <n v="1056"/>
  </r>
  <r>
    <x v="2696"/>
    <n v="0"/>
    <n v="0"/>
    <n v="0"/>
    <n v="562"/>
    <n v="438"/>
    <n v="0"/>
    <n v="0"/>
    <n v="0"/>
    <n v="0"/>
    <n v="0"/>
    <n v="1000"/>
  </r>
  <r>
    <x v="2697"/>
    <n v="0"/>
    <n v="27"/>
    <n v="0"/>
    <n v="0"/>
    <n v="701"/>
    <n v="453"/>
    <n v="0"/>
    <n v="0"/>
    <n v="0"/>
    <n v="0"/>
    <n v="1181"/>
  </r>
  <r>
    <x v="2698"/>
    <n v="0"/>
    <n v="11"/>
    <n v="0"/>
    <n v="0"/>
    <n v="0"/>
    <n v="650"/>
    <n v="0"/>
    <n v="0"/>
    <n v="0"/>
    <n v="0"/>
    <n v="661"/>
  </r>
  <r>
    <x v="2699"/>
    <n v="0"/>
    <n v="10"/>
    <n v="0"/>
    <n v="589"/>
    <n v="310"/>
    <n v="410"/>
    <n v="0"/>
    <n v="0"/>
    <n v="0"/>
    <n v="0"/>
    <n v="1319"/>
  </r>
  <r>
    <x v="2700"/>
    <n v="0"/>
    <n v="0"/>
    <n v="0"/>
    <n v="0"/>
    <n v="464"/>
    <n v="426"/>
    <n v="0"/>
    <n v="0"/>
    <n v="0"/>
    <n v="0"/>
    <n v="890"/>
  </r>
  <r>
    <x v="2701"/>
    <n v="0"/>
    <n v="0"/>
    <n v="0"/>
    <n v="0"/>
    <n v="0"/>
    <n v="428"/>
    <n v="0"/>
    <n v="147"/>
    <n v="0"/>
    <n v="0"/>
    <n v="575"/>
  </r>
  <r>
    <x v="2702"/>
    <n v="0"/>
    <n v="7"/>
    <n v="0"/>
    <n v="82"/>
    <n v="267"/>
    <n v="195"/>
    <n v="0"/>
    <n v="0"/>
    <n v="0"/>
    <n v="0"/>
    <n v="551"/>
  </r>
  <r>
    <x v="2703"/>
    <n v="0"/>
    <n v="3"/>
    <n v="0"/>
    <n v="0"/>
    <n v="239"/>
    <n v="0"/>
    <n v="0"/>
    <n v="0"/>
    <n v="0"/>
    <n v="0"/>
    <n v="242"/>
  </r>
  <r>
    <x v="2704"/>
    <n v="0"/>
    <n v="0"/>
    <n v="0"/>
    <n v="0"/>
    <n v="0"/>
    <n v="224"/>
    <n v="0"/>
    <n v="0"/>
    <n v="0"/>
    <n v="0"/>
    <n v="224"/>
  </r>
  <r>
    <x v="2705"/>
    <n v="0"/>
    <n v="0"/>
    <n v="0"/>
    <n v="0"/>
    <n v="413"/>
    <n v="266"/>
    <n v="0"/>
    <n v="0"/>
    <n v="0"/>
    <n v="0"/>
    <n v="679"/>
  </r>
  <r>
    <x v="2706"/>
    <n v="0"/>
    <n v="7"/>
    <n v="0"/>
    <n v="311"/>
    <n v="0"/>
    <n v="0"/>
    <n v="0"/>
    <n v="0"/>
    <n v="0"/>
    <n v="0"/>
    <n v="318"/>
  </r>
  <r>
    <x v="2707"/>
    <n v="0"/>
    <n v="0"/>
    <n v="0"/>
    <n v="744"/>
    <n v="843"/>
    <n v="0"/>
    <n v="0"/>
    <n v="0"/>
    <n v="0"/>
    <n v="0"/>
    <n v="1587"/>
  </r>
  <r>
    <x v="2708"/>
    <n v="0"/>
    <n v="31"/>
    <n v="0"/>
    <n v="0"/>
    <n v="722"/>
    <n v="576"/>
    <n v="0"/>
    <n v="0"/>
    <n v="0"/>
    <n v="0"/>
    <n v="1329"/>
  </r>
  <r>
    <x v="2709"/>
    <n v="0"/>
    <n v="0"/>
    <n v="0"/>
    <n v="0"/>
    <n v="656"/>
    <n v="0"/>
    <n v="0"/>
    <n v="0"/>
    <n v="0"/>
    <n v="0"/>
    <n v="656"/>
  </r>
  <r>
    <x v="2710"/>
    <n v="0"/>
    <n v="0"/>
    <n v="0"/>
    <n v="249"/>
    <n v="0"/>
    <n v="0"/>
    <n v="0"/>
    <n v="0"/>
    <n v="0"/>
    <n v="0"/>
    <n v="249"/>
  </r>
  <r>
    <x v="2711"/>
    <n v="0"/>
    <n v="6"/>
    <n v="0"/>
    <n v="186"/>
    <n v="355"/>
    <n v="0"/>
    <n v="0"/>
    <n v="0"/>
    <n v="0"/>
    <n v="0"/>
    <n v="547"/>
  </r>
  <r>
    <x v="2712"/>
    <n v="0"/>
    <n v="6"/>
    <n v="0"/>
    <n v="0"/>
    <n v="460"/>
    <n v="245"/>
    <n v="0"/>
    <n v="0"/>
    <n v="0"/>
    <n v="0"/>
    <n v="711"/>
  </r>
  <r>
    <x v="2713"/>
    <n v="0"/>
    <n v="11"/>
    <n v="0"/>
    <n v="0"/>
    <n v="418"/>
    <n v="187"/>
    <n v="0"/>
    <n v="0"/>
    <n v="0"/>
    <n v="0"/>
    <n v="616"/>
  </r>
  <r>
    <x v="2714"/>
    <n v="0"/>
    <n v="0"/>
    <n v="0"/>
    <n v="0"/>
    <n v="156"/>
    <n v="59"/>
    <n v="0"/>
    <n v="0"/>
    <n v="0"/>
    <n v="0"/>
    <n v="215"/>
  </r>
  <r>
    <x v="2715"/>
    <n v="0"/>
    <n v="6"/>
    <n v="0"/>
    <n v="0"/>
    <n v="579"/>
    <n v="450"/>
    <n v="0"/>
    <n v="0"/>
    <n v="0"/>
    <n v="0"/>
    <n v="1035"/>
  </r>
  <r>
    <x v="2716"/>
    <n v="0"/>
    <n v="1"/>
    <n v="0"/>
    <n v="148"/>
    <n v="0"/>
    <n v="0"/>
    <n v="0"/>
    <n v="0"/>
    <n v="0"/>
    <n v="0"/>
    <n v="149"/>
  </r>
  <r>
    <x v="2717"/>
    <n v="0"/>
    <n v="3"/>
    <n v="0"/>
    <n v="0"/>
    <n v="978"/>
    <n v="721"/>
    <n v="0"/>
    <n v="0"/>
    <n v="0"/>
    <n v="0"/>
    <n v="1702"/>
  </r>
  <r>
    <x v="2718"/>
    <n v="0"/>
    <n v="7"/>
    <n v="0"/>
    <n v="0"/>
    <n v="233"/>
    <n v="140"/>
    <n v="0"/>
    <n v="0"/>
    <n v="0"/>
    <n v="0"/>
    <n v="380"/>
  </r>
  <r>
    <x v="2719"/>
    <n v="0"/>
    <n v="15"/>
    <n v="0"/>
    <n v="0"/>
    <n v="377"/>
    <n v="94"/>
    <n v="0"/>
    <n v="0"/>
    <n v="0"/>
    <n v="0"/>
    <n v="486"/>
  </r>
  <r>
    <x v="2720"/>
    <n v="0"/>
    <n v="0"/>
    <n v="0"/>
    <n v="0"/>
    <n v="428"/>
    <n v="294"/>
    <n v="0"/>
    <n v="0"/>
    <n v="0"/>
    <n v="0"/>
    <n v="722"/>
  </r>
  <r>
    <x v="2721"/>
    <n v="0"/>
    <n v="0"/>
    <n v="0"/>
    <n v="396"/>
    <n v="272"/>
    <n v="205"/>
    <n v="0"/>
    <n v="0"/>
    <n v="0"/>
    <n v="0"/>
    <n v="873"/>
  </r>
  <r>
    <x v="2722"/>
    <n v="0"/>
    <n v="0"/>
    <n v="0"/>
    <n v="514"/>
    <n v="0"/>
    <n v="0"/>
    <n v="0"/>
    <n v="0"/>
    <n v="0"/>
    <n v="0"/>
    <n v="514"/>
  </r>
  <r>
    <x v="2723"/>
    <n v="0"/>
    <n v="19"/>
    <n v="0"/>
    <n v="0"/>
    <n v="801"/>
    <n v="626"/>
    <n v="0"/>
    <n v="0"/>
    <n v="0"/>
    <n v="0"/>
    <n v="1446"/>
  </r>
  <r>
    <x v="2724"/>
    <n v="0"/>
    <n v="0"/>
    <n v="0"/>
    <n v="0"/>
    <n v="0"/>
    <n v="309"/>
    <n v="0"/>
    <n v="70"/>
    <n v="42"/>
    <n v="0"/>
    <n v="421"/>
  </r>
  <r>
    <x v="2725"/>
    <n v="0"/>
    <n v="10"/>
    <n v="0"/>
    <n v="0"/>
    <n v="0"/>
    <n v="313"/>
    <n v="0"/>
    <n v="0"/>
    <n v="0"/>
    <n v="0"/>
    <n v="323"/>
  </r>
  <r>
    <x v="2726"/>
    <n v="0"/>
    <n v="0"/>
    <n v="0"/>
    <n v="565"/>
    <n v="0"/>
    <n v="0"/>
    <n v="0"/>
    <n v="0"/>
    <n v="0"/>
    <n v="0"/>
    <n v="565"/>
  </r>
  <r>
    <x v="2727"/>
    <n v="0"/>
    <n v="15"/>
    <n v="0"/>
    <n v="0"/>
    <n v="372"/>
    <n v="0"/>
    <n v="0"/>
    <n v="0"/>
    <n v="0"/>
    <n v="0"/>
    <n v="387"/>
  </r>
  <r>
    <x v="2728"/>
    <n v="0"/>
    <n v="0"/>
    <n v="0"/>
    <n v="0"/>
    <n v="0"/>
    <n v="73"/>
    <n v="0"/>
    <n v="19"/>
    <n v="0"/>
    <n v="0"/>
    <n v="92"/>
  </r>
  <r>
    <x v="2729"/>
    <n v="0"/>
    <n v="7"/>
    <n v="0"/>
    <n v="0"/>
    <n v="0"/>
    <n v="552"/>
    <n v="0"/>
    <n v="0"/>
    <n v="0"/>
    <n v="0"/>
    <n v="559"/>
  </r>
  <r>
    <x v="2730"/>
    <n v="0"/>
    <n v="2"/>
    <n v="0"/>
    <n v="0"/>
    <n v="542"/>
    <n v="411"/>
    <n v="0"/>
    <n v="0"/>
    <n v="0"/>
    <n v="0"/>
    <n v="955"/>
  </r>
  <r>
    <x v="2731"/>
    <n v="0"/>
    <n v="16"/>
    <n v="0"/>
    <n v="330"/>
    <n v="300"/>
    <n v="169"/>
    <n v="0"/>
    <n v="0"/>
    <n v="0"/>
    <n v="0"/>
    <n v="815"/>
  </r>
  <r>
    <x v="2732"/>
    <n v="0"/>
    <n v="0"/>
    <n v="0"/>
    <n v="0"/>
    <n v="222"/>
    <n v="357"/>
    <n v="0"/>
    <n v="79"/>
    <n v="0"/>
    <n v="0"/>
    <n v="658"/>
  </r>
  <r>
    <x v="2733"/>
    <n v="0"/>
    <n v="36"/>
    <n v="0"/>
    <n v="0"/>
    <n v="547"/>
    <n v="660"/>
    <n v="0"/>
    <n v="0"/>
    <n v="0"/>
    <n v="0"/>
    <n v="1243"/>
  </r>
  <r>
    <x v="2734"/>
    <n v="0"/>
    <n v="2"/>
    <n v="0"/>
    <n v="0"/>
    <n v="372"/>
    <n v="249"/>
    <n v="0"/>
    <n v="75"/>
    <n v="35"/>
    <n v="0"/>
    <n v="733"/>
  </r>
  <r>
    <x v="2735"/>
    <n v="0"/>
    <n v="7"/>
    <n v="1"/>
    <n v="0"/>
    <n v="0"/>
    <n v="383"/>
    <n v="0"/>
    <n v="113"/>
    <n v="0"/>
    <n v="0"/>
    <n v="504"/>
  </r>
  <r>
    <x v="2736"/>
    <n v="0"/>
    <n v="0"/>
    <n v="0"/>
    <n v="0"/>
    <n v="272"/>
    <n v="0"/>
    <n v="0"/>
    <n v="0"/>
    <n v="0"/>
    <n v="0"/>
    <n v="272"/>
  </r>
  <r>
    <x v="2737"/>
    <n v="0"/>
    <n v="14"/>
    <n v="0"/>
    <n v="0"/>
    <n v="533"/>
    <n v="251"/>
    <n v="0"/>
    <n v="0"/>
    <n v="0"/>
    <n v="0"/>
    <n v="798"/>
  </r>
  <r>
    <x v="2738"/>
    <n v="0"/>
    <n v="9"/>
    <n v="0"/>
    <n v="0"/>
    <n v="221"/>
    <n v="228"/>
    <n v="0"/>
    <n v="0"/>
    <n v="0"/>
    <n v="0"/>
    <n v="458"/>
  </r>
  <r>
    <x v="2739"/>
    <n v="0"/>
    <n v="12"/>
    <n v="0"/>
    <n v="486"/>
    <n v="0"/>
    <n v="0"/>
    <n v="0"/>
    <n v="0"/>
    <n v="0"/>
    <n v="0"/>
    <n v="498"/>
  </r>
  <r>
    <x v="2740"/>
    <n v="0"/>
    <n v="4"/>
    <n v="0"/>
    <n v="0"/>
    <n v="67"/>
    <n v="42"/>
    <n v="0"/>
    <n v="0"/>
    <n v="0"/>
    <n v="0"/>
    <n v="113"/>
  </r>
  <r>
    <x v="2741"/>
    <n v="0"/>
    <n v="14"/>
    <n v="0"/>
    <n v="0"/>
    <n v="547"/>
    <n v="215"/>
    <n v="0"/>
    <n v="0"/>
    <n v="0"/>
    <n v="0"/>
    <n v="776"/>
  </r>
  <r>
    <x v="2742"/>
    <n v="0"/>
    <n v="0"/>
    <n v="0"/>
    <n v="732"/>
    <n v="0"/>
    <n v="0"/>
    <n v="0"/>
    <n v="0"/>
    <n v="0"/>
    <n v="0"/>
    <n v="732"/>
  </r>
  <r>
    <x v="2743"/>
    <n v="0"/>
    <n v="0"/>
    <n v="0"/>
    <n v="524"/>
    <n v="354"/>
    <n v="190"/>
    <n v="0"/>
    <n v="0"/>
    <n v="0"/>
    <n v="0"/>
    <n v="1068"/>
  </r>
  <r>
    <x v="2744"/>
    <n v="0"/>
    <n v="22"/>
    <n v="0"/>
    <n v="0"/>
    <n v="275"/>
    <n v="183"/>
    <n v="0"/>
    <n v="0"/>
    <n v="0"/>
    <n v="0"/>
    <n v="480"/>
  </r>
  <r>
    <x v="2745"/>
    <n v="0"/>
    <n v="0"/>
    <n v="0"/>
    <n v="0"/>
    <n v="292"/>
    <n v="501"/>
    <n v="0"/>
    <n v="0"/>
    <n v="0"/>
    <n v="0"/>
    <n v="793"/>
  </r>
  <r>
    <x v="2746"/>
    <n v="0"/>
    <n v="12"/>
    <n v="0"/>
    <n v="0"/>
    <n v="148"/>
    <n v="239"/>
    <n v="0"/>
    <n v="0"/>
    <n v="0"/>
    <n v="0"/>
    <n v="399"/>
  </r>
  <r>
    <x v="2747"/>
    <n v="0"/>
    <n v="0"/>
    <n v="0"/>
    <n v="0"/>
    <n v="174"/>
    <n v="102"/>
    <n v="0"/>
    <n v="0"/>
    <n v="0"/>
    <n v="0"/>
    <n v="276"/>
  </r>
  <r>
    <x v="2748"/>
    <n v="0"/>
    <n v="2"/>
    <n v="0"/>
    <n v="0"/>
    <n v="90"/>
    <n v="42"/>
    <n v="0"/>
    <n v="0"/>
    <n v="0"/>
    <n v="0"/>
    <n v="134"/>
  </r>
  <r>
    <x v="2749"/>
    <n v="0"/>
    <n v="0"/>
    <n v="0"/>
    <n v="372"/>
    <n v="0"/>
    <n v="0"/>
    <n v="0"/>
    <n v="0"/>
    <n v="0"/>
    <n v="0"/>
    <n v="372"/>
  </r>
  <r>
    <x v="2750"/>
    <n v="0"/>
    <n v="21"/>
    <n v="0"/>
    <n v="1026"/>
    <n v="0"/>
    <n v="0"/>
    <n v="0"/>
    <n v="0"/>
    <n v="0"/>
    <n v="0"/>
    <n v="1047"/>
  </r>
  <r>
    <x v="2751"/>
    <n v="0"/>
    <n v="3"/>
    <n v="0"/>
    <n v="40"/>
    <n v="96"/>
    <n v="0"/>
    <n v="0"/>
    <n v="0"/>
    <n v="0"/>
    <n v="0"/>
    <n v="139"/>
  </r>
  <r>
    <x v="2752"/>
    <n v="0"/>
    <n v="27"/>
    <n v="0"/>
    <n v="0"/>
    <n v="312"/>
    <n v="124"/>
    <n v="0"/>
    <n v="0"/>
    <n v="0"/>
    <n v="0"/>
    <n v="463"/>
  </r>
  <r>
    <x v="2753"/>
    <n v="0"/>
    <n v="18"/>
    <n v="0"/>
    <n v="0"/>
    <n v="358"/>
    <n v="294"/>
    <n v="0"/>
    <n v="54"/>
    <n v="26"/>
    <n v="0"/>
    <n v="750"/>
  </r>
  <r>
    <x v="2754"/>
    <n v="0"/>
    <n v="2"/>
    <n v="0"/>
    <n v="0"/>
    <n v="34"/>
    <n v="0"/>
    <n v="0"/>
    <n v="0"/>
    <n v="0"/>
    <n v="0"/>
    <n v="36"/>
  </r>
  <r>
    <x v="2755"/>
    <n v="0"/>
    <n v="17"/>
    <n v="0"/>
    <n v="0"/>
    <n v="463"/>
    <n v="370"/>
    <n v="0"/>
    <n v="0"/>
    <n v="0"/>
    <n v="0"/>
    <n v="850"/>
  </r>
  <r>
    <x v="2756"/>
    <n v="0"/>
    <n v="10"/>
    <n v="0"/>
    <n v="0"/>
    <n v="671"/>
    <n v="213"/>
    <n v="0"/>
    <n v="169"/>
    <n v="0"/>
    <n v="0"/>
    <n v="1063"/>
  </r>
  <r>
    <x v="2757"/>
    <n v="0"/>
    <n v="0"/>
    <n v="0"/>
    <n v="0"/>
    <n v="101"/>
    <n v="50"/>
    <n v="0"/>
    <n v="0"/>
    <n v="0"/>
    <n v="0"/>
    <n v="151"/>
  </r>
  <r>
    <x v="2758"/>
    <n v="0"/>
    <n v="2"/>
    <n v="0"/>
    <n v="0"/>
    <n v="0"/>
    <n v="551"/>
    <n v="0"/>
    <n v="0"/>
    <n v="0"/>
    <n v="0"/>
    <n v="553"/>
  </r>
  <r>
    <x v="2759"/>
    <n v="0"/>
    <n v="0"/>
    <n v="0"/>
    <n v="0"/>
    <n v="617"/>
    <n v="871"/>
    <n v="0"/>
    <n v="0"/>
    <n v="0"/>
    <n v="0"/>
    <n v="1488"/>
  </r>
  <r>
    <x v="2760"/>
    <n v="0"/>
    <n v="0"/>
    <n v="0"/>
    <n v="0"/>
    <n v="284"/>
    <n v="0"/>
    <n v="0"/>
    <n v="0"/>
    <n v="0"/>
    <n v="0"/>
    <n v="284"/>
  </r>
  <r>
    <x v="2761"/>
    <n v="0"/>
    <n v="13"/>
    <n v="0"/>
    <n v="0"/>
    <n v="500"/>
    <n v="0"/>
    <n v="0"/>
    <n v="129"/>
    <n v="36"/>
    <n v="0"/>
    <n v="678"/>
  </r>
  <r>
    <x v="2762"/>
    <n v="0"/>
    <n v="5"/>
    <n v="0"/>
    <n v="0"/>
    <n v="0"/>
    <n v="242"/>
    <n v="0"/>
    <n v="0"/>
    <n v="0"/>
    <n v="0"/>
    <n v="247"/>
  </r>
  <r>
    <x v="2763"/>
    <n v="0"/>
    <n v="2"/>
    <n v="0"/>
    <n v="0"/>
    <n v="0"/>
    <n v="165"/>
    <n v="0"/>
    <n v="0"/>
    <n v="0"/>
    <n v="0"/>
    <n v="167"/>
  </r>
  <r>
    <x v="2764"/>
    <n v="0"/>
    <n v="3"/>
    <n v="0"/>
    <n v="0"/>
    <n v="358"/>
    <n v="188"/>
    <n v="0"/>
    <n v="0"/>
    <n v="0"/>
    <n v="0"/>
    <n v="549"/>
  </r>
  <r>
    <x v="2765"/>
    <n v="0"/>
    <n v="0"/>
    <n v="0"/>
    <n v="0"/>
    <n v="141"/>
    <n v="329"/>
    <n v="0"/>
    <n v="0"/>
    <n v="0"/>
    <n v="0"/>
    <n v="470"/>
  </r>
  <r>
    <x v="2766"/>
    <n v="0"/>
    <n v="33"/>
    <n v="0"/>
    <n v="0"/>
    <n v="517"/>
    <n v="306"/>
    <n v="0"/>
    <n v="0"/>
    <n v="0"/>
    <n v="0"/>
    <n v="856"/>
  </r>
  <r>
    <x v="2767"/>
    <n v="0"/>
    <n v="0"/>
    <n v="0"/>
    <n v="0"/>
    <n v="416"/>
    <n v="0"/>
    <n v="0"/>
    <n v="0"/>
    <n v="0"/>
    <n v="0"/>
    <n v="416"/>
  </r>
  <r>
    <x v="2768"/>
    <n v="0"/>
    <n v="4"/>
    <n v="0"/>
    <n v="0"/>
    <n v="430"/>
    <n v="603"/>
    <n v="0"/>
    <n v="167"/>
    <n v="89"/>
    <n v="0"/>
    <n v="1293"/>
  </r>
  <r>
    <x v="2769"/>
    <n v="0"/>
    <n v="35"/>
    <n v="0"/>
    <n v="0"/>
    <n v="408"/>
    <n v="230"/>
    <n v="0"/>
    <n v="0"/>
    <n v="0"/>
    <n v="0"/>
    <n v="673"/>
  </r>
  <r>
    <x v="2770"/>
    <n v="0"/>
    <n v="25"/>
    <n v="0"/>
    <n v="0"/>
    <n v="303"/>
    <n v="0"/>
    <n v="0"/>
    <n v="0"/>
    <n v="0"/>
    <n v="0"/>
    <n v="328"/>
  </r>
  <r>
    <x v="2771"/>
    <n v="0"/>
    <n v="41"/>
    <n v="0"/>
    <n v="234"/>
    <n v="578"/>
    <n v="281"/>
    <n v="0"/>
    <n v="47"/>
    <n v="0"/>
    <n v="0"/>
    <n v="1181"/>
  </r>
  <r>
    <x v="2772"/>
    <n v="0"/>
    <n v="10"/>
    <n v="0"/>
    <n v="0"/>
    <n v="343"/>
    <n v="112"/>
    <n v="0"/>
    <n v="0"/>
    <n v="0"/>
    <n v="0"/>
    <n v="465"/>
  </r>
  <r>
    <x v="2773"/>
    <n v="0"/>
    <n v="21"/>
    <n v="0"/>
    <n v="0"/>
    <n v="238"/>
    <n v="147"/>
    <n v="0"/>
    <n v="0"/>
    <n v="0"/>
    <n v="0"/>
    <n v="406"/>
  </r>
  <r>
    <x v="2774"/>
    <n v="0"/>
    <n v="0"/>
    <n v="0"/>
    <n v="0"/>
    <n v="0"/>
    <n v="77"/>
    <n v="0"/>
    <n v="0"/>
    <n v="0"/>
    <n v="0"/>
    <n v="77"/>
  </r>
  <r>
    <x v="2775"/>
    <n v="0"/>
    <n v="16"/>
    <n v="0"/>
    <n v="0"/>
    <n v="532"/>
    <n v="475"/>
    <n v="0"/>
    <n v="92"/>
    <n v="0"/>
    <n v="0"/>
    <n v="1115"/>
  </r>
  <r>
    <x v="2776"/>
    <n v="0"/>
    <n v="1"/>
    <n v="0"/>
    <n v="0"/>
    <n v="0"/>
    <n v="67"/>
    <n v="0"/>
    <n v="0"/>
    <n v="0"/>
    <n v="0"/>
    <n v="68"/>
  </r>
  <r>
    <x v="2777"/>
    <n v="0"/>
    <n v="23"/>
    <n v="0"/>
    <n v="0"/>
    <n v="368"/>
    <n v="138"/>
    <n v="0"/>
    <n v="0"/>
    <n v="0"/>
    <n v="0"/>
    <n v="529"/>
  </r>
  <r>
    <x v="2778"/>
    <n v="0"/>
    <n v="34"/>
    <n v="0"/>
    <n v="0"/>
    <n v="274"/>
    <n v="245"/>
    <n v="0"/>
    <n v="0"/>
    <n v="0"/>
    <n v="0"/>
    <n v="553"/>
  </r>
  <r>
    <x v="2779"/>
    <n v="0"/>
    <n v="0"/>
    <n v="0"/>
    <n v="186"/>
    <n v="242"/>
    <n v="496"/>
    <n v="0"/>
    <n v="109"/>
    <n v="0"/>
    <n v="0"/>
    <n v="1033"/>
  </r>
  <r>
    <x v="2780"/>
    <n v="0"/>
    <n v="17"/>
    <n v="0"/>
    <n v="0"/>
    <n v="264"/>
    <n v="67"/>
    <n v="0"/>
    <n v="0"/>
    <n v="0"/>
    <n v="0"/>
    <n v="348"/>
  </r>
  <r>
    <x v="2781"/>
    <n v="0"/>
    <n v="0"/>
    <n v="0"/>
    <n v="0"/>
    <n v="580"/>
    <n v="175"/>
    <n v="0"/>
    <n v="0"/>
    <n v="0"/>
    <n v="0"/>
    <n v="755"/>
  </r>
  <r>
    <x v="2782"/>
    <n v="0"/>
    <n v="6"/>
    <n v="0"/>
    <n v="0"/>
    <n v="276"/>
    <n v="59"/>
    <n v="0"/>
    <n v="0"/>
    <n v="0"/>
    <n v="0"/>
    <n v="341"/>
  </r>
  <r>
    <x v="2783"/>
    <n v="0"/>
    <n v="0"/>
    <n v="0"/>
    <n v="0"/>
    <n v="285"/>
    <n v="197"/>
    <n v="0"/>
    <n v="0"/>
    <n v="0"/>
    <n v="0"/>
    <n v="482"/>
  </r>
  <r>
    <x v="2784"/>
    <n v="0"/>
    <n v="0"/>
    <n v="0"/>
    <n v="0"/>
    <n v="359"/>
    <n v="0"/>
    <n v="0"/>
    <n v="0"/>
    <n v="0"/>
    <n v="0"/>
    <n v="359"/>
  </r>
  <r>
    <x v="2785"/>
    <n v="0"/>
    <n v="0"/>
    <n v="0"/>
    <n v="0"/>
    <n v="180"/>
    <n v="112"/>
    <n v="0"/>
    <n v="11"/>
    <n v="14"/>
    <n v="0"/>
    <n v="317"/>
  </r>
  <r>
    <x v="2786"/>
    <n v="0"/>
    <n v="0"/>
    <n v="0"/>
    <n v="1028"/>
    <n v="0"/>
    <n v="0"/>
    <n v="0"/>
    <n v="0"/>
    <n v="0"/>
    <n v="0"/>
    <n v="1028"/>
  </r>
  <r>
    <x v="2787"/>
    <n v="0"/>
    <n v="0"/>
    <n v="0"/>
    <n v="0"/>
    <n v="593"/>
    <n v="654"/>
    <n v="0"/>
    <n v="0"/>
    <n v="0"/>
    <n v="0"/>
    <n v="1247"/>
  </r>
  <r>
    <x v="2788"/>
    <n v="0"/>
    <n v="0"/>
    <n v="0"/>
    <n v="0"/>
    <n v="342"/>
    <n v="159"/>
    <n v="0"/>
    <n v="0"/>
    <n v="0"/>
    <n v="0"/>
    <n v="501"/>
  </r>
  <r>
    <x v="2789"/>
    <n v="0"/>
    <n v="0"/>
    <n v="0"/>
    <n v="55"/>
    <n v="79"/>
    <n v="0"/>
    <n v="0"/>
    <n v="0"/>
    <n v="0"/>
    <n v="0"/>
    <n v="134"/>
  </r>
  <r>
    <x v="2790"/>
    <n v="0"/>
    <n v="36"/>
    <n v="0"/>
    <n v="0"/>
    <n v="568"/>
    <n v="371"/>
    <n v="0"/>
    <n v="0"/>
    <n v="0"/>
    <n v="0"/>
    <n v="975"/>
  </r>
  <r>
    <x v="2791"/>
    <n v="0"/>
    <n v="8"/>
    <n v="0"/>
    <n v="108"/>
    <n v="105"/>
    <n v="86"/>
    <n v="0"/>
    <n v="0"/>
    <n v="0"/>
    <n v="0"/>
    <n v="307"/>
  </r>
  <r>
    <x v="2792"/>
    <n v="0"/>
    <n v="0"/>
    <n v="0"/>
    <n v="123"/>
    <n v="333"/>
    <n v="168"/>
    <n v="0"/>
    <n v="0"/>
    <n v="0"/>
    <n v="0"/>
    <n v="624"/>
  </r>
  <r>
    <x v="2793"/>
    <n v="0"/>
    <n v="0"/>
    <n v="0"/>
    <n v="508"/>
    <n v="513"/>
    <n v="669"/>
    <n v="0"/>
    <n v="0"/>
    <n v="0"/>
    <n v="0"/>
    <n v="1690"/>
  </r>
  <r>
    <x v="2794"/>
    <n v="0"/>
    <n v="11"/>
    <n v="0"/>
    <n v="0"/>
    <n v="270"/>
    <n v="141"/>
    <n v="0"/>
    <n v="50"/>
    <n v="19"/>
    <n v="0"/>
    <n v="491"/>
  </r>
  <r>
    <x v="2795"/>
    <n v="0"/>
    <n v="12"/>
    <n v="0"/>
    <n v="0"/>
    <n v="209"/>
    <n v="200"/>
    <n v="0"/>
    <n v="0"/>
    <n v="0"/>
    <n v="0"/>
    <n v="421"/>
  </r>
  <r>
    <x v="2796"/>
    <n v="0"/>
    <n v="0"/>
    <n v="0"/>
    <n v="0"/>
    <n v="499"/>
    <n v="401"/>
    <n v="0"/>
    <n v="0"/>
    <n v="0"/>
    <n v="0"/>
    <n v="900"/>
  </r>
  <r>
    <x v="2797"/>
    <n v="0"/>
    <n v="0"/>
    <n v="0"/>
    <n v="0"/>
    <n v="574"/>
    <n v="424"/>
    <n v="0"/>
    <n v="0"/>
    <n v="0"/>
    <n v="0"/>
    <n v="998"/>
  </r>
  <r>
    <x v="2798"/>
    <n v="0"/>
    <n v="0"/>
    <n v="0"/>
    <n v="424"/>
    <n v="0"/>
    <n v="0"/>
    <n v="0"/>
    <n v="0"/>
    <n v="0"/>
    <n v="0"/>
    <n v="424"/>
  </r>
  <r>
    <x v="2799"/>
    <n v="0"/>
    <n v="9"/>
    <n v="0"/>
    <n v="0"/>
    <n v="171"/>
    <n v="74"/>
    <n v="0"/>
    <n v="0"/>
    <n v="0"/>
    <n v="0"/>
    <n v="254"/>
  </r>
  <r>
    <x v="2800"/>
    <n v="0"/>
    <n v="0"/>
    <n v="0"/>
    <n v="0"/>
    <n v="35"/>
    <n v="19"/>
    <n v="0"/>
    <n v="0"/>
    <n v="0"/>
    <n v="0"/>
    <n v="54"/>
  </r>
  <r>
    <x v="2801"/>
    <n v="0"/>
    <n v="0"/>
    <n v="0"/>
    <n v="272"/>
    <n v="0"/>
    <n v="0"/>
    <n v="0"/>
    <n v="0"/>
    <n v="0"/>
    <n v="0"/>
    <n v="272"/>
  </r>
  <r>
    <x v="2802"/>
    <n v="0"/>
    <n v="19"/>
    <n v="0"/>
    <n v="66"/>
    <n v="806"/>
    <n v="695"/>
    <n v="0"/>
    <n v="38"/>
    <n v="0"/>
    <n v="0"/>
    <n v="1624"/>
  </r>
  <r>
    <x v="2803"/>
    <n v="0"/>
    <n v="13"/>
    <n v="0"/>
    <n v="0"/>
    <n v="238"/>
    <n v="0"/>
    <n v="0"/>
    <n v="0"/>
    <n v="0"/>
    <n v="0"/>
    <n v="251"/>
  </r>
  <r>
    <x v="2804"/>
    <n v="0"/>
    <n v="2"/>
    <n v="0"/>
    <n v="0"/>
    <n v="213"/>
    <n v="114"/>
    <n v="0"/>
    <n v="0"/>
    <n v="0"/>
    <n v="0"/>
    <n v="329"/>
  </r>
  <r>
    <x v="2805"/>
    <n v="0"/>
    <n v="24"/>
    <n v="0"/>
    <n v="0"/>
    <n v="249"/>
    <n v="76"/>
    <n v="0"/>
    <n v="0"/>
    <n v="0"/>
    <n v="0"/>
    <n v="349"/>
  </r>
  <r>
    <x v="2806"/>
    <n v="0"/>
    <n v="3"/>
    <n v="0"/>
    <n v="356"/>
    <n v="0"/>
    <n v="0"/>
    <n v="0"/>
    <n v="0"/>
    <n v="0"/>
    <n v="0"/>
    <n v="359"/>
  </r>
  <r>
    <x v="2807"/>
    <n v="0"/>
    <n v="3"/>
    <n v="0"/>
    <n v="0"/>
    <n v="208"/>
    <n v="158"/>
    <n v="0"/>
    <n v="0"/>
    <n v="0"/>
    <n v="0"/>
    <n v="369"/>
  </r>
  <r>
    <x v="2808"/>
    <n v="0"/>
    <n v="14"/>
    <n v="0"/>
    <n v="0"/>
    <n v="281"/>
    <n v="416"/>
    <n v="0"/>
    <n v="0"/>
    <n v="0"/>
    <n v="0"/>
    <n v="711"/>
  </r>
  <r>
    <x v="2809"/>
    <n v="0"/>
    <n v="6"/>
    <n v="0"/>
    <n v="452"/>
    <n v="0"/>
    <n v="0"/>
    <n v="0"/>
    <n v="0"/>
    <n v="0"/>
    <n v="0"/>
    <n v="458"/>
  </r>
  <r>
    <x v="2810"/>
    <n v="0"/>
    <n v="10"/>
    <n v="0"/>
    <n v="0"/>
    <n v="539"/>
    <n v="627"/>
    <n v="0"/>
    <n v="0"/>
    <n v="0"/>
    <n v="0"/>
    <n v="1176"/>
  </r>
  <r>
    <x v="2811"/>
    <n v="0"/>
    <n v="13"/>
    <n v="0"/>
    <n v="0"/>
    <n v="610"/>
    <n v="480"/>
    <n v="0"/>
    <n v="0"/>
    <n v="0"/>
    <n v="0"/>
    <n v="1103"/>
  </r>
  <r>
    <x v="2812"/>
    <n v="0"/>
    <n v="1"/>
    <n v="0"/>
    <n v="0"/>
    <n v="207"/>
    <n v="779"/>
    <n v="0"/>
    <n v="369"/>
    <n v="0"/>
    <n v="0"/>
    <n v="1356"/>
  </r>
  <r>
    <x v="2813"/>
    <n v="0"/>
    <n v="5"/>
    <n v="0"/>
    <n v="88"/>
    <n v="71"/>
    <n v="39"/>
    <n v="0"/>
    <n v="15"/>
    <n v="13"/>
    <n v="0"/>
    <n v="231"/>
  </r>
  <r>
    <x v="2814"/>
    <n v="0"/>
    <n v="0"/>
    <n v="0"/>
    <n v="771"/>
    <n v="0"/>
    <n v="0"/>
    <n v="0"/>
    <n v="0"/>
    <n v="0"/>
    <n v="0"/>
    <n v="771"/>
  </r>
  <r>
    <x v="2815"/>
    <n v="0"/>
    <n v="6"/>
    <n v="0"/>
    <n v="255"/>
    <n v="0"/>
    <n v="0"/>
    <n v="0"/>
    <n v="0"/>
    <n v="0"/>
    <n v="0"/>
    <n v="261"/>
  </r>
  <r>
    <x v="2816"/>
    <n v="0"/>
    <n v="17"/>
    <n v="0"/>
    <n v="811"/>
    <n v="0"/>
    <n v="0"/>
    <n v="0"/>
    <n v="0"/>
    <n v="0"/>
    <n v="0"/>
    <n v="828"/>
  </r>
  <r>
    <x v="2817"/>
    <n v="0"/>
    <n v="0"/>
    <n v="0"/>
    <n v="0"/>
    <n v="0"/>
    <n v="274"/>
    <n v="0"/>
    <n v="0"/>
    <n v="0"/>
    <n v="0"/>
    <n v="274"/>
  </r>
  <r>
    <x v="2818"/>
    <n v="0"/>
    <n v="0"/>
    <n v="0"/>
    <n v="56"/>
    <n v="669"/>
    <n v="391"/>
    <n v="0"/>
    <n v="0"/>
    <n v="0"/>
    <n v="0"/>
    <n v="1116"/>
  </r>
  <r>
    <x v="2819"/>
    <n v="0"/>
    <n v="12"/>
    <n v="0"/>
    <n v="0"/>
    <n v="280"/>
    <n v="118"/>
    <n v="0"/>
    <n v="0"/>
    <n v="0"/>
    <n v="0"/>
    <n v="410"/>
  </r>
  <r>
    <x v="2820"/>
    <n v="0"/>
    <n v="2"/>
    <n v="0"/>
    <n v="103"/>
    <n v="84"/>
    <n v="45"/>
    <n v="0"/>
    <n v="26"/>
    <n v="0"/>
    <n v="0"/>
    <n v="260"/>
  </r>
  <r>
    <x v="2821"/>
    <n v="0"/>
    <n v="0"/>
    <n v="0"/>
    <n v="0"/>
    <n v="280"/>
    <n v="368"/>
    <n v="0"/>
    <n v="84"/>
    <n v="0"/>
    <n v="0"/>
    <n v="732"/>
  </r>
  <r>
    <x v="2822"/>
    <n v="0"/>
    <n v="0"/>
    <n v="0"/>
    <n v="0"/>
    <n v="261"/>
    <n v="134"/>
    <n v="0"/>
    <n v="0"/>
    <n v="0"/>
    <n v="0"/>
    <n v="395"/>
  </r>
  <r>
    <x v="2823"/>
    <n v="0"/>
    <n v="0"/>
    <n v="0"/>
    <n v="0"/>
    <n v="0"/>
    <n v="541"/>
    <n v="0"/>
    <n v="0"/>
    <n v="0"/>
    <n v="0"/>
    <n v="541"/>
  </r>
  <r>
    <x v="2824"/>
    <n v="0"/>
    <n v="6"/>
    <n v="0"/>
    <n v="0"/>
    <n v="0"/>
    <n v="182"/>
    <n v="0"/>
    <n v="34"/>
    <n v="0"/>
    <n v="0"/>
    <n v="222"/>
  </r>
  <r>
    <x v="2825"/>
    <n v="0"/>
    <n v="12"/>
    <n v="0"/>
    <n v="0"/>
    <n v="457"/>
    <n v="123"/>
    <n v="0"/>
    <n v="0"/>
    <n v="0"/>
    <n v="0"/>
    <n v="592"/>
  </r>
  <r>
    <x v="2826"/>
    <n v="0"/>
    <n v="0"/>
    <n v="0"/>
    <n v="0"/>
    <n v="391"/>
    <n v="0"/>
    <n v="0"/>
    <n v="0"/>
    <n v="0"/>
    <n v="0"/>
    <n v="391"/>
  </r>
  <r>
    <x v="2827"/>
    <n v="0"/>
    <n v="0"/>
    <n v="0"/>
    <n v="667"/>
    <n v="0"/>
    <n v="0"/>
    <n v="0"/>
    <n v="0"/>
    <n v="0"/>
    <n v="0"/>
    <n v="667"/>
  </r>
  <r>
    <x v="2828"/>
    <n v="0"/>
    <n v="0"/>
    <n v="0"/>
    <n v="0"/>
    <n v="335"/>
    <n v="358"/>
    <n v="0"/>
    <n v="0"/>
    <n v="0"/>
    <n v="0"/>
    <n v="693"/>
  </r>
  <r>
    <x v="2829"/>
    <n v="0"/>
    <n v="0"/>
    <n v="0"/>
    <n v="0"/>
    <n v="685"/>
    <n v="532"/>
    <n v="0"/>
    <n v="0"/>
    <n v="0"/>
    <n v="0"/>
    <n v="1217"/>
  </r>
  <r>
    <x v="2830"/>
    <n v="0"/>
    <n v="16"/>
    <n v="0"/>
    <n v="0"/>
    <n v="437"/>
    <n v="0"/>
    <n v="0"/>
    <n v="0"/>
    <n v="0"/>
    <n v="0"/>
    <n v="453"/>
  </r>
  <r>
    <x v="2831"/>
    <n v="0"/>
    <n v="16"/>
    <n v="0"/>
    <n v="0"/>
    <n v="539"/>
    <n v="261"/>
    <n v="0"/>
    <n v="0"/>
    <n v="235"/>
    <n v="0"/>
    <n v="1051"/>
  </r>
  <r>
    <x v="2832"/>
    <n v="0"/>
    <n v="13"/>
    <n v="0"/>
    <n v="478"/>
    <n v="447"/>
    <n v="0"/>
    <n v="0"/>
    <n v="0"/>
    <n v="0"/>
    <n v="0"/>
    <n v="938"/>
  </r>
  <r>
    <x v="2833"/>
    <n v="0"/>
    <n v="13"/>
    <n v="0"/>
    <n v="448"/>
    <n v="0"/>
    <n v="0"/>
    <n v="0"/>
    <n v="0"/>
    <n v="0"/>
    <n v="0"/>
    <n v="461"/>
  </r>
  <r>
    <x v="2834"/>
    <n v="0"/>
    <n v="0"/>
    <n v="0"/>
    <n v="0"/>
    <n v="529"/>
    <n v="469"/>
    <n v="0"/>
    <n v="0"/>
    <n v="0"/>
    <n v="0"/>
    <n v="998"/>
  </r>
  <r>
    <x v="2835"/>
    <n v="0"/>
    <n v="9"/>
    <n v="0"/>
    <n v="376"/>
    <n v="0"/>
    <n v="0"/>
    <n v="0"/>
    <n v="0"/>
    <n v="0"/>
    <n v="0"/>
    <n v="385"/>
  </r>
  <r>
    <x v="2836"/>
    <n v="0"/>
    <n v="0"/>
    <n v="0"/>
    <n v="0"/>
    <n v="303"/>
    <n v="310"/>
    <n v="0"/>
    <n v="0"/>
    <n v="0"/>
    <n v="0"/>
    <n v="613"/>
  </r>
  <r>
    <x v="2837"/>
    <n v="0"/>
    <n v="19"/>
    <n v="0"/>
    <n v="0"/>
    <n v="257"/>
    <n v="0"/>
    <n v="0"/>
    <n v="0"/>
    <n v="0"/>
    <n v="0"/>
    <n v="276"/>
  </r>
  <r>
    <x v="2838"/>
    <n v="0"/>
    <n v="17"/>
    <n v="0"/>
    <n v="307"/>
    <n v="421"/>
    <n v="0"/>
    <n v="0"/>
    <n v="0"/>
    <n v="0"/>
    <n v="0"/>
    <n v="745"/>
  </r>
  <r>
    <x v="2839"/>
    <n v="0"/>
    <n v="0"/>
    <n v="0"/>
    <n v="0"/>
    <n v="519"/>
    <n v="710"/>
    <n v="0"/>
    <n v="0"/>
    <n v="0"/>
    <n v="0"/>
    <n v="1229"/>
  </r>
  <r>
    <x v="2840"/>
    <n v="0"/>
    <n v="0"/>
    <n v="0"/>
    <n v="238"/>
    <n v="205"/>
    <n v="149"/>
    <n v="0"/>
    <n v="0"/>
    <n v="0"/>
    <n v="0"/>
    <n v="592"/>
  </r>
  <r>
    <x v="2841"/>
    <n v="0"/>
    <n v="20"/>
    <n v="0"/>
    <n v="238"/>
    <n v="0"/>
    <n v="0"/>
    <n v="0"/>
    <n v="0"/>
    <n v="0"/>
    <n v="0"/>
    <n v="258"/>
  </r>
  <r>
    <x v="2842"/>
    <n v="0"/>
    <n v="14"/>
    <n v="0"/>
    <n v="0"/>
    <n v="671"/>
    <n v="341"/>
    <n v="0"/>
    <n v="2"/>
    <n v="0"/>
    <n v="0"/>
    <n v="1028"/>
  </r>
  <r>
    <x v="2843"/>
    <n v="0"/>
    <n v="1"/>
    <n v="0"/>
    <n v="0"/>
    <n v="437"/>
    <n v="235"/>
    <n v="0"/>
    <n v="0"/>
    <n v="0"/>
    <n v="0"/>
    <n v="673"/>
  </r>
  <r>
    <x v="2844"/>
    <n v="0"/>
    <n v="15"/>
    <n v="0"/>
    <n v="0"/>
    <n v="240"/>
    <n v="296"/>
    <n v="0"/>
    <n v="32"/>
    <n v="0"/>
    <n v="0"/>
    <n v="583"/>
  </r>
  <r>
    <x v="2845"/>
    <n v="0"/>
    <n v="9"/>
    <n v="0"/>
    <n v="0"/>
    <n v="312"/>
    <n v="193"/>
    <n v="0"/>
    <n v="0"/>
    <n v="0"/>
    <n v="0"/>
    <n v="514"/>
  </r>
  <r>
    <x v="2846"/>
    <n v="0"/>
    <n v="0"/>
    <n v="0"/>
    <n v="665"/>
    <n v="0"/>
    <n v="0"/>
    <n v="0"/>
    <n v="0"/>
    <n v="0"/>
    <n v="0"/>
    <n v="665"/>
  </r>
  <r>
    <x v="2847"/>
    <n v="0"/>
    <n v="6"/>
    <n v="0"/>
    <n v="0"/>
    <n v="325"/>
    <n v="171"/>
    <n v="0"/>
    <n v="0"/>
    <n v="0"/>
    <n v="0"/>
    <n v="502"/>
  </r>
  <r>
    <x v="2848"/>
    <n v="0"/>
    <n v="0"/>
    <n v="0"/>
    <n v="328"/>
    <n v="0"/>
    <n v="0"/>
    <n v="0"/>
    <n v="0"/>
    <n v="0"/>
    <n v="0"/>
    <n v="328"/>
  </r>
  <r>
    <x v="2849"/>
    <n v="0"/>
    <n v="13"/>
    <n v="0"/>
    <n v="0"/>
    <n v="356"/>
    <n v="175"/>
    <n v="0"/>
    <n v="0"/>
    <n v="0"/>
    <n v="0"/>
    <n v="544"/>
  </r>
  <r>
    <x v="2850"/>
    <n v="0"/>
    <n v="19"/>
    <n v="0"/>
    <n v="196"/>
    <n v="299"/>
    <n v="237"/>
    <n v="0"/>
    <n v="0"/>
    <n v="0"/>
    <n v="0"/>
    <n v="751"/>
  </r>
  <r>
    <x v="2851"/>
    <n v="0"/>
    <n v="9"/>
    <n v="0"/>
    <n v="0"/>
    <n v="141"/>
    <n v="76"/>
    <n v="0"/>
    <n v="0"/>
    <n v="0"/>
    <n v="0"/>
    <n v="226"/>
  </r>
  <r>
    <x v="2852"/>
    <n v="0"/>
    <n v="0"/>
    <n v="0"/>
    <n v="0"/>
    <n v="741"/>
    <n v="282"/>
    <n v="0"/>
    <n v="0"/>
    <n v="0"/>
    <n v="0"/>
    <n v="1023"/>
  </r>
  <r>
    <x v="2853"/>
    <n v="0"/>
    <n v="0"/>
    <n v="0"/>
    <n v="0"/>
    <n v="266"/>
    <n v="145"/>
    <n v="0"/>
    <n v="0"/>
    <n v="0"/>
    <n v="0"/>
    <n v="411"/>
  </r>
  <r>
    <x v="2854"/>
    <n v="0"/>
    <n v="21"/>
    <n v="0"/>
    <n v="0"/>
    <n v="335"/>
    <n v="348"/>
    <n v="0"/>
    <n v="0"/>
    <n v="0"/>
    <n v="0"/>
    <n v="704"/>
  </r>
  <r>
    <x v="2855"/>
    <n v="0"/>
    <n v="0"/>
    <n v="0"/>
    <n v="0"/>
    <n v="938"/>
    <n v="894"/>
    <n v="0"/>
    <n v="0"/>
    <n v="0"/>
    <n v="0"/>
    <n v="1832"/>
  </r>
  <r>
    <x v="2856"/>
    <n v="0"/>
    <n v="0"/>
    <n v="0"/>
    <n v="0"/>
    <n v="398"/>
    <n v="236"/>
    <n v="0"/>
    <n v="0"/>
    <n v="0"/>
    <n v="0"/>
    <n v="634"/>
  </r>
  <r>
    <x v="2857"/>
    <n v="0"/>
    <n v="20"/>
    <n v="0"/>
    <n v="672"/>
    <n v="0"/>
    <n v="0"/>
    <n v="0"/>
    <n v="0"/>
    <n v="0"/>
    <n v="0"/>
    <n v="692"/>
  </r>
  <r>
    <x v="2858"/>
    <n v="0"/>
    <n v="0"/>
    <n v="0"/>
    <n v="0"/>
    <n v="280"/>
    <n v="110"/>
    <n v="0"/>
    <n v="0"/>
    <n v="0"/>
    <n v="0"/>
    <n v="390"/>
  </r>
  <r>
    <x v="2859"/>
    <n v="0"/>
    <n v="13"/>
    <n v="0"/>
    <n v="0"/>
    <n v="634"/>
    <n v="648"/>
    <n v="0"/>
    <n v="0"/>
    <n v="0"/>
    <n v="0"/>
    <n v="1295"/>
  </r>
  <r>
    <x v="2860"/>
    <n v="0"/>
    <n v="6"/>
    <n v="0"/>
    <n v="0"/>
    <n v="184"/>
    <n v="339"/>
    <n v="0"/>
    <n v="0"/>
    <n v="0"/>
    <n v="0"/>
    <n v="529"/>
  </r>
  <r>
    <x v="2861"/>
    <n v="0"/>
    <n v="0"/>
    <n v="0"/>
    <n v="671"/>
    <n v="0"/>
    <n v="0"/>
    <n v="0"/>
    <n v="0"/>
    <n v="0"/>
    <n v="0"/>
    <n v="671"/>
  </r>
  <r>
    <x v="2862"/>
    <n v="0"/>
    <n v="19"/>
    <n v="0"/>
    <n v="225"/>
    <n v="361"/>
    <n v="320"/>
    <n v="0"/>
    <n v="0"/>
    <n v="0"/>
    <n v="0"/>
    <n v="925"/>
  </r>
  <r>
    <x v="2863"/>
    <n v="0"/>
    <n v="0"/>
    <n v="0"/>
    <n v="447"/>
    <n v="399"/>
    <n v="348"/>
    <n v="0"/>
    <n v="130"/>
    <n v="0"/>
    <n v="0"/>
    <n v="1324"/>
  </r>
  <r>
    <x v="2864"/>
    <n v="0"/>
    <n v="9"/>
    <n v="0"/>
    <n v="0"/>
    <n v="350"/>
    <n v="0"/>
    <n v="0"/>
    <n v="0"/>
    <n v="0"/>
    <n v="0"/>
    <n v="359"/>
  </r>
  <r>
    <x v="2865"/>
    <n v="0"/>
    <n v="9"/>
    <n v="0"/>
    <n v="0"/>
    <n v="510"/>
    <n v="287"/>
    <n v="0"/>
    <n v="0"/>
    <n v="0"/>
    <n v="0"/>
    <n v="806"/>
  </r>
  <r>
    <x v="2866"/>
    <n v="0"/>
    <n v="0"/>
    <n v="0"/>
    <n v="0"/>
    <n v="0"/>
    <n v="457"/>
    <n v="0"/>
    <n v="0"/>
    <n v="0"/>
    <n v="0"/>
    <n v="457"/>
  </r>
  <r>
    <x v="2867"/>
    <n v="0"/>
    <n v="0"/>
    <n v="0"/>
    <n v="293"/>
    <n v="247"/>
    <n v="0"/>
    <n v="0"/>
    <n v="0"/>
    <n v="0"/>
    <n v="0"/>
    <n v="540"/>
  </r>
  <r>
    <x v="2868"/>
    <n v="0"/>
    <n v="0"/>
    <n v="0"/>
    <n v="0"/>
    <n v="644"/>
    <n v="327"/>
    <n v="0"/>
    <n v="0"/>
    <n v="0"/>
    <n v="0"/>
    <n v="971"/>
  </r>
  <r>
    <x v="2869"/>
    <n v="0"/>
    <n v="0"/>
    <n v="0"/>
    <n v="0"/>
    <n v="0"/>
    <n v="298"/>
    <n v="0"/>
    <n v="0"/>
    <n v="0"/>
    <n v="0"/>
    <n v="298"/>
  </r>
  <r>
    <x v="2870"/>
    <n v="0"/>
    <n v="3"/>
    <n v="0"/>
    <n v="389"/>
    <n v="0"/>
    <n v="0"/>
    <n v="0"/>
    <n v="0"/>
    <n v="0"/>
    <n v="0"/>
    <n v="392"/>
  </r>
  <r>
    <x v="2871"/>
    <n v="0"/>
    <n v="25"/>
    <n v="0"/>
    <n v="345"/>
    <n v="876"/>
    <n v="0"/>
    <n v="0"/>
    <n v="158"/>
    <n v="73"/>
    <n v="0"/>
    <n v="1477"/>
  </r>
  <r>
    <x v="2872"/>
    <n v="0"/>
    <n v="8"/>
    <n v="0"/>
    <n v="169"/>
    <n v="348"/>
    <n v="361"/>
    <n v="0"/>
    <n v="0"/>
    <n v="0"/>
    <n v="0"/>
    <n v="886"/>
  </r>
  <r>
    <x v="2873"/>
    <n v="0"/>
    <n v="0"/>
    <n v="0"/>
    <n v="0"/>
    <n v="368"/>
    <n v="390"/>
    <n v="0"/>
    <n v="0"/>
    <n v="0"/>
    <n v="0"/>
    <n v="758"/>
  </r>
  <r>
    <x v="2874"/>
    <n v="0"/>
    <n v="4"/>
    <n v="0"/>
    <n v="0"/>
    <n v="172"/>
    <n v="0"/>
    <n v="0"/>
    <n v="0"/>
    <n v="0"/>
    <n v="0"/>
    <n v="176"/>
  </r>
  <r>
    <x v="2875"/>
    <n v="0"/>
    <n v="0"/>
    <n v="0"/>
    <n v="0"/>
    <n v="35"/>
    <n v="0"/>
    <n v="0"/>
    <n v="0"/>
    <n v="0"/>
    <n v="0"/>
    <n v="35"/>
  </r>
  <r>
    <x v="2876"/>
    <n v="0"/>
    <n v="0"/>
    <n v="0"/>
    <n v="0"/>
    <n v="375"/>
    <n v="311"/>
    <n v="0"/>
    <n v="0"/>
    <n v="0"/>
    <n v="0"/>
    <n v="686"/>
  </r>
  <r>
    <x v="2877"/>
    <n v="0"/>
    <n v="20"/>
    <n v="0"/>
    <n v="636"/>
    <n v="0"/>
    <n v="0"/>
    <n v="0"/>
    <n v="0"/>
    <n v="0"/>
    <n v="0"/>
    <n v="656"/>
  </r>
  <r>
    <x v="2878"/>
    <n v="0"/>
    <n v="0"/>
    <n v="0"/>
    <n v="0"/>
    <n v="572"/>
    <n v="441"/>
    <n v="0"/>
    <n v="0"/>
    <n v="0"/>
    <n v="0"/>
    <n v="1013"/>
  </r>
  <r>
    <x v="2879"/>
    <n v="0"/>
    <n v="29"/>
    <n v="0"/>
    <n v="0"/>
    <n v="592"/>
    <n v="706"/>
    <n v="0"/>
    <n v="0"/>
    <n v="0"/>
    <n v="0"/>
    <n v="1327"/>
  </r>
  <r>
    <x v="2880"/>
    <n v="0"/>
    <n v="11"/>
    <n v="0"/>
    <n v="0"/>
    <n v="251"/>
    <n v="129"/>
    <n v="0"/>
    <n v="0"/>
    <n v="0"/>
    <n v="0"/>
    <n v="391"/>
  </r>
  <r>
    <x v="2881"/>
    <n v="0"/>
    <n v="0"/>
    <n v="0"/>
    <n v="0"/>
    <n v="0"/>
    <n v="336"/>
    <n v="0"/>
    <n v="0"/>
    <n v="0"/>
    <n v="0"/>
    <n v="336"/>
  </r>
  <r>
    <x v="2882"/>
    <n v="0"/>
    <n v="3"/>
    <n v="0"/>
    <n v="174"/>
    <n v="0"/>
    <n v="0"/>
    <n v="0"/>
    <n v="0"/>
    <n v="0"/>
    <n v="0"/>
    <n v="177"/>
  </r>
  <r>
    <x v="2883"/>
    <n v="0"/>
    <n v="13"/>
    <n v="0"/>
    <n v="0"/>
    <n v="226"/>
    <n v="136"/>
    <n v="0"/>
    <n v="49"/>
    <n v="15"/>
    <n v="0"/>
    <n v="439"/>
  </r>
  <r>
    <x v="2884"/>
    <n v="0"/>
    <n v="5"/>
    <n v="0"/>
    <n v="63"/>
    <n v="133"/>
    <n v="53"/>
    <n v="0"/>
    <n v="26"/>
    <n v="18"/>
    <n v="0"/>
    <n v="298"/>
  </r>
  <r>
    <x v="2885"/>
    <n v="0"/>
    <n v="3"/>
    <n v="0"/>
    <n v="272"/>
    <n v="0"/>
    <n v="0"/>
    <n v="0"/>
    <n v="0"/>
    <n v="0"/>
    <n v="0"/>
    <n v="275"/>
  </r>
  <r>
    <x v="2886"/>
    <n v="0"/>
    <n v="0"/>
    <n v="0"/>
    <n v="0"/>
    <n v="0"/>
    <n v="280"/>
    <n v="0"/>
    <n v="80"/>
    <n v="0"/>
    <n v="0"/>
    <n v="360"/>
  </r>
  <r>
    <x v="2887"/>
    <n v="0"/>
    <n v="0"/>
    <n v="0"/>
    <n v="31"/>
    <n v="46"/>
    <n v="35"/>
    <n v="0"/>
    <n v="0"/>
    <n v="0"/>
    <n v="0"/>
    <n v="112"/>
  </r>
  <r>
    <x v="2888"/>
    <n v="0"/>
    <n v="0"/>
    <n v="0"/>
    <n v="0"/>
    <n v="70"/>
    <n v="283"/>
    <n v="0"/>
    <n v="18"/>
    <n v="0"/>
    <n v="0"/>
    <n v="371"/>
  </r>
  <r>
    <x v="2889"/>
    <n v="0"/>
    <n v="5"/>
    <n v="0"/>
    <n v="91"/>
    <n v="0"/>
    <n v="0"/>
    <n v="0"/>
    <n v="0"/>
    <n v="0"/>
    <n v="0"/>
    <n v="96"/>
  </r>
  <r>
    <x v="2890"/>
    <n v="0"/>
    <n v="0"/>
    <n v="0"/>
    <n v="0"/>
    <n v="279"/>
    <n v="140"/>
    <n v="0"/>
    <n v="0"/>
    <n v="0"/>
    <n v="0"/>
    <n v="419"/>
  </r>
  <r>
    <x v="2891"/>
    <n v="0"/>
    <n v="7"/>
    <n v="0"/>
    <n v="0"/>
    <n v="388"/>
    <n v="0"/>
    <n v="0"/>
    <n v="0"/>
    <n v="0"/>
    <n v="0"/>
    <n v="395"/>
  </r>
  <r>
    <x v="2892"/>
    <n v="0"/>
    <n v="0"/>
    <n v="0"/>
    <n v="0"/>
    <n v="487"/>
    <n v="462"/>
    <n v="0"/>
    <n v="0"/>
    <n v="0"/>
    <n v="0"/>
    <n v="949"/>
  </r>
  <r>
    <x v="2893"/>
    <n v="0"/>
    <n v="21"/>
    <n v="0"/>
    <n v="0"/>
    <n v="538"/>
    <n v="338"/>
    <n v="0"/>
    <n v="0"/>
    <n v="0"/>
    <n v="0"/>
    <n v="897"/>
  </r>
  <r>
    <x v="2894"/>
    <n v="0"/>
    <n v="0"/>
    <n v="0"/>
    <n v="0"/>
    <n v="421"/>
    <n v="268"/>
    <n v="0"/>
    <n v="0"/>
    <n v="0"/>
    <n v="0"/>
    <n v="689"/>
  </r>
  <r>
    <x v="2895"/>
    <n v="0"/>
    <n v="5"/>
    <n v="0"/>
    <n v="0"/>
    <n v="1693"/>
    <n v="1729"/>
    <n v="0"/>
    <n v="0"/>
    <n v="0"/>
    <n v="0"/>
    <n v="3427"/>
  </r>
  <r>
    <x v="2896"/>
    <n v="0"/>
    <n v="1"/>
    <n v="0"/>
    <n v="0"/>
    <n v="255"/>
    <n v="114"/>
    <n v="0"/>
    <n v="8"/>
    <n v="10"/>
    <n v="0"/>
    <n v="388"/>
  </r>
  <r>
    <x v="2897"/>
    <n v="0"/>
    <n v="0"/>
    <n v="0"/>
    <n v="0"/>
    <n v="0"/>
    <n v="229"/>
    <n v="0"/>
    <n v="56"/>
    <n v="0"/>
    <n v="0"/>
    <n v="285"/>
  </r>
  <r>
    <x v="2898"/>
    <n v="0"/>
    <n v="10"/>
    <n v="0"/>
    <n v="434"/>
    <n v="0"/>
    <n v="0"/>
    <n v="0"/>
    <n v="69"/>
    <n v="0"/>
    <n v="0"/>
    <n v="513"/>
  </r>
  <r>
    <x v="2899"/>
    <n v="0"/>
    <n v="0"/>
    <n v="0"/>
    <n v="0"/>
    <n v="851"/>
    <n v="682"/>
    <n v="0"/>
    <n v="0"/>
    <n v="0"/>
    <n v="0"/>
    <n v="1533"/>
  </r>
  <r>
    <x v="2900"/>
    <n v="0"/>
    <n v="13"/>
    <n v="0"/>
    <n v="0"/>
    <n v="406"/>
    <n v="316"/>
    <n v="0"/>
    <n v="0"/>
    <n v="0"/>
    <n v="0"/>
    <n v="735"/>
  </r>
  <r>
    <x v="2901"/>
    <n v="0"/>
    <n v="15"/>
    <n v="0"/>
    <n v="0"/>
    <n v="262"/>
    <n v="195"/>
    <n v="0"/>
    <n v="11"/>
    <n v="0"/>
    <n v="0"/>
    <n v="483"/>
  </r>
  <r>
    <x v="2902"/>
    <n v="0"/>
    <n v="0"/>
    <n v="0"/>
    <n v="609"/>
    <n v="0"/>
    <n v="0"/>
    <n v="0"/>
    <n v="0"/>
    <n v="0"/>
    <n v="0"/>
    <n v="609"/>
  </r>
  <r>
    <x v="2903"/>
    <n v="0"/>
    <n v="0"/>
    <n v="0"/>
    <n v="0"/>
    <n v="181"/>
    <n v="195"/>
    <n v="0"/>
    <n v="0"/>
    <n v="0"/>
    <n v="0"/>
    <n v="376"/>
  </r>
  <r>
    <x v="2904"/>
    <n v="0"/>
    <n v="0"/>
    <n v="0"/>
    <n v="0"/>
    <n v="257"/>
    <n v="191"/>
    <n v="0"/>
    <n v="0"/>
    <n v="0"/>
    <n v="0"/>
    <n v="448"/>
  </r>
  <r>
    <x v="2905"/>
    <n v="0"/>
    <n v="0"/>
    <n v="0"/>
    <n v="319"/>
    <n v="0"/>
    <n v="0"/>
    <n v="0"/>
    <n v="0"/>
    <n v="0"/>
    <n v="0"/>
    <n v="319"/>
  </r>
  <r>
    <x v="2906"/>
    <n v="0"/>
    <n v="14"/>
    <n v="0"/>
    <n v="0"/>
    <n v="451"/>
    <n v="276"/>
    <n v="0"/>
    <n v="0"/>
    <n v="0"/>
    <n v="0"/>
    <n v="741"/>
  </r>
  <r>
    <x v="2907"/>
    <n v="0"/>
    <n v="0"/>
    <n v="0"/>
    <n v="0"/>
    <n v="0"/>
    <n v="195"/>
    <n v="0"/>
    <n v="0"/>
    <n v="0"/>
    <n v="0"/>
    <n v="195"/>
  </r>
  <r>
    <x v="2908"/>
    <n v="0"/>
    <n v="0"/>
    <n v="0"/>
    <n v="0"/>
    <n v="954"/>
    <n v="670"/>
    <n v="0"/>
    <n v="0"/>
    <n v="0"/>
    <n v="0"/>
    <n v="1624"/>
  </r>
  <r>
    <x v="2909"/>
    <n v="0"/>
    <n v="5"/>
    <n v="0"/>
    <n v="189"/>
    <n v="0"/>
    <n v="0"/>
    <n v="0"/>
    <n v="0"/>
    <n v="0"/>
    <n v="0"/>
    <n v="194"/>
  </r>
  <r>
    <x v="2910"/>
    <n v="0"/>
    <n v="3"/>
    <n v="0"/>
    <n v="176"/>
    <n v="0"/>
    <n v="0"/>
    <n v="0"/>
    <n v="0"/>
    <n v="0"/>
    <n v="0"/>
    <n v="179"/>
  </r>
  <r>
    <x v="2911"/>
    <n v="0"/>
    <n v="29"/>
    <n v="0"/>
    <n v="0"/>
    <n v="811"/>
    <n v="1102"/>
    <n v="0"/>
    <n v="0"/>
    <n v="0"/>
    <n v="0"/>
    <n v="1942"/>
  </r>
  <r>
    <x v="2912"/>
    <n v="0"/>
    <n v="0"/>
    <n v="0"/>
    <n v="0"/>
    <n v="256"/>
    <n v="48"/>
    <n v="0"/>
    <n v="0"/>
    <n v="0"/>
    <n v="0"/>
    <n v="304"/>
  </r>
  <r>
    <x v="2913"/>
    <n v="0"/>
    <n v="0"/>
    <n v="0"/>
    <n v="0"/>
    <n v="444"/>
    <n v="236"/>
    <n v="0"/>
    <n v="0"/>
    <n v="0"/>
    <n v="0"/>
    <n v="680"/>
  </r>
  <r>
    <x v="2914"/>
    <n v="0"/>
    <n v="18"/>
    <n v="0"/>
    <n v="0"/>
    <n v="457"/>
    <n v="314"/>
    <n v="0"/>
    <n v="0"/>
    <n v="0"/>
    <n v="0"/>
    <n v="789"/>
  </r>
  <r>
    <x v="2915"/>
    <n v="0"/>
    <n v="0"/>
    <n v="0"/>
    <n v="0"/>
    <n v="56"/>
    <n v="0"/>
    <n v="0"/>
    <n v="0"/>
    <n v="0"/>
    <n v="0"/>
    <n v="56"/>
  </r>
  <r>
    <x v="2916"/>
    <n v="0"/>
    <n v="23"/>
    <n v="0"/>
    <n v="0"/>
    <n v="312"/>
    <n v="92"/>
    <n v="0"/>
    <n v="0"/>
    <n v="0"/>
    <n v="0"/>
    <n v="427"/>
  </r>
  <r>
    <x v="2917"/>
    <n v="0"/>
    <n v="0"/>
    <n v="0"/>
    <n v="0"/>
    <n v="482"/>
    <n v="743"/>
    <n v="0"/>
    <n v="300"/>
    <n v="0"/>
    <n v="0"/>
    <n v="1525"/>
  </r>
  <r>
    <x v="2918"/>
    <n v="0"/>
    <n v="0"/>
    <n v="0"/>
    <n v="0"/>
    <n v="198"/>
    <n v="125"/>
    <n v="0"/>
    <n v="0"/>
    <n v="0"/>
    <n v="0"/>
    <n v="323"/>
  </r>
  <r>
    <x v="2919"/>
    <n v="0"/>
    <n v="0"/>
    <n v="0"/>
    <n v="0"/>
    <n v="424"/>
    <n v="0"/>
    <n v="0"/>
    <n v="0"/>
    <n v="0"/>
    <n v="0"/>
    <n v="424"/>
  </r>
  <r>
    <x v="2920"/>
    <n v="0"/>
    <n v="9"/>
    <n v="3"/>
    <n v="0"/>
    <n v="118"/>
    <n v="1476"/>
    <n v="0"/>
    <n v="260"/>
    <n v="0"/>
    <n v="0"/>
    <n v="1866"/>
  </r>
  <r>
    <x v="2921"/>
    <n v="0"/>
    <n v="7"/>
    <n v="0"/>
    <n v="0"/>
    <n v="532"/>
    <n v="197"/>
    <n v="0"/>
    <n v="0"/>
    <n v="0"/>
    <n v="0"/>
    <n v="736"/>
  </r>
  <r>
    <x v="2922"/>
    <n v="0"/>
    <n v="0"/>
    <n v="0"/>
    <n v="0"/>
    <n v="313"/>
    <n v="577"/>
    <n v="0"/>
    <n v="0"/>
    <n v="0"/>
    <n v="0"/>
    <n v="890"/>
  </r>
  <r>
    <x v="2923"/>
    <n v="0"/>
    <n v="28"/>
    <n v="0"/>
    <n v="361"/>
    <n v="443"/>
    <n v="191"/>
    <n v="0"/>
    <n v="0"/>
    <n v="0"/>
    <n v="0"/>
    <n v="1023"/>
  </r>
  <r>
    <x v="2924"/>
    <n v="0"/>
    <n v="0"/>
    <n v="0"/>
    <n v="369"/>
    <n v="0"/>
    <n v="0"/>
    <n v="0"/>
    <n v="0"/>
    <n v="0"/>
    <n v="0"/>
    <n v="369"/>
  </r>
  <r>
    <x v="2925"/>
    <n v="0"/>
    <n v="0"/>
    <n v="0"/>
    <n v="0"/>
    <n v="221"/>
    <n v="208"/>
    <n v="0"/>
    <n v="48"/>
    <n v="0"/>
    <n v="0"/>
    <n v="477"/>
  </r>
  <r>
    <x v="2926"/>
    <n v="0"/>
    <n v="0"/>
    <n v="0"/>
    <n v="0"/>
    <n v="0"/>
    <n v="243"/>
    <n v="0"/>
    <n v="0"/>
    <n v="0"/>
    <n v="0"/>
    <n v="243"/>
  </r>
  <r>
    <x v="2927"/>
    <n v="0"/>
    <n v="30"/>
    <n v="0"/>
    <n v="0"/>
    <n v="675"/>
    <n v="528"/>
    <n v="0"/>
    <n v="106"/>
    <n v="44"/>
    <n v="0"/>
    <n v="1383"/>
  </r>
  <r>
    <x v="2928"/>
    <n v="0"/>
    <n v="0"/>
    <n v="0"/>
    <n v="0"/>
    <n v="332"/>
    <n v="518"/>
    <n v="0"/>
    <n v="62"/>
    <n v="41"/>
    <n v="0"/>
    <n v="953"/>
  </r>
  <r>
    <x v="2929"/>
    <n v="0"/>
    <n v="12"/>
    <n v="0"/>
    <n v="0"/>
    <n v="333"/>
    <n v="131"/>
    <n v="0"/>
    <n v="0"/>
    <n v="0"/>
    <n v="0"/>
    <n v="476"/>
  </r>
  <r>
    <x v="2930"/>
    <n v="0"/>
    <n v="0"/>
    <n v="0"/>
    <n v="0"/>
    <n v="236"/>
    <n v="311"/>
    <n v="0"/>
    <n v="0"/>
    <n v="0"/>
    <n v="0"/>
    <n v="547"/>
  </r>
  <r>
    <x v="2931"/>
    <n v="0"/>
    <n v="0"/>
    <n v="0"/>
    <n v="455"/>
    <n v="0"/>
    <n v="0"/>
    <n v="0"/>
    <n v="0"/>
    <n v="0"/>
    <n v="0"/>
    <n v="455"/>
  </r>
  <r>
    <x v="2932"/>
    <n v="0"/>
    <n v="11"/>
    <n v="0"/>
    <n v="463"/>
    <n v="0"/>
    <n v="0"/>
    <n v="0"/>
    <n v="0"/>
    <n v="0"/>
    <n v="0"/>
    <n v="474"/>
  </r>
  <r>
    <x v="2933"/>
    <n v="0"/>
    <n v="0"/>
    <n v="0"/>
    <n v="0"/>
    <n v="0"/>
    <n v="305"/>
    <n v="0"/>
    <n v="0"/>
    <n v="0"/>
    <n v="0"/>
    <n v="305"/>
  </r>
  <r>
    <x v="2934"/>
    <n v="0"/>
    <n v="4"/>
    <n v="0"/>
    <n v="0"/>
    <n v="365"/>
    <n v="439"/>
    <n v="0"/>
    <n v="29"/>
    <n v="0"/>
    <n v="0"/>
    <n v="837"/>
  </r>
  <r>
    <x v="2935"/>
    <n v="0"/>
    <n v="6"/>
    <n v="0"/>
    <n v="531"/>
    <n v="333"/>
    <n v="207"/>
    <n v="0"/>
    <n v="0"/>
    <n v="0"/>
    <n v="0"/>
    <n v="1077"/>
  </r>
  <r>
    <x v="2936"/>
    <n v="0"/>
    <n v="19"/>
    <n v="0"/>
    <n v="0"/>
    <n v="285"/>
    <n v="131"/>
    <n v="0"/>
    <n v="0"/>
    <n v="0"/>
    <n v="0"/>
    <n v="435"/>
  </r>
  <r>
    <x v="2937"/>
    <n v="0"/>
    <n v="12"/>
    <n v="0"/>
    <n v="162"/>
    <n v="126"/>
    <n v="162"/>
    <n v="0"/>
    <n v="0"/>
    <n v="0"/>
    <n v="0"/>
    <n v="462"/>
  </r>
  <r>
    <x v="2938"/>
    <n v="0"/>
    <n v="3"/>
    <n v="0"/>
    <n v="0"/>
    <n v="219"/>
    <n v="0"/>
    <n v="0"/>
    <n v="0"/>
    <n v="0"/>
    <n v="0"/>
    <n v="222"/>
  </r>
  <r>
    <x v="2939"/>
    <n v="0"/>
    <n v="6"/>
    <n v="0"/>
    <n v="0"/>
    <n v="0"/>
    <n v="206"/>
    <n v="0"/>
    <n v="8"/>
    <n v="17"/>
    <n v="0"/>
    <n v="237"/>
  </r>
  <r>
    <x v="2940"/>
    <n v="0"/>
    <n v="6"/>
    <n v="0"/>
    <n v="382"/>
    <n v="0"/>
    <n v="0"/>
    <n v="0"/>
    <n v="0"/>
    <n v="0"/>
    <n v="0"/>
    <n v="388"/>
  </r>
  <r>
    <x v="2941"/>
    <n v="0"/>
    <n v="10"/>
    <n v="0"/>
    <n v="0"/>
    <n v="106"/>
    <n v="45"/>
    <n v="0"/>
    <n v="0"/>
    <n v="0"/>
    <n v="0"/>
    <n v="161"/>
  </r>
  <r>
    <x v="2942"/>
    <n v="0"/>
    <n v="21"/>
    <n v="0"/>
    <n v="273"/>
    <n v="485"/>
    <n v="395"/>
    <n v="0"/>
    <n v="0"/>
    <n v="0"/>
    <n v="0"/>
    <n v="1174"/>
  </r>
  <r>
    <x v="2943"/>
    <n v="0"/>
    <n v="5"/>
    <n v="0"/>
    <n v="0"/>
    <n v="146"/>
    <n v="92"/>
    <n v="0"/>
    <n v="0"/>
    <n v="0"/>
    <n v="0"/>
    <n v="243"/>
  </r>
  <r>
    <x v="2944"/>
    <n v="0"/>
    <n v="0"/>
    <n v="0"/>
    <n v="409"/>
    <n v="0"/>
    <n v="0"/>
    <n v="0"/>
    <n v="0"/>
    <n v="0"/>
    <n v="0"/>
    <n v="409"/>
  </r>
  <r>
    <x v="2945"/>
    <n v="0"/>
    <n v="6"/>
    <n v="0"/>
    <n v="0"/>
    <n v="191"/>
    <n v="90"/>
    <n v="0"/>
    <n v="0"/>
    <n v="0"/>
    <n v="0"/>
    <n v="287"/>
  </r>
  <r>
    <x v="2946"/>
    <n v="0"/>
    <n v="7"/>
    <n v="0"/>
    <n v="0"/>
    <n v="337"/>
    <n v="267"/>
    <n v="0"/>
    <n v="0"/>
    <n v="0"/>
    <n v="0"/>
    <n v="611"/>
  </r>
  <r>
    <x v="2947"/>
    <n v="0"/>
    <n v="0"/>
    <n v="0"/>
    <n v="0"/>
    <n v="224"/>
    <n v="437"/>
    <n v="0"/>
    <n v="121"/>
    <n v="39"/>
    <n v="0"/>
    <n v="821"/>
  </r>
  <r>
    <x v="2948"/>
    <n v="0"/>
    <n v="35"/>
    <n v="0"/>
    <n v="0"/>
    <n v="611"/>
    <n v="443"/>
    <n v="0"/>
    <n v="0"/>
    <n v="0"/>
    <n v="0"/>
    <n v="1089"/>
  </r>
  <r>
    <x v="2949"/>
    <n v="0"/>
    <n v="0"/>
    <n v="0"/>
    <n v="0"/>
    <n v="0"/>
    <n v="53"/>
    <n v="0"/>
    <n v="0"/>
    <n v="0"/>
    <n v="0"/>
    <n v="53"/>
  </r>
  <r>
    <x v="2950"/>
    <n v="0"/>
    <n v="0"/>
    <n v="0"/>
    <n v="0"/>
    <n v="491"/>
    <n v="642"/>
    <n v="0"/>
    <n v="228"/>
    <n v="0"/>
    <n v="0"/>
    <n v="1361"/>
  </r>
  <r>
    <x v="2951"/>
    <n v="0"/>
    <n v="0"/>
    <n v="0"/>
    <n v="0"/>
    <n v="385"/>
    <n v="291"/>
    <n v="0"/>
    <n v="0"/>
    <n v="0"/>
    <n v="0"/>
    <n v="676"/>
  </r>
  <r>
    <x v="2952"/>
    <n v="0"/>
    <n v="0"/>
    <n v="0"/>
    <n v="0"/>
    <n v="362"/>
    <n v="139"/>
    <n v="0"/>
    <n v="0"/>
    <n v="0"/>
    <n v="0"/>
    <n v="501"/>
  </r>
  <r>
    <x v="2953"/>
    <n v="0"/>
    <n v="0"/>
    <n v="0"/>
    <n v="0"/>
    <n v="364"/>
    <n v="701"/>
    <n v="0"/>
    <n v="390"/>
    <n v="0"/>
    <n v="0"/>
    <n v="1455"/>
  </r>
  <r>
    <x v="2954"/>
    <n v="0"/>
    <n v="3"/>
    <n v="0"/>
    <n v="0"/>
    <n v="0"/>
    <n v="381"/>
    <n v="0"/>
    <n v="0"/>
    <n v="0"/>
    <n v="0"/>
    <n v="384"/>
  </r>
  <r>
    <x v="2955"/>
    <n v="0"/>
    <n v="3"/>
    <n v="0"/>
    <n v="252"/>
    <n v="238"/>
    <n v="172"/>
    <n v="0"/>
    <n v="0"/>
    <n v="0"/>
    <n v="0"/>
    <n v="665"/>
  </r>
  <r>
    <x v="2956"/>
    <n v="0"/>
    <n v="0"/>
    <n v="0"/>
    <n v="0"/>
    <n v="249"/>
    <n v="110"/>
    <n v="0"/>
    <n v="0"/>
    <n v="0"/>
    <n v="0"/>
    <n v="359"/>
  </r>
  <r>
    <x v="2957"/>
    <n v="0"/>
    <n v="14"/>
    <n v="0"/>
    <n v="0"/>
    <n v="463"/>
    <n v="687"/>
    <n v="0"/>
    <n v="0"/>
    <n v="0"/>
    <n v="0"/>
    <n v="1164"/>
  </r>
  <r>
    <x v="2958"/>
    <n v="0"/>
    <n v="10"/>
    <n v="0"/>
    <n v="760"/>
    <n v="0"/>
    <n v="0"/>
    <n v="0"/>
    <n v="0"/>
    <n v="0"/>
    <n v="0"/>
    <n v="770"/>
  </r>
  <r>
    <x v="2959"/>
    <n v="0"/>
    <n v="4"/>
    <n v="0"/>
    <n v="0"/>
    <n v="373"/>
    <n v="225"/>
    <n v="0"/>
    <n v="0"/>
    <n v="0"/>
    <n v="0"/>
    <n v="602"/>
  </r>
  <r>
    <x v="2960"/>
    <n v="0"/>
    <n v="0"/>
    <n v="0"/>
    <n v="276"/>
    <n v="0"/>
    <n v="0"/>
    <n v="0"/>
    <n v="0"/>
    <n v="0"/>
    <n v="0"/>
    <n v="276"/>
  </r>
  <r>
    <x v="2961"/>
    <n v="0"/>
    <n v="0"/>
    <n v="0"/>
    <n v="0"/>
    <n v="0"/>
    <n v="312"/>
    <n v="0"/>
    <n v="0"/>
    <n v="0"/>
    <n v="0"/>
    <n v="312"/>
  </r>
  <r>
    <x v="2962"/>
    <n v="0"/>
    <n v="21"/>
    <n v="0"/>
    <n v="0"/>
    <n v="0"/>
    <n v="209"/>
    <n v="0"/>
    <n v="193"/>
    <n v="0"/>
    <n v="0"/>
    <n v="423"/>
  </r>
  <r>
    <x v="2963"/>
    <n v="0"/>
    <n v="15"/>
    <n v="0"/>
    <n v="0"/>
    <n v="436"/>
    <n v="225"/>
    <n v="0"/>
    <n v="0"/>
    <n v="0"/>
    <n v="0"/>
    <n v="676"/>
  </r>
  <r>
    <x v="2964"/>
    <n v="0"/>
    <n v="2"/>
    <n v="0"/>
    <n v="198"/>
    <n v="0"/>
    <n v="0"/>
    <n v="0"/>
    <n v="0"/>
    <n v="0"/>
    <n v="0"/>
    <n v="200"/>
  </r>
  <r>
    <x v="2965"/>
    <n v="0"/>
    <n v="10"/>
    <n v="0"/>
    <n v="163"/>
    <n v="290"/>
    <n v="272"/>
    <n v="0"/>
    <n v="0"/>
    <n v="0"/>
    <n v="0"/>
    <n v="735"/>
  </r>
  <r>
    <x v="2966"/>
    <n v="0"/>
    <n v="0"/>
    <n v="0"/>
    <n v="0"/>
    <n v="412"/>
    <n v="0"/>
    <n v="0"/>
    <n v="0"/>
    <n v="0"/>
    <n v="0"/>
    <n v="412"/>
  </r>
  <r>
    <x v="2967"/>
    <n v="0"/>
    <n v="0"/>
    <n v="0"/>
    <n v="0"/>
    <n v="307"/>
    <n v="136"/>
    <n v="0"/>
    <n v="0"/>
    <n v="0"/>
    <n v="0"/>
    <n v="443"/>
  </r>
  <r>
    <x v="2968"/>
    <n v="0"/>
    <n v="0"/>
    <n v="0"/>
    <n v="478"/>
    <n v="572"/>
    <n v="0"/>
    <n v="0"/>
    <n v="0"/>
    <n v="0"/>
    <n v="0"/>
    <n v="1050"/>
  </r>
  <r>
    <x v="2969"/>
    <n v="0"/>
    <n v="22"/>
    <n v="0"/>
    <n v="0"/>
    <n v="414"/>
    <n v="260"/>
    <n v="0"/>
    <n v="0"/>
    <n v="0"/>
    <n v="0"/>
    <n v="696"/>
  </r>
  <r>
    <x v="2970"/>
    <n v="0"/>
    <n v="8"/>
    <n v="0"/>
    <n v="0"/>
    <n v="235"/>
    <n v="112"/>
    <n v="0"/>
    <n v="0"/>
    <n v="0"/>
    <n v="0"/>
    <n v="355"/>
  </r>
  <r>
    <x v="2971"/>
    <n v="0"/>
    <n v="0"/>
    <n v="0"/>
    <n v="875"/>
    <n v="0"/>
    <n v="0"/>
    <n v="0"/>
    <n v="0"/>
    <n v="0"/>
    <n v="0"/>
    <n v="875"/>
  </r>
  <r>
    <x v="2972"/>
    <n v="0"/>
    <n v="0"/>
    <n v="0"/>
    <n v="0"/>
    <n v="189"/>
    <n v="136"/>
    <n v="0"/>
    <n v="0"/>
    <n v="0"/>
    <n v="0"/>
    <n v="325"/>
  </r>
  <r>
    <x v="2973"/>
    <n v="0"/>
    <n v="0"/>
    <n v="0"/>
    <n v="0"/>
    <n v="86"/>
    <n v="165"/>
    <n v="0"/>
    <n v="0"/>
    <n v="0"/>
    <n v="0"/>
    <n v="251"/>
  </r>
  <r>
    <x v="2974"/>
    <n v="0"/>
    <n v="14"/>
    <n v="0"/>
    <n v="0"/>
    <n v="358"/>
    <n v="0"/>
    <n v="0"/>
    <n v="0"/>
    <n v="0"/>
    <n v="0"/>
    <n v="372"/>
  </r>
  <r>
    <x v="2975"/>
    <n v="0"/>
    <n v="14"/>
    <n v="0"/>
    <n v="652"/>
    <n v="0"/>
    <n v="0"/>
    <n v="0"/>
    <n v="0"/>
    <n v="0"/>
    <n v="0"/>
    <n v="666"/>
  </r>
  <r>
    <x v="2976"/>
    <n v="0"/>
    <n v="3"/>
    <n v="0"/>
    <n v="0"/>
    <n v="188"/>
    <n v="140"/>
    <n v="0"/>
    <n v="0"/>
    <n v="0"/>
    <n v="0"/>
    <n v="331"/>
  </r>
  <r>
    <x v="2977"/>
    <n v="0"/>
    <n v="0"/>
    <n v="0"/>
    <n v="553"/>
    <n v="0"/>
    <n v="0"/>
    <n v="0"/>
    <n v="0"/>
    <n v="0"/>
    <n v="0"/>
    <n v="553"/>
  </r>
  <r>
    <x v="2978"/>
    <n v="0"/>
    <n v="14"/>
    <n v="0"/>
    <n v="0"/>
    <n v="659"/>
    <n v="678"/>
    <n v="0"/>
    <n v="0"/>
    <n v="0"/>
    <n v="0"/>
    <n v="1351"/>
  </r>
  <r>
    <x v="2979"/>
    <n v="0"/>
    <n v="12"/>
    <n v="0"/>
    <n v="0"/>
    <n v="371"/>
    <n v="225"/>
    <n v="0"/>
    <n v="33"/>
    <n v="14"/>
    <n v="0"/>
    <n v="655"/>
  </r>
  <r>
    <x v="2980"/>
    <n v="0"/>
    <n v="6"/>
    <n v="0"/>
    <n v="0"/>
    <n v="378"/>
    <n v="0"/>
    <n v="0"/>
    <n v="0"/>
    <n v="0"/>
    <n v="0"/>
    <n v="384"/>
  </r>
  <r>
    <x v="2981"/>
    <n v="0"/>
    <n v="18"/>
    <n v="0"/>
    <n v="0"/>
    <n v="277"/>
    <n v="181"/>
    <n v="0"/>
    <n v="12"/>
    <n v="7"/>
    <n v="0"/>
    <n v="495"/>
  </r>
  <r>
    <x v="2982"/>
    <n v="0"/>
    <n v="0"/>
    <n v="0"/>
    <n v="0"/>
    <n v="112"/>
    <n v="87"/>
    <n v="0"/>
    <n v="0"/>
    <n v="0"/>
    <n v="0"/>
    <n v="199"/>
  </r>
  <r>
    <x v="2983"/>
    <n v="0"/>
    <n v="10"/>
    <n v="0"/>
    <n v="0"/>
    <n v="299"/>
    <n v="101"/>
    <n v="0"/>
    <n v="0"/>
    <n v="0"/>
    <n v="0"/>
    <n v="410"/>
  </r>
  <r>
    <x v="2984"/>
    <n v="0"/>
    <n v="0"/>
    <n v="0"/>
    <n v="422"/>
    <n v="143"/>
    <n v="162"/>
    <n v="0"/>
    <n v="0"/>
    <n v="0"/>
    <n v="0"/>
    <n v="727"/>
  </r>
  <r>
    <x v="2985"/>
    <n v="0"/>
    <n v="16"/>
    <n v="0"/>
    <n v="0"/>
    <n v="0"/>
    <n v="548"/>
    <n v="0"/>
    <n v="233"/>
    <n v="0"/>
    <n v="0"/>
    <n v="797"/>
  </r>
  <r>
    <x v="2986"/>
    <n v="0"/>
    <n v="0"/>
    <n v="0"/>
    <n v="0"/>
    <n v="462"/>
    <n v="377"/>
    <n v="0"/>
    <n v="0"/>
    <n v="0"/>
    <n v="0"/>
    <n v="839"/>
  </r>
  <r>
    <x v="2987"/>
    <n v="0"/>
    <n v="3"/>
    <n v="0"/>
    <n v="0"/>
    <n v="294"/>
    <n v="123"/>
    <n v="0"/>
    <n v="145"/>
    <n v="109"/>
    <n v="0"/>
    <n v="674"/>
  </r>
  <r>
    <x v="2988"/>
    <n v="0"/>
    <n v="0"/>
    <n v="0"/>
    <n v="0"/>
    <n v="384"/>
    <n v="0"/>
    <n v="0"/>
    <n v="0"/>
    <n v="0"/>
    <n v="0"/>
    <n v="384"/>
  </r>
  <r>
    <x v="2989"/>
    <n v="0"/>
    <n v="0"/>
    <n v="0"/>
    <n v="867"/>
    <n v="0"/>
    <n v="0"/>
    <n v="0"/>
    <n v="0"/>
    <n v="0"/>
    <n v="0"/>
    <n v="867"/>
  </r>
  <r>
    <x v="2990"/>
    <n v="0"/>
    <n v="0"/>
    <n v="0"/>
    <n v="471"/>
    <n v="0"/>
    <n v="0"/>
    <n v="0"/>
    <n v="0"/>
    <n v="0"/>
    <n v="0"/>
    <n v="471"/>
  </r>
  <r>
    <x v="2991"/>
    <n v="0"/>
    <n v="18"/>
    <n v="0"/>
    <n v="329"/>
    <n v="232"/>
    <n v="174"/>
    <n v="0"/>
    <n v="0"/>
    <n v="0"/>
    <n v="0"/>
    <n v="753"/>
  </r>
  <r>
    <x v="2992"/>
    <n v="0"/>
    <n v="11"/>
    <n v="0"/>
    <n v="0"/>
    <n v="221"/>
    <n v="0"/>
    <n v="0"/>
    <n v="0"/>
    <n v="0"/>
    <n v="0"/>
    <n v="232"/>
  </r>
  <r>
    <x v="2993"/>
    <n v="0"/>
    <n v="3"/>
    <n v="0"/>
    <n v="0"/>
    <n v="222"/>
    <n v="120"/>
    <n v="0"/>
    <n v="0"/>
    <n v="0"/>
    <n v="0"/>
    <n v="345"/>
  </r>
  <r>
    <x v="2994"/>
    <n v="0"/>
    <n v="11"/>
    <n v="0"/>
    <n v="0"/>
    <n v="296"/>
    <n v="233"/>
    <n v="0"/>
    <n v="0"/>
    <n v="0"/>
    <n v="0"/>
    <n v="540"/>
  </r>
  <r>
    <x v="2995"/>
    <n v="0"/>
    <n v="0"/>
    <n v="0"/>
    <n v="0"/>
    <n v="549"/>
    <n v="595"/>
    <n v="0"/>
    <n v="128"/>
    <n v="0"/>
    <n v="0"/>
    <n v="1272"/>
  </r>
  <r>
    <x v="2996"/>
    <n v="0"/>
    <n v="37"/>
    <n v="0"/>
    <n v="0"/>
    <n v="696"/>
    <n v="454"/>
    <n v="0"/>
    <n v="0"/>
    <n v="0"/>
    <n v="0"/>
    <n v="1187"/>
  </r>
  <r>
    <x v="2997"/>
    <n v="0"/>
    <n v="0"/>
    <n v="0"/>
    <n v="582"/>
    <n v="0"/>
    <n v="0"/>
    <n v="0"/>
    <n v="209"/>
    <n v="0"/>
    <n v="0"/>
    <n v="791"/>
  </r>
  <r>
    <x v="2998"/>
    <n v="0"/>
    <n v="22"/>
    <n v="0"/>
    <n v="0"/>
    <n v="482"/>
    <n v="0"/>
    <n v="0"/>
    <n v="0"/>
    <n v="0"/>
    <n v="0"/>
    <n v="504"/>
  </r>
  <r>
    <x v="2999"/>
    <n v="0"/>
    <n v="0"/>
    <n v="0"/>
    <n v="0"/>
    <n v="582"/>
    <n v="892"/>
    <n v="0"/>
    <n v="285"/>
    <n v="0"/>
    <n v="0"/>
    <n v="1759"/>
  </r>
  <r>
    <x v="3000"/>
    <n v="0"/>
    <n v="10"/>
    <n v="0"/>
    <n v="188"/>
    <n v="0"/>
    <n v="0"/>
    <n v="0"/>
    <n v="0"/>
    <n v="0"/>
    <n v="0"/>
    <n v="198"/>
  </r>
  <r>
    <x v="3001"/>
    <n v="0"/>
    <n v="6"/>
    <n v="0"/>
    <n v="0"/>
    <n v="356"/>
    <n v="146"/>
    <n v="0"/>
    <n v="0"/>
    <n v="0"/>
    <n v="0"/>
    <n v="508"/>
  </r>
  <r>
    <x v="3002"/>
    <n v="0"/>
    <n v="20"/>
    <n v="0"/>
    <n v="674"/>
    <n v="0"/>
    <n v="0"/>
    <n v="0"/>
    <n v="30"/>
    <n v="0"/>
    <n v="0"/>
    <n v="724"/>
  </r>
  <r>
    <x v="3003"/>
    <n v="0"/>
    <n v="4"/>
    <n v="0"/>
    <n v="0"/>
    <n v="0"/>
    <n v="372"/>
    <n v="0"/>
    <n v="30"/>
    <n v="43"/>
    <n v="0"/>
    <n v="449"/>
  </r>
  <r>
    <x v="3004"/>
    <n v="0"/>
    <n v="0"/>
    <n v="0"/>
    <n v="170"/>
    <n v="205"/>
    <n v="0"/>
    <n v="0"/>
    <n v="0"/>
    <n v="0"/>
    <n v="0"/>
    <n v="375"/>
  </r>
  <r>
    <x v="3005"/>
    <n v="0"/>
    <n v="18"/>
    <n v="0"/>
    <n v="0"/>
    <n v="726"/>
    <n v="567"/>
    <n v="0"/>
    <n v="63"/>
    <n v="18"/>
    <n v="0"/>
    <n v="1392"/>
  </r>
  <r>
    <x v="3006"/>
    <n v="0"/>
    <n v="17"/>
    <n v="0"/>
    <n v="874"/>
    <n v="0"/>
    <n v="0"/>
    <n v="0"/>
    <n v="0"/>
    <n v="0"/>
    <n v="0"/>
    <n v="891"/>
  </r>
  <r>
    <x v="3007"/>
    <n v="0"/>
    <n v="52"/>
    <n v="0"/>
    <n v="1254"/>
    <n v="0"/>
    <n v="0"/>
    <n v="0"/>
    <n v="0"/>
    <n v="0"/>
    <n v="0"/>
    <n v="1306"/>
  </r>
  <r>
    <x v="3008"/>
    <n v="0"/>
    <n v="0"/>
    <n v="0"/>
    <n v="0"/>
    <n v="427"/>
    <n v="0"/>
    <n v="0"/>
    <n v="0"/>
    <n v="0"/>
    <n v="0"/>
    <n v="427"/>
  </r>
  <r>
    <x v="3009"/>
    <n v="0"/>
    <n v="7"/>
    <n v="0"/>
    <n v="0"/>
    <n v="76"/>
    <n v="94"/>
    <n v="0"/>
    <n v="0"/>
    <n v="0"/>
    <n v="0"/>
    <n v="177"/>
  </r>
  <r>
    <x v="3010"/>
    <n v="0"/>
    <n v="21"/>
    <n v="0"/>
    <n v="0"/>
    <n v="90"/>
    <n v="46"/>
    <n v="0"/>
    <n v="0"/>
    <n v="0"/>
    <n v="0"/>
    <n v="157"/>
  </r>
  <r>
    <x v="3011"/>
    <n v="0"/>
    <n v="0"/>
    <n v="0"/>
    <n v="0"/>
    <n v="183"/>
    <n v="588"/>
    <n v="0"/>
    <n v="0"/>
    <n v="0"/>
    <n v="0"/>
    <n v="771"/>
  </r>
  <r>
    <x v="3012"/>
    <n v="0"/>
    <n v="41"/>
    <n v="5"/>
    <n v="0"/>
    <n v="212"/>
    <n v="260"/>
    <n v="0"/>
    <n v="0"/>
    <n v="0"/>
    <n v="0"/>
    <n v="518"/>
  </r>
  <r>
    <x v="3013"/>
    <n v="0"/>
    <n v="10"/>
    <n v="0"/>
    <n v="645"/>
    <n v="0"/>
    <n v="0"/>
    <n v="0"/>
    <n v="0"/>
    <n v="0"/>
    <n v="0"/>
    <n v="655"/>
  </r>
  <r>
    <x v="3014"/>
    <n v="0"/>
    <n v="0"/>
    <n v="0"/>
    <n v="0"/>
    <n v="528"/>
    <n v="469"/>
    <n v="0"/>
    <n v="0"/>
    <n v="0"/>
    <n v="0"/>
    <n v="997"/>
  </r>
  <r>
    <x v="3015"/>
    <n v="0"/>
    <n v="19"/>
    <n v="0"/>
    <n v="0"/>
    <n v="335"/>
    <n v="347"/>
    <n v="0"/>
    <n v="0"/>
    <n v="0"/>
    <n v="0"/>
    <n v="701"/>
  </r>
  <r>
    <x v="3016"/>
    <n v="0"/>
    <n v="2"/>
    <n v="0"/>
    <n v="0"/>
    <n v="439"/>
    <n v="884"/>
    <n v="0"/>
    <n v="0"/>
    <n v="0"/>
    <n v="0"/>
    <n v="1325"/>
  </r>
  <r>
    <x v="3017"/>
    <n v="0"/>
    <n v="0"/>
    <n v="0"/>
    <n v="0"/>
    <n v="489"/>
    <n v="545"/>
    <n v="0"/>
    <n v="123"/>
    <n v="0"/>
    <n v="0"/>
    <n v="1157"/>
  </r>
  <r>
    <x v="3018"/>
    <n v="0"/>
    <n v="0"/>
    <n v="0"/>
    <n v="0"/>
    <n v="0"/>
    <n v="71"/>
    <n v="0"/>
    <n v="7"/>
    <n v="0"/>
    <n v="0"/>
    <n v="78"/>
  </r>
  <r>
    <x v="3019"/>
    <n v="0"/>
    <n v="0"/>
    <n v="0"/>
    <n v="377"/>
    <n v="0"/>
    <n v="0"/>
    <n v="0"/>
    <n v="0"/>
    <n v="0"/>
    <n v="0"/>
    <n v="377"/>
  </r>
  <r>
    <x v="3020"/>
    <n v="0"/>
    <n v="0"/>
    <n v="0"/>
    <n v="0"/>
    <n v="0"/>
    <n v="104"/>
    <n v="0"/>
    <n v="0"/>
    <n v="0"/>
    <n v="0"/>
    <n v="104"/>
  </r>
  <r>
    <x v="3021"/>
    <n v="0"/>
    <n v="7"/>
    <n v="0"/>
    <n v="0"/>
    <n v="0"/>
    <n v="524"/>
    <n v="0"/>
    <n v="97"/>
    <n v="0"/>
    <n v="0"/>
    <n v="628"/>
  </r>
  <r>
    <x v="3022"/>
    <n v="0"/>
    <n v="0"/>
    <n v="0"/>
    <n v="0"/>
    <n v="66"/>
    <n v="30"/>
    <n v="0"/>
    <n v="0"/>
    <n v="0"/>
    <n v="0"/>
    <n v="96"/>
  </r>
  <r>
    <x v="3023"/>
    <n v="0"/>
    <n v="9"/>
    <n v="0"/>
    <n v="516"/>
    <n v="0"/>
    <n v="0"/>
    <n v="0"/>
    <n v="0"/>
    <n v="0"/>
    <n v="0"/>
    <n v="525"/>
  </r>
  <r>
    <x v="3024"/>
    <n v="0"/>
    <n v="8"/>
    <n v="0"/>
    <n v="0"/>
    <n v="0"/>
    <n v="355"/>
    <n v="0"/>
    <n v="102"/>
    <n v="0"/>
    <n v="0"/>
    <n v="465"/>
  </r>
  <r>
    <x v="3025"/>
    <n v="0"/>
    <n v="14"/>
    <n v="0"/>
    <n v="0"/>
    <n v="0"/>
    <n v="296"/>
    <n v="0"/>
    <n v="77"/>
    <n v="0"/>
    <n v="0"/>
    <n v="387"/>
  </r>
  <r>
    <x v="3026"/>
    <n v="0"/>
    <n v="2"/>
    <n v="0"/>
    <n v="0"/>
    <n v="73"/>
    <n v="28"/>
    <n v="0"/>
    <n v="0"/>
    <n v="0"/>
    <n v="0"/>
    <n v="103"/>
  </r>
  <r>
    <x v="3027"/>
    <n v="0"/>
    <n v="5"/>
    <n v="0"/>
    <n v="0"/>
    <n v="287"/>
    <n v="220"/>
    <n v="0"/>
    <n v="0"/>
    <n v="0"/>
    <n v="0"/>
    <n v="512"/>
  </r>
  <r>
    <x v="3028"/>
    <n v="0"/>
    <n v="0"/>
    <n v="0"/>
    <n v="0"/>
    <n v="403"/>
    <n v="247"/>
    <n v="0"/>
    <n v="0"/>
    <n v="0"/>
    <n v="0"/>
    <n v="650"/>
  </r>
  <r>
    <x v="3029"/>
    <n v="0"/>
    <n v="8"/>
    <n v="0"/>
    <n v="0"/>
    <n v="231"/>
    <n v="66"/>
    <n v="0"/>
    <n v="0"/>
    <n v="0"/>
    <n v="0"/>
    <n v="305"/>
  </r>
  <r>
    <x v="3030"/>
    <n v="0"/>
    <n v="0"/>
    <n v="0"/>
    <n v="363"/>
    <n v="0"/>
    <n v="0"/>
    <n v="0"/>
    <n v="0"/>
    <n v="0"/>
    <n v="0"/>
    <n v="363"/>
  </r>
  <r>
    <x v="3031"/>
    <n v="0"/>
    <n v="29"/>
    <n v="0"/>
    <n v="0"/>
    <n v="540"/>
    <n v="571"/>
    <n v="0"/>
    <n v="0"/>
    <n v="0"/>
    <n v="0"/>
    <n v="1140"/>
  </r>
  <r>
    <x v="3032"/>
    <n v="0"/>
    <n v="3"/>
    <n v="0"/>
    <n v="70"/>
    <n v="58"/>
    <n v="0"/>
    <n v="0"/>
    <n v="0"/>
    <n v="0"/>
    <n v="0"/>
    <n v="131"/>
  </r>
  <r>
    <x v="3033"/>
    <n v="0"/>
    <n v="0"/>
    <n v="0"/>
    <n v="0"/>
    <n v="254"/>
    <n v="262"/>
    <n v="0"/>
    <n v="0"/>
    <n v="0"/>
    <n v="0"/>
    <n v="516"/>
  </r>
  <r>
    <x v="3034"/>
    <n v="0"/>
    <n v="0"/>
    <n v="0"/>
    <n v="0"/>
    <n v="207"/>
    <n v="245"/>
    <n v="0"/>
    <n v="0"/>
    <n v="0"/>
    <n v="0"/>
    <n v="452"/>
  </r>
  <r>
    <x v="3035"/>
    <n v="0"/>
    <n v="0"/>
    <n v="0"/>
    <n v="0"/>
    <n v="280"/>
    <n v="147"/>
    <n v="0"/>
    <n v="0"/>
    <n v="0"/>
    <n v="0"/>
    <n v="427"/>
  </r>
  <r>
    <x v="3036"/>
    <n v="0"/>
    <n v="20"/>
    <n v="0"/>
    <n v="0"/>
    <n v="418"/>
    <n v="217"/>
    <n v="0"/>
    <n v="0"/>
    <n v="0"/>
    <n v="0"/>
    <n v="655"/>
  </r>
  <r>
    <x v="3037"/>
    <n v="0"/>
    <n v="3"/>
    <n v="0"/>
    <n v="0"/>
    <n v="305"/>
    <n v="0"/>
    <n v="0"/>
    <n v="0"/>
    <n v="0"/>
    <n v="0"/>
    <n v="308"/>
  </r>
  <r>
    <x v="3038"/>
    <n v="0"/>
    <n v="11"/>
    <n v="0"/>
    <n v="0"/>
    <n v="307"/>
    <n v="313"/>
    <n v="0"/>
    <n v="0"/>
    <n v="0"/>
    <n v="0"/>
    <n v="631"/>
  </r>
  <r>
    <x v="3039"/>
    <n v="0"/>
    <n v="12"/>
    <n v="0"/>
    <n v="0"/>
    <n v="310"/>
    <n v="188"/>
    <n v="0"/>
    <n v="0"/>
    <n v="0"/>
    <n v="0"/>
    <n v="510"/>
  </r>
  <r>
    <x v="3040"/>
    <n v="0"/>
    <n v="7"/>
    <n v="0"/>
    <n v="0"/>
    <n v="307"/>
    <n v="186"/>
    <n v="0"/>
    <n v="0"/>
    <n v="0"/>
    <n v="0"/>
    <n v="500"/>
  </r>
  <r>
    <x v="3041"/>
    <n v="0"/>
    <n v="22"/>
    <n v="0"/>
    <n v="894"/>
    <n v="0"/>
    <n v="0"/>
    <n v="0"/>
    <n v="0"/>
    <n v="0"/>
    <n v="0"/>
    <n v="916"/>
  </r>
  <r>
    <x v="3042"/>
    <n v="0"/>
    <n v="18"/>
    <n v="0"/>
    <n v="177"/>
    <n v="237"/>
    <n v="0"/>
    <n v="0"/>
    <n v="0"/>
    <n v="0"/>
    <n v="0"/>
    <n v="432"/>
  </r>
  <r>
    <x v="3043"/>
    <n v="0"/>
    <n v="2"/>
    <n v="0"/>
    <n v="0"/>
    <n v="71"/>
    <n v="67"/>
    <n v="0"/>
    <n v="0"/>
    <n v="0"/>
    <n v="0"/>
    <n v="140"/>
  </r>
  <r>
    <x v="3044"/>
    <n v="0"/>
    <n v="0"/>
    <n v="0"/>
    <n v="0"/>
    <n v="228"/>
    <n v="139"/>
    <n v="0"/>
    <n v="0"/>
    <n v="0"/>
    <n v="0"/>
    <n v="367"/>
  </r>
  <r>
    <x v="3045"/>
    <n v="0"/>
    <n v="3"/>
    <n v="0"/>
    <n v="581"/>
    <n v="0"/>
    <n v="0"/>
    <n v="0"/>
    <n v="0"/>
    <n v="0"/>
    <n v="0"/>
    <n v="584"/>
  </r>
  <r>
    <x v="3046"/>
    <n v="0"/>
    <n v="22"/>
    <n v="0"/>
    <n v="0"/>
    <n v="578"/>
    <n v="252"/>
    <n v="0"/>
    <n v="65"/>
    <n v="38"/>
    <n v="0"/>
    <n v="955"/>
  </r>
  <r>
    <x v="3047"/>
    <n v="0"/>
    <n v="21"/>
    <n v="0"/>
    <n v="0"/>
    <n v="302"/>
    <n v="181"/>
    <n v="0"/>
    <n v="0"/>
    <n v="0"/>
    <n v="0"/>
    <n v="504"/>
  </r>
  <r>
    <x v="3048"/>
    <n v="0"/>
    <n v="2"/>
    <n v="0"/>
    <n v="0"/>
    <n v="174"/>
    <n v="88"/>
    <n v="0"/>
    <n v="0"/>
    <n v="0"/>
    <n v="0"/>
    <n v="264"/>
  </r>
  <r>
    <x v="3049"/>
    <n v="0"/>
    <n v="14"/>
    <n v="0"/>
    <n v="0"/>
    <n v="629"/>
    <n v="0"/>
    <n v="0"/>
    <n v="0"/>
    <n v="0"/>
    <n v="0"/>
    <n v="643"/>
  </r>
  <r>
    <x v="3050"/>
    <n v="0"/>
    <n v="0"/>
    <n v="0"/>
    <n v="595"/>
    <n v="0"/>
    <n v="0"/>
    <n v="0"/>
    <n v="0"/>
    <n v="0"/>
    <n v="0"/>
    <n v="595"/>
  </r>
  <r>
    <x v="3051"/>
    <n v="0"/>
    <n v="41"/>
    <n v="0"/>
    <n v="0"/>
    <n v="720"/>
    <n v="580"/>
    <n v="0"/>
    <n v="42"/>
    <n v="17"/>
    <n v="0"/>
    <n v="1400"/>
  </r>
  <r>
    <x v="3052"/>
    <n v="0"/>
    <n v="0"/>
    <n v="0"/>
    <n v="467"/>
    <n v="484"/>
    <n v="0"/>
    <n v="0"/>
    <n v="0"/>
    <n v="0"/>
    <n v="0"/>
    <n v="951"/>
  </r>
  <r>
    <x v="3053"/>
    <n v="0"/>
    <n v="0"/>
    <n v="0"/>
    <n v="902"/>
    <n v="0"/>
    <n v="0"/>
    <n v="0"/>
    <n v="0"/>
    <n v="0"/>
    <n v="0"/>
    <n v="902"/>
  </r>
  <r>
    <x v="3054"/>
    <n v="0"/>
    <n v="16"/>
    <n v="0"/>
    <n v="343"/>
    <n v="322"/>
    <n v="0"/>
    <n v="0"/>
    <n v="0"/>
    <n v="0"/>
    <n v="0"/>
    <n v="681"/>
  </r>
  <r>
    <x v="3055"/>
    <n v="0"/>
    <n v="11"/>
    <n v="0"/>
    <n v="0"/>
    <n v="543"/>
    <n v="257"/>
    <n v="0"/>
    <n v="0"/>
    <n v="0"/>
    <n v="0"/>
    <n v="811"/>
  </r>
  <r>
    <x v="3056"/>
    <n v="0"/>
    <n v="0"/>
    <n v="0"/>
    <n v="0"/>
    <n v="185"/>
    <n v="92"/>
    <n v="0"/>
    <n v="0"/>
    <n v="0"/>
    <n v="0"/>
    <n v="277"/>
  </r>
  <r>
    <x v="3057"/>
    <n v="0"/>
    <n v="20"/>
    <n v="0"/>
    <n v="0"/>
    <n v="196"/>
    <n v="114"/>
    <n v="0"/>
    <n v="33"/>
    <n v="10"/>
    <n v="0"/>
    <n v="373"/>
  </r>
  <r>
    <x v="3058"/>
    <n v="0"/>
    <n v="6"/>
    <n v="0"/>
    <n v="595"/>
    <n v="0"/>
    <n v="0"/>
    <n v="0"/>
    <n v="0"/>
    <n v="0"/>
    <n v="0"/>
    <n v="601"/>
  </r>
  <r>
    <x v="3059"/>
    <n v="0"/>
    <n v="0"/>
    <n v="0"/>
    <n v="555"/>
    <n v="0"/>
    <n v="0"/>
    <n v="0"/>
    <n v="0"/>
    <n v="0"/>
    <n v="0"/>
    <n v="555"/>
  </r>
  <r>
    <x v="3060"/>
    <n v="0"/>
    <n v="0"/>
    <n v="0"/>
    <n v="338"/>
    <n v="372"/>
    <n v="283"/>
    <n v="0"/>
    <n v="0"/>
    <n v="0"/>
    <n v="0"/>
    <n v="993"/>
  </r>
  <r>
    <x v="3061"/>
    <n v="0"/>
    <n v="4"/>
    <n v="0"/>
    <n v="0"/>
    <n v="102"/>
    <n v="58"/>
    <n v="0"/>
    <n v="0"/>
    <n v="0"/>
    <n v="0"/>
    <n v="164"/>
  </r>
  <r>
    <x v="3062"/>
    <n v="0"/>
    <n v="0"/>
    <n v="0"/>
    <n v="0"/>
    <n v="662"/>
    <n v="731"/>
    <n v="0"/>
    <n v="0"/>
    <n v="0"/>
    <n v="0"/>
    <n v="1393"/>
  </r>
  <r>
    <x v="3063"/>
    <n v="0"/>
    <n v="0"/>
    <n v="0"/>
    <n v="0"/>
    <n v="384"/>
    <n v="476"/>
    <n v="0"/>
    <n v="0"/>
    <n v="0"/>
    <n v="0"/>
    <n v="860"/>
  </r>
  <r>
    <x v="3064"/>
    <n v="0"/>
    <n v="5"/>
    <n v="0"/>
    <n v="205"/>
    <n v="185"/>
    <n v="0"/>
    <n v="0"/>
    <n v="0"/>
    <n v="0"/>
    <n v="0"/>
    <n v="395"/>
  </r>
  <r>
    <x v="3065"/>
    <n v="0"/>
    <n v="4"/>
    <n v="0"/>
    <n v="0"/>
    <n v="353"/>
    <n v="0"/>
    <n v="0"/>
    <n v="0"/>
    <n v="0"/>
    <n v="0"/>
    <n v="357"/>
  </r>
  <r>
    <x v="3066"/>
    <n v="0"/>
    <n v="0"/>
    <n v="0"/>
    <n v="0"/>
    <n v="276"/>
    <n v="0"/>
    <n v="0"/>
    <n v="0"/>
    <n v="0"/>
    <n v="0"/>
    <n v="276"/>
  </r>
  <r>
    <x v="3067"/>
    <n v="0"/>
    <n v="0"/>
    <n v="0"/>
    <n v="0"/>
    <n v="598"/>
    <n v="490"/>
    <n v="0"/>
    <n v="0"/>
    <n v="0"/>
    <n v="0"/>
    <n v="1088"/>
  </r>
  <r>
    <x v="3068"/>
    <n v="0"/>
    <n v="0"/>
    <n v="0"/>
    <n v="0"/>
    <n v="617"/>
    <n v="910"/>
    <n v="0"/>
    <n v="0"/>
    <n v="0"/>
    <n v="0"/>
    <n v="1527"/>
  </r>
  <r>
    <x v="3069"/>
    <n v="0"/>
    <n v="2"/>
    <n v="0"/>
    <n v="0"/>
    <n v="271"/>
    <n v="409"/>
    <n v="0"/>
    <n v="0"/>
    <n v="0"/>
    <n v="0"/>
    <n v="682"/>
  </r>
  <r>
    <x v="3070"/>
    <n v="0"/>
    <n v="0"/>
    <n v="0"/>
    <n v="0"/>
    <n v="272"/>
    <n v="303"/>
    <n v="0"/>
    <n v="0"/>
    <n v="0"/>
    <n v="0"/>
    <n v="575"/>
  </r>
  <r>
    <x v="3071"/>
    <n v="0"/>
    <n v="11"/>
    <n v="0"/>
    <n v="0"/>
    <n v="271"/>
    <n v="142"/>
    <n v="0"/>
    <n v="0"/>
    <n v="0"/>
    <n v="0"/>
    <n v="424"/>
  </r>
  <r>
    <x v="3072"/>
    <n v="0"/>
    <n v="0"/>
    <n v="0"/>
    <n v="690"/>
    <n v="0"/>
    <n v="0"/>
    <n v="0"/>
    <n v="0"/>
    <n v="0"/>
    <n v="0"/>
    <n v="690"/>
  </r>
  <r>
    <x v="3073"/>
    <n v="0"/>
    <n v="0"/>
    <n v="0"/>
    <n v="493"/>
    <n v="0"/>
    <n v="0"/>
    <n v="0"/>
    <n v="0"/>
    <n v="0"/>
    <n v="0"/>
    <n v="493"/>
  </r>
  <r>
    <x v="3074"/>
    <n v="0"/>
    <n v="0"/>
    <n v="0"/>
    <n v="216"/>
    <n v="0"/>
    <n v="0"/>
    <n v="0"/>
    <n v="0"/>
    <n v="0"/>
    <n v="0"/>
    <n v="216"/>
  </r>
  <r>
    <x v="3075"/>
    <n v="0"/>
    <n v="3"/>
    <n v="0"/>
    <n v="0"/>
    <n v="236"/>
    <n v="123"/>
    <n v="0"/>
    <n v="21"/>
    <n v="9"/>
    <n v="0"/>
    <n v="392"/>
  </r>
  <r>
    <x v="3076"/>
    <n v="0"/>
    <n v="13"/>
    <n v="0"/>
    <n v="0"/>
    <n v="276"/>
    <n v="191"/>
    <n v="0"/>
    <n v="0"/>
    <n v="0"/>
    <n v="0"/>
    <n v="480"/>
  </r>
  <r>
    <x v="3077"/>
    <n v="0"/>
    <n v="0"/>
    <n v="0"/>
    <n v="0"/>
    <n v="296"/>
    <n v="0"/>
    <n v="0"/>
    <n v="0"/>
    <n v="0"/>
    <n v="0"/>
    <n v="296"/>
  </r>
  <r>
    <x v="3078"/>
    <n v="0"/>
    <n v="10"/>
    <n v="0"/>
    <n v="0"/>
    <n v="0"/>
    <n v="536"/>
    <n v="0"/>
    <n v="26"/>
    <n v="0"/>
    <n v="0"/>
    <n v="572"/>
  </r>
  <r>
    <x v="3079"/>
    <n v="0"/>
    <n v="0"/>
    <n v="0"/>
    <n v="363"/>
    <n v="0"/>
    <n v="0"/>
    <n v="0"/>
    <n v="0"/>
    <n v="0"/>
    <n v="0"/>
    <n v="363"/>
  </r>
  <r>
    <x v="3080"/>
    <n v="0"/>
    <n v="0"/>
    <n v="0"/>
    <n v="0"/>
    <n v="230"/>
    <n v="0"/>
    <n v="0"/>
    <n v="0"/>
    <n v="0"/>
    <n v="0"/>
    <n v="230"/>
  </r>
  <r>
    <x v="3081"/>
    <n v="0"/>
    <n v="7"/>
    <n v="0"/>
    <n v="0"/>
    <n v="251"/>
    <n v="0"/>
    <n v="0"/>
    <n v="0"/>
    <n v="0"/>
    <n v="0"/>
    <n v="258"/>
  </r>
  <r>
    <x v="3082"/>
    <n v="0"/>
    <n v="5"/>
    <n v="0"/>
    <n v="586"/>
    <n v="0"/>
    <n v="0"/>
    <n v="0"/>
    <n v="0"/>
    <n v="0"/>
    <n v="0"/>
    <n v="591"/>
  </r>
  <r>
    <x v="3083"/>
    <n v="0"/>
    <n v="27"/>
    <n v="0"/>
    <n v="0"/>
    <n v="430"/>
    <n v="594"/>
    <n v="0"/>
    <n v="189"/>
    <n v="0"/>
    <n v="0"/>
    <n v="1240"/>
  </r>
  <r>
    <x v="3084"/>
    <n v="0"/>
    <n v="0"/>
    <n v="0"/>
    <n v="0"/>
    <n v="573"/>
    <n v="310"/>
    <n v="0"/>
    <n v="0"/>
    <n v="0"/>
    <n v="0"/>
    <n v="883"/>
  </r>
  <r>
    <x v="3085"/>
    <n v="0"/>
    <n v="0"/>
    <n v="0"/>
    <n v="0"/>
    <n v="581"/>
    <n v="1001"/>
    <n v="0"/>
    <n v="158"/>
    <n v="0"/>
    <n v="0"/>
    <n v="1740"/>
  </r>
  <r>
    <x v="3086"/>
    <n v="0"/>
    <n v="0"/>
    <n v="0"/>
    <n v="0"/>
    <n v="300"/>
    <n v="0"/>
    <n v="0"/>
    <n v="0"/>
    <n v="0"/>
    <n v="0"/>
    <n v="300"/>
  </r>
  <r>
    <x v="3087"/>
    <n v="0"/>
    <n v="54"/>
    <n v="0"/>
    <n v="0"/>
    <n v="354"/>
    <n v="212"/>
    <n v="0"/>
    <n v="0"/>
    <n v="0"/>
    <n v="0"/>
    <n v="620"/>
  </r>
  <r>
    <x v="3088"/>
    <n v="0"/>
    <n v="0"/>
    <n v="0"/>
    <n v="0"/>
    <n v="422"/>
    <n v="405"/>
    <n v="0"/>
    <n v="0"/>
    <n v="0"/>
    <n v="0"/>
    <n v="827"/>
  </r>
  <r>
    <x v="3089"/>
    <n v="0"/>
    <n v="8"/>
    <n v="0"/>
    <n v="0"/>
    <n v="184"/>
    <n v="127"/>
    <n v="0"/>
    <n v="0"/>
    <n v="0"/>
    <n v="0"/>
    <n v="319"/>
  </r>
  <r>
    <x v="3090"/>
    <n v="0"/>
    <n v="0"/>
    <n v="0"/>
    <n v="0"/>
    <n v="268"/>
    <n v="90"/>
    <n v="0"/>
    <n v="0"/>
    <n v="0"/>
    <n v="0"/>
    <n v="358"/>
  </r>
  <r>
    <x v="3091"/>
    <n v="0"/>
    <n v="0"/>
    <n v="0"/>
    <n v="0"/>
    <n v="0"/>
    <n v="940"/>
    <n v="0"/>
    <n v="169"/>
    <n v="0"/>
    <n v="0"/>
    <n v="1109"/>
  </r>
  <r>
    <x v="3092"/>
    <n v="0"/>
    <n v="0"/>
    <n v="0"/>
    <n v="0"/>
    <n v="523"/>
    <n v="286"/>
    <n v="0"/>
    <n v="0"/>
    <n v="0"/>
    <n v="0"/>
    <n v="809"/>
  </r>
  <r>
    <x v="3093"/>
    <n v="0"/>
    <n v="8"/>
    <n v="0"/>
    <n v="0"/>
    <n v="248"/>
    <n v="166"/>
    <n v="0"/>
    <n v="83"/>
    <n v="0"/>
    <n v="0"/>
    <n v="505"/>
  </r>
  <r>
    <x v="3094"/>
    <n v="0"/>
    <n v="0"/>
    <n v="0"/>
    <n v="0"/>
    <n v="537"/>
    <n v="365"/>
    <n v="0"/>
    <n v="0"/>
    <n v="0"/>
    <n v="0"/>
    <n v="902"/>
  </r>
  <r>
    <x v="3095"/>
    <n v="0"/>
    <n v="0"/>
    <n v="0"/>
    <n v="0"/>
    <n v="682"/>
    <n v="452"/>
    <n v="0"/>
    <n v="0"/>
    <n v="0"/>
    <n v="0"/>
    <n v="1134"/>
  </r>
  <r>
    <x v="3096"/>
    <n v="0"/>
    <n v="37"/>
    <n v="0"/>
    <n v="0"/>
    <n v="737"/>
    <n v="903"/>
    <n v="0"/>
    <n v="0"/>
    <n v="0"/>
    <n v="0"/>
    <n v="1677"/>
  </r>
  <r>
    <x v="3097"/>
    <n v="0"/>
    <n v="10"/>
    <n v="0"/>
    <n v="639"/>
    <n v="0"/>
    <n v="0"/>
    <n v="0"/>
    <n v="0"/>
    <n v="0"/>
    <n v="0"/>
    <n v="649"/>
  </r>
  <r>
    <x v="3098"/>
    <n v="0"/>
    <n v="0"/>
    <n v="0"/>
    <n v="0"/>
    <n v="638"/>
    <n v="0"/>
    <n v="0"/>
    <n v="133"/>
    <n v="94"/>
    <n v="0"/>
    <n v="865"/>
  </r>
  <r>
    <x v="3099"/>
    <n v="0"/>
    <n v="15"/>
    <n v="0"/>
    <n v="790"/>
    <n v="0"/>
    <n v="0"/>
    <n v="0"/>
    <n v="0"/>
    <n v="0"/>
    <n v="0"/>
    <n v="805"/>
  </r>
  <r>
    <x v="3100"/>
    <n v="0"/>
    <n v="13"/>
    <n v="0"/>
    <n v="0"/>
    <n v="287"/>
    <n v="221"/>
    <n v="0"/>
    <n v="0"/>
    <n v="0"/>
    <n v="0"/>
    <n v="521"/>
  </r>
  <r>
    <x v="3101"/>
    <n v="0"/>
    <n v="3"/>
    <n v="0"/>
    <n v="0"/>
    <n v="239"/>
    <n v="109"/>
    <n v="0"/>
    <n v="161"/>
    <n v="0"/>
    <n v="0"/>
    <n v="512"/>
  </r>
  <r>
    <x v="3102"/>
    <n v="0"/>
    <n v="0"/>
    <n v="0"/>
    <n v="0"/>
    <n v="416"/>
    <n v="463"/>
    <n v="0"/>
    <n v="0"/>
    <n v="0"/>
    <n v="0"/>
    <n v="879"/>
  </r>
  <r>
    <x v="3103"/>
    <n v="0"/>
    <n v="6"/>
    <n v="0"/>
    <n v="0"/>
    <n v="0"/>
    <n v="269"/>
    <n v="0"/>
    <n v="111"/>
    <n v="47"/>
    <n v="0"/>
    <n v="433"/>
  </r>
  <r>
    <x v="3104"/>
    <n v="0"/>
    <n v="0"/>
    <n v="0"/>
    <n v="0"/>
    <n v="566"/>
    <n v="503"/>
    <n v="0"/>
    <n v="114"/>
    <n v="0"/>
    <n v="0"/>
    <n v="1183"/>
  </r>
  <r>
    <x v="3105"/>
    <n v="0"/>
    <n v="5"/>
    <n v="0"/>
    <n v="0"/>
    <n v="60"/>
    <n v="35"/>
    <n v="0"/>
    <n v="0"/>
    <n v="0"/>
    <n v="0"/>
    <n v="100"/>
  </r>
  <r>
    <x v="3106"/>
    <n v="0"/>
    <n v="0"/>
    <n v="0"/>
    <n v="85"/>
    <n v="98"/>
    <n v="87"/>
    <n v="0"/>
    <n v="0"/>
    <n v="0"/>
    <n v="0"/>
    <n v="270"/>
  </r>
  <r>
    <x v="3107"/>
    <n v="0"/>
    <n v="27"/>
    <n v="0"/>
    <n v="570"/>
    <n v="419"/>
    <n v="265"/>
    <n v="0"/>
    <n v="0"/>
    <n v="0"/>
    <n v="0"/>
    <n v="1281"/>
  </r>
  <r>
    <x v="3108"/>
    <n v="0"/>
    <n v="6"/>
    <n v="0"/>
    <n v="0"/>
    <n v="0"/>
    <n v="309"/>
    <n v="0"/>
    <n v="0"/>
    <n v="0"/>
    <n v="0"/>
    <n v="315"/>
  </r>
  <r>
    <x v="3109"/>
    <n v="0"/>
    <n v="30"/>
    <n v="0"/>
    <n v="232"/>
    <n v="264"/>
    <n v="0"/>
    <n v="0"/>
    <n v="0"/>
    <n v="0"/>
    <n v="0"/>
    <n v="526"/>
  </r>
  <r>
    <x v="3110"/>
    <n v="0"/>
    <n v="55"/>
    <n v="0"/>
    <n v="374"/>
    <n v="0"/>
    <n v="0"/>
    <n v="0"/>
    <n v="0"/>
    <n v="0"/>
    <n v="0"/>
    <n v="429"/>
  </r>
  <r>
    <x v="3111"/>
    <n v="0"/>
    <n v="0"/>
    <n v="0"/>
    <n v="176"/>
    <n v="0"/>
    <n v="0"/>
    <n v="0"/>
    <n v="0"/>
    <n v="0"/>
    <n v="0"/>
    <n v="176"/>
  </r>
  <r>
    <x v="3112"/>
    <n v="0"/>
    <n v="6"/>
    <n v="0"/>
    <n v="102"/>
    <n v="95"/>
    <n v="55"/>
    <n v="0"/>
    <n v="0"/>
    <n v="0"/>
    <n v="0"/>
    <n v="258"/>
  </r>
  <r>
    <x v="3113"/>
    <n v="0"/>
    <n v="5"/>
    <n v="0"/>
    <n v="0"/>
    <n v="235"/>
    <n v="48"/>
    <n v="0"/>
    <n v="0"/>
    <n v="0"/>
    <n v="0"/>
    <n v="288"/>
  </r>
  <r>
    <x v="3114"/>
    <n v="0"/>
    <n v="0"/>
    <n v="0"/>
    <n v="253"/>
    <n v="241"/>
    <n v="392"/>
    <n v="0"/>
    <n v="108"/>
    <n v="0"/>
    <n v="0"/>
    <n v="994"/>
  </r>
  <r>
    <x v="3115"/>
    <n v="0"/>
    <n v="0"/>
    <n v="0"/>
    <n v="367"/>
    <n v="327"/>
    <n v="0"/>
    <n v="0"/>
    <n v="0"/>
    <n v="0"/>
    <n v="0"/>
    <n v="694"/>
  </r>
  <r>
    <x v="3116"/>
    <n v="0"/>
    <n v="0"/>
    <n v="0"/>
    <n v="0"/>
    <n v="548"/>
    <n v="880"/>
    <n v="0"/>
    <n v="0"/>
    <n v="0"/>
    <n v="0"/>
    <n v="1428"/>
  </r>
  <r>
    <x v="3117"/>
    <n v="0"/>
    <n v="4"/>
    <n v="0"/>
    <n v="0"/>
    <n v="251"/>
    <n v="154"/>
    <n v="0"/>
    <n v="20"/>
    <n v="15"/>
    <n v="0"/>
    <n v="444"/>
  </r>
  <r>
    <x v="3118"/>
    <n v="0"/>
    <n v="4"/>
    <n v="0"/>
    <n v="0"/>
    <n v="173"/>
    <n v="132"/>
    <n v="0"/>
    <n v="0"/>
    <n v="0"/>
    <n v="0"/>
    <n v="309"/>
  </r>
  <r>
    <x v="3119"/>
    <n v="0"/>
    <n v="15"/>
    <n v="0"/>
    <n v="0"/>
    <n v="368"/>
    <n v="111"/>
    <n v="0"/>
    <n v="0"/>
    <n v="0"/>
    <n v="0"/>
    <n v="494"/>
  </r>
  <r>
    <x v="3120"/>
    <n v="0"/>
    <n v="0"/>
    <n v="0"/>
    <n v="0"/>
    <n v="391"/>
    <n v="241"/>
    <n v="0"/>
    <n v="0"/>
    <n v="0"/>
    <n v="0"/>
    <n v="632"/>
  </r>
  <r>
    <x v="3121"/>
    <n v="0"/>
    <n v="0"/>
    <n v="0"/>
    <n v="0"/>
    <n v="778"/>
    <n v="689"/>
    <n v="0"/>
    <n v="0"/>
    <n v="0"/>
    <n v="0"/>
    <n v="1467"/>
  </r>
  <r>
    <x v="3122"/>
    <n v="0"/>
    <n v="4"/>
    <n v="0"/>
    <n v="0"/>
    <n v="334"/>
    <n v="63"/>
    <n v="0"/>
    <n v="0"/>
    <n v="0"/>
    <n v="0"/>
    <n v="401"/>
  </r>
  <r>
    <x v="3123"/>
    <n v="0"/>
    <n v="8"/>
    <n v="0"/>
    <n v="611"/>
    <n v="0"/>
    <n v="0"/>
    <n v="0"/>
    <n v="0"/>
    <n v="0"/>
    <n v="0"/>
    <n v="619"/>
  </r>
  <r>
    <x v="3124"/>
    <n v="0"/>
    <n v="32"/>
    <n v="0"/>
    <n v="0"/>
    <n v="559"/>
    <n v="519"/>
    <n v="0"/>
    <n v="0"/>
    <n v="0"/>
    <n v="0"/>
    <n v="1110"/>
  </r>
  <r>
    <x v="3125"/>
    <n v="0"/>
    <n v="0"/>
    <n v="0"/>
    <n v="0"/>
    <n v="395"/>
    <n v="432"/>
    <n v="0"/>
    <n v="187"/>
    <n v="0"/>
    <n v="0"/>
    <n v="1014"/>
  </r>
  <r>
    <x v="3126"/>
    <n v="0"/>
    <n v="2"/>
    <n v="0"/>
    <n v="0"/>
    <n v="0"/>
    <n v="471"/>
    <n v="0"/>
    <n v="88"/>
    <n v="0"/>
    <n v="0"/>
    <n v="561"/>
  </r>
  <r>
    <x v="3127"/>
    <n v="0"/>
    <n v="0"/>
    <n v="0"/>
    <n v="145"/>
    <n v="168"/>
    <n v="165"/>
    <n v="0"/>
    <n v="0"/>
    <n v="0"/>
    <n v="0"/>
    <n v="478"/>
  </r>
  <r>
    <x v="3128"/>
    <n v="0"/>
    <n v="0"/>
    <n v="0"/>
    <n v="0"/>
    <n v="488"/>
    <n v="438"/>
    <n v="0"/>
    <n v="0"/>
    <n v="0"/>
    <n v="0"/>
    <n v="926"/>
  </r>
  <r>
    <x v="3129"/>
    <n v="0"/>
    <n v="7"/>
    <n v="0"/>
    <n v="0"/>
    <n v="199"/>
    <n v="0"/>
    <n v="0"/>
    <n v="0"/>
    <n v="0"/>
    <n v="0"/>
    <n v="206"/>
  </r>
  <r>
    <x v="3130"/>
    <n v="0"/>
    <n v="5"/>
    <n v="0"/>
    <n v="0"/>
    <n v="0"/>
    <n v="440"/>
    <n v="0"/>
    <n v="0"/>
    <n v="0"/>
    <n v="0"/>
    <n v="445"/>
  </r>
  <r>
    <x v="3131"/>
    <n v="0"/>
    <n v="13"/>
    <n v="0"/>
    <n v="0"/>
    <n v="284"/>
    <n v="316"/>
    <n v="0"/>
    <n v="83"/>
    <n v="44"/>
    <n v="0"/>
    <n v="740"/>
  </r>
  <r>
    <x v="3132"/>
    <n v="0"/>
    <n v="4"/>
    <n v="0"/>
    <n v="0"/>
    <n v="93"/>
    <n v="48"/>
    <n v="0"/>
    <n v="0"/>
    <n v="0"/>
    <n v="0"/>
    <n v="145"/>
  </r>
  <r>
    <x v="3133"/>
    <n v="0"/>
    <n v="16"/>
    <n v="0"/>
    <n v="0"/>
    <n v="260"/>
    <n v="130"/>
    <n v="0"/>
    <n v="0"/>
    <n v="0"/>
    <n v="0"/>
    <n v="406"/>
  </r>
  <r>
    <x v="3134"/>
    <n v="0"/>
    <n v="8"/>
    <n v="0"/>
    <n v="0"/>
    <n v="314"/>
    <n v="362"/>
    <n v="0"/>
    <n v="0"/>
    <n v="0"/>
    <n v="0"/>
    <n v="684"/>
  </r>
  <r>
    <x v="3135"/>
    <n v="0"/>
    <n v="25"/>
    <n v="0"/>
    <n v="0"/>
    <n v="303"/>
    <n v="204"/>
    <n v="0"/>
    <n v="0"/>
    <n v="0"/>
    <n v="0"/>
    <n v="532"/>
  </r>
  <r>
    <x v="3136"/>
    <n v="0"/>
    <n v="9"/>
    <n v="0"/>
    <n v="0"/>
    <n v="260"/>
    <n v="75"/>
    <n v="0"/>
    <n v="0"/>
    <n v="0"/>
    <n v="0"/>
    <n v="344"/>
  </r>
  <r>
    <x v="3137"/>
    <n v="0"/>
    <n v="10"/>
    <n v="0"/>
    <n v="0"/>
    <n v="459"/>
    <n v="197"/>
    <n v="0"/>
    <n v="0"/>
    <n v="0"/>
    <n v="0"/>
    <n v="666"/>
  </r>
  <r>
    <x v="3138"/>
    <n v="0"/>
    <n v="1"/>
    <n v="0"/>
    <n v="0"/>
    <n v="415"/>
    <n v="0"/>
    <n v="0"/>
    <n v="0"/>
    <n v="92"/>
    <n v="0"/>
    <n v="508"/>
  </r>
  <r>
    <x v="3139"/>
    <n v="0"/>
    <n v="17"/>
    <n v="0"/>
    <n v="0"/>
    <n v="631"/>
    <n v="293"/>
    <n v="0"/>
    <n v="0"/>
    <n v="0"/>
    <n v="0"/>
    <n v="941"/>
  </r>
  <r>
    <x v="3140"/>
    <n v="0"/>
    <n v="0"/>
    <n v="0"/>
    <n v="0"/>
    <n v="201"/>
    <n v="131"/>
    <n v="0"/>
    <n v="0"/>
    <n v="0"/>
    <n v="0"/>
    <n v="332"/>
  </r>
  <r>
    <x v="3141"/>
    <n v="0"/>
    <n v="0"/>
    <n v="0"/>
    <n v="0"/>
    <n v="350"/>
    <n v="165"/>
    <n v="0"/>
    <n v="0"/>
    <n v="0"/>
    <n v="0"/>
    <n v="515"/>
  </r>
  <r>
    <x v="3142"/>
    <n v="0"/>
    <n v="0"/>
    <n v="0"/>
    <n v="0"/>
    <n v="0"/>
    <n v="442"/>
    <n v="0"/>
    <n v="0"/>
    <n v="0"/>
    <n v="0"/>
    <n v="442"/>
  </r>
  <r>
    <x v="3143"/>
    <n v="0"/>
    <n v="14"/>
    <n v="0"/>
    <n v="0"/>
    <n v="367"/>
    <n v="371"/>
    <n v="0"/>
    <n v="99"/>
    <n v="65"/>
    <n v="0"/>
    <n v="916"/>
  </r>
  <r>
    <x v="3144"/>
    <n v="0"/>
    <n v="0"/>
    <n v="0"/>
    <n v="0"/>
    <n v="271"/>
    <n v="0"/>
    <n v="0"/>
    <n v="0"/>
    <n v="0"/>
    <n v="0"/>
    <n v="271"/>
  </r>
  <r>
    <x v="3145"/>
    <n v="0"/>
    <n v="15"/>
    <n v="0"/>
    <n v="0"/>
    <n v="389"/>
    <n v="370"/>
    <n v="0"/>
    <n v="0"/>
    <n v="0"/>
    <n v="0"/>
    <n v="774"/>
  </r>
  <r>
    <x v="3146"/>
    <n v="0"/>
    <n v="1"/>
    <n v="0"/>
    <n v="0"/>
    <n v="243"/>
    <n v="95"/>
    <n v="0"/>
    <n v="0"/>
    <n v="0"/>
    <n v="0"/>
    <n v="339"/>
  </r>
  <r>
    <x v="3147"/>
    <n v="0"/>
    <n v="8"/>
    <n v="0"/>
    <n v="0"/>
    <n v="257"/>
    <n v="0"/>
    <n v="0"/>
    <n v="166"/>
    <n v="68"/>
    <n v="0"/>
    <n v="499"/>
  </r>
  <r>
    <x v="3148"/>
    <n v="0"/>
    <n v="0"/>
    <n v="0"/>
    <n v="0"/>
    <n v="106"/>
    <n v="292"/>
    <n v="0"/>
    <n v="0"/>
    <n v="0"/>
    <n v="0"/>
    <n v="398"/>
  </r>
  <r>
    <x v="3149"/>
    <n v="0"/>
    <n v="0"/>
    <n v="0"/>
    <n v="0"/>
    <n v="387"/>
    <n v="299"/>
    <n v="0"/>
    <n v="82"/>
    <n v="0"/>
    <n v="0"/>
    <n v="768"/>
  </r>
  <r>
    <x v="3150"/>
    <n v="0"/>
    <n v="19"/>
    <n v="0"/>
    <n v="654"/>
    <n v="0"/>
    <n v="0"/>
    <n v="0"/>
    <n v="0"/>
    <n v="0"/>
    <n v="0"/>
    <n v="673"/>
  </r>
  <r>
    <x v="3151"/>
    <n v="0"/>
    <n v="0"/>
    <n v="0"/>
    <n v="0"/>
    <n v="507"/>
    <n v="0"/>
    <n v="0"/>
    <n v="0"/>
    <n v="0"/>
    <n v="0"/>
    <n v="507"/>
  </r>
  <r>
    <x v="3152"/>
    <n v="0"/>
    <n v="0"/>
    <n v="0"/>
    <n v="0"/>
    <n v="379"/>
    <n v="59"/>
    <n v="0"/>
    <n v="0"/>
    <n v="0"/>
    <n v="0"/>
    <n v="438"/>
  </r>
  <r>
    <x v="3153"/>
    <n v="0"/>
    <n v="5"/>
    <n v="0"/>
    <n v="0"/>
    <n v="142"/>
    <n v="55"/>
    <n v="0"/>
    <n v="0"/>
    <n v="0"/>
    <n v="0"/>
    <n v="202"/>
  </r>
  <r>
    <x v="3154"/>
    <n v="0"/>
    <n v="1"/>
    <n v="0"/>
    <n v="0"/>
    <n v="257"/>
    <n v="72"/>
    <n v="0"/>
    <n v="0"/>
    <n v="0"/>
    <n v="0"/>
    <n v="330"/>
  </r>
  <r>
    <x v="3155"/>
    <n v="0"/>
    <n v="7"/>
    <n v="0"/>
    <n v="920"/>
    <n v="0"/>
    <n v="0"/>
    <n v="0"/>
    <n v="0"/>
    <n v="0"/>
    <n v="0"/>
    <n v="927"/>
  </r>
  <r>
    <x v="3156"/>
    <n v="0"/>
    <n v="7"/>
    <n v="0"/>
    <n v="0"/>
    <n v="302"/>
    <n v="155"/>
    <n v="0"/>
    <n v="0"/>
    <n v="0"/>
    <n v="0"/>
    <n v="464"/>
  </r>
  <r>
    <x v="3157"/>
    <n v="0"/>
    <n v="21"/>
    <n v="0"/>
    <n v="0"/>
    <n v="621"/>
    <n v="331"/>
    <n v="0"/>
    <n v="0"/>
    <n v="0"/>
    <n v="0"/>
    <n v="973"/>
  </r>
  <r>
    <x v="3158"/>
    <n v="0"/>
    <n v="2"/>
    <n v="0"/>
    <n v="0"/>
    <n v="0"/>
    <n v="105"/>
    <n v="0"/>
    <n v="0"/>
    <n v="0"/>
    <n v="0"/>
    <n v="107"/>
  </r>
  <r>
    <x v="3159"/>
    <n v="0"/>
    <n v="0"/>
    <n v="0"/>
    <n v="0"/>
    <n v="668"/>
    <n v="405"/>
    <n v="0"/>
    <n v="0"/>
    <n v="0"/>
    <n v="0"/>
    <n v="1073"/>
  </r>
  <r>
    <x v="3160"/>
    <n v="0"/>
    <n v="12"/>
    <n v="0"/>
    <n v="0"/>
    <n v="204"/>
    <n v="471"/>
    <n v="0"/>
    <n v="80"/>
    <n v="0"/>
    <n v="0"/>
    <n v="767"/>
  </r>
  <r>
    <x v="3161"/>
    <n v="0"/>
    <n v="5"/>
    <n v="0"/>
    <n v="0"/>
    <n v="257"/>
    <n v="151"/>
    <n v="0"/>
    <n v="0"/>
    <n v="0"/>
    <n v="0"/>
    <n v="413"/>
  </r>
  <r>
    <x v="3162"/>
    <n v="0"/>
    <n v="0"/>
    <n v="0"/>
    <n v="0"/>
    <n v="316"/>
    <n v="182"/>
    <n v="0"/>
    <n v="0"/>
    <n v="0"/>
    <n v="0"/>
    <n v="498"/>
  </r>
  <r>
    <x v="3163"/>
    <n v="0"/>
    <n v="25"/>
    <n v="0"/>
    <n v="0"/>
    <n v="637"/>
    <n v="324"/>
    <n v="0"/>
    <n v="0"/>
    <n v="0"/>
    <n v="0"/>
    <n v="986"/>
  </r>
  <r>
    <x v="3164"/>
    <n v="0"/>
    <n v="0"/>
    <n v="0"/>
    <n v="0"/>
    <n v="213"/>
    <n v="76"/>
    <n v="0"/>
    <n v="0"/>
    <n v="0"/>
    <n v="0"/>
    <n v="289"/>
  </r>
  <r>
    <x v="3165"/>
    <n v="0"/>
    <n v="2"/>
    <n v="0"/>
    <n v="0"/>
    <n v="211"/>
    <n v="130"/>
    <n v="0"/>
    <n v="0"/>
    <n v="0"/>
    <n v="0"/>
    <n v="343"/>
  </r>
  <r>
    <x v="3166"/>
    <n v="0"/>
    <n v="0"/>
    <n v="0"/>
    <n v="0"/>
    <n v="0"/>
    <n v="180"/>
    <n v="0"/>
    <n v="0"/>
    <n v="0"/>
    <n v="0"/>
    <n v="180"/>
  </r>
  <r>
    <x v="3167"/>
    <n v="0"/>
    <n v="25"/>
    <n v="0"/>
    <n v="0"/>
    <n v="610"/>
    <n v="899"/>
    <n v="0"/>
    <n v="0"/>
    <n v="0"/>
    <n v="0"/>
    <n v="1534"/>
  </r>
  <r>
    <x v="3168"/>
    <n v="0"/>
    <n v="0"/>
    <n v="0"/>
    <n v="278"/>
    <n v="267"/>
    <n v="0"/>
    <n v="0"/>
    <n v="0"/>
    <n v="0"/>
    <n v="0"/>
    <n v="545"/>
  </r>
  <r>
    <x v="3169"/>
    <n v="0"/>
    <n v="0"/>
    <n v="0"/>
    <n v="0"/>
    <n v="0"/>
    <n v="1657"/>
    <n v="0"/>
    <n v="0"/>
    <n v="0"/>
    <n v="0"/>
    <n v="1657"/>
  </r>
  <r>
    <x v="3170"/>
    <n v="0"/>
    <n v="0"/>
    <n v="0"/>
    <n v="0"/>
    <n v="0"/>
    <n v="159"/>
    <n v="0"/>
    <n v="0"/>
    <n v="0"/>
    <n v="0"/>
    <n v="159"/>
  </r>
  <r>
    <x v="3171"/>
    <n v="0"/>
    <n v="6"/>
    <n v="0"/>
    <n v="0"/>
    <n v="0"/>
    <n v="723"/>
    <n v="0"/>
    <n v="0"/>
    <n v="0"/>
    <n v="0"/>
    <n v="729"/>
  </r>
  <r>
    <x v="3172"/>
    <n v="0"/>
    <n v="13"/>
    <n v="0"/>
    <n v="0"/>
    <n v="610"/>
    <n v="228"/>
    <n v="0"/>
    <n v="59"/>
    <n v="36"/>
    <n v="0"/>
    <n v="946"/>
  </r>
  <r>
    <x v="3173"/>
    <n v="0"/>
    <n v="21"/>
    <n v="0"/>
    <n v="0"/>
    <n v="384"/>
    <n v="513"/>
    <n v="0"/>
    <n v="0"/>
    <n v="0"/>
    <n v="0"/>
    <n v="918"/>
  </r>
  <r>
    <x v="3174"/>
    <n v="0"/>
    <n v="0"/>
    <n v="0"/>
    <n v="0"/>
    <n v="897"/>
    <n v="809"/>
    <n v="0"/>
    <n v="0"/>
    <n v="0"/>
    <n v="0"/>
    <n v="1706"/>
  </r>
  <r>
    <x v="3175"/>
    <n v="0"/>
    <n v="8"/>
    <n v="0"/>
    <n v="370"/>
    <n v="0"/>
    <n v="0"/>
    <n v="0"/>
    <n v="0"/>
    <n v="0"/>
    <n v="0"/>
    <n v="378"/>
  </r>
  <r>
    <x v="3176"/>
    <n v="0"/>
    <n v="0"/>
    <n v="0"/>
    <n v="0"/>
    <n v="0"/>
    <n v="478"/>
    <n v="0"/>
    <n v="0"/>
    <n v="0"/>
    <n v="0"/>
    <n v="478"/>
  </r>
  <r>
    <x v="3177"/>
    <n v="0"/>
    <n v="0"/>
    <n v="0"/>
    <n v="0"/>
    <n v="269"/>
    <n v="0"/>
    <n v="0"/>
    <n v="0"/>
    <n v="0"/>
    <n v="0"/>
    <n v="269"/>
  </r>
  <r>
    <x v="3178"/>
    <n v="0"/>
    <n v="0"/>
    <n v="0"/>
    <n v="0"/>
    <n v="0"/>
    <n v="282"/>
    <n v="0"/>
    <n v="0"/>
    <n v="0"/>
    <n v="0"/>
    <n v="282"/>
  </r>
  <r>
    <x v="3179"/>
    <n v="0"/>
    <n v="11"/>
    <n v="0"/>
    <n v="0"/>
    <n v="238"/>
    <n v="163"/>
    <n v="0"/>
    <n v="0"/>
    <n v="0"/>
    <n v="0"/>
    <n v="412"/>
  </r>
  <r>
    <x v="3180"/>
    <n v="0"/>
    <n v="2"/>
    <n v="0"/>
    <n v="0"/>
    <n v="207"/>
    <n v="749"/>
    <n v="0"/>
    <n v="73"/>
    <n v="0"/>
    <n v="0"/>
    <n v="1031"/>
  </r>
  <r>
    <x v="3181"/>
    <n v="0"/>
    <n v="17"/>
    <n v="0"/>
    <n v="0"/>
    <n v="1058"/>
    <n v="825"/>
    <n v="0"/>
    <n v="0"/>
    <n v="0"/>
    <n v="0"/>
    <n v="1900"/>
  </r>
  <r>
    <x v="3182"/>
    <n v="0"/>
    <n v="17"/>
    <n v="0"/>
    <n v="593"/>
    <n v="0"/>
    <n v="0"/>
    <n v="0"/>
    <n v="0"/>
    <n v="0"/>
    <n v="0"/>
    <n v="610"/>
  </r>
  <r>
    <x v="3183"/>
    <n v="0"/>
    <n v="0"/>
    <n v="0"/>
    <n v="0"/>
    <n v="577"/>
    <n v="197"/>
    <n v="0"/>
    <n v="0"/>
    <n v="0"/>
    <n v="0"/>
    <n v="774"/>
  </r>
  <r>
    <x v="3184"/>
    <n v="0"/>
    <n v="0"/>
    <n v="0"/>
    <n v="0"/>
    <n v="0"/>
    <n v="958"/>
    <n v="0"/>
    <n v="0"/>
    <n v="0"/>
    <n v="0"/>
    <n v="958"/>
  </r>
  <r>
    <x v="3185"/>
    <n v="0"/>
    <n v="23"/>
    <n v="0"/>
    <n v="365"/>
    <n v="373"/>
    <n v="384"/>
    <n v="0"/>
    <n v="0"/>
    <n v="0"/>
    <n v="0"/>
    <n v="1145"/>
  </r>
  <r>
    <x v="3186"/>
    <n v="0"/>
    <n v="0"/>
    <n v="0"/>
    <n v="0"/>
    <n v="0"/>
    <n v="439"/>
    <n v="0"/>
    <n v="0"/>
    <n v="0"/>
    <n v="0"/>
    <n v="439"/>
  </r>
  <r>
    <x v="3187"/>
    <n v="0"/>
    <n v="11"/>
    <n v="0"/>
    <n v="0"/>
    <n v="347"/>
    <n v="186"/>
    <n v="0"/>
    <n v="0"/>
    <n v="0"/>
    <n v="0"/>
    <n v="544"/>
  </r>
  <r>
    <x v="3188"/>
    <n v="0"/>
    <n v="7"/>
    <n v="0"/>
    <n v="624"/>
    <n v="0"/>
    <n v="0"/>
    <n v="0"/>
    <n v="0"/>
    <n v="0"/>
    <n v="0"/>
    <n v="631"/>
  </r>
  <r>
    <x v="3189"/>
    <n v="0"/>
    <n v="18"/>
    <n v="0"/>
    <n v="0"/>
    <n v="425"/>
    <n v="319"/>
    <n v="0"/>
    <n v="0"/>
    <n v="0"/>
    <n v="0"/>
    <n v="762"/>
  </r>
  <r>
    <x v="3190"/>
    <n v="0"/>
    <n v="0"/>
    <n v="0"/>
    <n v="700"/>
    <n v="0"/>
    <n v="0"/>
    <n v="0"/>
    <n v="0"/>
    <n v="0"/>
    <n v="0"/>
    <n v="700"/>
  </r>
  <r>
    <x v="3191"/>
    <n v="0"/>
    <n v="1"/>
    <n v="0"/>
    <n v="0"/>
    <n v="0"/>
    <n v="107"/>
    <n v="0"/>
    <n v="0"/>
    <n v="0"/>
    <n v="0"/>
    <n v="108"/>
  </r>
  <r>
    <x v="3192"/>
    <n v="0"/>
    <n v="0"/>
    <n v="0"/>
    <n v="0"/>
    <n v="299"/>
    <n v="135"/>
    <n v="0"/>
    <n v="0"/>
    <n v="0"/>
    <n v="0"/>
    <n v="434"/>
  </r>
  <r>
    <x v="3193"/>
    <n v="0"/>
    <n v="0"/>
    <n v="0"/>
    <n v="0"/>
    <n v="199"/>
    <n v="363"/>
    <n v="0"/>
    <n v="0"/>
    <n v="0"/>
    <n v="0"/>
    <n v="562"/>
  </r>
  <r>
    <x v="3194"/>
    <n v="0"/>
    <n v="2"/>
    <n v="0"/>
    <n v="0"/>
    <n v="241"/>
    <n v="0"/>
    <n v="0"/>
    <n v="0"/>
    <n v="0"/>
    <n v="0"/>
    <n v="243"/>
  </r>
  <r>
    <x v="3195"/>
    <n v="0"/>
    <n v="6"/>
    <n v="0"/>
    <n v="0"/>
    <n v="389"/>
    <n v="468"/>
    <n v="0"/>
    <n v="0"/>
    <n v="0"/>
    <n v="0"/>
    <n v="863"/>
  </r>
  <r>
    <x v="3196"/>
    <n v="0"/>
    <n v="34"/>
    <n v="0"/>
    <n v="0"/>
    <n v="552"/>
    <n v="1060"/>
    <n v="0"/>
    <n v="0"/>
    <n v="0"/>
    <n v="0"/>
    <n v="1646"/>
  </r>
  <r>
    <x v="3197"/>
    <n v="0"/>
    <n v="22"/>
    <n v="0"/>
    <n v="1050"/>
    <n v="0"/>
    <n v="0"/>
    <n v="0"/>
    <n v="0"/>
    <n v="0"/>
    <n v="0"/>
    <n v="1072"/>
  </r>
  <r>
    <x v="3198"/>
    <n v="0"/>
    <n v="26"/>
    <n v="0"/>
    <n v="0"/>
    <n v="920"/>
    <n v="745"/>
    <n v="0"/>
    <n v="0"/>
    <n v="0"/>
    <n v="0"/>
    <n v="1691"/>
  </r>
  <r>
    <x v="3199"/>
    <n v="0"/>
    <n v="0"/>
    <n v="0"/>
    <n v="0"/>
    <n v="266"/>
    <n v="100"/>
    <n v="0"/>
    <n v="0"/>
    <n v="0"/>
    <n v="0"/>
    <n v="366"/>
  </r>
  <r>
    <x v="3200"/>
    <n v="0"/>
    <n v="0"/>
    <n v="0"/>
    <n v="0"/>
    <n v="223"/>
    <n v="151"/>
    <n v="0"/>
    <n v="0"/>
    <n v="0"/>
    <n v="0"/>
    <n v="374"/>
  </r>
  <r>
    <x v="3201"/>
    <n v="0"/>
    <n v="0"/>
    <n v="0"/>
    <n v="0"/>
    <n v="61"/>
    <n v="0"/>
    <n v="0"/>
    <n v="0"/>
    <n v="0"/>
    <n v="0"/>
    <n v="61"/>
  </r>
  <r>
    <x v="3202"/>
    <n v="0"/>
    <n v="2"/>
    <n v="0"/>
    <n v="0"/>
    <n v="102"/>
    <n v="77"/>
    <n v="0"/>
    <n v="0"/>
    <n v="0"/>
    <n v="0"/>
    <n v="181"/>
  </r>
  <r>
    <x v="3203"/>
    <n v="0"/>
    <n v="5"/>
    <n v="0"/>
    <n v="0"/>
    <n v="313"/>
    <n v="372"/>
    <n v="0"/>
    <n v="0"/>
    <n v="0"/>
    <n v="0"/>
    <n v="690"/>
  </r>
  <r>
    <x v="3204"/>
    <n v="0"/>
    <n v="15"/>
    <n v="0"/>
    <n v="0"/>
    <n v="596"/>
    <n v="423"/>
    <n v="0"/>
    <n v="0"/>
    <n v="0"/>
    <n v="0"/>
    <n v="1034"/>
  </r>
  <r>
    <x v="3205"/>
    <n v="0"/>
    <n v="6"/>
    <n v="0"/>
    <n v="150"/>
    <n v="196"/>
    <n v="24"/>
    <n v="0"/>
    <n v="0"/>
    <n v="0"/>
    <n v="0"/>
    <n v="376"/>
  </r>
  <r>
    <x v="3206"/>
    <n v="0"/>
    <n v="0"/>
    <n v="0"/>
    <n v="144"/>
    <n v="85"/>
    <n v="71"/>
    <n v="0"/>
    <n v="0"/>
    <n v="0"/>
    <n v="0"/>
    <n v="300"/>
  </r>
  <r>
    <x v="3207"/>
    <n v="0"/>
    <n v="0"/>
    <n v="0"/>
    <n v="0"/>
    <n v="323"/>
    <n v="161"/>
    <n v="0"/>
    <n v="0"/>
    <n v="0"/>
    <n v="0"/>
    <n v="484"/>
  </r>
  <r>
    <x v="3208"/>
    <n v="0"/>
    <n v="6"/>
    <n v="0"/>
    <n v="0"/>
    <n v="0"/>
    <n v="490"/>
    <n v="0"/>
    <n v="159"/>
    <n v="0"/>
    <n v="0"/>
    <n v="655"/>
  </r>
  <r>
    <x v="3209"/>
    <n v="0"/>
    <n v="30"/>
    <n v="0"/>
    <n v="149"/>
    <n v="437"/>
    <n v="237"/>
    <n v="0"/>
    <n v="0"/>
    <n v="0"/>
    <n v="0"/>
    <n v="853"/>
  </r>
  <r>
    <x v="3210"/>
    <n v="0"/>
    <n v="3"/>
    <n v="0"/>
    <n v="404"/>
    <n v="438"/>
    <n v="263"/>
    <n v="0"/>
    <n v="0"/>
    <n v="0"/>
    <n v="0"/>
    <n v="1108"/>
  </r>
  <r>
    <x v="3211"/>
    <n v="0"/>
    <n v="0"/>
    <n v="0"/>
    <n v="113"/>
    <n v="331"/>
    <n v="247"/>
    <n v="0"/>
    <n v="0"/>
    <n v="0"/>
    <n v="0"/>
    <n v="691"/>
  </r>
  <r>
    <x v="3212"/>
    <n v="0"/>
    <n v="0"/>
    <n v="0"/>
    <n v="0"/>
    <n v="183"/>
    <n v="90"/>
    <n v="0"/>
    <n v="0"/>
    <n v="0"/>
    <n v="0"/>
    <n v="273"/>
  </r>
  <r>
    <x v="3213"/>
    <n v="0"/>
    <n v="4"/>
    <n v="0"/>
    <n v="0"/>
    <n v="73"/>
    <n v="38"/>
    <n v="0"/>
    <n v="0"/>
    <n v="0"/>
    <n v="0"/>
    <n v="115"/>
  </r>
  <r>
    <x v="3214"/>
    <n v="0"/>
    <n v="9"/>
    <n v="0"/>
    <n v="204"/>
    <n v="0"/>
    <n v="0"/>
    <n v="0"/>
    <n v="0"/>
    <n v="0"/>
    <n v="0"/>
    <n v="213"/>
  </r>
  <r>
    <x v="3215"/>
    <n v="0"/>
    <n v="11"/>
    <n v="0"/>
    <n v="0"/>
    <n v="302"/>
    <n v="263"/>
    <n v="0"/>
    <n v="0"/>
    <n v="0"/>
    <n v="0"/>
    <n v="576"/>
  </r>
  <r>
    <x v="3216"/>
    <n v="0"/>
    <n v="0"/>
    <n v="0"/>
    <n v="0"/>
    <n v="0"/>
    <n v="644"/>
    <n v="0"/>
    <n v="0"/>
    <n v="0"/>
    <n v="0"/>
    <n v="644"/>
  </r>
  <r>
    <x v="3217"/>
    <n v="0"/>
    <n v="8"/>
    <n v="0"/>
    <n v="0"/>
    <n v="209"/>
    <n v="253"/>
    <n v="0"/>
    <n v="0"/>
    <n v="0"/>
    <n v="0"/>
    <n v="470"/>
  </r>
  <r>
    <x v="3218"/>
    <n v="0"/>
    <n v="0"/>
    <n v="0"/>
    <n v="150"/>
    <n v="129"/>
    <n v="0"/>
    <n v="0"/>
    <n v="0"/>
    <n v="0"/>
    <n v="0"/>
    <n v="279"/>
  </r>
  <r>
    <x v="3219"/>
    <n v="0"/>
    <n v="2"/>
    <n v="0"/>
    <n v="0"/>
    <n v="41"/>
    <n v="29"/>
    <n v="0"/>
    <n v="0"/>
    <n v="0"/>
    <n v="0"/>
    <n v="72"/>
  </r>
  <r>
    <x v="3220"/>
    <n v="0"/>
    <n v="6"/>
    <n v="0"/>
    <n v="0"/>
    <n v="219"/>
    <n v="281"/>
    <n v="0"/>
    <n v="0"/>
    <n v="0"/>
    <n v="0"/>
    <n v="506"/>
  </r>
  <r>
    <x v="3221"/>
    <n v="0"/>
    <n v="0"/>
    <n v="0"/>
    <n v="0"/>
    <n v="0"/>
    <n v="265"/>
    <n v="0"/>
    <n v="0"/>
    <n v="0"/>
    <n v="0"/>
    <n v="265"/>
  </r>
  <r>
    <x v="3222"/>
    <n v="0"/>
    <n v="6"/>
    <n v="0"/>
    <n v="0"/>
    <n v="0"/>
    <n v="229"/>
    <n v="0"/>
    <n v="0"/>
    <n v="0"/>
    <n v="0"/>
    <n v="235"/>
  </r>
  <r>
    <x v="3223"/>
    <n v="0"/>
    <n v="0"/>
    <n v="0"/>
    <n v="0"/>
    <n v="271"/>
    <n v="295"/>
    <n v="0"/>
    <n v="0"/>
    <n v="0"/>
    <n v="0"/>
    <n v="566"/>
  </r>
  <r>
    <x v="3224"/>
    <n v="0"/>
    <n v="0"/>
    <n v="0"/>
    <n v="0"/>
    <n v="195"/>
    <n v="0"/>
    <n v="0"/>
    <n v="0"/>
    <n v="0"/>
    <n v="0"/>
    <n v="195"/>
  </r>
  <r>
    <x v="3225"/>
    <n v="0"/>
    <n v="5"/>
    <n v="0"/>
    <n v="0"/>
    <n v="680"/>
    <n v="491"/>
    <n v="0"/>
    <n v="0"/>
    <n v="0"/>
    <n v="0"/>
    <n v="1176"/>
  </r>
  <r>
    <x v="3226"/>
    <n v="0"/>
    <n v="0"/>
    <n v="0"/>
    <n v="0"/>
    <n v="434"/>
    <n v="332"/>
    <n v="0"/>
    <n v="0"/>
    <n v="0"/>
    <n v="0"/>
    <n v="766"/>
  </r>
  <r>
    <x v="3227"/>
    <n v="0"/>
    <n v="17"/>
    <n v="0"/>
    <n v="0"/>
    <n v="847"/>
    <n v="632"/>
    <n v="0"/>
    <n v="0"/>
    <n v="0"/>
    <n v="0"/>
    <n v="1496"/>
  </r>
  <r>
    <x v="3228"/>
    <n v="0"/>
    <n v="19"/>
    <n v="0"/>
    <n v="0"/>
    <n v="263"/>
    <n v="223"/>
    <n v="0"/>
    <n v="32"/>
    <n v="22"/>
    <n v="0"/>
    <n v="559"/>
  </r>
  <r>
    <x v="3229"/>
    <n v="0"/>
    <n v="6"/>
    <n v="0"/>
    <n v="302"/>
    <n v="0"/>
    <n v="0"/>
    <n v="0"/>
    <n v="0"/>
    <n v="0"/>
    <n v="0"/>
    <n v="308"/>
  </r>
  <r>
    <x v="3230"/>
    <n v="0"/>
    <n v="0"/>
    <n v="0"/>
    <n v="582"/>
    <n v="299"/>
    <n v="0"/>
    <n v="0"/>
    <n v="0"/>
    <n v="0"/>
    <n v="0"/>
    <n v="881"/>
  </r>
  <r>
    <x v="3231"/>
    <n v="0"/>
    <n v="4"/>
    <n v="0"/>
    <n v="0"/>
    <n v="145"/>
    <n v="85"/>
    <n v="0"/>
    <n v="0"/>
    <n v="0"/>
    <n v="0"/>
    <n v="234"/>
  </r>
  <r>
    <x v="3232"/>
    <n v="0"/>
    <n v="19"/>
    <n v="0"/>
    <n v="0"/>
    <n v="74"/>
    <n v="37"/>
    <n v="0"/>
    <n v="0"/>
    <n v="0"/>
    <n v="0"/>
    <n v="130"/>
  </r>
  <r>
    <x v="3233"/>
    <n v="0"/>
    <n v="0"/>
    <n v="0"/>
    <n v="0"/>
    <n v="490"/>
    <n v="150"/>
    <n v="0"/>
    <n v="0"/>
    <n v="0"/>
    <n v="0"/>
    <n v="640"/>
  </r>
  <r>
    <x v="3234"/>
    <n v="0"/>
    <n v="4"/>
    <n v="0"/>
    <n v="0"/>
    <n v="212"/>
    <n v="104"/>
    <n v="0"/>
    <n v="0"/>
    <n v="0"/>
    <n v="0"/>
    <n v="320"/>
  </r>
  <r>
    <x v="3235"/>
    <n v="0"/>
    <n v="4"/>
    <n v="0"/>
    <n v="0"/>
    <n v="184"/>
    <n v="92"/>
    <n v="0"/>
    <n v="0"/>
    <n v="0"/>
    <n v="0"/>
    <n v="280"/>
  </r>
  <r>
    <x v="3236"/>
    <n v="0"/>
    <n v="0"/>
    <n v="0"/>
    <n v="325"/>
    <n v="0"/>
    <n v="0"/>
    <n v="0"/>
    <n v="0"/>
    <n v="0"/>
    <n v="0"/>
    <n v="325"/>
  </r>
  <r>
    <x v="3237"/>
    <n v="0"/>
    <n v="11"/>
    <n v="0"/>
    <n v="269"/>
    <n v="426"/>
    <n v="0"/>
    <n v="0"/>
    <n v="0"/>
    <n v="0"/>
    <n v="0"/>
    <n v="706"/>
  </r>
  <r>
    <x v="3238"/>
    <n v="0"/>
    <n v="0"/>
    <n v="0"/>
    <n v="34"/>
    <n v="317"/>
    <n v="196"/>
    <n v="0"/>
    <n v="0"/>
    <n v="0"/>
    <n v="0"/>
    <n v="547"/>
  </r>
  <r>
    <x v="3239"/>
    <n v="0"/>
    <n v="4"/>
    <n v="0"/>
    <n v="398"/>
    <n v="0"/>
    <n v="0"/>
    <n v="0"/>
    <n v="0"/>
    <n v="0"/>
    <n v="0"/>
    <n v="402"/>
  </r>
  <r>
    <x v="3240"/>
    <n v="0"/>
    <n v="0"/>
    <n v="0"/>
    <n v="0"/>
    <n v="430"/>
    <n v="136"/>
    <n v="0"/>
    <n v="0"/>
    <n v="0"/>
    <n v="0"/>
    <n v="566"/>
  </r>
  <r>
    <x v="3241"/>
    <n v="0"/>
    <n v="0"/>
    <n v="0"/>
    <n v="0"/>
    <n v="292"/>
    <n v="220"/>
    <n v="0"/>
    <n v="0"/>
    <n v="0"/>
    <n v="0"/>
    <n v="512"/>
  </r>
  <r>
    <x v="3242"/>
    <n v="0"/>
    <n v="12"/>
    <n v="0"/>
    <n v="0"/>
    <n v="86"/>
    <n v="246"/>
    <n v="0"/>
    <n v="132"/>
    <n v="0"/>
    <n v="0"/>
    <n v="476"/>
  </r>
  <r>
    <x v="3243"/>
    <n v="0"/>
    <n v="5"/>
    <n v="0"/>
    <n v="0"/>
    <n v="152"/>
    <n v="73"/>
    <n v="0"/>
    <n v="0"/>
    <n v="0"/>
    <n v="0"/>
    <n v="230"/>
  </r>
  <r>
    <x v="3244"/>
    <n v="0"/>
    <n v="7"/>
    <n v="0"/>
    <n v="0"/>
    <n v="403"/>
    <n v="0"/>
    <n v="0"/>
    <n v="0"/>
    <n v="0"/>
    <n v="0"/>
    <n v="410"/>
  </r>
  <r>
    <x v="3245"/>
    <n v="0"/>
    <n v="19"/>
    <n v="0"/>
    <n v="468"/>
    <n v="0"/>
    <n v="0"/>
    <n v="0"/>
    <n v="0"/>
    <n v="0"/>
    <n v="0"/>
    <n v="487"/>
  </r>
  <r>
    <x v="3246"/>
    <n v="0"/>
    <n v="5"/>
    <n v="0"/>
    <n v="0"/>
    <n v="342"/>
    <n v="0"/>
    <n v="0"/>
    <n v="0"/>
    <n v="0"/>
    <n v="0"/>
    <n v="347"/>
  </r>
  <r>
    <x v="3247"/>
    <n v="0"/>
    <n v="7"/>
    <n v="0"/>
    <n v="0"/>
    <n v="0"/>
    <n v="204"/>
    <n v="0"/>
    <n v="0"/>
    <n v="0"/>
    <n v="0"/>
    <n v="211"/>
  </r>
  <r>
    <x v="3248"/>
    <n v="0"/>
    <n v="0"/>
    <n v="0"/>
    <n v="0"/>
    <n v="77"/>
    <n v="61"/>
    <n v="0"/>
    <n v="6"/>
    <n v="4"/>
    <n v="0"/>
    <n v="148"/>
  </r>
  <r>
    <x v="3249"/>
    <n v="0"/>
    <n v="0"/>
    <n v="0"/>
    <n v="0"/>
    <n v="180"/>
    <n v="215"/>
    <n v="0"/>
    <n v="0"/>
    <n v="0"/>
    <n v="0"/>
    <n v="395"/>
  </r>
  <r>
    <x v="3250"/>
    <n v="0"/>
    <n v="0"/>
    <n v="0"/>
    <n v="0"/>
    <n v="252"/>
    <n v="189"/>
    <n v="0"/>
    <n v="0"/>
    <n v="0"/>
    <n v="0"/>
    <n v="441"/>
  </r>
  <r>
    <x v="3251"/>
    <n v="0"/>
    <n v="0"/>
    <n v="0"/>
    <n v="0"/>
    <n v="951"/>
    <n v="748"/>
    <n v="0"/>
    <n v="0"/>
    <n v="0"/>
    <n v="0"/>
    <n v="1699"/>
  </r>
  <r>
    <x v="3252"/>
    <n v="0"/>
    <n v="20"/>
    <n v="0"/>
    <n v="0"/>
    <n v="423"/>
    <n v="354"/>
    <n v="0"/>
    <n v="0"/>
    <n v="0"/>
    <n v="0"/>
    <n v="797"/>
  </r>
  <r>
    <x v="3253"/>
    <n v="0"/>
    <n v="1"/>
    <n v="0"/>
    <n v="143"/>
    <n v="0"/>
    <n v="0"/>
    <n v="0"/>
    <n v="0"/>
    <n v="0"/>
    <n v="0"/>
    <n v="144"/>
  </r>
  <r>
    <x v="3254"/>
    <n v="0"/>
    <n v="6"/>
    <n v="0"/>
    <n v="0"/>
    <n v="298"/>
    <n v="92"/>
    <n v="0"/>
    <n v="0"/>
    <n v="0"/>
    <n v="0"/>
    <n v="396"/>
  </r>
  <r>
    <x v="3255"/>
    <n v="0"/>
    <n v="5"/>
    <n v="0"/>
    <n v="0"/>
    <n v="252"/>
    <n v="146"/>
    <n v="0"/>
    <n v="0"/>
    <n v="0"/>
    <n v="0"/>
    <n v="403"/>
  </r>
  <r>
    <x v="3256"/>
    <n v="0"/>
    <n v="38"/>
    <n v="0"/>
    <n v="0"/>
    <n v="855"/>
    <n v="699"/>
    <n v="0"/>
    <n v="0"/>
    <n v="0"/>
    <n v="0"/>
    <n v="1592"/>
  </r>
  <r>
    <x v="3257"/>
    <n v="0"/>
    <n v="9"/>
    <n v="0"/>
    <n v="610"/>
    <n v="0"/>
    <n v="0"/>
    <n v="0"/>
    <n v="0"/>
    <n v="0"/>
    <n v="0"/>
    <n v="619"/>
  </r>
  <r>
    <x v="3258"/>
    <n v="0"/>
    <n v="0"/>
    <n v="0"/>
    <n v="0"/>
    <n v="177"/>
    <n v="161"/>
    <n v="0"/>
    <n v="0"/>
    <n v="0"/>
    <n v="0"/>
    <n v="338"/>
  </r>
  <r>
    <x v="3259"/>
    <n v="0"/>
    <n v="4"/>
    <n v="0"/>
    <n v="0"/>
    <n v="0"/>
    <n v="171"/>
    <n v="0"/>
    <n v="0"/>
    <n v="0"/>
    <n v="0"/>
    <n v="175"/>
  </r>
  <r>
    <x v="3260"/>
    <n v="0"/>
    <n v="4"/>
    <n v="0"/>
    <n v="189"/>
    <n v="0"/>
    <n v="0"/>
    <n v="0"/>
    <n v="0"/>
    <n v="0"/>
    <n v="0"/>
    <n v="193"/>
  </r>
  <r>
    <x v="3261"/>
    <n v="0"/>
    <n v="0"/>
    <n v="0"/>
    <n v="0"/>
    <n v="399"/>
    <n v="71"/>
    <n v="0"/>
    <n v="0"/>
    <n v="0"/>
    <n v="0"/>
    <n v="470"/>
  </r>
  <r>
    <x v="3262"/>
    <n v="0"/>
    <n v="0"/>
    <n v="0"/>
    <n v="0"/>
    <n v="263"/>
    <n v="175"/>
    <n v="0"/>
    <n v="0"/>
    <n v="0"/>
    <n v="0"/>
    <n v="438"/>
  </r>
  <r>
    <x v="3263"/>
    <n v="0"/>
    <n v="17"/>
    <n v="0"/>
    <n v="0"/>
    <n v="406"/>
    <n v="271"/>
    <n v="0"/>
    <n v="0"/>
    <n v="0"/>
    <n v="0"/>
    <n v="694"/>
  </r>
  <r>
    <x v="3264"/>
    <n v="0"/>
    <n v="11"/>
    <n v="0"/>
    <n v="0"/>
    <n v="0"/>
    <n v="282"/>
    <n v="0"/>
    <n v="0"/>
    <n v="0"/>
    <n v="0"/>
    <n v="293"/>
  </r>
  <r>
    <x v="3265"/>
    <n v="0"/>
    <n v="10"/>
    <n v="0"/>
    <n v="0"/>
    <n v="257"/>
    <n v="133"/>
    <n v="0"/>
    <n v="0"/>
    <n v="0"/>
    <n v="0"/>
    <n v="400"/>
  </r>
  <r>
    <x v="3266"/>
    <n v="0"/>
    <n v="0"/>
    <n v="0"/>
    <n v="0"/>
    <n v="256"/>
    <n v="139"/>
    <n v="0"/>
    <n v="0"/>
    <n v="0"/>
    <n v="0"/>
    <n v="395"/>
  </r>
  <r>
    <x v="3267"/>
    <n v="0"/>
    <n v="0"/>
    <n v="0"/>
    <n v="0"/>
    <n v="0"/>
    <n v="257"/>
    <n v="0"/>
    <n v="0"/>
    <n v="0"/>
    <n v="0"/>
    <n v="257"/>
  </r>
  <r>
    <x v="3268"/>
    <n v="0"/>
    <n v="22"/>
    <n v="0"/>
    <n v="0"/>
    <n v="123"/>
    <n v="316"/>
    <n v="0"/>
    <n v="0"/>
    <n v="0"/>
    <n v="0"/>
    <n v="461"/>
  </r>
  <r>
    <x v="3269"/>
    <n v="0"/>
    <n v="0"/>
    <n v="0"/>
    <n v="0"/>
    <n v="0"/>
    <n v="1250"/>
    <n v="0"/>
    <n v="0"/>
    <n v="0"/>
    <n v="0"/>
    <n v="1250"/>
  </r>
  <r>
    <x v="3270"/>
    <n v="0"/>
    <n v="4"/>
    <n v="0"/>
    <n v="0"/>
    <n v="0"/>
    <n v="417"/>
    <n v="0"/>
    <n v="258"/>
    <n v="0"/>
    <n v="0"/>
    <n v="679"/>
  </r>
  <r>
    <x v="3271"/>
    <n v="0"/>
    <n v="13"/>
    <n v="0"/>
    <n v="0"/>
    <n v="266"/>
    <n v="284"/>
    <n v="0"/>
    <n v="0"/>
    <n v="0"/>
    <n v="0"/>
    <n v="563"/>
  </r>
  <r>
    <x v="3272"/>
    <n v="0"/>
    <n v="16"/>
    <n v="0"/>
    <n v="308"/>
    <n v="547"/>
    <n v="0"/>
    <n v="0"/>
    <n v="0"/>
    <n v="0"/>
    <n v="0"/>
    <n v="871"/>
  </r>
  <r>
    <x v="3273"/>
    <n v="0"/>
    <n v="7"/>
    <n v="0"/>
    <n v="0"/>
    <n v="307"/>
    <n v="112"/>
    <n v="0"/>
    <n v="0"/>
    <n v="0"/>
    <n v="0"/>
    <n v="426"/>
  </r>
  <r>
    <x v="3274"/>
    <n v="0"/>
    <n v="6"/>
    <n v="0"/>
    <n v="0"/>
    <n v="0"/>
    <n v="182"/>
    <n v="0"/>
    <n v="0"/>
    <n v="0"/>
    <n v="0"/>
    <n v="188"/>
  </r>
  <r>
    <x v="3275"/>
    <n v="0"/>
    <n v="0"/>
    <n v="0"/>
    <n v="1014"/>
    <n v="0"/>
    <n v="0"/>
    <n v="0"/>
    <n v="0"/>
    <n v="0"/>
    <n v="0"/>
    <n v="1014"/>
  </r>
  <r>
    <x v="3276"/>
    <n v="0"/>
    <n v="21"/>
    <n v="0"/>
    <n v="0"/>
    <n v="318"/>
    <n v="149"/>
    <n v="0"/>
    <n v="0"/>
    <n v="0"/>
    <n v="0"/>
    <n v="488"/>
  </r>
  <r>
    <x v="3277"/>
    <n v="0"/>
    <n v="6"/>
    <n v="0"/>
    <n v="183"/>
    <n v="0"/>
    <n v="0"/>
    <n v="0"/>
    <n v="0"/>
    <n v="0"/>
    <n v="0"/>
    <n v="189"/>
  </r>
  <r>
    <x v="3278"/>
    <n v="0"/>
    <n v="8"/>
    <n v="0"/>
    <n v="0"/>
    <n v="517"/>
    <n v="452"/>
    <n v="0"/>
    <n v="0"/>
    <n v="0"/>
    <n v="0"/>
    <n v="977"/>
  </r>
  <r>
    <x v="3279"/>
    <n v="0"/>
    <n v="0"/>
    <n v="0"/>
    <n v="524"/>
    <n v="0"/>
    <n v="0"/>
    <n v="0"/>
    <n v="0"/>
    <n v="0"/>
    <n v="0"/>
    <n v="524"/>
  </r>
  <r>
    <x v="3280"/>
    <n v="0"/>
    <n v="0"/>
    <n v="0"/>
    <n v="0"/>
    <n v="644"/>
    <n v="0"/>
    <n v="0"/>
    <n v="0"/>
    <n v="0"/>
    <n v="0"/>
    <n v="644"/>
  </r>
  <r>
    <x v="3281"/>
    <n v="0"/>
    <n v="0"/>
    <n v="0"/>
    <n v="0"/>
    <n v="221"/>
    <n v="81"/>
    <n v="0"/>
    <n v="0"/>
    <n v="0"/>
    <n v="0"/>
    <n v="302"/>
  </r>
  <r>
    <x v="3282"/>
    <n v="0"/>
    <n v="9"/>
    <n v="0"/>
    <n v="0"/>
    <n v="0"/>
    <n v="367"/>
    <n v="0"/>
    <n v="103"/>
    <n v="0"/>
    <n v="0"/>
    <n v="479"/>
  </r>
  <r>
    <x v="3283"/>
    <n v="0"/>
    <n v="0"/>
    <n v="0"/>
    <n v="327"/>
    <n v="0"/>
    <n v="0"/>
    <n v="0"/>
    <n v="0"/>
    <n v="0"/>
    <n v="0"/>
    <n v="327"/>
  </r>
  <r>
    <x v="3284"/>
    <n v="0"/>
    <n v="16"/>
    <n v="0"/>
    <n v="0"/>
    <n v="323"/>
    <n v="39"/>
    <n v="0"/>
    <n v="0"/>
    <n v="0"/>
    <n v="0"/>
    <n v="378"/>
  </r>
  <r>
    <x v="3285"/>
    <n v="0"/>
    <n v="0"/>
    <n v="0"/>
    <n v="0"/>
    <n v="359"/>
    <n v="455"/>
    <n v="0"/>
    <n v="144"/>
    <n v="69"/>
    <n v="0"/>
    <n v="1027"/>
  </r>
  <r>
    <x v="3286"/>
    <n v="0"/>
    <n v="0"/>
    <n v="0"/>
    <n v="557"/>
    <n v="505"/>
    <n v="289"/>
    <n v="0"/>
    <n v="93"/>
    <n v="0"/>
    <n v="0"/>
    <n v="1444"/>
  </r>
  <r>
    <x v="3287"/>
    <n v="0"/>
    <n v="16"/>
    <n v="0"/>
    <n v="0"/>
    <n v="0"/>
    <n v="447"/>
    <n v="0"/>
    <n v="0"/>
    <n v="0"/>
    <n v="0"/>
    <n v="463"/>
  </r>
  <r>
    <x v="3288"/>
    <n v="0"/>
    <n v="0"/>
    <n v="0"/>
    <n v="145"/>
    <n v="198"/>
    <n v="119"/>
    <n v="0"/>
    <n v="0"/>
    <n v="0"/>
    <n v="0"/>
    <n v="462"/>
  </r>
  <r>
    <x v="3289"/>
    <n v="0"/>
    <n v="19"/>
    <n v="0"/>
    <n v="0"/>
    <n v="739"/>
    <n v="0"/>
    <n v="0"/>
    <n v="0"/>
    <n v="0"/>
    <n v="0"/>
    <n v="758"/>
  </r>
  <r>
    <x v="3290"/>
    <n v="0"/>
    <n v="0"/>
    <n v="0"/>
    <n v="249"/>
    <n v="0"/>
    <n v="0"/>
    <n v="0"/>
    <n v="0"/>
    <n v="0"/>
    <n v="0"/>
    <n v="249"/>
  </r>
  <r>
    <x v="3291"/>
    <n v="0"/>
    <n v="20"/>
    <n v="0"/>
    <n v="0"/>
    <n v="536"/>
    <n v="279"/>
    <n v="0"/>
    <n v="0"/>
    <n v="0"/>
    <n v="0"/>
    <n v="835"/>
  </r>
  <r>
    <x v="3292"/>
    <n v="0"/>
    <n v="0"/>
    <n v="0"/>
    <n v="213"/>
    <n v="227"/>
    <n v="0"/>
    <n v="0"/>
    <n v="0"/>
    <n v="0"/>
    <n v="0"/>
    <n v="440"/>
  </r>
  <r>
    <x v="3293"/>
    <n v="0"/>
    <n v="14"/>
    <n v="0"/>
    <n v="0"/>
    <n v="250"/>
    <n v="297"/>
    <n v="0"/>
    <n v="0"/>
    <n v="0"/>
    <n v="0"/>
    <n v="561"/>
  </r>
  <r>
    <x v="3294"/>
    <n v="0"/>
    <n v="8"/>
    <n v="0"/>
    <n v="0"/>
    <n v="254"/>
    <n v="0"/>
    <n v="0"/>
    <n v="0"/>
    <n v="0"/>
    <n v="0"/>
    <n v="262"/>
  </r>
  <r>
    <x v="3295"/>
    <n v="0"/>
    <n v="0"/>
    <n v="0"/>
    <n v="283"/>
    <n v="241"/>
    <n v="267"/>
    <n v="0"/>
    <n v="96"/>
    <n v="56"/>
    <n v="0"/>
    <n v="943"/>
  </r>
  <r>
    <x v="3296"/>
    <n v="0"/>
    <n v="21"/>
    <n v="0"/>
    <n v="0"/>
    <n v="344"/>
    <n v="474"/>
    <n v="0"/>
    <n v="84"/>
    <n v="0"/>
    <n v="0"/>
    <n v="923"/>
  </r>
  <r>
    <x v="3297"/>
    <n v="0"/>
    <n v="50"/>
    <n v="0"/>
    <n v="0"/>
    <n v="286"/>
    <n v="470"/>
    <n v="0"/>
    <n v="0"/>
    <n v="0"/>
    <n v="0"/>
    <n v="806"/>
  </r>
  <r>
    <x v="3298"/>
    <n v="0"/>
    <n v="0"/>
    <n v="0"/>
    <n v="0"/>
    <n v="69"/>
    <n v="0"/>
    <n v="0"/>
    <n v="0"/>
    <n v="0"/>
    <n v="0"/>
    <n v="69"/>
  </r>
  <r>
    <x v="3299"/>
    <n v="0"/>
    <n v="35"/>
    <n v="0"/>
    <n v="314"/>
    <n v="0"/>
    <n v="0"/>
    <n v="0"/>
    <n v="0"/>
    <n v="0"/>
    <n v="0"/>
    <n v="349"/>
  </r>
  <r>
    <x v="3300"/>
    <n v="0"/>
    <n v="0"/>
    <n v="0"/>
    <n v="279"/>
    <n v="278"/>
    <n v="139"/>
    <n v="0"/>
    <n v="0"/>
    <n v="0"/>
    <n v="0"/>
    <n v="696"/>
  </r>
  <r>
    <x v="3301"/>
    <n v="0"/>
    <n v="0"/>
    <n v="0"/>
    <n v="0"/>
    <n v="409"/>
    <n v="309"/>
    <n v="0"/>
    <n v="0"/>
    <n v="0"/>
    <n v="0"/>
    <n v="718"/>
  </r>
  <r>
    <x v="3302"/>
    <n v="0"/>
    <n v="0"/>
    <n v="0"/>
    <n v="0"/>
    <n v="151"/>
    <n v="35"/>
    <n v="0"/>
    <n v="0"/>
    <n v="0"/>
    <n v="0"/>
    <n v="186"/>
  </r>
  <r>
    <x v="3303"/>
    <n v="0"/>
    <n v="4"/>
    <n v="0"/>
    <n v="0"/>
    <n v="349"/>
    <n v="208"/>
    <n v="0"/>
    <n v="34"/>
    <n v="25"/>
    <n v="0"/>
    <n v="620"/>
  </r>
  <r>
    <x v="3304"/>
    <n v="0"/>
    <n v="0"/>
    <n v="0"/>
    <n v="0"/>
    <n v="131"/>
    <n v="97"/>
    <n v="0"/>
    <n v="0"/>
    <n v="0"/>
    <n v="0"/>
    <n v="228"/>
  </r>
  <r>
    <x v="3305"/>
    <n v="0"/>
    <n v="0"/>
    <n v="0"/>
    <n v="0"/>
    <n v="440"/>
    <n v="561"/>
    <n v="0"/>
    <n v="116"/>
    <n v="0"/>
    <n v="0"/>
    <n v="1117"/>
  </r>
  <r>
    <x v="3306"/>
    <n v="0"/>
    <n v="9"/>
    <n v="0"/>
    <n v="0"/>
    <n v="221"/>
    <n v="217"/>
    <n v="0"/>
    <n v="0"/>
    <n v="0"/>
    <n v="0"/>
    <n v="447"/>
  </r>
  <r>
    <x v="3307"/>
    <n v="0"/>
    <n v="16"/>
    <n v="0"/>
    <n v="1004"/>
    <n v="0"/>
    <n v="0"/>
    <n v="0"/>
    <n v="0"/>
    <n v="0"/>
    <n v="0"/>
    <n v="1020"/>
  </r>
  <r>
    <x v="3308"/>
    <n v="0"/>
    <n v="2"/>
    <n v="0"/>
    <n v="0"/>
    <n v="0"/>
    <n v="407"/>
    <n v="0"/>
    <n v="66"/>
    <n v="0"/>
    <n v="0"/>
    <n v="475"/>
  </r>
  <r>
    <x v="3309"/>
    <n v="0"/>
    <n v="0"/>
    <n v="0"/>
    <n v="383"/>
    <n v="0"/>
    <n v="0"/>
    <n v="0"/>
    <n v="0"/>
    <n v="0"/>
    <n v="0"/>
    <n v="383"/>
  </r>
  <r>
    <x v="3310"/>
    <n v="0"/>
    <n v="0"/>
    <n v="0"/>
    <n v="0"/>
    <n v="0"/>
    <n v="772"/>
    <n v="0"/>
    <n v="79"/>
    <n v="0"/>
    <n v="0"/>
    <n v="851"/>
  </r>
  <r>
    <x v="3311"/>
    <n v="0"/>
    <n v="16"/>
    <n v="0"/>
    <n v="572"/>
    <n v="0"/>
    <n v="0"/>
    <n v="0"/>
    <n v="0"/>
    <n v="0"/>
    <n v="0"/>
    <n v="588"/>
  </r>
  <r>
    <x v="3312"/>
    <n v="0"/>
    <n v="1"/>
    <n v="0"/>
    <n v="0"/>
    <n v="70"/>
    <n v="55"/>
    <n v="0"/>
    <n v="0"/>
    <n v="0"/>
    <n v="0"/>
    <n v="126"/>
  </r>
  <r>
    <x v="3313"/>
    <n v="0"/>
    <n v="25"/>
    <n v="0"/>
    <n v="0"/>
    <n v="667"/>
    <n v="353"/>
    <n v="0"/>
    <n v="0"/>
    <n v="0"/>
    <n v="0"/>
    <n v="1045"/>
  </r>
  <r>
    <x v="3314"/>
    <n v="0"/>
    <n v="0"/>
    <n v="0"/>
    <n v="0"/>
    <n v="170"/>
    <n v="88"/>
    <n v="0"/>
    <n v="0"/>
    <n v="0"/>
    <n v="0"/>
    <n v="258"/>
  </r>
  <r>
    <x v="3315"/>
    <n v="0"/>
    <n v="15"/>
    <n v="0"/>
    <n v="0"/>
    <n v="1013"/>
    <n v="723"/>
    <n v="0"/>
    <n v="0"/>
    <n v="0"/>
    <n v="0"/>
    <n v="1751"/>
  </r>
  <r>
    <x v="3316"/>
    <n v="0"/>
    <n v="11"/>
    <n v="0"/>
    <n v="375"/>
    <n v="0"/>
    <n v="0"/>
    <n v="0"/>
    <n v="0"/>
    <n v="0"/>
    <n v="0"/>
    <n v="386"/>
  </r>
  <r>
    <x v="3317"/>
    <n v="0"/>
    <n v="12"/>
    <n v="0"/>
    <n v="194"/>
    <n v="248"/>
    <n v="396"/>
    <n v="0"/>
    <n v="0"/>
    <n v="0"/>
    <n v="0"/>
    <n v="850"/>
  </r>
  <r>
    <x v="3318"/>
    <n v="0"/>
    <n v="4"/>
    <n v="0"/>
    <n v="72"/>
    <n v="93"/>
    <n v="69"/>
    <n v="0"/>
    <n v="0"/>
    <n v="0"/>
    <n v="0"/>
    <n v="238"/>
  </r>
  <r>
    <x v="3319"/>
    <n v="0"/>
    <n v="21"/>
    <n v="0"/>
    <n v="0"/>
    <n v="476"/>
    <n v="0"/>
    <n v="0"/>
    <n v="0"/>
    <n v="0"/>
    <n v="0"/>
    <n v="497"/>
  </r>
  <r>
    <x v="3320"/>
    <n v="0"/>
    <n v="0"/>
    <n v="0"/>
    <n v="0"/>
    <n v="244"/>
    <n v="0"/>
    <n v="0"/>
    <n v="0"/>
    <n v="0"/>
    <n v="0"/>
    <n v="244"/>
  </r>
  <r>
    <x v="3321"/>
    <n v="0"/>
    <n v="0"/>
    <n v="0"/>
    <n v="285"/>
    <n v="245"/>
    <n v="173"/>
    <n v="0"/>
    <n v="0"/>
    <n v="0"/>
    <n v="0"/>
    <n v="703"/>
  </r>
  <r>
    <x v="3322"/>
    <n v="0"/>
    <n v="0"/>
    <n v="0"/>
    <n v="0"/>
    <n v="506"/>
    <n v="0"/>
    <n v="0"/>
    <n v="0"/>
    <n v="0"/>
    <n v="0"/>
    <n v="506"/>
  </r>
  <r>
    <x v="3323"/>
    <n v="0"/>
    <n v="0"/>
    <n v="0"/>
    <n v="0"/>
    <n v="382"/>
    <n v="359"/>
    <n v="0"/>
    <n v="0"/>
    <n v="0"/>
    <n v="0"/>
    <n v="741"/>
  </r>
  <r>
    <x v="3324"/>
    <n v="0"/>
    <n v="0"/>
    <n v="0"/>
    <n v="380"/>
    <n v="0"/>
    <n v="0"/>
    <n v="0"/>
    <n v="0"/>
    <n v="0"/>
    <n v="0"/>
    <n v="380"/>
  </r>
  <r>
    <x v="3325"/>
    <n v="0"/>
    <n v="21"/>
    <n v="0"/>
    <n v="594"/>
    <n v="0"/>
    <n v="0"/>
    <n v="0"/>
    <n v="0"/>
    <n v="0"/>
    <n v="0"/>
    <n v="615"/>
  </r>
  <r>
    <x v="3326"/>
    <n v="0"/>
    <n v="5"/>
    <n v="0"/>
    <n v="0"/>
    <n v="292"/>
    <n v="60"/>
    <n v="0"/>
    <n v="0"/>
    <n v="0"/>
    <n v="0"/>
    <n v="357"/>
  </r>
  <r>
    <x v="3327"/>
    <n v="0"/>
    <n v="15"/>
    <n v="0"/>
    <n v="287"/>
    <n v="349"/>
    <n v="0"/>
    <n v="0"/>
    <n v="0"/>
    <n v="0"/>
    <n v="0"/>
    <n v="651"/>
  </r>
  <r>
    <x v="3328"/>
    <n v="0"/>
    <n v="10"/>
    <n v="0"/>
    <n v="0"/>
    <n v="346"/>
    <n v="443"/>
    <n v="0"/>
    <n v="0"/>
    <n v="0"/>
    <n v="0"/>
    <n v="799"/>
  </r>
  <r>
    <x v="3329"/>
    <n v="0"/>
    <n v="0"/>
    <n v="0"/>
    <n v="78"/>
    <n v="246"/>
    <n v="38"/>
    <n v="0"/>
    <n v="0"/>
    <n v="0"/>
    <n v="0"/>
    <n v="362"/>
  </r>
  <r>
    <x v="3330"/>
    <n v="0"/>
    <n v="12"/>
    <n v="0"/>
    <n v="592"/>
    <n v="0"/>
    <n v="0"/>
    <n v="0"/>
    <n v="0"/>
    <n v="0"/>
    <n v="0"/>
    <n v="604"/>
  </r>
  <r>
    <x v="3331"/>
    <n v="0"/>
    <n v="25"/>
    <n v="0"/>
    <n v="0"/>
    <n v="446"/>
    <n v="219"/>
    <n v="0"/>
    <n v="0"/>
    <n v="0"/>
    <n v="0"/>
    <n v="690"/>
  </r>
  <r>
    <x v="3332"/>
    <n v="0"/>
    <n v="0"/>
    <n v="0"/>
    <n v="0"/>
    <n v="166"/>
    <n v="0"/>
    <n v="0"/>
    <n v="0"/>
    <n v="0"/>
    <n v="0"/>
    <n v="166"/>
  </r>
  <r>
    <x v="3333"/>
    <n v="0"/>
    <n v="0"/>
    <n v="0"/>
    <n v="0"/>
    <n v="282"/>
    <n v="349"/>
    <n v="0"/>
    <n v="64"/>
    <n v="0"/>
    <n v="0"/>
    <n v="695"/>
  </r>
  <r>
    <x v="3334"/>
    <n v="0"/>
    <n v="0"/>
    <n v="0"/>
    <n v="318"/>
    <n v="0"/>
    <n v="0"/>
    <n v="0"/>
    <n v="0"/>
    <n v="0"/>
    <n v="0"/>
    <n v="318"/>
  </r>
  <r>
    <x v="3335"/>
    <n v="0"/>
    <n v="10"/>
    <n v="0"/>
    <n v="219"/>
    <n v="186"/>
    <n v="0"/>
    <n v="0"/>
    <n v="0"/>
    <n v="0"/>
    <n v="0"/>
    <n v="415"/>
  </r>
  <r>
    <x v="3336"/>
    <n v="0"/>
    <n v="0"/>
    <n v="0"/>
    <n v="516"/>
    <n v="634"/>
    <n v="0"/>
    <n v="0"/>
    <n v="0"/>
    <n v="0"/>
    <n v="0"/>
    <n v="1150"/>
  </r>
  <r>
    <x v="3337"/>
    <n v="0"/>
    <n v="0"/>
    <n v="0"/>
    <n v="0"/>
    <n v="0"/>
    <n v="128"/>
    <n v="0"/>
    <n v="0"/>
    <n v="0"/>
    <n v="0"/>
    <n v="128"/>
  </r>
  <r>
    <x v="3338"/>
    <n v="0"/>
    <n v="15"/>
    <n v="0"/>
    <n v="544"/>
    <n v="0"/>
    <n v="0"/>
    <n v="0"/>
    <n v="0"/>
    <n v="0"/>
    <n v="0"/>
    <n v="559"/>
  </r>
  <r>
    <x v="3339"/>
    <n v="0"/>
    <n v="0"/>
    <n v="0"/>
    <n v="0"/>
    <n v="0"/>
    <n v="323"/>
    <n v="0"/>
    <n v="65"/>
    <n v="0"/>
    <n v="0"/>
    <n v="388"/>
  </r>
  <r>
    <x v="3340"/>
    <n v="0"/>
    <n v="0"/>
    <n v="0"/>
    <n v="0"/>
    <n v="240"/>
    <n v="110"/>
    <n v="0"/>
    <n v="0"/>
    <n v="0"/>
    <n v="0"/>
    <n v="350"/>
  </r>
  <r>
    <x v="3341"/>
    <n v="0"/>
    <n v="4"/>
    <n v="0"/>
    <n v="377"/>
    <n v="0"/>
    <n v="0"/>
    <n v="0"/>
    <n v="0"/>
    <n v="0"/>
    <n v="0"/>
    <n v="381"/>
  </r>
  <r>
    <x v="3342"/>
    <n v="0"/>
    <n v="0"/>
    <n v="0"/>
    <n v="0"/>
    <n v="251"/>
    <n v="120"/>
    <n v="0"/>
    <n v="0"/>
    <n v="0"/>
    <n v="0"/>
    <n v="371"/>
  </r>
  <r>
    <x v="3343"/>
    <n v="0"/>
    <n v="0"/>
    <n v="0"/>
    <n v="0"/>
    <n v="512"/>
    <n v="787"/>
    <n v="0"/>
    <n v="0"/>
    <n v="0"/>
    <n v="0"/>
    <n v="1299"/>
  </r>
  <r>
    <x v="3344"/>
    <n v="0"/>
    <n v="0"/>
    <n v="0"/>
    <n v="0"/>
    <n v="291"/>
    <n v="314"/>
    <n v="0"/>
    <n v="0"/>
    <n v="0"/>
    <n v="0"/>
    <n v="605"/>
  </r>
  <r>
    <x v="3345"/>
    <n v="0"/>
    <n v="14"/>
    <n v="0"/>
    <n v="0"/>
    <n v="0"/>
    <n v="198"/>
    <n v="0"/>
    <n v="0"/>
    <n v="0"/>
    <n v="0"/>
    <n v="212"/>
  </r>
  <r>
    <x v="3346"/>
    <n v="0"/>
    <n v="11"/>
    <n v="0"/>
    <n v="0"/>
    <n v="86"/>
    <n v="182"/>
    <n v="0"/>
    <n v="0"/>
    <n v="0"/>
    <n v="0"/>
    <n v="279"/>
  </r>
  <r>
    <x v="3347"/>
    <n v="0"/>
    <n v="9"/>
    <n v="0"/>
    <n v="0"/>
    <n v="382"/>
    <n v="93"/>
    <n v="0"/>
    <n v="0"/>
    <n v="0"/>
    <n v="0"/>
    <n v="484"/>
  </r>
  <r>
    <x v="3348"/>
    <n v="0"/>
    <n v="13"/>
    <n v="0"/>
    <n v="0"/>
    <n v="287"/>
    <n v="306"/>
    <n v="0"/>
    <n v="0"/>
    <n v="0"/>
    <n v="0"/>
    <n v="606"/>
  </r>
  <r>
    <x v="3349"/>
    <n v="0"/>
    <n v="16"/>
    <n v="0"/>
    <n v="0"/>
    <n v="310"/>
    <n v="189"/>
    <n v="0"/>
    <n v="0"/>
    <n v="0"/>
    <n v="0"/>
    <n v="515"/>
  </r>
  <r>
    <x v="3350"/>
    <n v="0"/>
    <n v="17"/>
    <n v="0"/>
    <n v="196"/>
    <n v="434"/>
    <n v="338"/>
    <n v="0"/>
    <n v="0"/>
    <n v="0"/>
    <n v="0"/>
    <n v="985"/>
  </r>
  <r>
    <x v="3351"/>
    <n v="0"/>
    <n v="0"/>
    <n v="0"/>
    <n v="0"/>
    <n v="242"/>
    <n v="73"/>
    <n v="0"/>
    <n v="0"/>
    <n v="0"/>
    <n v="0"/>
    <n v="315"/>
  </r>
  <r>
    <x v="3352"/>
    <n v="0"/>
    <n v="12"/>
    <n v="0"/>
    <n v="406"/>
    <n v="0"/>
    <n v="0"/>
    <n v="0"/>
    <n v="0"/>
    <n v="0"/>
    <n v="0"/>
    <n v="418"/>
  </r>
  <r>
    <x v="3353"/>
    <n v="0"/>
    <n v="14"/>
    <n v="0"/>
    <n v="0"/>
    <n v="517"/>
    <n v="540"/>
    <n v="0"/>
    <n v="0"/>
    <n v="0"/>
    <n v="0"/>
    <n v="1071"/>
  </r>
  <r>
    <x v="3354"/>
    <n v="0"/>
    <n v="23"/>
    <n v="0"/>
    <n v="0"/>
    <n v="250"/>
    <n v="266"/>
    <n v="0"/>
    <n v="137"/>
    <n v="64"/>
    <n v="0"/>
    <n v="740"/>
  </r>
  <r>
    <x v="3355"/>
    <n v="0"/>
    <n v="0"/>
    <n v="0"/>
    <n v="0"/>
    <n v="470"/>
    <n v="146"/>
    <n v="0"/>
    <n v="0"/>
    <n v="0"/>
    <n v="0"/>
    <n v="616"/>
  </r>
  <r>
    <x v="3356"/>
    <n v="0"/>
    <n v="10"/>
    <n v="0"/>
    <n v="0"/>
    <n v="282"/>
    <n v="126"/>
    <n v="0"/>
    <n v="0"/>
    <n v="0"/>
    <n v="0"/>
    <n v="418"/>
  </r>
  <r>
    <x v="3357"/>
    <n v="0"/>
    <n v="19"/>
    <n v="0"/>
    <n v="0"/>
    <n v="202"/>
    <n v="66"/>
    <n v="0"/>
    <n v="0"/>
    <n v="0"/>
    <n v="0"/>
    <n v="287"/>
  </r>
  <r>
    <x v="3358"/>
    <n v="0"/>
    <n v="12"/>
    <n v="0"/>
    <n v="0"/>
    <n v="281"/>
    <n v="197"/>
    <n v="0"/>
    <n v="0"/>
    <n v="0"/>
    <n v="0"/>
    <n v="490"/>
  </r>
  <r>
    <x v="3359"/>
    <n v="0"/>
    <n v="7"/>
    <n v="0"/>
    <n v="0"/>
    <n v="331"/>
    <n v="119"/>
    <n v="0"/>
    <n v="0"/>
    <n v="0"/>
    <n v="0"/>
    <n v="457"/>
  </r>
  <r>
    <x v="3360"/>
    <n v="0"/>
    <n v="23"/>
    <n v="0"/>
    <n v="425"/>
    <n v="374"/>
    <n v="639"/>
    <n v="0"/>
    <n v="0"/>
    <n v="0"/>
    <n v="0"/>
    <n v="1461"/>
  </r>
  <r>
    <x v="3361"/>
    <n v="0"/>
    <n v="18"/>
    <n v="0"/>
    <n v="0"/>
    <n v="177"/>
    <n v="120"/>
    <n v="0"/>
    <n v="0"/>
    <n v="0"/>
    <n v="0"/>
    <n v="315"/>
  </r>
  <r>
    <x v="3362"/>
    <n v="0"/>
    <n v="0"/>
    <n v="0"/>
    <n v="0"/>
    <n v="346"/>
    <n v="153"/>
    <n v="0"/>
    <n v="0"/>
    <n v="0"/>
    <n v="0"/>
    <n v="499"/>
  </r>
  <r>
    <x v="3363"/>
    <n v="0"/>
    <n v="18"/>
    <n v="0"/>
    <n v="546"/>
    <n v="502"/>
    <n v="368"/>
    <n v="0"/>
    <n v="0"/>
    <n v="0"/>
    <n v="0"/>
    <n v="1434"/>
  </r>
  <r>
    <x v="3364"/>
    <n v="0"/>
    <n v="0"/>
    <n v="0"/>
    <n v="798"/>
    <n v="0"/>
    <n v="0"/>
    <n v="0"/>
    <n v="0"/>
    <n v="0"/>
    <n v="0"/>
    <n v="798"/>
  </r>
  <r>
    <x v="3365"/>
    <n v="0"/>
    <n v="1"/>
    <n v="0"/>
    <n v="0"/>
    <n v="294"/>
    <n v="193"/>
    <n v="0"/>
    <n v="0"/>
    <n v="0"/>
    <n v="0"/>
    <n v="488"/>
  </r>
  <r>
    <x v="3366"/>
    <n v="0"/>
    <n v="30"/>
    <n v="0"/>
    <n v="0"/>
    <n v="748"/>
    <n v="361"/>
    <n v="0"/>
    <n v="0"/>
    <n v="0"/>
    <n v="0"/>
    <n v="1139"/>
  </r>
  <r>
    <x v="3367"/>
    <n v="0"/>
    <n v="15"/>
    <n v="0"/>
    <n v="0"/>
    <n v="733"/>
    <n v="443"/>
    <n v="0"/>
    <n v="0"/>
    <n v="0"/>
    <n v="0"/>
    <n v="1191"/>
  </r>
  <r>
    <x v="3368"/>
    <n v="0"/>
    <n v="0"/>
    <n v="0"/>
    <n v="185"/>
    <n v="323"/>
    <n v="0"/>
    <n v="0"/>
    <n v="98"/>
    <n v="0"/>
    <n v="0"/>
    <n v="606"/>
  </r>
  <r>
    <x v="3369"/>
    <n v="0"/>
    <n v="0"/>
    <n v="0"/>
    <n v="0"/>
    <n v="683"/>
    <n v="412"/>
    <n v="0"/>
    <n v="0"/>
    <n v="0"/>
    <n v="0"/>
    <n v="1095"/>
  </r>
  <r>
    <x v="3370"/>
    <n v="0"/>
    <n v="0"/>
    <n v="0"/>
    <n v="0"/>
    <n v="0"/>
    <n v="1255"/>
    <n v="0"/>
    <n v="94"/>
    <n v="0"/>
    <n v="0"/>
    <n v="1349"/>
  </r>
  <r>
    <x v="3371"/>
    <n v="0"/>
    <n v="0"/>
    <n v="0"/>
    <n v="642"/>
    <n v="0"/>
    <n v="0"/>
    <n v="0"/>
    <n v="0"/>
    <n v="0"/>
    <n v="0"/>
    <n v="642"/>
  </r>
  <r>
    <x v="3372"/>
    <n v="6"/>
    <n v="0"/>
    <n v="0"/>
    <n v="19"/>
    <n v="7"/>
    <n v="0"/>
    <n v="0"/>
    <n v="0"/>
    <n v="5"/>
    <n v="0"/>
    <n v="37"/>
  </r>
  <r>
    <x v="3373"/>
    <n v="0"/>
    <n v="10"/>
    <n v="0"/>
    <n v="0"/>
    <n v="267"/>
    <n v="208"/>
    <n v="0"/>
    <n v="0"/>
    <n v="0"/>
    <n v="0"/>
    <n v="485"/>
  </r>
  <r>
    <x v="3374"/>
    <n v="0"/>
    <n v="11"/>
    <n v="0"/>
    <n v="0"/>
    <n v="476"/>
    <n v="0"/>
    <n v="0"/>
    <n v="0"/>
    <n v="0"/>
    <n v="0"/>
    <n v="487"/>
  </r>
  <r>
    <x v="3375"/>
    <n v="0"/>
    <n v="13"/>
    <n v="0"/>
    <n v="111"/>
    <n v="84"/>
    <n v="60"/>
    <n v="0"/>
    <n v="6"/>
    <n v="8"/>
    <n v="0"/>
    <n v="282"/>
  </r>
  <r>
    <x v="3376"/>
    <n v="0"/>
    <n v="0"/>
    <n v="0"/>
    <n v="40"/>
    <n v="39"/>
    <n v="9"/>
    <n v="0"/>
    <n v="0"/>
    <n v="0"/>
    <n v="0"/>
    <n v="88"/>
  </r>
  <r>
    <x v="3377"/>
    <n v="7"/>
    <n v="0"/>
    <n v="0"/>
    <n v="18"/>
    <n v="22"/>
    <n v="0"/>
    <n v="0"/>
    <n v="0"/>
    <n v="10"/>
    <n v="0"/>
    <n v="57"/>
  </r>
  <r>
    <x v="3378"/>
    <n v="0"/>
    <n v="0"/>
    <n v="0"/>
    <n v="0"/>
    <n v="572"/>
    <n v="0"/>
    <n v="0"/>
    <n v="0"/>
    <n v="0"/>
    <n v="0"/>
    <n v="572"/>
  </r>
  <r>
    <x v="3379"/>
    <n v="0"/>
    <n v="0"/>
    <n v="0"/>
    <n v="0"/>
    <n v="54"/>
    <n v="41"/>
    <n v="0"/>
    <n v="0"/>
    <n v="0"/>
    <n v="0"/>
    <n v="95"/>
  </r>
  <r>
    <x v="3380"/>
    <n v="0"/>
    <n v="7"/>
    <n v="0"/>
    <n v="0"/>
    <n v="71"/>
    <n v="37"/>
    <n v="0"/>
    <n v="0"/>
    <n v="0"/>
    <n v="0"/>
    <n v="115"/>
  </r>
  <r>
    <x v="3381"/>
    <n v="0"/>
    <n v="0"/>
    <n v="0"/>
    <n v="0"/>
    <n v="303"/>
    <n v="143"/>
    <n v="0"/>
    <n v="0"/>
    <n v="0"/>
    <n v="0"/>
    <n v="446"/>
  </r>
  <r>
    <x v="3382"/>
    <n v="0"/>
    <n v="22"/>
    <n v="0"/>
    <n v="958"/>
    <n v="0"/>
    <n v="0"/>
    <n v="0"/>
    <n v="0"/>
    <n v="0"/>
    <n v="0"/>
    <n v="980"/>
  </r>
  <r>
    <x v="3383"/>
    <n v="0"/>
    <n v="0"/>
    <n v="0"/>
    <n v="0"/>
    <n v="373"/>
    <n v="268"/>
    <n v="0"/>
    <n v="0"/>
    <n v="0"/>
    <n v="0"/>
    <n v="641"/>
  </r>
  <r>
    <x v="3384"/>
    <n v="0"/>
    <n v="26"/>
    <n v="0"/>
    <n v="0"/>
    <n v="778"/>
    <n v="623"/>
    <n v="0"/>
    <n v="0"/>
    <n v="0"/>
    <n v="0"/>
    <n v="1427"/>
  </r>
  <r>
    <x v="3385"/>
    <n v="0"/>
    <n v="3"/>
    <n v="0"/>
    <n v="201"/>
    <n v="0"/>
    <n v="0"/>
    <n v="0"/>
    <n v="0"/>
    <n v="0"/>
    <n v="0"/>
    <n v="204"/>
  </r>
  <r>
    <x v="3386"/>
    <n v="0"/>
    <n v="0"/>
    <n v="0"/>
    <n v="542"/>
    <n v="0"/>
    <n v="0"/>
    <n v="0"/>
    <n v="0"/>
    <n v="0"/>
    <n v="0"/>
    <n v="542"/>
  </r>
  <r>
    <x v="3387"/>
    <n v="0"/>
    <n v="0"/>
    <n v="0"/>
    <n v="0"/>
    <n v="290"/>
    <n v="730"/>
    <n v="0"/>
    <n v="0"/>
    <n v="0"/>
    <n v="0"/>
    <n v="1020"/>
  </r>
  <r>
    <x v="3388"/>
    <n v="0"/>
    <n v="11"/>
    <n v="0"/>
    <n v="283"/>
    <n v="0"/>
    <n v="0"/>
    <n v="0"/>
    <n v="0"/>
    <n v="0"/>
    <n v="0"/>
    <n v="294"/>
  </r>
  <r>
    <x v="3389"/>
    <n v="0"/>
    <n v="0"/>
    <n v="0"/>
    <n v="0"/>
    <n v="398"/>
    <n v="0"/>
    <n v="0"/>
    <n v="0"/>
    <n v="0"/>
    <n v="0"/>
    <n v="398"/>
  </r>
  <r>
    <x v="3390"/>
    <n v="0"/>
    <n v="0"/>
    <n v="0"/>
    <n v="0"/>
    <n v="220"/>
    <n v="306"/>
    <n v="0"/>
    <n v="0"/>
    <n v="0"/>
    <n v="0"/>
    <n v="526"/>
  </r>
  <r>
    <x v="3391"/>
    <n v="0"/>
    <n v="19"/>
    <n v="0"/>
    <n v="0"/>
    <n v="536"/>
    <n v="210"/>
    <n v="0"/>
    <n v="0"/>
    <n v="0"/>
    <n v="0"/>
    <n v="765"/>
  </r>
  <r>
    <x v="3392"/>
    <n v="0"/>
    <n v="3"/>
    <n v="0"/>
    <n v="0"/>
    <n v="352"/>
    <n v="0"/>
    <n v="0"/>
    <n v="0"/>
    <n v="0"/>
    <n v="0"/>
    <n v="355"/>
  </r>
  <r>
    <x v="3393"/>
    <n v="0"/>
    <n v="10"/>
    <n v="0"/>
    <n v="0"/>
    <n v="362"/>
    <n v="0"/>
    <n v="0"/>
    <n v="0"/>
    <n v="0"/>
    <n v="0"/>
    <n v="372"/>
  </r>
  <r>
    <x v="3394"/>
    <n v="0"/>
    <n v="8"/>
    <n v="0"/>
    <n v="0"/>
    <n v="0"/>
    <n v="404"/>
    <n v="0"/>
    <n v="0"/>
    <n v="0"/>
    <n v="0"/>
    <n v="412"/>
  </r>
  <r>
    <x v="3395"/>
    <n v="0"/>
    <n v="11"/>
    <n v="0"/>
    <n v="0"/>
    <n v="576"/>
    <n v="113"/>
    <n v="0"/>
    <n v="0"/>
    <n v="0"/>
    <n v="0"/>
    <n v="700"/>
  </r>
  <r>
    <x v="3396"/>
    <n v="0"/>
    <n v="2"/>
    <n v="0"/>
    <n v="0"/>
    <n v="154"/>
    <n v="52"/>
    <n v="0"/>
    <n v="0"/>
    <n v="0"/>
    <n v="0"/>
    <n v="208"/>
  </r>
  <r>
    <x v="3397"/>
    <n v="0"/>
    <n v="0"/>
    <n v="0"/>
    <n v="221"/>
    <n v="0"/>
    <n v="0"/>
    <n v="0"/>
    <n v="0"/>
    <n v="0"/>
    <n v="0"/>
    <n v="221"/>
  </r>
  <r>
    <x v="3398"/>
    <n v="0"/>
    <n v="0"/>
    <n v="0"/>
    <n v="0"/>
    <n v="184"/>
    <n v="45"/>
    <n v="0"/>
    <n v="0"/>
    <n v="0"/>
    <n v="0"/>
    <n v="229"/>
  </r>
  <r>
    <x v="3399"/>
    <n v="0"/>
    <n v="7"/>
    <n v="0"/>
    <n v="276"/>
    <n v="0"/>
    <n v="0"/>
    <n v="0"/>
    <n v="0"/>
    <n v="0"/>
    <n v="0"/>
    <n v="283"/>
  </r>
  <r>
    <x v="3400"/>
    <n v="0"/>
    <n v="12"/>
    <n v="0"/>
    <n v="0"/>
    <n v="433"/>
    <n v="99"/>
    <n v="0"/>
    <n v="0"/>
    <n v="0"/>
    <n v="0"/>
    <n v="544"/>
  </r>
  <r>
    <x v="3401"/>
    <n v="0"/>
    <n v="14"/>
    <n v="0"/>
    <n v="0"/>
    <n v="531"/>
    <n v="1194"/>
    <n v="0"/>
    <n v="0"/>
    <n v="0"/>
    <n v="0"/>
    <n v="1739"/>
  </r>
  <r>
    <x v="3402"/>
    <n v="0"/>
    <n v="16"/>
    <n v="0"/>
    <n v="741"/>
    <n v="0"/>
    <n v="0"/>
    <n v="0"/>
    <n v="0"/>
    <n v="0"/>
    <n v="0"/>
    <n v="757"/>
  </r>
  <r>
    <x v="3403"/>
    <n v="0"/>
    <n v="0"/>
    <n v="0"/>
    <n v="0"/>
    <n v="509"/>
    <n v="763"/>
    <n v="0"/>
    <n v="108"/>
    <n v="49"/>
    <n v="0"/>
    <n v="1429"/>
  </r>
  <r>
    <x v="3404"/>
    <n v="0"/>
    <n v="30"/>
    <n v="0"/>
    <n v="0"/>
    <n v="173"/>
    <n v="97"/>
    <n v="0"/>
    <n v="0"/>
    <n v="0"/>
    <n v="0"/>
    <n v="300"/>
  </r>
  <r>
    <x v="3405"/>
    <n v="0"/>
    <n v="7"/>
    <n v="0"/>
    <n v="0"/>
    <n v="0"/>
    <n v="255"/>
    <n v="0"/>
    <n v="234"/>
    <n v="0"/>
    <n v="0"/>
    <n v="496"/>
  </r>
  <r>
    <x v="3406"/>
    <n v="0"/>
    <n v="0"/>
    <n v="0"/>
    <n v="0"/>
    <n v="464"/>
    <n v="337"/>
    <n v="0"/>
    <n v="0"/>
    <n v="0"/>
    <n v="0"/>
    <n v="801"/>
  </r>
  <r>
    <x v="3407"/>
    <n v="0"/>
    <n v="0"/>
    <n v="0"/>
    <n v="0"/>
    <n v="0"/>
    <n v="288"/>
    <n v="0"/>
    <n v="0"/>
    <n v="0"/>
    <n v="0"/>
    <n v="288"/>
  </r>
  <r>
    <x v="3408"/>
    <n v="0"/>
    <n v="0"/>
    <n v="0"/>
    <n v="520"/>
    <n v="0"/>
    <n v="0"/>
    <n v="0"/>
    <n v="0"/>
    <n v="0"/>
    <n v="0"/>
    <n v="520"/>
  </r>
  <r>
    <x v="3409"/>
    <n v="0"/>
    <n v="9"/>
    <n v="0"/>
    <n v="0"/>
    <n v="84"/>
    <n v="73"/>
    <n v="0"/>
    <n v="0"/>
    <n v="0"/>
    <n v="0"/>
    <n v="166"/>
  </r>
  <r>
    <x v="3410"/>
    <n v="0"/>
    <n v="12"/>
    <n v="0"/>
    <n v="0"/>
    <n v="429"/>
    <n v="0"/>
    <n v="0"/>
    <n v="0"/>
    <n v="0"/>
    <n v="0"/>
    <n v="441"/>
  </r>
  <r>
    <x v="3411"/>
    <n v="0"/>
    <n v="0"/>
    <n v="0"/>
    <n v="0"/>
    <n v="627"/>
    <n v="625"/>
    <n v="0"/>
    <n v="152"/>
    <n v="0"/>
    <n v="0"/>
    <n v="1404"/>
  </r>
  <r>
    <x v="3412"/>
    <n v="0"/>
    <n v="8"/>
    <n v="0"/>
    <n v="0"/>
    <n v="487"/>
    <n v="352"/>
    <n v="0"/>
    <n v="0"/>
    <n v="0"/>
    <n v="0"/>
    <n v="847"/>
  </r>
  <r>
    <x v="3413"/>
    <n v="0"/>
    <n v="0"/>
    <n v="0"/>
    <n v="0"/>
    <n v="307"/>
    <n v="166"/>
    <n v="0"/>
    <n v="0"/>
    <n v="0"/>
    <n v="0"/>
    <n v="473"/>
  </r>
  <r>
    <x v="3414"/>
    <n v="0"/>
    <n v="7"/>
    <n v="0"/>
    <n v="218"/>
    <n v="422"/>
    <n v="322"/>
    <n v="0"/>
    <n v="0"/>
    <n v="0"/>
    <n v="0"/>
    <n v="969"/>
  </r>
  <r>
    <x v="3415"/>
    <n v="0"/>
    <n v="13"/>
    <n v="0"/>
    <n v="0"/>
    <n v="296"/>
    <n v="271"/>
    <n v="0"/>
    <n v="19"/>
    <n v="13"/>
    <n v="0"/>
    <n v="612"/>
  </r>
  <r>
    <x v="3416"/>
    <n v="0"/>
    <n v="9"/>
    <n v="0"/>
    <n v="0"/>
    <n v="281"/>
    <n v="187"/>
    <n v="0"/>
    <n v="0"/>
    <n v="0"/>
    <n v="0"/>
    <n v="477"/>
  </r>
  <r>
    <x v="3417"/>
    <n v="0"/>
    <n v="0"/>
    <n v="0"/>
    <n v="398"/>
    <n v="0"/>
    <n v="0"/>
    <n v="0"/>
    <n v="0"/>
    <n v="0"/>
    <n v="0"/>
    <n v="398"/>
  </r>
  <r>
    <x v="3418"/>
    <n v="0"/>
    <n v="5"/>
    <n v="0"/>
    <n v="0"/>
    <n v="0"/>
    <n v="243"/>
    <n v="0"/>
    <n v="28"/>
    <n v="14"/>
    <n v="0"/>
    <n v="290"/>
  </r>
  <r>
    <x v="3419"/>
    <n v="0"/>
    <n v="14"/>
    <n v="0"/>
    <n v="0"/>
    <n v="225"/>
    <n v="93"/>
    <n v="0"/>
    <n v="0"/>
    <n v="0"/>
    <n v="0"/>
    <n v="332"/>
  </r>
  <r>
    <x v="3420"/>
    <n v="0"/>
    <n v="0"/>
    <n v="0"/>
    <n v="0"/>
    <n v="245"/>
    <n v="236"/>
    <n v="0"/>
    <n v="152"/>
    <n v="30"/>
    <n v="0"/>
    <n v="663"/>
  </r>
  <r>
    <x v="3421"/>
    <n v="0"/>
    <n v="7"/>
    <n v="0"/>
    <n v="0"/>
    <n v="382"/>
    <n v="0"/>
    <n v="0"/>
    <n v="0"/>
    <n v="0"/>
    <n v="0"/>
    <n v="389"/>
  </r>
  <r>
    <x v="3422"/>
    <n v="0"/>
    <n v="8"/>
    <n v="0"/>
    <n v="0"/>
    <n v="388"/>
    <n v="215"/>
    <n v="0"/>
    <n v="0"/>
    <n v="0"/>
    <n v="0"/>
    <n v="611"/>
  </r>
  <r>
    <x v="3423"/>
    <n v="0"/>
    <n v="9"/>
    <n v="0"/>
    <n v="0"/>
    <n v="189"/>
    <n v="95"/>
    <n v="0"/>
    <n v="0"/>
    <n v="0"/>
    <n v="0"/>
    <n v="293"/>
  </r>
  <r>
    <x v="3424"/>
    <n v="0"/>
    <n v="0"/>
    <n v="0"/>
    <n v="0"/>
    <n v="656"/>
    <n v="514"/>
    <n v="0"/>
    <n v="0"/>
    <n v="0"/>
    <n v="0"/>
    <n v="1170"/>
  </r>
  <r>
    <x v="3425"/>
    <n v="0"/>
    <n v="18"/>
    <n v="0"/>
    <n v="0"/>
    <n v="111"/>
    <n v="163"/>
    <n v="0"/>
    <n v="26"/>
    <n v="0"/>
    <n v="0"/>
    <n v="318"/>
  </r>
  <r>
    <x v="3426"/>
    <n v="0"/>
    <n v="0"/>
    <n v="0"/>
    <n v="0"/>
    <n v="362"/>
    <n v="0"/>
    <n v="0"/>
    <n v="0"/>
    <n v="0"/>
    <n v="0"/>
    <n v="362"/>
  </r>
  <r>
    <x v="3427"/>
    <n v="0"/>
    <n v="8"/>
    <n v="0"/>
    <n v="0"/>
    <n v="178"/>
    <n v="141"/>
    <n v="0"/>
    <n v="0"/>
    <n v="0"/>
    <n v="0"/>
    <n v="327"/>
  </r>
  <r>
    <x v="3428"/>
    <n v="0"/>
    <n v="0"/>
    <n v="0"/>
    <n v="201"/>
    <n v="350"/>
    <n v="256"/>
    <n v="0"/>
    <n v="0"/>
    <n v="0"/>
    <n v="0"/>
    <n v="807"/>
  </r>
  <r>
    <x v="3429"/>
    <n v="0"/>
    <n v="13"/>
    <n v="0"/>
    <n v="0"/>
    <n v="358"/>
    <n v="181"/>
    <n v="0"/>
    <n v="66"/>
    <n v="29"/>
    <n v="0"/>
    <n v="647"/>
  </r>
  <r>
    <x v="3430"/>
    <n v="0"/>
    <n v="7"/>
    <n v="0"/>
    <n v="0"/>
    <n v="746"/>
    <n v="530"/>
    <n v="0"/>
    <n v="24"/>
    <n v="0"/>
    <n v="0"/>
    <n v="1307"/>
  </r>
  <r>
    <x v="3431"/>
    <n v="0"/>
    <n v="0"/>
    <n v="0"/>
    <n v="0"/>
    <n v="0"/>
    <n v="119"/>
    <n v="0"/>
    <n v="58"/>
    <n v="0"/>
    <n v="0"/>
    <n v="177"/>
  </r>
  <r>
    <x v="3432"/>
    <n v="0"/>
    <n v="0"/>
    <n v="0"/>
    <n v="0"/>
    <n v="532"/>
    <n v="277"/>
    <n v="0"/>
    <n v="0"/>
    <n v="0"/>
    <n v="0"/>
    <n v="809"/>
  </r>
  <r>
    <x v="3433"/>
    <n v="0"/>
    <n v="0"/>
    <n v="0"/>
    <n v="0"/>
    <n v="300"/>
    <n v="223"/>
    <n v="0"/>
    <n v="0"/>
    <n v="0"/>
    <n v="0"/>
    <n v="523"/>
  </r>
  <r>
    <x v="3434"/>
    <n v="0"/>
    <n v="0"/>
    <n v="0"/>
    <n v="0"/>
    <n v="267"/>
    <n v="132"/>
    <n v="0"/>
    <n v="0"/>
    <n v="0"/>
    <n v="0"/>
    <n v="399"/>
  </r>
  <r>
    <x v="3435"/>
    <n v="0"/>
    <n v="16"/>
    <n v="0"/>
    <n v="307"/>
    <n v="310"/>
    <n v="0"/>
    <n v="0"/>
    <n v="0"/>
    <n v="0"/>
    <n v="0"/>
    <n v="633"/>
  </r>
  <r>
    <x v="3436"/>
    <n v="0"/>
    <n v="3"/>
    <n v="0"/>
    <n v="0"/>
    <n v="139"/>
    <n v="91"/>
    <n v="0"/>
    <n v="0"/>
    <n v="0"/>
    <n v="0"/>
    <n v="233"/>
  </r>
  <r>
    <x v="3437"/>
    <n v="0"/>
    <n v="0"/>
    <n v="0"/>
    <n v="0"/>
    <n v="423"/>
    <n v="411"/>
    <n v="0"/>
    <n v="0"/>
    <n v="0"/>
    <n v="0"/>
    <n v="834"/>
  </r>
  <r>
    <x v="3438"/>
    <n v="0"/>
    <n v="0"/>
    <n v="0"/>
    <n v="0"/>
    <n v="0"/>
    <n v="241"/>
    <n v="0"/>
    <n v="0"/>
    <n v="0"/>
    <n v="0"/>
    <n v="241"/>
  </r>
  <r>
    <x v="3439"/>
    <n v="0"/>
    <n v="12"/>
    <n v="0"/>
    <n v="0"/>
    <n v="238"/>
    <n v="196"/>
    <n v="0"/>
    <n v="23"/>
    <n v="13"/>
    <n v="0"/>
    <n v="482"/>
  </r>
  <r>
    <x v="3440"/>
    <n v="0"/>
    <n v="0"/>
    <n v="0"/>
    <n v="655"/>
    <n v="0"/>
    <n v="0"/>
    <n v="0"/>
    <n v="0"/>
    <n v="0"/>
    <n v="0"/>
    <n v="655"/>
  </r>
  <r>
    <x v="3441"/>
    <n v="0"/>
    <n v="8"/>
    <n v="0"/>
    <n v="0"/>
    <n v="269"/>
    <n v="183"/>
    <n v="0"/>
    <n v="0"/>
    <n v="0"/>
    <n v="0"/>
    <n v="460"/>
  </r>
  <r>
    <x v="3442"/>
    <n v="0"/>
    <n v="6"/>
    <n v="0"/>
    <n v="0"/>
    <n v="0"/>
    <n v="549"/>
    <n v="0"/>
    <n v="159"/>
    <n v="0"/>
    <n v="0"/>
    <n v="714"/>
  </r>
  <r>
    <x v="3443"/>
    <n v="0"/>
    <n v="0"/>
    <n v="0"/>
    <n v="0"/>
    <n v="0"/>
    <n v="741"/>
    <n v="0"/>
    <n v="0"/>
    <n v="0"/>
    <n v="0"/>
    <n v="741"/>
  </r>
  <r>
    <x v="3444"/>
    <n v="0"/>
    <n v="2"/>
    <n v="0"/>
    <n v="0"/>
    <n v="261"/>
    <n v="61"/>
    <n v="0"/>
    <n v="0"/>
    <n v="0"/>
    <n v="0"/>
    <n v="324"/>
  </r>
  <r>
    <x v="3445"/>
    <n v="0"/>
    <n v="16"/>
    <n v="0"/>
    <n v="397"/>
    <n v="70"/>
    <n v="0"/>
    <n v="0"/>
    <n v="0"/>
    <n v="0"/>
    <n v="0"/>
    <n v="483"/>
  </r>
  <r>
    <x v="3446"/>
    <n v="0"/>
    <n v="0"/>
    <n v="0"/>
    <n v="65"/>
    <n v="154"/>
    <n v="78"/>
    <n v="0"/>
    <n v="0"/>
    <n v="0"/>
    <n v="0"/>
    <n v="297"/>
  </r>
  <r>
    <x v="3447"/>
    <n v="0"/>
    <n v="15"/>
    <n v="0"/>
    <n v="0"/>
    <n v="271"/>
    <n v="80"/>
    <n v="0"/>
    <n v="0"/>
    <n v="0"/>
    <n v="0"/>
    <n v="366"/>
  </r>
  <r>
    <x v="3448"/>
    <n v="0"/>
    <n v="0"/>
    <n v="0"/>
    <n v="0"/>
    <n v="358"/>
    <n v="0"/>
    <n v="0"/>
    <n v="0"/>
    <n v="0"/>
    <n v="0"/>
    <n v="358"/>
  </r>
  <r>
    <x v="3449"/>
    <n v="0"/>
    <n v="12"/>
    <n v="0"/>
    <n v="0"/>
    <n v="403"/>
    <n v="0"/>
    <n v="0"/>
    <n v="0"/>
    <n v="0"/>
    <n v="0"/>
    <n v="415"/>
  </r>
  <r>
    <x v="3450"/>
    <n v="0"/>
    <n v="0"/>
    <n v="0"/>
    <n v="364"/>
    <n v="289"/>
    <n v="168"/>
    <n v="0"/>
    <n v="0"/>
    <n v="0"/>
    <n v="0"/>
    <n v="821"/>
  </r>
  <r>
    <x v="3451"/>
    <n v="0"/>
    <n v="20"/>
    <n v="0"/>
    <n v="0"/>
    <n v="626"/>
    <n v="797"/>
    <n v="0"/>
    <n v="147"/>
    <n v="0"/>
    <n v="0"/>
    <n v="1590"/>
  </r>
  <r>
    <x v="3452"/>
    <n v="0"/>
    <n v="0"/>
    <n v="0"/>
    <n v="0"/>
    <n v="222"/>
    <n v="173"/>
    <n v="0"/>
    <n v="20"/>
    <n v="0"/>
    <n v="0"/>
    <n v="415"/>
  </r>
  <r>
    <x v="3453"/>
    <n v="0"/>
    <n v="4"/>
    <n v="0"/>
    <n v="0"/>
    <n v="0"/>
    <n v="285"/>
    <n v="0"/>
    <n v="0"/>
    <n v="0"/>
    <n v="0"/>
    <n v="289"/>
  </r>
  <r>
    <x v="3454"/>
    <n v="0"/>
    <n v="0"/>
    <n v="0"/>
    <n v="0"/>
    <n v="106"/>
    <n v="49"/>
    <n v="0"/>
    <n v="0"/>
    <n v="0"/>
    <n v="0"/>
    <n v="155"/>
  </r>
  <r>
    <x v="3455"/>
    <n v="0"/>
    <n v="0"/>
    <n v="0"/>
    <n v="0"/>
    <n v="738"/>
    <n v="696"/>
    <n v="0"/>
    <n v="0"/>
    <n v="0"/>
    <n v="0"/>
    <n v="1434"/>
  </r>
  <r>
    <x v="3456"/>
    <n v="0"/>
    <n v="0"/>
    <n v="0"/>
    <n v="333"/>
    <n v="340"/>
    <n v="288"/>
    <n v="0"/>
    <n v="0"/>
    <n v="0"/>
    <n v="0"/>
    <n v="961"/>
  </r>
  <r>
    <x v="3457"/>
    <n v="0"/>
    <n v="2"/>
    <n v="0"/>
    <n v="195"/>
    <n v="0"/>
    <n v="0"/>
    <n v="0"/>
    <n v="0"/>
    <n v="0"/>
    <n v="0"/>
    <n v="197"/>
  </r>
  <r>
    <x v="3458"/>
    <n v="0"/>
    <n v="13"/>
    <n v="0"/>
    <n v="0"/>
    <n v="388"/>
    <n v="45"/>
    <n v="0"/>
    <n v="0"/>
    <n v="0"/>
    <n v="0"/>
    <n v="446"/>
  </r>
  <r>
    <x v="3459"/>
    <n v="0"/>
    <n v="11"/>
    <n v="0"/>
    <n v="192"/>
    <n v="139"/>
    <n v="0"/>
    <n v="0"/>
    <n v="0"/>
    <n v="0"/>
    <n v="0"/>
    <n v="342"/>
  </r>
  <r>
    <x v="3460"/>
    <n v="0"/>
    <n v="13"/>
    <n v="0"/>
    <n v="0"/>
    <n v="426"/>
    <n v="887"/>
    <n v="0"/>
    <n v="204"/>
    <n v="0"/>
    <n v="0"/>
    <n v="1530"/>
  </r>
  <r>
    <x v="3461"/>
    <n v="0"/>
    <n v="1"/>
    <n v="0"/>
    <n v="72"/>
    <n v="96"/>
    <n v="56"/>
    <n v="0"/>
    <n v="4"/>
    <n v="0"/>
    <n v="0"/>
    <n v="229"/>
  </r>
  <r>
    <x v="3462"/>
    <n v="0"/>
    <n v="0"/>
    <n v="0"/>
    <n v="0"/>
    <n v="0"/>
    <n v="1602"/>
    <n v="0"/>
    <n v="0"/>
    <n v="0"/>
    <n v="0"/>
    <n v="1602"/>
  </r>
  <r>
    <x v="3463"/>
    <n v="0"/>
    <n v="0"/>
    <n v="0"/>
    <n v="0"/>
    <n v="498"/>
    <n v="365"/>
    <n v="0"/>
    <n v="0"/>
    <n v="0"/>
    <n v="0"/>
    <n v="863"/>
  </r>
  <r>
    <x v="3464"/>
    <n v="0"/>
    <n v="6"/>
    <n v="0"/>
    <n v="469"/>
    <n v="0"/>
    <n v="0"/>
    <n v="0"/>
    <n v="0"/>
    <n v="0"/>
    <n v="0"/>
    <n v="475"/>
  </r>
  <r>
    <x v="3465"/>
    <n v="0"/>
    <n v="5"/>
    <n v="0"/>
    <n v="0"/>
    <n v="235"/>
    <n v="110"/>
    <n v="0"/>
    <n v="0"/>
    <n v="0"/>
    <n v="0"/>
    <n v="350"/>
  </r>
  <r>
    <x v="3466"/>
    <n v="0"/>
    <n v="0"/>
    <n v="0"/>
    <n v="0"/>
    <n v="289"/>
    <n v="285"/>
    <n v="0"/>
    <n v="0"/>
    <n v="0"/>
    <n v="0"/>
    <n v="574"/>
  </r>
  <r>
    <x v="3467"/>
    <n v="0"/>
    <n v="0"/>
    <n v="0"/>
    <n v="0"/>
    <n v="564"/>
    <n v="589"/>
    <n v="0"/>
    <n v="190"/>
    <n v="0"/>
    <n v="0"/>
    <n v="1343"/>
  </r>
  <r>
    <x v="3468"/>
    <n v="0"/>
    <n v="6"/>
    <n v="0"/>
    <n v="172"/>
    <n v="130"/>
    <n v="62"/>
    <n v="0"/>
    <n v="0"/>
    <n v="0"/>
    <n v="0"/>
    <n v="370"/>
  </r>
  <r>
    <x v="3469"/>
    <n v="0"/>
    <n v="0"/>
    <n v="0"/>
    <n v="0"/>
    <n v="328"/>
    <n v="227"/>
    <n v="0"/>
    <n v="0"/>
    <n v="0"/>
    <n v="0"/>
    <n v="555"/>
  </r>
  <r>
    <x v="3470"/>
    <n v="0"/>
    <n v="0"/>
    <n v="0"/>
    <n v="251"/>
    <n v="258"/>
    <n v="0"/>
    <n v="0"/>
    <n v="0"/>
    <n v="0"/>
    <n v="0"/>
    <n v="509"/>
  </r>
  <r>
    <x v="3471"/>
    <n v="0"/>
    <n v="0"/>
    <n v="0"/>
    <n v="0"/>
    <n v="449"/>
    <n v="274"/>
    <n v="0"/>
    <n v="0"/>
    <n v="0"/>
    <n v="0"/>
    <n v="723"/>
  </r>
  <r>
    <x v="3472"/>
    <n v="0"/>
    <n v="0"/>
    <n v="0"/>
    <n v="0"/>
    <n v="785"/>
    <n v="1059"/>
    <n v="0"/>
    <n v="0"/>
    <n v="0"/>
    <n v="0"/>
    <n v="1844"/>
  </r>
  <r>
    <x v="3473"/>
    <n v="0"/>
    <n v="7"/>
    <n v="0"/>
    <n v="0"/>
    <n v="239"/>
    <n v="72"/>
    <n v="0"/>
    <n v="0"/>
    <n v="0"/>
    <n v="0"/>
    <n v="318"/>
  </r>
  <r>
    <x v="3474"/>
    <n v="0"/>
    <n v="0"/>
    <n v="0"/>
    <n v="0"/>
    <n v="0"/>
    <n v="647"/>
    <n v="0"/>
    <n v="0"/>
    <n v="0"/>
    <n v="0"/>
    <n v="647"/>
  </r>
  <r>
    <x v="3475"/>
    <n v="0"/>
    <n v="1"/>
    <n v="0"/>
    <n v="0"/>
    <n v="0"/>
    <n v="162"/>
    <n v="0"/>
    <n v="0"/>
    <n v="0"/>
    <n v="0"/>
    <n v="163"/>
  </r>
  <r>
    <x v="3476"/>
    <n v="0"/>
    <n v="0"/>
    <n v="0"/>
    <n v="0"/>
    <n v="29"/>
    <n v="29"/>
    <n v="0"/>
    <n v="0"/>
    <n v="0"/>
    <n v="0"/>
    <n v="58"/>
  </r>
  <r>
    <x v="3477"/>
    <n v="0"/>
    <n v="14"/>
    <n v="0"/>
    <n v="0"/>
    <n v="561"/>
    <n v="551"/>
    <n v="0"/>
    <n v="104"/>
    <n v="0"/>
    <n v="0"/>
    <n v="1230"/>
  </r>
  <r>
    <x v="3478"/>
    <n v="0"/>
    <n v="0"/>
    <n v="0"/>
    <n v="476"/>
    <n v="0"/>
    <n v="0"/>
    <n v="0"/>
    <n v="0"/>
    <n v="0"/>
    <n v="0"/>
    <n v="476"/>
  </r>
  <r>
    <x v="3479"/>
    <n v="0"/>
    <n v="0"/>
    <n v="0"/>
    <n v="239"/>
    <n v="0"/>
    <n v="0"/>
    <n v="0"/>
    <n v="0"/>
    <n v="0"/>
    <n v="0"/>
    <n v="239"/>
  </r>
  <r>
    <x v="3480"/>
    <n v="0"/>
    <n v="17"/>
    <n v="0"/>
    <n v="124"/>
    <n v="428"/>
    <n v="0"/>
    <n v="0"/>
    <n v="0"/>
    <n v="0"/>
    <n v="0"/>
    <n v="569"/>
  </r>
  <r>
    <x v="3481"/>
    <n v="0"/>
    <n v="29"/>
    <n v="0"/>
    <n v="0"/>
    <n v="608"/>
    <n v="648"/>
    <n v="0"/>
    <n v="0"/>
    <n v="0"/>
    <n v="0"/>
    <n v="1285"/>
  </r>
  <r>
    <x v="3482"/>
    <n v="0"/>
    <n v="0"/>
    <n v="0"/>
    <n v="0"/>
    <n v="344"/>
    <n v="186"/>
    <n v="0"/>
    <n v="0"/>
    <n v="0"/>
    <n v="0"/>
    <n v="530"/>
  </r>
  <r>
    <x v="3483"/>
    <n v="0"/>
    <n v="4"/>
    <n v="0"/>
    <n v="0"/>
    <n v="0"/>
    <n v="296"/>
    <n v="0"/>
    <n v="0"/>
    <n v="0"/>
    <n v="0"/>
    <n v="300"/>
  </r>
  <r>
    <x v="3484"/>
    <n v="0"/>
    <n v="3"/>
    <n v="0"/>
    <n v="299"/>
    <n v="0"/>
    <n v="0"/>
    <n v="0"/>
    <n v="0"/>
    <n v="0"/>
    <n v="0"/>
    <n v="302"/>
  </r>
  <r>
    <x v="3485"/>
    <n v="0"/>
    <n v="0"/>
    <n v="0"/>
    <n v="0"/>
    <n v="341"/>
    <n v="363"/>
    <n v="0"/>
    <n v="0"/>
    <n v="0"/>
    <n v="0"/>
    <n v="704"/>
  </r>
  <r>
    <x v="3486"/>
    <n v="0"/>
    <n v="3"/>
    <n v="0"/>
    <n v="0"/>
    <n v="0"/>
    <n v="145"/>
    <n v="0"/>
    <n v="38"/>
    <n v="27"/>
    <n v="0"/>
    <n v="213"/>
  </r>
  <r>
    <x v="3487"/>
    <n v="0"/>
    <n v="0"/>
    <n v="0"/>
    <n v="402"/>
    <n v="0"/>
    <n v="0"/>
    <n v="0"/>
    <n v="0"/>
    <n v="0"/>
    <n v="0"/>
    <n v="402"/>
  </r>
  <r>
    <x v="3488"/>
    <n v="0"/>
    <n v="0"/>
    <n v="0"/>
    <n v="0"/>
    <n v="519"/>
    <n v="647"/>
    <n v="0"/>
    <n v="0"/>
    <n v="0"/>
    <n v="0"/>
    <n v="1166"/>
  </r>
  <r>
    <x v="3489"/>
    <n v="0"/>
    <n v="0"/>
    <n v="0"/>
    <n v="327"/>
    <n v="0"/>
    <n v="0"/>
    <n v="0"/>
    <n v="0"/>
    <n v="0"/>
    <n v="0"/>
    <n v="327"/>
  </r>
  <r>
    <x v="3490"/>
    <n v="0"/>
    <n v="2"/>
    <n v="0"/>
    <n v="0"/>
    <n v="0"/>
    <n v="215"/>
    <n v="0"/>
    <n v="0"/>
    <n v="0"/>
    <n v="0"/>
    <n v="217"/>
  </r>
  <r>
    <x v="3491"/>
    <n v="0"/>
    <n v="10"/>
    <n v="0"/>
    <n v="0"/>
    <n v="351"/>
    <n v="146"/>
    <n v="0"/>
    <n v="0"/>
    <n v="0"/>
    <n v="0"/>
    <n v="507"/>
  </r>
  <r>
    <x v="3492"/>
    <n v="0"/>
    <n v="0"/>
    <n v="0"/>
    <n v="0"/>
    <n v="132"/>
    <n v="82"/>
    <n v="0"/>
    <n v="0"/>
    <n v="0"/>
    <n v="0"/>
    <n v="214"/>
  </r>
  <r>
    <x v="3493"/>
    <n v="0"/>
    <n v="0"/>
    <n v="0"/>
    <n v="789"/>
    <n v="0"/>
    <n v="0"/>
    <n v="0"/>
    <n v="0"/>
    <n v="0"/>
    <n v="0"/>
    <n v="789"/>
  </r>
  <r>
    <x v="3494"/>
    <n v="0"/>
    <n v="69"/>
    <n v="0"/>
    <n v="0"/>
    <n v="561"/>
    <n v="302"/>
    <n v="0"/>
    <n v="0"/>
    <n v="0"/>
    <n v="0"/>
    <n v="932"/>
  </r>
  <r>
    <x v="3495"/>
    <n v="0"/>
    <n v="0"/>
    <n v="0"/>
    <n v="352"/>
    <n v="0"/>
    <n v="0"/>
    <n v="0"/>
    <n v="0"/>
    <n v="0"/>
    <n v="0"/>
    <n v="352"/>
  </r>
  <r>
    <x v="3496"/>
    <n v="0"/>
    <n v="16"/>
    <n v="0"/>
    <n v="430"/>
    <n v="435"/>
    <n v="454"/>
    <n v="0"/>
    <n v="0"/>
    <n v="0"/>
    <n v="0"/>
    <n v="1335"/>
  </r>
  <r>
    <x v="3497"/>
    <n v="0"/>
    <n v="18"/>
    <n v="0"/>
    <n v="0"/>
    <n v="261"/>
    <n v="67"/>
    <n v="0"/>
    <n v="0"/>
    <n v="0"/>
    <n v="0"/>
    <n v="346"/>
  </r>
  <r>
    <x v="3498"/>
    <n v="0"/>
    <n v="20"/>
    <n v="0"/>
    <n v="0"/>
    <n v="101"/>
    <n v="64"/>
    <n v="0"/>
    <n v="0"/>
    <n v="0"/>
    <n v="0"/>
    <n v="185"/>
  </r>
  <r>
    <x v="3499"/>
    <n v="0"/>
    <n v="10"/>
    <n v="0"/>
    <n v="0"/>
    <n v="279"/>
    <n v="0"/>
    <n v="0"/>
    <n v="0"/>
    <n v="0"/>
    <n v="0"/>
    <n v="289"/>
  </r>
  <r>
    <x v="3500"/>
    <n v="0"/>
    <n v="0"/>
    <n v="0"/>
    <n v="0"/>
    <n v="328"/>
    <n v="0"/>
    <n v="0"/>
    <n v="0"/>
    <n v="0"/>
    <n v="0"/>
    <n v="328"/>
  </r>
  <r>
    <x v="3501"/>
    <n v="0"/>
    <n v="0"/>
    <n v="0"/>
    <n v="450"/>
    <n v="0"/>
    <n v="0"/>
    <n v="0"/>
    <n v="0"/>
    <n v="0"/>
    <n v="0"/>
    <n v="450"/>
  </r>
  <r>
    <x v="3502"/>
    <n v="0"/>
    <n v="2"/>
    <n v="0"/>
    <n v="0"/>
    <n v="35"/>
    <n v="30"/>
    <n v="0"/>
    <n v="0"/>
    <n v="0"/>
    <n v="0"/>
    <n v="67"/>
  </r>
  <r>
    <x v="3503"/>
    <n v="0"/>
    <n v="0"/>
    <n v="0"/>
    <n v="134"/>
    <n v="268"/>
    <n v="416"/>
    <n v="0"/>
    <n v="0"/>
    <n v="0"/>
    <n v="0"/>
    <n v="818"/>
  </r>
  <r>
    <x v="3504"/>
    <n v="0"/>
    <n v="0"/>
    <n v="0"/>
    <n v="0"/>
    <n v="148"/>
    <n v="566"/>
    <n v="0"/>
    <n v="0"/>
    <n v="0"/>
    <n v="0"/>
    <n v="714"/>
  </r>
  <r>
    <x v="3505"/>
    <n v="0"/>
    <n v="0"/>
    <n v="0"/>
    <n v="0"/>
    <n v="263"/>
    <n v="343"/>
    <n v="0"/>
    <n v="81"/>
    <n v="0"/>
    <n v="0"/>
    <n v="687"/>
  </r>
  <r>
    <x v="3506"/>
    <n v="0"/>
    <n v="21"/>
    <n v="0"/>
    <n v="0"/>
    <n v="407"/>
    <n v="285"/>
    <n v="0"/>
    <n v="0"/>
    <n v="0"/>
    <n v="0"/>
    <n v="713"/>
  </r>
  <r>
    <x v="3507"/>
    <n v="0"/>
    <n v="0"/>
    <n v="0"/>
    <n v="0"/>
    <n v="374"/>
    <n v="166"/>
    <n v="0"/>
    <n v="0"/>
    <n v="0"/>
    <n v="0"/>
    <n v="540"/>
  </r>
  <r>
    <x v="3508"/>
    <n v="0"/>
    <n v="25"/>
    <n v="0"/>
    <n v="0"/>
    <n v="740"/>
    <n v="595"/>
    <n v="0"/>
    <n v="0"/>
    <n v="0"/>
    <n v="0"/>
    <n v="1360"/>
  </r>
  <r>
    <x v="3509"/>
    <n v="0"/>
    <n v="0"/>
    <n v="0"/>
    <n v="158"/>
    <n v="0"/>
    <n v="0"/>
    <n v="0"/>
    <n v="0"/>
    <n v="0"/>
    <n v="0"/>
    <n v="158"/>
  </r>
  <r>
    <x v="3510"/>
    <n v="0"/>
    <n v="0"/>
    <n v="0"/>
    <n v="0"/>
    <n v="135"/>
    <n v="82"/>
    <n v="0"/>
    <n v="0"/>
    <n v="0"/>
    <n v="0"/>
    <n v="217"/>
  </r>
  <r>
    <x v="3511"/>
    <n v="0"/>
    <n v="20"/>
    <n v="0"/>
    <n v="0"/>
    <n v="547"/>
    <n v="337"/>
    <n v="0"/>
    <n v="0"/>
    <n v="0"/>
    <n v="0"/>
    <n v="904"/>
  </r>
  <r>
    <x v="3512"/>
    <n v="0"/>
    <n v="0"/>
    <n v="0"/>
    <n v="0"/>
    <n v="0"/>
    <n v="422"/>
    <n v="0"/>
    <n v="0"/>
    <n v="0"/>
    <n v="0"/>
    <n v="422"/>
  </r>
  <r>
    <x v="3513"/>
    <n v="0"/>
    <n v="2"/>
    <n v="0"/>
    <n v="147"/>
    <n v="0"/>
    <n v="0"/>
    <n v="0"/>
    <n v="0"/>
    <n v="0"/>
    <n v="0"/>
    <n v="149"/>
  </r>
  <r>
    <x v="3514"/>
    <n v="0"/>
    <n v="9"/>
    <n v="0"/>
    <n v="0"/>
    <n v="355"/>
    <n v="160"/>
    <n v="0"/>
    <n v="0"/>
    <n v="0"/>
    <n v="0"/>
    <n v="524"/>
  </r>
  <r>
    <x v="3515"/>
    <n v="0"/>
    <n v="0"/>
    <n v="0"/>
    <n v="0"/>
    <n v="0"/>
    <n v="296"/>
    <n v="0"/>
    <n v="0"/>
    <n v="0"/>
    <n v="0"/>
    <n v="296"/>
  </r>
  <r>
    <x v="3516"/>
    <n v="0"/>
    <n v="16"/>
    <n v="0"/>
    <n v="0"/>
    <n v="475"/>
    <n v="284"/>
    <n v="0"/>
    <n v="0"/>
    <n v="0"/>
    <n v="0"/>
    <n v="775"/>
  </r>
  <r>
    <x v="3517"/>
    <n v="0"/>
    <n v="9"/>
    <n v="0"/>
    <n v="0"/>
    <n v="139"/>
    <n v="72"/>
    <n v="0"/>
    <n v="0"/>
    <n v="0"/>
    <n v="0"/>
    <n v="220"/>
  </r>
  <r>
    <x v="3518"/>
    <n v="0"/>
    <n v="32"/>
    <n v="0"/>
    <n v="95"/>
    <n v="626"/>
    <n v="324"/>
    <n v="0"/>
    <n v="0"/>
    <n v="0"/>
    <n v="0"/>
    <n v="1077"/>
  </r>
  <r>
    <x v="3519"/>
    <n v="0"/>
    <n v="12"/>
    <n v="0"/>
    <n v="0"/>
    <n v="255"/>
    <n v="144"/>
    <n v="0"/>
    <n v="0"/>
    <n v="0"/>
    <n v="0"/>
    <n v="411"/>
  </r>
  <r>
    <x v="3520"/>
    <n v="0"/>
    <n v="0"/>
    <n v="0"/>
    <n v="0"/>
    <n v="385"/>
    <n v="165"/>
    <n v="0"/>
    <n v="65"/>
    <n v="62"/>
    <n v="0"/>
    <n v="677"/>
  </r>
  <r>
    <x v="3521"/>
    <n v="0"/>
    <n v="0"/>
    <n v="0"/>
    <n v="563"/>
    <n v="0"/>
    <n v="0"/>
    <n v="0"/>
    <n v="0"/>
    <n v="0"/>
    <n v="0"/>
    <n v="563"/>
  </r>
  <r>
    <x v="3522"/>
    <n v="0"/>
    <n v="0"/>
    <n v="0"/>
    <n v="0"/>
    <n v="401"/>
    <n v="0"/>
    <n v="0"/>
    <n v="0"/>
    <n v="0"/>
    <n v="0"/>
    <n v="401"/>
  </r>
  <r>
    <x v="3523"/>
    <n v="0"/>
    <n v="1"/>
    <n v="0"/>
    <n v="366"/>
    <n v="432"/>
    <n v="0"/>
    <n v="0"/>
    <n v="0"/>
    <n v="0"/>
    <n v="0"/>
    <n v="799"/>
  </r>
  <r>
    <x v="3524"/>
    <n v="0"/>
    <n v="9"/>
    <n v="0"/>
    <n v="115"/>
    <n v="196"/>
    <n v="0"/>
    <n v="0"/>
    <n v="0"/>
    <n v="0"/>
    <n v="0"/>
    <n v="320"/>
  </r>
  <r>
    <x v="3525"/>
    <n v="0"/>
    <n v="12"/>
    <n v="0"/>
    <n v="134"/>
    <n v="101"/>
    <n v="159"/>
    <n v="0"/>
    <n v="0"/>
    <n v="0"/>
    <n v="0"/>
    <n v="406"/>
  </r>
  <r>
    <x v="3526"/>
    <n v="0"/>
    <n v="7"/>
    <n v="0"/>
    <n v="376"/>
    <n v="0"/>
    <n v="0"/>
    <n v="0"/>
    <n v="0"/>
    <n v="0"/>
    <n v="0"/>
    <n v="383"/>
  </r>
  <r>
    <x v="3527"/>
    <n v="0"/>
    <n v="0"/>
    <n v="0"/>
    <n v="754"/>
    <n v="0"/>
    <n v="0"/>
    <n v="0"/>
    <n v="0"/>
    <n v="0"/>
    <n v="0"/>
    <n v="754"/>
  </r>
  <r>
    <x v="3528"/>
    <n v="0"/>
    <n v="12"/>
    <n v="0"/>
    <n v="149"/>
    <n v="294"/>
    <n v="0"/>
    <n v="0"/>
    <n v="0"/>
    <n v="0"/>
    <n v="0"/>
    <n v="455"/>
  </r>
  <r>
    <x v="3529"/>
    <n v="0"/>
    <n v="0"/>
    <n v="0"/>
    <n v="0"/>
    <n v="591"/>
    <n v="650"/>
    <n v="0"/>
    <n v="0"/>
    <n v="0"/>
    <n v="0"/>
    <n v="1241"/>
  </r>
  <r>
    <x v="3530"/>
    <n v="0"/>
    <n v="0"/>
    <n v="0"/>
    <n v="369"/>
    <n v="0"/>
    <n v="0"/>
    <n v="0"/>
    <n v="0"/>
    <n v="0"/>
    <n v="0"/>
    <n v="369"/>
  </r>
  <r>
    <x v="3531"/>
    <n v="0"/>
    <n v="3"/>
    <n v="0"/>
    <n v="0"/>
    <n v="259"/>
    <n v="114"/>
    <n v="0"/>
    <n v="0"/>
    <n v="0"/>
    <n v="0"/>
    <n v="376"/>
  </r>
  <r>
    <x v="3532"/>
    <n v="0"/>
    <n v="14"/>
    <n v="0"/>
    <n v="0"/>
    <n v="455"/>
    <n v="262"/>
    <n v="0"/>
    <n v="0"/>
    <n v="0"/>
    <n v="0"/>
    <n v="731"/>
  </r>
  <r>
    <x v="3533"/>
    <n v="0"/>
    <n v="10"/>
    <n v="0"/>
    <n v="502"/>
    <n v="0"/>
    <n v="0"/>
    <n v="0"/>
    <n v="0"/>
    <n v="0"/>
    <n v="0"/>
    <n v="512"/>
  </r>
  <r>
    <x v="3534"/>
    <n v="0"/>
    <n v="0"/>
    <n v="0"/>
    <n v="507"/>
    <n v="0"/>
    <n v="0"/>
    <n v="0"/>
    <n v="0"/>
    <n v="0"/>
    <n v="0"/>
    <n v="507"/>
  </r>
  <r>
    <x v="3535"/>
    <n v="0"/>
    <n v="19"/>
    <n v="0"/>
    <n v="0"/>
    <n v="145"/>
    <n v="84"/>
    <n v="0"/>
    <n v="0"/>
    <n v="0"/>
    <n v="0"/>
    <n v="248"/>
  </r>
  <r>
    <x v="3536"/>
    <n v="0"/>
    <n v="8"/>
    <n v="0"/>
    <n v="189"/>
    <n v="191"/>
    <n v="33"/>
    <n v="0"/>
    <n v="0"/>
    <n v="0"/>
    <n v="0"/>
    <n v="421"/>
  </r>
  <r>
    <x v="3537"/>
    <n v="0"/>
    <n v="22"/>
    <n v="0"/>
    <n v="160"/>
    <n v="106"/>
    <n v="81"/>
    <n v="0"/>
    <n v="0"/>
    <n v="0"/>
    <n v="0"/>
    <n v="369"/>
  </r>
  <r>
    <x v="3538"/>
    <n v="0"/>
    <n v="0"/>
    <n v="0"/>
    <n v="0"/>
    <n v="0"/>
    <n v="1547"/>
    <n v="0"/>
    <n v="0"/>
    <n v="0"/>
    <n v="0"/>
    <n v="1547"/>
  </r>
  <r>
    <x v="3539"/>
    <n v="0"/>
    <n v="20"/>
    <n v="0"/>
    <n v="326"/>
    <n v="293"/>
    <n v="0"/>
    <n v="0"/>
    <n v="0"/>
    <n v="0"/>
    <n v="0"/>
    <n v="639"/>
  </r>
  <r>
    <x v="3540"/>
    <n v="0"/>
    <n v="0"/>
    <n v="0"/>
    <n v="0"/>
    <n v="643"/>
    <n v="395"/>
    <n v="0"/>
    <n v="0"/>
    <n v="0"/>
    <n v="0"/>
    <n v="1038"/>
  </r>
  <r>
    <x v="3541"/>
    <n v="0"/>
    <n v="0"/>
    <n v="0"/>
    <n v="641"/>
    <n v="0"/>
    <n v="0"/>
    <n v="0"/>
    <n v="0"/>
    <n v="0"/>
    <n v="0"/>
    <n v="641"/>
  </r>
  <r>
    <x v="3542"/>
    <n v="0"/>
    <n v="13"/>
    <n v="0"/>
    <n v="0"/>
    <n v="487"/>
    <n v="217"/>
    <n v="0"/>
    <n v="0"/>
    <n v="0"/>
    <n v="0"/>
    <n v="717"/>
  </r>
  <r>
    <x v="3543"/>
    <n v="0"/>
    <n v="16"/>
    <n v="0"/>
    <n v="0"/>
    <n v="434"/>
    <n v="288"/>
    <n v="0"/>
    <n v="0"/>
    <n v="0"/>
    <n v="0"/>
    <n v="738"/>
  </r>
  <r>
    <x v="3544"/>
    <n v="0"/>
    <n v="14"/>
    <n v="0"/>
    <n v="0"/>
    <n v="133"/>
    <n v="56"/>
    <n v="0"/>
    <n v="0"/>
    <n v="0"/>
    <n v="0"/>
    <n v="203"/>
  </r>
  <r>
    <x v="3545"/>
    <n v="0"/>
    <n v="0"/>
    <n v="0"/>
    <n v="533"/>
    <n v="0"/>
    <n v="0"/>
    <n v="0"/>
    <n v="0"/>
    <n v="0"/>
    <n v="0"/>
    <n v="533"/>
  </r>
  <r>
    <x v="3546"/>
    <n v="0"/>
    <n v="0"/>
    <n v="0"/>
    <n v="0"/>
    <n v="0"/>
    <n v="189"/>
    <n v="0"/>
    <n v="0"/>
    <n v="0"/>
    <n v="0"/>
    <n v="189"/>
  </r>
  <r>
    <x v="3547"/>
    <n v="0"/>
    <n v="10"/>
    <n v="0"/>
    <n v="880"/>
    <n v="0"/>
    <n v="0"/>
    <n v="0"/>
    <n v="0"/>
    <n v="0"/>
    <n v="0"/>
    <n v="890"/>
  </r>
  <r>
    <x v="3548"/>
    <n v="0"/>
    <n v="0"/>
    <n v="0"/>
    <n v="363"/>
    <n v="0"/>
    <n v="0"/>
    <n v="0"/>
    <n v="0"/>
    <n v="0"/>
    <n v="0"/>
    <n v="363"/>
  </r>
  <r>
    <x v="3549"/>
    <n v="0"/>
    <n v="19"/>
    <n v="0"/>
    <n v="0"/>
    <n v="424"/>
    <n v="636"/>
    <n v="0"/>
    <n v="0"/>
    <n v="0"/>
    <n v="0"/>
    <n v="1079"/>
  </r>
  <r>
    <x v="3550"/>
    <n v="0"/>
    <n v="5"/>
    <n v="0"/>
    <n v="0"/>
    <n v="254"/>
    <n v="0"/>
    <n v="0"/>
    <n v="0"/>
    <n v="0"/>
    <n v="0"/>
    <n v="259"/>
  </r>
  <r>
    <x v="3551"/>
    <n v="0"/>
    <n v="10"/>
    <n v="0"/>
    <n v="443"/>
    <n v="0"/>
    <n v="0"/>
    <n v="0"/>
    <n v="0"/>
    <n v="0"/>
    <n v="0"/>
    <n v="453"/>
  </r>
  <r>
    <x v="3552"/>
    <n v="0"/>
    <n v="0"/>
    <n v="0"/>
    <n v="0"/>
    <n v="176"/>
    <n v="271"/>
    <n v="0"/>
    <n v="118"/>
    <n v="0"/>
    <n v="0"/>
    <n v="565"/>
  </r>
  <r>
    <x v="3553"/>
    <n v="0"/>
    <n v="0"/>
    <n v="0"/>
    <n v="0"/>
    <n v="0"/>
    <n v="193"/>
    <n v="0"/>
    <n v="0"/>
    <n v="0"/>
    <n v="0"/>
    <n v="193"/>
  </r>
  <r>
    <x v="3554"/>
    <n v="0"/>
    <n v="1"/>
    <n v="0"/>
    <n v="234"/>
    <n v="0"/>
    <n v="0"/>
    <n v="0"/>
    <n v="0"/>
    <n v="0"/>
    <n v="0"/>
    <n v="235"/>
  </r>
  <r>
    <x v="3555"/>
    <n v="0"/>
    <n v="10"/>
    <n v="0"/>
    <n v="0"/>
    <n v="155"/>
    <n v="322"/>
    <n v="0"/>
    <n v="0"/>
    <n v="0"/>
    <n v="0"/>
    <n v="487"/>
  </r>
  <r>
    <x v="3556"/>
    <n v="0"/>
    <n v="45"/>
    <n v="0"/>
    <n v="288"/>
    <n v="0"/>
    <n v="0"/>
    <n v="0"/>
    <n v="0"/>
    <n v="0"/>
    <n v="0"/>
    <n v="333"/>
  </r>
  <r>
    <x v="3557"/>
    <n v="0"/>
    <n v="19"/>
    <n v="0"/>
    <n v="579"/>
    <n v="0"/>
    <n v="0"/>
    <n v="0"/>
    <n v="0"/>
    <n v="0"/>
    <n v="0"/>
    <n v="598"/>
  </r>
  <r>
    <x v="3558"/>
    <n v="0"/>
    <n v="5"/>
    <n v="0"/>
    <n v="0"/>
    <n v="506"/>
    <n v="698"/>
    <n v="0"/>
    <n v="0"/>
    <n v="0"/>
    <n v="0"/>
    <n v="1209"/>
  </r>
  <r>
    <x v="3559"/>
    <n v="0"/>
    <n v="0"/>
    <n v="0"/>
    <n v="0"/>
    <n v="377"/>
    <n v="242"/>
    <n v="0"/>
    <n v="0"/>
    <n v="0"/>
    <n v="0"/>
    <n v="619"/>
  </r>
  <r>
    <x v="3560"/>
    <n v="0"/>
    <n v="3"/>
    <n v="0"/>
    <n v="0"/>
    <n v="175"/>
    <n v="119"/>
    <n v="0"/>
    <n v="0"/>
    <n v="0"/>
    <n v="0"/>
    <n v="297"/>
  </r>
  <r>
    <x v="3561"/>
    <n v="0"/>
    <n v="0"/>
    <n v="0"/>
    <n v="0"/>
    <n v="458"/>
    <n v="144"/>
    <n v="0"/>
    <n v="0"/>
    <n v="0"/>
    <n v="0"/>
    <n v="602"/>
  </r>
  <r>
    <x v="3562"/>
    <n v="0"/>
    <n v="0"/>
    <n v="0"/>
    <n v="0"/>
    <n v="469"/>
    <n v="237"/>
    <n v="0"/>
    <n v="0"/>
    <n v="0"/>
    <n v="0"/>
    <n v="706"/>
  </r>
  <r>
    <x v="3563"/>
    <n v="0"/>
    <n v="2"/>
    <n v="0"/>
    <n v="0"/>
    <n v="176"/>
    <n v="87"/>
    <n v="0"/>
    <n v="0"/>
    <n v="0"/>
    <n v="0"/>
    <n v="265"/>
  </r>
  <r>
    <x v="3564"/>
    <n v="0"/>
    <n v="0"/>
    <n v="0"/>
    <n v="311"/>
    <n v="345"/>
    <n v="283"/>
    <n v="0"/>
    <n v="0"/>
    <n v="0"/>
    <n v="0"/>
    <n v="939"/>
  </r>
  <r>
    <x v="3565"/>
    <n v="0"/>
    <n v="1"/>
    <n v="0"/>
    <n v="0"/>
    <n v="282"/>
    <n v="259"/>
    <n v="0"/>
    <n v="0"/>
    <n v="0"/>
    <n v="0"/>
    <n v="542"/>
  </r>
  <r>
    <x v="3566"/>
    <n v="0"/>
    <n v="0"/>
    <n v="0"/>
    <n v="0"/>
    <n v="237"/>
    <n v="244"/>
    <n v="0"/>
    <n v="0"/>
    <n v="0"/>
    <n v="0"/>
    <n v="481"/>
  </r>
  <r>
    <x v="3567"/>
    <n v="0"/>
    <n v="11"/>
    <n v="0"/>
    <n v="219"/>
    <n v="217"/>
    <n v="0"/>
    <n v="0"/>
    <n v="0"/>
    <n v="0"/>
    <n v="0"/>
    <n v="447"/>
  </r>
  <r>
    <x v="3568"/>
    <n v="0"/>
    <n v="14"/>
    <n v="0"/>
    <n v="0"/>
    <n v="506"/>
    <n v="222"/>
    <n v="0"/>
    <n v="0"/>
    <n v="0"/>
    <n v="0"/>
    <n v="742"/>
  </r>
  <r>
    <x v="3569"/>
    <n v="0"/>
    <n v="0"/>
    <n v="0"/>
    <n v="0"/>
    <n v="264"/>
    <n v="167"/>
    <n v="0"/>
    <n v="0"/>
    <n v="0"/>
    <n v="0"/>
    <n v="431"/>
  </r>
  <r>
    <x v="3570"/>
    <n v="0"/>
    <n v="2"/>
    <n v="0"/>
    <n v="237"/>
    <n v="0"/>
    <n v="0"/>
    <n v="0"/>
    <n v="0"/>
    <n v="0"/>
    <n v="0"/>
    <n v="239"/>
  </r>
  <r>
    <x v="3571"/>
    <n v="0"/>
    <n v="8"/>
    <n v="0"/>
    <n v="0"/>
    <n v="342"/>
    <n v="188"/>
    <n v="0"/>
    <n v="0"/>
    <n v="0"/>
    <n v="0"/>
    <n v="538"/>
  </r>
  <r>
    <x v="3572"/>
    <n v="0"/>
    <n v="5"/>
    <n v="0"/>
    <n v="0"/>
    <n v="127"/>
    <n v="51"/>
    <n v="0"/>
    <n v="0"/>
    <n v="0"/>
    <n v="0"/>
    <n v="183"/>
  </r>
  <r>
    <x v="3573"/>
    <n v="0"/>
    <n v="11"/>
    <n v="0"/>
    <n v="736"/>
    <n v="0"/>
    <n v="0"/>
    <n v="0"/>
    <n v="0"/>
    <n v="0"/>
    <n v="0"/>
    <n v="747"/>
  </r>
  <r>
    <x v="3574"/>
    <n v="0"/>
    <n v="0"/>
    <n v="0"/>
    <n v="0"/>
    <n v="263"/>
    <n v="190"/>
    <n v="0"/>
    <n v="0"/>
    <n v="0"/>
    <n v="0"/>
    <n v="453"/>
  </r>
  <r>
    <x v="3575"/>
    <n v="0"/>
    <n v="0"/>
    <n v="0"/>
    <n v="0"/>
    <n v="406"/>
    <n v="505"/>
    <n v="0"/>
    <n v="0"/>
    <n v="0"/>
    <n v="0"/>
    <n v="911"/>
  </r>
  <r>
    <x v="3576"/>
    <n v="0"/>
    <n v="14"/>
    <n v="0"/>
    <n v="0"/>
    <n v="1122"/>
    <n v="737"/>
    <n v="0"/>
    <n v="0"/>
    <n v="0"/>
    <n v="0"/>
    <n v="1873"/>
  </r>
  <r>
    <x v="3577"/>
    <n v="0"/>
    <n v="0"/>
    <n v="0"/>
    <n v="0"/>
    <n v="0"/>
    <n v="255"/>
    <n v="0"/>
    <n v="107"/>
    <n v="0"/>
    <n v="0"/>
    <n v="362"/>
  </r>
  <r>
    <x v="3578"/>
    <n v="0"/>
    <n v="0"/>
    <n v="0"/>
    <n v="0"/>
    <n v="0"/>
    <n v="699"/>
    <n v="0"/>
    <n v="83"/>
    <n v="53"/>
    <n v="0"/>
    <n v="835"/>
  </r>
  <r>
    <x v="3579"/>
    <n v="0"/>
    <n v="0"/>
    <n v="0"/>
    <n v="289"/>
    <n v="0"/>
    <n v="0"/>
    <n v="0"/>
    <n v="0"/>
    <n v="0"/>
    <n v="0"/>
    <n v="289"/>
  </r>
  <r>
    <x v="3580"/>
    <n v="0"/>
    <n v="6"/>
    <n v="0"/>
    <n v="0"/>
    <n v="149"/>
    <n v="54"/>
    <n v="0"/>
    <n v="0"/>
    <n v="0"/>
    <n v="0"/>
    <n v="209"/>
  </r>
  <r>
    <x v="3581"/>
    <n v="0"/>
    <n v="6"/>
    <n v="0"/>
    <n v="0"/>
    <n v="170"/>
    <n v="127"/>
    <n v="0"/>
    <n v="0"/>
    <n v="0"/>
    <n v="0"/>
    <n v="303"/>
  </r>
  <r>
    <x v="3582"/>
    <n v="0"/>
    <n v="9"/>
    <n v="0"/>
    <n v="0"/>
    <n v="319"/>
    <n v="223"/>
    <n v="0"/>
    <n v="0"/>
    <n v="0"/>
    <n v="0"/>
    <n v="551"/>
  </r>
  <r>
    <x v="3583"/>
    <n v="0"/>
    <n v="5"/>
    <n v="0"/>
    <n v="0"/>
    <n v="71"/>
    <n v="48"/>
    <n v="0"/>
    <n v="0"/>
    <n v="0"/>
    <n v="0"/>
    <n v="124"/>
  </r>
  <r>
    <x v="3584"/>
    <n v="0"/>
    <n v="0"/>
    <n v="0"/>
    <n v="0"/>
    <n v="246"/>
    <n v="31"/>
    <n v="0"/>
    <n v="0"/>
    <n v="0"/>
    <n v="0"/>
    <n v="277"/>
  </r>
  <r>
    <x v="3585"/>
    <n v="0"/>
    <n v="36"/>
    <n v="0"/>
    <n v="514"/>
    <n v="898"/>
    <n v="684"/>
    <n v="0"/>
    <n v="0"/>
    <n v="0"/>
    <n v="0"/>
    <n v="2132"/>
  </r>
  <r>
    <x v="3586"/>
    <n v="0"/>
    <n v="17"/>
    <n v="0"/>
    <n v="0"/>
    <n v="296"/>
    <n v="154"/>
    <n v="0"/>
    <n v="0"/>
    <n v="0"/>
    <n v="0"/>
    <n v="467"/>
  </r>
  <r>
    <x v="3587"/>
    <n v="0"/>
    <n v="12"/>
    <n v="0"/>
    <n v="0"/>
    <n v="321"/>
    <n v="0"/>
    <n v="0"/>
    <n v="0"/>
    <n v="0"/>
    <n v="0"/>
    <n v="333"/>
  </r>
  <r>
    <x v="3588"/>
    <n v="0"/>
    <n v="0"/>
    <n v="0"/>
    <n v="0"/>
    <n v="370"/>
    <n v="447"/>
    <n v="0"/>
    <n v="0"/>
    <n v="0"/>
    <n v="0"/>
    <n v="817"/>
  </r>
  <r>
    <x v="3589"/>
    <n v="0"/>
    <n v="4"/>
    <n v="0"/>
    <n v="224"/>
    <n v="0"/>
    <n v="0"/>
    <n v="0"/>
    <n v="0"/>
    <n v="0"/>
    <n v="0"/>
    <n v="228"/>
  </r>
  <r>
    <x v="3590"/>
    <n v="0"/>
    <n v="0"/>
    <n v="0"/>
    <n v="904"/>
    <n v="0"/>
    <n v="0"/>
    <n v="0"/>
    <n v="0"/>
    <n v="0"/>
    <n v="0"/>
    <n v="904"/>
  </r>
  <r>
    <x v="3591"/>
    <n v="0"/>
    <n v="0"/>
    <n v="0"/>
    <n v="0"/>
    <n v="410"/>
    <n v="175"/>
    <n v="0"/>
    <n v="0"/>
    <n v="0"/>
    <n v="0"/>
    <n v="585"/>
  </r>
  <r>
    <x v="3592"/>
    <n v="0"/>
    <n v="22"/>
    <n v="0"/>
    <n v="774"/>
    <n v="0"/>
    <n v="0"/>
    <n v="0"/>
    <n v="0"/>
    <n v="0"/>
    <n v="0"/>
    <n v="796"/>
  </r>
  <r>
    <x v="3593"/>
    <n v="0"/>
    <n v="12"/>
    <n v="0"/>
    <n v="0"/>
    <n v="223"/>
    <n v="363"/>
    <n v="0"/>
    <n v="0"/>
    <n v="0"/>
    <n v="0"/>
    <n v="598"/>
  </r>
  <r>
    <x v="3594"/>
    <n v="0"/>
    <n v="30"/>
    <n v="0"/>
    <n v="0"/>
    <n v="337"/>
    <n v="674"/>
    <n v="0"/>
    <n v="102"/>
    <n v="69"/>
    <n v="0"/>
    <n v="1212"/>
  </r>
  <r>
    <x v="3595"/>
    <n v="0"/>
    <n v="10"/>
    <n v="0"/>
    <n v="0"/>
    <n v="314"/>
    <n v="112"/>
    <n v="0"/>
    <n v="0"/>
    <n v="0"/>
    <n v="0"/>
    <n v="436"/>
  </r>
  <r>
    <x v="3596"/>
    <n v="0"/>
    <n v="26"/>
    <n v="0"/>
    <n v="0"/>
    <n v="435"/>
    <n v="833"/>
    <n v="0"/>
    <n v="0"/>
    <n v="0"/>
    <n v="0"/>
    <n v="1294"/>
  </r>
  <r>
    <x v="3597"/>
    <n v="0"/>
    <n v="12"/>
    <n v="0"/>
    <n v="0"/>
    <n v="226"/>
    <n v="311"/>
    <n v="0"/>
    <n v="0"/>
    <n v="0"/>
    <n v="0"/>
    <n v="549"/>
  </r>
  <r>
    <x v="3598"/>
    <n v="0"/>
    <n v="0"/>
    <n v="0"/>
    <n v="766"/>
    <n v="0"/>
    <n v="0"/>
    <n v="0"/>
    <n v="0"/>
    <n v="0"/>
    <n v="0"/>
    <n v="766"/>
  </r>
  <r>
    <x v="3599"/>
    <n v="0"/>
    <n v="31"/>
    <n v="0"/>
    <n v="0"/>
    <n v="399"/>
    <n v="230"/>
    <n v="0"/>
    <n v="0"/>
    <n v="0"/>
    <n v="0"/>
    <n v="660"/>
  </r>
  <r>
    <x v="3600"/>
    <n v="0"/>
    <n v="0"/>
    <n v="0"/>
    <n v="283"/>
    <n v="293"/>
    <n v="379"/>
    <n v="0"/>
    <n v="0"/>
    <n v="0"/>
    <n v="0"/>
    <n v="955"/>
  </r>
  <r>
    <x v="3601"/>
    <n v="0"/>
    <n v="0"/>
    <n v="0"/>
    <n v="0"/>
    <n v="747"/>
    <n v="0"/>
    <n v="0"/>
    <n v="816"/>
    <n v="0"/>
    <n v="0"/>
    <n v="1563"/>
  </r>
  <r>
    <x v="3602"/>
    <n v="0"/>
    <n v="0"/>
    <n v="0"/>
    <n v="0"/>
    <n v="277"/>
    <n v="148"/>
    <n v="0"/>
    <n v="0"/>
    <n v="0"/>
    <n v="0"/>
    <n v="425"/>
  </r>
  <r>
    <x v="3603"/>
    <n v="0"/>
    <n v="19"/>
    <n v="0"/>
    <n v="0"/>
    <n v="160"/>
    <n v="133"/>
    <n v="0"/>
    <n v="0"/>
    <n v="0"/>
    <n v="0"/>
    <n v="312"/>
  </r>
  <r>
    <x v="3604"/>
    <n v="0"/>
    <n v="0"/>
    <n v="0"/>
    <n v="0"/>
    <n v="0"/>
    <n v="283"/>
    <n v="0"/>
    <n v="38"/>
    <n v="0"/>
    <n v="0"/>
    <n v="321"/>
  </r>
  <r>
    <x v="3605"/>
    <n v="0"/>
    <n v="0"/>
    <n v="0"/>
    <n v="0"/>
    <n v="484"/>
    <n v="162"/>
    <n v="0"/>
    <n v="0"/>
    <n v="0"/>
    <n v="0"/>
    <n v="646"/>
  </r>
  <r>
    <x v="3606"/>
    <n v="0"/>
    <n v="2"/>
    <n v="0"/>
    <n v="165"/>
    <n v="0"/>
    <n v="0"/>
    <n v="0"/>
    <n v="0"/>
    <n v="0"/>
    <n v="0"/>
    <n v="167"/>
  </r>
  <r>
    <x v="3607"/>
    <n v="0"/>
    <n v="18"/>
    <n v="0"/>
    <n v="370"/>
    <n v="0"/>
    <n v="0"/>
    <n v="0"/>
    <n v="0"/>
    <n v="0"/>
    <n v="0"/>
    <n v="388"/>
  </r>
  <r>
    <x v="3608"/>
    <n v="0"/>
    <n v="27"/>
    <n v="0"/>
    <n v="800"/>
    <n v="0"/>
    <n v="0"/>
    <n v="0"/>
    <n v="117"/>
    <n v="0"/>
    <n v="0"/>
    <n v="944"/>
  </r>
  <r>
    <x v="3609"/>
    <n v="0"/>
    <n v="13"/>
    <n v="0"/>
    <n v="0"/>
    <n v="508"/>
    <n v="789"/>
    <n v="0"/>
    <n v="111"/>
    <n v="0"/>
    <n v="0"/>
    <n v="1421"/>
  </r>
  <r>
    <x v="3610"/>
    <n v="0"/>
    <n v="25"/>
    <n v="0"/>
    <n v="0"/>
    <n v="607"/>
    <n v="761"/>
    <n v="0"/>
    <n v="0"/>
    <n v="0"/>
    <n v="0"/>
    <n v="1393"/>
  </r>
  <r>
    <x v="3611"/>
    <n v="0"/>
    <n v="22"/>
    <n v="0"/>
    <n v="0"/>
    <n v="213"/>
    <n v="201"/>
    <n v="0"/>
    <n v="0"/>
    <n v="0"/>
    <n v="0"/>
    <n v="436"/>
  </r>
  <r>
    <x v="3612"/>
    <n v="0"/>
    <n v="0"/>
    <n v="0"/>
    <n v="192"/>
    <n v="179"/>
    <n v="122"/>
    <n v="0"/>
    <n v="0"/>
    <n v="0"/>
    <n v="0"/>
    <n v="493"/>
  </r>
  <r>
    <x v="3613"/>
    <n v="0"/>
    <n v="14"/>
    <n v="0"/>
    <n v="0"/>
    <n v="162"/>
    <n v="136"/>
    <n v="0"/>
    <n v="0"/>
    <n v="0"/>
    <n v="0"/>
    <n v="312"/>
  </r>
  <r>
    <x v="3614"/>
    <n v="0"/>
    <n v="0"/>
    <n v="0"/>
    <n v="0"/>
    <n v="135"/>
    <n v="70"/>
    <n v="0"/>
    <n v="0"/>
    <n v="0"/>
    <n v="0"/>
    <n v="205"/>
  </r>
  <r>
    <x v="3615"/>
    <n v="0"/>
    <n v="0"/>
    <n v="0"/>
    <n v="0"/>
    <n v="248"/>
    <n v="189"/>
    <n v="0"/>
    <n v="0"/>
    <n v="0"/>
    <n v="0"/>
    <n v="437"/>
  </r>
  <r>
    <x v="3616"/>
    <n v="0"/>
    <n v="0"/>
    <n v="0"/>
    <n v="0"/>
    <n v="0"/>
    <n v="203"/>
    <n v="0"/>
    <n v="6"/>
    <n v="0"/>
    <n v="0"/>
    <n v="209"/>
  </r>
  <r>
    <x v="3617"/>
    <n v="0"/>
    <n v="0"/>
    <n v="0"/>
    <n v="0"/>
    <n v="305"/>
    <n v="65"/>
    <n v="0"/>
    <n v="0"/>
    <n v="0"/>
    <n v="0"/>
    <n v="370"/>
  </r>
  <r>
    <x v="3618"/>
    <n v="0"/>
    <n v="22"/>
    <n v="0"/>
    <n v="0"/>
    <n v="438"/>
    <n v="273"/>
    <n v="0"/>
    <n v="0"/>
    <n v="0"/>
    <n v="0"/>
    <n v="733"/>
  </r>
  <r>
    <x v="3619"/>
    <n v="0"/>
    <n v="0"/>
    <n v="0"/>
    <n v="941"/>
    <n v="0"/>
    <n v="0"/>
    <n v="0"/>
    <n v="0"/>
    <n v="0"/>
    <n v="0"/>
    <n v="941"/>
  </r>
  <r>
    <x v="3620"/>
    <n v="0"/>
    <n v="0"/>
    <n v="0"/>
    <n v="0"/>
    <n v="362"/>
    <n v="120"/>
    <n v="0"/>
    <n v="0"/>
    <n v="0"/>
    <n v="0"/>
    <n v="482"/>
  </r>
  <r>
    <x v="3621"/>
    <n v="0"/>
    <n v="21"/>
    <n v="0"/>
    <n v="0"/>
    <n v="453"/>
    <n v="674"/>
    <n v="0"/>
    <n v="0"/>
    <n v="0"/>
    <n v="0"/>
    <n v="1148"/>
  </r>
  <r>
    <x v="3622"/>
    <n v="0"/>
    <n v="0"/>
    <n v="0"/>
    <n v="466"/>
    <n v="0"/>
    <n v="0"/>
    <n v="0"/>
    <n v="0"/>
    <n v="0"/>
    <n v="0"/>
    <n v="466"/>
  </r>
  <r>
    <x v="3623"/>
    <n v="0"/>
    <n v="0"/>
    <n v="0"/>
    <n v="0"/>
    <n v="573"/>
    <n v="542"/>
    <n v="0"/>
    <n v="0"/>
    <n v="0"/>
    <n v="0"/>
    <n v="1115"/>
  </r>
  <r>
    <x v="3624"/>
    <n v="0"/>
    <n v="21"/>
    <n v="0"/>
    <n v="172"/>
    <n v="361"/>
    <n v="288"/>
    <n v="0"/>
    <n v="0"/>
    <n v="0"/>
    <n v="0"/>
    <n v="842"/>
  </r>
  <r>
    <x v="3625"/>
    <n v="0"/>
    <n v="0"/>
    <n v="0"/>
    <n v="716"/>
    <n v="0"/>
    <n v="0"/>
    <n v="0"/>
    <n v="0"/>
    <n v="0"/>
    <n v="0"/>
    <n v="716"/>
  </r>
  <r>
    <x v="3626"/>
    <n v="0"/>
    <n v="3"/>
    <n v="0"/>
    <n v="0"/>
    <n v="0"/>
    <n v="341"/>
    <n v="0"/>
    <n v="0"/>
    <n v="0"/>
    <n v="0"/>
    <n v="344"/>
  </r>
  <r>
    <x v="3627"/>
    <n v="0"/>
    <n v="10"/>
    <n v="0"/>
    <n v="282"/>
    <n v="431"/>
    <n v="260"/>
    <n v="0"/>
    <n v="0"/>
    <n v="0"/>
    <n v="0"/>
    <n v="983"/>
  </r>
  <r>
    <x v="3628"/>
    <n v="0"/>
    <n v="0"/>
    <n v="0"/>
    <n v="0"/>
    <n v="262"/>
    <n v="0"/>
    <n v="0"/>
    <n v="0"/>
    <n v="0"/>
    <n v="0"/>
    <n v="262"/>
  </r>
  <r>
    <x v="3629"/>
    <n v="0"/>
    <n v="0"/>
    <n v="0"/>
    <n v="358"/>
    <n v="0"/>
    <n v="0"/>
    <n v="0"/>
    <n v="0"/>
    <n v="0"/>
    <n v="0"/>
    <n v="358"/>
  </r>
  <r>
    <x v="3630"/>
    <n v="0"/>
    <n v="8"/>
    <n v="0"/>
    <n v="0"/>
    <n v="242"/>
    <n v="126"/>
    <n v="0"/>
    <n v="0"/>
    <n v="0"/>
    <n v="0"/>
    <n v="376"/>
  </r>
  <r>
    <x v="3631"/>
    <n v="0"/>
    <n v="15"/>
    <n v="0"/>
    <n v="0"/>
    <n v="336"/>
    <n v="0"/>
    <n v="0"/>
    <n v="0"/>
    <n v="0"/>
    <n v="0"/>
    <n v="351"/>
  </r>
  <r>
    <x v="3632"/>
    <n v="0"/>
    <n v="13"/>
    <n v="0"/>
    <n v="424"/>
    <n v="0"/>
    <n v="0"/>
    <n v="0"/>
    <n v="0"/>
    <n v="0"/>
    <n v="0"/>
    <n v="437"/>
  </r>
  <r>
    <x v="3633"/>
    <n v="0"/>
    <n v="0"/>
    <n v="0"/>
    <n v="0"/>
    <n v="295"/>
    <n v="105"/>
    <n v="0"/>
    <n v="0"/>
    <n v="0"/>
    <n v="0"/>
    <n v="400"/>
  </r>
  <r>
    <x v="3634"/>
    <n v="0"/>
    <n v="29"/>
    <n v="0"/>
    <n v="0"/>
    <n v="438"/>
    <n v="905"/>
    <n v="0"/>
    <n v="0"/>
    <n v="20"/>
    <n v="0"/>
    <n v="1392"/>
  </r>
  <r>
    <x v="3635"/>
    <n v="0"/>
    <n v="20"/>
    <n v="0"/>
    <n v="0"/>
    <n v="188"/>
    <n v="112"/>
    <n v="0"/>
    <n v="0"/>
    <n v="0"/>
    <n v="0"/>
    <n v="320"/>
  </r>
  <r>
    <x v="3636"/>
    <n v="0"/>
    <n v="0"/>
    <n v="0"/>
    <n v="392"/>
    <n v="0"/>
    <n v="0"/>
    <n v="0"/>
    <n v="0"/>
    <n v="0"/>
    <n v="0"/>
    <n v="392"/>
  </r>
  <r>
    <x v="3637"/>
    <n v="0"/>
    <n v="0"/>
    <n v="0"/>
    <n v="0"/>
    <n v="0"/>
    <n v="277"/>
    <n v="0"/>
    <n v="0"/>
    <n v="0"/>
    <n v="0"/>
    <n v="277"/>
  </r>
  <r>
    <x v="3638"/>
    <n v="0"/>
    <n v="0"/>
    <n v="0"/>
    <n v="0"/>
    <n v="643"/>
    <n v="389"/>
    <n v="0"/>
    <n v="0"/>
    <n v="0"/>
    <n v="0"/>
    <n v="1032"/>
  </r>
  <r>
    <x v="3639"/>
    <n v="0"/>
    <n v="2"/>
    <n v="0"/>
    <n v="0"/>
    <n v="0"/>
    <n v="654"/>
    <n v="0"/>
    <n v="66"/>
    <n v="0"/>
    <n v="0"/>
    <n v="722"/>
  </r>
  <r>
    <x v="3640"/>
    <n v="0"/>
    <n v="0"/>
    <n v="0"/>
    <n v="656"/>
    <n v="0"/>
    <n v="0"/>
    <n v="0"/>
    <n v="0"/>
    <n v="0"/>
    <n v="0"/>
    <n v="656"/>
  </r>
  <r>
    <x v="3641"/>
    <n v="0"/>
    <n v="5"/>
    <n v="0"/>
    <n v="462"/>
    <n v="0"/>
    <n v="0"/>
    <n v="0"/>
    <n v="0"/>
    <n v="0"/>
    <n v="0"/>
    <n v="467"/>
  </r>
  <r>
    <x v="3642"/>
    <n v="0"/>
    <n v="33"/>
    <n v="0"/>
    <n v="644"/>
    <n v="0"/>
    <n v="0"/>
    <n v="0"/>
    <n v="0"/>
    <n v="0"/>
    <n v="0"/>
    <n v="677"/>
  </r>
  <r>
    <x v="3643"/>
    <n v="0"/>
    <n v="0"/>
    <n v="0"/>
    <n v="0"/>
    <n v="290"/>
    <n v="0"/>
    <n v="0"/>
    <n v="0"/>
    <n v="0"/>
    <n v="0"/>
    <n v="290"/>
  </r>
  <r>
    <x v="3644"/>
    <n v="0"/>
    <n v="5"/>
    <n v="0"/>
    <n v="0"/>
    <n v="383"/>
    <n v="213"/>
    <n v="0"/>
    <n v="0"/>
    <n v="0"/>
    <n v="0"/>
    <n v="601"/>
  </r>
  <r>
    <x v="3645"/>
    <n v="0"/>
    <n v="1"/>
    <n v="0"/>
    <n v="0"/>
    <n v="147"/>
    <n v="78"/>
    <n v="0"/>
    <n v="0"/>
    <n v="0"/>
    <n v="0"/>
    <n v="226"/>
  </r>
  <r>
    <x v="3646"/>
    <n v="0"/>
    <n v="13"/>
    <n v="0"/>
    <n v="0"/>
    <n v="309"/>
    <n v="192"/>
    <n v="0"/>
    <n v="0"/>
    <n v="0"/>
    <n v="0"/>
    <n v="514"/>
  </r>
  <r>
    <x v="3647"/>
    <n v="0"/>
    <n v="26"/>
    <n v="0"/>
    <n v="0"/>
    <n v="219"/>
    <n v="48"/>
    <n v="0"/>
    <n v="0"/>
    <n v="0"/>
    <n v="0"/>
    <n v="293"/>
  </r>
  <r>
    <x v="3648"/>
    <n v="0"/>
    <n v="6"/>
    <n v="0"/>
    <n v="0"/>
    <n v="234"/>
    <n v="228"/>
    <n v="0"/>
    <n v="0"/>
    <n v="0"/>
    <n v="0"/>
    <n v="468"/>
  </r>
  <r>
    <x v="3649"/>
    <n v="0"/>
    <n v="0"/>
    <n v="0"/>
    <n v="0"/>
    <n v="408"/>
    <n v="0"/>
    <n v="0"/>
    <n v="0"/>
    <n v="0"/>
    <n v="0"/>
    <n v="408"/>
  </r>
  <r>
    <x v="3650"/>
    <n v="0"/>
    <n v="0"/>
    <n v="0"/>
    <n v="0"/>
    <n v="420"/>
    <n v="306"/>
    <n v="0"/>
    <n v="0"/>
    <n v="0"/>
    <n v="0"/>
    <n v="726"/>
  </r>
  <r>
    <x v="3651"/>
    <n v="0"/>
    <n v="8"/>
    <n v="0"/>
    <n v="0"/>
    <n v="195"/>
    <n v="37"/>
    <n v="0"/>
    <n v="0"/>
    <n v="0"/>
    <n v="0"/>
    <n v="240"/>
  </r>
  <r>
    <x v="3652"/>
    <n v="0"/>
    <n v="0"/>
    <n v="0"/>
    <n v="269"/>
    <n v="0"/>
    <n v="0"/>
    <n v="0"/>
    <n v="0"/>
    <n v="0"/>
    <n v="0"/>
    <n v="269"/>
  </r>
  <r>
    <x v="3653"/>
    <n v="0"/>
    <n v="0"/>
    <n v="0"/>
    <n v="0"/>
    <n v="727"/>
    <n v="494"/>
    <n v="0"/>
    <n v="0"/>
    <n v="0"/>
    <n v="0"/>
    <n v="1221"/>
  </r>
  <r>
    <x v="3654"/>
    <n v="0"/>
    <n v="1"/>
    <n v="0"/>
    <n v="0"/>
    <n v="149"/>
    <n v="461"/>
    <n v="0"/>
    <n v="0"/>
    <n v="0"/>
    <n v="0"/>
    <n v="611"/>
  </r>
  <r>
    <x v="3655"/>
    <n v="0"/>
    <n v="0"/>
    <n v="0"/>
    <n v="0"/>
    <n v="239"/>
    <n v="121"/>
    <n v="0"/>
    <n v="0"/>
    <n v="0"/>
    <n v="0"/>
    <n v="360"/>
  </r>
  <r>
    <x v="3656"/>
    <n v="0"/>
    <n v="0"/>
    <n v="0"/>
    <n v="735"/>
    <n v="0"/>
    <n v="0"/>
    <n v="0"/>
    <n v="0"/>
    <n v="0"/>
    <n v="0"/>
    <n v="735"/>
  </r>
  <r>
    <x v="3657"/>
    <n v="0"/>
    <n v="12"/>
    <n v="0"/>
    <n v="0"/>
    <n v="397"/>
    <n v="0"/>
    <n v="0"/>
    <n v="0"/>
    <n v="0"/>
    <n v="0"/>
    <n v="409"/>
  </r>
  <r>
    <x v="3658"/>
    <n v="0"/>
    <n v="0"/>
    <n v="0"/>
    <n v="0"/>
    <n v="276"/>
    <n v="426"/>
    <n v="0"/>
    <n v="170"/>
    <n v="0"/>
    <n v="0"/>
    <n v="872"/>
  </r>
  <r>
    <x v="3659"/>
    <n v="0"/>
    <n v="0"/>
    <n v="0"/>
    <n v="0"/>
    <n v="485"/>
    <n v="361"/>
    <n v="0"/>
    <n v="0"/>
    <n v="0"/>
    <n v="0"/>
    <n v="846"/>
  </r>
  <r>
    <x v="3660"/>
    <n v="0"/>
    <n v="16"/>
    <n v="0"/>
    <n v="0"/>
    <n v="451"/>
    <n v="0"/>
    <n v="0"/>
    <n v="0"/>
    <n v="0"/>
    <n v="0"/>
    <n v="467"/>
  </r>
  <r>
    <x v="3661"/>
    <n v="0"/>
    <n v="0"/>
    <n v="0"/>
    <n v="0"/>
    <n v="410"/>
    <n v="624"/>
    <n v="0"/>
    <n v="0"/>
    <n v="0"/>
    <n v="0"/>
    <n v="1034"/>
  </r>
  <r>
    <x v="3662"/>
    <n v="0"/>
    <n v="13"/>
    <n v="0"/>
    <n v="567"/>
    <n v="0"/>
    <n v="0"/>
    <n v="0"/>
    <n v="0"/>
    <n v="0"/>
    <n v="0"/>
    <n v="580"/>
  </r>
  <r>
    <x v="3663"/>
    <n v="0"/>
    <n v="6"/>
    <n v="0"/>
    <n v="0"/>
    <n v="0"/>
    <n v="269"/>
    <n v="0"/>
    <n v="0"/>
    <n v="0"/>
    <n v="0"/>
    <n v="275"/>
  </r>
  <r>
    <x v="3664"/>
    <n v="0"/>
    <n v="0"/>
    <n v="0"/>
    <n v="0"/>
    <n v="0"/>
    <n v="512"/>
    <n v="0"/>
    <n v="0"/>
    <n v="0"/>
    <n v="0"/>
    <n v="512"/>
  </r>
  <r>
    <x v="3665"/>
    <n v="0"/>
    <n v="0"/>
    <n v="0"/>
    <n v="0"/>
    <n v="380"/>
    <n v="486"/>
    <n v="0"/>
    <n v="0"/>
    <n v="0"/>
    <n v="0"/>
    <n v="866"/>
  </r>
  <r>
    <x v="3666"/>
    <n v="0"/>
    <n v="0"/>
    <n v="0"/>
    <n v="603"/>
    <n v="0"/>
    <n v="0"/>
    <n v="0"/>
    <n v="0"/>
    <n v="0"/>
    <n v="0"/>
    <n v="603"/>
  </r>
  <r>
    <x v="3667"/>
    <n v="0"/>
    <n v="0"/>
    <n v="0"/>
    <n v="0"/>
    <n v="0"/>
    <n v="389"/>
    <n v="0"/>
    <n v="0"/>
    <n v="0"/>
    <n v="0"/>
    <n v="389"/>
  </r>
  <r>
    <x v="3668"/>
    <n v="0"/>
    <n v="12"/>
    <n v="0"/>
    <n v="0"/>
    <n v="587"/>
    <n v="379"/>
    <n v="0"/>
    <n v="112"/>
    <n v="30"/>
    <n v="0"/>
    <n v="1120"/>
  </r>
  <r>
    <x v="3669"/>
    <n v="0"/>
    <n v="0"/>
    <n v="0"/>
    <n v="0"/>
    <n v="493"/>
    <n v="549"/>
    <n v="0"/>
    <n v="429"/>
    <n v="0"/>
    <n v="0"/>
    <n v="1471"/>
  </r>
  <r>
    <x v="3670"/>
    <n v="0"/>
    <n v="2"/>
    <n v="0"/>
    <n v="0"/>
    <n v="163"/>
    <n v="71"/>
    <n v="0"/>
    <n v="7"/>
    <n v="0"/>
    <n v="0"/>
    <n v="243"/>
  </r>
  <r>
    <x v="3671"/>
    <n v="0"/>
    <n v="80"/>
    <n v="0"/>
    <n v="0"/>
    <n v="484"/>
    <n v="379"/>
    <n v="0"/>
    <n v="143"/>
    <n v="0"/>
    <n v="0"/>
    <n v="1086"/>
  </r>
  <r>
    <x v="3672"/>
    <n v="0"/>
    <n v="4"/>
    <n v="0"/>
    <n v="0"/>
    <n v="0"/>
    <n v="358"/>
    <n v="0"/>
    <n v="51"/>
    <n v="0"/>
    <n v="0"/>
    <n v="413"/>
  </r>
  <r>
    <x v="3673"/>
    <n v="0"/>
    <n v="4"/>
    <n v="0"/>
    <n v="131"/>
    <n v="0"/>
    <n v="0"/>
    <n v="0"/>
    <n v="0"/>
    <n v="0"/>
    <n v="0"/>
    <n v="135"/>
  </r>
  <r>
    <x v="3674"/>
    <n v="0"/>
    <n v="0"/>
    <n v="0"/>
    <n v="442"/>
    <n v="0"/>
    <n v="0"/>
    <n v="0"/>
    <n v="0"/>
    <n v="0"/>
    <n v="0"/>
    <n v="442"/>
  </r>
  <r>
    <x v="3675"/>
    <n v="0"/>
    <n v="0"/>
    <n v="0"/>
    <n v="0"/>
    <n v="205"/>
    <n v="163"/>
    <n v="0"/>
    <n v="0"/>
    <n v="0"/>
    <n v="0"/>
    <n v="368"/>
  </r>
  <r>
    <x v="3676"/>
    <n v="0"/>
    <n v="6"/>
    <n v="0"/>
    <n v="0"/>
    <n v="627"/>
    <n v="413"/>
    <n v="0"/>
    <n v="0"/>
    <n v="0"/>
    <n v="0"/>
    <n v="1046"/>
  </r>
  <r>
    <x v="3677"/>
    <n v="0"/>
    <n v="14"/>
    <n v="0"/>
    <n v="0"/>
    <n v="342"/>
    <n v="191"/>
    <n v="0"/>
    <n v="0"/>
    <n v="0"/>
    <n v="0"/>
    <n v="547"/>
  </r>
  <r>
    <x v="3678"/>
    <n v="0"/>
    <n v="0"/>
    <n v="0"/>
    <n v="0"/>
    <n v="412"/>
    <n v="457"/>
    <n v="0"/>
    <n v="0"/>
    <n v="0"/>
    <n v="0"/>
    <n v="869"/>
  </r>
  <r>
    <x v="3679"/>
    <n v="0"/>
    <n v="11"/>
    <n v="0"/>
    <n v="0"/>
    <n v="0"/>
    <n v="297"/>
    <n v="0"/>
    <n v="0"/>
    <n v="0"/>
    <n v="0"/>
    <n v="308"/>
  </r>
  <r>
    <x v="3680"/>
    <n v="0"/>
    <n v="9"/>
    <n v="0"/>
    <n v="0"/>
    <n v="335"/>
    <n v="157"/>
    <n v="0"/>
    <n v="0"/>
    <n v="0"/>
    <n v="0"/>
    <n v="501"/>
  </r>
  <r>
    <x v="3681"/>
    <n v="0"/>
    <n v="0"/>
    <n v="0"/>
    <n v="0"/>
    <n v="0"/>
    <n v="304"/>
    <n v="0"/>
    <n v="0"/>
    <n v="0"/>
    <n v="0"/>
    <n v="304"/>
  </r>
  <r>
    <x v="3682"/>
    <n v="0"/>
    <n v="0"/>
    <n v="0"/>
    <n v="0"/>
    <n v="155"/>
    <n v="417"/>
    <n v="0"/>
    <n v="148"/>
    <n v="0"/>
    <n v="0"/>
    <n v="720"/>
  </r>
  <r>
    <x v="3683"/>
    <n v="0"/>
    <n v="0"/>
    <n v="0"/>
    <n v="0"/>
    <n v="0"/>
    <n v="169"/>
    <n v="0"/>
    <n v="0"/>
    <n v="0"/>
    <n v="0"/>
    <n v="169"/>
  </r>
  <r>
    <x v="3684"/>
    <n v="0"/>
    <n v="15"/>
    <n v="0"/>
    <n v="0"/>
    <n v="439"/>
    <n v="446"/>
    <n v="0"/>
    <n v="0"/>
    <n v="0"/>
    <n v="0"/>
    <n v="900"/>
  </r>
  <r>
    <x v="3685"/>
    <n v="0"/>
    <n v="6"/>
    <n v="0"/>
    <n v="0"/>
    <n v="368"/>
    <n v="0"/>
    <n v="0"/>
    <n v="0"/>
    <n v="0"/>
    <n v="0"/>
    <n v="374"/>
  </r>
  <r>
    <x v="3686"/>
    <n v="0"/>
    <n v="0"/>
    <n v="0"/>
    <n v="0"/>
    <n v="645"/>
    <n v="545"/>
    <n v="0"/>
    <n v="0"/>
    <n v="0"/>
    <n v="0"/>
    <n v="1190"/>
  </r>
  <r>
    <x v="3687"/>
    <n v="0"/>
    <n v="23"/>
    <n v="0"/>
    <n v="667"/>
    <n v="473"/>
    <n v="538"/>
    <n v="0"/>
    <n v="0"/>
    <n v="0"/>
    <n v="0"/>
    <n v="1701"/>
  </r>
  <r>
    <x v="3688"/>
    <n v="0"/>
    <n v="6"/>
    <n v="0"/>
    <n v="0"/>
    <n v="305"/>
    <n v="269"/>
    <n v="0"/>
    <n v="0"/>
    <n v="0"/>
    <n v="0"/>
    <n v="580"/>
  </r>
  <r>
    <x v="3689"/>
    <n v="0"/>
    <n v="4"/>
    <n v="0"/>
    <n v="0"/>
    <n v="368"/>
    <n v="216"/>
    <n v="0"/>
    <n v="2"/>
    <n v="2"/>
    <n v="0"/>
    <n v="592"/>
  </r>
  <r>
    <x v="3690"/>
    <n v="0"/>
    <n v="12"/>
    <n v="0"/>
    <n v="0"/>
    <n v="287"/>
    <n v="131"/>
    <n v="0"/>
    <n v="0"/>
    <n v="0"/>
    <n v="0"/>
    <n v="430"/>
  </r>
  <r>
    <x v="3691"/>
    <n v="0"/>
    <n v="11"/>
    <n v="0"/>
    <n v="0"/>
    <n v="427"/>
    <n v="272"/>
    <n v="0"/>
    <n v="0"/>
    <n v="0"/>
    <n v="0"/>
    <n v="710"/>
  </r>
  <r>
    <x v="3692"/>
    <n v="0"/>
    <n v="0"/>
    <n v="0"/>
    <n v="0"/>
    <n v="677"/>
    <n v="739"/>
    <n v="0"/>
    <n v="77"/>
    <n v="0"/>
    <n v="0"/>
    <n v="1493"/>
  </r>
  <r>
    <x v="3693"/>
    <n v="0"/>
    <n v="0"/>
    <n v="0"/>
    <n v="0"/>
    <n v="591"/>
    <n v="482"/>
    <n v="0"/>
    <n v="0"/>
    <n v="0"/>
    <n v="0"/>
    <n v="1073"/>
  </r>
  <r>
    <x v="3694"/>
    <n v="0"/>
    <n v="5"/>
    <n v="0"/>
    <n v="0"/>
    <n v="615"/>
    <n v="798"/>
    <n v="0"/>
    <n v="0"/>
    <n v="0"/>
    <n v="0"/>
    <n v="1418"/>
  </r>
  <r>
    <x v="3695"/>
    <n v="0"/>
    <n v="10"/>
    <n v="0"/>
    <n v="0"/>
    <n v="317"/>
    <n v="250"/>
    <n v="0"/>
    <n v="0"/>
    <n v="0"/>
    <n v="0"/>
    <n v="577"/>
  </r>
  <r>
    <x v="3696"/>
    <n v="0"/>
    <n v="0"/>
    <n v="0"/>
    <n v="175"/>
    <n v="0"/>
    <n v="0"/>
    <n v="0"/>
    <n v="0"/>
    <n v="0"/>
    <n v="0"/>
    <n v="175"/>
  </r>
  <r>
    <x v="3697"/>
    <n v="0"/>
    <n v="20"/>
    <n v="0"/>
    <n v="595"/>
    <n v="607"/>
    <n v="0"/>
    <n v="0"/>
    <n v="167"/>
    <n v="10"/>
    <n v="0"/>
    <n v="1399"/>
  </r>
  <r>
    <x v="3698"/>
    <n v="0"/>
    <n v="18"/>
    <n v="0"/>
    <n v="0"/>
    <n v="225"/>
    <n v="105"/>
    <n v="0"/>
    <n v="34"/>
    <n v="0"/>
    <n v="0"/>
    <n v="382"/>
  </r>
  <r>
    <x v="3699"/>
    <n v="0"/>
    <n v="0"/>
    <n v="0"/>
    <n v="47"/>
    <n v="248"/>
    <n v="265"/>
    <n v="0"/>
    <n v="0"/>
    <n v="0"/>
    <n v="0"/>
    <n v="560"/>
  </r>
  <r>
    <x v="3700"/>
    <n v="0"/>
    <n v="0"/>
    <n v="0"/>
    <n v="0"/>
    <n v="436"/>
    <n v="303"/>
    <n v="0"/>
    <n v="0"/>
    <n v="0"/>
    <n v="0"/>
    <n v="739"/>
  </r>
  <r>
    <x v="3701"/>
    <n v="0"/>
    <n v="11"/>
    <n v="0"/>
    <n v="0"/>
    <n v="114"/>
    <n v="201"/>
    <n v="0"/>
    <n v="0"/>
    <n v="0"/>
    <n v="0"/>
    <n v="326"/>
  </r>
  <r>
    <x v="3702"/>
    <n v="0"/>
    <n v="0"/>
    <n v="0"/>
    <n v="0"/>
    <n v="0"/>
    <n v="789"/>
    <n v="0"/>
    <n v="0"/>
    <n v="0"/>
    <n v="0"/>
    <n v="789"/>
  </r>
  <r>
    <x v="3703"/>
    <n v="0"/>
    <n v="0"/>
    <n v="0"/>
    <n v="0"/>
    <n v="348"/>
    <n v="74"/>
    <n v="0"/>
    <n v="0"/>
    <n v="0"/>
    <n v="0"/>
    <n v="422"/>
  </r>
  <r>
    <x v="3704"/>
    <n v="0"/>
    <n v="33"/>
    <n v="0"/>
    <n v="0"/>
    <n v="555"/>
    <n v="1205"/>
    <n v="0"/>
    <n v="0"/>
    <n v="0"/>
    <n v="0"/>
    <n v="1793"/>
  </r>
  <r>
    <x v="3705"/>
    <n v="0"/>
    <n v="8"/>
    <n v="0"/>
    <n v="613"/>
    <n v="0"/>
    <n v="0"/>
    <n v="0"/>
    <n v="0"/>
    <n v="0"/>
    <n v="0"/>
    <n v="621"/>
  </r>
  <r>
    <x v="3706"/>
    <n v="0"/>
    <n v="0"/>
    <n v="0"/>
    <n v="0"/>
    <n v="315"/>
    <n v="159"/>
    <n v="0"/>
    <n v="0"/>
    <n v="0"/>
    <n v="0"/>
    <n v="474"/>
  </r>
  <r>
    <x v="3707"/>
    <n v="0"/>
    <n v="0"/>
    <n v="0"/>
    <n v="0"/>
    <n v="106"/>
    <n v="55"/>
    <n v="0"/>
    <n v="0"/>
    <n v="0"/>
    <n v="0"/>
    <n v="161"/>
  </r>
  <r>
    <x v="3708"/>
    <n v="0"/>
    <n v="0"/>
    <n v="0"/>
    <n v="0"/>
    <n v="42"/>
    <n v="30"/>
    <n v="0"/>
    <n v="0"/>
    <n v="0"/>
    <n v="0"/>
    <n v="72"/>
  </r>
  <r>
    <x v="3709"/>
    <n v="0"/>
    <n v="0"/>
    <n v="0"/>
    <n v="0"/>
    <n v="310"/>
    <n v="605"/>
    <n v="0"/>
    <n v="202"/>
    <n v="0"/>
    <n v="0"/>
    <n v="1117"/>
  </r>
  <r>
    <x v="3710"/>
    <n v="0"/>
    <n v="0"/>
    <n v="0"/>
    <n v="0"/>
    <n v="412"/>
    <n v="298"/>
    <n v="0"/>
    <n v="0"/>
    <n v="0"/>
    <n v="0"/>
    <n v="710"/>
  </r>
  <r>
    <x v="3711"/>
    <n v="0"/>
    <n v="4"/>
    <n v="0"/>
    <n v="321"/>
    <n v="0"/>
    <n v="0"/>
    <n v="0"/>
    <n v="0"/>
    <n v="0"/>
    <n v="0"/>
    <n v="325"/>
  </r>
  <r>
    <x v="3712"/>
    <n v="0"/>
    <n v="0"/>
    <n v="0"/>
    <n v="0"/>
    <n v="730"/>
    <n v="508"/>
    <n v="0"/>
    <n v="0"/>
    <n v="0"/>
    <n v="0"/>
    <n v="1238"/>
  </r>
  <r>
    <x v="3713"/>
    <n v="0"/>
    <n v="9"/>
    <n v="0"/>
    <n v="167"/>
    <n v="163"/>
    <n v="100"/>
    <n v="0"/>
    <n v="13"/>
    <n v="8"/>
    <n v="0"/>
    <n v="460"/>
  </r>
  <r>
    <x v="3714"/>
    <n v="0"/>
    <n v="0"/>
    <n v="0"/>
    <n v="273"/>
    <n v="395"/>
    <n v="393"/>
    <n v="0"/>
    <n v="0"/>
    <n v="0"/>
    <n v="0"/>
    <n v="1061"/>
  </r>
  <r>
    <x v="3715"/>
    <n v="0"/>
    <n v="14"/>
    <n v="0"/>
    <n v="0"/>
    <n v="125"/>
    <n v="40"/>
    <n v="0"/>
    <n v="0"/>
    <n v="0"/>
    <n v="0"/>
    <n v="179"/>
  </r>
  <r>
    <x v="3716"/>
    <n v="0"/>
    <n v="0"/>
    <n v="0"/>
    <n v="0"/>
    <n v="0"/>
    <n v="457"/>
    <n v="0"/>
    <n v="0"/>
    <n v="0"/>
    <n v="0"/>
    <n v="457"/>
  </r>
  <r>
    <x v="3717"/>
    <n v="0"/>
    <n v="0"/>
    <n v="0"/>
    <n v="114"/>
    <n v="243"/>
    <n v="0"/>
    <n v="0"/>
    <n v="0"/>
    <n v="0"/>
    <n v="0"/>
    <n v="357"/>
  </r>
  <r>
    <x v="3718"/>
    <n v="0"/>
    <n v="24"/>
    <n v="0"/>
    <n v="75"/>
    <n v="430"/>
    <n v="134"/>
    <n v="0"/>
    <n v="0"/>
    <n v="0"/>
    <n v="0"/>
    <n v="663"/>
  </r>
  <r>
    <x v="3719"/>
    <n v="0"/>
    <n v="0"/>
    <n v="0"/>
    <n v="0"/>
    <n v="815"/>
    <n v="944"/>
    <n v="0"/>
    <n v="0"/>
    <n v="0"/>
    <n v="0"/>
    <n v="1759"/>
  </r>
  <r>
    <x v="3720"/>
    <n v="0"/>
    <n v="0"/>
    <n v="0"/>
    <n v="0"/>
    <n v="0"/>
    <n v="118"/>
    <n v="0"/>
    <n v="0"/>
    <n v="0"/>
    <n v="0"/>
    <n v="118"/>
  </r>
  <r>
    <x v="3721"/>
    <n v="0"/>
    <n v="0"/>
    <n v="0"/>
    <n v="0"/>
    <n v="138"/>
    <n v="118"/>
    <n v="0"/>
    <n v="0"/>
    <n v="0"/>
    <n v="0"/>
    <n v="256"/>
  </r>
  <r>
    <x v="3722"/>
    <n v="0"/>
    <n v="7"/>
    <n v="0"/>
    <n v="0"/>
    <n v="313"/>
    <n v="223"/>
    <n v="0"/>
    <n v="0"/>
    <n v="0"/>
    <n v="0"/>
    <n v="543"/>
  </r>
  <r>
    <x v="3723"/>
    <n v="0"/>
    <n v="13"/>
    <n v="0"/>
    <n v="0"/>
    <n v="245"/>
    <n v="245"/>
    <n v="0"/>
    <n v="34"/>
    <n v="5"/>
    <n v="0"/>
    <n v="542"/>
  </r>
  <r>
    <x v="3724"/>
    <n v="0"/>
    <n v="25"/>
    <n v="0"/>
    <n v="0"/>
    <n v="343"/>
    <n v="221"/>
    <n v="0"/>
    <n v="0"/>
    <n v="0"/>
    <n v="0"/>
    <n v="589"/>
  </r>
  <r>
    <x v="3725"/>
    <n v="0"/>
    <n v="0"/>
    <n v="0"/>
    <n v="0"/>
    <n v="269"/>
    <n v="112"/>
    <n v="0"/>
    <n v="0"/>
    <n v="0"/>
    <n v="0"/>
    <n v="381"/>
  </r>
  <r>
    <x v="3726"/>
    <n v="0"/>
    <n v="12"/>
    <n v="0"/>
    <n v="860"/>
    <n v="0"/>
    <n v="0"/>
    <n v="0"/>
    <n v="0"/>
    <n v="0"/>
    <n v="0"/>
    <n v="872"/>
  </r>
  <r>
    <x v="3727"/>
    <n v="0"/>
    <n v="6"/>
    <n v="0"/>
    <n v="0"/>
    <n v="414"/>
    <n v="323"/>
    <n v="0"/>
    <n v="0"/>
    <n v="0"/>
    <n v="0"/>
    <n v="743"/>
  </r>
  <r>
    <x v="3728"/>
    <n v="0"/>
    <n v="0"/>
    <n v="0"/>
    <n v="0"/>
    <n v="452"/>
    <n v="372"/>
    <n v="0"/>
    <n v="0"/>
    <n v="0"/>
    <n v="0"/>
    <n v="824"/>
  </r>
  <r>
    <x v="3729"/>
    <n v="0"/>
    <n v="1"/>
    <n v="0"/>
    <n v="0"/>
    <n v="160"/>
    <n v="71"/>
    <n v="0"/>
    <n v="8"/>
    <n v="4"/>
    <n v="0"/>
    <n v="244"/>
  </r>
  <r>
    <x v="3730"/>
    <n v="0"/>
    <n v="0"/>
    <n v="0"/>
    <n v="0"/>
    <n v="340"/>
    <n v="0"/>
    <n v="0"/>
    <n v="0"/>
    <n v="0"/>
    <n v="0"/>
    <n v="340"/>
  </r>
  <r>
    <x v="3731"/>
    <n v="0"/>
    <n v="2"/>
    <n v="0"/>
    <n v="0"/>
    <n v="70"/>
    <n v="38"/>
    <n v="0"/>
    <n v="0"/>
    <n v="0"/>
    <n v="0"/>
    <n v="110"/>
  </r>
  <r>
    <x v="3732"/>
    <n v="0"/>
    <n v="0"/>
    <n v="0"/>
    <n v="0"/>
    <n v="809"/>
    <n v="679"/>
    <n v="0"/>
    <n v="128"/>
    <n v="0"/>
    <n v="0"/>
    <n v="1616"/>
  </r>
  <r>
    <x v="3733"/>
    <n v="0"/>
    <n v="0"/>
    <n v="0"/>
    <n v="0"/>
    <n v="222"/>
    <n v="83"/>
    <n v="0"/>
    <n v="0"/>
    <n v="0"/>
    <n v="0"/>
    <n v="305"/>
  </r>
  <r>
    <x v="3734"/>
    <n v="0"/>
    <n v="0"/>
    <n v="0"/>
    <n v="104"/>
    <n v="257"/>
    <n v="0"/>
    <n v="0"/>
    <n v="111"/>
    <n v="0"/>
    <n v="0"/>
    <n v="472"/>
  </r>
  <r>
    <x v="3735"/>
    <n v="0"/>
    <n v="12"/>
    <n v="0"/>
    <n v="0"/>
    <n v="141"/>
    <n v="385"/>
    <n v="0"/>
    <n v="0"/>
    <n v="0"/>
    <n v="0"/>
    <n v="538"/>
  </r>
  <r>
    <x v="3736"/>
    <n v="0"/>
    <n v="11"/>
    <n v="0"/>
    <n v="0"/>
    <n v="529"/>
    <n v="0"/>
    <n v="0"/>
    <n v="0"/>
    <n v="0"/>
    <n v="0"/>
    <n v="540"/>
  </r>
  <r>
    <x v="3737"/>
    <n v="0"/>
    <n v="20"/>
    <n v="0"/>
    <n v="0"/>
    <n v="272"/>
    <n v="129"/>
    <n v="0"/>
    <n v="0"/>
    <n v="0"/>
    <n v="0"/>
    <n v="421"/>
  </r>
  <r>
    <x v="3738"/>
    <n v="0"/>
    <n v="6"/>
    <n v="0"/>
    <n v="0"/>
    <n v="282"/>
    <n v="161"/>
    <n v="0"/>
    <n v="35"/>
    <n v="31"/>
    <n v="0"/>
    <n v="515"/>
  </r>
  <r>
    <x v="3739"/>
    <n v="0"/>
    <n v="14"/>
    <n v="0"/>
    <n v="0"/>
    <n v="409"/>
    <n v="216"/>
    <n v="0"/>
    <n v="0"/>
    <n v="0"/>
    <n v="0"/>
    <n v="639"/>
  </r>
  <r>
    <x v="3740"/>
    <n v="0"/>
    <n v="11"/>
    <n v="0"/>
    <n v="0"/>
    <n v="376"/>
    <n v="533"/>
    <n v="0"/>
    <n v="0"/>
    <n v="0"/>
    <n v="0"/>
    <n v="920"/>
  </r>
  <r>
    <x v="3741"/>
    <n v="0"/>
    <n v="12"/>
    <n v="0"/>
    <n v="674"/>
    <n v="0"/>
    <n v="0"/>
    <n v="0"/>
    <n v="0"/>
    <n v="0"/>
    <n v="0"/>
    <n v="686"/>
  </r>
  <r>
    <x v="3742"/>
    <n v="0"/>
    <n v="0"/>
    <n v="0"/>
    <n v="0"/>
    <n v="0"/>
    <n v="192"/>
    <n v="0"/>
    <n v="0"/>
    <n v="0"/>
    <n v="0"/>
    <n v="192"/>
  </r>
  <r>
    <x v="3743"/>
    <n v="0"/>
    <n v="0"/>
    <n v="0"/>
    <n v="527"/>
    <n v="367"/>
    <n v="0"/>
    <n v="0"/>
    <n v="0"/>
    <n v="0"/>
    <n v="0"/>
    <n v="894"/>
  </r>
  <r>
    <x v="3744"/>
    <n v="0"/>
    <n v="4"/>
    <n v="0"/>
    <n v="0"/>
    <n v="256"/>
    <n v="235"/>
    <n v="0"/>
    <n v="0"/>
    <n v="0"/>
    <n v="0"/>
    <n v="495"/>
  </r>
  <r>
    <x v="3745"/>
    <n v="0"/>
    <n v="0"/>
    <n v="0"/>
    <n v="0"/>
    <n v="598"/>
    <n v="626"/>
    <n v="0"/>
    <n v="142"/>
    <n v="0"/>
    <n v="0"/>
    <n v="1366"/>
  </r>
  <r>
    <x v="3746"/>
    <n v="0"/>
    <n v="0"/>
    <n v="0"/>
    <n v="416"/>
    <n v="412"/>
    <n v="0"/>
    <n v="0"/>
    <n v="0"/>
    <n v="0"/>
    <n v="0"/>
    <n v="828"/>
  </r>
  <r>
    <x v="3747"/>
    <n v="0"/>
    <n v="0"/>
    <n v="0"/>
    <n v="0"/>
    <n v="0"/>
    <n v="366"/>
    <n v="0"/>
    <n v="0"/>
    <n v="0"/>
    <n v="0"/>
    <n v="366"/>
  </r>
  <r>
    <x v="3748"/>
    <n v="0"/>
    <n v="0"/>
    <n v="0"/>
    <n v="0"/>
    <n v="411"/>
    <n v="870"/>
    <n v="0"/>
    <n v="121"/>
    <n v="0"/>
    <n v="0"/>
    <n v="1402"/>
  </r>
  <r>
    <x v="3749"/>
    <n v="0"/>
    <n v="7"/>
    <n v="0"/>
    <n v="0"/>
    <n v="498"/>
    <n v="536"/>
    <n v="0"/>
    <n v="0"/>
    <n v="0"/>
    <n v="0"/>
    <n v="1041"/>
  </r>
  <r>
    <x v="3750"/>
    <n v="0"/>
    <n v="0"/>
    <n v="0"/>
    <n v="0"/>
    <n v="79"/>
    <n v="38"/>
    <n v="0"/>
    <n v="0"/>
    <n v="0"/>
    <n v="0"/>
    <n v="117"/>
  </r>
  <r>
    <x v="3751"/>
    <n v="0"/>
    <n v="10"/>
    <n v="0"/>
    <n v="0"/>
    <n v="294"/>
    <n v="97"/>
    <n v="0"/>
    <n v="0"/>
    <n v="0"/>
    <n v="0"/>
    <n v="401"/>
  </r>
  <r>
    <x v="3752"/>
    <n v="0"/>
    <n v="2"/>
    <n v="0"/>
    <n v="0"/>
    <n v="62"/>
    <n v="51"/>
    <n v="0"/>
    <n v="0"/>
    <n v="0"/>
    <n v="0"/>
    <n v="115"/>
  </r>
  <r>
    <x v="3753"/>
    <n v="0"/>
    <n v="10"/>
    <n v="0"/>
    <n v="635"/>
    <n v="0"/>
    <n v="0"/>
    <n v="0"/>
    <n v="0"/>
    <n v="0"/>
    <n v="0"/>
    <n v="645"/>
  </r>
  <r>
    <x v="3754"/>
    <n v="0"/>
    <n v="11"/>
    <n v="0"/>
    <n v="0"/>
    <n v="313"/>
    <n v="187"/>
    <n v="0"/>
    <n v="0"/>
    <n v="13"/>
    <n v="0"/>
    <n v="524"/>
  </r>
  <r>
    <x v="3755"/>
    <n v="0"/>
    <n v="0"/>
    <n v="0"/>
    <n v="0"/>
    <n v="0"/>
    <n v="331"/>
    <n v="0"/>
    <n v="0"/>
    <n v="0"/>
    <n v="0"/>
    <n v="331"/>
  </r>
  <r>
    <x v="3756"/>
    <n v="0"/>
    <n v="0"/>
    <n v="0"/>
    <n v="0"/>
    <n v="362"/>
    <n v="159"/>
    <n v="0"/>
    <n v="0"/>
    <n v="0"/>
    <n v="0"/>
    <n v="521"/>
  </r>
  <r>
    <x v="3757"/>
    <n v="0"/>
    <n v="0"/>
    <n v="0"/>
    <n v="0"/>
    <n v="0"/>
    <n v="184"/>
    <n v="0"/>
    <n v="0"/>
    <n v="0"/>
    <n v="0"/>
    <n v="184"/>
  </r>
  <r>
    <x v="3758"/>
    <n v="0"/>
    <n v="0"/>
    <n v="0"/>
    <n v="0"/>
    <n v="350"/>
    <n v="148"/>
    <n v="0"/>
    <n v="0"/>
    <n v="0"/>
    <n v="0"/>
    <n v="498"/>
  </r>
  <r>
    <x v="3759"/>
    <n v="0"/>
    <n v="0"/>
    <n v="0"/>
    <n v="519"/>
    <n v="0"/>
    <n v="0"/>
    <n v="0"/>
    <n v="0"/>
    <n v="0"/>
    <n v="0"/>
    <n v="519"/>
  </r>
  <r>
    <x v="3760"/>
    <n v="0"/>
    <n v="4"/>
    <n v="0"/>
    <n v="0"/>
    <n v="366"/>
    <n v="351"/>
    <n v="0"/>
    <n v="0"/>
    <n v="0"/>
    <n v="0"/>
    <n v="721"/>
  </r>
  <r>
    <x v="3761"/>
    <n v="0"/>
    <n v="0"/>
    <n v="0"/>
    <n v="508"/>
    <n v="0"/>
    <n v="0"/>
    <n v="0"/>
    <n v="0"/>
    <n v="0"/>
    <n v="0"/>
    <n v="508"/>
  </r>
  <r>
    <x v="3762"/>
    <n v="0"/>
    <n v="8"/>
    <n v="0"/>
    <n v="0"/>
    <n v="276"/>
    <n v="136"/>
    <n v="0"/>
    <n v="0"/>
    <n v="0"/>
    <n v="0"/>
    <n v="420"/>
  </r>
  <r>
    <x v="3763"/>
    <n v="0"/>
    <n v="0"/>
    <n v="0"/>
    <n v="0"/>
    <n v="318"/>
    <n v="0"/>
    <n v="0"/>
    <n v="0"/>
    <n v="0"/>
    <n v="0"/>
    <n v="318"/>
  </r>
  <r>
    <x v="3764"/>
    <n v="0"/>
    <n v="15"/>
    <n v="0"/>
    <n v="0"/>
    <n v="510"/>
    <n v="265"/>
    <n v="0"/>
    <n v="0"/>
    <n v="0"/>
    <n v="0"/>
    <n v="790"/>
  </r>
  <r>
    <x v="3765"/>
    <n v="0"/>
    <n v="0"/>
    <n v="0"/>
    <n v="0"/>
    <n v="226"/>
    <n v="294"/>
    <n v="0"/>
    <n v="139"/>
    <n v="41"/>
    <n v="0"/>
    <n v="700"/>
  </r>
  <r>
    <x v="3766"/>
    <n v="0"/>
    <n v="0"/>
    <n v="0"/>
    <n v="0"/>
    <n v="158"/>
    <n v="20"/>
    <n v="0"/>
    <n v="0"/>
    <n v="0"/>
    <n v="0"/>
    <n v="178"/>
  </r>
  <r>
    <x v="3767"/>
    <n v="0"/>
    <n v="3"/>
    <n v="0"/>
    <n v="40"/>
    <n v="37"/>
    <n v="18"/>
    <n v="0"/>
    <n v="0"/>
    <n v="0"/>
    <n v="0"/>
    <n v="98"/>
  </r>
  <r>
    <x v="3768"/>
    <n v="0"/>
    <n v="25"/>
    <n v="0"/>
    <n v="0"/>
    <n v="150"/>
    <n v="228"/>
    <n v="0"/>
    <n v="124"/>
    <n v="0"/>
    <n v="0"/>
    <n v="527"/>
  </r>
  <r>
    <x v="3769"/>
    <n v="0"/>
    <n v="0"/>
    <n v="0"/>
    <n v="0"/>
    <n v="236"/>
    <n v="120"/>
    <n v="0"/>
    <n v="0"/>
    <n v="0"/>
    <n v="0"/>
    <n v="356"/>
  </r>
  <r>
    <x v="3770"/>
    <n v="0"/>
    <n v="3"/>
    <n v="0"/>
    <n v="0"/>
    <n v="293"/>
    <n v="142"/>
    <n v="0"/>
    <n v="0"/>
    <n v="0"/>
    <n v="0"/>
    <n v="438"/>
  </r>
  <r>
    <x v="3771"/>
    <n v="0"/>
    <n v="0"/>
    <n v="0"/>
    <n v="516"/>
    <n v="0"/>
    <n v="0"/>
    <n v="0"/>
    <n v="0"/>
    <n v="0"/>
    <n v="0"/>
    <n v="516"/>
  </r>
  <r>
    <x v="3772"/>
    <n v="0"/>
    <n v="28"/>
    <n v="0"/>
    <n v="0"/>
    <n v="454"/>
    <n v="448"/>
    <n v="0"/>
    <n v="172"/>
    <n v="0"/>
    <n v="0"/>
    <n v="1102"/>
  </r>
  <r>
    <x v="3773"/>
    <n v="0"/>
    <n v="0"/>
    <n v="0"/>
    <n v="0"/>
    <n v="245"/>
    <n v="72"/>
    <n v="0"/>
    <n v="0"/>
    <n v="0"/>
    <n v="0"/>
    <n v="317"/>
  </r>
  <r>
    <x v="3774"/>
    <n v="0"/>
    <n v="16"/>
    <n v="0"/>
    <n v="672"/>
    <n v="0"/>
    <n v="0"/>
    <n v="0"/>
    <n v="0"/>
    <n v="0"/>
    <n v="0"/>
    <n v="688"/>
  </r>
  <r>
    <x v="3775"/>
    <n v="0"/>
    <n v="0"/>
    <n v="0"/>
    <n v="0"/>
    <n v="379"/>
    <n v="671"/>
    <n v="0"/>
    <n v="177"/>
    <n v="0"/>
    <n v="0"/>
    <n v="1227"/>
  </r>
  <r>
    <x v="3776"/>
    <n v="0"/>
    <n v="2"/>
    <n v="0"/>
    <n v="0"/>
    <n v="108"/>
    <n v="50"/>
    <n v="0"/>
    <n v="0"/>
    <n v="0"/>
    <n v="0"/>
    <n v="160"/>
  </r>
  <r>
    <x v="3777"/>
    <n v="0"/>
    <n v="0"/>
    <n v="0"/>
    <n v="0"/>
    <n v="74"/>
    <n v="67"/>
    <n v="0"/>
    <n v="0"/>
    <n v="0"/>
    <n v="0"/>
    <n v="141"/>
  </r>
  <r>
    <x v="3778"/>
    <n v="0"/>
    <n v="11"/>
    <n v="0"/>
    <n v="0"/>
    <n v="262"/>
    <n v="112"/>
    <n v="0"/>
    <n v="0"/>
    <n v="0"/>
    <n v="0"/>
    <n v="385"/>
  </r>
  <r>
    <x v="3779"/>
    <n v="0"/>
    <n v="5"/>
    <n v="0"/>
    <n v="0"/>
    <n v="161"/>
    <n v="136"/>
    <n v="0"/>
    <n v="0"/>
    <n v="0"/>
    <n v="0"/>
    <n v="302"/>
  </r>
  <r>
    <x v="3780"/>
    <n v="0"/>
    <n v="0"/>
    <n v="0"/>
    <n v="0"/>
    <n v="703"/>
    <n v="537"/>
    <n v="0"/>
    <n v="0"/>
    <n v="0"/>
    <n v="0"/>
    <n v="1240"/>
  </r>
  <r>
    <x v="3781"/>
    <n v="0"/>
    <n v="0"/>
    <n v="0"/>
    <n v="0"/>
    <n v="75"/>
    <n v="49"/>
    <n v="0"/>
    <n v="0"/>
    <n v="0"/>
    <n v="0"/>
    <n v="124"/>
  </r>
  <r>
    <x v="3782"/>
    <n v="0"/>
    <n v="0"/>
    <n v="0"/>
    <n v="0"/>
    <n v="420"/>
    <n v="0"/>
    <n v="0"/>
    <n v="0"/>
    <n v="0"/>
    <n v="0"/>
    <n v="420"/>
  </r>
  <r>
    <x v="3783"/>
    <n v="0"/>
    <n v="6"/>
    <n v="0"/>
    <n v="0"/>
    <n v="419"/>
    <n v="243"/>
    <n v="0"/>
    <n v="0"/>
    <n v="0"/>
    <n v="0"/>
    <n v="668"/>
  </r>
  <r>
    <x v="3784"/>
    <n v="0"/>
    <n v="0"/>
    <n v="0"/>
    <n v="0"/>
    <n v="572"/>
    <n v="389"/>
    <n v="0"/>
    <n v="0"/>
    <n v="0"/>
    <n v="0"/>
    <n v="961"/>
  </r>
  <r>
    <x v="3785"/>
    <n v="0"/>
    <n v="0"/>
    <n v="0"/>
    <n v="0"/>
    <n v="612"/>
    <n v="689"/>
    <n v="0"/>
    <n v="0"/>
    <n v="0"/>
    <n v="0"/>
    <n v="1301"/>
  </r>
  <r>
    <x v="3786"/>
    <n v="0"/>
    <n v="13"/>
    <n v="0"/>
    <n v="0"/>
    <n v="225"/>
    <n v="135"/>
    <n v="0"/>
    <n v="0"/>
    <n v="0"/>
    <n v="0"/>
    <n v="373"/>
  </r>
  <r>
    <x v="3787"/>
    <n v="0"/>
    <n v="3"/>
    <n v="0"/>
    <n v="207"/>
    <n v="0"/>
    <n v="0"/>
    <n v="0"/>
    <n v="0"/>
    <n v="0"/>
    <n v="0"/>
    <n v="210"/>
  </r>
  <r>
    <x v="3788"/>
    <n v="0"/>
    <n v="9"/>
    <n v="0"/>
    <n v="474"/>
    <n v="0"/>
    <n v="0"/>
    <n v="0"/>
    <n v="0"/>
    <n v="0"/>
    <n v="0"/>
    <n v="483"/>
  </r>
  <r>
    <x v="3789"/>
    <n v="0"/>
    <n v="0"/>
    <n v="0"/>
    <n v="0"/>
    <n v="242"/>
    <n v="146"/>
    <n v="0"/>
    <n v="0"/>
    <n v="0"/>
    <n v="0"/>
    <n v="388"/>
  </r>
  <r>
    <x v="3790"/>
    <n v="0"/>
    <n v="0"/>
    <n v="0"/>
    <n v="0"/>
    <n v="179"/>
    <n v="45"/>
    <n v="0"/>
    <n v="0"/>
    <n v="0"/>
    <n v="0"/>
    <n v="224"/>
  </r>
  <r>
    <x v="3791"/>
    <n v="0"/>
    <n v="13"/>
    <n v="0"/>
    <n v="0"/>
    <n v="302"/>
    <n v="140"/>
    <n v="0"/>
    <n v="0"/>
    <n v="0"/>
    <n v="0"/>
    <n v="455"/>
  </r>
  <r>
    <x v="3792"/>
    <n v="0"/>
    <n v="32"/>
    <n v="0"/>
    <n v="0"/>
    <n v="392"/>
    <n v="94"/>
    <n v="0"/>
    <n v="0"/>
    <n v="0"/>
    <n v="0"/>
    <n v="518"/>
  </r>
  <r>
    <x v="3793"/>
    <n v="0"/>
    <n v="0"/>
    <n v="0"/>
    <n v="0"/>
    <n v="733"/>
    <n v="544"/>
    <n v="0"/>
    <n v="0"/>
    <n v="0"/>
    <n v="0"/>
    <n v="1277"/>
  </r>
  <r>
    <x v="3794"/>
    <n v="0"/>
    <n v="0"/>
    <n v="0"/>
    <n v="0"/>
    <n v="415"/>
    <n v="307"/>
    <n v="0"/>
    <n v="102"/>
    <n v="0"/>
    <n v="0"/>
    <n v="824"/>
  </r>
  <r>
    <x v="3795"/>
    <n v="0"/>
    <n v="5"/>
    <n v="0"/>
    <n v="0"/>
    <n v="632"/>
    <n v="0"/>
    <n v="0"/>
    <n v="0"/>
    <n v="0"/>
    <n v="0"/>
    <n v="637"/>
  </r>
  <r>
    <x v="3796"/>
    <n v="0"/>
    <n v="0"/>
    <n v="0"/>
    <n v="0"/>
    <n v="403"/>
    <n v="295"/>
    <n v="0"/>
    <n v="0"/>
    <n v="0"/>
    <n v="0"/>
    <n v="698"/>
  </r>
  <r>
    <x v="3797"/>
    <n v="0"/>
    <n v="23"/>
    <n v="0"/>
    <n v="0"/>
    <n v="543"/>
    <n v="378"/>
    <n v="0"/>
    <n v="0"/>
    <n v="0"/>
    <n v="0"/>
    <n v="944"/>
  </r>
  <r>
    <x v="3798"/>
    <n v="0"/>
    <n v="12"/>
    <n v="0"/>
    <n v="0"/>
    <n v="379"/>
    <n v="106"/>
    <n v="0"/>
    <n v="0"/>
    <n v="0"/>
    <n v="0"/>
    <n v="497"/>
  </r>
  <r>
    <x v="3799"/>
    <n v="0"/>
    <n v="0"/>
    <n v="0"/>
    <n v="0"/>
    <n v="1366"/>
    <n v="1010"/>
    <n v="0"/>
    <n v="0"/>
    <n v="0"/>
    <n v="0"/>
    <n v="2376"/>
  </r>
  <r>
    <x v="3800"/>
    <n v="0"/>
    <n v="16"/>
    <n v="0"/>
    <n v="0"/>
    <n v="376"/>
    <n v="234"/>
    <n v="0"/>
    <n v="0"/>
    <n v="0"/>
    <n v="0"/>
    <n v="626"/>
  </r>
  <r>
    <x v="3801"/>
    <n v="0"/>
    <n v="4"/>
    <n v="0"/>
    <n v="0"/>
    <n v="112"/>
    <n v="45"/>
    <n v="0"/>
    <n v="0"/>
    <n v="0"/>
    <n v="0"/>
    <n v="161"/>
  </r>
  <r>
    <x v="3802"/>
    <n v="0"/>
    <n v="0"/>
    <n v="0"/>
    <n v="0"/>
    <n v="0"/>
    <n v="495"/>
    <n v="0"/>
    <n v="102"/>
    <n v="0"/>
    <n v="0"/>
    <n v="597"/>
  </r>
  <r>
    <x v="3803"/>
    <n v="0"/>
    <n v="0"/>
    <n v="0"/>
    <n v="0"/>
    <n v="516"/>
    <n v="261"/>
    <n v="0"/>
    <n v="0"/>
    <n v="0"/>
    <n v="0"/>
    <n v="777"/>
  </r>
  <r>
    <x v="3804"/>
    <n v="0"/>
    <n v="0"/>
    <n v="0"/>
    <n v="0"/>
    <n v="499"/>
    <n v="368"/>
    <n v="0"/>
    <n v="0"/>
    <n v="0"/>
    <n v="0"/>
    <n v="867"/>
  </r>
  <r>
    <x v="3805"/>
    <n v="0"/>
    <n v="0"/>
    <n v="0"/>
    <n v="0"/>
    <n v="197"/>
    <n v="203"/>
    <n v="0"/>
    <n v="85"/>
    <n v="0"/>
    <n v="0"/>
    <n v="485"/>
  </r>
  <r>
    <x v="3806"/>
    <n v="0"/>
    <n v="14"/>
    <n v="0"/>
    <n v="0"/>
    <n v="305"/>
    <n v="330"/>
    <n v="0"/>
    <n v="0"/>
    <n v="0"/>
    <n v="0"/>
    <n v="649"/>
  </r>
  <r>
    <x v="3807"/>
    <n v="0"/>
    <n v="5"/>
    <n v="0"/>
    <n v="0"/>
    <n v="425"/>
    <n v="315"/>
    <n v="0"/>
    <n v="0"/>
    <n v="0"/>
    <n v="0"/>
    <n v="745"/>
  </r>
  <r>
    <x v="3808"/>
    <n v="0"/>
    <n v="0"/>
    <n v="0"/>
    <n v="947"/>
    <n v="0"/>
    <n v="0"/>
    <n v="0"/>
    <n v="0"/>
    <n v="0"/>
    <n v="0"/>
    <n v="947"/>
  </r>
  <r>
    <x v="3809"/>
    <n v="0"/>
    <n v="16"/>
    <n v="0"/>
    <n v="235"/>
    <n v="345"/>
    <n v="0"/>
    <n v="0"/>
    <n v="31"/>
    <n v="17"/>
    <n v="0"/>
    <n v="644"/>
  </r>
  <r>
    <x v="3810"/>
    <n v="0"/>
    <n v="4"/>
    <n v="0"/>
    <n v="0"/>
    <n v="169"/>
    <n v="58"/>
    <n v="0"/>
    <n v="0"/>
    <n v="0"/>
    <n v="0"/>
    <n v="231"/>
  </r>
  <r>
    <x v="3811"/>
    <n v="0"/>
    <n v="11"/>
    <n v="0"/>
    <n v="0"/>
    <n v="0"/>
    <n v="756"/>
    <n v="0"/>
    <n v="0"/>
    <n v="0"/>
    <n v="0"/>
    <n v="767"/>
  </r>
  <r>
    <x v="3812"/>
    <n v="0"/>
    <n v="4"/>
    <n v="0"/>
    <n v="0"/>
    <n v="314"/>
    <n v="240"/>
    <n v="0"/>
    <n v="0"/>
    <n v="0"/>
    <n v="0"/>
    <n v="558"/>
  </r>
  <r>
    <x v="3813"/>
    <n v="0"/>
    <n v="0"/>
    <n v="0"/>
    <n v="0"/>
    <n v="0"/>
    <n v="227"/>
    <n v="0"/>
    <n v="0"/>
    <n v="0"/>
    <n v="0"/>
    <n v="227"/>
  </r>
  <r>
    <x v="3814"/>
    <n v="0"/>
    <n v="6"/>
    <n v="0"/>
    <n v="0"/>
    <n v="311"/>
    <n v="607"/>
    <n v="0"/>
    <n v="0"/>
    <n v="0"/>
    <n v="0"/>
    <n v="924"/>
  </r>
  <r>
    <x v="3815"/>
    <n v="0"/>
    <n v="0"/>
    <n v="0"/>
    <n v="0"/>
    <n v="412"/>
    <n v="134"/>
    <n v="0"/>
    <n v="0"/>
    <n v="0"/>
    <n v="0"/>
    <n v="546"/>
  </r>
  <r>
    <x v="3816"/>
    <n v="0"/>
    <n v="19"/>
    <n v="0"/>
    <n v="0"/>
    <n v="824"/>
    <n v="929"/>
    <n v="0"/>
    <n v="0"/>
    <n v="0"/>
    <n v="0"/>
    <n v="1772"/>
  </r>
  <r>
    <x v="3817"/>
    <n v="0"/>
    <n v="11"/>
    <n v="0"/>
    <n v="0"/>
    <n v="456"/>
    <n v="229"/>
    <n v="0"/>
    <n v="0"/>
    <n v="0"/>
    <n v="0"/>
    <n v="696"/>
  </r>
  <r>
    <x v="3818"/>
    <n v="0"/>
    <n v="0"/>
    <n v="0"/>
    <n v="0"/>
    <n v="0"/>
    <n v="237"/>
    <n v="0"/>
    <n v="29"/>
    <n v="0"/>
    <n v="0"/>
    <n v="266"/>
  </r>
  <r>
    <x v="3819"/>
    <n v="0"/>
    <n v="8"/>
    <n v="0"/>
    <n v="0"/>
    <n v="207"/>
    <n v="102"/>
    <n v="0"/>
    <n v="0"/>
    <n v="0"/>
    <n v="0"/>
    <n v="317"/>
  </r>
  <r>
    <x v="3820"/>
    <n v="0"/>
    <n v="14"/>
    <n v="0"/>
    <n v="0"/>
    <n v="559"/>
    <n v="265"/>
    <n v="0"/>
    <n v="0"/>
    <n v="0"/>
    <n v="0"/>
    <n v="838"/>
  </r>
  <r>
    <x v="3821"/>
    <n v="0"/>
    <n v="0"/>
    <n v="0"/>
    <n v="0"/>
    <n v="317"/>
    <n v="531"/>
    <n v="0"/>
    <n v="152"/>
    <n v="0"/>
    <n v="0"/>
    <n v="1000"/>
  </r>
  <r>
    <x v="3822"/>
    <n v="0"/>
    <n v="22"/>
    <n v="0"/>
    <n v="0"/>
    <n v="539"/>
    <n v="300"/>
    <n v="0"/>
    <n v="34"/>
    <n v="54"/>
    <n v="0"/>
    <n v="949"/>
  </r>
  <r>
    <x v="3823"/>
    <n v="0"/>
    <n v="2"/>
    <n v="0"/>
    <n v="0"/>
    <n v="37"/>
    <n v="23"/>
    <n v="0"/>
    <n v="0"/>
    <n v="0"/>
    <n v="0"/>
    <n v="62"/>
  </r>
  <r>
    <x v="3824"/>
    <n v="0"/>
    <n v="44"/>
    <n v="0"/>
    <n v="0"/>
    <n v="591"/>
    <n v="273"/>
    <n v="0"/>
    <n v="0"/>
    <n v="0"/>
    <n v="0"/>
    <n v="908"/>
  </r>
  <r>
    <x v="3825"/>
    <n v="0"/>
    <n v="0"/>
    <n v="0"/>
    <n v="0"/>
    <n v="276"/>
    <n v="113"/>
    <n v="0"/>
    <n v="0"/>
    <n v="0"/>
    <n v="0"/>
    <n v="389"/>
  </r>
  <r>
    <x v="3826"/>
    <n v="0"/>
    <n v="19"/>
    <n v="0"/>
    <n v="543"/>
    <n v="454"/>
    <n v="498"/>
    <n v="0"/>
    <n v="34"/>
    <n v="0"/>
    <n v="0"/>
    <n v="1548"/>
  </r>
  <r>
    <x v="3827"/>
    <n v="0"/>
    <n v="11"/>
    <n v="0"/>
    <n v="0"/>
    <n v="244"/>
    <n v="128"/>
    <n v="0"/>
    <n v="0"/>
    <n v="0"/>
    <n v="0"/>
    <n v="383"/>
  </r>
  <r>
    <x v="3828"/>
    <n v="0"/>
    <n v="20"/>
    <n v="0"/>
    <n v="0"/>
    <n v="449"/>
    <n v="278"/>
    <n v="0"/>
    <n v="115"/>
    <n v="38"/>
    <n v="0"/>
    <n v="900"/>
  </r>
  <r>
    <x v="3829"/>
    <n v="0"/>
    <n v="5"/>
    <n v="0"/>
    <n v="343"/>
    <n v="0"/>
    <n v="0"/>
    <n v="0"/>
    <n v="0"/>
    <n v="0"/>
    <n v="0"/>
    <n v="348"/>
  </r>
  <r>
    <x v="3830"/>
    <n v="0"/>
    <n v="0"/>
    <n v="0"/>
    <n v="0"/>
    <n v="737"/>
    <n v="456"/>
    <n v="0"/>
    <n v="0"/>
    <n v="0"/>
    <n v="0"/>
    <n v="1193"/>
  </r>
  <r>
    <x v="3831"/>
    <n v="0"/>
    <n v="18"/>
    <n v="0"/>
    <n v="0"/>
    <n v="0"/>
    <n v="488"/>
    <n v="0"/>
    <n v="0"/>
    <n v="0"/>
    <n v="0"/>
    <n v="506"/>
  </r>
  <r>
    <x v="3832"/>
    <n v="0"/>
    <n v="0"/>
    <n v="0"/>
    <n v="0"/>
    <n v="202"/>
    <n v="0"/>
    <n v="0"/>
    <n v="0"/>
    <n v="0"/>
    <n v="0"/>
    <n v="202"/>
  </r>
  <r>
    <x v="3833"/>
    <n v="0"/>
    <n v="0"/>
    <n v="0"/>
    <n v="0"/>
    <n v="223"/>
    <n v="85"/>
    <n v="0"/>
    <n v="0"/>
    <n v="0"/>
    <n v="0"/>
    <n v="308"/>
  </r>
  <r>
    <x v="3834"/>
    <n v="0"/>
    <n v="29"/>
    <n v="0"/>
    <n v="0"/>
    <n v="334"/>
    <n v="21"/>
    <n v="0"/>
    <n v="0"/>
    <n v="0"/>
    <n v="0"/>
    <n v="384"/>
  </r>
  <r>
    <x v="3835"/>
    <n v="0"/>
    <n v="28"/>
    <n v="0"/>
    <n v="0"/>
    <n v="561"/>
    <n v="272"/>
    <n v="0"/>
    <n v="0"/>
    <n v="0"/>
    <n v="0"/>
    <n v="861"/>
  </r>
  <r>
    <x v="3836"/>
    <n v="0"/>
    <n v="0"/>
    <n v="0"/>
    <n v="0"/>
    <n v="250"/>
    <n v="0"/>
    <n v="0"/>
    <n v="0"/>
    <n v="0"/>
    <n v="0"/>
    <n v="250"/>
  </r>
  <r>
    <x v="3837"/>
    <n v="0"/>
    <n v="8"/>
    <n v="0"/>
    <n v="0"/>
    <n v="393"/>
    <n v="113"/>
    <n v="0"/>
    <n v="0"/>
    <n v="0"/>
    <n v="0"/>
    <n v="514"/>
  </r>
  <r>
    <x v="3838"/>
    <n v="0"/>
    <n v="0"/>
    <n v="0"/>
    <n v="92"/>
    <n v="87"/>
    <n v="62"/>
    <n v="0"/>
    <n v="0"/>
    <n v="0"/>
    <n v="0"/>
    <n v="241"/>
  </r>
  <r>
    <x v="3839"/>
    <n v="0"/>
    <n v="9"/>
    <n v="0"/>
    <n v="0"/>
    <n v="610"/>
    <n v="309"/>
    <n v="0"/>
    <n v="0"/>
    <n v="0"/>
    <n v="0"/>
    <n v="928"/>
  </r>
  <r>
    <x v="3840"/>
    <n v="0"/>
    <n v="12"/>
    <n v="0"/>
    <n v="0"/>
    <n v="511"/>
    <n v="176"/>
    <n v="0"/>
    <n v="0"/>
    <n v="0"/>
    <n v="0"/>
    <n v="699"/>
  </r>
  <r>
    <x v="3841"/>
    <n v="0"/>
    <n v="0"/>
    <n v="0"/>
    <n v="0"/>
    <n v="361"/>
    <n v="835"/>
    <n v="0"/>
    <n v="1"/>
    <n v="0"/>
    <n v="0"/>
    <n v="1197"/>
  </r>
  <r>
    <x v="3842"/>
    <n v="0"/>
    <n v="0"/>
    <n v="0"/>
    <n v="0"/>
    <n v="532"/>
    <n v="155"/>
    <n v="0"/>
    <n v="0"/>
    <n v="0"/>
    <n v="0"/>
    <n v="687"/>
  </r>
  <r>
    <x v="3843"/>
    <n v="0"/>
    <n v="0"/>
    <n v="0"/>
    <n v="0"/>
    <n v="0"/>
    <n v="202"/>
    <n v="0"/>
    <n v="0"/>
    <n v="0"/>
    <n v="0"/>
    <n v="202"/>
  </r>
  <r>
    <x v="3844"/>
    <n v="0"/>
    <n v="12"/>
    <n v="0"/>
    <n v="0"/>
    <n v="394"/>
    <n v="188"/>
    <n v="0"/>
    <n v="0"/>
    <n v="0"/>
    <n v="0"/>
    <n v="594"/>
  </r>
  <r>
    <x v="3845"/>
    <n v="0"/>
    <n v="5"/>
    <n v="0"/>
    <n v="66"/>
    <n v="243"/>
    <n v="117"/>
    <n v="0"/>
    <n v="0"/>
    <n v="0"/>
    <n v="0"/>
    <n v="431"/>
  </r>
  <r>
    <x v="3846"/>
    <n v="0"/>
    <n v="16"/>
    <n v="0"/>
    <n v="0"/>
    <n v="272"/>
    <n v="111"/>
    <n v="0"/>
    <n v="0"/>
    <n v="0"/>
    <n v="0"/>
    <n v="399"/>
  </r>
  <r>
    <x v="3847"/>
    <n v="0"/>
    <n v="10"/>
    <n v="0"/>
    <n v="0"/>
    <n v="301"/>
    <n v="116"/>
    <n v="0"/>
    <n v="0"/>
    <n v="0"/>
    <n v="0"/>
    <n v="427"/>
  </r>
  <r>
    <x v="3848"/>
    <n v="0"/>
    <n v="18"/>
    <n v="0"/>
    <n v="0"/>
    <n v="375"/>
    <n v="409"/>
    <n v="0"/>
    <n v="0"/>
    <n v="0"/>
    <n v="0"/>
    <n v="802"/>
  </r>
  <r>
    <x v="3849"/>
    <n v="0"/>
    <n v="13"/>
    <n v="0"/>
    <n v="0"/>
    <n v="573"/>
    <n v="0"/>
    <n v="0"/>
    <n v="162"/>
    <n v="0"/>
    <n v="0"/>
    <n v="748"/>
  </r>
  <r>
    <x v="3850"/>
    <n v="0"/>
    <n v="0"/>
    <n v="0"/>
    <n v="136"/>
    <n v="124"/>
    <n v="0"/>
    <n v="0"/>
    <n v="0"/>
    <n v="0"/>
    <n v="0"/>
    <n v="260"/>
  </r>
  <r>
    <x v="3851"/>
    <n v="0"/>
    <n v="15"/>
    <n v="0"/>
    <n v="0"/>
    <n v="277"/>
    <n v="203"/>
    <n v="0"/>
    <n v="0"/>
    <n v="0"/>
    <n v="0"/>
    <n v="495"/>
  </r>
  <r>
    <x v="3852"/>
    <n v="0"/>
    <n v="23"/>
    <n v="0"/>
    <n v="0"/>
    <n v="472"/>
    <n v="308"/>
    <n v="0"/>
    <n v="149"/>
    <n v="0"/>
    <n v="0"/>
    <n v="952"/>
  </r>
  <r>
    <x v="3853"/>
    <n v="0"/>
    <n v="0"/>
    <n v="0"/>
    <n v="0"/>
    <n v="491"/>
    <n v="167"/>
    <n v="0"/>
    <n v="0"/>
    <n v="0"/>
    <n v="0"/>
    <n v="658"/>
  </r>
  <r>
    <x v="3854"/>
    <n v="0"/>
    <n v="3"/>
    <n v="0"/>
    <n v="0"/>
    <n v="286"/>
    <n v="231"/>
    <n v="0"/>
    <n v="0"/>
    <n v="0"/>
    <n v="0"/>
    <n v="520"/>
  </r>
  <r>
    <x v="3855"/>
    <n v="0"/>
    <n v="5"/>
    <n v="0"/>
    <n v="0"/>
    <n v="132"/>
    <n v="72"/>
    <n v="0"/>
    <n v="64"/>
    <n v="30"/>
    <n v="0"/>
    <n v="303"/>
  </r>
  <r>
    <x v="3856"/>
    <n v="0"/>
    <n v="0"/>
    <n v="0"/>
    <n v="127"/>
    <n v="352"/>
    <n v="192"/>
    <n v="0"/>
    <n v="0"/>
    <n v="0"/>
    <n v="0"/>
    <n v="671"/>
  </r>
  <r>
    <x v="3857"/>
    <n v="0"/>
    <n v="0"/>
    <n v="0"/>
    <n v="636"/>
    <n v="0"/>
    <n v="0"/>
    <n v="0"/>
    <n v="0"/>
    <n v="0"/>
    <n v="0"/>
    <n v="636"/>
  </r>
  <r>
    <x v="3858"/>
    <n v="0"/>
    <n v="0"/>
    <n v="0"/>
    <n v="0"/>
    <n v="324"/>
    <n v="208"/>
    <n v="0"/>
    <n v="0"/>
    <n v="0"/>
    <n v="0"/>
    <n v="532"/>
  </r>
  <r>
    <x v="3859"/>
    <n v="0"/>
    <n v="6"/>
    <n v="0"/>
    <n v="0"/>
    <n v="0"/>
    <n v="411"/>
    <n v="0"/>
    <n v="0"/>
    <n v="0"/>
    <n v="0"/>
    <n v="417"/>
  </r>
  <r>
    <x v="3860"/>
    <n v="0"/>
    <n v="11"/>
    <n v="0"/>
    <n v="330"/>
    <n v="351"/>
    <n v="672"/>
    <n v="0"/>
    <n v="0"/>
    <n v="0"/>
    <n v="0"/>
    <n v="1364"/>
  </r>
  <r>
    <x v="3861"/>
    <n v="0"/>
    <n v="0"/>
    <n v="0"/>
    <n v="0"/>
    <n v="525"/>
    <n v="371"/>
    <n v="0"/>
    <n v="0"/>
    <n v="0"/>
    <n v="0"/>
    <n v="896"/>
  </r>
  <r>
    <x v="3862"/>
    <n v="0"/>
    <n v="2"/>
    <n v="0"/>
    <n v="0"/>
    <n v="157"/>
    <n v="83"/>
    <n v="0"/>
    <n v="0"/>
    <n v="0"/>
    <n v="0"/>
    <n v="242"/>
  </r>
  <r>
    <x v="3863"/>
    <n v="0"/>
    <n v="0"/>
    <n v="0"/>
    <n v="365"/>
    <n v="0"/>
    <n v="0"/>
    <n v="0"/>
    <n v="0"/>
    <n v="0"/>
    <n v="0"/>
    <n v="365"/>
  </r>
  <r>
    <x v="3864"/>
    <n v="0"/>
    <n v="9"/>
    <n v="0"/>
    <n v="0"/>
    <n v="0"/>
    <n v="395"/>
    <n v="0"/>
    <n v="0"/>
    <n v="0"/>
    <n v="0"/>
    <n v="404"/>
  </r>
  <r>
    <x v="3865"/>
    <n v="0"/>
    <n v="0"/>
    <n v="0"/>
    <n v="0"/>
    <n v="364"/>
    <n v="147"/>
    <n v="0"/>
    <n v="0"/>
    <n v="0"/>
    <n v="0"/>
    <n v="511"/>
  </r>
  <r>
    <x v="3866"/>
    <n v="0"/>
    <n v="9"/>
    <n v="0"/>
    <n v="0"/>
    <n v="213"/>
    <n v="67"/>
    <n v="0"/>
    <n v="0"/>
    <n v="0"/>
    <n v="0"/>
    <n v="289"/>
  </r>
  <r>
    <x v="3867"/>
    <n v="0"/>
    <n v="12"/>
    <n v="0"/>
    <n v="0"/>
    <n v="198"/>
    <n v="111"/>
    <n v="0"/>
    <n v="0"/>
    <n v="0"/>
    <n v="0"/>
    <n v="321"/>
  </r>
  <r>
    <x v="3868"/>
    <n v="0"/>
    <n v="0"/>
    <n v="0"/>
    <n v="0"/>
    <n v="370"/>
    <n v="434"/>
    <n v="0"/>
    <n v="0"/>
    <n v="0"/>
    <n v="0"/>
    <n v="804"/>
  </r>
  <r>
    <x v="3869"/>
    <n v="0"/>
    <n v="3"/>
    <n v="0"/>
    <n v="0"/>
    <n v="0"/>
    <n v="405"/>
    <n v="0"/>
    <n v="0"/>
    <n v="0"/>
    <n v="0"/>
    <n v="408"/>
  </r>
  <r>
    <x v="3870"/>
    <n v="0"/>
    <n v="1"/>
    <n v="0"/>
    <n v="0"/>
    <n v="92"/>
    <n v="41"/>
    <n v="0"/>
    <n v="0"/>
    <n v="0"/>
    <n v="0"/>
    <n v="134"/>
  </r>
  <r>
    <x v="3871"/>
    <n v="0"/>
    <n v="0"/>
    <n v="0"/>
    <n v="0"/>
    <n v="388"/>
    <n v="141"/>
    <n v="0"/>
    <n v="0"/>
    <n v="0"/>
    <n v="0"/>
    <n v="529"/>
  </r>
  <r>
    <x v="3872"/>
    <n v="0"/>
    <n v="0"/>
    <n v="0"/>
    <n v="718"/>
    <n v="0"/>
    <n v="0"/>
    <n v="0"/>
    <n v="0"/>
    <n v="0"/>
    <n v="0"/>
    <n v="718"/>
  </r>
  <r>
    <x v="3873"/>
    <n v="0"/>
    <n v="9"/>
    <n v="0"/>
    <n v="0"/>
    <n v="122"/>
    <n v="233"/>
    <n v="0"/>
    <n v="0"/>
    <n v="0"/>
    <n v="0"/>
    <n v="364"/>
  </r>
  <r>
    <x v="3874"/>
    <n v="0"/>
    <n v="0"/>
    <n v="0"/>
    <n v="0"/>
    <n v="37"/>
    <n v="0"/>
    <n v="0"/>
    <n v="0"/>
    <n v="0"/>
    <n v="0"/>
    <n v="37"/>
  </r>
  <r>
    <x v="3875"/>
    <n v="0"/>
    <n v="0"/>
    <n v="0"/>
    <n v="0"/>
    <n v="443"/>
    <n v="138"/>
    <n v="0"/>
    <n v="0"/>
    <n v="0"/>
    <n v="0"/>
    <n v="581"/>
  </r>
  <r>
    <x v="3876"/>
    <n v="0"/>
    <n v="0"/>
    <n v="0"/>
    <n v="311"/>
    <n v="310"/>
    <n v="213"/>
    <n v="0"/>
    <n v="0"/>
    <n v="0"/>
    <n v="0"/>
    <n v="834"/>
  </r>
  <r>
    <x v="3877"/>
    <n v="0"/>
    <n v="0"/>
    <n v="0"/>
    <n v="0"/>
    <n v="556"/>
    <n v="477"/>
    <n v="0"/>
    <n v="0"/>
    <n v="0"/>
    <n v="0"/>
    <n v="1033"/>
  </r>
  <r>
    <x v="3878"/>
    <n v="0"/>
    <n v="3"/>
    <n v="0"/>
    <n v="0"/>
    <n v="428"/>
    <n v="648"/>
    <n v="0"/>
    <n v="164"/>
    <n v="0"/>
    <n v="0"/>
    <n v="1243"/>
  </r>
  <r>
    <x v="3879"/>
    <n v="0"/>
    <n v="21"/>
    <n v="0"/>
    <n v="333"/>
    <n v="311"/>
    <n v="0"/>
    <n v="0"/>
    <n v="0"/>
    <n v="0"/>
    <n v="0"/>
    <n v="665"/>
  </r>
  <r>
    <x v="3880"/>
    <n v="0"/>
    <n v="17"/>
    <n v="0"/>
    <n v="670"/>
    <n v="0"/>
    <n v="0"/>
    <n v="0"/>
    <n v="0"/>
    <n v="0"/>
    <n v="0"/>
    <n v="687"/>
  </r>
  <r>
    <x v="3881"/>
    <n v="0"/>
    <n v="5"/>
    <n v="0"/>
    <n v="0"/>
    <n v="584"/>
    <n v="0"/>
    <n v="0"/>
    <n v="0"/>
    <n v="0"/>
    <n v="0"/>
    <n v="589"/>
  </r>
  <r>
    <x v="3882"/>
    <n v="0"/>
    <n v="0"/>
    <n v="0"/>
    <n v="626"/>
    <n v="0"/>
    <n v="0"/>
    <n v="0"/>
    <n v="0"/>
    <n v="0"/>
    <n v="0"/>
    <n v="626"/>
  </r>
  <r>
    <x v="3883"/>
    <n v="0"/>
    <n v="9"/>
    <n v="0"/>
    <n v="0"/>
    <n v="246"/>
    <n v="191"/>
    <n v="0"/>
    <n v="0"/>
    <n v="0"/>
    <n v="0"/>
    <n v="446"/>
  </r>
  <r>
    <x v="3884"/>
    <n v="0"/>
    <n v="0"/>
    <n v="0"/>
    <n v="654"/>
    <n v="465"/>
    <n v="491"/>
    <n v="0"/>
    <n v="0"/>
    <n v="0"/>
    <n v="0"/>
    <n v="1610"/>
  </r>
  <r>
    <x v="3885"/>
    <n v="0"/>
    <n v="5"/>
    <n v="0"/>
    <n v="0"/>
    <n v="0"/>
    <n v="656"/>
    <n v="0"/>
    <n v="107"/>
    <n v="0"/>
    <n v="0"/>
    <n v="768"/>
  </r>
  <r>
    <x v="3886"/>
    <n v="0"/>
    <n v="4"/>
    <n v="0"/>
    <n v="0"/>
    <n v="371"/>
    <n v="0"/>
    <n v="0"/>
    <n v="0"/>
    <n v="0"/>
    <n v="0"/>
    <n v="375"/>
  </r>
  <r>
    <x v="3887"/>
    <n v="0"/>
    <n v="0"/>
    <n v="0"/>
    <n v="0"/>
    <n v="266"/>
    <n v="0"/>
    <n v="0"/>
    <n v="0"/>
    <n v="0"/>
    <n v="0"/>
    <n v="266"/>
  </r>
  <r>
    <x v="3888"/>
    <n v="0"/>
    <n v="2"/>
    <n v="0"/>
    <n v="0"/>
    <n v="318"/>
    <n v="360"/>
    <n v="0"/>
    <n v="0"/>
    <n v="0"/>
    <n v="0"/>
    <n v="680"/>
  </r>
  <r>
    <x v="3889"/>
    <n v="0"/>
    <n v="22"/>
    <n v="0"/>
    <n v="0"/>
    <n v="238"/>
    <n v="189"/>
    <n v="0"/>
    <n v="138"/>
    <n v="117"/>
    <n v="0"/>
    <n v="704"/>
  </r>
  <r>
    <x v="3890"/>
    <n v="0"/>
    <n v="15"/>
    <n v="0"/>
    <n v="961"/>
    <n v="0"/>
    <n v="0"/>
    <n v="0"/>
    <n v="0"/>
    <n v="0"/>
    <n v="0"/>
    <n v="976"/>
  </r>
  <r>
    <x v="3891"/>
    <n v="0"/>
    <n v="14"/>
    <n v="0"/>
    <n v="0"/>
    <n v="182"/>
    <n v="97"/>
    <n v="0"/>
    <n v="0"/>
    <n v="0"/>
    <n v="0"/>
    <n v="293"/>
  </r>
  <r>
    <x v="3892"/>
    <n v="0"/>
    <n v="0"/>
    <n v="0"/>
    <n v="0"/>
    <n v="316"/>
    <n v="439"/>
    <n v="0"/>
    <n v="0"/>
    <n v="0"/>
    <n v="0"/>
    <n v="755"/>
  </r>
  <r>
    <x v="3893"/>
    <n v="0"/>
    <n v="18"/>
    <n v="0"/>
    <n v="0"/>
    <n v="590"/>
    <n v="327"/>
    <n v="0"/>
    <n v="0"/>
    <n v="0"/>
    <n v="0"/>
    <n v="935"/>
  </r>
  <r>
    <x v="3894"/>
    <n v="0"/>
    <n v="0"/>
    <n v="0"/>
    <n v="0"/>
    <n v="314"/>
    <n v="250"/>
    <n v="0"/>
    <n v="0"/>
    <n v="0"/>
    <n v="0"/>
    <n v="564"/>
  </r>
  <r>
    <x v="3895"/>
    <n v="0"/>
    <n v="0"/>
    <n v="0"/>
    <n v="117"/>
    <n v="159"/>
    <n v="0"/>
    <n v="0"/>
    <n v="0"/>
    <n v="0"/>
    <n v="0"/>
    <n v="276"/>
  </r>
  <r>
    <x v="3896"/>
    <n v="0"/>
    <n v="1"/>
    <n v="0"/>
    <n v="0"/>
    <n v="220"/>
    <n v="63"/>
    <n v="0"/>
    <n v="0"/>
    <n v="0"/>
    <n v="0"/>
    <n v="284"/>
  </r>
  <r>
    <x v="3897"/>
    <n v="0"/>
    <n v="6"/>
    <n v="0"/>
    <n v="45"/>
    <n v="240"/>
    <n v="272"/>
    <n v="0"/>
    <n v="0"/>
    <n v="0"/>
    <n v="0"/>
    <n v="563"/>
  </r>
  <r>
    <x v="3898"/>
    <n v="0"/>
    <n v="7"/>
    <n v="0"/>
    <n v="402"/>
    <n v="0"/>
    <n v="0"/>
    <n v="0"/>
    <n v="0"/>
    <n v="0"/>
    <n v="0"/>
    <n v="409"/>
  </r>
  <r>
    <x v="3899"/>
    <n v="0"/>
    <n v="5"/>
    <n v="0"/>
    <n v="0"/>
    <n v="433"/>
    <n v="159"/>
    <n v="0"/>
    <n v="0"/>
    <n v="0"/>
    <n v="0"/>
    <n v="597"/>
  </r>
  <r>
    <x v="3900"/>
    <n v="0"/>
    <n v="16"/>
    <n v="0"/>
    <n v="0"/>
    <n v="557"/>
    <n v="251"/>
    <n v="0"/>
    <n v="0"/>
    <n v="0"/>
    <n v="0"/>
    <n v="824"/>
  </r>
  <r>
    <x v="3901"/>
    <n v="0"/>
    <n v="11"/>
    <n v="0"/>
    <n v="0"/>
    <n v="529"/>
    <n v="403"/>
    <n v="0"/>
    <n v="139"/>
    <n v="0"/>
    <n v="0"/>
    <n v="1082"/>
  </r>
  <r>
    <x v="3902"/>
    <n v="0"/>
    <n v="0"/>
    <n v="0"/>
    <n v="0"/>
    <n v="217"/>
    <n v="571"/>
    <n v="0"/>
    <n v="0"/>
    <n v="0"/>
    <n v="0"/>
    <n v="788"/>
  </r>
  <r>
    <x v="3903"/>
    <n v="0"/>
    <n v="47"/>
    <n v="0"/>
    <n v="147"/>
    <n v="223"/>
    <n v="247"/>
    <n v="0"/>
    <n v="0"/>
    <n v="0"/>
    <n v="0"/>
    <n v="664"/>
  </r>
  <r>
    <x v="3904"/>
    <n v="0"/>
    <n v="15"/>
    <n v="0"/>
    <n v="423"/>
    <n v="0"/>
    <n v="0"/>
    <n v="0"/>
    <n v="0"/>
    <n v="0"/>
    <n v="0"/>
    <n v="438"/>
  </r>
  <r>
    <x v="3905"/>
    <n v="0"/>
    <n v="0"/>
    <n v="0"/>
    <n v="0"/>
    <n v="384"/>
    <n v="0"/>
    <n v="0"/>
    <n v="0"/>
    <n v="0"/>
    <n v="0"/>
    <n v="384"/>
  </r>
  <r>
    <x v="3906"/>
    <n v="0"/>
    <n v="0"/>
    <n v="0"/>
    <n v="496"/>
    <n v="416"/>
    <n v="0"/>
    <n v="0"/>
    <n v="0"/>
    <n v="0"/>
    <n v="0"/>
    <n v="912"/>
  </r>
  <r>
    <x v="3907"/>
    <n v="0"/>
    <n v="4"/>
    <n v="0"/>
    <n v="0"/>
    <n v="239"/>
    <n v="123"/>
    <n v="0"/>
    <n v="0"/>
    <n v="0"/>
    <n v="0"/>
    <n v="366"/>
  </r>
  <r>
    <x v="3908"/>
    <n v="0"/>
    <n v="0"/>
    <n v="0"/>
    <n v="0"/>
    <n v="587"/>
    <n v="619"/>
    <n v="0"/>
    <n v="0"/>
    <n v="0"/>
    <n v="0"/>
    <n v="1206"/>
  </r>
  <r>
    <x v="3909"/>
    <n v="0"/>
    <n v="0"/>
    <n v="0"/>
    <n v="0"/>
    <n v="362"/>
    <n v="345"/>
    <n v="0"/>
    <n v="0"/>
    <n v="0"/>
    <n v="0"/>
    <n v="707"/>
  </r>
  <r>
    <x v="3910"/>
    <n v="0"/>
    <n v="6"/>
    <n v="0"/>
    <n v="0"/>
    <n v="81"/>
    <n v="44"/>
    <n v="0"/>
    <n v="0"/>
    <n v="0"/>
    <n v="0"/>
    <n v="131"/>
  </r>
  <r>
    <x v="3911"/>
    <n v="0"/>
    <n v="0"/>
    <n v="0"/>
    <n v="0"/>
    <n v="219"/>
    <n v="203"/>
    <n v="0"/>
    <n v="157"/>
    <n v="0"/>
    <n v="0"/>
    <n v="579"/>
  </r>
  <r>
    <x v="3912"/>
    <n v="0"/>
    <n v="0"/>
    <n v="0"/>
    <n v="635"/>
    <n v="0"/>
    <n v="0"/>
    <n v="0"/>
    <n v="0"/>
    <n v="0"/>
    <n v="0"/>
    <n v="635"/>
  </r>
  <r>
    <x v="3913"/>
    <n v="0"/>
    <n v="9"/>
    <n v="0"/>
    <n v="0"/>
    <n v="252"/>
    <n v="152"/>
    <n v="0"/>
    <n v="0"/>
    <n v="0"/>
    <n v="0"/>
    <n v="413"/>
  </r>
  <r>
    <x v="3914"/>
    <n v="0"/>
    <n v="4"/>
    <n v="0"/>
    <n v="0"/>
    <n v="346"/>
    <n v="188"/>
    <n v="0"/>
    <n v="0"/>
    <n v="0"/>
    <n v="0"/>
    <n v="538"/>
  </r>
  <r>
    <x v="3915"/>
    <n v="0"/>
    <n v="0"/>
    <n v="0"/>
    <n v="0"/>
    <n v="391"/>
    <n v="635"/>
    <n v="0"/>
    <n v="220"/>
    <n v="0"/>
    <n v="0"/>
    <n v="1246"/>
  </r>
  <r>
    <x v="3916"/>
    <n v="0"/>
    <n v="0"/>
    <n v="0"/>
    <n v="0"/>
    <n v="290"/>
    <n v="192"/>
    <n v="0"/>
    <n v="0"/>
    <n v="0"/>
    <n v="0"/>
    <n v="482"/>
  </r>
  <r>
    <x v="3917"/>
    <n v="0"/>
    <n v="20"/>
    <n v="0"/>
    <n v="0"/>
    <n v="545"/>
    <n v="0"/>
    <n v="0"/>
    <n v="0"/>
    <n v="0"/>
    <n v="0"/>
    <n v="565"/>
  </r>
  <r>
    <x v="3918"/>
    <n v="0"/>
    <n v="12"/>
    <n v="0"/>
    <n v="0"/>
    <n v="380"/>
    <n v="242"/>
    <n v="0"/>
    <n v="0"/>
    <n v="0"/>
    <n v="0"/>
    <n v="634"/>
  </r>
  <r>
    <x v="3919"/>
    <n v="0"/>
    <n v="0"/>
    <n v="0"/>
    <n v="480"/>
    <n v="0"/>
    <n v="0"/>
    <n v="0"/>
    <n v="0"/>
    <n v="0"/>
    <n v="0"/>
    <n v="480"/>
  </r>
  <r>
    <x v="3920"/>
    <n v="0"/>
    <n v="35"/>
    <n v="0"/>
    <n v="749"/>
    <n v="0"/>
    <n v="0"/>
    <n v="0"/>
    <n v="0"/>
    <n v="0"/>
    <n v="0"/>
    <n v="784"/>
  </r>
  <r>
    <x v="3921"/>
    <n v="0"/>
    <n v="0"/>
    <n v="0"/>
    <n v="0"/>
    <n v="228"/>
    <n v="251"/>
    <n v="0"/>
    <n v="0"/>
    <n v="0"/>
    <n v="0"/>
    <n v="479"/>
  </r>
  <r>
    <x v="3922"/>
    <n v="0"/>
    <n v="0"/>
    <n v="0"/>
    <n v="0"/>
    <n v="310"/>
    <n v="283"/>
    <n v="0"/>
    <n v="0"/>
    <n v="0"/>
    <n v="0"/>
    <n v="593"/>
  </r>
  <r>
    <x v="3923"/>
    <n v="0"/>
    <n v="18"/>
    <n v="0"/>
    <n v="0"/>
    <n v="266"/>
    <n v="616"/>
    <n v="0"/>
    <n v="0"/>
    <n v="0"/>
    <n v="0"/>
    <n v="900"/>
  </r>
  <r>
    <x v="3924"/>
    <n v="0"/>
    <n v="0"/>
    <n v="0"/>
    <n v="0"/>
    <n v="522"/>
    <n v="361"/>
    <n v="0"/>
    <n v="0"/>
    <n v="0"/>
    <n v="0"/>
    <n v="883"/>
  </r>
  <r>
    <x v="3925"/>
    <n v="0"/>
    <n v="9"/>
    <n v="0"/>
    <n v="186"/>
    <n v="0"/>
    <n v="0"/>
    <n v="0"/>
    <n v="0"/>
    <n v="0"/>
    <n v="0"/>
    <n v="195"/>
  </r>
  <r>
    <x v="3926"/>
    <n v="0"/>
    <n v="9"/>
    <n v="0"/>
    <n v="0"/>
    <n v="220"/>
    <n v="120"/>
    <n v="0"/>
    <n v="0"/>
    <n v="0"/>
    <n v="0"/>
    <n v="349"/>
  </r>
  <r>
    <x v="3927"/>
    <n v="0"/>
    <n v="4"/>
    <n v="0"/>
    <n v="0"/>
    <n v="147"/>
    <n v="45"/>
    <n v="0"/>
    <n v="0"/>
    <n v="0"/>
    <n v="0"/>
    <n v="196"/>
  </r>
  <r>
    <x v="3928"/>
    <n v="0"/>
    <n v="0"/>
    <n v="0"/>
    <n v="0"/>
    <n v="166"/>
    <n v="126"/>
    <n v="0"/>
    <n v="0"/>
    <n v="0"/>
    <n v="0"/>
    <n v="292"/>
  </r>
  <r>
    <x v="3929"/>
    <n v="0"/>
    <n v="12"/>
    <n v="0"/>
    <n v="351"/>
    <n v="0"/>
    <n v="0"/>
    <n v="0"/>
    <n v="0"/>
    <n v="0"/>
    <n v="0"/>
    <n v="363"/>
  </r>
  <r>
    <x v="3930"/>
    <n v="0"/>
    <n v="0"/>
    <n v="0"/>
    <n v="0"/>
    <n v="273"/>
    <n v="178"/>
    <n v="0"/>
    <n v="0"/>
    <n v="0"/>
    <n v="0"/>
    <n v="451"/>
  </r>
  <r>
    <x v="3931"/>
    <n v="0"/>
    <n v="0"/>
    <n v="0"/>
    <n v="454"/>
    <n v="0"/>
    <n v="0"/>
    <n v="0"/>
    <n v="0"/>
    <n v="0"/>
    <n v="0"/>
    <n v="454"/>
  </r>
  <r>
    <x v="3932"/>
    <n v="0"/>
    <n v="0"/>
    <n v="0"/>
    <n v="0"/>
    <n v="289"/>
    <n v="146"/>
    <n v="0"/>
    <n v="0"/>
    <n v="0"/>
    <n v="0"/>
    <n v="435"/>
  </r>
  <r>
    <x v="3933"/>
    <n v="0"/>
    <n v="18"/>
    <n v="0"/>
    <n v="0"/>
    <n v="442"/>
    <n v="573"/>
    <n v="0"/>
    <n v="51"/>
    <n v="0"/>
    <n v="0"/>
    <n v="1084"/>
  </r>
  <r>
    <x v="3934"/>
    <n v="0"/>
    <n v="2"/>
    <n v="0"/>
    <n v="0"/>
    <n v="229"/>
    <n v="106"/>
    <n v="0"/>
    <n v="0"/>
    <n v="0"/>
    <n v="0"/>
    <n v="337"/>
  </r>
  <r>
    <x v="3935"/>
    <n v="0"/>
    <n v="7"/>
    <n v="0"/>
    <n v="0"/>
    <n v="181"/>
    <n v="672"/>
    <n v="0"/>
    <n v="0"/>
    <n v="0"/>
    <n v="0"/>
    <n v="860"/>
  </r>
  <r>
    <x v="3936"/>
    <n v="0"/>
    <n v="0"/>
    <n v="0"/>
    <n v="0"/>
    <n v="591"/>
    <n v="284"/>
    <n v="0"/>
    <n v="0"/>
    <n v="0"/>
    <n v="0"/>
    <n v="875"/>
  </r>
  <r>
    <x v="3937"/>
    <n v="0"/>
    <n v="0"/>
    <n v="0"/>
    <n v="0"/>
    <n v="236"/>
    <n v="130"/>
    <n v="0"/>
    <n v="0"/>
    <n v="0"/>
    <n v="0"/>
    <n v="366"/>
  </r>
  <r>
    <x v="3938"/>
    <n v="0"/>
    <n v="0"/>
    <n v="0"/>
    <n v="0"/>
    <n v="713"/>
    <n v="760"/>
    <n v="0"/>
    <n v="0"/>
    <n v="0"/>
    <n v="0"/>
    <n v="1473"/>
  </r>
  <r>
    <x v="3939"/>
    <n v="0"/>
    <n v="30"/>
    <n v="0"/>
    <n v="0"/>
    <n v="751"/>
    <n v="548"/>
    <n v="0"/>
    <n v="0"/>
    <n v="0"/>
    <n v="0"/>
    <n v="1329"/>
  </r>
  <r>
    <x v="3940"/>
    <n v="0"/>
    <n v="6"/>
    <n v="0"/>
    <n v="0"/>
    <n v="357"/>
    <n v="279"/>
    <n v="0"/>
    <n v="52"/>
    <n v="27"/>
    <n v="0"/>
    <n v="721"/>
  </r>
  <r>
    <x v="3941"/>
    <n v="0"/>
    <n v="7"/>
    <n v="0"/>
    <n v="0"/>
    <n v="269"/>
    <n v="102"/>
    <n v="0"/>
    <n v="0"/>
    <n v="0"/>
    <n v="0"/>
    <n v="378"/>
  </r>
  <r>
    <x v="3942"/>
    <n v="0"/>
    <n v="0"/>
    <n v="0"/>
    <n v="0"/>
    <n v="269"/>
    <n v="1093"/>
    <n v="0"/>
    <n v="332"/>
    <n v="0"/>
    <n v="0"/>
    <n v="1694"/>
  </r>
  <r>
    <x v="3943"/>
    <n v="0"/>
    <n v="0"/>
    <n v="0"/>
    <n v="0"/>
    <n v="707"/>
    <n v="632"/>
    <n v="0"/>
    <n v="67"/>
    <n v="0"/>
    <n v="0"/>
    <n v="1406"/>
  </r>
  <r>
    <x v="3944"/>
    <n v="0"/>
    <n v="0"/>
    <n v="0"/>
    <n v="0"/>
    <n v="450"/>
    <n v="462"/>
    <n v="0"/>
    <n v="0"/>
    <n v="0"/>
    <n v="0"/>
    <n v="912"/>
  </r>
  <r>
    <x v="3945"/>
    <n v="0"/>
    <n v="2"/>
    <n v="0"/>
    <n v="0"/>
    <n v="204"/>
    <n v="86"/>
    <n v="0"/>
    <n v="0"/>
    <n v="0"/>
    <n v="0"/>
    <n v="292"/>
  </r>
  <r>
    <x v="3946"/>
    <n v="0"/>
    <n v="15"/>
    <n v="0"/>
    <n v="196"/>
    <n v="243"/>
    <n v="239"/>
    <n v="0"/>
    <n v="0"/>
    <n v="0"/>
    <n v="0"/>
    <n v="693"/>
  </r>
  <r>
    <x v="3947"/>
    <n v="0"/>
    <n v="0"/>
    <n v="0"/>
    <n v="280"/>
    <n v="321"/>
    <n v="492"/>
    <n v="0"/>
    <n v="0"/>
    <n v="0"/>
    <n v="0"/>
    <n v="1093"/>
  </r>
  <r>
    <x v="3948"/>
    <n v="0"/>
    <n v="0"/>
    <n v="0"/>
    <n v="0"/>
    <n v="181"/>
    <n v="105"/>
    <n v="0"/>
    <n v="0"/>
    <n v="0"/>
    <n v="0"/>
    <n v="286"/>
  </r>
  <r>
    <x v="3949"/>
    <n v="0"/>
    <n v="3"/>
    <n v="0"/>
    <n v="0"/>
    <n v="92"/>
    <n v="45"/>
    <n v="0"/>
    <n v="0"/>
    <n v="0"/>
    <n v="0"/>
    <n v="140"/>
  </r>
  <r>
    <x v="3950"/>
    <n v="0"/>
    <n v="0"/>
    <n v="0"/>
    <n v="159"/>
    <n v="99"/>
    <n v="80"/>
    <n v="0"/>
    <n v="0"/>
    <n v="0"/>
    <n v="0"/>
    <n v="338"/>
  </r>
  <r>
    <x v="3951"/>
    <n v="0"/>
    <n v="8"/>
    <n v="0"/>
    <n v="247"/>
    <n v="0"/>
    <n v="0"/>
    <n v="0"/>
    <n v="0"/>
    <n v="0"/>
    <n v="0"/>
    <n v="255"/>
  </r>
  <r>
    <x v="3952"/>
    <n v="0"/>
    <n v="0"/>
    <n v="0"/>
    <n v="1024"/>
    <n v="0"/>
    <n v="0"/>
    <n v="0"/>
    <n v="0"/>
    <n v="0"/>
    <n v="0"/>
    <n v="1024"/>
  </r>
  <r>
    <x v="3953"/>
    <n v="0"/>
    <n v="12"/>
    <n v="0"/>
    <n v="290"/>
    <n v="169"/>
    <n v="24"/>
    <n v="0"/>
    <n v="0"/>
    <n v="0"/>
    <n v="0"/>
    <n v="495"/>
  </r>
  <r>
    <x v="3954"/>
    <n v="0"/>
    <n v="11"/>
    <n v="0"/>
    <n v="0"/>
    <n v="298"/>
    <n v="148"/>
    <n v="0"/>
    <n v="0"/>
    <n v="0"/>
    <n v="0"/>
    <n v="457"/>
  </r>
  <r>
    <x v="3955"/>
    <n v="0"/>
    <n v="11"/>
    <n v="0"/>
    <n v="204"/>
    <n v="0"/>
    <n v="0"/>
    <n v="0"/>
    <n v="0"/>
    <n v="0"/>
    <n v="0"/>
    <n v="215"/>
  </r>
  <r>
    <x v="3956"/>
    <n v="0"/>
    <n v="0"/>
    <n v="0"/>
    <n v="546"/>
    <n v="563"/>
    <n v="0"/>
    <n v="0"/>
    <n v="0"/>
    <n v="0"/>
    <n v="0"/>
    <n v="1109"/>
  </r>
  <r>
    <x v="3957"/>
    <n v="0"/>
    <n v="17"/>
    <n v="0"/>
    <n v="383"/>
    <n v="0"/>
    <n v="0"/>
    <n v="0"/>
    <n v="0"/>
    <n v="0"/>
    <n v="0"/>
    <n v="400"/>
  </r>
  <r>
    <x v="3958"/>
    <n v="0"/>
    <n v="0"/>
    <n v="0"/>
    <n v="0"/>
    <n v="544"/>
    <n v="247"/>
    <n v="0"/>
    <n v="0"/>
    <n v="0"/>
    <n v="0"/>
    <n v="791"/>
  </r>
  <r>
    <x v="3959"/>
    <n v="0"/>
    <n v="24"/>
    <n v="0"/>
    <n v="551"/>
    <n v="0"/>
    <n v="0"/>
    <n v="0"/>
    <n v="0"/>
    <n v="0"/>
    <n v="0"/>
    <n v="575"/>
  </r>
  <r>
    <x v="3960"/>
    <n v="0"/>
    <n v="0"/>
    <n v="0"/>
    <n v="549"/>
    <n v="0"/>
    <n v="0"/>
    <n v="0"/>
    <n v="0"/>
    <n v="0"/>
    <n v="0"/>
    <n v="549"/>
  </r>
  <r>
    <x v="3961"/>
    <n v="0"/>
    <n v="0"/>
    <n v="0"/>
    <n v="194"/>
    <n v="165"/>
    <n v="0"/>
    <n v="0"/>
    <n v="0"/>
    <n v="0"/>
    <n v="0"/>
    <n v="359"/>
  </r>
  <r>
    <x v="3962"/>
    <n v="0"/>
    <n v="0"/>
    <n v="0"/>
    <n v="823"/>
    <n v="641"/>
    <n v="496"/>
    <n v="0"/>
    <n v="0"/>
    <n v="0"/>
    <n v="0"/>
    <n v="1960"/>
  </r>
  <r>
    <x v="3963"/>
    <n v="0"/>
    <n v="13"/>
    <n v="0"/>
    <n v="0"/>
    <n v="451"/>
    <n v="231"/>
    <n v="0"/>
    <n v="13"/>
    <n v="0"/>
    <n v="0"/>
    <n v="708"/>
  </r>
  <r>
    <x v="3964"/>
    <n v="0"/>
    <n v="3"/>
    <n v="0"/>
    <n v="0"/>
    <n v="0"/>
    <n v="456"/>
    <n v="0"/>
    <n v="0"/>
    <n v="0"/>
    <n v="0"/>
    <n v="459"/>
  </r>
  <r>
    <x v="3965"/>
    <n v="0"/>
    <n v="3"/>
    <n v="0"/>
    <n v="0"/>
    <n v="436"/>
    <n v="185"/>
    <n v="0"/>
    <n v="79"/>
    <n v="31"/>
    <n v="0"/>
    <n v="734"/>
  </r>
  <r>
    <x v="3966"/>
    <n v="0"/>
    <n v="8"/>
    <n v="0"/>
    <n v="0"/>
    <n v="150"/>
    <n v="243"/>
    <n v="0"/>
    <n v="0"/>
    <n v="0"/>
    <n v="0"/>
    <n v="401"/>
  </r>
  <r>
    <x v="3967"/>
    <n v="0"/>
    <n v="11"/>
    <n v="0"/>
    <n v="0"/>
    <n v="0"/>
    <n v="386"/>
    <n v="0"/>
    <n v="0"/>
    <n v="0"/>
    <n v="0"/>
    <n v="397"/>
  </r>
  <r>
    <x v="3968"/>
    <n v="0"/>
    <n v="0"/>
    <n v="0"/>
    <n v="0"/>
    <n v="96"/>
    <n v="57"/>
    <n v="0"/>
    <n v="0"/>
    <n v="0"/>
    <n v="0"/>
    <n v="153"/>
  </r>
  <r>
    <x v="3969"/>
    <n v="0"/>
    <n v="0"/>
    <n v="0"/>
    <n v="0"/>
    <n v="214"/>
    <n v="107"/>
    <n v="0"/>
    <n v="0"/>
    <n v="0"/>
    <n v="0"/>
    <n v="321"/>
  </r>
  <r>
    <x v="3970"/>
    <n v="0"/>
    <n v="7"/>
    <n v="0"/>
    <n v="411"/>
    <n v="357"/>
    <n v="250"/>
    <n v="0"/>
    <n v="0"/>
    <n v="0"/>
    <n v="0"/>
    <n v="1025"/>
  </r>
  <r>
    <x v="3971"/>
    <n v="0"/>
    <n v="16"/>
    <n v="0"/>
    <n v="0"/>
    <n v="438"/>
    <n v="436"/>
    <n v="0"/>
    <n v="0"/>
    <n v="0"/>
    <n v="0"/>
    <n v="890"/>
  </r>
  <r>
    <x v="3972"/>
    <n v="0"/>
    <n v="26"/>
    <n v="0"/>
    <n v="0"/>
    <n v="180"/>
    <n v="248"/>
    <n v="0"/>
    <n v="111"/>
    <n v="0"/>
    <n v="0"/>
    <n v="565"/>
  </r>
  <r>
    <x v="3973"/>
    <n v="0"/>
    <n v="10"/>
    <n v="0"/>
    <n v="496"/>
    <n v="0"/>
    <n v="0"/>
    <n v="0"/>
    <n v="0"/>
    <n v="0"/>
    <n v="0"/>
    <n v="506"/>
  </r>
  <r>
    <x v="3974"/>
    <n v="0"/>
    <n v="7"/>
    <n v="0"/>
    <n v="376"/>
    <n v="0"/>
    <n v="0"/>
    <n v="0"/>
    <n v="0"/>
    <n v="0"/>
    <n v="0"/>
    <n v="383"/>
  </r>
  <r>
    <x v="3975"/>
    <n v="0"/>
    <n v="0"/>
    <n v="0"/>
    <n v="0"/>
    <n v="315"/>
    <n v="0"/>
    <n v="0"/>
    <n v="0"/>
    <n v="0"/>
    <n v="0"/>
    <n v="315"/>
  </r>
  <r>
    <x v="3976"/>
    <n v="0"/>
    <n v="0"/>
    <n v="0"/>
    <n v="0"/>
    <n v="0"/>
    <n v="586"/>
    <n v="0"/>
    <n v="36"/>
    <n v="0"/>
    <n v="0"/>
    <n v="622"/>
  </r>
  <r>
    <x v="3977"/>
    <n v="0"/>
    <n v="0"/>
    <n v="0"/>
    <n v="0"/>
    <n v="264"/>
    <n v="154"/>
    <n v="0"/>
    <n v="0"/>
    <n v="0"/>
    <n v="0"/>
    <n v="418"/>
  </r>
  <r>
    <x v="3978"/>
    <n v="0"/>
    <n v="6"/>
    <n v="0"/>
    <n v="0"/>
    <n v="587"/>
    <n v="770"/>
    <n v="0"/>
    <n v="71"/>
    <n v="0"/>
    <n v="0"/>
    <n v="1434"/>
  </r>
  <r>
    <x v="3979"/>
    <n v="0"/>
    <n v="19"/>
    <n v="0"/>
    <n v="395"/>
    <n v="415"/>
    <n v="268"/>
    <n v="0"/>
    <n v="0"/>
    <n v="0"/>
    <n v="0"/>
    <n v="1097"/>
  </r>
  <r>
    <x v="3980"/>
    <n v="0"/>
    <n v="5"/>
    <n v="0"/>
    <n v="0"/>
    <n v="0"/>
    <n v="561"/>
    <n v="0"/>
    <n v="0"/>
    <n v="0"/>
    <n v="0"/>
    <n v="566"/>
  </r>
  <r>
    <x v="3981"/>
    <n v="0"/>
    <n v="11"/>
    <n v="0"/>
    <n v="861"/>
    <n v="0"/>
    <n v="0"/>
    <n v="0"/>
    <n v="0"/>
    <n v="0"/>
    <n v="0"/>
    <n v="872"/>
  </r>
  <r>
    <x v="3982"/>
    <n v="0"/>
    <n v="12"/>
    <n v="0"/>
    <n v="645"/>
    <n v="717"/>
    <n v="701"/>
    <n v="0"/>
    <n v="0"/>
    <n v="0"/>
    <n v="0"/>
    <n v="2075"/>
  </r>
  <r>
    <x v="3983"/>
    <n v="0"/>
    <n v="0"/>
    <n v="0"/>
    <n v="141"/>
    <n v="186"/>
    <n v="99"/>
    <n v="0"/>
    <n v="0"/>
    <n v="0"/>
    <n v="0"/>
    <n v="426"/>
  </r>
  <r>
    <x v="3984"/>
    <n v="0"/>
    <n v="3"/>
    <n v="0"/>
    <n v="0"/>
    <n v="0"/>
    <n v="97"/>
    <n v="0"/>
    <n v="0"/>
    <n v="0"/>
    <n v="0"/>
    <n v="100"/>
  </r>
  <r>
    <x v="3985"/>
    <n v="0"/>
    <n v="0"/>
    <n v="0"/>
    <n v="0"/>
    <n v="597"/>
    <n v="431"/>
    <n v="0"/>
    <n v="0"/>
    <n v="0"/>
    <n v="0"/>
    <n v="1028"/>
  </r>
  <r>
    <x v="3986"/>
    <n v="0"/>
    <n v="18"/>
    <n v="0"/>
    <n v="0"/>
    <n v="438"/>
    <n v="319"/>
    <n v="0"/>
    <n v="0"/>
    <n v="0"/>
    <n v="0"/>
    <n v="775"/>
  </r>
  <r>
    <x v="3987"/>
    <n v="0"/>
    <n v="0"/>
    <n v="0"/>
    <n v="0"/>
    <n v="0"/>
    <n v="1482"/>
    <n v="0"/>
    <n v="210"/>
    <n v="0"/>
    <n v="0"/>
    <n v="1692"/>
  </r>
  <r>
    <x v="3988"/>
    <n v="0"/>
    <n v="3"/>
    <n v="0"/>
    <n v="0"/>
    <n v="479"/>
    <n v="322"/>
    <n v="0"/>
    <n v="0"/>
    <n v="0"/>
    <n v="0"/>
    <n v="804"/>
  </r>
  <r>
    <x v="3989"/>
    <n v="0"/>
    <n v="0"/>
    <n v="0"/>
    <n v="0"/>
    <n v="534"/>
    <n v="459"/>
    <n v="0"/>
    <n v="0"/>
    <n v="0"/>
    <n v="0"/>
    <n v="993"/>
  </r>
  <r>
    <x v="3990"/>
    <n v="0"/>
    <n v="0"/>
    <n v="0"/>
    <n v="0"/>
    <n v="329"/>
    <n v="0"/>
    <n v="0"/>
    <n v="0"/>
    <n v="0"/>
    <n v="0"/>
    <n v="329"/>
  </r>
  <r>
    <x v="3991"/>
    <n v="0"/>
    <n v="8"/>
    <n v="0"/>
    <n v="283"/>
    <n v="0"/>
    <n v="0"/>
    <n v="0"/>
    <n v="0"/>
    <n v="0"/>
    <n v="0"/>
    <n v="291"/>
  </r>
  <r>
    <x v="3992"/>
    <n v="0"/>
    <n v="0"/>
    <n v="0"/>
    <n v="0"/>
    <n v="0"/>
    <n v="986"/>
    <n v="0"/>
    <n v="95"/>
    <n v="0"/>
    <n v="0"/>
    <n v="1081"/>
  </r>
  <r>
    <x v="3993"/>
    <n v="0"/>
    <n v="0"/>
    <n v="0"/>
    <n v="0"/>
    <n v="287"/>
    <n v="152"/>
    <n v="0"/>
    <n v="0"/>
    <n v="0"/>
    <n v="0"/>
    <n v="439"/>
  </r>
  <r>
    <x v="3994"/>
    <n v="0"/>
    <n v="0"/>
    <n v="0"/>
    <n v="0"/>
    <n v="252"/>
    <n v="285"/>
    <n v="0"/>
    <n v="0"/>
    <n v="0"/>
    <n v="0"/>
    <n v="537"/>
  </r>
  <r>
    <x v="3995"/>
    <n v="0"/>
    <n v="0"/>
    <n v="0"/>
    <n v="483"/>
    <n v="571"/>
    <n v="430"/>
    <n v="0"/>
    <n v="169"/>
    <n v="0"/>
    <n v="0"/>
    <n v="1653"/>
  </r>
  <r>
    <x v="3996"/>
    <n v="0"/>
    <n v="0"/>
    <n v="0"/>
    <n v="0"/>
    <n v="295"/>
    <n v="147"/>
    <n v="0"/>
    <n v="0"/>
    <n v="0"/>
    <n v="0"/>
    <n v="442"/>
  </r>
  <r>
    <x v="3997"/>
    <n v="0"/>
    <n v="13"/>
    <n v="0"/>
    <n v="807"/>
    <n v="0"/>
    <n v="0"/>
    <n v="0"/>
    <n v="0"/>
    <n v="0"/>
    <n v="0"/>
    <n v="820"/>
  </r>
  <r>
    <x v="3998"/>
    <n v="0"/>
    <n v="3"/>
    <n v="0"/>
    <n v="0"/>
    <n v="215"/>
    <n v="83"/>
    <n v="0"/>
    <n v="0"/>
    <n v="0"/>
    <n v="0"/>
    <n v="301"/>
  </r>
  <r>
    <x v="3999"/>
    <n v="0"/>
    <n v="13"/>
    <n v="0"/>
    <n v="0"/>
    <n v="248"/>
    <n v="138"/>
    <n v="0"/>
    <n v="0"/>
    <n v="0"/>
    <n v="0"/>
    <n v="399"/>
  </r>
  <r>
    <x v="4000"/>
    <n v="0"/>
    <n v="0"/>
    <n v="0"/>
    <n v="324"/>
    <n v="186"/>
    <n v="0"/>
    <n v="0"/>
    <n v="0"/>
    <n v="0"/>
    <n v="0"/>
    <n v="510"/>
  </r>
  <r>
    <x v="4001"/>
    <n v="0"/>
    <n v="0"/>
    <n v="0"/>
    <n v="215"/>
    <n v="248"/>
    <n v="0"/>
    <n v="0"/>
    <n v="0"/>
    <n v="0"/>
    <n v="0"/>
    <n v="463"/>
  </r>
  <r>
    <x v="4002"/>
    <n v="0"/>
    <n v="0"/>
    <n v="0"/>
    <n v="948"/>
    <n v="0"/>
    <n v="0"/>
    <n v="0"/>
    <n v="0"/>
    <n v="0"/>
    <n v="0"/>
    <n v="948"/>
  </r>
  <r>
    <x v="4003"/>
    <n v="0"/>
    <n v="0"/>
    <n v="0"/>
    <n v="0"/>
    <n v="475"/>
    <n v="229"/>
    <n v="0"/>
    <n v="0"/>
    <n v="0"/>
    <n v="0"/>
    <n v="704"/>
  </r>
  <r>
    <x v="4004"/>
    <n v="0"/>
    <n v="0"/>
    <n v="0"/>
    <n v="610"/>
    <n v="367"/>
    <n v="0"/>
    <n v="0"/>
    <n v="0"/>
    <n v="0"/>
    <n v="0"/>
    <n v="977"/>
  </r>
  <r>
    <x v="4005"/>
    <n v="0"/>
    <n v="16"/>
    <n v="0"/>
    <n v="0"/>
    <n v="686"/>
    <n v="533"/>
    <n v="0"/>
    <n v="0"/>
    <n v="0"/>
    <n v="0"/>
    <n v="1235"/>
  </r>
  <r>
    <x v="4006"/>
    <n v="0"/>
    <n v="0"/>
    <n v="0"/>
    <n v="0"/>
    <n v="374"/>
    <n v="607"/>
    <n v="0"/>
    <n v="0"/>
    <n v="0"/>
    <n v="0"/>
    <n v="981"/>
  </r>
  <r>
    <x v="4007"/>
    <n v="0"/>
    <n v="11"/>
    <n v="0"/>
    <n v="0"/>
    <n v="247"/>
    <n v="106"/>
    <n v="0"/>
    <n v="33"/>
    <n v="0"/>
    <n v="0"/>
    <n v="397"/>
  </r>
  <r>
    <x v="4008"/>
    <n v="0"/>
    <n v="0"/>
    <n v="0"/>
    <n v="402"/>
    <n v="387"/>
    <n v="204"/>
    <n v="0"/>
    <n v="0"/>
    <n v="0"/>
    <n v="0"/>
    <n v="993"/>
  </r>
  <r>
    <x v="4009"/>
    <n v="0"/>
    <n v="0"/>
    <n v="0"/>
    <n v="0"/>
    <n v="381"/>
    <n v="268"/>
    <n v="0"/>
    <n v="0"/>
    <n v="0"/>
    <n v="0"/>
    <n v="649"/>
  </r>
  <r>
    <x v="4010"/>
    <n v="0"/>
    <n v="0"/>
    <n v="0"/>
    <n v="0"/>
    <n v="539"/>
    <n v="659"/>
    <n v="0"/>
    <n v="0"/>
    <n v="0"/>
    <n v="0"/>
    <n v="1198"/>
  </r>
  <r>
    <x v="4011"/>
    <n v="0"/>
    <n v="15"/>
    <n v="0"/>
    <n v="0"/>
    <n v="284"/>
    <n v="0"/>
    <n v="0"/>
    <n v="0"/>
    <n v="0"/>
    <n v="0"/>
    <n v="299"/>
  </r>
  <r>
    <x v="4012"/>
    <n v="0"/>
    <n v="5"/>
    <n v="0"/>
    <n v="0"/>
    <n v="283"/>
    <n v="200"/>
    <n v="0"/>
    <n v="0"/>
    <n v="0"/>
    <n v="0"/>
    <n v="488"/>
  </r>
  <r>
    <x v="4013"/>
    <n v="0"/>
    <n v="0"/>
    <n v="0"/>
    <n v="154"/>
    <n v="171"/>
    <n v="0"/>
    <n v="0"/>
    <n v="0"/>
    <n v="0"/>
    <n v="0"/>
    <n v="325"/>
  </r>
  <r>
    <x v="4014"/>
    <n v="0"/>
    <n v="12"/>
    <n v="0"/>
    <n v="333"/>
    <n v="395"/>
    <n v="0"/>
    <n v="0"/>
    <n v="0"/>
    <n v="0"/>
    <n v="0"/>
    <n v="740"/>
  </r>
  <r>
    <x v="4015"/>
    <n v="0"/>
    <n v="0"/>
    <n v="0"/>
    <n v="0"/>
    <n v="369"/>
    <n v="307"/>
    <n v="0"/>
    <n v="0"/>
    <n v="0"/>
    <n v="0"/>
    <n v="676"/>
  </r>
  <r>
    <x v="4016"/>
    <n v="0"/>
    <n v="0"/>
    <n v="0"/>
    <n v="0"/>
    <n v="379"/>
    <n v="274"/>
    <n v="0"/>
    <n v="0"/>
    <n v="0"/>
    <n v="0"/>
    <n v="653"/>
  </r>
  <r>
    <x v="4017"/>
    <n v="0"/>
    <n v="0"/>
    <n v="0"/>
    <n v="0"/>
    <n v="274"/>
    <n v="0"/>
    <n v="0"/>
    <n v="0"/>
    <n v="0"/>
    <n v="0"/>
    <n v="274"/>
  </r>
  <r>
    <x v="4018"/>
    <n v="0"/>
    <n v="33"/>
    <n v="0"/>
    <n v="693"/>
    <n v="551"/>
    <n v="0"/>
    <n v="0"/>
    <n v="0"/>
    <n v="0"/>
    <n v="0"/>
    <n v="1277"/>
  </r>
  <r>
    <x v="4019"/>
    <n v="0"/>
    <n v="0"/>
    <n v="0"/>
    <n v="0"/>
    <n v="578"/>
    <n v="568"/>
    <n v="0"/>
    <n v="0"/>
    <n v="0"/>
    <n v="0"/>
    <n v="1146"/>
  </r>
  <r>
    <x v="4020"/>
    <n v="0"/>
    <n v="1"/>
    <n v="0"/>
    <n v="0"/>
    <n v="304"/>
    <n v="301"/>
    <n v="0"/>
    <n v="0"/>
    <n v="0"/>
    <n v="0"/>
    <n v="606"/>
  </r>
  <r>
    <x v="4021"/>
    <n v="0"/>
    <n v="0"/>
    <n v="0"/>
    <n v="0"/>
    <n v="391"/>
    <n v="256"/>
    <n v="0"/>
    <n v="0"/>
    <n v="0"/>
    <n v="0"/>
    <n v="647"/>
  </r>
  <r>
    <x v="4022"/>
    <n v="0"/>
    <n v="1"/>
    <n v="0"/>
    <n v="0"/>
    <n v="0"/>
    <n v="716"/>
    <n v="0"/>
    <n v="0"/>
    <n v="0"/>
    <n v="0"/>
    <n v="717"/>
  </r>
  <r>
    <x v="4023"/>
    <n v="0"/>
    <n v="0"/>
    <n v="0"/>
    <n v="0"/>
    <n v="156"/>
    <n v="465"/>
    <n v="0"/>
    <n v="0"/>
    <n v="0"/>
    <n v="0"/>
    <n v="621"/>
  </r>
  <r>
    <x v="4024"/>
    <n v="0"/>
    <n v="0"/>
    <n v="0"/>
    <n v="0"/>
    <n v="0"/>
    <n v="647"/>
    <n v="0"/>
    <n v="128"/>
    <n v="0"/>
    <n v="0"/>
    <n v="775"/>
  </r>
  <r>
    <x v="4025"/>
    <n v="0"/>
    <n v="0"/>
    <n v="0"/>
    <n v="456"/>
    <n v="429"/>
    <n v="0"/>
    <n v="0"/>
    <n v="0"/>
    <n v="0"/>
    <n v="0"/>
    <n v="885"/>
  </r>
  <r>
    <x v="4026"/>
    <n v="0"/>
    <n v="3"/>
    <n v="0"/>
    <n v="0"/>
    <n v="206"/>
    <n v="375"/>
    <n v="0"/>
    <n v="0"/>
    <n v="0"/>
    <n v="0"/>
    <n v="584"/>
  </r>
  <r>
    <x v="4027"/>
    <n v="0"/>
    <n v="2"/>
    <n v="0"/>
    <n v="0"/>
    <n v="0"/>
    <n v="267"/>
    <n v="0"/>
    <n v="80"/>
    <n v="0"/>
    <n v="0"/>
    <n v="349"/>
  </r>
  <r>
    <x v="4028"/>
    <n v="0"/>
    <n v="7"/>
    <n v="0"/>
    <n v="83"/>
    <n v="98"/>
    <n v="73"/>
    <n v="0"/>
    <n v="0"/>
    <n v="0"/>
    <n v="0"/>
    <n v="261"/>
  </r>
  <r>
    <x v="4029"/>
    <n v="0"/>
    <n v="0"/>
    <n v="0"/>
    <n v="0"/>
    <n v="829"/>
    <n v="848"/>
    <n v="0"/>
    <n v="0"/>
    <n v="0"/>
    <n v="0"/>
    <n v="1677"/>
  </r>
  <r>
    <x v="4030"/>
    <n v="0"/>
    <n v="19"/>
    <n v="0"/>
    <n v="0"/>
    <n v="478"/>
    <n v="208"/>
    <n v="0"/>
    <n v="0"/>
    <n v="0"/>
    <n v="0"/>
    <n v="705"/>
  </r>
  <r>
    <x v="4031"/>
    <n v="0"/>
    <n v="13"/>
    <n v="0"/>
    <n v="0"/>
    <n v="592"/>
    <n v="334"/>
    <n v="0"/>
    <n v="0"/>
    <n v="0"/>
    <n v="0"/>
    <n v="939"/>
  </r>
  <r>
    <x v="4032"/>
    <n v="0"/>
    <n v="0"/>
    <n v="0"/>
    <n v="334"/>
    <n v="0"/>
    <n v="0"/>
    <n v="0"/>
    <n v="0"/>
    <n v="0"/>
    <n v="0"/>
    <n v="334"/>
  </r>
  <r>
    <x v="4033"/>
    <n v="0"/>
    <n v="24"/>
    <n v="0"/>
    <n v="0"/>
    <n v="664"/>
    <n v="0"/>
    <n v="0"/>
    <n v="0"/>
    <n v="0"/>
    <n v="0"/>
    <n v="688"/>
  </r>
  <r>
    <x v="4034"/>
    <n v="0"/>
    <n v="0"/>
    <n v="0"/>
    <n v="0"/>
    <n v="0"/>
    <n v="455"/>
    <n v="0"/>
    <n v="0"/>
    <n v="0"/>
    <n v="0"/>
    <n v="455"/>
  </r>
  <r>
    <x v="4035"/>
    <n v="0"/>
    <n v="0"/>
    <n v="0"/>
    <n v="0"/>
    <n v="155"/>
    <n v="103"/>
    <n v="0"/>
    <n v="0"/>
    <n v="0"/>
    <n v="0"/>
    <n v="258"/>
  </r>
  <r>
    <x v="4036"/>
    <n v="0"/>
    <n v="16"/>
    <n v="0"/>
    <n v="0"/>
    <n v="398"/>
    <n v="378"/>
    <n v="0"/>
    <n v="0"/>
    <n v="0"/>
    <n v="0"/>
    <n v="792"/>
  </r>
  <r>
    <x v="4037"/>
    <n v="0"/>
    <n v="1"/>
    <n v="0"/>
    <n v="0"/>
    <n v="90"/>
    <n v="50"/>
    <n v="0"/>
    <n v="0"/>
    <n v="0"/>
    <n v="0"/>
    <n v="141"/>
  </r>
  <r>
    <x v="4038"/>
    <n v="0"/>
    <n v="0"/>
    <n v="0"/>
    <n v="0"/>
    <n v="0"/>
    <n v="107"/>
    <n v="0"/>
    <n v="0"/>
    <n v="0"/>
    <n v="0"/>
    <n v="107"/>
  </r>
  <r>
    <x v="4039"/>
    <n v="0"/>
    <n v="0"/>
    <n v="0"/>
    <n v="0"/>
    <n v="208"/>
    <n v="261"/>
    <n v="0"/>
    <n v="0"/>
    <n v="0"/>
    <n v="0"/>
    <n v="469"/>
  </r>
  <r>
    <x v="4040"/>
    <n v="0"/>
    <n v="0"/>
    <n v="0"/>
    <n v="336"/>
    <n v="0"/>
    <n v="0"/>
    <n v="0"/>
    <n v="0"/>
    <n v="0"/>
    <n v="0"/>
    <n v="336"/>
  </r>
  <r>
    <x v="4041"/>
    <n v="0"/>
    <n v="7"/>
    <n v="0"/>
    <n v="0"/>
    <n v="588"/>
    <n v="405"/>
    <n v="0"/>
    <n v="0"/>
    <n v="0"/>
    <n v="0"/>
    <n v="1000"/>
  </r>
  <r>
    <x v="4042"/>
    <n v="0"/>
    <n v="10"/>
    <n v="0"/>
    <n v="0"/>
    <n v="454"/>
    <n v="212"/>
    <n v="0"/>
    <n v="0"/>
    <n v="0"/>
    <n v="0"/>
    <n v="676"/>
  </r>
  <r>
    <x v="4043"/>
    <n v="0"/>
    <n v="4"/>
    <n v="0"/>
    <n v="304"/>
    <n v="229"/>
    <n v="0"/>
    <n v="0"/>
    <n v="0"/>
    <n v="0"/>
    <n v="0"/>
    <n v="537"/>
  </r>
  <r>
    <x v="4044"/>
    <n v="0"/>
    <n v="9"/>
    <n v="0"/>
    <n v="0"/>
    <n v="231"/>
    <n v="95"/>
    <n v="0"/>
    <n v="0"/>
    <n v="0"/>
    <n v="0"/>
    <n v="335"/>
  </r>
  <r>
    <x v="4045"/>
    <n v="0"/>
    <n v="7"/>
    <n v="0"/>
    <n v="0"/>
    <n v="314"/>
    <n v="255"/>
    <n v="0"/>
    <n v="0"/>
    <n v="0"/>
    <n v="0"/>
    <n v="576"/>
  </r>
  <r>
    <x v="4046"/>
    <n v="0"/>
    <n v="0"/>
    <n v="0"/>
    <n v="444"/>
    <n v="239"/>
    <n v="508"/>
    <n v="0"/>
    <n v="0"/>
    <n v="0"/>
    <n v="0"/>
    <n v="1191"/>
  </r>
  <r>
    <x v="4047"/>
    <n v="0"/>
    <n v="14"/>
    <n v="0"/>
    <n v="0"/>
    <n v="562"/>
    <n v="697"/>
    <n v="0"/>
    <n v="0"/>
    <n v="0"/>
    <n v="0"/>
    <n v="1273"/>
  </r>
  <r>
    <x v="4048"/>
    <n v="0"/>
    <n v="0"/>
    <n v="0"/>
    <n v="0"/>
    <n v="416"/>
    <n v="271"/>
    <n v="0"/>
    <n v="0"/>
    <n v="0"/>
    <n v="0"/>
    <n v="687"/>
  </r>
  <r>
    <x v="4049"/>
    <n v="0"/>
    <n v="15"/>
    <n v="0"/>
    <n v="375"/>
    <n v="0"/>
    <n v="0"/>
    <n v="0"/>
    <n v="0"/>
    <n v="0"/>
    <n v="0"/>
    <n v="390"/>
  </r>
  <r>
    <x v="4050"/>
    <n v="0"/>
    <n v="9"/>
    <n v="0"/>
    <n v="0"/>
    <n v="510"/>
    <n v="322"/>
    <n v="0"/>
    <n v="0"/>
    <n v="0"/>
    <n v="0"/>
    <n v="841"/>
  </r>
  <r>
    <x v="4051"/>
    <n v="0"/>
    <n v="3"/>
    <n v="0"/>
    <n v="0"/>
    <n v="377"/>
    <n v="331"/>
    <n v="0"/>
    <n v="0"/>
    <n v="0"/>
    <n v="0"/>
    <n v="711"/>
  </r>
  <r>
    <x v="4052"/>
    <n v="0"/>
    <n v="17"/>
    <n v="0"/>
    <n v="0"/>
    <n v="1014"/>
    <n v="597"/>
    <n v="0"/>
    <n v="163"/>
    <n v="18"/>
    <n v="0"/>
    <n v="1809"/>
  </r>
  <r>
    <x v="4053"/>
    <n v="0"/>
    <n v="0"/>
    <n v="0"/>
    <n v="0"/>
    <n v="391"/>
    <n v="180"/>
    <n v="0"/>
    <n v="0"/>
    <n v="0"/>
    <n v="0"/>
    <n v="571"/>
  </r>
  <r>
    <x v="4054"/>
    <n v="0"/>
    <n v="4"/>
    <n v="0"/>
    <n v="0"/>
    <n v="298"/>
    <n v="189"/>
    <n v="0"/>
    <n v="0"/>
    <n v="0"/>
    <n v="0"/>
    <n v="491"/>
  </r>
  <r>
    <x v="4055"/>
    <n v="0"/>
    <n v="0"/>
    <n v="0"/>
    <n v="0"/>
    <n v="383"/>
    <n v="455"/>
    <n v="0"/>
    <n v="57"/>
    <n v="38"/>
    <n v="0"/>
    <n v="933"/>
  </r>
  <r>
    <x v="4056"/>
    <n v="0"/>
    <n v="14"/>
    <n v="0"/>
    <n v="0"/>
    <n v="496"/>
    <n v="707"/>
    <n v="0"/>
    <n v="0"/>
    <n v="0"/>
    <n v="0"/>
    <n v="1217"/>
  </r>
  <r>
    <x v="4057"/>
    <n v="0"/>
    <n v="11"/>
    <n v="0"/>
    <n v="0"/>
    <n v="329"/>
    <n v="0"/>
    <n v="0"/>
    <n v="0"/>
    <n v="0"/>
    <n v="0"/>
    <n v="340"/>
  </r>
  <r>
    <x v="4058"/>
    <n v="0"/>
    <n v="0"/>
    <n v="0"/>
    <n v="0"/>
    <n v="0"/>
    <n v="203"/>
    <n v="0"/>
    <n v="0"/>
    <n v="0"/>
    <n v="0"/>
    <n v="203"/>
  </r>
  <r>
    <x v="4059"/>
    <n v="0"/>
    <n v="15"/>
    <n v="0"/>
    <n v="0"/>
    <n v="371"/>
    <n v="222"/>
    <n v="0"/>
    <n v="0"/>
    <n v="0"/>
    <n v="0"/>
    <n v="608"/>
  </r>
  <r>
    <x v="4060"/>
    <n v="0"/>
    <n v="0"/>
    <n v="0"/>
    <n v="636"/>
    <n v="0"/>
    <n v="0"/>
    <n v="0"/>
    <n v="0"/>
    <n v="0"/>
    <n v="0"/>
    <n v="636"/>
  </r>
  <r>
    <x v="4061"/>
    <n v="0"/>
    <n v="0"/>
    <n v="0"/>
    <n v="680"/>
    <n v="0"/>
    <n v="0"/>
    <n v="0"/>
    <n v="0"/>
    <n v="0"/>
    <n v="0"/>
    <n v="680"/>
  </r>
  <r>
    <x v="4062"/>
    <n v="0"/>
    <n v="8"/>
    <n v="0"/>
    <n v="0"/>
    <n v="278"/>
    <n v="156"/>
    <n v="0"/>
    <n v="0"/>
    <n v="0"/>
    <n v="0"/>
    <n v="442"/>
  </r>
  <r>
    <x v="4063"/>
    <n v="0"/>
    <n v="21"/>
    <n v="0"/>
    <n v="388"/>
    <n v="321"/>
    <n v="0"/>
    <n v="0"/>
    <n v="0"/>
    <n v="0"/>
    <n v="0"/>
    <n v="730"/>
  </r>
  <r>
    <x v="4064"/>
    <n v="0"/>
    <n v="12"/>
    <n v="0"/>
    <n v="0"/>
    <n v="281"/>
    <n v="0"/>
    <n v="0"/>
    <n v="0"/>
    <n v="0"/>
    <n v="0"/>
    <n v="293"/>
  </r>
  <r>
    <x v="4065"/>
    <n v="0"/>
    <n v="15"/>
    <n v="0"/>
    <n v="741"/>
    <n v="0"/>
    <n v="0"/>
    <n v="0"/>
    <n v="0"/>
    <n v="0"/>
    <n v="0"/>
    <n v="756"/>
  </r>
  <r>
    <x v="4066"/>
    <n v="0"/>
    <n v="13"/>
    <n v="0"/>
    <n v="411"/>
    <n v="0"/>
    <n v="0"/>
    <n v="0"/>
    <n v="0"/>
    <n v="0"/>
    <n v="0"/>
    <n v="424"/>
  </r>
  <r>
    <x v="4067"/>
    <n v="0"/>
    <n v="27"/>
    <n v="0"/>
    <n v="220"/>
    <n v="530"/>
    <n v="0"/>
    <n v="0"/>
    <n v="0"/>
    <n v="0"/>
    <n v="0"/>
    <n v="777"/>
  </r>
  <r>
    <x v="4068"/>
    <n v="0"/>
    <n v="0"/>
    <n v="0"/>
    <n v="311"/>
    <n v="664"/>
    <n v="306"/>
    <n v="0"/>
    <n v="0"/>
    <n v="0"/>
    <n v="0"/>
    <n v="1281"/>
  </r>
  <r>
    <x v="4069"/>
    <n v="0"/>
    <n v="0"/>
    <n v="0"/>
    <n v="718"/>
    <n v="0"/>
    <n v="0"/>
    <n v="0"/>
    <n v="163"/>
    <n v="0"/>
    <n v="0"/>
    <n v="881"/>
  </r>
  <r>
    <x v="4070"/>
    <n v="0"/>
    <n v="0"/>
    <n v="0"/>
    <n v="0"/>
    <n v="244"/>
    <n v="82"/>
    <n v="0"/>
    <n v="0"/>
    <n v="0"/>
    <n v="0"/>
    <n v="326"/>
  </r>
  <r>
    <x v="4071"/>
    <n v="0"/>
    <n v="0"/>
    <n v="0"/>
    <n v="306"/>
    <n v="0"/>
    <n v="0"/>
    <n v="0"/>
    <n v="0"/>
    <n v="0"/>
    <n v="0"/>
    <n v="306"/>
  </r>
  <r>
    <x v="4072"/>
    <n v="0"/>
    <n v="0"/>
    <n v="0"/>
    <n v="0"/>
    <n v="264"/>
    <n v="211"/>
    <n v="0"/>
    <n v="0"/>
    <n v="0"/>
    <n v="0"/>
    <n v="475"/>
  </r>
  <r>
    <x v="4073"/>
    <n v="0"/>
    <n v="0"/>
    <n v="0"/>
    <n v="431"/>
    <n v="394"/>
    <n v="312"/>
    <n v="0"/>
    <n v="149"/>
    <n v="0"/>
    <n v="0"/>
    <n v="1286"/>
  </r>
  <r>
    <x v="4074"/>
    <n v="0"/>
    <n v="0"/>
    <n v="0"/>
    <n v="0"/>
    <n v="286"/>
    <n v="95"/>
    <n v="0"/>
    <n v="0"/>
    <n v="0"/>
    <n v="0"/>
    <n v="381"/>
  </r>
  <r>
    <x v="4075"/>
    <n v="0"/>
    <n v="0"/>
    <n v="0"/>
    <n v="0"/>
    <n v="603"/>
    <n v="374"/>
    <n v="0"/>
    <n v="0"/>
    <n v="0"/>
    <n v="0"/>
    <n v="977"/>
  </r>
  <r>
    <x v="4076"/>
    <n v="0"/>
    <n v="0"/>
    <n v="0"/>
    <n v="0"/>
    <n v="518"/>
    <n v="386"/>
    <n v="0"/>
    <n v="0"/>
    <n v="0"/>
    <n v="0"/>
    <n v="904"/>
  </r>
  <r>
    <x v="4077"/>
    <n v="0"/>
    <n v="0"/>
    <n v="0"/>
    <n v="0"/>
    <n v="186"/>
    <n v="19"/>
    <n v="0"/>
    <n v="0"/>
    <n v="0"/>
    <n v="0"/>
    <n v="205"/>
  </r>
  <r>
    <x v="4078"/>
    <n v="0"/>
    <n v="0"/>
    <n v="0"/>
    <n v="474"/>
    <n v="0"/>
    <n v="0"/>
    <n v="0"/>
    <n v="0"/>
    <n v="0"/>
    <n v="0"/>
    <n v="474"/>
  </r>
  <r>
    <x v="4079"/>
    <n v="0"/>
    <n v="0"/>
    <n v="0"/>
    <n v="0"/>
    <n v="405"/>
    <n v="0"/>
    <n v="0"/>
    <n v="0"/>
    <n v="0"/>
    <n v="0"/>
    <n v="405"/>
  </r>
  <r>
    <x v="4080"/>
    <n v="0"/>
    <n v="0"/>
    <n v="0"/>
    <n v="931"/>
    <n v="0"/>
    <n v="0"/>
    <n v="0"/>
    <n v="0"/>
    <n v="0"/>
    <n v="0"/>
    <n v="931"/>
  </r>
  <r>
    <x v="4081"/>
    <n v="0"/>
    <n v="14"/>
    <n v="0"/>
    <n v="347"/>
    <n v="0"/>
    <n v="0"/>
    <n v="0"/>
    <n v="0"/>
    <n v="0"/>
    <n v="0"/>
    <n v="361"/>
  </r>
  <r>
    <x v="4082"/>
    <n v="0"/>
    <n v="0"/>
    <n v="0"/>
    <n v="0"/>
    <n v="434"/>
    <n v="1062"/>
    <n v="0"/>
    <n v="0"/>
    <n v="0"/>
    <n v="0"/>
    <n v="1496"/>
  </r>
  <r>
    <x v="4083"/>
    <n v="0"/>
    <n v="0"/>
    <n v="0"/>
    <n v="1104"/>
    <n v="0"/>
    <n v="0"/>
    <n v="0"/>
    <n v="0"/>
    <n v="0"/>
    <n v="0"/>
    <n v="1104"/>
  </r>
  <r>
    <x v="4084"/>
    <n v="0"/>
    <n v="5"/>
    <n v="0"/>
    <n v="27"/>
    <n v="30"/>
    <n v="32"/>
    <n v="0"/>
    <n v="0"/>
    <n v="0"/>
    <n v="0"/>
    <n v="94"/>
  </r>
  <r>
    <x v="4085"/>
    <n v="0"/>
    <n v="0"/>
    <n v="0"/>
    <n v="150"/>
    <n v="204"/>
    <n v="410"/>
    <n v="0"/>
    <n v="0"/>
    <n v="0"/>
    <n v="0"/>
    <n v="764"/>
  </r>
  <r>
    <x v="4086"/>
    <n v="0"/>
    <n v="0"/>
    <n v="0"/>
    <n v="0"/>
    <n v="550"/>
    <n v="325"/>
    <n v="0"/>
    <n v="0"/>
    <n v="0"/>
    <n v="0"/>
    <n v="875"/>
  </r>
  <r>
    <x v="4087"/>
    <n v="0"/>
    <n v="0"/>
    <n v="0"/>
    <n v="0"/>
    <n v="276"/>
    <n v="256"/>
    <n v="0"/>
    <n v="0"/>
    <n v="0"/>
    <n v="0"/>
    <n v="532"/>
  </r>
  <r>
    <x v="4088"/>
    <n v="0"/>
    <n v="14"/>
    <n v="0"/>
    <n v="0"/>
    <n v="449"/>
    <n v="261"/>
    <n v="0"/>
    <n v="0"/>
    <n v="0"/>
    <n v="0"/>
    <n v="724"/>
  </r>
  <r>
    <x v="4089"/>
    <n v="0"/>
    <n v="14"/>
    <n v="0"/>
    <n v="0"/>
    <n v="696"/>
    <n v="685"/>
    <n v="0"/>
    <n v="0"/>
    <n v="0"/>
    <n v="0"/>
    <n v="1395"/>
  </r>
  <r>
    <x v="4090"/>
    <n v="0"/>
    <n v="10"/>
    <n v="0"/>
    <n v="0"/>
    <n v="366"/>
    <n v="496"/>
    <n v="0"/>
    <n v="100"/>
    <n v="0"/>
    <n v="0"/>
    <n v="972"/>
  </r>
  <r>
    <x v="4091"/>
    <n v="0"/>
    <n v="0"/>
    <n v="0"/>
    <n v="0"/>
    <n v="364"/>
    <n v="444"/>
    <n v="0"/>
    <n v="0"/>
    <n v="0"/>
    <n v="0"/>
    <n v="808"/>
  </r>
  <r>
    <x v="4092"/>
    <n v="0"/>
    <n v="0"/>
    <n v="0"/>
    <n v="0"/>
    <n v="359"/>
    <n v="213"/>
    <n v="0"/>
    <n v="0"/>
    <n v="0"/>
    <n v="0"/>
    <n v="572"/>
  </r>
  <r>
    <x v="4093"/>
    <n v="0"/>
    <n v="1"/>
    <n v="0"/>
    <n v="0"/>
    <n v="0"/>
    <n v="132"/>
    <n v="0"/>
    <n v="0"/>
    <n v="0"/>
    <n v="0"/>
    <n v="133"/>
  </r>
  <r>
    <x v="4094"/>
    <n v="0"/>
    <n v="0"/>
    <n v="0"/>
    <n v="0"/>
    <n v="148"/>
    <n v="81"/>
    <n v="0"/>
    <n v="0"/>
    <n v="0"/>
    <n v="0"/>
    <n v="229"/>
  </r>
  <r>
    <x v="4095"/>
    <n v="0"/>
    <n v="0"/>
    <n v="0"/>
    <n v="0"/>
    <n v="0"/>
    <n v="612"/>
    <n v="0"/>
    <n v="0"/>
    <n v="0"/>
    <n v="0"/>
    <n v="612"/>
  </r>
  <r>
    <x v="4096"/>
    <n v="0"/>
    <n v="6"/>
    <n v="0"/>
    <n v="0"/>
    <n v="347"/>
    <n v="236"/>
    <n v="0"/>
    <n v="14"/>
    <n v="0"/>
    <n v="0"/>
    <n v="603"/>
  </r>
  <r>
    <x v="4097"/>
    <n v="0"/>
    <n v="0"/>
    <n v="0"/>
    <n v="0"/>
    <n v="724"/>
    <n v="413"/>
    <n v="0"/>
    <n v="0"/>
    <n v="0"/>
    <n v="0"/>
    <n v="1137"/>
  </r>
  <r>
    <x v="4098"/>
    <n v="0"/>
    <n v="0"/>
    <n v="0"/>
    <n v="333"/>
    <n v="0"/>
    <n v="0"/>
    <n v="0"/>
    <n v="0"/>
    <n v="0"/>
    <n v="0"/>
    <n v="333"/>
  </r>
  <r>
    <x v="4099"/>
    <n v="0"/>
    <n v="0"/>
    <n v="0"/>
    <n v="0"/>
    <n v="581"/>
    <n v="321"/>
    <n v="0"/>
    <n v="0"/>
    <n v="0"/>
    <n v="0"/>
    <n v="902"/>
  </r>
  <r>
    <x v="4100"/>
    <n v="0"/>
    <n v="0"/>
    <n v="0"/>
    <n v="0"/>
    <n v="361"/>
    <n v="782"/>
    <n v="0"/>
    <n v="104"/>
    <n v="0"/>
    <n v="0"/>
    <n v="1247"/>
  </r>
  <r>
    <x v="4101"/>
    <n v="0"/>
    <n v="6"/>
    <n v="0"/>
    <n v="316"/>
    <n v="0"/>
    <n v="0"/>
    <n v="0"/>
    <n v="0"/>
    <n v="0"/>
    <n v="0"/>
    <n v="322"/>
  </r>
  <r>
    <x v="4102"/>
    <n v="0"/>
    <n v="0"/>
    <n v="0"/>
    <n v="0"/>
    <n v="165"/>
    <n v="124"/>
    <n v="0"/>
    <n v="0"/>
    <n v="0"/>
    <n v="0"/>
    <n v="289"/>
  </r>
  <r>
    <x v="4103"/>
    <n v="0"/>
    <n v="7"/>
    <n v="0"/>
    <n v="206"/>
    <n v="0"/>
    <n v="0"/>
    <n v="0"/>
    <n v="0"/>
    <n v="0"/>
    <n v="0"/>
    <n v="213"/>
  </r>
  <r>
    <x v="4104"/>
    <n v="0"/>
    <n v="0"/>
    <n v="0"/>
    <n v="0"/>
    <n v="478"/>
    <n v="847"/>
    <n v="0"/>
    <n v="268"/>
    <n v="0"/>
    <n v="0"/>
    <n v="1593"/>
  </r>
  <r>
    <x v="4105"/>
    <n v="0"/>
    <n v="0"/>
    <n v="0"/>
    <n v="0"/>
    <n v="0"/>
    <n v="311"/>
    <n v="0"/>
    <n v="0"/>
    <n v="0"/>
    <n v="0"/>
    <n v="311"/>
  </r>
  <r>
    <x v="4106"/>
    <n v="0"/>
    <n v="0"/>
    <n v="0"/>
    <n v="0"/>
    <n v="821"/>
    <n v="1347"/>
    <n v="0"/>
    <n v="0"/>
    <n v="0"/>
    <n v="0"/>
    <n v="2168"/>
  </r>
  <r>
    <x v="4107"/>
    <n v="0"/>
    <n v="0"/>
    <n v="0"/>
    <n v="0"/>
    <n v="0"/>
    <n v="365"/>
    <n v="0"/>
    <n v="0"/>
    <n v="0"/>
    <n v="0"/>
    <n v="365"/>
  </r>
  <r>
    <x v="4108"/>
    <n v="0"/>
    <n v="0"/>
    <n v="0"/>
    <n v="0"/>
    <n v="287"/>
    <n v="100"/>
    <n v="0"/>
    <n v="0"/>
    <n v="0"/>
    <n v="0"/>
    <n v="387"/>
  </r>
  <r>
    <x v="4109"/>
    <n v="0"/>
    <n v="5"/>
    <n v="0"/>
    <n v="0"/>
    <n v="419"/>
    <n v="184"/>
    <n v="0"/>
    <n v="0"/>
    <n v="0"/>
    <n v="0"/>
    <n v="608"/>
  </r>
  <r>
    <x v="4110"/>
    <n v="0"/>
    <n v="6"/>
    <n v="0"/>
    <n v="0"/>
    <n v="104"/>
    <n v="248"/>
    <n v="0"/>
    <n v="0"/>
    <n v="0"/>
    <n v="0"/>
    <n v="358"/>
  </r>
  <r>
    <x v="4111"/>
    <n v="0"/>
    <n v="0"/>
    <n v="0"/>
    <n v="497"/>
    <n v="620"/>
    <n v="0"/>
    <n v="0"/>
    <n v="266"/>
    <n v="0"/>
    <n v="0"/>
    <n v="1383"/>
  </r>
  <r>
    <x v="4112"/>
    <n v="0"/>
    <n v="3"/>
    <n v="0"/>
    <n v="399"/>
    <n v="0"/>
    <n v="0"/>
    <n v="0"/>
    <n v="0"/>
    <n v="0"/>
    <n v="0"/>
    <n v="402"/>
  </r>
  <r>
    <x v="4113"/>
    <n v="0"/>
    <n v="0"/>
    <n v="0"/>
    <n v="0"/>
    <n v="247"/>
    <n v="160"/>
    <n v="0"/>
    <n v="0"/>
    <n v="0"/>
    <n v="0"/>
    <n v="407"/>
  </r>
  <r>
    <x v="4114"/>
    <n v="0"/>
    <n v="5"/>
    <n v="0"/>
    <n v="0"/>
    <n v="141"/>
    <n v="115"/>
    <n v="0"/>
    <n v="0"/>
    <n v="0"/>
    <n v="0"/>
    <n v="261"/>
  </r>
  <r>
    <x v="4115"/>
    <n v="0"/>
    <n v="7"/>
    <n v="0"/>
    <n v="436"/>
    <n v="0"/>
    <n v="0"/>
    <n v="0"/>
    <n v="0"/>
    <n v="0"/>
    <n v="0"/>
    <n v="443"/>
  </r>
  <r>
    <x v="4116"/>
    <n v="0"/>
    <n v="20"/>
    <n v="0"/>
    <n v="0"/>
    <n v="554"/>
    <n v="631"/>
    <n v="0"/>
    <n v="0"/>
    <n v="0"/>
    <n v="0"/>
    <n v="1205"/>
  </r>
  <r>
    <x v="4117"/>
    <n v="0"/>
    <n v="0"/>
    <n v="0"/>
    <n v="0"/>
    <n v="300"/>
    <n v="109"/>
    <n v="0"/>
    <n v="0"/>
    <n v="0"/>
    <n v="0"/>
    <n v="409"/>
  </r>
  <r>
    <x v="4118"/>
    <n v="0"/>
    <n v="0"/>
    <n v="0"/>
    <n v="0"/>
    <n v="615"/>
    <n v="997"/>
    <n v="0"/>
    <n v="0"/>
    <n v="0"/>
    <n v="0"/>
    <n v="1612"/>
  </r>
  <r>
    <x v="4119"/>
    <n v="0"/>
    <n v="0"/>
    <n v="0"/>
    <n v="0"/>
    <n v="162"/>
    <n v="62"/>
    <n v="0"/>
    <n v="0"/>
    <n v="0"/>
    <n v="0"/>
    <n v="224"/>
  </r>
  <r>
    <x v="4120"/>
    <n v="0"/>
    <n v="0"/>
    <n v="0"/>
    <n v="0"/>
    <n v="494"/>
    <n v="257"/>
    <n v="0"/>
    <n v="0"/>
    <n v="0"/>
    <n v="0"/>
    <n v="751"/>
  </r>
  <r>
    <x v="4121"/>
    <n v="0"/>
    <n v="17"/>
    <n v="0"/>
    <n v="0"/>
    <n v="360"/>
    <n v="247"/>
    <n v="0"/>
    <n v="0"/>
    <n v="0"/>
    <n v="0"/>
    <n v="624"/>
  </r>
  <r>
    <x v="4122"/>
    <n v="0"/>
    <n v="10"/>
    <n v="0"/>
    <n v="0"/>
    <n v="304"/>
    <n v="172"/>
    <n v="0"/>
    <n v="0"/>
    <n v="0"/>
    <n v="0"/>
    <n v="486"/>
  </r>
  <r>
    <x v="4123"/>
    <n v="0"/>
    <n v="0"/>
    <n v="0"/>
    <n v="0"/>
    <n v="325"/>
    <n v="221"/>
    <n v="0"/>
    <n v="0"/>
    <n v="0"/>
    <n v="0"/>
    <n v="546"/>
  </r>
  <r>
    <x v="4124"/>
    <n v="0"/>
    <n v="0"/>
    <n v="0"/>
    <n v="0"/>
    <n v="214"/>
    <n v="362"/>
    <n v="0"/>
    <n v="178"/>
    <n v="0"/>
    <n v="0"/>
    <n v="754"/>
  </r>
  <r>
    <x v="4125"/>
    <n v="0"/>
    <n v="0"/>
    <n v="0"/>
    <n v="0"/>
    <n v="513"/>
    <n v="276"/>
    <n v="0"/>
    <n v="0"/>
    <n v="0"/>
    <n v="0"/>
    <n v="789"/>
  </r>
  <r>
    <x v="4126"/>
    <n v="0"/>
    <n v="0"/>
    <n v="0"/>
    <n v="0"/>
    <n v="255"/>
    <n v="356"/>
    <n v="0"/>
    <n v="0"/>
    <n v="0"/>
    <n v="0"/>
    <n v="611"/>
  </r>
  <r>
    <x v="4127"/>
    <n v="0"/>
    <n v="13"/>
    <n v="0"/>
    <n v="0"/>
    <n v="583"/>
    <n v="1094"/>
    <n v="0"/>
    <n v="292"/>
    <n v="0"/>
    <n v="0"/>
    <n v="1982"/>
  </r>
  <r>
    <x v="4128"/>
    <n v="0"/>
    <n v="0"/>
    <n v="0"/>
    <n v="689"/>
    <n v="0"/>
    <n v="0"/>
    <n v="0"/>
    <n v="0"/>
    <n v="0"/>
    <n v="0"/>
    <n v="689"/>
  </r>
  <r>
    <x v="4129"/>
    <n v="0"/>
    <n v="15"/>
    <n v="0"/>
    <n v="0"/>
    <n v="324"/>
    <n v="0"/>
    <n v="0"/>
    <n v="0"/>
    <n v="0"/>
    <n v="0"/>
    <n v="339"/>
  </r>
  <r>
    <x v="4130"/>
    <n v="0"/>
    <n v="10"/>
    <n v="0"/>
    <n v="0"/>
    <n v="244"/>
    <n v="370"/>
    <n v="0"/>
    <n v="0"/>
    <n v="0"/>
    <n v="0"/>
    <n v="624"/>
  </r>
  <r>
    <x v="4131"/>
    <n v="0"/>
    <n v="4"/>
    <n v="0"/>
    <n v="0"/>
    <n v="153"/>
    <n v="98"/>
    <n v="0"/>
    <n v="8"/>
    <n v="22"/>
    <n v="0"/>
    <n v="285"/>
  </r>
  <r>
    <x v="4132"/>
    <n v="0"/>
    <n v="15"/>
    <n v="0"/>
    <n v="0"/>
    <n v="270"/>
    <n v="475"/>
    <n v="0"/>
    <n v="171"/>
    <n v="88"/>
    <n v="0"/>
    <n v="1019"/>
  </r>
  <r>
    <x v="4133"/>
    <n v="0"/>
    <n v="11"/>
    <n v="0"/>
    <n v="0"/>
    <n v="255"/>
    <n v="174"/>
    <n v="0"/>
    <n v="0"/>
    <n v="0"/>
    <n v="0"/>
    <n v="440"/>
  </r>
  <r>
    <x v="4134"/>
    <n v="0"/>
    <n v="11"/>
    <n v="0"/>
    <n v="0"/>
    <n v="535"/>
    <n v="323"/>
    <n v="0"/>
    <n v="61"/>
    <n v="42"/>
    <n v="0"/>
    <n v="972"/>
  </r>
  <r>
    <x v="4135"/>
    <n v="0"/>
    <n v="10"/>
    <n v="0"/>
    <n v="0"/>
    <n v="406"/>
    <n v="545"/>
    <n v="0"/>
    <n v="0"/>
    <n v="0"/>
    <n v="0"/>
    <n v="961"/>
  </r>
  <r>
    <x v="4136"/>
    <n v="0"/>
    <n v="3"/>
    <n v="0"/>
    <n v="361"/>
    <n v="0"/>
    <n v="0"/>
    <n v="0"/>
    <n v="0"/>
    <n v="0"/>
    <n v="0"/>
    <n v="364"/>
  </r>
  <r>
    <x v="4137"/>
    <n v="0"/>
    <n v="14"/>
    <n v="0"/>
    <n v="0"/>
    <n v="307"/>
    <n v="177"/>
    <n v="0"/>
    <n v="0"/>
    <n v="0"/>
    <n v="0"/>
    <n v="498"/>
  </r>
  <r>
    <x v="4138"/>
    <n v="0"/>
    <n v="12"/>
    <n v="0"/>
    <n v="819"/>
    <n v="0"/>
    <n v="0"/>
    <n v="0"/>
    <n v="0"/>
    <n v="0"/>
    <n v="0"/>
    <n v="831"/>
  </r>
  <r>
    <x v="4139"/>
    <n v="0"/>
    <n v="4"/>
    <n v="0"/>
    <n v="0"/>
    <n v="97"/>
    <n v="196"/>
    <n v="0"/>
    <n v="38"/>
    <n v="0"/>
    <n v="0"/>
    <n v="335"/>
  </r>
  <r>
    <x v="4140"/>
    <n v="0"/>
    <n v="0"/>
    <n v="0"/>
    <n v="641"/>
    <n v="559"/>
    <n v="574"/>
    <n v="0"/>
    <n v="0"/>
    <n v="0"/>
    <n v="0"/>
    <n v="1774"/>
  </r>
  <r>
    <x v="4141"/>
    <n v="0"/>
    <n v="4"/>
    <n v="0"/>
    <n v="0"/>
    <n v="0"/>
    <n v="322"/>
    <n v="0"/>
    <n v="182"/>
    <n v="0"/>
    <n v="0"/>
    <n v="508"/>
  </r>
  <r>
    <x v="4142"/>
    <n v="0"/>
    <n v="8"/>
    <n v="0"/>
    <n v="0"/>
    <n v="235"/>
    <n v="110"/>
    <n v="0"/>
    <n v="0"/>
    <n v="0"/>
    <n v="0"/>
    <n v="353"/>
  </r>
  <r>
    <x v="4143"/>
    <n v="0"/>
    <n v="6"/>
    <n v="0"/>
    <n v="0"/>
    <n v="0"/>
    <n v="248"/>
    <n v="0"/>
    <n v="0"/>
    <n v="0"/>
    <n v="0"/>
    <n v="254"/>
  </r>
  <r>
    <x v="4144"/>
    <n v="0"/>
    <n v="0"/>
    <n v="0"/>
    <n v="1000"/>
    <n v="0"/>
    <n v="0"/>
    <n v="0"/>
    <n v="0"/>
    <n v="0"/>
    <n v="0"/>
    <n v="1000"/>
  </r>
  <r>
    <x v="4145"/>
    <n v="0"/>
    <n v="1"/>
    <n v="0"/>
    <n v="0"/>
    <n v="328"/>
    <n v="162"/>
    <n v="0"/>
    <n v="0"/>
    <n v="0"/>
    <n v="0"/>
    <n v="491"/>
  </r>
  <r>
    <x v="4146"/>
    <n v="0"/>
    <n v="0"/>
    <n v="0"/>
    <n v="0"/>
    <n v="222"/>
    <n v="67"/>
    <n v="0"/>
    <n v="0"/>
    <n v="0"/>
    <n v="0"/>
    <n v="289"/>
  </r>
  <r>
    <x v="4147"/>
    <n v="0"/>
    <n v="0"/>
    <n v="0"/>
    <n v="0"/>
    <n v="221"/>
    <n v="0"/>
    <n v="0"/>
    <n v="0"/>
    <n v="0"/>
    <n v="0"/>
    <n v="221"/>
  </r>
  <r>
    <x v="4148"/>
    <n v="0"/>
    <n v="28"/>
    <n v="0"/>
    <n v="406"/>
    <n v="0"/>
    <n v="0"/>
    <n v="0"/>
    <n v="0"/>
    <n v="0"/>
    <n v="0"/>
    <n v="434"/>
  </r>
  <r>
    <x v="4149"/>
    <n v="0"/>
    <n v="0"/>
    <n v="0"/>
    <n v="0"/>
    <n v="370"/>
    <n v="0"/>
    <n v="0"/>
    <n v="0"/>
    <n v="0"/>
    <n v="0"/>
    <n v="370"/>
  </r>
  <r>
    <x v="4150"/>
    <n v="0"/>
    <n v="16"/>
    <n v="0"/>
    <n v="0"/>
    <n v="460"/>
    <n v="257"/>
    <n v="0"/>
    <n v="0"/>
    <n v="0"/>
    <n v="0"/>
    <n v="733"/>
  </r>
  <r>
    <x v="4151"/>
    <n v="0"/>
    <n v="1"/>
    <n v="0"/>
    <n v="89"/>
    <n v="0"/>
    <n v="0"/>
    <n v="0"/>
    <n v="0"/>
    <n v="0"/>
    <n v="0"/>
    <n v="90"/>
  </r>
  <r>
    <x v="4152"/>
    <n v="0"/>
    <n v="8"/>
    <n v="0"/>
    <n v="0"/>
    <n v="0"/>
    <n v="198"/>
    <n v="0"/>
    <n v="0"/>
    <n v="0"/>
    <n v="0"/>
    <n v="206"/>
  </r>
  <r>
    <x v="4153"/>
    <n v="0"/>
    <n v="0"/>
    <n v="0"/>
    <n v="0"/>
    <n v="218"/>
    <n v="112"/>
    <n v="0"/>
    <n v="0"/>
    <n v="0"/>
    <n v="0"/>
    <n v="330"/>
  </r>
  <r>
    <x v="4154"/>
    <n v="0"/>
    <n v="29"/>
    <n v="0"/>
    <n v="847"/>
    <n v="0"/>
    <n v="0"/>
    <n v="0"/>
    <n v="0"/>
    <n v="0"/>
    <n v="0"/>
    <n v="876"/>
  </r>
  <r>
    <x v="4155"/>
    <n v="0"/>
    <n v="0"/>
    <n v="0"/>
    <n v="0"/>
    <n v="215"/>
    <n v="92"/>
    <n v="0"/>
    <n v="0"/>
    <n v="0"/>
    <n v="0"/>
    <n v="307"/>
  </r>
  <r>
    <x v="4156"/>
    <n v="0"/>
    <n v="0"/>
    <n v="0"/>
    <n v="0"/>
    <n v="307"/>
    <n v="81"/>
    <n v="0"/>
    <n v="0"/>
    <n v="0"/>
    <n v="0"/>
    <n v="388"/>
  </r>
  <r>
    <x v="4157"/>
    <n v="0"/>
    <n v="0"/>
    <n v="0"/>
    <n v="760"/>
    <n v="0"/>
    <n v="0"/>
    <n v="0"/>
    <n v="0"/>
    <n v="0"/>
    <n v="0"/>
    <n v="760"/>
  </r>
  <r>
    <x v="4158"/>
    <n v="0"/>
    <n v="16"/>
    <n v="0"/>
    <n v="0"/>
    <n v="451"/>
    <n v="559"/>
    <n v="0"/>
    <n v="44"/>
    <n v="0"/>
    <n v="0"/>
    <n v="1070"/>
  </r>
  <r>
    <x v="4159"/>
    <n v="0"/>
    <n v="0"/>
    <n v="0"/>
    <n v="457"/>
    <n v="360"/>
    <n v="519"/>
    <n v="0"/>
    <n v="0"/>
    <n v="0"/>
    <n v="0"/>
    <n v="1336"/>
  </r>
  <r>
    <x v="4160"/>
    <n v="0"/>
    <n v="16"/>
    <n v="0"/>
    <n v="597"/>
    <n v="0"/>
    <n v="0"/>
    <n v="0"/>
    <n v="0"/>
    <n v="0"/>
    <n v="0"/>
    <n v="613"/>
  </r>
  <r>
    <x v="4161"/>
    <n v="0"/>
    <n v="0"/>
    <n v="0"/>
    <n v="0"/>
    <n v="0"/>
    <n v="243"/>
    <n v="0"/>
    <n v="0"/>
    <n v="0"/>
    <n v="0"/>
    <n v="243"/>
  </r>
  <r>
    <x v="4162"/>
    <n v="0"/>
    <n v="0"/>
    <n v="0"/>
    <n v="0"/>
    <n v="108"/>
    <n v="576"/>
    <n v="0"/>
    <n v="0"/>
    <n v="0"/>
    <n v="0"/>
    <n v="684"/>
  </r>
  <r>
    <x v="4163"/>
    <n v="0"/>
    <n v="0"/>
    <n v="0"/>
    <n v="0"/>
    <n v="223"/>
    <n v="140"/>
    <n v="0"/>
    <n v="0"/>
    <n v="0"/>
    <n v="0"/>
    <n v="363"/>
  </r>
  <r>
    <x v="4164"/>
    <n v="0"/>
    <n v="6"/>
    <n v="0"/>
    <n v="0"/>
    <n v="428"/>
    <n v="0"/>
    <n v="0"/>
    <n v="0"/>
    <n v="0"/>
    <n v="0"/>
    <n v="434"/>
  </r>
  <r>
    <x v="4165"/>
    <n v="0"/>
    <n v="15"/>
    <n v="0"/>
    <n v="301"/>
    <n v="0"/>
    <n v="0"/>
    <n v="0"/>
    <n v="0"/>
    <n v="0"/>
    <n v="0"/>
    <n v="316"/>
  </r>
  <r>
    <x v="4166"/>
    <n v="0"/>
    <n v="18"/>
    <n v="0"/>
    <n v="0"/>
    <n v="431"/>
    <n v="215"/>
    <n v="0"/>
    <n v="0"/>
    <n v="0"/>
    <n v="0"/>
    <n v="664"/>
  </r>
  <r>
    <x v="4167"/>
    <n v="0"/>
    <n v="29"/>
    <n v="0"/>
    <n v="0"/>
    <n v="230"/>
    <n v="128"/>
    <n v="0"/>
    <n v="0"/>
    <n v="0"/>
    <n v="0"/>
    <n v="387"/>
  </r>
  <r>
    <x v="4168"/>
    <n v="0"/>
    <n v="6"/>
    <n v="0"/>
    <n v="0"/>
    <n v="145"/>
    <n v="135"/>
    <n v="0"/>
    <n v="0"/>
    <n v="0"/>
    <n v="0"/>
    <n v="286"/>
  </r>
  <r>
    <x v="4169"/>
    <n v="0"/>
    <n v="3"/>
    <n v="0"/>
    <n v="0"/>
    <n v="165"/>
    <n v="0"/>
    <n v="0"/>
    <n v="0"/>
    <n v="0"/>
    <n v="0"/>
    <n v="168"/>
  </r>
  <r>
    <x v="4170"/>
    <n v="0"/>
    <n v="9"/>
    <n v="0"/>
    <n v="0"/>
    <n v="789"/>
    <n v="350"/>
    <n v="0"/>
    <n v="0"/>
    <n v="0"/>
    <n v="0"/>
    <n v="1148"/>
  </r>
  <r>
    <x v="4171"/>
    <n v="0"/>
    <n v="7"/>
    <n v="0"/>
    <n v="0"/>
    <n v="295"/>
    <n v="149"/>
    <n v="0"/>
    <n v="0"/>
    <n v="0"/>
    <n v="0"/>
    <n v="451"/>
  </r>
  <r>
    <x v="4172"/>
    <n v="0"/>
    <n v="11"/>
    <n v="0"/>
    <n v="0"/>
    <n v="367"/>
    <n v="451"/>
    <n v="0"/>
    <n v="0"/>
    <n v="0"/>
    <n v="0"/>
    <n v="829"/>
  </r>
  <r>
    <x v="4173"/>
    <n v="0"/>
    <n v="0"/>
    <n v="0"/>
    <n v="275"/>
    <n v="0"/>
    <n v="0"/>
    <n v="0"/>
    <n v="0"/>
    <n v="0"/>
    <n v="0"/>
    <n v="275"/>
  </r>
  <r>
    <x v="4174"/>
    <n v="0"/>
    <n v="0"/>
    <n v="0"/>
    <n v="0"/>
    <n v="318"/>
    <n v="0"/>
    <n v="0"/>
    <n v="0"/>
    <n v="0"/>
    <n v="0"/>
    <n v="318"/>
  </r>
  <r>
    <x v="4175"/>
    <n v="0"/>
    <n v="1"/>
    <n v="0"/>
    <n v="274"/>
    <n v="0"/>
    <n v="0"/>
    <n v="0"/>
    <n v="0"/>
    <n v="0"/>
    <n v="0"/>
    <n v="275"/>
  </r>
  <r>
    <x v="4176"/>
    <n v="0"/>
    <n v="0"/>
    <n v="0"/>
    <n v="0"/>
    <n v="115"/>
    <n v="0"/>
    <n v="0"/>
    <n v="0"/>
    <n v="0"/>
    <n v="0"/>
    <n v="115"/>
  </r>
  <r>
    <x v="4177"/>
    <n v="0"/>
    <n v="0"/>
    <n v="0"/>
    <n v="814"/>
    <n v="0"/>
    <n v="0"/>
    <n v="0"/>
    <n v="0"/>
    <n v="0"/>
    <n v="0"/>
    <n v="814"/>
  </r>
  <r>
    <x v="4178"/>
    <n v="0"/>
    <n v="15"/>
    <n v="0"/>
    <n v="661"/>
    <n v="0"/>
    <n v="0"/>
    <n v="0"/>
    <n v="0"/>
    <n v="0"/>
    <n v="0"/>
    <n v="676"/>
  </r>
  <r>
    <x v="4179"/>
    <n v="0"/>
    <n v="0"/>
    <n v="0"/>
    <n v="0"/>
    <n v="380"/>
    <n v="290"/>
    <n v="0"/>
    <n v="0"/>
    <n v="0"/>
    <n v="0"/>
    <n v="670"/>
  </r>
  <r>
    <x v="4180"/>
    <n v="0"/>
    <n v="5"/>
    <n v="0"/>
    <n v="0"/>
    <n v="174"/>
    <n v="116"/>
    <n v="0"/>
    <n v="0"/>
    <n v="0"/>
    <n v="0"/>
    <n v="295"/>
  </r>
  <r>
    <x v="4181"/>
    <n v="0"/>
    <n v="0"/>
    <n v="0"/>
    <n v="191"/>
    <n v="151"/>
    <n v="128"/>
    <n v="0"/>
    <n v="0"/>
    <n v="0"/>
    <n v="0"/>
    <n v="470"/>
  </r>
  <r>
    <x v="4182"/>
    <n v="0"/>
    <n v="0"/>
    <n v="0"/>
    <n v="0"/>
    <n v="0"/>
    <n v="192"/>
    <n v="0"/>
    <n v="0"/>
    <n v="0"/>
    <n v="0"/>
    <n v="192"/>
  </r>
  <r>
    <x v="4183"/>
    <n v="0"/>
    <n v="2"/>
    <n v="0"/>
    <n v="0"/>
    <n v="415"/>
    <n v="270"/>
    <n v="0"/>
    <n v="0"/>
    <n v="0"/>
    <n v="0"/>
    <n v="687"/>
  </r>
  <r>
    <x v="4184"/>
    <n v="0"/>
    <n v="0"/>
    <n v="0"/>
    <n v="539"/>
    <n v="0"/>
    <n v="0"/>
    <n v="0"/>
    <n v="0"/>
    <n v="0"/>
    <n v="0"/>
    <n v="539"/>
  </r>
  <r>
    <x v="4185"/>
    <n v="0"/>
    <n v="0"/>
    <n v="0"/>
    <n v="0"/>
    <n v="224"/>
    <n v="113"/>
    <n v="0"/>
    <n v="0"/>
    <n v="0"/>
    <n v="0"/>
    <n v="337"/>
  </r>
  <r>
    <x v="4186"/>
    <n v="0"/>
    <n v="0"/>
    <n v="0"/>
    <n v="377"/>
    <n v="0"/>
    <n v="0"/>
    <n v="0"/>
    <n v="0"/>
    <n v="0"/>
    <n v="0"/>
    <n v="377"/>
  </r>
  <r>
    <x v="4187"/>
    <n v="0"/>
    <n v="0"/>
    <n v="0"/>
    <n v="132"/>
    <n v="0"/>
    <n v="0"/>
    <n v="0"/>
    <n v="0"/>
    <n v="0"/>
    <n v="0"/>
    <n v="132"/>
  </r>
  <r>
    <x v="4188"/>
    <n v="0"/>
    <n v="5"/>
    <n v="0"/>
    <n v="0"/>
    <n v="0"/>
    <n v="334"/>
    <n v="0"/>
    <n v="0"/>
    <n v="0"/>
    <n v="0"/>
    <n v="339"/>
  </r>
  <r>
    <x v="4189"/>
    <n v="0"/>
    <n v="29"/>
    <n v="0"/>
    <n v="0"/>
    <n v="298"/>
    <n v="148"/>
    <n v="0"/>
    <n v="0"/>
    <n v="0"/>
    <n v="0"/>
    <n v="475"/>
  </r>
  <r>
    <x v="4190"/>
    <n v="0"/>
    <n v="0"/>
    <n v="0"/>
    <n v="530"/>
    <n v="0"/>
    <n v="0"/>
    <n v="0"/>
    <n v="0"/>
    <n v="0"/>
    <n v="0"/>
    <n v="530"/>
  </r>
  <r>
    <x v="4191"/>
    <n v="0"/>
    <n v="0"/>
    <n v="0"/>
    <n v="0"/>
    <n v="231"/>
    <n v="126"/>
    <n v="0"/>
    <n v="0"/>
    <n v="0"/>
    <n v="0"/>
    <n v="357"/>
  </r>
  <r>
    <x v="4192"/>
    <n v="0"/>
    <n v="15"/>
    <n v="0"/>
    <n v="1069"/>
    <n v="0"/>
    <n v="0"/>
    <n v="0"/>
    <n v="0"/>
    <n v="0"/>
    <n v="0"/>
    <n v="1084"/>
  </r>
  <r>
    <x v="4193"/>
    <n v="0"/>
    <n v="8"/>
    <n v="0"/>
    <n v="0"/>
    <n v="969"/>
    <n v="795"/>
    <n v="0"/>
    <n v="0"/>
    <n v="0"/>
    <n v="0"/>
    <n v="1772"/>
  </r>
  <r>
    <x v="4194"/>
    <n v="0"/>
    <n v="14"/>
    <n v="0"/>
    <n v="512"/>
    <n v="453"/>
    <n v="274"/>
    <n v="0"/>
    <n v="105"/>
    <n v="0"/>
    <n v="0"/>
    <n v="1358"/>
  </r>
  <r>
    <x v="4195"/>
    <n v="0"/>
    <n v="0"/>
    <n v="0"/>
    <n v="0"/>
    <n v="334"/>
    <n v="232"/>
    <n v="0"/>
    <n v="0"/>
    <n v="0"/>
    <n v="0"/>
    <n v="566"/>
  </r>
  <r>
    <x v="4196"/>
    <n v="0"/>
    <n v="7"/>
    <n v="0"/>
    <n v="0"/>
    <n v="297"/>
    <n v="74"/>
    <n v="0"/>
    <n v="0"/>
    <n v="0"/>
    <n v="0"/>
    <n v="378"/>
  </r>
  <r>
    <x v="4197"/>
    <n v="0"/>
    <n v="0"/>
    <n v="0"/>
    <n v="0"/>
    <n v="910"/>
    <n v="656"/>
    <n v="0"/>
    <n v="0"/>
    <n v="0"/>
    <n v="0"/>
    <n v="1566"/>
  </r>
  <r>
    <x v="4198"/>
    <n v="0"/>
    <n v="10"/>
    <n v="0"/>
    <n v="0"/>
    <n v="177"/>
    <n v="275"/>
    <n v="0"/>
    <n v="31"/>
    <n v="0"/>
    <n v="0"/>
    <n v="493"/>
  </r>
  <r>
    <x v="4199"/>
    <n v="0"/>
    <n v="0"/>
    <n v="0"/>
    <n v="0"/>
    <n v="0"/>
    <n v="140"/>
    <n v="0"/>
    <n v="0"/>
    <n v="0"/>
    <n v="0"/>
    <n v="140"/>
  </r>
  <r>
    <x v="4200"/>
    <n v="0"/>
    <n v="9"/>
    <n v="0"/>
    <n v="0"/>
    <n v="0"/>
    <n v="308"/>
    <n v="0"/>
    <n v="0"/>
    <n v="0"/>
    <n v="0"/>
    <n v="317"/>
  </r>
  <r>
    <x v="4201"/>
    <n v="0"/>
    <n v="0"/>
    <n v="0"/>
    <n v="0"/>
    <n v="0"/>
    <n v="286"/>
    <n v="0"/>
    <n v="0"/>
    <n v="0"/>
    <n v="0"/>
    <n v="286"/>
  </r>
  <r>
    <x v="4202"/>
    <n v="0"/>
    <n v="13"/>
    <n v="0"/>
    <n v="0"/>
    <n v="228"/>
    <n v="108"/>
    <n v="0"/>
    <n v="0"/>
    <n v="0"/>
    <n v="0"/>
    <n v="349"/>
  </r>
  <r>
    <x v="4203"/>
    <n v="0"/>
    <n v="1"/>
    <n v="0"/>
    <n v="0"/>
    <n v="0"/>
    <n v="323"/>
    <n v="0"/>
    <n v="33"/>
    <n v="25"/>
    <n v="0"/>
    <n v="382"/>
  </r>
  <r>
    <x v="4204"/>
    <n v="0"/>
    <n v="0"/>
    <n v="0"/>
    <n v="0"/>
    <n v="0"/>
    <n v="189"/>
    <n v="0"/>
    <n v="0"/>
    <n v="0"/>
    <n v="0"/>
    <n v="189"/>
  </r>
  <r>
    <x v="4205"/>
    <n v="0"/>
    <n v="0"/>
    <n v="0"/>
    <n v="0"/>
    <n v="299"/>
    <n v="375"/>
    <n v="0"/>
    <n v="0"/>
    <n v="0"/>
    <n v="0"/>
    <n v="674"/>
  </r>
  <r>
    <x v="4206"/>
    <n v="0"/>
    <n v="0"/>
    <n v="0"/>
    <n v="957"/>
    <n v="0"/>
    <n v="0"/>
    <n v="0"/>
    <n v="0"/>
    <n v="0"/>
    <n v="0"/>
    <n v="957"/>
  </r>
  <r>
    <x v="4207"/>
    <n v="0"/>
    <n v="8"/>
    <n v="0"/>
    <n v="0"/>
    <n v="674"/>
    <n v="651"/>
    <n v="0"/>
    <n v="299"/>
    <n v="0"/>
    <n v="0"/>
    <n v="1632"/>
  </r>
  <r>
    <x v="4208"/>
    <n v="0"/>
    <n v="18"/>
    <n v="0"/>
    <n v="0"/>
    <n v="416"/>
    <n v="447"/>
    <n v="0"/>
    <n v="0"/>
    <n v="0"/>
    <n v="0"/>
    <n v="881"/>
  </r>
  <r>
    <x v="4209"/>
    <n v="0"/>
    <n v="0"/>
    <n v="0"/>
    <n v="0"/>
    <n v="345"/>
    <n v="130"/>
    <n v="0"/>
    <n v="0"/>
    <n v="0"/>
    <n v="0"/>
    <n v="475"/>
  </r>
  <r>
    <x v="4210"/>
    <n v="0"/>
    <n v="8"/>
    <n v="0"/>
    <n v="0"/>
    <n v="470"/>
    <n v="89"/>
    <n v="0"/>
    <n v="88"/>
    <n v="0"/>
    <n v="0"/>
    <n v="655"/>
  </r>
  <r>
    <x v="4211"/>
    <n v="0"/>
    <n v="32"/>
    <n v="0"/>
    <n v="0"/>
    <n v="921"/>
    <n v="899"/>
    <n v="0"/>
    <n v="0"/>
    <n v="0"/>
    <n v="0"/>
    <n v="1852"/>
  </r>
  <r>
    <x v="4212"/>
    <n v="0"/>
    <n v="0"/>
    <n v="0"/>
    <n v="91"/>
    <n v="160"/>
    <n v="91"/>
    <n v="0"/>
    <n v="0"/>
    <n v="0"/>
    <n v="0"/>
    <n v="342"/>
  </r>
  <r>
    <x v="4213"/>
    <n v="0"/>
    <n v="16"/>
    <n v="0"/>
    <n v="0"/>
    <n v="141"/>
    <n v="315"/>
    <n v="0"/>
    <n v="0"/>
    <n v="0"/>
    <n v="0"/>
    <n v="472"/>
  </r>
  <r>
    <x v="4214"/>
    <n v="0"/>
    <n v="0"/>
    <n v="0"/>
    <n v="0"/>
    <n v="195"/>
    <n v="310"/>
    <n v="0"/>
    <n v="0"/>
    <n v="0"/>
    <n v="0"/>
    <n v="505"/>
  </r>
  <r>
    <x v="4215"/>
    <n v="0"/>
    <n v="0"/>
    <n v="0"/>
    <n v="0"/>
    <n v="0"/>
    <n v="346"/>
    <n v="0"/>
    <n v="0"/>
    <n v="0"/>
    <n v="0"/>
    <n v="346"/>
  </r>
  <r>
    <x v="4216"/>
    <n v="0"/>
    <n v="0"/>
    <n v="0"/>
    <n v="0"/>
    <n v="871"/>
    <n v="854"/>
    <n v="0"/>
    <n v="0"/>
    <n v="0"/>
    <n v="0"/>
    <n v="1725"/>
  </r>
  <r>
    <x v="4217"/>
    <n v="0"/>
    <n v="0"/>
    <n v="0"/>
    <n v="359"/>
    <n v="273"/>
    <n v="256"/>
    <n v="0"/>
    <n v="0"/>
    <n v="0"/>
    <n v="0"/>
    <n v="888"/>
  </r>
  <r>
    <x v="4218"/>
    <n v="0"/>
    <n v="0"/>
    <n v="0"/>
    <n v="505"/>
    <n v="503"/>
    <n v="766"/>
    <n v="0"/>
    <n v="0"/>
    <n v="0"/>
    <n v="0"/>
    <n v="1774"/>
  </r>
  <r>
    <x v="4219"/>
    <n v="0"/>
    <n v="29"/>
    <n v="0"/>
    <n v="0"/>
    <n v="419"/>
    <n v="953"/>
    <n v="0"/>
    <n v="0"/>
    <n v="0"/>
    <n v="0"/>
    <n v="1401"/>
  </r>
  <r>
    <x v="4220"/>
    <n v="0"/>
    <n v="0"/>
    <n v="0"/>
    <n v="263"/>
    <n v="0"/>
    <n v="0"/>
    <n v="0"/>
    <n v="0"/>
    <n v="0"/>
    <n v="0"/>
    <n v="263"/>
  </r>
  <r>
    <x v="4221"/>
    <n v="0"/>
    <n v="9"/>
    <n v="0"/>
    <n v="444"/>
    <n v="522"/>
    <n v="403"/>
    <n v="0"/>
    <n v="0"/>
    <n v="0"/>
    <n v="0"/>
    <n v="1378"/>
  </r>
  <r>
    <x v="4222"/>
    <n v="0"/>
    <n v="6"/>
    <n v="0"/>
    <n v="617"/>
    <n v="698"/>
    <n v="603"/>
    <n v="0"/>
    <n v="269"/>
    <n v="0"/>
    <n v="0"/>
    <n v="2193"/>
  </r>
  <r>
    <x v="4223"/>
    <n v="0"/>
    <n v="0"/>
    <n v="0"/>
    <n v="0"/>
    <n v="277"/>
    <n v="204"/>
    <n v="0"/>
    <n v="0"/>
    <n v="0"/>
    <n v="0"/>
    <n v="481"/>
  </r>
  <r>
    <x v="4224"/>
    <n v="0"/>
    <n v="42"/>
    <n v="0"/>
    <n v="0"/>
    <n v="449"/>
    <n v="284"/>
    <n v="0"/>
    <n v="0"/>
    <n v="0"/>
    <n v="0"/>
    <n v="775"/>
  </r>
  <r>
    <x v="4225"/>
    <n v="0"/>
    <n v="0"/>
    <n v="0"/>
    <n v="0"/>
    <n v="447"/>
    <n v="268"/>
    <n v="0"/>
    <n v="0"/>
    <n v="0"/>
    <n v="0"/>
    <n v="715"/>
  </r>
  <r>
    <x v="4226"/>
    <n v="0"/>
    <n v="5"/>
    <n v="0"/>
    <n v="0"/>
    <n v="254"/>
    <n v="128"/>
    <n v="0"/>
    <n v="31"/>
    <n v="8"/>
    <n v="0"/>
    <n v="426"/>
  </r>
  <r>
    <x v="4227"/>
    <n v="0"/>
    <n v="0"/>
    <n v="0"/>
    <n v="0"/>
    <n v="379"/>
    <n v="405"/>
    <n v="0"/>
    <n v="0"/>
    <n v="0"/>
    <n v="0"/>
    <n v="784"/>
  </r>
  <r>
    <x v="4228"/>
    <n v="0"/>
    <n v="13"/>
    <n v="0"/>
    <n v="0"/>
    <n v="312"/>
    <n v="208"/>
    <n v="0"/>
    <n v="0"/>
    <n v="22"/>
    <n v="0"/>
    <n v="555"/>
  </r>
  <r>
    <x v="4229"/>
    <n v="0"/>
    <n v="13"/>
    <n v="0"/>
    <n v="0"/>
    <n v="0"/>
    <n v="318"/>
    <n v="0"/>
    <n v="0"/>
    <n v="0"/>
    <n v="0"/>
    <n v="331"/>
  </r>
  <r>
    <x v="4230"/>
    <n v="0"/>
    <n v="0"/>
    <n v="0"/>
    <n v="0"/>
    <n v="374"/>
    <n v="418"/>
    <n v="0"/>
    <n v="0"/>
    <n v="0"/>
    <n v="0"/>
    <n v="792"/>
  </r>
  <r>
    <x v="4231"/>
    <n v="0"/>
    <n v="0"/>
    <n v="0"/>
    <n v="943"/>
    <n v="0"/>
    <n v="0"/>
    <n v="0"/>
    <n v="0"/>
    <n v="0"/>
    <n v="0"/>
    <n v="943"/>
  </r>
  <r>
    <x v="4232"/>
    <n v="0"/>
    <n v="17"/>
    <n v="0"/>
    <n v="0"/>
    <n v="493"/>
    <n v="385"/>
    <n v="0"/>
    <n v="0"/>
    <n v="0"/>
    <n v="0"/>
    <n v="895"/>
  </r>
  <r>
    <x v="4233"/>
    <n v="0"/>
    <n v="4"/>
    <n v="0"/>
    <n v="0"/>
    <n v="318"/>
    <n v="272"/>
    <n v="0"/>
    <n v="0"/>
    <n v="0"/>
    <n v="0"/>
    <n v="594"/>
  </r>
  <r>
    <x v="4234"/>
    <n v="0"/>
    <n v="0"/>
    <n v="0"/>
    <n v="263"/>
    <n v="273"/>
    <n v="313"/>
    <n v="0"/>
    <n v="0"/>
    <n v="0"/>
    <n v="0"/>
    <n v="849"/>
  </r>
  <r>
    <x v="4235"/>
    <n v="0"/>
    <n v="14"/>
    <n v="0"/>
    <n v="0"/>
    <n v="150"/>
    <n v="114"/>
    <n v="0"/>
    <n v="0"/>
    <n v="0"/>
    <n v="0"/>
    <n v="278"/>
  </r>
  <r>
    <x v="4236"/>
    <n v="0"/>
    <n v="1"/>
    <n v="0"/>
    <n v="252"/>
    <n v="0"/>
    <n v="0"/>
    <n v="0"/>
    <n v="0"/>
    <n v="0"/>
    <n v="0"/>
    <n v="253"/>
  </r>
  <r>
    <x v="4237"/>
    <n v="0"/>
    <n v="0"/>
    <n v="0"/>
    <n v="0"/>
    <n v="432"/>
    <n v="286"/>
    <n v="0"/>
    <n v="0"/>
    <n v="0"/>
    <n v="0"/>
    <n v="718"/>
  </r>
  <r>
    <x v="4238"/>
    <n v="0"/>
    <n v="23"/>
    <n v="0"/>
    <n v="0"/>
    <n v="285"/>
    <n v="533"/>
    <n v="0"/>
    <n v="0"/>
    <n v="0"/>
    <n v="0"/>
    <n v="841"/>
  </r>
  <r>
    <x v="4239"/>
    <n v="0"/>
    <n v="0"/>
    <n v="0"/>
    <n v="459"/>
    <n v="0"/>
    <n v="0"/>
    <n v="0"/>
    <n v="0"/>
    <n v="0"/>
    <n v="0"/>
    <n v="459"/>
  </r>
  <r>
    <x v="4240"/>
    <n v="0"/>
    <n v="0"/>
    <n v="0"/>
    <n v="774"/>
    <n v="0"/>
    <n v="0"/>
    <n v="0"/>
    <n v="0"/>
    <n v="0"/>
    <n v="0"/>
    <n v="774"/>
  </r>
  <r>
    <x v="4241"/>
    <n v="0"/>
    <n v="0"/>
    <n v="0"/>
    <n v="0"/>
    <n v="253"/>
    <n v="0"/>
    <n v="0"/>
    <n v="0"/>
    <n v="0"/>
    <n v="0"/>
    <n v="253"/>
  </r>
  <r>
    <x v="4242"/>
    <n v="0"/>
    <n v="17"/>
    <n v="0"/>
    <n v="0"/>
    <n v="837"/>
    <n v="0"/>
    <n v="0"/>
    <n v="0"/>
    <n v="0"/>
    <n v="0"/>
    <n v="854"/>
  </r>
  <r>
    <x v="4243"/>
    <n v="0"/>
    <n v="12"/>
    <n v="0"/>
    <n v="0"/>
    <n v="626"/>
    <n v="180"/>
    <n v="0"/>
    <n v="24"/>
    <n v="0"/>
    <n v="0"/>
    <n v="842"/>
  </r>
  <r>
    <x v="4244"/>
    <n v="0"/>
    <n v="1"/>
    <n v="0"/>
    <n v="164"/>
    <n v="0"/>
    <n v="0"/>
    <n v="0"/>
    <n v="0"/>
    <n v="0"/>
    <n v="0"/>
    <n v="165"/>
  </r>
  <r>
    <x v="4245"/>
    <n v="0"/>
    <n v="0"/>
    <n v="0"/>
    <n v="0"/>
    <n v="87"/>
    <n v="0"/>
    <n v="0"/>
    <n v="0"/>
    <n v="0"/>
    <n v="0"/>
    <n v="87"/>
  </r>
  <r>
    <x v="4246"/>
    <n v="0"/>
    <n v="0"/>
    <n v="0"/>
    <n v="0"/>
    <n v="227"/>
    <n v="137"/>
    <n v="0"/>
    <n v="51"/>
    <n v="22"/>
    <n v="0"/>
    <n v="437"/>
  </r>
  <r>
    <x v="4247"/>
    <n v="0"/>
    <n v="31"/>
    <n v="0"/>
    <n v="394"/>
    <n v="310"/>
    <n v="0"/>
    <n v="0"/>
    <n v="0"/>
    <n v="0"/>
    <n v="0"/>
    <n v="735"/>
  </r>
  <r>
    <x v="4248"/>
    <n v="0"/>
    <n v="0"/>
    <n v="0"/>
    <n v="245"/>
    <n v="242"/>
    <n v="64"/>
    <n v="0"/>
    <n v="0"/>
    <n v="0"/>
    <n v="0"/>
    <n v="551"/>
  </r>
  <r>
    <x v="4249"/>
    <n v="0"/>
    <n v="0"/>
    <n v="0"/>
    <n v="0"/>
    <n v="0"/>
    <n v="139"/>
    <n v="0"/>
    <n v="0"/>
    <n v="0"/>
    <n v="0"/>
    <n v="139"/>
  </r>
  <r>
    <x v="4250"/>
    <n v="0"/>
    <n v="2"/>
    <n v="0"/>
    <n v="0"/>
    <n v="110"/>
    <n v="55"/>
    <n v="0"/>
    <n v="15"/>
    <n v="6"/>
    <n v="0"/>
    <n v="188"/>
  </r>
  <r>
    <x v="4251"/>
    <n v="0"/>
    <n v="19"/>
    <n v="0"/>
    <n v="295"/>
    <n v="367"/>
    <n v="517"/>
    <n v="0"/>
    <n v="216"/>
    <n v="0"/>
    <n v="0"/>
    <n v="1414"/>
  </r>
  <r>
    <x v="4252"/>
    <n v="0"/>
    <n v="0"/>
    <n v="0"/>
    <n v="0"/>
    <n v="0"/>
    <n v="1586"/>
    <n v="0"/>
    <n v="0"/>
    <n v="0"/>
    <n v="0"/>
    <n v="1586"/>
  </r>
  <r>
    <x v="4253"/>
    <n v="0"/>
    <n v="7"/>
    <n v="0"/>
    <n v="0"/>
    <n v="256"/>
    <n v="157"/>
    <n v="0"/>
    <n v="0"/>
    <n v="0"/>
    <n v="0"/>
    <n v="420"/>
  </r>
  <r>
    <x v="4254"/>
    <n v="0"/>
    <n v="18"/>
    <n v="0"/>
    <n v="487"/>
    <n v="0"/>
    <n v="0"/>
    <n v="0"/>
    <n v="0"/>
    <n v="0"/>
    <n v="0"/>
    <n v="505"/>
  </r>
  <r>
    <x v="4255"/>
    <n v="0"/>
    <n v="0"/>
    <n v="0"/>
    <n v="299"/>
    <n v="213"/>
    <n v="131"/>
    <n v="0"/>
    <n v="0"/>
    <n v="0"/>
    <n v="0"/>
    <n v="643"/>
  </r>
  <r>
    <x v="4256"/>
    <n v="0"/>
    <n v="0"/>
    <n v="0"/>
    <n v="0"/>
    <n v="547"/>
    <n v="270"/>
    <n v="0"/>
    <n v="0"/>
    <n v="0"/>
    <n v="0"/>
    <n v="817"/>
  </r>
  <r>
    <x v="4257"/>
    <n v="0"/>
    <n v="1"/>
    <n v="0"/>
    <n v="0"/>
    <n v="257"/>
    <n v="93"/>
    <n v="0"/>
    <n v="0"/>
    <n v="0"/>
    <n v="0"/>
    <n v="351"/>
  </r>
  <r>
    <x v="4258"/>
    <n v="0"/>
    <n v="0"/>
    <n v="0"/>
    <n v="0"/>
    <n v="365"/>
    <n v="0"/>
    <n v="0"/>
    <n v="0"/>
    <n v="0"/>
    <n v="0"/>
    <n v="365"/>
  </r>
  <r>
    <x v="4259"/>
    <n v="0"/>
    <n v="0"/>
    <n v="0"/>
    <n v="0"/>
    <n v="191"/>
    <n v="240"/>
    <n v="0"/>
    <n v="0"/>
    <n v="0"/>
    <n v="0"/>
    <n v="431"/>
  </r>
  <r>
    <x v="4260"/>
    <n v="0"/>
    <n v="1"/>
    <n v="0"/>
    <n v="127"/>
    <n v="0"/>
    <n v="0"/>
    <n v="0"/>
    <n v="0"/>
    <n v="0"/>
    <n v="0"/>
    <n v="128"/>
  </r>
  <r>
    <x v="4261"/>
    <n v="0"/>
    <n v="0"/>
    <n v="0"/>
    <n v="0"/>
    <n v="340"/>
    <n v="314"/>
    <n v="0"/>
    <n v="0"/>
    <n v="0"/>
    <n v="0"/>
    <n v="654"/>
  </r>
  <r>
    <x v="4262"/>
    <n v="0"/>
    <n v="0"/>
    <n v="0"/>
    <n v="0"/>
    <n v="613"/>
    <n v="406"/>
    <n v="0"/>
    <n v="0"/>
    <n v="0"/>
    <n v="0"/>
    <n v="1019"/>
  </r>
  <r>
    <x v="4263"/>
    <n v="0"/>
    <n v="24"/>
    <n v="0"/>
    <n v="751"/>
    <n v="0"/>
    <n v="0"/>
    <n v="0"/>
    <n v="0"/>
    <n v="0"/>
    <n v="0"/>
    <n v="775"/>
  </r>
  <r>
    <x v="4264"/>
    <n v="0"/>
    <n v="3"/>
    <n v="0"/>
    <n v="0"/>
    <n v="77"/>
    <n v="56"/>
    <n v="0"/>
    <n v="0"/>
    <n v="0"/>
    <n v="0"/>
    <n v="136"/>
  </r>
  <r>
    <x v="4265"/>
    <n v="0"/>
    <n v="2"/>
    <n v="0"/>
    <n v="0"/>
    <n v="56"/>
    <n v="43"/>
    <n v="0"/>
    <n v="0"/>
    <n v="0"/>
    <n v="0"/>
    <n v="101"/>
  </r>
  <r>
    <x v="4266"/>
    <n v="0"/>
    <n v="39"/>
    <n v="0"/>
    <n v="813"/>
    <n v="0"/>
    <n v="0"/>
    <n v="0"/>
    <n v="0"/>
    <n v="0"/>
    <n v="0"/>
    <n v="852"/>
  </r>
  <r>
    <x v="4267"/>
    <n v="0"/>
    <n v="0"/>
    <n v="0"/>
    <n v="0"/>
    <n v="179"/>
    <n v="100"/>
    <n v="0"/>
    <n v="0"/>
    <n v="0"/>
    <n v="0"/>
    <n v="279"/>
  </r>
  <r>
    <x v="4268"/>
    <n v="0"/>
    <n v="0"/>
    <n v="0"/>
    <n v="284"/>
    <n v="0"/>
    <n v="0"/>
    <n v="0"/>
    <n v="0"/>
    <n v="0"/>
    <n v="0"/>
    <n v="284"/>
  </r>
  <r>
    <x v="4269"/>
    <n v="0"/>
    <n v="6"/>
    <n v="0"/>
    <n v="142"/>
    <n v="340"/>
    <n v="0"/>
    <n v="0"/>
    <n v="0"/>
    <n v="0"/>
    <n v="0"/>
    <n v="488"/>
  </r>
  <r>
    <x v="4270"/>
    <n v="0"/>
    <n v="25"/>
    <n v="0"/>
    <n v="198"/>
    <n v="281"/>
    <n v="0"/>
    <n v="0"/>
    <n v="0"/>
    <n v="0"/>
    <n v="0"/>
    <n v="504"/>
  </r>
  <r>
    <x v="4271"/>
    <n v="0"/>
    <n v="34"/>
    <n v="0"/>
    <n v="0"/>
    <n v="281"/>
    <n v="216"/>
    <n v="0"/>
    <n v="0"/>
    <n v="0"/>
    <n v="0"/>
    <n v="531"/>
  </r>
  <r>
    <x v="4272"/>
    <n v="0"/>
    <n v="0"/>
    <n v="0"/>
    <n v="51"/>
    <n v="150"/>
    <n v="275"/>
    <n v="0"/>
    <n v="111"/>
    <n v="0"/>
    <n v="0"/>
    <n v="587"/>
  </r>
  <r>
    <x v="4273"/>
    <n v="0"/>
    <n v="0"/>
    <n v="0"/>
    <n v="0"/>
    <n v="613"/>
    <n v="691"/>
    <n v="0"/>
    <n v="0"/>
    <n v="0"/>
    <n v="0"/>
    <n v="1304"/>
  </r>
  <r>
    <x v="4274"/>
    <n v="0"/>
    <n v="4"/>
    <n v="0"/>
    <n v="0"/>
    <n v="194"/>
    <n v="100"/>
    <n v="0"/>
    <n v="0"/>
    <n v="0"/>
    <n v="0"/>
    <n v="298"/>
  </r>
  <r>
    <x v="4275"/>
    <n v="0"/>
    <n v="0"/>
    <n v="0"/>
    <n v="0"/>
    <n v="457"/>
    <n v="200"/>
    <n v="0"/>
    <n v="0"/>
    <n v="0"/>
    <n v="0"/>
    <n v="657"/>
  </r>
  <r>
    <x v="4276"/>
    <n v="0"/>
    <n v="21"/>
    <n v="0"/>
    <n v="0"/>
    <n v="414"/>
    <n v="385"/>
    <n v="0"/>
    <n v="295"/>
    <n v="0"/>
    <n v="0"/>
    <n v="1115"/>
  </r>
  <r>
    <x v="4277"/>
    <n v="0"/>
    <n v="3"/>
    <n v="0"/>
    <n v="0"/>
    <n v="649"/>
    <n v="630"/>
    <n v="0"/>
    <n v="89"/>
    <n v="0"/>
    <n v="0"/>
    <n v="1371"/>
  </r>
  <r>
    <x v="4278"/>
    <n v="0"/>
    <n v="0"/>
    <n v="0"/>
    <n v="0"/>
    <n v="81"/>
    <n v="35"/>
    <n v="0"/>
    <n v="0"/>
    <n v="0"/>
    <n v="0"/>
    <n v="116"/>
  </r>
  <r>
    <x v="4279"/>
    <n v="0"/>
    <n v="17"/>
    <n v="0"/>
    <n v="284"/>
    <n v="361"/>
    <n v="0"/>
    <n v="0"/>
    <n v="0"/>
    <n v="0"/>
    <n v="0"/>
    <n v="662"/>
  </r>
  <r>
    <x v="4280"/>
    <n v="0"/>
    <n v="28"/>
    <n v="0"/>
    <n v="0"/>
    <n v="328"/>
    <n v="213"/>
    <n v="0"/>
    <n v="0"/>
    <n v="0"/>
    <n v="0"/>
    <n v="569"/>
  </r>
  <r>
    <x v="4281"/>
    <n v="0"/>
    <n v="0"/>
    <n v="0"/>
    <n v="0"/>
    <n v="262"/>
    <n v="267"/>
    <n v="0"/>
    <n v="0"/>
    <n v="0"/>
    <n v="0"/>
    <n v="529"/>
  </r>
  <r>
    <x v="4282"/>
    <n v="0"/>
    <n v="0"/>
    <n v="0"/>
    <n v="328"/>
    <n v="432"/>
    <n v="0"/>
    <n v="0"/>
    <n v="162"/>
    <n v="95"/>
    <n v="0"/>
    <n v="1017"/>
  </r>
  <r>
    <x v="4283"/>
    <n v="0"/>
    <n v="0"/>
    <n v="0"/>
    <n v="0"/>
    <n v="0"/>
    <n v="132"/>
    <n v="0"/>
    <n v="0"/>
    <n v="0"/>
    <n v="0"/>
    <n v="132"/>
  </r>
  <r>
    <x v="4284"/>
    <n v="0"/>
    <n v="18"/>
    <n v="0"/>
    <n v="0"/>
    <n v="245"/>
    <n v="244"/>
    <n v="0"/>
    <n v="0"/>
    <n v="0"/>
    <n v="0"/>
    <n v="507"/>
  </r>
  <r>
    <x v="4285"/>
    <n v="0"/>
    <n v="0"/>
    <n v="0"/>
    <n v="0"/>
    <n v="308"/>
    <n v="236"/>
    <n v="0"/>
    <n v="0"/>
    <n v="0"/>
    <n v="0"/>
    <n v="544"/>
  </r>
  <r>
    <x v="4286"/>
    <n v="0"/>
    <n v="0"/>
    <n v="0"/>
    <n v="0"/>
    <n v="570"/>
    <n v="376"/>
    <n v="0"/>
    <n v="0"/>
    <n v="0"/>
    <n v="0"/>
    <n v="946"/>
  </r>
  <r>
    <x v="4287"/>
    <n v="0"/>
    <n v="27"/>
    <n v="0"/>
    <n v="0"/>
    <n v="973"/>
    <n v="534"/>
    <n v="0"/>
    <n v="0"/>
    <n v="0"/>
    <n v="0"/>
    <n v="1534"/>
  </r>
  <r>
    <x v="4288"/>
    <n v="0"/>
    <n v="0"/>
    <n v="0"/>
    <n v="0"/>
    <n v="773"/>
    <n v="0"/>
    <n v="0"/>
    <n v="0"/>
    <n v="0"/>
    <n v="0"/>
    <n v="773"/>
  </r>
  <r>
    <x v="4289"/>
    <n v="0"/>
    <n v="0"/>
    <n v="0"/>
    <n v="0"/>
    <n v="272"/>
    <n v="0"/>
    <n v="0"/>
    <n v="0"/>
    <n v="0"/>
    <n v="0"/>
    <n v="272"/>
  </r>
  <r>
    <x v="4290"/>
    <n v="0"/>
    <n v="0"/>
    <n v="0"/>
    <n v="0"/>
    <n v="226"/>
    <n v="147"/>
    <n v="0"/>
    <n v="0"/>
    <n v="0"/>
    <n v="0"/>
    <n v="373"/>
  </r>
  <r>
    <x v="4291"/>
    <n v="0"/>
    <n v="2"/>
    <n v="0"/>
    <n v="0"/>
    <n v="217"/>
    <n v="370"/>
    <n v="0"/>
    <n v="25"/>
    <n v="0"/>
    <n v="0"/>
    <n v="614"/>
  </r>
  <r>
    <x v="4292"/>
    <n v="0"/>
    <n v="11"/>
    <n v="0"/>
    <n v="0"/>
    <n v="584"/>
    <n v="606"/>
    <n v="0"/>
    <n v="0"/>
    <n v="0"/>
    <n v="0"/>
    <n v="1201"/>
  </r>
  <r>
    <x v="4293"/>
    <n v="0"/>
    <n v="0"/>
    <n v="0"/>
    <n v="0"/>
    <n v="484"/>
    <n v="387"/>
    <n v="0"/>
    <n v="0"/>
    <n v="0"/>
    <n v="0"/>
    <n v="871"/>
  </r>
  <r>
    <x v="4294"/>
    <n v="0"/>
    <n v="0"/>
    <n v="0"/>
    <n v="0"/>
    <n v="1016"/>
    <n v="1052"/>
    <n v="0"/>
    <n v="0"/>
    <n v="0"/>
    <n v="0"/>
    <n v="2068"/>
  </r>
  <r>
    <x v="4295"/>
    <n v="0"/>
    <n v="0"/>
    <n v="0"/>
    <n v="0"/>
    <n v="482"/>
    <n v="0"/>
    <n v="0"/>
    <n v="51"/>
    <n v="25"/>
    <n v="0"/>
    <n v="558"/>
  </r>
  <r>
    <x v="4296"/>
    <n v="0"/>
    <n v="0"/>
    <n v="0"/>
    <n v="0"/>
    <n v="318"/>
    <n v="0"/>
    <n v="0"/>
    <n v="0"/>
    <n v="0"/>
    <n v="0"/>
    <n v="318"/>
  </r>
  <r>
    <x v="4297"/>
    <n v="0"/>
    <n v="11"/>
    <n v="0"/>
    <n v="0"/>
    <n v="393"/>
    <n v="388"/>
    <n v="0"/>
    <n v="32"/>
    <n v="5"/>
    <n v="0"/>
    <n v="829"/>
  </r>
  <r>
    <x v="4298"/>
    <n v="0"/>
    <n v="0"/>
    <n v="0"/>
    <n v="0"/>
    <n v="200"/>
    <n v="1040"/>
    <n v="0"/>
    <n v="100"/>
    <n v="0"/>
    <n v="0"/>
    <n v="1340"/>
  </r>
  <r>
    <x v="4299"/>
    <n v="0"/>
    <n v="33"/>
    <n v="0"/>
    <n v="624"/>
    <n v="0"/>
    <n v="0"/>
    <n v="0"/>
    <n v="316"/>
    <n v="0"/>
    <n v="0"/>
    <n v="973"/>
  </r>
  <r>
    <x v="4300"/>
    <n v="0"/>
    <n v="0"/>
    <n v="0"/>
    <n v="491"/>
    <n v="0"/>
    <n v="0"/>
    <n v="0"/>
    <n v="0"/>
    <n v="0"/>
    <n v="0"/>
    <n v="491"/>
  </r>
  <r>
    <x v="4301"/>
    <n v="0"/>
    <n v="3"/>
    <n v="0"/>
    <n v="0"/>
    <n v="381"/>
    <n v="146"/>
    <n v="0"/>
    <n v="0"/>
    <n v="0"/>
    <n v="0"/>
    <n v="530"/>
  </r>
  <r>
    <x v="4302"/>
    <n v="0"/>
    <n v="0"/>
    <n v="0"/>
    <n v="0"/>
    <n v="352"/>
    <n v="172"/>
    <n v="0"/>
    <n v="0"/>
    <n v="0"/>
    <n v="0"/>
    <n v="524"/>
  </r>
  <r>
    <x v="4303"/>
    <n v="0"/>
    <n v="2"/>
    <n v="0"/>
    <n v="0"/>
    <n v="125"/>
    <n v="73"/>
    <n v="0"/>
    <n v="12"/>
    <n v="0"/>
    <n v="0"/>
    <n v="212"/>
  </r>
  <r>
    <x v="4304"/>
    <n v="0"/>
    <n v="3"/>
    <n v="0"/>
    <n v="0"/>
    <n v="240"/>
    <n v="0"/>
    <n v="0"/>
    <n v="0"/>
    <n v="0"/>
    <n v="0"/>
    <n v="243"/>
  </r>
  <r>
    <x v="4305"/>
    <n v="0"/>
    <n v="0"/>
    <n v="0"/>
    <n v="1135"/>
    <n v="0"/>
    <n v="0"/>
    <n v="0"/>
    <n v="0"/>
    <n v="0"/>
    <n v="0"/>
    <n v="1135"/>
  </r>
  <r>
    <x v="4306"/>
    <n v="0"/>
    <n v="0"/>
    <n v="0"/>
    <n v="0"/>
    <n v="0"/>
    <n v="668"/>
    <n v="0"/>
    <n v="0"/>
    <n v="0"/>
    <n v="0"/>
    <n v="668"/>
  </r>
  <r>
    <x v="4307"/>
    <n v="0"/>
    <n v="0"/>
    <n v="0"/>
    <n v="0"/>
    <n v="142"/>
    <n v="189"/>
    <n v="0"/>
    <n v="0"/>
    <n v="0"/>
    <n v="0"/>
    <n v="331"/>
  </r>
  <r>
    <x v="4308"/>
    <n v="0"/>
    <n v="6"/>
    <n v="0"/>
    <n v="0"/>
    <n v="227"/>
    <n v="0"/>
    <n v="0"/>
    <n v="0"/>
    <n v="0"/>
    <n v="0"/>
    <n v="233"/>
  </r>
  <r>
    <x v="4309"/>
    <n v="0"/>
    <n v="12"/>
    <n v="0"/>
    <n v="427"/>
    <n v="0"/>
    <n v="0"/>
    <n v="0"/>
    <n v="0"/>
    <n v="0"/>
    <n v="0"/>
    <n v="439"/>
  </r>
  <r>
    <x v="4310"/>
    <n v="0"/>
    <n v="14"/>
    <n v="0"/>
    <n v="0"/>
    <n v="299"/>
    <n v="191"/>
    <n v="0"/>
    <n v="13"/>
    <n v="0"/>
    <n v="0"/>
    <n v="517"/>
  </r>
  <r>
    <x v="4311"/>
    <n v="0"/>
    <n v="19"/>
    <n v="0"/>
    <n v="0"/>
    <n v="495"/>
    <n v="265"/>
    <n v="0"/>
    <n v="0"/>
    <n v="0"/>
    <n v="0"/>
    <n v="779"/>
  </r>
  <r>
    <x v="4312"/>
    <n v="0"/>
    <n v="0"/>
    <n v="0"/>
    <n v="0"/>
    <n v="318"/>
    <n v="199"/>
    <n v="0"/>
    <n v="0"/>
    <n v="0"/>
    <n v="0"/>
    <n v="517"/>
  </r>
  <r>
    <x v="4313"/>
    <n v="0"/>
    <n v="1"/>
    <n v="0"/>
    <n v="0"/>
    <n v="260"/>
    <n v="96"/>
    <n v="0"/>
    <n v="33"/>
    <n v="0"/>
    <n v="0"/>
    <n v="390"/>
  </r>
  <r>
    <x v="4314"/>
    <n v="0"/>
    <n v="0"/>
    <n v="0"/>
    <n v="0"/>
    <n v="0"/>
    <n v="121"/>
    <n v="0"/>
    <n v="0"/>
    <n v="0"/>
    <n v="0"/>
    <n v="121"/>
  </r>
  <r>
    <x v="4315"/>
    <n v="0"/>
    <n v="12"/>
    <n v="0"/>
    <n v="174"/>
    <n v="249"/>
    <n v="210"/>
    <n v="0"/>
    <n v="0"/>
    <n v="0"/>
    <n v="0"/>
    <n v="645"/>
  </r>
  <r>
    <x v="4316"/>
    <n v="0"/>
    <n v="12"/>
    <n v="0"/>
    <n v="0"/>
    <n v="479"/>
    <n v="448"/>
    <n v="0"/>
    <n v="0"/>
    <n v="0"/>
    <n v="0"/>
    <n v="939"/>
  </r>
  <r>
    <x v="4317"/>
    <n v="0"/>
    <n v="4"/>
    <n v="0"/>
    <n v="0"/>
    <n v="342"/>
    <n v="155"/>
    <n v="0"/>
    <n v="0"/>
    <n v="0"/>
    <n v="0"/>
    <n v="501"/>
  </r>
  <r>
    <x v="4318"/>
    <n v="0"/>
    <n v="27"/>
    <n v="0"/>
    <n v="0"/>
    <n v="525"/>
    <n v="342"/>
    <n v="0"/>
    <n v="63"/>
    <n v="0"/>
    <n v="0"/>
    <n v="957"/>
  </r>
  <r>
    <x v="4319"/>
    <n v="0"/>
    <n v="0"/>
    <n v="0"/>
    <n v="516"/>
    <n v="471"/>
    <n v="0"/>
    <n v="0"/>
    <n v="0"/>
    <n v="0"/>
    <n v="0"/>
    <n v="987"/>
  </r>
  <r>
    <x v="4320"/>
    <n v="0"/>
    <n v="26"/>
    <n v="0"/>
    <n v="0"/>
    <n v="592"/>
    <n v="671"/>
    <n v="0"/>
    <n v="0"/>
    <n v="0"/>
    <n v="0"/>
    <n v="1289"/>
  </r>
  <r>
    <x v="4321"/>
    <n v="0"/>
    <n v="7"/>
    <n v="0"/>
    <n v="0"/>
    <n v="300"/>
    <n v="72"/>
    <n v="0"/>
    <n v="0"/>
    <n v="0"/>
    <n v="0"/>
    <n v="379"/>
  </r>
  <r>
    <x v="4322"/>
    <n v="0"/>
    <n v="14"/>
    <n v="0"/>
    <n v="0"/>
    <n v="387"/>
    <n v="188"/>
    <n v="0"/>
    <n v="0"/>
    <n v="0"/>
    <n v="0"/>
    <n v="589"/>
  </r>
  <r>
    <x v="4323"/>
    <n v="0"/>
    <n v="5"/>
    <n v="0"/>
    <n v="0"/>
    <n v="316"/>
    <n v="0"/>
    <n v="0"/>
    <n v="0"/>
    <n v="0"/>
    <n v="0"/>
    <n v="321"/>
  </r>
  <r>
    <x v="4324"/>
    <n v="0"/>
    <n v="19"/>
    <n v="0"/>
    <n v="0"/>
    <n v="174"/>
    <n v="71"/>
    <n v="0"/>
    <n v="0"/>
    <n v="0"/>
    <n v="0"/>
    <n v="264"/>
  </r>
  <r>
    <x v="4325"/>
    <n v="0"/>
    <n v="26"/>
    <n v="0"/>
    <n v="0"/>
    <n v="434"/>
    <n v="525"/>
    <n v="0"/>
    <n v="59"/>
    <n v="36"/>
    <n v="0"/>
    <n v="1080"/>
  </r>
  <r>
    <x v="4326"/>
    <n v="0"/>
    <n v="13"/>
    <n v="0"/>
    <n v="0"/>
    <n v="298"/>
    <n v="190"/>
    <n v="0"/>
    <n v="0"/>
    <n v="0"/>
    <n v="0"/>
    <n v="501"/>
  </r>
  <r>
    <x v="4327"/>
    <n v="0"/>
    <n v="15"/>
    <n v="0"/>
    <n v="391"/>
    <n v="536"/>
    <n v="485"/>
    <n v="0"/>
    <n v="0"/>
    <n v="0"/>
    <n v="0"/>
    <n v="1427"/>
  </r>
  <r>
    <x v="4328"/>
    <n v="0"/>
    <n v="0"/>
    <n v="0"/>
    <n v="0"/>
    <n v="262"/>
    <n v="353"/>
    <n v="0"/>
    <n v="58"/>
    <n v="0"/>
    <n v="0"/>
    <n v="673"/>
  </r>
  <r>
    <x v="4329"/>
    <n v="0"/>
    <n v="18"/>
    <n v="0"/>
    <n v="0"/>
    <n v="213"/>
    <n v="24"/>
    <n v="0"/>
    <n v="0"/>
    <n v="0"/>
    <n v="0"/>
    <n v="255"/>
  </r>
  <r>
    <x v="4330"/>
    <n v="0"/>
    <n v="1"/>
    <n v="0"/>
    <n v="0"/>
    <n v="685"/>
    <n v="305"/>
    <n v="0"/>
    <n v="0"/>
    <n v="0"/>
    <n v="0"/>
    <n v="991"/>
  </r>
  <r>
    <x v="4331"/>
    <n v="0"/>
    <n v="38"/>
    <n v="0"/>
    <n v="0"/>
    <n v="445"/>
    <n v="259"/>
    <n v="0"/>
    <n v="0"/>
    <n v="0"/>
    <n v="0"/>
    <n v="742"/>
  </r>
  <r>
    <x v="4332"/>
    <n v="0"/>
    <n v="2"/>
    <n v="0"/>
    <n v="0"/>
    <n v="86"/>
    <n v="87"/>
    <n v="0"/>
    <n v="0"/>
    <n v="0"/>
    <n v="0"/>
    <n v="175"/>
  </r>
  <r>
    <x v="4333"/>
    <n v="0"/>
    <n v="6"/>
    <n v="0"/>
    <n v="0"/>
    <n v="239"/>
    <n v="78"/>
    <n v="0"/>
    <n v="0"/>
    <n v="0"/>
    <n v="0"/>
    <n v="323"/>
  </r>
  <r>
    <x v="4334"/>
    <n v="0"/>
    <n v="1"/>
    <n v="0"/>
    <n v="0"/>
    <n v="258"/>
    <n v="37"/>
    <n v="0"/>
    <n v="0"/>
    <n v="0"/>
    <n v="0"/>
    <n v="296"/>
  </r>
  <r>
    <x v="4335"/>
    <n v="0"/>
    <n v="41"/>
    <n v="0"/>
    <n v="0"/>
    <n v="312"/>
    <n v="95"/>
    <n v="0"/>
    <n v="0"/>
    <n v="0"/>
    <n v="0"/>
    <n v="448"/>
  </r>
  <r>
    <x v="4336"/>
    <n v="0"/>
    <n v="0"/>
    <n v="0"/>
    <n v="0"/>
    <n v="278"/>
    <n v="0"/>
    <n v="0"/>
    <n v="79"/>
    <n v="0"/>
    <n v="0"/>
    <n v="357"/>
  </r>
  <r>
    <x v="4337"/>
    <n v="0"/>
    <n v="12"/>
    <n v="0"/>
    <n v="0"/>
    <n v="332"/>
    <n v="160"/>
    <n v="0"/>
    <n v="0"/>
    <n v="0"/>
    <n v="0"/>
    <n v="504"/>
  </r>
  <r>
    <x v="4338"/>
    <n v="0"/>
    <n v="13"/>
    <n v="0"/>
    <n v="0"/>
    <n v="313"/>
    <n v="132"/>
    <n v="0"/>
    <n v="0"/>
    <n v="0"/>
    <n v="0"/>
    <n v="458"/>
  </r>
  <r>
    <x v="4339"/>
    <n v="0"/>
    <n v="0"/>
    <n v="0"/>
    <n v="0"/>
    <n v="421"/>
    <n v="148"/>
    <n v="0"/>
    <n v="0"/>
    <n v="0"/>
    <n v="0"/>
    <n v="569"/>
  </r>
  <r>
    <x v="4340"/>
    <n v="0"/>
    <n v="0"/>
    <n v="0"/>
    <n v="0"/>
    <n v="439"/>
    <n v="231"/>
    <n v="0"/>
    <n v="54"/>
    <n v="34"/>
    <n v="0"/>
    <n v="758"/>
  </r>
  <r>
    <x v="4341"/>
    <n v="0"/>
    <n v="0"/>
    <n v="0"/>
    <n v="480"/>
    <n v="0"/>
    <n v="0"/>
    <n v="0"/>
    <n v="0"/>
    <n v="0"/>
    <n v="0"/>
    <n v="480"/>
  </r>
  <r>
    <x v="4342"/>
    <n v="0"/>
    <n v="0"/>
    <n v="0"/>
    <n v="530"/>
    <n v="0"/>
    <n v="0"/>
    <n v="0"/>
    <n v="0"/>
    <n v="0"/>
    <n v="0"/>
    <n v="530"/>
  </r>
  <r>
    <x v="4343"/>
    <n v="0"/>
    <n v="0"/>
    <n v="0"/>
    <n v="0"/>
    <n v="750"/>
    <n v="520"/>
    <n v="0"/>
    <n v="93"/>
    <n v="37"/>
    <n v="0"/>
    <n v="1400"/>
  </r>
  <r>
    <x v="4344"/>
    <n v="0"/>
    <n v="0"/>
    <n v="0"/>
    <n v="0"/>
    <n v="487"/>
    <n v="957"/>
    <n v="0"/>
    <n v="39"/>
    <n v="0"/>
    <n v="0"/>
    <n v="1483"/>
  </r>
  <r>
    <x v="4345"/>
    <n v="0"/>
    <n v="0"/>
    <n v="0"/>
    <n v="0"/>
    <n v="306"/>
    <n v="188"/>
    <n v="0"/>
    <n v="0"/>
    <n v="0"/>
    <n v="0"/>
    <n v="494"/>
  </r>
  <r>
    <x v="4346"/>
    <n v="0"/>
    <n v="9"/>
    <n v="0"/>
    <n v="0"/>
    <n v="427"/>
    <n v="676"/>
    <n v="0"/>
    <n v="95"/>
    <n v="0"/>
    <n v="0"/>
    <n v="1207"/>
  </r>
  <r>
    <x v="4347"/>
    <n v="0"/>
    <n v="0"/>
    <n v="0"/>
    <n v="20"/>
    <n v="28"/>
    <n v="13"/>
    <n v="0"/>
    <n v="0"/>
    <n v="0"/>
    <n v="0"/>
    <n v="61"/>
  </r>
  <r>
    <x v="4348"/>
    <n v="0"/>
    <n v="0"/>
    <n v="0"/>
    <n v="149"/>
    <n v="510"/>
    <n v="237"/>
    <n v="0"/>
    <n v="0"/>
    <n v="0"/>
    <n v="0"/>
    <n v="896"/>
  </r>
  <r>
    <x v="4349"/>
    <n v="0"/>
    <n v="0"/>
    <n v="0"/>
    <n v="539"/>
    <n v="0"/>
    <n v="0"/>
    <n v="0"/>
    <n v="0"/>
    <n v="0"/>
    <n v="0"/>
    <n v="539"/>
  </r>
  <r>
    <x v="4350"/>
    <n v="0"/>
    <n v="9"/>
    <n v="0"/>
    <n v="403"/>
    <n v="377"/>
    <n v="0"/>
    <n v="0"/>
    <n v="0"/>
    <n v="0"/>
    <n v="0"/>
    <n v="789"/>
  </r>
  <r>
    <x v="4351"/>
    <n v="0"/>
    <n v="18"/>
    <n v="0"/>
    <n v="0"/>
    <n v="332"/>
    <n v="275"/>
    <n v="0"/>
    <n v="0"/>
    <n v="0"/>
    <n v="0"/>
    <n v="625"/>
  </r>
  <r>
    <x v="4352"/>
    <n v="0"/>
    <n v="13"/>
    <n v="0"/>
    <n v="0"/>
    <n v="414"/>
    <n v="397"/>
    <n v="0"/>
    <n v="0"/>
    <n v="0"/>
    <n v="0"/>
    <n v="824"/>
  </r>
  <r>
    <x v="4353"/>
    <n v="0"/>
    <n v="0"/>
    <n v="0"/>
    <n v="0"/>
    <n v="218"/>
    <n v="49"/>
    <n v="0"/>
    <n v="0"/>
    <n v="0"/>
    <n v="0"/>
    <n v="267"/>
  </r>
  <r>
    <x v="4354"/>
    <n v="0"/>
    <n v="1"/>
    <n v="0"/>
    <n v="0"/>
    <n v="394"/>
    <n v="311"/>
    <n v="0"/>
    <n v="0"/>
    <n v="0"/>
    <n v="0"/>
    <n v="706"/>
  </r>
  <r>
    <x v="4355"/>
    <n v="0"/>
    <n v="0"/>
    <n v="0"/>
    <n v="0"/>
    <n v="270"/>
    <n v="576"/>
    <n v="0"/>
    <n v="179"/>
    <n v="0"/>
    <n v="0"/>
    <n v="1025"/>
  </r>
  <r>
    <x v="4356"/>
    <n v="0"/>
    <n v="0"/>
    <n v="0"/>
    <n v="0"/>
    <n v="550"/>
    <n v="593"/>
    <n v="0"/>
    <n v="0"/>
    <n v="0"/>
    <n v="0"/>
    <n v="1143"/>
  </r>
  <r>
    <x v="4357"/>
    <n v="0"/>
    <n v="0"/>
    <n v="0"/>
    <n v="297"/>
    <n v="280"/>
    <n v="0"/>
    <n v="0"/>
    <n v="0"/>
    <n v="0"/>
    <n v="0"/>
    <n v="577"/>
  </r>
  <r>
    <x v="4358"/>
    <n v="0"/>
    <n v="7"/>
    <n v="0"/>
    <n v="113"/>
    <n v="124"/>
    <n v="46"/>
    <n v="0"/>
    <n v="0"/>
    <n v="0"/>
    <n v="0"/>
    <n v="290"/>
  </r>
  <r>
    <x v="4359"/>
    <n v="0"/>
    <n v="0"/>
    <n v="0"/>
    <n v="0"/>
    <n v="212"/>
    <n v="436"/>
    <n v="0"/>
    <n v="0"/>
    <n v="0"/>
    <n v="0"/>
    <n v="648"/>
  </r>
  <r>
    <x v="4360"/>
    <n v="0"/>
    <n v="0"/>
    <n v="0"/>
    <n v="0"/>
    <n v="123"/>
    <n v="46"/>
    <n v="0"/>
    <n v="0"/>
    <n v="0"/>
    <n v="0"/>
    <n v="169"/>
  </r>
  <r>
    <x v="4361"/>
    <n v="0"/>
    <n v="0"/>
    <n v="0"/>
    <n v="0"/>
    <n v="483"/>
    <n v="120"/>
    <n v="0"/>
    <n v="0"/>
    <n v="0"/>
    <n v="0"/>
    <n v="603"/>
  </r>
  <r>
    <x v="4362"/>
    <n v="0"/>
    <n v="0"/>
    <n v="0"/>
    <n v="0"/>
    <n v="0"/>
    <n v="352"/>
    <n v="0"/>
    <n v="0"/>
    <n v="0"/>
    <n v="0"/>
    <n v="352"/>
  </r>
  <r>
    <x v="4363"/>
    <n v="0"/>
    <n v="0"/>
    <n v="0"/>
    <n v="276"/>
    <n v="349"/>
    <n v="417"/>
    <n v="0"/>
    <n v="182"/>
    <n v="0"/>
    <n v="0"/>
    <n v="1224"/>
  </r>
  <r>
    <x v="4364"/>
    <n v="0"/>
    <n v="7"/>
    <n v="0"/>
    <n v="0"/>
    <n v="336"/>
    <n v="204"/>
    <n v="0"/>
    <n v="0"/>
    <n v="0"/>
    <n v="0"/>
    <n v="547"/>
  </r>
  <r>
    <x v="4365"/>
    <n v="0"/>
    <n v="0"/>
    <n v="0"/>
    <n v="0"/>
    <n v="131"/>
    <n v="89"/>
    <n v="0"/>
    <n v="20"/>
    <n v="9"/>
    <n v="0"/>
    <n v="249"/>
  </r>
  <r>
    <x v="4366"/>
    <n v="0"/>
    <n v="0"/>
    <n v="0"/>
    <n v="470"/>
    <n v="395"/>
    <n v="307"/>
    <n v="0"/>
    <n v="103"/>
    <n v="0"/>
    <n v="0"/>
    <n v="1275"/>
  </r>
  <r>
    <x v="4367"/>
    <n v="0"/>
    <n v="1"/>
    <n v="0"/>
    <n v="0"/>
    <n v="0"/>
    <n v="209"/>
    <n v="0"/>
    <n v="0"/>
    <n v="0"/>
    <n v="0"/>
    <n v="210"/>
  </r>
  <r>
    <x v="4368"/>
    <n v="0"/>
    <n v="0"/>
    <n v="0"/>
    <n v="0"/>
    <n v="390"/>
    <n v="0"/>
    <n v="0"/>
    <n v="0"/>
    <n v="0"/>
    <n v="0"/>
    <n v="390"/>
  </r>
  <r>
    <x v="4369"/>
    <n v="0"/>
    <n v="0"/>
    <n v="0"/>
    <n v="0"/>
    <n v="315"/>
    <n v="0"/>
    <n v="0"/>
    <n v="0"/>
    <n v="0"/>
    <n v="0"/>
    <n v="315"/>
  </r>
  <r>
    <x v="4370"/>
    <n v="0"/>
    <n v="3"/>
    <n v="0"/>
    <n v="0"/>
    <n v="329"/>
    <n v="134"/>
    <n v="0"/>
    <n v="0"/>
    <n v="0"/>
    <n v="0"/>
    <n v="466"/>
  </r>
  <r>
    <x v="4371"/>
    <n v="0"/>
    <n v="2"/>
    <n v="0"/>
    <n v="83"/>
    <n v="80"/>
    <n v="68"/>
    <n v="0"/>
    <n v="0"/>
    <n v="13"/>
    <n v="0"/>
    <n v="246"/>
  </r>
  <r>
    <x v="4372"/>
    <n v="0"/>
    <n v="19"/>
    <n v="0"/>
    <n v="0"/>
    <n v="0"/>
    <n v="1108"/>
    <n v="0"/>
    <n v="0"/>
    <n v="0"/>
    <n v="0"/>
    <n v="1127"/>
  </r>
  <r>
    <x v="4373"/>
    <n v="0"/>
    <n v="7"/>
    <n v="0"/>
    <n v="0"/>
    <n v="758"/>
    <n v="0"/>
    <n v="0"/>
    <n v="0"/>
    <n v="0"/>
    <n v="0"/>
    <n v="765"/>
  </r>
  <r>
    <x v="4374"/>
    <n v="0"/>
    <n v="0"/>
    <n v="0"/>
    <n v="445"/>
    <n v="0"/>
    <n v="0"/>
    <n v="0"/>
    <n v="0"/>
    <n v="0"/>
    <n v="0"/>
    <n v="445"/>
  </r>
  <r>
    <x v="4375"/>
    <n v="0"/>
    <n v="0"/>
    <n v="0"/>
    <n v="0"/>
    <n v="328"/>
    <n v="267"/>
    <n v="0"/>
    <n v="0"/>
    <n v="0"/>
    <n v="0"/>
    <n v="595"/>
  </r>
  <r>
    <x v="4376"/>
    <n v="0"/>
    <n v="15"/>
    <n v="0"/>
    <n v="0"/>
    <n v="205"/>
    <n v="0"/>
    <n v="0"/>
    <n v="0"/>
    <n v="0"/>
    <n v="0"/>
    <n v="220"/>
  </r>
  <r>
    <x v="4377"/>
    <n v="0"/>
    <n v="15"/>
    <n v="0"/>
    <n v="0"/>
    <n v="261"/>
    <n v="122"/>
    <n v="0"/>
    <n v="0"/>
    <n v="0"/>
    <n v="0"/>
    <n v="398"/>
  </r>
  <r>
    <x v="4378"/>
    <n v="0"/>
    <n v="11"/>
    <n v="0"/>
    <n v="0"/>
    <n v="264"/>
    <n v="308"/>
    <n v="0"/>
    <n v="0"/>
    <n v="0"/>
    <n v="0"/>
    <n v="583"/>
  </r>
  <r>
    <x v="4379"/>
    <n v="0"/>
    <n v="0"/>
    <n v="0"/>
    <n v="572"/>
    <n v="0"/>
    <n v="0"/>
    <n v="0"/>
    <n v="0"/>
    <n v="0"/>
    <n v="0"/>
    <n v="572"/>
  </r>
  <r>
    <x v="4380"/>
    <n v="0"/>
    <n v="0"/>
    <n v="0"/>
    <n v="424"/>
    <n v="0"/>
    <n v="0"/>
    <n v="0"/>
    <n v="0"/>
    <n v="0"/>
    <n v="0"/>
    <n v="424"/>
  </r>
  <r>
    <x v="4381"/>
    <n v="0"/>
    <n v="6"/>
    <n v="0"/>
    <n v="0"/>
    <n v="222"/>
    <n v="76"/>
    <n v="0"/>
    <n v="0"/>
    <n v="0"/>
    <n v="0"/>
    <n v="304"/>
  </r>
  <r>
    <x v="4382"/>
    <n v="0"/>
    <n v="8"/>
    <n v="0"/>
    <n v="62"/>
    <n v="74"/>
    <n v="42"/>
    <n v="0"/>
    <n v="0"/>
    <n v="0"/>
    <n v="0"/>
    <n v="186"/>
  </r>
  <r>
    <x v="4383"/>
    <n v="0"/>
    <n v="0"/>
    <n v="0"/>
    <n v="736"/>
    <n v="0"/>
    <n v="0"/>
    <n v="0"/>
    <n v="0"/>
    <n v="0"/>
    <n v="0"/>
    <n v="736"/>
  </r>
  <r>
    <x v="4384"/>
    <n v="0"/>
    <n v="7"/>
    <n v="0"/>
    <n v="167"/>
    <n v="177"/>
    <n v="110"/>
    <n v="0"/>
    <n v="10"/>
    <n v="8"/>
    <n v="0"/>
    <n v="479"/>
  </r>
  <r>
    <x v="4385"/>
    <n v="0"/>
    <n v="0"/>
    <n v="0"/>
    <n v="0"/>
    <n v="319"/>
    <n v="225"/>
    <n v="0"/>
    <n v="0"/>
    <n v="0"/>
    <n v="0"/>
    <n v="544"/>
  </r>
  <r>
    <x v="4386"/>
    <n v="0"/>
    <n v="0"/>
    <n v="0"/>
    <n v="761"/>
    <n v="0"/>
    <n v="0"/>
    <n v="0"/>
    <n v="0"/>
    <n v="0"/>
    <n v="0"/>
    <n v="761"/>
  </r>
  <r>
    <x v="4387"/>
    <n v="0"/>
    <n v="0"/>
    <n v="0"/>
    <n v="0"/>
    <n v="390"/>
    <n v="0"/>
    <n v="0"/>
    <n v="0"/>
    <n v="0"/>
    <n v="0"/>
    <n v="390"/>
  </r>
  <r>
    <x v="4388"/>
    <n v="0"/>
    <n v="0"/>
    <n v="0"/>
    <n v="0"/>
    <n v="0"/>
    <n v="1688"/>
    <n v="0"/>
    <n v="238"/>
    <n v="0"/>
    <n v="0"/>
    <n v="1926"/>
  </r>
  <r>
    <x v="4389"/>
    <n v="0"/>
    <n v="29"/>
    <n v="0"/>
    <n v="301"/>
    <n v="504"/>
    <n v="544"/>
    <n v="0"/>
    <n v="0"/>
    <n v="0"/>
    <n v="0"/>
    <n v="1378"/>
  </r>
  <r>
    <x v="4390"/>
    <n v="0"/>
    <n v="26"/>
    <n v="0"/>
    <n v="0"/>
    <n v="495"/>
    <n v="603"/>
    <n v="0"/>
    <n v="0"/>
    <n v="0"/>
    <n v="0"/>
    <n v="1124"/>
  </r>
  <r>
    <x v="4391"/>
    <n v="0"/>
    <n v="0"/>
    <n v="0"/>
    <n v="0"/>
    <n v="338"/>
    <n v="0"/>
    <n v="0"/>
    <n v="0"/>
    <n v="0"/>
    <n v="0"/>
    <n v="338"/>
  </r>
  <r>
    <x v="4392"/>
    <n v="0"/>
    <n v="5"/>
    <n v="0"/>
    <n v="0"/>
    <n v="267"/>
    <n v="194"/>
    <n v="0"/>
    <n v="0"/>
    <n v="0"/>
    <n v="0"/>
    <n v="466"/>
  </r>
  <r>
    <x v="4393"/>
    <n v="0"/>
    <n v="0"/>
    <n v="0"/>
    <n v="661"/>
    <n v="519"/>
    <n v="546"/>
    <n v="0"/>
    <n v="0"/>
    <n v="0"/>
    <n v="0"/>
    <n v="1726"/>
  </r>
  <r>
    <x v="4394"/>
    <n v="0"/>
    <n v="3"/>
    <n v="0"/>
    <n v="346"/>
    <n v="0"/>
    <n v="0"/>
    <n v="0"/>
    <n v="0"/>
    <n v="0"/>
    <n v="0"/>
    <n v="349"/>
  </r>
  <r>
    <x v="4395"/>
    <n v="0"/>
    <n v="19"/>
    <n v="0"/>
    <n v="0"/>
    <n v="427"/>
    <n v="201"/>
    <n v="0"/>
    <n v="0"/>
    <n v="0"/>
    <n v="0"/>
    <n v="647"/>
  </r>
  <r>
    <x v="4396"/>
    <n v="0"/>
    <n v="0"/>
    <n v="0"/>
    <n v="0"/>
    <n v="316"/>
    <n v="101"/>
    <n v="0"/>
    <n v="0"/>
    <n v="0"/>
    <n v="0"/>
    <n v="417"/>
  </r>
  <r>
    <x v="4397"/>
    <n v="0"/>
    <n v="0"/>
    <n v="0"/>
    <n v="0"/>
    <n v="0"/>
    <n v="515"/>
    <n v="0"/>
    <n v="0"/>
    <n v="0"/>
    <n v="0"/>
    <n v="515"/>
  </r>
  <r>
    <x v="4398"/>
    <n v="0"/>
    <n v="18"/>
    <n v="0"/>
    <n v="0"/>
    <n v="306"/>
    <n v="143"/>
    <n v="0"/>
    <n v="90"/>
    <n v="56"/>
    <n v="0"/>
    <n v="613"/>
  </r>
  <r>
    <x v="4399"/>
    <n v="0"/>
    <n v="4"/>
    <n v="0"/>
    <n v="0"/>
    <n v="242"/>
    <n v="90"/>
    <n v="0"/>
    <n v="0"/>
    <n v="0"/>
    <n v="0"/>
    <n v="336"/>
  </r>
  <r>
    <x v="4400"/>
    <n v="0"/>
    <n v="3"/>
    <n v="0"/>
    <n v="0"/>
    <n v="0"/>
    <n v="502"/>
    <n v="0"/>
    <n v="91"/>
    <n v="0"/>
    <n v="0"/>
    <n v="596"/>
  </r>
  <r>
    <x v="4401"/>
    <n v="0"/>
    <n v="3"/>
    <n v="0"/>
    <n v="0"/>
    <n v="262"/>
    <n v="72"/>
    <n v="0"/>
    <n v="0"/>
    <n v="0"/>
    <n v="0"/>
    <n v="337"/>
  </r>
  <r>
    <x v="4402"/>
    <n v="0"/>
    <n v="18"/>
    <n v="0"/>
    <n v="48"/>
    <n v="267"/>
    <n v="99"/>
    <n v="0"/>
    <n v="0"/>
    <n v="0"/>
    <n v="0"/>
    <n v="432"/>
  </r>
  <r>
    <x v="4403"/>
    <n v="0"/>
    <n v="20"/>
    <n v="0"/>
    <n v="0"/>
    <n v="298"/>
    <n v="189"/>
    <n v="0"/>
    <n v="0"/>
    <n v="0"/>
    <n v="0"/>
    <n v="507"/>
  </r>
  <r>
    <x v="4404"/>
    <n v="0"/>
    <n v="0"/>
    <n v="0"/>
    <n v="284"/>
    <n v="386"/>
    <n v="382"/>
    <n v="0"/>
    <n v="0"/>
    <n v="0"/>
    <n v="0"/>
    <n v="1052"/>
  </r>
  <r>
    <x v="4405"/>
    <n v="0"/>
    <n v="18"/>
    <n v="0"/>
    <n v="0"/>
    <n v="378"/>
    <n v="224"/>
    <n v="0"/>
    <n v="0"/>
    <n v="0"/>
    <n v="0"/>
    <n v="620"/>
  </r>
  <r>
    <x v="4406"/>
    <n v="0"/>
    <n v="10"/>
    <n v="0"/>
    <n v="0"/>
    <n v="0"/>
    <n v="473"/>
    <n v="0"/>
    <n v="86"/>
    <n v="0"/>
    <n v="0"/>
    <n v="569"/>
  </r>
  <r>
    <x v="4407"/>
    <n v="0"/>
    <n v="0"/>
    <n v="0"/>
    <n v="0"/>
    <n v="196"/>
    <n v="16"/>
    <n v="0"/>
    <n v="0"/>
    <n v="0"/>
    <n v="0"/>
    <n v="212"/>
  </r>
  <r>
    <x v="4408"/>
    <n v="0"/>
    <n v="0"/>
    <n v="0"/>
    <n v="0"/>
    <n v="419"/>
    <n v="257"/>
    <n v="0"/>
    <n v="0"/>
    <n v="0"/>
    <n v="0"/>
    <n v="676"/>
  </r>
  <r>
    <x v="4409"/>
    <n v="0"/>
    <n v="0"/>
    <n v="0"/>
    <n v="664"/>
    <n v="0"/>
    <n v="0"/>
    <n v="0"/>
    <n v="0"/>
    <n v="0"/>
    <n v="0"/>
    <n v="664"/>
  </r>
  <r>
    <x v="4410"/>
    <n v="0"/>
    <n v="0"/>
    <n v="0"/>
    <n v="0"/>
    <n v="0"/>
    <n v="1626"/>
    <n v="0"/>
    <n v="227"/>
    <n v="0"/>
    <n v="0"/>
    <n v="1853"/>
  </r>
  <r>
    <x v="4411"/>
    <n v="0"/>
    <n v="0"/>
    <n v="0"/>
    <n v="696"/>
    <n v="0"/>
    <n v="0"/>
    <n v="0"/>
    <n v="0"/>
    <n v="0"/>
    <n v="0"/>
    <n v="696"/>
  </r>
  <r>
    <x v="4412"/>
    <n v="0"/>
    <n v="0"/>
    <n v="0"/>
    <n v="0"/>
    <n v="322"/>
    <n v="452"/>
    <n v="0"/>
    <n v="0"/>
    <n v="0"/>
    <n v="0"/>
    <n v="774"/>
  </r>
  <r>
    <x v="4413"/>
    <n v="0"/>
    <n v="20"/>
    <n v="0"/>
    <n v="0"/>
    <n v="317"/>
    <n v="587"/>
    <n v="0"/>
    <n v="143"/>
    <n v="98"/>
    <n v="0"/>
    <n v="1165"/>
  </r>
  <r>
    <x v="4414"/>
    <n v="0"/>
    <n v="9"/>
    <n v="0"/>
    <n v="0"/>
    <n v="314"/>
    <n v="128"/>
    <n v="0"/>
    <n v="0"/>
    <n v="0"/>
    <n v="0"/>
    <n v="451"/>
  </r>
  <r>
    <x v="4415"/>
    <n v="0"/>
    <n v="6"/>
    <n v="0"/>
    <n v="0"/>
    <n v="172"/>
    <n v="98"/>
    <n v="0"/>
    <n v="0"/>
    <n v="0"/>
    <n v="0"/>
    <n v="276"/>
  </r>
  <r>
    <x v="4416"/>
    <n v="0"/>
    <n v="15"/>
    <n v="0"/>
    <n v="0"/>
    <n v="289"/>
    <n v="58"/>
    <n v="0"/>
    <n v="0"/>
    <n v="0"/>
    <n v="0"/>
    <n v="362"/>
  </r>
  <r>
    <x v="4417"/>
    <n v="0"/>
    <n v="0"/>
    <n v="0"/>
    <n v="0"/>
    <n v="328"/>
    <n v="242"/>
    <n v="0"/>
    <n v="0"/>
    <n v="0"/>
    <n v="0"/>
    <n v="570"/>
  </r>
  <r>
    <x v="4418"/>
    <n v="0"/>
    <n v="12"/>
    <n v="0"/>
    <n v="0"/>
    <n v="635"/>
    <n v="342"/>
    <n v="0"/>
    <n v="0"/>
    <n v="0"/>
    <n v="0"/>
    <n v="989"/>
  </r>
  <r>
    <x v="4419"/>
    <n v="0"/>
    <n v="5"/>
    <n v="0"/>
    <n v="378"/>
    <n v="0"/>
    <n v="0"/>
    <n v="0"/>
    <n v="0"/>
    <n v="0"/>
    <n v="0"/>
    <n v="383"/>
  </r>
  <r>
    <x v="4420"/>
    <n v="0"/>
    <n v="6"/>
    <n v="0"/>
    <n v="0"/>
    <n v="304"/>
    <n v="151"/>
    <n v="0"/>
    <n v="0"/>
    <n v="0"/>
    <n v="0"/>
    <n v="461"/>
  </r>
  <r>
    <x v="4421"/>
    <n v="0"/>
    <n v="6"/>
    <n v="0"/>
    <n v="0"/>
    <n v="166"/>
    <n v="205"/>
    <n v="0"/>
    <n v="31"/>
    <n v="19"/>
    <n v="0"/>
    <n v="427"/>
  </r>
  <r>
    <x v="4422"/>
    <n v="0"/>
    <n v="23"/>
    <n v="0"/>
    <n v="0"/>
    <n v="502"/>
    <n v="389"/>
    <n v="0"/>
    <n v="0"/>
    <n v="0"/>
    <n v="0"/>
    <n v="914"/>
  </r>
  <r>
    <x v="4423"/>
    <n v="0"/>
    <n v="3"/>
    <n v="0"/>
    <n v="0"/>
    <n v="914"/>
    <n v="580"/>
    <n v="0"/>
    <n v="0"/>
    <n v="0"/>
    <n v="0"/>
    <n v="1497"/>
  </r>
  <r>
    <x v="4424"/>
    <n v="0"/>
    <n v="0"/>
    <n v="0"/>
    <n v="0"/>
    <n v="320"/>
    <n v="217"/>
    <n v="0"/>
    <n v="0"/>
    <n v="0"/>
    <n v="0"/>
    <n v="537"/>
  </r>
  <r>
    <x v="4425"/>
    <n v="0"/>
    <n v="0"/>
    <n v="0"/>
    <n v="0"/>
    <n v="274"/>
    <n v="180"/>
    <n v="0"/>
    <n v="0"/>
    <n v="25"/>
    <n v="0"/>
    <n v="479"/>
  </r>
  <r>
    <x v="4426"/>
    <n v="0"/>
    <n v="0"/>
    <n v="0"/>
    <n v="0"/>
    <n v="233"/>
    <n v="611"/>
    <n v="0"/>
    <n v="0"/>
    <n v="0"/>
    <n v="0"/>
    <n v="844"/>
  </r>
  <r>
    <x v="4427"/>
    <n v="0"/>
    <n v="0"/>
    <n v="0"/>
    <n v="331"/>
    <n v="217"/>
    <n v="0"/>
    <n v="0"/>
    <n v="0"/>
    <n v="0"/>
    <n v="0"/>
    <n v="548"/>
  </r>
  <r>
    <x v="4428"/>
    <n v="0"/>
    <n v="0"/>
    <n v="0"/>
    <n v="293"/>
    <n v="243"/>
    <n v="73"/>
    <n v="0"/>
    <n v="0"/>
    <n v="0"/>
    <n v="0"/>
    <n v="609"/>
  </r>
  <r>
    <x v="4429"/>
    <n v="0"/>
    <n v="0"/>
    <n v="0"/>
    <n v="0"/>
    <n v="0"/>
    <n v="516"/>
    <n v="0"/>
    <n v="0"/>
    <n v="0"/>
    <n v="0"/>
    <n v="516"/>
  </r>
  <r>
    <x v="4430"/>
    <n v="0"/>
    <n v="12"/>
    <n v="0"/>
    <n v="0"/>
    <n v="402"/>
    <n v="0"/>
    <n v="0"/>
    <n v="0"/>
    <n v="0"/>
    <n v="0"/>
    <n v="414"/>
  </r>
  <r>
    <x v="4431"/>
    <n v="0"/>
    <n v="3"/>
    <n v="0"/>
    <n v="0"/>
    <n v="269"/>
    <n v="0"/>
    <n v="0"/>
    <n v="0"/>
    <n v="0"/>
    <n v="0"/>
    <n v="272"/>
  </r>
  <r>
    <x v="4432"/>
    <n v="0"/>
    <n v="0"/>
    <n v="0"/>
    <n v="0"/>
    <n v="505"/>
    <n v="943"/>
    <n v="0"/>
    <n v="242"/>
    <n v="0"/>
    <n v="0"/>
    <n v="1690"/>
  </r>
  <r>
    <x v="4433"/>
    <n v="0"/>
    <n v="0"/>
    <n v="0"/>
    <n v="96"/>
    <n v="753"/>
    <n v="0"/>
    <n v="0"/>
    <n v="0"/>
    <n v="0"/>
    <n v="0"/>
    <n v="849"/>
  </r>
  <r>
    <x v="4434"/>
    <n v="0"/>
    <n v="0"/>
    <n v="0"/>
    <n v="0"/>
    <n v="584"/>
    <n v="503"/>
    <n v="0"/>
    <n v="81"/>
    <n v="0"/>
    <n v="0"/>
    <n v="1168"/>
  </r>
  <r>
    <x v="4435"/>
    <n v="0"/>
    <n v="4"/>
    <n v="0"/>
    <n v="707"/>
    <n v="0"/>
    <n v="0"/>
    <n v="0"/>
    <n v="0"/>
    <n v="0"/>
    <n v="0"/>
    <n v="711"/>
  </r>
  <r>
    <x v="4436"/>
    <n v="0"/>
    <n v="0"/>
    <n v="0"/>
    <n v="0"/>
    <n v="469"/>
    <n v="147"/>
    <n v="0"/>
    <n v="0"/>
    <n v="0"/>
    <n v="0"/>
    <n v="616"/>
  </r>
  <r>
    <x v="4437"/>
    <n v="0"/>
    <n v="0"/>
    <n v="0"/>
    <n v="0"/>
    <n v="0"/>
    <n v="478"/>
    <n v="0"/>
    <n v="0"/>
    <n v="0"/>
    <n v="0"/>
    <n v="478"/>
  </r>
  <r>
    <x v="4438"/>
    <n v="0"/>
    <n v="0"/>
    <n v="0"/>
    <n v="0"/>
    <n v="0"/>
    <n v="334"/>
    <n v="0"/>
    <n v="103"/>
    <n v="0"/>
    <n v="0"/>
    <n v="437"/>
  </r>
  <r>
    <x v="4439"/>
    <n v="0"/>
    <n v="11"/>
    <n v="0"/>
    <n v="0"/>
    <n v="248"/>
    <n v="246"/>
    <n v="0"/>
    <n v="0"/>
    <n v="0"/>
    <n v="0"/>
    <n v="505"/>
  </r>
  <r>
    <x v="4440"/>
    <n v="0"/>
    <n v="10"/>
    <n v="0"/>
    <n v="0"/>
    <n v="561"/>
    <n v="459"/>
    <n v="0"/>
    <n v="0"/>
    <n v="0"/>
    <n v="0"/>
    <n v="1030"/>
  </r>
  <r>
    <x v="4441"/>
    <n v="0"/>
    <n v="11"/>
    <n v="0"/>
    <n v="0"/>
    <n v="805"/>
    <n v="413"/>
    <n v="0"/>
    <n v="0"/>
    <n v="0"/>
    <n v="0"/>
    <n v="1229"/>
  </r>
  <r>
    <x v="4442"/>
    <n v="0"/>
    <n v="0"/>
    <n v="0"/>
    <n v="0"/>
    <n v="0"/>
    <n v="291"/>
    <n v="0"/>
    <n v="0"/>
    <n v="0"/>
    <n v="0"/>
    <n v="291"/>
  </r>
  <r>
    <x v="4443"/>
    <n v="0"/>
    <n v="0"/>
    <n v="0"/>
    <n v="0"/>
    <n v="701"/>
    <n v="0"/>
    <n v="0"/>
    <n v="0"/>
    <n v="0"/>
    <n v="0"/>
    <n v="701"/>
  </r>
  <r>
    <x v="4444"/>
    <n v="0"/>
    <n v="0"/>
    <n v="0"/>
    <n v="800"/>
    <n v="0"/>
    <n v="0"/>
    <n v="0"/>
    <n v="0"/>
    <n v="0"/>
    <n v="0"/>
    <n v="800"/>
  </r>
  <r>
    <x v="4445"/>
    <n v="0"/>
    <n v="1"/>
    <n v="0"/>
    <n v="0"/>
    <n v="601"/>
    <n v="406"/>
    <n v="0"/>
    <n v="0"/>
    <n v="0"/>
    <n v="0"/>
    <n v="1008"/>
  </r>
  <r>
    <x v="4446"/>
    <n v="0"/>
    <n v="26"/>
    <n v="0"/>
    <n v="0"/>
    <n v="301"/>
    <n v="694"/>
    <n v="0"/>
    <n v="141"/>
    <n v="78"/>
    <n v="0"/>
    <n v="1240"/>
  </r>
  <r>
    <x v="4447"/>
    <n v="0"/>
    <n v="0"/>
    <n v="0"/>
    <n v="0"/>
    <n v="124"/>
    <n v="53"/>
    <n v="0"/>
    <n v="0"/>
    <n v="0"/>
    <n v="0"/>
    <n v="177"/>
  </r>
  <r>
    <x v="4448"/>
    <n v="0"/>
    <n v="2"/>
    <n v="0"/>
    <n v="0"/>
    <n v="104"/>
    <n v="37"/>
    <n v="0"/>
    <n v="0"/>
    <n v="0"/>
    <n v="0"/>
    <n v="143"/>
  </r>
  <r>
    <x v="4449"/>
    <n v="0"/>
    <n v="0"/>
    <n v="0"/>
    <n v="0"/>
    <n v="125"/>
    <n v="44"/>
    <n v="0"/>
    <n v="0"/>
    <n v="0"/>
    <n v="0"/>
    <n v="169"/>
  </r>
  <r>
    <x v="4450"/>
    <n v="0"/>
    <n v="0"/>
    <n v="0"/>
    <n v="413"/>
    <n v="0"/>
    <n v="0"/>
    <n v="0"/>
    <n v="0"/>
    <n v="0"/>
    <n v="0"/>
    <n v="413"/>
  </r>
  <r>
    <x v="4451"/>
    <n v="0"/>
    <n v="0"/>
    <n v="0"/>
    <n v="1215"/>
    <n v="0"/>
    <n v="0"/>
    <n v="0"/>
    <n v="0"/>
    <n v="0"/>
    <n v="0"/>
    <n v="1215"/>
  </r>
  <r>
    <x v="4452"/>
    <n v="0"/>
    <n v="29"/>
    <n v="0"/>
    <n v="550"/>
    <n v="0"/>
    <n v="0"/>
    <n v="0"/>
    <n v="0"/>
    <n v="0"/>
    <n v="0"/>
    <n v="579"/>
  </r>
  <r>
    <x v="4453"/>
    <n v="0"/>
    <n v="0"/>
    <n v="0"/>
    <n v="0"/>
    <n v="0"/>
    <n v="311"/>
    <n v="0"/>
    <n v="0"/>
    <n v="0"/>
    <n v="0"/>
    <n v="311"/>
  </r>
  <r>
    <x v="4454"/>
    <n v="0"/>
    <n v="29"/>
    <n v="0"/>
    <n v="1079"/>
    <n v="772"/>
    <n v="588"/>
    <n v="0"/>
    <n v="0"/>
    <n v="0"/>
    <n v="0"/>
    <n v="2468"/>
  </r>
  <r>
    <x v="4455"/>
    <n v="0"/>
    <n v="16"/>
    <n v="0"/>
    <n v="0"/>
    <n v="281"/>
    <n v="656"/>
    <n v="0"/>
    <n v="213"/>
    <n v="0"/>
    <n v="0"/>
    <n v="1166"/>
  </r>
  <r>
    <x v="4456"/>
    <n v="0"/>
    <n v="0"/>
    <n v="0"/>
    <n v="0"/>
    <n v="297"/>
    <n v="0"/>
    <n v="0"/>
    <n v="0"/>
    <n v="0"/>
    <n v="0"/>
    <n v="297"/>
  </r>
  <r>
    <x v="4457"/>
    <n v="0"/>
    <n v="0"/>
    <n v="0"/>
    <n v="0"/>
    <n v="0"/>
    <n v="303"/>
    <n v="0"/>
    <n v="0"/>
    <n v="0"/>
    <n v="0"/>
    <n v="303"/>
  </r>
  <r>
    <x v="4458"/>
    <n v="0"/>
    <n v="1"/>
    <n v="0"/>
    <n v="0"/>
    <n v="104"/>
    <n v="58"/>
    <n v="0"/>
    <n v="0"/>
    <n v="0"/>
    <n v="0"/>
    <n v="163"/>
  </r>
  <r>
    <x v="4459"/>
    <n v="0"/>
    <n v="0"/>
    <n v="0"/>
    <n v="0"/>
    <n v="447"/>
    <n v="569"/>
    <n v="0"/>
    <n v="0"/>
    <n v="0"/>
    <n v="0"/>
    <n v="1016"/>
  </r>
  <r>
    <x v="4460"/>
    <n v="0"/>
    <n v="17"/>
    <n v="0"/>
    <n v="0"/>
    <n v="575"/>
    <n v="357"/>
    <n v="0"/>
    <n v="0"/>
    <n v="0"/>
    <n v="0"/>
    <n v="949"/>
  </r>
  <r>
    <x v="4461"/>
    <n v="0"/>
    <n v="35"/>
    <n v="0"/>
    <n v="0"/>
    <n v="241"/>
    <n v="153"/>
    <n v="0"/>
    <n v="0"/>
    <n v="0"/>
    <n v="0"/>
    <n v="429"/>
  </r>
  <r>
    <x v="4462"/>
    <n v="0"/>
    <n v="22"/>
    <n v="0"/>
    <n v="669"/>
    <n v="0"/>
    <n v="0"/>
    <n v="0"/>
    <n v="0"/>
    <n v="0"/>
    <n v="0"/>
    <n v="691"/>
  </r>
  <r>
    <x v="4463"/>
    <n v="0"/>
    <n v="0"/>
    <n v="0"/>
    <n v="0"/>
    <n v="716"/>
    <n v="637"/>
    <n v="0"/>
    <n v="259"/>
    <n v="0"/>
    <n v="0"/>
    <n v="1612"/>
  </r>
  <r>
    <x v="4464"/>
    <n v="0"/>
    <n v="4"/>
    <n v="0"/>
    <n v="123"/>
    <n v="136"/>
    <n v="0"/>
    <n v="0"/>
    <n v="0"/>
    <n v="0"/>
    <n v="0"/>
    <n v="263"/>
  </r>
  <r>
    <x v="4465"/>
    <n v="0"/>
    <n v="18"/>
    <n v="0"/>
    <n v="0"/>
    <n v="507"/>
    <n v="315"/>
    <n v="0"/>
    <n v="0"/>
    <n v="0"/>
    <n v="0"/>
    <n v="840"/>
  </r>
  <r>
    <x v="4466"/>
    <n v="0"/>
    <n v="9"/>
    <n v="0"/>
    <n v="0"/>
    <n v="595"/>
    <n v="278"/>
    <n v="0"/>
    <n v="0"/>
    <n v="0"/>
    <n v="0"/>
    <n v="882"/>
  </r>
  <r>
    <x v="4467"/>
    <n v="0"/>
    <n v="25"/>
    <n v="0"/>
    <n v="0"/>
    <n v="255"/>
    <n v="114"/>
    <n v="0"/>
    <n v="0"/>
    <n v="0"/>
    <n v="0"/>
    <n v="394"/>
  </r>
  <r>
    <x v="4468"/>
    <n v="0"/>
    <n v="34"/>
    <n v="0"/>
    <n v="430"/>
    <n v="0"/>
    <n v="0"/>
    <n v="0"/>
    <n v="0"/>
    <n v="0"/>
    <n v="0"/>
    <n v="464"/>
  </r>
  <r>
    <x v="4469"/>
    <n v="0"/>
    <n v="13"/>
    <n v="0"/>
    <n v="0"/>
    <n v="473"/>
    <n v="386"/>
    <n v="0"/>
    <n v="31"/>
    <n v="0"/>
    <n v="0"/>
    <n v="903"/>
  </r>
  <r>
    <x v="4470"/>
    <n v="0"/>
    <n v="10"/>
    <n v="0"/>
    <n v="0"/>
    <n v="245"/>
    <n v="573"/>
    <n v="0"/>
    <n v="0"/>
    <n v="0"/>
    <n v="0"/>
    <n v="828"/>
  </r>
  <r>
    <x v="4471"/>
    <n v="0"/>
    <n v="0"/>
    <n v="0"/>
    <n v="0"/>
    <n v="346"/>
    <n v="0"/>
    <n v="0"/>
    <n v="0"/>
    <n v="0"/>
    <n v="0"/>
    <n v="346"/>
  </r>
  <r>
    <x v="4472"/>
    <n v="0"/>
    <n v="15"/>
    <n v="0"/>
    <n v="0"/>
    <n v="127"/>
    <n v="158"/>
    <n v="0"/>
    <n v="25"/>
    <n v="13"/>
    <n v="0"/>
    <n v="338"/>
  </r>
  <r>
    <x v="4473"/>
    <n v="0"/>
    <n v="0"/>
    <n v="0"/>
    <n v="0"/>
    <n v="758"/>
    <n v="524"/>
    <n v="0"/>
    <n v="0"/>
    <n v="0"/>
    <n v="0"/>
    <n v="1282"/>
  </r>
  <r>
    <x v="4474"/>
    <n v="0"/>
    <n v="0"/>
    <n v="0"/>
    <n v="0"/>
    <n v="715"/>
    <n v="511"/>
    <n v="0"/>
    <n v="0"/>
    <n v="0"/>
    <n v="0"/>
    <n v="1226"/>
  </r>
  <r>
    <x v="4475"/>
    <n v="0"/>
    <n v="0"/>
    <n v="0"/>
    <n v="0"/>
    <n v="0"/>
    <n v="343"/>
    <n v="0"/>
    <n v="0"/>
    <n v="0"/>
    <n v="0"/>
    <n v="343"/>
  </r>
  <r>
    <x v="4476"/>
    <n v="0"/>
    <n v="7"/>
    <n v="0"/>
    <n v="0"/>
    <n v="386"/>
    <n v="271"/>
    <n v="0"/>
    <n v="0"/>
    <n v="0"/>
    <n v="0"/>
    <n v="664"/>
  </r>
  <r>
    <x v="4477"/>
    <n v="0"/>
    <n v="12"/>
    <n v="0"/>
    <n v="0"/>
    <n v="287"/>
    <n v="147"/>
    <n v="0"/>
    <n v="0"/>
    <n v="0"/>
    <n v="0"/>
    <n v="446"/>
  </r>
  <r>
    <x v="4478"/>
    <n v="0"/>
    <n v="3"/>
    <n v="0"/>
    <n v="0"/>
    <n v="161"/>
    <n v="83"/>
    <n v="0"/>
    <n v="0"/>
    <n v="0"/>
    <n v="0"/>
    <n v="247"/>
  </r>
  <r>
    <x v="4479"/>
    <n v="0"/>
    <n v="0"/>
    <n v="0"/>
    <n v="0"/>
    <n v="409"/>
    <n v="685"/>
    <n v="0"/>
    <n v="0"/>
    <n v="0"/>
    <n v="0"/>
    <n v="1094"/>
  </r>
  <r>
    <x v="4480"/>
    <n v="0"/>
    <n v="21"/>
    <n v="0"/>
    <n v="0"/>
    <n v="756"/>
    <n v="0"/>
    <n v="0"/>
    <n v="0"/>
    <n v="0"/>
    <n v="0"/>
    <n v="777"/>
  </r>
  <r>
    <x v="4481"/>
    <n v="0"/>
    <n v="6"/>
    <n v="0"/>
    <n v="0"/>
    <n v="349"/>
    <n v="225"/>
    <n v="0"/>
    <n v="0"/>
    <n v="0"/>
    <n v="0"/>
    <n v="580"/>
  </r>
  <r>
    <x v="4482"/>
    <n v="0"/>
    <n v="35"/>
    <n v="0"/>
    <n v="0"/>
    <n v="574"/>
    <n v="390"/>
    <n v="0"/>
    <n v="0"/>
    <n v="0"/>
    <n v="0"/>
    <n v="999"/>
  </r>
  <r>
    <x v="4483"/>
    <n v="0"/>
    <n v="7"/>
    <n v="0"/>
    <n v="0"/>
    <n v="192"/>
    <n v="126"/>
    <n v="0"/>
    <n v="0"/>
    <n v="0"/>
    <n v="0"/>
    <n v="325"/>
  </r>
  <r>
    <x v="4484"/>
    <n v="0"/>
    <n v="0"/>
    <n v="0"/>
    <n v="0"/>
    <n v="647"/>
    <n v="620"/>
    <n v="0"/>
    <n v="0"/>
    <n v="0"/>
    <n v="0"/>
    <n v="1267"/>
  </r>
  <r>
    <x v="4485"/>
    <n v="0"/>
    <n v="20"/>
    <n v="0"/>
    <n v="465"/>
    <n v="0"/>
    <n v="0"/>
    <n v="0"/>
    <n v="0"/>
    <n v="0"/>
    <n v="0"/>
    <n v="485"/>
  </r>
  <r>
    <x v="4486"/>
    <n v="0"/>
    <n v="41"/>
    <n v="0"/>
    <n v="316"/>
    <n v="689"/>
    <n v="409"/>
    <n v="0"/>
    <n v="238"/>
    <n v="0"/>
    <n v="0"/>
    <n v="1693"/>
  </r>
  <r>
    <x v="4487"/>
    <n v="0"/>
    <n v="12"/>
    <n v="0"/>
    <n v="0"/>
    <n v="522"/>
    <n v="240"/>
    <n v="0"/>
    <n v="0"/>
    <n v="0"/>
    <n v="0"/>
    <n v="774"/>
  </r>
  <r>
    <x v="4488"/>
    <n v="0"/>
    <n v="0"/>
    <n v="0"/>
    <n v="0"/>
    <n v="416"/>
    <n v="0"/>
    <n v="0"/>
    <n v="56"/>
    <n v="0"/>
    <n v="0"/>
    <n v="472"/>
  </r>
  <r>
    <x v="4489"/>
    <n v="0"/>
    <n v="5"/>
    <n v="0"/>
    <n v="0"/>
    <n v="220"/>
    <n v="126"/>
    <n v="0"/>
    <n v="0"/>
    <n v="0"/>
    <n v="0"/>
    <n v="351"/>
  </r>
  <r>
    <x v="4490"/>
    <n v="0"/>
    <n v="18"/>
    <n v="0"/>
    <n v="0"/>
    <n v="595"/>
    <n v="153"/>
    <n v="0"/>
    <n v="0"/>
    <n v="0"/>
    <n v="0"/>
    <n v="766"/>
  </r>
  <r>
    <x v="4491"/>
    <n v="0"/>
    <n v="3"/>
    <n v="0"/>
    <n v="0"/>
    <n v="222"/>
    <n v="101"/>
    <n v="0"/>
    <n v="0"/>
    <n v="0"/>
    <n v="0"/>
    <n v="326"/>
  </r>
  <r>
    <x v="4492"/>
    <n v="0"/>
    <n v="0"/>
    <n v="0"/>
    <n v="330"/>
    <n v="254"/>
    <n v="0"/>
    <n v="0"/>
    <n v="0"/>
    <n v="0"/>
    <n v="0"/>
    <n v="584"/>
  </r>
  <r>
    <x v="4493"/>
    <n v="0"/>
    <n v="1"/>
    <n v="0"/>
    <n v="0"/>
    <n v="115"/>
    <n v="73"/>
    <n v="0"/>
    <n v="0"/>
    <n v="0"/>
    <n v="0"/>
    <n v="189"/>
  </r>
  <r>
    <x v="4494"/>
    <n v="0"/>
    <n v="0"/>
    <n v="0"/>
    <n v="636"/>
    <n v="0"/>
    <n v="0"/>
    <n v="0"/>
    <n v="0"/>
    <n v="0"/>
    <n v="0"/>
    <n v="636"/>
  </r>
  <r>
    <x v="4495"/>
    <n v="0"/>
    <n v="1"/>
    <n v="0"/>
    <n v="0"/>
    <n v="45"/>
    <n v="39"/>
    <n v="0"/>
    <n v="0"/>
    <n v="0"/>
    <n v="0"/>
    <n v="85"/>
  </r>
  <r>
    <x v="4496"/>
    <n v="0"/>
    <n v="10"/>
    <n v="0"/>
    <n v="0"/>
    <n v="322"/>
    <n v="92"/>
    <n v="0"/>
    <n v="0"/>
    <n v="0"/>
    <n v="0"/>
    <n v="424"/>
  </r>
  <r>
    <x v="4497"/>
    <n v="0"/>
    <n v="21"/>
    <n v="0"/>
    <n v="0"/>
    <n v="471"/>
    <n v="172"/>
    <n v="0"/>
    <n v="0"/>
    <n v="0"/>
    <n v="0"/>
    <n v="664"/>
  </r>
  <r>
    <x v="4498"/>
    <n v="0"/>
    <n v="0"/>
    <n v="0"/>
    <n v="0"/>
    <n v="521"/>
    <n v="303"/>
    <n v="0"/>
    <n v="0"/>
    <n v="0"/>
    <n v="0"/>
    <n v="824"/>
  </r>
  <r>
    <x v="4499"/>
    <n v="0"/>
    <n v="14"/>
    <n v="0"/>
    <n v="610"/>
    <n v="314"/>
    <n v="0"/>
    <n v="0"/>
    <n v="0"/>
    <n v="0"/>
    <n v="0"/>
    <n v="938"/>
  </r>
  <r>
    <x v="4500"/>
    <n v="0"/>
    <n v="0"/>
    <n v="0"/>
    <n v="483"/>
    <n v="378"/>
    <n v="0"/>
    <n v="0"/>
    <n v="0"/>
    <n v="0"/>
    <n v="0"/>
    <n v="861"/>
  </r>
  <r>
    <x v="4501"/>
    <n v="0"/>
    <n v="0"/>
    <n v="0"/>
    <n v="164"/>
    <n v="148"/>
    <n v="130"/>
    <n v="0"/>
    <n v="0"/>
    <n v="0"/>
    <n v="0"/>
    <n v="442"/>
  </r>
  <r>
    <x v="4502"/>
    <n v="0"/>
    <n v="0"/>
    <n v="0"/>
    <n v="0"/>
    <n v="286"/>
    <n v="117"/>
    <n v="0"/>
    <n v="0"/>
    <n v="0"/>
    <n v="0"/>
    <n v="403"/>
  </r>
  <r>
    <x v="4503"/>
    <n v="0"/>
    <n v="0"/>
    <n v="0"/>
    <n v="328"/>
    <n v="0"/>
    <n v="0"/>
    <n v="0"/>
    <n v="0"/>
    <n v="0"/>
    <n v="0"/>
    <n v="328"/>
  </r>
  <r>
    <x v="4504"/>
    <n v="0"/>
    <n v="0"/>
    <n v="0"/>
    <n v="0"/>
    <n v="244"/>
    <n v="158"/>
    <n v="0"/>
    <n v="0"/>
    <n v="0"/>
    <n v="0"/>
    <n v="402"/>
  </r>
  <r>
    <x v="4505"/>
    <n v="0"/>
    <n v="13"/>
    <n v="0"/>
    <n v="0"/>
    <n v="460"/>
    <n v="196"/>
    <n v="0"/>
    <n v="0"/>
    <n v="0"/>
    <n v="0"/>
    <n v="669"/>
  </r>
  <r>
    <x v="4506"/>
    <n v="0"/>
    <n v="0"/>
    <n v="0"/>
    <n v="289"/>
    <n v="0"/>
    <n v="0"/>
    <n v="0"/>
    <n v="0"/>
    <n v="0"/>
    <n v="0"/>
    <n v="289"/>
  </r>
  <r>
    <x v="4507"/>
    <n v="0"/>
    <n v="0"/>
    <n v="0"/>
    <n v="423"/>
    <n v="0"/>
    <n v="0"/>
    <n v="0"/>
    <n v="0"/>
    <n v="0"/>
    <n v="0"/>
    <n v="423"/>
  </r>
  <r>
    <x v="4508"/>
    <n v="0"/>
    <n v="22"/>
    <n v="0"/>
    <n v="0"/>
    <n v="269"/>
    <n v="0"/>
    <n v="0"/>
    <n v="0"/>
    <n v="0"/>
    <n v="0"/>
    <n v="291"/>
  </r>
  <r>
    <x v="4509"/>
    <n v="0"/>
    <n v="0"/>
    <n v="0"/>
    <n v="0"/>
    <n v="254"/>
    <n v="0"/>
    <n v="0"/>
    <n v="0"/>
    <n v="0"/>
    <n v="0"/>
    <n v="254"/>
  </r>
  <r>
    <x v="4510"/>
    <n v="0"/>
    <n v="19"/>
    <n v="0"/>
    <n v="643"/>
    <n v="440"/>
    <n v="420"/>
    <n v="0"/>
    <n v="0"/>
    <n v="0"/>
    <n v="0"/>
    <n v="1522"/>
  </r>
  <r>
    <x v="4511"/>
    <n v="0"/>
    <n v="0"/>
    <n v="0"/>
    <n v="0"/>
    <n v="458"/>
    <n v="278"/>
    <n v="0"/>
    <n v="0"/>
    <n v="0"/>
    <n v="0"/>
    <n v="736"/>
  </r>
  <r>
    <x v="4512"/>
    <n v="0"/>
    <n v="0"/>
    <n v="0"/>
    <n v="0"/>
    <n v="400"/>
    <n v="486"/>
    <n v="0"/>
    <n v="0"/>
    <n v="0"/>
    <n v="0"/>
    <n v="886"/>
  </r>
  <r>
    <x v="4513"/>
    <n v="0"/>
    <n v="0"/>
    <n v="0"/>
    <n v="0"/>
    <n v="0"/>
    <n v="310"/>
    <n v="0"/>
    <n v="0"/>
    <n v="0"/>
    <n v="0"/>
    <n v="310"/>
  </r>
  <r>
    <x v="4514"/>
    <n v="0"/>
    <n v="0"/>
    <n v="0"/>
    <n v="227"/>
    <n v="605"/>
    <n v="0"/>
    <n v="0"/>
    <n v="0"/>
    <n v="0"/>
    <n v="0"/>
    <n v="832"/>
  </r>
  <r>
    <x v="4515"/>
    <n v="0"/>
    <n v="0"/>
    <n v="0"/>
    <n v="0"/>
    <n v="324"/>
    <n v="141"/>
    <n v="0"/>
    <n v="0"/>
    <n v="0"/>
    <n v="0"/>
    <n v="465"/>
  </r>
  <r>
    <x v="4516"/>
    <n v="0"/>
    <n v="35"/>
    <n v="0"/>
    <n v="581"/>
    <n v="0"/>
    <n v="0"/>
    <n v="0"/>
    <n v="0"/>
    <n v="0"/>
    <n v="0"/>
    <n v="616"/>
  </r>
  <r>
    <x v="4517"/>
    <n v="0"/>
    <n v="3"/>
    <n v="0"/>
    <n v="0"/>
    <n v="296"/>
    <n v="253"/>
    <n v="0"/>
    <n v="0"/>
    <n v="0"/>
    <n v="0"/>
    <n v="552"/>
  </r>
  <r>
    <x v="4518"/>
    <n v="0"/>
    <n v="0"/>
    <n v="0"/>
    <n v="0"/>
    <n v="404"/>
    <n v="167"/>
    <n v="0"/>
    <n v="0"/>
    <n v="0"/>
    <n v="0"/>
    <n v="571"/>
  </r>
  <r>
    <x v="4519"/>
    <n v="0"/>
    <n v="3"/>
    <n v="0"/>
    <n v="0"/>
    <n v="89"/>
    <n v="0"/>
    <n v="0"/>
    <n v="0"/>
    <n v="0"/>
    <n v="0"/>
    <n v="92"/>
  </r>
  <r>
    <x v="4520"/>
    <n v="0"/>
    <n v="7"/>
    <n v="0"/>
    <n v="443"/>
    <n v="0"/>
    <n v="0"/>
    <n v="0"/>
    <n v="0"/>
    <n v="0"/>
    <n v="0"/>
    <n v="450"/>
  </r>
  <r>
    <x v="4521"/>
    <n v="0"/>
    <n v="0"/>
    <n v="0"/>
    <n v="94"/>
    <n v="0"/>
    <n v="0"/>
    <n v="0"/>
    <n v="0"/>
    <n v="0"/>
    <n v="0"/>
    <n v="94"/>
  </r>
  <r>
    <x v="4522"/>
    <n v="0"/>
    <n v="0"/>
    <n v="0"/>
    <n v="0"/>
    <n v="0"/>
    <n v="238"/>
    <n v="0"/>
    <n v="0"/>
    <n v="0"/>
    <n v="0"/>
    <n v="238"/>
  </r>
  <r>
    <x v="4523"/>
    <n v="0"/>
    <n v="0"/>
    <n v="0"/>
    <n v="0"/>
    <n v="194"/>
    <n v="96"/>
    <n v="0"/>
    <n v="31"/>
    <n v="0"/>
    <n v="0"/>
    <n v="321"/>
  </r>
  <r>
    <x v="4524"/>
    <n v="0"/>
    <n v="12"/>
    <n v="0"/>
    <n v="0"/>
    <n v="421"/>
    <n v="390"/>
    <n v="0"/>
    <n v="26"/>
    <n v="0"/>
    <n v="0"/>
    <n v="849"/>
  </r>
  <r>
    <x v="4525"/>
    <n v="0"/>
    <n v="8"/>
    <n v="0"/>
    <n v="0"/>
    <n v="293"/>
    <n v="211"/>
    <n v="0"/>
    <n v="0"/>
    <n v="0"/>
    <n v="0"/>
    <n v="512"/>
  </r>
  <r>
    <x v="4526"/>
    <n v="0"/>
    <n v="11"/>
    <n v="0"/>
    <n v="107"/>
    <n v="104"/>
    <n v="68"/>
    <n v="0"/>
    <n v="0"/>
    <n v="0"/>
    <n v="0"/>
    <n v="290"/>
  </r>
  <r>
    <x v="4527"/>
    <n v="0"/>
    <n v="12"/>
    <n v="0"/>
    <n v="0"/>
    <n v="360"/>
    <n v="145"/>
    <n v="0"/>
    <n v="0"/>
    <n v="0"/>
    <n v="0"/>
    <n v="517"/>
  </r>
  <r>
    <x v="4528"/>
    <n v="0"/>
    <n v="5"/>
    <n v="0"/>
    <n v="0"/>
    <n v="452"/>
    <n v="515"/>
    <n v="0"/>
    <n v="0"/>
    <n v="0"/>
    <n v="0"/>
    <n v="972"/>
  </r>
  <r>
    <x v="4529"/>
    <n v="0"/>
    <n v="10"/>
    <n v="0"/>
    <n v="720"/>
    <n v="0"/>
    <n v="0"/>
    <n v="0"/>
    <n v="0"/>
    <n v="0"/>
    <n v="0"/>
    <n v="730"/>
  </r>
  <r>
    <x v="4530"/>
    <n v="0"/>
    <n v="9"/>
    <n v="0"/>
    <n v="0"/>
    <n v="145"/>
    <n v="169"/>
    <n v="0"/>
    <n v="0"/>
    <n v="0"/>
    <n v="0"/>
    <n v="323"/>
  </r>
  <r>
    <x v="4531"/>
    <n v="0"/>
    <n v="5"/>
    <n v="0"/>
    <n v="0"/>
    <n v="0"/>
    <n v="295"/>
    <n v="0"/>
    <n v="71"/>
    <n v="0"/>
    <n v="0"/>
    <n v="371"/>
  </r>
  <r>
    <x v="4532"/>
    <n v="0"/>
    <n v="0"/>
    <n v="0"/>
    <n v="0"/>
    <n v="358"/>
    <n v="119"/>
    <n v="0"/>
    <n v="0"/>
    <n v="0"/>
    <n v="0"/>
    <n v="477"/>
  </r>
  <r>
    <x v="4533"/>
    <n v="0"/>
    <n v="2"/>
    <n v="0"/>
    <n v="0"/>
    <n v="98"/>
    <n v="80"/>
    <n v="0"/>
    <n v="0"/>
    <n v="0"/>
    <n v="0"/>
    <n v="180"/>
  </r>
  <r>
    <x v="4534"/>
    <n v="0"/>
    <n v="10"/>
    <n v="0"/>
    <n v="0"/>
    <n v="331"/>
    <n v="205"/>
    <n v="0"/>
    <n v="0"/>
    <n v="0"/>
    <n v="0"/>
    <n v="546"/>
  </r>
  <r>
    <x v="4535"/>
    <n v="0"/>
    <n v="20"/>
    <n v="0"/>
    <n v="0"/>
    <n v="0"/>
    <n v="678"/>
    <n v="0"/>
    <n v="50"/>
    <n v="0"/>
    <n v="0"/>
    <n v="748"/>
  </r>
  <r>
    <x v="4536"/>
    <n v="0"/>
    <n v="0"/>
    <n v="0"/>
    <n v="0"/>
    <n v="414"/>
    <n v="0"/>
    <n v="0"/>
    <n v="0"/>
    <n v="0"/>
    <n v="0"/>
    <n v="414"/>
  </r>
  <r>
    <x v="4537"/>
    <n v="0"/>
    <n v="0"/>
    <n v="0"/>
    <n v="795"/>
    <n v="0"/>
    <n v="0"/>
    <n v="0"/>
    <n v="0"/>
    <n v="0"/>
    <n v="0"/>
    <n v="795"/>
  </r>
  <r>
    <x v="4538"/>
    <n v="0"/>
    <n v="0"/>
    <n v="0"/>
    <n v="0"/>
    <n v="0"/>
    <n v="456"/>
    <n v="0"/>
    <n v="0"/>
    <n v="0"/>
    <n v="0"/>
    <n v="456"/>
  </r>
  <r>
    <x v="4539"/>
    <n v="0"/>
    <n v="0"/>
    <n v="0"/>
    <n v="0"/>
    <n v="339"/>
    <n v="339"/>
    <n v="0"/>
    <n v="0"/>
    <n v="0"/>
    <n v="0"/>
    <n v="678"/>
  </r>
  <r>
    <x v="4540"/>
    <n v="0"/>
    <n v="0"/>
    <n v="0"/>
    <n v="297"/>
    <n v="0"/>
    <n v="0"/>
    <n v="0"/>
    <n v="0"/>
    <n v="0"/>
    <n v="0"/>
    <n v="297"/>
  </r>
  <r>
    <x v="4541"/>
    <n v="0"/>
    <n v="7"/>
    <n v="0"/>
    <n v="0"/>
    <n v="162"/>
    <n v="67"/>
    <n v="0"/>
    <n v="0"/>
    <n v="0"/>
    <n v="0"/>
    <n v="236"/>
  </r>
  <r>
    <x v="4542"/>
    <n v="0"/>
    <n v="0"/>
    <n v="0"/>
    <n v="0"/>
    <n v="202"/>
    <n v="522"/>
    <n v="0"/>
    <n v="235"/>
    <n v="0"/>
    <n v="0"/>
    <n v="959"/>
  </r>
  <r>
    <x v="4543"/>
    <n v="0"/>
    <n v="8"/>
    <n v="0"/>
    <n v="0"/>
    <n v="268"/>
    <n v="138"/>
    <n v="0"/>
    <n v="0"/>
    <n v="0"/>
    <n v="0"/>
    <n v="414"/>
  </r>
  <r>
    <x v="4544"/>
    <n v="0"/>
    <n v="18"/>
    <n v="0"/>
    <n v="0"/>
    <n v="438"/>
    <n v="457"/>
    <n v="0"/>
    <n v="160"/>
    <n v="0"/>
    <n v="0"/>
    <n v="1073"/>
  </r>
  <r>
    <x v="4545"/>
    <n v="0"/>
    <n v="4"/>
    <n v="0"/>
    <n v="0"/>
    <n v="0"/>
    <n v="188"/>
    <n v="0"/>
    <n v="16"/>
    <n v="0"/>
    <n v="0"/>
    <n v="208"/>
  </r>
  <r>
    <x v="4546"/>
    <n v="0"/>
    <n v="8"/>
    <n v="0"/>
    <n v="0"/>
    <n v="0"/>
    <n v="688"/>
    <n v="0"/>
    <n v="48"/>
    <n v="0"/>
    <n v="0"/>
    <n v="744"/>
  </r>
  <r>
    <x v="4547"/>
    <n v="0"/>
    <n v="0"/>
    <n v="0"/>
    <n v="0"/>
    <n v="0"/>
    <n v="229"/>
    <n v="0"/>
    <n v="0"/>
    <n v="0"/>
    <n v="0"/>
    <n v="229"/>
  </r>
  <r>
    <x v="4548"/>
    <n v="0"/>
    <n v="9"/>
    <n v="0"/>
    <n v="0"/>
    <n v="0"/>
    <n v="394"/>
    <n v="0"/>
    <n v="0"/>
    <n v="0"/>
    <n v="0"/>
    <n v="403"/>
  </r>
  <r>
    <x v="4549"/>
    <n v="0"/>
    <n v="0"/>
    <n v="0"/>
    <n v="0"/>
    <n v="379"/>
    <n v="265"/>
    <n v="0"/>
    <n v="0"/>
    <n v="0"/>
    <n v="0"/>
    <n v="644"/>
  </r>
  <r>
    <x v="4550"/>
    <n v="0"/>
    <n v="0"/>
    <n v="0"/>
    <n v="0"/>
    <n v="247"/>
    <n v="174"/>
    <n v="0"/>
    <n v="0"/>
    <n v="0"/>
    <n v="0"/>
    <n v="421"/>
  </r>
  <r>
    <x v="4551"/>
    <n v="0"/>
    <n v="0"/>
    <n v="0"/>
    <n v="0"/>
    <n v="202"/>
    <n v="181"/>
    <n v="0"/>
    <n v="0"/>
    <n v="0"/>
    <n v="0"/>
    <n v="383"/>
  </r>
  <r>
    <x v="4552"/>
    <n v="0"/>
    <n v="6"/>
    <n v="0"/>
    <n v="502"/>
    <n v="327"/>
    <n v="248"/>
    <n v="0"/>
    <n v="61"/>
    <n v="0"/>
    <n v="0"/>
    <n v="1144"/>
  </r>
  <r>
    <x v="4553"/>
    <n v="0"/>
    <n v="3"/>
    <n v="0"/>
    <n v="283"/>
    <n v="0"/>
    <n v="0"/>
    <n v="0"/>
    <n v="0"/>
    <n v="0"/>
    <n v="0"/>
    <n v="286"/>
  </r>
  <r>
    <x v="4554"/>
    <n v="0"/>
    <n v="0"/>
    <n v="0"/>
    <n v="0"/>
    <n v="0"/>
    <n v="287"/>
    <n v="0"/>
    <n v="0"/>
    <n v="0"/>
    <n v="0"/>
    <n v="287"/>
  </r>
  <r>
    <x v="4555"/>
    <n v="0"/>
    <n v="0"/>
    <n v="0"/>
    <n v="0"/>
    <n v="363"/>
    <n v="171"/>
    <n v="0"/>
    <n v="0"/>
    <n v="0"/>
    <n v="0"/>
    <n v="534"/>
  </r>
  <r>
    <x v="4556"/>
    <n v="0"/>
    <n v="0"/>
    <n v="0"/>
    <n v="0"/>
    <n v="730"/>
    <n v="562"/>
    <n v="0"/>
    <n v="0"/>
    <n v="0"/>
    <n v="0"/>
    <n v="1292"/>
  </r>
  <r>
    <x v="4557"/>
    <n v="0"/>
    <n v="21"/>
    <n v="0"/>
    <n v="0"/>
    <n v="277"/>
    <n v="527"/>
    <n v="0"/>
    <n v="0"/>
    <n v="0"/>
    <n v="0"/>
    <n v="825"/>
  </r>
  <r>
    <x v="4558"/>
    <n v="0"/>
    <n v="9"/>
    <n v="0"/>
    <n v="182"/>
    <n v="124"/>
    <n v="104"/>
    <n v="0"/>
    <n v="0"/>
    <n v="0"/>
    <n v="0"/>
    <n v="419"/>
  </r>
  <r>
    <x v="4559"/>
    <n v="0"/>
    <n v="0"/>
    <n v="0"/>
    <n v="48"/>
    <n v="55"/>
    <n v="0"/>
    <n v="0"/>
    <n v="0"/>
    <n v="0"/>
    <n v="0"/>
    <n v="103"/>
  </r>
  <r>
    <x v="4560"/>
    <n v="0"/>
    <n v="6"/>
    <n v="0"/>
    <n v="0"/>
    <n v="274"/>
    <n v="286"/>
    <n v="0"/>
    <n v="0"/>
    <n v="0"/>
    <n v="0"/>
    <n v="566"/>
  </r>
  <r>
    <x v="4561"/>
    <n v="0"/>
    <n v="27"/>
    <n v="0"/>
    <n v="0"/>
    <n v="292"/>
    <n v="360"/>
    <n v="0"/>
    <n v="0"/>
    <n v="0"/>
    <n v="0"/>
    <n v="679"/>
  </r>
  <r>
    <x v="4562"/>
    <n v="0"/>
    <n v="16"/>
    <n v="0"/>
    <n v="0"/>
    <n v="404"/>
    <n v="243"/>
    <n v="0"/>
    <n v="0"/>
    <n v="0"/>
    <n v="0"/>
    <n v="663"/>
  </r>
  <r>
    <x v="4563"/>
    <n v="0"/>
    <n v="0"/>
    <n v="0"/>
    <n v="0"/>
    <n v="305"/>
    <n v="237"/>
    <n v="0"/>
    <n v="0"/>
    <n v="0"/>
    <n v="0"/>
    <n v="542"/>
  </r>
  <r>
    <x v="4564"/>
    <n v="0"/>
    <n v="23"/>
    <n v="0"/>
    <n v="440"/>
    <n v="361"/>
    <n v="347"/>
    <n v="0"/>
    <n v="0"/>
    <n v="0"/>
    <n v="0"/>
    <n v="1171"/>
  </r>
  <r>
    <x v="4565"/>
    <n v="0"/>
    <n v="0"/>
    <n v="0"/>
    <n v="0"/>
    <n v="371"/>
    <n v="246"/>
    <n v="0"/>
    <n v="44"/>
    <n v="0"/>
    <n v="0"/>
    <n v="661"/>
  </r>
  <r>
    <x v="4566"/>
    <n v="0"/>
    <n v="0"/>
    <n v="0"/>
    <n v="0"/>
    <n v="209"/>
    <n v="69"/>
    <n v="0"/>
    <n v="0"/>
    <n v="0"/>
    <n v="0"/>
    <n v="278"/>
  </r>
  <r>
    <x v="4567"/>
    <n v="0"/>
    <n v="25"/>
    <n v="0"/>
    <n v="0"/>
    <n v="892"/>
    <n v="531"/>
    <n v="0"/>
    <n v="104"/>
    <n v="0"/>
    <n v="0"/>
    <n v="1552"/>
  </r>
  <r>
    <x v="4568"/>
    <n v="0"/>
    <n v="5"/>
    <n v="0"/>
    <n v="0"/>
    <n v="491"/>
    <n v="634"/>
    <n v="0"/>
    <n v="0"/>
    <n v="0"/>
    <n v="0"/>
    <n v="1130"/>
  </r>
  <r>
    <x v="4569"/>
    <n v="0"/>
    <n v="6"/>
    <n v="0"/>
    <n v="0"/>
    <n v="364"/>
    <n v="213"/>
    <n v="0"/>
    <n v="0"/>
    <n v="0"/>
    <n v="0"/>
    <n v="583"/>
  </r>
  <r>
    <x v="4570"/>
    <n v="0"/>
    <n v="0"/>
    <n v="0"/>
    <n v="0"/>
    <n v="0"/>
    <n v="490"/>
    <n v="0"/>
    <n v="96"/>
    <n v="0"/>
    <n v="0"/>
    <n v="586"/>
  </r>
  <r>
    <x v="4571"/>
    <n v="0"/>
    <n v="0"/>
    <n v="0"/>
    <n v="0"/>
    <n v="985"/>
    <n v="0"/>
    <n v="0"/>
    <n v="0"/>
    <n v="0"/>
    <n v="0"/>
    <n v="985"/>
  </r>
  <r>
    <x v="4572"/>
    <n v="0"/>
    <n v="0"/>
    <n v="0"/>
    <n v="0"/>
    <n v="247"/>
    <n v="187"/>
    <n v="0"/>
    <n v="0"/>
    <n v="0"/>
    <n v="0"/>
    <n v="434"/>
  </r>
  <r>
    <x v="4573"/>
    <n v="0"/>
    <n v="0"/>
    <n v="0"/>
    <n v="0"/>
    <n v="201"/>
    <n v="113"/>
    <n v="0"/>
    <n v="0"/>
    <n v="0"/>
    <n v="0"/>
    <n v="314"/>
  </r>
  <r>
    <x v="4574"/>
    <n v="0"/>
    <n v="0"/>
    <n v="0"/>
    <n v="0"/>
    <n v="378"/>
    <n v="673"/>
    <n v="0"/>
    <n v="248"/>
    <n v="0"/>
    <n v="0"/>
    <n v="1299"/>
  </r>
  <r>
    <x v="4575"/>
    <n v="0"/>
    <n v="12"/>
    <n v="0"/>
    <n v="0"/>
    <n v="151"/>
    <n v="77"/>
    <n v="0"/>
    <n v="0"/>
    <n v="0"/>
    <n v="0"/>
    <n v="240"/>
  </r>
  <r>
    <x v="4576"/>
    <n v="0"/>
    <n v="7"/>
    <n v="0"/>
    <n v="0"/>
    <n v="200"/>
    <n v="109"/>
    <n v="0"/>
    <n v="0"/>
    <n v="0"/>
    <n v="0"/>
    <n v="316"/>
  </r>
  <r>
    <x v="4577"/>
    <n v="0"/>
    <n v="35"/>
    <n v="0"/>
    <n v="0"/>
    <n v="229"/>
    <n v="183"/>
    <n v="0"/>
    <n v="0"/>
    <n v="0"/>
    <n v="0"/>
    <n v="447"/>
  </r>
  <r>
    <x v="4578"/>
    <n v="0"/>
    <n v="4"/>
    <n v="0"/>
    <n v="728"/>
    <n v="0"/>
    <n v="0"/>
    <n v="0"/>
    <n v="0"/>
    <n v="0"/>
    <n v="0"/>
    <n v="732"/>
  </r>
  <r>
    <x v="4579"/>
    <n v="0"/>
    <n v="3"/>
    <n v="0"/>
    <n v="0"/>
    <n v="508"/>
    <n v="0"/>
    <n v="0"/>
    <n v="0"/>
    <n v="0"/>
    <n v="0"/>
    <n v="511"/>
  </r>
  <r>
    <x v="4580"/>
    <n v="0"/>
    <n v="7"/>
    <n v="0"/>
    <n v="282"/>
    <n v="0"/>
    <n v="0"/>
    <n v="0"/>
    <n v="0"/>
    <n v="0"/>
    <n v="0"/>
    <n v="289"/>
  </r>
  <r>
    <x v="4581"/>
    <n v="0"/>
    <n v="3"/>
    <n v="0"/>
    <n v="0"/>
    <n v="137"/>
    <n v="0"/>
    <n v="0"/>
    <n v="0"/>
    <n v="0"/>
    <n v="0"/>
    <n v="140"/>
  </r>
  <r>
    <x v="4582"/>
    <n v="0"/>
    <n v="17"/>
    <n v="0"/>
    <n v="0"/>
    <n v="310"/>
    <n v="395"/>
    <n v="0"/>
    <n v="0"/>
    <n v="0"/>
    <n v="0"/>
    <n v="722"/>
  </r>
  <r>
    <x v="4583"/>
    <n v="0"/>
    <n v="0"/>
    <n v="0"/>
    <n v="0"/>
    <n v="0"/>
    <n v="0"/>
    <n v="16"/>
    <n v="63"/>
    <n v="70"/>
    <n v="0"/>
    <n v="149"/>
  </r>
  <r>
    <x v="4584"/>
    <n v="0"/>
    <n v="0"/>
    <n v="0"/>
    <n v="0"/>
    <n v="0"/>
    <n v="0"/>
    <n v="21"/>
    <n v="99"/>
    <n v="68"/>
    <n v="0"/>
    <n v="188"/>
  </r>
  <r>
    <x v="4585"/>
    <n v="0"/>
    <n v="0"/>
    <n v="0"/>
    <n v="0"/>
    <n v="0"/>
    <n v="0"/>
    <n v="28"/>
    <n v="47"/>
    <n v="66"/>
    <n v="0"/>
    <n v="141"/>
  </r>
  <r>
    <x v="4586"/>
    <n v="0"/>
    <n v="0"/>
    <n v="0"/>
    <n v="0"/>
    <n v="0"/>
    <n v="0"/>
    <n v="9"/>
    <n v="58"/>
    <n v="54"/>
    <n v="0"/>
    <n v="121"/>
  </r>
  <r>
    <x v="4587"/>
    <n v="0"/>
    <n v="0"/>
    <n v="0"/>
    <n v="0"/>
    <n v="0"/>
    <n v="0"/>
    <n v="158"/>
    <n v="46"/>
    <n v="156"/>
    <n v="0"/>
    <n v="360"/>
  </r>
  <r>
    <x v="4588"/>
    <n v="0"/>
    <n v="0"/>
    <n v="0"/>
    <n v="0"/>
    <n v="0"/>
    <n v="0"/>
    <n v="13"/>
    <n v="146"/>
    <n v="108"/>
    <n v="0"/>
    <n v="267"/>
  </r>
  <r>
    <x v="4589"/>
    <n v="0"/>
    <n v="0"/>
    <n v="0"/>
    <n v="0"/>
    <n v="0"/>
    <n v="0"/>
    <n v="17"/>
    <n v="93"/>
    <n v="79"/>
    <n v="0"/>
    <n v="189"/>
  </r>
  <r>
    <x v="4590"/>
    <n v="0"/>
    <n v="0"/>
    <n v="0"/>
    <n v="0"/>
    <n v="0"/>
    <n v="0"/>
    <n v="34"/>
    <n v="48"/>
    <n v="57"/>
    <n v="0"/>
    <n v="139"/>
  </r>
  <r>
    <x v="4591"/>
    <n v="0"/>
    <n v="0"/>
    <n v="0"/>
    <n v="0"/>
    <n v="0"/>
    <n v="0"/>
    <n v="30"/>
    <n v="0"/>
    <n v="125"/>
    <n v="0"/>
    <n v="155"/>
  </r>
  <r>
    <x v="4592"/>
    <n v="0"/>
    <n v="0"/>
    <n v="0"/>
    <n v="0"/>
    <n v="0"/>
    <n v="0"/>
    <n v="0"/>
    <n v="122"/>
    <n v="0"/>
    <n v="0"/>
    <n v="122"/>
  </r>
  <r>
    <x v="4593"/>
    <n v="0"/>
    <n v="0"/>
    <n v="0"/>
    <n v="0"/>
    <n v="0"/>
    <n v="0"/>
    <n v="35"/>
    <n v="65"/>
    <n v="52"/>
    <n v="0"/>
    <n v="152"/>
  </r>
  <r>
    <x v="4594"/>
    <n v="0"/>
    <n v="0"/>
    <n v="0"/>
    <n v="0"/>
    <n v="0"/>
    <n v="0"/>
    <n v="5"/>
    <n v="111"/>
    <n v="88"/>
    <n v="0"/>
    <n v="204"/>
  </r>
  <r>
    <x v="4595"/>
    <n v="0"/>
    <n v="0"/>
    <n v="0"/>
    <n v="0"/>
    <n v="0"/>
    <n v="0"/>
    <n v="24"/>
    <n v="77"/>
    <n v="83"/>
    <n v="0"/>
    <n v="184"/>
  </r>
  <r>
    <x v="4596"/>
    <n v="0"/>
    <n v="0"/>
    <n v="0"/>
    <n v="0"/>
    <n v="0"/>
    <n v="0"/>
    <n v="20"/>
    <n v="32"/>
    <n v="32"/>
    <n v="0"/>
    <n v="84"/>
  </r>
  <r>
    <x v="4597"/>
    <n v="0"/>
    <n v="0"/>
    <n v="0"/>
    <n v="0"/>
    <n v="0"/>
    <n v="0"/>
    <n v="27"/>
    <n v="94"/>
    <n v="138"/>
    <n v="0"/>
    <n v="259"/>
  </r>
  <r>
    <x v="4598"/>
    <n v="0"/>
    <n v="0"/>
    <n v="0"/>
    <n v="0"/>
    <n v="0"/>
    <n v="0"/>
    <n v="16"/>
    <n v="69"/>
    <n v="77"/>
    <n v="0"/>
    <n v="162"/>
  </r>
  <r>
    <x v="4599"/>
    <n v="0"/>
    <n v="0"/>
    <n v="0"/>
    <n v="0"/>
    <n v="0"/>
    <n v="0"/>
    <n v="22"/>
    <n v="67"/>
    <n v="55"/>
    <n v="0"/>
    <n v="144"/>
  </r>
  <r>
    <x v="4600"/>
    <n v="0"/>
    <n v="0"/>
    <n v="0"/>
    <n v="0"/>
    <n v="0"/>
    <n v="0"/>
    <n v="70"/>
    <n v="61"/>
    <n v="111"/>
    <n v="0"/>
    <n v="242"/>
  </r>
  <r>
    <x v="4601"/>
    <n v="0"/>
    <n v="0"/>
    <n v="0"/>
    <n v="0"/>
    <n v="0"/>
    <n v="0"/>
    <n v="38"/>
    <n v="128"/>
    <n v="101"/>
    <n v="0"/>
    <n v="267"/>
  </r>
  <r>
    <x v="4602"/>
    <n v="0"/>
    <n v="0"/>
    <n v="0"/>
    <n v="0"/>
    <n v="0"/>
    <n v="0"/>
    <n v="5"/>
    <n v="23"/>
    <n v="23"/>
    <n v="0"/>
    <n v="51"/>
  </r>
  <r>
    <x v="4603"/>
    <n v="0"/>
    <n v="0"/>
    <n v="0"/>
    <n v="0"/>
    <n v="0"/>
    <n v="0"/>
    <n v="51"/>
    <n v="46"/>
    <n v="38"/>
    <n v="0"/>
    <n v="135"/>
  </r>
  <r>
    <x v="4604"/>
    <n v="0"/>
    <n v="0"/>
    <n v="0"/>
    <n v="0"/>
    <n v="0"/>
    <n v="0"/>
    <n v="11"/>
    <n v="106"/>
    <n v="91"/>
    <n v="0"/>
    <n v="208"/>
  </r>
  <r>
    <x v="4605"/>
    <n v="0"/>
    <n v="0"/>
    <n v="0"/>
    <n v="0"/>
    <n v="0"/>
    <n v="0"/>
    <n v="27"/>
    <n v="123"/>
    <n v="86"/>
    <n v="0"/>
    <n v="236"/>
  </r>
  <r>
    <x v="4606"/>
    <n v="0"/>
    <n v="0"/>
    <n v="0"/>
    <n v="0"/>
    <n v="0"/>
    <n v="0"/>
    <n v="40"/>
    <n v="102"/>
    <n v="84"/>
    <n v="0"/>
    <n v="226"/>
  </r>
  <r>
    <x v="4607"/>
    <n v="0"/>
    <n v="0"/>
    <n v="0"/>
    <n v="0"/>
    <n v="0"/>
    <n v="0"/>
    <n v="26"/>
    <n v="107"/>
    <n v="87"/>
    <n v="0"/>
    <n v="220"/>
  </r>
  <r>
    <x v="4608"/>
    <n v="0"/>
    <n v="0"/>
    <n v="0"/>
    <n v="0"/>
    <n v="0"/>
    <n v="0"/>
    <n v="11"/>
    <n v="70"/>
    <n v="75"/>
    <n v="0"/>
    <n v="156"/>
  </r>
  <r>
    <x v="4609"/>
    <n v="0"/>
    <n v="0"/>
    <n v="0"/>
    <n v="0"/>
    <n v="0"/>
    <n v="0"/>
    <n v="0"/>
    <n v="59"/>
    <n v="61"/>
    <n v="0"/>
    <n v="120"/>
  </r>
  <r>
    <x v="4610"/>
    <n v="0"/>
    <n v="0"/>
    <n v="0"/>
    <n v="0"/>
    <n v="0"/>
    <n v="0"/>
    <n v="154"/>
    <n v="90"/>
    <n v="182"/>
    <n v="0"/>
    <n v="426"/>
  </r>
  <r>
    <x v="4611"/>
    <n v="0"/>
    <n v="0"/>
    <n v="0"/>
    <n v="0"/>
    <n v="0"/>
    <n v="0"/>
    <n v="30"/>
    <n v="86"/>
    <n v="89"/>
    <n v="0"/>
    <n v="205"/>
  </r>
  <r>
    <x v="4612"/>
    <n v="0"/>
    <n v="0"/>
    <n v="0"/>
    <n v="0"/>
    <n v="0"/>
    <n v="0"/>
    <n v="10"/>
    <n v="64"/>
    <n v="85"/>
    <n v="0"/>
    <n v="159"/>
  </r>
  <r>
    <x v="4613"/>
    <n v="0"/>
    <n v="0"/>
    <n v="0"/>
    <n v="0"/>
    <n v="0"/>
    <n v="0"/>
    <n v="23"/>
    <n v="103"/>
    <n v="73"/>
    <n v="0"/>
    <n v="199"/>
  </r>
  <r>
    <x v="4614"/>
    <n v="0"/>
    <n v="0"/>
    <n v="0"/>
    <n v="0"/>
    <n v="0"/>
    <n v="0"/>
    <n v="6"/>
    <n v="24"/>
    <n v="7"/>
    <n v="0"/>
    <n v="37"/>
  </r>
  <r>
    <x v="4615"/>
    <n v="0"/>
    <n v="0"/>
    <n v="0"/>
    <n v="0"/>
    <n v="0"/>
    <n v="0"/>
    <n v="8"/>
    <n v="96"/>
    <n v="71"/>
    <n v="0"/>
    <n v="175"/>
  </r>
  <r>
    <x v="4616"/>
    <n v="0"/>
    <n v="0"/>
    <n v="0"/>
    <n v="0"/>
    <n v="0"/>
    <n v="0"/>
    <n v="20"/>
    <n v="173"/>
    <n v="131"/>
    <n v="0"/>
    <n v="324"/>
  </r>
  <r>
    <x v="4617"/>
    <n v="0"/>
    <n v="0"/>
    <n v="0"/>
    <n v="0"/>
    <n v="0"/>
    <n v="0"/>
    <n v="19"/>
    <n v="140"/>
    <n v="114"/>
    <n v="0"/>
    <n v="273"/>
  </r>
  <r>
    <x v="4618"/>
    <n v="0"/>
    <n v="0"/>
    <n v="0"/>
    <n v="0"/>
    <n v="0"/>
    <n v="0"/>
    <n v="32"/>
    <n v="72"/>
    <n v="32"/>
    <n v="0"/>
    <n v="136"/>
  </r>
  <r>
    <x v="4619"/>
    <n v="0"/>
    <n v="0"/>
    <n v="0"/>
    <n v="0"/>
    <n v="0"/>
    <n v="0"/>
    <n v="9"/>
    <n v="0"/>
    <n v="18"/>
    <n v="0"/>
    <n v="27"/>
  </r>
  <r>
    <x v="4620"/>
    <n v="0"/>
    <n v="0"/>
    <n v="0"/>
    <n v="0"/>
    <n v="0"/>
    <n v="0"/>
    <n v="33"/>
    <n v="102"/>
    <n v="128"/>
    <n v="0"/>
    <n v="263"/>
  </r>
  <r>
    <x v="4621"/>
    <n v="0"/>
    <n v="0"/>
    <n v="0"/>
    <n v="0"/>
    <n v="0"/>
    <n v="0"/>
    <n v="36"/>
    <n v="64"/>
    <n v="72"/>
    <n v="0"/>
    <n v="172"/>
  </r>
  <r>
    <x v="4622"/>
    <n v="0"/>
    <n v="0"/>
    <n v="0"/>
    <n v="0"/>
    <n v="0"/>
    <n v="0"/>
    <n v="15"/>
    <n v="31"/>
    <n v="22"/>
    <n v="0"/>
    <n v="68"/>
  </r>
  <r>
    <x v="4623"/>
    <n v="0"/>
    <n v="0"/>
    <n v="0"/>
    <n v="0"/>
    <n v="0"/>
    <n v="0"/>
    <n v="43"/>
    <n v="108"/>
    <n v="67"/>
    <n v="0"/>
    <n v="218"/>
  </r>
  <r>
    <x v="4624"/>
    <n v="0"/>
    <n v="0"/>
    <n v="0"/>
    <n v="0"/>
    <n v="0"/>
    <n v="0"/>
    <n v="14"/>
    <n v="56"/>
    <n v="63"/>
    <n v="0"/>
    <n v="133"/>
  </r>
  <r>
    <x v="4625"/>
    <n v="0"/>
    <n v="0"/>
    <n v="0"/>
    <n v="0"/>
    <n v="0"/>
    <n v="0"/>
    <n v="16"/>
    <n v="77"/>
    <n v="55"/>
    <n v="0"/>
    <n v="148"/>
  </r>
  <r>
    <x v="4626"/>
    <n v="0"/>
    <n v="0"/>
    <n v="0"/>
    <n v="0"/>
    <n v="0"/>
    <n v="0"/>
    <n v="18"/>
    <n v="82"/>
    <n v="71"/>
    <n v="0"/>
    <n v="171"/>
  </r>
  <r>
    <x v="4627"/>
    <n v="0"/>
    <n v="0"/>
    <n v="0"/>
    <n v="0"/>
    <n v="0"/>
    <n v="0"/>
    <n v="35"/>
    <n v="131"/>
    <n v="107"/>
    <n v="0"/>
    <n v="273"/>
  </r>
  <r>
    <x v="4628"/>
    <n v="0"/>
    <n v="0"/>
    <n v="0"/>
    <n v="0"/>
    <n v="0"/>
    <n v="0"/>
    <n v="20"/>
    <n v="53"/>
    <n v="61"/>
    <n v="0"/>
    <n v="134"/>
  </r>
  <r>
    <x v="4629"/>
    <n v="0"/>
    <n v="0"/>
    <n v="0"/>
    <n v="0"/>
    <n v="0"/>
    <n v="0"/>
    <n v="22"/>
    <n v="81"/>
    <n v="85"/>
    <n v="0"/>
    <n v="188"/>
  </r>
  <r>
    <x v="4630"/>
    <n v="0"/>
    <n v="0"/>
    <n v="0"/>
    <n v="0"/>
    <n v="0"/>
    <n v="0"/>
    <n v="24"/>
    <n v="104"/>
    <n v="126"/>
    <n v="0"/>
    <n v="254"/>
  </r>
  <r>
    <x v="4631"/>
    <n v="0"/>
    <n v="0"/>
    <n v="0"/>
    <n v="0"/>
    <n v="0"/>
    <n v="0"/>
    <n v="11"/>
    <n v="25"/>
    <n v="42"/>
    <n v="0"/>
    <n v="78"/>
  </r>
  <r>
    <x v="4632"/>
    <n v="0"/>
    <n v="0"/>
    <n v="0"/>
    <n v="0"/>
    <n v="0"/>
    <n v="0"/>
    <n v="26"/>
    <n v="117"/>
    <n v="87"/>
    <n v="0"/>
    <n v="230"/>
  </r>
  <r>
    <x v="4633"/>
    <n v="0"/>
    <n v="0"/>
    <n v="0"/>
    <n v="0"/>
    <n v="0"/>
    <n v="0"/>
    <n v="17"/>
    <n v="90"/>
    <n v="76"/>
    <n v="0"/>
    <n v="183"/>
  </r>
  <r>
    <x v="4634"/>
    <n v="0"/>
    <n v="0"/>
    <n v="0"/>
    <n v="0"/>
    <n v="0"/>
    <n v="0"/>
    <n v="23"/>
    <n v="72"/>
    <n v="91"/>
    <n v="0"/>
    <n v="186"/>
  </r>
  <r>
    <x v="4635"/>
    <n v="0"/>
    <n v="0"/>
    <n v="0"/>
    <n v="0"/>
    <n v="0"/>
    <n v="0"/>
    <n v="40"/>
    <n v="87"/>
    <n v="105"/>
    <n v="0"/>
    <n v="232"/>
  </r>
  <r>
    <x v="4636"/>
    <n v="0"/>
    <n v="0"/>
    <n v="0"/>
    <n v="0"/>
    <n v="0"/>
    <n v="0"/>
    <n v="28"/>
    <n v="96"/>
    <n v="113"/>
    <n v="0"/>
    <n v="237"/>
  </r>
  <r>
    <x v="4637"/>
    <n v="0"/>
    <n v="0"/>
    <n v="0"/>
    <n v="0"/>
    <n v="0"/>
    <n v="0"/>
    <n v="38"/>
    <n v="18"/>
    <n v="47"/>
    <n v="0"/>
    <n v="103"/>
  </r>
  <r>
    <x v="4638"/>
    <n v="0"/>
    <n v="0"/>
    <n v="0"/>
    <n v="0"/>
    <n v="0"/>
    <n v="0"/>
    <n v="43"/>
    <n v="74"/>
    <n v="90"/>
    <n v="0"/>
    <n v="207"/>
  </r>
  <r>
    <x v="4639"/>
    <n v="0"/>
    <n v="0"/>
    <n v="0"/>
    <n v="0"/>
    <n v="0"/>
    <n v="0"/>
    <n v="35"/>
    <n v="174"/>
    <n v="213"/>
    <n v="0"/>
    <n v="422"/>
  </r>
  <r>
    <x v="4640"/>
    <n v="0"/>
    <n v="0"/>
    <n v="0"/>
    <n v="0"/>
    <n v="0"/>
    <n v="0"/>
    <n v="27"/>
    <n v="31"/>
    <n v="64"/>
    <n v="0"/>
    <n v="122"/>
  </r>
  <r>
    <x v="4641"/>
    <n v="0"/>
    <n v="0"/>
    <n v="0"/>
    <n v="0"/>
    <n v="0"/>
    <n v="0"/>
    <n v="47"/>
    <n v="78"/>
    <n v="76"/>
    <n v="0"/>
    <n v="201"/>
  </r>
  <r>
    <x v="4642"/>
    <n v="0"/>
    <n v="0"/>
    <n v="0"/>
    <n v="0"/>
    <n v="0"/>
    <n v="0"/>
    <n v="19"/>
    <n v="105"/>
    <n v="94"/>
    <n v="0"/>
    <n v="218"/>
  </r>
  <r>
    <x v="4643"/>
    <n v="0"/>
    <n v="0"/>
    <n v="0"/>
    <n v="0"/>
    <n v="0"/>
    <n v="0"/>
    <n v="32"/>
    <n v="47"/>
    <n v="108"/>
    <n v="0"/>
    <n v="187"/>
  </r>
  <r>
    <x v="4644"/>
    <n v="0"/>
    <n v="0"/>
    <n v="0"/>
    <n v="0"/>
    <n v="0"/>
    <n v="0"/>
    <n v="78"/>
    <n v="74"/>
    <n v="76"/>
    <n v="0"/>
    <n v="228"/>
  </r>
  <r>
    <x v="4645"/>
    <n v="0"/>
    <n v="0"/>
    <n v="0"/>
    <n v="0"/>
    <n v="0"/>
    <n v="0"/>
    <n v="134"/>
    <n v="44"/>
    <n v="88"/>
    <n v="0"/>
    <n v="266"/>
  </r>
  <r>
    <x v="4646"/>
    <n v="0"/>
    <n v="0"/>
    <n v="0"/>
    <n v="0"/>
    <n v="0"/>
    <n v="0"/>
    <n v="44"/>
    <n v="113"/>
    <n v="161"/>
    <n v="0"/>
    <n v="318"/>
  </r>
  <r>
    <x v="4647"/>
    <n v="0"/>
    <n v="0"/>
    <n v="0"/>
    <n v="0"/>
    <n v="0"/>
    <n v="0"/>
    <n v="29"/>
    <n v="44"/>
    <n v="80"/>
    <n v="0"/>
    <n v="153"/>
  </r>
  <r>
    <x v="4648"/>
    <n v="0"/>
    <n v="0"/>
    <n v="0"/>
    <n v="0"/>
    <n v="0"/>
    <n v="0"/>
    <n v="0"/>
    <n v="86"/>
    <n v="101"/>
    <n v="0"/>
    <n v="187"/>
  </r>
  <r>
    <x v="4649"/>
    <n v="0"/>
    <n v="0"/>
    <n v="0"/>
    <n v="0"/>
    <n v="0"/>
    <n v="0"/>
    <n v="30"/>
    <n v="152"/>
    <n v="113"/>
    <n v="0"/>
    <n v="295"/>
  </r>
  <r>
    <x v="4650"/>
    <n v="0"/>
    <n v="0"/>
    <n v="0"/>
    <n v="0"/>
    <n v="0"/>
    <n v="0"/>
    <n v="0"/>
    <n v="57"/>
    <n v="66"/>
    <n v="0"/>
    <n v="123"/>
  </r>
  <r>
    <x v="4651"/>
    <n v="0"/>
    <n v="0"/>
    <n v="0"/>
    <n v="0"/>
    <n v="0"/>
    <n v="0"/>
    <n v="28"/>
    <n v="185"/>
    <n v="164"/>
    <n v="0"/>
    <n v="377"/>
  </r>
  <r>
    <x v="4652"/>
    <n v="0"/>
    <n v="0"/>
    <n v="0"/>
    <n v="0"/>
    <n v="0"/>
    <n v="0"/>
    <n v="42"/>
    <n v="96"/>
    <n v="73"/>
    <n v="0"/>
    <n v="211"/>
  </r>
  <r>
    <x v="4653"/>
    <n v="0"/>
    <n v="0"/>
    <n v="0"/>
    <n v="0"/>
    <n v="0"/>
    <n v="0"/>
    <n v="56"/>
    <n v="86"/>
    <n v="144"/>
    <n v="0"/>
    <n v="286"/>
  </r>
  <r>
    <x v="4654"/>
    <n v="0"/>
    <n v="0"/>
    <n v="0"/>
    <n v="0"/>
    <n v="0"/>
    <n v="0"/>
    <n v="50"/>
    <n v="96"/>
    <n v="122"/>
    <n v="0"/>
    <n v="268"/>
  </r>
  <r>
    <x v="4655"/>
    <n v="0"/>
    <n v="0"/>
    <n v="0"/>
    <n v="0"/>
    <n v="0"/>
    <n v="0"/>
    <n v="22"/>
    <n v="185"/>
    <n v="177"/>
    <n v="0"/>
    <n v="384"/>
  </r>
  <r>
    <x v="4656"/>
    <n v="0"/>
    <n v="0"/>
    <n v="0"/>
    <n v="0"/>
    <n v="0"/>
    <n v="0"/>
    <n v="24"/>
    <n v="98"/>
    <n v="90"/>
    <n v="0"/>
    <n v="212"/>
  </r>
  <r>
    <x v="4657"/>
    <n v="0"/>
    <n v="0"/>
    <n v="0"/>
    <n v="0"/>
    <n v="0"/>
    <n v="0"/>
    <n v="20"/>
    <n v="129"/>
    <n v="52"/>
    <n v="0"/>
    <n v="201"/>
  </r>
  <r>
    <x v="4658"/>
    <n v="0"/>
    <n v="0"/>
    <n v="0"/>
    <n v="0"/>
    <n v="0"/>
    <n v="0"/>
    <n v="15"/>
    <n v="68"/>
    <n v="80"/>
    <n v="0"/>
    <n v="163"/>
  </r>
  <r>
    <x v="4659"/>
    <n v="0"/>
    <n v="0"/>
    <n v="0"/>
    <n v="0"/>
    <n v="0"/>
    <n v="0"/>
    <n v="30"/>
    <n v="77"/>
    <n v="73"/>
    <n v="0"/>
    <n v="180"/>
  </r>
  <r>
    <x v="4660"/>
    <n v="0"/>
    <n v="0"/>
    <n v="0"/>
    <n v="0"/>
    <n v="0"/>
    <n v="0"/>
    <n v="27"/>
    <n v="120"/>
    <n v="106"/>
    <n v="0"/>
    <n v="253"/>
  </r>
  <r>
    <x v="4661"/>
    <n v="0"/>
    <n v="0"/>
    <n v="0"/>
    <n v="0"/>
    <n v="0"/>
    <n v="0"/>
    <n v="52"/>
    <n v="68"/>
    <n v="76"/>
    <n v="0"/>
    <n v="196"/>
  </r>
  <r>
    <x v="4662"/>
    <n v="0"/>
    <n v="0"/>
    <n v="0"/>
    <n v="0"/>
    <n v="0"/>
    <n v="0"/>
    <n v="24"/>
    <n v="81"/>
    <n v="102"/>
    <n v="0"/>
    <n v="207"/>
  </r>
  <r>
    <x v="4663"/>
    <n v="0"/>
    <n v="0"/>
    <n v="0"/>
    <n v="0"/>
    <n v="0"/>
    <n v="0"/>
    <n v="44"/>
    <n v="149"/>
    <n v="158"/>
    <n v="0"/>
    <n v="351"/>
  </r>
  <r>
    <x v="4664"/>
    <n v="0"/>
    <n v="0"/>
    <n v="0"/>
    <n v="0"/>
    <n v="0"/>
    <n v="0"/>
    <n v="149"/>
    <n v="57"/>
    <n v="88"/>
    <n v="0"/>
    <n v="294"/>
  </r>
  <r>
    <x v="4665"/>
    <n v="0"/>
    <n v="0"/>
    <n v="0"/>
    <n v="0"/>
    <n v="0"/>
    <n v="0"/>
    <n v="7"/>
    <n v="46"/>
    <n v="49"/>
    <n v="0"/>
    <n v="102"/>
  </r>
  <r>
    <x v="4666"/>
    <n v="0"/>
    <n v="0"/>
    <n v="0"/>
    <n v="0"/>
    <n v="0"/>
    <n v="0"/>
    <n v="14"/>
    <n v="71"/>
    <n v="96"/>
    <n v="0"/>
    <n v="181"/>
  </r>
  <r>
    <x v="4667"/>
    <n v="0"/>
    <n v="0"/>
    <n v="0"/>
    <n v="0"/>
    <n v="0"/>
    <n v="0"/>
    <n v="35"/>
    <n v="57"/>
    <n v="108"/>
    <n v="0"/>
    <n v="200"/>
  </r>
  <r>
    <x v="4668"/>
    <n v="0"/>
    <n v="0"/>
    <n v="0"/>
    <n v="0"/>
    <n v="0"/>
    <n v="0"/>
    <n v="30"/>
    <n v="182"/>
    <n v="143"/>
    <n v="0"/>
    <n v="355"/>
  </r>
  <r>
    <x v="4669"/>
    <n v="0"/>
    <n v="0"/>
    <n v="0"/>
    <n v="0"/>
    <n v="0"/>
    <n v="0"/>
    <n v="18"/>
    <n v="77"/>
    <n v="74"/>
    <n v="0"/>
    <n v="169"/>
  </r>
  <r>
    <x v="4670"/>
    <n v="0"/>
    <n v="0"/>
    <n v="0"/>
    <n v="0"/>
    <n v="0"/>
    <n v="0"/>
    <n v="40"/>
    <n v="85"/>
    <n v="90"/>
    <n v="0"/>
    <n v="215"/>
  </r>
  <r>
    <x v="4671"/>
    <n v="0"/>
    <n v="0"/>
    <n v="0"/>
    <n v="0"/>
    <n v="0"/>
    <n v="0"/>
    <n v="14"/>
    <n v="86"/>
    <n v="142"/>
    <n v="0"/>
    <n v="242"/>
  </r>
  <r>
    <x v="4672"/>
    <n v="0"/>
    <n v="0"/>
    <n v="0"/>
    <n v="0"/>
    <n v="0"/>
    <n v="0"/>
    <n v="41"/>
    <n v="191"/>
    <n v="138"/>
    <n v="0"/>
    <n v="370"/>
  </r>
  <r>
    <x v="4673"/>
    <n v="0"/>
    <n v="0"/>
    <n v="0"/>
    <n v="0"/>
    <n v="0"/>
    <n v="0"/>
    <n v="56"/>
    <n v="51"/>
    <n v="78"/>
    <n v="0"/>
    <n v="185"/>
  </r>
  <r>
    <x v="4674"/>
    <n v="0"/>
    <n v="0"/>
    <n v="0"/>
    <n v="0"/>
    <n v="0"/>
    <n v="0"/>
    <n v="25"/>
    <n v="51"/>
    <n v="61"/>
    <n v="0"/>
    <n v="137"/>
  </r>
  <r>
    <x v="4675"/>
    <n v="0"/>
    <n v="0"/>
    <n v="0"/>
    <n v="0"/>
    <n v="0"/>
    <n v="0"/>
    <n v="8"/>
    <n v="18"/>
    <n v="32"/>
    <n v="0"/>
    <n v="58"/>
  </r>
  <r>
    <x v="4676"/>
    <n v="0"/>
    <n v="21"/>
    <n v="0"/>
    <n v="0"/>
    <n v="733"/>
    <n v="480"/>
    <n v="0"/>
    <n v="0"/>
    <n v="0"/>
    <n v="0"/>
    <n v="1234"/>
  </r>
  <r>
    <x v="4677"/>
    <n v="0"/>
    <n v="10"/>
    <n v="0"/>
    <n v="0"/>
    <n v="431"/>
    <n v="222"/>
    <n v="0"/>
    <n v="40"/>
    <n v="33"/>
    <n v="0"/>
    <n v="736"/>
  </r>
  <r>
    <x v="4678"/>
    <n v="0"/>
    <n v="0"/>
    <n v="0"/>
    <n v="0"/>
    <n v="468"/>
    <n v="458"/>
    <n v="0"/>
    <n v="0"/>
    <n v="0"/>
    <n v="0"/>
    <n v="926"/>
  </r>
  <r>
    <x v="4679"/>
    <n v="0"/>
    <n v="0"/>
    <n v="0"/>
    <n v="0"/>
    <n v="0"/>
    <n v="299"/>
    <n v="0"/>
    <n v="0"/>
    <n v="0"/>
    <n v="0"/>
    <n v="299"/>
  </r>
  <r>
    <x v="4680"/>
    <n v="0"/>
    <n v="11"/>
    <n v="0"/>
    <n v="0"/>
    <n v="0"/>
    <n v="356"/>
    <n v="0"/>
    <n v="0"/>
    <n v="0"/>
    <n v="0"/>
    <n v="367"/>
  </r>
  <r>
    <x v="4681"/>
    <n v="0"/>
    <n v="10"/>
    <n v="0"/>
    <n v="0"/>
    <n v="362"/>
    <n v="157"/>
    <n v="0"/>
    <n v="0"/>
    <n v="0"/>
    <n v="0"/>
    <n v="529"/>
  </r>
  <r>
    <x v="4682"/>
    <n v="0"/>
    <n v="0"/>
    <n v="0"/>
    <n v="0"/>
    <n v="38"/>
    <n v="38"/>
    <n v="0"/>
    <n v="0"/>
    <n v="0"/>
    <n v="0"/>
    <n v="76"/>
  </r>
  <r>
    <x v="4683"/>
    <n v="0"/>
    <n v="10"/>
    <n v="0"/>
    <n v="0"/>
    <n v="252"/>
    <n v="98"/>
    <n v="0"/>
    <n v="0"/>
    <n v="0"/>
    <n v="0"/>
    <n v="360"/>
  </r>
  <r>
    <x v="4684"/>
    <n v="0"/>
    <n v="11"/>
    <n v="0"/>
    <n v="483"/>
    <n v="0"/>
    <n v="0"/>
    <n v="0"/>
    <n v="0"/>
    <n v="0"/>
    <n v="0"/>
    <n v="494"/>
  </r>
  <r>
    <x v="4685"/>
    <n v="0"/>
    <n v="0"/>
    <n v="0"/>
    <n v="168"/>
    <n v="452"/>
    <n v="588"/>
    <n v="0"/>
    <n v="219"/>
    <n v="0"/>
    <n v="0"/>
    <n v="1427"/>
  </r>
  <r>
    <x v="4686"/>
    <n v="0"/>
    <n v="0"/>
    <n v="0"/>
    <n v="0"/>
    <n v="264"/>
    <n v="83"/>
    <n v="0"/>
    <n v="0"/>
    <n v="0"/>
    <n v="0"/>
    <n v="347"/>
  </r>
  <r>
    <x v="4687"/>
    <n v="0"/>
    <n v="7"/>
    <n v="0"/>
    <n v="0"/>
    <n v="530"/>
    <n v="217"/>
    <n v="0"/>
    <n v="0"/>
    <n v="0"/>
    <n v="0"/>
    <n v="754"/>
  </r>
  <r>
    <x v="4688"/>
    <n v="0"/>
    <n v="13"/>
    <n v="0"/>
    <n v="442"/>
    <n v="362"/>
    <n v="275"/>
    <n v="0"/>
    <n v="0"/>
    <n v="0"/>
    <n v="0"/>
    <n v="1092"/>
  </r>
  <r>
    <x v="4689"/>
    <n v="0"/>
    <n v="0"/>
    <n v="0"/>
    <n v="463"/>
    <n v="0"/>
    <n v="0"/>
    <n v="0"/>
    <n v="0"/>
    <n v="0"/>
    <n v="0"/>
    <n v="463"/>
  </r>
  <r>
    <x v="4690"/>
    <n v="0"/>
    <n v="0"/>
    <n v="0"/>
    <n v="0"/>
    <n v="463"/>
    <n v="483"/>
    <n v="0"/>
    <n v="0"/>
    <n v="0"/>
    <n v="0"/>
    <n v="946"/>
  </r>
  <r>
    <x v="4691"/>
    <n v="0"/>
    <n v="0"/>
    <n v="0"/>
    <n v="0"/>
    <n v="735"/>
    <n v="429"/>
    <n v="0"/>
    <n v="0"/>
    <n v="0"/>
    <n v="0"/>
    <n v="1164"/>
  </r>
  <r>
    <x v="4692"/>
    <n v="0"/>
    <n v="0"/>
    <n v="0"/>
    <n v="0"/>
    <n v="596"/>
    <n v="529"/>
    <n v="0"/>
    <n v="0"/>
    <n v="0"/>
    <n v="0"/>
    <n v="1125"/>
  </r>
  <r>
    <x v="4693"/>
    <n v="0"/>
    <n v="5"/>
    <n v="0"/>
    <n v="0"/>
    <n v="95"/>
    <n v="60"/>
    <n v="0"/>
    <n v="0"/>
    <n v="0"/>
    <n v="0"/>
    <n v="160"/>
  </r>
  <r>
    <x v="4694"/>
    <n v="0"/>
    <n v="13"/>
    <n v="0"/>
    <n v="0"/>
    <n v="174"/>
    <n v="501"/>
    <n v="0"/>
    <n v="146"/>
    <n v="0"/>
    <n v="0"/>
    <n v="834"/>
  </r>
  <r>
    <x v="4695"/>
    <n v="0"/>
    <n v="8"/>
    <n v="0"/>
    <n v="0"/>
    <n v="0"/>
    <n v="181"/>
    <n v="0"/>
    <n v="0"/>
    <n v="0"/>
    <n v="0"/>
    <n v="189"/>
  </r>
  <r>
    <x v="4696"/>
    <n v="0"/>
    <n v="0"/>
    <n v="0"/>
    <n v="317"/>
    <n v="0"/>
    <n v="0"/>
    <n v="0"/>
    <n v="0"/>
    <n v="0"/>
    <n v="0"/>
    <n v="317"/>
  </r>
  <r>
    <x v="4697"/>
    <n v="0"/>
    <n v="0"/>
    <n v="0"/>
    <n v="0"/>
    <n v="0"/>
    <n v="316"/>
    <n v="0"/>
    <n v="0"/>
    <n v="0"/>
    <n v="0"/>
    <n v="316"/>
  </r>
  <r>
    <x v="4698"/>
    <n v="0"/>
    <n v="14"/>
    <n v="0"/>
    <n v="0"/>
    <n v="245"/>
    <n v="568"/>
    <n v="0"/>
    <n v="0"/>
    <n v="0"/>
    <n v="0"/>
    <n v="827"/>
  </r>
  <r>
    <x v="4699"/>
    <n v="0"/>
    <n v="0"/>
    <n v="0"/>
    <n v="20"/>
    <n v="0"/>
    <n v="0"/>
    <n v="0"/>
    <n v="18"/>
    <n v="14"/>
    <n v="0"/>
    <n v="52"/>
  </r>
  <r>
    <x v="4700"/>
    <n v="0"/>
    <n v="3"/>
    <n v="0"/>
    <n v="0"/>
    <n v="343"/>
    <n v="0"/>
    <n v="0"/>
    <n v="0"/>
    <n v="0"/>
    <n v="0"/>
    <n v="346"/>
  </r>
  <r>
    <x v="4701"/>
    <n v="0"/>
    <n v="14"/>
    <n v="0"/>
    <n v="0"/>
    <n v="324"/>
    <n v="205"/>
    <n v="0"/>
    <n v="0"/>
    <n v="0"/>
    <n v="0"/>
    <n v="543"/>
  </r>
  <r>
    <x v="4702"/>
    <n v="0"/>
    <n v="0"/>
    <n v="0"/>
    <n v="0"/>
    <n v="331"/>
    <n v="132"/>
    <n v="0"/>
    <n v="0"/>
    <n v="0"/>
    <n v="0"/>
    <n v="463"/>
  </r>
  <r>
    <x v="4703"/>
    <n v="0"/>
    <n v="17"/>
    <n v="0"/>
    <n v="0"/>
    <n v="0"/>
    <n v="1001"/>
    <n v="0"/>
    <n v="107"/>
    <n v="0"/>
    <n v="0"/>
    <n v="1125"/>
  </r>
  <r>
    <x v="4704"/>
    <n v="0"/>
    <n v="19"/>
    <n v="0"/>
    <n v="880"/>
    <n v="0"/>
    <n v="0"/>
    <n v="0"/>
    <n v="0"/>
    <n v="0"/>
    <n v="0"/>
    <n v="899"/>
  </r>
  <r>
    <x v="4705"/>
    <n v="0"/>
    <n v="0"/>
    <n v="0"/>
    <n v="0"/>
    <n v="299"/>
    <n v="149"/>
    <n v="0"/>
    <n v="0"/>
    <n v="0"/>
    <n v="0"/>
    <n v="448"/>
  </r>
  <r>
    <x v="4706"/>
    <n v="0"/>
    <n v="13"/>
    <n v="0"/>
    <n v="0"/>
    <n v="425"/>
    <n v="153"/>
    <n v="0"/>
    <n v="0"/>
    <n v="0"/>
    <n v="0"/>
    <n v="591"/>
  </r>
  <r>
    <x v="4707"/>
    <n v="0"/>
    <n v="3"/>
    <n v="0"/>
    <n v="0"/>
    <n v="0"/>
    <n v="212"/>
    <n v="0"/>
    <n v="71"/>
    <n v="0"/>
    <n v="0"/>
    <n v="286"/>
  </r>
  <r>
    <x v="4708"/>
    <n v="0"/>
    <n v="0"/>
    <n v="0"/>
    <n v="0"/>
    <n v="257"/>
    <n v="649"/>
    <n v="0"/>
    <n v="255"/>
    <n v="0"/>
    <n v="0"/>
    <n v="1161"/>
  </r>
  <r>
    <x v="4709"/>
    <n v="0"/>
    <n v="0"/>
    <n v="0"/>
    <n v="0"/>
    <n v="312"/>
    <n v="0"/>
    <n v="0"/>
    <n v="0"/>
    <n v="0"/>
    <n v="0"/>
    <n v="312"/>
  </r>
  <r>
    <x v="4710"/>
    <n v="0"/>
    <n v="10"/>
    <n v="0"/>
    <n v="0"/>
    <n v="0"/>
    <n v="821"/>
    <n v="0"/>
    <n v="39"/>
    <n v="0"/>
    <n v="0"/>
    <n v="870"/>
  </r>
  <r>
    <x v="4711"/>
    <n v="0"/>
    <n v="6"/>
    <n v="0"/>
    <n v="0"/>
    <n v="376"/>
    <n v="536"/>
    <n v="0"/>
    <n v="206"/>
    <n v="0"/>
    <n v="0"/>
    <n v="1124"/>
  </r>
  <r>
    <x v="4712"/>
    <n v="0"/>
    <n v="6"/>
    <n v="0"/>
    <n v="0"/>
    <n v="96"/>
    <n v="43"/>
    <n v="0"/>
    <n v="0"/>
    <n v="0"/>
    <n v="0"/>
    <n v="145"/>
  </r>
  <r>
    <x v="4713"/>
    <n v="0"/>
    <n v="2"/>
    <n v="0"/>
    <n v="0"/>
    <n v="443"/>
    <n v="312"/>
    <n v="0"/>
    <n v="0"/>
    <n v="0"/>
    <n v="0"/>
    <n v="757"/>
  </r>
  <r>
    <x v="4714"/>
    <n v="0"/>
    <n v="16"/>
    <n v="0"/>
    <n v="0"/>
    <n v="171"/>
    <n v="471"/>
    <n v="0"/>
    <n v="0"/>
    <n v="29"/>
    <n v="0"/>
    <n v="687"/>
  </r>
  <r>
    <x v="4715"/>
    <n v="0"/>
    <n v="0"/>
    <n v="0"/>
    <n v="0"/>
    <n v="282"/>
    <n v="191"/>
    <n v="0"/>
    <n v="0"/>
    <n v="0"/>
    <n v="0"/>
    <n v="473"/>
  </r>
  <r>
    <x v="4716"/>
    <n v="0"/>
    <n v="0"/>
    <n v="0"/>
    <n v="0"/>
    <n v="0"/>
    <n v="863"/>
    <n v="0"/>
    <n v="0"/>
    <n v="0"/>
    <n v="0"/>
    <n v="863"/>
  </r>
  <r>
    <x v="4717"/>
    <n v="0"/>
    <n v="3"/>
    <n v="0"/>
    <n v="0"/>
    <n v="495"/>
    <n v="0"/>
    <n v="0"/>
    <n v="0"/>
    <n v="0"/>
    <n v="0"/>
    <n v="498"/>
  </r>
  <r>
    <x v="4718"/>
    <n v="0"/>
    <n v="3"/>
    <n v="0"/>
    <n v="129"/>
    <n v="357"/>
    <n v="80"/>
    <n v="0"/>
    <n v="22"/>
    <n v="16"/>
    <n v="0"/>
    <n v="607"/>
  </r>
  <r>
    <x v="4719"/>
    <n v="0"/>
    <n v="25"/>
    <n v="0"/>
    <n v="0"/>
    <n v="295"/>
    <n v="0"/>
    <n v="0"/>
    <n v="0"/>
    <n v="0"/>
    <n v="0"/>
    <n v="320"/>
  </r>
  <r>
    <x v="4720"/>
    <n v="0"/>
    <n v="0"/>
    <n v="0"/>
    <n v="0"/>
    <n v="259"/>
    <n v="82"/>
    <n v="0"/>
    <n v="0"/>
    <n v="0"/>
    <n v="0"/>
    <n v="341"/>
  </r>
  <r>
    <x v="4721"/>
    <n v="0"/>
    <n v="0"/>
    <n v="0"/>
    <n v="0"/>
    <n v="525"/>
    <n v="382"/>
    <n v="0"/>
    <n v="0"/>
    <n v="0"/>
    <n v="0"/>
    <n v="907"/>
  </r>
  <r>
    <x v="4722"/>
    <n v="0"/>
    <n v="0"/>
    <n v="0"/>
    <n v="17"/>
    <n v="0"/>
    <n v="0"/>
    <n v="0"/>
    <n v="0"/>
    <n v="0"/>
    <n v="0"/>
    <n v="17"/>
  </r>
  <r>
    <x v="4723"/>
    <n v="0"/>
    <n v="5"/>
    <n v="0"/>
    <n v="0"/>
    <n v="0"/>
    <n v="149"/>
    <n v="0"/>
    <n v="0"/>
    <n v="0"/>
    <n v="0"/>
    <n v="154"/>
  </r>
  <r>
    <x v="4724"/>
    <n v="0"/>
    <n v="0"/>
    <n v="0"/>
    <n v="0"/>
    <n v="125"/>
    <n v="57"/>
    <n v="0"/>
    <n v="0"/>
    <n v="0"/>
    <n v="0"/>
    <n v="182"/>
  </r>
  <r>
    <x v="4725"/>
    <n v="0"/>
    <n v="0"/>
    <n v="0"/>
    <n v="0"/>
    <n v="510"/>
    <n v="0"/>
    <n v="0"/>
    <n v="0"/>
    <n v="0"/>
    <n v="0"/>
    <n v="510"/>
  </r>
  <r>
    <x v="4726"/>
    <n v="0"/>
    <n v="0"/>
    <n v="0"/>
    <n v="0"/>
    <n v="265"/>
    <n v="152"/>
    <n v="0"/>
    <n v="0"/>
    <n v="0"/>
    <n v="0"/>
    <n v="417"/>
  </r>
  <r>
    <x v="4727"/>
    <n v="0"/>
    <n v="0"/>
    <n v="0"/>
    <n v="0"/>
    <n v="0"/>
    <n v="1436"/>
    <n v="0"/>
    <n v="135"/>
    <n v="0"/>
    <n v="0"/>
    <n v="1571"/>
  </r>
  <r>
    <x v="4728"/>
    <n v="0"/>
    <n v="11"/>
    <n v="0"/>
    <n v="0"/>
    <n v="382"/>
    <n v="62"/>
    <n v="0"/>
    <n v="0"/>
    <n v="0"/>
    <n v="0"/>
    <n v="455"/>
  </r>
  <r>
    <x v="4729"/>
    <n v="0"/>
    <n v="0"/>
    <n v="0"/>
    <n v="0"/>
    <n v="0"/>
    <n v="508"/>
    <n v="0"/>
    <n v="0"/>
    <n v="0"/>
    <n v="0"/>
    <n v="508"/>
  </r>
  <r>
    <x v="4730"/>
    <n v="0"/>
    <n v="14"/>
    <n v="0"/>
    <n v="0"/>
    <n v="0"/>
    <n v="867"/>
    <n v="0"/>
    <n v="546"/>
    <n v="0"/>
    <n v="0"/>
    <n v="1427"/>
  </r>
  <r>
    <x v="4731"/>
    <n v="0"/>
    <n v="10"/>
    <n v="0"/>
    <n v="180"/>
    <n v="170"/>
    <n v="70"/>
    <n v="0"/>
    <n v="0"/>
    <n v="0"/>
    <n v="0"/>
    <n v="430"/>
  </r>
  <r>
    <x v="4732"/>
    <n v="0"/>
    <n v="13"/>
    <n v="0"/>
    <n v="0"/>
    <n v="449"/>
    <n v="358"/>
    <n v="0"/>
    <n v="128"/>
    <n v="59"/>
    <n v="0"/>
    <n v="1007"/>
  </r>
  <r>
    <x v="4733"/>
    <n v="0"/>
    <n v="7"/>
    <n v="0"/>
    <n v="0"/>
    <n v="458"/>
    <n v="224"/>
    <n v="0"/>
    <n v="0"/>
    <n v="0"/>
    <n v="0"/>
    <n v="689"/>
  </r>
  <r>
    <x v="4734"/>
    <n v="0"/>
    <n v="12"/>
    <n v="0"/>
    <n v="0"/>
    <n v="461"/>
    <n v="336"/>
    <n v="0"/>
    <n v="0"/>
    <n v="0"/>
    <n v="0"/>
    <n v="809"/>
  </r>
  <r>
    <x v="4735"/>
    <n v="0"/>
    <n v="13"/>
    <n v="0"/>
    <n v="0"/>
    <n v="367"/>
    <n v="240"/>
    <n v="0"/>
    <n v="0"/>
    <n v="0"/>
    <n v="0"/>
    <n v="620"/>
  </r>
  <r>
    <x v="4736"/>
    <n v="0"/>
    <n v="10"/>
    <n v="0"/>
    <n v="0"/>
    <n v="279"/>
    <n v="42"/>
    <n v="0"/>
    <n v="0"/>
    <n v="0"/>
    <n v="0"/>
    <n v="331"/>
  </r>
  <r>
    <x v="4737"/>
    <n v="0"/>
    <n v="8"/>
    <n v="0"/>
    <n v="0"/>
    <n v="230"/>
    <n v="75"/>
    <n v="0"/>
    <n v="0"/>
    <n v="0"/>
    <n v="0"/>
    <n v="313"/>
  </r>
  <r>
    <x v="4738"/>
    <n v="0"/>
    <n v="0"/>
    <n v="0"/>
    <n v="0"/>
    <n v="215"/>
    <n v="78"/>
    <n v="0"/>
    <n v="0"/>
    <n v="0"/>
    <n v="0"/>
    <n v="293"/>
  </r>
  <r>
    <x v="4739"/>
    <n v="0"/>
    <n v="0"/>
    <n v="0"/>
    <n v="415"/>
    <n v="0"/>
    <n v="0"/>
    <n v="0"/>
    <n v="0"/>
    <n v="0"/>
    <n v="0"/>
    <n v="415"/>
  </r>
  <r>
    <x v="4740"/>
    <n v="0"/>
    <n v="0"/>
    <n v="0"/>
    <n v="0"/>
    <n v="293"/>
    <n v="146"/>
    <n v="0"/>
    <n v="0"/>
    <n v="0"/>
    <n v="0"/>
    <n v="439"/>
  </r>
  <r>
    <x v="4741"/>
    <n v="0"/>
    <n v="22"/>
    <n v="0"/>
    <n v="0"/>
    <n v="312"/>
    <n v="87"/>
    <n v="0"/>
    <n v="0"/>
    <n v="0"/>
    <n v="0"/>
    <n v="421"/>
  </r>
  <r>
    <x v="4742"/>
    <n v="0"/>
    <n v="13"/>
    <n v="0"/>
    <n v="0"/>
    <n v="523"/>
    <n v="0"/>
    <n v="0"/>
    <n v="0"/>
    <n v="0"/>
    <n v="0"/>
    <n v="536"/>
  </r>
  <r>
    <x v="4743"/>
    <n v="0"/>
    <n v="24"/>
    <n v="0"/>
    <n v="0"/>
    <n v="273"/>
    <n v="124"/>
    <n v="0"/>
    <n v="0"/>
    <n v="0"/>
    <n v="0"/>
    <n v="421"/>
  </r>
  <r>
    <x v="4744"/>
    <n v="0"/>
    <n v="9"/>
    <n v="0"/>
    <n v="372"/>
    <n v="0"/>
    <n v="0"/>
    <n v="0"/>
    <n v="0"/>
    <n v="0"/>
    <n v="0"/>
    <n v="381"/>
  </r>
  <r>
    <x v="4745"/>
    <n v="0"/>
    <n v="20"/>
    <n v="0"/>
    <n v="0"/>
    <n v="430"/>
    <n v="144"/>
    <n v="0"/>
    <n v="0"/>
    <n v="0"/>
    <n v="0"/>
    <n v="594"/>
  </r>
  <r>
    <x v="4746"/>
    <n v="0"/>
    <n v="0"/>
    <n v="0"/>
    <n v="0"/>
    <n v="755"/>
    <n v="438"/>
    <n v="0"/>
    <n v="0"/>
    <n v="0"/>
    <n v="0"/>
    <n v="1193"/>
  </r>
  <r>
    <x v="4747"/>
    <n v="0"/>
    <n v="0"/>
    <n v="0"/>
    <n v="0"/>
    <n v="0"/>
    <n v="1457"/>
    <n v="0"/>
    <n v="0"/>
    <n v="0"/>
    <n v="0"/>
    <n v="1457"/>
  </r>
  <r>
    <x v="4748"/>
    <n v="0"/>
    <n v="0"/>
    <n v="0"/>
    <n v="639"/>
    <n v="0"/>
    <n v="0"/>
    <n v="0"/>
    <n v="0"/>
    <n v="0"/>
    <n v="0"/>
    <n v="639"/>
  </r>
  <r>
    <x v="4749"/>
    <n v="0"/>
    <n v="0"/>
    <n v="0"/>
    <n v="0"/>
    <n v="211"/>
    <n v="49"/>
    <n v="0"/>
    <n v="0"/>
    <n v="0"/>
    <n v="0"/>
    <n v="260"/>
  </r>
  <r>
    <x v="4750"/>
    <n v="0"/>
    <n v="0"/>
    <n v="0"/>
    <n v="0"/>
    <n v="278"/>
    <n v="96"/>
    <n v="0"/>
    <n v="0"/>
    <n v="0"/>
    <n v="0"/>
    <n v="374"/>
  </r>
  <r>
    <x v="4751"/>
    <n v="0"/>
    <n v="0"/>
    <n v="0"/>
    <n v="0"/>
    <n v="0"/>
    <n v="290"/>
    <n v="0"/>
    <n v="85"/>
    <n v="0"/>
    <n v="0"/>
    <n v="375"/>
  </r>
  <r>
    <x v="4752"/>
    <n v="0"/>
    <n v="0"/>
    <n v="0"/>
    <n v="655"/>
    <n v="0"/>
    <n v="0"/>
    <n v="0"/>
    <n v="0"/>
    <n v="0"/>
    <n v="0"/>
    <n v="655"/>
  </r>
  <r>
    <x v="4753"/>
    <n v="0"/>
    <n v="11"/>
    <n v="0"/>
    <n v="695"/>
    <n v="0"/>
    <n v="0"/>
    <n v="0"/>
    <n v="0"/>
    <n v="0"/>
    <n v="0"/>
    <n v="706"/>
  </r>
  <r>
    <x v="4754"/>
    <n v="0"/>
    <n v="25"/>
    <n v="0"/>
    <n v="858"/>
    <n v="0"/>
    <n v="0"/>
    <n v="0"/>
    <n v="0"/>
    <n v="0"/>
    <n v="0"/>
    <n v="883"/>
  </r>
  <r>
    <x v="4755"/>
    <n v="0"/>
    <n v="0"/>
    <n v="0"/>
    <n v="0"/>
    <n v="273"/>
    <n v="0"/>
    <n v="0"/>
    <n v="0"/>
    <n v="0"/>
    <n v="0"/>
    <n v="273"/>
  </r>
  <r>
    <x v="4756"/>
    <n v="0"/>
    <n v="0"/>
    <n v="0"/>
    <n v="399"/>
    <n v="0"/>
    <n v="0"/>
    <n v="0"/>
    <n v="0"/>
    <n v="0"/>
    <n v="0"/>
    <n v="399"/>
  </r>
  <r>
    <x v="4757"/>
    <n v="0"/>
    <n v="13"/>
    <n v="0"/>
    <n v="0"/>
    <n v="583"/>
    <n v="367"/>
    <n v="0"/>
    <n v="0"/>
    <n v="0"/>
    <n v="0"/>
    <n v="963"/>
  </r>
  <r>
    <x v="4758"/>
    <n v="0"/>
    <n v="10"/>
    <n v="0"/>
    <n v="0"/>
    <n v="442"/>
    <n v="116"/>
    <n v="0"/>
    <n v="0"/>
    <n v="0"/>
    <n v="0"/>
    <n v="568"/>
  </r>
  <r>
    <x v="4759"/>
    <n v="0"/>
    <n v="11"/>
    <n v="0"/>
    <n v="0"/>
    <n v="298"/>
    <n v="142"/>
    <n v="0"/>
    <n v="0"/>
    <n v="0"/>
    <n v="0"/>
    <n v="451"/>
  </r>
  <r>
    <x v="4760"/>
    <n v="0"/>
    <n v="0"/>
    <n v="0"/>
    <n v="0"/>
    <n v="560"/>
    <n v="386"/>
    <n v="0"/>
    <n v="143"/>
    <n v="0"/>
    <n v="0"/>
    <n v="1089"/>
  </r>
  <r>
    <x v="4761"/>
    <n v="0"/>
    <n v="15"/>
    <n v="0"/>
    <n v="0"/>
    <n v="483"/>
    <n v="281"/>
    <n v="0"/>
    <n v="0"/>
    <n v="0"/>
    <n v="0"/>
    <n v="779"/>
  </r>
  <r>
    <x v="4762"/>
    <n v="0"/>
    <n v="0"/>
    <n v="0"/>
    <n v="0"/>
    <n v="437"/>
    <n v="227"/>
    <n v="0"/>
    <n v="0"/>
    <n v="0"/>
    <n v="0"/>
    <n v="664"/>
  </r>
  <r>
    <x v="4763"/>
    <n v="0"/>
    <n v="4"/>
    <n v="0"/>
    <n v="0"/>
    <n v="247"/>
    <n v="107"/>
    <n v="0"/>
    <n v="0"/>
    <n v="0"/>
    <n v="0"/>
    <n v="358"/>
  </r>
  <r>
    <x v="4764"/>
    <n v="0"/>
    <n v="3"/>
    <n v="0"/>
    <n v="0"/>
    <n v="139"/>
    <n v="92"/>
    <n v="0"/>
    <n v="0"/>
    <n v="0"/>
    <n v="0"/>
    <n v="234"/>
  </r>
  <r>
    <x v="4765"/>
    <n v="0"/>
    <n v="7"/>
    <n v="0"/>
    <n v="0"/>
    <n v="273"/>
    <n v="82"/>
    <n v="0"/>
    <n v="0"/>
    <n v="0"/>
    <n v="0"/>
    <n v="362"/>
  </r>
  <r>
    <x v="4766"/>
    <n v="0"/>
    <n v="4"/>
    <n v="0"/>
    <n v="0"/>
    <n v="322"/>
    <n v="113"/>
    <n v="0"/>
    <n v="0"/>
    <n v="0"/>
    <n v="0"/>
    <n v="439"/>
  </r>
  <r>
    <x v="4767"/>
    <n v="0"/>
    <n v="0"/>
    <n v="0"/>
    <n v="0"/>
    <n v="0"/>
    <n v="0"/>
    <n v="0"/>
    <n v="1578"/>
    <n v="632"/>
    <n v="0"/>
    <n v="2210"/>
  </r>
  <r>
    <x v="4768"/>
    <n v="0"/>
    <n v="0"/>
    <n v="0"/>
    <n v="0"/>
    <n v="356"/>
    <n v="179"/>
    <n v="0"/>
    <n v="0"/>
    <n v="0"/>
    <n v="0"/>
    <n v="535"/>
  </r>
  <r>
    <x v="4769"/>
    <n v="0"/>
    <n v="0"/>
    <n v="0"/>
    <n v="0"/>
    <n v="399"/>
    <n v="172"/>
    <n v="0"/>
    <n v="0"/>
    <n v="0"/>
    <n v="0"/>
    <n v="571"/>
  </r>
  <r>
    <x v="4770"/>
    <n v="0"/>
    <n v="0"/>
    <n v="0"/>
    <n v="0"/>
    <n v="153"/>
    <n v="63"/>
    <n v="0"/>
    <n v="0"/>
    <n v="0"/>
    <n v="0"/>
    <n v="216"/>
  </r>
  <r>
    <x v="4771"/>
    <n v="0"/>
    <n v="0"/>
    <n v="0"/>
    <n v="0"/>
    <n v="0"/>
    <n v="251"/>
    <n v="0"/>
    <n v="0"/>
    <n v="0"/>
    <n v="0"/>
    <n v="251"/>
  </r>
  <r>
    <x v="4772"/>
    <n v="0"/>
    <n v="14"/>
    <n v="0"/>
    <n v="0"/>
    <n v="658"/>
    <n v="677"/>
    <n v="0"/>
    <n v="298"/>
    <n v="0"/>
    <n v="0"/>
    <n v="1647"/>
  </r>
  <r>
    <x v="4773"/>
    <n v="0"/>
    <n v="0"/>
    <n v="0"/>
    <n v="0"/>
    <n v="298"/>
    <n v="120"/>
    <n v="0"/>
    <n v="0"/>
    <n v="0"/>
    <n v="0"/>
    <n v="418"/>
  </r>
  <r>
    <x v="4774"/>
    <n v="0"/>
    <n v="0"/>
    <n v="0"/>
    <n v="0"/>
    <n v="187"/>
    <n v="38"/>
    <n v="0"/>
    <n v="0"/>
    <n v="0"/>
    <n v="0"/>
    <n v="225"/>
  </r>
  <r>
    <x v="4775"/>
    <n v="0"/>
    <n v="5"/>
    <n v="0"/>
    <n v="0"/>
    <n v="112"/>
    <n v="65"/>
    <n v="0"/>
    <n v="0"/>
    <n v="0"/>
    <n v="0"/>
    <n v="182"/>
  </r>
  <r>
    <x v="4776"/>
    <n v="0"/>
    <n v="22"/>
    <n v="0"/>
    <n v="881"/>
    <n v="0"/>
    <n v="0"/>
    <n v="0"/>
    <n v="0"/>
    <n v="0"/>
    <n v="0"/>
    <n v="903"/>
  </r>
  <r>
    <x v="4777"/>
    <n v="0"/>
    <n v="18"/>
    <n v="0"/>
    <n v="1289"/>
    <n v="0"/>
    <n v="0"/>
    <n v="0"/>
    <n v="0"/>
    <n v="0"/>
    <n v="0"/>
    <n v="1307"/>
  </r>
  <r>
    <x v="4778"/>
    <n v="0"/>
    <n v="8"/>
    <n v="0"/>
    <n v="0"/>
    <n v="261"/>
    <n v="0"/>
    <n v="0"/>
    <n v="0"/>
    <n v="0"/>
    <n v="0"/>
    <n v="269"/>
  </r>
  <r>
    <x v="4779"/>
    <n v="0"/>
    <n v="12"/>
    <n v="0"/>
    <n v="0"/>
    <n v="243"/>
    <n v="186"/>
    <n v="0"/>
    <n v="0"/>
    <n v="0"/>
    <n v="0"/>
    <n v="441"/>
  </r>
  <r>
    <x v="4780"/>
    <n v="0"/>
    <n v="14"/>
    <n v="0"/>
    <n v="0"/>
    <n v="229"/>
    <n v="133"/>
    <n v="0"/>
    <n v="0"/>
    <n v="0"/>
    <n v="0"/>
    <n v="376"/>
  </r>
  <r>
    <x v="4781"/>
    <n v="0"/>
    <n v="35"/>
    <n v="0"/>
    <n v="0"/>
    <n v="566"/>
    <n v="0"/>
    <n v="0"/>
    <n v="0"/>
    <n v="0"/>
    <n v="0"/>
    <n v="601"/>
  </r>
  <r>
    <x v="4782"/>
    <n v="0"/>
    <n v="0"/>
    <n v="0"/>
    <n v="233"/>
    <n v="561"/>
    <n v="620"/>
    <n v="0"/>
    <n v="0"/>
    <n v="0"/>
    <n v="0"/>
    <n v="1414"/>
  </r>
  <r>
    <x v="4783"/>
    <n v="0"/>
    <n v="0"/>
    <n v="0"/>
    <n v="0"/>
    <n v="0"/>
    <n v="909"/>
    <n v="0"/>
    <n v="182"/>
    <n v="0"/>
    <n v="0"/>
    <n v="1091"/>
  </r>
  <r>
    <x v="4784"/>
    <n v="0"/>
    <n v="0"/>
    <n v="0"/>
    <n v="0"/>
    <n v="215"/>
    <n v="153"/>
    <n v="0"/>
    <n v="0"/>
    <n v="0"/>
    <n v="0"/>
    <n v="368"/>
  </r>
  <r>
    <x v="4785"/>
    <n v="0"/>
    <n v="0"/>
    <n v="0"/>
    <n v="0"/>
    <n v="366"/>
    <n v="484"/>
    <n v="0"/>
    <n v="0"/>
    <n v="0"/>
    <n v="0"/>
    <n v="850"/>
  </r>
  <r>
    <x v="4786"/>
    <n v="0"/>
    <n v="18"/>
    <n v="0"/>
    <n v="0"/>
    <n v="348"/>
    <n v="266"/>
    <n v="0"/>
    <n v="0"/>
    <n v="0"/>
    <n v="0"/>
    <n v="632"/>
  </r>
  <r>
    <x v="4787"/>
    <n v="0"/>
    <n v="33"/>
    <n v="0"/>
    <n v="735"/>
    <n v="0"/>
    <n v="0"/>
    <n v="0"/>
    <n v="0"/>
    <n v="0"/>
    <n v="0"/>
    <n v="768"/>
  </r>
  <r>
    <x v="4788"/>
    <n v="0"/>
    <n v="0"/>
    <n v="0"/>
    <n v="0"/>
    <n v="446"/>
    <n v="262"/>
    <n v="0"/>
    <n v="0"/>
    <n v="0"/>
    <n v="0"/>
    <n v="708"/>
  </r>
  <r>
    <x v="4789"/>
    <n v="0"/>
    <n v="0"/>
    <n v="0"/>
    <n v="0"/>
    <n v="441"/>
    <n v="263"/>
    <n v="0"/>
    <n v="0"/>
    <n v="0"/>
    <n v="0"/>
    <n v="704"/>
  </r>
  <r>
    <x v="4790"/>
    <n v="0"/>
    <n v="0"/>
    <n v="0"/>
    <n v="0"/>
    <n v="183"/>
    <n v="28"/>
    <n v="0"/>
    <n v="0"/>
    <n v="0"/>
    <n v="0"/>
    <n v="211"/>
  </r>
  <r>
    <x v="4791"/>
    <n v="0"/>
    <n v="14"/>
    <n v="0"/>
    <n v="0"/>
    <n v="447"/>
    <n v="169"/>
    <n v="0"/>
    <n v="0"/>
    <n v="0"/>
    <n v="0"/>
    <n v="630"/>
  </r>
  <r>
    <x v="4792"/>
    <n v="0"/>
    <n v="5"/>
    <n v="0"/>
    <n v="0"/>
    <n v="189"/>
    <n v="80"/>
    <n v="0"/>
    <n v="0"/>
    <n v="0"/>
    <n v="0"/>
    <n v="274"/>
  </r>
  <r>
    <x v="4793"/>
    <n v="0"/>
    <n v="0"/>
    <n v="0"/>
    <n v="577"/>
    <n v="280"/>
    <n v="0"/>
    <n v="0"/>
    <n v="0"/>
    <n v="0"/>
    <n v="0"/>
    <n v="857"/>
  </r>
  <r>
    <x v="4794"/>
    <n v="0"/>
    <n v="9"/>
    <n v="0"/>
    <n v="0"/>
    <n v="604"/>
    <n v="0"/>
    <n v="0"/>
    <n v="175"/>
    <n v="0"/>
    <n v="0"/>
    <n v="788"/>
  </r>
  <r>
    <x v="4795"/>
    <n v="0"/>
    <n v="5"/>
    <n v="0"/>
    <n v="0"/>
    <n v="159"/>
    <n v="71"/>
    <n v="0"/>
    <n v="0"/>
    <n v="0"/>
    <n v="0"/>
    <n v="235"/>
  </r>
  <r>
    <x v="4796"/>
    <n v="0"/>
    <n v="0"/>
    <n v="0"/>
    <n v="0"/>
    <n v="225"/>
    <n v="137"/>
    <n v="0"/>
    <n v="0"/>
    <n v="0"/>
    <n v="0"/>
    <n v="362"/>
  </r>
  <r>
    <x v="4797"/>
    <n v="0"/>
    <n v="0"/>
    <n v="0"/>
    <n v="0"/>
    <n v="689"/>
    <n v="502"/>
    <n v="0"/>
    <n v="0"/>
    <n v="0"/>
    <n v="0"/>
    <n v="1191"/>
  </r>
  <r>
    <x v="4798"/>
    <n v="0"/>
    <n v="27"/>
    <n v="0"/>
    <n v="0"/>
    <n v="235"/>
    <n v="233"/>
    <n v="0"/>
    <n v="0"/>
    <n v="0"/>
    <n v="0"/>
    <n v="495"/>
  </r>
  <r>
    <x v="4799"/>
    <n v="0"/>
    <n v="4"/>
    <n v="0"/>
    <n v="81"/>
    <n v="113"/>
    <n v="68"/>
    <n v="0"/>
    <n v="0"/>
    <n v="0"/>
    <n v="0"/>
    <n v="266"/>
  </r>
  <r>
    <x v="4800"/>
    <n v="0"/>
    <n v="0"/>
    <n v="0"/>
    <n v="0"/>
    <n v="339"/>
    <n v="294"/>
    <n v="0"/>
    <n v="0"/>
    <n v="0"/>
    <n v="0"/>
    <n v="633"/>
  </r>
  <r>
    <x v="4801"/>
    <n v="0"/>
    <n v="0"/>
    <n v="0"/>
    <n v="0"/>
    <n v="0"/>
    <n v="877"/>
    <n v="0"/>
    <n v="93"/>
    <n v="0"/>
    <n v="0"/>
    <n v="970"/>
  </r>
  <r>
    <x v="4802"/>
    <n v="0"/>
    <n v="0"/>
    <n v="0"/>
    <n v="0"/>
    <n v="582"/>
    <n v="424"/>
    <n v="0"/>
    <n v="0"/>
    <n v="0"/>
    <n v="0"/>
    <n v="1006"/>
  </r>
  <r>
    <x v="4803"/>
    <n v="0"/>
    <n v="0"/>
    <n v="0"/>
    <n v="459"/>
    <n v="0"/>
    <n v="0"/>
    <n v="0"/>
    <n v="0"/>
    <n v="0"/>
    <n v="0"/>
    <n v="459"/>
  </r>
  <r>
    <x v="4804"/>
    <n v="0"/>
    <n v="16"/>
    <n v="0"/>
    <n v="0"/>
    <n v="142"/>
    <n v="526"/>
    <n v="0"/>
    <n v="0"/>
    <n v="0"/>
    <n v="0"/>
    <n v="684"/>
  </r>
  <r>
    <x v="4805"/>
    <n v="0"/>
    <n v="0"/>
    <n v="0"/>
    <n v="0"/>
    <n v="360"/>
    <n v="474"/>
    <n v="0"/>
    <n v="382"/>
    <n v="295"/>
    <n v="0"/>
    <n v="1511"/>
  </r>
  <r>
    <x v="4806"/>
    <n v="0"/>
    <n v="0"/>
    <n v="0"/>
    <n v="0"/>
    <n v="368"/>
    <n v="231"/>
    <n v="0"/>
    <n v="0"/>
    <n v="0"/>
    <n v="0"/>
    <n v="599"/>
  </r>
  <r>
    <x v="4807"/>
    <n v="0"/>
    <n v="8"/>
    <n v="0"/>
    <n v="0"/>
    <n v="324"/>
    <n v="0"/>
    <n v="0"/>
    <n v="0"/>
    <n v="0"/>
    <n v="0"/>
    <n v="332"/>
  </r>
  <r>
    <x v="4808"/>
    <n v="0"/>
    <n v="0"/>
    <n v="0"/>
    <n v="0"/>
    <n v="0"/>
    <n v="330"/>
    <n v="0"/>
    <n v="0"/>
    <n v="0"/>
    <n v="0"/>
    <n v="330"/>
  </r>
  <r>
    <x v="4809"/>
    <n v="0"/>
    <n v="0"/>
    <n v="0"/>
    <n v="0"/>
    <n v="375"/>
    <n v="498"/>
    <n v="0"/>
    <n v="0"/>
    <n v="0"/>
    <n v="0"/>
    <n v="873"/>
  </r>
  <r>
    <x v="4810"/>
    <n v="0"/>
    <n v="6"/>
    <n v="0"/>
    <n v="434"/>
    <n v="0"/>
    <n v="0"/>
    <n v="0"/>
    <n v="0"/>
    <n v="0"/>
    <n v="0"/>
    <n v="440"/>
  </r>
  <r>
    <x v="4811"/>
    <n v="0"/>
    <n v="0"/>
    <n v="0"/>
    <n v="0"/>
    <n v="464"/>
    <n v="0"/>
    <n v="0"/>
    <n v="0"/>
    <n v="0"/>
    <n v="0"/>
    <n v="464"/>
  </r>
  <r>
    <x v="4812"/>
    <n v="0"/>
    <n v="0"/>
    <n v="0"/>
    <n v="448"/>
    <n v="0"/>
    <n v="0"/>
    <n v="0"/>
    <n v="0"/>
    <n v="0"/>
    <n v="0"/>
    <n v="448"/>
  </r>
  <r>
    <x v="4813"/>
    <n v="0"/>
    <n v="16"/>
    <n v="0"/>
    <n v="0"/>
    <n v="0"/>
    <n v="825"/>
    <n v="0"/>
    <n v="77"/>
    <n v="0"/>
    <n v="0"/>
    <n v="918"/>
  </r>
  <r>
    <x v="4814"/>
    <n v="0"/>
    <n v="8"/>
    <n v="0"/>
    <n v="0"/>
    <n v="309"/>
    <n v="0"/>
    <n v="0"/>
    <n v="0"/>
    <n v="0"/>
    <n v="0"/>
    <n v="317"/>
  </r>
  <r>
    <x v="4815"/>
    <n v="0"/>
    <n v="0"/>
    <n v="0"/>
    <n v="0"/>
    <n v="159"/>
    <n v="97"/>
    <n v="0"/>
    <n v="0"/>
    <n v="0"/>
    <n v="0"/>
    <n v="256"/>
  </r>
  <r>
    <x v="4816"/>
    <n v="0"/>
    <n v="7"/>
    <n v="0"/>
    <n v="0"/>
    <n v="261"/>
    <n v="250"/>
    <n v="0"/>
    <n v="0"/>
    <n v="0"/>
    <n v="0"/>
    <n v="518"/>
  </r>
  <r>
    <x v="4817"/>
    <n v="0"/>
    <n v="0"/>
    <n v="0"/>
    <n v="602"/>
    <n v="553"/>
    <n v="556"/>
    <n v="0"/>
    <n v="0"/>
    <n v="0"/>
    <n v="0"/>
    <n v="1711"/>
  </r>
  <r>
    <x v="4818"/>
    <n v="0"/>
    <n v="0"/>
    <n v="0"/>
    <n v="100"/>
    <n v="250"/>
    <n v="138"/>
    <n v="0"/>
    <n v="0"/>
    <n v="0"/>
    <n v="0"/>
    <n v="488"/>
  </r>
  <r>
    <x v="4819"/>
    <n v="0"/>
    <n v="0"/>
    <n v="0"/>
    <n v="0"/>
    <n v="309"/>
    <n v="86"/>
    <n v="0"/>
    <n v="0"/>
    <n v="0"/>
    <n v="0"/>
    <n v="395"/>
  </r>
  <r>
    <x v="4820"/>
    <n v="0"/>
    <n v="0"/>
    <n v="0"/>
    <n v="778"/>
    <n v="0"/>
    <n v="0"/>
    <n v="0"/>
    <n v="0"/>
    <n v="0"/>
    <n v="0"/>
    <n v="778"/>
  </r>
  <r>
    <x v="4821"/>
    <n v="0"/>
    <n v="21"/>
    <n v="0"/>
    <n v="457"/>
    <n v="573"/>
    <n v="363"/>
    <n v="0"/>
    <n v="195"/>
    <n v="0"/>
    <n v="0"/>
    <n v="1609"/>
  </r>
  <r>
    <x v="4822"/>
    <n v="0"/>
    <n v="0"/>
    <n v="0"/>
    <n v="530"/>
    <n v="0"/>
    <n v="0"/>
    <n v="0"/>
    <n v="0"/>
    <n v="0"/>
    <n v="0"/>
    <n v="530"/>
  </r>
  <r>
    <x v="4823"/>
    <n v="0"/>
    <n v="1"/>
    <n v="0"/>
    <n v="0"/>
    <n v="213"/>
    <n v="0"/>
    <n v="0"/>
    <n v="0"/>
    <n v="0"/>
    <n v="0"/>
    <n v="214"/>
  </r>
  <r>
    <x v="4824"/>
    <n v="0"/>
    <n v="6"/>
    <n v="0"/>
    <n v="390"/>
    <n v="0"/>
    <n v="0"/>
    <n v="0"/>
    <n v="0"/>
    <n v="0"/>
    <n v="0"/>
    <n v="396"/>
  </r>
  <r>
    <x v="4825"/>
    <n v="0"/>
    <n v="7"/>
    <n v="0"/>
    <n v="0"/>
    <n v="405"/>
    <n v="0"/>
    <n v="0"/>
    <n v="0"/>
    <n v="0"/>
    <n v="0"/>
    <n v="412"/>
  </r>
  <r>
    <x v="4826"/>
    <n v="0"/>
    <n v="0"/>
    <n v="0"/>
    <n v="696"/>
    <n v="0"/>
    <n v="0"/>
    <n v="0"/>
    <n v="136"/>
    <n v="145"/>
    <n v="0"/>
    <n v="977"/>
  </r>
  <r>
    <x v="4827"/>
    <n v="0"/>
    <n v="0"/>
    <n v="0"/>
    <n v="190"/>
    <n v="180"/>
    <n v="121"/>
    <n v="0"/>
    <n v="0"/>
    <n v="0"/>
    <n v="0"/>
    <n v="491"/>
  </r>
  <r>
    <x v="4828"/>
    <n v="0"/>
    <n v="4"/>
    <n v="0"/>
    <n v="0"/>
    <n v="129"/>
    <n v="90"/>
    <n v="0"/>
    <n v="0"/>
    <n v="0"/>
    <n v="0"/>
    <n v="223"/>
  </r>
  <r>
    <x v="4829"/>
    <n v="0"/>
    <n v="3"/>
    <n v="0"/>
    <n v="0"/>
    <n v="297"/>
    <n v="173"/>
    <n v="0"/>
    <n v="0"/>
    <n v="98"/>
    <n v="0"/>
    <n v="571"/>
  </r>
  <r>
    <x v="4830"/>
    <n v="0"/>
    <n v="41"/>
    <n v="0"/>
    <n v="0"/>
    <n v="301"/>
    <n v="143"/>
    <n v="0"/>
    <n v="0"/>
    <n v="0"/>
    <n v="0"/>
    <n v="485"/>
  </r>
  <r>
    <x v="4831"/>
    <n v="0"/>
    <n v="0"/>
    <n v="0"/>
    <n v="0"/>
    <n v="344"/>
    <n v="0"/>
    <n v="0"/>
    <n v="0"/>
    <n v="0"/>
    <n v="0"/>
    <n v="344"/>
  </r>
  <r>
    <x v="4832"/>
    <n v="0"/>
    <n v="0"/>
    <n v="0"/>
    <n v="32"/>
    <n v="638"/>
    <n v="609"/>
    <n v="0"/>
    <n v="0"/>
    <n v="0"/>
    <n v="0"/>
    <n v="1279"/>
  </r>
  <r>
    <x v="4833"/>
    <n v="0"/>
    <n v="0"/>
    <n v="0"/>
    <n v="0"/>
    <n v="119"/>
    <n v="85"/>
    <n v="0"/>
    <n v="0"/>
    <n v="0"/>
    <n v="0"/>
    <n v="204"/>
  </r>
  <r>
    <x v="4834"/>
    <n v="0"/>
    <n v="0"/>
    <n v="0"/>
    <n v="0"/>
    <n v="338"/>
    <n v="125"/>
    <n v="0"/>
    <n v="0"/>
    <n v="0"/>
    <n v="0"/>
    <n v="463"/>
  </r>
  <r>
    <x v="4835"/>
    <n v="0"/>
    <n v="6"/>
    <n v="0"/>
    <n v="0"/>
    <n v="0"/>
    <n v="210"/>
    <n v="0"/>
    <n v="18"/>
    <n v="10"/>
    <n v="0"/>
    <n v="244"/>
  </r>
  <r>
    <x v="4836"/>
    <n v="0"/>
    <n v="0"/>
    <n v="0"/>
    <n v="0"/>
    <n v="0"/>
    <n v="288"/>
    <n v="0"/>
    <n v="0"/>
    <n v="0"/>
    <n v="0"/>
    <n v="288"/>
  </r>
  <r>
    <x v="4837"/>
    <n v="0"/>
    <n v="1"/>
    <n v="0"/>
    <n v="145"/>
    <n v="0"/>
    <n v="0"/>
    <n v="0"/>
    <n v="0"/>
    <n v="0"/>
    <n v="0"/>
    <n v="146"/>
  </r>
  <r>
    <x v="4838"/>
    <n v="0"/>
    <n v="0"/>
    <n v="0"/>
    <n v="453"/>
    <n v="0"/>
    <n v="0"/>
    <n v="0"/>
    <n v="0"/>
    <n v="0"/>
    <n v="0"/>
    <n v="453"/>
  </r>
  <r>
    <x v="4839"/>
    <n v="0"/>
    <n v="5"/>
    <n v="0"/>
    <n v="0"/>
    <n v="241"/>
    <n v="0"/>
    <n v="0"/>
    <n v="0"/>
    <n v="0"/>
    <n v="0"/>
    <n v="246"/>
  </r>
  <r>
    <x v="4840"/>
    <n v="0"/>
    <n v="10"/>
    <n v="0"/>
    <n v="0"/>
    <n v="248"/>
    <n v="138"/>
    <n v="0"/>
    <n v="0"/>
    <n v="0"/>
    <n v="0"/>
    <n v="396"/>
  </r>
  <r>
    <x v="4841"/>
    <n v="0"/>
    <n v="7"/>
    <n v="0"/>
    <n v="0"/>
    <n v="1073"/>
    <n v="488"/>
    <n v="0"/>
    <n v="0"/>
    <n v="0"/>
    <n v="0"/>
    <n v="1568"/>
  </r>
  <r>
    <x v="4842"/>
    <n v="0"/>
    <n v="0"/>
    <n v="0"/>
    <n v="708"/>
    <n v="0"/>
    <n v="0"/>
    <n v="0"/>
    <n v="0"/>
    <n v="0"/>
    <n v="0"/>
    <n v="708"/>
  </r>
  <r>
    <x v="4843"/>
    <n v="0"/>
    <n v="0"/>
    <n v="0"/>
    <n v="0"/>
    <n v="334"/>
    <n v="78"/>
    <n v="0"/>
    <n v="0"/>
    <n v="0"/>
    <n v="0"/>
    <n v="412"/>
  </r>
  <r>
    <x v="4844"/>
    <n v="0"/>
    <n v="0"/>
    <n v="0"/>
    <n v="0"/>
    <n v="210"/>
    <n v="136"/>
    <n v="0"/>
    <n v="0"/>
    <n v="0"/>
    <n v="0"/>
    <n v="346"/>
  </r>
  <r>
    <x v="4845"/>
    <n v="0"/>
    <n v="13"/>
    <n v="0"/>
    <n v="589"/>
    <n v="0"/>
    <n v="0"/>
    <n v="0"/>
    <n v="0"/>
    <n v="0"/>
    <n v="0"/>
    <n v="602"/>
  </r>
  <r>
    <x v="4846"/>
    <n v="0"/>
    <n v="0"/>
    <n v="0"/>
    <n v="0"/>
    <n v="199"/>
    <n v="314"/>
    <n v="0"/>
    <n v="0"/>
    <n v="0"/>
    <n v="0"/>
    <n v="513"/>
  </r>
  <r>
    <x v="4847"/>
    <n v="0"/>
    <n v="0"/>
    <n v="0"/>
    <n v="0"/>
    <n v="524"/>
    <n v="314"/>
    <n v="0"/>
    <n v="0"/>
    <n v="0"/>
    <n v="0"/>
    <n v="838"/>
  </r>
  <r>
    <x v="4848"/>
    <n v="0"/>
    <n v="12"/>
    <n v="0"/>
    <n v="0"/>
    <n v="498"/>
    <n v="164"/>
    <n v="0"/>
    <n v="0"/>
    <n v="0"/>
    <n v="0"/>
    <n v="674"/>
  </r>
  <r>
    <x v="4849"/>
    <n v="0"/>
    <n v="0"/>
    <n v="0"/>
    <n v="0"/>
    <n v="519"/>
    <n v="715"/>
    <n v="0"/>
    <n v="221"/>
    <n v="0"/>
    <n v="0"/>
    <n v="1455"/>
  </r>
  <r>
    <x v="4850"/>
    <n v="0"/>
    <n v="0"/>
    <n v="0"/>
    <n v="363"/>
    <n v="0"/>
    <n v="0"/>
    <n v="0"/>
    <n v="0"/>
    <n v="0"/>
    <n v="0"/>
    <n v="363"/>
  </r>
  <r>
    <x v="4851"/>
    <n v="0"/>
    <n v="0"/>
    <n v="0"/>
    <n v="0"/>
    <n v="267"/>
    <n v="99"/>
    <n v="0"/>
    <n v="0"/>
    <n v="0"/>
    <n v="0"/>
    <n v="366"/>
  </r>
  <r>
    <x v="4852"/>
    <n v="0"/>
    <n v="0"/>
    <n v="0"/>
    <n v="0"/>
    <n v="0"/>
    <n v="296"/>
    <n v="0"/>
    <n v="106"/>
    <n v="0"/>
    <n v="0"/>
    <n v="402"/>
  </r>
  <r>
    <x v="4853"/>
    <n v="0"/>
    <n v="4"/>
    <n v="0"/>
    <n v="744"/>
    <n v="0"/>
    <n v="0"/>
    <n v="0"/>
    <n v="0"/>
    <n v="0"/>
    <n v="0"/>
    <n v="748"/>
  </r>
  <r>
    <x v="4854"/>
    <n v="0"/>
    <n v="0"/>
    <n v="0"/>
    <n v="734"/>
    <n v="0"/>
    <n v="0"/>
    <n v="0"/>
    <n v="0"/>
    <n v="0"/>
    <n v="0"/>
    <n v="734"/>
  </r>
  <r>
    <x v="4855"/>
    <n v="0"/>
    <n v="2"/>
    <n v="0"/>
    <n v="0"/>
    <n v="0"/>
    <n v="318"/>
    <n v="0"/>
    <n v="158"/>
    <n v="0"/>
    <n v="0"/>
    <n v="478"/>
  </r>
  <r>
    <x v="4856"/>
    <n v="0"/>
    <n v="0"/>
    <n v="0"/>
    <n v="356"/>
    <n v="415"/>
    <n v="0"/>
    <n v="0"/>
    <n v="0"/>
    <n v="0"/>
    <n v="0"/>
    <n v="771"/>
  </r>
  <r>
    <x v="4857"/>
    <n v="0"/>
    <n v="0"/>
    <n v="0"/>
    <n v="0"/>
    <n v="371"/>
    <n v="1332"/>
    <n v="0"/>
    <n v="0"/>
    <n v="0"/>
    <n v="0"/>
    <n v="1703"/>
  </r>
  <r>
    <x v="4858"/>
    <n v="0"/>
    <n v="6"/>
    <n v="0"/>
    <n v="225"/>
    <n v="259"/>
    <n v="0"/>
    <n v="0"/>
    <n v="0"/>
    <n v="0"/>
    <n v="0"/>
    <n v="490"/>
  </r>
  <r>
    <x v="4859"/>
    <n v="0"/>
    <n v="0"/>
    <n v="0"/>
    <n v="0"/>
    <n v="574"/>
    <n v="529"/>
    <n v="0"/>
    <n v="134"/>
    <n v="0"/>
    <n v="0"/>
    <n v="1237"/>
  </r>
  <r>
    <x v="4860"/>
    <n v="0"/>
    <n v="0"/>
    <n v="0"/>
    <n v="0"/>
    <n v="399"/>
    <n v="227"/>
    <n v="0"/>
    <n v="0"/>
    <n v="0"/>
    <n v="0"/>
    <n v="626"/>
  </r>
  <r>
    <x v="4861"/>
    <n v="0"/>
    <n v="6"/>
    <n v="0"/>
    <n v="0"/>
    <n v="538"/>
    <n v="0"/>
    <n v="0"/>
    <n v="0"/>
    <n v="0"/>
    <n v="0"/>
    <n v="544"/>
  </r>
  <r>
    <x v="4862"/>
    <n v="0"/>
    <n v="17"/>
    <n v="0"/>
    <n v="0"/>
    <n v="442"/>
    <n v="283"/>
    <n v="0"/>
    <n v="0"/>
    <n v="0"/>
    <n v="0"/>
    <n v="742"/>
  </r>
  <r>
    <x v="4863"/>
    <n v="0"/>
    <n v="44"/>
    <n v="0"/>
    <n v="0"/>
    <n v="461"/>
    <n v="222"/>
    <n v="0"/>
    <n v="0"/>
    <n v="0"/>
    <n v="0"/>
    <n v="727"/>
  </r>
  <r>
    <x v="4864"/>
    <n v="0"/>
    <n v="0"/>
    <n v="0"/>
    <n v="310"/>
    <n v="429"/>
    <n v="286"/>
    <n v="0"/>
    <n v="0"/>
    <n v="0"/>
    <n v="0"/>
    <n v="1025"/>
  </r>
  <r>
    <x v="4865"/>
    <n v="0"/>
    <n v="0"/>
    <n v="0"/>
    <n v="0"/>
    <n v="379"/>
    <n v="383"/>
    <n v="0"/>
    <n v="0"/>
    <n v="0"/>
    <n v="0"/>
    <n v="762"/>
  </r>
  <r>
    <x v="4866"/>
    <n v="0"/>
    <n v="0"/>
    <n v="0"/>
    <n v="0"/>
    <n v="0"/>
    <n v="590"/>
    <n v="0"/>
    <n v="0"/>
    <n v="0"/>
    <n v="0"/>
    <n v="590"/>
  </r>
  <r>
    <x v="4867"/>
    <n v="0"/>
    <n v="8"/>
    <n v="0"/>
    <n v="382"/>
    <n v="0"/>
    <n v="0"/>
    <n v="0"/>
    <n v="0"/>
    <n v="0"/>
    <n v="0"/>
    <n v="390"/>
  </r>
  <r>
    <x v="4868"/>
    <n v="0"/>
    <n v="0"/>
    <n v="0"/>
    <n v="37"/>
    <n v="43"/>
    <n v="19"/>
    <n v="0"/>
    <n v="0"/>
    <n v="0"/>
    <n v="0"/>
    <n v="99"/>
  </r>
  <r>
    <x v="4869"/>
    <n v="0"/>
    <n v="0"/>
    <n v="0"/>
    <n v="550"/>
    <n v="0"/>
    <n v="0"/>
    <n v="0"/>
    <n v="0"/>
    <n v="0"/>
    <n v="0"/>
    <n v="550"/>
  </r>
  <r>
    <x v="4870"/>
    <n v="0"/>
    <n v="0"/>
    <n v="0"/>
    <n v="672"/>
    <n v="106"/>
    <n v="0"/>
    <n v="0"/>
    <n v="128"/>
    <n v="57"/>
    <n v="0"/>
    <n v="963"/>
  </r>
  <r>
    <x v="4871"/>
    <n v="0"/>
    <n v="3"/>
    <n v="0"/>
    <n v="0"/>
    <n v="76"/>
    <n v="56"/>
    <n v="0"/>
    <n v="0"/>
    <n v="0"/>
    <n v="0"/>
    <n v="135"/>
  </r>
  <r>
    <x v="4872"/>
    <n v="0"/>
    <n v="5"/>
    <n v="0"/>
    <n v="0"/>
    <n v="417"/>
    <n v="177"/>
    <n v="0"/>
    <n v="0"/>
    <n v="0"/>
    <n v="0"/>
    <n v="599"/>
  </r>
  <r>
    <x v="4873"/>
    <n v="0"/>
    <n v="0"/>
    <n v="0"/>
    <n v="0"/>
    <n v="0"/>
    <n v="133"/>
    <n v="0"/>
    <n v="0"/>
    <n v="0"/>
    <n v="0"/>
    <n v="133"/>
  </r>
  <r>
    <x v="4874"/>
    <n v="0"/>
    <n v="0"/>
    <n v="0"/>
    <n v="0"/>
    <n v="910"/>
    <n v="0"/>
    <n v="0"/>
    <n v="0"/>
    <n v="0"/>
    <n v="0"/>
    <n v="910"/>
  </r>
  <r>
    <x v="4875"/>
    <n v="0"/>
    <n v="16"/>
    <n v="0"/>
    <n v="0"/>
    <n v="0"/>
    <n v="561"/>
    <n v="0"/>
    <n v="0"/>
    <n v="0"/>
    <n v="0"/>
    <n v="577"/>
  </r>
  <r>
    <x v="4876"/>
    <n v="0"/>
    <n v="39"/>
    <n v="0"/>
    <n v="0"/>
    <n v="632"/>
    <n v="339"/>
    <n v="0"/>
    <n v="0"/>
    <n v="0"/>
    <n v="0"/>
    <n v="1010"/>
  </r>
  <r>
    <x v="4877"/>
    <n v="0"/>
    <n v="16"/>
    <n v="0"/>
    <n v="0"/>
    <n v="241"/>
    <n v="64"/>
    <n v="0"/>
    <n v="0"/>
    <n v="0"/>
    <n v="0"/>
    <n v="321"/>
  </r>
  <r>
    <x v="4878"/>
    <n v="0"/>
    <n v="0"/>
    <n v="0"/>
    <n v="471"/>
    <n v="368"/>
    <n v="231"/>
    <n v="0"/>
    <n v="0"/>
    <n v="0"/>
    <n v="0"/>
    <n v="1070"/>
  </r>
  <r>
    <x v="4879"/>
    <n v="0"/>
    <n v="0"/>
    <n v="0"/>
    <n v="0"/>
    <n v="269"/>
    <n v="395"/>
    <n v="0"/>
    <n v="0"/>
    <n v="0"/>
    <n v="0"/>
    <n v="664"/>
  </r>
  <r>
    <x v="4880"/>
    <n v="0"/>
    <n v="11"/>
    <n v="0"/>
    <n v="0"/>
    <n v="260"/>
    <n v="193"/>
    <n v="0"/>
    <n v="0"/>
    <n v="0"/>
    <n v="0"/>
    <n v="464"/>
  </r>
  <r>
    <x v="4881"/>
    <n v="0"/>
    <n v="0"/>
    <n v="0"/>
    <n v="0"/>
    <n v="0"/>
    <n v="80"/>
    <n v="0"/>
    <n v="0"/>
    <n v="0"/>
    <n v="0"/>
    <n v="80"/>
  </r>
  <r>
    <x v="4882"/>
    <n v="0"/>
    <n v="0"/>
    <n v="0"/>
    <n v="330"/>
    <n v="0"/>
    <n v="0"/>
    <n v="0"/>
    <n v="0"/>
    <n v="0"/>
    <n v="0"/>
    <n v="330"/>
  </r>
  <r>
    <x v="4883"/>
    <n v="0"/>
    <n v="0"/>
    <n v="0"/>
    <n v="934"/>
    <n v="0"/>
    <n v="0"/>
    <n v="0"/>
    <n v="0"/>
    <n v="0"/>
    <n v="0"/>
    <n v="934"/>
  </r>
  <r>
    <x v="4884"/>
    <n v="0"/>
    <n v="0"/>
    <n v="0"/>
    <n v="0"/>
    <n v="539"/>
    <n v="455"/>
    <n v="0"/>
    <n v="0"/>
    <n v="0"/>
    <n v="0"/>
    <n v="994"/>
  </r>
  <r>
    <x v="4885"/>
    <n v="0"/>
    <n v="1"/>
    <n v="0"/>
    <n v="0"/>
    <n v="0"/>
    <n v="63"/>
    <n v="0"/>
    <n v="0"/>
    <n v="0"/>
    <n v="0"/>
    <n v="64"/>
  </r>
  <r>
    <x v="4886"/>
    <n v="0"/>
    <n v="3"/>
    <n v="0"/>
    <n v="0"/>
    <n v="293"/>
    <n v="196"/>
    <n v="0"/>
    <n v="0"/>
    <n v="0"/>
    <n v="0"/>
    <n v="492"/>
  </r>
  <r>
    <x v="4887"/>
    <n v="0"/>
    <n v="11"/>
    <n v="0"/>
    <n v="0"/>
    <n v="738"/>
    <n v="0"/>
    <n v="0"/>
    <n v="0"/>
    <n v="0"/>
    <n v="0"/>
    <n v="749"/>
  </r>
  <r>
    <x v="4888"/>
    <n v="0"/>
    <n v="0"/>
    <n v="0"/>
    <n v="0"/>
    <n v="445"/>
    <n v="441"/>
    <n v="0"/>
    <n v="0"/>
    <n v="0"/>
    <n v="0"/>
    <n v="886"/>
  </r>
  <r>
    <x v="4889"/>
    <n v="0"/>
    <n v="0"/>
    <n v="0"/>
    <n v="0"/>
    <n v="511"/>
    <n v="1008"/>
    <n v="0"/>
    <n v="0"/>
    <n v="0"/>
    <n v="0"/>
    <n v="1519"/>
  </r>
  <r>
    <x v="4890"/>
    <n v="0"/>
    <n v="4"/>
    <n v="0"/>
    <n v="0"/>
    <n v="356"/>
    <n v="114"/>
    <n v="0"/>
    <n v="0"/>
    <n v="0"/>
    <n v="0"/>
    <n v="474"/>
  </r>
  <r>
    <x v="4891"/>
    <n v="0"/>
    <n v="25"/>
    <n v="0"/>
    <n v="224"/>
    <n v="306"/>
    <n v="175"/>
    <n v="0"/>
    <n v="0"/>
    <n v="0"/>
    <n v="0"/>
    <n v="730"/>
  </r>
  <r>
    <x v="4892"/>
    <n v="0"/>
    <n v="0"/>
    <n v="0"/>
    <n v="0"/>
    <n v="242"/>
    <n v="0"/>
    <n v="0"/>
    <n v="0"/>
    <n v="0"/>
    <n v="0"/>
    <n v="242"/>
  </r>
  <r>
    <x v="4893"/>
    <n v="0"/>
    <n v="6"/>
    <n v="0"/>
    <n v="0"/>
    <n v="459"/>
    <n v="353"/>
    <n v="0"/>
    <n v="92"/>
    <n v="10"/>
    <n v="0"/>
    <n v="920"/>
  </r>
  <r>
    <x v="4894"/>
    <n v="0"/>
    <n v="0"/>
    <n v="0"/>
    <n v="741"/>
    <n v="0"/>
    <n v="0"/>
    <n v="0"/>
    <n v="0"/>
    <n v="0"/>
    <n v="0"/>
    <n v="741"/>
  </r>
  <r>
    <x v="4895"/>
    <n v="0"/>
    <n v="0"/>
    <n v="0"/>
    <n v="0"/>
    <n v="295"/>
    <n v="0"/>
    <n v="0"/>
    <n v="0"/>
    <n v="0"/>
    <n v="0"/>
    <n v="295"/>
  </r>
  <r>
    <x v="4896"/>
    <n v="0"/>
    <n v="0"/>
    <n v="0"/>
    <n v="284"/>
    <n v="0"/>
    <n v="0"/>
    <n v="0"/>
    <n v="0"/>
    <n v="0"/>
    <n v="0"/>
    <n v="284"/>
  </r>
  <r>
    <x v="4897"/>
    <n v="0"/>
    <n v="0"/>
    <n v="0"/>
    <n v="0"/>
    <n v="808"/>
    <n v="591"/>
    <n v="0"/>
    <n v="0"/>
    <n v="0"/>
    <n v="0"/>
    <n v="1399"/>
  </r>
  <r>
    <x v="4898"/>
    <n v="0"/>
    <n v="0"/>
    <n v="0"/>
    <n v="0"/>
    <n v="304"/>
    <n v="94"/>
    <n v="0"/>
    <n v="0"/>
    <n v="0"/>
    <n v="0"/>
    <n v="398"/>
  </r>
  <r>
    <x v="4899"/>
    <n v="0"/>
    <n v="7"/>
    <n v="0"/>
    <n v="0"/>
    <n v="146"/>
    <n v="175"/>
    <n v="0"/>
    <n v="0"/>
    <n v="0"/>
    <n v="0"/>
    <n v="328"/>
  </r>
  <r>
    <x v="4900"/>
    <n v="0"/>
    <n v="15"/>
    <n v="0"/>
    <n v="0"/>
    <n v="463"/>
    <n v="155"/>
    <n v="0"/>
    <n v="0"/>
    <n v="0"/>
    <n v="0"/>
    <n v="633"/>
  </r>
  <r>
    <x v="4901"/>
    <n v="0"/>
    <n v="0"/>
    <n v="0"/>
    <n v="0"/>
    <n v="445"/>
    <n v="51"/>
    <n v="0"/>
    <n v="0"/>
    <n v="0"/>
    <n v="0"/>
    <n v="496"/>
  </r>
  <r>
    <x v="4902"/>
    <n v="0"/>
    <n v="1"/>
    <n v="0"/>
    <n v="218"/>
    <n v="0"/>
    <n v="0"/>
    <n v="0"/>
    <n v="0"/>
    <n v="0"/>
    <n v="0"/>
    <n v="219"/>
  </r>
  <r>
    <x v="4903"/>
    <n v="0"/>
    <n v="0"/>
    <n v="0"/>
    <n v="329"/>
    <n v="188"/>
    <n v="129"/>
    <n v="0"/>
    <n v="0"/>
    <n v="0"/>
    <n v="0"/>
    <n v="646"/>
  </r>
  <r>
    <x v="4904"/>
    <n v="0"/>
    <n v="23"/>
    <n v="0"/>
    <n v="0"/>
    <n v="302"/>
    <n v="139"/>
    <n v="0"/>
    <n v="0"/>
    <n v="0"/>
    <n v="0"/>
    <n v="464"/>
  </r>
  <r>
    <x v="4905"/>
    <n v="0"/>
    <n v="1"/>
    <n v="0"/>
    <n v="0"/>
    <n v="216"/>
    <n v="102"/>
    <n v="0"/>
    <n v="9"/>
    <n v="0"/>
    <n v="0"/>
    <n v="328"/>
  </r>
  <r>
    <x v="4906"/>
    <n v="0"/>
    <n v="0"/>
    <n v="0"/>
    <n v="588"/>
    <n v="0"/>
    <n v="0"/>
    <n v="0"/>
    <n v="193"/>
    <n v="0"/>
    <n v="0"/>
    <n v="781"/>
  </r>
  <r>
    <x v="4907"/>
    <n v="0"/>
    <n v="20"/>
    <n v="0"/>
    <n v="356"/>
    <n v="459"/>
    <n v="0"/>
    <n v="0"/>
    <n v="437"/>
    <n v="0"/>
    <n v="0"/>
    <n v="1272"/>
  </r>
  <r>
    <x v="4908"/>
    <n v="0"/>
    <n v="29"/>
    <n v="0"/>
    <n v="0"/>
    <n v="194"/>
    <n v="759"/>
    <n v="0"/>
    <n v="275"/>
    <n v="55"/>
    <n v="0"/>
    <n v="1312"/>
  </r>
  <r>
    <x v="4909"/>
    <n v="0"/>
    <n v="0"/>
    <n v="0"/>
    <n v="758"/>
    <n v="0"/>
    <n v="0"/>
    <n v="0"/>
    <n v="0"/>
    <n v="0"/>
    <n v="0"/>
    <n v="758"/>
  </r>
  <r>
    <x v="4910"/>
    <n v="0"/>
    <n v="0"/>
    <n v="0"/>
    <n v="0"/>
    <n v="245"/>
    <n v="0"/>
    <n v="0"/>
    <n v="0"/>
    <n v="0"/>
    <n v="0"/>
    <n v="245"/>
  </r>
  <r>
    <x v="4911"/>
    <n v="0"/>
    <n v="0"/>
    <n v="0"/>
    <n v="0"/>
    <n v="529"/>
    <n v="301"/>
    <n v="0"/>
    <n v="0"/>
    <n v="0"/>
    <n v="0"/>
    <n v="830"/>
  </r>
  <r>
    <x v="4912"/>
    <n v="0"/>
    <n v="0"/>
    <n v="0"/>
    <n v="0"/>
    <n v="1030"/>
    <n v="698"/>
    <n v="0"/>
    <n v="0"/>
    <n v="0"/>
    <n v="0"/>
    <n v="1728"/>
  </r>
  <r>
    <x v="4913"/>
    <n v="0"/>
    <n v="20"/>
    <n v="0"/>
    <n v="0"/>
    <n v="113"/>
    <n v="329"/>
    <n v="0"/>
    <n v="138"/>
    <n v="0"/>
    <n v="0"/>
    <n v="600"/>
  </r>
  <r>
    <x v="4914"/>
    <n v="0"/>
    <n v="12"/>
    <n v="0"/>
    <n v="0"/>
    <n v="329"/>
    <n v="339"/>
    <n v="0"/>
    <n v="0"/>
    <n v="0"/>
    <n v="0"/>
    <n v="680"/>
  </r>
  <r>
    <x v="4915"/>
    <n v="0"/>
    <n v="19"/>
    <n v="0"/>
    <n v="883"/>
    <n v="0"/>
    <n v="0"/>
    <n v="0"/>
    <n v="0"/>
    <n v="0"/>
    <n v="0"/>
    <n v="902"/>
  </r>
  <r>
    <x v="4916"/>
    <n v="0"/>
    <n v="7"/>
    <n v="0"/>
    <n v="0"/>
    <n v="1135"/>
    <n v="652"/>
    <n v="0"/>
    <n v="0"/>
    <n v="0"/>
    <n v="0"/>
    <n v="1794"/>
  </r>
  <r>
    <x v="4917"/>
    <n v="0"/>
    <n v="0"/>
    <n v="0"/>
    <n v="0"/>
    <n v="298"/>
    <n v="487"/>
    <n v="0"/>
    <n v="55"/>
    <n v="0"/>
    <n v="0"/>
    <n v="840"/>
  </r>
  <r>
    <x v="4918"/>
    <n v="0"/>
    <n v="2"/>
    <n v="0"/>
    <n v="98"/>
    <n v="0"/>
    <n v="0"/>
    <n v="0"/>
    <n v="0"/>
    <n v="0"/>
    <n v="0"/>
    <n v="100"/>
  </r>
  <r>
    <x v="4919"/>
    <n v="0"/>
    <n v="7"/>
    <n v="0"/>
    <n v="0"/>
    <n v="230"/>
    <n v="168"/>
    <n v="0"/>
    <n v="0"/>
    <n v="0"/>
    <n v="0"/>
    <n v="405"/>
  </r>
  <r>
    <x v="4920"/>
    <n v="0"/>
    <n v="0"/>
    <n v="0"/>
    <n v="0"/>
    <n v="267"/>
    <n v="262"/>
    <n v="0"/>
    <n v="0"/>
    <n v="0"/>
    <n v="0"/>
    <n v="529"/>
  </r>
  <r>
    <x v="4921"/>
    <n v="0"/>
    <n v="0"/>
    <n v="0"/>
    <n v="42"/>
    <n v="35"/>
    <n v="19"/>
    <n v="0"/>
    <n v="6"/>
    <n v="5"/>
    <n v="0"/>
    <n v="107"/>
  </r>
  <r>
    <x v="4922"/>
    <n v="0"/>
    <n v="0"/>
    <n v="0"/>
    <n v="162"/>
    <n v="120"/>
    <n v="0"/>
    <n v="0"/>
    <n v="0"/>
    <n v="0"/>
    <n v="0"/>
    <n v="282"/>
  </r>
  <r>
    <x v="4923"/>
    <n v="0"/>
    <n v="0"/>
    <n v="0"/>
    <n v="0"/>
    <n v="314"/>
    <n v="209"/>
    <n v="0"/>
    <n v="0"/>
    <n v="0"/>
    <n v="0"/>
    <n v="523"/>
  </r>
  <r>
    <x v="4924"/>
    <n v="0"/>
    <n v="0"/>
    <n v="0"/>
    <n v="0"/>
    <n v="547"/>
    <n v="654"/>
    <n v="0"/>
    <n v="144"/>
    <n v="0"/>
    <n v="0"/>
    <n v="1345"/>
  </r>
  <r>
    <x v="4925"/>
    <n v="0"/>
    <n v="2"/>
    <n v="0"/>
    <n v="0"/>
    <n v="305"/>
    <n v="519"/>
    <n v="0"/>
    <n v="79"/>
    <n v="0"/>
    <n v="0"/>
    <n v="905"/>
  </r>
  <r>
    <x v="4926"/>
    <n v="0"/>
    <n v="6"/>
    <n v="0"/>
    <n v="280"/>
    <n v="263"/>
    <n v="399"/>
    <n v="0"/>
    <n v="0"/>
    <n v="0"/>
    <n v="0"/>
    <n v="948"/>
  </r>
  <r>
    <x v="4927"/>
    <n v="0"/>
    <n v="13"/>
    <n v="0"/>
    <n v="415"/>
    <n v="451"/>
    <n v="289"/>
    <n v="0"/>
    <n v="0"/>
    <n v="0"/>
    <n v="0"/>
    <n v="1168"/>
  </r>
  <r>
    <x v="4928"/>
    <n v="0"/>
    <n v="22"/>
    <n v="0"/>
    <n v="0"/>
    <n v="411"/>
    <n v="441"/>
    <n v="0"/>
    <n v="0"/>
    <n v="0"/>
    <n v="0"/>
    <n v="874"/>
  </r>
  <r>
    <x v="4929"/>
    <n v="0"/>
    <n v="0"/>
    <n v="0"/>
    <n v="0"/>
    <n v="557"/>
    <n v="408"/>
    <n v="0"/>
    <n v="0"/>
    <n v="0"/>
    <n v="0"/>
    <n v="965"/>
  </r>
  <r>
    <x v="4930"/>
    <n v="0"/>
    <n v="9"/>
    <n v="0"/>
    <n v="0"/>
    <n v="305"/>
    <n v="121"/>
    <n v="0"/>
    <n v="0"/>
    <n v="0"/>
    <n v="0"/>
    <n v="435"/>
  </r>
  <r>
    <x v="4931"/>
    <n v="0"/>
    <n v="10"/>
    <n v="0"/>
    <n v="0"/>
    <n v="0"/>
    <n v="370"/>
    <n v="0"/>
    <n v="50"/>
    <n v="0"/>
    <n v="0"/>
    <n v="430"/>
  </r>
  <r>
    <x v="4932"/>
    <n v="0"/>
    <n v="4"/>
    <n v="0"/>
    <n v="113"/>
    <n v="0"/>
    <n v="0"/>
    <n v="0"/>
    <n v="0"/>
    <n v="0"/>
    <n v="0"/>
    <n v="117"/>
  </r>
  <r>
    <x v="4933"/>
    <n v="0"/>
    <n v="15"/>
    <n v="0"/>
    <n v="0"/>
    <n v="244"/>
    <n v="283"/>
    <n v="0"/>
    <n v="0"/>
    <n v="0"/>
    <n v="0"/>
    <n v="542"/>
  </r>
  <r>
    <x v="4934"/>
    <n v="0"/>
    <n v="31"/>
    <n v="0"/>
    <n v="0"/>
    <n v="328"/>
    <n v="555"/>
    <n v="0"/>
    <n v="0"/>
    <n v="0"/>
    <n v="0"/>
    <n v="914"/>
  </r>
  <r>
    <x v="4935"/>
    <n v="0"/>
    <n v="0"/>
    <n v="0"/>
    <n v="0"/>
    <n v="260"/>
    <n v="164"/>
    <n v="0"/>
    <n v="0"/>
    <n v="0"/>
    <n v="0"/>
    <n v="424"/>
  </r>
  <r>
    <x v="4936"/>
    <n v="0"/>
    <n v="12"/>
    <n v="0"/>
    <n v="444"/>
    <n v="0"/>
    <n v="0"/>
    <n v="0"/>
    <n v="0"/>
    <n v="0"/>
    <n v="0"/>
    <n v="456"/>
  </r>
  <r>
    <x v="4937"/>
    <n v="0"/>
    <n v="19"/>
    <n v="0"/>
    <n v="0"/>
    <n v="518"/>
    <n v="195"/>
    <n v="0"/>
    <n v="0"/>
    <n v="0"/>
    <n v="0"/>
    <n v="732"/>
  </r>
  <r>
    <x v="4938"/>
    <n v="0"/>
    <n v="6"/>
    <n v="0"/>
    <n v="0"/>
    <n v="191"/>
    <n v="83"/>
    <n v="0"/>
    <n v="0"/>
    <n v="0"/>
    <n v="0"/>
    <n v="280"/>
  </r>
  <r>
    <x v="4939"/>
    <n v="0"/>
    <n v="23"/>
    <n v="0"/>
    <n v="0"/>
    <n v="530"/>
    <n v="400"/>
    <n v="0"/>
    <n v="0"/>
    <n v="0"/>
    <n v="0"/>
    <n v="953"/>
  </r>
  <r>
    <x v="4940"/>
    <n v="0"/>
    <n v="18"/>
    <n v="0"/>
    <n v="0"/>
    <n v="289"/>
    <n v="230"/>
    <n v="0"/>
    <n v="0"/>
    <n v="86"/>
    <n v="0"/>
    <n v="623"/>
  </r>
  <r>
    <x v="4941"/>
    <n v="0"/>
    <n v="9"/>
    <n v="0"/>
    <n v="0"/>
    <n v="312"/>
    <n v="0"/>
    <n v="0"/>
    <n v="0"/>
    <n v="0"/>
    <n v="0"/>
    <n v="321"/>
  </r>
  <r>
    <x v="4942"/>
    <n v="0"/>
    <n v="13"/>
    <n v="0"/>
    <n v="0"/>
    <n v="721"/>
    <n v="553"/>
    <n v="0"/>
    <n v="0"/>
    <n v="0"/>
    <n v="0"/>
    <n v="1287"/>
  </r>
  <r>
    <x v="4943"/>
    <n v="0"/>
    <n v="0"/>
    <n v="0"/>
    <n v="266"/>
    <n v="175"/>
    <n v="0"/>
    <n v="0"/>
    <n v="0"/>
    <n v="0"/>
    <n v="0"/>
    <n v="441"/>
  </r>
  <r>
    <x v="4944"/>
    <n v="0"/>
    <n v="10"/>
    <n v="0"/>
    <n v="0"/>
    <n v="317"/>
    <n v="0"/>
    <n v="0"/>
    <n v="0"/>
    <n v="0"/>
    <n v="0"/>
    <n v="327"/>
  </r>
  <r>
    <x v="4945"/>
    <n v="0"/>
    <n v="7"/>
    <n v="0"/>
    <n v="0"/>
    <n v="535"/>
    <n v="716"/>
    <n v="0"/>
    <n v="128"/>
    <n v="0"/>
    <n v="0"/>
    <n v="1386"/>
  </r>
  <r>
    <x v="4946"/>
    <n v="0"/>
    <n v="0"/>
    <n v="0"/>
    <n v="756"/>
    <n v="0"/>
    <n v="0"/>
    <n v="0"/>
    <n v="0"/>
    <n v="0"/>
    <n v="0"/>
    <n v="756"/>
  </r>
  <r>
    <x v="4947"/>
    <n v="0"/>
    <n v="7"/>
    <n v="0"/>
    <n v="0"/>
    <n v="295"/>
    <n v="189"/>
    <n v="0"/>
    <n v="0"/>
    <n v="0"/>
    <n v="0"/>
    <n v="491"/>
  </r>
  <r>
    <x v="4948"/>
    <n v="0"/>
    <n v="12"/>
    <n v="0"/>
    <n v="57"/>
    <n v="80"/>
    <n v="33"/>
    <n v="0"/>
    <n v="0"/>
    <n v="0"/>
    <n v="0"/>
    <n v="182"/>
  </r>
  <r>
    <x v="4949"/>
    <n v="0"/>
    <n v="9"/>
    <n v="0"/>
    <n v="831"/>
    <n v="0"/>
    <n v="0"/>
    <n v="0"/>
    <n v="0"/>
    <n v="0"/>
    <n v="0"/>
    <n v="840"/>
  </r>
  <r>
    <x v="4950"/>
    <n v="0"/>
    <n v="22"/>
    <n v="0"/>
    <n v="0"/>
    <n v="74"/>
    <n v="487"/>
    <n v="0"/>
    <n v="0"/>
    <n v="0"/>
    <n v="0"/>
    <n v="583"/>
  </r>
  <r>
    <x v="4951"/>
    <n v="0"/>
    <n v="16"/>
    <n v="0"/>
    <n v="0"/>
    <n v="526"/>
    <n v="251"/>
    <n v="0"/>
    <n v="0"/>
    <n v="0"/>
    <n v="0"/>
    <n v="793"/>
  </r>
  <r>
    <x v="4952"/>
    <n v="0"/>
    <n v="0"/>
    <n v="0"/>
    <n v="619"/>
    <n v="0"/>
    <n v="0"/>
    <n v="0"/>
    <n v="0"/>
    <n v="0"/>
    <n v="0"/>
    <n v="619"/>
  </r>
  <r>
    <x v="4953"/>
    <n v="0"/>
    <n v="14"/>
    <n v="0"/>
    <n v="674"/>
    <n v="0"/>
    <n v="0"/>
    <n v="0"/>
    <n v="0"/>
    <n v="0"/>
    <n v="0"/>
    <n v="688"/>
  </r>
  <r>
    <x v="4954"/>
    <n v="0"/>
    <n v="0"/>
    <n v="0"/>
    <n v="293"/>
    <n v="0"/>
    <n v="0"/>
    <n v="0"/>
    <n v="0"/>
    <n v="0"/>
    <n v="0"/>
    <n v="293"/>
  </r>
  <r>
    <x v="4955"/>
    <n v="0"/>
    <n v="0"/>
    <n v="0"/>
    <n v="0"/>
    <n v="132"/>
    <n v="447"/>
    <n v="0"/>
    <n v="57"/>
    <n v="0"/>
    <n v="0"/>
    <n v="636"/>
  </r>
  <r>
    <x v="4956"/>
    <n v="0"/>
    <n v="0"/>
    <n v="0"/>
    <n v="628"/>
    <n v="0"/>
    <n v="0"/>
    <n v="0"/>
    <n v="0"/>
    <n v="0"/>
    <n v="0"/>
    <n v="628"/>
  </r>
  <r>
    <x v="4957"/>
    <n v="0"/>
    <n v="0"/>
    <n v="0"/>
    <n v="0"/>
    <n v="190"/>
    <n v="100"/>
    <n v="0"/>
    <n v="0"/>
    <n v="0"/>
    <n v="0"/>
    <n v="290"/>
  </r>
  <r>
    <x v="4958"/>
    <n v="0"/>
    <n v="0"/>
    <n v="0"/>
    <n v="214"/>
    <n v="314"/>
    <n v="0"/>
    <n v="0"/>
    <n v="0"/>
    <n v="0"/>
    <n v="0"/>
    <n v="528"/>
  </r>
  <r>
    <x v="4959"/>
    <n v="0"/>
    <n v="14"/>
    <n v="0"/>
    <n v="0"/>
    <n v="198"/>
    <n v="84"/>
    <n v="0"/>
    <n v="0"/>
    <n v="0"/>
    <n v="0"/>
    <n v="296"/>
  </r>
  <r>
    <x v="4960"/>
    <n v="0"/>
    <n v="0"/>
    <n v="0"/>
    <n v="514"/>
    <n v="0"/>
    <n v="0"/>
    <n v="0"/>
    <n v="0"/>
    <n v="0"/>
    <n v="0"/>
    <n v="514"/>
  </r>
  <r>
    <x v="4961"/>
    <n v="0"/>
    <n v="22"/>
    <n v="0"/>
    <n v="0"/>
    <n v="0"/>
    <n v="348"/>
    <n v="0"/>
    <n v="0"/>
    <n v="0"/>
    <n v="0"/>
    <n v="370"/>
  </r>
  <r>
    <x v="4962"/>
    <n v="0"/>
    <n v="8"/>
    <n v="0"/>
    <n v="0"/>
    <n v="416"/>
    <n v="0"/>
    <n v="0"/>
    <n v="0"/>
    <n v="0"/>
    <n v="0"/>
    <n v="424"/>
  </r>
  <r>
    <x v="4963"/>
    <n v="0"/>
    <n v="29"/>
    <n v="0"/>
    <n v="0"/>
    <n v="510"/>
    <n v="605"/>
    <n v="0"/>
    <n v="96"/>
    <n v="0"/>
    <n v="0"/>
    <n v="1240"/>
  </r>
  <r>
    <x v="4964"/>
    <n v="0"/>
    <n v="0"/>
    <n v="0"/>
    <n v="329"/>
    <n v="0"/>
    <n v="0"/>
    <n v="0"/>
    <n v="0"/>
    <n v="0"/>
    <n v="0"/>
    <n v="329"/>
  </r>
  <r>
    <x v="4965"/>
    <n v="0"/>
    <n v="0"/>
    <n v="0"/>
    <n v="0"/>
    <n v="257"/>
    <n v="621"/>
    <n v="0"/>
    <n v="0"/>
    <n v="0"/>
    <n v="0"/>
    <n v="878"/>
  </r>
  <r>
    <x v="4966"/>
    <n v="0"/>
    <n v="6"/>
    <n v="0"/>
    <n v="0"/>
    <n v="258"/>
    <n v="439"/>
    <n v="0"/>
    <n v="0"/>
    <n v="0"/>
    <n v="0"/>
    <n v="703"/>
  </r>
  <r>
    <x v="4967"/>
    <n v="0"/>
    <n v="0"/>
    <n v="0"/>
    <n v="0"/>
    <n v="400"/>
    <n v="193"/>
    <n v="0"/>
    <n v="0"/>
    <n v="0"/>
    <n v="0"/>
    <n v="593"/>
  </r>
  <r>
    <x v="4968"/>
    <n v="0"/>
    <n v="5"/>
    <n v="0"/>
    <n v="0"/>
    <n v="249"/>
    <n v="0"/>
    <n v="0"/>
    <n v="0"/>
    <n v="0"/>
    <n v="0"/>
    <n v="254"/>
  </r>
  <r>
    <x v="4969"/>
    <n v="0"/>
    <n v="0"/>
    <n v="0"/>
    <n v="0"/>
    <n v="0"/>
    <n v="647"/>
    <n v="0"/>
    <n v="0"/>
    <n v="0"/>
    <n v="0"/>
    <n v="647"/>
  </r>
  <r>
    <x v="4970"/>
    <n v="0"/>
    <n v="0"/>
    <n v="0"/>
    <n v="0"/>
    <n v="314"/>
    <n v="203"/>
    <n v="0"/>
    <n v="0"/>
    <n v="0"/>
    <n v="0"/>
    <n v="517"/>
  </r>
  <r>
    <x v="4971"/>
    <n v="0"/>
    <n v="0"/>
    <n v="0"/>
    <n v="0"/>
    <n v="481"/>
    <n v="602"/>
    <n v="0"/>
    <n v="0"/>
    <n v="0"/>
    <n v="0"/>
    <n v="1083"/>
  </r>
  <r>
    <x v="4972"/>
    <n v="0"/>
    <n v="21"/>
    <n v="0"/>
    <n v="352"/>
    <n v="361"/>
    <n v="360"/>
    <n v="0"/>
    <n v="0"/>
    <n v="0"/>
    <n v="0"/>
    <n v="1094"/>
  </r>
  <r>
    <x v="4973"/>
    <n v="0"/>
    <n v="12"/>
    <n v="0"/>
    <n v="0"/>
    <n v="0"/>
    <n v="356"/>
    <n v="0"/>
    <n v="33"/>
    <n v="0"/>
    <n v="0"/>
    <n v="401"/>
  </r>
  <r>
    <x v="4974"/>
    <n v="0"/>
    <n v="0"/>
    <n v="0"/>
    <n v="757"/>
    <n v="0"/>
    <n v="0"/>
    <n v="0"/>
    <n v="0"/>
    <n v="0"/>
    <n v="0"/>
    <n v="757"/>
  </r>
  <r>
    <x v="4975"/>
    <n v="0"/>
    <n v="7"/>
    <n v="0"/>
    <n v="71"/>
    <n v="73"/>
    <n v="47"/>
    <n v="0"/>
    <n v="0"/>
    <n v="0"/>
    <n v="0"/>
    <n v="198"/>
  </r>
  <r>
    <x v="4976"/>
    <n v="0"/>
    <n v="0"/>
    <n v="0"/>
    <n v="0"/>
    <n v="285"/>
    <n v="515"/>
    <n v="0"/>
    <n v="0"/>
    <n v="0"/>
    <n v="0"/>
    <n v="800"/>
  </r>
  <r>
    <x v="4977"/>
    <n v="0"/>
    <n v="16"/>
    <n v="0"/>
    <n v="0"/>
    <n v="318"/>
    <n v="104"/>
    <n v="0"/>
    <n v="0"/>
    <n v="0"/>
    <n v="0"/>
    <n v="438"/>
  </r>
  <r>
    <x v="4978"/>
    <n v="0"/>
    <n v="7"/>
    <n v="0"/>
    <n v="0"/>
    <n v="276"/>
    <n v="139"/>
    <n v="0"/>
    <n v="0"/>
    <n v="0"/>
    <n v="0"/>
    <n v="422"/>
  </r>
  <r>
    <x v="4979"/>
    <n v="0"/>
    <n v="0"/>
    <n v="0"/>
    <n v="0"/>
    <n v="196"/>
    <n v="323"/>
    <n v="0"/>
    <n v="0"/>
    <n v="0"/>
    <n v="0"/>
    <n v="519"/>
  </r>
  <r>
    <x v="4980"/>
    <n v="0"/>
    <n v="0"/>
    <n v="0"/>
    <n v="0"/>
    <n v="91"/>
    <n v="584"/>
    <n v="0"/>
    <n v="0"/>
    <n v="0"/>
    <n v="0"/>
    <n v="675"/>
  </r>
  <r>
    <x v="4981"/>
    <n v="0"/>
    <n v="7"/>
    <n v="0"/>
    <n v="0"/>
    <n v="310"/>
    <n v="330"/>
    <n v="0"/>
    <n v="0"/>
    <n v="12"/>
    <n v="0"/>
    <n v="659"/>
  </r>
  <r>
    <x v="4982"/>
    <n v="0"/>
    <n v="0"/>
    <n v="0"/>
    <n v="0"/>
    <n v="502"/>
    <n v="198"/>
    <n v="0"/>
    <n v="0"/>
    <n v="0"/>
    <n v="0"/>
    <n v="700"/>
  </r>
  <r>
    <x v="4983"/>
    <n v="0"/>
    <n v="0"/>
    <n v="0"/>
    <n v="0"/>
    <n v="0"/>
    <n v="275"/>
    <n v="0"/>
    <n v="0"/>
    <n v="0"/>
    <n v="0"/>
    <n v="275"/>
  </r>
  <r>
    <x v="4984"/>
    <n v="0"/>
    <n v="0"/>
    <n v="0"/>
    <n v="0"/>
    <n v="51"/>
    <n v="118"/>
    <n v="0"/>
    <n v="0"/>
    <n v="0"/>
    <n v="0"/>
    <n v="169"/>
  </r>
  <r>
    <x v="4985"/>
    <n v="0"/>
    <n v="0"/>
    <n v="0"/>
    <n v="233"/>
    <n v="234"/>
    <n v="118"/>
    <n v="0"/>
    <n v="0"/>
    <n v="0"/>
    <n v="0"/>
    <n v="585"/>
  </r>
  <r>
    <x v="4986"/>
    <n v="0"/>
    <n v="6"/>
    <n v="0"/>
    <n v="0"/>
    <n v="207"/>
    <n v="110"/>
    <n v="0"/>
    <n v="0"/>
    <n v="0"/>
    <n v="0"/>
    <n v="323"/>
  </r>
  <r>
    <x v="4987"/>
    <n v="0"/>
    <n v="0"/>
    <n v="0"/>
    <n v="470"/>
    <n v="495"/>
    <n v="0"/>
    <n v="0"/>
    <n v="146"/>
    <n v="0"/>
    <n v="0"/>
    <n v="1111"/>
  </r>
  <r>
    <x v="4988"/>
    <n v="0"/>
    <n v="2"/>
    <n v="0"/>
    <n v="0"/>
    <n v="232"/>
    <n v="0"/>
    <n v="0"/>
    <n v="0"/>
    <n v="0"/>
    <n v="0"/>
    <n v="234"/>
  </r>
  <r>
    <x v="4989"/>
    <n v="0"/>
    <n v="0"/>
    <n v="0"/>
    <n v="889"/>
    <n v="0"/>
    <n v="0"/>
    <n v="0"/>
    <n v="0"/>
    <n v="0"/>
    <n v="0"/>
    <n v="889"/>
  </r>
  <r>
    <x v="4990"/>
    <n v="0"/>
    <n v="0"/>
    <n v="0"/>
    <n v="264"/>
    <n v="407"/>
    <n v="623"/>
    <n v="0"/>
    <n v="272"/>
    <n v="0"/>
    <n v="0"/>
    <n v="1566"/>
  </r>
  <r>
    <x v="4991"/>
    <n v="0"/>
    <n v="27"/>
    <n v="0"/>
    <n v="0"/>
    <n v="776"/>
    <n v="778"/>
    <n v="0"/>
    <n v="0"/>
    <n v="0"/>
    <n v="0"/>
    <n v="1581"/>
  </r>
  <r>
    <x v="4992"/>
    <n v="0"/>
    <n v="7"/>
    <n v="0"/>
    <n v="0"/>
    <n v="0"/>
    <n v="215"/>
    <n v="0"/>
    <n v="0"/>
    <n v="0"/>
    <n v="0"/>
    <n v="222"/>
  </r>
  <r>
    <x v="4993"/>
    <n v="0"/>
    <n v="0"/>
    <n v="0"/>
    <n v="0"/>
    <n v="542"/>
    <n v="281"/>
    <n v="0"/>
    <n v="0"/>
    <n v="0"/>
    <n v="0"/>
    <n v="823"/>
  </r>
  <r>
    <x v="4994"/>
    <n v="0"/>
    <n v="0"/>
    <n v="0"/>
    <n v="0"/>
    <n v="249"/>
    <n v="135"/>
    <n v="0"/>
    <n v="51"/>
    <n v="32"/>
    <n v="0"/>
    <n v="467"/>
  </r>
  <r>
    <x v="4995"/>
    <n v="0"/>
    <n v="12"/>
    <n v="0"/>
    <n v="0"/>
    <n v="0"/>
    <n v="436"/>
    <n v="0"/>
    <n v="141"/>
    <n v="0"/>
    <n v="0"/>
    <n v="589"/>
  </r>
  <r>
    <x v="4996"/>
    <n v="0"/>
    <n v="0"/>
    <n v="0"/>
    <n v="585"/>
    <n v="0"/>
    <n v="0"/>
    <n v="0"/>
    <n v="0"/>
    <n v="0"/>
    <n v="0"/>
    <n v="585"/>
  </r>
  <r>
    <x v="4997"/>
    <n v="0"/>
    <n v="5"/>
    <n v="0"/>
    <n v="0"/>
    <n v="247"/>
    <n v="196"/>
    <n v="0"/>
    <n v="0"/>
    <n v="0"/>
    <n v="0"/>
    <n v="448"/>
  </r>
  <r>
    <x v="4998"/>
    <n v="0"/>
    <n v="8"/>
    <n v="0"/>
    <n v="415"/>
    <n v="0"/>
    <n v="0"/>
    <n v="0"/>
    <n v="0"/>
    <n v="0"/>
    <n v="0"/>
    <n v="423"/>
  </r>
  <r>
    <x v="4999"/>
    <n v="0"/>
    <n v="7"/>
    <n v="0"/>
    <n v="0"/>
    <n v="413"/>
    <n v="207"/>
    <n v="0"/>
    <n v="0"/>
    <n v="0"/>
    <n v="0"/>
    <n v="627"/>
  </r>
  <r>
    <x v="5000"/>
    <n v="0"/>
    <n v="0"/>
    <n v="0"/>
    <n v="522"/>
    <n v="0"/>
    <n v="0"/>
    <n v="0"/>
    <n v="0"/>
    <n v="0"/>
    <n v="0"/>
    <n v="522"/>
  </r>
  <r>
    <x v="5001"/>
    <n v="0"/>
    <n v="6"/>
    <n v="0"/>
    <n v="0"/>
    <n v="272"/>
    <n v="131"/>
    <n v="0"/>
    <n v="0"/>
    <n v="0"/>
    <n v="0"/>
    <n v="409"/>
  </r>
  <r>
    <x v="5002"/>
    <n v="0"/>
    <n v="0"/>
    <n v="0"/>
    <n v="0"/>
    <n v="341"/>
    <n v="76"/>
    <n v="0"/>
    <n v="0"/>
    <n v="0"/>
    <n v="0"/>
    <n v="417"/>
  </r>
  <r>
    <x v="5003"/>
    <n v="0"/>
    <n v="0"/>
    <n v="0"/>
    <n v="0"/>
    <n v="98"/>
    <n v="55"/>
    <n v="0"/>
    <n v="7"/>
    <n v="4"/>
    <n v="0"/>
    <n v="164"/>
  </r>
  <r>
    <x v="5004"/>
    <n v="0"/>
    <n v="0"/>
    <n v="0"/>
    <n v="0"/>
    <n v="241"/>
    <n v="0"/>
    <n v="0"/>
    <n v="0"/>
    <n v="0"/>
    <n v="0"/>
    <n v="241"/>
  </r>
  <r>
    <x v="5005"/>
    <n v="0"/>
    <n v="8"/>
    <n v="0"/>
    <n v="895"/>
    <n v="0"/>
    <n v="0"/>
    <n v="0"/>
    <n v="0"/>
    <n v="0"/>
    <n v="0"/>
    <n v="903"/>
  </r>
  <r>
    <x v="5006"/>
    <n v="0"/>
    <n v="7"/>
    <n v="0"/>
    <n v="114"/>
    <n v="197"/>
    <n v="117"/>
    <n v="0"/>
    <n v="0"/>
    <n v="0"/>
    <n v="0"/>
    <n v="435"/>
  </r>
  <r>
    <x v="5007"/>
    <n v="0"/>
    <n v="0"/>
    <n v="0"/>
    <n v="0"/>
    <n v="213"/>
    <n v="0"/>
    <n v="0"/>
    <n v="0"/>
    <n v="0"/>
    <n v="0"/>
    <n v="213"/>
  </r>
  <r>
    <x v="5008"/>
    <n v="0"/>
    <n v="0"/>
    <n v="0"/>
    <n v="671"/>
    <n v="552"/>
    <n v="320"/>
    <n v="0"/>
    <n v="0"/>
    <n v="0"/>
    <n v="0"/>
    <n v="1543"/>
  </r>
  <r>
    <x v="5009"/>
    <n v="0"/>
    <n v="0"/>
    <n v="0"/>
    <n v="0"/>
    <n v="409"/>
    <n v="958"/>
    <n v="0"/>
    <n v="222"/>
    <n v="0"/>
    <n v="0"/>
    <n v="1589"/>
  </r>
  <r>
    <x v="5010"/>
    <n v="0"/>
    <n v="4"/>
    <n v="0"/>
    <n v="858"/>
    <n v="0"/>
    <n v="0"/>
    <n v="0"/>
    <n v="0"/>
    <n v="0"/>
    <n v="0"/>
    <n v="862"/>
  </r>
  <r>
    <x v="5011"/>
    <n v="0"/>
    <n v="8"/>
    <n v="0"/>
    <n v="0"/>
    <n v="369"/>
    <n v="183"/>
    <n v="0"/>
    <n v="0"/>
    <n v="0"/>
    <n v="0"/>
    <n v="560"/>
  </r>
  <r>
    <x v="5012"/>
    <n v="0"/>
    <n v="17"/>
    <n v="0"/>
    <n v="0"/>
    <n v="195"/>
    <n v="110"/>
    <n v="0"/>
    <n v="0"/>
    <n v="0"/>
    <n v="0"/>
    <n v="322"/>
  </r>
  <r>
    <x v="5013"/>
    <n v="0"/>
    <n v="11"/>
    <n v="0"/>
    <n v="643"/>
    <n v="0"/>
    <n v="0"/>
    <n v="0"/>
    <n v="0"/>
    <n v="0"/>
    <n v="0"/>
    <n v="654"/>
  </r>
  <r>
    <x v="5014"/>
    <n v="0"/>
    <n v="20"/>
    <n v="0"/>
    <n v="0"/>
    <n v="473"/>
    <n v="257"/>
    <n v="0"/>
    <n v="48"/>
    <n v="0"/>
    <n v="0"/>
    <n v="798"/>
  </r>
  <r>
    <x v="5015"/>
    <n v="0"/>
    <n v="3"/>
    <n v="0"/>
    <n v="0"/>
    <n v="381"/>
    <n v="102"/>
    <n v="0"/>
    <n v="0"/>
    <n v="0"/>
    <n v="0"/>
    <n v="486"/>
  </r>
  <r>
    <x v="5016"/>
    <n v="0"/>
    <n v="15"/>
    <n v="0"/>
    <n v="0"/>
    <n v="439"/>
    <n v="236"/>
    <n v="0"/>
    <n v="0"/>
    <n v="0"/>
    <n v="0"/>
    <n v="690"/>
  </r>
  <r>
    <x v="5017"/>
    <n v="0"/>
    <n v="4"/>
    <n v="0"/>
    <n v="0"/>
    <n v="133"/>
    <n v="60"/>
    <n v="0"/>
    <n v="0"/>
    <n v="0"/>
    <n v="0"/>
    <n v="197"/>
  </r>
  <r>
    <x v="5018"/>
    <n v="0"/>
    <n v="0"/>
    <n v="0"/>
    <n v="1031"/>
    <n v="0"/>
    <n v="0"/>
    <n v="0"/>
    <n v="0"/>
    <n v="0"/>
    <n v="0"/>
    <n v="1031"/>
  </r>
  <r>
    <x v="5019"/>
    <n v="0"/>
    <n v="0"/>
    <n v="0"/>
    <n v="72"/>
    <n v="87"/>
    <n v="53"/>
    <n v="0"/>
    <n v="0"/>
    <n v="0"/>
    <n v="0"/>
    <n v="212"/>
  </r>
  <r>
    <x v="5020"/>
    <n v="0"/>
    <n v="3"/>
    <n v="0"/>
    <n v="0"/>
    <n v="0"/>
    <n v="557"/>
    <n v="0"/>
    <n v="87"/>
    <n v="0"/>
    <n v="0"/>
    <n v="647"/>
  </r>
  <r>
    <x v="5021"/>
    <n v="0"/>
    <n v="0"/>
    <n v="0"/>
    <n v="0"/>
    <n v="422"/>
    <n v="217"/>
    <n v="0"/>
    <n v="0"/>
    <n v="0"/>
    <n v="0"/>
    <n v="639"/>
  </r>
  <r>
    <x v="5022"/>
    <n v="0"/>
    <n v="2"/>
    <n v="0"/>
    <n v="0"/>
    <n v="25"/>
    <n v="0"/>
    <n v="0"/>
    <n v="0"/>
    <n v="0"/>
    <n v="0"/>
    <n v="27"/>
  </r>
  <r>
    <x v="5023"/>
    <n v="0"/>
    <n v="0"/>
    <n v="0"/>
    <n v="0"/>
    <n v="757"/>
    <n v="958"/>
    <n v="0"/>
    <n v="0"/>
    <n v="0"/>
    <n v="0"/>
    <n v="1715"/>
  </r>
  <r>
    <x v="5024"/>
    <n v="0"/>
    <n v="15"/>
    <n v="0"/>
    <n v="895"/>
    <n v="0"/>
    <n v="0"/>
    <n v="0"/>
    <n v="0"/>
    <n v="0"/>
    <n v="0"/>
    <n v="910"/>
  </r>
  <r>
    <x v="5025"/>
    <n v="0"/>
    <n v="0"/>
    <n v="0"/>
    <n v="0"/>
    <n v="329"/>
    <n v="196"/>
    <n v="0"/>
    <n v="0"/>
    <n v="0"/>
    <n v="0"/>
    <n v="525"/>
  </r>
  <r>
    <x v="5026"/>
    <n v="0"/>
    <n v="10"/>
    <n v="0"/>
    <n v="269"/>
    <n v="380"/>
    <n v="601"/>
    <n v="0"/>
    <n v="147"/>
    <n v="0"/>
    <n v="0"/>
    <n v="1407"/>
  </r>
  <r>
    <x v="5027"/>
    <n v="0"/>
    <n v="0"/>
    <n v="0"/>
    <n v="0"/>
    <n v="253"/>
    <n v="0"/>
    <n v="0"/>
    <n v="0"/>
    <n v="0"/>
    <n v="0"/>
    <n v="253"/>
  </r>
  <r>
    <x v="5028"/>
    <n v="0"/>
    <n v="0"/>
    <n v="0"/>
    <n v="0"/>
    <n v="0"/>
    <n v="353"/>
    <n v="0"/>
    <n v="0"/>
    <n v="0"/>
    <n v="0"/>
    <n v="353"/>
  </r>
  <r>
    <x v="5029"/>
    <n v="0"/>
    <n v="0"/>
    <n v="0"/>
    <n v="0"/>
    <n v="275"/>
    <n v="0"/>
    <n v="0"/>
    <n v="0"/>
    <n v="0"/>
    <n v="0"/>
    <n v="275"/>
  </r>
  <r>
    <x v="5030"/>
    <n v="0"/>
    <n v="0"/>
    <n v="0"/>
    <n v="0"/>
    <n v="392"/>
    <n v="222"/>
    <n v="0"/>
    <n v="0"/>
    <n v="0"/>
    <n v="0"/>
    <n v="614"/>
  </r>
  <r>
    <x v="5031"/>
    <n v="0"/>
    <n v="0"/>
    <n v="0"/>
    <n v="0"/>
    <n v="0"/>
    <n v="151"/>
    <n v="0"/>
    <n v="0"/>
    <n v="0"/>
    <n v="0"/>
    <n v="151"/>
  </r>
  <r>
    <x v="5032"/>
    <n v="0"/>
    <n v="0"/>
    <n v="0"/>
    <n v="0"/>
    <n v="370"/>
    <n v="139"/>
    <n v="0"/>
    <n v="0"/>
    <n v="0"/>
    <n v="0"/>
    <n v="509"/>
  </r>
  <r>
    <x v="5033"/>
    <n v="0"/>
    <n v="12"/>
    <n v="0"/>
    <n v="200"/>
    <n v="0"/>
    <n v="0"/>
    <n v="0"/>
    <n v="0"/>
    <n v="0"/>
    <n v="0"/>
    <n v="212"/>
  </r>
  <r>
    <x v="5034"/>
    <n v="0"/>
    <n v="0"/>
    <n v="0"/>
    <n v="0"/>
    <n v="752"/>
    <n v="1076"/>
    <n v="0"/>
    <n v="0"/>
    <n v="0"/>
    <n v="0"/>
    <n v="1828"/>
  </r>
  <r>
    <x v="5035"/>
    <n v="0"/>
    <n v="3"/>
    <n v="0"/>
    <n v="0"/>
    <n v="149"/>
    <n v="0"/>
    <n v="0"/>
    <n v="0"/>
    <n v="0"/>
    <n v="0"/>
    <n v="152"/>
  </r>
  <r>
    <x v="5036"/>
    <n v="0"/>
    <n v="6"/>
    <n v="0"/>
    <n v="0"/>
    <n v="484"/>
    <n v="0"/>
    <n v="0"/>
    <n v="0"/>
    <n v="0"/>
    <n v="0"/>
    <n v="490"/>
  </r>
  <r>
    <x v="5037"/>
    <n v="0"/>
    <n v="18"/>
    <n v="0"/>
    <n v="0"/>
    <n v="916"/>
    <n v="631"/>
    <n v="0"/>
    <n v="0"/>
    <n v="0"/>
    <n v="0"/>
    <n v="1565"/>
  </r>
  <r>
    <x v="5038"/>
    <n v="0"/>
    <n v="11"/>
    <n v="0"/>
    <n v="0"/>
    <n v="372"/>
    <n v="353"/>
    <n v="0"/>
    <n v="0"/>
    <n v="0"/>
    <n v="0"/>
    <n v="736"/>
  </r>
  <r>
    <x v="5039"/>
    <n v="0"/>
    <n v="0"/>
    <n v="0"/>
    <n v="0"/>
    <n v="112"/>
    <n v="49"/>
    <n v="0"/>
    <n v="0"/>
    <n v="0"/>
    <n v="0"/>
    <n v="161"/>
  </r>
  <r>
    <x v="5040"/>
    <n v="0"/>
    <n v="16"/>
    <n v="0"/>
    <n v="0"/>
    <n v="284"/>
    <n v="74"/>
    <n v="0"/>
    <n v="0"/>
    <n v="0"/>
    <n v="0"/>
    <n v="374"/>
  </r>
  <r>
    <x v="5041"/>
    <n v="0"/>
    <n v="0"/>
    <n v="0"/>
    <n v="336"/>
    <n v="0"/>
    <n v="0"/>
    <n v="0"/>
    <n v="0"/>
    <n v="0"/>
    <n v="0"/>
    <n v="336"/>
  </r>
  <r>
    <x v="5042"/>
    <n v="0"/>
    <n v="0"/>
    <n v="0"/>
    <n v="755"/>
    <n v="0"/>
    <n v="0"/>
    <n v="0"/>
    <n v="0"/>
    <n v="0"/>
    <n v="0"/>
    <n v="755"/>
  </r>
  <r>
    <x v="5043"/>
    <n v="0"/>
    <n v="0"/>
    <n v="0"/>
    <n v="0"/>
    <n v="278"/>
    <n v="0"/>
    <n v="0"/>
    <n v="0"/>
    <n v="0"/>
    <n v="0"/>
    <n v="278"/>
  </r>
  <r>
    <x v="5044"/>
    <n v="0"/>
    <n v="0"/>
    <n v="0"/>
    <n v="0"/>
    <n v="0"/>
    <n v="174"/>
    <n v="0"/>
    <n v="0"/>
    <n v="0"/>
    <n v="0"/>
    <n v="174"/>
  </r>
  <r>
    <x v="5045"/>
    <n v="0"/>
    <n v="3"/>
    <n v="0"/>
    <n v="0"/>
    <n v="74"/>
    <n v="30"/>
    <n v="0"/>
    <n v="0"/>
    <n v="0"/>
    <n v="0"/>
    <n v="107"/>
  </r>
  <r>
    <x v="5046"/>
    <n v="0"/>
    <n v="3"/>
    <n v="0"/>
    <n v="0"/>
    <n v="89"/>
    <n v="16"/>
    <n v="0"/>
    <n v="0"/>
    <n v="0"/>
    <n v="0"/>
    <n v="108"/>
  </r>
  <r>
    <x v="5047"/>
    <n v="0"/>
    <n v="5"/>
    <n v="0"/>
    <n v="398"/>
    <n v="0"/>
    <n v="0"/>
    <n v="0"/>
    <n v="0"/>
    <n v="0"/>
    <n v="0"/>
    <n v="403"/>
  </r>
  <r>
    <x v="5048"/>
    <n v="0"/>
    <n v="33"/>
    <n v="0"/>
    <n v="0"/>
    <n v="365"/>
    <n v="107"/>
    <n v="0"/>
    <n v="0"/>
    <n v="0"/>
    <n v="0"/>
    <n v="505"/>
  </r>
  <r>
    <x v="5049"/>
    <n v="0"/>
    <n v="16"/>
    <n v="0"/>
    <n v="0"/>
    <n v="0"/>
    <n v="513"/>
    <n v="0"/>
    <n v="0"/>
    <n v="0"/>
    <n v="0"/>
    <n v="529"/>
  </r>
  <r>
    <x v="5050"/>
    <n v="0"/>
    <n v="17"/>
    <n v="0"/>
    <n v="0"/>
    <n v="411"/>
    <n v="375"/>
    <n v="0"/>
    <n v="213"/>
    <n v="72"/>
    <n v="0"/>
    <n v="1088"/>
  </r>
  <r>
    <x v="5051"/>
    <n v="0"/>
    <n v="0"/>
    <n v="0"/>
    <n v="0"/>
    <n v="0"/>
    <n v="1182"/>
    <n v="0"/>
    <n v="0"/>
    <n v="0"/>
    <n v="0"/>
    <n v="1182"/>
  </r>
  <r>
    <x v="5052"/>
    <n v="0"/>
    <n v="8"/>
    <n v="0"/>
    <n v="0"/>
    <n v="331"/>
    <n v="290"/>
    <n v="0"/>
    <n v="0"/>
    <n v="0"/>
    <n v="0"/>
    <n v="629"/>
  </r>
  <r>
    <x v="5053"/>
    <n v="0"/>
    <n v="18"/>
    <n v="0"/>
    <n v="0"/>
    <n v="288"/>
    <n v="140"/>
    <n v="0"/>
    <n v="0"/>
    <n v="0"/>
    <n v="0"/>
    <n v="446"/>
  </r>
  <r>
    <x v="5054"/>
    <n v="0"/>
    <n v="0"/>
    <n v="0"/>
    <n v="0"/>
    <n v="346"/>
    <n v="199"/>
    <n v="0"/>
    <n v="0"/>
    <n v="0"/>
    <n v="0"/>
    <n v="545"/>
  </r>
  <r>
    <x v="5055"/>
    <n v="0"/>
    <n v="0"/>
    <n v="0"/>
    <n v="0"/>
    <n v="0"/>
    <n v="426"/>
    <n v="0"/>
    <n v="0"/>
    <n v="0"/>
    <n v="0"/>
    <n v="426"/>
  </r>
  <r>
    <x v="5056"/>
    <n v="0"/>
    <n v="8"/>
    <n v="0"/>
    <n v="0"/>
    <n v="192"/>
    <n v="135"/>
    <n v="0"/>
    <n v="0"/>
    <n v="0"/>
    <n v="0"/>
    <n v="335"/>
  </r>
  <r>
    <x v="5057"/>
    <n v="0"/>
    <n v="15"/>
    <n v="0"/>
    <n v="48"/>
    <n v="226"/>
    <n v="113"/>
    <n v="0"/>
    <n v="0"/>
    <n v="0"/>
    <n v="0"/>
    <n v="402"/>
  </r>
  <r>
    <x v="5058"/>
    <n v="0"/>
    <n v="7"/>
    <n v="0"/>
    <n v="0"/>
    <n v="270"/>
    <n v="0"/>
    <n v="0"/>
    <n v="0"/>
    <n v="0"/>
    <n v="0"/>
    <n v="277"/>
  </r>
  <r>
    <x v="5059"/>
    <n v="0"/>
    <n v="13"/>
    <n v="0"/>
    <n v="0"/>
    <n v="363"/>
    <n v="227"/>
    <n v="0"/>
    <n v="0"/>
    <n v="0"/>
    <n v="0"/>
    <n v="603"/>
  </r>
  <r>
    <x v="5060"/>
    <n v="0"/>
    <n v="0"/>
    <n v="0"/>
    <n v="0"/>
    <n v="527"/>
    <n v="479"/>
    <n v="0"/>
    <n v="0"/>
    <n v="0"/>
    <n v="0"/>
    <n v="1006"/>
  </r>
  <r>
    <x v="5061"/>
    <n v="0"/>
    <n v="19"/>
    <n v="0"/>
    <n v="0"/>
    <n v="458"/>
    <n v="216"/>
    <n v="0"/>
    <n v="0"/>
    <n v="0"/>
    <n v="0"/>
    <n v="693"/>
  </r>
  <r>
    <x v="5062"/>
    <n v="0"/>
    <n v="7"/>
    <n v="0"/>
    <n v="0"/>
    <n v="258"/>
    <n v="0"/>
    <n v="0"/>
    <n v="0"/>
    <n v="0"/>
    <n v="0"/>
    <n v="265"/>
  </r>
  <r>
    <x v="5063"/>
    <n v="0"/>
    <n v="0"/>
    <n v="0"/>
    <n v="0"/>
    <n v="171"/>
    <n v="0"/>
    <n v="0"/>
    <n v="0"/>
    <n v="0"/>
    <n v="0"/>
    <n v="171"/>
  </r>
  <r>
    <x v="5064"/>
    <n v="0"/>
    <n v="3"/>
    <n v="0"/>
    <n v="135"/>
    <n v="0"/>
    <n v="0"/>
    <n v="0"/>
    <n v="0"/>
    <n v="0"/>
    <n v="0"/>
    <n v="138"/>
  </r>
  <r>
    <x v="5065"/>
    <n v="0"/>
    <n v="0"/>
    <n v="0"/>
    <n v="201"/>
    <n v="145"/>
    <n v="93"/>
    <n v="0"/>
    <n v="0"/>
    <n v="0"/>
    <n v="0"/>
    <n v="439"/>
  </r>
  <r>
    <x v="5066"/>
    <n v="0"/>
    <n v="16"/>
    <n v="0"/>
    <n v="0"/>
    <n v="400"/>
    <n v="413"/>
    <n v="0"/>
    <n v="0"/>
    <n v="0"/>
    <n v="0"/>
    <n v="829"/>
  </r>
  <r>
    <x v="5067"/>
    <n v="0"/>
    <n v="0"/>
    <n v="0"/>
    <n v="0"/>
    <n v="601"/>
    <n v="668"/>
    <n v="0"/>
    <n v="0"/>
    <n v="0"/>
    <n v="0"/>
    <n v="1269"/>
  </r>
  <r>
    <x v="5068"/>
    <n v="0"/>
    <n v="6"/>
    <n v="0"/>
    <n v="0"/>
    <n v="0"/>
    <n v="591"/>
    <n v="0"/>
    <n v="117"/>
    <n v="0"/>
    <n v="0"/>
    <n v="714"/>
  </r>
  <r>
    <x v="5069"/>
    <n v="0"/>
    <n v="0"/>
    <n v="0"/>
    <n v="254"/>
    <n v="261"/>
    <n v="180"/>
    <n v="0"/>
    <n v="0"/>
    <n v="0"/>
    <n v="0"/>
    <n v="695"/>
  </r>
  <r>
    <x v="5070"/>
    <n v="0"/>
    <n v="19"/>
    <n v="0"/>
    <n v="0"/>
    <n v="340"/>
    <n v="229"/>
    <n v="0"/>
    <n v="0"/>
    <n v="18"/>
    <n v="0"/>
    <n v="606"/>
  </r>
  <r>
    <x v="5071"/>
    <n v="0"/>
    <n v="0"/>
    <n v="0"/>
    <n v="600"/>
    <n v="816"/>
    <n v="0"/>
    <n v="0"/>
    <n v="0"/>
    <n v="0"/>
    <n v="0"/>
    <n v="1416"/>
  </r>
  <r>
    <x v="5072"/>
    <n v="0"/>
    <n v="17"/>
    <n v="0"/>
    <n v="0"/>
    <n v="277"/>
    <n v="232"/>
    <n v="0"/>
    <n v="0"/>
    <n v="0"/>
    <n v="0"/>
    <n v="526"/>
  </r>
  <r>
    <x v="5073"/>
    <n v="0"/>
    <n v="21"/>
    <n v="0"/>
    <n v="0"/>
    <n v="351"/>
    <n v="237"/>
    <n v="0"/>
    <n v="0"/>
    <n v="0"/>
    <n v="0"/>
    <n v="609"/>
  </r>
  <r>
    <x v="5074"/>
    <n v="0"/>
    <n v="6"/>
    <n v="0"/>
    <n v="0"/>
    <n v="254"/>
    <n v="180"/>
    <n v="0"/>
    <n v="0"/>
    <n v="0"/>
    <n v="0"/>
    <n v="440"/>
  </r>
  <r>
    <x v="5075"/>
    <n v="0"/>
    <n v="0"/>
    <n v="0"/>
    <n v="328"/>
    <n v="0"/>
    <n v="0"/>
    <n v="0"/>
    <n v="0"/>
    <n v="0"/>
    <n v="0"/>
    <n v="328"/>
  </r>
  <r>
    <x v="5076"/>
    <n v="0"/>
    <n v="0"/>
    <n v="0"/>
    <n v="201"/>
    <n v="0"/>
    <n v="0"/>
    <n v="0"/>
    <n v="0"/>
    <n v="0"/>
    <n v="0"/>
    <n v="201"/>
  </r>
  <r>
    <x v="5077"/>
    <n v="0"/>
    <n v="0"/>
    <n v="0"/>
    <n v="518"/>
    <n v="0"/>
    <n v="0"/>
    <n v="0"/>
    <n v="0"/>
    <n v="0"/>
    <n v="0"/>
    <n v="518"/>
  </r>
  <r>
    <x v="5078"/>
    <n v="0"/>
    <n v="6"/>
    <n v="0"/>
    <n v="0"/>
    <n v="1038"/>
    <n v="593"/>
    <n v="0"/>
    <n v="0"/>
    <n v="0"/>
    <n v="0"/>
    <n v="1637"/>
  </r>
  <r>
    <x v="5079"/>
    <n v="0"/>
    <n v="5"/>
    <n v="0"/>
    <n v="0"/>
    <n v="425"/>
    <n v="692"/>
    <n v="0"/>
    <n v="0"/>
    <n v="0"/>
    <n v="0"/>
    <n v="1122"/>
  </r>
  <r>
    <x v="5080"/>
    <n v="0"/>
    <n v="0"/>
    <n v="0"/>
    <n v="609"/>
    <n v="231"/>
    <n v="0"/>
    <n v="0"/>
    <n v="0"/>
    <n v="0"/>
    <n v="0"/>
    <n v="840"/>
  </r>
  <r>
    <x v="5081"/>
    <n v="0"/>
    <n v="0"/>
    <n v="0"/>
    <n v="0"/>
    <n v="350"/>
    <n v="132"/>
    <n v="0"/>
    <n v="0"/>
    <n v="0"/>
    <n v="0"/>
    <n v="482"/>
  </r>
  <r>
    <x v="5082"/>
    <n v="0"/>
    <n v="0"/>
    <n v="0"/>
    <n v="0"/>
    <n v="417"/>
    <n v="86"/>
    <n v="0"/>
    <n v="0"/>
    <n v="0"/>
    <n v="0"/>
    <n v="503"/>
  </r>
  <r>
    <x v="5083"/>
    <n v="0"/>
    <n v="0"/>
    <n v="0"/>
    <n v="0"/>
    <n v="366"/>
    <n v="131"/>
    <n v="0"/>
    <n v="0"/>
    <n v="0"/>
    <n v="0"/>
    <n v="497"/>
  </r>
  <r>
    <x v="5084"/>
    <n v="0"/>
    <n v="0"/>
    <n v="0"/>
    <n v="0"/>
    <n v="498"/>
    <n v="256"/>
    <n v="0"/>
    <n v="0"/>
    <n v="0"/>
    <n v="0"/>
    <n v="754"/>
  </r>
  <r>
    <x v="5085"/>
    <n v="0"/>
    <n v="5"/>
    <n v="0"/>
    <n v="222"/>
    <n v="283"/>
    <n v="204"/>
    <n v="0"/>
    <n v="0"/>
    <n v="0"/>
    <n v="0"/>
    <n v="714"/>
  </r>
  <r>
    <x v="5086"/>
    <n v="0"/>
    <n v="0"/>
    <n v="0"/>
    <n v="385"/>
    <n v="0"/>
    <n v="0"/>
    <n v="0"/>
    <n v="0"/>
    <n v="0"/>
    <n v="0"/>
    <n v="385"/>
  </r>
  <r>
    <x v="5087"/>
    <n v="0"/>
    <n v="20"/>
    <n v="0"/>
    <n v="815"/>
    <n v="0"/>
    <n v="0"/>
    <n v="0"/>
    <n v="0"/>
    <n v="0"/>
    <n v="0"/>
    <n v="835"/>
  </r>
  <r>
    <x v="5088"/>
    <n v="0"/>
    <n v="8"/>
    <n v="0"/>
    <n v="0"/>
    <n v="304"/>
    <n v="151"/>
    <n v="0"/>
    <n v="0"/>
    <n v="0"/>
    <n v="0"/>
    <n v="463"/>
  </r>
  <r>
    <x v="5089"/>
    <n v="0"/>
    <n v="0"/>
    <n v="0"/>
    <n v="0"/>
    <n v="213"/>
    <n v="126"/>
    <n v="0"/>
    <n v="28"/>
    <n v="13"/>
    <n v="0"/>
    <n v="380"/>
  </r>
  <r>
    <x v="5090"/>
    <n v="0"/>
    <n v="4"/>
    <n v="0"/>
    <n v="41"/>
    <n v="47"/>
    <n v="0"/>
    <n v="0"/>
    <n v="0"/>
    <n v="0"/>
    <n v="0"/>
    <n v="92"/>
  </r>
  <r>
    <x v="5091"/>
    <n v="0"/>
    <n v="0"/>
    <n v="0"/>
    <n v="0"/>
    <n v="55"/>
    <n v="134"/>
    <n v="0"/>
    <n v="0"/>
    <n v="0"/>
    <n v="0"/>
    <n v="189"/>
  </r>
  <r>
    <x v="5092"/>
    <n v="0"/>
    <n v="17"/>
    <n v="0"/>
    <n v="0"/>
    <n v="474"/>
    <n v="0"/>
    <n v="0"/>
    <n v="0"/>
    <n v="0"/>
    <n v="0"/>
    <n v="491"/>
  </r>
  <r>
    <x v="5093"/>
    <n v="0"/>
    <n v="0"/>
    <n v="0"/>
    <n v="0"/>
    <n v="417"/>
    <n v="0"/>
    <n v="0"/>
    <n v="0"/>
    <n v="183"/>
    <n v="0"/>
    <n v="600"/>
  </r>
  <r>
    <x v="5094"/>
    <n v="0"/>
    <n v="3"/>
    <n v="0"/>
    <n v="46"/>
    <n v="92"/>
    <n v="42"/>
    <n v="0"/>
    <n v="0"/>
    <n v="0"/>
    <n v="0"/>
    <n v="183"/>
  </r>
  <r>
    <x v="5095"/>
    <n v="0"/>
    <n v="6"/>
    <n v="0"/>
    <n v="215"/>
    <n v="325"/>
    <n v="480"/>
    <n v="0"/>
    <n v="0"/>
    <n v="0"/>
    <n v="0"/>
    <n v="1026"/>
  </r>
  <r>
    <x v="5096"/>
    <n v="0"/>
    <n v="0"/>
    <n v="0"/>
    <n v="0"/>
    <n v="0"/>
    <n v="243"/>
    <n v="0"/>
    <n v="0"/>
    <n v="0"/>
    <n v="0"/>
    <n v="243"/>
  </r>
  <r>
    <x v="5097"/>
    <n v="0"/>
    <n v="0"/>
    <n v="0"/>
    <n v="227"/>
    <n v="183"/>
    <n v="801"/>
    <n v="0"/>
    <n v="99"/>
    <n v="0"/>
    <n v="0"/>
    <n v="1310"/>
  </r>
  <r>
    <x v="5098"/>
    <n v="0"/>
    <n v="0"/>
    <n v="0"/>
    <n v="149"/>
    <n v="142"/>
    <n v="0"/>
    <n v="0"/>
    <n v="0"/>
    <n v="0"/>
    <n v="0"/>
    <n v="291"/>
  </r>
  <r>
    <x v="5099"/>
    <n v="0"/>
    <n v="26"/>
    <n v="0"/>
    <n v="0"/>
    <n v="1008"/>
    <n v="863"/>
    <n v="0"/>
    <n v="124"/>
    <n v="0"/>
    <n v="0"/>
    <n v="2021"/>
  </r>
  <r>
    <x v="5100"/>
    <n v="0"/>
    <n v="5"/>
    <n v="0"/>
    <n v="0"/>
    <n v="307"/>
    <n v="226"/>
    <n v="0"/>
    <n v="0"/>
    <n v="0"/>
    <n v="0"/>
    <n v="538"/>
  </r>
  <r>
    <x v="5101"/>
    <n v="0"/>
    <n v="0"/>
    <n v="0"/>
    <n v="0"/>
    <n v="535"/>
    <n v="685"/>
    <n v="0"/>
    <n v="467"/>
    <n v="0"/>
    <n v="0"/>
    <n v="1687"/>
  </r>
  <r>
    <x v="5102"/>
    <n v="0"/>
    <n v="0"/>
    <n v="0"/>
    <n v="0"/>
    <n v="554"/>
    <n v="339"/>
    <n v="0"/>
    <n v="0"/>
    <n v="0"/>
    <n v="0"/>
    <n v="893"/>
  </r>
  <r>
    <x v="5103"/>
    <n v="0"/>
    <n v="0"/>
    <n v="0"/>
    <n v="0"/>
    <n v="298"/>
    <n v="679"/>
    <n v="0"/>
    <n v="0"/>
    <n v="0"/>
    <n v="0"/>
    <n v="977"/>
  </r>
  <r>
    <x v="5104"/>
    <n v="0"/>
    <n v="15"/>
    <n v="0"/>
    <n v="0"/>
    <n v="373"/>
    <n v="138"/>
    <n v="0"/>
    <n v="0"/>
    <n v="0"/>
    <n v="0"/>
    <n v="526"/>
  </r>
  <r>
    <x v="5105"/>
    <n v="0"/>
    <n v="7"/>
    <n v="0"/>
    <n v="709"/>
    <n v="0"/>
    <n v="0"/>
    <n v="0"/>
    <n v="0"/>
    <n v="0"/>
    <n v="0"/>
    <n v="716"/>
  </r>
  <r>
    <x v="5106"/>
    <n v="0"/>
    <n v="3"/>
    <n v="0"/>
    <n v="34"/>
    <n v="32"/>
    <n v="0"/>
    <n v="0"/>
    <n v="0"/>
    <n v="0"/>
    <n v="0"/>
    <n v="69"/>
  </r>
  <r>
    <x v="5107"/>
    <n v="0"/>
    <n v="2"/>
    <n v="0"/>
    <n v="0"/>
    <n v="0"/>
    <n v="119"/>
    <n v="0"/>
    <n v="0"/>
    <n v="0"/>
    <n v="0"/>
    <n v="121"/>
  </r>
  <r>
    <x v="5108"/>
    <n v="0"/>
    <n v="9"/>
    <n v="0"/>
    <n v="471"/>
    <n v="0"/>
    <n v="0"/>
    <n v="0"/>
    <n v="0"/>
    <n v="0"/>
    <n v="0"/>
    <n v="480"/>
  </r>
  <r>
    <x v="5109"/>
    <n v="0"/>
    <n v="7"/>
    <n v="0"/>
    <n v="0"/>
    <n v="180"/>
    <n v="77"/>
    <n v="0"/>
    <n v="0"/>
    <n v="0"/>
    <n v="0"/>
    <n v="264"/>
  </r>
  <r>
    <x v="5110"/>
    <n v="0"/>
    <n v="16"/>
    <n v="0"/>
    <n v="0"/>
    <n v="285"/>
    <n v="126"/>
    <n v="0"/>
    <n v="0"/>
    <n v="0"/>
    <n v="0"/>
    <n v="427"/>
  </r>
  <r>
    <x v="5111"/>
    <n v="0"/>
    <n v="0"/>
    <n v="0"/>
    <n v="0"/>
    <n v="145"/>
    <n v="94"/>
    <n v="0"/>
    <n v="0"/>
    <n v="0"/>
    <n v="0"/>
    <n v="239"/>
  </r>
  <r>
    <x v="5112"/>
    <n v="0"/>
    <n v="0"/>
    <n v="0"/>
    <n v="0"/>
    <n v="581"/>
    <n v="476"/>
    <n v="0"/>
    <n v="0"/>
    <n v="0"/>
    <n v="0"/>
    <n v="1057"/>
  </r>
  <r>
    <x v="5113"/>
    <n v="0"/>
    <n v="2"/>
    <n v="0"/>
    <n v="0"/>
    <n v="105"/>
    <n v="50"/>
    <n v="0"/>
    <n v="0"/>
    <n v="0"/>
    <n v="0"/>
    <n v="157"/>
  </r>
  <r>
    <x v="5114"/>
    <n v="0"/>
    <n v="17"/>
    <n v="0"/>
    <n v="0"/>
    <n v="227"/>
    <n v="689"/>
    <n v="0"/>
    <n v="0"/>
    <n v="0"/>
    <n v="0"/>
    <n v="933"/>
  </r>
  <r>
    <x v="5115"/>
    <n v="0"/>
    <n v="10"/>
    <n v="0"/>
    <n v="0"/>
    <n v="321"/>
    <n v="132"/>
    <n v="0"/>
    <n v="0"/>
    <n v="0"/>
    <n v="0"/>
    <n v="463"/>
  </r>
  <r>
    <x v="5116"/>
    <n v="0"/>
    <n v="0"/>
    <n v="0"/>
    <n v="0"/>
    <n v="272"/>
    <n v="51"/>
    <n v="0"/>
    <n v="0"/>
    <n v="0"/>
    <n v="0"/>
    <n v="323"/>
  </r>
  <r>
    <x v="5117"/>
    <n v="0"/>
    <n v="13"/>
    <n v="0"/>
    <n v="219"/>
    <n v="0"/>
    <n v="0"/>
    <n v="0"/>
    <n v="0"/>
    <n v="0"/>
    <n v="0"/>
    <n v="232"/>
  </r>
  <r>
    <x v="5118"/>
    <n v="0"/>
    <n v="12"/>
    <n v="0"/>
    <n v="0"/>
    <n v="494"/>
    <n v="452"/>
    <n v="0"/>
    <n v="0"/>
    <n v="0"/>
    <n v="0"/>
    <n v="958"/>
  </r>
  <r>
    <x v="5119"/>
    <n v="0"/>
    <n v="16"/>
    <n v="0"/>
    <n v="0"/>
    <n v="458"/>
    <n v="226"/>
    <n v="0"/>
    <n v="0"/>
    <n v="0"/>
    <n v="0"/>
    <n v="700"/>
  </r>
  <r>
    <x v="5120"/>
    <n v="0"/>
    <n v="7"/>
    <n v="0"/>
    <n v="0"/>
    <n v="350"/>
    <n v="161"/>
    <n v="0"/>
    <n v="0"/>
    <n v="0"/>
    <n v="0"/>
    <n v="518"/>
  </r>
  <r>
    <x v="5121"/>
    <n v="0"/>
    <n v="0"/>
    <n v="0"/>
    <n v="0"/>
    <n v="221"/>
    <n v="269"/>
    <n v="0"/>
    <n v="0"/>
    <n v="0"/>
    <n v="0"/>
    <n v="490"/>
  </r>
  <r>
    <x v="5122"/>
    <n v="0"/>
    <n v="0"/>
    <n v="0"/>
    <n v="111"/>
    <n v="68"/>
    <n v="0"/>
    <n v="0"/>
    <n v="0"/>
    <n v="0"/>
    <n v="0"/>
    <n v="179"/>
  </r>
  <r>
    <x v="5123"/>
    <n v="0"/>
    <n v="0"/>
    <n v="0"/>
    <n v="0"/>
    <n v="0"/>
    <n v="1418"/>
    <n v="0"/>
    <n v="307"/>
    <n v="0"/>
    <n v="0"/>
    <n v="1725"/>
  </r>
  <r>
    <x v="5124"/>
    <n v="0"/>
    <n v="0"/>
    <n v="0"/>
    <n v="0"/>
    <n v="797"/>
    <n v="654"/>
    <n v="0"/>
    <n v="0"/>
    <n v="0"/>
    <n v="0"/>
    <n v="1451"/>
  </r>
  <r>
    <x v="5125"/>
    <n v="0"/>
    <n v="3"/>
    <n v="0"/>
    <n v="0"/>
    <n v="495"/>
    <n v="682"/>
    <n v="0"/>
    <n v="0"/>
    <n v="0"/>
    <n v="0"/>
    <n v="1180"/>
  </r>
  <r>
    <x v="5126"/>
    <n v="0"/>
    <n v="7"/>
    <n v="0"/>
    <n v="0"/>
    <n v="0"/>
    <n v="245"/>
    <n v="0"/>
    <n v="20"/>
    <n v="0"/>
    <n v="0"/>
    <n v="272"/>
  </r>
  <r>
    <x v="5127"/>
    <n v="0"/>
    <n v="4"/>
    <n v="0"/>
    <n v="212"/>
    <n v="0"/>
    <n v="0"/>
    <n v="0"/>
    <n v="0"/>
    <n v="0"/>
    <n v="0"/>
    <n v="216"/>
  </r>
  <r>
    <x v="5128"/>
    <n v="0"/>
    <n v="0"/>
    <n v="0"/>
    <n v="646"/>
    <n v="0"/>
    <n v="0"/>
    <n v="0"/>
    <n v="0"/>
    <n v="0"/>
    <n v="0"/>
    <n v="646"/>
  </r>
  <r>
    <x v="5129"/>
    <n v="0"/>
    <n v="0"/>
    <n v="0"/>
    <n v="226"/>
    <n v="92"/>
    <n v="147"/>
    <n v="0"/>
    <n v="0"/>
    <n v="0"/>
    <n v="0"/>
    <n v="465"/>
  </r>
  <r>
    <x v="5130"/>
    <n v="0"/>
    <n v="15"/>
    <n v="0"/>
    <n v="242"/>
    <n v="532"/>
    <n v="0"/>
    <n v="0"/>
    <n v="0"/>
    <n v="0"/>
    <n v="0"/>
    <n v="789"/>
  </r>
  <r>
    <x v="5131"/>
    <n v="0"/>
    <n v="0"/>
    <n v="0"/>
    <n v="0"/>
    <n v="391"/>
    <n v="420"/>
    <n v="0"/>
    <n v="0"/>
    <n v="0"/>
    <n v="0"/>
    <n v="811"/>
  </r>
  <r>
    <x v="5132"/>
    <n v="0"/>
    <n v="0"/>
    <n v="0"/>
    <n v="306"/>
    <n v="0"/>
    <n v="0"/>
    <n v="0"/>
    <n v="0"/>
    <n v="0"/>
    <n v="0"/>
    <n v="306"/>
  </r>
  <r>
    <x v="5133"/>
    <n v="0"/>
    <n v="5"/>
    <n v="0"/>
    <n v="212"/>
    <n v="0"/>
    <n v="0"/>
    <n v="0"/>
    <n v="0"/>
    <n v="0"/>
    <n v="0"/>
    <n v="217"/>
  </r>
  <r>
    <x v="5134"/>
    <n v="0"/>
    <n v="0"/>
    <n v="0"/>
    <n v="0"/>
    <n v="1155"/>
    <n v="835"/>
    <n v="0"/>
    <n v="0"/>
    <n v="0"/>
    <n v="0"/>
    <n v="1990"/>
  </r>
  <r>
    <x v="5135"/>
    <n v="0"/>
    <n v="0"/>
    <n v="0"/>
    <n v="534"/>
    <n v="0"/>
    <n v="0"/>
    <n v="0"/>
    <n v="0"/>
    <n v="0"/>
    <n v="0"/>
    <n v="534"/>
  </r>
  <r>
    <x v="5136"/>
    <n v="0"/>
    <n v="0"/>
    <n v="0"/>
    <n v="0"/>
    <n v="514"/>
    <n v="518"/>
    <n v="0"/>
    <n v="0"/>
    <n v="0"/>
    <n v="0"/>
    <n v="1032"/>
  </r>
  <r>
    <x v="5137"/>
    <n v="0"/>
    <n v="0"/>
    <n v="0"/>
    <n v="0"/>
    <n v="277"/>
    <n v="168"/>
    <n v="0"/>
    <n v="0"/>
    <n v="0"/>
    <n v="0"/>
    <n v="445"/>
  </r>
  <r>
    <x v="5138"/>
    <n v="0"/>
    <n v="0"/>
    <n v="0"/>
    <n v="0"/>
    <n v="0"/>
    <n v="796"/>
    <n v="0"/>
    <n v="181"/>
    <n v="0"/>
    <n v="0"/>
    <n v="977"/>
  </r>
  <r>
    <x v="5139"/>
    <n v="0"/>
    <n v="11"/>
    <n v="0"/>
    <n v="0"/>
    <n v="236"/>
    <n v="95"/>
    <n v="0"/>
    <n v="0"/>
    <n v="0"/>
    <n v="0"/>
    <n v="342"/>
  </r>
  <r>
    <x v="5140"/>
    <n v="0"/>
    <n v="5"/>
    <n v="0"/>
    <n v="0"/>
    <n v="260"/>
    <n v="0"/>
    <n v="0"/>
    <n v="0"/>
    <n v="0"/>
    <n v="0"/>
    <n v="265"/>
  </r>
  <r>
    <x v="5141"/>
    <n v="0"/>
    <n v="5"/>
    <n v="0"/>
    <n v="0"/>
    <n v="0"/>
    <n v="405"/>
    <n v="0"/>
    <n v="0"/>
    <n v="0"/>
    <n v="0"/>
    <n v="410"/>
  </r>
  <r>
    <x v="5142"/>
    <n v="0"/>
    <n v="0"/>
    <n v="0"/>
    <n v="0"/>
    <n v="423"/>
    <n v="200"/>
    <n v="0"/>
    <n v="0"/>
    <n v="0"/>
    <n v="0"/>
    <n v="623"/>
  </r>
  <r>
    <x v="5143"/>
    <n v="0"/>
    <n v="0"/>
    <n v="0"/>
    <n v="0"/>
    <n v="639"/>
    <n v="390"/>
    <n v="0"/>
    <n v="0"/>
    <n v="0"/>
    <n v="0"/>
    <n v="1029"/>
  </r>
  <r>
    <x v="5144"/>
    <n v="0"/>
    <n v="0"/>
    <n v="0"/>
    <n v="0"/>
    <n v="273"/>
    <n v="159"/>
    <n v="0"/>
    <n v="0"/>
    <n v="0"/>
    <n v="0"/>
    <n v="432"/>
  </r>
  <r>
    <x v="5145"/>
    <n v="0"/>
    <n v="16"/>
    <n v="0"/>
    <n v="0"/>
    <n v="358"/>
    <n v="204"/>
    <n v="0"/>
    <n v="0"/>
    <n v="0"/>
    <n v="0"/>
    <n v="578"/>
  </r>
  <r>
    <x v="5146"/>
    <n v="0"/>
    <n v="14"/>
    <n v="0"/>
    <n v="270"/>
    <n v="0"/>
    <n v="0"/>
    <n v="0"/>
    <n v="0"/>
    <n v="0"/>
    <n v="0"/>
    <n v="284"/>
  </r>
  <r>
    <x v="5147"/>
    <n v="0"/>
    <n v="26"/>
    <n v="0"/>
    <n v="685"/>
    <n v="0"/>
    <n v="0"/>
    <n v="0"/>
    <n v="0"/>
    <n v="0"/>
    <n v="0"/>
    <n v="711"/>
  </r>
  <r>
    <x v="5148"/>
    <n v="0"/>
    <n v="0"/>
    <n v="0"/>
    <n v="0"/>
    <n v="276"/>
    <n v="124"/>
    <n v="0"/>
    <n v="0"/>
    <n v="0"/>
    <n v="0"/>
    <n v="400"/>
  </r>
  <r>
    <x v="5149"/>
    <n v="0"/>
    <n v="12"/>
    <n v="0"/>
    <n v="0"/>
    <n v="317"/>
    <n v="648"/>
    <n v="0"/>
    <n v="0"/>
    <n v="0"/>
    <n v="0"/>
    <n v="977"/>
  </r>
  <r>
    <x v="5150"/>
    <n v="0"/>
    <n v="6"/>
    <n v="0"/>
    <n v="0"/>
    <n v="298"/>
    <n v="116"/>
    <n v="0"/>
    <n v="0"/>
    <n v="0"/>
    <n v="0"/>
    <n v="420"/>
  </r>
  <r>
    <x v="5151"/>
    <n v="0"/>
    <n v="15"/>
    <n v="0"/>
    <n v="0"/>
    <n v="197"/>
    <n v="231"/>
    <n v="0"/>
    <n v="0"/>
    <n v="0"/>
    <n v="0"/>
    <n v="443"/>
  </r>
  <r>
    <x v="5152"/>
    <n v="0"/>
    <n v="32"/>
    <n v="0"/>
    <n v="0"/>
    <n v="473"/>
    <n v="359"/>
    <n v="0"/>
    <n v="0"/>
    <n v="0"/>
    <n v="0"/>
    <n v="864"/>
  </r>
  <r>
    <x v="5153"/>
    <n v="0"/>
    <n v="13"/>
    <n v="0"/>
    <n v="0"/>
    <n v="294"/>
    <n v="285"/>
    <n v="0"/>
    <n v="0"/>
    <n v="0"/>
    <n v="0"/>
    <n v="592"/>
  </r>
  <r>
    <x v="5154"/>
    <n v="0"/>
    <n v="0"/>
    <n v="0"/>
    <n v="0"/>
    <n v="271"/>
    <n v="65"/>
    <n v="0"/>
    <n v="0"/>
    <n v="0"/>
    <n v="0"/>
    <n v="336"/>
  </r>
  <r>
    <x v="5155"/>
    <n v="0"/>
    <n v="10"/>
    <n v="0"/>
    <n v="0"/>
    <n v="250"/>
    <n v="154"/>
    <n v="0"/>
    <n v="0"/>
    <n v="0"/>
    <n v="0"/>
    <n v="414"/>
  </r>
  <r>
    <x v="5156"/>
    <n v="0"/>
    <n v="12"/>
    <n v="0"/>
    <n v="262"/>
    <n v="311"/>
    <n v="195"/>
    <n v="0"/>
    <n v="0"/>
    <n v="0"/>
    <n v="0"/>
    <n v="780"/>
  </r>
  <r>
    <x v="5157"/>
    <n v="0"/>
    <n v="16"/>
    <n v="0"/>
    <n v="0"/>
    <n v="325"/>
    <n v="79"/>
    <n v="0"/>
    <n v="0"/>
    <n v="0"/>
    <n v="0"/>
    <n v="420"/>
  </r>
  <r>
    <x v="5158"/>
    <n v="0"/>
    <n v="2"/>
    <n v="0"/>
    <n v="0"/>
    <n v="132"/>
    <n v="0"/>
    <n v="0"/>
    <n v="0"/>
    <n v="0"/>
    <n v="0"/>
    <n v="134"/>
  </r>
  <r>
    <x v="5159"/>
    <n v="0"/>
    <n v="27"/>
    <n v="0"/>
    <n v="0"/>
    <n v="291"/>
    <n v="559"/>
    <n v="0"/>
    <n v="0"/>
    <n v="0"/>
    <n v="0"/>
    <n v="877"/>
  </r>
  <r>
    <x v="5160"/>
    <n v="0"/>
    <n v="2"/>
    <n v="0"/>
    <n v="0"/>
    <n v="0"/>
    <n v="435"/>
    <n v="0"/>
    <n v="0"/>
    <n v="0"/>
    <n v="0"/>
    <n v="437"/>
  </r>
  <r>
    <x v="5161"/>
    <n v="0"/>
    <n v="0"/>
    <n v="0"/>
    <n v="0"/>
    <n v="349"/>
    <n v="0"/>
    <n v="0"/>
    <n v="0"/>
    <n v="0"/>
    <n v="0"/>
    <n v="349"/>
  </r>
  <r>
    <x v="5162"/>
    <n v="0"/>
    <n v="0"/>
    <n v="0"/>
    <n v="157"/>
    <n v="0"/>
    <n v="0"/>
    <n v="0"/>
    <n v="0"/>
    <n v="0"/>
    <n v="0"/>
    <n v="157"/>
  </r>
  <r>
    <x v="5163"/>
    <n v="0"/>
    <n v="0"/>
    <n v="0"/>
    <n v="0"/>
    <n v="705"/>
    <n v="627"/>
    <n v="0"/>
    <n v="0"/>
    <n v="0"/>
    <n v="0"/>
    <n v="1332"/>
  </r>
  <r>
    <x v="5164"/>
    <n v="0"/>
    <n v="17"/>
    <n v="0"/>
    <n v="872"/>
    <n v="0"/>
    <n v="0"/>
    <n v="0"/>
    <n v="0"/>
    <n v="0"/>
    <n v="0"/>
    <n v="889"/>
  </r>
  <r>
    <x v="5165"/>
    <n v="0"/>
    <n v="11"/>
    <n v="0"/>
    <n v="0"/>
    <n v="192"/>
    <n v="530"/>
    <n v="0"/>
    <n v="106"/>
    <n v="0"/>
    <n v="0"/>
    <n v="839"/>
  </r>
  <r>
    <x v="5166"/>
    <n v="0"/>
    <n v="0"/>
    <n v="0"/>
    <n v="388"/>
    <n v="0"/>
    <n v="0"/>
    <n v="0"/>
    <n v="0"/>
    <n v="0"/>
    <n v="0"/>
    <n v="388"/>
  </r>
  <r>
    <x v="5167"/>
    <n v="0"/>
    <n v="0"/>
    <n v="0"/>
    <n v="82"/>
    <n v="0"/>
    <n v="0"/>
    <n v="0"/>
    <n v="0"/>
    <n v="0"/>
    <n v="0"/>
    <n v="82"/>
  </r>
  <r>
    <x v="5168"/>
    <n v="0"/>
    <n v="1"/>
    <n v="0"/>
    <n v="0"/>
    <n v="73"/>
    <n v="61"/>
    <n v="0"/>
    <n v="0"/>
    <n v="0"/>
    <n v="0"/>
    <n v="135"/>
  </r>
  <r>
    <x v="5169"/>
    <n v="0"/>
    <n v="10"/>
    <n v="0"/>
    <n v="0"/>
    <n v="393"/>
    <n v="846"/>
    <n v="0"/>
    <n v="114"/>
    <n v="0"/>
    <n v="0"/>
    <n v="1363"/>
  </r>
  <r>
    <x v="5170"/>
    <n v="0"/>
    <n v="0"/>
    <n v="0"/>
    <n v="0"/>
    <n v="469"/>
    <n v="476"/>
    <n v="0"/>
    <n v="0"/>
    <n v="0"/>
    <n v="0"/>
    <n v="945"/>
  </r>
  <r>
    <x v="5171"/>
    <n v="0"/>
    <n v="11"/>
    <n v="0"/>
    <n v="0"/>
    <n v="264"/>
    <n v="61"/>
    <n v="0"/>
    <n v="0"/>
    <n v="0"/>
    <n v="0"/>
    <n v="336"/>
  </r>
  <r>
    <x v="5172"/>
    <n v="0"/>
    <n v="5"/>
    <n v="0"/>
    <n v="110"/>
    <n v="213"/>
    <n v="70"/>
    <n v="0"/>
    <n v="0"/>
    <n v="0"/>
    <n v="0"/>
    <n v="398"/>
  </r>
  <r>
    <x v="5173"/>
    <n v="0"/>
    <n v="12"/>
    <n v="0"/>
    <n v="89"/>
    <n v="132"/>
    <n v="45"/>
    <n v="0"/>
    <n v="0"/>
    <n v="0"/>
    <n v="0"/>
    <n v="278"/>
  </r>
  <r>
    <x v="5174"/>
    <n v="0"/>
    <n v="0"/>
    <n v="0"/>
    <n v="0"/>
    <n v="0"/>
    <n v="390"/>
    <n v="0"/>
    <n v="0"/>
    <n v="0"/>
    <n v="0"/>
    <n v="390"/>
  </r>
  <r>
    <x v="5175"/>
    <n v="0"/>
    <n v="0"/>
    <n v="0"/>
    <n v="0"/>
    <n v="270"/>
    <n v="103"/>
    <n v="0"/>
    <n v="0"/>
    <n v="0"/>
    <n v="0"/>
    <n v="373"/>
  </r>
  <r>
    <x v="5176"/>
    <n v="0"/>
    <n v="15"/>
    <n v="0"/>
    <n v="0"/>
    <n v="585"/>
    <n v="603"/>
    <n v="0"/>
    <n v="0"/>
    <n v="0"/>
    <n v="0"/>
    <n v="1203"/>
  </r>
  <r>
    <x v="5177"/>
    <n v="0"/>
    <n v="0"/>
    <n v="0"/>
    <n v="0"/>
    <n v="272"/>
    <n v="119"/>
    <n v="0"/>
    <n v="0"/>
    <n v="0"/>
    <n v="0"/>
    <n v="391"/>
  </r>
  <r>
    <x v="5178"/>
    <n v="0"/>
    <n v="0"/>
    <n v="0"/>
    <n v="266"/>
    <n v="248"/>
    <n v="0"/>
    <n v="0"/>
    <n v="0"/>
    <n v="0"/>
    <n v="0"/>
    <n v="514"/>
  </r>
  <r>
    <x v="5179"/>
    <n v="0"/>
    <n v="0"/>
    <n v="0"/>
    <n v="0"/>
    <n v="207"/>
    <n v="150"/>
    <n v="0"/>
    <n v="0"/>
    <n v="0"/>
    <n v="0"/>
    <n v="357"/>
  </r>
  <r>
    <x v="5180"/>
    <n v="0"/>
    <n v="1"/>
    <n v="0"/>
    <n v="305"/>
    <n v="0"/>
    <n v="0"/>
    <n v="0"/>
    <n v="0"/>
    <n v="0"/>
    <n v="0"/>
    <n v="306"/>
  </r>
  <r>
    <x v="5181"/>
    <n v="0"/>
    <n v="9"/>
    <n v="0"/>
    <n v="0"/>
    <n v="336"/>
    <n v="123"/>
    <n v="0"/>
    <n v="0"/>
    <n v="0"/>
    <n v="0"/>
    <n v="468"/>
  </r>
  <r>
    <x v="5182"/>
    <n v="0"/>
    <n v="0"/>
    <n v="0"/>
    <n v="0"/>
    <n v="575"/>
    <n v="540"/>
    <n v="0"/>
    <n v="0"/>
    <n v="0"/>
    <n v="0"/>
    <n v="1115"/>
  </r>
  <r>
    <x v="5183"/>
    <n v="0"/>
    <n v="11"/>
    <n v="0"/>
    <n v="0"/>
    <n v="126"/>
    <n v="63"/>
    <n v="0"/>
    <n v="0"/>
    <n v="0"/>
    <n v="0"/>
    <n v="200"/>
  </r>
  <r>
    <x v="5184"/>
    <n v="4"/>
    <n v="0"/>
    <n v="0"/>
    <n v="13"/>
    <n v="15"/>
    <n v="0"/>
    <n v="4"/>
    <n v="0"/>
    <n v="7"/>
    <n v="0"/>
    <n v="43"/>
  </r>
  <r>
    <x v="5185"/>
    <n v="0"/>
    <n v="2"/>
    <n v="0"/>
    <n v="0"/>
    <n v="60"/>
    <n v="46"/>
    <n v="0"/>
    <n v="4"/>
    <n v="0"/>
    <n v="0"/>
    <n v="112"/>
  </r>
  <r>
    <x v="5186"/>
    <n v="0"/>
    <n v="3"/>
    <n v="0"/>
    <n v="0"/>
    <n v="0"/>
    <n v="164"/>
    <n v="0"/>
    <n v="23"/>
    <n v="17"/>
    <n v="0"/>
    <n v="207"/>
  </r>
  <r>
    <x v="5187"/>
    <n v="0"/>
    <n v="0"/>
    <n v="0"/>
    <n v="663"/>
    <n v="638"/>
    <n v="335"/>
    <n v="0"/>
    <n v="0"/>
    <n v="0"/>
    <n v="0"/>
    <n v="1636"/>
  </r>
  <r>
    <x v="5188"/>
    <n v="0"/>
    <n v="0"/>
    <n v="0"/>
    <n v="0"/>
    <n v="298"/>
    <n v="213"/>
    <n v="0"/>
    <n v="0"/>
    <n v="0"/>
    <n v="0"/>
    <n v="511"/>
  </r>
  <r>
    <x v="5189"/>
    <n v="0"/>
    <n v="0"/>
    <n v="0"/>
    <n v="976"/>
    <n v="785"/>
    <n v="0"/>
    <n v="0"/>
    <n v="0"/>
    <n v="0"/>
    <n v="0"/>
    <n v="1761"/>
  </r>
  <r>
    <x v="5190"/>
    <n v="0"/>
    <n v="0"/>
    <n v="0"/>
    <n v="0"/>
    <n v="229"/>
    <n v="80"/>
    <n v="0"/>
    <n v="0"/>
    <n v="0"/>
    <n v="0"/>
    <n v="309"/>
  </r>
  <r>
    <x v="5191"/>
    <n v="0"/>
    <n v="0"/>
    <n v="0"/>
    <n v="0"/>
    <n v="401"/>
    <n v="713"/>
    <n v="0"/>
    <n v="266"/>
    <n v="0"/>
    <n v="0"/>
    <n v="1380"/>
  </r>
  <r>
    <x v="5192"/>
    <n v="0"/>
    <n v="0"/>
    <n v="0"/>
    <n v="0"/>
    <n v="541"/>
    <n v="0"/>
    <n v="0"/>
    <n v="0"/>
    <n v="0"/>
    <n v="0"/>
    <n v="541"/>
  </r>
  <r>
    <x v="5193"/>
    <n v="0"/>
    <n v="3"/>
    <n v="0"/>
    <n v="273"/>
    <n v="0"/>
    <n v="0"/>
    <n v="0"/>
    <n v="0"/>
    <n v="0"/>
    <n v="0"/>
    <n v="276"/>
  </r>
  <r>
    <x v="5194"/>
    <n v="0"/>
    <n v="0"/>
    <n v="0"/>
    <n v="0"/>
    <n v="733"/>
    <n v="619"/>
    <n v="0"/>
    <n v="183"/>
    <n v="160"/>
    <n v="0"/>
    <n v="1695"/>
  </r>
  <r>
    <x v="5195"/>
    <n v="0"/>
    <n v="0"/>
    <n v="0"/>
    <n v="471"/>
    <n v="0"/>
    <n v="0"/>
    <n v="0"/>
    <n v="0"/>
    <n v="0"/>
    <n v="0"/>
    <n v="471"/>
  </r>
  <r>
    <x v="5196"/>
    <n v="0"/>
    <n v="0"/>
    <n v="0"/>
    <n v="0"/>
    <n v="0"/>
    <n v="187"/>
    <n v="0"/>
    <n v="0"/>
    <n v="0"/>
    <n v="0"/>
    <n v="187"/>
  </r>
  <r>
    <x v="5197"/>
    <n v="0"/>
    <n v="0"/>
    <n v="0"/>
    <n v="0"/>
    <n v="329"/>
    <n v="362"/>
    <n v="0"/>
    <n v="0"/>
    <n v="0"/>
    <n v="0"/>
    <n v="691"/>
  </r>
  <r>
    <x v="5198"/>
    <n v="0"/>
    <n v="0"/>
    <n v="0"/>
    <n v="0"/>
    <n v="801"/>
    <n v="1026"/>
    <n v="0"/>
    <n v="0"/>
    <n v="0"/>
    <n v="0"/>
    <n v="1827"/>
  </r>
  <r>
    <x v="5199"/>
    <n v="0"/>
    <n v="40"/>
    <n v="0"/>
    <n v="0"/>
    <n v="333"/>
    <n v="303"/>
    <n v="0"/>
    <n v="80"/>
    <n v="0"/>
    <n v="0"/>
    <n v="756"/>
  </r>
  <r>
    <x v="5200"/>
    <n v="0"/>
    <n v="11"/>
    <n v="0"/>
    <n v="93"/>
    <n v="140"/>
    <n v="0"/>
    <n v="0"/>
    <n v="0"/>
    <n v="0"/>
    <n v="0"/>
    <n v="244"/>
  </r>
  <r>
    <x v="5201"/>
    <n v="0"/>
    <n v="14"/>
    <n v="0"/>
    <n v="0"/>
    <n v="428"/>
    <n v="328"/>
    <n v="0"/>
    <n v="0"/>
    <n v="0"/>
    <n v="0"/>
    <n v="770"/>
  </r>
  <r>
    <x v="5202"/>
    <n v="0"/>
    <n v="4"/>
    <n v="0"/>
    <n v="0"/>
    <n v="140"/>
    <n v="76"/>
    <n v="0"/>
    <n v="0"/>
    <n v="0"/>
    <n v="0"/>
    <n v="220"/>
  </r>
  <r>
    <x v="5203"/>
    <n v="0"/>
    <n v="8"/>
    <n v="0"/>
    <n v="0"/>
    <n v="261"/>
    <n v="74"/>
    <n v="0"/>
    <n v="0"/>
    <n v="0"/>
    <n v="0"/>
    <n v="343"/>
  </r>
  <r>
    <x v="5204"/>
    <n v="0"/>
    <n v="0"/>
    <n v="0"/>
    <n v="0"/>
    <n v="199"/>
    <n v="0"/>
    <n v="0"/>
    <n v="0"/>
    <n v="0"/>
    <n v="0"/>
    <n v="199"/>
  </r>
  <r>
    <x v="5205"/>
    <n v="0"/>
    <n v="2"/>
    <n v="0"/>
    <n v="0"/>
    <n v="254"/>
    <n v="122"/>
    <n v="0"/>
    <n v="0"/>
    <n v="0"/>
    <n v="0"/>
    <n v="378"/>
  </r>
  <r>
    <x v="5206"/>
    <n v="0"/>
    <n v="0"/>
    <n v="0"/>
    <n v="0"/>
    <n v="0"/>
    <n v="500"/>
    <n v="0"/>
    <n v="0"/>
    <n v="0"/>
    <n v="0"/>
    <n v="500"/>
  </r>
  <r>
    <x v="5207"/>
    <n v="0"/>
    <n v="6"/>
    <n v="0"/>
    <n v="0"/>
    <n v="514"/>
    <n v="0"/>
    <n v="0"/>
    <n v="0"/>
    <n v="0"/>
    <n v="0"/>
    <n v="520"/>
  </r>
  <r>
    <x v="5208"/>
    <n v="0"/>
    <n v="0"/>
    <n v="0"/>
    <n v="123"/>
    <n v="170"/>
    <n v="98"/>
    <n v="0"/>
    <n v="0"/>
    <n v="0"/>
    <n v="0"/>
    <n v="391"/>
  </r>
  <r>
    <x v="5209"/>
    <n v="0"/>
    <n v="25"/>
    <n v="0"/>
    <n v="1300"/>
    <n v="0"/>
    <n v="0"/>
    <n v="0"/>
    <n v="0"/>
    <n v="0"/>
    <n v="0"/>
    <n v="1325"/>
  </r>
  <r>
    <x v="5210"/>
    <n v="0"/>
    <n v="8"/>
    <n v="0"/>
    <n v="0"/>
    <n v="350"/>
    <n v="180"/>
    <n v="0"/>
    <n v="0"/>
    <n v="0"/>
    <n v="0"/>
    <n v="538"/>
  </r>
  <r>
    <x v="5211"/>
    <n v="0"/>
    <n v="0"/>
    <n v="0"/>
    <n v="0"/>
    <n v="228"/>
    <n v="147"/>
    <n v="0"/>
    <n v="0"/>
    <n v="0"/>
    <n v="0"/>
    <n v="375"/>
  </r>
  <r>
    <x v="5212"/>
    <n v="0"/>
    <n v="4"/>
    <n v="0"/>
    <n v="0"/>
    <n v="0"/>
    <n v="69"/>
    <n v="0"/>
    <n v="0"/>
    <n v="0"/>
    <n v="0"/>
    <n v="73"/>
  </r>
  <r>
    <x v="5213"/>
    <n v="0"/>
    <n v="14"/>
    <n v="0"/>
    <n v="0"/>
    <n v="282"/>
    <n v="108"/>
    <n v="0"/>
    <n v="0"/>
    <n v="0"/>
    <n v="0"/>
    <n v="404"/>
  </r>
  <r>
    <x v="5214"/>
    <n v="0"/>
    <n v="0"/>
    <n v="0"/>
    <n v="0"/>
    <n v="532"/>
    <n v="762"/>
    <n v="0"/>
    <n v="421"/>
    <n v="0"/>
    <n v="0"/>
    <n v="1715"/>
  </r>
  <r>
    <x v="5215"/>
    <n v="0"/>
    <n v="0"/>
    <n v="0"/>
    <n v="613"/>
    <n v="0"/>
    <n v="0"/>
    <n v="0"/>
    <n v="0"/>
    <n v="0"/>
    <n v="0"/>
    <n v="613"/>
  </r>
  <r>
    <x v="5216"/>
    <n v="0"/>
    <n v="0"/>
    <n v="0"/>
    <n v="292"/>
    <n v="294"/>
    <n v="341"/>
    <n v="0"/>
    <n v="178"/>
    <n v="0"/>
    <n v="0"/>
    <n v="1105"/>
  </r>
  <r>
    <x v="5217"/>
    <n v="0"/>
    <n v="12"/>
    <n v="0"/>
    <n v="609"/>
    <n v="0"/>
    <n v="0"/>
    <n v="0"/>
    <n v="0"/>
    <n v="0"/>
    <n v="0"/>
    <n v="621"/>
  </r>
  <r>
    <x v="5218"/>
    <n v="0"/>
    <n v="0"/>
    <n v="0"/>
    <n v="0"/>
    <n v="299"/>
    <n v="161"/>
    <n v="0"/>
    <n v="0"/>
    <n v="0"/>
    <n v="0"/>
    <n v="460"/>
  </r>
  <r>
    <x v="5219"/>
    <n v="0"/>
    <n v="4"/>
    <n v="0"/>
    <n v="0"/>
    <n v="235"/>
    <n v="147"/>
    <n v="0"/>
    <n v="0"/>
    <n v="0"/>
    <n v="0"/>
    <n v="386"/>
  </r>
  <r>
    <x v="5220"/>
    <n v="0"/>
    <n v="0"/>
    <n v="0"/>
    <n v="0"/>
    <n v="0"/>
    <n v="848"/>
    <n v="0"/>
    <n v="136"/>
    <n v="0"/>
    <n v="0"/>
    <n v="984"/>
  </r>
  <r>
    <x v="5221"/>
    <n v="0"/>
    <n v="0"/>
    <n v="0"/>
    <n v="289"/>
    <n v="0"/>
    <n v="0"/>
    <n v="0"/>
    <n v="0"/>
    <n v="0"/>
    <n v="0"/>
    <n v="289"/>
  </r>
  <r>
    <x v="5222"/>
    <n v="0"/>
    <n v="0"/>
    <n v="0"/>
    <n v="0"/>
    <n v="224"/>
    <n v="280"/>
    <n v="0"/>
    <n v="158"/>
    <n v="0"/>
    <n v="0"/>
    <n v="662"/>
  </r>
  <r>
    <x v="5223"/>
    <n v="0"/>
    <n v="0"/>
    <n v="0"/>
    <n v="0"/>
    <n v="0"/>
    <n v="537"/>
    <n v="0"/>
    <n v="0"/>
    <n v="0"/>
    <n v="0"/>
    <n v="537"/>
  </r>
  <r>
    <x v="5224"/>
    <n v="0"/>
    <n v="33"/>
    <n v="0"/>
    <n v="514"/>
    <n v="482"/>
    <n v="436"/>
    <n v="0"/>
    <n v="0"/>
    <n v="0"/>
    <n v="0"/>
    <n v="1465"/>
  </r>
  <r>
    <x v="5225"/>
    <n v="0"/>
    <n v="0"/>
    <n v="0"/>
    <n v="0"/>
    <n v="364"/>
    <n v="146"/>
    <n v="0"/>
    <n v="0"/>
    <n v="0"/>
    <n v="0"/>
    <n v="510"/>
  </r>
  <r>
    <x v="5226"/>
    <n v="0"/>
    <n v="0"/>
    <n v="0"/>
    <n v="0"/>
    <n v="632"/>
    <n v="0"/>
    <n v="0"/>
    <n v="0"/>
    <n v="0"/>
    <n v="0"/>
    <n v="632"/>
  </r>
  <r>
    <x v="5227"/>
    <n v="0"/>
    <n v="0"/>
    <n v="0"/>
    <n v="0"/>
    <n v="514"/>
    <n v="278"/>
    <n v="0"/>
    <n v="131"/>
    <n v="0"/>
    <n v="0"/>
    <n v="923"/>
  </r>
  <r>
    <x v="5228"/>
    <n v="0"/>
    <n v="9"/>
    <n v="0"/>
    <n v="0"/>
    <n v="231"/>
    <n v="108"/>
    <n v="0"/>
    <n v="0"/>
    <n v="0"/>
    <n v="0"/>
    <n v="348"/>
  </r>
  <r>
    <x v="5229"/>
    <n v="0"/>
    <n v="0"/>
    <n v="0"/>
    <n v="0"/>
    <n v="225"/>
    <n v="0"/>
    <n v="0"/>
    <n v="0"/>
    <n v="0"/>
    <n v="0"/>
    <n v="225"/>
  </r>
  <r>
    <x v="5230"/>
    <n v="0"/>
    <n v="0"/>
    <n v="0"/>
    <n v="0"/>
    <n v="603"/>
    <n v="747"/>
    <n v="0"/>
    <n v="0"/>
    <n v="0"/>
    <n v="0"/>
    <n v="1350"/>
  </r>
  <r>
    <x v="5231"/>
    <n v="0"/>
    <n v="24"/>
    <n v="0"/>
    <n v="0"/>
    <n v="673"/>
    <n v="170"/>
    <n v="0"/>
    <n v="0"/>
    <n v="0"/>
    <n v="0"/>
    <n v="867"/>
  </r>
  <r>
    <x v="5232"/>
    <n v="0"/>
    <n v="0"/>
    <n v="0"/>
    <n v="125"/>
    <n v="255"/>
    <n v="181"/>
    <n v="0"/>
    <n v="48"/>
    <n v="0"/>
    <n v="0"/>
    <n v="609"/>
  </r>
  <r>
    <x v="5233"/>
    <n v="0"/>
    <n v="17"/>
    <n v="0"/>
    <n v="0"/>
    <n v="0"/>
    <n v="505"/>
    <n v="0"/>
    <n v="81"/>
    <n v="0"/>
    <n v="0"/>
    <n v="603"/>
  </r>
  <r>
    <x v="5234"/>
    <n v="0"/>
    <n v="9"/>
    <n v="0"/>
    <n v="520"/>
    <n v="0"/>
    <n v="0"/>
    <n v="0"/>
    <n v="0"/>
    <n v="0"/>
    <n v="0"/>
    <n v="529"/>
  </r>
  <r>
    <x v="5235"/>
    <n v="0"/>
    <n v="0"/>
    <n v="0"/>
    <n v="0"/>
    <n v="227"/>
    <n v="0"/>
    <n v="0"/>
    <n v="0"/>
    <n v="0"/>
    <n v="0"/>
    <n v="227"/>
  </r>
  <r>
    <x v="5236"/>
    <n v="0"/>
    <n v="0"/>
    <n v="0"/>
    <n v="0"/>
    <n v="1035"/>
    <n v="1077"/>
    <n v="0"/>
    <n v="0"/>
    <n v="0"/>
    <n v="0"/>
    <n v="2112"/>
  </r>
  <r>
    <x v="5237"/>
    <n v="0"/>
    <n v="13"/>
    <n v="0"/>
    <n v="0"/>
    <n v="291"/>
    <n v="187"/>
    <n v="0"/>
    <n v="0"/>
    <n v="0"/>
    <n v="0"/>
    <n v="491"/>
  </r>
  <r>
    <x v="5238"/>
    <n v="0"/>
    <n v="0"/>
    <n v="0"/>
    <n v="0"/>
    <n v="415"/>
    <n v="470"/>
    <n v="0"/>
    <n v="0"/>
    <n v="0"/>
    <n v="0"/>
    <n v="885"/>
  </r>
  <r>
    <x v="5239"/>
    <n v="0"/>
    <n v="9"/>
    <n v="0"/>
    <n v="0"/>
    <n v="196"/>
    <n v="123"/>
    <n v="0"/>
    <n v="0"/>
    <n v="0"/>
    <n v="0"/>
    <n v="328"/>
  </r>
  <r>
    <x v="5240"/>
    <n v="0"/>
    <n v="0"/>
    <n v="0"/>
    <n v="610"/>
    <n v="0"/>
    <n v="412"/>
    <n v="0"/>
    <n v="0"/>
    <n v="0"/>
    <n v="0"/>
    <n v="1022"/>
  </r>
  <r>
    <x v="5241"/>
    <n v="0"/>
    <n v="0"/>
    <n v="0"/>
    <n v="0"/>
    <n v="520"/>
    <n v="730"/>
    <n v="0"/>
    <n v="295"/>
    <n v="0"/>
    <n v="0"/>
    <n v="1545"/>
  </r>
  <r>
    <x v="5242"/>
    <n v="0"/>
    <n v="18"/>
    <n v="0"/>
    <n v="0"/>
    <n v="666"/>
    <n v="0"/>
    <n v="0"/>
    <n v="0"/>
    <n v="0"/>
    <n v="0"/>
    <n v="684"/>
  </r>
  <r>
    <x v="5243"/>
    <n v="0"/>
    <n v="8"/>
    <n v="0"/>
    <n v="629"/>
    <n v="0"/>
    <n v="0"/>
    <n v="0"/>
    <n v="0"/>
    <n v="0"/>
    <n v="0"/>
    <n v="637"/>
  </r>
  <r>
    <x v="5244"/>
    <n v="0"/>
    <n v="11"/>
    <n v="0"/>
    <n v="420"/>
    <n v="315"/>
    <n v="0"/>
    <n v="0"/>
    <n v="0"/>
    <n v="0"/>
    <n v="0"/>
    <n v="746"/>
  </r>
  <r>
    <x v="5245"/>
    <n v="0"/>
    <n v="1"/>
    <n v="0"/>
    <n v="0"/>
    <n v="432"/>
    <n v="480"/>
    <n v="0"/>
    <n v="91"/>
    <n v="0"/>
    <n v="0"/>
    <n v="1004"/>
  </r>
  <r>
    <x v="5246"/>
    <n v="0"/>
    <n v="13"/>
    <n v="0"/>
    <n v="0"/>
    <n v="350"/>
    <n v="227"/>
    <n v="0"/>
    <n v="0"/>
    <n v="33"/>
    <n v="0"/>
    <n v="623"/>
  </r>
  <r>
    <x v="5247"/>
    <n v="0"/>
    <n v="0"/>
    <n v="0"/>
    <n v="0"/>
    <n v="241"/>
    <n v="88"/>
    <n v="0"/>
    <n v="0"/>
    <n v="0"/>
    <n v="0"/>
    <n v="329"/>
  </r>
  <r>
    <x v="5248"/>
    <n v="0"/>
    <n v="0"/>
    <n v="0"/>
    <n v="0"/>
    <n v="750"/>
    <n v="399"/>
    <n v="0"/>
    <n v="0"/>
    <n v="0"/>
    <n v="0"/>
    <n v="1149"/>
  </r>
  <r>
    <x v="5249"/>
    <n v="0"/>
    <n v="1"/>
    <n v="0"/>
    <n v="0"/>
    <n v="0"/>
    <n v="271"/>
    <n v="0"/>
    <n v="0"/>
    <n v="0"/>
    <n v="0"/>
    <n v="272"/>
  </r>
  <r>
    <x v="5250"/>
    <n v="0"/>
    <n v="39"/>
    <n v="0"/>
    <n v="0"/>
    <n v="226"/>
    <n v="550"/>
    <n v="0"/>
    <n v="0"/>
    <n v="0"/>
    <n v="0"/>
    <n v="815"/>
  </r>
  <r>
    <x v="5251"/>
    <n v="0"/>
    <n v="9"/>
    <n v="0"/>
    <n v="692"/>
    <n v="0"/>
    <n v="0"/>
    <n v="0"/>
    <n v="0"/>
    <n v="0"/>
    <n v="0"/>
    <n v="701"/>
  </r>
  <r>
    <x v="5252"/>
    <n v="0"/>
    <n v="2"/>
    <n v="0"/>
    <n v="0"/>
    <n v="103"/>
    <n v="60"/>
    <n v="0"/>
    <n v="0"/>
    <n v="0"/>
    <n v="0"/>
    <n v="165"/>
  </r>
  <r>
    <x v="5253"/>
    <n v="0"/>
    <n v="0"/>
    <n v="0"/>
    <n v="0"/>
    <n v="196"/>
    <n v="784"/>
    <n v="0"/>
    <n v="0"/>
    <n v="0"/>
    <n v="0"/>
    <n v="980"/>
  </r>
  <r>
    <x v="5254"/>
    <n v="0"/>
    <n v="5"/>
    <n v="0"/>
    <n v="0"/>
    <n v="182"/>
    <n v="127"/>
    <n v="0"/>
    <n v="0"/>
    <n v="0"/>
    <n v="0"/>
    <n v="314"/>
  </r>
  <r>
    <x v="5255"/>
    <n v="0"/>
    <n v="0"/>
    <n v="0"/>
    <n v="410"/>
    <n v="0"/>
    <n v="0"/>
    <n v="0"/>
    <n v="0"/>
    <n v="0"/>
    <n v="0"/>
    <n v="410"/>
  </r>
  <r>
    <x v="5256"/>
    <n v="0"/>
    <n v="13"/>
    <n v="0"/>
    <n v="0"/>
    <n v="344"/>
    <n v="318"/>
    <n v="0"/>
    <n v="57"/>
    <n v="0"/>
    <n v="0"/>
    <n v="732"/>
  </r>
  <r>
    <x v="5257"/>
    <n v="0"/>
    <n v="14"/>
    <n v="0"/>
    <n v="0"/>
    <n v="484"/>
    <n v="271"/>
    <n v="0"/>
    <n v="0"/>
    <n v="0"/>
    <n v="0"/>
    <n v="769"/>
  </r>
  <r>
    <x v="5258"/>
    <n v="0"/>
    <n v="0"/>
    <n v="0"/>
    <n v="0"/>
    <n v="220"/>
    <n v="113"/>
    <n v="0"/>
    <n v="0"/>
    <n v="0"/>
    <n v="0"/>
    <n v="333"/>
  </r>
  <r>
    <x v="5259"/>
    <n v="0"/>
    <n v="0"/>
    <n v="0"/>
    <n v="0"/>
    <n v="53"/>
    <n v="29"/>
    <n v="0"/>
    <n v="12"/>
    <n v="17"/>
    <n v="0"/>
    <n v="111"/>
  </r>
  <r>
    <x v="5260"/>
    <n v="1"/>
    <n v="0"/>
    <n v="0"/>
    <n v="3"/>
    <n v="3"/>
    <n v="0"/>
    <n v="1"/>
    <n v="0"/>
    <n v="1"/>
    <n v="0"/>
    <n v="9"/>
  </r>
  <r>
    <x v="5261"/>
    <n v="0"/>
    <n v="6"/>
    <n v="0"/>
    <n v="189"/>
    <n v="141"/>
    <n v="0"/>
    <n v="0"/>
    <n v="0"/>
    <n v="0"/>
    <n v="0"/>
    <n v="336"/>
  </r>
  <r>
    <x v="5262"/>
    <n v="0"/>
    <n v="0"/>
    <n v="0"/>
    <n v="0"/>
    <n v="446"/>
    <n v="181"/>
    <n v="0"/>
    <n v="0"/>
    <n v="0"/>
    <n v="0"/>
    <n v="627"/>
  </r>
  <r>
    <x v="5263"/>
    <n v="0"/>
    <n v="4"/>
    <n v="0"/>
    <n v="129"/>
    <n v="120"/>
    <n v="0"/>
    <n v="0"/>
    <n v="0"/>
    <n v="0"/>
    <n v="0"/>
    <n v="253"/>
  </r>
  <r>
    <x v="5264"/>
    <n v="0"/>
    <n v="20"/>
    <n v="0"/>
    <n v="0"/>
    <n v="170"/>
    <n v="748"/>
    <n v="0"/>
    <n v="71"/>
    <n v="0"/>
    <n v="0"/>
    <n v="1009"/>
  </r>
  <r>
    <x v="5265"/>
    <n v="0"/>
    <n v="0"/>
    <n v="0"/>
    <n v="172"/>
    <n v="0"/>
    <n v="0"/>
    <n v="0"/>
    <n v="0"/>
    <n v="0"/>
    <n v="0"/>
    <n v="172"/>
  </r>
  <r>
    <x v="5266"/>
    <n v="0"/>
    <n v="3"/>
    <n v="0"/>
    <n v="278"/>
    <n v="248"/>
    <n v="152"/>
    <n v="0"/>
    <n v="0"/>
    <n v="0"/>
    <n v="0"/>
    <n v="681"/>
  </r>
  <r>
    <x v="5267"/>
    <n v="0"/>
    <n v="0"/>
    <n v="0"/>
    <n v="494"/>
    <n v="0"/>
    <n v="0"/>
    <n v="0"/>
    <n v="0"/>
    <n v="0"/>
    <n v="0"/>
    <n v="494"/>
  </r>
  <r>
    <x v="5268"/>
    <n v="0"/>
    <n v="0"/>
    <n v="0"/>
    <n v="0"/>
    <n v="291"/>
    <n v="804"/>
    <n v="0"/>
    <n v="0"/>
    <n v="0"/>
    <n v="0"/>
    <n v="1095"/>
  </r>
  <r>
    <x v="5269"/>
    <n v="0"/>
    <n v="2"/>
    <n v="0"/>
    <n v="0"/>
    <n v="0"/>
    <n v="391"/>
    <n v="0"/>
    <n v="0"/>
    <n v="0"/>
    <n v="0"/>
    <n v="393"/>
  </r>
  <r>
    <x v="5270"/>
    <n v="0"/>
    <n v="0"/>
    <n v="0"/>
    <n v="0"/>
    <n v="436"/>
    <n v="213"/>
    <n v="0"/>
    <n v="0"/>
    <n v="0"/>
    <n v="0"/>
    <n v="649"/>
  </r>
  <r>
    <x v="5271"/>
    <n v="0"/>
    <n v="0"/>
    <n v="0"/>
    <n v="0"/>
    <n v="268"/>
    <n v="0"/>
    <n v="0"/>
    <n v="0"/>
    <n v="0"/>
    <n v="0"/>
    <n v="268"/>
  </r>
  <r>
    <x v="5272"/>
    <n v="0"/>
    <n v="16"/>
    <n v="0"/>
    <n v="0"/>
    <n v="176"/>
    <n v="221"/>
    <n v="0"/>
    <n v="40"/>
    <n v="0"/>
    <n v="0"/>
    <n v="453"/>
  </r>
  <r>
    <x v="5273"/>
    <n v="0"/>
    <n v="1"/>
    <n v="0"/>
    <n v="0"/>
    <n v="82"/>
    <n v="43"/>
    <n v="0"/>
    <n v="0"/>
    <n v="0"/>
    <n v="0"/>
    <n v="126"/>
  </r>
  <r>
    <x v="5274"/>
    <n v="0"/>
    <n v="15"/>
    <n v="0"/>
    <n v="0"/>
    <n v="461"/>
    <n v="174"/>
    <n v="0"/>
    <n v="0"/>
    <n v="0"/>
    <n v="0"/>
    <n v="650"/>
  </r>
  <r>
    <x v="5275"/>
    <n v="0"/>
    <n v="0"/>
    <n v="0"/>
    <n v="393"/>
    <n v="393"/>
    <n v="0"/>
    <n v="0"/>
    <n v="0"/>
    <n v="0"/>
    <n v="0"/>
    <n v="786"/>
  </r>
  <r>
    <x v="5276"/>
    <n v="0"/>
    <n v="18"/>
    <n v="0"/>
    <n v="0"/>
    <n v="490"/>
    <n v="152"/>
    <n v="0"/>
    <n v="0"/>
    <n v="0"/>
    <n v="0"/>
    <n v="660"/>
  </r>
  <r>
    <x v="5277"/>
    <n v="0"/>
    <n v="0"/>
    <n v="0"/>
    <n v="0"/>
    <n v="175"/>
    <n v="137"/>
    <n v="0"/>
    <n v="0"/>
    <n v="0"/>
    <n v="0"/>
    <n v="312"/>
  </r>
  <r>
    <x v="5278"/>
    <n v="0"/>
    <n v="0"/>
    <n v="0"/>
    <n v="0"/>
    <n v="0"/>
    <n v="235"/>
    <n v="0"/>
    <n v="0"/>
    <n v="0"/>
    <n v="0"/>
    <n v="235"/>
  </r>
  <r>
    <x v="5279"/>
    <n v="0"/>
    <n v="37"/>
    <n v="0"/>
    <n v="0"/>
    <n v="637"/>
    <n v="335"/>
    <n v="0"/>
    <n v="0"/>
    <n v="0"/>
    <n v="0"/>
    <n v="1009"/>
  </r>
  <r>
    <x v="5280"/>
    <n v="0"/>
    <n v="0"/>
    <n v="0"/>
    <n v="0"/>
    <n v="289"/>
    <n v="161"/>
    <n v="0"/>
    <n v="0"/>
    <n v="0"/>
    <n v="0"/>
    <n v="450"/>
  </r>
  <r>
    <x v="5281"/>
    <n v="0"/>
    <n v="0"/>
    <n v="0"/>
    <n v="230"/>
    <n v="0"/>
    <n v="0"/>
    <n v="0"/>
    <n v="0"/>
    <n v="0"/>
    <n v="0"/>
    <n v="230"/>
  </r>
  <r>
    <x v="5282"/>
    <n v="0"/>
    <n v="0"/>
    <n v="0"/>
    <n v="647"/>
    <n v="0"/>
    <n v="0"/>
    <n v="0"/>
    <n v="0"/>
    <n v="0"/>
    <n v="0"/>
    <n v="647"/>
  </r>
  <r>
    <x v="5283"/>
    <n v="0"/>
    <n v="0"/>
    <n v="0"/>
    <n v="0"/>
    <n v="0"/>
    <n v="234"/>
    <n v="0"/>
    <n v="17"/>
    <n v="0"/>
    <n v="0"/>
    <n v="251"/>
  </r>
  <r>
    <x v="5284"/>
    <n v="0"/>
    <n v="10"/>
    <n v="0"/>
    <n v="541"/>
    <n v="181"/>
    <n v="164"/>
    <n v="0"/>
    <n v="0"/>
    <n v="0"/>
    <n v="0"/>
    <n v="896"/>
  </r>
  <r>
    <x v="5285"/>
    <n v="0"/>
    <n v="0"/>
    <n v="0"/>
    <n v="0"/>
    <n v="354"/>
    <n v="120"/>
    <n v="0"/>
    <n v="0"/>
    <n v="0"/>
    <n v="0"/>
    <n v="474"/>
  </r>
  <r>
    <x v="5286"/>
    <n v="0"/>
    <n v="0"/>
    <n v="0"/>
    <n v="452"/>
    <n v="0"/>
    <n v="0"/>
    <n v="0"/>
    <n v="0"/>
    <n v="0"/>
    <n v="0"/>
    <n v="452"/>
  </r>
  <r>
    <x v="5287"/>
    <n v="0"/>
    <n v="0"/>
    <n v="0"/>
    <n v="123"/>
    <n v="141"/>
    <n v="103"/>
    <n v="0"/>
    <n v="0"/>
    <n v="0"/>
    <n v="0"/>
    <n v="367"/>
  </r>
  <r>
    <x v="5288"/>
    <n v="0"/>
    <n v="7"/>
    <n v="0"/>
    <n v="0"/>
    <n v="322"/>
    <n v="230"/>
    <n v="0"/>
    <n v="106"/>
    <n v="0"/>
    <n v="0"/>
    <n v="665"/>
  </r>
  <r>
    <x v="5289"/>
    <n v="0"/>
    <n v="0"/>
    <n v="0"/>
    <n v="0"/>
    <n v="0"/>
    <n v="699"/>
    <n v="0"/>
    <n v="0"/>
    <n v="0"/>
    <n v="0"/>
    <n v="699"/>
  </r>
  <r>
    <x v="5290"/>
    <n v="0"/>
    <n v="5"/>
    <n v="0"/>
    <n v="0"/>
    <n v="372"/>
    <n v="0"/>
    <n v="0"/>
    <n v="0"/>
    <n v="0"/>
    <n v="0"/>
    <n v="377"/>
  </r>
  <r>
    <x v="5291"/>
    <n v="0"/>
    <n v="12"/>
    <n v="0"/>
    <n v="0"/>
    <n v="0"/>
    <n v="469"/>
    <n v="0"/>
    <n v="0"/>
    <n v="0"/>
    <n v="0"/>
    <n v="481"/>
  </r>
  <r>
    <x v="5292"/>
    <n v="0"/>
    <n v="19"/>
    <n v="0"/>
    <n v="0"/>
    <n v="1177"/>
    <n v="0"/>
    <n v="0"/>
    <n v="0"/>
    <n v="0"/>
    <n v="0"/>
    <n v="1196"/>
  </r>
  <r>
    <x v="5293"/>
    <n v="0"/>
    <n v="21"/>
    <n v="0"/>
    <n v="0"/>
    <n v="267"/>
    <n v="71"/>
    <n v="0"/>
    <n v="0"/>
    <n v="0"/>
    <n v="0"/>
    <n v="359"/>
  </r>
  <r>
    <x v="5294"/>
    <n v="0"/>
    <n v="4"/>
    <n v="0"/>
    <n v="0"/>
    <n v="236"/>
    <n v="131"/>
    <n v="0"/>
    <n v="0"/>
    <n v="0"/>
    <n v="0"/>
    <n v="371"/>
  </r>
  <r>
    <x v="5295"/>
    <n v="0"/>
    <n v="0"/>
    <n v="0"/>
    <n v="280"/>
    <n v="0"/>
    <n v="0"/>
    <n v="0"/>
    <n v="0"/>
    <n v="0"/>
    <n v="0"/>
    <n v="280"/>
  </r>
  <r>
    <x v="5296"/>
    <n v="0"/>
    <n v="8"/>
    <n v="0"/>
    <n v="0"/>
    <n v="374"/>
    <n v="0"/>
    <n v="0"/>
    <n v="0"/>
    <n v="36"/>
    <n v="0"/>
    <n v="418"/>
  </r>
  <r>
    <x v="5297"/>
    <n v="0"/>
    <n v="18"/>
    <n v="0"/>
    <n v="0"/>
    <n v="225"/>
    <n v="414"/>
    <n v="0"/>
    <n v="16"/>
    <n v="0"/>
    <n v="0"/>
    <n v="673"/>
  </r>
  <r>
    <x v="5298"/>
    <n v="0"/>
    <n v="0"/>
    <n v="0"/>
    <n v="0"/>
    <n v="289"/>
    <n v="81"/>
    <n v="0"/>
    <n v="0"/>
    <n v="0"/>
    <n v="0"/>
    <n v="370"/>
  </r>
  <r>
    <x v="5299"/>
    <n v="0"/>
    <n v="0"/>
    <n v="0"/>
    <n v="0"/>
    <n v="472"/>
    <n v="218"/>
    <n v="0"/>
    <n v="0"/>
    <n v="0"/>
    <n v="0"/>
    <n v="690"/>
  </r>
  <r>
    <x v="5300"/>
    <n v="0"/>
    <n v="0"/>
    <n v="0"/>
    <n v="0"/>
    <n v="289"/>
    <n v="77"/>
    <n v="0"/>
    <n v="0"/>
    <n v="0"/>
    <n v="0"/>
    <n v="366"/>
  </r>
  <r>
    <x v="5301"/>
    <n v="0"/>
    <n v="10"/>
    <n v="0"/>
    <n v="0"/>
    <n v="280"/>
    <n v="200"/>
    <n v="0"/>
    <n v="0"/>
    <n v="0"/>
    <n v="0"/>
    <n v="490"/>
  </r>
  <r>
    <x v="5302"/>
    <n v="0"/>
    <n v="0"/>
    <n v="0"/>
    <n v="0"/>
    <n v="259"/>
    <n v="142"/>
    <n v="0"/>
    <n v="0"/>
    <n v="0"/>
    <n v="0"/>
    <n v="401"/>
  </r>
  <r>
    <x v="5303"/>
    <n v="0"/>
    <n v="1"/>
    <n v="0"/>
    <n v="42"/>
    <n v="27"/>
    <n v="14"/>
    <n v="0"/>
    <n v="0"/>
    <n v="0"/>
    <n v="0"/>
    <n v="84"/>
  </r>
  <r>
    <x v="5304"/>
    <n v="0"/>
    <n v="7"/>
    <n v="0"/>
    <n v="0"/>
    <n v="615"/>
    <n v="205"/>
    <n v="0"/>
    <n v="0"/>
    <n v="0"/>
    <n v="0"/>
    <n v="827"/>
  </r>
  <r>
    <x v="5305"/>
    <n v="0"/>
    <n v="10"/>
    <n v="0"/>
    <n v="0"/>
    <n v="286"/>
    <n v="196"/>
    <n v="0"/>
    <n v="0"/>
    <n v="0"/>
    <n v="0"/>
    <n v="492"/>
  </r>
  <r>
    <x v="5306"/>
    <n v="0"/>
    <n v="11"/>
    <n v="0"/>
    <n v="0"/>
    <n v="137"/>
    <n v="156"/>
    <n v="0"/>
    <n v="0"/>
    <n v="0"/>
    <n v="0"/>
    <n v="304"/>
  </r>
  <r>
    <x v="5307"/>
    <n v="0"/>
    <n v="0"/>
    <n v="0"/>
    <n v="0"/>
    <n v="306"/>
    <n v="0"/>
    <n v="0"/>
    <n v="0"/>
    <n v="0"/>
    <n v="0"/>
    <n v="306"/>
  </r>
  <r>
    <x v="5308"/>
    <n v="0"/>
    <n v="0"/>
    <n v="0"/>
    <n v="0"/>
    <n v="552"/>
    <n v="0"/>
    <n v="0"/>
    <n v="0"/>
    <n v="0"/>
    <n v="0"/>
    <n v="552"/>
  </r>
  <r>
    <x v="5309"/>
    <n v="0"/>
    <n v="6"/>
    <n v="0"/>
    <n v="0"/>
    <n v="261"/>
    <n v="255"/>
    <n v="0"/>
    <n v="0"/>
    <n v="0"/>
    <n v="0"/>
    <n v="522"/>
  </r>
  <r>
    <x v="5310"/>
    <n v="0"/>
    <n v="6"/>
    <n v="0"/>
    <n v="0"/>
    <n v="398"/>
    <n v="486"/>
    <n v="0"/>
    <n v="324"/>
    <n v="0"/>
    <n v="0"/>
    <n v="1214"/>
  </r>
  <r>
    <x v="5311"/>
    <n v="0"/>
    <n v="18"/>
    <n v="0"/>
    <n v="0"/>
    <n v="390"/>
    <n v="326"/>
    <n v="0"/>
    <n v="66"/>
    <n v="28"/>
    <n v="0"/>
    <n v="828"/>
  </r>
  <r>
    <x v="5312"/>
    <n v="0"/>
    <n v="1"/>
    <n v="0"/>
    <n v="209"/>
    <n v="0"/>
    <n v="0"/>
    <n v="0"/>
    <n v="0"/>
    <n v="0"/>
    <n v="0"/>
    <n v="210"/>
  </r>
  <r>
    <x v="5313"/>
    <n v="0"/>
    <n v="0"/>
    <n v="0"/>
    <n v="0"/>
    <n v="215"/>
    <n v="208"/>
    <n v="0"/>
    <n v="0"/>
    <n v="0"/>
    <n v="0"/>
    <n v="423"/>
  </r>
  <r>
    <x v="5314"/>
    <n v="0"/>
    <n v="0"/>
    <n v="0"/>
    <n v="0"/>
    <n v="0"/>
    <n v="116"/>
    <n v="0"/>
    <n v="0"/>
    <n v="0"/>
    <n v="0"/>
    <n v="116"/>
  </r>
  <r>
    <x v="5315"/>
    <n v="0"/>
    <n v="0"/>
    <n v="0"/>
    <n v="866"/>
    <n v="0"/>
    <n v="0"/>
    <n v="0"/>
    <n v="0"/>
    <n v="0"/>
    <n v="0"/>
    <n v="866"/>
  </r>
  <r>
    <x v="5316"/>
    <n v="0"/>
    <n v="4"/>
    <n v="0"/>
    <n v="0"/>
    <n v="264"/>
    <n v="0"/>
    <n v="0"/>
    <n v="0"/>
    <n v="0"/>
    <n v="0"/>
    <n v="268"/>
  </r>
  <r>
    <x v="5317"/>
    <n v="0"/>
    <n v="0"/>
    <n v="0"/>
    <n v="0"/>
    <n v="297"/>
    <n v="179"/>
    <n v="0"/>
    <n v="0"/>
    <n v="0"/>
    <n v="0"/>
    <n v="476"/>
  </r>
  <r>
    <x v="5318"/>
    <n v="0"/>
    <n v="0"/>
    <n v="0"/>
    <n v="0"/>
    <n v="509"/>
    <n v="238"/>
    <n v="0"/>
    <n v="0"/>
    <n v="0"/>
    <n v="0"/>
    <n v="747"/>
  </r>
  <r>
    <x v="5319"/>
    <n v="0"/>
    <n v="10"/>
    <n v="0"/>
    <n v="0"/>
    <n v="0"/>
    <n v="456"/>
    <n v="0"/>
    <n v="33"/>
    <n v="44"/>
    <n v="0"/>
    <n v="543"/>
  </r>
  <r>
    <x v="5320"/>
    <n v="0"/>
    <n v="8"/>
    <n v="0"/>
    <n v="292"/>
    <n v="0"/>
    <n v="0"/>
    <n v="0"/>
    <n v="0"/>
    <n v="0"/>
    <n v="0"/>
    <n v="300"/>
  </r>
  <r>
    <x v="5321"/>
    <n v="0"/>
    <n v="35"/>
    <n v="0"/>
    <n v="0"/>
    <n v="455"/>
    <n v="459"/>
    <n v="0"/>
    <n v="0"/>
    <n v="0"/>
    <n v="0"/>
    <n v="949"/>
  </r>
  <r>
    <x v="5322"/>
    <n v="0"/>
    <n v="3"/>
    <n v="0"/>
    <n v="0"/>
    <n v="75"/>
    <n v="0"/>
    <n v="0"/>
    <n v="0"/>
    <n v="0"/>
    <n v="0"/>
    <n v="78"/>
  </r>
  <r>
    <x v="5323"/>
    <n v="0"/>
    <n v="12"/>
    <n v="0"/>
    <n v="0"/>
    <n v="357"/>
    <n v="138"/>
    <n v="0"/>
    <n v="0"/>
    <n v="0"/>
    <n v="0"/>
    <n v="507"/>
  </r>
  <r>
    <x v="5324"/>
    <n v="0"/>
    <n v="6"/>
    <n v="0"/>
    <n v="0"/>
    <n v="639"/>
    <n v="329"/>
    <n v="0"/>
    <n v="0"/>
    <n v="0"/>
    <n v="0"/>
    <n v="974"/>
  </r>
  <r>
    <x v="5325"/>
    <n v="0"/>
    <n v="0"/>
    <n v="0"/>
    <n v="0"/>
    <n v="503"/>
    <n v="216"/>
    <n v="0"/>
    <n v="0"/>
    <n v="0"/>
    <n v="0"/>
    <n v="719"/>
  </r>
  <r>
    <x v="5326"/>
    <n v="0"/>
    <n v="6"/>
    <n v="0"/>
    <n v="85"/>
    <n v="143"/>
    <n v="322"/>
    <n v="0"/>
    <n v="80"/>
    <n v="0"/>
    <n v="0"/>
    <n v="636"/>
  </r>
  <r>
    <x v="5327"/>
    <n v="0"/>
    <n v="0"/>
    <n v="0"/>
    <n v="0"/>
    <n v="255"/>
    <n v="0"/>
    <n v="0"/>
    <n v="0"/>
    <n v="0"/>
    <n v="0"/>
    <n v="255"/>
  </r>
  <r>
    <x v="5328"/>
    <n v="0"/>
    <n v="2"/>
    <n v="0"/>
    <n v="0"/>
    <n v="259"/>
    <n v="173"/>
    <n v="0"/>
    <n v="0"/>
    <n v="0"/>
    <n v="0"/>
    <n v="434"/>
  </r>
  <r>
    <x v="5329"/>
    <n v="0"/>
    <n v="0"/>
    <n v="0"/>
    <n v="605"/>
    <n v="0"/>
    <n v="0"/>
    <n v="0"/>
    <n v="0"/>
    <n v="0"/>
    <n v="0"/>
    <n v="605"/>
  </r>
  <r>
    <x v="5330"/>
    <n v="0"/>
    <n v="0"/>
    <n v="0"/>
    <n v="0"/>
    <n v="554"/>
    <n v="0"/>
    <n v="0"/>
    <n v="0"/>
    <n v="0"/>
    <n v="0"/>
    <n v="554"/>
  </r>
  <r>
    <x v="5331"/>
    <n v="0"/>
    <n v="0"/>
    <n v="0"/>
    <n v="321"/>
    <n v="0"/>
    <n v="0"/>
    <n v="0"/>
    <n v="0"/>
    <n v="0"/>
    <n v="0"/>
    <n v="321"/>
  </r>
  <r>
    <x v="5332"/>
    <n v="0"/>
    <n v="27"/>
    <n v="0"/>
    <n v="0"/>
    <n v="462"/>
    <n v="817"/>
    <n v="0"/>
    <n v="0"/>
    <n v="0"/>
    <n v="0"/>
    <n v="1306"/>
  </r>
  <r>
    <x v="5333"/>
    <n v="0"/>
    <n v="0"/>
    <n v="0"/>
    <n v="0"/>
    <n v="450"/>
    <n v="285"/>
    <n v="0"/>
    <n v="0"/>
    <n v="0"/>
    <n v="0"/>
    <n v="735"/>
  </r>
  <r>
    <x v="5334"/>
    <n v="0"/>
    <n v="13"/>
    <n v="0"/>
    <n v="0"/>
    <n v="168"/>
    <n v="300"/>
    <n v="0"/>
    <n v="0"/>
    <n v="0"/>
    <n v="0"/>
    <n v="481"/>
  </r>
  <r>
    <x v="5335"/>
    <n v="0"/>
    <n v="16"/>
    <n v="0"/>
    <n v="0"/>
    <n v="281"/>
    <n v="500"/>
    <n v="0"/>
    <n v="0"/>
    <n v="0"/>
    <n v="0"/>
    <n v="797"/>
  </r>
  <r>
    <x v="5336"/>
    <n v="0"/>
    <n v="0"/>
    <n v="0"/>
    <n v="0"/>
    <n v="418"/>
    <n v="606"/>
    <n v="0"/>
    <n v="155"/>
    <n v="0"/>
    <n v="0"/>
    <n v="1179"/>
  </r>
  <r>
    <x v="5337"/>
    <n v="0"/>
    <n v="2"/>
    <n v="0"/>
    <n v="240"/>
    <n v="0"/>
    <n v="0"/>
    <n v="0"/>
    <n v="0"/>
    <n v="0"/>
    <n v="0"/>
    <n v="242"/>
  </r>
  <r>
    <x v="5338"/>
    <n v="0"/>
    <n v="0"/>
    <n v="0"/>
    <n v="0"/>
    <n v="0"/>
    <n v="460"/>
    <n v="0"/>
    <n v="110"/>
    <n v="0"/>
    <n v="0"/>
    <n v="570"/>
  </r>
  <r>
    <x v="5339"/>
    <n v="0"/>
    <n v="0"/>
    <n v="0"/>
    <n v="851"/>
    <n v="0"/>
    <n v="0"/>
    <n v="0"/>
    <n v="0"/>
    <n v="0"/>
    <n v="0"/>
    <n v="851"/>
  </r>
  <r>
    <x v="5340"/>
    <n v="0"/>
    <n v="0"/>
    <n v="0"/>
    <n v="331"/>
    <n v="425"/>
    <n v="429"/>
    <n v="0"/>
    <n v="0"/>
    <n v="0"/>
    <n v="0"/>
    <n v="1185"/>
  </r>
  <r>
    <x v="5341"/>
    <n v="0"/>
    <n v="0"/>
    <n v="0"/>
    <n v="602"/>
    <n v="0"/>
    <n v="0"/>
    <n v="0"/>
    <n v="0"/>
    <n v="0"/>
    <n v="0"/>
    <n v="602"/>
  </r>
  <r>
    <x v="5342"/>
    <n v="0"/>
    <n v="4"/>
    <n v="0"/>
    <n v="0"/>
    <n v="346"/>
    <n v="177"/>
    <n v="0"/>
    <n v="0"/>
    <n v="0"/>
    <n v="0"/>
    <n v="527"/>
  </r>
  <r>
    <x v="5343"/>
    <n v="0"/>
    <n v="0"/>
    <n v="0"/>
    <n v="0"/>
    <n v="659"/>
    <n v="343"/>
    <n v="0"/>
    <n v="0"/>
    <n v="0"/>
    <n v="0"/>
    <n v="1002"/>
  </r>
  <r>
    <x v="5344"/>
    <n v="0"/>
    <n v="0"/>
    <n v="0"/>
    <n v="394"/>
    <n v="0"/>
    <n v="0"/>
    <n v="0"/>
    <n v="0"/>
    <n v="0"/>
    <n v="0"/>
    <n v="394"/>
  </r>
  <r>
    <x v="5345"/>
    <n v="0"/>
    <n v="2"/>
    <n v="0"/>
    <n v="0"/>
    <n v="479"/>
    <n v="270"/>
    <n v="0"/>
    <n v="0"/>
    <n v="0"/>
    <n v="0"/>
    <n v="751"/>
  </r>
  <r>
    <x v="5346"/>
    <n v="0"/>
    <n v="10"/>
    <n v="0"/>
    <n v="0"/>
    <n v="427"/>
    <n v="154"/>
    <n v="0"/>
    <n v="0"/>
    <n v="0"/>
    <n v="0"/>
    <n v="591"/>
  </r>
  <r>
    <x v="5347"/>
    <n v="0"/>
    <n v="19"/>
    <n v="0"/>
    <n v="0"/>
    <n v="284"/>
    <n v="330"/>
    <n v="0"/>
    <n v="0"/>
    <n v="0"/>
    <n v="0"/>
    <n v="633"/>
  </r>
  <r>
    <x v="5348"/>
    <n v="0"/>
    <n v="0"/>
    <n v="0"/>
    <n v="51"/>
    <n v="0"/>
    <n v="0"/>
    <n v="0"/>
    <n v="0"/>
    <n v="0"/>
    <n v="0"/>
    <n v="51"/>
  </r>
  <r>
    <x v="5349"/>
    <n v="0"/>
    <n v="0"/>
    <n v="0"/>
    <n v="0"/>
    <n v="533"/>
    <n v="530"/>
    <n v="0"/>
    <n v="0"/>
    <n v="0"/>
    <n v="0"/>
    <n v="1063"/>
  </r>
  <r>
    <x v="5350"/>
    <n v="0"/>
    <n v="0"/>
    <n v="0"/>
    <n v="0"/>
    <n v="463"/>
    <n v="287"/>
    <n v="0"/>
    <n v="0"/>
    <n v="0"/>
    <n v="0"/>
    <n v="750"/>
  </r>
  <r>
    <x v="5351"/>
    <n v="0"/>
    <n v="0"/>
    <n v="0"/>
    <n v="387"/>
    <n v="552"/>
    <n v="284"/>
    <n v="0"/>
    <n v="0"/>
    <n v="0"/>
    <n v="0"/>
    <n v="1223"/>
  </r>
  <r>
    <x v="5352"/>
    <n v="0"/>
    <n v="2"/>
    <n v="0"/>
    <n v="0"/>
    <n v="403"/>
    <n v="625"/>
    <n v="0"/>
    <n v="0"/>
    <n v="0"/>
    <n v="0"/>
    <n v="1030"/>
  </r>
  <r>
    <x v="5353"/>
    <n v="0"/>
    <n v="0"/>
    <n v="0"/>
    <n v="0"/>
    <n v="777"/>
    <n v="0"/>
    <n v="0"/>
    <n v="69"/>
    <n v="0"/>
    <n v="0"/>
    <n v="846"/>
  </r>
  <r>
    <x v="5354"/>
    <n v="0"/>
    <n v="0"/>
    <n v="0"/>
    <n v="0"/>
    <n v="300"/>
    <n v="64"/>
    <n v="0"/>
    <n v="0"/>
    <n v="0"/>
    <n v="0"/>
    <n v="364"/>
  </r>
  <r>
    <x v="5355"/>
    <n v="0"/>
    <n v="17"/>
    <n v="0"/>
    <n v="0"/>
    <n v="437"/>
    <n v="277"/>
    <n v="0"/>
    <n v="0"/>
    <n v="0"/>
    <n v="0"/>
    <n v="731"/>
  </r>
  <r>
    <x v="5356"/>
    <n v="0"/>
    <n v="10"/>
    <n v="0"/>
    <n v="0"/>
    <n v="356"/>
    <n v="267"/>
    <n v="0"/>
    <n v="74"/>
    <n v="0"/>
    <n v="0"/>
    <n v="707"/>
  </r>
  <r>
    <x v="5357"/>
    <n v="0"/>
    <n v="0"/>
    <n v="0"/>
    <n v="0"/>
    <n v="0"/>
    <n v="216"/>
    <n v="0"/>
    <n v="0"/>
    <n v="0"/>
    <n v="0"/>
    <n v="216"/>
  </r>
  <r>
    <x v="5358"/>
    <n v="0"/>
    <n v="22"/>
    <n v="0"/>
    <n v="0"/>
    <n v="828"/>
    <n v="0"/>
    <n v="0"/>
    <n v="0"/>
    <n v="0"/>
    <n v="0"/>
    <n v="850"/>
  </r>
  <r>
    <x v="5359"/>
    <n v="0"/>
    <n v="0"/>
    <n v="0"/>
    <n v="0"/>
    <n v="309"/>
    <n v="240"/>
    <n v="0"/>
    <n v="0"/>
    <n v="0"/>
    <n v="0"/>
    <n v="549"/>
  </r>
  <r>
    <x v="5360"/>
    <n v="0"/>
    <n v="0"/>
    <n v="0"/>
    <n v="0"/>
    <n v="0"/>
    <n v="367"/>
    <n v="0"/>
    <n v="0"/>
    <n v="0"/>
    <n v="0"/>
    <n v="367"/>
  </r>
  <r>
    <x v="5361"/>
    <n v="0"/>
    <n v="0"/>
    <n v="0"/>
    <n v="0"/>
    <n v="0"/>
    <n v="261"/>
    <n v="0"/>
    <n v="0"/>
    <n v="0"/>
    <n v="0"/>
    <n v="261"/>
  </r>
  <r>
    <x v="5362"/>
    <n v="0"/>
    <n v="7"/>
    <n v="0"/>
    <n v="0"/>
    <n v="0"/>
    <n v="181"/>
    <n v="0"/>
    <n v="0"/>
    <n v="0"/>
    <n v="0"/>
    <n v="188"/>
  </r>
  <r>
    <x v="5363"/>
    <n v="0"/>
    <n v="16"/>
    <n v="0"/>
    <n v="0"/>
    <n v="257"/>
    <n v="731"/>
    <n v="0"/>
    <n v="0"/>
    <n v="0"/>
    <n v="0"/>
    <n v="1004"/>
  </r>
  <r>
    <x v="5364"/>
    <n v="0"/>
    <n v="0"/>
    <n v="0"/>
    <n v="0"/>
    <n v="271"/>
    <n v="208"/>
    <n v="0"/>
    <n v="0"/>
    <n v="0"/>
    <n v="0"/>
    <n v="479"/>
  </r>
  <r>
    <x v="5365"/>
    <n v="0"/>
    <n v="11"/>
    <n v="0"/>
    <n v="0"/>
    <n v="170"/>
    <n v="39"/>
    <n v="0"/>
    <n v="0"/>
    <n v="0"/>
    <n v="0"/>
    <n v="220"/>
  </r>
  <r>
    <x v="5366"/>
    <n v="0"/>
    <n v="19"/>
    <n v="0"/>
    <n v="0"/>
    <n v="301"/>
    <n v="188"/>
    <n v="0"/>
    <n v="0"/>
    <n v="0"/>
    <n v="0"/>
    <n v="508"/>
  </r>
  <r>
    <x v="5367"/>
    <n v="0"/>
    <n v="5"/>
    <n v="0"/>
    <n v="174"/>
    <n v="449"/>
    <n v="0"/>
    <n v="0"/>
    <n v="0"/>
    <n v="0"/>
    <n v="0"/>
    <n v="628"/>
  </r>
  <r>
    <x v="5368"/>
    <n v="0"/>
    <n v="0"/>
    <n v="0"/>
    <n v="637"/>
    <n v="0"/>
    <n v="0"/>
    <n v="0"/>
    <n v="0"/>
    <n v="0"/>
    <n v="0"/>
    <n v="637"/>
  </r>
  <r>
    <x v="5369"/>
    <n v="0"/>
    <n v="7"/>
    <n v="0"/>
    <n v="413"/>
    <n v="0"/>
    <n v="0"/>
    <n v="0"/>
    <n v="0"/>
    <n v="0"/>
    <n v="0"/>
    <n v="420"/>
  </r>
  <r>
    <x v="5370"/>
    <n v="0"/>
    <n v="0"/>
    <n v="0"/>
    <n v="0"/>
    <n v="408"/>
    <n v="392"/>
    <n v="0"/>
    <n v="0"/>
    <n v="0"/>
    <n v="0"/>
    <n v="800"/>
  </r>
  <r>
    <x v="5371"/>
    <n v="0"/>
    <n v="0"/>
    <n v="0"/>
    <n v="0"/>
    <n v="700"/>
    <n v="799"/>
    <n v="0"/>
    <n v="165"/>
    <n v="0"/>
    <n v="0"/>
    <n v="1664"/>
  </r>
  <r>
    <x v="5372"/>
    <n v="0"/>
    <n v="10"/>
    <n v="0"/>
    <n v="0"/>
    <n v="375"/>
    <n v="172"/>
    <n v="0"/>
    <n v="0"/>
    <n v="0"/>
    <n v="0"/>
    <n v="557"/>
  </r>
  <r>
    <x v="5373"/>
    <n v="0"/>
    <n v="0"/>
    <n v="0"/>
    <n v="0"/>
    <n v="571"/>
    <n v="304"/>
    <n v="0"/>
    <n v="0"/>
    <n v="0"/>
    <n v="0"/>
    <n v="875"/>
  </r>
  <r>
    <x v="5374"/>
    <n v="0"/>
    <n v="11"/>
    <n v="0"/>
    <n v="0"/>
    <n v="513"/>
    <n v="688"/>
    <n v="0"/>
    <n v="0"/>
    <n v="88"/>
    <n v="0"/>
    <n v="1300"/>
  </r>
  <r>
    <x v="5375"/>
    <n v="0"/>
    <n v="0"/>
    <n v="0"/>
    <n v="0"/>
    <n v="0"/>
    <n v="423"/>
    <n v="0"/>
    <n v="0"/>
    <n v="0"/>
    <n v="0"/>
    <n v="423"/>
  </r>
  <r>
    <x v="5376"/>
    <n v="0"/>
    <n v="21"/>
    <n v="0"/>
    <n v="0"/>
    <n v="134"/>
    <n v="134"/>
    <n v="0"/>
    <n v="0"/>
    <n v="0"/>
    <n v="0"/>
    <n v="289"/>
  </r>
  <r>
    <x v="5377"/>
    <n v="0"/>
    <n v="0"/>
    <n v="0"/>
    <n v="248"/>
    <n v="0"/>
    <n v="0"/>
    <n v="0"/>
    <n v="0"/>
    <n v="0"/>
    <n v="0"/>
    <n v="248"/>
  </r>
  <r>
    <x v="5378"/>
    <n v="0"/>
    <n v="0"/>
    <n v="0"/>
    <n v="0"/>
    <n v="362"/>
    <n v="227"/>
    <n v="0"/>
    <n v="0"/>
    <n v="0"/>
    <n v="0"/>
    <n v="589"/>
  </r>
  <r>
    <x v="5379"/>
    <n v="0"/>
    <n v="7"/>
    <n v="0"/>
    <n v="0"/>
    <n v="228"/>
    <n v="118"/>
    <n v="0"/>
    <n v="5"/>
    <n v="8"/>
    <n v="0"/>
    <n v="366"/>
  </r>
  <r>
    <x v="5380"/>
    <n v="0"/>
    <n v="8"/>
    <n v="0"/>
    <n v="0"/>
    <n v="262"/>
    <n v="76"/>
    <n v="0"/>
    <n v="0"/>
    <n v="0"/>
    <n v="0"/>
    <n v="346"/>
  </r>
  <r>
    <x v="5381"/>
    <n v="0"/>
    <n v="0"/>
    <n v="0"/>
    <n v="0"/>
    <n v="449"/>
    <n v="0"/>
    <n v="0"/>
    <n v="0"/>
    <n v="0"/>
    <n v="0"/>
    <n v="449"/>
  </r>
  <r>
    <x v="5382"/>
    <n v="0"/>
    <n v="21"/>
    <n v="0"/>
    <n v="0"/>
    <n v="469"/>
    <n v="442"/>
    <n v="0"/>
    <n v="0"/>
    <n v="0"/>
    <n v="0"/>
    <n v="932"/>
  </r>
  <r>
    <x v="5383"/>
    <n v="0"/>
    <n v="0"/>
    <n v="0"/>
    <n v="0"/>
    <n v="180"/>
    <n v="36"/>
    <n v="0"/>
    <n v="0"/>
    <n v="0"/>
    <n v="0"/>
    <n v="216"/>
  </r>
  <r>
    <x v="5384"/>
    <n v="0"/>
    <n v="6"/>
    <n v="0"/>
    <n v="317"/>
    <n v="0"/>
    <n v="0"/>
    <n v="0"/>
    <n v="0"/>
    <n v="0"/>
    <n v="0"/>
    <n v="323"/>
  </r>
  <r>
    <x v="5385"/>
    <n v="0"/>
    <n v="0"/>
    <n v="0"/>
    <n v="0"/>
    <n v="405"/>
    <n v="379"/>
    <n v="0"/>
    <n v="131"/>
    <n v="0"/>
    <n v="0"/>
    <n v="915"/>
  </r>
  <r>
    <x v="5386"/>
    <n v="0"/>
    <n v="0"/>
    <n v="0"/>
    <n v="0"/>
    <n v="287"/>
    <n v="74"/>
    <n v="0"/>
    <n v="0"/>
    <n v="0"/>
    <n v="0"/>
    <n v="361"/>
  </r>
  <r>
    <x v="5387"/>
    <n v="0"/>
    <n v="13"/>
    <n v="0"/>
    <n v="0"/>
    <n v="292"/>
    <n v="0"/>
    <n v="0"/>
    <n v="0"/>
    <n v="0"/>
    <n v="0"/>
    <n v="305"/>
  </r>
  <r>
    <x v="5388"/>
    <n v="0"/>
    <n v="7"/>
    <n v="0"/>
    <n v="0"/>
    <n v="339"/>
    <n v="160"/>
    <n v="0"/>
    <n v="76"/>
    <n v="36"/>
    <n v="0"/>
    <n v="618"/>
  </r>
  <r>
    <x v="5389"/>
    <n v="0"/>
    <n v="0"/>
    <n v="0"/>
    <n v="0"/>
    <n v="409"/>
    <n v="142"/>
    <n v="0"/>
    <n v="0"/>
    <n v="0"/>
    <n v="0"/>
    <n v="551"/>
  </r>
  <r>
    <x v="5390"/>
    <n v="0"/>
    <n v="5"/>
    <n v="0"/>
    <n v="0"/>
    <n v="0"/>
    <n v="404"/>
    <n v="0"/>
    <n v="48"/>
    <n v="0"/>
    <n v="0"/>
    <n v="457"/>
  </r>
  <r>
    <x v="5391"/>
    <n v="0"/>
    <n v="4"/>
    <n v="0"/>
    <n v="0"/>
    <n v="322"/>
    <n v="137"/>
    <n v="0"/>
    <n v="0"/>
    <n v="0"/>
    <n v="0"/>
    <n v="463"/>
  </r>
  <r>
    <x v="5392"/>
    <n v="0"/>
    <n v="91"/>
    <n v="0"/>
    <n v="0"/>
    <n v="455"/>
    <n v="398"/>
    <n v="0"/>
    <n v="0"/>
    <n v="0"/>
    <n v="0"/>
    <n v="944"/>
  </r>
  <r>
    <x v="5393"/>
    <n v="0"/>
    <n v="0"/>
    <n v="0"/>
    <n v="426"/>
    <n v="271"/>
    <n v="215"/>
    <n v="0"/>
    <n v="0"/>
    <n v="0"/>
    <n v="0"/>
    <n v="912"/>
  </r>
  <r>
    <x v="5394"/>
    <n v="0"/>
    <n v="0"/>
    <n v="0"/>
    <n v="245"/>
    <n v="501"/>
    <n v="287"/>
    <n v="0"/>
    <n v="0"/>
    <n v="0"/>
    <n v="0"/>
    <n v="1033"/>
  </r>
  <r>
    <x v="5395"/>
    <n v="0"/>
    <n v="0"/>
    <n v="0"/>
    <n v="0"/>
    <n v="377"/>
    <n v="444"/>
    <n v="0"/>
    <n v="143"/>
    <n v="0"/>
    <n v="0"/>
    <n v="964"/>
  </r>
  <r>
    <x v="5396"/>
    <n v="0"/>
    <n v="21"/>
    <n v="0"/>
    <n v="432"/>
    <n v="0"/>
    <n v="0"/>
    <n v="0"/>
    <n v="0"/>
    <n v="0"/>
    <n v="0"/>
    <n v="453"/>
  </r>
  <r>
    <x v="5397"/>
    <n v="0"/>
    <n v="0"/>
    <n v="0"/>
    <n v="0"/>
    <n v="111"/>
    <n v="56"/>
    <n v="0"/>
    <n v="15"/>
    <n v="7"/>
    <n v="0"/>
    <n v="189"/>
  </r>
  <r>
    <x v="5398"/>
    <n v="0"/>
    <n v="0"/>
    <n v="0"/>
    <n v="0"/>
    <n v="0"/>
    <n v="1374"/>
    <n v="0"/>
    <n v="0"/>
    <n v="0"/>
    <n v="0"/>
    <n v="1374"/>
  </r>
  <r>
    <x v="5399"/>
    <n v="0"/>
    <n v="39"/>
    <n v="0"/>
    <n v="0"/>
    <n v="677"/>
    <n v="635"/>
    <n v="0"/>
    <n v="232"/>
    <n v="0"/>
    <n v="0"/>
    <n v="1583"/>
  </r>
  <r>
    <x v="5400"/>
    <n v="0"/>
    <n v="12"/>
    <n v="0"/>
    <n v="0"/>
    <n v="0"/>
    <n v="557"/>
    <n v="0"/>
    <n v="97"/>
    <n v="0"/>
    <n v="0"/>
    <n v="666"/>
  </r>
  <r>
    <x v="5401"/>
    <n v="0"/>
    <n v="11"/>
    <n v="0"/>
    <n v="0"/>
    <n v="366"/>
    <n v="477"/>
    <n v="0"/>
    <n v="0"/>
    <n v="0"/>
    <n v="0"/>
    <n v="854"/>
  </r>
  <r>
    <x v="5402"/>
    <n v="0"/>
    <n v="0"/>
    <n v="0"/>
    <n v="924"/>
    <n v="0"/>
    <n v="0"/>
    <n v="0"/>
    <n v="0"/>
    <n v="0"/>
    <n v="0"/>
    <n v="924"/>
  </r>
  <r>
    <x v="5403"/>
    <n v="0"/>
    <n v="0"/>
    <n v="0"/>
    <n v="354"/>
    <n v="335"/>
    <n v="208"/>
    <n v="0"/>
    <n v="0"/>
    <n v="0"/>
    <n v="0"/>
    <n v="897"/>
  </r>
  <r>
    <x v="5404"/>
    <n v="0"/>
    <n v="0"/>
    <n v="0"/>
    <n v="520"/>
    <n v="0"/>
    <n v="0"/>
    <n v="0"/>
    <n v="0"/>
    <n v="0"/>
    <n v="0"/>
    <n v="520"/>
  </r>
  <r>
    <x v="5405"/>
    <n v="0"/>
    <n v="2"/>
    <n v="0"/>
    <n v="222"/>
    <n v="0"/>
    <n v="0"/>
    <n v="0"/>
    <n v="0"/>
    <n v="0"/>
    <n v="0"/>
    <n v="224"/>
  </r>
  <r>
    <x v="5406"/>
    <n v="0"/>
    <n v="0"/>
    <n v="0"/>
    <n v="0"/>
    <n v="280"/>
    <n v="133"/>
    <n v="0"/>
    <n v="0"/>
    <n v="0"/>
    <n v="0"/>
    <n v="413"/>
  </r>
  <r>
    <x v="5407"/>
    <n v="0"/>
    <n v="0"/>
    <n v="0"/>
    <n v="0"/>
    <n v="325"/>
    <n v="251"/>
    <n v="0"/>
    <n v="0"/>
    <n v="0"/>
    <n v="0"/>
    <n v="576"/>
  </r>
  <r>
    <x v="5408"/>
    <n v="0"/>
    <n v="0"/>
    <n v="0"/>
    <n v="300"/>
    <n v="703"/>
    <n v="0"/>
    <n v="0"/>
    <n v="0"/>
    <n v="0"/>
    <n v="0"/>
    <n v="1003"/>
  </r>
  <r>
    <x v="5409"/>
    <n v="0"/>
    <n v="0"/>
    <n v="0"/>
    <n v="0"/>
    <n v="749"/>
    <n v="917"/>
    <n v="0"/>
    <n v="0"/>
    <n v="0"/>
    <n v="0"/>
    <n v="1666"/>
  </r>
  <r>
    <x v="5410"/>
    <n v="0"/>
    <n v="17"/>
    <n v="0"/>
    <n v="407"/>
    <n v="385"/>
    <n v="247"/>
    <n v="0"/>
    <n v="0"/>
    <n v="0"/>
    <n v="0"/>
    <n v="1056"/>
  </r>
  <r>
    <x v="5411"/>
    <n v="0"/>
    <n v="0"/>
    <n v="0"/>
    <n v="0"/>
    <n v="0"/>
    <n v="371"/>
    <n v="0"/>
    <n v="0"/>
    <n v="0"/>
    <n v="0"/>
    <n v="371"/>
  </r>
  <r>
    <x v="5412"/>
    <n v="0"/>
    <n v="52"/>
    <n v="0"/>
    <n v="0"/>
    <n v="633"/>
    <n v="967"/>
    <n v="0"/>
    <n v="0"/>
    <n v="0"/>
    <n v="0"/>
    <n v="1652"/>
  </r>
  <r>
    <x v="5413"/>
    <n v="0"/>
    <n v="0"/>
    <n v="0"/>
    <n v="0"/>
    <n v="0"/>
    <n v="235"/>
    <n v="0"/>
    <n v="0"/>
    <n v="0"/>
    <n v="0"/>
    <n v="235"/>
  </r>
  <r>
    <x v="5414"/>
    <n v="0"/>
    <n v="18"/>
    <n v="0"/>
    <n v="232"/>
    <n v="389"/>
    <n v="413"/>
    <n v="0"/>
    <n v="96"/>
    <n v="0"/>
    <n v="0"/>
    <n v="1148"/>
  </r>
  <r>
    <x v="5415"/>
    <n v="0"/>
    <n v="9"/>
    <n v="0"/>
    <n v="0"/>
    <n v="472"/>
    <n v="259"/>
    <n v="0"/>
    <n v="0"/>
    <n v="0"/>
    <n v="0"/>
    <n v="740"/>
  </r>
  <r>
    <x v="5416"/>
    <n v="0"/>
    <n v="31"/>
    <n v="0"/>
    <n v="0"/>
    <n v="220"/>
    <n v="0"/>
    <n v="0"/>
    <n v="0"/>
    <n v="0"/>
    <n v="0"/>
    <n v="251"/>
  </r>
  <r>
    <x v="5417"/>
    <n v="0"/>
    <n v="5"/>
    <n v="0"/>
    <n v="0"/>
    <n v="218"/>
    <n v="0"/>
    <n v="0"/>
    <n v="0"/>
    <n v="0"/>
    <n v="0"/>
    <n v="223"/>
  </r>
  <r>
    <x v="5418"/>
    <n v="0"/>
    <n v="0"/>
    <n v="0"/>
    <n v="0"/>
    <n v="278"/>
    <n v="755"/>
    <n v="0"/>
    <n v="217"/>
    <n v="0"/>
    <n v="0"/>
    <n v="1250"/>
  </r>
  <r>
    <x v="5419"/>
    <n v="0"/>
    <n v="0"/>
    <n v="0"/>
    <n v="0"/>
    <n v="152"/>
    <n v="46"/>
    <n v="0"/>
    <n v="0"/>
    <n v="0"/>
    <n v="0"/>
    <n v="198"/>
  </r>
  <r>
    <x v="5420"/>
    <n v="0"/>
    <n v="0"/>
    <n v="0"/>
    <n v="0"/>
    <n v="319"/>
    <n v="208"/>
    <n v="0"/>
    <n v="0"/>
    <n v="0"/>
    <n v="0"/>
    <n v="527"/>
  </r>
  <r>
    <x v="5421"/>
    <n v="0"/>
    <n v="0"/>
    <n v="0"/>
    <n v="0"/>
    <n v="1452"/>
    <n v="0"/>
    <n v="0"/>
    <n v="320"/>
    <n v="0"/>
    <n v="0"/>
    <n v="1772"/>
  </r>
  <r>
    <x v="5422"/>
    <n v="0"/>
    <n v="9"/>
    <n v="0"/>
    <n v="371"/>
    <n v="0"/>
    <n v="0"/>
    <n v="0"/>
    <n v="0"/>
    <n v="0"/>
    <n v="0"/>
    <n v="380"/>
  </r>
  <r>
    <x v="5423"/>
    <n v="0"/>
    <n v="19"/>
    <n v="0"/>
    <n v="0"/>
    <n v="513"/>
    <n v="826"/>
    <n v="0"/>
    <n v="165"/>
    <n v="44"/>
    <n v="0"/>
    <n v="1567"/>
  </r>
  <r>
    <x v="5424"/>
    <n v="0"/>
    <n v="6"/>
    <n v="0"/>
    <n v="0"/>
    <n v="447"/>
    <n v="447"/>
    <n v="0"/>
    <n v="0"/>
    <n v="0"/>
    <n v="0"/>
    <n v="900"/>
  </r>
  <r>
    <x v="5425"/>
    <n v="0"/>
    <n v="19"/>
    <n v="0"/>
    <n v="0"/>
    <n v="309"/>
    <n v="413"/>
    <n v="0"/>
    <n v="0"/>
    <n v="213"/>
    <n v="0"/>
    <n v="954"/>
  </r>
  <r>
    <x v="5426"/>
    <n v="0"/>
    <n v="0"/>
    <n v="0"/>
    <n v="258"/>
    <n v="304"/>
    <n v="256"/>
    <n v="0"/>
    <n v="0"/>
    <n v="0"/>
    <n v="0"/>
    <n v="818"/>
  </r>
  <r>
    <x v="5427"/>
    <n v="0"/>
    <n v="0"/>
    <n v="0"/>
    <n v="0"/>
    <n v="799"/>
    <n v="335"/>
    <n v="0"/>
    <n v="204"/>
    <n v="132"/>
    <n v="0"/>
    <n v="1470"/>
  </r>
  <r>
    <x v="5428"/>
    <n v="0"/>
    <n v="17"/>
    <n v="0"/>
    <n v="0"/>
    <n v="459"/>
    <n v="207"/>
    <n v="0"/>
    <n v="0"/>
    <n v="0"/>
    <n v="0"/>
    <n v="683"/>
  </r>
  <r>
    <x v="5429"/>
    <n v="0"/>
    <n v="0"/>
    <n v="0"/>
    <n v="0"/>
    <n v="0"/>
    <n v="264"/>
    <n v="0"/>
    <n v="104"/>
    <n v="0"/>
    <n v="0"/>
    <n v="368"/>
  </r>
  <r>
    <x v="5430"/>
    <n v="0"/>
    <n v="0"/>
    <n v="0"/>
    <n v="0"/>
    <n v="0"/>
    <n v="428"/>
    <n v="0"/>
    <n v="0"/>
    <n v="0"/>
    <n v="0"/>
    <n v="428"/>
  </r>
  <r>
    <x v="5431"/>
    <n v="0"/>
    <n v="33"/>
    <n v="0"/>
    <n v="451"/>
    <n v="497"/>
    <n v="0"/>
    <n v="0"/>
    <n v="0"/>
    <n v="0"/>
    <n v="0"/>
    <n v="981"/>
  </r>
  <r>
    <x v="5432"/>
    <n v="0"/>
    <n v="6"/>
    <n v="0"/>
    <n v="0"/>
    <n v="224"/>
    <n v="155"/>
    <n v="0"/>
    <n v="0"/>
    <n v="0"/>
    <n v="0"/>
    <n v="385"/>
  </r>
  <r>
    <x v="5433"/>
    <n v="0"/>
    <n v="1"/>
    <n v="0"/>
    <n v="0"/>
    <n v="300"/>
    <n v="165"/>
    <n v="0"/>
    <n v="0"/>
    <n v="0"/>
    <n v="0"/>
    <n v="466"/>
  </r>
  <r>
    <x v="5434"/>
    <n v="0"/>
    <n v="0"/>
    <n v="0"/>
    <n v="259"/>
    <n v="0"/>
    <n v="0"/>
    <n v="0"/>
    <n v="0"/>
    <n v="0"/>
    <n v="0"/>
    <n v="259"/>
  </r>
  <r>
    <x v="5435"/>
    <n v="0"/>
    <n v="2"/>
    <n v="0"/>
    <n v="0"/>
    <n v="249"/>
    <n v="91"/>
    <n v="0"/>
    <n v="0"/>
    <n v="0"/>
    <n v="0"/>
    <n v="342"/>
  </r>
  <r>
    <x v="5436"/>
    <n v="0"/>
    <n v="12"/>
    <n v="0"/>
    <n v="0"/>
    <n v="169"/>
    <n v="0"/>
    <n v="0"/>
    <n v="0"/>
    <n v="0"/>
    <n v="0"/>
    <n v="181"/>
  </r>
  <r>
    <x v="5437"/>
    <n v="0"/>
    <n v="5"/>
    <n v="0"/>
    <n v="0"/>
    <n v="497"/>
    <n v="221"/>
    <n v="0"/>
    <n v="0"/>
    <n v="0"/>
    <n v="0"/>
    <n v="723"/>
  </r>
  <r>
    <x v="5438"/>
    <n v="0"/>
    <n v="17"/>
    <n v="0"/>
    <n v="0"/>
    <n v="0"/>
    <n v="718"/>
    <n v="0"/>
    <n v="0"/>
    <n v="0"/>
    <n v="0"/>
    <n v="735"/>
  </r>
  <r>
    <x v="5439"/>
    <n v="0"/>
    <n v="12"/>
    <n v="0"/>
    <n v="0"/>
    <n v="390"/>
    <n v="102"/>
    <n v="0"/>
    <n v="0"/>
    <n v="0"/>
    <n v="0"/>
    <n v="504"/>
  </r>
  <r>
    <x v="5440"/>
    <n v="0"/>
    <n v="3"/>
    <n v="0"/>
    <n v="0"/>
    <n v="0"/>
    <n v="388"/>
    <n v="0"/>
    <n v="0"/>
    <n v="0"/>
    <n v="0"/>
    <n v="391"/>
  </r>
  <r>
    <x v="5441"/>
    <n v="0"/>
    <n v="0"/>
    <n v="0"/>
    <n v="0"/>
    <n v="0"/>
    <n v="311"/>
    <n v="0"/>
    <n v="0"/>
    <n v="0"/>
    <n v="0"/>
    <n v="311"/>
  </r>
  <r>
    <x v="5442"/>
    <n v="0"/>
    <n v="0"/>
    <n v="0"/>
    <n v="61"/>
    <n v="78"/>
    <n v="32"/>
    <n v="0"/>
    <n v="0"/>
    <n v="0"/>
    <n v="0"/>
    <n v="171"/>
  </r>
  <r>
    <x v="5443"/>
    <n v="0"/>
    <n v="0"/>
    <n v="0"/>
    <n v="0"/>
    <n v="563"/>
    <n v="671"/>
    <n v="0"/>
    <n v="0"/>
    <n v="0"/>
    <n v="0"/>
    <n v="1234"/>
  </r>
  <r>
    <x v="5444"/>
    <n v="0"/>
    <n v="15"/>
    <n v="0"/>
    <n v="384"/>
    <n v="347"/>
    <n v="353"/>
    <n v="0"/>
    <n v="0"/>
    <n v="0"/>
    <n v="0"/>
    <n v="1099"/>
  </r>
  <r>
    <x v="5445"/>
    <n v="0"/>
    <n v="0"/>
    <n v="0"/>
    <n v="0"/>
    <n v="193"/>
    <n v="81"/>
    <n v="0"/>
    <n v="0"/>
    <n v="0"/>
    <n v="0"/>
    <n v="274"/>
  </r>
  <r>
    <x v="5446"/>
    <n v="0"/>
    <n v="12"/>
    <n v="0"/>
    <n v="0"/>
    <n v="0"/>
    <n v="338"/>
    <n v="0"/>
    <n v="0"/>
    <n v="0"/>
    <n v="0"/>
    <n v="350"/>
  </r>
  <r>
    <x v="5447"/>
    <n v="0"/>
    <n v="13"/>
    <n v="0"/>
    <n v="0"/>
    <n v="242"/>
    <n v="143"/>
    <n v="0"/>
    <n v="37"/>
    <n v="0"/>
    <n v="0"/>
    <n v="435"/>
  </r>
  <r>
    <x v="5448"/>
    <n v="0"/>
    <n v="4"/>
    <n v="0"/>
    <n v="0"/>
    <n v="132"/>
    <n v="323"/>
    <n v="0"/>
    <n v="0"/>
    <n v="0"/>
    <n v="0"/>
    <n v="459"/>
  </r>
  <r>
    <x v="5449"/>
    <n v="0"/>
    <n v="6"/>
    <n v="0"/>
    <n v="610"/>
    <n v="557"/>
    <n v="0"/>
    <n v="0"/>
    <n v="0"/>
    <n v="0"/>
    <n v="0"/>
    <n v="1173"/>
  </r>
  <r>
    <x v="5450"/>
    <n v="0"/>
    <n v="24"/>
    <n v="0"/>
    <n v="766"/>
    <n v="0"/>
    <n v="0"/>
    <n v="0"/>
    <n v="0"/>
    <n v="0"/>
    <n v="0"/>
    <n v="790"/>
  </r>
  <r>
    <x v="5451"/>
    <n v="0"/>
    <n v="9"/>
    <n v="0"/>
    <n v="0"/>
    <n v="245"/>
    <n v="238"/>
    <n v="0"/>
    <n v="0"/>
    <n v="0"/>
    <n v="0"/>
    <n v="492"/>
  </r>
  <r>
    <x v="5452"/>
    <n v="0"/>
    <n v="0"/>
    <n v="0"/>
    <n v="0"/>
    <n v="0"/>
    <n v="467"/>
    <n v="0"/>
    <n v="0"/>
    <n v="0"/>
    <n v="0"/>
    <n v="467"/>
  </r>
  <r>
    <x v="5453"/>
    <n v="0"/>
    <n v="0"/>
    <n v="0"/>
    <n v="0"/>
    <n v="0"/>
    <n v="620"/>
    <n v="0"/>
    <n v="122"/>
    <n v="60"/>
    <n v="0"/>
    <n v="802"/>
  </r>
  <r>
    <x v="5454"/>
    <n v="0"/>
    <n v="20"/>
    <n v="0"/>
    <n v="0"/>
    <n v="593"/>
    <n v="0"/>
    <n v="0"/>
    <n v="0"/>
    <n v="0"/>
    <n v="0"/>
    <n v="613"/>
  </r>
  <r>
    <x v="5455"/>
    <n v="0"/>
    <n v="13"/>
    <n v="0"/>
    <n v="0"/>
    <n v="252"/>
    <n v="121"/>
    <n v="0"/>
    <n v="0"/>
    <n v="0"/>
    <n v="0"/>
    <n v="386"/>
  </r>
  <r>
    <x v="5456"/>
    <n v="0"/>
    <n v="11"/>
    <n v="0"/>
    <n v="522"/>
    <n v="0"/>
    <n v="0"/>
    <n v="0"/>
    <n v="0"/>
    <n v="0"/>
    <n v="0"/>
    <n v="533"/>
  </r>
  <r>
    <x v="5457"/>
    <n v="0"/>
    <n v="21"/>
    <n v="0"/>
    <n v="0"/>
    <n v="315"/>
    <n v="290"/>
    <n v="0"/>
    <n v="0"/>
    <n v="0"/>
    <n v="0"/>
    <n v="626"/>
  </r>
  <r>
    <x v="5458"/>
    <n v="0"/>
    <n v="0"/>
    <n v="0"/>
    <n v="0"/>
    <n v="0"/>
    <n v="291"/>
    <n v="0"/>
    <n v="0"/>
    <n v="86"/>
    <n v="0"/>
    <n v="377"/>
  </r>
  <r>
    <x v="5459"/>
    <n v="0"/>
    <n v="13"/>
    <n v="0"/>
    <n v="616"/>
    <n v="0"/>
    <n v="0"/>
    <n v="0"/>
    <n v="0"/>
    <n v="0"/>
    <n v="0"/>
    <n v="629"/>
  </r>
  <r>
    <x v="5460"/>
    <n v="0"/>
    <n v="5"/>
    <n v="0"/>
    <n v="0"/>
    <n v="317"/>
    <n v="216"/>
    <n v="0"/>
    <n v="0"/>
    <n v="0"/>
    <n v="0"/>
    <n v="538"/>
  </r>
  <r>
    <x v="5461"/>
    <n v="0"/>
    <n v="0"/>
    <n v="0"/>
    <n v="0"/>
    <n v="386"/>
    <n v="0"/>
    <n v="0"/>
    <n v="0"/>
    <n v="0"/>
    <n v="0"/>
    <n v="386"/>
  </r>
  <r>
    <x v="5462"/>
    <n v="0"/>
    <n v="9"/>
    <n v="0"/>
    <n v="0"/>
    <n v="245"/>
    <n v="0"/>
    <n v="0"/>
    <n v="0"/>
    <n v="0"/>
    <n v="0"/>
    <n v="254"/>
  </r>
  <r>
    <x v="5463"/>
    <n v="0"/>
    <n v="0"/>
    <n v="0"/>
    <n v="0"/>
    <n v="752"/>
    <n v="773"/>
    <n v="0"/>
    <n v="0"/>
    <n v="0"/>
    <n v="0"/>
    <n v="1525"/>
  </r>
  <r>
    <x v="5464"/>
    <n v="0"/>
    <n v="0"/>
    <n v="0"/>
    <n v="0"/>
    <n v="103"/>
    <n v="429"/>
    <n v="0"/>
    <n v="0"/>
    <n v="0"/>
    <n v="0"/>
    <n v="532"/>
  </r>
  <r>
    <x v="5465"/>
    <n v="0"/>
    <n v="37"/>
    <n v="0"/>
    <n v="0"/>
    <n v="398"/>
    <n v="399"/>
    <n v="0"/>
    <n v="0"/>
    <n v="0"/>
    <n v="0"/>
    <n v="834"/>
  </r>
  <r>
    <x v="5466"/>
    <n v="0"/>
    <n v="23"/>
    <n v="0"/>
    <n v="556"/>
    <n v="0"/>
    <n v="0"/>
    <n v="0"/>
    <n v="0"/>
    <n v="0"/>
    <n v="0"/>
    <n v="579"/>
  </r>
  <r>
    <x v="5467"/>
    <n v="0"/>
    <n v="8"/>
    <n v="0"/>
    <n v="0"/>
    <n v="217"/>
    <n v="123"/>
    <n v="0"/>
    <n v="0"/>
    <n v="0"/>
    <n v="0"/>
    <n v="348"/>
  </r>
  <r>
    <x v="5468"/>
    <n v="0"/>
    <n v="22"/>
    <n v="0"/>
    <n v="0"/>
    <n v="809"/>
    <n v="617"/>
    <n v="0"/>
    <n v="0"/>
    <n v="0"/>
    <n v="0"/>
    <n v="1448"/>
  </r>
  <r>
    <x v="5469"/>
    <n v="0"/>
    <n v="12"/>
    <n v="0"/>
    <n v="0"/>
    <n v="389"/>
    <n v="291"/>
    <n v="0"/>
    <n v="0"/>
    <n v="0"/>
    <n v="0"/>
    <n v="692"/>
  </r>
  <r>
    <x v="5470"/>
    <n v="0"/>
    <n v="21"/>
    <n v="0"/>
    <n v="678"/>
    <n v="0"/>
    <n v="0"/>
    <n v="0"/>
    <n v="0"/>
    <n v="0"/>
    <n v="0"/>
    <n v="699"/>
  </r>
  <r>
    <x v="5471"/>
    <n v="0"/>
    <n v="0"/>
    <n v="0"/>
    <n v="0"/>
    <n v="129"/>
    <n v="193"/>
    <n v="0"/>
    <n v="73"/>
    <n v="50"/>
    <n v="0"/>
    <n v="445"/>
  </r>
  <r>
    <x v="5472"/>
    <n v="0"/>
    <n v="44"/>
    <n v="0"/>
    <n v="0"/>
    <n v="742"/>
    <n v="953"/>
    <n v="0"/>
    <n v="0"/>
    <n v="0"/>
    <n v="0"/>
    <n v="1739"/>
  </r>
  <r>
    <x v="5473"/>
    <n v="0"/>
    <n v="11"/>
    <n v="0"/>
    <n v="0"/>
    <n v="286"/>
    <n v="145"/>
    <n v="0"/>
    <n v="0"/>
    <n v="0"/>
    <n v="0"/>
    <n v="442"/>
  </r>
  <r>
    <x v="5474"/>
    <n v="0"/>
    <n v="42"/>
    <n v="0"/>
    <n v="0"/>
    <n v="360"/>
    <n v="264"/>
    <n v="0"/>
    <n v="0"/>
    <n v="0"/>
    <n v="0"/>
    <n v="666"/>
  </r>
  <r>
    <x v="5475"/>
    <n v="0"/>
    <n v="0"/>
    <n v="0"/>
    <n v="0"/>
    <n v="163"/>
    <n v="125"/>
    <n v="0"/>
    <n v="0"/>
    <n v="0"/>
    <n v="0"/>
    <n v="288"/>
  </r>
  <r>
    <x v="5476"/>
    <n v="0"/>
    <n v="12"/>
    <n v="0"/>
    <n v="0"/>
    <n v="646"/>
    <n v="521"/>
    <n v="0"/>
    <n v="42"/>
    <n v="0"/>
    <n v="0"/>
    <n v="1221"/>
  </r>
  <r>
    <x v="5477"/>
    <n v="0"/>
    <n v="11"/>
    <n v="0"/>
    <n v="0"/>
    <n v="437"/>
    <n v="288"/>
    <n v="0"/>
    <n v="0"/>
    <n v="0"/>
    <n v="0"/>
    <n v="736"/>
  </r>
  <r>
    <x v="5478"/>
    <n v="0"/>
    <n v="16"/>
    <n v="0"/>
    <n v="0"/>
    <n v="345"/>
    <n v="374"/>
    <n v="0"/>
    <n v="0"/>
    <n v="0"/>
    <n v="0"/>
    <n v="735"/>
  </r>
  <r>
    <x v="5479"/>
    <n v="0"/>
    <n v="0"/>
    <n v="0"/>
    <n v="0"/>
    <n v="372"/>
    <n v="484"/>
    <n v="0"/>
    <n v="0"/>
    <n v="0"/>
    <n v="0"/>
    <n v="856"/>
  </r>
  <r>
    <x v="5480"/>
    <n v="0"/>
    <n v="0"/>
    <n v="0"/>
    <n v="0"/>
    <n v="374"/>
    <n v="194"/>
    <n v="0"/>
    <n v="170"/>
    <n v="86"/>
    <n v="0"/>
    <n v="824"/>
  </r>
  <r>
    <x v="5481"/>
    <n v="0"/>
    <n v="0"/>
    <n v="0"/>
    <n v="0"/>
    <n v="295"/>
    <n v="98"/>
    <n v="0"/>
    <n v="0"/>
    <n v="0"/>
    <n v="0"/>
    <n v="393"/>
  </r>
  <r>
    <x v="5482"/>
    <n v="0"/>
    <n v="0"/>
    <n v="0"/>
    <n v="416"/>
    <n v="0"/>
    <n v="0"/>
    <n v="0"/>
    <n v="0"/>
    <n v="0"/>
    <n v="0"/>
    <n v="416"/>
  </r>
  <r>
    <x v="5483"/>
    <n v="0"/>
    <n v="17"/>
    <n v="0"/>
    <n v="0"/>
    <n v="489"/>
    <n v="978"/>
    <n v="0"/>
    <n v="0"/>
    <n v="0"/>
    <n v="0"/>
    <n v="1484"/>
  </r>
  <r>
    <x v="5484"/>
    <n v="0"/>
    <n v="0"/>
    <n v="0"/>
    <n v="0"/>
    <n v="0"/>
    <n v="159"/>
    <n v="0"/>
    <n v="0"/>
    <n v="0"/>
    <n v="0"/>
    <n v="159"/>
  </r>
  <r>
    <x v="5485"/>
    <n v="0"/>
    <n v="0"/>
    <n v="0"/>
    <n v="140"/>
    <n v="1158"/>
    <n v="779"/>
    <n v="0"/>
    <n v="200"/>
    <n v="0"/>
    <n v="0"/>
    <n v="2277"/>
  </r>
  <r>
    <x v="5486"/>
    <n v="0"/>
    <n v="15"/>
    <n v="0"/>
    <n v="0"/>
    <n v="585"/>
    <n v="436"/>
    <n v="0"/>
    <n v="0"/>
    <n v="0"/>
    <n v="0"/>
    <n v="1036"/>
  </r>
  <r>
    <x v="5487"/>
    <n v="0"/>
    <n v="0"/>
    <n v="0"/>
    <n v="0"/>
    <n v="647"/>
    <n v="343"/>
    <n v="0"/>
    <n v="0"/>
    <n v="0"/>
    <n v="0"/>
    <n v="990"/>
  </r>
  <r>
    <x v="5488"/>
    <n v="0"/>
    <n v="8"/>
    <n v="0"/>
    <n v="0"/>
    <n v="617"/>
    <n v="503"/>
    <n v="0"/>
    <n v="93"/>
    <n v="0"/>
    <n v="0"/>
    <n v="1221"/>
  </r>
  <r>
    <x v="5489"/>
    <n v="0"/>
    <n v="0"/>
    <n v="0"/>
    <n v="169"/>
    <n v="118"/>
    <n v="95"/>
    <n v="0"/>
    <n v="0"/>
    <n v="0"/>
    <n v="0"/>
    <n v="382"/>
  </r>
  <r>
    <x v="5490"/>
    <n v="0"/>
    <n v="37"/>
    <n v="0"/>
    <n v="173"/>
    <n v="207"/>
    <n v="0"/>
    <n v="0"/>
    <n v="0"/>
    <n v="0"/>
    <n v="0"/>
    <n v="417"/>
  </r>
  <r>
    <x v="5491"/>
    <n v="0"/>
    <n v="0"/>
    <n v="0"/>
    <n v="0"/>
    <n v="0"/>
    <n v="309"/>
    <n v="0"/>
    <n v="0"/>
    <n v="0"/>
    <n v="0"/>
    <n v="309"/>
  </r>
  <r>
    <x v="5492"/>
    <n v="0"/>
    <n v="14"/>
    <n v="0"/>
    <n v="41"/>
    <n v="93"/>
    <n v="57"/>
    <n v="0"/>
    <n v="12"/>
    <n v="14"/>
    <n v="0"/>
    <n v="231"/>
  </r>
  <r>
    <x v="5493"/>
    <n v="0"/>
    <n v="0"/>
    <n v="0"/>
    <n v="0"/>
    <n v="422"/>
    <n v="322"/>
    <n v="0"/>
    <n v="0"/>
    <n v="0"/>
    <n v="0"/>
    <n v="744"/>
  </r>
  <r>
    <x v="5494"/>
    <n v="0"/>
    <n v="15"/>
    <n v="0"/>
    <n v="296"/>
    <n v="334"/>
    <n v="108"/>
    <n v="0"/>
    <n v="0"/>
    <n v="0"/>
    <n v="0"/>
    <n v="753"/>
  </r>
  <r>
    <x v="5495"/>
    <n v="0"/>
    <n v="29"/>
    <n v="0"/>
    <n v="0"/>
    <n v="615"/>
    <n v="0"/>
    <n v="0"/>
    <n v="0"/>
    <n v="0"/>
    <n v="0"/>
    <n v="644"/>
  </r>
  <r>
    <x v="5496"/>
    <n v="0"/>
    <n v="0"/>
    <n v="0"/>
    <n v="0"/>
    <n v="0"/>
    <n v="447"/>
    <n v="0"/>
    <n v="0"/>
    <n v="0"/>
    <n v="0"/>
    <n v="447"/>
  </r>
  <r>
    <x v="5497"/>
    <n v="0"/>
    <n v="13"/>
    <n v="0"/>
    <n v="0"/>
    <n v="0"/>
    <n v="473"/>
    <n v="0"/>
    <n v="0"/>
    <n v="0"/>
    <n v="0"/>
    <n v="486"/>
  </r>
  <r>
    <x v="5498"/>
    <n v="0"/>
    <n v="0"/>
    <n v="0"/>
    <n v="0"/>
    <n v="455"/>
    <n v="297"/>
    <n v="0"/>
    <n v="0"/>
    <n v="0"/>
    <n v="0"/>
    <n v="752"/>
  </r>
  <r>
    <x v="5499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590A2-9904-4E09-A812-E3CE408804CE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12">
    <pivotField axis="axisRow" showAll="0" measureFilter="1" sortType="descending">
      <items count="55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 v="1078"/>
    </i>
    <i>
      <x v="344"/>
    </i>
    <i>
      <x v="2895"/>
    </i>
    <i t="grand">
      <x/>
    </i>
  </rowItems>
  <colItems count="1">
    <i/>
  </colItems>
  <dataFields count="1">
    <dataField name="Soma de Total" fld="11" baseField="0" baseItem="0"/>
  </dataField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42EDB5-38CF-4392-8C25-4284FE6A6E71}" name="Tabela5" displayName="Tabela5" ref="A2:C646" totalsRowShown="0" headerRowDxfId="36" headerRowBorderDxfId="35" tableBorderDxfId="34">
  <autoFilter ref="A2:C646" xr:uid="{D642EDB5-38CF-4392-8C25-4284FE6A6E71}">
    <filterColumn colId="0" hiddenButton="1"/>
    <filterColumn colId="1" hiddenButton="1"/>
    <filterColumn colId="2" hiddenButton="1"/>
  </autoFilter>
  <tableColumns count="3">
    <tableColumn id="1" xr3:uid="{6721ECB7-E323-4E63-9D6C-DA7878C6B862}" name="Munincípios"/>
    <tableColumn id="2" xr3:uid="{4EA3E285-6E1B-4435-8149-14311A7EBC95}" name="Urbana" dataDxfId="33">
      <calculatedColumnFormula>COUNTIFS(Base!$D:$D,'3° Questão'!A3,Base!$N:$N,1)</calculatedColumnFormula>
    </tableColumn>
    <tableColumn id="3" xr3:uid="{888E6C8C-6904-4411-899B-01242CEEC6F4}" name="Rural" dataDxfId="32">
      <calculatedColumnFormula>COUNTIFS(Base!$D:$D,'3° Questão'!A3,Base!$N:$N,2)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02ADF0-9AC1-4557-BD68-DB80F2F04AE5}" name="Tabela12" displayName="Tabela12" ref="A2:B645" headerRowCount="0" totalsRowShown="0">
  <tableColumns count="2">
    <tableColumn id="1" xr3:uid="{E3403136-8376-4E8B-80E3-26E5F53531B5}" name="Coluna1" headerRowDxfId="31" dataDxfId="30"/>
    <tableColumn id="2" xr3:uid="{873F7259-840D-4934-AACB-6ACE08D2A18E}" name="Coluna2" headerRowDxfId="29" dataDxfId="28">
      <calculatedColumnFormula>COUNTIF(Base!D2:D5533,'4º Questão'!A2)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9E9937-705E-42C3-93C3-1280482DAF6D}" name="Tabela2" displayName="Tabela2" ref="A2:L5501" headerRowCount="0" totalsRowShown="0" headerRowDxfId="27" dataDxfId="25" headerRowBorderDxfId="26" tableBorderDxfId="24">
  <tableColumns count="12">
    <tableColumn id="1" xr3:uid="{3AC7A69B-4B54-469E-8B8C-430ED1A56B41}" name="Coluna1" headerRowDxfId="23" dataDxfId="22"/>
    <tableColumn id="2" xr3:uid="{EA9B5935-46F3-433A-B00E-CC1B69D07933}" name="Coluna2" headerRowDxfId="21" dataDxfId="20">
      <calculatedColumnFormula>SUMIF(Base!$I$2:$I$5533,'5º Questão'!A3,Base!$O$2:$O$5533)</calculatedColumnFormula>
    </tableColumn>
    <tableColumn id="3" xr3:uid="{244021A6-71F8-4C43-90D1-6521691F334E}" name="Coluna3" headerRowDxfId="19" dataDxfId="18">
      <calculatedColumnFormula>SUMIF(Base!$I$2:$I$5533,'5º Questão'!A3,Base!$P$2:$P$5533)</calculatedColumnFormula>
    </tableColumn>
    <tableColumn id="4" xr3:uid="{32B7255F-1EED-4BBE-9E2F-2ED8C0B2B716}" name="Coluna4" headerRowDxfId="17" dataDxfId="16">
      <calculatedColumnFormula>SUMIF(Base!$I$2:$I$5533,'5º Questão'!A3,Base!$Q$2:$Q$5533)</calculatedColumnFormula>
    </tableColumn>
    <tableColumn id="5" xr3:uid="{6E8E169C-8999-44CB-925A-EB4CE962D8D4}" name="Coluna5" headerRowDxfId="15" dataDxfId="14">
      <calculatedColumnFormula>SUMIF(Base!$I$2:$I$5533,'5º Questão'!A3,Base!$R$2:$R$5533)</calculatedColumnFormula>
    </tableColumn>
    <tableColumn id="6" xr3:uid="{48152AAC-E1FF-4D1D-9158-C859D4EE2BCD}" name="Coluna6" headerRowDxfId="13" dataDxfId="12">
      <calculatedColumnFormula>SUMIF(Base!$I$2:$I$5533,'5º Questão'!A3,Base!$S$2:$S$5533)</calculatedColumnFormula>
    </tableColumn>
    <tableColumn id="7" xr3:uid="{16235C8F-7512-4519-B08C-5C41B517D932}" name="Coluna7" headerRowDxfId="11" dataDxfId="10">
      <calculatedColumnFormula>SUMIF(Base!$I$2:$I$5533,'5º Questão'!A3,Base!$T$2:$T$5533)</calculatedColumnFormula>
    </tableColumn>
    <tableColumn id="8" xr3:uid="{C4EB40BB-CC49-49A3-AF13-CEC586C3CB6C}" name="Coluna8" headerRowDxfId="9" dataDxfId="8">
      <calculatedColumnFormula>SUMIF(Base!$I$2:$I$5533,'5º Questão'!A3,Base!$U$2:$U$5533)</calculatedColumnFormula>
    </tableColumn>
    <tableColumn id="9" xr3:uid="{BEAD7C9A-EC57-4A68-906B-290E85E7ED6E}" name="Coluna9" headerRowDxfId="7" dataDxfId="6">
      <calculatedColumnFormula>SUMIF(Base!$I$2:$I$5533,'5º Questão'!A3,Base!$V$2:$V$5533)</calculatedColumnFormula>
    </tableColumn>
    <tableColumn id="10" xr3:uid="{D03B4D6F-6344-47B2-A1D6-5BD246F149FF}" name="Coluna10" headerRowDxfId="5" dataDxfId="4">
      <calculatedColumnFormula>SUMIF(Base!$I$2:$I$5533,'5º Questão'!A3,Base!$W$2:$W$5533)</calculatedColumnFormula>
    </tableColumn>
    <tableColumn id="11" xr3:uid="{B8257059-7722-45FF-9FB7-076B8E7F4BB5}" name="Coluna11" headerRowDxfId="3" dataDxfId="2">
      <calculatedColumnFormula>SUMIF(Base!$I$2:$I$5533,'5º Questão'!A3,Base!$X$2:$X$5533)</calculatedColumnFormula>
    </tableColumn>
    <tableColumn id="12" xr3:uid="{7960D185-34C9-4A75-A957-10FA37193F26}" name="Coluna12" headerRowDxfId="1" dataDxfId="0">
      <calculatedColumnFormula>SUM(B3:K3)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E72D-6505-4B27-9703-5B4CA6486564}">
  <dimension ref="A3:B7"/>
  <sheetViews>
    <sheetView workbookViewId="0">
      <selection activeCell="A18" sqref="A18"/>
    </sheetView>
  </sheetViews>
  <sheetFormatPr defaultRowHeight="14.25"/>
  <cols>
    <col min="1" max="1" width="31" bestFit="1" customWidth="1"/>
    <col min="2" max="2" width="13.75" bestFit="1" customWidth="1"/>
    <col min="3" max="3" width="16.375" bestFit="1" customWidth="1"/>
    <col min="4" max="4" width="12.75" bestFit="1" customWidth="1"/>
    <col min="5" max="5" width="14.125" bestFit="1" customWidth="1"/>
    <col min="6" max="6" width="11.625" bestFit="1" customWidth="1"/>
    <col min="7" max="7" width="13.375" bestFit="1" customWidth="1"/>
    <col min="8" max="8" width="11.25" bestFit="1" customWidth="1"/>
    <col min="9" max="9" width="11.875" bestFit="1" customWidth="1"/>
    <col min="10" max="10" width="16.625" bestFit="1" customWidth="1"/>
    <col min="11" max="11" width="30" bestFit="1" customWidth="1"/>
    <col min="12" max="12" width="23.625" bestFit="1" customWidth="1"/>
    <col min="13" max="13" width="14.625" bestFit="1" customWidth="1"/>
    <col min="14" max="14" width="26.125" bestFit="1" customWidth="1"/>
    <col min="15" max="15" width="39.375" bestFit="1" customWidth="1"/>
    <col min="16" max="16" width="22.75" bestFit="1" customWidth="1"/>
    <col min="17" max="17" width="20" bestFit="1" customWidth="1"/>
    <col min="18" max="18" width="15.125" bestFit="1" customWidth="1"/>
    <col min="19" max="19" width="30" bestFit="1" customWidth="1"/>
    <col min="20" max="20" width="33" bestFit="1" customWidth="1"/>
    <col min="21" max="21" width="31" bestFit="1" customWidth="1"/>
    <col min="22" max="22" width="21.75" bestFit="1" customWidth="1"/>
    <col min="23" max="23" width="22.625" bestFit="1" customWidth="1"/>
    <col min="24" max="24" width="50.625" bestFit="1" customWidth="1"/>
    <col min="25" max="25" width="18.125" bestFit="1" customWidth="1"/>
    <col min="26" max="26" width="32.375" bestFit="1" customWidth="1"/>
    <col min="27" max="27" width="30.875" bestFit="1" customWidth="1"/>
    <col min="28" max="28" width="28.625" bestFit="1" customWidth="1"/>
    <col min="29" max="29" width="26.625" bestFit="1" customWidth="1"/>
    <col min="30" max="30" width="39.625" bestFit="1" customWidth="1"/>
    <col min="31" max="31" width="21.875" bestFit="1" customWidth="1"/>
    <col min="32" max="32" width="26.375" bestFit="1" customWidth="1"/>
    <col min="33" max="33" width="42.25" bestFit="1" customWidth="1"/>
    <col min="34" max="34" width="39.875" bestFit="1" customWidth="1"/>
    <col min="35" max="35" width="24.875" bestFit="1" customWidth="1"/>
    <col min="36" max="36" width="38" bestFit="1" customWidth="1"/>
    <col min="37" max="37" width="39.25" bestFit="1" customWidth="1"/>
    <col min="38" max="38" width="32.625" bestFit="1" customWidth="1"/>
    <col min="39" max="39" width="38.125" bestFit="1" customWidth="1"/>
    <col min="40" max="40" width="45.75" bestFit="1" customWidth="1"/>
    <col min="41" max="41" width="38.125" bestFit="1" customWidth="1"/>
    <col min="42" max="42" width="39.625" bestFit="1" customWidth="1"/>
    <col min="43" max="43" width="36.25" bestFit="1" customWidth="1"/>
    <col min="44" max="44" width="40.625" bestFit="1" customWidth="1"/>
    <col min="45" max="45" width="34.875" bestFit="1" customWidth="1"/>
    <col min="46" max="46" width="60.75" bestFit="1" customWidth="1"/>
    <col min="47" max="47" width="23.625" bestFit="1" customWidth="1"/>
    <col min="48" max="48" width="21.75" bestFit="1" customWidth="1"/>
    <col min="49" max="49" width="33" bestFit="1" customWidth="1"/>
    <col min="50" max="50" width="17.625" bestFit="1" customWidth="1"/>
    <col min="51" max="51" width="37.375" bestFit="1" customWidth="1"/>
    <col min="52" max="52" width="39.375" bestFit="1" customWidth="1"/>
    <col min="53" max="53" width="16.625" bestFit="1" customWidth="1"/>
    <col min="54" max="54" width="26.375" bestFit="1" customWidth="1"/>
    <col min="55" max="55" width="29" bestFit="1" customWidth="1"/>
    <col min="56" max="56" width="28.25" bestFit="1" customWidth="1"/>
    <col min="57" max="57" width="21.625" bestFit="1" customWidth="1"/>
    <col min="58" max="58" width="44.625" bestFit="1" customWidth="1"/>
    <col min="59" max="59" width="23.375" bestFit="1" customWidth="1"/>
    <col min="60" max="60" width="38.25" bestFit="1" customWidth="1"/>
    <col min="61" max="61" width="29.25" bestFit="1" customWidth="1"/>
    <col min="62" max="62" width="27.375" bestFit="1" customWidth="1"/>
    <col min="63" max="63" width="29.875" bestFit="1" customWidth="1"/>
    <col min="64" max="64" width="21.625" bestFit="1" customWidth="1"/>
    <col min="65" max="65" width="43.25" bestFit="1" customWidth="1"/>
    <col min="66" max="66" width="44.625" bestFit="1" customWidth="1"/>
    <col min="67" max="67" width="23.875" bestFit="1" customWidth="1"/>
    <col min="68" max="68" width="31.75" bestFit="1" customWidth="1"/>
    <col min="69" max="69" width="25.875" bestFit="1" customWidth="1"/>
    <col min="70" max="70" width="27.875" bestFit="1" customWidth="1"/>
    <col min="71" max="71" width="32.625" bestFit="1" customWidth="1"/>
    <col min="72" max="72" width="24" bestFit="1" customWidth="1"/>
    <col min="73" max="73" width="24.375" bestFit="1" customWidth="1"/>
    <col min="74" max="74" width="29.375" bestFit="1" customWidth="1"/>
    <col min="75" max="75" width="15.25" bestFit="1" customWidth="1"/>
    <col min="76" max="76" width="20" bestFit="1" customWidth="1"/>
    <col min="77" max="77" width="30" bestFit="1" customWidth="1"/>
    <col min="78" max="78" width="23.875" bestFit="1" customWidth="1"/>
    <col min="79" max="79" width="32.125" bestFit="1" customWidth="1"/>
    <col min="80" max="80" width="25.25" bestFit="1" customWidth="1"/>
    <col min="81" max="81" width="31.875" bestFit="1" customWidth="1"/>
    <col min="82" max="82" width="57.125" bestFit="1" customWidth="1"/>
    <col min="83" max="83" width="41.125" bestFit="1" customWidth="1"/>
    <col min="84" max="84" width="38" bestFit="1" customWidth="1"/>
    <col min="85" max="85" width="21" bestFit="1" customWidth="1"/>
    <col min="86" max="86" width="26" bestFit="1" customWidth="1"/>
    <col min="87" max="87" width="16.625" bestFit="1" customWidth="1"/>
    <col min="88" max="88" width="17.625" bestFit="1" customWidth="1"/>
    <col min="89" max="89" width="27" bestFit="1" customWidth="1"/>
    <col min="90" max="90" width="26.25" bestFit="1" customWidth="1"/>
    <col min="91" max="91" width="28.25" bestFit="1" customWidth="1"/>
    <col min="92" max="92" width="18.375" bestFit="1" customWidth="1"/>
    <col min="93" max="93" width="28.625" bestFit="1" customWidth="1"/>
    <col min="94" max="94" width="21" bestFit="1" customWidth="1"/>
    <col min="95" max="95" width="17.625" bestFit="1" customWidth="1"/>
    <col min="96" max="96" width="39.75" bestFit="1" customWidth="1"/>
    <col min="97" max="97" width="20.375" bestFit="1" customWidth="1"/>
    <col min="98" max="98" width="31.25" bestFit="1" customWidth="1"/>
    <col min="99" max="99" width="42.75" bestFit="1" customWidth="1"/>
    <col min="100" max="100" width="31.125" bestFit="1" customWidth="1"/>
    <col min="101" max="101" width="39.125" bestFit="1" customWidth="1"/>
    <col min="102" max="102" width="34" bestFit="1" customWidth="1"/>
    <col min="103" max="103" width="15.25" bestFit="1" customWidth="1"/>
    <col min="104" max="104" width="18.125" bestFit="1" customWidth="1"/>
    <col min="105" max="105" width="23.625" bestFit="1" customWidth="1"/>
    <col min="106" max="106" width="34.125" bestFit="1" customWidth="1"/>
    <col min="107" max="107" width="12.25" bestFit="1" customWidth="1"/>
    <col min="108" max="108" width="14.375" bestFit="1" customWidth="1"/>
    <col min="109" max="109" width="37.25" bestFit="1" customWidth="1"/>
    <col min="110" max="110" width="18.75" bestFit="1" customWidth="1"/>
    <col min="111" max="111" width="41.75" bestFit="1" customWidth="1"/>
    <col min="112" max="112" width="24.875" bestFit="1" customWidth="1"/>
    <col min="113" max="113" width="16.125" bestFit="1" customWidth="1"/>
    <col min="114" max="114" width="26.25" bestFit="1" customWidth="1"/>
    <col min="115" max="115" width="29.375" bestFit="1" customWidth="1"/>
    <col min="116" max="116" width="49.25" bestFit="1" customWidth="1"/>
    <col min="117" max="117" width="35.875" bestFit="1" customWidth="1"/>
    <col min="118" max="118" width="34" bestFit="1" customWidth="1"/>
    <col min="119" max="119" width="25.25" bestFit="1" customWidth="1"/>
    <col min="120" max="120" width="17.375" bestFit="1" customWidth="1"/>
    <col min="121" max="121" width="26.375" bestFit="1" customWidth="1"/>
    <col min="122" max="122" width="27.875" bestFit="1" customWidth="1"/>
    <col min="123" max="123" width="24.375" bestFit="1" customWidth="1"/>
    <col min="124" max="124" width="38" bestFit="1" customWidth="1"/>
    <col min="125" max="125" width="28" bestFit="1" customWidth="1"/>
    <col min="126" max="126" width="39.875" bestFit="1" customWidth="1"/>
    <col min="127" max="127" width="30.125" bestFit="1" customWidth="1"/>
    <col min="128" max="128" width="14.75" bestFit="1" customWidth="1"/>
    <col min="129" max="129" width="23.125" bestFit="1" customWidth="1"/>
    <col min="130" max="130" width="31.25" bestFit="1" customWidth="1"/>
    <col min="131" max="131" width="21.875" bestFit="1" customWidth="1"/>
    <col min="132" max="132" width="26" bestFit="1" customWidth="1"/>
    <col min="133" max="133" width="29.875" bestFit="1" customWidth="1"/>
    <col min="134" max="134" width="31.625" bestFit="1" customWidth="1"/>
    <col min="135" max="135" width="32" bestFit="1" customWidth="1"/>
    <col min="136" max="136" width="29.25" bestFit="1" customWidth="1"/>
    <col min="137" max="137" width="25.25" bestFit="1" customWidth="1"/>
    <col min="138" max="138" width="26" bestFit="1" customWidth="1"/>
    <col min="139" max="139" width="22" bestFit="1" customWidth="1"/>
    <col min="140" max="140" width="17" bestFit="1" customWidth="1"/>
    <col min="141" max="141" width="24.875" bestFit="1" customWidth="1"/>
    <col min="142" max="142" width="14.375" bestFit="1" customWidth="1"/>
    <col min="143" max="143" width="13.75" bestFit="1" customWidth="1"/>
    <col min="144" max="144" width="31.875" bestFit="1" customWidth="1"/>
    <col min="145" max="145" width="37.25" bestFit="1" customWidth="1"/>
    <col min="146" max="146" width="28.375" bestFit="1" customWidth="1"/>
    <col min="147" max="147" width="32.375" bestFit="1" customWidth="1"/>
    <col min="148" max="148" width="36.25" bestFit="1" customWidth="1"/>
    <col min="149" max="149" width="34.125" bestFit="1" customWidth="1"/>
    <col min="150" max="150" width="30.375" bestFit="1" customWidth="1"/>
    <col min="151" max="151" width="36.75" bestFit="1" customWidth="1"/>
    <col min="152" max="152" width="29" bestFit="1" customWidth="1"/>
    <col min="153" max="153" width="26.75" bestFit="1" customWidth="1"/>
    <col min="154" max="154" width="28" bestFit="1" customWidth="1"/>
    <col min="155" max="155" width="38.75" bestFit="1" customWidth="1"/>
    <col min="156" max="156" width="30" bestFit="1" customWidth="1"/>
    <col min="157" max="157" width="35.125" bestFit="1" customWidth="1"/>
    <col min="158" max="158" width="39.375" bestFit="1" customWidth="1"/>
    <col min="159" max="159" width="26" bestFit="1" customWidth="1"/>
    <col min="160" max="160" width="42.125" bestFit="1" customWidth="1"/>
    <col min="161" max="161" width="16.625" bestFit="1" customWidth="1"/>
    <col min="162" max="162" width="20.25" bestFit="1" customWidth="1"/>
    <col min="163" max="163" width="16.375" bestFit="1" customWidth="1"/>
    <col min="164" max="164" width="17.25" bestFit="1" customWidth="1"/>
    <col min="165" max="165" width="18.875" bestFit="1" customWidth="1"/>
    <col min="166" max="166" width="19" bestFit="1" customWidth="1"/>
    <col min="167" max="167" width="22.125" bestFit="1" customWidth="1"/>
    <col min="168" max="168" width="17.875" bestFit="1" customWidth="1"/>
    <col min="169" max="169" width="15.125" bestFit="1" customWidth="1"/>
    <col min="170" max="170" width="17.375" bestFit="1" customWidth="1"/>
    <col min="171" max="171" width="19.25" bestFit="1" customWidth="1"/>
    <col min="172" max="172" width="14.25" bestFit="1" customWidth="1"/>
    <col min="173" max="174" width="17.375" bestFit="1" customWidth="1"/>
    <col min="175" max="175" width="25.125" bestFit="1" customWidth="1"/>
    <col min="176" max="176" width="20.125" bestFit="1" customWidth="1"/>
    <col min="177" max="177" width="18.25" bestFit="1" customWidth="1"/>
    <col min="178" max="178" width="19.875" bestFit="1" customWidth="1"/>
    <col min="179" max="179" width="16.625" bestFit="1" customWidth="1"/>
    <col min="180" max="180" width="18.125" bestFit="1" customWidth="1"/>
    <col min="181" max="181" width="19.75" bestFit="1" customWidth="1"/>
    <col min="182" max="182" width="21.375" bestFit="1" customWidth="1"/>
    <col min="183" max="183" width="21.125" bestFit="1" customWidth="1"/>
    <col min="184" max="184" width="19.375" bestFit="1" customWidth="1"/>
    <col min="185" max="185" width="18.25" bestFit="1" customWidth="1"/>
    <col min="186" max="186" width="16.625" bestFit="1" customWidth="1"/>
    <col min="187" max="187" width="15.875" bestFit="1" customWidth="1"/>
    <col min="188" max="188" width="20" bestFit="1" customWidth="1"/>
    <col min="189" max="189" width="19" bestFit="1" customWidth="1"/>
    <col min="190" max="190" width="16.375" bestFit="1" customWidth="1"/>
    <col min="191" max="191" width="14.625" bestFit="1" customWidth="1"/>
    <col min="192" max="192" width="18.875" bestFit="1" customWidth="1"/>
    <col min="193" max="193" width="38.875" bestFit="1" customWidth="1"/>
    <col min="194" max="194" width="15.25" bestFit="1" customWidth="1"/>
    <col min="195" max="195" width="54.625" bestFit="1" customWidth="1"/>
    <col min="196" max="196" width="42.125" bestFit="1" customWidth="1"/>
    <col min="197" max="197" width="21" bestFit="1" customWidth="1"/>
    <col min="198" max="198" width="28.875" bestFit="1" customWidth="1"/>
    <col min="199" max="199" width="23.75" bestFit="1" customWidth="1"/>
    <col min="200" max="200" width="20.75" bestFit="1" customWidth="1"/>
    <col min="201" max="201" width="28.125" bestFit="1" customWidth="1"/>
    <col min="202" max="202" width="27.375" bestFit="1" customWidth="1"/>
    <col min="203" max="203" width="40.625" bestFit="1" customWidth="1"/>
    <col min="204" max="204" width="34.25" bestFit="1" customWidth="1"/>
    <col min="205" max="205" width="27.625" bestFit="1" customWidth="1"/>
    <col min="206" max="206" width="22.25" bestFit="1" customWidth="1"/>
    <col min="207" max="207" width="57" bestFit="1" customWidth="1"/>
    <col min="208" max="208" width="30.75" bestFit="1" customWidth="1"/>
    <col min="209" max="209" width="23.125" bestFit="1" customWidth="1"/>
    <col min="210" max="210" width="18.375" bestFit="1" customWidth="1"/>
    <col min="211" max="211" width="30.25" bestFit="1" customWidth="1"/>
    <col min="212" max="212" width="28" bestFit="1" customWidth="1"/>
    <col min="213" max="213" width="33" bestFit="1" customWidth="1"/>
    <col min="214" max="214" width="22.25" bestFit="1" customWidth="1"/>
    <col min="215" max="215" width="26.875" bestFit="1" customWidth="1"/>
    <col min="216" max="216" width="19.75" bestFit="1" customWidth="1"/>
    <col min="217" max="217" width="34.75" bestFit="1" customWidth="1"/>
    <col min="218" max="218" width="30.125" bestFit="1" customWidth="1"/>
    <col min="219" max="219" width="34.25" bestFit="1" customWidth="1"/>
    <col min="220" max="220" width="20.75" bestFit="1" customWidth="1"/>
    <col min="221" max="221" width="18.125" bestFit="1" customWidth="1"/>
    <col min="222" max="222" width="24.125" bestFit="1" customWidth="1"/>
    <col min="223" max="223" width="18.875" bestFit="1" customWidth="1"/>
    <col min="224" max="224" width="30" bestFit="1" customWidth="1"/>
    <col min="225" max="225" width="18.875" bestFit="1" customWidth="1"/>
    <col min="226" max="226" width="44.375" bestFit="1" customWidth="1"/>
    <col min="227" max="227" width="24.625" bestFit="1" customWidth="1"/>
    <col min="228" max="228" width="29.875" bestFit="1" customWidth="1"/>
    <col min="229" max="229" width="38.625" bestFit="1" customWidth="1"/>
    <col min="230" max="230" width="27.625" bestFit="1" customWidth="1"/>
    <col min="231" max="231" width="33.875" bestFit="1" customWidth="1"/>
    <col min="232" max="232" width="36.25" bestFit="1" customWidth="1"/>
    <col min="233" max="233" width="45.125" bestFit="1" customWidth="1"/>
    <col min="234" max="234" width="30.875" bestFit="1" customWidth="1"/>
    <col min="235" max="235" width="32" bestFit="1" customWidth="1"/>
    <col min="236" max="236" width="37.75" bestFit="1" customWidth="1"/>
    <col min="237" max="237" width="42.75" bestFit="1" customWidth="1"/>
    <col min="238" max="238" width="29.25" bestFit="1" customWidth="1"/>
    <col min="239" max="239" width="32.75" bestFit="1" customWidth="1"/>
    <col min="240" max="240" width="34.75" bestFit="1" customWidth="1"/>
    <col min="241" max="241" width="27.375" bestFit="1" customWidth="1"/>
    <col min="242" max="242" width="29.875" bestFit="1" customWidth="1"/>
    <col min="243" max="243" width="38" bestFit="1" customWidth="1"/>
    <col min="244" max="244" width="42.625" bestFit="1" customWidth="1"/>
    <col min="245" max="245" width="28.125" bestFit="1" customWidth="1"/>
    <col min="246" max="246" width="15.125" bestFit="1" customWidth="1"/>
    <col min="247" max="247" width="23.75" bestFit="1" customWidth="1"/>
    <col min="248" max="248" width="43.375" bestFit="1" customWidth="1"/>
    <col min="249" max="249" width="30.25" bestFit="1" customWidth="1"/>
    <col min="250" max="250" width="33.125" bestFit="1" customWidth="1"/>
    <col min="251" max="251" width="34.25" bestFit="1" customWidth="1"/>
    <col min="252" max="252" width="46" bestFit="1" customWidth="1"/>
    <col min="253" max="253" width="32.625" bestFit="1" customWidth="1"/>
    <col min="254" max="254" width="28.25" bestFit="1" customWidth="1"/>
    <col min="255" max="255" width="37.625" bestFit="1" customWidth="1"/>
    <col min="256" max="256" width="33.875" bestFit="1" customWidth="1"/>
    <col min="257" max="257" width="31.125" bestFit="1" customWidth="1"/>
    <col min="258" max="258" width="28.25" bestFit="1" customWidth="1"/>
    <col min="259" max="259" width="33.25" bestFit="1" customWidth="1"/>
    <col min="260" max="260" width="21.125" bestFit="1" customWidth="1"/>
    <col min="261" max="261" width="14.125" bestFit="1" customWidth="1"/>
    <col min="262" max="262" width="32.125" bestFit="1" customWidth="1"/>
    <col min="263" max="263" width="31.25" bestFit="1" customWidth="1"/>
    <col min="264" max="264" width="24.25" bestFit="1" customWidth="1"/>
    <col min="265" max="265" width="33.25" bestFit="1" customWidth="1"/>
    <col min="266" max="266" width="23.875" bestFit="1" customWidth="1"/>
    <col min="267" max="267" width="23.125" bestFit="1" customWidth="1"/>
    <col min="268" max="268" width="17.875" bestFit="1" customWidth="1"/>
    <col min="269" max="269" width="22.875" bestFit="1" customWidth="1"/>
    <col min="270" max="270" width="25.875" bestFit="1" customWidth="1"/>
    <col min="271" max="271" width="15.75" bestFit="1" customWidth="1"/>
    <col min="272" max="272" width="42.25" bestFit="1" customWidth="1"/>
    <col min="273" max="273" width="33" bestFit="1" customWidth="1"/>
    <col min="274" max="274" width="34.25" bestFit="1" customWidth="1"/>
    <col min="275" max="275" width="31.625" bestFit="1" customWidth="1"/>
    <col min="276" max="276" width="28.375" bestFit="1" customWidth="1"/>
    <col min="277" max="277" width="35.625" bestFit="1" customWidth="1"/>
    <col min="278" max="278" width="29.75" bestFit="1" customWidth="1"/>
    <col min="279" max="279" width="40.25" bestFit="1" customWidth="1"/>
    <col min="280" max="280" width="38.375" bestFit="1" customWidth="1"/>
    <col min="281" max="281" width="41.375" bestFit="1" customWidth="1"/>
    <col min="282" max="282" width="19.25" bestFit="1" customWidth="1"/>
    <col min="283" max="283" width="16.625" bestFit="1" customWidth="1"/>
    <col min="284" max="284" width="28.125" bestFit="1" customWidth="1"/>
    <col min="285" max="285" width="29.875" bestFit="1" customWidth="1"/>
    <col min="286" max="286" width="27.375" bestFit="1" customWidth="1"/>
    <col min="287" max="287" width="16.375" bestFit="1" customWidth="1"/>
    <col min="288" max="288" width="31.25" bestFit="1" customWidth="1"/>
    <col min="289" max="289" width="25.125" bestFit="1" customWidth="1"/>
    <col min="290" max="290" width="39" bestFit="1" customWidth="1"/>
    <col min="291" max="291" width="41.25" bestFit="1" customWidth="1"/>
    <col min="292" max="292" width="42.75" bestFit="1" customWidth="1"/>
    <col min="293" max="293" width="26.375" bestFit="1" customWidth="1"/>
    <col min="294" max="294" width="23.875" bestFit="1" customWidth="1"/>
    <col min="295" max="295" width="47.25" bestFit="1" customWidth="1"/>
    <col min="296" max="296" width="29.875" bestFit="1" customWidth="1"/>
    <col min="297" max="297" width="17.25" bestFit="1" customWidth="1"/>
    <col min="298" max="298" width="32.875" bestFit="1" customWidth="1"/>
    <col min="299" max="299" width="31.875" bestFit="1" customWidth="1"/>
    <col min="300" max="300" width="38.75" bestFit="1" customWidth="1"/>
    <col min="301" max="301" width="48.375" bestFit="1" customWidth="1"/>
    <col min="302" max="302" width="24.25" bestFit="1" customWidth="1"/>
    <col min="303" max="303" width="27.625" bestFit="1" customWidth="1"/>
    <col min="304" max="304" width="38.875" bestFit="1" customWidth="1"/>
    <col min="305" max="305" width="36.375" bestFit="1" customWidth="1"/>
    <col min="306" max="306" width="28.875" bestFit="1" customWidth="1"/>
    <col min="307" max="307" width="23.75" bestFit="1" customWidth="1"/>
    <col min="308" max="308" width="39.25" bestFit="1" customWidth="1"/>
    <col min="309" max="309" width="36" bestFit="1" customWidth="1"/>
    <col min="310" max="310" width="15.75" bestFit="1" customWidth="1"/>
    <col min="311" max="311" width="33.25" bestFit="1" customWidth="1"/>
    <col min="312" max="312" width="30.75" bestFit="1" customWidth="1"/>
    <col min="313" max="313" width="31.875" bestFit="1" customWidth="1"/>
    <col min="314" max="314" width="18" bestFit="1" customWidth="1"/>
    <col min="315" max="315" width="34.875" bestFit="1" customWidth="1"/>
    <col min="316" max="316" width="15.75" bestFit="1" customWidth="1"/>
    <col min="317" max="317" width="32.625" bestFit="1" customWidth="1"/>
    <col min="318" max="318" width="36.75" bestFit="1" customWidth="1"/>
    <col min="319" max="319" width="22.875" bestFit="1" customWidth="1"/>
    <col min="320" max="320" width="36.375" bestFit="1" customWidth="1"/>
    <col min="321" max="321" width="14.25" bestFit="1" customWidth="1"/>
    <col min="322" max="322" width="45.875" bestFit="1" customWidth="1"/>
    <col min="323" max="323" width="34.375" bestFit="1" customWidth="1"/>
    <col min="324" max="324" width="50.125" bestFit="1" customWidth="1"/>
    <col min="325" max="325" width="19.125" bestFit="1" customWidth="1"/>
    <col min="326" max="326" width="38.75" bestFit="1" customWidth="1"/>
    <col min="327" max="327" width="48.875" bestFit="1" customWidth="1"/>
    <col min="328" max="328" width="31" bestFit="1" customWidth="1"/>
    <col min="329" max="329" width="35.75" bestFit="1" customWidth="1"/>
    <col min="330" max="330" width="26.25" bestFit="1" customWidth="1"/>
    <col min="331" max="331" width="30.75" bestFit="1" customWidth="1"/>
    <col min="332" max="332" width="33.125" bestFit="1" customWidth="1"/>
    <col min="333" max="333" width="37.25" bestFit="1" customWidth="1"/>
    <col min="334" max="334" width="28.625" bestFit="1" customWidth="1"/>
    <col min="335" max="335" width="20.125" bestFit="1" customWidth="1"/>
    <col min="336" max="336" width="21" bestFit="1" customWidth="1"/>
    <col min="337" max="337" width="22.625" bestFit="1" customWidth="1"/>
    <col min="338" max="338" width="36.875" bestFit="1" customWidth="1"/>
    <col min="339" max="339" width="38.875" bestFit="1" customWidth="1"/>
    <col min="340" max="340" width="24.125" bestFit="1" customWidth="1"/>
    <col min="341" max="341" width="27" bestFit="1" customWidth="1"/>
    <col min="342" max="342" width="39.25" bestFit="1" customWidth="1"/>
    <col min="343" max="343" width="22.625" bestFit="1" customWidth="1"/>
    <col min="344" max="344" width="32.875" bestFit="1" customWidth="1"/>
    <col min="345" max="345" width="10.25" bestFit="1" customWidth="1"/>
    <col min="346" max="346" width="17" bestFit="1" customWidth="1"/>
    <col min="347" max="347" width="28.125" bestFit="1" customWidth="1"/>
    <col min="348" max="348" width="19.875" bestFit="1" customWidth="1"/>
    <col min="349" max="349" width="18" bestFit="1" customWidth="1"/>
    <col min="350" max="350" width="28.25" bestFit="1" customWidth="1"/>
    <col min="351" max="351" width="24.375" bestFit="1" customWidth="1"/>
    <col min="352" max="352" width="40.125" bestFit="1" customWidth="1"/>
    <col min="353" max="353" width="21.875" bestFit="1" customWidth="1"/>
    <col min="354" max="354" width="11.75" bestFit="1" customWidth="1"/>
    <col min="355" max="355" width="42.25" bestFit="1" customWidth="1"/>
    <col min="356" max="356" width="36.375" bestFit="1" customWidth="1"/>
    <col min="357" max="357" width="18.625" bestFit="1" customWidth="1"/>
    <col min="358" max="358" width="30.25" bestFit="1" customWidth="1"/>
    <col min="359" max="359" width="34.375" bestFit="1" customWidth="1"/>
    <col min="360" max="360" width="28.625" bestFit="1" customWidth="1"/>
    <col min="361" max="361" width="36.625" bestFit="1" customWidth="1"/>
    <col min="362" max="362" width="37.25" bestFit="1" customWidth="1"/>
    <col min="363" max="363" width="29.75" bestFit="1" customWidth="1"/>
    <col min="364" max="364" width="31.125" bestFit="1" customWidth="1"/>
    <col min="365" max="365" width="38.375" bestFit="1" customWidth="1"/>
    <col min="366" max="366" width="39.875" bestFit="1" customWidth="1"/>
    <col min="367" max="367" width="29" bestFit="1" customWidth="1"/>
    <col min="368" max="368" width="35.375" bestFit="1" customWidth="1"/>
    <col min="369" max="369" width="29.25" bestFit="1" customWidth="1"/>
    <col min="370" max="370" width="35" bestFit="1" customWidth="1"/>
    <col min="371" max="371" width="27.375" bestFit="1" customWidth="1"/>
    <col min="372" max="372" width="18" bestFit="1" customWidth="1"/>
    <col min="373" max="373" width="26.875" bestFit="1" customWidth="1"/>
    <col min="374" max="374" width="17" bestFit="1" customWidth="1"/>
    <col min="375" max="375" width="22.625" bestFit="1" customWidth="1"/>
    <col min="376" max="376" width="23.125" bestFit="1" customWidth="1"/>
    <col min="377" max="377" width="37.375" bestFit="1" customWidth="1"/>
    <col min="378" max="378" width="21.375" bestFit="1" customWidth="1"/>
    <col min="379" max="379" width="28.875" bestFit="1" customWidth="1"/>
    <col min="380" max="380" width="14" bestFit="1" customWidth="1"/>
    <col min="381" max="381" width="30.25" bestFit="1" customWidth="1"/>
    <col min="382" max="382" width="30.625" bestFit="1" customWidth="1"/>
    <col min="383" max="383" width="18.375" bestFit="1" customWidth="1"/>
    <col min="384" max="384" width="42.625" bestFit="1" customWidth="1"/>
    <col min="385" max="385" width="25.625" bestFit="1" customWidth="1"/>
    <col min="386" max="386" width="15.125" bestFit="1" customWidth="1"/>
    <col min="387" max="387" width="20.125" bestFit="1" customWidth="1"/>
    <col min="388" max="388" width="29.375" bestFit="1" customWidth="1"/>
    <col min="389" max="389" width="21.375" bestFit="1" customWidth="1"/>
    <col min="390" max="390" width="27.75" bestFit="1" customWidth="1"/>
    <col min="391" max="391" width="19" bestFit="1" customWidth="1"/>
    <col min="392" max="392" width="20.25" bestFit="1" customWidth="1"/>
    <col min="393" max="393" width="30" bestFit="1" customWidth="1"/>
    <col min="394" max="394" width="28.125" bestFit="1" customWidth="1"/>
    <col min="395" max="395" width="36.375" bestFit="1" customWidth="1"/>
    <col min="396" max="396" width="25.625" bestFit="1" customWidth="1"/>
    <col min="397" max="397" width="39.375" bestFit="1" customWidth="1"/>
    <col min="398" max="398" width="29.875" bestFit="1" customWidth="1"/>
    <col min="399" max="399" width="23.875" bestFit="1" customWidth="1"/>
    <col min="400" max="400" width="43.75" bestFit="1" customWidth="1"/>
    <col min="401" max="401" width="52.125" bestFit="1" customWidth="1"/>
    <col min="402" max="402" width="28.375" bestFit="1" customWidth="1"/>
    <col min="403" max="403" width="34.25" bestFit="1" customWidth="1"/>
    <col min="404" max="404" width="42.125" bestFit="1" customWidth="1"/>
    <col min="405" max="405" width="45.875" bestFit="1" customWidth="1"/>
    <col min="406" max="406" width="12.625" bestFit="1" customWidth="1"/>
    <col min="407" max="407" width="45.75" bestFit="1" customWidth="1"/>
    <col min="408" max="408" width="27.75" bestFit="1" customWidth="1"/>
    <col min="409" max="409" width="35.875" bestFit="1" customWidth="1"/>
    <col min="410" max="410" width="54.75" bestFit="1" customWidth="1"/>
    <col min="411" max="411" width="22.125" bestFit="1" customWidth="1"/>
    <col min="412" max="412" width="28.375" bestFit="1" customWidth="1"/>
    <col min="413" max="413" width="13.875" bestFit="1" customWidth="1"/>
    <col min="414" max="414" width="35.375" bestFit="1" customWidth="1"/>
    <col min="415" max="415" width="35" bestFit="1" customWidth="1"/>
    <col min="416" max="416" width="23.125" bestFit="1" customWidth="1"/>
    <col min="417" max="417" width="27.125" bestFit="1" customWidth="1"/>
    <col min="418" max="418" width="38.875" bestFit="1" customWidth="1"/>
    <col min="419" max="419" width="30.375" bestFit="1" customWidth="1"/>
    <col min="420" max="420" width="38.75" bestFit="1" customWidth="1"/>
    <col min="421" max="421" width="33.375" bestFit="1" customWidth="1"/>
    <col min="422" max="422" width="32.25" bestFit="1" customWidth="1"/>
    <col min="423" max="423" width="38.875" bestFit="1" customWidth="1"/>
    <col min="424" max="424" width="32.625" bestFit="1" customWidth="1"/>
    <col min="425" max="425" width="40.125" bestFit="1" customWidth="1"/>
    <col min="426" max="426" width="35.75" bestFit="1" customWidth="1"/>
    <col min="427" max="427" width="35" bestFit="1" customWidth="1"/>
    <col min="428" max="428" width="36.125" bestFit="1" customWidth="1"/>
    <col min="429" max="429" width="30.25" bestFit="1" customWidth="1"/>
    <col min="430" max="430" width="24.375" bestFit="1" customWidth="1"/>
    <col min="431" max="431" width="35.875" bestFit="1" customWidth="1"/>
    <col min="432" max="432" width="16" bestFit="1" customWidth="1"/>
    <col min="433" max="433" width="31.25" bestFit="1" customWidth="1"/>
    <col min="434" max="434" width="35.75" bestFit="1" customWidth="1"/>
    <col min="435" max="435" width="28.75" bestFit="1" customWidth="1"/>
    <col min="436" max="436" width="28.125" bestFit="1" customWidth="1"/>
    <col min="437" max="437" width="33" bestFit="1" customWidth="1"/>
    <col min="438" max="438" width="41.75" bestFit="1" customWidth="1"/>
    <col min="439" max="439" width="44.875" bestFit="1" customWidth="1"/>
    <col min="440" max="440" width="25.625" bestFit="1" customWidth="1"/>
    <col min="441" max="441" width="38.875" bestFit="1" customWidth="1"/>
    <col min="442" max="442" width="29.75" bestFit="1" customWidth="1"/>
    <col min="443" max="443" width="32.375" bestFit="1" customWidth="1"/>
    <col min="444" max="444" width="45.25" bestFit="1" customWidth="1"/>
    <col min="445" max="445" width="23.75" bestFit="1" customWidth="1"/>
    <col min="446" max="446" width="38.625" bestFit="1" customWidth="1"/>
    <col min="447" max="447" width="49" bestFit="1" customWidth="1"/>
    <col min="448" max="448" width="52.125" bestFit="1" customWidth="1"/>
    <col min="449" max="449" width="34.25" bestFit="1" customWidth="1"/>
    <col min="450" max="450" width="14.625" bestFit="1" customWidth="1"/>
    <col min="451" max="451" width="27.25" bestFit="1" customWidth="1"/>
    <col min="452" max="452" width="56.875" bestFit="1" customWidth="1"/>
    <col min="453" max="453" width="37.125" bestFit="1" customWidth="1"/>
    <col min="454" max="455" width="17.625" bestFit="1" customWidth="1"/>
    <col min="456" max="456" width="57.625" bestFit="1" customWidth="1"/>
    <col min="457" max="457" width="44.625" bestFit="1" customWidth="1"/>
    <col min="458" max="458" width="30.875" bestFit="1" customWidth="1"/>
    <col min="459" max="459" width="46" bestFit="1" customWidth="1"/>
    <col min="460" max="460" width="26" bestFit="1" customWidth="1"/>
    <col min="461" max="461" width="34.75" bestFit="1" customWidth="1"/>
    <col min="462" max="462" width="35.375" bestFit="1" customWidth="1"/>
    <col min="463" max="463" width="27.75" bestFit="1" customWidth="1"/>
    <col min="464" max="464" width="32" bestFit="1" customWidth="1"/>
    <col min="465" max="465" width="36.75" bestFit="1" customWidth="1"/>
    <col min="466" max="466" width="15.25" bestFit="1" customWidth="1"/>
    <col min="467" max="467" width="28.875" bestFit="1" customWidth="1"/>
    <col min="468" max="468" width="28.625" bestFit="1" customWidth="1"/>
    <col min="469" max="469" width="28.25" bestFit="1" customWidth="1"/>
    <col min="470" max="470" width="34.375" bestFit="1" customWidth="1"/>
    <col min="471" max="471" width="27" bestFit="1" customWidth="1"/>
    <col min="472" max="472" width="39.125" bestFit="1" customWidth="1"/>
    <col min="473" max="473" width="33" bestFit="1" customWidth="1"/>
    <col min="474" max="474" width="42.125" bestFit="1" customWidth="1"/>
    <col min="475" max="475" width="39.125" bestFit="1" customWidth="1"/>
    <col min="476" max="476" width="34.125" bestFit="1" customWidth="1"/>
    <col min="477" max="477" width="34.75" bestFit="1" customWidth="1"/>
    <col min="478" max="478" width="43.625" bestFit="1" customWidth="1"/>
    <col min="479" max="479" width="38.25" bestFit="1" customWidth="1"/>
    <col min="480" max="480" width="52.375" bestFit="1" customWidth="1"/>
    <col min="481" max="481" width="38.25" bestFit="1" customWidth="1"/>
    <col min="482" max="482" width="25.875" bestFit="1" customWidth="1"/>
    <col min="483" max="483" width="33.125" bestFit="1" customWidth="1"/>
    <col min="484" max="484" width="37" bestFit="1" customWidth="1"/>
    <col min="485" max="485" width="26.25" bestFit="1" customWidth="1"/>
    <col min="486" max="486" width="27.125" bestFit="1" customWidth="1"/>
    <col min="487" max="487" width="36.75" bestFit="1" customWidth="1"/>
    <col min="488" max="488" width="24.375" bestFit="1" customWidth="1"/>
    <col min="489" max="489" width="29.375" bestFit="1" customWidth="1"/>
    <col min="490" max="490" width="27.375" bestFit="1" customWidth="1"/>
    <col min="491" max="491" width="19.375" bestFit="1" customWidth="1"/>
    <col min="492" max="492" width="28.625" bestFit="1" customWidth="1"/>
    <col min="493" max="493" width="28" bestFit="1" customWidth="1"/>
    <col min="494" max="494" width="41.75" bestFit="1" customWidth="1"/>
    <col min="495" max="495" width="24.25" bestFit="1" customWidth="1"/>
    <col min="496" max="496" width="33.125" bestFit="1" customWidth="1"/>
    <col min="497" max="497" width="16.875" bestFit="1" customWidth="1"/>
    <col min="498" max="498" width="42.25" bestFit="1" customWidth="1"/>
    <col min="499" max="499" width="42.875" bestFit="1" customWidth="1"/>
    <col min="500" max="500" width="34" bestFit="1" customWidth="1"/>
    <col min="501" max="501" width="36.25" bestFit="1" customWidth="1"/>
    <col min="502" max="502" width="22" bestFit="1" customWidth="1"/>
    <col min="503" max="503" width="18.75" bestFit="1" customWidth="1"/>
    <col min="504" max="504" width="28.625" bestFit="1" customWidth="1"/>
    <col min="505" max="505" width="41" bestFit="1" customWidth="1"/>
    <col min="506" max="506" width="44.25" bestFit="1" customWidth="1"/>
    <col min="507" max="507" width="43.25" bestFit="1" customWidth="1"/>
    <col min="508" max="508" width="33.125" bestFit="1" customWidth="1"/>
    <col min="509" max="509" width="27.875" bestFit="1" customWidth="1"/>
    <col min="510" max="510" width="34.375" bestFit="1" customWidth="1"/>
    <col min="511" max="511" width="43.625" bestFit="1" customWidth="1"/>
    <col min="512" max="512" width="35.375" bestFit="1" customWidth="1"/>
    <col min="513" max="513" width="24.125" bestFit="1" customWidth="1"/>
    <col min="514" max="514" width="32.125" bestFit="1" customWidth="1"/>
    <col min="515" max="515" width="27.75" bestFit="1" customWidth="1"/>
    <col min="516" max="516" width="47.25" bestFit="1" customWidth="1"/>
    <col min="517" max="517" width="32.25" bestFit="1" customWidth="1"/>
    <col min="518" max="518" width="24.375" bestFit="1" customWidth="1"/>
    <col min="519" max="519" width="32" bestFit="1" customWidth="1"/>
    <col min="520" max="520" width="25.25" bestFit="1" customWidth="1"/>
    <col min="521" max="521" width="36" bestFit="1" customWidth="1"/>
    <col min="522" max="522" width="36.125" bestFit="1" customWidth="1"/>
    <col min="523" max="523" width="36.75" bestFit="1" customWidth="1"/>
    <col min="524" max="524" width="30.25" bestFit="1" customWidth="1"/>
    <col min="525" max="525" width="35.125" bestFit="1" customWidth="1"/>
    <col min="526" max="526" width="18" bestFit="1" customWidth="1"/>
    <col min="527" max="527" width="28.25" bestFit="1" customWidth="1"/>
    <col min="528" max="528" width="29" bestFit="1" customWidth="1"/>
    <col min="529" max="529" width="16" bestFit="1" customWidth="1"/>
    <col min="530" max="530" width="40.875" bestFit="1" customWidth="1"/>
    <col min="531" max="531" width="25" bestFit="1" customWidth="1"/>
    <col min="532" max="532" width="37.125" bestFit="1" customWidth="1"/>
    <col min="533" max="533" width="21.875" bestFit="1" customWidth="1"/>
    <col min="534" max="534" width="29" bestFit="1" customWidth="1"/>
    <col min="535" max="535" width="32" bestFit="1" customWidth="1"/>
    <col min="536" max="536" width="16" bestFit="1" customWidth="1"/>
    <col min="537" max="537" width="21.75" bestFit="1" customWidth="1"/>
    <col min="538" max="538" width="39" bestFit="1" customWidth="1"/>
    <col min="539" max="539" width="35.125" bestFit="1" customWidth="1"/>
    <col min="540" max="540" width="32.375" bestFit="1" customWidth="1"/>
    <col min="541" max="541" width="26.375" bestFit="1" customWidth="1"/>
    <col min="542" max="542" width="32.625" bestFit="1" customWidth="1"/>
    <col min="543" max="543" width="40.875" bestFit="1" customWidth="1"/>
    <col min="544" max="544" width="32.875" bestFit="1" customWidth="1"/>
    <col min="545" max="545" width="25.25" bestFit="1" customWidth="1"/>
    <col min="546" max="546" width="23.125" bestFit="1" customWidth="1"/>
    <col min="547" max="547" width="29.125" bestFit="1" customWidth="1"/>
    <col min="548" max="548" width="38" bestFit="1" customWidth="1"/>
    <col min="549" max="549" width="34.375" bestFit="1" customWidth="1"/>
    <col min="550" max="550" width="43.625" bestFit="1" customWidth="1"/>
    <col min="551" max="551" width="41.75" bestFit="1" customWidth="1"/>
    <col min="552" max="552" width="42.25" bestFit="1" customWidth="1"/>
    <col min="553" max="553" width="27" bestFit="1" customWidth="1"/>
    <col min="554" max="554" width="18" bestFit="1" customWidth="1"/>
    <col min="555" max="555" width="37" bestFit="1" customWidth="1"/>
    <col min="556" max="556" width="41.125" bestFit="1" customWidth="1"/>
    <col min="557" max="557" width="33.375" bestFit="1" customWidth="1"/>
    <col min="558" max="558" width="26" bestFit="1" customWidth="1"/>
    <col min="559" max="559" width="43.625" bestFit="1" customWidth="1"/>
    <col min="560" max="560" width="33" bestFit="1" customWidth="1"/>
    <col min="561" max="561" width="30.875" bestFit="1" customWidth="1"/>
    <col min="562" max="562" width="23.875" bestFit="1" customWidth="1"/>
    <col min="563" max="563" width="26.75" bestFit="1" customWidth="1"/>
    <col min="564" max="564" width="26.375" bestFit="1" customWidth="1"/>
    <col min="565" max="565" width="25" bestFit="1" customWidth="1"/>
    <col min="566" max="566" width="33" bestFit="1" customWidth="1"/>
    <col min="567" max="567" width="44.75" bestFit="1" customWidth="1"/>
    <col min="568" max="568" width="35.625" bestFit="1" customWidth="1"/>
    <col min="569" max="569" width="36.375" bestFit="1" customWidth="1"/>
    <col min="570" max="570" width="25.625" bestFit="1" customWidth="1"/>
    <col min="571" max="571" width="35.875" bestFit="1" customWidth="1"/>
    <col min="572" max="572" width="32.875" bestFit="1" customWidth="1"/>
    <col min="573" max="573" width="34.125" bestFit="1" customWidth="1"/>
    <col min="574" max="574" width="28.625" bestFit="1" customWidth="1"/>
    <col min="575" max="575" width="30.75" bestFit="1" customWidth="1"/>
    <col min="576" max="576" width="46.75" bestFit="1" customWidth="1"/>
    <col min="577" max="577" width="16.75" bestFit="1" customWidth="1"/>
    <col min="578" max="578" width="36.375" bestFit="1" customWidth="1"/>
    <col min="579" max="579" width="34" bestFit="1" customWidth="1"/>
    <col min="580" max="580" width="37" bestFit="1" customWidth="1"/>
    <col min="581" max="581" width="24.375" bestFit="1" customWidth="1"/>
    <col min="582" max="582" width="22.75" bestFit="1" customWidth="1"/>
    <col min="583" max="583" width="35.25" bestFit="1" customWidth="1"/>
    <col min="584" max="584" width="33.875" bestFit="1" customWidth="1"/>
    <col min="585" max="585" width="26.875" bestFit="1" customWidth="1"/>
    <col min="586" max="586" width="31.25" bestFit="1" customWidth="1"/>
    <col min="587" max="587" width="34.75" bestFit="1" customWidth="1"/>
    <col min="588" max="588" width="40.25" bestFit="1" customWidth="1"/>
    <col min="589" max="589" width="52.625" bestFit="1" customWidth="1"/>
    <col min="590" max="590" width="43.875" bestFit="1" customWidth="1"/>
    <col min="591" max="591" width="58.125" bestFit="1" customWidth="1"/>
    <col min="592" max="592" width="40" bestFit="1" customWidth="1"/>
    <col min="593" max="593" width="30.875" bestFit="1" customWidth="1"/>
    <col min="594" max="594" width="44.875" bestFit="1" customWidth="1"/>
    <col min="595" max="595" width="34.125" bestFit="1" customWidth="1"/>
    <col min="596" max="596" width="32.25" bestFit="1" customWidth="1"/>
    <col min="597" max="597" width="20.625" bestFit="1" customWidth="1"/>
    <col min="598" max="598" width="18" bestFit="1" customWidth="1"/>
    <col min="599" max="599" width="22.625" bestFit="1" customWidth="1"/>
    <col min="600" max="600" width="33.625" bestFit="1" customWidth="1"/>
    <col min="601" max="601" width="36.75" bestFit="1" customWidth="1"/>
    <col min="602" max="602" width="33.375" bestFit="1" customWidth="1"/>
    <col min="603" max="603" width="44.125" bestFit="1" customWidth="1"/>
    <col min="604" max="604" width="32.375" bestFit="1" customWidth="1"/>
    <col min="605" max="605" width="21.75" bestFit="1" customWidth="1"/>
    <col min="606" max="606" width="56" bestFit="1" customWidth="1"/>
    <col min="607" max="607" width="30.375" bestFit="1" customWidth="1"/>
    <col min="608" max="608" width="34.25" bestFit="1" customWidth="1"/>
    <col min="609" max="609" width="12.625" bestFit="1" customWidth="1"/>
    <col min="610" max="610" width="23" bestFit="1" customWidth="1"/>
    <col min="611" max="611" width="34.125" bestFit="1" customWidth="1"/>
    <col min="612" max="612" width="32.875" bestFit="1" customWidth="1"/>
    <col min="613" max="613" width="37.25" bestFit="1" customWidth="1"/>
    <col min="614" max="614" width="29.875" bestFit="1" customWidth="1"/>
    <col min="615" max="615" width="40.375" bestFit="1" customWidth="1"/>
    <col min="616" max="616" width="21.75" bestFit="1" customWidth="1"/>
    <col min="617" max="617" width="24" bestFit="1" customWidth="1"/>
    <col min="618" max="618" width="23.875" bestFit="1" customWidth="1"/>
    <col min="619" max="619" width="36.75" bestFit="1" customWidth="1"/>
    <col min="620" max="620" width="30" bestFit="1" customWidth="1"/>
    <col min="621" max="621" width="41.875" bestFit="1" customWidth="1"/>
    <col min="622" max="622" width="37.75" bestFit="1" customWidth="1"/>
    <col min="623" max="623" width="31.125" bestFit="1" customWidth="1"/>
    <col min="624" max="624" width="26.75" bestFit="1" customWidth="1"/>
    <col min="625" max="625" width="38" bestFit="1" customWidth="1"/>
    <col min="626" max="626" width="15.125" bestFit="1" customWidth="1"/>
    <col min="627" max="627" width="34.75" bestFit="1" customWidth="1"/>
    <col min="628" max="629" width="28.875" bestFit="1" customWidth="1"/>
    <col min="630" max="630" width="29.75" bestFit="1" customWidth="1"/>
    <col min="631" max="631" width="31.375" bestFit="1" customWidth="1"/>
    <col min="632" max="632" width="22.625" bestFit="1" customWidth="1"/>
    <col min="633" max="633" width="18.125" bestFit="1" customWidth="1"/>
    <col min="634" max="634" width="33.875" bestFit="1" customWidth="1"/>
    <col min="635" max="635" width="28.375" bestFit="1" customWidth="1"/>
    <col min="636" max="636" width="33" bestFit="1" customWidth="1"/>
    <col min="637" max="637" width="43.875" bestFit="1" customWidth="1"/>
    <col min="638" max="638" width="15.25" bestFit="1" customWidth="1"/>
    <col min="639" max="639" width="31.625" bestFit="1" customWidth="1"/>
    <col min="640" max="640" width="29.125" bestFit="1" customWidth="1"/>
    <col min="641" max="641" width="34.125" bestFit="1" customWidth="1"/>
    <col min="642" max="642" width="34.375" bestFit="1" customWidth="1"/>
    <col min="643" max="643" width="28.125" bestFit="1" customWidth="1"/>
    <col min="644" max="644" width="18.125" bestFit="1" customWidth="1"/>
    <col min="645" max="645" width="23.375" bestFit="1" customWidth="1"/>
    <col min="646" max="646" width="14.875" bestFit="1" customWidth="1"/>
    <col min="647" max="647" width="16.25" bestFit="1" customWidth="1"/>
    <col min="648" max="648" width="20.375" bestFit="1" customWidth="1"/>
    <col min="649" max="649" width="23.625" bestFit="1" customWidth="1"/>
    <col min="650" max="650" width="19" bestFit="1" customWidth="1"/>
    <col min="651" max="651" width="32" bestFit="1" customWidth="1"/>
    <col min="652" max="652" width="15.375" bestFit="1" customWidth="1"/>
    <col min="653" max="653" width="18.875" bestFit="1" customWidth="1"/>
    <col min="654" max="654" width="23.25" bestFit="1" customWidth="1"/>
    <col min="655" max="655" width="26.375" bestFit="1" customWidth="1"/>
    <col min="656" max="656" width="24.375" bestFit="1" customWidth="1"/>
    <col min="657" max="657" width="42.75" bestFit="1" customWidth="1"/>
    <col min="658" max="658" width="19.625" bestFit="1" customWidth="1"/>
    <col min="659" max="659" width="29.75" bestFit="1" customWidth="1"/>
    <col min="660" max="660" width="32.625" bestFit="1" customWidth="1"/>
    <col min="661" max="661" width="41.25" bestFit="1" customWidth="1"/>
    <col min="662" max="662" width="44" bestFit="1" customWidth="1"/>
    <col min="663" max="663" width="33.25" bestFit="1" customWidth="1"/>
    <col min="664" max="664" width="19.875" bestFit="1" customWidth="1"/>
    <col min="665" max="665" width="27.875" bestFit="1" customWidth="1"/>
    <col min="666" max="666" width="28.25" bestFit="1" customWidth="1"/>
    <col min="667" max="667" width="24.125" bestFit="1" customWidth="1"/>
    <col min="668" max="668" width="16.375" bestFit="1" customWidth="1"/>
    <col min="669" max="669" width="36" bestFit="1" customWidth="1"/>
    <col min="670" max="670" width="19.375" bestFit="1" customWidth="1"/>
    <col min="671" max="671" width="33.875" bestFit="1" customWidth="1"/>
    <col min="672" max="672" width="20.875" bestFit="1" customWidth="1"/>
    <col min="673" max="673" width="23.375" bestFit="1" customWidth="1"/>
    <col min="674" max="674" width="14.125" bestFit="1" customWidth="1"/>
    <col min="675" max="675" width="18" bestFit="1" customWidth="1"/>
    <col min="676" max="676" width="14" bestFit="1" customWidth="1"/>
    <col min="677" max="677" width="18.375" bestFit="1" customWidth="1"/>
    <col min="678" max="678" width="24.25" bestFit="1" customWidth="1"/>
    <col min="679" max="679" width="21.375" bestFit="1" customWidth="1"/>
    <col min="680" max="680" width="32.375" bestFit="1" customWidth="1"/>
    <col min="681" max="681" width="36" bestFit="1" customWidth="1"/>
    <col min="682" max="682" width="13.875" bestFit="1" customWidth="1"/>
    <col min="683" max="683" width="21.75" bestFit="1" customWidth="1"/>
    <col min="684" max="684" width="31.125" bestFit="1" customWidth="1"/>
    <col min="685" max="685" width="30.125" bestFit="1" customWidth="1"/>
    <col min="686" max="686" width="22" bestFit="1" customWidth="1"/>
    <col min="687" max="687" width="34.875" bestFit="1" customWidth="1"/>
    <col min="688" max="688" width="33.25" bestFit="1" customWidth="1"/>
    <col min="689" max="689" width="22.25" bestFit="1" customWidth="1"/>
    <col min="690" max="690" width="36.875" bestFit="1" customWidth="1"/>
    <col min="691" max="691" width="28.75" bestFit="1" customWidth="1"/>
    <col min="692" max="692" width="47.875" bestFit="1" customWidth="1"/>
    <col min="693" max="693" width="27.75" bestFit="1" customWidth="1"/>
    <col min="694" max="694" width="29" bestFit="1" customWidth="1"/>
    <col min="695" max="695" width="27.875" bestFit="1" customWidth="1"/>
    <col min="696" max="696" width="37" bestFit="1" customWidth="1"/>
    <col min="697" max="697" width="22.625" bestFit="1" customWidth="1"/>
    <col min="698" max="698" width="21.625" bestFit="1" customWidth="1"/>
    <col min="699" max="699" width="41.125" bestFit="1" customWidth="1"/>
    <col min="700" max="700" width="27.625" bestFit="1" customWidth="1"/>
    <col min="701" max="701" width="28" bestFit="1" customWidth="1"/>
    <col min="702" max="702" width="26.75" bestFit="1" customWidth="1"/>
    <col min="703" max="703" width="30.375" bestFit="1" customWidth="1"/>
    <col min="704" max="704" width="36.375" bestFit="1" customWidth="1"/>
    <col min="705" max="705" width="32" bestFit="1" customWidth="1"/>
    <col min="706" max="706" width="31.25" bestFit="1" customWidth="1"/>
    <col min="707" max="707" width="15.875" bestFit="1" customWidth="1"/>
    <col min="708" max="708" width="25.25" bestFit="1" customWidth="1"/>
    <col min="709" max="709" width="37.125" bestFit="1" customWidth="1"/>
    <col min="710" max="710" width="16.75" bestFit="1" customWidth="1"/>
    <col min="711" max="711" width="23.25" bestFit="1" customWidth="1"/>
    <col min="712" max="712" width="17.25" bestFit="1" customWidth="1"/>
    <col min="713" max="713" width="26.625" bestFit="1" customWidth="1"/>
    <col min="714" max="714" width="21.125" bestFit="1" customWidth="1"/>
    <col min="715" max="715" width="33.875" bestFit="1" customWidth="1"/>
    <col min="716" max="716" width="25.25" bestFit="1" customWidth="1"/>
    <col min="717" max="717" width="49" bestFit="1" customWidth="1"/>
    <col min="718" max="718" width="43.375" bestFit="1" customWidth="1"/>
    <col min="719" max="719" width="23.125" bestFit="1" customWidth="1"/>
    <col min="720" max="720" width="30.75" bestFit="1" customWidth="1"/>
    <col min="721" max="721" width="37" bestFit="1" customWidth="1"/>
    <col min="722" max="722" width="41.75" bestFit="1" customWidth="1"/>
    <col min="723" max="723" width="29.875" bestFit="1" customWidth="1"/>
    <col min="724" max="724" width="31.875" bestFit="1" customWidth="1"/>
    <col min="725" max="725" width="21.375" bestFit="1" customWidth="1"/>
    <col min="726" max="726" width="43.125" bestFit="1" customWidth="1"/>
    <col min="727" max="727" width="17.875" bestFit="1" customWidth="1"/>
    <col min="728" max="728" width="34.75" bestFit="1" customWidth="1"/>
    <col min="729" max="729" width="29.75" bestFit="1" customWidth="1"/>
    <col min="730" max="730" width="43.625" bestFit="1" customWidth="1"/>
    <col min="731" max="731" width="26.75" bestFit="1" customWidth="1"/>
    <col min="732" max="732" width="52.625" bestFit="1" customWidth="1"/>
    <col min="733" max="733" width="32" bestFit="1" customWidth="1"/>
    <col min="734" max="734" width="37.75" bestFit="1" customWidth="1"/>
    <col min="735" max="735" width="25.625" bestFit="1" customWidth="1"/>
    <col min="736" max="736" width="35.125" bestFit="1" customWidth="1"/>
    <col min="737" max="737" width="32.625" bestFit="1" customWidth="1"/>
    <col min="738" max="738" width="27" bestFit="1" customWidth="1"/>
    <col min="739" max="739" width="46.25" bestFit="1" customWidth="1"/>
    <col min="740" max="740" width="28.125" bestFit="1" customWidth="1"/>
    <col min="741" max="741" width="30.125" bestFit="1" customWidth="1"/>
    <col min="742" max="742" width="55.25" bestFit="1" customWidth="1"/>
    <col min="743" max="743" width="24.125" bestFit="1" customWidth="1"/>
    <col min="744" max="744" width="35" bestFit="1" customWidth="1"/>
    <col min="745" max="745" width="37" bestFit="1" customWidth="1"/>
    <col min="746" max="746" width="18.375" bestFit="1" customWidth="1"/>
    <col min="747" max="747" width="43.75" bestFit="1" customWidth="1"/>
    <col min="748" max="748" width="30.875" bestFit="1" customWidth="1"/>
    <col min="749" max="749" width="47.75" bestFit="1" customWidth="1"/>
    <col min="750" max="750" width="29" bestFit="1" customWidth="1"/>
    <col min="751" max="752" width="20.875" bestFit="1" customWidth="1"/>
    <col min="753" max="753" width="24" bestFit="1" customWidth="1"/>
    <col min="754" max="754" width="13.875" bestFit="1" customWidth="1"/>
    <col min="755" max="755" width="28.75" bestFit="1" customWidth="1"/>
    <col min="756" max="756" width="20.625" bestFit="1" customWidth="1"/>
    <col min="757" max="757" width="16.75" bestFit="1" customWidth="1"/>
    <col min="758" max="758" width="17.375" bestFit="1" customWidth="1"/>
    <col min="759" max="759" width="23.25" bestFit="1" customWidth="1"/>
    <col min="760" max="760" width="21.75" bestFit="1" customWidth="1"/>
    <col min="761" max="761" width="17.75" bestFit="1" customWidth="1"/>
    <col min="762" max="762" width="29.375" bestFit="1" customWidth="1"/>
    <col min="763" max="763" width="24.375" bestFit="1" customWidth="1"/>
    <col min="764" max="764" width="23.875" bestFit="1" customWidth="1"/>
    <col min="765" max="765" width="18" bestFit="1" customWidth="1"/>
    <col min="766" max="766" width="17.625" bestFit="1" customWidth="1"/>
    <col min="767" max="767" width="19.875" bestFit="1" customWidth="1"/>
    <col min="768" max="768" width="24.125" bestFit="1" customWidth="1"/>
    <col min="769" max="769" width="23" bestFit="1" customWidth="1"/>
    <col min="770" max="770" width="19.125" bestFit="1" customWidth="1"/>
    <col min="771" max="771" width="18.625" bestFit="1" customWidth="1"/>
    <col min="772" max="772" width="24.125" bestFit="1" customWidth="1"/>
    <col min="773" max="773" width="19.875" bestFit="1" customWidth="1"/>
    <col min="774" max="774" width="16.625" bestFit="1" customWidth="1"/>
    <col min="775" max="775" width="16.875" bestFit="1" customWidth="1"/>
    <col min="776" max="776" width="18" bestFit="1" customWidth="1"/>
    <col min="777" max="777" width="22.75" bestFit="1" customWidth="1"/>
    <col min="778" max="778" width="48.25" bestFit="1" customWidth="1"/>
    <col min="779" max="779" width="26.125" bestFit="1" customWidth="1"/>
    <col min="780" max="780" width="27.75" bestFit="1" customWidth="1"/>
    <col min="781" max="781" width="25.25" bestFit="1" customWidth="1"/>
    <col min="782" max="782" width="28.875" bestFit="1" customWidth="1"/>
    <col min="783" max="783" width="29.25" bestFit="1" customWidth="1"/>
    <col min="784" max="784" width="16" bestFit="1" customWidth="1"/>
    <col min="785" max="785" width="13.25" bestFit="1" customWidth="1"/>
    <col min="786" max="786" width="21.75" bestFit="1" customWidth="1"/>
    <col min="787" max="787" width="21.625" bestFit="1" customWidth="1"/>
    <col min="788" max="788" width="35.75" bestFit="1" customWidth="1"/>
    <col min="789" max="789" width="39.875" bestFit="1" customWidth="1"/>
    <col min="790" max="790" width="20.625" bestFit="1" customWidth="1"/>
    <col min="791" max="791" width="20.25" bestFit="1" customWidth="1"/>
    <col min="792" max="792" width="20" bestFit="1" customWidth="1"/>
    <col min="793" max="793" width="30.125" bestFit="1" customWidth="1"/>
    <col min="794" max="794" width="19.75" bestFit="1" customWidth="1"/>
    <col min="795" max="795" width="29" bestFit="1" customWidth="1"/>
    <col min="796" max="796" width="16.125" bestFit="1" customWidth="1"/>
    <col min="797" max="797" width="24.75" bestFit="1" customWidth="1"/>
    <col min="798" max="798" width="15.375" bestFit="1" customWidth="1"/>
    <col min="799" max="799" width="16.75" bestFit="1" customWidth="1"/>
    <col min="800" max="800" width="30.875" bestFit="1" customWidth="1"/>
    <col min="801" max="801" width="26.625" bestFit="1" customWidth="1"/>
    <col min="802" max="802" width="35.125" bestFit="1" customWidth="1"/>
    <col min="803" max="803" width="21.875" bestFit="1" customWidth="1"/>
    <col min="804" max="804" width="15.75" bestFit="1" customWidth="1"/>
    <col min="805" max="805" width="19.125" bestFit="1" customWidth="1"/>
    <col min="806" max="806" width="18.25" bestFit="1" customWidth="1"/>
    <col min="807" max="807" width="18" bestFit="1" customWidth="1"/>
    <col min="808" max="808" width="24.125" bestFit="1" customWidth="1"/>
    <col min="809" max="809" width="22" bestFit="1" customWidth="1"/>
    <col min="810" max="810" width="19.875" bestFit="1" customWidth="1"/>
    <col min="811" max="811" width="16.25" bestFit="1" customWidth="1"/>
    <col min="812" max="812" width="22.875" bestFit="1" customWidth="1"/>
    <col min="813" max="813" width="22" bestFit="1" customWidth="1"/>
    <col min="814" max="814" width="9.375" bestFit="1" customWidth="1"/>
    <col min="815" max="816" width="17.375" bestFit="1" customWidth="1"/>
    <col min="817" max="817" width="20.875" bestFit="1" customWidth="1"/>
    <col min="818" max="818" width="26.25" bestFit="1" customWidth="1"/>
    <col min="819" max="819" width="32.125" bestFit="1" customWidth="1"/>
    <col min="820" max="820" width="16.875" bestFit="1" customWidth="1"/>
    <col min="821" max="821" width="40.25" bestFit="1" customWidth="1"/>
    <col min="822" max="822" width="17.25" bestFit="1" customWidth="1"/>
    <col min="823" max="823" width="25.625" bestFit="1" customWidth="1"/>
    <col min="824" max="824" width="14.125" bestFit="1" customWidth="1"/>
    <col min="825" max="825" width="8.625" bestFit="1" customWidth="1"/>
    <col min="826" max="826" width="15" bestFit="1" customWidth="1"/>
    <col min="827" max="827" width="43" bestFit="1" customWidth="1"/>
    <col min="828" max="828" width="39.75" bestFit="1" customWidth="1"/>
    <col min="829" max="829" width="21.375" bestFit="1" customWidth="1"/>
    <col min="830" max="830" width="39" bestFit="1" customWidth="1"/>
    <col min="831" max="831" width="16.625" bestFit="1" customWidth="1"/>
    <col min="832" max="832" width="38.625" bestFit="1" customWidth="1"/>
    <col min="833" max="833" width="7" bestFit="1" customWidth="1"/>
    <col min="834" max="834" width="36" bestFit="1" customWidth="1"/>
    <col min="835" max="835" width="10.625" bestFit="1" customWidth="1"/>
    <col min="836" max="836" width="21.625" bestFit="1" customWidth="1"/>
    <col min="837" max="837" width="53.25" bestFit="1" customWidth="1"/>
    <col min="838" max="838" width="43.625" bestFit="1" customWidth="1"/>
    <col min="839" max="839" width="51.75" bestFit="1" customWidth="1"/>
    <col min="840" max="840" width="33.375" bestFit="1" customWidth="1"/>
    <col min="841" max="841" width="43.625" bestFit="1" customWidth="1"/>
    <col min="842" max="842" width="41.125" bestFit="1" customWidth="1"/>
    <col min="843" max="843" width="19.375" bestFit="1" customWidth="1"/>
    <col min="844" max="844" width="29.875" bestFit="1" customWidth="1"/>
    <col min="845" max="845" width="37.125" bestFit="1" customWidth="1"/>
    <col min="846" max="846" width="46.375" bestFit="1" customWidth="1"/>
    <col min="847" max="847" width="35.375" bestFit="1" customWidth="1"/>
    <col min="848" max="848" width="31.25" bestFit="1" customWidth="1"/>
    <col min="849" max="849" width="49.125" bestFit="1" customWidth="1"/>
    <col min="850" max="850" width="39" bestFit="1" customWidth="1"/>
    <col min="851" max="851" width="29" bestFit="1" customWidth="1"/>
    <col min="852" max="852" width="35.375" bestFit="1" customWidth="1"/>
    <col min="853" max="853" width="35.125" bestFit="1" customWidth="1"/>
    <col min="854" max="854" width="39.375" bestFit="1" customWidth="1"/>
    <col min="855" max="855" width="40.375" bestFit="1" customWidth="1"/>
    <col min="856" max="856" width="25.875" bestFit="1" customWidth="1"/>
    <col min="857" max="857" width="39.125" bestFit="1" customWidth="1"/>
    <col min="858" max="858" width="36" bestFit="1" customWidth="1"/>
    <col min="859" max="859" width="30.375" bestFit="1" customWidth="1"/>
    <col min="860" max="860" width="36.875" bestFit="1" customWidth="1"/>
    <col min="861" max="861" width="18.75" bestFit="1" customWidth="1"/>
    <col min="862" max="862" width="28.875" bestFit="1" customWidth="1"/>
    <col min="863" max="863" width="39.125" bestFit="1" customWidth="1"/>
    <col min="864" max="864" width="24.875" bestFit="1" customWidth="1"/>
    <col min="865" max="865" width="34.625" bestFit="1" customWidth="1"/>
    <col min="866" max="866" width="37.625" bestFit="1" customWidth="1"/>
    <col min="867" max="867" width="40.375" bestFit="1" customWidth="1"/>
    <col min="868" max="868" width="44.875" bestFit="1" customWidth="1"/>
    <col min="869" max="869" width="30.875" bestFit="1" customWidth="1"/>
    <col min="870" max="870" width="36.75" bestFit="1" customWidth="1"/>
    <col min="871" max="871" width="43" bestFit="1" customWidth="1"/>
    <col min="872" max="872" width="30.25" bestFit="1" customWidth="1"/>
    <col min="873" max="873" width="18.25" bestFit="1" customWidth="1"/>
    <col min="874" max="874" width="32.875" bestFit="1" customWidth="1"/>
    <col min="875" max="875" width="38.75" bestFit="1" customWidth="1"/>
    <col min="876" max="876" width="31.25" bestFit="1" customWidth="1"/>
    <col min="877" max="877" width="32.625" bestFit="1" customWidth="1"/>
    <col min="878" max="878" width="27.125" bestFit="1" customWidth="1"/>
    <col min="879" max="879" width="42.125" bestFit="1" customWidth="1"/>
    <col min="880" max="880" width="26.125" bestFit="1" customWidth="1"/>
    <col min="881" max="881" width="36.875" bestFit="1" customWidth="1"/>
    <col min="882" max="882" width="40.625" bestFit="1" customWidth="1"/>
    <col min="883" max="883" width="30.75" bestFit="1" customWidth="1"/>
    <col min="884" max="884" width="31" bestFit="1" customWidth="1"/>
    <col min="885" max="885" width="30" bestFit="1" customWidth="1"/>
    <col min="886" max="886" width="39.75" bestFit="1" customWidth="1"/>
    <col min="887" max="887" width="36.875" bestFit="1" customWidth="1"/>
    <col min="888" max="888" width="33.125" bestFit="1" customWidth="1"/>
    <col min="889" max="889" width="35.25" bestFit="1" customWidth="1"/>
    <col min="890" max="891" width="24.625" bestFit="1" customWidth="1"/>
    <col min="892" max="892" width="17.875" bestFit="1" customWidth="1"/>
    <col min="893" max="893" width="20.875" bestFit="1" customWidth="1"/>
    <col min="894" max="894" width="35.625" bestFit="1" customWidth="1"/>
    <col min="895" max="895" width="34.375" bestFit="1" customWidth="1"/>
    <col min="896" max="896" width="16.75" bestFit="1" customWidth="1"/>
    <col min="897" max="897" width="31.625" bestFit="1" customWidth="1"/>
    <col min="898" max="898" width="25.875" bestFit="1" customWidth="1"/>
    <col min="899" max="899" width="31.25" bestFit="1" customWidth="1"/>
    <col min="900" max="900" width="23.125" bestFit="1" customWidth="1"/>
    <col min="901" max="901" width="35.75" bestFit="1" customWidth="1"/>
    <col min="902" max="902" width="37.75" bestFit="1" customWidth="1"/>
    <col min="903" max="903" width="45.125" bestFit="1" customWidth="1"/>
    <col min="904" max="904" width="37.25" bestFit="1" customWidth="1"/>
    <col min="905" max="905" width="20.125" bestFit="1" customWidth="1"/>
    <col min="906" max="906" width="34.625" bestFit="1" customWidth="1"/>
    <col min="907" max="907" width="17.25" bestFit="1" customWidth="1"/>
    <col min="908" max="908" width="39.875" bestFit="1" customWidth="1"/>
    <col min="909" max="909" width="26.75" bestFit="1" customWidth="1"/>
    <col min="910" max="910" width="27" bestFit="1" customWidth="1"/>
    <col min="911" max="911" width="38.75" bestFit="1" customWidth="1"/>
    <col min="912" max="912" width="36.75" bestFit="1" customWidth="1"/>
    <col min="913" max="913" width="21.375" bestFit="1" customWidth="1"/>
    <col min="914" max="914" width="17.375" bestFit="1" customWidth="1"/>
    <col min="915" max="915" width="6.625" bestFit="1" customWidth="1"/>
    <col min="916" max="916" width="38.125" bestFit="1" customWidth="1"/>
    <col min="917" max="917" width="12.75" bestFit="1" customWidth="1"/>
    <col min="918" max="918" width="14.375" bestFit="1" customWidth="1"/>
    <col min="919" max="919" width="35" bestFit="1" customWidth="1"/>
    <col min="920" max="920" width="42.875" bestFit="1" customWidth="1"/>
    <col min="921" max="921" width="44.125" bestFit="1" customWidth="1"/>
    <col min="922" max="922" width="7.25" bestFit="1" customWidth="1"/>
    <col min="923" max="923" width="38.125" bestFit="1" customWidth="1"/>
    <col min="924" max="924" width="19.125" bestFit="1" customWidth="1"/>
    <col min="925" max="925" width="19.625" bestFit="1" customWidth="1"/>
    <col min="926" max="926" width="39.875" bestFit="1" customWidth="1"/>
    <col min="927" max="927" width="33.25" bestFit="1" customWidth="1"/>
    <col min="928" max="928" width="23.25" bestFit="1" customWidth="1"/>
    <col min="929" max="929" width="24.375" bestFit="1" customWidth="1"/>
    <col min="930" max="930" width="22.75" bestFit="1" customWidth="1"/>
    <col min="931" max="931" width="19.625" bestFit="1" customWidth="1"/>
    <col min="932" max="932" width="40.625" bestFit="1" customWidth="1"/>
    <col min="933" max="933" width="32.375" bestFit="1" customWidth="1"/>
    <col min="934" max="934" width="27.625" bestFit="1" customWidth="1"/>
    <col min="935" max="935" width="21" bestFit="1" customWidth="1"/>
    <col min="936" max="936" width="31.125" bestFit="1" customWidth="1"/>
    <col min="937" max="937" width="14.375" bestFit="1" customWidth="1"/>
    <col min="938" max="938" width="17" bestFit="1" customWidth="1"/>
    <col min="939" max="939" width="44.75" bestFit="1" customWidth="1"/>
    <col min="940" max="940" width="28.75" bestFit="1" customWidth="1"/>
    <col min="941" max="941" width="38.25" bestFit="1" customWidth="1"/>
    <col min="942" max="942" width="31.25" bestFit="1" customWidth="1"/>
    <col min="943" max="943" width="21.375" bestFit="1" customWidth="1"/>
    <col min="944" max="944" width="35.25" bestFit="1" customWidth="1"/>
    <col min="945" max="945" width="34.25" bestFit="1" customWidth="1"/>
    <col min="946" max="946" width="27.625" bestFit="1" customWidth="1"/>
    <col min="947" max="947" width="28" bestFit="1" customWidth="1"/>
    <col min="948" max="948" width="20.25" bestFit="1" customWidth="1"/>
    <col min="949" max="949" width="33" bestFit="1" customWidth="1"/>
    <col min="950" max="950" width="23.875" bestFit="1" customWidth="1"/>
    <col min="951" max="951" width="30.75" bestFit="1" customWidth="1"/>
    <col min="952" max="952" width="22.125" bestFit="1" customWidth="1"/>
    <col min="953" max="953" width="38.625" bestFit="1" customWidth="1"/>
    <col min="954" max="954" width="16.625" bestFit="1" customWidth="1"/>
    <col min="955" max="955" width="25.875" bestFit="1" customWidth="1"/>
    <col min="956" max="956" width="25.75" bestFit="1" customWidth="1"/>
    <col min="957" max="957" width="39.625" bestFit="1" customWidth="1"/>
    <col min="958" max="958" width="26.375" bestFit="1" customWidth="1"/>
    <col min="959" max="959" width="32" bestFit="1" customWidth="1"/>
    <col min="960" max="960" width="44.625" bestFit="1" customWidth="1"/>
    <col min="961" max="961" width="16.125" bestFit="1" customWidth="1"/>
    <col min="962" max="962" width="8.75" bestFit="1" customWidth="1"/>
    <col min="963" max="963" width="29.375" bestFit="1" customWidth="1"/>
    <col min="964" max="964" width="25.875" bestFit="1" customWidth="1"/>
    <col min="965" max="965" width="27.375" bestFit="1" customWidth="1"/>
    <col min="966" max="966" width="42.125" bestFit="1" customWidth="1"/>
    <col min="967" max="967" width="36.625" bestFit="1" customWidth="1"/>
    <col min="968" max="968" width="20.375" bestFit="1" customWidth="1"/>
    <col min="969" max="969" width="55.25" bestFit="1" customWidth="1"/>
    <col min="970" max="970" width="30.25" bestFit="1" customWidth="1"/>
    <col min="971" max="971" width="30" bestFit="1" customWidth="1"/>
    <col min="972" max="972" width="29.75" bestFit="1" customWidth="1"/>
    <col min="973" max="973" width="15.875" bestFit="1" customWidth="1"/>
    <col min="974" max="974" width="22.625" bestFit="1" customWidth="1"/>
    <col min="975" max="975" width="11.375" bestFit="1" customWidth="1"/>
    <col min="976" max="976" width="44" bestFit="1" customWidth="1"/>
    <col min="977" max="977" width="22.125" bestFit="1" customWidth="1"/>
    <col min="978" max="978" width="42.375" bestFit="1" customWidth="1"/>
    <col min="979" max="979" width="15.375" bestFit="1" customWidth="1"/>
    <col min="980" max="980" width="34.875" bestFit="1" customWidth="1"/>
    <col min="981" max="981" width="39.375" bestFit="1" customWidth="1"/>
    <col min="982" max="982" width="25.75" bestFit="1" customWidth="1"/>
    <col min="983" max="983" width="46.25" bestFit="1" customWidth="1"/>
    <col min="984" max="984" width="43" bestFit="1" customWidth="1"/>
    <col min="985" max="985" width="53.75" bestFit="1" customWidth="1"/>
    <col min="986" max="986" width="40.75" bestFit="1" customWidth="1"/>
    <col min="987" max="987" width="36.375" bestFit="1" customWidth="1"/>
    <col min="988" max="988" width="20.25" bestFit="1" customWidth="1"/>
    <col min="989" max="989" width="16.625" bestFit="1" customWidth="1"/>
    <col min="990" max="990" width="26.625" bestFit="1" customWidth="1"/>
    <col min="991" max="991" width="27" bestFit="1" customWidth="1"/>
    <col min="992" max="992" width="30.125" bestFit="1" customWidth="1"/>
    <col min="993" max="993" width="17.75" bestFit="1" customWidth="1"/>
    <col min="994" max="994" width="27.25" bestFit="1" customWidth="1"/>
    <col min="995" max="995" width="20" bestFit="1" customWidth="1"/>
    <col min="996" max="996" width="29.875" bestFit="1" customWidth="1"/>
    <col min="997" max="997" width="36.375" bestFit="1" customWidth="1"/>
    <col min="998" max="998" width="38.625" bestFit="1" customWidth="1"/>
    <col min="999" max="999" width="28.625" bestFit="1" customWidth="1"/>
    <col min="1000" max="1000" width="21.875" bestFit="1" customWidth="1"/>
    <col min="1001" max="1001" width="35.125" bestFit="1" customWidth="1"/>
    <col min="1002" max="1002" width="39.25" bestFit="1" customWidth="1"/>
    <col min="1003" max="1003" width="33.375" bestFit="1" customWidth="1"/>
    <col min="1004" max="1004" width="46.375" bestFit="1" customWidth="1"/>
    <col min="1005" max="1005" width="17.875" bestFit="1" customWidth="1"/>
    <col min="1006" max="1006" width="43.75" bestFit="1" customWidth="1"/>
    <col min="1007" max="1008" width="41.25" bestFit="1" customWidth="1"/>
    <col min="1009" max="1009" width="51.125" bestFit="1" customWidth="1"/>
    <col min="1010" max="1010" width="24.625" bestFit="1" customWidth="1"/>
    <col min="1011" max="1011" width="18.625" bestFit="1" customWidth="1"/>
    <col min="1012" max="1012" width="15.75" bestFit="1" customWidth="1"/>
    <col min="1013" max="1013" width="28.375" bestFit="1" customWidth="1"/>
    <col min="1014" max="1014" width="40.25" bestFit="1" customWidth="1"/>
    <col min="1015" max="1015" width="33.25" bestFit="1" customWidth="1"/>
    <col min="1016" max="1016" width="23" bestFit="1" customWidth="1"/>
    <col min="1017" max="1017" width="31.75" bestFit="1" customWidth="1"/>
    <col min="1018" max="1018" width="26.75" bestFit="1" customWidth="1"/>
    <col min="1019" max="1019" width="42.25" bestFit="1" customWidth="1"/>
    <col min="1020" max="1020" width="42.375" bestFit="1" customWidth="1"/>
    <col min="1021" max="1021" width="29" bestFit="1" customWidth="1"/>
    <col min="1022" max="1022" width="30.375" bestFit="1" customWidth="1"/>
    <col min="1023" max="1023" width="29" bestFit="1" customWidth="1"/>
    <col min="1024" max="1024" width="25.125" bestFit="1" customWidth="1"/>
    <col min="1025" max="1025" width="38.875" bestFit="1" customWidth="1"/>
    <col min="1026" max="1026" width="41.125" bestFit="1" customWidth="1"/>
    <col min="1027" max="1027" width="22.625" bestFit="1" customWidth="1"/>
    <col min="1028" max="1028" width="31.875" bestFit="1" customWidth="1"/>
    <col min="1029" max="1029" width="29.25" bestFit="1" customWidth="1"/>
    <col min="1030" max="1030" width="38.25" bestFit="1" customWidth="1"/>
    <col min="1031" max="1031" width="38.625" bestFit="1" customWidth="1"/>
    <col min="1032" max="1032" width="39.125" bestFit="1" customWidth="1"/>
    <col min="1033" max="1033" width="36.625" bestFit="1" customWidth="1"/>
    <col min="1034" max="1034" width="44.375" bestFit="1" customWidth="1"/>
    <col min="1035" max="1035" width="33.125" bestFit="1" customWidth="1"/>
    <col min="1036" max="1036" width="35" bestFit="1" customWidth="1"/>
    <col min="1037" max="1037" width="36.875" bestFit="1" customWidth="1"/>
    <col min="1038" max="1038" width="41.25" bestFit="1" customWidth="1"/>
    <col min="1039" max="1039" width="18.25" bestFit="1" customWidth="1"/>
    <col min="1040" max="1040" width="41.125" bestFit="1" customWidth="1"/>
    <col min="1041" max="1041" width="27.25" bestFit="1" customWidth="1"/>
    <col min="1042" max="1042" width="28.625" bestFit="1" customWidth="1"/>
    <col min="1043" max="1043" width="37" bestFit="1" customWidth="1"/>
    <col min="1044" max="1044" width="47.625" bestFit="1" customWidth="1"/>
    <col min="1045" max="1045" width="50.625" bestFit="1" customWidth="1"/>
    <col min="1046" max="1047" width="42.875" bestFit="1" customWidth="1"/>
    <col min="1048" max="1048" width="44.625" bestFit="1" customWidth="1"/>
    <col min="1049" max="1049" width="33.125" bestFit="1" customWidth="1"/>
    <col min="1050" max="1050" width="35.375" bestFit="1" customWidth="1"/>
    <col min="1051" max="1051" width="39" bestFit="1" customWidth="1"/>
    <col min="1052" max="1052" width="24.375" bestFit="1" customWidth="1"/>
    <col min="1053" max="1053" width="31" bestFit="1" customWidth="1"/>
    <col min="1054" max="1054" width="29.125" bestFit="1" customWidth="1"/>
    <col min="1055" max="1055" width="19.875" bestFit="1" customWidth="1"/>
    <col min="1056" max="1056" width="15.375" bestFit="1" customWidth="1"/>
    <col min="1057" max="1057" width="19.75" bestFit="1" customWidth="1"/>
    <col min="1058" max="1058" width="30.25" bestFit="1" customWidth="1"/>
    <col min="1059" max="1059" width="25.75" bestFit="1" customWidth="1"/>
    <col min="1060" max="1060" width="27.125" bestFit="1" customWidth="1"/>
    <col min="1061" max="1061" width="18.875" bestFit="1" customWidth="1"/>
    <col min="1062" max="1062" width="59.625" bestFit="1" customWidth="1"/>
    <col min="1063" max="1063" width="30.25" bestFit="1" customWidth="1"/>
    <col min="1064" max="1064" width="14.625" bestFit="1" customWidth="1"/>
    <col min="1065" max="1065" width="42.625" bestFit="1" customWidth="1"/>
    <col min="1066" max="1066" width="41.125" bestFit="1" customWidth="1"/>
    <col min="1067" max="1067" width="29.25" bestFit="1" customWidth="1"/>
    <col min="1068" max="1068" width="51.125" bestFit="1" customWidth="1"/>
    <col min="1069" max="1069" width="40.75" bestFit="1" customWidth="1"/>
    <col min="1070" max="1070" width="30.875" bestFit="1" customWidth="1"/>
    <col min="1071" max="1071" width="18" bestFit="1" customWidth="1"/>
    <col min="1072" max="1072" width="29.75" bestFit="1" customWidth="1"/>
    <col min="1073" max="1073" width="47.625" bestFit="1" customWidth="1"/>
    <col min="1074" max="1074" width="35" bestFit="1" customWidth="1"/>
    <col min="1075" max="1075" width="38.875" bestFit="1" customWidth="1"/>
    <col min="1076" max="1076" width="41.75" bestFit="1" customWidth="1"/>
    <col min="1077" max="1077" width="50.125" bestFit="1" customWidth="1"/>
    <col min="1078" max="1078" width="42.625" bestFit="1" customWidth="1"/>
    <col min="1079" max="1079" width="42.375" bestFit="1" customWidth="1"/>
    <col min="1080" max="1080" width="28.75" bestFit="1" customWidth="1"/>
    <col min="1081" max="1081" width="21" bestFit="1" customWidth="1"/>
    <col min="1082" max="1082" width="16" bestFit="1" customWidth="1"/>
    <col min="1083" max="1083" width="20" bestFit="1" customWidth="1"/>
    <col min="1084" max="1084" width="26.125" bestFit="1" customWidth="1"/>
    <col min="1085" max="1085" width="22.75" bestFit="1" customWidth="1"/>
    <col min="1086" max="1086" width="14.25" bestFit="1" customWidth="1"/>
    <col min="1087" max="1087" width="19.75" bestFit="1" customWidth="1"/>
    <col min="1088" max="1088" width="27.375" bestFit="1" customWidth="1"/>
    <col min="1089" max="1089" width="18" bestFit="1" customWidth="1"/>
    <col min="1090" max="1090" width="16.25" bestFit="1" customWidth="1"/>
    <col min="1091" max="1091" width="13.875" bestFit="1" customWidth="1"/>
    <col min="1092" max="1092" width="22.875" bestFit="1" customWidth="1"/>
    <col min="1093" max="1093" width="32" bestFit="1" customWidth="1"/>
    <col min="1094" max="1094" width="24.25" bestFit="1" customWidth="1"/>
    <col min="1095" max="1095" width="48.375" bestFit="1" customWidth="1"/>
    <col min="1096" max="1096" width="34.625" bestFit="1" customWidth="1"/>
    <col min="1097" max="1097" width="62.25" bestFit="1" customWidth="1"/>
    <col min="1098" max="1098" width="37.25" bestFit="1" customWidth="1"/>
    <col min="1099" max="1099" width="29.875" bestFit="1" customWidth="1"/>
    <col min="1100" max="1100" width="48.875" bestFit="1" customWidth="1"/>
    <col min="1101" max="1101" width="25" bestFit="1" customWidth="1"/>
    <col min="1102" max="1102" width="44.375" bestFit="1" customWidth="1"/>
    <col min="1103" max="1103" width="22.875" bestFit="1" customWidth="1"/>
    <col min="1104" max="1104" width="31.75" bestFit="1" customWidth="1"/>
    <col min="1105" max="1105" width="52.75" bestFit="1" customWidth="1"/>
    <col min="1106" max="1106" width="34.625" bestFit="1" customWidth="1"/>
    <col min="1107" max="1107" width="39.375" bestFit="1" customWidth="1"/>
    <col min="1108" max="1108" width="21.625" bestFit="1" customWidth="1"/>
    <col min="1109" max="1109" width="36.375" bestFit="1" customWidth="1"/>
    <col min="1110" max="1110" width="23.625" bestFit="1" customWidth="1"/>
    <col min="1111" max="1111" width="41.75" bestFit="1" customWidth="1"/>
    <col min="1112" max="1112" width="31.125" bestFit="1" customWidth="1"/>
    <col min="1113" max="1113" width="26.375" bestFit="1" customWidth="1"/>
    <col min="1114" max="1114" width="23.625" bestFit="1" customWidth="1"/>
    <col min="1115" max="1115" width="51.625" bestFit="1" customWidth="1"/>
    <col min="1116" max="1116" width="28.875" bestFit="1" customWidth="1"/>
    <col min="1117" max="1117" width="40.875" bestFit="1" customWidth="1"/>
    <col min="1118" max="1118" width="49.625" bestFit="1" customWidth="1"/>
    <col min="1119" max="1119" width="26.75" bestFit="1" customWidth="1"/>
    <col min="1120" max="1120" width="36" bestFit="1" customWidth="1"/>
    <col min="1121" max="1121" width="36.375" bestFit="1" customWidth="1"/>
    <col min="1122" max="1122" width="39.875" bestFit="1" customWidth="1"/>
    <col min="1123" max="1123" width="35.375" bestFit="1" customWidth="1"/>
    <col min="1124" max="1124" width="26.25" bestFit="1" customWidth="1"/>
    <col min="1125" max="1125" width="51" bestFit="1" customWidth="1"/>
    <col min="1126" max="1126" width="51.125" bestFit="1" customWidth="1"/>
    <col min="1127" max="1127" width="55" bestFit="1" customWidth="1"/>
    <col min="1128" max="1128" width="41.375" bestFit="1" customWidth="1"/>
    <col min="1129" max="1129" width="39.25" bestFit="1" customWidth="1"/>
    <col min="1130" max="1130" width="30.25" bestFit="1" customWidth="1"/>
    <col min="1131" max="1131" width="38.75" bestFit="1" customWidth="1"/>
    <col min="1132" max="1132" width="40.25" bestFit="1" customWidth="1"/>
    <col min="1133" max="1133" width="28.75" bestFit="1" customWidth="1"/>
    <col min="1134" max="1134" width="34.625" bestFit="1" customWidth="1"/>
    <col min="1135" max="1135" width="39.25" bestFit="1" customWidth="1"/>
    <col min="1136" max="1136" width="35.125" bestFit="1" customWidth="1"/>
    <col min="1137" max="1137" width="31" bestFit="1" customWidth="1"/>
    <col min="1138" max="1138" width="48.625" bestFit="1" customWidth="1"/>
    <col min="1139" max="1139" width="30.125" bestFit="1" customWidth="1"/>
    <col min="1140" max="1140" width="26.75" bestFit="1" customWidth="1"/>
    <col min="1141" max="1141" width="55.25" bestFit="1" customWidth="1"/>
    <col min="1142" max="1142" width="30.125" bestFit="1" customWidth="1"/>
    <col min="1143" max="1143" width="36.875" bestFit="1" customWidth="1"/>
    <col min="1144" max="1144" width="43" bestFit="1" customWidth="1"/>
    <col min="1145" max="1145" width="34.375" bestFit="1" customWidth="1"/>
    <col min="1146" max="1146" width="40" bestFit="1" customWidth="1"/>
    <col min="1147" max="1147" width="47.375" bestFit="1" customWidth="1"/>
    <col min="1148" max="1148" width="39.125" bestFit="1" customWidth="1"/>
    <col min="1149" max="1149" width="41.25" bestFit="1" customWidth="1"/>
    <col min="1150" max="1150" width="35.75" bestFit="1" customWidth="1"/>
    <col min="1151" max="1151" width="25.75" bestFit="1" customWidth="1"/>
    <col min="1152" max="1152" width="42.75" bestFit="1" customWidth="1"/>
    <col min="1153" max="1153" width="32" bestFit="1" customWidth="1"/>
    <col min="1154" max="1154" width="42.375" bestFit="1" customWidth="1"/>
    <col min="1155" max="1155" width="46.375" bestFit="1" customWidth="1"/>
    <col min="1156" max="1156" width="47.25" bestFit="1" customWidth="1"/>
    <col min="1157" max="1157" width="32.625" bestFit="1" customWidth="1"/>
    <col min="1158" max="1158" width="34.375" bestFit="1" customWidth="1"/>
    <col min="1159" max="1159" width="39.25" bestFit="1" customWidth="1"/>
    <col min="1160" max="1160" width="34.75" bestFit="1" customWidth="1"/>
    <col min="1161" max="1161" width="36.125" bestFit="1" customWidth="1"/>
    <col min="1162" max="1162" width="26.875" bestFit="1" customWidth="1"/>
    <col min="1163" max="1163" width="30.375" bestFit="1" customWidth="1"/>
    <col min="1164" max="1164" width="35" bestFit="1" customWidth="1"/>
    <col min="1165" max="1165" width="49.375" bestFit="1" customWidth="1"/>
    <col min="1166" max="1166" width="40.25" bestFit="1" customWidth="1"/>
    <col min="1167" max="1168" width="40.125" bestFit="1" customWidth="1"/>
    <col min="1169" max="1169" width="40.25" bestFit="1" customWidth="1"/>
    <col min="1170" max="1170" width="37" bestFit="1" customWidth="1"/>
    <col min="1171" max="1171" width="49.25" bestFit="1" customWidth="1"/>
    <col min="1172" max="1172" width="27" bestFit="1" customWidth="1"/>
    <col min="1173" max="1173" width="41.75" bestFit="1" customWidth="1"/>
    <col min="1174" max="1174" width="39.875" bestFit="1" customWidth="1"/>
    <col min="1175" max="1175" width="43.625" bestFit="1" customWidth="1"/>
    <col min="1176" max="1176" width="23.375" bestFit="1" customWidth="1"/>
    <col min="1177" max="1177" width="26.75" bestFit="1" customWidth="1"/>
    <col min="1178" max="1178" width="46.375" bestFit="1" customWidth="1"/>
    <col min="1179" max="1179" width="44" bestFit="1" customWidth="1"/>
    <col min="1180" max="1180" width="37.625" bestFit="1" customWidth="1"/>
    <col min="1181" max="1181" width="52.375" bestFit="1" customWidth="1"/>
    <col min="1182" max="1182" width="28.875" bestFit="1" customWidth="1"/>
    <col min="1183" max="1183" width="24" bestFit="1" customWidth="1"/>
    <col min="1184" max="1184" width="34.875" bestFit="1" customWidth="1"/>
    <col min="1185" max="1185" width="41.375" bestFit="1" customWidth="1"/>
    <col min="1186" max="1186" width="27" bestFit="1" customWidth="1"/>
    <col min="1187" max="1187" width="39.125" bestFit="1" customWidth="1"/>
    <col min="1188" max="1188" width="38.375" bestFit="1" customWidth="1"/>
    <col min="1189" max="1189" width="36.125" bestFit="1" customWidth="1"/>
    <col min="1190" max="1190" width="48.375" bestFit="1" customWidth="1"/>
    <col min="1191" max="1191" width="53" bestFit="1" customWidth="1"/>
    <col min="1192" max="1192" width="48.875" bestFit="1" customWidth="1"/>
    <col min="1193" max="1193" width="35.875" bestFit="1" customWidth="1"/>
    <col min="1194" max="1194" width="27.25" bestFit="1" customWidth="1"/>
    <col min="1195" max="1195" width="44.75" bestFit="1" customWidth="1"/>
    <col min="1196" max="1196" width="40.375" bestFit="1" customWidth="1"/>
    <col min="1197" max="1197" width="44.25" bestFit="1" customWidth="1"/>
    <col min="1198" max="1198" width="43.25" bestFit="1" customWidth="1"/>
    <col min="1199" max="1199" width="27.625" bestFit="1" customWidth="1"/>
    <col min="1200" max="1200" width="26.375" bestFit="1" customWidth="1"/>
    <col min="1201" max="1201" width="36.375" bestFit="1" customWidth="1"/>
    <col min="1202" max="1202" width="43" bestFit="1" customWidth="1"/>
    <col min="1203" max="1203" width="37.75" bestFit="1" customWidth="1"/>
    <col min="1204" max="1204" width="28.625" bestFit="1" customWidth="1"/>
    <col min="1205" max="1205" width="43.625" bestFit="1" customWidth="1"/>
    <col min="1206" max="1206" width="44.125" bestFit="1" customWidth="1"/>
    <col min="1207" max="1207" width="60.125" bestFit="1" customWidth="1"/>
    <col min="1208" max="1208" width="61.25" bestFit="1" customWidth="1"/>
    <col min="1209" max="1209" width="41.625" bestFit="1" customWidth="1"/>
    <col min="1210" max="1210" width="40.25" bestFit="1" customWidth="1"/>
    <col min="1211" max="1211" width="28.625" bestFit="1" customWidth="1"/>
    <col min="1212" max="1212" width="43.875" bestFit="1" customWidth="1"/>
    <col min="1213" max="1213" width="20.375" bestFit="1" customWidth="1"/>
    <col min="1214" max="1214" width="44.125" bestFit="1" customWidth="1"/>
    <col min="1215" max="1215" width="37.75" bestFit="1" customWidth="1"/>
    <col min="1216" max="1216" width="34.75" bestFit="1" customWidth="1"/>
    <col min="1217" max="1217" width="61.75" bestFit="1" customWidth="1"/>
    <col min="1218" max="1218" width="44.25" bestFit="1" customWidth="1"/>
    <col min="1219" max="1219" width="39.25" bestFit="1" customWidth="1"/>
    <col min="1220" max="1220" width="40.625" bestFit="1" customWidth="1"/>
    <col min="1221" max="1221" width="27.75" bestFit="1" customWidth="1"/>
    <col min="1222" max="1222" width="23.875" bestFit="1" customWidth="1"/>
    <col min="1223" max="1223" width="34.25" bestFit="1" customWidth="1"/>
    <col min="1224" max="1224" width="27.625" bestFit="1" customWidth="1"/>
    <col min="1225" max="1225" width="30.875" bestFit="1" customWidth="1"/>
    <col min="1226" max="1226" width="29.25" bestFit="1" customWidth="1"/>
    <col min="1227" max="1227" width="41.875" bestFit="1" customWidth="1"/>
    <col min="1228" max="1228" width="36.375" bestFit="1" customWidth="1"/>
    <col min="1229" max="1229" width="58.125" bestFit="1" customWidth="1"/>
    <col min="1230" max="1230" width="49.375" bestFit="1" customWidth="1"/>
    <col min="1231" max="1231" width="28.25" bestFit="1" customWidth="1"/>
    <col min="1232" max="1232" width="47.375" bestFit="1" customWidth="1"/>
    <col min="1233" max="1233" width="42.75" bestFit="1" customWidth="1"/>
    <col min="1234" max="1234" width="29.25" bestFit="1" customWidth="1"/>
    <col min="1235" max="1235" width="27.875" bestFit="1" customWidth="1"/>
    <col min="1236" max="1236" width="35" bestFit="1" customWidth="1"/>
    <col min="1237" max="1237" width="47.125" bestFit="1" customWidth="1"/>
    <col min="1238" max="1238" width="33.625" bestFit="1" customWidth="1"/>
    <col min="1239" max="1239" width="39.75" bestFit="1" customWidth="1"/>
    <col min="1240" max="1240" width="46.75" bestFit="1" customWidth="1"/>
    <col min="1241" max="1241" width="36.625" bestFit="1" customWidth="1"/>
    <col min="1242" max="1242" width="32.875" bestFit="1" customWidth="1"/>
    <col min="1243" max="1243" width="27.25" bestFit="1" customWidth="1"/>
    <col min="1244" max="1244" width="45.375" bestFit="1" customWidth="1"/>
    <col min="1245" max="1245" width="44.875" bestFit="1" customWidth="1"/>
    <col min="1246" max="1246" width="36.25" bestFit="1" customWidth="1"/>
    <col min="1247" max="1247" width="23.125" bestFit="1" customWidth="1"/>
    <col min="1248" max="1248" width="34.75" bestFit="1" customWidth="1"/>
    <col min="1249" max="1249" width="51.875" bestFit="1" customWidth="1"/>
    <col min="1250" max="1250" width="31.125" bestFit="1" customWidth="1"/>
    <col min="1251" max="1251" width="25.125" bestFit="1" customWidth="1"/>
    <col min="1252" max="1252" width="45.25" bestFit="1" customWidth="1"/>
    <col min="1253" max="1253" width="27" bestFit="1" customWidth="1"/>
    <col min="1254" max="1254" width="32" bestFit="1" customWidth="1"/>
    <col min="1255" max="1255" width="58.25" bestFit="1" customWidth="1"/>
    <col min="1256" max="1256" width="30.25" bestFit="1" customWidth="1"/>
    <col min="1257" max="1257" width="35.75" bestFit="1" customWidth="1"/>
    <col min="1258" max="1258" width="39.25" bestFit="1" customWidth="1"/>
    <col min="1259" max="1259" width="42.875" bestFit="1" customWidth="1"/>
    <col min="1260" max="1260" width="47.25" bestFit="1" customWidth="1"/>
    <col min="1261" max="1261" width="26.875" bestFit="1" customWidth="1"/>
    <col min="1262" max="1262" width="45.625" bestFit="1" customWidth="1"/>
    <col min="1263" max="1263" width="50.625" bestFit="1" customWidth="1"/>
    <col min="1264" max="1264" width="18.125" bestFit="1" customWidth="1"/>
    <col min="1265" max="1265" width="29.75" bestFit="1" customWidth="1"/>
    <col min="1266" max="1266" width="40.375" bestFit="1" customWidth="1"/>
    <col min="1267" max="1267" width="52.625" bestFit="1" customWidth="1"/>
    <col min="1268" max="1268" width="41.875" bestFit="1" customWidth="1"/>
    <col min="1269" max="1269" width="37" bestFit="1" customWidth="1"/>
    <col min="1270" max="1270" width="34.875" bestFit="1" customWidth="1"/>
    <col min="1271" max="1271" width="31.25" bestFit="1" customWidth="1"/>
    <col min="1272" max="1272" width="28.75" bestFit="1" customWidth="1"/>
    <col min="1273" max="1273" width="43" bestFit="1" customWidth="1"/>
    <col min="1274" max="1274" width="39.25" bestFit="1" customWidth="1"/>
    <col min="1275" max="1275" width="31.25" bestFit="1" customWidth="1"/>
    <col min="1276" max="1276" width="24.375" bestFit="1" customWidth="1"/>
    <col min="1277" max="1277" width="33.25" bestFit="1" customWidth="1"/>
    <col min="1278" max="1278" width="23.75" bestFit="1" customWidth="1"/>
    <col min="1279" max="1279" width="28" bestFit="1" customWidth="1"/>
    <col min="1280" max="1280" width="46.75" bestFit="1" customWidth="1"/>
    <col min="1281" max="1281" width="19.25" bestFit="1" customWidth="1"/>
    <col min="1282" max="1282" width="37.125" bestFit="1" customWidth="1"/>
    <col min="1283" max="1283" width="21.625" bestFit="1" customWidth="1"/>
    <col min="1284" max="1284" width="35" bestFit="1" customWidth="1"/>
    <col min="1285" max="1285" width="36.125" bestFit="1" customWidth="1"/>
    <col min="1286" max="1286" width="23.375" bestFit="1" customWidth="1"/>
    <col min="1287" max="1287" width="20.625" bestFit="1" customWidth="1"/>
    <col min="1288" max="1288" width="62.25" bestFit="1" customWidth="1"/>
    <col min="1289" max="1289" width="56" bestFit="1" customWidth="1"/>
    <col min="1290" max="1290" width="63" bestFit="1" customWidth="1"/>
    <col min="1291" max="1291" width="64.125" bestFit="1" customWidth="1"/>
    <col min="1292" max="1292" width="59.375" bestFit="1" customWidth="1"/>
    <col min="1293" max="1293" width="61.125" bestFit="1" customWidth="1"/>
    <col min="1294" max="1294" width="86.75" bestFit="1" customWidth="1"/>
    <col min="1295" max="1295" width="64.375" bestFit="1" customWidth="1"/>
    <col min="1296" max="1296" width="61.125" bestFit="1" customWidth="1"/>
    <col min="1297" max="1297" width="50.875" bestFit="1" customWidth="1"/>
    <col min="1298" max="1298" width="62.125" bestFit="1" customWidth="1"/>
    <col min="1299" max="1299" width="59.125" bestFit="1" customWidth="1"/>
    <col min="1300" max="1300" width="55.125" bestFit="1" customWidth="1"/>
    <col min="1301" max="1301" width="63.25" bestFit="1" customWidth="1"/>
    <col min="1302" max="1302" width="63.375" bestFit="1" customWidth="1"/>
    <col min="1303" max="1303" width="64" bestFit="1" customWidth="1"/>
    <col min="1304" max="1304" width="61.375" bestFit="1" customWidth="1"/>
    <col min="1305" max="1305" width="60" bestFit="1" customWidth="1"/>
    <col min="1306" max="1306" width="55.375" bestFit="1" customWidth="1"/>
    <col min="1307" max="1307" width="55.25" bestFit="1" customWidth="1"/>
    <col min="1308" max="1308" width="61.75" bestFit="1" customWidth="1"/>
    <col min="1309" max="1309" width="62" bestFit="1" customWidth="1"/>
    <col min="1310" max="1310" width="58.25" bestFit="1" customWidth="1"/>
    <col min="1311" max="1311" width="52.125" bestFit="1" customWidth="1"/>
    <col min="1312" max="1312" width="53.25" bestFit="1" customWidth="1"/>
    <col min="1313" max="1313" width="55.25" bestFit="1" customWidth="1"/>
    <col min="1314" max="1314" width="56.625" bestFit="1" customWidth="1"/>
    <col min="1315" max="1315" width="58.25" bestFit="1" customWidth="1"/>
    <col min="1316" max="1316" width="55.25" bestFit="1" customWidth="1"/>
    <col min="1317" max="1317" width="56.25" bestFit="1" customWidth="1"/>
    <col min="1318" max="1318" width="55.625" bestFit="1" customWidth="1"/>
    <col min="1319" max="1319" width="63.25" bestFit="1" customWidth="1"/>
    <col min="1320" max="1320" width="55.375" bestFit="1" customWidth="1"/>
    <col min="1321" max="1321" width="56" bestFit="1" customWidth="1"/>
    <col min="1322" max="1322" width="60.375" bestFit="1" customWidth="1"/>
    <col min="1323" max="1323" width="61.375" bestFit="1" customWidth="1"/>
    <col min="1324" max="1324" width="58.375" bestFit="1" customWidth="1"/>
    <col min="1325" max="1325" width="59.625" bestFit="1" customWidth="1"/>
    <col min="1326" max="1326" width="61" bestFit="1" customWidth="1"/>
    <col min="1327" max="1327" width="56.25" bestFit="1" customWidth="1"/>
    <col min="1328" max="1328" width="53.25" bestFit="1" customWidth="1"/>
    <col min="1329" max="1329" width="60.375" bestFit="1" customWidth="1"/>
    <col min="1330" max="1330" width="61.375" bestFit="1" customWidth="1"/>
    <col min="1331" max="1331" width="63.75" bestFit="1" customWidth="1"/>
    <col min="1332" max="1332" width="61.25" bestFit="1" customWidth="1"/>
    <col min="1333" max="1333" width="56.625" bestFit="1" customWidth="1"/>
    <col min="1334" max="1334" width="62.875" bestFit="1" customWidth="1"/>
    <col min="1335" max="1335" width="54.25" bestFit="1" customWidth="1"/>
    <col min="1336" max="1336" width="55.625" bestFit="1" customWidth="1"/>
    <col min="1337" max="1337" width="60.625" bestFit="1" customWidth="1"/>
    <col min="1338" max="1338" width="59.125" bestFit="1" customWidth="1"/>
    <col min="1339" max="1339" width="57.25" bestFit="1" customWidth="1"/>
    <col min="1340" max="1340" width="63.875" bestFit="1" customWidth="1"/>
    <col min="1341" max="1341" width="65" bestFit="1" customWidth="1"/>
    <col min="1342" max="1342" width="57.625" bestFit="1" customWidth="1"/>
    <col min="1343" max="1343" width="58.875" bestFit="1" customWidth="1"/>
    <col min="1344" max="1344" width="61.625" bestFit="1" customWidth="1"/>
    <col min="1345" max="1345" width="61.875" bestFit="1" customWidth="1"/>
    <col min="1346" max="1346" width="60.25" bestFit="1" customWidth="1"/>
    <col min="1347" max="1347" width="60.75" bestFit="1" customWidth="1"/>
    <col min="1348" max="1348" width="59.125" bestFit="1" customWidth="1"/>
    <col min="1349" max="1349" width="59.875" bestFit="1" customWidth="1"/>
    <col min="1350" max="1350" width="62.625" bestFit="1" customWidth="1"/>
    <col min="1351" max="1351" width="60.375" bestFit="1" customWidth="1"/>
    <col min="1352" max="1352" width="64" bestFit="1" customWidth="1"/>
    <col min="1353" max="1353" width="60.875" bestFit="1" customWidth="1"/>
    <col min="1354" max="1354" width="61.125" bestFit="1" customWidth="1"/>
    <col min="1355" max="1355" width="61.75" bestFit="1" customWidth="1"/>
    <col min="1356" max="1356" width="62.875" bestFit="1" customWidth="1"/>
    <col min="1357" max="1358" width="63.375" bestFit="1" customWidth="1"/>
    <col min="1359" max="1359" width="64.25" bestFit="1" customWidth="1"/>
    <col min="1360" max="1361" width="63" bestFit="1" customWidth="1"/>
    <col min="1362" max="1362" width="56.375" bestFit="1" customWidth="1"/>
    <col min="1363" max="1363" width="62.125" bestFit="1" customWidth="1"/>
    <col min="1364" max="1364" width="59.125" bestFit="1" customWidth="1"/>
    <col min="1365" max="1365" width="57.375" bestFit="1" customWidth="1"/>
    <col min="1366" max="1366" width="72.625" bestFit="1" customWidth="1"/>
    <col min="1367" max="1367" width="73.75" bestFit="1" customWidth="1"/>
    <col min="1368" max="1368" width="58" bestFit="1" customWidth="1"/>
    <col min="1369" max="1369" width="63" bestFit="1" customWidth="1"/>
    <col min="1370" max="1370" width="60" bestFit="1" customWidth="1"/>
    <col min="1371" max="1371" width="54.25" bestFit="1" customWidth="1"/>
    <col min="1372" max="1372" width="63.75" bestFit="1" customWidth="1"/>
    <col min="1373" max="1373" width="56.375" bestFit="1" customWidth="1"/>
    <col min="1374" max="1374" width="51" bestFit="1" customWidth="1"/>
    <col min="1375" max="1375" width="55.25" bestFit="1" customWidth="1"/>
    <col min="1376" max="1376" width="55" bestFit="1" customWidth="1"/>
    <col min="1377" max="1377" width="63.125" bestFit="1" customWidth="1"/>
    <col min="1378" max="1378" width="61.875" bestFit="1" customWidth="1"/>
    <col min="1379" max="1379" width="65.125" bestFit="1" customWidth="1"/>
    <col min="1380" max="1380" width="60.375" bestFit="1" customWidth="1"/>
    <col min="1381" max="1381" width="60.25" bestFit="1" customWidth="1"/>
    <col min="1382" max="1382" width="57.25" bestFit="1" customWidth="1"/>
    <col min="1383" max="1383" width="63.625" bestFit="1" customWidth="1"/>
    <col min="1384" max="1384" width="64" bestFit="1" customWidth="1"/>
    <col min="1385" max="1385" width="58.75" bestFit="1" customWidth="1"/>
    <col min="1386" max="1386" width="62.25" bestFit="1" customWidth="1"/>
    <col min="1387" max="1388" width="63.375" bestFit="1" customWidth="1"/>
    <col min="1389" max="1389" width="62.375" bestFit="1" customWidth="1"/>
    <col min="1390" max="1390" width="61.625" bestFit="1" customWidth="1"/>
    <col min="1391" max="1391" width="59.125" bestFit="1" customWidth="1"/>
    <col min="1392" max="1392" width="63.125" bestFit="1" customWidth="1"/>
    <col min="1393" max="1393" width="62.875" bestFit="1" customWidth="1"/>
    <col min="1394" max="1394" width="76.875" bestFit="1" customWidth="1"/>
    <col min="1395" max="1395" width="60.25" bestFit="1" customWidth="1"/>
    <col min="1396" max="1396" width="62.375" bestFit="1" customWidth="1"/>
    <col min="1397" max="1397" width="61.875" bestFit="1" customWidth="1"/>
    <col min="1398" max="1398" width="64.375" bestFit="1" customWidth="1"/>
    <col min="1399" max="1399" width="76.125" bestFit="1" customWidth="1"/>
    <col min="1400" max="1400" width="84.625" bestFit="1" customWidth="1"/>
    <col min="1401" max="1401" width="63" bestFit="1" customWidth="1"/>
    <col min="1402" max="1402" width="55.125" bestFit="1" customWidth="1"/>
    <col min="1403" max="1403" width="60.75" bestFit="1" customWidth="1"/>
    <col min="1404" max="1404" width="65" bestFit="1" customWidth="1"/>
    <col min="1405" max="1405" width="59.625" bestFit="1" customWidth="1"/>
    <col min="1406" max="1406" width="56.125" bestFit="1" customWidth="1"/>
    <col min="1407" max="1407" width="47" bestFit="1" customWidth="1"/>
    <col min="1408" max="1408" width="50" bestFit="1" customWidth="1"/>
    <col min="1409" max="1409" width="46.875" bestFit="1" customWidth="1"/>
    <col min="1410" max="1410" width="45.625" bestFit="1" customWidth="1"/>
    <col min="1411" max="1411" width="45.375" bestFit="1" customWidth="1"/>
    <col min="1412" max="1412" width="45.75" bestFit="1" customWidth="1"/>
    <col min="1413" max="1413" width="43.625" bestFit="1" customWidth="1"/>
    <col min="1414" max="1414" width="53.25" bestFit="1" customWidth="1"/>
    <col min="1415" max="1415" width="66.625" bestFit="1" customWidth="1"/>
    <col min="1416" max="1416" width="42.375" bestFit="1" customWidth="1"/>
    <col min="1417" max="1417" width="49.625" bestFit="1" customWidth="1"/>
    <col min="1418" max="1418" width="46.75" bestFit="1" customWidth="1"/>
    <col min="1419" max="1419" width="50.125" bestFit="1" customWidth="1"/>
    <col min="1420" max="1420" width="47.25" bestFit="1" customWidth="1"/>
    <col min="1421" max="1421" width="47.875" bestFit="1" customWidth="1"/>
    <col min="1422" max="1422" width="61.625" bestFit="1" customWidth="1"/>
    <col min="1423" max="1423" width="46.625" bestFit="1" customWidth="1"/>
    <col min="1424" max="1424" width="67.875" bestFit="1" customWidth="1"/>
    <col min="1425" max="1425" width="63.125" bestFit="1" customWidth="1"/>
    <col min="1426" max="1426" width="59.75" bestFit="1" customWidth="1"/>
    <col min="1427" max="1427" width="65.25" bestFit="1" customWidth="1"/>
    <col min="1428" max="1428" width="64" bestFit="1" customWidth="1"/>
    <col min="1429" max="1429" width="40.125" bestFit="1" customWidth="1"/>
    <col min="1430" max="1430" width="62.125" bestFit="1" customWidth="1"/>
    <col min="1431" max="1432" width="57.375" bestFit="1" customWidth="1"/>
    <col min="1433" max="1433" width="55" bestFit="1" customWidth="1"/>
    <col min="1434" max="1434" width="54" bestFit="1" customWidth="1"/>
    <col min="1435" max="1435" width="55.625" bestFit="1" customWidth="1"/>
    <col min="1436" max="1436" width="64.375" bestFit="1" customWidth="1"/>
    <col min="1437" max="1437" width="55.25" bestFit="1" customWidth="1"/>
    <col min="1438" max="1438" width="64.875" bestFit="1" customWidth="1"/>
    <col min="1439" max="1439" width="64" bestFit="1" customWidth="1"/>
    <col min="1440" max="1440" width="64.125" bestFit="1" customWidth="1"/>
    <col min="1441" max="1441" width="55.875" bestFit="1" customWidth="1"/>
    <col min="1442" max="1442" width="55" bestFit="1" customWidth="1"/>
    <col min="1443" max="1443" width="46.375" bestFit="1" customWidth="1"/>
    <col min="1444" max="1444" width="58.75" bestFit="1" customWidth="1"/>
    <col min="1445" max="1445" width="63" bestFit="1" customWidth="1"/>
    <col min="1446" max="1446" width="40.875" bestFit="1" customWidth="1"/>
    <col min="1447" max="1447" width="42.125" bestFit="1" customWidth="1"/>
    <col min="1448" max="1448" width="43.75" bestFit="1" customWidth="1"/>
    <col min="1449" max="1449" width="41.125" bestFit="1" customWidth="1"/>
    <col min="1450" max="1450" width="57.75" bestFit="1" customWidth="1"/>
    <col min="1451" max="1451" width="56.125" bestFit="1" customWidth="1"/>
    <col min="1452" max="1452" width="60.375" bestFit="1" customWidth="1"/>
    <col min="1453" max="1453" width="56" bestFit="1" customWidth="1"/>
    <col min="1454" max="1454" width="54.75" bestFit="1" customWidth="1"/>
    <col min="1455" max="1455" width="53.625" bestFit="1" customWidth="1"/>
    <col min="1456" max="1456" width="65.25" bestFit="1" customWidth="1"/>
    <col min="1457" max="1457" width="59.375" bestFit="1" customWidth="1"/>
    <col min="1458" max="1458" width="57.875" bestFit="1" customWidth="1"/>
    <col min="1459" max="1459" width="55.125" bestFit="1" customWidth="1"/>
    <col min="1460" max="1460" width="50.875" bestFit="1" customWidth="1"/>
    <col min="1461" max="1461" width="37.125" bestFit="1" customWidth="1"/>
    <col min="1462" max="1462" width="27.125" bestFit="1" customWidth="1"/>
    <col min="1463" max="1463" width="24.625" bestFit="1" customWidth="1"/>
    <col min="1464" max="1464" width="28.625" bestFit="1" customWidth="1"/>
    <col min="1465" max="1465" width="25.75" bestFit="1" customWidth="1"/>
    <col min="1466" max="1466" width="40.75" bestFit="1" customWidth="1"/>
    <col min="1467" max="1467" width="17.25" bestFit="1" customWidth="1"/>
    <col min="1468" max="1468" width="16.875" bestFit="1" customWidth="1"/>
    <col min="1469" max="1469" width="25.625" bestFit="1" customWidth="1"/>
    <col min="1470" max="1470" width="23.875" bestFit="1" customWidth="1"/>
    <col min="1471" max="1471" width="17.375" bestFit="1" customWidth="1"/>
    <col min="1472" max="1472" width="29" bestFit="1" customWidth="1"/>
    <col min="1473" max="1473" width="27" bestFit="1" customWidth="1"/>
    <col min="1474" max="1474" width="19.125" bestFit="1" customWidth="1"/>
    <col min="1475" max="1475" width="29.875" bestFit="1" customWidth="1"/>
    <col min="1476" max="1476" width="41.375" bestFit="1" customWidth="1"/>
    <col min="1477" max="1477" width="20.125" bestFit="1" customWidth="1"/>
    <col min="1478" max="1478" width="22.875" bestFit="1" customWidth="1"/>
    <col min="1479" max="1479" width="20.25" bestFit="1" customWidth="1"/>
    <col min="1480" max="1480" width="19.75" bestFit="1" customWidth="1"/>
    <col min="1481" max="1481" width="14" bestFit="1" customWidth="1"/>
    <col min="1482" max="1482" width="15.625" bestFit="1" customWidth="1"/>
    <col min="1483" max="1483" width="23.625" bestFit="1" customWidth="1"/>
    <col min="1484" max="1484" width="24.125" bestFit="1" customWidth="1"/>
    <col min="1485" max="1485" width="48.625" bestFit="1" customWidth="1"/>
    <col min="1486" max="1486" width="17.875" bestFit="1" customWidth="1"/>
    <col min="1487" max="1487" width="40.25" bestFit="1" customWidth="1"/>
    <col min="1488" max="1488" width="43" bestFit="1" customWidth="1"/>
    <col min="1489" max="1489" width="24.625" bestFit="1" customWidth="1"/>
    <col min="1490" max="1490" width="44.875" bestFit="1" customWidth="1"/>
    <col min="1491" max="1491" width="35.125" bestFit="1" customWidth="1"/>
    <col min="1492" max="1492" width="24.625" bestFit="1" customWidth="1"/>
    <col min="1493" max="1493" width="32.375" bestFit="1" customWidth="1"/>
    <col min="1494" max="1494" width="25.625" bestFit="1" customWidth="1"/>
    <col min="1495" max="1495" width="31.625" bestFit="1" customWidth="1"/>
    <col min="1496" max="1496" width="22" bestFit="1" customWidth="1"/>
    <col min="1497" max="1497" width="32.625" bestFit="1" customWidth="1"/>
    <col min="1498" max="1498" width="26.625" bestFit="1" customWidth="1"/>
    <col min="1499" max="1499" width="33.625" bestFit="1" customWidth="1"/>
    <col min="1500" max="1500" width="35.375" bestFit="1" customWidth="1"/>
    <col min="1501" max="1501" width="22.625" bestFit="1" customWidth="1"/>
    <col min="1502" max="1502" width="17.25" bestFit="1" customWidth="1"/>
    <col min="1503" max="1503" width="18" bestFit="1" customWidth="1"/>
    <col min="1504" max="1504" width="39.375" bestFit="1" customWidth="1"/>
    <col min="1505" max="1505" width="36.375" bestFit="1" customWidth="1"/>
    <col min="1506" max="1506" width="41.375" bestFit="1" customWidth="1"/>
    <col min="1507" max="1507" width="28.875" bestFit="1" customWidth="1"/>
    <col min="1508" max="1508" width="45.125" bestFit="1" customWidth="1"/>
    <col min="1509" max="1509" width="19.875" bestFit="1" customWidth="1"/>
    <col min="1510" max="1510" width="29.375" bestFit="1" customWidth="1"/>
    <col min="1511" max="1511" width="31.875" bestFit="1" customWidth="1"/>
    <col min="1512" max="1512" width="30.625" bestFit="1" customWidth="1"/>
    <col min="1513" max="1513" width="34.125" bestFit="1" customWidth="1"/>
    <col min="1514" max="1514" width="25.625" bestFit="1" customWidth="1"/>
    <col min="1515" max="1515" width="24.75" bestFit="1" customWidth="1"/>
    <col min="1516" max="1516" width="49.125" bestFit="1" customWidth="1"/>
    <col min="1517" max="1517" width="34.875" bestFit="1" customWidth="1"/>
    <col min="1518" max="1518" width="29.25" bestFit="1" customWidth="1"/>
    <col min="1519" max="1520" width="30.625" bestFit="1" customWidth="1"/>
    <col min="1521" max="1521" width="17.75" bestFit="1" customWidth="1"/>
    <col min="1522" max="1522" width="22.25" bestFit="1" customWidth="1"/>
    <col min="1523" max="1523" width="31.625" bestFit="1" customWidth="1"/>
    <col min="1524" max="1524" width="38" bestFit="1" customWidth="1"/>
    <col min="1525" max="1525" width="41.875" bestFit="1" customWidth="1"/>
    <col min="1526" max="1526" width="36.375" bestFit="1" customWidth="1"/>
    <col min="1527" max="1527" width="30.875" bestFit="1" customWidth="1"/>
    <col min="1528" max="1528" width="45.625" bestFit="1" customWidth="1"/>
    <col min="1529" max="1529" width="34.375" bestFit="1" customWidth="1"/>
    <col min="1530" max="1530" width="31.75" bestFit="1" customWidth="1"/>
    <col min="1531" max="1531" width="30.625" bestFit="1" customWidth="1"/>
    <col min="1532" max="1532" width="16.75" bestFit="1" customWidth="1"/>
    <col min="1533" max="1533" width="23.625" bestFit="1" customWidth="1"/>
    <col min="1534" max="1534" width="36.25" bestFit="1" customWidth="1"/>
    <col min="1535" max="1535" width="30.75" bestFit="1" customWidth="1"/>
    <col min="1536" max="1536" width="23.125" bestFit="1" customWidth="1"/>
    <col min="1537" max="1537" width="20.75" bestFit="1" customWidth="1"/>
    <col min="1538" max="1538" width="26" bestFit="1" customWidth="1"/>
    <col min="1539" max="1539" width="30.375" bestFit="1" customWidth="1"/>
    <col min="1540" max="1540" width="30" bestFit="1" customWidth="1"/>
    <col min="1541" max="1541" width="45.125" bestFit="1" customWidth="1"/>
    <col min="1542" max="1542" width="39.25" bestFit="1" customWidth="1"/>
    <col min="1543" max="1543" width="30.25" bestFit="1" customWidth="1"/>
    <col min="1544" max="1544" width="31.625" bestFit="1" customWidth="1"/>
    <col min="1545" max="1545" width="39.25" bestFit="1" customWidth="1"/>
    <col min="1546" max="1546" width="37.625" bestFit="1" customWidth="1"/>
    <col min="1547" max="1547" width="30.875" bestFit="1" customWidth="1"/>
    <col min="1548" max="1548" width="40.25" bestFit="1" customWidth="1"/>
    <col min="1549" max="1549" width="34.375" bestFit="1" customWidth="1"/>
    <col min="1550" max="1550" width="30.875" bestFit="1" customWidth="1"/>
    <col min="1551" max="1551" width="29.375" bestFit="1" customWidth="1"/>
    <col min="1552" max="1552" width="40.125" bestFit="1" customWidth="1"/>
    <col min="1553" max="1553" width="28.75" bestFit="1" customWidth="1"/>
    <col min="1554" max="1554" width="24.875" bestFit="1" customWidth="1"/>
    <col min="1555" max="1555" width="20.25" bestFit="1" customWidth="1"/>
    <col min="1556" max="1556" width="34.125" bestFit="1" customWidth="1"/>
    <col min="1557" max="1557" width="27.25" bestFit="1" customWidth="1"/>
    <col min="1558" max="1558" width="41.875" bestFit="1" customWidth="1"/>
    <col min="1559" max="1559" width="63" bestFit="1" customWidth="1"/>
    <col min="1560" max="1560" width="39.625" bestFit="1" customWidth="1"/>
    <col min="1561" max="1561" width="33.625" bestFit="1" customWidth="1"/>
    <col min="1562" max="1562" width="20.875" bestFit="1" customWidth="1"/>
    <col min="1563" max="1563" width="18.625" bestFit="1" customWidth="1"/>
    <col min="1564" max="1564" width="35.125" bestFit="1" customWidth="1"/>
    <col min="1565" max="1565" width="32.375" bestFit="1" customWidth="1"/>
    <col min="1566" max="1566" width="37.75" bestFit="1" customWidth="1"/>
    <col min="1567" max="1567" width="49.125" bestFit="1" customWidth="1"/>
    <col min="1568" max="1568" width="40" bestFit="1" customWidth="1"/>
    <col min="1569" max="1569" width="51.125" bestFit="1" customWidth="1"/>
    <col min="1570" max="1570" width="44.125" bestFit="1" customWidth="1"/>
    <col min="1571" max="1571" width="38.625" bestFit="1" customWidth="1"/>
    <col min="1572" max="1572" width="38.125" bestFit="1" customWidth="1"/>
    <col min="1573" max="1573" width="45.375" bestFit="1" customWidth="1"/>
    <col min="1574" max="1574" width="24" bestFit="1" customWidth="1"/>
    <col min="1575" max="1575" width="30.75" bestFit="1" customWidth="1"/>
    <col min="1576" max="1576" width="20.375" bestFit="1" customWidth="1"/>
    <col min="1577" max="1577" width="35.625" bestFit="1" customWidth="1"/>
    <col min="1578" max="1578" width="42.125" bestFit="1" customWidth="1"/>
    <col min="1579" max="1579" width="52.625" bestFit="1" customWidth="1"/>
    <col min="1580" max="1580" width="41.125" bestFit="1" customWidth="1"/>
    <col min="1581" max="1581" width="24.625" bestFit="1" customWidth="1"/>
    <col min="1582" max="1582" width="47.125" bestFit="1" customWidth="1"/>
    <col min="1583" max="1583" width="40" bestFit="1" customWidth="1"/>
    <col min="1584" max="1584" width="32" bestFit="1" customWidth="1"/>
    <col min="1585" max="1585" width="23.875" bestFit="1" customWidth="1"/>
    <col min="1586" max="1586" width="34.75" bestFit="1" customWidth="1"/>
    <col min="1587" max="1587" width="32.75" bestFit="1" customWidth="1"/>
    <col min="1588" max="1588" width="23.25" bestFit="1" customWidth="1"/>
    <col min="1589" max="1589" width="24.125" bestFit="1" customWidth="1"/>
    <col min="1590" max="1590" width="19.75" bestFit="1" customWidth="1"/>
    <col min="1591" max="1591" width="32.625" bestFit="1" customWidth="1"/>
    <col min="1592" max="1592" width="27.625" bestFit="1" customWidth="1"/>
    <col min="1593" max="1593" width="47.875" bestFit="1" customWidth="1"/>
    <col min="1594" max="1594" width="41" bestFit="1" customWidth="1"/>
    <col min="1595" max="1595" width="19.875" bestFit="1" customWidth="1"/>
    <col min="1596" max="1596" width="39" bestFit="1" customWidth="1"/>
    <col min="1597" max="1597" width="32.75" bestFit="1" customWidth="1"/>
    <col min="1598" max="1598" width="17" bestFit="1" customWidth="1"/>
    <col min="1599" max="1599" width="22.125" bestFit="1" customWidth="1"/>
    <col min="1600" max="1600" width="28.25" bestFit="1" customWidth="1"/>
    <col min="1601" max="1601" width="35.625" bestFit="1" customWidth="1"/>
    <col min="1602" max="1602" width="36.75" bestFit="1" customWidth="1"/>
    <col min="1603" max="1603" width="39.375" bestFit="1" customWidth="1"/>
    <col min="1604" max="1604" width="37.125" bestFit="1" customWidth="1"/>
    <col min="1605" max="1605" width="31.625" bestFit="1" customWidth="1"/>
    <col min="1606" max="1606" width="37.25" bestFit="1" customWidth="1"/>
    <col min="1607" max="1607" width="29.125" bestFit="1" customWidth="1"/>
    <col min="1608" max="1608" width="38.625" bestFit="1" customWidth="1"/>
    <col min="1609" max="1609" width="27.875" bestFit="1" customWidth="1"/>
    <col min="1610" max="1610" width="35.625" bestFit="1" customWidth="1"/>
    <col min="1611" max="1611" width="24.625" bestFit="1" customWidth="1"/>
    <col min="1612" max="1612" width="36.625" bestFit="1" customWidth="1"/>
    <col min="1613" max="1613" width="35.625" bestFit="1" customWidth="1"/>
    <col min="1614" max="1614" width="39.875" bestFit="1" customWidth="1"/>
    <col min="1615" max="1615" width="40.875" bestFit="1" customWidth="1"/>
    <col min="1616" max="1616" width="34.75" bestFit="1" customWidth="1"/>
    <col min="1617" max="1617" width="32.125" bestFit="1" customWidth="1"/>
    <col min="1618" max="1618" width="31.375" bestFit="1" customWidth="1"/>
    <col min="1619" max="1619" width="42.375" bestFit="1" customWidth="1"/>
    <col min="1620" max="1620" width="27.75" bestFit="1" customWidth="1"/>
    <col min="1621" max="1621" width="33.125" bestFit="1" customWidth="1"/>
    <col min="1622" max="1622" width="27.75" bestFit="1" customWidth="1"/>
    <col min="1623" max="1623" width="24.625" bestFit="1" customWidth="1"/>
    <col min="1624" max="1624" width="19.875" bestFit="1" customWidth="1"/>
    <col min="1625" max="1625" width="38.375" bestFit="1" customWidth="1"/>
    <col min="1626" max="1626" width="31.75" bestFit="1" customWidth="1"/>
    <col min="1627" max="1627" width="13.875" bestFit="1" customWidth="1"/>
    <col min="1628" max="1628" width="22.25" bestFit="1" customWidth="1"/>
    <col min="1629" max="1629" width="24.125" bestFit="1" customWidth="1"/>
    <col min="1630" max="1630" width="28" bestFit="1" customWidth="1"/>
    <col min="1631" max="1631" width="32" bestFit="1" customWidth="1"/>
    <col min="1632" max="1632" width="19.625" bestFit="1" customWidth="1"/>
    <col min="1633" max="1633" width="27.375" bestFit="1" customWidth="1"/>
    <col min="1634" max="1634" width="25.75" bestFit="1" customWidth="1"/>
    <col min="1635" max="1635" width="33.875" bestFit="1" customWidth="1"/>
    <col min="1636" max="1636" width="19.375" bestFit="1" customWidth="1"/>
    <col min="1637" max="1637" width="30.25" bestFit="1" customWidth="1"/>
    <col min="1638" max="1638" width="20.875" bestFit="1" customWidth="1"/>
    <col min="1639" max="1639" width="26.25" bestFit="1" customWidth="1"/>
    <col min="1640" max="1640" width="13.875" bestFit="1" customWidth="1"/>
    <col min="1641" max="1641" width="33.125" bestFit="1" customWidth="1"/>
    <col min="1642" max="1642" width="45.625" bestFit="1" customWidth="1"/>
    <col min="1643" max="1643" width="40.875" bestFit="1" customWidth="1"/>
    <col min="1644" max="1644" width="22.75" bestFit="1" customWidth="1"/>
    <col min="1645" max="1645" width="29.375" bestFit="1" customWidth="1"/>
    <col min="1646" max="1646" width="36.875" bestFit="1" customWidth="1"/>
    <col min="1647" max="1647" width="28.625" bestFit="1" customWidth="1"/>
    <col min="1648" max="1648" width="34.375" bestFit="1" customWidth="1"/>
    <col min="1649" max="1649" width="33.375" bestFit="1" customWidth="1"/>
    <col min="1650" max="1650" width="36.75" bestFit="1" customWidth="1"/>
    <col min="1651" max="1651" width="39.375" bestFit="1" customWidth="1"/>
    <col min="1652" max="1652" width="35" bestFit="1" customWidth="1"/>
    <col min="1653" max="1653" width="31.875" bestFit="1" customWidth="1"/>
    <col min="1654" max="1654" width="21.625" bestFit="1" customWidth="1"/>
    <col min="1655" max="1655" width="46.75" bestFit="1" customWidth="1"/>
    <col min="1656" max="1656" width="40.625" bestFit="1" customWidth="1"/>
    <col min="1657" max="1657" width="39.625" bestFit="1" customWidth="1"/>
    <col min="1658" max="1658" width="28.625" bestFit="1" customWidth="1"/>
    <col min="1659" max="1659" width="32" bestFit="1" customWidth="1"/>
    <col min="1660" max="1660" width="39.625" bestFit="1" customWidth="1"/>
    <col min="1661" max="1661" width="15" bestFit="1" customWidth="1"/>
    <col min="1662" max="1662" width="52.375" bestFit="1" customWidth="1"/>
    <col min="1663" max="1663" width="9.375" bestFit="1" customWidth="1"/>
    <col min="1664" max="1664" width="9" bestFit="1" customWidth="1"/>
    <col min="1665" max="1665" width="30.125" bestFit="1" customWidth="1"/>
    <col min="1666" max="1666" width="36.25" bestFit="1" customWidth="1"/>
    <col min="1667" max="1667" width="36.75" bestFit="1" customWidth="1"/>
    <col min="1668" max="1668" width="26" bestFit="1" customWidth="1"/>
    <col min="1669" max="1669" width="39" bestFit="1" customWidth="1"/>
    <col min="1670" max="1670" width="34" bestFit="1" customWidth="1"/>
    <col min="1671" max="1671" width="35.75" bestFit="1" customWidth="1"/>
    <col min="1672" max="1672" width="40" bestFit="1" customWidth="1"/>
    <col min="1673" max="1673" width="38.625" bestFit="1" customWidth="1"/>
    <col min="1674" max="1674" width="27.625" bestFit="1" customWidth="1"/>
    <col min="1675" max="1675" width="26.625" bestFit="1" customWidth="1"/>
    <col min="1676" max="1676" width="35.125" bestFit="1" customWidth="1"/>
    <col min="1677" max="1677" width="43" bestFit="1" customWidth="1"/>
    <col min="1678" max="1678" width="28.625" bestFit="1" customWidth="1"/>
    <col min="1679" max="1679" width="40.875" bestFit="1" customWidth="1"/>
    <col min="1680" max="1680" width="39.75" bestFit="1" customWidth="1"/>
    <col min="1681" max="1681" width="33.125" bestFit="1" customWidth="1"/>
    <col min="1682" max="1682" width="39.125" bestFit="1" customWidth="1"/>
    <col min="1683" max="1683" width="23.875" bestFit="1" customWidth="1"/>
    <col min="1684" max="1684" width="26.875" bestFit="1" customWidth="1"/>
    <col min="1685" max="1685" width="19.25" bestFit="1" customWidth="1"/>
    <col min="1686" max="1686" width="40.625" bestFit="1" customWidth="1"/>
    <col min="1687" max="1687" width="40.375" bestFit="1" customWidth="1"/>
    <col min="1688" max="1688" width="38.375" bestFit="1" customWidth="1"/>
    <col min="1689" max="1689" width="22" bestFit="1" customWidth="1"/>
    <col min="1690" max="1690" width="28.375" bestFit="1" customWidth="1"/>
    <col min="1691" max="1691" width="39.25" bestFit="1" customWidth="1"/>
    <col min="1692" max="1692" width="34.875" bestFit="1" customWidth="1"/>
    <col min="1693" max="1693" width="25.25" bestFit="1" customWidth="1"/>
    <col min="1694" max="1694" width="52" bestFit="1" customWidth="1"/>
    <col min="1695" max="1695" width="31" bestFit="1" customWidth="1"/>
    <col min="1696" max="1696" width="23.375" bestFit="1" customWidth="1"/>
    <col min="1697" max="1697" width="34.375" bestFit="1" customWidth="1"/>
    <col min="1698" max="1698" width="36.125" bestFit="1" customWidth="1"/>
    <col min="1699" max="1699" width="30.75" bestFit="1" customWidth="1"/>
    <col min="1700" max="1700" width="42.875" bestFit="1" customWidth="1"/>
    <col min="1701" max="1701" width="22.125" bestFit="1" customWidth="1"/>
    <col min="1702" max="1702" width="35.25" bestFit="1" customWidth="1"/>
    <col min="1703" max="1703" width="29" bestFit="1" customWidth="1"/>
    <col min="1704" max="1704" width="38.125" bestFit="1" customWidth="1"/>
    <col min="1705" max="1705" width="23.75" bestFit="1" customWidth="1"/>
    <col min="1706" max="1706" width="31.25" bestFit="1" customWidth="1"/>
    <col min="1707" max="1707" width="28.375" bestFit="1" customWidth="1"/>
    <col min="1708" max="1708" width="22.875" bestFit="1" customWidth="1"/>
    <col min="1709" max="1709" width="36.375" bestFit="1" customWidth="1"/>
    <col min="1710" max="1710" width="27.875" bestFit="1" customWidth="1"/>
    <col min="1711" max="1711" width="37.625" bestFit="1" customWidth="1"/>
    <col min="1712" max="1712" width="30.25" bestFit="1" customWidth="1"/>
    <col min="1713" max="1713" width="43" bestFit="1" customWidth="1"/>
    <col min="1714" max="1714" width="29" bestFit="1" customWidth="1"/>
    <col min="1715" max="1715" width="14.375" bestFit="1" customWidth="1"/>
    <col min="1716" max="1716" width="12.375" bestFit="1" customWidth="1"/>
    <col min="1717" max="1717" width="23.625" bestFit="1" customWidth="1"/>
    <col min="1718" max="1718" width="19.25" bestFit="1" customWidth="1"/>
    <col min="1719" max="1719" width="27.125" bestFit="1" customWidth="1"/>
    <col min="1720" max="1720" width="13.375" bestFit="1" customWidth="1"/>
    <col min="1721" max="1721" width="30.125" bestFit="1" customWidth="1"/>
    <col min="1722" max="1722" width="28.125" bestFit="1" customWidth="1"/>
    <col min="1723" max="1723" width="30.375" bestFit="1" customWidth="1"/>
    <col min="1724" max="1724" width="45.75" bestFit="1" customWidth="1"/>
    <col min="1725" max="1725" width="35.125" bestFit="1" customWidth="1"/>
    <col min="1726" max="1726" width="30.75" bestFit="1" customWidth="1"/>
    <col min="1727" max="1727" width="27.375" bestFit="1" customWidth="1"/>
    <col min="1728" max="1728" width="32.75" bestFit="1" customWidth="1"/>
    <col min="1729" max="1729" width="55" bestFit="1" customWidth="1"/>
    <col min="1730" max="1730" width="20.625" bestFit="1" customWidth="1"/>
    <col min="1731" max="1731" width="19.25" bestFit="1" customWidth="1"/>
    <col min="1732" max="1732" width="17" bestFit="1" customWidth="1"/>
    <col min="1733" max="1733" width="40.625" bestFit="1" customWidth="1"/>
    <col min="1734" max="1734" width="39.75" bestFit="1" customWidth="1"/>
    <col min="1735" max="1735" width="44.125" bestFit="1" customWidth="1"/>
    <col min="1736" max="1736" width="25" bestFit="1" customWidth="1"/>
    <col min="1737" max="1737" width="39.375" bestFit="1" customWidth="1"/>
    <col min="1738" max="1738" width="34.125" bestFit="1" customWidth="1"/>
    <col min="1739" max="1739" width="51.25" bestFit="1" customWidth="1"/>
    <col min="1740" max="1740" width="39.25" bestFit="1" customWidth="1"/>
    <col min="1741" max="1741" width="15.125" bestFit="1" customWidth="1"/>
    <col min="1742" max="1742" width="28.375" bestFit="1" customWidth="1"/>
    <col min="1743" max="1743" width="22.875" bestFit="1" customWidth="1"/>
    <col min="1744" max="1744" width="43.625" bestFit="1" customWidth="1"/>
    <col min="1745" max="1745" width="27.125" bestFit="1" customWidth="1"/>
    <col min="1746" max="1746" width="30.125" bestFit="1" customWidth="1"/>
    <col min="1747" max="1747" width="35.25" bestFit="1" customWidth="1"/>
    <col min="1748" max="1748" width="34.75" bestFit="1" customWidth="1"/>
    <col min="1749" max="1749" width="29.125" bestFit="1" customWidth="1"/>
    <col min="1750" max="1750" width="27.125" bestFit="1" customWidth="1"/>
    <col min="1751" max="1751" width="29.875" bestFit="1" customWidth="1"/>
    <col min="1752" max="1752" width="25" bestFit="1" customWidth="1"/>
    <col min="1753" max="1753" width="30.125" bestFit="1" customWidth="1"/>
    <col min="1754" max="1754" width="31.25" bestFit="1" customWidth="1"/>
    <col min="1755" max="1755" width="39.625" bestFit="1" customWidth="1"/>
    <col min="1756" max="1756" width="16" bestFit="1" customWidth="1"/>
    <col min="1757" max="1757" width="34.625" bestFit="1" customWidth="1"/>
    <col min="1758" max="1758" width="30.75" bestFit="1" customWidth="1"/>
    <col min="1759" max="1759" width="35.75" bestFit="1" customWidth="1"/>
    <col min="1760" max="1760" width="48.375" bestFit="1" customWidth="1"/>
    <col min="1761" max="1761" width="37.375" bestFit="1" customWidth="1"/>
    <col min="1762" max="1762" width="28" bestFit="1" customWidth="1"/>
    <col min="1763" max="1763" width="35.375" bestFit="1" customWidth="1"/>
    <col min="1764" max="1764" width="17.875" bestFit="1" customWidth="1"/>
    <col min="1765" max="1765" width="41.125" bestFit="1" customWidth="1"/>
    <col min="1766" max="1766" width="34.25" bestFit="1" customWidth="1"/>
    <col min="1767" max="1767" width="45.75" bestFit="1" customWidth="1"/>
    <col min="1768" max="1768" width="24" bestFit="1" customWidth="1"/>
    <col min="1769" max="1769" width="16.375" bestFit="1" customWidth="1"/>
    <col min="1770" max="1770" width="36" bestFit="1" customWidth="1"/>
    <col min="1771" max="1771" width="34.25" bestFit="1" customWidth="1"/>
    <col min="1772" max="1772" width="43.375" bestFit="1" customWidth="1"/>
    <col min="1773" max="1773" width="56.875" bestFit="1" customWidth="1"/>
    <col min="1774" max="1774" width="18.75" bestFit="1" customWidth="1"/>
    <col min="1775" max="1775" width="31" bestFit="1" customWidth="1"/>
    <col min="1776" max="1776" width="35.875" bestFit="1" customWidth="1"/>
    <col min="1777" max="1777" width="46.75" bestFit="1" customWidth="1"/>
    <col min="1778" max="1778" width="31.375" bestFit="1" customWidth="1"/>
    <col min="1779" max="1779" width="50.75" bestFit="1" customWidth="1"/>
    <col min="1780" max="1780" width="21.875" bestFit="1" customWidth="1"/>
    <col min="1781" max="1781" width="20.375" bestFit="1" customWidth="1"/>
    <col min="1782" max="1782" width="39.75" bestFit="1" customWidth="1"/>
    <col min="1783" max="1783" width="26.875" bestFit="1" customWidth="1"/>
    <col min="1784" max="1784" width="28.875" bestFit="1" customWidth="1"/>
    <col min="1785" max="1785" width="39.375" bestFit="1" customWidth="1"/>
    <col min="1786" max="1786" width="37.375" bestFit="1" customWidth="1"/>
    <col min="1787" max="1787" width="40.875" bestFit="1" customWidth="1"/>
    <col min="1788" max="1788" width="33.25" bestFit="1" customWidth="1"/>
    <col min="1789" max="1789" width="43.625" bestFit="1" customWidth="1"/>
    <col min="1790" max="1790" width="35.125" bestFit="1" customWidth="1"/>
    <col min="1791" max="1791" width="31.625" bestFit="1" customWidth="1"/>
    <col min="1792" max="1792" width="37.75" bestFit="1" customWidth="1"/>
    <col min="1793" max="1793" width="26.375" bestFit="1" customWidth="1"/>
    <col min="1794" max="1794" width="33.125" bestFit="1" customWidth="1"/>
    <col min="1795" max="1795" width="36.75" bestFit="1" customWidth="1"/>
    <col min="1796" max="1796" width="26.125" bestFit="1" customWidth="1"/>
    <col min="1797" max="1797" width="37.375" bestFit="1" customWidth="1"/>
    <col min="1798" max="1798" width="16.375" bestFit="1" customWidth="1"/>
    <col min="1799" max="1799" width="25.875" bestFit="1" customWidth="1"/>
    <col min="1800" max="1800" width="30.125" bestFit="1" customWidth="1"/>
    <col min="1801" max="1801" width="26.75" bestFit="1" customWidth="1"/>
    <col min="1802" max="1802" width="44.375" bestFit="1" customWidth="1"/>
    <col min="1803" max="1803" width="31" bestFit="1" customWidth="1"/>
    <col min="1804" max="1804" width="29.875" bestFit="1" customWidth="1"/>
    <col min="1805" max="1805" width="37" bestFit="1" customWidth="1"/>
    <col min="1806" max="1806" width="34.875" bestFit="1" customWidth="1"/>
    <col min="1807" max="1807" width="38.375" bestFit="1" customWidth="1"/>
    <col min="1808" max="1808" width="27.625" bestFit="1" customWidth="1"/>
    <col min="1809" max="1809" width="17.25" bestFit="1" customWidth="1"/>
    <col min="1810" max="1810" width="41.625" bestFit="1" customWidth="1"/>
    <col min="1811" max="1811" width="26.75" bestFit="1" customWidth="1"/>
    <col min="1812" max="1812" width="21.125" bestFit="1" customWidth="1"/>
    <col min="1813" max="1813" width="23.625" bestFit="1" customWidth="1"/>
    <col min="1814" max="1814" width="22.625" bestFit="1" customWidth="1"/>
    <col min="1815" max="1815" width="28.375" bestFit="1" customWidth="1"/>
    <col min="1816" max="1816" width="37.375" bestFit="1" customWidth="1"/>
    <col min="1817" max="1817" width="22.375" bestFit="1" customWidth="1"/>
    <col min="1818" max="1818" width="39.875" bestFit="1" customWidth="1"/>
    <col min="1819" max="1819" width="28" bestFit="1" customWidth="1"/>
    <col min="1820" max="1820" width="25.25" bestFit="1" customWidth="1"/>
    <col min="1821" max="1821" width="50.375" bestFit="1" customWidth="1"/>
    <col min="1822" max="1822" width="20.25" bestFit="1" customWidth="1"/>
    <col min="1823" max="1823" width="34.25" bestFit="1" customWidth="1"/>
    <col min="1824" max="1824" width="34.875" bestFit="1" customWidth="1"/>
    <col min="1825" max="1825" width="33.375" bestFit="1" customWidth="1"/>
    <col min="1826" max="1826" width="33.25" bestFit="1" customWidth="1"/>
    <col min="1827" max="1827" width="28" bestFit="1" customWidth="1"/>
    <col min="1828" max="1828" width="47.125" bestFit="1" customWidth="1"/>
    <col min="1829" max="1829" width="50.125" bestFit="1" customWidth="1"/>
    <col min="1830" max="1830" width="48.25" bestFit="1" customWidth="1"/>
    <col min="1831" max="1831" width="32.375" bestFit="1" customWidth="1"/>
    <col min="1832" max="1832" width="34.125" bestFit="1" customWidth="1"/>
    <col min="1833" max="1833" width="32.875" bestFit="1" customWidth="1"/>
    <col min="1834" max="1834" width="22.875" bestFit="1" customWidth="1"/>
    <col min="1835" max="1835" width="24.875" bestFit="1" customWidth="1"/>
    <col min="1836" max="1836" width="39.75" bestFit="1" customWidth="1"/>
    <col min="1837" max="1837" width="41.25" bestFit="1" customWidth="1"/>
    <col min="1838" max="1838" width="36.875" bestFit="1" customWidth="1"/>
    <col min="1839" max="1839" width="40.125" bestFit="1" customWidth="1"/>
    <col min="1840" max="1840" width="41.25" bestFit="1" customWidth="1"/>
    <col min="1841" max="1841" width="27.875" bestFit="1" customWidth="1"/>
    <col min="1842" max="1842" width="25.75" bestFit="1" customWidth="1"/>
    <col min="1843" max="1843" width="28.625" bestFit="1" customWidth="1"/>
    <col min="1844" max="1844" width="34.125" bestFit="1" customWidth="1"/>
    <col min="1845" max="1845" width="37.75" bestFit="1" customWidth="1"/>
    <col min="1846" max="1846" width="26.625" bestFit="1" customWidth="1"/>
    <col min="1847" max="1847" width="36.25" bestFit="1" customWidth="1"/>
    <col min="1848" max="1848" width="23.125" bestFit="1" customWidth="1"/>
    <col min="1849" max="1849" width="26" bestFit="1" customWidth="1"/>
    <col min="1850" max="1850" width="39" bestFit="1" customWidth="1"/>
    <col min="1851" max="1851" width="52.625" bestFit="1" customWidth="1"/>
    <col min="1852" max="1852" width="27.875" bestFit="1" customWidth="1"/>
    <col min="1853" max="1853" width="26.25" bestFit="1" customWidth="1"/>
    <col min="1854" max="1854" width="38.375" bestFit="1" customWidth="1"/>
    <col min="1855" max="1855" width="29.25" bestFit="1" customWidth="1"/>
    <col min="1856" max="1856" width="13.125" bestFit="1" customWidth="1"/>
    <col min="1857" max="1857" width="19.75" bestFit="1" customWidth="1"/>
    <col min="1858" max="1858" width="27.625" bestFit="1" customWidth="1"/>
    <col min="1859" max="1859" width="34.75" bestFit="1" customWidth="1"/>
    <col min="1860" max="1860" width="38.875" bestFit="1" customWidth="1"/>
    <col min="1861" max="1861" width="30.875" bestFit="1" customWidth="1"/>
    <col min="1862" max="1862" width="29.125" bestFit="1" customWidth="1"/>
    <col min="1863" max="1863" width="33.25" bestFit="1" customWidth="1"/>
    <col min="1864" max="1864" width="25.875" bestFit="1" customWidth="1"/>
    <col min="1865" max="1865" width="36.25" bestFit="1" customWidth="1"/>
    <col min="1866" max="1866" width="27.125" bestFit="1" customWidth="1"/>
    <col min="1867" max="1867" width="38.25" bestFit="1" customWidth="1"/>
    <col min="1868" max="1868" width="46" bestFit="1" customWidth="1"/>
    <col min="1869" max="1869" width="37.625" bestFit="1" customWidth="1"/>
    <col min="1870" max="1870" width="42.75" bestFit="1" customWidth="1"/>
    <col min="1871" max="1871" width="37.375" bestFit="1" customWidth="1"/>
    <col min="1872" max="1872" width="25.25" bestFit="1" customWidth="1"/>
    <col min="1873" max="1873" width="38.25" bestFit="1" customWidth="1"/>
    <col min="1874" max="1874" width="30.75" bestFit="1" customWidth="1"/>
    <col min="1875" max="1875" width="50.375" bestFit="1" customWidth="1"/>
    <col min="1876" max="1876" width="30.375" bestFit="1" customWidth="1"/>
    <col min="1877" max="1877" width="44.375" bestFit="1" customWidth="1"/>
    <col min="1878" max="1878" width="30.25" bestFit="1" customWidth="1"/>
    <col min="1879" max="1879" width="34.25" bestFit="1" customWidth="1"/>
    <col min="1880" max="1880" width="29.375" bestFit="1" customWidth="1"/>
    <col min="1881" max="1881" width="34.875" bestFit="1" customWidth="1"/>
    <col min="1882" max="1882" width="38.625" bestFit="1" customWidth="1"/>
    <col min="1883" max="1883" width="35.125" bestFit="1" customWidth="1"/>
    <col min="1884" max="1884" width="21.125" bestFit="1" customWidth="1"/>
    <col min="1885" max="1885" width="56.625" bestFit="1" customWidth="1"/>
    <col min="1886" max="1886" width="22.375" bestFit="1" customWidth="1"/>
    <col min="1887" max="1887" width="40" bestFit="1" customWidth="1"/>
    <col min="1888" max="1888" width="24.125" bestFit="1" customWidth="1"/>
    <col min="1889" max="1889" width="27.25" bestFit="1" customWidth="1"/>
    <col min="1890" max="1890" width="30.875" bestFit="1" customWidth="1"/>
    <col min="1891" max="1891" width="30.625" bestFit="1" customWidth="1"/>
    <col min="1892" max="1892" width="41.875" bestFit="1" customWidth="1"/>
    <col min="1893" max="1893" width="32.75" bestFit="1" customWidth="1"/>
    <col min="1894" max="1894" width="31.75" bestFit="1" customWidth="1"/>
    <col min="1895" max="1895" width="39.875" bestFit="1" customWidth="1"/>
    <col min="1896" max="1896" width="40.75" bestFit="1" customWidth="1"/>
    <col min="1897" max="1897" width="28.25" bestFit="1" customWidth="1"/>
    <col min="1898" max="1898" width="26.25" bestFit="1" customWidth="1"/>
    <col min="1899" max="1899" width="24.125" bestFit="1" customWidth="1"/>
    <col min="1900" max="1900" width="36.875" bestFit="1" customWidth="1"/>
    <col min="1901" max="1901" width="20.25" bestFit="1" customWidth="1"/>
    <col min="1902" max="1902" width="39.375" bestFit="1" customWidth="1"/>
    <col min="1903" max="1903" width="38.75" bestFit="1" customWidth="1"/>
    <col min="1904" max="1904" width="38.625" bestFit="1" customWidth="1"/>
    <col min="1905" max="1905" width="32.625" bestFit="1" customWidth="1"/>
    <col min="1906" max="1906" width="56.25" bestFit="1" customWidth="1"/>
    <col min="1907" max="1907" width="17.25" bestFit="1" customWidth="1"/>
    <col min="1908" max="1908" width="34" bestFit="1" customWidth="1"/>
    <col min="1909" max="1909" width="15.375" bestFit="1" customWidth="1"/>
    <col min="1910" max="1910" width="43.75" bestFit="1" customWidth="1"/>
    <col min="1911" max="1911" width="22.75" bestFit="1" customWidth="1"/>
    <col min="1912" max="1912" width="23.625" bestFit="1" customWidth="1"/>
    <col min="1913" max="1913" width="17.625" bestFit="1" customWidth="1"/>
    <col min="1914" max="1914" width="20.25" bestFit="1" customWidth="1"/>
    <col min="1915" max="1915" width="36.75" bestFit="1" customWidth="1"/>
    <col min="1916" max="1916" width="22.125" bestFit="1" customWidth="1"/>
    <col min="1917" max="1917" width="23.625" bestFit="1" customWidth="1"/>
    <col min="1918" max="1918" width="25.125" bestFit="1" customWidth="1"/>
    <col min="1919" max="1919" width="35.875" bestFit="1" customWidth="1"/>
    <col min="1920" max="1920" width="42.75" bestFit="1" customWidth="1"/>
    <col min="1921" max="1921" width="37.375" bestFit="1" customWidth="1"/>
    <col min="1922" max="1922" width="32.25" bestFit="1" customWidth="1"/>
    <col min="1923" max="1923" width="37.75" bestFit="1" customWidth="1"/>
    <col min="1924" max="1924" width="27.625" bestFit="1" customWidth="1"/>
    <col min="1925" max="1925" width="20.625" bestFit="1" customWidth="1"/>
    <col min="1926" max="1926" width="16.75" bestFit="1" customWidth="1"/>
    <col min="1927" max="1927" width="23.625" bestFit="1" customWidth="1"/>
    <col min="1928" max="1928" width="29.25" bestFit="1" customWidth="1"/>
    <col min="1929" max="1929" width="39.75" bestFit="1" customWidth="1"/>
    <col min="1930" max="1930" width="33.375" bestFit="1" customWidth="1"/>
    <col min="1931" max="1931" width="52.125" bestFit="1" customWidth="1"/>
    <col min="1932" max="1932" width="29" bestFit="1" customWidth="1"/>
    <col min="1933" max="1933" width="24.625" bestFit="1" customWidth="1"/>
    <col min="1934" max="1934" width="45.375" bestFit="1" customWidth="1"/>
    <col min="1935" max="1935" width="44.125" bestFit="1" customWidth="1"/>
    <col min="1936" max="1936" width="23.375" bestFit="1" customWidth="1"/>
    <col min="1937" max="1937" width="54" bestFit="1" customWidth="1"/>
    <col min="1938" max="1938" width="48.25" bestFit="1" customWidth="1"/>
    <col min="1939" max="1939" width="41" bestFit="1" customWidth="1"/>
    <col min="1940" max="1940" width="38.875" bestFit="1" customWidth="1"/>
    <col min="1941" max="1941" width="40.625" bestFit="1" customWidth="1"/>
    <col min="1942" max="1942" width="49" bestFit="1" customWidth="1"/>
    <col min="1943" max="1943" width="40.625" bestFit="1" customWidth="1"/>
    <col min="1944" max="1944" width="24" bestFit="1" customWidth="1"/>
    <col min="1945" max="1945" width="25.25" bestFit="1" customWidth="1"/>
    <col min="1946" max="1946" width="28.125" bestFit="1" customWidth="1"/>
    <col min="1947" max="1947" width="18.625" bestFit="1" customWidth="1"/>
    <col min="1948" max="1948" width="33.25" bestFit="1" customWidth="1"/>
    <col min="1949" max="1949" width="24.25" bestFit="1" customWidth="1"/>
    <col min="1950" max="1950" width="44.625" bestFit="1" customWidth="1"/>
    <col min="1951" max="1951" width="53.875" bestFit="1" customWidth="1"/>
    <col min="1952" max="1952" width="18.125" bestFit="1" customWidth="1"/>
    <col min="1953" max="1953" width="34.75" bestFit="1" customWidth="1"/>
    <col min="1954" max="1954" width="27" bestFit="1" customWidth="1"/>
    <col min="1955" max="1955" width="26.125" bestFit="1" customWidth="1"/>
    <col min="1956" max="1956" width="38.625" bestFit="1" customWidth="1"/>
    <col min="1957" max="1957" width="30.875" bestFit="1" customWidth="1"/>
    <col min="1958" max="1958" width="25.875" bestFit="1" customWidth="1"/>
    <col min="1959" max="1959" width="25.125" bestFit="1" customWidth="1"/>
    <col min="1960" max="1960" width="36" bestFit="1" customWidth="1"/>
    <col min="1961" max="1961" width="29" bestFit="1" customWidth="1"/>
    <col min="1962" max="1962" width="33.875" bestFit="1" customWidth="1"/>
    <col min="1963" max="1963" width="42.375" bestFit="1" customWidth="1"/>
    <col min="1964" max="1964" width="26.875" bestFit="1" customWidth="1"/>
    <col min="1965" max="1965" width="20.625" bestFit="1" customWidth="1"/>
    <col min="1966" max="1966" width="38.125" bestFit="1" customWidth="1"/>
    <col min="1967" max="1967" width="17.75" bestFit="1" customWidth="1"/>
    <col min="1968" max="1968" width="23.25" bestFit="1" customWidth="1"/>
    <col min="1969" max="1969" width="30.25" bestFit="1" customWidth="1"/>
    <col min="1970" max="1970" width="34.375" bestFit="1" customWidth="1"/>
    <col min="1971" max="1971" width="16.625" bestFit="1" customWidth="1"/>
    <col min="1972" max="1972" width="26.875" bestFit="1" customWidth="1"/>
    <col min="1973" max="1973" width="41.625" bestFit="1" customWidth="1"/>
    <col min="1974" max="1974" width="48.125" bestFit="1" customWidth="1"/>
    <col min="1975" max="1975" width="17.875" bestFit="1" customWidth="1"/>
    <col min="1976" max="1976" width="34.375" bestFit="1" customWidth="1"/>
    <col min="1977" max="1977" width="31.125" bestFit="1" customWidth="1"/>
    <col min="1978" max="1978" width="29" bestFit="1" customWidth="1"/>
    <col min="1979" max="1979" width="27.75" bestFit="1" customWidth="1"/>
    <col min="1980" max="1980" width="26.875" bestFit="1" customWidth="1"/>
    <col min="1981" max="1981" width="47.625" bestFit="1" customWidth="1"/>
    <col min="1982" max="1982" width="37.375" bestFit="1" customWidth="1"/>
    <col min="1983" max="1983" width="40.25" bestFit="1" customWidth="1"/>
    <col min="1984" max="1984" width="39.375" bestFit="1" customWidth="1"/>
    <col min="1985" max="1985" width="47" bestFit="1" customWidth="1"/>
    <col min="1986" max="1986" width="45.25" bestFit="1" customWidth="1"/>
    <col min="1987" max="1987" width="23.375" bestFit="1" customWidth="1"/>
    <col min="1988" max="1988" width="44.875" bestFit="1" customWidth="1"/>
    <col min="1989" max="1989" width="25.75" bestFit="1" customWidth="1"/>
    <col min="1990" max="1990" width="33.875" bestFit="1" customWidth="1"/>
    <col min="1991" max="1991" width="30.75" bestFit="1" customWidth="1"/>
    <col min="1992" max="1992" width="30" bestFit="1" customWidth="1"/>
    <col min="1993" max="1993" width="22.625" bestFit="1" customWidth="1"/>
    <col min="1994" max="1994" width="34" bestFit="1" customWidth="1"/>
    <col min="1995" max="1995" width="29.75" bestFit="1" customWidth="1"/>
    <col min="1996" max="1996" width="31.25" bestFit="1" customWidth="1"/>
    <col min="1997" max="1997" width="43" bestFit="1" customWidth="1"/>
    <col min="1998" max="1998" width="18.25" bestFit="1" customWidth="1"/>
    <col min="1999" max="1999" width="41.375" bestFit="1" customWidth="1"/>
    <col min="2000" max="2000" width="38.625" bestFit="1" customWidth="1"/>
    <col min="2001" max="2001" width="34.25" bestFit="1" customWidth="1"/>
    <col min="2002" max="2002" width="24.625" bestFit="1" customWidth="1"/>
    <col min="2003" max="2003" width="24.25" bestFit="1" customWidth="1"/>
    <col min="2004" max="2004" width="23.25" bestFit="1" customWidth="1"/>
    <col min="2005" max="2005" width="21.75" bestFit="1" customWidth="1"/>
    <col min="2006" max="2006" width="28.625" bestFit="1" customWidth="1"/>
    <col min="2007" max="2007" width="31" bestFit="1" customWidth="1"/>
    <col min="2008" max="2008" width="39.125" bestFit="1" customWidth="1"/>
    <col min="2009" max="2009" width="26.125" bestFit="1" customWidth="1"/>
    <col min="2010" max="2010" width="45" bestFit="1" customWidth="1"/>
    <col min="2011" max="2011" width="41.75" bestFit="1" customWidth="1"/>
    <col min="2012" max="2012" width="20.375" bestFit="1" customWidth="1"/>
    <col min="2013" max="2013" width="40" bestFit="1" customWidth="1"/>
    <col min="2014" max="2014" width="26.375" bestFit="1" customWidth="1"/>
    <col min="2015" max="2015" width="13.125" bestFit="1" customWidth="1"/>
    <col min="2016" max="2016" width="15.25" bestFit="1" customWidth="1"/>
    <col min="2017" max="2017" width="23.875" bestFit="1" customWidth="1"/>
    <col min="2018" max="2018" width="32.875" bestFit="1" customWidth="1"/>
    <col min="2019" max="2019" width="28.375" bestFit="1" customWidth="1"/>
    <col min="2020" max="2020" width="34.375" bestFit="1" customWidth="1"/>
    <col min="2021" max="2021" width="24.625" bestFit="1" customWidth="1"/>
    <col min="2022" max="2022" width="22" bestFit="1" customWidth="1"/>
    <col min="2023" max="2023" width="25.75" bestFit="1" customWidth="1"/>
    <col min="2024" max="2024" width="14.625" bestFit="1" customWidth="1"/>
    <col min="2025" max="2025" width="35.75" bestFit="1" customWidth="1"/>
    <col min="2026" max="2026" width="37.625" bestFit="1" customWidth="1"/>
    <col min="2027" max="2027" width="23.125" bestFit="1" customWidth="1"/>
    <col min="2028" max="2028" width="10" bestFit="1" customWidth="1"/>
    <col min="2029" max="2029" width="18.25" bestFit="1" customWidth="1"/>
    <col min="2030" max="2030" width="46.625" bestFit="1" customWidth="1"/>
    <col min="2031" max="2031" width="38.125" bestFit="1" customWidth="1"/>
    <col min="2032" max="2032" width="45.625" bestFit="1" customWidth="1"/>
    <col min="2033" max="2033" width="21" bestFit="1" customWidth="1"/>
    <col min="2034" max="2034" width="18.375" bestFit="1" customWidth="1"/>
    <col min="2035" max="2035" width="19.25" bestFit="1" customWidth="1"/>
    <col min="2036" max="2036" width="20.25" bestFit="1" customWidth="1"/>
    <col min="2037" max="2037" width="22.75" bestFit="1" customWidth="1"/>
    <col min="2038" max="2038" width="33.875" bestFit="1" customWidth="1"/>
    <col min="2039" max="2039" width="28.625" bestFit="1" customWidth="1"/>
    <col min="2040" max="2040" width="25" bestFit="1" customWidth="1"/>
    <col min="2041" max="2041" width="27.625" bestFit="1" customWidth="1"/>
    <col min="2042" max="2042" width="16.25" bestFit="1" customWidth="1"/>
    <col min="2043" max="2043" width="17" bestFit="1" customWidth="1"/>
    <col min="2044" max="2044" width="16.875" bestFit="1" customWidth="1"/>
    <col min="2045" max="2045" width="29.25" bestFit="1" customWidth="1"/>
    <col min="2046" max="2046" width="23.75" bestFit="1" customWidth="1"/>
    <col min="2047" max="2047" width="19.75" bestFit="1" customWidth="1"/>
    <col min="2048" max="2048" width="43.25" bestFit="1" customWidth="1"/>
    <col min="2049" max="2049" width="25.75" bestFit="1" customWidth="1"/>
    <col min="2050" max="2050" width="32.375" bestFit="1" customWidth="1"/>
    <col min="2051" max="2051" width="27.875" bestFit="1" customWidth="1"/>
    <col min="2052" max="2052" width="25.25" bestFit="1" customWidth="1"/>
    <col min="2053" max="2053" width="26" bestFit="1" customWidth="1"/>
    <col min="2054" max="2054" width="23.75" bestFit="1" customWidth="1"/>
    <col min="2055" max="2055" width="35.75" bestFit="1" customWidth="1"/>
    <col min="2056" max="2056" width="38.625" bestFit="1" customWidth="1"/>
    <col min="2057" max="2057" width="18.125" bestFit="1" customWidth="1"/>
    <col min="2058" max="2058" width="35.375" bestFit="1" customWidth="1"/>
    <col min="2059" max="2059" width="22.625" bestFit="1" customWidth="1"/>
    <col min="2060" max="2060" width="36.625" bestFit="1" customWidth="1"/>
    <col min="2061" max="2061" width="35.125" bestFit="1" customWidth="1"/>
    <col min="2062" max="2062" width="30.625" bestFit="1" customWidth="1"/>
    <col min="2063" max="2063" width="45.875" bestFit="1" customWidth="1"/>
    <col min="2064" max="2064" width="31" bestFit="1" customWidth="1"/>
    <col min="2065" max="2065" width="18.375" bestFit="1" customWidth="1"/>
    <col min="2066" max="2066" width="19.125" bestFit="1" customWidth="1"/>
    <col min="2067" max="2067" width="24.125" bestFit="1" customWidth="1"/>
    <col min="2068" max="2068" width="18" bestFit="1" customWidth="1"/>
    <col min="2069" max="2069" width="18.375" bestFit="1" customWidth="1"/>
    <col min="2070" max="2070" width="23.875" bestFit="1" customWidth="1"/>
    <col min="2071" max="2071" width="20.75" bestFit="1" customWidth="1"/>
    <col min="2072" max="2072" width="36.625" bestFit="1" customWidth="1"/>
    <col min="2073" max="2073" width="14.625" bestFit="1" customWidth="1"/>
    <col min="2074" max="2074" width="20.625" bestFit="1" customWidth="1"/>
    <col min="2075" max="2075" width="27.625" bestFit="1" customWidth="1"/>
    <col min="2076" max="2076" width="32.875" bestFit="1" customWidth="1"/>
    <col min="2077" max="2077" width="33.625" bestFit="1" customWidth="1"/>
    <col min="2078" max="2078" width="23.125" bestFit="1" customWidth="1"/>
    <col min="2079" max="2079" width="26.625" bestFit="1" customWidth="1"/>
    <col min="2080" max="2080" width="20.25" bestFit="1" customWidth="1"/>
    <col min="2081" max="2081" width="39.625" bestFit="1" customWidth="1"/>
    <col min="2082" max="2082" width="29" bestFit="1" customWidth="1"/>
    <col min="2083" max="2083" width="43.125" bestFit="1" customWidth="1"/>
    <col min="2084" max="2084" width="29.25" bestFit="1" customWidth="1"/>
    <col min="2085" max="2085" width="34.125" bestFit="1" customWidth="1"/>
    <col min="2086" max="2086" width="21" bestFit="1" customWidth="1"/>
    <col min="2087" max="2087" width="29.875" bestFit="1" customWidth="1"/>
    <col min="2088" max="2088" width="40.625" bestFit="1" customWidth="1"/>
    <col min="2089" max="2089" width="27.875" bestFit="1" customWidth="1"/>
    <col min="2090" max="2090" width="35.125" bestFit="1" customWidth="1"/>
    <col min="2091" max="2091" width="40.25" bestFit="1" customWidth="1"/>
    <col min="2092" max="2092" width="28.875" bestFit="1" customWidth="1"/>
    <col min="2093" max="2093" width="26.875" bestFit="1" customWidth="1"/>
    <col min="2094" max="2094" width="43.875" bestFit="1" customWidth="1"/>
    <col min="2095" max="2095" width="23.625" bestFit="1" customWidth="1"/>
    <col min="2096" max="2096" width="20.25" bestFit="1" customWidth="1"/>
    <col min="2097" max="2097" width="21.125" bestFit="1" customWidth="1"/>
    <col min="2098" max="2098" width="33.25" bestFit="1" customWidth="1"/>
    <col min="2099" max="2099" width="40.875" bestFit="1" customWidth="1"/>
    <col min="2100" max="2100" width="17.375" bestFit="1" customWidth="1"/>
    <col min="2101" max="2101" width="16.375" bestFit="1" customWidth="1"/>
    <col min="2102" max="2102" width="24.875" bestFit="1" customWidth="1"/>
    <col min="2103" max="2103" width="30" bestFit="1" customWidth="1"/>
    <col min="2104" max="2104" width="13.75" bestFit="1" customWidth="1"/>
    <col min="2105" max="2105" width="24" bestFit="1" customWidth="1"/>
    <col min="2106" max="2106" width="34.125" bestFit="1" customWidth="1"/>
    <col min="2107" max="2107" width="42.75" bestFit="1" customWidth="1"/>
    <col min="2108" max="2108" width="37" bestFit="1" customWidth="1"/>
    <col min="2109" max="2109" width="26" bestFit="1" customWidth="1"/>
    <col min="2110" max="2110" width="40.125" bestFit="1" customWidth="1"/>
    <col min="2111" max="2111" width="40.25" bestFit="1" customWidth="1"/>
    <col min="2112" max="2112" width="24.625" bestFit="1" customWidth="1"/>
    <col min="2113" max="2113" width="29.25" bestFit="1" customWidth="1"/>
    <col min="2114" max="2114" width="44.25" bestFit="1" customWidth="1"/>
    <col min="2115" max="2115" width="45.125" bestFit="1" customWidth="1"/>
    <col min="2116" max="2116" width="32.375" bestFit="1" customWidth="1"/>
    <col min="2117" max="2117" width="31.875" bestFit="1" customWidth="1"/>
    <col min="2118" max="2118" width="38.875" bestFit="1" customWidth="1"/>
    <col min="2119" max="2119" width="32" bestFit="1" customWidth="1"/>
    <col min="2120" max="2120" width="33.125" bestFit="1" customWidth="1"/>
    <col min="2121" max="2121" width="49.125" bestFit="1" customWidth="1"/>
    <col min="2122" max="2122" width="27.25" bestFit="1" customWidth="1"/>
    <col min="2123" max="2123" width="26.75" bestFit="1" customWidth="1"/>
    <col min="2124" max="2124" width="29.25" bestFit="1" customWidth="1"/>
    <col min="2125" max="2125" width="43.625" bestFit="1" customWidth="1"/>
    <col min="2126" max="2126" width="49.125" bestFit="1" customWidth="1"/>
    <col min="2127" max="2127" width="26.625" bestFit="1" customWidth="1"/>
    <col min="2128" max="2128" width="48.125" bestFit="1" customWidth="1"/>
    <col min="2129" max="2129" width="19.75" bestFit="1" customWidth="1"/>
    <col min="2130" max="2130" width="35.25" bestFit="1" customWidth="1"/>
    <col min="2131" max="2131" width="40" bestFit="1" customWidth="1"/>
    <col min="2132" max="2132" width="28.875" bestFit="1" customWidth="1"/>
    <col min="2133" max="2133" width="34.625" bestFit="1" customWidth="1"/>
    <col min="2134" max="2134" width="34.125" bestFit="1" customWidth="1"/>
    <col min="2135" max="2135" width="38.75" bestFit="1" customWidth="1"/>
    <col min="2136" max="2136" width="20.625" bestFit="1" customWidth="1"/>
    <col min="2137" max="2137" width="30.125" bestFit="1" customWidth="1"/>
    <col min="2138" max="2138" width="42.125" bestFit="1" customWidth="1"/>
    <col min="2139" max="2139" width="32.125" bestFit="1" customWidth="1"/>
    <col min="2140" max="2140" width="33.25" bestFit="1" customWidth="1"/>
    <col min="2141" max="2141" width="32.125" bestFit="1" customWidth="1"/>
    <col min="2142" max="2142" width="46.25" bestFit="1" customWidth="1"/>
    <col min="2143" max="2143" width="20.75" bestFit="1" customWidth="1"/>
    <col min="2144" max="2144" width="42.875" bestFit="1" customWidth="1"/>
    <col min="2145" max="2145" width="47" bestFit="1" customWidth="1"/>
    <col min="2146" max="2146" width="26.125" bestFit="1" customWidth="1"/>
    <col min="2147" max="2147" width="37.625" bestFit="1" customWidth="1"/>
    <col min="2148" max="2148" width="38.375" bestFit="1" customWidth="1"/>
    <col min="2149" max="2149" width="52.875" bestFit="1" customWidth="1"/>
    <col min="2150" max="2150" width="30.125" bestFit="1" customWidth="1"/>
    <col min="2151" max="2151" width="42.25" bestFit="1" customWidth="1"/>
    <col min="2152" max="2152" width="40.25" bestFit="1" customWidth="1"/>
    <col min="2153" max="2153" width="20.125" bestFit="1" customWidth="1"/>
    <col min="2154" max="2154" width="39.25" bestFit="1" customWidth="1"/>
    <col min="2155" max="2155" width="19.875" bestFit="1" customWidth="1"/>
    <col min="2156" max="2156" width="44" bestFit="1" customWidth="1"/>
    <col min="2157" max="2157" width="29" bestFit="1" customWidth="1"/>
    <col min="2158" max="2158" width="34" bestFit="1" customWidth="1"/>
    <col min="2159" max="2159" width="35.125" bestFit="1" customWidth="1"/>
    <col min="2160" max="2160" width="62.875" bestFit="1" customWidth="1"/>
    <col min="2161" max="2161" width="32.625" bestFit="1" customWidth="1"/>
    <col min="2162" max="2162" width="43.125" bestFit="1" customWidth="1"/>
    <col min="2163" max="2163" width="47.75" bestFit="1" customWidth="1"/>
    <col min="2164" max="2164" width="28" bestFit="1" customWidth="1"/>
    <col min="2165" max="2165" width="21.625" bestFit="1" customWidth="1"/>
    <col min="2166" max="2166" width="36.375" bestFit="1" customWidth="1"/>
    <col min="2167" max="2167" width="38.375" bestFit="1" customWidth="1"/>
    <col min="2168" max="2168" width="31.125" bestFit="1" customWidth="1"/>
    <col min="2169" max="2169" width="36" bestFit="1" customWidth="1"/>
    <col min="2170" max="2170" width="22.125" bestFit="1" customWidth="1"/>
    <col min="2171" max="2171" width="28.125" bestFit="1" customWidth="1"/>
    <col min="2172" max="2172" width="36.25" bestFit="1" customWidth="1"/>
    <col min="2173" max="2173" width="22.75" bestFit="1" customWidth="1"/>
    <col min="2174" max="2174" width="42.625" bestFit="1" customWidth="1"/>
    <col min="2175" max="2175" width="43.875" bestFit="1" customWidth="1"/>
    <col min="2176" max="2176" width="43" bestFit="1" customWidth="1"/>
    <col min="2177" max="2177" width="46.75" bestFit="1" customWidth="1"/>
    <col min="2178" max="2178" width="27.875" bestFit="1" customWidth="1"/>
    <col min="2179" max="2179" width="30.75" bestFit="1" customWidth="1"/>
    <col min="2180" max="2180" width="33.25" bestFit="1" customWidth="1"/>
    <col min="2181" max="2181" width="31" bestFit="1" customWidth="1"/>
    <col min="2182" max="2182" width="34.125" bestFit="1" customWidth="1"/>
    <col min="2183" max="2183" width="30.125" bestFit="1" customWidth="1"/>
    <col min="2184" max="2184" width="33.625" bestFit="1" customWidth="1"/>
    <col min="2185" max="2185" width="21.75" bestFit="1" customWidth="1"/>
    <col min="2186" max="2186" width="32.375" bestFit="1" customWidth="1"/>
    <col min="2187" max="2187" width="45.625" bestFit="1" customWidth="1"/>
    <col min="2188" max="2188" width="39.375" bestFit="1" customWidth="1"/>
    <col min="2189" max="2189" width="25" bestFit="1" customWidth="1"/>
    <col min="2190" max="2190" width="40.75" bestFit="1" customWidth="1"/>
    <col min="2191" max="2191" width="20.875" bestFit="1" customWidth="1"/>
    <col min="2192" max="2192" width="38.375" bestFit="1" customWidth="1"/>
    <col min="2193" max="2193" width="39.375" bestFit="1" customWidth="1"/>
    <col min="2194" max="2194" width="40.875" bestFit="1" customWidth="1"/>
    <col min="2195" max="2195" width="41.625" bestFit="1" customWidth="1"/>
    <col min="2196" max="2196" width="19.75" bestFit="1" customWidth="1"/>
    <col min="2197" max="2197" width="24.625" bestFit="1" customWidth="1"/>
    <col min="2198" max="2198" width="27.125" bestFit="1" customWidth="1"/>
    <col min="2199" max="2199" width="39" bestFit="1" customWidth="1"/>
    <col min="2200" max="2200" width="19.625" bestFit="1" customWidth="1"/>
    <col min="2201" max="2201" width="40.875" bestFit="1" customWidth="1"/>
    <col min="2202" max="2202" width="30.875" bestFit="1" customWidth="1"/>
    <col min="2203" max="2203" width="37.375" bestFit="1" customWidth="1"/>
    <col min="2204" max="2204" width="40.75" bestFit="1" customWidth="1"/>
    <col min="2205" max="2205" width="35.375" bestFit="1" customWidth="1"/>
    <col min="2206" max="2206" width="27.125" bestFit="1" customWidth="1"/>
    <col min="2207" max="2207" width="28.625" bestFit="1" customWidth="1"/>
    <col min="2208" max="2208" width="35.375" bestFit="1" customWidth="1"/>
    <col min="2209" max="2209" width="25.25" bestFit="1" customWidth="1"/>
    <col min="2210" max="2211" width="34.75" bestFit="1" customWidth="1"/>
    <col min="2212" max="2212" width="42.75" bestFit="1" customWidth="1"/>
    <col min="2213" max="2213" width="20.75" bestFit="1" customWidth="1"/>
    <col min="2214" max="2214" width="51" bestFit="1" customWidth="1"/>
    <col min="2215" max="2215" width="20" bestFit="1" customWidth="1"/>
    <col min="2216" max="2216" width="33.625" bestFit="1" customWidth="1"/>
    <col min="2217" max="2217" width="18.625" bestFit="1" customWidth="1"/>
    <col min="2218" max="2218" width="44.25" bestFit="1" customWidth="1"/>
    <col min="2219" max="2219" width="24" bestFit="1" customWidth="1"/>
    <col min="2220" max="2220" width="21" bestFit="1" customWidth="1"/>
    <col min="2221" max="2221" width="31.375" bestFit="1" customWidth="1"/>
    <col min="2222" max="2222" width="22" bestFit="1" customWidth="1"/>
    <col min="2223" max="2223" width="22.125" bestFit="1" customWidth="1"/>
    <col min="2224" max="2224" width="30.875" bestFit="1" customWidth="1"/>
    <col min="2225" max="2225" width="57.125" bestFit="1" customWidth="1"/>
    <col min="2226" max="2226" width="15.75" bestFit="1" customWidth="1"/>
    <col min="2227" max="2227" width="18" bestFit="1" customWidth="1"/>
    <col min="2228" max="2228" width="18.875" bestFit="1" customWidth="1"/>
    <col min="2229" max="2229" width="29.125" bestFit="1" customWidth="1"/>
    <col min="2230" max="2230" width="37.25" bestFit="1" customWidth="1"/>
    <col min="2231" max="2231" width="32.625" bestFit="1" customWidth="1"/>
    <col min="2232" max="2232" width="20.875" bestFit="1" customWidth="1"/>
    <col min="2233" max="2233" width="28" bestFit="1" customWidth="1"/>
    <col min="2234" max="2234" width="26.375" bestFit="1" customWidth="1"/>
    <col min="2235" max="2235" width="42.875" bestFit="1" customWidth="1"/>
    <col min="2236" max="2236" width="31.125" bestFit="1" customWidth="1"/>
    <col min="2237" max="2237" width="17" bestFit="1" customWidth="1"/>
    <col min="2238" max="2238" width="35.625" bestFit="1" customWidth="1"/>
    <col min="2239" max="2239" width="26.25" bestFit="1" customWidth="1"/>
    <col min="2240" max="2240" width="17.375" bestFit="1" customWidth="1"/>
    <col min="2241" max="2241" width="38" bestFit="1" customWidth="1"/>
    <col min="2242" max="2242" width="29.125" bestFit="1" customWidth="1"/>
    <col min="2243" max="2243" width="41.375" bestFit="1" customWidth="1"/>
    <col min="2244" max="2244" width="18.25" bestFit="1" customWidth="1"/>
    <col min="2245" max="2245" width="59.75" bestFit="1" customWidth="1"/>
    <col min="2246" max="2246" width="20.625" bestFit="1" customWidth="1"/>
    <col min="2247" max="2247" width="36.125" bestFit="1" customWidth="1"/>
    <col min="2248" max="2248" width="30.375" bestFit="1" customWidth="1"/>
    <col min="2249" max="2249" width="27.625" bestFit="1" customWidth="1"/>
    <col min="2250" max="2250" width="31.125" bestFit="1" customWidth="1"/>
    <col min="2251" max="2251" width="12.75" bestFit="1" customWidth="1"/>
    <col min="2252" max="2252" width="28.125" bestFit="1" customWidth="1"/>
    <col min="2253" max="2253" width="27.375" bestFit="1" customWidth="1"/>
    <col min="2254" max="2254" width="27.25" bestFit="1" customWidth="1"/>
    <col min="2255" max="2255" width="28.125" bestFit="1" customWidth="1"/>
    <col min="2256" max="2256" width="28.625" bestFit="1" customWidth="1"/>
    <col min="2257" max="2257" width="30.75" bestFit="1" customWidth="1"/>
    <col min="2258" max="2258" width="27.125" bestFit="1" customWidth="1"/>
    <col min="2259" max="2259" width="48.375" bestFit="1" customWidth="1"/>
    <col min="2260" max="2260" width="19.25" bestFit="1" customWidth="1"/>
    <col min="2261" max="2261" width="38.75" bestFit="1" customWidth="1"/>
    <col min="2262" max="2262" width="28.75" bestFit="1" customWidth="1"/>
    <col min="2263" max="2263" width="35.875" bestFit="1" customWidth="1"/>
    <col min="2264" max="2264" width="37" bestFit="1" customWidth="1"/>
    <col min="2265" max="2265" width="23.625" bestFit="1" customWidth="1"/>
    <col min="2266" max="2266" width="31.375" bestFit="1" customWidth="1"/>
    <col min="2267" max="2267" width="49.375" bestFit="1" customWidth="1"/>
    <col min="2268" max="2268" width="12.75" bestFit="1" customWidth="1"/>
    <col min="2269" max="2269" width="31.125" bestFit="1" customWidth="1"/>
    <col min="2270" max="2270" width="40.125" bestFit="1" customWidth="1"/>
    <col min="2271" max="2271" width="28.125" bestFit="1" customWidth="1"/>
    <col min="2272" max="2272" width="48.875" bestFit="1" customWidth="1"/>
    <col min="2273" max="2273" width="32.625" bestFit="1" customWidth="1"/>
    <col min="2274" max="2274" width="22.75" bestFit="1" customWidth="1"/>
    <col min="2275" max="2275" width="19.375" bestFit="1" customWidth="1"/>
    <col min="2276" max="2276" width="41.875" bestFit="1" customWidth="1"/>
    <col min="2277" max="2277" width="45.625" bestFit="1" customWidth="1"/>
    <col min="2278" max="2278" width="43.875" bestFit="1" customWidth="1"/>
    <col min="2279" max="2279" width="35.25" bestFit="1" customWidth="1"/>
    <col min="2280" max="2280" width="31.875" bestFit="1" customWidth="1"/>
    <col min="2281" max="2281" width="40.25" bestFit="1" customWidth="1"/>
    <col min="2282" max="2282" width="48" bestFit="1" customWidth="1"/>
    <col min="2283" max="2283" width="41.25" bestFit="1" customWidth="1"/>
    <col min="2284" max="2284" width="16.625" bestFit="1" customWidth="1"/>
    <col min="2285" max="2285" width="22" bestFit="1" customWidth="1"/>
    <col min="2286" max="2286" width="29" bestFit="1" customWidth="1"/>
    <col min="2287" max="2287" width="49.125" bestFit="1" customWidth="1"/>
    <col min="2288" max="2288" width="40.875" bestFit="1" customWidth="1"/>
    <col min="2289" max="2289" width="40" bestFit="1" customWidth="1"/>
    <col min="2290" max="2290" width="46.375" bestFit="1" customWidth="1"/>
    <col min="2291" max="2291" width="38" bestFit="1" customWidth="1"/>
    <col min="2292" max="2292" width="51.25" bestFit="1" customWidth="1"/>
    <col min="2293" max="2293" width="27.875" bestFit="1" customWidth="1"/>
    <col min="2294" max="2294" width="43.125" bestFit="1" customWidth="1"/>
    <col min="2295" max="2295" width="25.625" bestFit="1" customWidth="1"/>
    <col min="2296" max="2296" width="38.125" bestFit="1" customWidth="1"/>
    <col min="2297" max="2297" width="21.125" bestFit="1" customWidth="1"/>
    <col min="2298" max="2298" width="31.375" bestFit="1" customWidth="1"/>
    <col min="2299" max="2299" width="38" bestFit="1" customWidth="1"/>
    <col min="2300" max="2300" width="24.75" bestFit="1" customWidth="1"/>
    <col min="2301" max="2301" width="31.875" bestFit="1" customWidth="1"/>
    <col min="2302" max="2302" width="30.875" bestFit="1" customWidth="1"/>
    <col min="2303" max="2303" width="44" bestFit="1" customWidth="1"/>
    <col min="2304" max="2304" width="37.75" bestFit="1" customWidth="1"/>
    <col min="2305" max="2305" width="17.875" bestFit="1" customWidth="1"/>
    <col min="2306" max="2306" width="22.25" bestFit="1" customWidth="1"/>
    <col min="2307" max="2307" width="37" bestFit="1" customWidth="1"/>
    <col min="2308" max="2308" width="25.25" bestFit="1" customWidth="1"/>
    <col min="2309" max="2309" width="33.375" bestFit="1" customWidth="1"/>
    <col min="2310" max="2310" width="12.25" bestFit="1" customWidth="1"/>
    <col min="2311" max="2311" width="35.75" bestFit="1" customWidth="1"/>
    <col min="2312" max="2312" width="17.75" bestFit="1" customWidth="1"/>
    <col min="2313" max="2313" width="18.125" bestFit="1" customWidth="1"/>
    <col min="2314" max="2314" width="32" bestFit="1" customWidth="1"/>
    <col min="2315" max="2315" width="35.125" bestFit="1" customWidth="1"/>
    <col min="2316" max="2316" width="33.375" bestFit="1" customWidth="1"/>
    <col min="2317" max="2317" width="45.875" bestFit="1" customWidth="1"/>
    <col min="2318" max="2318" width="38.875" bestFit="1" customWidth="1"/>
    <col min="2319" max="2319" width="25.875" bestFit="1" customWidth="1"/>
    <col min="2320" max="2320" width="34.375" bestFit="1" customWidth="1"/>
    <col min="2321" max="2321" width="21.625" bestFit="1" customWidth="1"/>
    <col min="2322" max="2322" width="23.75" bestFit="1" customWidth="1"/>
    <col min="2323" max="2323" width="16.75" bestFit="1" customWidth="1"/>
    <col min="2324" max="2324" width="60.375" bestFit="1" customWidth="1"/>
    <col min="2325" max="2325" width="24" bestFit="1" customWidth="1"/>
    <col min="2326" max="2326" width="34.25" bestFit="1" customWidth="1"/>
    <col min="2327" max="2327" width="43.75" bestFit="1" customWidth="1"/>
    <col min="2328" max="2328" width="36.25" bestFit="1" customWidth="1"/>
    <col min="2329" max="2329" width="42.875" bestFit="1" customWidth="1"/>
    <col min="2330" max="2330" width="22.375" bestFit="1" customWidth="1"/>
    <col min="2331" max="2331" width="27.625" bestFit="1" customWidth="1"/>
    <col min="2332" max="2332" width="17.25" bestFit="1" customWidth="1"/>
    <col min="2333" max="2333" width="25.625" bestFit="1" customWidth="1"/>
    <col min="2334" max="2334" width="28.375" bestFit="1" customWidth="1"/>
    <col min="2335" max="2335" width="19.75" bestFit="1" customWidth="1"/>
    <col min="2336" max="2336" width="39.875" bestFit="1" customWidth="1"/>
    <col min="2337" max="2337" width="40.75" bestFit="1" customWidth="1"/>
    <col min="2338" max="2338" width="30.75" bestFit="1" customWidth="1"/>
    <col min="2339" max="2339" width="28.625" bestFit="1" customWidth="1"/>
    <col min="2340" max="2340" width="29.75" bestFit="1" customWidth="1"/>
    <col min="2341" max="2341" width="29.875" bestFit="1" customWidth="1"/>
    <col min="2342" max="2342" width="15.125" bestFit="1" customWidth="1"/>
    <col min="2343" max="2343" width="19" bestFit="1" customWidth="1"/>
    <col min="2344" max="2344" width="19.875" bestFit="1" customWidth="1"/>
    <col min="2345" max="2345" width="11.75" bestFit="1" customWidth="1"/>
    <col min="2346" max="2346" width="35.625" bestFit="1" customWidth="1"/>
    <col min="2347" max="2347" width="16.625" bestFit="1" customWidth="1"/>
    <col min="2348" max="2348" width="16.375" bestFit="1" customWidth="1"/>
    <col min="2349" max="2349" width="31.375" bestFit="1" customWidth="1"/>
    <col min="2350" max="2350" width="23.75" bestFit="1" customWidth="1"/>
    <col min="2351" max="2351" width="34" bestFit="1" customWidth="1"/>
    <col min="2352" max="2352" width="23.125" bestFit="1" customWidth="1"/>
    <col min="2353" max="2353" width="42.625" bestFit="1" customWidth="1"/>
    <col min="2354" max="2354" width="34.125" bestFit="1" customWidth="1"/>
    <col min="2355" max="2355" width="27.75" bestFit="1" customWidth="1"/>
    <col min="2356" max="2356" width="38.625" bestFit="1" customWidth="1"/>
    <col min="2357" max="2357" width="39.625" bestFit="1" customWidth="1"/>
    <col min="2358" max="2358" width="30" bestFit="1" customWidth="1"/>
    <col min="2359" max="2359" width="17.875" bestFit="1" customWidth="1"/>
    <col min="2360" max="2360" width="38.25" bestFit="1" customWidth="1"/>
    <col min="2361" max="2361" width="26.25" bestFit="1" customWidth="1"/>
    <col min="2362" max="2362" width="19.125" bestFit="1" customWidth="1"/>
    <col min="2363" max="2363" width="31.875" bestFit="1" customWidth="1"/>
    <col min="2364" max="2364" width="22.375" bestFit="1" customWidth="1"/>
    <col min="2365" max="2365" width="20" bestFit="1" customWidth="1"/>
    <col min="2366" max="2366" width="26.375" bestFit="1" customWidth="1"/>
    <col min="2367" max="2367" width="37.125" bestFit="1" customWidth="1"/>
    <col min="2368" max="2368" width="18.125" bestFit="1" customWidth="1"/>
    <col min="2369" max="2369" width="12.75" bestFit="1" customWidth="1"/>
    <col min="2370" max="2370" width="42.75" bestFit="1" customWidth="1"/>
    <col min="2371" max="2371" width="30.375" bestFit="1" customWidth="1"/>
    <col min="2372" max="2372" width="15.875" bestFit="1" customWidth="1"/>
    <col min="2373" max="2373" width="30.625" bestFit="1" customWidth="1"/>
    <col min="2374" max="2374" width="29.25" bestFit="1" customWidth="1"/>
    <col min="2375" max="2375" width="47.375" bestFit="1" customWidth="1"/>
    <col min="2376" max="2376" width="16.875" bestFit="1" customWidth="1"/>
    <col min="2377" max="2377" width="38" bestFit="1" customWidth="1"/>
    <col min="2378" max="2378" width="22.125" bestFit="1" customWidth="1"/>
    <col min="2379" max="2379" width="49.375" bestFit="1" customWidth="1"/>
    <col min="2380" max="2380" width="27.375" bestFit="1" customWidth="1"/>
    <col min="2381" max="2381" width="21.75" bestFit="1" customWidth="1"/>
    <col min="2382" max="2382" width="29.375" bestFit="1" customWidth="1"/>
    <col min="2383" max="2383" width="38.75" bestFit="1" customWidth="1"/>
    <col min="2384" max="2384" width="14.375" bestFit="1" customWidth="1"/>
    <col min="2385" max="2385" width="24.25" bestFit="1" customWidth="1"/>
    <col min="2386" max="2386" width="30.625" bestFit="1" customWidth="1"/>
    <col min="2387" max="2387" width="43.125" bestFit="1" customWidth="1"/>
    <col min="2388" max="2388" width="33" bestFit="1" customWidth="1"/>
    <col min="2389" max="2389" width="27.75" bestFit="1" customWidth="1"/>
    <col min="2390" max="2390" width="38.375" bestFit="1" customWidth="1"/>
    <col min="2391" max="2391" width="37.625" bestFit="1" customWidth="1"/>
    <col min="2392" max="2392" width="38.75" bestFit="1" customWidth="1"/>
    <col min="2393" max="2393" width="36" bestFit="1" customWidth="1"/>
    <col min="2394" max="2394" width="20.125" bestFit="1" customWidth="1"/>
    <col min="2395" max="2395" width="29.875" bestFit="1" customWidth="1"/>
    <col min="2396" max="2396" width="35.25" bestFit="1" customWidth="1"/>
    <col min="2397" max="2397" width="17" bestFit="1" customWidth="1"/>
    <col min="2398" max="2398" width="14.375" bestFit="1" customWidth="1"/>
    <col min="2399" max="2399" width="41.625" bestFit="1" customWidth="1"/>
    <col min="2400" max="2400" width="31.75" bestFit="1" customWidth="1"/>
    <col min="2401" max="2401" width="21.875" bestFit="1" customWidth="1"/>
    <col min="2402" max="2402" width="27.75" bestFit="1" customWidth="1"/>
    <col min="2403" max="2403" width="21.375" bestFit="1" customWidth="1"/>
    <col min="2404" max="2404" width="40.125" bestFit="1" customWidth="1"/>
    <col min="2405" max="2405" width="27" bestFit="1" customWidth="1"/>
    <col min="2406" max="2406" width="31.25" bestFit="1" customWidth="1"/>
    <col min="2407" max="2407" width="32.25" bestFit="1" customWidth="1"/>
    <col min="2408" max="2408" width="37.125" bestFit="1" customWidth="1"/>
    <col min="2409" max="2409" width="41" bestFit="1" customWidth="1"/>
    <col min="2410" max="2410" width="45.375" bestFit="1" customWidth="1"/>
    <col min="2411" max="2411" width="22.875" bestFit="1" customWidth="1"/>
    <col min="2412" max="2412" width="39.375" bestFit="1" customWidth="1"/>
    <col min="2413" max="2413" width="28.75" bestFit="1" customWidth="1"/>
    <col min="2414" max="2414" width="33.875" bestFit="1" customWidth="1"/>
    <col min="2415" max="2415" width="28.75" bestFit="1" customWidth="1"/>
    <col min="2416" max="2416" width="40.75" bestFit="1" customWidth="1"/>
    <col min="2417" max="2417" width="41.375" bestFit="1" customWidth="1"/>
    <col min="2418" max="2418" width="28" bestFit="1" customWidth="1"/>
    <col min="2419" max="2419" width="35.875" bestFit="1" customWidth="1"/>
    <col min="2420" max="2420" width="33.375" bestFit="1" customWidth="1"/>
    <col min="2421" max="2421" width="24.75" bestFit="1" customWidth="1"/>
    <col min="2422" max="2422" width="24.625" bestFit="1" customWidth="1"/>
    <col min="2423" max="2423" width="34.375" bestFit="1" customWidth="1"/>
    <col min="2424" max="2424" width="42.875" bestFit="1" customWidth="1"/>
    <col min="2425" max="2425" width="32.375" bestFit="1" customWidth="1"/>
    <col min="2426" max="2426" width="27.125" bestFit="1" customWidth="1"/>
    <col min="2427" max="2427" width="35.375" bestFit="1" customWidth="1"/>
    <col min="2428" max="2428" width="36.125" bestFit="1" customWidth="1"/>
    <col min="2429" max="2429" width="52.625" bestFit="1" customWidth="1"/>
    <col min="2430" max="2430" width="17.25" bestFit="1" customWidth="1"/>
    <col min="2431" max="2431" width="35.625" bestFit="1" customWidth="1"/>
    <col min="2432" max="2432" width="31" bestFit="1" customWidth="1"/>
    <col min="2433" max="2433" width="28.75" bestFit="1" customWidth="1"/>
    <col min="2434" max="2434" width="27.25" bestFit="1" customWidth="1"/>
    <col min="2435" max="2435" width="48.125" bestFit="1" customWidth="1"/>
    <col min="2436" max="2436" width="34.875" bestFit="1" customWidth="1"/>
    <col min="2437" max="2437" width="49.125" bestFit="1" customWidth="1"/>
    <col min="2438" max="2438" width="33.625" bestFit="1" customWidth="1"/>
    <col min="2439" max="2439" width="35.625" bestFit="1" customWidth="1"/>
    <col min="2440" max="2440" width="32.875" bestFit="1" customWidth="1"/>
    <col min="2441" max="2441" width="22.125" bestFit="1" customWidth="1"/>
    <col min="2442" max="2442" width="21" bestFit="1" customWidth="1"/>
    <col min="2443" max="2443" width="28" bestFit="1" customWidth="1"/>
    <col min="2444" max="2444" width="14.875" bestFit="1" customWidth="1"/>
    <col min="2445" max="2445" width="43.625" bestFit="1" customWidth="1"/>
    <col min="2446" max="2446" width="23.375" bestFit="1" customWidth="1"/>
    <col min="2447" max="2447" width="33.625" bestFit="1" customWidth="1"/>
    <col min="2448" max="2448" width="26.75" bestFit="1" customWidth="1"/>
    <col min="2449" max="2449" width="25" bestFit="1" customWidth="1"/>
    <col min="2450" max="2450" width="37.375" bestFit="1" customWidth="1"/>
    <col min="2451" max="2451" width="35.75" bestFit="1" customWidth="1"/>
    <col min="2452" max="2452" width="30.375" bestFit="1" customWidth="1"/>
    <col min="2453" max="2453" width="28.875" bestFit="1" customWidth="1"/>
    <col min="2454" max="2454" width="26" bestFit="1" customWidth="1"/>
    <col min="2455" max="2455" width="17" bestFit="1" customWidth="1"/>
    <col min="2456" max="2456" width="16.875" bestFit="1" customWidth="1"/>
    <col min="2457" max="2457" width="39.625" bestFit="1" customWidth="1"/>
    <col min="2458" max="2458" width="12.75" bestFit="1" customWidth="1"/>
    <col min="2459" max="2459" width="24.75" bestFit="1" customWidth="1"/>
    <col min="2460" max="2460" width="15.375" bestFit="1" customWidth="1"/>
    <col min="2461" max="2461" width="30.625" bestFit="1" customWidth="1"/>
    <col min="2462" max="2462" width="40.125" bestFit="1" customWidth="1"/>
    <col min="2463" max="2463" width="28.125" bestFit="1" customWidth="1"/>
    <col min="2464" max="2464" width="35.125" bestFit="1" customWidth="1"/>
    <col min="2465" max="2465" width="14.875" bestFit="1" customWidth="1"/>
    <col min="2466" max="2466" width="15.125" bestFit="1" customWidth="1"/>
    <col min="2467" max="2467" width="24.375" bestFit="1" customWidth="1"/>
    <col min="2468" max="2468" width="21.375" bestFit="1" customWidth="1"/>
    <col min="2469" max="2469" width="30" bestFit="1" customWidth="1"/>
    <col min="2470" max="2470" width="36.875" bestFit="1" customWidth="1"/>
    <col min="2471" max="2471" width="27" bestFit="1" customWidth="1"/>
    <col min="2472" max="2472" width="49.75" bestFit="1" customWidth="1"/>
    <col min="2473" max="2473" width="29.125" bestFit="1" customWidth="1"/>
    <col min="2474" max="2474" width="44" bestFit="1" customWidth="1"/>
    <col min="2475" max="2475" width="25.75" bestFit="1" customWidth="1"/>
    <col min="2476" max="2476" width="23.125" bestFit="1" customWidth="1"/>
    <col min="2477" max="2477" width="30.625" bestFit="1" customWidth="1"/>
    <col min="2478" max="2478" width="17.75" bestFit="1" customWidth="1"/>
    <col min="2479" max="2479" width="17" bestFit="1" customWidth="1"/>
    <col min="2480" max="2480" width="65" bestFit="1" customWidth="1"/>
    <col min="2481" max="2481" width="16" bestFit="1" customWidth="1"/>
    <col min="2482" max="2482" width="17" bestFit="1" customWidth="1"/>
    <col min="2483" max="2483" width="21.75" bestFit="1" customWidth="1"/>
    <col min="2484" max="2484" width="33" bestFit="1" customWidth="1"/>
    <col min="2485" max="2485" width="24.25" bestFit="1" customWidth="1"/>
    <col min="2486" max="2486" width="25.875" bestFit="1" customWidth="1"/>
    <col min="2487" max="2487" width="28.625" bestFit="1" customWidth="1"/>
    <col min="2488" max="2488" width="22" bestFit="1" customWidth="1"/>
    <col min="2489" max="2489" width="39.375" bestFit="1" customWidth="1"/>
    <col min="2490" max="2490" width="40.875" bestFit="1" customWidth="1"/>
    <col min="2491" max="2491" width="19.25" bestFit="1" customWidth="1"/>
    <col min="2492" max="2492" width="53.25" bestFit="1" customWidth="1"/>
    <col min="2493" max="2493" width="23" bestFit="1" customWidth="1"/>
    <col min="2494" max="2494" width="42.375" bestFit="1" customWidth="1"/>
    <col min="2495" max="2495" width="37.125" bestFit="1" customWidth="1"/>
    <col min="2496" max="2496" width="19.375" bestFit="1" customWidth="1"/>
    <col min="2497" max="2497" width="35.375" bestFit="1" customWidth="1"/>
    <col min="2498" max="2498" width="33.125" bestFit="1" customWidth="1"/>
    <col min="2499" max="2499" width="32.875" bestFit="1" customWidth="1"/>
    <col min="2500" max="2500" width="15.75" bestFit="1" customWidth="1"/>
    <col min="2501" max="2501" width="20.75" bestFit="1" customWidth="1"/>
    <col min="2502" max="2502" width="46.375" bestFit="1" customWidth="1"/>
    <col min="2503" max="2503" width="49.25" bestFit="1" customWidth="1"/>
    <col min="2504" max="2504" width="26.75" bestFit="1" customWidth="1"/>
    <col min="2505" max="2505" width="36.125" bestFit="1" customWidth="1"/>
    <col min="2506" max="2506" width="39.25" bestFit="1" customWidth="1"/>
    <col min="2507" max="2507" width="37" bestFit="1" customWidth="1"/>
    <col min="2508" max="2508" width="35.625" bestFit="1" customWidth="1"/>
    <col min="2509" max="2509" width="26.25" bestFit="1" customWidth="1"/>
    <col min="2510" max="2510" width="36.375" bestFit="1" customWidth="1"/>
    <col min="2511" max="2511" width="24.375" bestFit="1" customWidth="1"/>
    <col min="2512" max="2512" width="29.75" bestFit="1" customWidth="1"/>
    <col min="2513" max="2513" width="27" bestFit="1" customWidth="1"/>
    <col min="2514" max="2514" width="27.875" bestFit="1" customWidth="1"/>
    <col min="2515" max="2515" width="25.75" bestFit="1" customWidth="1"/>
    <col min="2516" max="2516" width="23.25" bestFit="1" customWidth="1"/>
    <col min="2517" max="2517" width="46.25" bestFit="1" customWidth="1"/>
    <col min="2518" max="2518" width="34.375" bestFit="1" customWidth="1"/>
    <col min="2519" max="2519" width="24.625" bestFit="1" customWidth="1"/>
    <col min="2520" max="2520" width="38.375" bestFit="1" customWidth="1"/>
    <col min="2521" max="2521" width="6.125" bestFit="1" customWidth="1"/>
    <col min="2522" max="2522" width="18.125" bestFit="1" customWidth="1"/>
    <col min="2523" max="2523" width="19.375" bestFit="1" customWidth="1"/>
    <col min="2524" max="2524" width="42.375" bestFit="1" customWidth="1"/>
    <col min="2525" max="2525" width="25.75" bestFit="1" customWidth="1"/>
    <col min="2526" max="2526" width="39.875" bestFit="1" customWidth="1"/>
    <col min="2527" max="2527" width="24.25" bestFit="1" customWidth="1"/>
    <col min="2528" max="2528" width="36.25" bestFit="1" customWidth="1"/>
    <col min="2529" max="2529" width="28.25" bestFit="1" customWidth="1"/>
    <col min="2530" max="2530" width="29.125" bestFit="1" customWidth="1"/>
    <col min="2531" max="2531" width="39.625" bestFit="1" customWidth="1"/>
    <col min="2532" max="2532" width="28.125" bestFit="1" customWidth="1"/>
    <col min="2533" max="2533" width="18" bestFit="1" customWidth="1"/>
    <col min="2534" max="2534" width="14.75" bestFit="1" customWidth="1"/>
    <col min="2535" max="2535" width="48" bestFit="1" customWidth="1"/>
    <col min="2536" max="2536" width="32.125" bestFit="1" customWidth="1"/>
    <col min="2537" max="2537" width="35.75" bestFit="1" customWidth="1"/>
    <col min="2538" max="2538" width="24.125" bestFit="1" customWidth="1"/>
    <col min="2539" max="2539" width="22.375" bestFit="1" customWidth="1"/>
    <col min="2540" max="2540" width="11.375" bestFit="1" customWidth="1"/>
    <col min="2541" max="2541" width="28.25" bestFit="1" customWidth="1"/>
    <col min="2542" max="2542" width="31.375" bestFit="1" customWidth="1"/>
    <col min="2543" max="2543" width="32" bestFit="1" customWidth="1"/>
    <col min="2544" max="2544" width="35.75" bestFit="1" customWidth="1"/>
    <col min="2545" max="2545" width="41.625" bestFit="1" customWidth="1"/>
    <col min="2546" max="2546" width="28.25" bestFit="1" customWidth="1"/>
    <col min="2547" max="2547" width="45" bestFit="1" customWidth="1"/>
    <col min="2548" max="2548" width="37.75" bestFit="1" customWidth="1"/>
    <col min="2549" max="2549" width="36.125" bestFit="1" customWidth="1"/>
    <col min="2550" max="2550" width="35" bestFit="1" customWidth="1"/>
    <col min="2551" max="2551" width="34.125" bestFit="1" customWidth="1"/>
    <col min="2552" max="2552" width="36.75" bestFit="1" customWidth="1"/>
    <col min="2553" max="2553" width="36.25" bestFit="1" customWidth="1"/>
    <col min="2554" max="2554" width="37" bestFit="1" customWidth="1"/>
    <col min="2555" max="2555" width="36.75" bestFit="1" customWidth="1"/>
    <col min="2556" max="2556" width="39.125" bestFit="1" customWidth="1"/>
    <col min="2557" max="2557" width="35" bestFit="1" customWidth="1"/>
    <col min="2558" max="2558" width="27.125" bestFit="1" customWidth="1"/>
    <col min="2559" max="2559" width="33.125" bestFit="1" customWidth="1"/>
    <col min="2560" max="2560" width="32.375" bestFit="1" customWidth="1"/>
    <col min="2561" max="2561" width="30.875" bestFit="1" customWidth="1"/>
    <col min="2562" max="2562" width="40.25" bestFit="1" customWidth="1"/>
    <col min="2563" max="2563" width="27.625" bestFit="1" customWidth="1"/>
    <col min="2564" max="2564" width="30.875" bestFit="1" customWidth="1"/>
    <col min="2565" max="2565" width="15" bestFit="1" customWidth="1"/>
    <col min="2566" max="2566" width="31.75" bestFit="1" customWidth="1"/>
    <col min="2567" max="2567" width="18.125" bestFit="1" customWidth="1"/>
    <col min="2568" max="2568" width="15.125" bestFit="1" customWidth="1"/>
    <col min="2569" max="2569" width="15.25" bestFit="1" customWidth="1"/>
    <col min="2570" max="2570" width="30.375" bestFit="1" customWidth="1"/>
    <col min="2571" max="2571" width="29.375" bestFit="1" customWidth="1"/>
    <col min="2572" max="2572" width="25.875" bestFit="1" customWidth="1"/>
    <col min="2573" max="2573" width="20.75" bestFit="1" customWidth="1"/>
    <col min="2574" max="2574" width="25.25" bestFit="1" customWidth="1"/>
    <col min="2575" max="2575" width="43.875" bestFit="1" customWidth="1"/>
    <col min="2576" max="2576" width="47" bestFit="1" customWidth="1"/>
    <col min="2577" max="2577" width="37.125" bestFit="1" customWidth="1"/>
    <col min="2578" max="2578" width="38.625" bestFit="1" customWidth="1"/>
    <col min="2579" max="2579" width="17" bestFit="1" customWidth="1"/>
    <col min="2580" max="2580" width="43.625" bestFit="1" customWidth="1"/>
    <col min="2581" max="2581" width="26.25" bestFit="1" customWidth="1"/>
    <col min="2582" max="2582" width="12.75" bestFit="1" customWidth="1"/>
    <col min="2583" max="2583" width="29.875" bestFit="1" customWidth="1"/>
    <col min="2584" max="2584" width="20.625" bestFit="1" customWidth="1"/>
    <col min="2585" max="2585" width="31" bestFit="1" customWidth="1"/>
    <col min="2586" max="2586" width="30" bestFit="1" customWidth="1"/>
    <col min="2587" max="2587" width="33.125" bestFit="1" customWidth="1"/>
    <col min="2588" max="2588" width="45" bestFit="1" customWidth="1"/>
    <col min="2589" max="2589" width="32.625" bestFit="1" customWidth="1"/>
    <col min="2590" max="2590" width="17.875" bestFit="1" customWidth="1"/>
    <col min="2591" max="2591" width="35.75" bestFit="1" customWidth="1"/>
    <col min="2592" max="2592" width="20.375" bestFit="1" customWidth="1"/>
    <col min="2593" max="2593" width="35.375" bestFit="1" customWidth="1"/>
    <col min="2594" max="2594" width="16.25" bestFit="1" customWidth="1"/>
    <col min="2595" max="2595" width="44.25" bestFit="1" customWidth="1"/>
    <col min="2596" max="2596" width="29.375" bestFit="1" customWidth="1"/>
    <col min="2597" max="2597" width="27.375" bestFit="1" customWidth="1"/>
    <col min="2598" max="2598" width="28.625" bestFit="1" customWidth="1"/>
    <col min="2599" max="2599" width="36.875" bestFit="1" customWidth="1"/>
    <col min="2600" max="2600" width="17" bestFit="1" customWidth="1"/>
    <col min="2601" max="2601" width="7.375" bestFit="1" customWidth="1"/>
    <col min="2602" max="2602" width="21" bestFit="1" customWidth="1"/>
    <col min="2603" max="2603" width="11.625" bestFit="1" customWidth="1"/>
    <col min="2604" max="2604" width="43" bestFit="1" customWidth="1"/>
    <col min="2605" max="2605" width="12" bestFit="1" customWidth="1"/>
    <col min="2606" max="2606" width="45.125" bestFit="1" customWidth="1"/>
    <col min="2607" max="2607" width="30.25" bestFit="1" customWidth="1"/>
    <col min="2608" max="2608" width="12.75" bestFit="1" customWidth="1"/>
    <col min="2609" max="2609" width="35.875" bestFit="1" customWidth="1"/>
    <col min="2610" max="2610" width="18.75" bestFit="1" customWidth="1"/>
    <col min="2611" max="2611" width="22.625" bestFit="1" customWidth="1"/>
    <col min="2612" max="2612" width="40.375" bestFit="1" customWidth="1"/>
    <col min="2613" max="2613" width="41.625" bestFit="1" customWidth="1"/>
    <col min="2614" max="2614" width="42.375" bestFit="1" customWidth="1"/>
    <col min="2615" max="2615" width="45.875" bestFit="1" customWidth="1"/>
    <col min="2616" max="2616" width="40.125" bestFit="1" customWidth="1"/>
    <col min="2617" max="2617" width="38.375" bestFit="1" customWidth="1"/>
    <col min="2618" max="2618" width="56.75" bestFit="1" customWidth="1"/>
    <col min="2619" max="2619" width="25.625" bestFit="1" customWidth="1"/>
    <col min="2620" max="2620" width="39.75" bestFit="1" customWidth="1"/>
    <col min="2621" max="2621" width="48.875" bestFit="1" customWidth="1"/>
    <col min="2622" max="2622" width="19.375" bestFit="1" customWidth="1"/>
    <col min="2623" max="2623" width="14.625" bestFit="1" customWidth="1"/>
    <col min="2624" max="2624" width="41.25" bestFit="1" customWidth="1"/>
    <col min="2625" max="2625" width="45.875" bestFit="1" customWidth="1"/>
    <col min="2626" max="2626" width="41.125" bestFit="1" customWidth="1"/>
    <col min="2627" max="2627" width="36.25" bestFit="1" customWidth="1"/>
    <col min="2628" max="2628" width="25.25" bestFit="1" customWidth="1"/>
    <col min="2629" max="2629" width="26.375" bestFit="1" customWidth="1"/>
    <col min="2630" max="2630" width="24.375" bestFit="1" customWidth="1"/>
    <col min="2631" max="2631" width="41.125" bestFit="1" customWidth="1"/>
    <col min="2632" max="2632" width="28.875" bestFit="1" customWidth="1"/>
    <col min="2633" max="2633" width="32" bestFit="1" customWidth="1"/>
    <col min="2634" max="2634" width="14.75" bestFit="1" customWidth="1"/>
    <col min="2635" max="2635" width="15.125" bestFit="1" customWidth="1"/>
    <col min="2636" max="2636" width="18.75" bestFit="1" customWidth="1"/>
    <col min="2637" max="2637" width="48.375" bestFit="1" customWidth="1"/>
    <col min="2638" max="2638" width="39.125" bestFit="1" customWidth="1"/>
    <col min="2639" max="2639" width="46.375" bestFit="1" customWidth="1"/>
    <col min="2640" max="2640" width="32.875" bestFit="1" customWidth="1"/>
    <col min="2641" max="2641" width="16.75" bestFit="1" customWidth="1"/>
    <col min="2642" max="2642" width="23.625" bestFit="1" customWidth="1"/>
    <col min="2643" max="2643" width="16.625" bestFit="1" customWidth="1"/>
    <col min="2644" max="2644" width="22.375" bestFit="1" customWidth="1"/>
    <col min="2645" max="2645" width="31.625" bestFit="1" customWidth="1"/>
    <col min="2646" max="2646" width="20.75" bestFit="1" customWidth="1"/>
    <col min="2647" max="2647" width="23" bestFit="1" customWidth="1"/>
    <col min="2648" max="2648" width="26" bestFit="1" customWidth="1"/>
    <col min="2649" max="2649" width="26.75" bestFit="1" customWidth="1"/>
    <col min="2650" max="2650" width="39.375" bestFit="1" customWidth="1"/>
    <col min="2651" max="2651" width="33" bestFit="1" customWidth="1"/>
    <col min="2652" max="2652" width="27.25" bestFit="1" customWidth="1"/>
    <col min="2653" max="2653" width="36.375" bestFit="1" customWidth="1"/>
    <col min="2654" max="2654" width="30.125" bestFit="1" customWidth="1"/>
    <col min="2655" max="2655" width="38" bestFit="1" customWidth="1"/>
    <col min="2656" max="2656" width="21.875" bestFit="1" customWidth="1"/>
    <col min="2657" max="2657" width="17.75" bestFit="1" customWidth="1"/>
    <col min="2658" max="2658" width="13.625" bestFit="1" customWidth="1"/>
    <col min="2659" max="2659" width="20" bestFit="1" customWidth="1"/>
    <col min="2660" max="2660" width="17.875" bestFit="1" customWidth="1"/>
    <col min="2661" max="2662" width="17.75" bestFit="1" customWidth="1"/>
    <col min="2663" max="2663" width="13.875" bestFit="1" customWidth="1"/>
    <col min="2664" max="2664" width="18.25" bestFit="1" customWidth="1"/>
    <col min="2665" max="2665" width="15.375" bestFit="1" customWidth="1"/>
    <col min="2666" max="2666" width="17.875" bestFit="1" customWidth="1"/>
    <col min="2667" max="2667" width="19.375" bestFit="1" customWidth="1"/>
    <col min="2668" max="2668" width="14.625" bestFit="1" customWidth="1"/>
    <col min="2669" max="2669" width="17.625" bestFit="1" customWidth="1"/>
    <col min="2670" max="2670" width="17.875" bestFit="1" customWidth="1"/>
    <col min="2671" max="2671" width="14.625" bestFit="1" customWidth="1"/>
    <col min="2672" max="2672" width="30.125" bestFit="1" customWidth="1"/>
    <col min="2673" max="2673" width="23.625" bestFit="1" customWidth="1"/>
    <col min="2674" max="2674" width="18.75" bestFit="1" customWidth="1"/>
    <col min="2675" max="2675" width="32.625" bestFit="1" customWidth="1"/>
    <col min="2676" max="2676" width="18.625" bestFit="1" customWidth="1"/>
    <col min="2677" max="2677" width="23" bestFit="1" customWidth="1"/>
    <col min="2678" max="2678" width="19.875" bestFit="1" customWidth="1"/>
    <col min="2679" max="2679" width="19.75" bestFit="1" customWidth="1"/>
    <col min="2680" max="2680" width="20.125" bestFit="1" customWidth="1"/>
    <col min="2681" max="2681" width="14.375" bestFit="1" customWidth="1"/>
    <col min="2682" max="2682" width="17" bestFit="1" customWidth="1"/>
    <col min="2683" max="2683" width="11" bestFit="1" customWidth="1"/>
    <col min="2684" max="2684" width="16" bestFit="1" customWidth="1"/>
    <col min="2685" max="2685" width="14.875" bestFit="1" customWidth="1"/>
    <col min="2686" max="2686" width="14.625" bestFit="1" customWidth="1"/>
    <col min="2687" max="2687" width="19.625" bestFit="1" customWidth="1"/>
    <col min="2688" max="2688" width="15.125" bestFit="1" customWidth="1"/>
    <col min="2689" max="2689" width="22.75" bestFit="1" customWidth="1"/>
    <col min="2690" max="2690" width="23" bestFit="1" customWidth="1"/>
    <col min="2691" max="2691" width="15.125" bestFit="1" customWidth="1"/>
    <col min="2692" max="2692" width="20.125" bestFit="1" customWidth="1"/>
    <col min="2693" max="2693" width="23.875" bestFit="1" customWidth="1"/>
    <col min="2694" max="2694" width="19.625" bestFit="1" customWidth="1"/>
    <col min="2695" max="2695" width="24.25" bestFit="1" customWidth="1"/>
    <col min="2696" max="2696" width="16.625" bestFit="1" customWidth="1"/>
    <col min="2697" max="2697" width="18" bestFit="1" customWidth="1"/>
    <col min="2698" max="2698" width="20.25" bestFit="1" customWidth="1"/>
    <col min="2699" max="2699" width="18" bestFit="1" customWidth="1"/>
    <col min="2700" max="2700" width="16.75" bestFit="1" customWidth="1"/>
    <col min="2701" max="2701" width="22.75" bestFit="1" customWidth="1"/>
    <col min="2702" max="2702" width="18.875" bestFit="1" customWidth="1"/>
    <col min="2703" max="2703" width="18.625" bestFit="1" customWidth="1"/>
    <col min="2704" max="2704" width="22.125" bestFit="1" customWidth="1"/>
    <col min="2705" max="2705" width="25.125" bestFit="1" customWidth="1"/>
    <col min="2706" max="2706" width="22.125" bestFit="1" customWidth="1"/>
    <col min="2707" max="2707" width="29.875" bestFit="1" customWidth="1"/>
    <col min="2708" max="2708" width="19" bestFit="1" customWidth="1"/>
    <col min="2709" max="2709" width="19.375" bestFit="1" customWidth="1"/>
    <col min="2710" max="2710" width="22.75" bestFit="1" customWidth="1"/>
    <col min="2711" max="2711" width="25" bestFit="1" customWidth="1"/>
    <col min="2712" max="2712" width="20.875" bestFit="1" customWidth="1"/>
    <col min="2713" max="2713" width="23.625" bestFit="1" customWidth="1"/>
    <col min="2714" max="2714" width="17.25" bestFit="1" customWidth="1"/>
    <col min="2715" max="2715" width="18.625" bestFit="1" customWidth="1"/>
    <col min="2716" max="2716" width="21.375" bestFit="1" customWidth="1"/>
    <col min="2717" max="2717" width="20.125" bestFit="1" customWidth="1"/>
    <col min="2718" max="2718" width="16.375" bestFit="1" customWidth="1"/>
    <col min="2719" max="2719" width="15.375" bestFit="1" customWidth="1"/>
    <col min="2720" max="2720" width="22.625" bestFit="1" customWidth="1"/>
    <col min="2721" max="2721" width="18.125" bestFit="1" customWidth="1"/>
    <col min="2722" max="2722" width="30.125" bestFit="1" customWidth="1"/>
    <col min="2723" max="2723" width="19.75" bestFit="1" customWidth="1"/>
    <col min="2724" max="2724" width="15.625" bestFit="1" customWidth="1"/>
    <col min="2725" max="2725" width="16.75" bestFit="1" customWidth="1"/>
    <col min="2726" max="2726" width="29.75" bestFit="1" customWidth="1"/>
    <col min="2727" max="2727" width="31.25" bestFit="1" customWidth="1"/>
    <col min="2728" max="2728" width="29.875" bestFit="1" customWidth="1"/>
    <col min="2729" max="2729" width="12.25" bestFit="1" customWidth="1"/>
    <col min="2730" max="2730" width="34.625" bestFit="1" customWidth="1"/>
    <col min="2731" max="2731" width="24" bestFit="1" customWidth="1"/>
    <col min="2732" max="2733" width="29.375" bestFit="1" customWidth="1"/>
    <col min="2734" max="2734" width="48" bestFit="1" customWidth="1"/>
    <col min="2735" max="2735" width="53.25" bestFit="1" customWidth="1"/>
    <col min="2736" max="2736" width="29" bestFit="1" customWidth="1"/>
    <col min="2737" max="2737" width="27" bestFit="1" customWidth="1"/>
    <col min="2738" max="2738" width="30.375" bestFit="1" customWidth="1"/>
    <col min="2739" max="2739" width="23.875" bestFit="1" customWidth="1"/>
    <col min="2740" max="2740" width="31" bestFit="1" customWidth="1"/>
    <col min="2741" max="2741" width="21.875" bestFit="1" customWidth="1"/>
    <col min="2742" max="2742" width="17.875" bestFit="1" customWidth="1"/>
    <col min="2743" max="2743" width="20" bestFit="1" customWidth="1"/>
    <col min="2744" max="2744" width="28.875" bestFit="1" customWidth="1"/>
    <col min="2745" max="2745" width="29.125" bestFit="1" customWidth="1"/>
    <col min="2746" max="2746" width="34.875" bestFit="1" customWidth="1"/>
    <col min="2747" max="2747" width="48.125" bestFit="1" customWidth="1"/>
    <col min="2748" max="2748" width="50.625" bestFit="1" customWidth="1"/>
    <col min="2749" max="2749" width="26.625" bestFit="1" customWidth="1"/>
    <col min="2750" max="2750" width="52" bestFit="1" customWidth="1"/>
    <col min="2751" max="2751" width="47.25" bestFit="1" customWidth="1"/>
    <col min="2752" max="2752" width="30.75" bestFit="1" customWidth="1"/>
    <col min="2753" max="2753" width="31.625" bestFit="1" customWidth="1"/>
    <col min="2754" max="2754" width="16.75" bestFit="1" customWidth="1"/>
    <col min="2755" max="2755" width="22.25" bestFit="1" customWidth="1"/>
    <col min="2756" max="2756" width="23.375" bestFit="1" customWidth="1"/>
    <col min="2757" max="2757" width="22.75" bestFit="1" customWidth="1"/>
    <col min="2758" max="2758" width="33.875" bestFit="1" customWidth="1"/>
    <col min="2759" max="2759" width="35.375" bestFit="1" customWidth="1"/>
    <col min="2760" max="2760" width="24.875" bestFit="1" customWidth="1"/>
    <col min="2761" max="2761" width="22.25" bestFit="1" customWidth="1"/>
    <col min="2762" max="2762" width="43" bestFit="1" customWidth="1"/>
    <col min="2763" max="2763" width="38.375" bestFit="1" customWidth="1"/>
    <col min="2764" max="2764" width="26.625" bestFit="1" customWidth="1"/>
    <col min="2765" max="2765" width="29.375" bestFit="1" customWidth="1"/>
    <col min="2766" max="2766" width="20.75" bestFit="1" customWidth="1"/>
    <col min="2767" max="2767" width="36.75" bestFit="1" customWidth="1"/>
    <col min="2768" max="2768" width="31.875" bestFit="1" customWidth="1"/>
    <col min="2769" max="2769" width="35.625" bestFit="1" customWidth="1"/>
    <col min="2770" max="2770" width="26.75" bestFit="1" customWidth="1"/>
    <col min="2771" max="2771" width="53.625" bestFit="1" customWidth="1"/>
    <col min="2772" max="2772" width="23.375" bestFit="1" customWidth="1"/>
    <col min="2773" max="2773" width="31.625" bestFit="1" customWidth="1"/>
    <col min="2774" max="2774" width="41" bestFit="1" customWidth="1"/>
    <col min="2775" max="2775" width="23.25" bestFit="1" customWidth="1"/>
    <col min="2776" max="2776" width="20.875" bestFit="1" customWidth="1"/>
    <col min="2777" max="2777" width="37.125" bestFit="1" customWidth="1"/>
    <col min="2778" max="2778" width="22.75" bestFit="1" customWidth="1"/>
    <col min="2779" max="2779" width="34" bestFit="1" customWidth="1"/>
    <col min="2780" max="2780" width="27.25" bestFit="1" customWidth="1"/>
    <col min="2781" max="2781" width="40.375" bestFit="1" customWidth="1"/>
    <col min="2782" max="2782" width="25.625" bestFit="1" customWidth="1"/>
    <col min="2783" max="2783" width="30.75" bestFit="1" customWidth="1"/>
    <col min="2784" max="2784" width="21.625" bestFit="1" customWidth="1"/>
    <col min="2785" max="2785" width="20.125" bestFit="1" customWidth="1"/>
    <col min="2786" max="2786" width="37" bestFit="1" customWidth="1"/>
    <col min="2787" max="2787" width="15.75" bestFit="1" customWidth="1"/>
    <col min="2788" max="2788" width="33.125" bestFit="1" customWidth="1"/>
    <col min="2789" max="2789" width="25.75" bestFit="1" customWidth="1"/>
    <col min="2790" max="2790" width="12.875" bestFit="1" customWidth="1"/>
    <col min="2791" max="2791" width="15.625" bestFit="1" customWidth="1"/>
    <col min="2792" max="2792" width="25.875" bestFit="1" customWidth="1"/>
    <col min="2793" max="2793" width="31" bestFit="1" customWidth="1"/>
    <col min="2794" max="2794" width="22.75" bestFit="1" customWidth="1"/>
    <col min="2795" max="2795" width="21.125" bestFit="1" customWidth="1"/>
    <col min="2796" max="2796" width="38.75" bestFit="1" customWidth="1"/>
    <col min="2797" max="2797" width="40" bestFit="1" customWidth="1"/>
    <col min="2798" max="2798" width="32.625" bestFit="1" customWidth="1"/>
    <col min="2799" max="2799" width="34.75" bestFit="1" customWidth="1"/>
    <col min="2800" max="2800" width="32" bestFit="1" customWidth="1"/>
    <col min="2801" max="2801" width="34.75" bestFit="1" customWidth="1"/>
    <col min="2802" max="2802" width="15.625" bestFit="1" customWidth="1"/>
    <col min="2803" max="2803" width="30.125" bestFit="1" customWidth="1"/>
    <col min="2804" max="2804" width="36.625" bestFit="1" customWidth="1"/>
    <col min="2805" max="2805" width="30.375" bestFit="1" customWidth="1"/>
    <col min="2806" max="2806" width="35.125" bestFit="1" customWidth="1"/>
    <col min="2807" max="2807" width="28.875" bestFit="1" customWidth="1"/>
    <col min="2808" max="2808" width="42.125" bestFit="1" customWidth="1"/>
    <col min="2809" max="2809" width="34.125" bestFit="1" customWidth="1"/>
    <col min="2810" max="2810" width="26.375" bestFit="1" customWidth="1"/>
    <col min="2811" max="2811" width="26.625" bestFit="1" customWidth="1"/>
    <col min="2812" max="2812" width="21" bestFit="1" customWidth="1"/>
    <col min="2813" max="2813" width="16.625" bestFit="1" customWidth="1"/>
    <col min="2814" max="2814" width="14.875" bestFit="1" customWidth="1"/>
    <col min="2815" max="2815" width="22.25" bestFit="1" customWidth="1"/>
    <col min="2816" max="2816" width="26.625" bestFit="1" customWidth="1"/>
    <col min="2817" max="2817" width="32.125" bestFit="1" customWidth="1"/>
    <col min="2818" max="2818" width="34.25" bestFit="1" customWidth="1"/>
    <col min="2819" max="2819" width="14.375" bestFit="1" customWidth="1"/>
    <col min="2820" max="2820" width="23.25" bestFit="1" customWidth="1"/>
    <col min="2821" max="2821" width="22.875" bestFit="1" customWidth="1"/>
    <col min="2822" max="2822" width="39.375" bestFit="1" customWidth="1"/>
    <col min="2823" max="2823" width="33.875" bestFit="1" customWidth="1"/>
    <col min="2824" max="2824" width="53.75" bestFit="1" customWidth="1"/>
    <col min="2825" max="2825" width="34.125" bestFit="1" customWidth="1"/>
    <col min="2826" max="2826" width="26.75" bestFit="1" customWidth="1"/>
    <col min="2827" max="2827" width="37.625" bestFit="1" customWidth="1"/>
    <col min="2828" max="2828" width="22.875" bestFit="1" customWidth="1"/>
    <col min="2829" max="2829" width="45" bestFit="1" customWidth="1"/>
    <col min="2830" max="2830" width="31.125" bestFit="1" customWidth="1"/>
    <col min="2831" max="2831" width="37.25" bestFit="1" customWidth="1"/>
    <col min="2832" max="2832" width="55.375" bestFit="1" customWidth="1"/>
    <col min="2833" max="2833" width="16" bestFit="1" customWidth="1"/>
    <col min="2834" max="2834" width="39.625" bestFit="1" customWidth="1"/>
    <col min="2835" max="2835" width="37.125" bestFit="1" customWidth="1"/>
    <col min="2836" max="2836" width="42.625" bestFit="1" customWidth="1"/>
    <col min="2837" max="2837" width="25.875" bestFit="1" customWidth="1"/>
    <col min="2838" max="2838" width="20.375" bestFit="1" customWidth="1"/>
    <col min="2839" max="2839" width="30" bestFit="1" customWidth="1"/>
    <col min="2840" max="2840" width="30.75" bestFit="1" customWidth="1"/>
    <col min="2841" max="2841" width="34.875" bestFit="1" customWidth="1"/>
    <col min="2842" max="2842" width="34.125" bestFit="1" customWidth="1"/>
    <col min="2843" max="2843" width="38.125" bestFit="1" customWidth="1"/>
    <col min="2844" max="2844" width="23.375" bestFit="1" customWidth="1"/>
    <col min="2845" max="2845" width="31.75" bestFit="1" customWidth="1"/>
    <col min="2846" max="2846" width="24.875" bestFit="1" customWidth="1"/>
    <col min="2847" max="2847" width="38.75" bestFit="1" customWidth="1"/>
    <col min="2848" max="2848" width="27.125" bestFit="1" customWidth="1"/>
    <col min="2849" max="2849" width="15" bestFit="1" customWidth="1"/>
    <col min="2850" max="2850" width="42.875" bestFit="1" customWidth="1"/>
    <col min="2851" max="2851" width="30.625" bestFit="1" customWidth="1"/>
    <col min="2852" max="2852" width="36.75" bestFit="1" customWidth="1"/>
    <col min="2853" max="2853" width="36" bestFit="1" customWidth="1"/>
    <col min="2854" max="2854" width="12.125" bestFit="1" customWidth="1"/>
    <col min="2855" max="2855" width="23" bestFit="1" customWidth="1"/>
    <col min="2856" max="2856" width="40.375" bestFit="1" customWidth="1"/>
    <col min="2857" max="2857" width="41.625" bestFit="1" customWidth="1"/>
    <col min="2858" max="2858" width="34" bestFit="1" customWidth="1"/>
    <col min="2859" max="2859" width="35.25" bestFit="1" customWidth="1"/>
    <col min="2860" max="2860" width="25.25" bestFit="1" customWidth="1"/>
    <col min="2861" max="2861" width="31.375" bestFit="1" customWidth="1"/>
    <col min="2862" max="2862" width="27.625" bestFit="1" customWidth="1"/>
    <col min="2863" max="2863" width="40.25" bestFit="1" customWidth="1"/>
    <col min="2864" max="2864" width="17.25" bestFit="1" customWidth="1"/>
    <col min="2865" max="2865" width="14.375" bestFit="1" customWidth="1"/>
    <col min="2866" max="2866" width="38.125" bestFit="1" customWidth="1"/>
    <col min="2867" max="2867" width="15.375" bestFit="1" customWidth="1"/>
    <col min="2868" max="2868" width="14.25" bestFit="1" customWidth="1"/>
    <col min="2869" max="2869" width="20.625" bestFit="1" customWidth="1"/>
    <col min="2870" max="2870" width="22.25" bestFit="1" customWidth="1"/>
    <col min="2871" max="2871" width="16.125" bestFit="1" customWidth="1"/>
    <col min="2872" max="2872" width="35.75" bestFit="1" customWidth="1"/>
    <col min="2873" max="2873" width="20.375" bestFit="1" customWidth="1"/>
    <col min="2874" max="2874" width="27" bestFit="1" customWidth="1"/>
    <col min="2875" max="2875" width="13.875" bestFit="1" customWidth="1"/>
    <col min="2876" max="2876" width="23.25" bestFit="1" customWidth="1"/>
    <col min="2877" max="2877" width="34.375" bestFit="1" customWidth="1"/>
    <col min="2878" max="2878" width="27.25" bestFit="1" customWidth="1"/>
    <col min="2879" max="2879" width="42.375" bestFit="1" customWidth="1"/>
    <col min="2880" max="2880" width="18.375" bestFit="1" customWidth="1"/>
    <col min="2881" max="2881" width="13.875" bestFit="1" customWidth="1"/>
    <col min="2882" max="2882" width="19" bestFit="1" customWidth="1"/>
    <col min="2883" max="2883" width="26" bestFit="1" customWidth="1"/>
    <col min="2884" max="2884" width="32.125" bestFit="1" customWidth="1"/>
    <col min="2885" max="2885" width="36.625" bestFit="1" customWidth="1"/>
    <col min="2886" max="2886" width="34.75" bestFit="1" customWidth="1"/>
    <col min="2887" max="2887" width="24.625" bestFit="1" customWidth="1"/>
    <col min="2888" max="2888" width="20.125" bestFit="1" customWidth="1"/>
    <col min="2889" max="2889" width="19.875" bestFit="1" customWidth="1"/>
    <col min="2890" max="2890" width="31.625" bestFit="1" customWidth="1"/>
    <col min="2891" max="2891" width="23.75" bestFit="1" customWidth="1"/>
    <col min="2892" max="2892" width="28" bestFit="1" customWidth="1"/>
    <col min="2893" max="2893" width="16" bestFit="1" customWidth="1"/>
    <col min="2894" max="2894" width="30.25" bestFit="1" customWidth="1"/>
    <col min="2895" max="2895" width="29.75" bestFit="1" customWidth="1"/>
    <col min="2896" max="2896" width="24.375" bestFit="1" customWidth="1"/>
    <col min="2897" max="2897" width="15.25" bestFit="1" customWidth="1"/>
    <col min="2898" max="2898" width="18.375" bestFit="1" customWidth="1"/>
    <col min="2899" max="2899" width="25.625" bestFit="1" customWidth="1"/>
    <col min="2900" max="2900" width="39" bestFit="1" customWidth="1"/>
    <col min="2901" max="2901" width="31.125" bestFit="1" customWidth="1"/>
    <col min="2902" max="2902" width="24.375" bestFit="1" customWidth="1"/>
    <col min="2903" max="2903" width="29.25" bestFit="1" customWidth="1"/>
    <col min="2904" max="2904" width="32.375" bestFit="1" customWidth="1"/>
    <col min="2905" max="2905" width="14.75" bestFit="1" customWidth="1"/>
    <col min="2906" max="2906" width="21" bestFit="1" customWidth="1"/>
    <col min="2907" max="2907" width="36.375" bestFit="1" customWidth="1"/>
    <col min="2908" max="2908" width="23" bestFit="1" customWidth="1"/>
    <col min="2909" max="2909" width="26.25" bestFit="1" customWidth="1"/>
    <col min="2910" max="2910" width="23" bestFit="1" customWidth="1"/>
    <col min="2911" max="2911" width="25.25" bestFit="1" customWidth="1"/>
    <col min="2912" max="2912" width="31.625" bestFit="1" customWidth="1"/>
    <col min="2913" max="2913" width="14.625" bestFit="1" customWidth="1"/>
    <col min="2914" max="2914" width="33.125" bestFit="1" customWidth="1"/>
    <col min="2915" max="2915" width="36.875" bestFit="1" customWidth="1"/>
    <col min="2916" max="2916" width="17.75" bestFit="1" customWidth="1"/>
    <col min="2917" max="2917" width="28.875" bestFit="1" customWidth="1"/>
    <col min="2918" max="2918" width="26" bestFit="1" customWidth="1"/>
    <col min="2919" max="2919" width="23.875" bestFit="1" customWidth="1"/>
    <col min="2920" max="2920" width="22" bestFit="1" customWidth="1"/>
    <col min="2921" max="2921" width="37.625" bestFit="1" customWidth="1"/>
    <col min="2922" max="2922" width="10.125" bestFit="1" customWidth="1"/>
    <col min="2923" max="2923" width="17" bestFit="1" customWidth="1"/>
    <col min="2924" max="2924" width="36.75" bestFit="1" customWidth="1"/>
    <col min="2925" max="2925" width="28.875" bestFit="1" customWidth="1"/>
    <col min="2926" max="2926" width="38.125" bestFit="1" customWidth="1"/>
    <col min="2927" max="2927" width="27.375" bestFit="1" customWidth="1"/>
    <col min="2928" max="2928" width="41.375" bestFit="1" customWidth="1"/>
    <col min="2929" max="2929" width="38.625" bestFit="1" customWidth="1"/>
    <col min="2930" max="2930" width="26.75" bestFit="1" customWidth="1"/>
    <col min="2931" max="2931" width="25.625" bestFit="1" customWidth="1"/>
    <col min="2932" max="2932" width="37.125" bestFit="1" customWidth="1"/>
    <col min="2933" max="2933" width="30" bestFit="1" customWidth="1"/>
    <col min="2934" max="2934" width="26.75" bestFit="1" customWidth="1"/>
    <col min="2935" max="2935" width="44" bestFit="1" customWidth="1"/>
    <col min="2936" max="2936" width="42.375" bestFit="1" customWidth="1"/>
    <col min="2937" max="2937" width="28.75" bestFit="1" customWidth="1"/>
    <col min="2938" max="2938" width="42.25" bestFit="1" customWidth="1"/>
    <col min="2939" max="2939" width="35.375" bestFit="1" customWidth="1"/>
    <col min="2940" max="2940" width="31.25" bestFit="1" customWidth="1"/>
    <col min="2941" max="2941" width="39.25" bestFit="1" customWidth="1"/>
    <col min="2942" max="2942" width="39.125" bestFit="1" customWidth="1"/>
    <col min="2943" max="2943" width="33.25" bestFit="1" customWidth="1"/>
    <col min="2944" max="2944" width="39.625" bestFit="1" customWidth="1"/>
    <col min="2945" max="2945" width="30.25" bestFit="1" customWidth="1"/>
    <col min="2946" max="2946" width="44.625" bestFit="1" customWidth="1"/>
    <col min="2947" max="2947" width="45.375" bestFit="1" customWidth="1"/>
    <col min="2948" max="2948" width="37.125" bestFit="1" customWidth="1"/>
    <col min="2949" max="2949" width="24" bestFit="1" customWidth="1"/>
    <col min="2950" max="2950" width="27.375" bestFit="1" customWidth="1"/>
    <col min="2951" max="2951" width="28.375" bestFit="1" customWidth="1"/>
    <col min="2952" max="2952" width="36.875" bestFit="1" customWidth="1"/>
    <col min="2953" max="2953" width="28.75" bestFit="1" customWidth="1"/>
    <col min="2954" max="2954" width="31.625" bestFit="1" customWidth="1"/>
    <col min="2955" max="2955" width="34.625" bestFit="1" customWidth="1"/>
    <col min="2956" max="2956" width="41.875" bestFit="1" customWidth="1"/>
    <col min="2957" max="2957" width="23" bestFit="1" customWidth="1"/>
    <col min="2958" max="2958" width="26.375" bestFit="1" customWidth="1"/>
    <col min="2959" max="2959" width="42.125" bestFit="1" customWidth="1"/>
    <col min="2960" max="2960" width="17.75" bestFit="1" customWidth="1"/>
    <col min="2961" max="2961" width="33.625" bestFit="1" customWidth="1"/>
    <col min="2962" max="2962" width="29.75" bestFit="1" customWidth="1"/>
    <col min="2963" max="2963" width="58.875" bestFit="1" customWidth="1"/>
    <col min="2964" max="2964" width="17.25" bestFit="1" customWidth="1"/>
    <col min="2965" max="2965" width="32.125" bestFit="1" customWidth="1"/>
    <col min="2966" max="2966" width="38.875" bestFit="1" customWidth="1"/>
    <col min="2967" max="2967" width="32.625" bestFit="1" customWidth="1"/>
    <col min="2968" max="2969" width="26.25" bestFit="1" customWidth="1"/>
    <col min="2970" max="2970" width="46.75" bestFit="1" customWidth="1"/>
    <col min="2971" max="2971" width="26.125" bestFit="1" customWidth="1"/>
    <col min="2972" max="2972" width="15.625" bestFit="1" customWidth="1"/>
    <col min="2973" max="2973" width="39" bestFit="1" customWidth="1"/>
    <col min="2974" max="2974" width="40.75" bestFit="1" customWidth="1"/>
    <col min="2975" max="2975" width="16.625" bestFit="1" customWidth="1"/>
    <col min="2976" max="2976" width="30.625" bestFit="1" customWidth="1"/>
    <col min="2977" max="2977" width="30.25" bestFit="1" customWidth="1"/>
    <col min="2978" max="2978" width="37.625" bestFit="1" customWidth="1"/>
    <col min="2979" max="2979" width="40.125" bestFit="1" customWidth="1"/>
    <col min="2980" max="2980" width="32.125" bestFit="1" customWidth="1"/>
    <col min="2981" max="2981" width="18.125" bestFit="1" customWidth="1"/>
    <col min="2982" max="2982" width="43.125" bestFit="1" customWidth="1"/>
    <col min="2983" max="2983" width="23" bestFit="1" customWidth="1"/>
    <col min="2984" max="2984" width="24.25" bestFit="1" customWidth="1"/>
    <col min="2985" max="2985" width="20.625" bestFit="1" customWidth="1"/>
    <col min="2986" max="2986" width="12.25" bestFit="1" customWidth="1"/>
    <col min="2987" max="2987" width="30" bestFit="1" customWidth="1"/>
    <col min="2988" max="2988" width="32" bestFit="1" customWidth="1"/>
    <col min="2989" max="2989" width="38.25" bestFit="1" customWidth="1"/>
    <col min="2990" max="2991" width="24.25" bestFit="1" customWidth="1"/>
    <col min="2992" max="2992" width="16.625" bestFit="1" customWidth="1"/>
    <col min="2993" max="2993" width="37" bestFit="1" customWidth="1"/>
    <col min="2994" max="2994" width="32.625" bestFit="1" customWidth="1"/>
    <col min="2995" max="2995" width="20.75" bestFit="1" customWidth="1"/>
    <col min="2996" max="2996" width="22.75" bestFit="1" customWidth="1"/>
    <col min="2997" max="2997" width="27" bestFit="1" customWidth="1"/>
    <col min="2998" max="2998" width="16.25" bestFit="1" customWidth="1"/>
    <col min="2999" max="2999" width="16.375" bestFit="1" customWidth="1"/>
    <col min="3000" max="3000" width="13.75" bestFit="1" customWidth="1"/>
    <col min="3001" max="3001" width="19.75" bestFit="1" customWidth="1"/>
    <col min="3002" max="3002" width="33.625" bestFit="1" customWidth="1"/>
    <col min="3003" max="3003" width="30.375" bestFit="1" customWidth="1"/>
    <col min="3004" max="3004" width="32.75" bestFit="1" customWidth="1"/>
    <col min="3005" max="3005" width="21.625" bestFit="1" customWidth="1"/>
    <col min="3006" max="3006" width="32.125" bestFit="1" customWidth="1"/>
    <col min="3007" max="3007" width="26" bestFit="1" customWidth="1"/>
    <col min="3008" max="3008" width="30.625" bestFit="1" customWidth="1"/>
    <col min="3009" max="3009" width="15.125" bestFit="1" customWidth="1"/>
    <col min="3010" max="3010" width="26.25" bestFit="1" customWidth="1"/>
    <col min="3011" max="3011" width="21.125" bestFit="1" customWidth="1"/>
    <col min="3012" max="3012" width="20.625" bestFit="1" customWidth="1"/>
    <col min="3013" max="3013" width="38.875" bestFit="1" customWidth="1"/>
    <col min="3014" max="3014" width="26.25" bestFit="1" customWidth="1"/>
    <col min="3015" max="3015" width="36.25" bestFit="1" customWidth="1"/>
    <col min="3016" max="3016" width="32.875" bestFit="1" customWidth="1"/>
    <col min="3017" max="3017" width="16.625" bestFit="1" customWidth="1"/>
    <col min="3018" max="3018" width="11.25" bestFit="1" customWidth="1"/>
    <col min="3019" max="3019" width="24.25" bestFit="1" customWidth="1"/>
    <col min="3020" max="3020" width="28.25" bestFit="1" customWidth="1"/>
    <col min="3021" max="3021" width="35" bestFit="1" customWidth="1"/>
    <col min="3022" max="3022" width="47" bestFit="1" customWidth="1"/>
    <col min="3023" max="3023" width="44.75" bestFit="1" customWidth="1"/>
    <col min="3024" max="3024" width="27.375" bestFit="1" customWidth="1"/>
    <col min="3025" max="3025" width="29.25" bestFit="1" customWidth="1"/>
    <col min="3026" max="3026" width="39.875" bestFit="1" customWidth="1"/>
    <col min="3027" max="3027" width="23.625" bestFit="1" customWidth="1"/>
    <col min="3028" max="3028" width="41" bestFit="1" customWidth="1"/>
    <col min="3029" max="3029" width="42.875" bestFit="1" customWidth="1"/>
    <col min="3030" max="3030" width="38.75" bestFit="1" customWidth="1"/>
    <col min="3031" max="3031" width="26.25" bestFit="1" customWidth="1"/>
    <col min="3032" max="3032" width="24.75" bestFit="1" customWidth="1"/>
    <col min="3033" max="3033" width="23" bestFit="1" customWidth="1"/>
    <col min="3034" max="3034" width="25.25" bestFit="1" customWidth="1"/>
    <col min="3035" max="3035" width="48.125" bestFit="1" customWidth="1"/>
    <col min="3036" max="3036" width="31.875" bestFit="1" customWidth="1"/>
    <col min="3037" max="3037" width="38.75" bestFit="1" customWidth="1"/>
    <col min="3038" max="3038" width="35" bestFit="1" customWidth="1"/>
    <col min="3039" max="3039" width="22.875" bestFit="1" customWidth="1"/>
    <col min="3040" max="3040" width="32.75" bestFit="1" customWidth="1"/>
    <col min="3041" max="3041" width="49.875" bestFit="1" customWidth="1"/>
    <col min="3042" max="3042" width="24.625" bestFit="1" customWidth="1"/>
    <col min="3043" max="3043" width="43.625" bestFit="1" customWidth="1"/>
    <col min="3044" max="3044" width="38.125" bestFit="1" customWidth="1"/>
    <col min="3045" max="3045" width="36" bestFit="1" customWidth="1"/>
    <col min="3046" max="3046" width="26.25" bestFit="1" customWidth="1"/>
    <col min="3047" max="3047" width="27.25" bestFit="1" customWidth="1"/>
    <col min="3048" max="3048" width="21.75" bestFit="1" customWidth="1"/>
    <col min="3049" max="3049" width="24.625" bestFit="1" customWidth="1"/>
    <col min="3050" max="3050" width="14" bestFit="1" customWidth="1"/>
    <col min="3051" max="3051" width="36.75" bestFit="1" customWidth="1"/>
    <col min="3052" max="3052" width="32.875" bestFit="1" customWidth="1"/>
    <col min="3053" max="3053" width="46.75" bestFit="1" customWidth="1"/>
    <col min="3054" max="3054" width="26.25" bestFit="1" customWidth="1"/>
    <col min="3055" max="3055" width="38.75" bestFit="1" customWidth="1"/>
    <col min="3056" max="3056" width="25.125" bestFit="1" customWidth="1"/>
    <col min="3057" max="3057" width="46" bestFit="1" customWidth="1"/>
    <col min="3058" max="3058" width="33.125" bestFit="1" customWidth="1"/>
    <col min="3059" max="3059" width="26.875" bestFit="1" customWidth="1"/>
    <col min="3060" max="3060" width="23.25" bestFit="1" customWidth="1"/>
    <col min="3061" max="3061" width="37.625" bestFit="1" customWidth="1"/>
    <col min="3062" max="3062" width="32.625" bestFit="1" customWidth="1"/>
    <col min="3063" max="3063" width="15" bestFit="1" customWidth="1"/>
    <col min="3064" max="3064" width="28.875" bestFit="1" customWidth="1"/>
    <col min="3065" max="3065" width="31.75" bestFit="1" customWidth="1"/>
    <col min="3066" max="3066" width="26" bestFit="1" customWidth="1"/>
    <col min="3067" max="3067" width="14.875" bestFit="1" customWidth="1"/>
    <col min="3068" max="3068" width="24.625" bestFit="1" customWidth="1"/>
    <col min="3069" max="3069" width="27.125" bestFit="1" customWidth="1"/>
    <col min="3070" max="3070" width="34.625" bestFit="1" customWidth="1"/>
    <col min="3071" max="3071" width="38.625" bestFit="1" customWidth="1"/>
    <col min="3072" max="3072" width="29.375" bestFit="1" customWidth="1"/>
    <col min="3073" max="3073" width="34" bestFit="1" customWidth="1"/>
    <col min="3074" max="3074" width="46.75" bestFit="1" customWidth="1"/>
    <col min="3075" max="3075" width="30.125" bestFit="1" customWidth="1"/>
    <col min="3076" max="3076" width="36.75" bestFit="1" customWidth="1"/>
    <col min="3077" max="3077" width="24" bestFit="1" customWidth="1"/>
    <col min="3078" max="3078" width="48" bestFit="1" customWidth="1"/>
    <col min="3079" max="3079" width="21.125" bestFit="1" customWidth="1"/>
    <col min="3080" max="3080" width="34" bestFit="1" customWidth="1"/>
    <col min="3081" max="3081" width="40.875" bestFit="1" customWidth="1"/>
    <col min="3082" max="3082" width="27.75" bestFit="1" customWidth="1"/>
    <col min="3083" max="3083" width="24.625" bestFit="1" customWidth="1"/>
    <col min="3084" max="3084" width="27.25" bestFit="1" customWidth="1"/>
    <col min="3085" max="3085" width="27.375" bestFit="1" customWidth="1"/>
    <col min="3086" max="3086" width="15.75" bestFit="1" customWidth="1"/>
    <col min="3087" max="3087" width="14.25" bestFit="1" customWidth="1"/>
    <col min="3088" max="3088" width="34.125" bestFit="1" customWidth="1"/>
    <col min="3089" max="3089" width="11.75" bestFit="1" customWidth="1"/>
    <col min="3090" max="3090" width="22.875" bestFit="1" customWidth="1"/>
    <col min="3091" max="3091" width="32.625" bestFit="1" customWidth="1"/>
    <col min="3092" max="3092" width="38.875" bestFit="1" customWidth="1"/>
    <col min="3093" max="3093" width="27" bestFit="1" customWidth="1"/>
    <col min="3094" max="3094" width="24.375" bestFit="1" customWidth="1"/>
    <col min="3095" max="3095" width="46" bestFit="1" customWidth="1"/>
    <col min="3096" max="3096" width="25.125" bestFit="1" customWidth="1"/>
    <col min="3097" max="3097" width="32.875" bestFit="1" customWidth="1"/>
    <col min="3098" max="3098" width="31.75" bestFit="1" customWidth="1"/>
    <col min="3099" max="3099" width="39" bestFit="1" customWidth="1"/>
    <col min="3100" max="3100" width="28.75" bestFit="1" customWidth="1"/>
    <col min="3101" max="3101" width="26" bestFit="1" customWidth="1"/>
    <col min="3102" max="3102" width="35.375" bestFit="1" customWidth="1"/>
    <col min="3103" max="3103" width="34.875" bestFit="1" customWidth="1"/>
    <col min="3104" max="3104" width="26.375" bestFit="1" customWidth="1"/>
    <col min="3105" max="3105" width="28.25" bestFit="1" customWidth="1"/>
    <col min="3106" max="3106" width="20.25" bestFit="1" customWidth="1"/>
    <col min="3107" max="3107" width="18.25" bestFit="1" customWidth="1"/>
    <col min="3108" max="3108" width="9.875" bestFit="1" customWidth="1"/>
    <col min="3109" max="3109" width="28.875" bestFit="1" customWidth="1"/>
    <col min="3110" max="3110" width="40.125" bestFit="1" customWidth="1"/>
    <col min="3111" max="3111" width="34.875" bestFit="1" customWidth="1"/>
    <col min="3112" max="3112" width="41.75" bestFit="1" customWidth="1"/>
    <col min="3113" max="3113" width="22.625" bestFit="1" customWidth="1"/>
    <col min="3114" max="3114" width="17.875" bestFit="1" customWidth="1"/>
    <col min="3115" max="3115" width="26.625" bestFit="1" customWidth="1"/>
    <col min="3116" max="3116" width="24.625" bestFit="1" customWidth="1"/>
    <col min="3117" max="3117" width="32.375" bestFit="1" customWidth="1"/>
    <col min="3118" max="3118" width="40.625" bestFit="1" customWidth="1"/>
    <col min="3119" max="3119" width="26.25" bestFit="1" customWidth="1"/>
    <col min="3120" max="3120" width="38.75" bestFit="1" customWidth="1"/>
    <col min="3121" max="3121" width="16.125" bestFit="1" customWidth="1"/>
    <col min="3122" max="3122" width="32.125" bestFit="1" customWidth="1"/>
    <col min="3123" max="3123" width="20.375" bestFit="1" customWidth="1"/>
    <col min="3124" max="3124" width="35.125" bestFit="1" customWidth="1"/>
    <col min="3125" max="3125" width="26.625" bestFit="1" customWidth="1"/>
    <col min="3126" max="3126" width="39.75" bestFit="1" customWidth="1"/>
    <col min="3127" max="3127" width="32.875" bestFit="1" customWidth="1"/>
    <col min="3128" max="3128" width="16.125" bestFit="1" customWidth="1"/>
    <col min="3129" max="3129" width="29" bestFit="1" customWidth="1"/>
    <col min="3130" max="3130" width="35" bestFit="1" customWidth="1"/>
    <col min="3131" max="3131" width="44.125" bestFit="1" customWidth="1"/>
    <col min="3132" max="3132" width="23.625" bestFit="1" customWidth="1"/>
    <col min="3133" max="3133" width="11.25" bestFit="1" customWidth="1"/>
    <col min="3134" max="3134" width="28.125" bestFit="1" customWidth="1"/>
    <col min="3135" max="3135" width="27.625" bestFit="1" customWidth="1"/>
    <col min="3136" max="3136" width="22.75" bestFit="1" customWidth="1"/>
    <col min="3137" max="3137" width="17.875" bestFit="1" customWidth="1"/>
    <col min="3138" max="3138" width="27.625" bestFit="1" customWidth="1"/>
    <col min="3139" max="3139" width="23.875" bestFit="1" customWidth="1"/>
    <col min="3140" max="3140" width="25.875" bestFit="1" customWidth="1"/>
    <col min="3141" max="3141" width="23.625" bestFit="1" customWidth="1"/>
    <col min="3142" max="3142" width="18.25" bestFit="1" customWidth="1"/>
    <col min="3143" max="3143" width="31.125" bestFit="1" customWidth="1"/>
    <col min="3144" max="3144" width="21.375" bestFit="1" customWidth="1"/>
    <col min="3145" max="3145" width="45.625" bestFit="1" customWidth="1"/>
    <col min="3146" max="3146" width="12.625" bestFit="1" customWidth="1"/>
    <col min="3147" max="3147" width="48" bestFit="1" customWidth="1"/>
    <col min="3148" max="3148" width="32.25" bestFit="1" customWidth="1"/>
    <col min="3149" max="3149" width="16.875" bestFit="1" customWidth="1"/>
    <col min="3150" max="3150" width="32.125" bestFit="1" customWidth="1"/>
    <col min="3151" max="3151" width="44.25" bestFit="1" customWidth="1"/>
    <col min="3152" max="3152" width="39.25" bestFit="1" customWidth="1"/>
    <col min="3153" max="3153" width="25.75" bestFit="1" customWidth="1"/>
    <col min="3154" max="3154" width="26.875" bestFit="1" customWidth="1"/>
    <col min="3155" max="3155" width="36" bestFit="1" customWidth="1"/>
    <col min="3156" max="3156" width="31.875" bestFit="1" customWidth="1"/>
    <col min="3157" max="3157" width="51.625" bestFit="1" customWidth="1"/>
    <col min="3158" max="3158" width="38.625" bestFit="1" customWidth="1"/>
    <col min="3159" max="3159" width="35.125" bestFit="1" customWidth="1"/>
    <col min="3160" max="3160" width="29.25" bestFit="1" customWidth="1"/>
    <col min="3161" max="3161" width="23.75" bestFit="1" customWidth="1"/>
    <col min="3162" max="3162" width="31" bestFit="1" customWidth="1"/>
    <col min="3163" max="3163" width="25.75" bestFit="1" customWidth="1"/>
    <col min="3164" max="3164" width="28.375" bestFit="1" customWidth="1"/>
    <col min="3165" max="3165" width="32.25" bestFit="1" customWidth="1"/>
    <col min="3166" max="3166" width="33" bestFit="1" customWidth="1"/>
    <col min="3167" max="3167" width="25.875" bestFit="1" customWidth="1"/>
    <col min="3168" max="3168" width="20.125" bestFit="1" customWidth="1"/>
    <col min="3169" max="3169" width="26.75" bestFit="1" customWidth="1"/>
    <col min="3170" max="3170" width="44.125" bestFit="1" customWidth="1"/>
    <col min="3171" max="3171" width="19.25" bestFit="1" customWidth="1"/>
    <col min="3172" max="3172" width="22.625" bestFit="1" customWidth="1"/>
    <col min="3173" max="3173" width="34" bestFit="1" customWidth="1"/>
    <col min="3174" max="3174" width="44" bestFit="1" customWidth="1"/>
    <col min="3175" max="3175" width="22.625" bestFit="1" customWidth="1"/>
    <col min="3176" max="3176" width="15" bestFit="1" customWidth="1"/>
    <col min="3177" max="3177" width="36.375" bestFit="1" customWidth="1"/>
    <col min="3178" max="3178" width="28.875" bestFit="1" customWidth="1"/>
    <col min="3179" max="3179" width="46.875" bestFit="1" customWidth="1"/>
    <col min="3180" max="3180" width="37.75" bestFit="1" customWidth="1"/>
    <col min="3181" max="3181" width="29.375" bestFit="1" customWidth="1"/>
    <col min="3182" max="3182" width="23.625" bestFit="1" customWidth="1"/>
    <col min="3183" max="3183" width="39.375" bestFit="1" customWidth="1"/>
    <col min="3184" max="3184" width="22.375" bestFit="1" customWidth="1"/>
    <col min="3185" max="3185" width="40.75" bestFit="1" customWidth="1"/>
    <col min="3186" max="3186" width="30.625" bestFit="1" customWidth="1"/>
    <col min="3187" max="3187" width="40.75" bestFit="1" customWidth="1"/>
    <col min="3188" max="3188" width="35.625" bestFit="1" customWidth="1"/>
    <col min="3189" max="3189" width="37.125" bestFit="1" customWidth="1"/>
    <col min="3190" max="3190" width="19.75" bestFit="1" customWidth="1"/>
    <col min="3191" max="3191" width="30.875" bestFit="1" customWidth="1"/>
    <col min="3192" max="3192" width="30.625" bestFit="1" customWidth="1"/>
    <col min="3193" max="3193" width="25.875" bestFit="1" customWidth="1"/>
    <col min="3194" max="3194" width="24" bestFit="1" customWidth="1"/>
    <col min="3195" max="3195" width="37.25" bestFit="1" customWidth="1"/>
    <col min="3196" max="3196" width="20.375" bestFit="1" customWidth="1"/>
    <col min="3197" max="3197" width="32.875" bestFit="1" customWidth="1"/>
    <col min="3198" max="3198" width="40" bestFit="1" customWidth="1"/>
    <col min="3199" max="3199" width="30.25" bestFit="1" customWidth="1"/>
    <col min="3200" max="3200" width="33.875" bestFit="1" customWidth="1"/>
    <col min="3201" max="3201" width="35.625" bestFit="1" customWidth="1"/>
    <col min="3202" max="3202" width="23.875" bestFit="1" customWidth="1"/>
    <col min="3203" max="3203" width="38.875" bestFit="1" customWidth="1"/>
    <col min="3204" max="3204" width="25.625" bestFit="1" customWidth="1"/>
    <col min="3205" max="3205" width="34" bestFit="1" customWidth="1"/>
    <col min="3206" max="3206" width="28.75" bestFit="1" customWidth="1"/>
    <col min="3207" max="3207" width="13.625" bestFit="1" customWidth="1"/>
    <col min="3208" max="3208" width="27.875" bestFit="1" customWidth="1"/>
    <col min="3209" max="3209" width="22.125" bestFit="1" customWidth="1"/>
    <col min="3210" max="3210" width="14.75" bestFit="1" customWidth="1"/>
    <col min="3211" max="3211" width="23.875" bestFit="1" customWidth="1"/>
    <col min="3212" max="3212" width="25" bestFit="1" customWidth="1"/>
    <col min="3213" max="3213" width="31" bestFit="1" customWidth="1"/>
    <col min="3214" max="3214" width="25.875" bestFit="1" customWidth="1"/>
    <col min="3215" max="3215" width="23.875" bestFit="1" customWidth="1"/>
    <col min="3216" max="3216" width="24.375" bestFit="1" customWidth="1"/>
    <col min="3217" max="3217" width="12.125" bestFit="1" customWidth="1"/>
    <col min="3218" max="3218" width="28.875" bestFit="1" customWidth="1"/>
    <col min="3219" max="3219" width="25" bestFit="1" customWidth="1"/>
    <col min="3220" max="3220" width="14.625" bestFit="1" customWidth="1"/>
    <col min="3221" max="3221" width="23.875" bestFit="1" customWidth="1"/>
    <col min="3222" max="3222" width="36" bestFit="1" customWidth="1"/>
    <col min="3223" max="3223" width="34.75" bestFit="1" customWidth="1"/>
    <col min="3224" max="3224" width="45" bestFit="1" customWidth="1"/>
    <col min="3225" max="3225" width="17.25" bestFit="1" customWidth="1"/>
    <col min="3226" max="3226" width="33.625" bestFit="1" customWidth="1"/>
    <col min="3227" max="3227" width="11" bestFit="1" customWidth="1"/>
    <col min="3228" max="3228" width="23.875" bestFit="1" customWidth="1"/>
    <col min="3229" max="3230" width="26.875" bestFit="1" customWidth="1"/>
    <col min="3231" max="3231" width="18.875" bestFit="1" customWidth="1"/>
    <col min="3232" max="3232" width="19.375" bestFit="1" customWidth="1"/>
    <col min="3233" max="3233" width="27.25" bestFit="1" customWidth="1"/>
    <col min="3234" max="3234" width="30.125" bestFit="1" customWidth="1"/>
    <col min="3235" max="3235" width="35" bestFit="1" customWidth="1"/>
    <col min="3236" max="3236" width="24.875" bestFit="1" customWidth="1"/>
    <col min="3237" max="3237" width="22.875" bestFit="1" customWidth="1"/>
    <col min="3238" max="3238" width="26.625" bestFit="1" customWidth="1"/>
    <col min="3239" max="3239" width="31.375" bestFit="1" customWidth="1"/>
    <col min="3240" max="3240" width="36.875" bestFit="1" customWidth="1"/>
    <col min="3241" max="3241" width="44.875" bestFit="1" customWidth="1"/>
    <col min="3242" max="3242" width="28.625" bestFit="1" customWidth="1"/>
    <col min="3243" max="3243" width="24.625" bestFit="1" customWidth="1"/>
    <col min="3244" max="3244" width="37.125" bestFit="1" customWidth="1"/>
    <col min="3245" max="3245" width="39" bestFit="1" customWidth="1"/>
    <col min="3246" max="3246" width="24.625" bestFit="1" customWidth="1"/>
    <col min="3247" max="3247" width="21.375" bestFit="1" customWidth="1"/>
    <col min="3248" max="3248" width="41.75" bestFit="1" customWidth="1"/>
    <col min="3249" max="3249" width="35.875" bestFit="1" customWidth="1"/>
    <col min="3250" max="3250" width="34.625" bestFit="1" customWidth="1"/>
    <col min="3251" max="3251" width="30" bestFit="1" customWidth="1"/>
    <col min="3252" max="3252" width="29.25" bestFit="1" customWidth="1"/>
    <col min="3253" max="3253" width="33.125" bestFit="1" customWidth="1"/>
    <col min="3254" max="3254" width="30.125" bestFit="1" customWidth="1"/>
    <col min="3255" max="3255" width="35.75" bestFit="1" customWidth="1"/>
    <col min="3256" max="3256" width="20.875" bestFit="1" customWidth="1"/>
    <col min="3257" max="3257" width="21.75" bestFit="1" customWidth="1"/>
    <col min="3258" max="3258" width="27.25" bestFit="1" customWidth="1"/>
    <col min="3259" max="3259" width="31.875" bestFit="1" customWidth="1"/>
    <col min="3260" max="3260" width="15" bestFit="1" customWidth="1"/>
    <col min="3261" max="3261" width="25.875" bestFit="1" customWidth="1"/>
    <col min="3262" max="3262" width="25.25" bestFit="1" customWidth="1"/>
    <col min="3263" max="3263" width="28.125" bestFit="1" customWidth="1"/>
    <col min="3264" max="3264" width="41.25" bestFit="1" customWidth="1"/>
    <col min="3265" max="3265" width="26.125" bestFit="1" customWidth="1"/>
    <col min="3266" max="3266" width="34.75" bestFit="1" customWidth="1"/>
    <col min="3267" max="3267" width="16.75" bestFit="1" customWidth="1"/>
    <col min="3268" max="3268" width="34" bestFit="1" customWidth="1"/>
    <col min="3269" max="3269" width="33.625" bestFit="1" customWidth="1"/>
    <col min="3270" max="3270" width="34.125" bestFit="1" customWidth="1"/>
    <col min="3271" max="3271" width="28.75" bestFit="1" customWidth="1"/>
    <col min="3272" max="3272" width="32.375" bestFit="1" customWidth="1"/>
    <col min="3273" max="3273" width="32.875" bestFit="1" customWidth="1"/>
    <col min="3274" max="3274" width="19.625" bestFit="1" customWidth="1"/>
    <col min="3275" max="3275" width="30.25" bestFit="1" customWidth="1"/>
    <col min="3276" max="3276" width="34.25" bestFit="1" customWidth="1"/>
    <col min="3277" max="3277" width="20.25" bestFit="1" customWidth="1"/>
    <col min="3278" max="3278" width="15.875" bestFit="1" customWidth="1"/>
    <col min="3279" max="3279" width="47.625" bestFit="1" customWidth="1"/>
    <col min="3280" max="3280" width="27.875" bestFit="1" customWidth="1"/>
    <col min="3281" max="3281" width="38.125" bestFit="1" customWidth="1"/>
    <col min="3282" max="3282" width="30.25" bestFit="1" customWidth="1"/>
    <col min="3283" max="3283" width="37.625" bestFit="1" customWidth="1"/>
    <col min="3284" max="3284" width="43" bestFit="1" customWidth="1"/>
    <col min="3285" max="3285" width="21.75" bestFit="1" customWidth="1"/>
    <col min="3286" max="3286" width="43.75" bestFit="1" customWidth="1"/>
    <col min="3287" max="3287" width="38.625" bestFit="1" customWidth="1"/>
    <col min="3288" max="3288" width="39.75" bestFit="1" customWidth="1"/>
    <col min="3289" max="3289" width="44.125" bestFit="1" customWidth="1"/>
    <col min="3290" max="3290" width="55.375" bestFit="1" customWidth="1"/>
    <col min="3291" max="3291" width="42.875" bestFit="1" customWidth="1"/>
    <col min="3292" max="3292" width="31.625" bestFit="1" customWidth="1"/>
    <col min="3293" max="3293" width="38.625" bestFit="1" customWidth="1"/>
    <col min="3294" max="3294" width="25.125" bestFit="1" customWidth="1"/>
    <col min="3295" max="3295" width="33.125" bestFit="1" customWidth="1"/>
    <col min="3296" max="3296" width="26.125" bestFit="1" customWidth="1"/>
    <col min="3297" max="3297" width="24.75" bestFit="1" customWidth="1"/>
    <col min="3298" max="3298" width="36" bestFit="1" customWidth="1"/>
    <col min="3299" max="3299" width="19.625" bestFit="1" customWidth="1"/>
    <col min="3300" max="3300" width="38.25" bestFit="1" customWidth="1"/>
    <col min="3301" max="3301" width="20.875" bestFit="1" customWidth="1"/>
    <col min="3302" max="3302" width="28.25" bestFit="1" customWidth="1"/>
    <col min="3303" max="3303" width="30.875" bestFit="1" customWidth="1"/>
    <col min="3304" max="3304" width="26.25" bestFit="1" customWidth="1"/>
    <col min="3305" max="3305" width="27.375" bestFit="1" customWidth="1"/>
    <col min="3306" max="3306" width="12.125" bestFit="1" customWidth="1"/>
    <col min="3307" max="3307" width="37.125" bestFit="1" customWidth="1"/>
    <col min="3308" max="3308" width="34.625" bestFit="1" customWidth="1"/>
    <col min="3309" max="3309" width="38.125" bestFit="1" customWidth="1"/>
    <col min="3310" max="3310" width="38.875" bestFit="1" customWidth="1"/>
    <col min="3311" max="3311" width="44.25" bestFit="1" customWidth="1"/>
    <col min="3312" max="3312" width="38.625" bestFit="1" customWidth="1"/>
    <col min="3313" max="3313" width="36.25" bestFit="1" customWidth="1"/>
    <col min="3314" max="3314" width="30.875" bestFit="1" customWidth="1"/>
    <col min="3315" max="3315" width="27.25" bestFit="1" customWidth="1"/>
    <col min="3316" max="3316" width="36.75" bestFit="1" customWidth="1"/>
    <col min="3317" max="3317" width="23.875" bestFit="1" customWidth="1"/>
    <col min="3318" max="3318" width="16.375" bestFit="1" customWidth="1"/>
    <col min="3319" max="3319" width="36.125" bestFit="1" customWidth="1"/>
    <col min="3320" max="3320" width="27.875" bestFit="1" customWidth="1"/>
    <col min="3321" max="3321" width="32.75" bestFit="1" customWidth="1"/>
    <col min="3322" max="3322" width="36.25" bestFit="1" customWidth="1"/>
    <col min="3323" max="3323" width="21" bestFit="1" customWidth="1"/>
    <col min="3324" max="3325" width="34.625" bestFit="1" customWidth="1"/>
    <col min="3326" max="3326" width="39.375" bestFit="1" customWidth="1"/>
    <col min="3327" max="3327" width="29.25" bestFit="1" customWidth="1"/>
    <col min="3328" max="3328" width="50.125" bestFit="1" customWidth="1"/>
    <col min="3329" max="3329" width="27.875" bestFit="1" customWidth="1"/>
    <col min="3330" max="3330" width="36.625" bestFit="1" customWidth="1"/>
    <col min="3331" max="3331" width="24.375" bestFit="1" customWidth="1"/>
    <col min="3332" max="3332" width="36.625" bestFit="1" customWidth="1"/>
    <col min="3333" max="3333" width="41.25" bestFit="1" customWidth="1"/>
    <col min="3334" max="3334" width="18.125" bestFit="1" customWidth="1"/>
    <col min="3335" max="3335" width="27.25" bestFit="1" customWidth="1"/>
    <col min="3336" max="3336" width="34.875" bestFit="1" customWidth="1"/>
    <col min="3337" max="3337" width="25" bestFit="1" customWidth="1"/>
    <col min="3338" max="3338" width="11.625" bestFit="1" customWidth="1"/>
    <col min="3339" max="3339" width="13.625" bestFit="1" customWidth="1"/>
    <col min="3340" max="3340" width="10.875" bestFit="1" customWidth="1"/>
    <col min="3341" max="3341" width="36.75" bestFit="1" customWidth="1"/>
    <col min="3342" max="3342" width="15.875" bestFit="1" customWidth="1"/>
    <col min="3343" max="3343" width="19.125" bestFit="1" customWidth="1"/>
    <col min="3344" max="3344" width="32" bestFit="1" customWidth="1"/>
    <col min="3345" max="3345" width="14.75" bestFit="1" customWidth="1"/>
    <col min="3346" max="3346" width="40.75" bestFit="1" customWidth="1"/>
    <col min="3347" max="3347" width="14" bestFit="1" customWidth="1"/>
    <col min="3348" max="3348" width="27" bestFit="1" customWidth="1"/>
    <col min="3349" max="3349" width="24.25" bestFit="1" customWidth="1"/>
    <col min="3350" max="3350" width="47.75" bestFit="1" customWidth="1"/>
    <col min="3351" max="3351" width="25.25" bestFit="1" customWidth="1"/>
    <col min="3352" max="3352" width="41.375" bestFit="1" customWidth="1"/>
    <col min="3353" max="3353" width="45.375" bestFit="1" customWidth="1"/>
    <col min="3354" max="3354" width="44.125" bestFit="1" customWidth="1"/>
    <col min="3355" max="3355" width="21.875" bestFit="1" customWidth="1"/>
    <col min="3356" max="3356" width="36.625" bestFit="1" customWidth="1"/>
    <col min="3357" max="3357" width="32.25" bestFit="1" customWidth="1"/>
    <col min="3358" max="3358" width="41.25" bestFit="1" customWidth="1"/>
    <col min="3359" max="3359" width="40" bestFit="1" customWidth="1"/>
    <col min="3360" max="3360" width="21.75" bestFit="1" customWidth="1"/>
    <col min="3361" max="3361" width="20.125" bestFit="1" customWidth="1"/>
    <col min="3362" max="3362" width="41.75" bestFit="1" customWidth="1"/>
    <col min="3363" max="3363" width="28.375" bestFit="1" customWidth="1"/>
    <col min="3364" max="3364" width="25.125" bestFit="1" customWidth="1"/>
    <col min="3365" max="3365" width="53.875" bestFit="1" customWidth="1"/>
    <col min="3366" max="3366" width="42.625" bestFit="1" customWidth="1"/>
    <col min="3367" max="3367" width="28.875" bestFit="1" customWidth="1"/>
    <col min="3368" max="3368" width="24.625" bestFit="1" customWidth="1"/>
    <col min="3369" max="3369" width="39.375" bestFit="1" customWidth="1"/>
    <col min="3370" max="3370" width="15.625" bestFit="1" customWidth="1"/>
    <col min="3371" max="3371" width="18.875" bestFit="1" customWidth="1"/>
    <col min="3372" max="3372" width="22.125" bestFit="1" customWidth="1"/>
    <col min="3373" max="3373" width="33.375" bestFit="1" customWidth="1"/>
    <col min="3374" max="3374" width="7.625" bestFit="1" customWidth="1"/>
    <col min="3375" max="3375" width="15.75" bestFit="1" customWidth="1"/>
    <col min="3376" max="3376" width="13.75" bestFit="1" customWidth="1"/>
    <col min="3377" max="3377" width="14.25" bestFit="1" customWidth="1"/>
    <col min="3378" max="3378" width="9.375" bestFit="1" customWidth="1"/>
    <col min="3379" max="3379" width="28" bestFit="1" customWidth="1"/>
    <col min="3380" max="3380" width="18.25" bestFit="1" customWidth="1"/>
    <col min="3381" max="3381" width="27.75" bestFit="1" customWidth="1"/>
    <col min="3382" max="3382" width="37.125" bestFit="1" customWidth="1"/>
    <col min="3383" max="3383" width="32.125" bestFit="1" customWidth="1"/>
    <col min="3384" max="3384" width="28.125" bestFit="1" customWidth="1"/>
    <col min="3385" max="3385" width="15.375" bestFit="1" customWidth="1"/>
    <col min="3386" max="3386" width="45.375" bestFit="1" customWidth="1"/>
    <col min="3387" max="3387" width="34.25" bestFit="1" customWidth="1"/>
    <col min="3388" max="3388" width="29.375" bestFit="1" customWidth="1"/>
    <col min="3389" max="3389" width="37.375" bestFit="1" customWidth="1"/>
    <col min="3390" max="3390" width="33.125" bestFit="1" customWidth="1"/>
    <col min="3391" max="3391" width="34.25" bestFit="1" customWidth="1"/>
    <col min="3392" max="3392" width="34.875" bestFit="1" customWidth="1"/>
    <col min="3393" max="3393" width="36.375" bestFit="1" customWidth="1"/>
    <col min="3394" max="3394" width="14.125" bestFit="1" customWidth="1"/>
    <col min="3395" max="3395" width="45.625" bestFit="1" customWidth="1"/>
    <col min="3396" max="3396" width="47.875" bestFit="1" customWidth="1"/>
    <col min="3397" max="3397" width="39.875" bestFit="1" customWidth="1"/>
    <col min="3398" max="3398" width="43.25" bestFit="1" customWidth="1"/>
    <col min="3399" max="3399" width="56" bestFit="1" customWidth="1"/>
    <col min="3400" max="3400" width="31.75" bestFit="1" customWidth="1"/>
    <col min="3401" max="3401" width="26.25" bestFit="1" customWidth="1"/>
    <col min="3402" max="3402" width="44.375" bestFit="1" customWidth="1"/>
    <col min="3403" max="3403" width="47.25" bestFit="1" customWidth="1"/>
    <col min="3404" max="3404" width="42.75" bestFit="1" customWidth="1"/>
    <col min="3405" max="3405" width="36" bestFit="1" customWidth="1"/>
    <col min="3406" max="3406" width="20.875" bestFit="1" customWidth="1"/>
    <col min="3407" max="3407" width="38.375" bestFit="1" customWidth="1"/>
    <col min="3408" max="3408" width="21.75" bestFit="1" customWidth="1"/>
    <col min="3409" max="3409" width="16.75" bestFit="1" customWidth="1"/>
    <col min="3410" max="3410" width="38.25" bestFit="1" customWidth="1"/>
    <col min="3411" max="3411" width="17.875" bestFit="1" customWidth="1"/>
    <col min="3412" max="3412" width="26.25" bestFit="1" customWidth="1"/>
    <col min="3413" max="3413" width="47.25" bestFit="1" customWidth="1"/>
    <col min="3414" max="3414" width="28.25" bestFit="1" customWidth="1"/>
    <col min="3415" max="3415" width="37.25" bestFit="1" customWidth="1"/>
    <col min="3416" max="3416" width="37.625" bestFit="1" customWidth="1"/>
    <col min="3417" max="3417" width="27.875" bestFit="1" customWidth="1"/>
    <col min="3418" max="3418" width="27.75" bestFit="1" customWidth="1"/>
    <col min="3419" max="3419" width="39.375" bestFit="1" customWidth="1"/>
    <col min="3420" max="3420" width="30.125" bestFit="1" customWidth="1"/>
    <col min="3421" max="3421" width="32.375" bestFit="1" customWidth="1"/>
    <col min="3422" max="3422" width="36" bestFit="1" customWidth="1"/>
    <col min="3423" max="3423" width="24.75" bestFit="1" customWidth="1"/>
    <col min="3424" max="3424" width="35.125" bestFit="1" customWidth="1"/>
    <col min="3425" max="3425" width="37" bestFit="1" customWidth="1"/>
    <col min="3426" max="3426" width="23.375" bestFit="1" customWidth="1"/>
    <col min="3427" max="3427" width="27.25" bestFit="1" customWidth="1"/>
    <col min="3428" max="3428" width="33" bestFit="1" customWidth="1"/>
    <col min="3429" max="3429" width="29" bestFit="1" customWidth="1"/>
    <col min="3430" max="3430" width="26.25" bestFit="1" customWidth="1"/>
    <col min="3431" max="3431" width="37.375" bestFit="1" customWidth="1"/>
    <col min="3432" max="3432" width="15" bestFit="1" customWidth="1"/>
    <col min="3433" max="3433" width="36.25" bestFit="1" customWidth="1"/>
    <col min="3434" max="3434" width="32.375" bestFit="1" customWidth="1"/>
    <col min="3435" max="3435" width="29" bestFit="1" customWidth="1"/>
    <col min="3436" max="3436" width="17.875" bestFit="1" customWidth="1"/>
    <col min="3437" max="3437" width="31.125" bestFit="1" customWidth="1"/>
    <col min="3438" max="3438" width="25.875" bestFit="1" customWidth="1"/>
    <col min="3439" max="3439" width="31.125" bestFit="1" customWidth="1"/>
    <col min="3440" max="3440" width="22.375" bestFit="1" customWidth="1"/>
    <col min="3441" max="3441" width="19.125" bestFit="1" customWidth="1"/>
    <col min="3442" max="3442" width="16.25" bestFit="1" customWidth="1"/>
    <col min="3443" max="3443" width="29.125" bestFit="1" customWidth="1"/>
    <col min="3444" max="3444" width="28.125" bestFit="1" customWidth="1"/>
    <col min="3445" max="3445" width="41" bestFit="1" customWidth="1"/>
    <col min="3446" max="3446" width="21.625" bestFit="1" customWidth="1"/>
    <col min="3447" max="3447" width="32.875" bestFit="1" customWidth="1"/>
    <col min="3448" max="3448" width="41.875" bestFit="1" customWidth="1"/>
    <col min="3449" max="3449" width="33.875" bestFit="1" customWidth="1"/>
    <col min="3450" max="3450" width="43.125" bestFit="1" customWidth="1"/>
    <col min="3451" max="3451" width="27.625" bestFit="1" customWidth="1"/>
    <col min="3452" max="3452" width="38.625" bestFit="1" customWidth="1"/>
    <col min="3453" max="3453" width="36" bestFit="1" customWidth="1"/>
    <col min="3454" max="3454" width="26.875" bestFit="1" customWidth="1"/>
    <col min="3455" max="3455" width="28.375" bestFit="1" customWidth="1"/>
    <col min="3456" max="3456" width="39.625" bestFit="1" customWidth="1"/>
    <col min="3457" max="3457" width="18.625" bestFit="1" customWidth="1"/>
    <col min="3458" max="3458" width="30.625" bestFit="1" customWidth="1"/>
    <col min="3459" max="3459" width="37.125" bestFit="1" customWidth="1"/>
    <col min="3460" max="3460" width="35.875" bestFit="1" customWidth="1"/>
    <col min="3461" max="3461" width="35.625" bestFit="1" customWidth="1"/>
    <col min="3462" max="3462" width="42.125" bestFit="1" customWidth="1"/>
    <col min="3463" max="3463" width="26" bestFit="1" customWidth="1"/>
    <col min="3464" max="3464" width="32" bestFit="1" customWidth="1"/>
    <col min="3465" max="3465" width="41" bestFit="1" customWidth="1"/>
    <col min="3466" max="3466" width="27.875" bestFit="1" customWidth="1"/>
    <col min="3467" max="3467" width="26.75" bestFit="1" customWidth="1"/>
    <col min="3468" max="3468" width="52.625" bestFit="1" customWidth="1"/>
    <col min="3469" max="3469" width="15.125" bestFit="1" customWidth="1"/>
    <col min="3470" max="3470" width="33.875" bestFit="1" customWidth="1"/>
    <col min="3471" max="3471" width="31.125" bestFit="1" customWidth="1"/>
    <col min="3472" max="3472" width="22.875" bestFit="1" customWidth="1"/>
    <col min="3473" max="3473" width="28.625" bestFit="1" customWidth="1"/>
    <col min="3474" max="3474" width="31.25" bestFit="1" customWidth="1"/>
    <col min="3475" max="3475" width="34.875" bestFit="1" customWidth="1"/>
    <col min="3476" max="3476" width="45.75" bestFit="1" customWidth="1"/>
    <col min="3477" max="3477" width="27.375" bestFit="1" customWidth="1"/>
    <col min="3478" max="3478" width="16.375" bestFit="1" customWidth="1"/>
    <col min="3479" max="3479" width="33.25" bestFit="1" customWidth="1"/>
    <col min="3480" max="3480" width="28.75" bestFit="1" customWidth="1"/>
    <col min="3481" max="3481" width="29.875" bestFit="1" customWidth="1"/>
    <col min="3482" max="3482" width="19.75" bestFit="1" customWidth="1"/>
    <col min="3483" max="3483" width="44" bestFit="1" customWidth="1"/>
    <col min="3484" max="3484" width="18.125" bestFit="1" customWidth="1"/>
    <col min="3485" max="3485" width="37.25" bestFit="1" customWidth="1"/>
    <col min="3486" max="3486" width="13.125" bestFit="1" customWidth="1"/>
    <col min="3487" max="3487" width="21.625" bestFit="1" customWidth="1"/>
    <col min="3488" max="3488" width="34.125" bestFit="1" customWidth="1"/>
    <col min="3489" max="3489" width="35.125" bestFit="1" customWidth="1"/>
    <col min="3490" max="3490" width="12.625" bestFit="1" customWidth="1"/>
    <col min="3491" max="3491" width="30.875" bestFit="1" customWidth="1"/>
    <col min="3492" max="3492" width="28.75" bestFit="1" customWidth="1"/>
    <col min="3493" max="3493" width="27.125" bestFit="1" customWidth="1"/>
    <col min="3494" max="3494" width="27.875" bestFit="1" customWidth="1"/>
    <col min="3495" max="3495" width="29" bestFit="1" customWidth="1"/>
    <col min="3496" max="3496" width="14.25" bestFit="1" customWidth="1"/>
    <col min="3497" max="3497" width="28.125" bestFit="1" customWidth="1"/>
    <col min="3498" max="3498" width="42.375" bestFit="1" customWidth="1"/>
    <col min="3499" max="3499" width="24.75" bestFit="1" customWidth="1"/>
    <col min="3500" max="3500" width="29.75" bestFit="1" customWidth="1"/>
    <col min="3501" max="3501" width="33.375" bestFit="1" customWidth="1"/>
    <col min="3502" max="3502" width="29.25" bestFit="1" customWidth="1"/>
    <col min="3503" max="3503" width="32" bestFit="1" customWidth="1"/>
    <col min="3504" max="3504" width="36.375" bestFit="1" customWidth="1"/>
    <col min="3505" max="3505" width="21.75" bestFit="1" customWidth="1"/>
    <col min="3506" max="3506" width="39.375" bestFit="1" customWidth="1"/>
    <col min="3507" max="3507" width="37.25" bestFit="1" customWidth="1"/>
    <col min="3508" max="3508" width="28.375" bestFit="1" customWidth="1"/>
    <col min="3509" max="3509" width="24.125" bestFit="1" customWidth="1"/>
    <col min="3510" max="3510" width="37.625" bestFit="1" customWidth="1"/>
    <col min="3511" max="3511" width="26.75" bestFit="1" customWidth="1"/>
    <col min="3512" max="3512" width="34.125" bestFit="1" customWidth="1"/>
    <col min="3513" max="3513" width="27.25" bestFit="1" customWidth="1"/>
    <col min="3514" max="3514" width="34.875" bestFit="1" customWidth="1"/>
    <col min="3515" max="3515" width="21.75" bestFit="1" customWidth="1"/>
    <col min="3516" max="3516" width="33.25" bestFit="1" customWidth="1"/>
    <col min="3517" max="3517" width="34.625" bestFit="1" customWidth="1"/>
    <col min="3518" max="3518" width="25" bestFit="1" customWidth="1"/>
    <col min="3519" max="3519" width="25.875" bestFit="1" customWidth="1"/>
    <col min="3520" max="3520" width="30" bestFit="1" customWidth="1"/>
    <col min="3521" max="3521" width="30.75" bestFit="1" customWidth="1"/>
    <col min="3522" max="3522" width="20.875" bestFit="1" customWidth="1"/>
    <col min="3523" max="3523" width="42.125" bestFit="1" customWidth="1"/>
    <col min="3524" max="3524" width="43.25" bestFit="1" customWidth="1"/>
    <col min="3525" max="3525" width="37.25" bestFit="1" customWidth="1"/>
    <col min="3526" max="3526" width="38.125" bestFit="1" customWidth="1"/>
    <col min="3527" max="3527" width="28.625" bestFit="1" customWidth="1"/>
    <col min="3528" max="3528" width="29" bestFit="1" customWidth="1"/>
    <col min="3529" max="3529" width="18.125" bestFit="1" customWidth="1"/>
    <col min="3530" max="3530" width="20" bestFit="1" customWidth="1"/>
    <col min="3531" max="3531" width="29.375" bestFit="1" customWidth="1"/>
    <col min="3532" max="3532" width="31.625" bestFit="1" customWidth="1"/>
    <col min="3533" max="3533" width="26.375" bestFit="1" customWidth="1"/>
    <col min="3534" max="3534" width="31.625" bestFit="1" customWidth="1"/>
    <col min="3535" max="3535" width="15.875" bestFit="1" customWidth="1"/>
    <col min="3536" max="3536" width="43" bestFit="1" customWidth="1"/>
    <col min="3537" max="3537" width="38.25" bestFit="1" customWidth="1"/>
    <col min="3538" max="3538" width="34.75" bestFit="1" customWidth="1"/>
    <col min="3539" max="3539" width="35.25" bestFit="1" customWidth="1"/>
    <col min="3540" max="3540" width="39.375" bestFit="1" customWidth="1"/>
    <col min="3541" max="3541" width="31" bestFit="1" customWidth="1"/>
    <col min="3542" max="3542" width="34.875" bestFit="1" customWidth="1"/>
    <col min="3543" max="3543" width="30.25" bestFit="1" customWidth="1"/>
    <col min="3544" max="3544" width="9.75" bestFit="1" customWidth="1"/>
    <col min="3545" max="3545" width="39.75" bestFit="1" customWidth="1"/>
    <col min="3546" max="3546" width="15" bestFit="1" customWidth="1"/>
    <col min="3547" max="3547" width="27.125" bestFit="1" customWidth="1"/>
    <col min="3548" max="3548" width="28.875" bestFit="1" customWidth="1"/>
    <col min="3549" max="3549" width="38.125" bestFit="1" customWidth="1"/>
    <col min="3550" max="3550" width="26.375" bestFit="1" customWidth="1"/>
    <col min="3551" max="3551" width="14.625" bestFit="1" customWidth="1"/>
    <col min="3552" max="3552" width="17.375" bestFit="1" customWidth="1"/>
    <col min="3553" max="3553" width="16.875" bestFit="1" customWidth="1"/>
    <col min="3554" max="3554" width="15.25" bestFit="1" customWidth="1"/>
    <col min="3555" max="3555" width="33.625" bestFit="1" customWidth="1"/>
    <col min="3556" max="3556" width="20.125" bestFit="1" customWidth="1"/>
    <col min="3557" max="3557" width="32.875" bestFit="1" customWidth="1"/>
    <col min="3558" max="3558" width="31.625" bestFit="1" customWidth="1"/>
    <col min="3559" max="3559" width="34.625" bestFit="1" customWidth="1"/>
    <col min="3560" max="3560" width="25" bestFit="1" customWidth="1"/>
    <col min="3561" max="3561" width="41.25" bestFit="1" customWidth="1"/>
    <col min="3562" max="3562" width="27.625" bestFit="1" customWidth="1"/>
    <col min="3563" max="3563" width="19.75" bestFit="1" customWidth="1"/>
    <col min="3564" max="3564" width="27.625" bestFit="1" customWidth="1"/>
    <col min="3565" max="3565" width="10.625" bestFit="1" customWidth="1"/>
    <col min="3566" max="3566" width="36.125" bestFit="1" customWidth="1"/>
    <col min="3567" max="3567" width="47.125" bestFit="1" customWidth="1"/>
    <col min="3568" max="3568" width="42.875" bestFit="1" customWidth="1"/>
    <col min="3569" max="3569" width="40.25" bestFit="1" customWidth="1"/>
    <col min="3570" max="3570" width="39.75" bestFit="1" customWidth="1"/>
    <col min="3571" max="3571" width="34.25" bestFit="1" customWidth="1"/>
    <col min="3572" max="3572" width="25.875" bestFit="1" customWidth="1"/>
    <col min="3573" max="3573" width="20" bestFit="1" customWidth="1"/>
    <col min="3574" max="3574" width="28.125" bestFit="1" customWidth="1"/>
    <col min="3575" max="3575" width="26.625" bestFit="1" customWidth="1"/>
    <col min="3576" max="3576" width="10.125" bestFit="1" customWidth="1"/>
    <col min="3577" max="3577" width="24.375" bestFit="1" customWidth="1"/>
    <col min="3578" max="3578" width="42.75" bestFit="1" customWidth="1"/>
    <col min="3579" max="3579" width="13.875" bestFit="1" customWidth="1"/>
    <col min="3580" max="3580" width="12.875" bestFit="1" customWidth="1"/>
    <col min="3581" max="3581" width="13.625" bestFit="1" customWidth="1"/>
    <col min="3582" max="3582" width="19.375" bestFit="1" customWidth="1"/>
    <col min="3583" max="3583" width="29.875" bestFit="1" customWidth="1"/>
    <col min="3584" max="3584" width="33.875" bestFit="1" customWidth="1"/>
    <col min="3585" max="3585" width="14.25" bestFit="1" customWidth="1"/>
    <col min="3586" max="3586" width="25" bestFit="1" customWidth="1"/>
    <col min="3587" max="3587" width="35.625" bestFit="1" customWidth="1"/>
    <col min="3588" max="3588" width="23.875" bestFit="1" customWidth="1"/>
    <col min="3589" max="3589" width="46.25" bestFit="1" customWidth="1"/>
    <col min="3590" max="3590" width="27.375" bestFit="1" customWidth="1"/>
    <col min="3591" max="3591" width="14.75" bestFit="1" customWidth="1"/>
    <col min="3592" max="3592" width="46.25" bestFit="1" customWidth="1"/>
    <col min="3593" max="3593" width="35.125" bestFit="1" customWidth="1"/>
    <col min="3594" max="3594" width="20.125" bestFit="1" customWidth="1"/>
    <col min="3595" max="3595" width="32.25" bestFit="1" customWidth="1"/>
    <col min="3596" max="3596" width="14.625" bestFit="1" customWidth="1"/>
    <col min="3597" max="3597" width="46.875" bestFit="1" customWidth="1"/>
    <col min="3598" max="3598" width="26.375" bestFit="1" customWidth="1"/>
    <col min="3599" max="3599" width="20.875" bestFit="1" customWidth="1"/>
    <col min="3600" max="3600" width="32" bestFit="1" customWidth="1"/>
    <col min="3601" max="3601" width="43.125" bestFit="1" customWidth="1"/>
    <col min="3602" max="3602" width="42.625" bestFit="1" customWidth="1"/>
    <col min="3603" max="3603" width="45.625" bestFit="1" customWidth="1"/>
    <col min="3604" max="3604" width="38" bestFit="1" customWidth="1"/>
    <col min="3605" max="3605" width="29.75" bestFit="1" customWidth="1"/>
    <col min="3606" max="3606" width="22.25" bestFit="1" customWidth="1"/>
    <col min="3607" max="3607" width="35.125" bestFit="1" customWidth="1"/>
    <col min="3608" max="3608" width="36.375" bestFit="1" customWidth="1"/>
    <col min="3609" max="3609" width="20" bestFit="1" customWidth="1"/>
    <col min="3610" max="3610" width="39" bestFit="1" customWidth="1"/>
    <col min="3611" max="3611" width="44.75" bestFit="1" customWidth="1"/>
    <col min="3612" max="3612" width="19.625" bestFit="1" customWidth="1"/>
    <col min="3613" max="3613" width="26.375" bestFit="1" customWidth="1"/>
    <col min="3614" max="3614" width="28.625" bestFit="1" customWidth="1"/>
    <col min="3615" max="3615" width="36.875" bestFit="1" customWidth="1"/>
    <col min="3616" max="3616" width="42.625" bestFit="1" customWidth="1"/>
    <col min="3617" max="3617" width="35.875" bestFit="1" customWidth="1"/>
    <col min="3618" max="3618" width="30.375" bestFit="1" customWidth="1"/>
    <col min="3619" max="3619" width="30" bestFit="1" customWidth="1"/>
    <col min="3620" max="3620" width="26.375" bestFit="1" customWidth="1"/>
    <col min="3621" max="3621" width="24.875" bestFit="1" customWidth="1"/>
    <col min="3622" max="3622" width="32" bestFit="1" customWidth="1"/>
    <col min="3623" max="3623" width="29" bestFit="1" customWidth="1"/>
    <col min="3624" max="3624" width="29.125" bestFit="1" customWidth="1"/>
    <col min="3625" max="3625" width="48" bestFit="1" customWidth="1"/>
    <col min="3626" max="3626" width="18.75" bestFit="1" customWidth="1"/>
    <col min="3627" max="3627" width="18.125" bestFit="1" customWidth="1"/>
    <col min="3628" max="3628" width="39.625" bestFit="1" customWidth="1"/>
    <col min="3629" max="3629" width="47.375" bestFit="1" customWidth="1"/>
    <col min="3630" max="3630" width="47.625" bestFit="1" customWidth="1"/>
    <col min="3631" max="3631" width="18.75" bestFit="1" customWidth="1"/>
    <col min="3632" max="3632" width="34.75" bestFit="1" customWidth="1"/>
    <col min="3633" max="3633" width="40" bestFit="1" customWidth="1"/>
    <col min="3634" max="3634" width="52.125" bestFit="1" customWidth="1"/>
    <col min="3635" max="3635" width="48" bestFit="1" customWidth="1"/>
    <col min="3636" max="3636" width="24.125" bestFit="1" customWidth="1"/>
    <col min="3637" max="3637" width="21" bestFit="1" customWidth="1"/>
    <col min="3638" max="3638" width="27.75" bestFit="1" customWidth="1"/>
    <col min="3639" max="3639" width="36.75" bestFit="1" customWidth="1"/>
    <col min="3640" max="3640" width="43.875" bestFit="1" customWidth="1"/>
    <col min="3641" max="3641" width="37" bestFit="1" customWidth="1"/>
    <col min="3642" max="3642" width="28.25" bestFit="1" customWidth="1"/>
    <col min="3643" max="3643" width="57.625" bestFit="1" customWidth="1"/>
    <col min="3644" max="3644" width="30.75" bestFit="1" customWidth="1"/>
    <col min="3645" max="3645" width="32.25" bestFit="1" customWidth="1"/>
    <col min="3646" max="3646" width="37.125" bestFit="1" customWidth="1"/>
    <col min="3647" max="3647" width="21.125" bestFit="1" customWidth="1"/>
    <col min="3648" max="3648" width="28" bestFit="1" customWidth="1"/>
    <col min="3649" max="3649" width="26.25" bestFit="1" customWidth="1"/>
    <col min="3650" max="3650" width="25.625" bestFit="1" customWidth="1"/>
    <col min="3651" max="3651" width="36.625" bestFit="1" customWidth="1"/>
    <col min="3652" max="3652" width="26.125" bestFit="1" customWidth="1"/>
    <col min="3653" max="3653" width="45.125" bestFit="1" customWidth="1"/>
    <col min="3654" max="3654" width="30.25" bestFit="1" customWidth="1"/>
    <col min="3655" max="3655" width="26.25" bestFit="1" customWidth="1"/>
    <col min="3656" max="3656" width="17.625" bestFit="1" customWidth="1"/>
    <col min="3657" max="3657" width="46.375" bestFit="1" customWidth="1"/>
    <col min="3658" max="3658" width="32.25" bestFit="1" customWidth="1"/>
    <col min="3659" max="3659" width="24.375" bestFit="1" customWidth="1"/>
    <col min="3660" max="3660" width="36.625" bestFit="1" customWidth="1"/>
    <col min="3661" max="3661" width="32.625" bestFit="1" customWidth="1"/>
    <col min="3662" max="3662" width="23.75" bestFit="1" customWidth="1"/>
    <col min="3663" max="3663" width="18.625" bestFit="1" customWidth="1"/>
    <col min="3664" max="3664" width="20.875" bestFit="1" customWidth="1"/>
    <col min="3665" max="3665" width="16.25" bestFit="1" customWidth="1"/>
    <col min="3666" max="3666" width="39" bestFit="1" customWidth="1"/>
    <col min="3667" max="3667" width="28.125" bestFit="1" customWidth="1"/>
    <col min="3668" max="3668" width="26.875" bestFit="1" customWidth="1"/>
    <col min="3669" max="3669" width="27.625" bestFit="1" customWidth="1"/>
    <col min="3670" max="3670" width="24.875" bestFit="1" customWidth="1"/>
    <col min="3671" max="3671" width="30.625" bestFit="1" customWidth="1"/>
    <col min="3672" max="3672" width="17.625" bestFit="1" customWidth="1"/>
    <col min="3673" max="3673" width="41.875" bestFit="1" customWidth="1"/>
    <col min="3674" max="3674" width="23" bestFit="1" customWidth="1"/>
    <col min="3675" max="3675" width="23.875" bestFit="1" customWidth="1"/>
    <col min="3676" max="3676" width="30" bestFit="1" customWidth="1"/>
    <col min="3677" max="3677" width="35" bestFit="1" customWidth="1"/>
    <col min="3678" max="3678" width="67.125" bestFit="1" customWidth="1"/>
    <col min="3679" max="3679" width="23.75" bestFit="1" customWidth="1"/>
    <col min="3680" max="3680" width="51.625" bestFit="1" customWidth="1"/>
    <col min="3681" max="3681" width="43.25" bestFit="1" customWidth="1"/>
    <col min="3682" max="3682" width="58.75" bestFit="1" customWidth="1"/>
    <col min="3683" max="3683" width="38.625" bestFit="1" customWidth="1"/>
    <col min="3684" max="3684" width="14.875" bestFit="1" customWidth="1"/>
    <col min="3685" max="3685" width="43.875" bestFit="1" customWidth="1"/>
    <col min="3686" max="3686" width="39.75" bestFit="1" customWidth="1"/>
    <col min="3687" max="3687" width="50.75" bestFit="1" customWidth="1"/>
    <col min="3688" max="3688" width="39.625" bestFit="1" customWidth="1"/>
    <col min="3689" max="3689" width="36.75" bestFit="1" customWidth="1"/>
    <col min="3690" max="3690" width="50.125" bestFit="1" customWidth="1"/>
    <col min="3691" max="3691" width="27" bestFit="1" customWidth="1"/>
    <col min="3692" max="3692" width="24.25" bestFit="1" customWidth="1"/>
    <col min="3693" max="3693" width="48.375" bestFit="1" customWidth="1"/>
    <col min="3694" max="3694" width="24.625" bestFit="1" customWidth="1"/>
    <col min="3695" max="3695" width="40.25" bestFit="1" customWidth="1"/>
    <col min="3696" max="3696" width="30.625" bestFit="1" customWidth="1"/>
    <col min="3697" max="3697" width="27.125" bestFit="1" customWidth="1"/>
    <col min="3698" max="3698" width="47" bestFit="1" customWidth="1"/>
    <col min="3699" max="3699" width="39.625" bestFit="1" customWidth="1"/>
    <col min="3700" max="3700" width="43.75" bestFit="1" customWidth="1"/>
    <col min="3701" max="3701" width="25.75" bestFit="1" customWidth="1"/>
    <col min="3702" max="3702" width="29.875" bestFit="1" customWidth="1"/>
    <col min="3703" max="3703" width="34" bestFit="1" customWidth="1"/>
    <col min="3704" max="3704" width="37.625" bestFit="1" customWidth="1"/>
    <col min="3705" max="3705" width="36.125" bestFit="1" customWidth="1"/>
    <col min="3706" max="3706" width="36.25" bestFit="1" customWidth="1"/>
    <col min="3707" max="3707" width="35.875" bestFit="1" customWidth="1"/>
    <col min="3708" max="3708" width="31.875" bestFit="1" customWidth="1"/>
    <col min="3709" max="3709" width="31.25" bestFit="1" customWidth="1"/>
    <col min="3710" max="3710" width="48.875" bestFit="1" customWidth="1"/>
    <col min="3711" max="3711" width="39.75" bestFit="1" customWidth="1"/>
    <col min="3712" max="3712" width="51.375" bestFit="1" customWidth="1"/>
    <col min="3713" max="3713" width="36.625" bestFit="1" customWidth="1"/>
    <col min="3714" max="3714" width="54" bestFit="1" customWidth="1"/>
    <col min="3715" max="3715" width="33.875" bestFit="1" customWidth="1"/>
    <col min="3716" max="3716" width="33.625" bestFit="1" customWidth="1"/>
    <col min="3717" max="3717" width="38.125" bestFit="1" customWidth="1"/>
    <col min="3718" max="3718" width="51.125" bestFit="1" customWidth="1"/>
    <col min="3719" max="3719" width="45.125" bestFit="1" customWidth="1"/>
    <col min="3720" max="3720" width="39.375" bestFit="1" customWidth="1"/>
    <col min="3721" max="3721" width="43.25" bestFit="1" customWidth="1"/>
    <col min="3722" max="3722" width="41.875" bestFit="1" customWidth="1"/>
    <col min="3723" max="3723" width="40.375" bestFit="1" customWidth="1"/>
    <col min="3724" max="3724" width="59" bestFit="1" customWidth="1"/>
    <col min="3725" max="3725" width="47.875" bestFit="1" customWidth="1"/>
    <col min="3726" max="3726" width="41.125" bestFit="1" customWidth="1"/>
    <col min="3727" max="3727" width="31" bestFit="1" customWidth="1"/>
    <col min="3728" max="3728" width="38.875" bestFit="1" customWidth="1"/>
    <col min="3729" max="3729" width="51.875" bestFit="1" customWidth="1"/>
    <col min="3730" max="3730" width="54.625" bestFit="1" customWidth="1"/>
    <col min="3731" max="3731" width="47.125" bestFit="1" customWidth="1"/>
    <col min="3732" max="3732" width="52.125" bestFit="1" customWidth="1"/>
    <col min="3733" max="3733" width="29.875" bestFit="1" customWidth="1"/>
    <col min="3734" max="3734" width="42.75" bestFit="1" customWidth="1"/>
    <col min="3735" max="3735" width="40.125" bestFit="1" customWidth="1"/>
    <col min="3736" max="3736" width="48.875" bestFit="1" customWidth="1"/>
    <col min="3737" max="3737" width="60.625" bestFit="1" customWidth="1"/>
    <col min="3738" max="3738" width="43.375" bestFit="1" customWidth="1"/>
    <col min="3739" max="3739" width="42.875" bestFit="1" customWidth="1"/>
    <col min="3740" max="3740" width="55.625" bestFit="1" customWidth="1"/>
    <col min="3741" max="3741" width="44.25" bestFit="1" customWidth="1"/>
    <col min="3742" max="3742" width="48.75" bestFit="1" customWidth="1"/>
    <col min="3743" max="3743" width="52.875" bestFit="1" customWidth="1"/>
    <col min="3744" max="3744" width="42.625" bestFit="1" customWidth="1"/>
    <col min="3745" max="3745" width="37.125" bestFit="1" customWidth="1"/>
    <col min="3746" max="3746" width="31.125" bestFit="1" customWidth="1"/>
    <col min="3747" max="3747" width="47" bestFit="1" customWidth="1"/>
    <col min="3748" max="3748" width="33.875" bestFit="1" customWidth="1"/>
    <col min="3749" max="3749" width="38.125" bestFit="1" customWidth="1"/>
    <col min="3750" max="3750" width="19.625" bestFit="1" customWidth="1"/>
    <col min="3751" max="3751" width="42.375" bestFit="1" customWidth="1"/>
    <col min="3752" max="3752" width="25.75" bestFit="1" customWidth="1"/>
    <col min="3753" max="3753" width="40.875" bestFit="1" customWidth="1"/>
    <col min="3754" max="3754" width="49.375" bestFit="1" customWidth="1"/>
    <col min="3755" max="3755" width="47.875" bestFit="1" customWidth="1"/>
    <col min="3756" max="3756" width="26.625" bestFit="1" customWidth="1"/>
    <col min="3757" max="3757" width="31.25" bestFit="1" customWidth="1"/>
    <col min="3758" max="3758" width="44.875" bestFit="1" customWidth="1"/>
    <col min="3759" max="3759" width="30.875" bestFit="1" customWidth="1"/>
    <col min="3760" max="3760" width="26.625" bestFit="1" customWidth="1"/>
    <col min="3761" max="3761" width="48.25" bestFit="1" customWidth="1"/>
    <col min="3762" max="3762" width="39.875" bestFit="1" customWidth="1"/>
    <col min="3763" max="3763" width="37" bestFit="1" customWidth="1"/>
    <col min="3764" max="3764" width="29.375" bestFit="1" customWidth="1"/>
    <col min="3765" max="3765" width="29.125" bestFit="1" customWidth="1"/>
    <col min="3766" max="3766" width="45.125" bestFit="1" customWidth="1"/>
    <col min="3767" max="3767" width="33.125" bestFit="1" customWidth="1"/>
    <col min="3768" max="3768" width="49.625" bestFit="1" customWidth="1"/>
    <col min="3769" max="3769" width="43.375" bestFit="1" customWidth="1"/>
    <col min="3770" max="3770" width="57" bestFit="1" customWidth="1"/>
    <col min="3771" max="3771" width="44.25" bestFit="1" customWidth="1"/>
    <col min="3772" max="3772" width="22.375" bestFit="1" customWidth="1"/>
    <col min="3773" max="3773" width="46.75" bestFit="1" customWidth="1"/>
    <col min="3774" max="3774" width="47.625" bestFit="1" customWidth="1"/>
    <col min="3775" max="3775" width="51" bestFit="1" customWidth="1"/>
    <col min="3776" max="3776" width="50.875" bestFit="1" customWidth="1"/>
    <col min="3777" max="3777" width="44.25" bestFit="1" customWidth="1"/>
    <col min="3778" max="3778" width="51.125" bestFit="1" customWidth="1"/>
    <col min="3779" max="3779" width="45.375" bestFit="1" customWidth="1"/>
    <col min="3780" max="3780" width="44.125" bestFit="1" customWidth="1"/>
    <col min="3781" max="3781" width="44.75" bestFit="1" customWidth="1"/>
    <col min="3782" max="3782" width="44" bestFit="1" customWidth="1"/>
    <col min="3783" max="3783" width="44.75" bestFit="1" customWidth="1"/>
    <col min="3784" max="3784" width="40.375" bestFit="1" customWidth="1"/>
    <col min="3785" max="3785" width="30.375" bestFit="1" customWidth="1"/>
    <col min="3786" max="3786" width="45.25" bestFit="1" customWidth="1"/>
    <col min="3787" max="3787" width="59.25" bestFit="1" customWidth="1"/>
    <col min="3788" max="3788" width="47.875" bestFit="1" customWidth="1"/>
    <col min="3789" max="3789" width="42.75" bestFit="1" customWidth="1"/>
    <col min="3790" max="3790" width="40.75" bestFit="1" customWidth="1"/>
    <col min="3791" max="3791" width="57.625" bestFit="1" customWidth="1"/>
    <col min="3792" max="3792" width="44.25" bestFit="1" customWidth="1"/>
    <col min="3793" max="3793" width="43.75" bestFit="1" customWidth="1"/>
    <col min="3794" max="3794" width="37.25" bestFit="1" customWidth="1"/>
    <col min="3795" max="3795" width="41" bestFit="1" customWidth="1"/>
    <col min="3796" max="3796" width="43.25" bestFit="1" customWidth="1"/>
    <col min="3797" max="3797" width="52.875" bestFit="1" customWidth="1"/>
    <col min="3798" max="3798" width="57" bestFit="1" customWidth="1"/>
    <col min="3799" max="3799" width="52.75" bestFit="1" customWidth="1"/>
    <col min="3800" max="3800" width="46.375" bestFit="1" customWidth="1"/>
    <col min="3801" max="3801" width="27.875" bestFit="1" customWidth="1"/>
    <col min="3802" max="3802" width="25.75" bestFit="1" customWidth="1"/>
    <col min="3803" max="3803" width="32.375" bestFit="1" customWidth="1"/>
    <col min="3804" max="3804" width="41.75" bestFit="1" customWidth="1"/>
    <col min="3805" max="3805" width="38.25" bestFit="1" customWidth="1"/>
    <col min="3806" max="3806" width="23.625" bestFit="1" customWidth="1"/>
    <col min="3807" max="3807" width="47.625" bestFit="1" customWidth="1"/>
    <col min="3808" max="3808" width="32.75" bestFit="1" customWidth="1"/>
    <col min="3809" max="3809" width="39.75" bestFit="1" customWidth="1"/>
    <col min="3810" max="3810" width="41.75" bestFit="1" customWidth="1"/>
    <col min="3811" max="3811" width="42.125" bestFit="1" customWidth="1"/>
    <col min="3812" max="3812" width="29.75" bestFit="1" customWidth="1"/>
    <col min="3813" max="3813" width="47.75" bestFit="1" customWidth="1"/>
    <col min="3814" max="3814" width="56.25" bestFit="1" customWidth="1"/>
    <col min="3815" max="3815" width="51.75" bestFit="1" customWidth="1"/>
    <col min="3816" max="3816" width="35.125" bestFit="1" customWidth="1"/>
    <col min="3817" max="3817" width="35.25" bestFit="1" customWidth="1"/>
    <col min="3818" max="3818" width="45" bestFit="1" customWidth="1"/>
    <col min="3819" max="3819" width="31" bestFit="1" customWidth="1"/>
    <col min="3820" max="3820" width="47.875" bestFit="1" customWidth="1"/>
    <col min="3821" max="3821" width="51.875" bestFit="1" customWidth="1"/>
    <col min="3822" max="3822" width="52.875" bestFit="1" customWidth="1"/>
    <col min="3823" max="3823" width="37.25" bestFit="1" customWidth="1"/>
    <col min="3824" max="3824" width="45.75" bestFit="1" customWidth="1"/>
    <col min="3825" max="3825" width="36.75" bestFit="1" customWidth="1"/>
    <col min="3826" max="3826" width="34.75" bestFit="1" customWidth="1"/>
    <col min="3827" max="3827" width="26.25" bestFit="1" customWidth="1"/>
    <col min="3828" max="3828" width="32.375" bestFit="1" customWidth="1"/>
    <col min="3829" max="3829" width="42.625" bestFit="1" customWidth="1"/>
    <col min="3830" max="3830" width="48.75" bestFit="1" customWidth="1"/>
    <col min="3831" max="3831" width="23.25" bestFit="1" customWidth="1"/>
    <col min="3832" max="3832" width="34.625" bestFit="1" customWidth="1"/>
    <col min="3833" max="3833" width="45.875" bestFit="1" customWidth="1"/>
    <col min="3834" max="3834" width="42.75" bestFit="1" customWidth="1"/>
    <col min="3835" max="3835" width="28.625" bestFit="1" customWidth="1"/>
    <col min="3836" max="3836" width="44.25" bestFit="1" customWidth="1"/>
    <col min="3837" max="3837" width="45.625" bestFit="1" customWidth="1"/>
    <col min="3838" max="3838" width="43.625" bestFit="1" customWidth="1"/>
    <col min="3839" max="3839" width="39.75" bestFit="1" customWidth="1"/>
    <col min="3840" max="3840" width="45" bestFit="1" customWidth="1"/>
    <col min="3841" max="3841" width="34.25" bestFit="1" customWidth="1"/>
    <col min="3842" max="3842" width="42.75" bestFit="1" customWidth="1"/>
    <col min="3843" max="3843" width="51.125" bestFit="1" customWidth="1"/>
    <col min="3844" max="3844" width="49.125" bestFit="1" customWidth="1"/>
    <col min="3845" max="3845" width="27.75" bestFit="1" customWidth="1"/>
    <col min="3846" max="3846" width="55.125" bestFit="1" customWidth="1"/>
    <col min="3847" max="3847" width="47.25" bestFit="1" customWidth="1"/>
    <col min="3848" max="3848" width="48" bestFit="1" customWidth="1"/>
    <col min="3849" max="3849" width="44.75" bestFit="1" customWidth="1"/>
    <col min="3850" max="3850" width="24.375" bestFit="1" customWidth="1"/>
    <col min="3851" max="3851" width="45.75" bestFit="1" customWidth="1"/>
    <col min="3852" max="3852" width="58.375" bestFit="1" customWidth="1"/>
    <col min="3853" max="3853" width="34.375" bestFit="1" customWidth="1"/>
    <col min="3854" max="3854" width="37.75" bestFit="1" customWidth="1"/>
    <col min="3855" max="3855" width="40.375" bestFit="1" customWidth="1"/>
    <col min="3856" max="3856" width="34.75" bestFit="1" customWidth="1"/>
    <col min="3857" max="3857" width="30.625" bestFit="1" customWidth="1"/>
    <col min="3858" max="3858" width="28" bestFit="1" customWidth="1"/>
    <col min="3859" max="3859" width="38" bestFit="1" customWidth="1"/>
    <col min="3860" max="3860" width="42.125" bestFit="1" customWidth="1"/>
    <col min="3861" max="3861" width="40.875" bestFit="1" customWidth="1"/>
    <col min="3862" max="3862" width="11.625" bestFit="1" customWidth="1"/>
    <col min="3863" max="3863" width="41.375" bestFit="1" customWidth="1"/>
    <col min="3864" max="3864" width="50" bestFit="1" customWidth="1"/>
    <col min="3865" max="3865" width="38.625" bestFit="1" customWidth="1"/>
    <col min="3866" max="3866" width="43.375" bestFit="1" customWidth="1"/>
    <col min="3867" max="3867" width="45.125" bestFit="1" customWidth="1"/>
    <col min="3868" max="3868" width="36.625" bestFit="1" customWidth="1"/>
    <col min="3869" max="3869" width="34.625" bestFit="1" customWidth="1"/>
    <col min="3870" max="3870" width="38.75" bestFit="1" customWidth="1"/>
    <col min="3871" max="3871" width="40.25" bestFit="1" customWidth="1"/>
    <col min="3872" max="3872" width="46.375" bestFit="1" customWidth="1"/>
    <col min="3873" max="3873" width="49.125" bestFit="1" customWidth="1"/>
    <col min="3874" max="3874" width="13.25" bestFit="1" customWidth="1"/>
    <col min="3875" max="3875" width="33.125" bestFit="1" customWidth="1"/>
    <col min="3876" max="3876" width="28.75" bestFit="1" customWidth="1"/>
    <col min="3877" max="3877" width="48.125" bestFit="1" customWidth="1"/>
    <col min="3878" max="3878" width="39.625" bestFit="1" customWidth="1"/>
    <col min="3879" max="3879" width="43.375" bestFit="1" customWidth="1"/>
    <col min="3880" max="3880" width="12.75" bestFit="1" customWidth="1"/>
    <col min="3881" max="3881" width="36.75" bestFit="1" customWidth="1"/>
    <col min="3882" max="3882" width="43.375" bestFit="1" customWidth="1"/>
    <col min="3883" max="3883" width="29.75" bestFit="1" customWidth="1"/>
    <col min="3884" max="3884" width="48" bestFit="1" customWidth="1"/>
    <col min="3885" max="3885" width="32.875" bestFit="1" customWidth="1"/>
    <col min="3886" max="3886" width="47.875" bestFit="1" customWidth="1"/>
    <col min="3887" max="3887" width="50.375" bestFit="1" customWidth="1"/>
    <col min="3888" max="3888" width="41.625" bestFit="1" customWidth="1"/>
    <col min="3889" max="3889" width="45" bestFit="1" customWidth="1"/>
    <col min="3890" max="3890" width="46.875" bestFit="1" customWidth="1"/>
    <col min="3891" max="3891" width="42.75" bestFit="1" customWidth="1"/>
    <col min="3892" max="3892" width="42.875" bestFit="1" customWidth="1"/>
    <col min="3893" max="3893" width="48.125" bestFit="1" customWidth="1"/>
    <col min="3894" max="3894" width="19.625" bestFit="1" customWidth="1"/>
    <col min="3895" max="3895" width="30.75" bestFit="1" customWidth="1"/>
    <col min="3896" max="3896" width="45.625" bestFit="1" customWidth="1"/>
    <col min="3897" max="3897" width="38.875" bestFit="1" customWidth="1"/>
    <col min="3898" max="3898" width="40.25" bestFit="1" customWidth="1"/>
    <col min="3899" max="3899" width="53.375" bestFit="1" customWidth="1"/>
    <col min="3900" max="3900" width="44.375" bestFit="1" customWidth="1"/>
    <col min="3901" max="3901" width="40.875" bestFit="1" customWidth="1"/>
    <col min="3902" max="3902" width="31" bestFit="1" customWidth="1"/>
    <col min="3903" max="3903" width="36.25" bestFit="1" customWidth="1"/>
    <col min="3904" max="3904" width="36.625" bestFit="1" customWidth="1"/>
    <col min="3905" max="3905" width="36.875" bestFit="1" customWidth="1"/>
    <col min="3906" max="3906" width="44.75" bestFit="1" customWidth="1"/>
    <col min="3907" max="3907" width="40.875" bestFit="1" customWidth="1"/>
    <col min="3908" max="3908" width="38.75" bestFit="1" customWidth="1"/>
    <col min="3909" max="3909" width="46.875" bestFit="1" customWidth="1"/>
    <col min="3910" max="3910" width="63.875" bestFit="1" customWidth="1"/>
    <col min="3911" max="3911" width="30.375" bestFit="1" customWidth="1"/>
    <col min="3912" max="3912" width="41.125" bestFit="1" customWidth="1"/>
    <col min="3913" max="3913" width="25.625" bestFit="1" customWidth="1"/>
    <col min="3914" max="3914" width="20.25" bestFit="1" customWidth="1"/>
    <col min="3915" max="3915" width="26.875" bestFit="1" customWidth="1"/>
    <col min="3916" max="3916" width="32.375" bestFit="1" customWidth="1"/>
    <col min="3917" max="3917" width="54" bestFit="1" customWidth="1"/>
    <col min="3918" max="3918" width="46.375" bestFit="1" customWidth="1"/>
    <col min="3919" max="3919" width="38.75" bestFit="1" customWidth="1"/>
    <col min="3920" max="3920" width="43.625" bestFit="1" customWidth="1"/>
    <col min="3921" max="3921" width="31.875" bestFit="1" customWidth="1"/>
    <col min="3922" max="3922" width="48.25" bestFit="1" customWidth="1"/>
    <col min="3923" max="3923" width="49.25" bestFit="1" customWidth="1"/>
    <col min="3924" max="3924" width="40.625" bestFit="1" customWidth="1"/>
    <col min="3925" max="3925" width="28.625" bestFit="1" customWidth="1"/>
    <col min="3926" max="3926" width="35.625" bestFit="1" customWidth="1"/>
    <col min="3927" max="3927" width="41.75" bestFit="1" customWidth="1"/>
    <col min="3928" max="3928" width="33.25" bestFit="1" customWidth="1"/>
    <col min="3929" max="3929" width="28.875" bestFit="1" customWidth="1"/>
    <col min="3930" max="3930" width="47.25" bestFit="1" customWidth="1"/>
    <col min="3931" max="3931" width="43.625" bestFit="1" customWidth="1"/>
    <col min="3932" max="3932" width="48.75" bestFit="1" customWidth="1"/>
    <col min="3933" max="3933" width="34" bestFit="1" customWidth="1"/>
    <col min="3934" max="3934" width="23.375" bestFit="1" customWidth="1"/>
    <col min="3935" max="3935" width="49.875" bestFit="1" customWidth="1"/>
    <col min="3936" max="3936" width="47.375" bestFit="1" customWidth="1"/>
    <col min="3937" max="3937" width="38.25" bestFit="1" customWidth="1"/>
    <col min="3938" max="3938" width="42.625" bestFit="1" customWidth="1"/>
    <col min="3939" max="3939" width="31" bestFit="1" customWidth="1"/>
    <col min="3940" max="3940" width="25.875" bestFit="1" customWidth="1"/>
    <col min="3941" max="3941" width="42.125" bestFit="1" customWidth="1"/>
    <col min="3942" max="3942" width="34.75" bestFit="1" customWidth="1"/>
    <col min="3943" max="3943" width="34" bestFit="1" customWidth="1"/>
    <col min="3944" max="3944" width="33.375" bestFit="1" customWidth="1"/>
    <col min="3945" max="3945" width="22.375" bestFit="1" customWidth="1"/>
    <col min="3946" max="3946" width="34.125" bestFit="1" customWidth="1"/>
    <col min="3947" max="3947" width="45.75" bestFit="1" customWidth="1"/>
    <col min="3948" max="3949" width="44.375" bestFit="1" customWidth="1"/>
    <col min="3950" max="3950" width="46.625" bestFit="1" customWidth="1"/>
    <col min="3951" max="3951" width="48.125" bestFit="1" customWidth="1"/>
    <col min="3952" max="3952" width="43.25" bestFit="1" customWidth="1"/>
    <col min="3953" max="3953" width="30.875" bestFit="1" customWidth="1"/>
    <col min="3954" max="3954" width="51.375" bestFit="1" customWidth="1"/>
    <col min="3955" max="3955" width="44.125" bestFit="1" customWidth="1"/>
    <col min="3956" max="3956" width="58.75" bestFit="1" customWidth="1"/>
    <col min="3957" max="3957" width="39.375" bestFit="1" customWidth="1"/>
    <col min="3958" max="3958" width="28.625" bestFit="1" customWidth="1"/>
    <col min="3959" max="3959" width="53" bestFit="1" customWidth="1"/>
    <col min="3960" max="3960" width="41.625" bestFit="1" customWidth="1"/>
    <col min="3961" max="3961" width="19.875" bestFit="1" customWidth="1"/>
    <col min="3962" max="3962" width="48.75" bestFit="1" customWidth="1"/>
    <col min="3963" max="3963" width="29.75" bestFit="1" customWidth="1"/>
    <col min="3964" max="3964" width="23.875" bestFit="1" customWidth="1"/>
    <col min="3965" max="3965" width="24.75" bestFit="1" customWidth="1"/>
    <col min="3966" max="3966" width="36" bestFit="1" customWidth="1"/>
    <col min="3967" max="3967" width="23.375" bestFit="1" customWidth="1"/>
    <col min="3968" max="3968" width="35.375" bestFit="1" customWidth="1"/>
    <col min="3969" max="3969" width="37.125" bestFit="1" customWidth="1"/>
    <col min="3970" max="3970" width="31.375" bestFit="1" customWidth="1"/>
    <col min="3971" max="3971" width="27.875" bestFit="1" customWidth="1"/>
    <col min="3972" max="3972" width="35.25" bestFit="1" customWidth="1"/>
    <col min="3973" max="3973" width="13.25" bestFit="1" customWidth="1"/>
    <col min="3974" max="3974" width="25" bestFit="1" customWidth="1"/>
    <col min="3975" max="3975" width="19.75" bestFit="1" customWidth="1"/>
    <col min="3976" max="3976" width="28.75" bestFit="1" customWidth="1"/>
    <col min="3977" max="3977" width="28.375" bestFit="1" customWidth="1"/>
    <col min="3978" max="3978" width="29.25" bestFit="1" customWidth="1"/>
    <col min="3979" max="3979" width="30" bestFit="1" customWidth="1"/>
    <col min="3980" max="3980" width="20" bestFit="1" customWidth="1"/>
    <col min="3981" max="3981" width="26.125" bestFit="1" customWidth="1"/>
    <col min="3982" max="3982" width="38.125" bestFit="1" customWidth="1"/>
    <col min="3983" max="3983" width="38.625" bestFit="1" customWidth="1"/>
    <col min="3984" max="3984" width="19.25" bestFit="1" customWidth="1"/>
    <col min="3985" max="3985" width="28.25" bestFit="1" customWidth="1"/>
    <col min="3986" max="3986" width="20.125" bestFit="1" customWidth="1"/>
    <col min="3987" max="3987" width="22" bestFit="1" customWidth="1"/>
    <col min="3988" max="3988" width="46.25" bestFit="1" customWidth="1"/>
    <col min="3989" max="3989" width="40.625" bestFit="1" customWidth="1"/>
    <col min="3990" max="3990" width="24.125" bestFit="1" customWidth="1"/>
    <col min="3991" max="3991" width="26.375" bestFit="1" customWidth="1"/>
    <col min="3992" max="3992" width="27.25" bestFit="1" customWidth="1"/>
    <col min="3993" max="3993" width="30" bestFit="1" customWidth="1"/>
    <col min="3994" max="3994" width="35" bestFit="1" customWidth="1"/>
    <col min="3995" max="3995" width="21.625" bestFit="1" customWidth="1"/>
    <col min="3996" max="3996" width="26.875" bestFit="1" customWidth="1"/>
    <col min="3997" max="3997" width="33.25" bestFit="1" customWidth="1"/>
    <col min="3998" max="3998" width="24.125" bestFit="1" customWidth="1"/>
    <col min="3999" max="3999" width="36.75" bestFit="1" customWidth="1"/>
    <col min="4000" max="4000" width="31.25" bestFit="1" customWidth="1"/>
    <col min="4001" max="4001" width="26.25" bestFit="1" customWidth="1"/>
    <col min="4002" max="4002" width="36.875" bestFit="1" customWidth="1"/>
    <col min="4003" max="4003" width="24.25" bestFit="1" customWidth="1"/>
    <col min="4004" max="4004" width="51.25" bestFit="1" customWidth="1"/>
    <col min="4005" max="4005" width="28.625" bestFit="1" customWidth="1"/>
    <col min="4006" max="4006" width="26.875" bestFit="1" customWidth="1"/>
    <col min="4007" max="4007" width="30.625" bestFit="1" customWidth="1"/>
    <col min="4008" max="4008" width="24.375" bestFit="1" customWidth="1"/>
    <col min="4009" max="4009" width="39" bestFit="1" customWidth="1"/>
    <col min="4010" max="4010" width="40.125" bestFit="1" customWidth="1"/>
    <col min="4011" max="4011" width="47.125" bestFit="1" customWidth="1"/>
    <col min="4012" max="4012" width="41" bestFit="1" customWidth="1"/>
    <col min="4013" max="4013" width="25" bestFit="1" customWidth="1"/>
    <col min="4014" max="4014" width="36.875" bestFit="1" customWidth="1"/>
    <col min="4015" max="4015" width="28.875" bestFit="1" customWidth="1"/>
    <col min="4016" max="4016" width="28.375" bestFit="1" customWidth="1"/>
    <col min="4017" max="4017" width="26" bestFit="1" customWidth="1"/>
    <col min="4018" max="4018" width="36.25" bestFit="1" customWidth="1"/>
    <col min="4019" max="4019" width="24.375" bestFit="1" customWidth="1"/>
    <col min="4020" max="4020" width="45.875" bestFit="1" customWidth="1"/>
    <col min="4021" max="4021" width="36.75" bestFit="1" customWidth="1"/>
    <col min="4022" max="4022" width="30.375" bestFit="1" customWidth="1"/>
    <col min="4023" max="4023" width="46" bestFit="1" customWidth="1"/>
    <col min="4024" max="4024" width="16.25" bestFit="1" customWidth="1"/>
    <col min="4025" max="4025" width="19.75" bestFit="1" customWidth="1"/>
    <col min="4026" max="4026" width="21" bestFit="1" customWidth="1"/>
    <col min="4027" max="4027" width="19.625" bestFit="1" customWidth="1"/>
    <col min="4028" max="4028" width="40" bestFit="1" customWidth="1"/>
    <col min="4029" max="4029" width="37" bestFit="1" customWidth="1"/>
    <col min="4030" max="4030" width="33.625" bestFit="1" customWidth="1"/>
    <col min="4031" max="4031" width="14.625" bestFit="1" customWidth="1"/>
    <col min="4032" max="4032" width="42.125" bestFit="1" customWidth="1"/>
    <col min="4033" max="4033" width="34.625" bestFit="1" customWidth="1"/>
    <col min="4034" max="4034" width="14.375" bestFit="1" customWidth="1"/>
    <col min="4035" max="4035" width="27.125" bestFit="1" customWidth="1"/>
    <col min="4036" max="4036" width="36" bestFit="1" customWidth="1"/>
    <col min="4037" max="4037" width="35" bestFit="1" customWidth="1"/>
    <col min="4038" max="4038" width="43.125" bestFit="1" customWidth="1"/>
    <col min="4039" max="4039" width="22.625" bestFit="1" customWidth="1"/>
    <col min="4040" max="4040" width="19.25" bestFit="1" customWidth="1"/>
    <col min="4041" max="4041" width="34.625" bestFit="1" customWidth="1"/>
    <col min="4042" max="4042" width="14.875" bestFit="1" customWidth="1"/>
    <col min="4043" max="4043" width="39.375" bestFit="1" customWidth="1"/>
    <col min="4044" max="4044" width="43.625" bestFit="1" customWidth="1"/>
    <col min="4045" max="4045" width="25.75" bestFit="1" customWidth="1"/>
    <col min="4046" max="4046" width="22.875" bestFit="1" customWidth="1"/>
    <col min="4047" max="4047" width="15.25" bestFit="1" customWidth="1"/>
    <col min="4048" max="4048" width="36.25" bestFit="1" customWidth="1"/>
    <col min="4049" max="4049" width="19.625" bestFit="1" customWidth="1"/>
    <col min="4050" max="4050" width="45.125" bestFit="1" customWidth="1"/>
    <col min="4051" max="4051" width="32.125" bestFit="1" customWidth="1"/>
    <col min="4052" max="4052" width="32.375" bestFit="1" customWidth="1"/>
    <col min="4053" max="4053" width="39" bestFit="1" customWidth="1"/>
    <col min="4054" max="4054" width="21.625" bestFit="1" customWidth="1"/>
    <col min="4055" max="4055" width="30.375" bestFit="1" customWidth="1"/>
    <col min="4056" max="4056" width="17.25" bestFit="1" customWidth="1"/>
    <col min="4057" max="4057" width="22.625" bestFit="1" customWidth="1"/>
    <col min="4058" max="4058" width="28.75" bestFit="1" customWidth="1"/>
    <col min="4059" max="4059" width="25.75" bestFit="1" customWidth="1"/>
    <col min="4060" max="4060" width="31.625" bestFit="1" customWidth="1"/>
    <col min="4061" max="4061" width="29.875" bestFit="1" customWidth="1"/>
    <col min="4062" max="4062" width="38.75" bestFit="1" customWidth="1"/>
    <col min="4063" max="4063" width="35.375" bestFit="1" customWidth="1"/>
    <col min="4064" max="4064" width="18.875" bestFit="1" customWidth="1"/>
    <col min="4065" max="4065" width="22.625" bestFit="1" customWidth="1"/>
    <col min="4066" max="4066" width="45.875" bestFit="1" customWidth="1"/>
    <col min="4067" max="4067" width="14.25" bestFit="1" customWidth="1"/>
    <col min="4068" max="4068" width="28.125" bestFit="1" customWidth="1"/>
    <col min="4069" max="4069" width="28.875" bestFit="1" customWidth="1"/>
    <col min="4070" max="4070" width="49.25" bestFit="1" customWidth="1"/>
    <col min="4071" max="4071" width="37.375" bestFit="1" customWidth="1"/>
    <col min="4072" max="4072" width="30.375" bestFit="1" customWidth="1"/>
    <col min="4073" max="4073" width="42.25" bestFit="1" customWidth="1"/>
    <col min="4074" max="4074" width="30" bestFit="1" customWidth="1"/>
    <col min="4075" max="4075" width="27.75" bestFit="1" customWidth="1"/>
    <col min="4076" max="4076" width="41.375" bestFit="1" customWidth="1"/>
    <col min="4077" max="4077" width="8.25" bestFit="1" customWidth="1"/>
    <col min="4078" max="4078" width="34.625" bestFit="1" customWidth="1"/>
    <col min="4079" max="4079" width="20.25" bestFit="1" customWidth="1"/>
    <col min="4080" max="4080" width="34.625" bestFit="1" customWidth="1"/>
    <col min="4081" max="4081" width="28.25" bestFit="1" customWidth="1"/>
    <col min="4082" max="4082" width="29.875" bestFit="1" customWidth="1"/>
    <col min="4083" max="4083" width="18.375" bestFit="1" customWidth="1"/>
    <col min="4084" max="4084" width="39.75" bestFit="1" customWidth="1"/>
    <col min="4085" max="4085" width="17" bestFit="1" customWidth="1"/>
    <col min="4086" max="4086" width="30.25" bestFit="1" customWidth="1"/>
    <col min="4087" max="4087" width="14.625" bestFit="1" customWidth="1"/>
    <col min="4088" max="4088" width="19.625" bestFit="1" customWidth="1"/>
    <col min="4089" max="4089" width="30.875" bestFit="1" customWidth="1"/>
    <col min="4090" max="4090" width="18.625" bestFit="1" customWidth="1"/>
    <col min="4091" max="4091" width="22.875" bestFit="1" customWidth="1"/>
    <col min="4092" max="4092" width="21.75" bestFit="1" customWidth="1"/>
    <col min="4093" max="4093" width="33.875" bestFit="1" customWidth="1"/>
    <col min="4094" max="4094" width="35" bestFit="1" customWidth="1"/>
    <col min="4095" max="4095" width="16.25" bestFit="1" customWidth="1"/>
    <col min="4096" max="4096" width="23.75" bestFit="1" customWidth="1"/>
    <col min="4097" max="4097" width="15.625" bestFit="1" customWidth="1"/>
    <col min="4098" max="4098" width="37" bestFit="1" customWidth="1"/>
    <col min="4099" max="4099" width="26.125" bestFit="1" customWidth="1"/>
    <col min="4100" max="4100" width="27" bestFit="1" customWidth="1"/>
    <col min="4101" max="4101" width="24.875" bestFit="1" customWidth="1"/>
    <col min="4102" max="4102" width="22.25" bestFit="1" customWidth="1"/>
    <col min="4103" max="4103" width="27.25" bestFit="1" customWidth="1"/>
    <col min="4104" max="4104" width="26.25" bestFit="1" customWidth="1"/>
    <col min="4105" max="4105" width="36.625" bestFit="1" customWidth="1"/>
    <col min="4106" max="4106" width="26.25" bestFit="1" customWidth="1"/>
    <col min="4107" max="4107" width="29.875" bestFit="1" customWidth="1"/>
    <col min="4108" max="4108" width="30" bestFit="1" customWidth="1"/>
    <col min="4109" max="4109" width="40.25" bestFit="1" customWidth="1"/>
    <col min="4110" max="4110" width="30.75" bestFit="1" customWidth="1"/>
    <col min="4111" max="4111" width="35.75" bestFit="1" customWidth="1"/>
    <col min="4112" max="4112" width="25.25" bestFit="1" customWidth="1"/>
    <col min="4113" max="4113" width="21.875" bestFit="1" customWidth="1"/>
    <col min="4114" max="4114" width="39.625" bestFit="1" customWidth="1"/>
    <col min="4115" max="4115" width="30" bestFit="1" customWidth="1"/>
    <col min="4116" max="4116" width="43.375" bestFit="1" customWidth="1"/>
    <col min="4117" max="4117" width="46" bestFit="1" customWidth="1"/>
    <col min="4118" max="4118" width="38.375" bestFit="1" customWidth="1"/>
    <col min="4119" max="4119" width="18.125" bestFit="1" customWidth="1"/>
    <col min="4120" max="4120" width="41.25" bestFit="1" customWidth="1"/>
    <col min="4121" max="4121" width="14.25" bestFit="1" customWidth="1"/>
    <col min="4122" max="4122" width="17.625" bestFit="1" customWidth="1"/>
    <col min="4123" max="4123" width="23.625" bestFit="1" customWidth="1"/>
    <col min="4124" max="4124" width="21.125" bestFit="1" customWidth="1"/>
    <col min="4125" max="4125" width="7" bestFit="1" customWidth="1"/>
    <col min="4126" max="4126" width="13.125" bestFit="1" customWidth="1"/>
    <col min="4127" max="4127" width="25.25" bestFit="1" customWidth="1"/>
    <col min="4128" max="4128" width="29.375" bestFit="1" customWidth="1"/>
    <col min="4129" max="4129" width="29.25" bestFit="1" customWidth="1"/>
    <col min="4130" max="4130" width="39.625" bestFit="1" customWidth="1"/>
    <col min="4131" max="4131" width="44.875" bestFit="1" customWidth="1"/>
    <col min="4132" max="4132" width="40.375" bestFit="1" customWidth="1"/>
    <col min="4133" max="4133" width="26.25" bestFit="1" customWidth="1"/>
    <col min="4134" max="4134" width="32.25" bestFit="1" customWidth="1"/>
    <col min="4135" max="4135" width="27.125" bestFit="1" customWidth="1"/>
    <col min="4136" max="4136" width="26.75" bestFit="1" customWidth="1"/>
    <col min="4137" max="4137" width="18.75" bestFit="1" customWidth="1"/>
    <col min="4138" max="4138" width="16.125" bestFit="1" customWidth="1"/>
    <col min="4139" max="4139" width="23.375" bestFit="1" customWidth="1"/>
    <col min="4140" max="4140" width="29.375" bestFit="1" customWidth="1"/>
    <col min="4141" max="4141" width="39.25" bestFit="1" customWidth="1"/>
    <col min="4142" max="4142" width="36.875" bestFit="1" customWidth="1"/>
    <col min="4143" max="4143" width="26" bestFit="1" customWidth="1"/>
    <col min="4144" max="4144" width="26.75" bestFit="1" customWidth="1"/>
    <col min="4145" max="4145" width="43.125" bestFit="1" customWidth="1"/>
    <col min="4146" max="4146" width="24.375" bestFit="1" customWidth="1"/>
    <col min="4147" max="4147" width="21" bestFit="1" customWidth="1"/>
    <col min="4148" max="4148" width="34.625" bestFit="1" customWidth="1"/>
    <col min="4149" max="4149" width="31.125" bestFit="1" customWidth="1"/>
    <col min="4150" max="4150" width="11.125" bestFit="1" customWidth="1"/>
    <col min="4151" max="4151" width="35.875" bestFit="1" customWidth="1"/>
    <col min="4152" max="4152" width="41.375" bestFit="1" customWidth="1"/>
    <col min="4153" max="4153" width="23.75" bestFit="1" customWidth="1"/>
    <col min="4154" max="4154" width="34.625" bestFit="1" customWidth="1"/>
    <col min="4155" max="4155" width="25.75" bestFit="1" customWidth="1"/>
    <col min="4156" max="4156" width="45.75" bestFit="1" customWidth="1"/>
    <col min="4157" max="4157" width="25.125" bestFit="1" customWidth="1"/>
    <col min="4158" max="4158" width="33.625" bestFit="1" customWidth="1"/>
    <col min="4159" max="4159" width="34.375" bestFit="1" customWidth="1"/>
    <col min="4160" max="4160" width="48.375" bestFit="1" customWidth="1"/>
    <col min="4161" max="4161" width="35" bestFit="1" customWidth="1"/>
    <col min="4162" max="4162" width="43" bestFit="1" customWidth="1"/>
    <col min="4163" max="4163" width="19.125" bestFit="1" customWidth="1"/>
    <col min="4164" max="4164" width="43.75" bestFit="1" customWidth="1"/>
    <col min="4165" max="4165" width="28.875" bestFit="1" customWidth="1"/>
    <col min="4166" max="4166" width="29.125" bestFit="1" customWidth="1"/>
    <col min="4167" max="4167" width="24.875" bestFit="1" customWidth="1"/>
    <col min="4168" max="4168" width="17.75" bestFit="1" customWidth="1"/>
    <col min="4169" max="4169" width="38.625" bestFit="1" customWidth="1"/>
    <col min="4170" max="4170" width="29.25" bestFit="1" customWidth="1"/>
    <col min="4171" max="4171" width="12" bestFit="1" customWidth="1"/>
    <col min="4172" max="4172" width="31.75" bestFit="1" customWidth="1"/>
    <col min="4173" max="4173" width="49.375" bestFit="1" customWidth="1"/>
    <col min="4174" max="4174" width="29.25" bestFit="1" customWidth="1"/>
    <col min="4175" max="4175" width="28.375" bestFit="1" customWidth="1"/>
    <col min="4176" max="4176" width="29.375" bestFit="1" customWidth="1"/>
    <col min="4177" max="4177" width="52.75" bestFit="1" customWidth="1"/>
    <col min="4178" max="4178" width="36.125" bestFit="1" customWidth="1"/>
    <col min="4179" max="4179" width="41.625" bestFit="1" customWidth="1"/>
    <col min="4180" max="4180" width="44.625" bestFit="1" customWidth="1"/>
    <col min="4181" max="4181" width="17.875" bestFit="1" customWidth="1"/>
    <col min="4182" max="4182" width="34.125" bestFit="1" customWidth="1"/>
    <col min="4183" max="4183" width="28.625" bestFit="1" customWidth="1"/>
    <col min="4184" max="4184" width="29.75" bestFit="1" customWidth="1"/>
    <col min="4185" max="4185" width="53.375" bestFit="1" customWidth="1"/>
    <col min="4186" max="4186" width="32" bestFit="1" customWidth="1"/>
    <col min="4187" max="4187" width="22.25" bestFit="1" customWidth="1"/>
    <col min="4188" max="4188" width="37.625" bestFit="1" customWidth="1"/>
    <col min="4189" max="4189" width="29.125" bestFit="1" customWidth="1"/>
    <col min="4190" max="4190" width="47.625" bestFit="1" customWidth="1"/>
    <col min="4191" max="4191" width="20.375" bestFit="1" customWidth="1"/>
    <col min="4192" max="4192" width="31.25" bestFit="1" customWidth="1"/>
    <col min="4193" max="4193" width="21.875" bestFit="1" customWidth="1"/>
    <col min="4194" max="4194" width="30.875" bestFit="1" customWidth="1"/>
    <col min="4195" max="4195" width="37.625" bestFit="1" customWidth="1"/>
    <col min="4196" max="4196" width="37.25" bestFit="1" customWidth="1"/>
    <col min="4197" max="4197" width="28" bestFit="1" customWidth="1"/>
    <col min="4198" max="4198" width="37.25" bestFit="1" customWidth="1"/>
    <col min="4199" max="4199" width="26.375" bestFit="1" customWidth="1"/>
    <col min="4200" max="4200" width="34.25" bestFit="1" customWidth="1"/>
    <col min="4201" max="4201" width="17.25" bestFit="1" customWidth="1"/>
    <col min="4202" max="4202" width="45.125" bestFit="1" customWidth="1"/>
    <col min="4203" max="4203" width="31.125" bestFit="1" customWidth="1"/>
    <col min="4204" max="4204" width="16.625" bestFit="1" customWidth="1"/>
    <col min="4205" max="4205" width="38.375" bestFit="1" customWidth="1"/>
    <col min="4206" max="4206" width="39.375" bestFit="1" customWidth="1"/>
    <col min="4207" max="4207" width="34.25" bestFit="1" customWidth="1"/>
    <col min="4208" max="4208" width="47.125" bestFit="1" customWidth="1"/>
    <col min="4209" max="4209" width="30.375" bestFit="1" customWidth="1"/>
    <col min="4210" max="4210" width="40.375" bestFit="1" customWidth="1"/>
    <col min="4211" max="4211" width="34.25" bestFit="1" customWidth="1"/>
    <col min="4212" max="4212" width="35.25" bestFit="1" customWidth="1"/>
    <col min="4213" max="4213" width="40.625" bestFit="1" customWidth="1"/>
    <col min="4214" max="4214" width="35" bestFit="1" customWidth="1"/>
    <col min="4215" max="4215" width="42.75" bestFit="1" customWidth="1"/>
    <col min="4216" max="4216" width="24.625" bestFit="1" customWidth="1"/>
    <col min="4217" max="4217" width="30.75" bestFit="1" customWidth="1"/>
    <col min="4218" max="4218" width="43.375" bestFit="1" customWidth="1"/>
    <col min="4219" max="4219" width="30.375" bestFit="1" customWidth="1"/>
    <col min="4220" max="4220" width="36.375" bestFit="1" customWidth="1"/>
    <col min="4221" max="4221" width="16.25" bestFit="1" customWidth="1"/>
    <col min="4222" max="4222" width="33.875" bestFit="1" customWidth="1"/>
    <col min="4223" max="4223" width="41.875" bestFit="1" customWidth="1"/>
    <col min="4224" max="4224" width="32.375" bestFit="1" customWidth="1"/>
    <col min="4225" max="4225" width="26.25" bestFit="1" customWidth="1"/>
    <col min="4226" max="4226" width="39.75" bestFit="1" customWidth="1"/>
    <col min="4227" max="4227" width="43.25" bestFit="1" customWidth="1"/>
    <col min="4228" max="4228" width="26" bestFit="1" customWidth="1"/>
    <col min="4229" max="4229" width="21.375" bestFit="1" customWidth="1"/>
    <col min="4230" max="4230" width="23.75" bestFit="1" customWidth="1"/>
    <col min="4231" max="4231" width="28.875" bestFit="1" customWidth="1"/>
    <col min="4232" max="4232" width="27" bestFit="1" customWidth="1"/>
    <col min="4233" max="4233" width="42.625" bestFit="1" customWidth="1"/>
    <col min="4234" max="4234" width="39.75" bestFit="1" customWidth="1"/>
    <col min="4235" max="4235" width="30.875" bestFit="1" customWidth="1"/>
    <col min="4236" max="4236" width="32.25" bestFit="1" customWidth="1"/>
    <col min="4237" max="4237" width="25.125" bestFit="1" customWidth="1"/>
    <col min="4238" max="4238" width="32" bestFit="1" customWidth="1"/>
    <col min="4239" max="4239" width="40.25" bestFit="1" customWidth="1"/>
    <col min="4240" max="4240" width="59" bestFit="1" customWidth="1"/>
    <col min="4241" max="4241" width="16.625" bestFit="1" customWidth="1"/>
    <col min="4242" max="4242" width="23.375" bestFit="1" customWidth="1"/>
    <col min="4243" max="4243" width="16.125" bestFit="1" customWidth="1"/>
    <col min="4244" max="4244" width="37.75" bestFit="1" customWidth="1"/>
    <col min="4245" max="4245" width="27.375" bestFit="1" customWidth="1"/>
    <col min="4246" max="4246" width="32.375" bestFit="1" customWidth="1"/>
    <col min="4247" max="4247" width="45.25" bestFit="1" customWidth="1"/>
    <col min="4248" max="4248" width="19.25" bestFit="1" customWidth="1"/>
    <col min="4249" max="4249" width="41" bestFit="1" customWidth="1"/>
    <col min="4250" max="4250" width="41.125" bestFit="1" customWidth="1"/>
    <col min="4251" max="4251" width="35" bestFit="1" customWidth="1"/>
    <col min="4252" max="4252" width="29.875" bestFit="1" customWidth="1"/>
    <col min="4253" max="4253" width="28.125" bestFit="1" customWidth="1"/>
    <col min="4254" max="4254" width="27" bestFit="1" customWidth="1"/>
    <col min="4255" max="4255" width="28" bestFit="1" customWidth="1"/>
    <col min="4256" max="4256" width="27.75" bestFit="1" customWidth="1"/>
    <col min="4257" max="4257" width="34.625" bestFit="1" customWidth="1"/>
    <col min="4258" max="4258" width="47.25" bestFit="1" customWidth="1"/>
    <col min="4259" max="4259" width="36" bestFit="1" customWidth="1"/>
    <col min="4260" max="4260" width="40.875" bestFit="1" customWidth="1"/>
    <col min="4261" max="4261" width="36.875" bestFit="1" customWidth="1"/>
    <col min="4262" max="4262" width="30" bestFit="1" customWidth="1"/>
    <col min="4263" max="4263" width="27.625" bestFit="1" customWidth="1"/>
    <col min="4264" max="4264" width="32.75" bestFit="1" customWidth="1"/>
    <col min="4265" max="4265" width="31" bestFit="1" customWidth="1"/>
    <col min="4266" max="4266" width="21.875" bestFit="1" customWidth="1"/>
    <col min="4267" max="4267" width="39.875" bestFit="1" customWidth="1"/>
    <col min="4268" max="4268" width="42.875" bestFit="1" customWidth="1"/>
    <col min="4269" max="4269" width="26.25" bestFit="1" customWidth="1"/>
    <col min="4270" max="4270" width="42.875" bestFit="1" customWidth="1"/>
    <col min="4271" max="4271" width="22.625" bestFit="1" customWidth="1"/>
    <col min="4272" max="4272" width="34" bestFit="1" customWidth="1"/>
    <col min="4273" max="4273" width="38.75" bestFit="1" customWidth="1"/>
    <col min="4274" max="4274" width="37.375" bestFit="1" customWidth="1"/>
    <col min="4275" max="4275" width="38.25" bestFit="1" customWidth="1"/>
    <col min="4276" max="4276" width="37.25" bestFit="1" customWidth="1"/>
    <col min="4277" max="4277" width="26.875" bestFit="1" customWidth="1"/>
    <col min="4278" max="4278" width="40.625" bestFit="1" customWidth="1"/>
    <col min="4279" max="4279" width="24.375" bestFit="1" customWidth="1"/>
    <col min="4280" max="4280" width="44" bestFit="1" customWidth="1"/>
    <col min="4281" max="4281" width="40.75" bestFit="1" customWidth="1"/>
    <col min="4282" max="4282" width="36.25" bestFit="1" customWidth="1"/>
    <col min="4283" max="4283" width="35.875" bestFit="1" customWidth="1"/>
    <col min="4284" max="4284" width="36.25" bestFit="1" customWidth="1"/>
    <col min="4285" max="4285" width="46" bestFit="1" customWidth="1"/>
    <col min="4286" max="4286" width="37.375" bestFit="1" customWidth="1"/>
    <col min="4287" max="4287" width="35" bestFit="1" customWidth="1"/>
    <col min="4288" max="4288" width="28.375" bestFit="1" customWidth="1"/>
    <col min="4289" max="4289" width="21.125" bestFit="1" customWidth="1"/>
    <col min="4290" max="4290" width="48.375" bestFit="1" customWidth="1"/>
    <col min="4291" max="4291" width="30.75" bestFit="1" customWidth="1"/>
    <col min="4292" max="4292" width="21.375" bestFit="1" customWidth="1"/>
    <col min="4293" max="4294" width="32.125" bestFit="1" customWidth="1"/>
    <col min="4295" max="4295" width="14.125" bestFit="1" customWidth="1"/>
    <col min="4296" max="4296" width="15.375" bestFit="1" customWidth="1"/>
    <col min="4297" max="4297" width="36.25" bestFit="1" customWidth="1"/>
    <col min="4298" max="4298" width="27" bestFit="1" customWidth="1"/>
    <col min="4299" max="4299" width="34" bestFit="1" customWidth="1"/>
    <col min="4300" max="4300" width="11.625" bestFit="1" customWidth="1"/>
    <col min="4301" max="4301" width="28.25" bestFit="1" customWidth="1"/>
    <col min="4302" max="4302" width="30.125" bestFit="1" customWidth="1"/>
    <col min="4303" max="4303" width="38" bestFit="1" customWidth="1"/>
    <col min="4304" max="4304" width="20.125" bestFit="1" customWidth="1"/>
    <col min="4305" max="4305" width="24.25" bestFit="1" customWidth="1"/>
    <col min="4306" max="4306" width="15.375" bestFit="1" customWidth="1"/>
    <col min="4307" max="4307" width="60.75" bestFit="1" customWidth="1"/>
    <col min="4308" max="4308" width="37.125" bestFit="1" customWidth="1"/>
    <col min="4309" max="4309" width="20.875" bestFit="1" customWidth="1"/>
    <col min="4310" max="4310" width="31.25" bestFit="1" customWidth="1"/>
    <col min="4311" max="4311" width="23" bestFit="1" customWidth="1"/>
    <col min="4312" max="4312" width="36.125" bestFit="1" customWidth="1"/>
    <col min="4313" max="4313" width="27.625" bestFit="1" customWidth="1"/>
    <col min="4314" max="4314" width="26.125" bestFit="1" customWidth="1"/>
    <col min="4315" max="4315" width="44.25" bestFit="1" customWidth="1"/>
    <col min="4316" max="4316" width="21" bestFit="1" customWidth="1"/>
    <col min="4317" max="4317" width="34.375" bestFit="1" customWidth="1"/>
    <col min="4318" max="4318" width="30" bestFit="1" customWidth="1"/>
    <col min="4319" max="4319" width="27" bestFit="1" customWidth="1"/>
    <col min="4320" max="4320" width="23.25" bestFit="1" customWidth="1"/>
    <col min="4321" max="4321" width="38" bestFit="1" customWidth="1"/>
    <col min="4322" max="4322" width="45.375" bestFit="1" customWidth="1"/>
    <col min="4323" max="4323" width="39.625" bestFit="1" customWidth="1"/>
    <col min="4324" max="4324" width="44" bestFit="1" customWidth="1"/>
    <col min="4325" max="4325" width="25" bestFit="1" customWidth="1"/>
    <col min="4326" max="4326" width="38.75" bestFit="1" customWidth="1"/>
    <col min="4327" max="4327" width="28.125" bestFit="1" customWidth="1"/>
    <col min="4328" max="4328" width="30.125" bestFit="1" customWidth="1"/>
    <col min="4329" max="4329" width="20.75" bestFit="1" customWidth="1"/>
    <col min="4330" max="4330" width="20.375" bestFit="1" customWidth="1"/>
    <col min="4331" max="4331" width="37.25" bestFit="1" customWidth="1"/>
    <col min="4332" max="4332" width="23.375" bestFit="1" customWidth="1"/>
    <col min="4333" max="4333" width="16.75" bestFit="1" customWidth="1"/>
    <col min="4334" max="4334" width="38.25" bestFit="1" customWidth="1"/>
    <col min="4335" max="4335" width="27.125" bestFit="1" customWidth="1"/>
    <col min="4336" max="4336" width="14.75" bestFit="1" customWidth="1"/>
    <col min="4337" max="4337" width="23.125" bestFit="1" customWidth="1"/>
    <col min="4338" max="4338" width="42.625" bestFit="1" customWidth="1"/>
    <col min="4339" max="4339" width="29.75" bestFit="1" customWidth="1"/>
    <col min="4340" max="4340" width="44" bestFit="1" customWidth="1"/>
    <col min="4341" max="4341" width="31.875" bestFit="1" customWidth="1"/>
    <col min="4342" max="4342" width="31.75" bestFit="1" customWidth="1"/>
    <col min="4343" max="4343" width="35.875" bestFit="1" customWidth="1"/>
    <col min="4344" max="4344" width="27.375" bestFit="1" customWidth="1"/>
    <col min="4345" max="4345" width="30.75" bestFit="1" customWidth="1"/>
    <col min="4346" max="4346" width="42.125" bestFit="1" customWidth="1"/>
    <col min="4347" max="4347" width="18.75" bestFit="1" customWidth="1"/>
    <col min="4348" max="4348" width="28.25" bestFit="1" customWidth="1"/>
    <col min="4349" max="4349" width="21.375" bestFit="1" customWidth="1"/>
    <col min="4350" max="4350" width="22" bestFit="1" customWidth="1"/>
    <col min="4351" max="4351" width="15.75" bestFit="1" customWidth="1"/>
    <col min="4352" max="4352" width="31.125" bestFit="1" customWidth="1"/>
    <col min="4353" max="4353" width="13.375" bestFit="1" customWidth="1"/>
    <col min="4354" max="4354" width="29.25" bestFit="1" customWidth="1"/>
    <col min="4355" max="4355" width="16" bestFit="1" customWidth="1"/>
    <col min="4356" max="4356" width="31.875" bestFit="1" customWidth="1"/>
    <col min="4357" max="4357" width="15.25" bestFit="1" customWidth="1"/>
    <col min="4358" max="4358" width="44" bestFit="1" customWidth="1"/>
    <col min="4359" max="4359" width="33.875" bestFit="1" customWidth="1"/>
    <col min="4360" max="4360" width="26.375" bestFit="1" customWidth="1"/>
    <col min="4361" max="4361" width="13.25" bestFit="1" customWidth="1"/>
    <col min="4362" max="4362" width="31" bestFit="1" customWidth="1"/>
    <col min="4363" max="4363" width="40.25" bestFit="1" customWidth="1"/>
    <col min="4364" max="4364" width="47.625" bestFit="1" customWidth="1"/>
    <col min="4365" max="4365" width="31" bestFit="1" customWidth="1"/>
    <col min="4366" max="4366" width="23.875" bestFit="1" customWidth="1"/>
    <col min="4367" max="4367" width="33.875" bestFit="1" customWidth="1"/>
    <col min="4368" max="4368" width="26.125" bestFit="1" customWidth="1"/>
    <col min="4369" max="4369" width="28.625" bestFit="1" customWidth="1"/>
    <col min="4370" max="4370" width="35.75" bestFit="1" customWidth="1"/>
    <col min="4371" max="4371" width="18.75" bestFit="1" customWidth="1"/>
    <col min="4372" max="4372" width="16.375" bestFit="1" customWidth="1"/>
    <col min="4373" max="4373" width="50.75" bestFit="1" customWidth="1"/>
    <col min="4374" max="4374" width="44.375" bestFit="1" customWidth="1"/>
    <col min="4375" max="4375" width="37.125" bestFit="1" customWidth="1"/>
    <col min="4376" max="4376" width="39.25" bestFit="1" customWidth="1"/>
    <col min="4377" max="4377" width="43.125" bestFit="1" customWidth="1"/>
    <col min="4378" max="4378" width="38.875" bestFit="1" customWidth="1"/>
    <col min="4379" max="4379" width="39.25" bestFit="1" customWidth="1"/>
    <col min="4380" max="4380" width="40.25" bestFit="1" customWidth="1"/>
    <col min="4381" max="4381" width="26.25" bestFit="1" customWidth="1"/>
    <col min="4382" max="4382" width="26.75" bestFit="1" customWidth="1"/>
    <col min="4383" max="4383" width="18.625" bestFit="1" customWidth="1"/>
    <col min="4384" max="4384" width="16.875" bestFit="1" customWidth="1"/>
    <col min="4385" max="4385" width="21.875" bestFit="1" customWidth="1"/>
    <col min="4386" max="4386" width="26.875" bestFit="1" customWidth="1"/>
    <col min="4387" max="4387" width="18.75" bestFit="1" customWidth="1"/>
    <col min="4388" max="4388" width="44.125" bestFit="1" customWidth="1"/>
    <col min="4389" max="4389" width="38.375" bestFit="1" customWidth="1"/>
    <col min="4390" max="4390" width="20.875" bestFit="1" customWidth="1"/>
    <col min="4391" max="4391" width="16" bestFit="1" customWidth="1"/>
    <col min="4392" max="4392" width="27.375" bestFit="1" customWidth="1"/>
    <col min="4393" max="4393" width="51.375" bestFit="1" customWidth="1"/>
    <col min="4394" max="4394" width="33.875" bestFit="1" customWidth="1"/>
    <col min="4395" max="4395" width="21.125" bestFit="1" customWidth="1"/>
    <col min="4396" max="4396" width="42.375" bestFit="1" customWidth="1"/>
    <col min="4397" max="4397" width="30.125" bestFit="1" customWidth="1"/>
    <col min="4398" max="4398" width="47.125" bestFit="1" customWidth="1"/>
    <col min="4399" max="4399" width="32.125" bestFit="1" customWidth="1"/>
    <col min="4400" max="4400" width="33.875" bestFit="1" customWidth="1"/>
    <col min="4401" max="4401" width="30.625" bestFit="1" customWidth="1"/>
    <col min="4402" max="4402" width="29.75" bestFit="1" customWidth="1"/>
    <col min="4403" max="4403" width="23.625" bestFit="1" customWidth="1"/>
    <col min="4404" max="4404" width="25.625" bestFit="1" customWidth="1"/>
    <col min="4405" max="4405" width="20.875" bestFit="1" customWidth="1"/>
    <col min="4406" max="4406" width="30.875" bestFit="1" customWidth="1"/>
    <col min="4407" max="4407" width="32.75" bestFit="1" customWidth="1"/>
    <col min="4408" max="4408" width="16" bestFit="1" customWidth="1"/>
    <col min="4409" max="4409" width="31.75" bestFit="1" customWidth="1"/>
    <col min="4410" max="4410" width="28.125" bestFit="1" customWidth="1"/>
    <col min="4411" max="4411" width="27.625" bestFit="1" customWidth="1"/>
    <col min="4412" max="4412" width="14.75" bestFit="1" customWidth="1"/>
    <col min="4413" max="4413" width="34.75" bestFit="1" customWidth="1"/>
    <col min="4414" max="4414" width="17" bestFit="1" customWidth="1"/>
    <col min="4415" max="4415" width="32.875" bestFit="1" customWidth="1"/>
    <col min="4416" max="4416" width="33.375" bestFit="1" customWidth="1"/>
    <col min="4417" max="4417" width="22.125" bestFit="1" customWidth="1"/>
    <col min="4418" max="4418" width="36.875" bestFit="1" customWidth="1"/>
    <col min="4419" max="4419" width="37.25" bestFit="1" customWidth="1"/>
    <col min="4420" max="4420" width="45" bestFit="1" customWidth="1"/>
    <col min="4421" max="4421" width="19.75" bestFit="1" customWidth="1"/>
    <col min="4422" max="4422" width="29.75" bestFit="1" customWidth="1"/>
    <col min="4423" max="4423" width="12.25" bestFit="1" customWidth="1"/>
    <col min="4424" max="4424" width="22.125" bestFit="1" customWidth="1"/>
    <col min="4425" max="4425" width="24.625" bestFit="1" customWidth="1"/>
    <col min="4426" max="4426" width="24.125" bestFit="1" customWidth="1"/>
    <col min="4427" max="4427" width="21" bestFit="1" customWidth="1"/>
    <col min="4428" max="4428" width="25.625" bestFit="1" customWidth="1"/>
    <col min="4429" max="4429" width="24.25" bestFit="1" customWidth="1"/>
    <col min="4430" max="4430" width="20.375" bestFit="1" customWidth="1"/>
    <col min="4431" max="4431" width="17.625" bestFit="1" customWidth="1"/>
    <col min="4432" max="4432" width="15" bestFit="1" customWidth="1"/>
    <col min="4433" max="4433" width="23.75" bestFit="1" customWidth="1"/>
    <col min="4434" max="4435" width="18.375" bestFit="1" customWidth="1"/>
    <col min="4436" max="4436" width="21.75" bestFit="1" customWidth="1"/>
    <col min="4437" max="4437" width="15" bestFit="1" customWidth="1"/>
    <col min="4438" max="4438" width="26" bestFit="1" customWidth="1"/>
    <col min="4439" max="4439" width="14.125" bestFit="1" customWidth="1"/>
    <col min="4440" max="4440" width="14.875" bestFit="1" customWidth="1"/>
    <col min="4441" max="4441" width="20.875" bestFit="1" customWidth="1"/>
    <col min="4442" max="4442" width="22.625" bestFit="1" customWidth="1"/>
    <col min="4443" max="4443" width="23.125" bestFit="1" customWidth="1"/>
    <col min="4444" max="4444" width="19.625" bestFit="1" customWidth="1"/>
    <col min="4445" max="4445" width="25.125" bestFit="1" customWidth="1"/>
    <col min="4446" max="4446" width="21.375" bestFit="1" customWidth="1"/>
    <col min="4447" max="4447" width="32.375" bestFit="1" customWidth="1"/>
    <col min="4448" max="4448" width="26.75" bestFit="1" customWidth="1"/>
    <col min="4449" max="4449" width="33.625" bestFit="1" customWidth="1"/>
    <col min="4450" max="4450" width="19.75" bestFit="1" customWidth="1"/>
    <col min="4451" max="4451" width="30.125" bestFit="1" customWidth="1"/>
    <col min="4452" max="4452" width="36.25" bestFit="1" customWidth="1"/>
    <col min="4453" max="4453" width="27.125" bestFit="1" customWidth="1"/>
    <col min="4454" max="4454" width="23.875" bestFit="1" customWidth="1"/>
    <col min="4455" max="4455" width="30.75" bestFit="1" customWidth="1"/>
    <col min="4456" max="4456" width="43" bestFit="1" customWidth="1"/>
    <col min="4457" max="4457" width="18.625" bestFit="1" customWidth="1"/>
    <col min="4458" max="4458" width="20" bestFit="1" customWidth="1"/>
    <col min="4459" max="4459" width="25.25" bestFit="1" customWidth="1"/>
    <col min="4460" max="4460" width="26.25" bestFit="1" customWidth="1"/>
    <col min="4461" max="4461" width="15.875" bestFit="1" customWidth="1"/>
    <col min="4462" max="4462" width="40.25" bestFit="1" customWidth="1"/>
    <col min="4463" max="4463" width="27.25" bestFit="1" customWidth="1"/>
    <col min="4464" max="4464" width="27" bestFit="1" customWidth="1"/>
    <col min="4465" max="4465" width="24.125" bestFit="1" customWidth="1"/>
    <col min="4466" max="4466" width="46.25" bestFit="1" customWidth="1"/>
    <col min="4467" max="4467" width="39.875" bestFit="1" customWidth="1"/>
    <col min="4468" max="4468" width="31.25" bestFit="1" customWidth="1"/>
    <col min="4469" max="4469" width="28" bestFit="1" customWidth="1"/>
    <col min="4470" max="4470" width="45.375" bestFit="1" customWidth="1"/>
    <col min="4471" max="4471" width="39.125" bestFit="1" customWidth="1"/>
    <col min="4472" max="4472" width="26.875" bestFit="1" customWidth="1"/>
    <col min="4473" max="4473" width="25.625" bestFit="1" customWidth="1"/>
    <col min="4474" max="4474" width="24.125" bestFit="1" customWidth="1"/>
    <col min="4475" max="4475" width="41.875" bestFit="1" customWidth="1"/>
    <col min="4476" max="4476" width="16.625" bestFit="1" customWidth="1"/>
    <col min="4477" max="4477" width="37.75" bestFit="1" customWidth="1"/>
    <col min="4478" max="4478" width="40.75" bestFit="1" customWidth="1"/>
    <col min="4479" max="4479" width="37.375" bestFit="1" customWidth="1"/>
    <col min="4480" max="4480" width="46.875" bestFit="1" customWidth="1"/>
    <col min="4481" max="4481" width="23.25" bestFit="1" customWidth="1"/>
    <col min="4482" max="4482" width="37.625" bestFit="1" customWidth="1"/>
    <col min="4483" max="4483" width="15.125" bestFit="1" customWidth="1"/>
    <col min="4484" max="4484" width="14.875" bestFit="1" customWidth="1"/>
    <col min="4485" max="4485" width="45.875" bestFit="1" customWidth="1"/>
    <col min="4486" max="4486" width="47.375" bestFit="1" customWidth="1"/>
    <col min="4487" max="4487" width="11.875" bestFit="1" customWidth="1"/>
    <col min="4488" max="4488" width="28.375" bestFit="1" customWidth="1"/>
    <col min="4489" max="4489" width="36.75" bestFit="1" customWidth="1"/>
    <col min="4490" max="4490" width="34.25" bestFit="1" customWidth="1"/>
    <col min="4491" max="4491" width="32.875" bestFit="1" customWidth="1"/>
    <col min="4492" max="4492" width="25.25" bestFit="1" customWidth="1"/>
    <col min="4493" max="4493" width="26.375" bestFit="1" customWidth="1"/>
    <col min="4494" max="4495" width="37.25" bestFit="1" customWidth="1"/>
    <col min="4496" max="4496" width="35.25" bestFit="1" customWidth="1"/>
    <col min="4497" max="4497" width="31.375" bestFit="1" customWidth="1"/>
    <col min="4498" max="4498" width="18" bestFit="1" customWidth="1"/>
    <col min="4499" max="4499" width="29.875" bestFit="1" customWidth="1"/>
    <col min="4500" max="4500" width="16.875" bestFit="1" customWidth="1"/>
    <col min="4501" max="4501" width="31.125" bestFit="1" customWidth="1"/>
    <col min="4502" max="4502" width="16.25" bestFit="1" customWidth="1"/>
    <col min="4503" max="4503" width="32.875" bestFit="1" customWidth="1"/>
    <col min="4504" max="4504" width="19.75" bestFit="1" customWidth="1"/>
    <col min="4505" max="4505" width="31.125" bestFit="1" customWidth="1"/>
    <col min="4506" max="4506" width="43.875" bestFit="1" customWidth="1"/>
    <col min="4507" max="4507" width="21" bestFit="1" customWidth="1"/>
    <col min="4508" max="4508" width="33.625" bestFit="1" customWidth="1"/>
    <col min="4509" max="4509" width="23.375" bestFit="1" customWidth="1"/>
    <col min="4510" max="4510" width="29.125" bestFit="1" customWidth="1"/>
    <col min="4511" max="4511" width="40.75" bestFit="1" customWidth="1"/>
    <col min="4512" max="4512" width="39.875" bestFit="1" customWidth="1"/>
    <col min="4513" max="4513" width="38" bestFit="1" customWidth="1"/>
    <col min="4514" max="4514" width="28.625" bestFit="1" customWidth="1"/>
    <col min="4515" max="4515" width="24.375" bestFit="1" customWidth="1"/>
    <col min="4516" max="4516" width="24.875" bestFit="1" customWidth="1"/>
    <col min="4517" max="4517" width="30.875" bestFit="1" customWidth="1"/>
    <col min="4518" max="4518" width="15.375" bestFit="1" customWidth="1"/>
    <col min="4519" max="4519" width="24.25" bestFit="1" customWidth="1"/>
    <col min="4520" max="4520" width="23.625" bestFit="1" customWidth="1"/>
    <col min="4521" max="4521" width="15.25" bestFit="1" customWidth="1"/>
    <col min="4522" max="4522" width="47.375" bestFit="1" customWidth="1"/>
    <col min="4523" max="4523" width="15.75" bestFit="1" customWidth="1"/>
    <col min="4524" max="4524" width="14.25" bestFit="1" customWidth="1"/>
    <col min="4525" max="4525" width="16" bestFit="1" customWidth="1"/>
    <col min="4526" max="4526" width="23.375" bestFit="1" customWidth="1"/>
    <col min="4527" max="4527" width="15.75" bestFit="1" customWidth="1"/>
    <col min="4528" max="4528" width="15.25" bestFit="1" customWidth="1"/>
    <col min="4529" max="4529" width="34.75" bestFit="1" customWidth="1"/>
    <col min="4530" max="4530" width="21.375" bestFit="1" customWidth="1"/>
    <col min="4531" max="4531" width="32.375" bestFit="1" customWidth="1"/>
    <col min="4532" max="4532" width="25" bestFit="1" customWidth="1"/>
    <col min="4533" max="4533" width="31.375" bestFit="1" customWidth="1"/>
    <col min="4534" max="4534" width="42.875" bestFit="1" customWidth="1"/>
    <col min="4535" max="4535" width="15.375" bestFit="1" customWidth="1"/>
    <col min="4536" max="4536" width="20.25" bestFit="1" customWidth="1"/>
    <col min="4537" max="4537" width="26.375" bestFit="1" customWidth="1"/>
    <col min="4538" max="4538" width="31.75" bestFit="1" customWidth="1"/>
    <col min="4539" max="4539" width="31" bestFit="1" customWidth="1"/>
    <col min="4540" max="4540" width="35.125" bestFit="1" customWidth="1"/>
    <col min="4541" max="4541" width="38.875" bestFit="1" customWidth="1"/>
    <col min="4542" max="4542" width="24.875" bestFit="1" customWidth="1"/>
    <col min="4543" max="4543" width="31.25" bestFit="1" customWidth="1"/>
    <col min="4544" max="4544" width="57" bestFit="1" customWidth="1"/>
    <col min="4545" max="4545" width="17.25" bestFit="1" customWidth="1"/>
    <col min="4546" max="4546" width="29.75" bestFit="1" customWidth="1"/>
    <col min="4547" max="4547" width="18.625" bestFit="1" customWidth="1"/>
    <col min="4548" max="4548" width="33.875" bestFit="1" customWidth="1"/>
    <col min="4549" max="4549" width="24.75" bestFit="1" customWidth="1"/>
    <col min="4550" max="4550" width="38.125" bestFit="1" customWidth="1"/>
    <col min="4551" max="4551" width="30" bestFit="1" customWidth="1"/>
    <col min="4552" max="4552" width="28.625" bestFit="1" customWidth="1"/>
    <col min="4553" max="4553" width="32" bestFit="1" customWidth="1"/>
    <col min="4554" max="4554" width="34.625" bestFit="1" customWidth="1"/>
    <col min="4555" max="4555" width="9" bestFit="1" customWidth="1"/>
    <col min="4556" max="4556" width="18" bestFit="1" customWidth="1"/>
    <col min="4557" max="4557" width="32" bestFit="1" customWidth="1"/>
    <col min="4558" max="4558" width="30" bestFit="1" customWidth="1"/>
    <col min="4559" max="4559" width="16.25" bestFit="1" customWidth="1"/>
    <col min="4560" max="4560" width="30.875" bestFit="1" customWidth="1"/>
    <col min="4561" max="4561" width="16.25" bestFit="1" customWidth="1"/>
    <col min="4562" max="4562" width="25.75" bestFit="1" customWidth="1"/>
    <col min="4563" max="4563" width="38" bestFit="1" customWidth="1"/>
    <col min="4564" max="4564" width="28" bestFit="1" customWidth="1"/>
    <col min="4565" max="4565" width="16.375" bestFit="1" customWidth="1"/>
    <col min="4566" max="4566" width="28.875" bestFit="1" customWidth="1"/>
    <col min="4567" max="4567" width="32.625" bestFit="1" customWidth="1"/>
    <col min="4568" max="4568" width="27.25" bestFit="1" customWidth="1"/>
    <col min="4569" max="4569" width="24.625" bestFit="1" customWidth="1"/>
    <col min="4570" max="4570" width="44.375" bestFit="1" customWidth="1"/>
    <col min="4571" max="4571" width="16.75" bestFit="1" customWidth="1"/>
    <col min="4572" max="4572" width="26.875" bestFit="1" customWidth="1"/>
    <col min="4573" max="4573" width="23.125" bestFit="1" customWidth="1"/>
    <col min="4574" max="4574" width="34.75" bestFit="1" customWidth="1"/>
    <col min="4575" max="4575" width="24.75" bestFit="1" customWidth="1"/>
    <col min="4576" max="4576" width="15.125" bestFit="1" customWidth="1"/>
    <col min="4577" max="4577" width="28" bestFit="1" customWidth="1"/>
    <col min="4578" max="4578" width="26.25" bestFit="1" customWidth="1"/>
    <col min="4579" max="4579" width="20.75" bestFit="1" customWidth="1"/>
    <col min="4580" max="4580" width="34.25" bestFit="1" customWidth="1"/>
    <col min="4581" max="4581" width="47" bestFit="1" customWidth="1"/>
    <col min="4582" max="4582" width="24.625" bestFit="1" customWidth="1"/>
    <col min="4583" max="4583" width="23.75" bestFit="1" customWidth="1"/>
    <col min="4584" max="4584" width="17" bestFit="1" customWidth="1"/>
    <col min="4585" max="4585" width="26.625" bestFit="1" customWidth="1"/>
    <col min="4586" max="4586" width="64.125" bestFit="1" customWidth="1"/>
    <col min="4587" max="4587" width="61.125" bestFit="1" customWidth="1"/>
    <col min="4588" max="4588" width="44" bestFit="1" customWidth="1"/>
    <col min="4589" max="4589" width="49" bestFit="1" customWidth="1"/>
    <col min="4590" max="4590" width="44" bestFit="1" customWidth="1"/>
    <col min="4591" max="4591" width="44.375" bestFit="1" customWidth="1"/>
    <col min="4592" max="4592" width="30.125" bestFit="1" customWidth="1"/>
    <col min="4593" max="4593" width="24" bestFit="1" customWidth="1"/>
    <col min="4594" max="4594" width="46" bestFit="1" customWidth="1"/>
    <col min="4595" max="4595" width="43.125" bestFit="1" customWidth="1"/>
    <col min="4596" max="4596" width="24.375" bestFit="1" customWidth="1"/>
    <col min="4597" max="4597" width="34.625" bestFit="1" customWidth="1"/>
    <col min="4598" max="4598" width="28" bestFit="1" customWidth="1"/>
    <col min="4599" max="4599" width="26.375" bestFit="1" customWidth="1"/>
    <col min="4600" max="4600" width="27" bestFit="1" customWidth="1"/>
    <col min="4601" max="4601" width="35.125" bestFit="1" customWidth="1"/>
    <col min="4602" max="4602" width="26.625" bestFit="1" customWidth="1"/>
    <col min="4603" max="4603" width="26.25" bestFit="1" customWidth="1"/>
    <col min="4604" max="4604" width="45.75" bestFit="1" customWidth="1"/>
    <col min="4605" max="4605" width="39.625" bestFit="1" customWidth="1"/>
    <col min="4606" max="4606" width="28.625" bestFit="1" customWidth="1"/>
    <col min="4607" max="4607" width="28.25" bestFit="1" customWidth="1"/>
    <col min="4608" max="4608" width="25.125" bestFit="1" customWidth="1"/>
    <col min="4609" max="4609" width="31.625" bestFit="1" customWidth="1"/>
    <col min="4610" max="4610" width="30.25" bestFit="1" customWidth="1"/>
    <col min="4611" max="4611" width="50.375" bestFit="1" customWidth="1"/>
    <col min="4612" max="4612" width="41.125" bestFit="1" customWidth="1"/>
    <col min="4613" max="4613" width="53.75" bestFit="1" customWidth="1"/>
    <col min="4614" max="4614" width="45.625" bestFit="1" customWidth="1"/>
    <col min="4615" max="4615" width="39.625" bestFit="1" customWidth="1"/>
    <col min="4616" max="4616" width="64.75" bestFit="1" customWidth="1"/>
    <col min="4617" max="4617" width="46.75" bestFit="1" customWidth="1"/>
    <col min="4618" max="4618" width="52.625" bestFit="1" customWidth="1"/>
    <col min="4619" max="4619" width="52.75" bestFit="1" customWidth="1"/>
    <col min="4620" max="4620" width="36" bestFit="1" customWidth="1"/>
    <col min="4621" max="4621" width="38.25" bestFit="1" customWidth="1"/>
    <col min="4622" max="4622" width="36.625" bestFit="1" customWidth="1"/>
    <col min="4623" max="4623" width="40.75" bestFit="1" customWidth="1"/>
    <col min="4624" max="4624" width="43.875" bestFit="1" customWidth="1"/>
    <col min="4625" max="4625" width="37" bestFit="1" customWidth="1"/>
    <col min="4626" max="4626" width="41.625" bestFit="1" customWidth="1"/>
    <col min="4627" max="4627" width="40.25" bestFit="1" customWidth="1"/>
    <col min="4628" max="4628" width="65.875" bestFit="1" customWidth="1"/>
    <col min="4629" max="4629" width="57.875" bestFit="1" customWidth="1"/>
    <col min="4630" max="4630" width="57.25" bestFit="1" customWidth="1"/>
    <col min="4631" max="4631" width="43.25" bestFit="1" customWidth="1"/>
    <col min="4632" max="4632" width="31.625" bestFit="1" customWidth="1"/>
    <col min="4633" max="4633" width="25.125" bestFit="1" customWidth="1"/>
    <col min="4634" max="4634" width="26.875" bestFit="1" customWidth="1"/>
    <col min="4635" max="4635" width="27" bestFit="1" customWidth="1"/>
    <col min="4636" max="4636" width="25.75" bestFit="1" customWidth="1"/>
    <col min="4637" max="4637" width="31" bestFit="1" customWidth="1"/>
    <col min="4638" max="4638" width="44.75" bestFit="1" customWidth="1"/>
    <col min="4639" max="4639" width="25.875" bestFit="1" customWidth="1"/>
    <col min="4640" max="4640" width="27.375" bestFit="1" customWidth="1"/>
    <col min="4641" max="4641" width="33.25" bestFit="1" customWidth="1"/>
    <col min="4642" max="4642" width="27.625" bestFit="1" customWidth="1"/>
    <col min="4643" max="4643" width="35" bestFit="1" customWidth="1"/>
    <col min="4644" max="4644" width="26.25" bestFit="1" customWidth="1"/>
    <col min="4645" max="4645" width="32.75" bestFit="1" customWidth="1"/>
    <col min="4646" max="4646" width="31.625" bestFit="1" customWidth="1"/>
    <col min="4647" max="4647" width="49.875" bestFit="1" customWidth="1"/>
    <col min="4648" max="4648" width="30" bestFit="1" customWidth="1"/>
    <col min="4649" max="4649" width="39.625" bestFit="1" customWidth="1"/>
    <col min="4650" max="4650" width="42.125" bestFit="1" customWidth="1"/>
    <col min="4651" max="4651" width="39.875" bestFit="1" customWidth="1"/>
    <col min="4652" max="4652" width="44.125" bestFit="1" customWidth="1"/>
    <col min="4653" max="4653" width="48.625" bestFit="1" customWidth="1"/>
    <col min="4654" max="4654" width="37.375" bestFit="1" customWidth="1"/>
    <col min="4655" max="4655" width="40.625" bestFit="1" customWidth="1"/>
    <col min="4656" max="4656" width="34.875" bestFit="1" customWidth="1"/>
    <col min="4657" max="4657" width="49.625" bestFit="1" customWidth="1"/>
    <col min="4658" max="4658" width="48.125" bestFit="1" customWidth="1"/>
    <col min="4659" max="4659" width="41" bestFit="1" customWidth="1"/>
    <col min="4660" max="4660" width="41.625" bestFit="1" customWidth="1"/>
    <col min="4661" max="4661" width="45.75" bestFit="1" customWidth="1"/>
    <col min="4662" max="4662" width="47.75" bestFit="1" customWidth="1"/>
    <col min="4663" max="4663" width="30.625" bestFit="1" customWidth="1"/>
    <col min="4664" max="4664" width="63.375" bestFit="1" customWidth="1"/>
    <col min="4665" max="4665" width="40.125" bestFit="1" customWidth="1"/>
    <col min="4666" max="4666" width="41.25" bestFit="1" customWidth="1"/>
    <col min="4667" max="4667" width="35.875" bestFit="1" customWidth="1"/>
    <col min="4668" max="4668" width="40" bestFit="1" customWidth="1"/>
    <col min="4669" max="4669" width="45.25" bestFit="1" customWidth="1"/>
    <col min="4670" max="4670" width="47.375" bestFit="1" customWidth="1"/>
    <col min="4671" max="4671" width="43.625" bestFit="1" customWidth="1"/>
    <col min="4672" max="4672" width="43.75" bestFit="1" customWidth="1"/>
    <col min="4673" max="4673" width="50.875" bestFit="1" customWidth="1"/>
    <col min="4674" max="4674" width="39.875" bestFit="1" customWidth="1"/>
    <col min="4675" max="4675" width="61.875" bestFit="1" customWidth="1"/>
    <col min="4676" max="4676" width="46" bestFit="1" customWidth="1"/>
    <col min="4677" max="4677" width="61.875" bestFit="1" customWidth="1"/>
    <col min="4678" max="4678" width="21.75" bestFit="1" customWidth="1"/>
    <col min="4679" max="4679" width="29" bestFit="1" customWidth="1"/>
    <col min="4680" max="4680" width="28.25" bestFit="1" customWidth="1"/>
    <col min="4681" max="4681" width="17.875" bestFit="1" customWidth="1"/>
    <col min="4682" max="4682" width="28.25" bestFit="1" customWidth="1"/>
    <col min="4683" max="4683" width="30.625" bestFit="1" customWidth="1"/>
    <col min="4684" max="4684" width="46.875" bestFit="1" customWidth="1"/>
    <col min="4685" max="4685" width="23.25" bestFit="1" customWidth="1"/>
    <col min="4686" max="4686" width="17.875" bestFit="1" customWidth="1"/>
    <col min="4687" max="4687" width="25.25" bestFit="1" customWidth="1"/>
    <col min="4688" max="4688" width="24.375" bestFit="1" customWidth="1"/>
    <col min="4689" max="4689" width="31.375" bestFit="1" customWidth="1"/>
    <col min="4690" max="4690" width="26.25" bestFit="1" customWidth="1"/>
    <col min="4691" max="4691" width="47.125" bestFit="1" customWidth="1"/>
    <col min="4692" max="4692" width="13.25" bestFit="1" customWidth="1"/>
    <col min="4693" max="4693" width="25.75" bestFit="1" customWidth="1"/>
    <col min="4694" max="4694" width="12.875" bestFit="1" customWidth="1"/>
    <col min="4695" max="4695" width="37" bestFit="1" customWidth="1"/>
    <col min="4696" max="4696" width="31.375" bestFit="1" customWidth="1"/>
    <col min="4697" max="4697" width="5.75" bestFit="1" customWidth="1"/>
    <col min="4698" max="4698" width="6.875" bestFit="1" customWidth="1"/>
    <col min="4699" max="4699" width="24.125" bestFit="1" customWidth="1"/>
    <col min="4700" max="4700" width="15.625" bestFit="1" customWidth="1"/>
    <col min="4701" max="4701" width="40.625" bestFit="1" customWidth="1"/>
    <col min="4702" max="4702" width="38.875" bestFit="1" customWidth="1"/>
    <col min="4703" max="4703" width="25.875" bestFit="1" customWidth="1"/>
    <col min="4704" max="4704" width="16.125" bestFit="1" customWidth="1"/>
    <col min="4705" max="4705" width="28.375" bestFit="1" customWidth="1"/>
    <col min="4706" max="4706" width="29.25" bestFit="1" customWidth="1"/>
    <col min="4707" max="4707" width="35.875" bestFit="1" customWidth="1"/>
    <col min="4708" max="4708" width="14.625" bestFit="1" customWidth="1"/>
    <col min="4709" max="4709" width="39.25" bestFit="1" customWidth="1"/>
    <col min="4710" max="4710" width="15.625" bestFit="1" customWidth="1"/>
    <col min="4711" max="4711" width="32.25" bestFit="1" customWidth="1"/>
    <col min="4712" max="4712" width="29.875" bestFit="1" customWidth="1"/>
    <col min="4713" max="4713" width="26.75" bestFit="1" customWidth="1"/>
    <col min="4714" max="4714" width="19.875" bestFit="1" customWidth="1"/>
    <col min="4715" max="4715" width="27" bestFit="1" customWidth="1"/>
    <col min="4716" max="4716" width="42.75" bestFit="1" customWidth="1"/>
    <col min="4717" max="4717" width="19.375" bestFit="1" customWidth="1"/>
    <col min="4718" max="4718" width="28.125" bestFit="1" customWidth="1"/>
    <col min="4719" max="4719" width="17.875" bestFit="1" customWidth="1"/>
    <col min="4720" max="4720" width="18.375" bestFit="1" customWidth="1"/>
    <col min="4721" max="4721" width="29.125" bestFit="1" customWidth="1"/>
    <col min="4722" max="4722" width="14.125" bestFit="1" customWidth="1"/>
    <col min="4723" max="4723" width="19.25" bestFit="1" customWidth="1"/>
    <col min="4724" max="4724" width="17.375" bestFit="1" customWidth="1"/>
    <col min="4725" max="4725" width="35.25" bestFit="1" customWidth="1"/>
    <col min="4726" max="4726" width="25.875" bestFit="1" customWidth="1"/>
    <col min="4727" max="4727" width="33.375" bestFit="1" customWidth="1"/>
    <col min="4728" max="4728" width="40.25" bestFit="1" customWidth="1"/>
    <col min="4729" max="4729" width="28.25" bestFit="1" customWidth="1"/>
    <col min="4730" max="4730" width="38.75" bestFit="1" customWidth="1"/>
    <col min="4731" max="4731" width="31.75" bestFit="1" customWidth="1"/>
    <col min="4732" max="4732" width="38.375" bestFit="1" customWidth="1"/>
    <col min="4733" max="4733" width="20.375" bestFit="1" customWidth="1"/>
    <col min="4734" max="4734" width="33.625" bestFit="1" customWidth="1"/>
    <col min="4735" max="4735" width="53.625" bestFit="1" customWidth="1"/>
    <col min="4736" max="4736" width="47.25" bestFit="1" customWidth="1"/>
    <col min="4737" max="4737" width="47.625" bestFit="1" customWidth="1"/>
    <col min="4738" max="4738" width="46.375" bestFit="1" customWidth="1"/>
    <col min="4739" max="4739" width="60.375" bestFit="1" customWidth="1"/>
    <col min="4740" max="4740" width="39.25" bestFit="1" customWidth="1"/>
    <col min="4741" max="4741" width="25.25" bestFit="1" customWidth="1"/>
    <col min="4742" max="4742" width="29.25" bestFit="1" customWidth="1"/>
    <col min="4743" max="4743" width="35.25" bestFit="1" customWidth="1"/>
    <col min="4744" max="4744" width="44.875" bestFit="1" customWidth="1"/>
    <col min="4745" max="4745" width="35" bestFit="1" customWidth="1"/>
    <col min="4746" max="4746" width="26.375" bestFit="1" customWidth="1"/>
    <col min="4747" max="4747" width="29.875" bestFit="1" customWidth="1"/>
    <col min="4748" max="4748" width="38.875" bestFit="1" customWidth="1"/>
    <col min="4749" max="4749" width="39.25" bestFit="1" customWidth="1"/>
    <col min="4750" max="4750" width="22" bestFit="1" customWidth="1"/>
    <col min="4751" max="4751" width="36" bestFit="1" customWidth="1"/>
    <col min="4752" max="4752" width="47.375" bestFit="1" customWidth="1"/>
    <col min="4753" max="4753" width="48.75" bestFit="1" customWidth="1"/>
    <col min="4754" max="4754" width="34.625" bestFit="1" customWidth="1"/>
    <col min="4755" max="4755" width="42.875" bestFit="1" customWidth="1"/>
    <col min="4756" max="4756" width="44.75" bestFit="1" customWidth="1"/>
    <col min="4757" max="4757" width="46.25" bestFit="1" customWidth="1"/>
    <col min="4758" max="4758" width="30.625" bestFit="1" customWidth="1"/>
    <col min="4759" max="4759" width="32.25" bestFit="1" customWidth="1"/>
    <col min="4760" max="4760" width="45.875" bestFit="1" customWidth="1"/>
    <col min="4761" max="4761" width="38" bestFit="1" customWidth="1"/>
    <col min="4762" max="4762" width="47.25" bestFit="1" customWidth="1"/>
    <col min="4763" max="4763" width="48.75" bestFit="1" customWidth="1"/>
    <col min="4764" max="4764" width="52.125" bestFit="1" customWidth="1"/>
    <col min="4765" max="4765" width="37" bestFit="1" customWidth="1"/>
    <col min="4766" max="4766" width="43.625" bestFit="1" customWidth="1"/>
    <col min="4767" max="4767" width="48" bestFit="1" customWidth="1"/>
    <col min="4768" max="4768" width="45.375" bestFit="1" customWidth="1"/>
    <col min="4769" max="4769" width="42.75" bestFit="1" customWidth="1"/>
    <col min="4770" max="4770" width="34" bestFit="1" customWidth="1"/>
    <col min="4771" max="4771" width="64.375" bestFit="1" customWidth="1"/>
    <col min="4772" max="4772" width="42.875" bestFit="1" customWidth="1"/>
    <col min="4773" max="4773" width="46.375" bestFit="1" customWidth="1"/>
    <col min="4774" max="4774" width="48.25" bestFit="1" customWidth="1"/>
    <col min="4775" max="4775" width="40.125" bestFit="1" customWidth="1"/>
    <col min="4776" max="4776" width="37.625" bestFit="1" customWidth="1"/>
    <col min="4777" max="4777" width="26.875" bestFit="1" customWidth="1"/>
    <col min="4778" max="4778" width="24.125" bestFit="1" customWidth="1"/>
    <col min="4779" max="4779" width="22.375" bestFit="1" customWidth="1"/>
    <col min="4780" max="4780" width="19.375" bestFit="1" customWidth="1"/>
    <col min="4781" max="4781" width="33.25" bestFit="1" customWidth="1"/>
    <col min="4782" max="4782" width="19" bestFit="1" customWidth="1"/>
    <col min="4783" max="4783" width="27" bestFit="1" customWidth="1"/>
    <col min="4784" max="4784" width="36" bestFit="1" customWidth="1"/>
    <col min="4785" max="4785" width="20.375" bestFit="1" customWidth="1"/>
    <col min="4786" max="4786" width="31.25" bestFit="1" customWidth="1"/>
    <col min="4787" max="4787" width="31.625" bestFit="1" customWidth="1"/>
    <col min="4788" max="4788" width="14.375" bestFit="1" customWidth="1"/>
    <col min="4789" max="4789" width="29.375" bestFit="1" customWidth="1"/>
    <col min="4790" max="4790" width="19.75" bestFit="1" customWidth="1"/>
    <col min="4791" max="4791" width="33.25" bestFit="1" customWidth="1"/>
    <col min="4792" max="4792" width="23.625" bestFit="1" customWidth="1"/>
    <col min="4793" max="4793" width="30.625" bestFit="1" customWidth="1"/>
    <col min="4794" max="4794" width="32.625" bestFit="1" customWidth="1"/>
    <col min="4795" max="4795" width="35" bestFit="1" customWidth="1"/>
    <col min="4796" max="4796" width="16.125" bestFit="1" customWidth="1"/>
    <col min="4797" max="4797" width="22.25" bestFit="1" customWidth="1"/>
    <col min="4798" max="4798" width="37.625" bestFit="1" customWidth="1"/>
    <col min="4799" max="4799" width="32.25" bestFit="1" customWidth="1"/>
    <col min="4800" max="4801" width="17.25" bestFit="1" customWidth="1"/>
    <col min="4802" max="4802" width="31.875" bestFit="1" customWidth="1"/>
    <col min="4803" max="4803" width="42.125" bestFit="1" customWidth="1"/>
    <col min="4804" max="4804" width="45" bestFit="1" customWidth="1"/>
    <col min="4805" max="4805" width="36.125" bestFit="1" customWidth="1"/>
    <col min="4806" max="4806" width="24.25" bestFit="1" customWidth="1"/>
    <col min="4807" max="4807" width="22.75" bestFit="1" customWidth="1"/>
    <col min="4808" max="4808" width="39.25" bestFit="1" customWidth="1"/>
    <col min="4809" max="4809" width="48.375" bestFit="1" customWidth="1"/>
    <col min="4810" max="4810" width="29.875" bestFit="1" customWidth="1"/>
    <col min="4811" max="4811" width="15" bestFit="1" customWidth="1"/>
    <col min="4812" max="4812" width="35.625" bestFit="1" customWidth="1"/>
    <col min="4813" max="4813" width="21.875" bestFit="1" customWidth="1"/>
    <col min="4814" max="4814" width="11.875" bestFit="1" customWidth="1"/>
    <col min="4815" max="4815" width="26" bestFit="1" customWidth="1"/>
    <col min="4816" max="4816" width="46" bestFit="1" customWidth="1"/>
    <col min="4817" max="4817" width="24.75" bestFit="1" customWidth="1"/>
    <col min="4818" max="4818" width="19.75" bestFit="1" customWidth="1"/>
    <col min="4819" max="4819" width="20.75" bestFit="1" customWidth="1"/>
    <col min="4820" max="4820" width="19.75" bestFit="1" customWidth="1"/>
    <col min="4821" max="4821" width="21.875" bestFit="1" customWidth="1"/>
    <col min="4822" max="4822" width="40.125" bestFit="1" customWidth="1"/>
    <col min="4823" max="4823" width="15" bestFit="1" customWidth="1"/>
    <col min="4824" max="4824" width="43.75" bestFit="1" customWidth="1"/>
    <col min="4825" max="4825" width="59.375" bestFit="1" customWidth="1"/>
    <col min="4826" max="4826" width="29.125" bestFit="1" customWidth="1"/>
    <col min="4827" max="4827" width="37.375" bestFit="1" customWidth="1"/>
    <col min="4828" max="4828" width="40" bestFit="1" customWidth="1"/>
    <col min="4829" max="4829" width="44.375" bestFit="1" customWidth="1"/>
    <col min="4830" max="4830" width="29.75" bestFit="1" customWidth="1"/>
    <col min="4831" max="4831" width="30.125" bestFit="1" customWidth="1"/>
    <col min="4832" max="4832" width="34" bestFit="1" customWidth="1"/>
    <col min="4833" max="4833" width="35.875" bestFit="1" customWidth="1"/>
    <col min="4834" max="4834" width="50.625" bestFit="1" customWidth="1"/>
    <col min="4835" max="4835" width="23.25" bestFit="1" customWidth="1"/>
    <col min="4836" max="4836" width="27" bestFit="1" customWidth="1"/>
    <col min="4837" max="4837" width="28.125" bestFit="1" customWidth="1"/>
    <col min="4838" max="4838" width="42.25" bestFit="1" customWidth="1"/>
    <col min="4839" max="4839" width="30" bestFit="1" customWidth="1"/>
    <col min="4840" max="4840" width="29.375" bestFit="1" customWidth="1"/>
    <col min="4841" max="4841" width="41.75" bestFit="1" customWidth="1"/>
    <col min="4842" max="4842" width="33.875" bestFit="1" customWidth="1"/>
    <col min="4843" max="4843" width="30.375" bestFit="1" customWidth="1"/>
    <col min="4844" max="4844" width="27.25" bestFit="1" customWidth="1"/>
    <col min="4845" max="4845" width="26.25" bestFit="1" customWidth="1"/>
    <col min="4846" max="4846" width="22.625" bestFit="1" customWidth="1"/>
    <col min="4847" max="4847" width="22" bestFit="1" customWidth="1"/>
    <col min="4848" max="4848" width="24.75" bestFit="1" customWidth="1"/>
    <col min="4849" max="4849" width="26.125" bestFit="1" customWidth="1"/>
    <col min="4850" max="4851" width="26" bestFit="1" customWidth="1"/>
    <col min="4852" max="4852" width="25.625" bestFit="1" customWidth="1"/>
    <col min="4853" max="4853" width="27.125" bestFit="1" customWidth="1"/>
    <col min="4854" max="4854" width="19.875" bestFit="1" customWidth="1"/>
    <col min="4855" max="4855" width="25.75" bestFit="1" customWidth="1"/>
    <col min="4856" max="4856" width="20.75" bestFit="1" customWidth="1"/>
    <col min="4857" max="4857" width="24.375" bestFit="1" customWidth="1"/>
    <col min="4858" max="4858" width="19.875" bestFit="1" customWidth="1"/>
    <col min="4859" max="4859" width="22.875" bestFit="1" customWidth="1"/>
    <col min="4860" max="4860" width="25" bestFit="1" customWidth="1"/>
    <col min="4861" max="4861" width="20" bestFit="1" customWidth="1"/>
    <col min="4862" max="4862" width="24.875" bestFit="1" customWidth="1"/>
    <col min="4863" max="4863" width="23.625" bestFit="1" customWidth="1"/>
    <col min="4864" max="4864" width="24.125" bestFit="1" customWidth="1"/>
    <col min="4865" max="4865" width="22.25" bestFit="1" customWidth="1"/>
    <col min="4866" max="4866" width="22.75" bestFit="1" customWidth="1"/>
    <col min="4867" max="4867" width="46.75" bestFit="1" customWidth="1"/>
    <col min="4868" max="4868" width="27.875" bestFit="1" customWidth="1"/>
    <col min="4869" max="4869" width="32.375" bestFit="1" customWidth="1"/>
    <col min="4870" max="4870" width="13.125" bestFit="1" customWidth="1"/>
    <col min="4871" max="4871" width="43.25" bestFit="1" customWidth="1"/>
    <col min="4872" max="4872" width="39.875" bestFit="1" customWidth="1"/>
    <col min="4873" max="4873" width="37.625" bestFit="1" customWidth="1"/>
    <col min="4874" max="4874" width="30.375" bestFit="1" customWidth="1"/>
    <col min="4875" max="4875" width="36.625" bestFit="1" customWidth="1"/>
    <col min="4876" max="4876" width="23.375" bestFit="1" customWidth="1"/>
    <col min="4877" max="4877" width="22.875" bestFit="1" customWidth="1"/>
    <col min="4878" max="4878" width="30.125" bestFit="1" customWidth="1"/>
    <col min="4879" max="4879" width="37.375" bestFit="1" customWidth="1"/>
    <col min="4880" max="4880" width="27.875" bestFit="1" customWidth="1"/>
    <col min="4881" max="4881" width="36.875" bestFit="1" customWidth="1"/>
    <col min="4882" max="4882" width="39" bestFit="1" customWidth="1"/>
    <col min="4883" max="4883" width="33.375" bestFit="1" customWidth="1"/>
    <col min="4884" max="4884" width="35.25" bestFit="1" customWidth="1"/>
    <col min="4885" max="4885" width="34.875" bestFit="1" customWidth="1"/>
    <col min="4886" max="4886" width="21.625" bestFit="1" customWidth="1"/>
    <col min="4887" max="4887" width="16.25" bestFit="1" customWidth="1"/>
    <col min="4888" max="4888" width="27.625" bestFit="1" customWidth="1"/>
    <col min="4889" max="4889" width="43.375" bestFit="1" customWidth="1"/>
    <col min="4890" max="4890" width="40.25" bestFit="1" customWidth="1"/>
    <col min="4891" max="4891" width="36" bestFit="1" customWidth="1"/>
    <col min="4892" max="4892" width="21.125" bestFit="1" customWidth="1"/>
    <col min="4893" max="4893" width="18.125" bestFit="1" customWidth="1"/>
    <col min="4894" max="4894" width="33.375" bestFit="1" customWidth="1"/>
    <col min="4895" max="4895" width="23.75" bestFit="1" customWidth="1"/>
    <col min="4896" max="4896" width="35.375" bestFit="1" customWidth="1"/>
    <col min="4897" max="4897" width="34.375" bestFit="1" customWidth="1"/>
    <col min="4898" max="4898" width="47.625" bestFit="1" customWidth="1"/>
    <col min="4899" max="4899" width="17" bestFit="1" customWidth="1"/>
    <col min="4900" max="4900" width="31" bestFit="1" customWidth="1"/>
    <col min="4901" max="4901" width="35.375" bestFit="1" customWidth="1"/>
    <col min="4902" max="4902" width="41.625" bestFit="1" customWidth="1"/>
    <col min="4903" max="4903" width="32.875" bestFit="1" customWidth="1"/>
    <col min="4904" max="4904" width="22.625" bestFit="1" customWidth="1"/>
    <col min="4905" max="4905" width="17" bestFit="1" customWidth="1"/>
    <col min="4906" max="4906" width="32.125" bestFit="1" customWidth="1"/>
    <col min="4907" max="4907" width="29" bestFit="1" customWidth="1"/>
    <col min="4908" max="4908" width="36.875" bestFit="1" customWidth="1"/>
    <col min="4909" max="4909" width="18.25" bestFit="1" customWidth="1"/>
    <col min="4910" max="4910" width="32.625" bestFit="1" customWidth="1"/>
    <col min="4911" max="4911" width="34.75" bestFit="1" customWidth="1"/>
    <col min="4912" max="4912" width="21.375" bestFit="1" customWidth="1"/>
    <col min="4913" max="4913" width="35.25" bestFit="1" customWidth="1"/>
    <col min="4914" max="4914" width="23.75" bestFit="1" customWidth="1"/>
    <col min="4915" max="4915" width="38.25" bestFit="1" customWidth="1"/>
    <col min="4916" max="4916" width="42.375" bestFit="1" customWidth="1"/>
    <col min="4917" max="4917" width="15.875" bestFit="1" customWidth="1"/>
    <col min="4918" max="4918" width="22" bestFit="1" customWidth="1"/>
    <col min="4919" max="4919" width="20.625" bestFit="1" customWidth="1"/>
    <col min="4920" max="4920" width="31.375" bestFit="1" customWidth="1"/>
    <col min="4921" max="4921" width="19.125" bestFit="1" customWidth="1"/>
    <col min="4922" max="4922" width="18" bestFit="1" customWidth="1"/>
    <col min="4923" max="4923" width="49.625" bestFit="1" customWidth="1"/>
    <col min="4924" max="4924" width="45.25" bestFit="1" customWidth="1"/>
    <col min="4925" max="4925" width="26.375" bestFit="1" customWidth="1"/>
    <col min="4926" max="4926" width="40.375" bestFit="1" customWidth="1"/>
    <col min="4927" max="4927" width="20.25" bestFit="1" customWidth="1"/>
    <col min="4928" max="4928" width="24" bestFit="1" customWidth="1"/>
    <col min="4929" max="4929" width="29" bestFit="1" customWidth="1"/>
    <col min="4930" max="4930" width="27" bestFit="1" customWidth="1"/>
    <col min="4931" max="4931" width="24.375" bestFit="1" customWidth="1"/>
    <col min="4932" max="4932" width="40.375" bestFit="1" customWidth="1"/>
    <col min="4933" max="4933" width="35.25" bestFit="1" customWidth="1"/>
    <col min="4934" max="4934" width="42.625" bestFit="1" customWidth="1"/>
    <col min="4935" max="4935" width="24" bestFit="1" customWidth="1"/>
    <col min="4936" max="4936" width="30.875" bestFit="1" customWidth="1"/>
    <col min="4937" max="4937" width="15.125" bestFit="1" customWidth="1"/>
    <col min="4938" max="4938" width="18.875" bestFit="1" customWidth="1"/>
    <col min="4939" max="4939" width="18.25" bestFit="1" customWidth="1"/>
    <col min="4940" max="4940" width="23.375" bestFit="1" customWidth="1"/>
    <col min="4941" max="4941" width="40.625" bestFit="1" customWidth="1"/>
    <col min="4942" max="4942" width="42.125" bestFit="1" customWidth="1"/>
    <col min="4943" max="4943" width="35" bestFit="1" customWidth="1"/>
    <col min="4944" max="4944" width="44.75" bestFit="1" customWidth="1"/>
    <col min="4945" max="4945" width="31.625" bestFit="1" customWidth="1"/>
    <col min="4946" max="4946" width="35.875" bestFit="1" customWidth="1"/>
    <col min="4947" max="4947" width="34.75" bestFit="1" customWidth="1"/>
    <col min="4948" max="4948" width="32" bestFit="1" customWidth="1"/>
    <col min="4949" max="4949" width="34.625" bestFit="1" customWidth="1"/>
    <col min="4950" max="4950" width="23.375" bestFit="1" customWidth="1"/>
    <col min="4951" max="4951" width="28.375" bestFit="1" customWidth="1"/>
    <col min="4952" max="4952" width="35.625" bestFit="1" customWidth="1"/>
    <col min="4953" max="4953" width="51.75" bestFit="1" customWidth="1"/>
    <col min="4954" max="4954" width="38" bestFit="1" customWidth="1"/>
    <col min="4955" max="4955" width="43.25" bestFit="1" customWidth="1"/>
    <col min="4956" max="4956" width="30.25" bestFit="1" customWidth="1"/>
    <col min="4957" max="4957" width="8.25" bestFit="1" customWidth="1"/>
    <col min="4958" max="4958" width="24.25" bestFit="1" customWidth="1"/>
    <col min="4959" max="4959" width="33" bestFit="1" customWidth="1"/>
    <col min="4960" max="4960" width="37.125" bestFit="1" customWidth="1"/>
    <col min="4961" max="4961" width="48.75" bestFit="1" customWidth="1"/>
    <col min="4962" max="4962" width="30.625" bestFit="1" customWidth="1"/>
    <col min="4963" max="4963" width="26.875" bestFit="1" customWidth="1"/>
    <col min="4964" max="4964" width="50.375" bestFit="1" customWidth="1"/>
    <col min="4965" max="4965" width="39.875" bestFit="1" customWidth="1"/>
    <col min="4966" max="4966" width="34.375" bestFit="1" customWidth="1"/>
    <col min="4967" max="4967" width="24.875" bestFit="1" customWidth="1"/>
    <col min="4968" max="4968" width="19.875" bestFit="1" customWidth="1"/>
    <col min="4969" max="4969" width="27.625" bestFit="1" customWidth="1"/>
    <col min="4970" max="4970" width="14.75" bestFit="1" customWidth="1"/>
    <col min="4971" max="4971" width="10.875" bestFit="1" customWidth="1"/>
    <col min="4972" max="4972" width="30.875" bestFit="1" customWidth="1"/>
    <col min="4973" max="4973" width="40.25" bestFit="1" customWidth="1"/>
    <col min="4974" max="4974" width="39.875" bestFit="1" customWidth="1"/>
    <col min="4975" max="4975" width="39.625" bestFit="1" customWidth="1"/>
    <col min="4976" max="4976" width="26.75" bestFit="1" customWidth="1"/>
    <col min="4977" max="4977" width="31.875" bestFit="1" customWidth="1"/>
    <col min="4978" max="4978" width="36.625" bestFit="1" customWidth="1"/>
    <col min="4979" max="4979" width="32.125" bestFit="1" customWidth="1"/>
    <col min="4980" max="4980" width="21.75" bestFit="1" customWidth="1"/>
    <col min="4981" max="4981" width="28" bestFit="1" customWidth="1"/>
    <col min="4982" max="4982" width="25.625" bestFit="1" customWidth="1"/>
    <col min="4983" max="4983" width="44.375" bestFit="1" customWidth="1"/>
    <col min="4984" max="4984" width="16.125" bestFit="1" customWidth="1"/>
    <col min="4985" max="4985" width="16" bestFit="1" customWidth="1"/>
    <col min="4986" max="4986" width="30.75" bestFit="1" customWidth="1"/>
    <col min="4987" max="4987" width="29.125" bestFit="1" customWidth="1"/>
    <col min="4988" max="4988" width="18.875" bestFit="1" customWidth="1"/>
    <col min="4989" max="4989" width="12.375" bestFit="1" customWidth="1"/>
    <col min="4990" max="4990" width="31.125" bestFit="1" customWidth="1"/>
    <col min="4991" max="4991" width="25.625" bestFit="1" customWidth="1"/>
    <col min="4992" max="4992" width="31.375" bestFit="1" customWidth="1"/>
    <col min="4993" max="4993" width="28" bestFit="1" customWidth="1"/>
    <col min="4994" max="4994" width="23.375" bestFit="1" customWidth="1"/>
    <col min="4995" max="4995" width="27.25" bestFit="1" customWidth="1"/>
    <col min="4996" max="4996" width="19.25" bestFit="1" customWidth="1"/>
    <col min="4997" max="4997" width="41.625" bestFit="1" customWidth="1"/>
    <col min="4998" max="4998" width="28" bestFit="1" customWidth="1"/>
    <col min="4999" max="4999" width="20.625" bestFit="1" customWidth="1"/>
    <col min="5000" max="5000" width="18.375" bestFit="1" customWidth="1"/>
    <col min="5001" max="5001" width="34.25" bestFit="1" customWidth="1"/>
    <col min="5002" max="5002" width="31" bestFit="1" customWidth="1"/>
    <col min="5003" max="5003" width="28.625" bestFit="1" customWidth="1"/>
    <col min="5004" max="5004" width="16.625" bestFit="1" customWidth="1"/>
    <col min="5005" max="5005" width="34" bestFit="1" customWidth="1"/>
    <col min="5006" max="5006" width="30.25" bestFit="1" customWidth="1"/>
    <col min="5007" max="5007" width="19.75" bestFit="1" customWidth="1"/>
    <col min="5008" max="5008" width="34.75" bestFit="1" customWidth="1"/>
    <col min="5009" max="5009" width="15.25" bestFit="1" customWidth="1"/>
    <col min="5010" max="5010" width="27.25" bestFit="1" customWidth="1"/>
    <col min="5011" max="5011" width="16.25" bestFit="1" customWidth="1"/>
    <col min="5012" max="5012" width="31.375" bestFit="1" customWidth="1"/>
    <col min="5013" max="5013" width="43.625" bestFit="1" customWidth="1"/>
    <col min="5014" max="5014" width="35.125" bestFit="1" customWidth="1"/>
    <col min="5015" max="5015" width="32.375" bestFit="1" customWidth="1"/>
    <col min="5016" max="5016" width="34" bestFit="1" customWidth="1"/>
    <col min="5017" max="5017" width="27.875" bestFit="1" customWidth="1"/>
    <col min="5018" max="5018" width="14.875" bestFit="1" customWidth="1"/>
    <col min="5019" max="5019" width="21.75" bestFit="1" customWidth="1"/>
    <col min="5020" max="5020" width="20.25" bestFit="1" customWidth="1"/>
    <col min="5021" max="5021" width="22.25" bestFit="1" customWidth="1"/>
    <col min="5022" max="5022" width="16.125" bestFit="1" customWidth="1"/>
    <col min="5023" max="5023" width="20.625" bestFit="1" customWidth="1"/>
    <col min="5024" max="5024" width="12.375" bestFit="1" customWidth="1"/>
    <col min="5025" max="5025" width="36" bestFit="1" customWidth="1"/>
    <col min="5026" max="5026" width="17" bestFit="1" customWidth="1"/>
    <col min="5027" max="5027" width="25" bestFit="1" customWidth="1"/>
    <col min="5028" max="5028" width="23" bestFit="1" customWidth="1"/>
    <col min="5029" max="5029" width="17.625" bestFit="1" customWidth="1"/>
    <col min="5030" max="5030" width="25.25" bestFit="1" customWidth="1"/>
    <col min="5031" max="5031" width="28.875" bestFit="1" customWidth="1"/>
    <col min="5032" max="5032" width="21.75" bestFit="1" customWidth="1"/>
    <col min="5033" max="5033" width="11.125" bestFit="1" customWidth="1"/>
    <col min="5034" max="5034" width="19.875" bestFit="1" customWidth="1"/>
    <col min="5035" max="5035" width="22.875" bestFit="1" customWidth="1"/>
    <col min="5036" max="5036" width="12" bestFit="1" customWidth="1"/>
    <col min="5037" max="5037" width="35.125" bestFit="1" customWidth="1"/>
    <col min="5038" max="5038" width="31.875" bestFit="1" customWidth="1"/>
    <col min="5039" max="5039" width="31.25" bestFit="1" customWidth="1"/>
    <col min="5040" max="5040" width="22.375" bestFit="1" customWidth="1"/>
    <col min="5041" max="5041" width="26.625" bestFit="1" customWidth="1"/>
    <col min="5042" max="5042" width="25.875" bestFit="1" customWidth="1"/>
    <col min="5043" max="5043" width="32" bestFit="1" customWidth="1"/>
    <col min="5044" max="5044" width="19" bestFit="1" customWidth="1"/>
    <col min="5045" max="5045" width="17.375" bestFit="1" customWidth="1"/>
    <col min="5046" max="5046" width="45.375" bestFit="1" customWidth="1"/>
    <col min="5047" max="5047" width="24.25" bestFit="1" customWidth="1"/>
    <col min="5048" max="5048" width="32.375" bestFit="1" customWidth="1"/>
    <col min="5049" max="5049" width="44.875" bestFit="1" customWidth="1"/>
    <col min="5050" max="5050" width="28.625" bestFit="1" customWidth="1"/>
    <col min="5051" max="5051" width="34" bestFit="1" customWidth="1"/>
    <col min="5052" max="5052" width="32.375" bestFit="1" customWidth="1"/>
    <col min="5053" max="5053" width="43.625" bestFit="1" customWidth="1"/>
    <col min="5054" max="5054" width="42.25" bestFit="1" customWidth="1"/>
    <col min="5055" max="5055" width="33.125" bestFit="1" customWidth="1"/>
    <col min="5056" max="5056" width="37" bestFit="1" customWidth="1"/>
    <col min="5057" max="5057" width="41.25" bestFit="1" customWidth="1"/>
    <col min="5058" max="5058" width="35.625" bestFit="1" customWidth="1"/>
    <col min="5059" max="5059" width="47" bestFit="1" customWidth="1"/>
    <col min="5060" max="5060" width="18.25" bestFit="1" customWidth="1"/>
    <col min="5061" max="5061" width="34.125" bestFit="1" customWidth="1"/>
    <col min="5062" max="5062" width="30.875" bestFit="1" customWidth="1"/>
    <col min="5063" max="5063" width="25.125" bestFit="1" customWidth="1"/>
    <col min="5064" max="5064" width="22.625" bestFit="1" customWidth="1"/>
    <col min="5065" max="5065" width="40.375" bestFit="1" customWidth="1"/>
    <col min="5066" max="5066" width="37.625" bestFit="1" customWidth="1"/>
    <col min="5067" max="5067" width="44.75" bestFit="1" customWidth="1"/>
    <col min="5068" max="5068" width="24.375" bestFit="1" customWidth="1"/>
    <col min="5069" max="5069" width="26" bestFit="1" customWidth="1"/>
    <col min="5070" max="5070" width="22.375" bestFit="1" customWidth="1"/>
    <col min="5071" max="5071" width="39.25" bestFit="1" customWidth="1"/>
    <col min="5072" max="5072" width="42.625" bestFit="1" customWidth="1"/>
    <col min="5073" max="5073" width="38.75" bestFit="1" customWidth="1"/>
    <col min="5074" max="5074" width="43.375" bestFit="1" customWidth="1"/>
    <col min="5075" max="5075" width="35" bestFit="1" customWidth="1"/>
    <col min="5076" max="5076" width="27" bestFit="1" customWidth="1"/>
    <col min="5077" max="5077" width="43.75" bestFit="1" customWidth="1"/>
    <col min="5078" max="5078" width="27.875" bestFit="1" customWidth="1"/>
    <col min="5079" max="5079" width="30.25" bestFit="1" customWidth="1"/>
    <col min="5080" max="5080" width="23.25" bestFit="1" customWidth="1"/>
    <col min="5081" max="5081" width="31.375" bestFit="1" customWidth="1"/>
    <col min="5082" max="5082" width="30" bestFit="1" customWidth="1"/>
    <col min="5083" max="5083" width="27.375" bestFit="1" customWidth="1"/>
    <col min="5084" max="5084" width="32.625" bestFit="1" customWidth="1"/>
    <col min="5085" max="5085" width="37" bestFit="1" customWidth="1"/>
    <col min="5086" max="5086" width="38.375" bestFit="1" customWidth="1"/>
    <col min="5087" max="5087" width="30.75" bestFit="1" customWidth="1"/>
    <col min="5088" max="5088" width="30.125" bestFit="1" customWidth="1"/>
    <col min="5089" max="5089" width="33" bestFit="1" customWidth="1"/>
    <col min="5090" max="5090" width="35.625" bestFit="1" customWidth="1"/>
    <col min="5091" max="5091" width="11.875" bestFit="1" customWidth="1"/>
    <col min="5092" max="5092" width="17.375" bestFit="1" customWidth="1"/>
    <col min="5093" max="5093" width="28.625" bestFit="1" customWidth="1"/>
    <col min="5094" max="5094" width="16.75" bestFit="1" customWidth="1"/>
    <col min="5095" max="5095" width="19.125" bestFit="1" customWidth="1"/>
    <col min="5096" max="5096" width="25.125" bestFit="1" customWidth="1"/>
    <col min="5097" max="5097" width="18.625" bestFit="1" customWidth="1"/>
    <col min="5098" max="5098" width="43.125" bestFit="1" customWidth="1"/>
    <col min="5099" max="5099" width="24.75" bestFit="1" customWidth="1"/>
    <col min="5100" max="5100" width="36.125" bestFit="1" customWidth="1"/>
    <col min="5101" max="5101" width="23" bestFit="1" customWidth="1"/>
    <col min="5102" max="5102" width="22.75" bestFit="1" customWidth="1"/>
    <col min="5103" max="5103" width="13.25" bestFit="1" customWidth="1"/>
    <col min="5104" max="5104" width="23.75" bestFit="1" customWidth="1"/>
    <col min="5105" max="5105" width="34.75" bestFit="1" customWidth="1"/>
    <col min="5106" max="5106" width="35" bestFit="1" customWidth="1"/>
    <col min="5107" max="5107" width="29.875" bestFit="1" customWidth="1"/>
    <col min="5108" max="5108" width="29" bestFit="1" customWidth="1"/>
    <col min="5109" max="5109" width="31.75" bestFit="1" customWidth="1"/>
    <col min="5110" max="5110" width="24.25" bestFit="1" customWidth="1"/>
    <col min="5111" max="5111" width="36.625" bestFit="1" customWidth="1"/>
    <col min="5112" max="5112" width="28.375" bestFit="1" customWidth="1"/>
    <col min="5113" max="5113" width="34.25" bestFit="1" customWidth="1"/>
    <col min="5114" max="5114" width="43.25" bestFit="1" customWidth="1"/>
    <col min="5115" max="5115" width="34.25" bestFit="1" customWidth="1"/>
    <col min="5116" max="5116" width="38.75" bestFit="1" customWidth="1"/>
    <col min="5117" max="5117" width="30.875" bestFit="1" customWidth="1"/>
    <col min="5118" max="5118" width="18.625" bestFit="1" customWidth="1"/>
    <col min="5119" max="5119" width="24" bestFit="1" customWidth="1"/>
    <col min="5120" max="5120" width="42.875" bestFit="1" customWidth="1"/>
    <col min="5121" max="5121" width="24.375" bestFit="1" customWidth="1"/>
    <col min="5122" max="5122" width="14.375" bestFit="1" customWidth="1"/>
    <col min="5123" max="5123" width="35" bestFit="1" customWidth="1"/>
    <col min="5124" max="5124" width="15.375" bestFit="1" customWidth="1"/>
    <col min="5125" max="5125" width="27.25" bestFit="1" customWidth="1"/>
    <col min="5126" max="5126" width="15.375" bestFit="1" customWidth="1"/>
    <col min="5127" max="5127" width="22.625" bestFit="1" customWidth="1"/>
    <col min="5128" max="5128" width="35.625" bestFit="1" customWidth="1"/>
    <col min="5129" max="5129" width="23" bestFit="1" customWidth="1"/>
    <col min="5130" max="5130" width="23.75" bestFit="1" customWidth="1"/>
    <col min="5131" max="5131" width="15.25" bestFit="1" customWidth="1"/>
    <col min="5132" max="5132" width="24.625" bestFit="1" customWidth="1"/>
    <col min="5133" max="5133" width="18" bestFit="1" customWidth="1"/>
    <col min="5134" max="5134" width="22.25" bestFit="1" customWidth="1"/>
    <col min="5135" max="5135" width="59.625" bestFit="1" customWidth="1"/>
    <col min="5136" max="5136" width="13.125" bestFit="1" customWidth="1"/>
    <col min="5137" max="5137" width="52.875" bestFit="1" customWidth="1"/>
    <col min="5138" max="5138" width="24.125" bestFit="1" customWidth="1"/>
    <col min="5139" max="5139" width="18.75" bestFit="1" customWidth="1"/>
    <col min="5140" max="5140" width="24.875" bestFit="1" customWidth="1"/>
    <col min="5141" max="5141" width="43.875" bestFit="1" customWidth="1"/>
    <col min="5142" max="5142" width="43" bestFit="1" customWidth="1"/>
    <col min="5143" max="5143" width="46" bestFit="1" customWidth="1"/>
    <col min="5144" max="5144" width="44.375" bestFit="1" customWidth="1"/>
    <col min="5145" max="5145" width="37.75" bestFit="1" customWidth="1"/>
    <col min="5146" max="5146" width="35" bestFit="1" customWidth="1"/>
    <col min="5147" max="5147" width="31.625" bestFit="1" customWidth="1"/>
    <col min="5148" max="5148" width="37.625" bestFit="1" customWidth="1"/>
    <col min="5149" max="5149" width="25.75" bestFit="1" customWidth="1"/>
    <col min="5150" max="5150" width="14.375" bestFit="1" customWidth="1"/>
    <col min="5151" max="5151" width="16.625" bestFit="1" customWidth="1"/>
    <col min="5152" max="5152" width="39.625" bestFit="1" customWidth="1"/>
    <col min="5153" max="5153" width="38" bestFit="1" customWidth="1"/>
    <col min="5154" max="5154" width="40.375" bestFit="1" customWidth="1"/>
    <col min="5155" max="5155" width="15.75" bestFit="1" customWidth="1"/>
    <col min="5156" max="5156" width="18.875" bestFit="1" customWidth="1"/>
    <col min="5157" max="5157" width="52" bestFit="1" customWidth="1"/>
    <col min="5158" max="5158" width="32.25" bestFit="1" customWidth="1"/>
    <col min="5159" max="5159" width="45.25" bestFit="1" customWidth="1"/>
    <col min="5160" max="5160" width="42.625" bestFit="1" customWidth="1"/>
    <col min="5161" max="5161" width="32.25" bestFit="1" customWidth="1"/>
    <col min="5162" max="5162" width="48.25" bestFit="1" customWidth="1"/>
    <col min="5163" max="5163" width="43.25" bestFit="1" customWidth="1"/>
    <col min="5164" max="5164" width="26" bestFit="1" customWidth="1"/>
    <col min="5165" max="5165" width="44.25" bestFit="1" customWidth="1"/>
    <col min="5166" max="5166" width="25.875" bestFit="1" customWidth="1"/>
    <col min="5167" max="5167" width="12.875" bestFit="1" customWidth="1"/>
    <col min="5168" max="5168" width="33.375" bestFit="1" customWidth="1"/>
    <col min="5169" max="5169" width="16.125" bestFit="1" customWidth="1"/>
    <col min="5170" max="5170" width="38.75" bestFit="1" customWidth="1"/>
    <col min="5171" max="5171" width="30" bestFit="1" customWidth="1"/>
    <col min="5172" max="5172" width="28.625" bestFit="1" customWidth="1"/>
    <col min="5173" max="5173" width="37.125" bestFit="1" customWidth="1"/>
    <col min="5174" max="5174" width="48.125" bestFit="1" customWidth="1"/>
    <col min="5175" max="5175" width="49.875" bestFit="1" customWidth="1"/>
    <col min="5176" max="5176" width="23.875" bestFit="1" customWidth="1"/>
    <col min="5177" max="5177" width="35.75" bestFit="1" customWidth="1"/>
    <col min="5178" max="5178" width="26.875" bestFit="1" customWidth="1"/>
    <col min="5179" max="5179" width="16.875" bestFit="1" customWidth="1"/>
    <col min="5180" max="5180" width="17.875" bestFit="1" customWidth="1"/>
    <col min="5181" max="5181" width="39.25" bestFit="1" customWidth="1"/>
    <col min="5182" max="5182" width="29.125" bestFit="1" customWidth="1"/>
    <col min="5183" max="5183" width="28.375" bestFit="1" customWidth="1"/>
    <col min="5184" max="5184" width="15.75" bestFit="1" customWidth="1"/>
    <col min="5185" max="5185" width="23.625" bestFit="1" customWidth="1"/>
    <col min="5186" max="5186" width="15.625" bestFit="1" customWidth="1"/>
    <col min="5187" max="5187" width="33.875" bestFit="1" customWidth="1"/>
    <col min="5188" max="5188" width="28" bestFit="1" customWidth="1"/>
    <col min="5189" max="5189" width="35.125" bestFit="1" customWidth="1"/>
    <col min="5190" max="5190" width="22.75" bestFit="1" customWidth="1"/>
    <col min="5191" max="5191" width="30.25" bestFit="1" customWidth="1"/>
    <col min="5192" max="5192" width="29.375" bestFit="1" customWidth="1"/>
    <col min="5193" max="5193" width="23.875" bestFit="1" customWidth="1"/>
    <col min="5194" max="5194" width="34" bestFit="1" customWidth="1"/>
    <col min="5195" max="5195" width="27.875" bestFit="1" customWidth="1"/>
    <col min="5196" max="5196" width="19.625" bestFit="1" customWidth="1"/>
    <col min="5197" max="5197" width="21.75" bestFit="1" customWidth="1"/>
    <col min="5198" max="5198" width="31" bestFit="1" customWidth="1"/>
    <col min="5199" max="5199" width="34.125" bestFit="1" customWidth="1"/>
    <col min="5200" max="5200" width="28.375" bestFit="1" customWidth="1"/>
    <col min="5201" max="5201" width="37.75" bestFit="1" customWidth="1"/>
    <col min="5202" max="5202" width="34.375" bestFit="1" customWidth="1"/>
    <col min="5203" max="5203" width="30" bestFit="1" customWidth="1"/>
    <col min="5204" max="5204" width="19.625" bestFit="1" customWidth="1"/>
    <col min="5205" max="5205" width="33.375" bestFit="1" customWidth="1"/>
    <col min="5206" max="5206" width="17.875" bestFit="1" customWidth="1"/>
    <col min="5207" max="5207" width="25" bestFit="1" customWidth="1"/>
    <col min="5208" max="5208" width="28.75" bestFit="1" customWidth="1"/>
    <col min="5209" max="5209" width="14" bestFit="1" customWidth="1"/>
    <col min="5210" max="5210" width="43.75" bestFit="1" customWidth="1"/>
    <col min="5211" max="5211" width="40.75" bestFit="1" customWidth="1"/>
    <col min="5212" max="5212" width="39.625" bestFit="1" customWidth="1"/>
    <col min="5213" max="5213" width="43" bestFit="1" customWidth="1"/>
    <col min="5214" max="5214" width="28.375" bestFit="1" customWidth="1"/>
    <col min="5215" max="5215" width="46.875" bestFit="1" customWidth="1"/>
    <col min="5216" max="5216" width="36.875" bestFit="1" customWidth="1"/>
    <col min="5217" max="5217" width="43.375" bestFit="1" customWidth="1"/>
    <col min="5218" max="5218" width="49.375" bestFit="1" customWidth="1"/>
    <col min="5219" max="5219" width="36" bestFit="1" customWidth="1"/>
    <col min="5220" max="5220" width="44.125" bestFit="1" customWidth="1"/>
    <col min="5221" max="5221" width="37.625" bestFit="1" customWidth="1"/>
    <col min="5222" max="5222" width="39.375" bestFit="1" customWidth="1"/>
    <col min="5223" max="5223" width="35" bestFit="1" customWidth="1"/>
    <col min="5224" max="5224" width="50.625" bestFit="1" customWidth="1"/>
    <col min="5225" max="5225" width="42.75" bestFit="1" customWidth="1"/>
    <col min="5226" max="5226" width="43.25" bestFit="1" customWidth="1"/>
    <col min="5227" max="5227" width="52.625" bestFit="1" customWidth="1"/>
    <col min="5228" max="5228" width="30.625" bestFit="1" customWidth="1"/>
    <col min="5229" max="5229" width="43.25" bestFit="1" customWidth="1"/>
    <col min="5230" max="5230" width="37.375" bestFit="1" customWidth="1"/>
    <col min="5231" max="5231" width="41.375" bestFit="1" customWidth="1"/>
    <col min="5232" max="5232" width="34.25" bestFit="1" customWidth="1"/>
    <col min="5233" max="5233" width="32.25" bestFit="1" customWidth="1"/>
    <col min="5234" max="5234" width="23.375" bestFit="1" customWidth="1"/>
    <col min="5235" max="5235" width="24.625" bestFit="1" customWidth="1"/>
    <col min="5236" max="5236" width="29.25" bestFit="1" customWidth="1"/>
    <col min="5237" max="5237" width="20.625" bestFit="1" customWidth="1"/>
    <col min="5238" max="5238" width="24.25" bestFit="1" customWidth="1"/>
    <col min="5239" max="5239" width="31.125" bestFit="1" customWidth="1"/>
    <col min="5240" max="5240" width="13.625" bestFit="1" customWidth="1"/>
    <col min="5241" max="5241" width="28" bestFit="1" customWidth="1"/>
    <col min="5242" max="5242" width="31.625" bestFit="1" customWidth="1"/>
    <col min="5243" max="5243" width="24.875" bestFit="1" customWidth="1"/>
    <col min="5244" max="5244" width="36.75" bestFit="1" customWidth="1"/>
    <col min="5245" max="5245" width="17.375" bestFit="1" customWidth="1"/>
    <col min="5246" max="5246" width="17.625" bestFit="1" customWidth="1"/>
    <col min="5247" max="5247" width="29.375" bestFit="1" customWidth="1"/>
    <col min="5248" max="5248" width="34.75" bestFit="1" customWidth="1"/>
    <col min="5249" max="5249" width="14.75" bestFit="1" customWidth="1"/>
    <col min="5250" max="5250" width="14.625" bestFit="1" customWidth="1"/>
    <col min="5251" max="5251" width="15" bestFit="1" customWidth="1"/>
    <col min="5252" max="5252" width="19.75" bestFit="1" customWidth="1"/>
    <col min="5253" max="5253" width="20.625" bestFit="1" customWidth="1"/>
    <col min="5254" max="5254" width="34.625" bestFit="1" customWidth="1"/>
    <col min="5255" max="5255" width="15.875" bestFit="1" customWidth="1"/>
    <col min="5256" max="5256" width="13.25" bestFit="1" customWidth="1"/>
    <col min="5257" max="5257" width="20.75" bestFit="1" customWidth="1"/>
    <col min="5258" max="5258" width="33.625" bestFit="1" customWidth="1"/>
    <col min="5259" max="5259" width="10" bestFit="1" customWidth="1"/>
    <col min="5260" max="5260" width="41.375" bestFit="1" customWidth="1"/>
    <col min="5261" max="5261" width="17.25" bestFit="1" customWidth="1"/>
    <col min="5262" max="5262" width="23.875" bestFit="1" customWidth="1"/>
    <col min="5263" max="5263" width="45" bestFit="1" customWidth="1"/>
    <col min="5264" max="5264" width="29.125" bestFit="1" customWidth="1"/>
    <col min="5265" max="5265" width="45.75" bestFit="1" customWidth="1"/>
    <col min="5266" max="5266" width="34.75" bestFit="1" customWidth="1"/>
    <col min="5267" max="5267" width="37.75" bestFit="1" customWidth="1"/>
    <col min="5268" max="5268" width="32.875" bestFit="1" customWidth="1"/>
    <col min="5269" max="5269" width="39.625" bestFit="1" customWidth="1"/>
    <col min="5270" max="5270" width="25.125" bestFit="1" customWidth="1"/>
    <col min="5271" max="5271" width="46.375" bestFit="1" customWidth="1"/>
    <col min="5272" max="5272" width="31.125" bestFit="1" customWidth="1"/>
    <col min="5273" max="5273" width="31.75" bestFit="1" customWidth="1"/>
    <col min="5274" max="5274" width="13.875" bestFit="1" customWidth="1"/>
    <col min="5275" max="5275" width="19.75" bestFit="1" customWidth="1"/>
    <col min="5276" max="5276" width="31.125" bestFit="1" customWidth="1"/>
    <col min="5277" max="5277" width="29.375" bestFit="1" customWidth="1"/>
    <col min="5278" max="5278" width="65.375" bestFit="1" customWidth="1"/>
    <col min="5279" max="5279" width="31.125" bestFit="1" customWidth="1"/>
    <col min="5280" max="5280" width="30.625" bestFit="1" customWidth="1"/>
    <col min="5281" max="5281" width="20.75" bestFit="1" customWidth="1"/>
    <col min="5282" max="5282" width="30.125" bestFit="1" customWidth="1"/>
    <col min="5283" max="5284" width="28.75" bestFit="1" customWidth="1"/>
    <col min="5285" max="5285" width="21.375" bestFit="1" customWidth="1"/>
    <col min="5286" max="5286" width="17.25" bestFit="1" customWidth="1"/>
    <col min="5287" max="5287" width="35.25" bestFit="1" customWidth="1"/>
    <col min="5288" max="5288" width="47" bestFit="1" customWidth="1"/>
    <col min="5289" max="5289" width="19" bestFit="1" customWidth="1"/>
    <col min="5290" max="5290" width="22.25" bestFit="1" customWidth="1"/>
    <col min="5291" max="5291" width="41.25" bestFit="1" customWidth="1"/>
    <col min="5292" max="5292" width="19" bestFit="1" customWidth="1"/>
    <col min="5293" max="5293" width="34" bestFit="1" customWidth="1"/>
    <col min="5294" max="5294" width="39.75" bestFit="1" customWidth="1"/>
    <col min="5295" max="5295" width="41.75" bestFit="1" customWidth="1"/>
    <col min="5296" max="5296" width="37.125" bestFit="1" customWidth="1"/>
    <col min="5297" max="5297" width="28.375" bestFit="1" customWidth="1"/>
    <col min="5298" max="5298" width="25.625" bestFit="1" customWidth="1"/>
    <col min="5299" max="5299" width="20.625" bestFit="1" customWidth="1"/>
    <col min="5300" max="5300" width="36.625" bestFit="1" customWidth="1"/>
    <col min="5301" max="5301" width="32.625" bestFit="1" customWidth="1"/>
    <col min="5302" max="5302" width="29.875" bestFit="1" customWidth="1"/>
    <col min="5303" max="5303" width="38.375" bestFit="1" customWidth="1"/>
    <col min="5304" max="5304" width="25.625" bestFit="1" customWidth="1"/>
    <col min="5305" max="5305" width="40.375" bestFit="1" customWidth="1"/>
    <col min="5306" max="5306" width="40" bestFit="1" customWidth="1"/>
    <col min="5307" max="5307" width="53.75" bestFit="1" customWidth="1"/>
    <col min="5308" max="5308" width="38.375" bestFit="1" customWidth="1"/>
    <col min="5309" max="5309" width="24.375" bestFit="1" customWidth="1"/>
    <col min="5310" max="5310" width="18.875" bestFit="1" customWidth="1"/>
    <col min="5311" max="5311" width="21.625" bestFit="1" customWidth="1"/>
    <col min="5312" max="5312" width="46" bestFit="1" customWidth="1"/>
    <col min="5313" max="5313" width="18" bestFit="1" customWidth="1"/>
    <col min="5314" max="5314" width="38.625" bestFit="1" customWidth="1"/>
    <col min="5315" max="5315" width="22.75" bestFit="1" customWidth="1"/>
    <col min="5316" max="5316" width="27" bestFit="1" customWidth="1"/>
    <col min="5317" max="5317" width="42.875" bestFit="1" customWidth="1"/>
    <col min="5318" max="5318" width="23.25" bestFit="1" customWidth="1"/>
    <col min="5319" max="5319" width="42.875" bestFit="1" customWidth="1"/>
    <col min="5320" max="5320" width="19.25" bestFit="1" customWidth="1"/>
    <col min="5321" max="5321" width="22" bestFit="1" customWidth="1"/>
    <col min="5322" max="5322" width="15.875" bestFit="1" customWidth="1"/>
    <col min="5323" max="5323" width="31.75" bestFit="1" customWidth="1"/>
    <col min="5324" max="5324" width="38.875" bestFit="1" customWidth="1"/>
    <col min="5325" max="5325" width="29.125" bestFit="1" customWidth="1"/>
    <col min="5326" max="5326" width="25.75" bestFit="1" customWidth="1"/>
    <col min="5327" max="5327" width="25" bestFit="1" customWidth="1"/>
    <col min="5328" max="5328" width="18" bestFit="1" customWidth="1"/>
    <col min="5329" max="5329" width="40.25" bestFit="1" customWidth="1"/>
    <col min="5330" max="5330" width="36.875" bestFit="1" customWidth="1"/>
    <col min="5331" max="5331" width="47" bestFit="1" customWidth="1"/>
    <col min="5332" max="5332" width="34.375" bestFit="1" customWidth="1"/>
    <col min="5333" max="5333" width="14.25" bestFit="1" customWidth="1"/>
    <col min="5334" max="5334" width="33.125" bestFit="1" customWidth="1"/>
    <col min="5335" max="5335" width="28" bestFit="1" customWidth="1"/>
    <col min="5336" max="5336" width="22.375" bestFit="1" customWidth="1"/>
    <col min="5337" max="5337" width="14.25" bestFit="1" customWidth="1"/>
    <col min="5338" max="5338" width="30" bestFit="1" customWidth="1"/>
    <col min="5339" max="5339" width="25.625" bestFit="1" customWidth="1"/>
    <col min="5340" max="5340" width="35" bestFit="1" customWidth="1"/>
    <col min="5341" max="5341" width="34" bestFit="1" customWidth="1"/>
    <col min="5342" max="5342" width="22" bestFit="1" customWidth="1"/>
    <col min="5343" max="5343" width="39.125" bestFit="1" customWidth="1"/>
    <col min="5344" max="5344" width="14.375" bestFit="1" customWidth="1"/>
    <col min="5345" max="5345" width="9.75" bestFit="1" customWidth="1"/>
    <col min="5346" max="5346" width="12.75" bestFit="1" customWidth="1"/>
    <col min="5347" max="5347" width="13.75" bestFit="1" customWidth="1"/>
    <col min="5348" max="5348" width="21.625" bestFit="1" customWidth="1"/>
    <col min="5349" max="5349" width="13.75" bestFit="1" customWidth="1"/>
    <col min="5350" max="5350" width="26.75" bestFit="1" customWidth="1"/>
    <col min="5351" max="5351" width="17.625" bestFit="1" customWidth="1"/>
    <col min="5352" max="5352" width="19.375" bestFit="1" customWidth="1"/>
    <col min="5353" max="5353" width="16" bestFit="1" customWidth="1"/>
    <col min="5354" max="5354" width="9.25" bestFit="1" customWidth="1"/>
    <col min="5355" max="5355" width="14.625" bestFit="1" customWidth="1"/>
    <col min="5356" max="5356" width="12.375" bestFit="1" customWidth="1"/>
    <col min="5357" max="5357" width="22" bestFit="1" customWidth="1"/>
    <col min="5358" max="5358" width="50" bestFit="1" customWidth="1"/>
    <col min="5359" max="5359" width="44.875" bestFit="1" customWidth="1"/>
    <col min="5360" max="5360" width="48.75" bestFit="1" customWidth="1"/>
    <col min="5361" max="5361" width="18.875" bestFit="1" customWidth="1"/>
    <col min="5362" max="5362" width="20.625" bestFit="1" customWidth="1"/>
    <col min="5363" max="5363" width="46.875" bestFit="1" customWidth="1"/>
    <col min="5364" max="5364" width="23.75" bestFit="1" customWidth="1"/>
    <col min="5365" max="5365" width="18" bestFit="1" customWidth="1"/>
    <col min="5366" max="5366" width="25.125" bestFit="1" customWidth="1"/>
    <col min="5367" max="5367" width="44.875" bestFit="1" customWidth="1"/>
    <col min="5368" max="5368" width="23.125" bestFit="1" customWidth="1"/>
    <col min="5369" max="5369" width="18.875" bestFit="1" customWidth="1"/>
    <col min="5370" max="5370" width="48.25" bestFit="1" customWidth="1"/>
    <col min="5371" max="5371" width="34.25" bestFit="1" customWidth="1"/>
    <col min="5372" max="5372" width="21.75" bestFit="1" customWidth="1"/>
    <col min="5373" max="5373" width="34.375" bestFit="1" customWidth="1"/>
    <col min="5374" max="5374" width="36.125" bestFit="1" customWidth="1"/>
    <col min="5375" max="5375" width="34.75" bestFit="1" customWidth="1"/>
    <col min="5376" max="5376" width="31.125" bestFit="1" customWidth="1"/>
    <col min="5377" max="5377" width="17" bestFit="1" customWidth="1"/>
    <col min="5378" max="5378" width="30.125" bestFit="1" customWidth="1"/>
    <col min="5379" max="5379" width="44.75" bestFit="1" customWidth="1"/>
    <col min="5380" max="5380" width="23.375" bestFit="1" customWidth="1"/>
    <col min="5381" max="5381" width="18.25" bestFit="1" customWidth="1"/>
    <col min="5382" max="5382" width="29.875" bestFit="1" customWidth="1"/>
    <col min="5383" max="5383" width="19.625" bestFit="1" customWidth="1"/>
    <col min="5384" max="5384" width="20.625" bestFit="1" customWidth="1"/>
    <col min="5385" max="5385" width="41" bestFit="1" customWidth="1"/>
    <col min="5386" max="5386" width="40.125" bestFit="1" customWidth="1"/>
    <col min="5387" max="5387" width="33" bestFit="1" customWidth="1"/>
    <col min="5388" max="5388" width="36" bestFit="1" customWidth="1"/>
    <col min="5389" max="5389" width="40.125" bestFit="1" customWidth="1"/>
    <col min="5390" max="5390" width="26" bestFit="1" customWidth="1"/>
    <col min="5391" max="5391" width="40" bestFit="1" customWidth="1"/>
    <col min="5392" max="5392" width="26.625" bestFit="1" customWidth="1"/>
    <col min="5393" max="5393" width="23.125" bestFit="1" customWidth="1"/>
    <col min="5394" max="5394" width="28.875" bestFit="1" customWidth="1"/>
    <col min="5395" max="5395" width="30.875" bestFit="1" customWidth="1"/>
    <col min="5396" max="5396" width="36.125" bestFit="1" customWidth="1"/>
    <col min="5397" max="5397" width="33" bestFit="1" customWidth="1"/>
    <col min="5398" max="5398" width="30.875" bestFit="1" customWidth="1"/>
    <col min="5399" max="5399" width="40.875" bestFit="1" customWidth="1"/>
    <col min="5400" max="5400" width="40.125" bestFit="1" customWidth="1"/>
    <col min="5401" max="5401" width="39.375" bestFit="1" customWidth="1"/>
    <col min="5402" max="5402" width="16.75" bestFit="1" customWidth="1"/>
    <col min="5403" max="5403" width="31.625" bestFit="1" customWidth="1"/>
    <col min="5404" max="5404" width="13.375" bestFit="1" customWidth="1"/>
    <col min="5405" max="5405" width="34.875" bestFit="1" customWidth="1"/>
    <col min="5406" max="5406" width="15.375" bestFit="1" customWidth="1"/>
    <col min="5407" max="5407" width="30.875" bestFit="1" customWidth="1"/>
    <col min="5408" max="5408" width="22.125" bestFit="1" customWidth="1"/>
    <col min="5409" max="5409" width="29.875" bestFit="1" customWidth="1"/>
    <col min="5410" max="5410" width="28.125" bestFit="1" customWidth="1"/>
    <col min="5411" max="5411" width="18.125" bestFit="1" customWidth="1"/>
    <col min="5412" max="5412" width="26" bestFit="1" customWidth="1"/>
    <col min="5413" max="5413" width="35.375" bestFit="1" customWidth="1"/>
    <col min="5414" max="5414" width="28.875" bestFit="1" customWidth="1"/>
    <col min="5415" max="5415" width="21.125" bestFit="1" customWidth="1"/>
    <col min="5416" max="5416" width="39.875" bestFit="1" customWidth="1"/>
    <col min="5417" max="5417" width="34.875" bestFit="1" customWidth="1"/>
    <col min="5418" max="5418" width="39.25" bestFit="1" customWidth="1"/>
    <col min="5419" max="5419" width="41" bestFit="1" customWidth="1"/>
    <col min="5420" max="5420" width="37.375" bestFit="1" customWidth="1"/>
    <col min="5421" max="5421" width="23.625" bestFit="1" customWidth="1"/>
    <col min="5422" max="5422" width="30.25" bestFit="1" customWidth="1"/>
    <col min="5423" max="5423" width="26.625" bestFit="1" customWidth="1"/>
    <col min="5424" max="5424" width="49.125" bestFit="1" customWidth="1"/>
    <col min="5425" max="5425" width="18.375" bestFit="1" customWidth="1"/>
    <col min="5426" max="5426" width="27" bestFit="1" customWidth="1"/>
    <col min="5427" max="5427" width="39.875" bestFit="1" customWidth="1"/>
    <col min="5428" max="5428" width="26" bestFit="1" customWidth="1"/>
    <col min="5429" max="5429" width="15.75" bestFit="1" customWidth="1"/>
    <col min="5430" max="5430" width="26.125" bestFit="1" customWidth="1"/>
    <col min="5431" max="5431" width="22.375" bestFit="1" customWidth="1"/>
    <col min="5432" max="5432" width="38.875" bestFit="1" customWidth="1"/>
    <col min="5433" max="5433" width="39.875" bestFit="1" customWidth="1"/>
    <col min="5434" max="5434" width="25" bestFit="1" customWidth="1"/>
    <col min="5435" max="5435" width="33.375" bestFit="1" customWidth="1"/>
    <col min="5436" max="5436" width="39.125" bestFit="1" customWidth="1"/>
    <col min="5437" max="5437" width="24" bestFit="1" customWidth="1"/>
    <col min="5438" max="5438" width="32.875" bestFit="1" customWidth="1"/>
    <col min="5439" max="5439" width="42.125" bestFit="1" customWidth="1"/>
    <col min="5440" max="5440" width="16.25" bestFit="1" customWidth="1"/>
    <col min="5441" max="5441" width="37.125" bestFit="1" customWidth="1"/>
    <col min="5442" max="5442" width="32.75" bestFit="1" customWidth="1"/>
    <col min="5443" max="5443" width="21.625" bestFit="1" customWidth="1"/>
    <col min="5444" max="5444" width="26.125" bestFit="1" customWidth="1"/>
    <col min="5445" max="5445" width="37.625" bestFit="1" customWidth="1"/>
    <col min="5446" max="5446" width="44.25" bestFit="1" customWidth="1"/>
    <col min="5447" max="5447" width="14" bestFit="1" customWidth="1"/>
    <col min="5448" max="5448" width="20.75" bestFit="1" customWidth="1"/>
    <col min="5449" max="5449" width="41.75" bestFit="1" customWidth="1"/>
    <col min="5450" max="5450" width="33.125" bestFit="1" customWidth="1"/>
    <col min="5451" max="5451" width="28.375" bestFit="1" customWidth="1"/>
    <col min="5452" max="5452" width="43" bestFit="1" customWidth="1"/>
    <col min="5453" max="5453" width="40.375" bestFit="1" customWidth="1"/>
    <col min="5454" max="5454" width="29.875" bestFit="1" customWidth="1"/>
    <col min="5455" max="5455" width="36" bestFit="1" customWidth="1"/>
    <col min="5456" max="5456" width="49.625" bestFit="1" customWidth="1"/>
    <col min="5457" max="5457" width="40.125" bestFit="1" customWidth="1"/>
    <col min="5458" max="5458" width="19.375" bestFit="1" customWidth="1"/>
    <col min="5459" max="5459" width="34.625" bestFit="1" customWidth="1"/>
    <col min="5460" max="5460" width="50.625" bestFit="1" customWidth="1"/>
    <col min="5461" max="5461" width="18.125" bestFit="1" customWidth="1"/>
    <col min="5462" max="5462" width="17.875" bestFit="1" customWidth="1"/>
    <col min="5463" max="5463" width="35.125" bestFit="1" customWidth="1"/>
    <col min="5464" max="5464" width="44.25" bestFit="1" customWidth="1"/>
    <col min="5465" max="5465" width="27.75" bestFit="1" customWidth="1"/>
    <col min="5466" max="5466" width="19.75" bestFit="1" customWidth="1"/>
    <col min="5467" max="5467" width="51.125" bestFit="1" customWidth="1"/>
    <col min="5468" max="5468" width="18" bestFit="1" customWidth="1"/>
    <col min="5469" max="5469" width="49.75" bestFit="1" customWidth="1"/>
    <col min="5470" max="5470" width="42.375" bestFit="1" customWidth="1"/>
    <col min="5471" max="5471" width="20" bestFit="1" customWidth="1"/>
    <col min="5472" max="5472" width="35.375" bestFit="1" customWidth="1"/>
    <col min="5473" max="5473" width="39.625" bestFit="1" customWidth="1"/>
    <col min="5474" max="5474" width="48" bestFit="1" customWidth="1"/>
    <col min="5475" max="5475" width="45.125" bestFit="1" customWidth="1"/>
    <col min="5476" max="5476" width="40.375" bestFit="1" customWidth="1"/>
    <col min="5477" max="5477" width="39.875" bestFit="1" customWidth="1"/>
    <col min="5478" max="5478" width="19.375" bestFit="1" customWidth="1"/>
    <col min="5479" max="5479" width="35.75" bestFit="1" customWidth="1"/>
    <col min="5480" max="5480" width="57.25" bestFit="1" customWidth="1"/>
    <col min="5481" max="5481" width="21.875" bestFit="1" customWidth="1"/>
    <col min="5482" max="5482" width="36.875" bestFit="1" customWidth="1"/>
    <col min="5483" max="5483" width="36.25" bestFit="1" customWidth="1"/>
    <col min="5484" max="5484" width="29.25" bestFit="1" customWidth="1"/>
    <col min="5485" max="5485" width="47.125" bestFit="1" customWidth="1"/>
    <col min="5486" max="5486" width="31.125" bestFit="1" customWidth="1"/>
    <col min="5487" max="5487" width="45" bestFit="1" customWidth="1"/>
    <col min="5488" max="5488" width="20.75" bestFit="1" customWidth="1"/>
    <col min="5489" max="5489" width="32.25" bestFit="1" customWidth="1"/>
    <col min="5490" max="5490" width="38.375" bestFit="1" customWidth="1"/>
    <col min="5491" max="5492" width="39.125" bestFit="1" customWidth="1"/>
    <col min="5493" max="5493" width="51" bestFit="1" customWidth="1"/>
    <col min="5494" max="5494" width="31.875" bestFit="1" customWidth="1"/>
    <col min="5495" max="5495" width="30.375" bestFit="1" customWidth="1"/>
    <col min="5496" max="5496" width="37.125" bestFit="1" customWidth="1"/>
    <col min="5497" max="5497" width="37.75" bestFit="1" customWidth="1"/>
    <col min="5498" max="5498" width="42.75" bestFit="1" customWidth="1"/>
    <col min="5499" max="5499" width="34" bestFit="1" customWidth="1"/>
    <col min="5500" max="5500" width="27.75" bestFit="1" customWidth="1"/>
    <col min="5501" max="5501" width="7" bestFit="1" customWidth="1"/>
    <col min="5502" max="5502" width="10.75" bestFit="1" customWidth="1"/>
  </cols>
  <sheetData>
    <row r="3" spans="1:2">
      <c r="A3" s="30" t="s">
        <v>0</v>
      </c>
      <c r="B3" t="s">
        <v>1</v>
      </c>
    </row>
    <row r="4" spans="1:2">
      <c r="A4" s="31" t="s">
        <v>2</v>
      </c>
      <c r="B4">
        <v>6329</v>
      </c>
    </row>
    <row r="5" spans="1:2">
      <c r="A5" s="31" t="s">
        <v>3</v>
      </c>
      <c r="B5">
        <v>4072</v>
      </c>
    </row>
    <row r="6" spans="1:2">
      <c r="A6" s="31" t="s">
        <v>4</v>
      </c>
      <c r="B6">
        <v>3427</v>
      </c>
    </row>
    <row r="7" spans="1:2">
      <c r="A7" s="31" t="s">
        <v>5</v>
      </c>
      <c r="B7">
        <v>13828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08DC-8F82-412E-AB44-4939B3B7FDC6}">
  <sheetPr codeName="Planilha1"/>
  <dimension ref="A1:X5533"/>
  <sheetViews>
    <sheetView zoomScale="89" zoomScaleNormal="89" workbookViewId="0">
      <selection activeCell="P1329" sqref="P1329"/>
    </sheetView>
  </sheetViews>
  <sheetFormatPr defaultRowHeight="14.25"/>
  <cols>
    <col min="1" max="1" width="7.875" bestFit="1" customWidth="1"/>
    <col min="2" max="2" width="27.625" bestFit="1" customWidth="1"/>
    <col min="4" max="4" width="31" bestFit="1" customWidth="1"/>
    <col min="5" max="5" width="6.625" bestFit="1" customWidth="1"/>
    <col min="6" max="6" width="8.875" bestFit="1" customWidth="1"/>
    <col min="7" max="7" width="8.25" bestFit="1" customWidth="1"/>
    <col min="9" max="9" width="82.25" bestFit="1" customWidth="1"/>
    <col min="10" max="10" width="64.125" bestFit="1" customWidth="1"/>
    <col min="11" max="11" width="63.875" bestFit="1" customWidth="1"/>
    <col min="12" max="12" width="58.125" bestFit="1" customWidth="1"/>
    <col min="13" max="13" width="10" bestFit="1" customWidth="1"/>
    <col min="14" max="14" width="6" bestFit="1" customWidth="1"/>
    <col min="15" max="15" width="12.125" bestFit="1" customWidth="1"/>
    <col min="16" max="16" width="17.375" bestFit="1" customWidth="1"/>
    <col min="17" max="17" width="16.625" bestFit="1" customWidth="1"/>
    <col min="18" max="18" width="13.625" bestFit="1" customWidth="1"/>
    <col min="19" max="19" width="12.125" bestFit="1" customWidth="1"/>
    <col min="20" max="20" width="14.25" bestFit="1" customWidth="1"/>
    <col min="21" max="21" width="20.25" bestFit="1" customWidth="1"/>
    <col min="22" max="22" width="17.75" bestFit="1" customWidth="1"/>
    <col min="23" max="23" width="20.75" bestFit="1" customWidth="1"/>
    <col min="24" max="24" width="24" bestFit="1" customWidth="1"/>
  </cols>
  <sheetData>
    <row r="1" spans="1:2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</row>
    <row r="2" spans="1:24">
      <c r="A2">
        <v>10101</v>
      </c>
      <c r="B2" t="s">
        <v>30</v>
      </c>
      <c r="C2">
        <v>100</v>
      </c>
      <c r="D2" t="s">
        <v>31</v>
      </c>
      <c r="E2">
        <v>1</v>
      </c>
      <c r="F2">
        <v>103</v>
      </c>
      <c r="G2">
        <v>8</v>
      </c>
      <c r="H2" t="s">
        <v>32</v>
      </c>
      <c r="I2" t="s">
        <v>33</v>
      </c>
      <c r="J2" t="s">
        <v>34</v>
      </c>
      <c r="K2" t="s">
        <v>35</v>
      </c>
      <c r="L2" t="s">
        <v>36</v>
      </c>
      <c r="M2">
        <v>38513079</v>
      </c>
      <c r="N2">
        <v>1</v>
      </c>
      <c r="O2">
        <v>0</v>
      </c>
      <c r="P2">
        <v>0</v>
      </c>
      <c r="Q2">
        <v>0</v>
      </c>
      <c r="R2">
        <v>1028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>
        <v>10101</v>
      </c>
      <c r="B3" t="s">
        <v>30</v>
      </c>
      <c r="C3">
        <v>100</v>
      </c>
      <c r="D3" t="s">
        <v>31</v>
      </c>
      <c r="E3">
        <v>1</v>
      </c>
      <c r="F3">
        <v>139</v>
      </c>
      <c r="G3">
        <v>8</v>
      </c>
      <c r="H3" t="s">
        <v>32</v>
      </c>
      <c r="I3" t="s">
        <v>37</v>
      </c>
      <c r="J3" t="s">
        <v>38</v>
      </c>
      <c r="K3" t="s">
        <v>39</v>
      </c>
      <c r="L3" t="s">
        <v>40</v>
      </c>
      <c r="M3">
        <v>39757083</v>
      </c>
      <c r="N3">
        <v>1</v>
      </c>
      <c r="O3">
        <v>0</v>
      </c>
      <c r="P3">
        <v>0</v>
      </c>
      <c r="Q3">
        <v>0</v>
      </c>
      <c r="R3">
        <v>0</v>
      </c>
      <c r="S3">
        <v>269</v>
      </c>
      <c r="T3">
        <v>1093</v>
      </c>
      <c r="U3">
        <v>0</v>
      </c>
      <c r="V3">
        <v>332</v>
      </c>
      <c r="W3">
        <v>0</v>
      </c>
      <c r="X3">
        <v>0</v>
      </c>
    </row>
    <row r="4" spans="1:24">
      <c r="A4">
        <v>10101</v>
      </c>
      <c r="B4" t="s">
        <v>30</v>
      </c>
      <c r="C4">
        <v>100</v>
      </c>
      <c r="D4" t="s">
        <v>31</v>
      </c>
      <c r="E4">
        <v>1</v>
      </c>
      <c r="F4">
        <v>197</v>
      </c>
      <c r="G4">
        <v>8</v>
      </c>
      <c r="H4" t="s">
        <v>32</v>
      </c>
      <c r="I4" t="s">
        <v>41</v>
      </c>
      <c r="J4" t="s">
        <v>42</v>
      </c>
      <c r="K4" t="s">
        <v>43</v>
      </c>
      <c r="L4" t="s">
        <v>44</v>
      </c>
      <c r="M4">
        <v>39013235</v>
      </c>
      <c r="N4">
        <v>1</v>
      </c>
      <c r="O4">
        <v>0</v>
      </c>
      <c r="P4">
        <v>0</v>
      </c>
      <c r="Q4">
        <v>0</v>
      </c>
      <c r="R4">
        <v>0</v>
      </c>
      <c r="S4">
        <v>212</v>
      </c>
      <c r="T4">
        <v>469</v>
      </c>
      <c r="U4">
        <v>0</v>
      </c>
      <c r="V4">
        <v>174</v>
      </c>
      <c r="W4">
        <v>0</v>
      </c>
      <c r="X4">
        <v>0</v>
      </c>
    </row>
    <row r="5" spans="1:24">
      <c r="A5">
        <v>10101</v>
      </c>
      <c r="B5" t="s">
        <v>30</v>
      </c>
      <c r="C5">
        <v>100</v>
      </c>
      <c r="D5" t="s">
        <v>31</v>
      </c>
      <c r="E5">
        <v>1</v>
      </c>
      <c r="F5">
        <v>206</v>
      </c>
      <c r="G5">
        <v>8</v>
      </c>
      <c r="H5" t="s">
        <v>32</v>
      </c>
      <c r="I5" t="s">
        <v>45</v>
      </c>
      <c r="J5" t="s">
        <v>46</v>
      </c>
      <c r="K5" t="s">
        <v>47</v>
      </c>
      <c r="L5" t="s">
        <v>48</v>
      </c>
      <c r="M5">
        <v>39727243</v>
      </c>
      <c r="N5">
        <v>1</v>
      </c>
      <c r="O5">
        <v>0</v>
      </c>
      <c r="P5">
        <v>21</v>
      </c>
      <c r="Q5">
        <v>0</v>
      </c>
      <c r="R5">
        <v>533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>
        <v>10101</v>
      </c>
      <c r="B6" t="s">
        <v>30</v>
      </c>
      <c r="C6">
        <v>100</v>
      </c>
      <c r="D6" t="s">
        <v>31</v>
      </c>
      <c r="E6">
        <v>1</v>
      </c>
      <c r="F6">
        <v>218</v>
      </c>
      <c r="G6">
        <v>8</v>
      </c>
      <c r="H6" t="s">
        <v>32</v>
      </c>
      <c r="I6" t="s">
        <v>49</v>
      </c>
      <c r="J6" t="s">
        <v>50</v>
      </c>
      <c r="K6" t="s">
        <v>51</v>
      </c>
      <c r="L6" t="s">
        <v>52</v>
      </c>
      <c r="M6">
        <v>39045011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860</v>
      </c>
      <c r="U6">
        <v>0</v>
      </c>
      <c r="V6">
        <v>0</v>
      </c>
      <c r="W6">
        <v>0</v>
      </c>
      <c r="X6">
        <v>0</v>
      </c>
    </row>
    <row r="7" spans="1:24">
      <c r="A7">
        <v>10101</v>
      </c>
      <c r="B7" t="s">
        <v>30</v>
      </c>
      <c r="C7">
        <v>100</v>
      </c>
      <c r="D7" t="s">
        <v>31</v>
      </c>
      <c r="E7">
        <v>1</v>
      </c>
      <c r="F7">
        <v>231</v>
      </c>
      <c r="G7">
        <v>8</v>
      </c>
      <c r="H7" t="s">
        <v>32</v>
      </c>
      <c r="I7" t="s">
        <v>53</v>
      </c>
      <c r="J7" t="s">
        <v>54</v>
      </c>
      <c r="K7" t="s">
        <v>55</v>
      </c>
      <c r="L7" t="s">
        <v>56</v>
      </c>
      <c r="M7">
        <v>38510101</v>
      </c>
      <c r="N7">
        <v>1</v>
      </c>
      <c r="O7">
        <v>0</v>
      </c>
      <c r="P7">
        <v>28</v>
      </c>
      <c r="Q7">
        <v>0</v>
      </c>
      <c r="R7">
        <v>914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>
        <v>10101</v>
      </c>
      <c r="B8" t="s">
        <v>30</v>
      </c>
      <c r="C8">
        <v>100</v>
      </c>
      <c r="D8" t="s">
        <v>31</v>
      </c>
      <c r="E8">
        <v>1</v>
      </c>
      <c r="F8">
        <v>243</v>
      </c>
      <c r="G8">
        <v>8</v>
      </c>
      <c r="H8" t="s">
        <v>32</v>
      </c>
      <c r="I8" t="s">
        <v>57</v>
      </c>
      <c r="J8" t="s">
        <v>58</v>
      </c>
      <c r="K8" t="s">
        <v>59</v>
      </c>
      <c r="L8" t="s">
        <v>60</v>
      </c>
      <c r="M8">
        <v>39411734</v>
      </c>
      <c r="N8">
        <v>1</v>
      </c>
      <c r="O8">
        <v>0</v>
      </c>
      <c r="P8">
        <v>26</v>
      </c>
      <c r="Q8">
        <v>0</v>
      </c>
      <c r="R8">
        <v>454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>
        <v>10101</v>
      </c>
      <c r="B9" t="s">
        <v>30</v>
      </c>
      <c r="C9">
        <v>100</v>
      </c>
      <c r="D9" t="s">
        <v>31</v>
      </c>
      <c r="E9">
        <v>1</v>
      </c>
      <c r="F9">
        <v>255</v>
      </c>
      <c r="G9">
        <v>8</v>
      </c>
      <c r="H9" t="s">
        <v>32</v>
      </c>
      <c r="I9" t="s">
        <v>61</v>
      </c>
      <c r="J9" t="s">
        <v>62</v>
      </c>
      <c r="K9" t="s">
        <v>63</v>
      </c>
      <c r="L9" t="s">
        <v>64</v>
      </c>
      <c r="M9">
        <v>39714181</v>
      </c>
      <c r="N9">
        <v>1</v>
      </c>
      <c r="O9">
        <v>0</v>
      </c>
      <c r="P9">
        <v>0</v>
      </c>
      <c r="Q9">
        <v>0</v>
      </c>
      <c r="R9">
        <v>0</v>
      </c>
      <c r="S9">
        <v>339</v>
      </c>
      <c r="T9">
        <v>65</v>
      </c>
      <c r="U9">
        <v>0</v>
      </c>
      <c r="V9">
        <v>0</v>
      </c>
      <c r="W9">
        <v>0</v>
      </c>
      <c r="X9">
        <v>0</v>
      </c>
    </row>
    <row r="10" spans="1:24">
      <c r="A10">
        <v>10101</v>
      </c>
      <c r="B10" t="s">
        <v>30</v>
      </c>
      <c r="C10">
        <v>100</v>
      </c>
      <c r="D10" t="s">
        <v>31</v>
      </c>
      <c r="E10">
        <v>1</v>
      </c>
      <c r="F10">
        <v>620</v>
      </c>
      <c r="G10">
        <v>8</v>
      </c>
      <c r="H10" t="s">
        <v>32</v>
      </c>
      <c r="I10" t="s">
        <v>65</v>
      </c>
      <c r="J10" t="s">
        <v>66</v>
      </c>
      <c r="K10" t="s">
        <v>67</v>
      </c>
      <c r="L10" t="s">
        <v>68</v>
      </c>
      <c r="M10">
        <v>39312893</v>
      </c>
      <c r="N10">
        <v>1</v>
      </c>
      <c r="O10">
        <v>0</v>
      </c>
      <c r="P10">
        <v>0</v>
      </c>
      <c r="Q10">
        <v>0</v>
      </c>
      <c r="R10">
        <v>0</v>
      </c>
      <c r="S10">
        <v>317</v>
      </c>
      <c r="T10">
        <v>106</v>
      </c>
      <c r="U10">
        <v>0</v>
      </c>
      <c r="V10">
        <v>0</v>
      </c>
      <c r="W10">
        <v>0</v>
      </c>
      <c r="X10">
        <v>0</v>
      </c>
    </row>
    <row r="11" spans="1:24">
      <c r="A11">
        <v>10101</v>
      </c>
      <c r="B11" t="s">
        <v>30</v>
      </c>
      <c r="C11">
        <v>100</v>
      </c>
      <c r="D11" t="s">
        <v>31</v>
      </c>
      <c r="E11">
        <v>1</v>
      </c>
      <c r="F11">
        <v>37102</v>
      </c>
      <c r="G11">
        <v>8</v>
      </c>
      <c r="H11" t="s">
        <v>32</v>
      </c>
      <c r="I11" t="s">
        <v>69</v>
      </c>
      <c r="J11" t="s">
        <v>70</v>
      </c>
      <c r="K11" t="s">
        <v>71</v>
      </c>
      <c r="L11" t="s">
        <v>72</v>
      </c>
      <c r="M11">
        <v>39213300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647</v>
      </c>
      <c r="U11">
        <v>0</v>
      </c>
      <c r="V11">
        <v>128</v>
      </c>
      <c r="W11">
        <v>0</v>
      </c>
      <c r="X11">
        <v>0</v>
      </c>
    </row>
    <row r="12" spans="1:24">
      <c r="A12">
        <v>10101</v>
      </c>
      <c r="B12" t="s">
        <v>30</v>
      </c>
      <c r="C12">
        <v>100</v>
      </c>
      <c r="D12" t="s">
        <v>31</v>
      </c>
      <c r="E12">
        <v>1</v>
      </c>
      <c r="F12">
        <v>37643</v>
      </c>
      <c r="G12">
        <v>8</v>
      </c>
      <c r="H12" t="s">
        <v>32</v>
      </c>
      <c r="I12" t="s">
        <v>73</v>
      </c>
      <c r="J12" t="s">
        <v>74</v>
      </c>
      <c r="K12" t="s">
        <v>75</v>
      </c>
      <c r="L12" t="s">
        <v>76</v>
      </c>
      <c r="M12">
        <v>38319345</v>
      </c>
      <c r="N12">
        <v>1</v>
      </c>
      <c r="O12">
        <v>0</v>
      </c>
      <c r="P12">
        <v>0</v>
      </c>
      <c r="Q12">
        <v>0</v>
      </c>
      <c r="R12">
        <v>0</v>
      </c>
      <c r="S12">
        <v>386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>
        <v>10101</v>
      </c>
      <c r="B13" t="s">
        <v>30</v>
      </c>
      <c r="C13">
        <v>100</v>
      </c>
      <c r="D13" t="s">
        <v>31</v>
      </c>
      <c r="E13">
        <v>1</v>
      </c>
      <c r="F13">
        <v>37679</v>
      </c>
      <c r="G13">
        <v>8</v>
      </c>
      <c r="H13" t="s">
        <v>32</v>
      </c>
      <c r="I13" t="s">
        <v>77</v>
      </c>
      <c r="J13" t="s">
        <v>78</v>
      </c>
      <c r="K13" t="s">
        <v>79</v>
      </c>
      <c r="L13" t="s">
        <v>80</v>
      </c>
      <c r="M13">
        <v>39216074</v>
      </c>
      <c r="N13">
        <v>1</v>
      </c>
      <c r="O13">
        <v>0</v>
      </c>
      <c r="P13">
        <v>0</v>
      </c>
      <c r="Q13">
        <v>0</v>
      </c>
      <c r="R13">
        <v>0</v>
      </c>
      <c r="S13">
        <v>422</v>
      </c>
      <c r="T13">
        <v>483</v>
      </c>
      <c r="U13">
        <v>0</v>
      </c>
      <c r="V13">
        <v>0</v>
      </c>
      <c r="W13">
        <v>0</v>
      </c>
      <c r="X13">
        <v>0</v>
      </c>
    </row>
    <row r="14" spans="1:24">
      <c r="A14">
        <v>10101</v>
      </c>
      <c r="B14" t="s">
        <v>30</v>
      </c>
      <c r="C14">
        <v>100</v>
      </c>
      <c r="D14" t="s">
        <v>31</v>
      </c>
      <c r="E14">
        <v>1</v>
      </c>
      <c r="F14">
        <v>37692</v>
      </c>
      <c r="G14">
        <v>8</v>
      </c>
      <c r="H14" t="s">
        <v>32</v>
      </c>
      <c r="I14" t="s">
        <v>81</v>
      </c>
      <c r="J14" t="s">
        <v>82</v>
      </c>
      <c r="K14" t="s">
        <v>83</v>
      </c>
      <c r="L14" t="s">
        <v>84</v>
      </c>
      <c r="M14">
        <v>39412997</v>
      </c>
      <c r="N14">
        <v>1</v>
      </c>
      <c r="O14">
        <v>0</v>
      </c>
      <c r="P14">
        <v>0</v>
      </c>
      <c r="Q14">
        <v>0</v>
      </c>
      <c r="R14">
        <v>0</v>
      </c>
      <c r="S14">
        <v>289</v>
      </c>
      <c r="T14">
        <v>211</v>
      </c>
      <c r="U14">
        <v>0</v>
      </c>
      <c r="V14">
        <v>0</v>
      </c>
      <c r="W14">
        <v>0</v>
      </c>
      <c r="X14">
        <v>0</v>
      </c>
    </row>
    <row r="15" spans="1:24">
      <c r="A15">
        <v>10101</v>
      </c>
      <c r="B15" t="s">
        <v>30</v>
      </c>
      <c r="C15">
        <v>100</v>
      </c>
      <c r="D15" t="s">
        <v>31</v>
      </c>
      <c r="E15">
        <v>1</v>
      </c>
      <c r="F15">
        <v>41683</v>
      </c>
      <c r="G15">
        <v>8</v>
      </c>
      <c r="H15" t="s">
        <v>32</v>
      </c>
      <c r="I15" t="s">
        <v>85</v>
      </c>
      <c r="J15" t="s">
        <v>86</v>
      </c>
      <c r="K15" t="s">
        <v>59</v>
      </c>
      <c r="L15" t="s">
        <v>87</v>
      </c>
      <c r="M15">
        <v>39015288</v>
      </c>
      <c r="N15">
        <v>1</v>
      </c>
      <c r="O15">
        <v>0</v>
      </c>
      <c r="P15">
        <v>0</v>
      </c>
      <c r="Q15">
        <v>0</v>
      </c>
      <c r="R15">
        <v>696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>
      <c r="A16">
        <v>10101</v>
      </c>
      <c r="B16" t="s">
        <v>30</v>
      </c>
      <c r="C16">
        <v>100</v>
      </c>
      <c r="D16" t="s">
        <v>31</v>
      </c>
      <c r="E16">
        <v>1</v>
      </c>
      <c r="F16">
        <v>48598</v>
      </c>
      <c r="G16">
        <v>8</v>
      </c>
      <c r="H16" t="s">
        <v>32</v>
      </c>
      <c r="I16" t="s">
        <v>88</v>
      </c>
      <c r="J16" t="s">
        <v>89</v>
      </c>
      <c r="K16" t="s">
        <v>90</v>
      </c>
      <c r="L16" t="s">
        <v>91</v>
      </c>
      <c r="M16">
        <v>39752901</v>
      </c>
      <c r="N16">
        <v>1</v>
      </c>
      <c r="O16">
        <v>0</v>
      </c>
      <c r="P16">
        <v>7</v>
      </c>
      <c r="Q16">
        <v>0</v>
      </c>
      <c r="R16">
        <v>443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>
      <c r="A17">
        <v>10101</v>
      </c>
      <c r="B17" t="s">
        <v>30</v>
      </c>
      <c r="C17">
        <v>100</v>
      </c>
      <c r="D17" t="s">
        <v>31</v>
      </c>
      <c r="E17">
        <v>1</v>
      </c>
      <c r="F17">
        <v>72503</v>
      </c>
      <c r="G17">
        <v>8</v>
      </c>
      <c r="H17" t="s">
        <v>32</v>
      </c>
      <c r="I17" t="s">
        <v>92</v>
      </c>
      <c r="J17" t="s">
        <v>93</v>
      </c>
      <c r="K17" t="s">
        <v>55</v>
      </c>
      <c r="L17" t="s">
        <v>94</v>
      </c>
      <c r="M17">
        <v>39218613</v>
      </c>
      <c r="N17">
        <v>1</v>
      </c>
      <c r="O17">
        <v>0</v>
      </c>
      <c r="P17">
        <v>0</v>
      </c>
      <c r="Q17">
        <v>0</v>
      </c>
      <c r="R17">
        <v>0</v>
      </c>
      <c r="S17">
        <v>342</v>
      </c>
      <c r="T17">
        <v>134</v>
      </c>
      <c r="U17">
        <v>0</v>
      </c>
      <c r="V17">
        <v>0</v>
      </c>
      <c r="W17">
        <v>0</v>
      </c>
      <c r="X17">
        <v>0</v>
      </c>
    </row>
    <row r="18" spans="1:24">
      <c r="A18">
        <v>10101</v>
      </c>
      <c r="B18" t="s">
        <v>30</v>
      </c>
      <c r="C18">
        <v>100</v>
      </c>
      <c r="D18" t="s">
        <v>31</v>
      </c>
      <c r="E18">
        <v>1</v>
      </c>
      <c r="F18">
        <v>130321</v>
      </c>
      <c r="G18">
        <v>8</v>
      </c>
      <c r="H18" t="s">
        <v>32</v>
      </c>
      <c r="I18" t="s">
        <v>95</v>
      </c>
      <c r="J18" t="s">
        <v>96</v>
      </c>
      <c r="K18" t="s">
        <v>97</v>
      </c>
      <c r="L18" t="s">
        <v>98</v>
      </c>
      <c r="M18">
        <v>39434428</v>
      </c>
      <c r="N18">
        <v>1</v>
      </c>
      <c r="O18">
        <v>0</v>
      </c>
      <c r="P18">
        <v>0</v>
      </c>
      <c r="Q18">
        <v>0</v>
      </c>
      <c r="R18">
        <v>292</v>
      </c>
      <c r="S18">
        <v>294</v>
      </c>
      <c r="T18">
        <v>341</v>
      </c>
      <c r="U18">
        <v>0</v>
      </c>
      <c r="V18">
        <v>178</v>
      </c>
      <c r="W18">
        <v>0</v>
      </c>
      <c r="X18">
        <v>0</v>
      </c>
    </row>
    <row r="19" spans="1:24">
      <c r="A19">
        <v>10101</v>
      </c>
      <c r="B19" t="s">
        <v>30</v>
      </c>
      <c r="C19">
        <v>100</v>
      </c>
      <c r="D19" t="s">
        <v>31</v>
      </c>
      <c r="E19">
        <v>1</v>
      </c>
      <c r="F19">
        <v>269359</v>
      </c>
      <c r="G19">
        <v>8</v>
      </c>
      <c r="H19" t="s">
        <v>32</v>
      </c>
      <c r="I19" t="s">
        <v>99</v>
      </c>
      <c r="J19" t="s">
        <v>100</v>
      </c>
      <c r="K19" t="s">
        <v>101</v>
      </c>
      <c r="L19" t="s">
        <v>102</v>
      </c>
      <c r="M19">
        <v>39724746</v>
      </c>
      <c r="N19">
        <v>1</v>
      </c>
      <c r="O19">
        <v>0</v>
      </c>
      <c r="P19">
        <v>0</v>
      </c>
      <c r="Q19">
        <v>0</v>
      </c>
      <c r="R19">
        <v>0</v>
      </c>
      <c r="S19">
        <v>361</v>
      </c>
      <c r="T19">
        <v>835</v>
      </c>
      <c r="U19">
        <v>0</v>
      </c>
      <c r="V19">
        <v>1</v>
      </c>
      <c r="W19">
        <v>0</v>
      </c>
      <c r="X19">
        <v>0</v>
      </c>
    </row>
    <row r="20" spans="1:24">
      <c r="A20">
        <v>10101</v>
      </c>
      <c r="B20" t="s">
        <v>30</v>
      </c>
      <c r="C20">
        <v>100</v>
      </c>
      <c r="D20" t="s">
        <v>31</v>
      </c>
      <c r="E20">
        <v>1</v>
      </c>
      <c r="F20">
        <v>923618</v>
      </c>
      <c r="G20">
        <v>8</v>
      </c>
      <c r="H20" t="s">
        <v>32</v>
      </c>
      <c r="I20" t="s">
        <v>103</v>
      </c>
      <c r="J20" t="s">
        <v>100</v>
      </c>
      <c r="K20" t="s">
        <v>101</v>
      </c>
      <c r="L20" t="s">
        <v>104</v>
      </c>
      <c r="M20">
        <v>39718508</v>
      </c>
      <c r="N20">
        <v>1</v>
      </c>
      <c r="O20">
        <v>0</v>
      </c>
      <c r="P20">
        <v>0</v>
      </c>
      <c r="Q20">
        <v>0</v>
      </c>
      <c r="R20">
        <v>952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>
        <v>10101</v>
      </c>
      <c r="B21" t="s">
        <v>30</v>
      </c>
      <c r="C21">
        <v>100</v>
      </c>
      <c r="D21" t="s">
        <v>31</v>
      </c>
      <c r="E21">
        <v>1</v>
      </c>
      <c r="F21">
        <v>924398</v>
      </c>
      <c r="G21">
        <v>8</v>
      </c>
      <c r="H21" t="s">
        <v>32</v>
      </c>
      <c r="I21" t="s">
        <v>105</v>
      </c>
      <c r="J21" t="s">
        <v>106</v>
      </c>
      <c r="K21" t="s">
        <v>105</v>
      </c>
      <c r="L21" t="s">
        <v>107</v>
      </c>
      <c r="M21">
        <v>39112625</v>
      </c>
      <c r="N21">
        <v>1</v>
      </c>
      <c r="O21">
        <v>0</v>
      </c>
      <c r="P21">
        <v>0</v>
      </c>
      <c r="Q21">
        <v>0</v>
      </c>
      <c r="R21">
        <v>297</v>
      </c>
      <c r="S21">
        <v>0</v>
      </c>
      <c r="T21">
        <v>298</v>
      </c>
      <c r="U21">
        <v>0</v>
      </c>
      <c r="V21">
        <v>0</v>
      </c>
      <c r="W21">
        <v>0</v>
      </c>
      <c r="X21">
        <v>0</v>
      </c>
    </row>
    <row r="22" spans="1:24">
      <c r="A22">
        <v>10101</v>
      </c>
      <c r="B22" t="s">
        <v>30</v>
      </c>
      <c r="C22">
        <v>100</v>
      </c>
      <c r="D22" t="s">
        <v>31</v>
      </c>
      <c r="E22">
        <v>1</v>
      </c>
      <c r="F22">
        <v>924726</v>
      </c>
      <c r="G22">
        <v>8</v>
      </c>
      <c r="H22" t="s">
        <v>32</v>
      </c>
      <c r="I22" t="s">
        <v>108</v>
      </c>
      <c r="J22" t="s">
        <v>109</v>
      </c>
      <c r="K22" t="s">
        <v>110</v>
      </c>
      <c r="L22" t="s">
        <v>111</v>
      </c>
      <c r="M22">
        <v>39152453</v>
      </c>
      <c r="N22">
        <v>1</v>
      </c>
      <c r="O22">
        <v>0</v>
      </c>
      <c r="P22">
        <v>0</v>
      </c>
      <c r="Q22">
        <v>0</v>
      </c>
      <c r="R22">
        <v>530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>
        <v>10102</v>
      </c>
      <c r="B23" t="s">
        <v>112</v>
      </c>
      <c r="C23">
        <v>100</v>
      </c>
      <c r="D23" t="s">
        <v>31</v>
      </c>
      <c r="E23">
        <v>1</v>
      </c>
      <c r="F23">
        <v>449</v>
      </c>
      <c r="G23">
        <v>8</v>
      </c>
      <c r="H23" t="s">
        <v>32</v>
      </c>
      <c r="I23" t="s">
        <v>113</v>
      </c>
      <c r="J23" t="s">
        <v>114</v>
      </c>
      <c r="K23" t="s">
        <v>115</v>
      </c>
      <c r="L23" t="s">
        <v>116</v>
      </c>
      <c r="M23">
        <v>39650826</v>
      </c>
      <c r="N23">
        <v>1</v>
      </c>
      <c r="O23">
        <v>0</v>
      </c>
      <c r="P23">
        <v>0</v>
      </c>
      <c r="Q23">
        <v>0</v>
      </c>
      <c r="R23">
        <v>471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>
      <c r="A24">
        <v>10102</v>
      </c>
      <c r="B24" t="s">
        <v>112</v>
      </c>
      <c r="C24">
        <v>100</v>
      </c>
      <c r="D24" t="s">
        <v>31</v>
      </c>
      <c r="E24">
        <v>1</v>
      </c>
      <c r="F24">
        <v>462</v>
      </c>
      <c r="G24">
        <v>8</v>
      </c>
      <c r="H24" t="s">
        <v>32</v>
      </c>
      <c r="I24" t="s">
        <v>117</v>
      </c>
      <c r="J24" t="s">
        <v>118</v>
      </c>
      <c r="K24" t="s">
        <v>119</v>
      </c>
      <c r="L24" t="s">
        <v>120</v>
      </c>
      <c r="M24">
        <v>22392001</v>
      </c>
      <c r="N24">
        <v>1</v>
      </c>
      <c r="O24">
        <v>0</v>
      </c>
      <c r="P24">
        <v>0</v>
      </c>
      <c r="Q24">
        <v>0</v>
      </c>
      <c r="R24">
        <v>0</v>
      </c>
      <c r="S24">
        <v>270</v>
      </c>
      <c r="T24">
        <v>140</v>
      </c>
      <c r="U24">
        <v>0</v>
      </c>
      <c r="V24">
        <v>0</v>
      </c>
      <c r="W24">
        <v>0</v>
      </c>
      <c r="X24">
        <v>0</v>
      </c>
    </row>
    <row r="25" spans="1:24">
      <c r="A25">
        <v>10102</v>
      </c>
      <c r="B25" t="s">
        <v>112</v>
      </c>
      <c r="C25">
        <v>100</v>
      </c>
      <c r="D25" t="s">
        <v>31</v>
      </c>
      <c r="E25">
        <v>1</v>
      </c>
      <c r="F25">
        <v>590</v>
      </c>
      <c r="G25">
        <v>8</v>
      </c>
      <c r="H25" t="s">
        <v>32</v>
      </c>
      <c r="I25" t="s">
        <v>121</v>
      </c>
      <c r="J25" t="s">
        <v>122</v>
      </c>
      <c r="K25" t="s">
        <v>115</v>
      </c>
      <c r="L25" t="s">
        <v>123</v>
      </c>
      <c r="M25">
        <v>38572855</v>
      </c>
      <c r="N25">
        <v>1</v>
      </c>
      <c r="O25">
        <v>0</v>
      </c>
      <c r="P25">
        <v>35</v>
      </c>
      <c r="Q25">
        <v>0</v>
      </c>
      <c r="R25">
        <v>581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>
        <v>10102</v>
      </c>
      <c r="B26" t="s">
        <v>112</v>
      </c>
      <c r="C26">
        <v>100</v>
      </c>
      <c r="D26" t="s">
        <v>31</v>
      </c>
      <c r="E26">
        <v>1</v>
      </c>
      <c r="F26">
        <v>681</v>
      </c>
      <c r="G26">
        <v>8</v>
      </c>
      <c r="H26" t="s">
        <v>32</v>
      </c>
      <c r="I26" t="s">
        <v>124</v>
      </c>
      <c r="J26" t="s">
        <v>125</v>
      </c>
      <c r="K26" t="s">
        <v>126</v>
      </c>
      <c r="L26" t="s">
        <v>127</v>
      </c>
      <c r="M26">
        <v>29093684</v>
      </c>
      <c r="N26">
        <v>1</v>
      </c>
      <c r="O26">
        <v>0</v>
      </c>
      <c r="P26">
        <v>11</v>
      </c>
      <c r="Q26">
        <v>0</v>
      </c>
      <c r="R26">
        <v>420</v>
      </c>
      <c r="S26">
        <v>315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>
        <v>10102</v>
      </c>
      <c r="B27" t="s">
        <v>112</v>
      </c>
      <c r="C27">
        <v>100</v>
      </c>
      <c r="D27" t="s">
        <v>31</v>
      </c>
      <c r="E27">
        <v>1</v>
      </c>
      <c r="F27">
        <v>848</v>
      </c>
      <c r="G27">
        <v>8</v>
      </c>
      <c r="H27" t="s">
        <v>32</v>
      </c>
      <c r="I27" t="s">
        <v>128</v>
      </c>
      <c r="J27" t="s">
        <v>129</v>
      </c>
      <c r="K27" t="s">
        <v>119</v>
      </c>
      <c r="L27" t="s">
        <v>130</v>
      </c>
      <c r="M27">
        <v>22391332</v>
      </c>
      <c r="N27">
        <v>1</v>
      </c>
      <c r="O27">
        <v>0</v>
      </c>
      <c r="P27">
        <v>0</v>
      </c>
      <c r="Q27">
        <v>0</v>
      </c>
      <c r="R27">
        <v>0</v>
      </c>
      <c r="S27">
        <v>491</v>
      </c>
      <c r="T27">
        <v>642</v>
      </c>
      <c r="U27">
        <v>0</v>
      </c>
      <c r="V27">
        <v>228</v>
      </c>
      <c r="W27">
        <v>0</v>
      </c>
      <c r="X27">
        <v>0</v>
      </c>
    </row>
    <row r="28" spans="1:24">
      <c r="A28">
        <v>10102</v>
      </c>
      <c r="B28" t="s">
        <v>112</v>
      </c>
      <c r="C28">
        <v>100</v>
      </c>
      <c r="D28" t="s">
        <v>31</v>
      </c>
      <c r="E28">
        <v>1</v>
      </c>
      <c r="F28">
        <v>899</v>
      </c>
      <c r="G28">
        <v>8</v>
      </c>
      <c r="H28" t="s">
        <v>32</v>
      </c>
      <c r="I28" t="s">
        <v>131</v>
      </c>
      <c r="J28" t="s">
        <v>132</v>
      </c>
      <c r="K28" t="s">
        <v>133</v>
      </c>
      <c r="L28" t="s">
        <v>134</v>
      </c>
      <c r="M28">
        <v>29765072</v>
      </c>
      <c r="N28">
        <v>1</v>
      </c>
      <c r="O28">
        <v>0</v>
      </c>
      <c r="P28">
        <v>0</v>
      </c>
      <c r="Q28">
        <v>0</v>
      </c>
      <c r="R28">
        <v>297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>
      <c r="A29">
        <v>10102</v>
      </c>
      <c r="B29" t="s">
        <v>112</v>
      </c>
      <c r="C29">
        <v>100</v>
      </c>
      <c r="D29" t="s">
        <v>31</v>
      </c>
      <c r="E29">
        <v>1</v>
      </c>
      <c r="F29">
        <v>929</v>
      </c>
      <c r="G29">
        <v>8</v>
      </c>
      <c r="H29" t="s">
        <v>32</v>
      </c>
      <c r="I29" t="s">
        <v>135</v>
      </c>
      <c r="J29" t="s">
        <v>136</v>
      </c>
      <c r="K29" t="s">
        <v>137</v>
      </c>
      <c r="L29" t="s">
        <v>138</v>
      </c>
      <c r="M29">
        <v>29506476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599</v>
      </c>
      <c r="U29">
        <v>0</v>
      </c>
      <c r="V29">
        <v>0</v>
      </c>
      <c r="W29">
        <v>0</v>
      </c>
      <c r="X29">
        <v>0</v>
      </c>
    </row>
    <row r="30" spans="1:24">
      <c r="A30">
        <v>10102</v>
      </c>
      <c r="B30" t="s">
        <v>112</v>
      </c>
      <c r="C30">
        <v>100</v>
      </c>
      <c r="D30" t="s">
        <v>31</v>
      </c>
      <c r="E30">
        <v>1</v>
      </c>
      <c r="F30">
        <v>1478</v>
      </c>
      <c r="G30">
        <v>8</v>
      </c>
      <c r="H30" t="s">
        <v>32</v>
      </c>
      <c r="I30" t="s">
        <v>139</v>
      </c>
      <c r="J30" t="s">
        <v>140</v>
      </c>
      <c r="K30" t="s">
        <v>141</v>
      </c>
      <c r="L30" t="s">
        <v>142</v>
      </c>
      <c r="M30">
        <v>26942045</v>
      </c>
      <c r="N30">
        <v>1</v>
      </c>
      <c r="O30">
        <v>0</v>
      </c>
      <c r="P30">
        <v>0</v>
      </c>
      <c r="Q30">
        <v>0</v>
      </c>
      <c r="R30">
        <v>532</v>
      </c>
      <c r="S30">
        <v>593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>
        <v>10102</v>
      </c>
      <c r="B31" t="s">
        <v>112</v>
      </c>
      <c r="C31">
        <v>100</v>
      </c>
      <c r="D31" t="s">
        <v>31</v>
      </c>
      <c r="E31">
        <v>1</v>
      </c>
      <c r="F31">
        <v>1521</v>
      </c>
      <c r="G31">
        <v>8</v>
      </c>
      <c r="H31" t="s">
        <v>32</v>
      </c>
      <c r="I31" t="s">
        <v>143</v>
      </c>
      <c r="J31" t="s">
        <v>144</v>
      </c>
      <c r="K31" t="s">
        <v>145</v>
      </c>
      <c r="L31" t="s">
        <v>146</v>
      </c>
      <c r="M31">
        <v>20964884</v>
      </c>
      <c r="N31">
        <v>1</v>
      </c>
      <c r="O31">
        <v>0</v>
      </c>
      <c r="P31">
        <v>0</v>
      </c>
      <c r="Q31">
        <v>0</v>
      </c>
      <c r="R31">
        <v>483</v>
      </c>
      <c r="S31">
        <v>378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>
        <v>10102</v>
      </c>
      <c r="B32" t="s">
        <v>112</v>
      </c>
      <c r="C32">
        <v>100</v>
      </c>
      <c r="D32" t="s">
        <v>31</v>
      </c>
      <c r="E32">
        <v>1</v>
      </c>
      <c r="F32">
        <v>1659</v>
      </c>
      <c r="G32">
        <v>8</v>
      </c>
      <c r="H32" t="s">
        <v>32</v>
      </c>
      <c r="I32" t="s">
        <v>3</v>
      </c>
      <c r="J32" t="s">
        <v>147</v>
      </c>
      <c r="K32" t="s">
        <v>141</v>
      </c>
      <c r="L32" t="s">
        <v>148</v>
      </c>
      <c r="M32">
        <v>26932120</v>
      </c>
      <c r="N32">
        <v>1</v>
      </c>
      <c r="O32">
        <v>0</v>
      </c>
      <c r="P32">
        <v>0</v>
      </c>
      <c r="Q32">
        <v>0</v>
      </c>
      <c r="R32">
        <v>0</v>
      </c>
      <c r="S32">
        <v>594</v>
      </c>
      <c r="T32">
        <v>593</v>
      </c>
      <c r="U32">
        <v>0</v>
      </c>
      <c r="V32">
        <v>0</v>
      </c>
      <c r="W32">
        <v>0</v>
      </c>
      <c r="X32">
        <v>0</v>
      </c>
    </row>
    <row r="33" spans="1:24">
      <c r="A33">
        <v>10102</v>
      </c>
      <c r="B33" t="s">
        <v>112</v>
      </c>
      <c r="C33">
        <v>100</v>
      </c>
      <c r="D33" t="s">
        <v>31</v>
      </c>
      <c r="E33">
        <v>1</v>
      </c>
      <c r="F33">
        <v>3475</v>
      </c>
      <c r="G33">
        <v>8</v>
      </c>
      <c r="H33" t="s">
        <v>32</v>
      </c>
      <c r="I33" t="s">
        <v>149</v>
      </c>
      <c r="J33" t="s">
        <v>150</v>
      </c>
      <c r="K33" t="s">
        <v>151</v>
      </c>
      <c r="L33" t="s">
        <v>152</v>
      </c>
      <c r="M33">
        <v>36720489</v>
      </c>
      <c r="N33">
        <v>1</v>
      </c>
      <c r="O33">
        <v>0</v>
      </c>
      <c r="P33">
        <v>0</v>
      </c>
      <c r="Q33">
        <v>0</v>
      </c>
      <c r="R33">
        <v>0</v>
      </c>
      <c r="S33">
        <v>276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>
      <c r="A34">
        <v>10102</v>
      </c>
      <c r="B34" t="s">
        <v>112</v>
      </c>
      <c r="C34">
        <v>100</v>
      </c>
      <c r="D34" t="s">
        <v>31</v>
      </c>
      <c r="E34">
        <v>1</v>
      </c>
      <c r="F34">
        <v>3487</v>
      </c>
      <c r="G34">
        <v>8</v>
      </c>
      <c r="H34" t="s">
        <v>32</v>
      </c>
      <c r="I34" t="s">
        <v>153</v>
      </c>
      <c r="J34" t="s">
        <v>154</v>
      </c>
      <c r="K34" t="s">
        <v>155</v>
      </c>
      <c r="L34" t="s">
        <v>156</v>
      </c>
      <c r="M34">
        <v>33315338</v>
      </c>
      <c r="N34">
        <v>1</v>
      </c>
      <c r="O34">
        <v>0</v>
      </c>
      <c r="P34">
        <v>0</v>
      </c>
      <c r="Q34">
        <v>0</v>
      </c>
      <c r="R34">
        <v>530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>
      <c r="A35">
        <v>10102</v>
      </c>
      <c r="B35" t="s">
        <v>112</v>
      </c>
      <c r="C35">
        <v>100</v>
      </c>
      <c r="D35" t="s">
        <v>31</v>
      </c>
      <c r="E35">
        <v>1</v>
      </c>
      <c r="F35">
        <v>3852</v>
      </c>
      <c r="G35">
        <v>8</v>
      </c>
      <c r="H35" t="s">
        <v>32</v>
      </c>
      <c r="I35" t="s">
        <v>157</v>
      </c>
      <c r="J35" t="s">
        <v>158</v>
      </c>
      <c r="K35" t="s">
        <v>159</v>
      </c>
      <c r="L35" t="s">
        <v>160</v>
      </c>
      <c r="M35">
        <v>32595206</v>
      </c>
      <c r="N35">
        <v>1</v>
      </c>
      <c r="O35">
        <v>0</v>
      </c>
      <c r="P35">
        <v>0</v>
      </c>
      <c r="Q35">
        <v>0</v>
      </c>
      <c r="R35">
        <v>0</v>
      </c>
      <c r="S35">
        <v>268</v>
      </c>
      <c r="T35">
        <v>238</v>
      </c>
      <c r="U35">
        <v>0</v>
      </c>
      <c r="V35">
        <v>0</v>
      </c>
      <c r="W35">
        <v>0</v>
      </c>
      <c r="X35">
        <v>0</v>
      </c>
    </row>
    <row r="36" spans="1:24">
      <c r="A36">
        <v>10102</v>
      </c>
      <c r="B36" t="s">
        <v>112</v>
      </c>
      <c r="C36">
        <v>100</v>
      </c>
      <c r="D36" t="s">
        <v>31</v>
      </c>
      <c r="E36">
        <v>1</v>
      </c>
      <c r="F36">
        <v>918994</v>
      </c>
      <c r="G36">
        <v>8</v>
      </c>
      <c r="H36" t="s">
        <v>32</v>
      </c>
      <c r="I36" t="s">
        <v>161</v>
      </c>
      <c r="J36" t="s">
        <v>162</v>
      </c>
      <c r="K36" t="s">
        <v>163</v>
      </c>
      <c r="L36" t="s">
        <v>164</v>
      </c>
      <c r="M36">
        <v>32414006</v>
      </c>
      <c r="N36">
        <v>1</v>
      </c>
      <c r="O36">
        <v>0</v>
      </c>
      <c r="P36">
        <v>0</v>
      </c>
      <c r="Q36">
        <v>0</v>
      </c>
      <c r="R36">
        <v>328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>
      <c r="A37">
        <v>10102</v>
      </c>
      <c r="B37" t="s">
        <v>112</v>
      </c>
      <c r="C37">
        <v>100</v>
      </c>
      <c r="D37" t="s">
        <v>31</v>
      </c>
      <c r="E37">
        <v>2</v>
      </c>
      <c r="F37">
        <v>483485</v>
      </c>
      <c r="G37">
        <v>9</v>
      </c>
      <c r="H37">
        <v>1659</v>
      </c>
      <c r="I37" t="s">
        <v>165</v>
      </c>
      <c r="J37" t="s">
        <v>166</v>
      </c>
      <c r="K37" t="s">
        <v>167</v>
      </c>
      <c r="L37" t="s">
        <v>32</v>
      </c>
      <c r="M37">
        <v>32715319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>
      <c r="A38">
        <v>10102</v>
      </c>
      <c r="B38" t="s">
        <v>112</v>
      </c>
      <c r="C38">
        <v>100</v>
      </c>
      <c r="D38" t="s">
        <v>31</v>
      </c>
      <c r="E38">
        <v>2</v>
      </c>
      <c r="F38">
        <v>559684</v>
      </c>
      <c r="G38">
        <v>34</v>
      </c>
      <c r="H38">
        <v>1659</v>
      </c>
      <c r="I38" t="s">
        <v>168</v>
      </c>
      <c r="J38" t="s">
        <v>169</v>
      </c>
      <c r="K38" t="s">
        <v>141</v>
      </c>
      <c r="L38" t="s">
        <v>32</v>
      </c>
      <c r="M38">
        <v>32715319</v>
      </c>
      <c r="N38">
        <v>1</v>
      </c>
      <c r="O38">
        <v>0</v>
      </c>
      <c r="P38">
        <v>0</v>
      </c>
      <c r="Q38">
        <v>0</v>
      </c>
      <c r="R38">
        <v>0</v>
      </c>
      <c r="S38">
        <v>40</v>
      </c>
      <c r="T38">
        <v>35</v>
      </c>
      <c r="U38">
        <v>0</v>
      </c>
      <c r="V38">
        <v>0</v>
      </c>
      <c r="W38">
        <v>0</v>
      </c>
      <c r="X38">
        <v>0</v>
      </c>
    </row>
    <row r="39" spans="1:24">
      <c r="A39">
        <v>10104</v>
      </c>
      <c r="B39" t="s">
        <v>170</v>
      </c>
      <c r="C39">
        <v>100</v>
      </c>
      <c r="D39" t="s">
        <v>31</v>
      </c>
      <c r="E39">
        <v>1</v>
      </c>
      <c r="F39">
        <v>371</v>
      </c>
      <c r="G39">
        <v>8</v>
      </c>
      <c r="H39" t="s">
        <v>32</v>
      </c>
      <c r="I39" t="s">
        <v>171</v>
      </c>
      <c r="J39" t="s">
        <v>172</v>
      </c>
      <c r="K39" t="s">
        <v>173</v>
      </c>
      <c r="L39" t="s">
        <v>174</v>
      </c>
      <c r="M39">
        <v>22583977</v>
      </c>
      <c r="N39">
        <v>1</v>
      </c>
      <c r="O39">
        <v>0</v>
      </c>
      <c r="P39">
        <v>0</v>
      </c>
      <c r="Q39">
        <v>0</v>
      </c>
      <c r="R39">
        <v>0</v>
      </c>
      <c r="S39">
        <v>270</v>
      </c>
      <c r="T39">
        <v>1096</v>
      </c>
      <c r="U39">
        <v>0</v>
      </c>
      <c r="V39">
        <v>0</v>
      </c>
      <c r="W39">
        <v>0</v>
      </c>
      <c r="X39">
        <v>0</v>
      </c>
    </row>
    <row r="40" spans="1:24">
      <c r="A40">
        <v>10104</v>
      </c>
      <c r="B40" t="s">
        <v>170</v>
      </c>
      <c r="C40">
        <v>100</v>
      </c>
      <c r="D40" t="s">
        <v>31</v>
      </c>
      <c r="E40">
        <v>1</v>
      </c>
      <c r="F40">
        <v>425</v>
      </c>
      <c r="G40">
        <v>8</v>
      </c>
      <c r="H40" t="s">
        <v>32</v>
      </c>
      <c r="I40" t="s">
        <v>175</v>
      </c>
      <c r="J40" t="s">
        <v>176</v>
      </c>
      <c r="K40" t="s">
        <v>177</v>
      </c>
      <c r="L40" t="s">
        <v>178</v>
      </c>
      <c r="M40">
        <v>38514854</v>
      </c>
      <c r="N40">
        <v>1</v>
      </c>
      <c r="O40">
        <v>0</v>
      </c>
      <c r="P40">
        <v>0</v>
      </c>
      <c r="Q40">
        <v>0</v>
      </c>
      <c r="R40">
        <v>734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>
      <c r="A41">
        <v>10104</v>
      </c>
      <c r="B41" t="s">
        <v>170</v>
      </c>
      <c r="C41">
        <v>100</v>
      </c>
      <c r="D41" t="s">
        <v>31</v>
      </c>
      <c r="E41">
        <v>1</v>
      </c>
      <c r="F41">
        <v>607</v>
      </c>
      <c r="G41">
        <v>8</v>
      </c>
      <c r="H41" t="s">
        <v>32</v>
      </c>
      <c r="I41" t="s">
        <v>179</v>
      </c>
      <c r="J41" t="s">
        <v>180</v>
      </c>
      <c r="K41" t="s">
        <v>181</v>
      </c>
      <c r="L41" t="s">
        <v>182</v>
      </c>
      <c r="M41">
        <v>38516330</v>
      </c>
      <c r="N41">
        <v>1</v>
      </c>
      <c r="O41">
        <v>0</v>
      </c>
      <c r="P41">
        <v>0</v>
      </c>
      <c r="Q41">
        <v>0</v>
      </c>
      <c r="R41">
        <v>0</v>
      </c>
      <c r="S41">
        <v>520</v>
      </c>
      <c r="T41">
        <v>730</v>
      </c>
      <c r="U41">
        <v>0</v>
      </c>
      <c r="V41">
        <v>295</v>
      </c>
      <c r="W41">
        <v>0</v>
      </c>
      <c r="X41">
        <v>0</v>
      </c>
    </row>
    <row r="42" spans="1:24">
      <c r="A42">
        <v>10104</v>
      </c>
      <c r="B42" t="s">
        <v>170</v>
      </c>
      <c r="C42">
        <v>100</v>
      </c>
      <c r="D42" t="s">
        <v>31</v>
      </c>
      <c r="E42">
        <v>1</v>
      </c>
      <c r="F42">
        <v>863</v>
      </c>
      <c r="G42">
        <v>8</v>
      </c>
      <c r="H42" t="s">
        <v>32</v>
      </c>
      <c r="I42" t="s">
        <v>183</v>
      </c>
      <c r="J42" t="s">
        <v>184</v>
      </c>
      <c r="K42" t="s">
        <v>185</v>
      </c>
      <c r="L42" t="s">
        <v>186</v>
      </c>
      <c r="M42">
        <v>22041722</v>
      </c>
      <c r="N42">
        <v>1</v>
      </c>
      <c r="O42">
        <v>0</v>
      </c>
      <c r="P42">
        <v>8</v>
      </c>
      <c r="Q42">
        <v>0</v>
      </c>
      <c r="R42">
        <v>370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>
      <c r="A43">
        <v>10104</v>
      </c>
      <c r="B43" t="s">
        <v>170</v>
      </c>
      <c r="C43">
        <v>100</v>
      </c>
      <c r="D43" t="s">
        <v>31</v>
      </c>
      <c r="E43">
        <v>1</v>
      </c>
      <c r="F43">
        <v>875</v>
      </c>
      <c r="G43">
        <v>8</v>
      </c>
      <c r="H43" t="s">
        <v>32</v>
      </c>
      <c r="I43" t="s">
        <v>187</v>
      </c>
      <c r="J43" t="s">
        <v>188</v>
      </c>
      <c r="K43" t="s">
        <v>189</v>
      </c>
      <c r="L43" t="s">
        <v>190</v>
      </c>
      <c r="M43">
        <v>22368460</v>
      </c>
      <c r="N43">
        <v>1</v>
      </c>
      <c r="O43">
        <v>0</v>
      </c>
      <c r="P43">
        <v>15</v>
      </c>
      <c r="Q43">
        <v>0</v>
      </c>
      <c r="R43">
        <v>0</v>
      </c>
      <c r="S43">
        <v>334</v>
      </c>
      <c r="T43">
        <v>437</v>
      </c>
      <c r="U43">
        <v>0</v>
      </c>
      <c r="V43">
        <v>0</v>
      </c>
      <c r="W43">
        <v>0</v>
      </c>
      <c r="X43">
        <v>0</v>
      </c>
    </row>
    <row r="44" spans="1:24">
      <c r="A44">
        <v>10104</v>
      </c>
      <c r="B44" t="s">
        <v>170</v>
      </c>
      <c r="C44">
        <v>100</v>
      </c>
      <c r="D44" t="s">
        <v>31</v>
      </c>
      <c r="E44">
        <v>1</v>
      </c>
      <c r="F44">
        <v>1004</v>
      </c>
      <c r="G44">
        <v>8</v>
      </c>
      <c r="H44" t="s">
        <v>32</v>
      </c>
      <c r="I44" t="s">
        <v>191</v>
      </c>
      <c r="J44" t="s">
        <v>192</v>
      </c>
      <c r="K44" t="s">
        <v>193</v>
      </c>
      <c r="L44" t="s">
        <v>194</v>
      </c>
      <c r="M44">
        <v>22425743</v>
      </c>
      <c r="N44">
        <v>1</v>
      </c>
      <c r="O44">
        <v>0</v>
      </c>
      <c r="P44">
        <v>17</v>
      </c>
      <c r="Q44">
        <v>0</v>
      </c>
      <c r="R44">
        <v>0</v>
      </c>
      <c r="S44">
        <v>335</v>
      </c>
      <c r="T44">
        <v>186</v>
      </c>
      <c r="U44">
        <v>0</v>
      </c>
      <c r="V44">
        <v>0</v>
      </c>
      <c r="W44">
        <v>0</v>
      </c>
      <c r="X44">
        <v>0</v>
      </c>
    </row>
    <row r="45" spans="1:24">
      <c r="A45">
        <v>10104</v>
      </c>
      <c r="B45" t="s">
        <v>170</v>
      </c>
      <c r="C45">
        <v>100</v>
      </c>
      <c r="D45" t="s">
        <v>31</v>
      </c>
      <c r="E45">
        <v>1</v>
      </c>
      <c r="F45">
        <v>1119</v>
      </c>
      <c r="G45">
        <v>8</v>
      </c>
      <c r="H45" t="s">
        <v>32</v>
      </c>
      <c r="I45" t="s">
        <v>195</v>
      </c>
      <c r="J45" t="s">
        <v>196</v>
      </c>
      <c r="K45" t="s">
        <v>197</v>
      </c>
      <c r="L45" t="s">
        <v>198</v>
      </c>
      <c r="M45">
        <v>22018054</v>
      </c>
      <c r="N45">
        <v>1</v>
      </c>
      <c r="O45">
        <v>0</v>
      </c>
      <c r="P45">
        <v>8</v>
      </c>
      <c r="Q45">
        <v>0</v>
      </c>
      <c r="R45">
        <v>608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>
      <c r="A46">
        <v>10104</v>
      </c>
      <c r="B46" t="s">
        <v>170</v>
      </c>
      <c r="C46">
        <v>100</v>
      </c>
      <c r="D46" t="s">
        <v>31</v>
      </c>
      <c r="E46">
        <v>1</v>
      </c>
      <c r="F46">
        <v>1132</v>
      </c>
      <c r="G46">
        <v>8</v>
      </c>
      <c r="H46" t="s">
        <v>32</v>
      </c>
      <c r="I46" t="s">
        <v>199</v>
      </c>
      <c r="J46" t="s">
        <v>200</v>
      </c>
      <c r="K46" t="s">
        <v>201</v>
      </c>
      <c r="L46" t="s">
        <v>202</v>
      </c>
      <c r="M46">
        <v>22043335</v>
      </c>
      <c r="N46">
        <v>1</v>
      </c>
      <c r="O46">
        <v>0</v>
      </c>
      <c r="P46">
        <v>5</v>
      </c>
      <c r="Q46">
        <v>0</v>
      </c>
      <c r="R46">
        <v>0</v>
      </c>
      <c r="S46">
        <v>452</v>
      </c>
      <c r="T46">
        <v>515</v>
      </c>
      <c r="U46">
        <v>0</v>
      </c>
      <c r="V46">
        <v>0</v>
      </c>
      <c r="W46">
        <v>0</v>
      </c>
      <c r="X46">
        <v>0</v>
      </c>
    </row>
    <row r="47" spans="1:24">
      <c r="A47">
        <v>10104</v>
      </c>
      <c r="B47" t="s">
        <v>170</v>
      </c>
      <c r="C47">
        <v>100</v>
      </c>
      <c r="D47" t="s">
        <v>31</v>
      </c>
      <c r="E47">
        <v>1</v>
      </c>
      <c r="F47">
        <v>1144</v>
      </c>
      <c r="G47">
        <v>8</v>
      </c>
      <c r="H47" t="s">
        <v>32</v>
      </c>
      <c r="I47" t="s">
        <v>203</v>
      </c>
      <c r="J47" t="s">
        <v>204</v>
      </c>
      <c r="K47" t="s">
        <v>205</v>
      </c>
      <c r="L47" t="s">
        <v>206</v>
      </c>
      <c r="M47">
        <v>22413200</v>
      </c>
      <c r="N47">
        <v>1</v>
      </c>
      <c r="O47">
        <v>0</v>
      </c>
      <c r="P47">
        <v>0</v>
      </c>
      <c r="Q47">
        <v>0</v>
      </c>
      <c r="R47">
        <v>0</v>
      </c>
      <c r="S47">
        <v>512</v>
      </c>
      <c r="T47">
        <v>787</v>
      </c>
      <c r="U47">
        <v>0</v>
      </c>
      <c r="V47">
        <v>0</v>
      </c>
      <c r="W47">
        <v>0</v>
      </c>
      <c r="X47">
        <v>0</v>
      </c>
    </row>
    <row r="48" spans="1:24">
      <c r="A48">
        <v>10104</v>
      </c>
      <c r="B48" t="s">
        <v>170</v>
      </c>
      <c r="C48">
        <v>100</v>
      </c>
      <c r="D48" t="s">
        <v>31</v>
      </c>
      <c r="E48">
        <v>1</v>
      </c>
      <c r="F48">
        <v>1156</v>
      </c>
      <c r="G48">
        <v>8</v>
      </c>
      <c r="H48" t="s">
        <v>32</v>
      </c>
      <c r="I48" t="s">
        <v>207</v>
      </c>
      <c r="J48" t="s">
        <v>205</v>
      </c>
      <c r="K48" t="s">
        <v>205</v>
      </c>
      <c r="L48" t="s">
        <v>208</v>
      </c>
      <c r="M48">
        <v>29816359</v>
      </c>
      <c r="N48">
        <v>1</v>
      </c>
      <c r="O48">
        <v>0</v>
      </c>
      <c r="P48">
        <v>0</v>
      </c>
      <c r="Q48">
        <v>0</v>
      </c>
      <c r="R48">
        <v>0</v>
      </c>
      <c r="S48">
        <v>535</v>
      </c>
      <c r="T48">
        <v>685</v>
      </c>
      <c r="U48">
        <v>0</v>
      </c>
      <c r="V48">
        <v>467</v>
      </c>
      <c r="W48">
        <v>0</v>
      </c>
      <c r="X48">
        <v>0</v>
      </c>
    </row>
    <row r="49" spans="1:24">
      <c r="A49">
        <v>10104</v>
      </c>
      <c r="B49" t="s">
        <v>170</v>
      </c>
      <c r="C49">
        <v>100</v>
      </c>
      <c r="D49" t="s">
        <v>31</v>
      </c>
      <c r="E49">
        <v>1</v>
      </c>
      <c r="F49">
        <v>1173</v>
      </c>
      <c r="G49">
        <v>8</v>
      </c>
      <c r="H49" t="s">
        <v>32</v>
      </c>
      <c r="I49" t="s">
        <v>209</v>
      </c>
      <c r="J49" t="s">
        <v>210</v>
      </c>
      <c r="K49" t="s">
        <v>211</v>
      </c>
      <c r="L49" t="s">
        <v>212</v>
      </c>
      <c r="M49">
        <v>22036695</v>
      </c>
      <c r="N49">
        <v>1</v>
      </c>
      <c r="O49">
        <v>0</v>
      </c>
      <c r="P49">
        <v>23</v>
      </c>
      <c r="Q49">
        <v>0</v>
      </c>
      <c r="R49">
        <v>0</v>
      </c>
      <c r="S49">
        <v>452</v>
      </c>
      <c r="T49">
        <v>1313</v>
      </c>
      <c r="U49">
        <v>0</v>
      </c>
      <c r="V49">
        <v>0</v>
      </c>
      <c r="W49">
        <v>0</v>
      </c>
      <c r="X49">
        <v>0</v>
      </c>
    </row>
    <row r="50" spans="1:24">
      <c r="A50">
        <v>10104</v>
      </c>
      <c r="B50" t="s">
        <v>170</v>
      </c>
      <c r="C50">
        <v>100</v>
      </c>
      <c r="D50" t="s">
        <v>31</v>
      </c>
      <c r="E50">
        <v>1</v>
      </c>
      <c r="F50">
        <v>1181</v>
      </c>
      <c r="G50">
        <v>8</v>
      </c>
      <c r="H50" t="s">
        <v>32</v>
      </c>
      <c r="I50" t="s">
        <v>213</v>
      </c>
      <c r="J50" t="s">
        <v>214</v>
      </c>
      <c r="K50" t="s">
        <v>215</v>
      </c>
      <c r="L50" t="s">
        <v>216</v>
      </c>
      <c r="M50">
        <v>22043300</v>
      </c>
      <c r="N50">
        <v>1</v>
      </c>
      <c r="O50">
        <v>0</v>
      </c>
      <c r="P50">
        <v>33</v>
      </c>
      <c r="Q50">
        <v>0</v>
      </c>
      <c r="R50">
        <v>735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>
      <c r="A51">
        <v>10104</v>
      </c>
      <c r="B51" t="s">
        <v>170</v>
      </c>
      <c r="C51">
        <v>100</v>
      </c>
      <c r="D51" t="s">
        <v>31</v>
      </c>
      <c r="E51">
        <v>1</v>
      </c>
      <c r="F51">
        <v>1193</v>
      </c>
      <c r="G51">
        <v>8</v>
      </c>
      <c r="H51" t="s">
        <v>32</v>
      </c>
      <c r="I51" t="s">
        <v>217</v>
      </c>
      <c r="J51" t="s">
        <v>218</v>
      </c>
      <c r="K51" t="s">
        <v>219</v>
      </c>
      <c r="L51" t="s">
        <v>220</v>
      </c>
      <c r="M51">
        <v>29952488</v>
      </c>
      <c r="N51">
        <v>1</v>
      </c>
      <c r="O51">
        <v>0</v>
      </c>
      <c r="P51">
        <v>13</v>
      </c>
      <c r="Q51">
        <v>0</v>
      </c>
      <c r="R51">
        <v>442</v>
      </c>
      <c r="S51">
        <v>362</v>
      </c>
      <c r="T51">
        <v>275</v>
      </c>
      <c r="U51">
        <v>0</v>
      </c>
      <c r="V51">
        <v>0</v>
      </c>
      <c r="W51">
        <v>0</v>
      </c>
      <c r="X51">
        <v>0</v>
      </c>
    </row>
    <row r="52" spans="1:24">
      <c r="A52">
        <v>10104</v>
      </c>
      <c r="B52" t="s">
        <v>170</v>
      </c>
      <c r="C52">
        <v>100</v>
      </c>
      <c r="D52" t="s">
        <v>31</v>
      </c>
      <c r="E52">
        <v>1</v>
      </c>
      <c r="F52">
        <v>1272</v>
      </c>
      <c r="G52">
        <v>8</v>
      </c>
      <c r="H52" t="s">
        <v>32</v>
      </c>
      <c r="I52" t="s">
        <v>221</v>
      </c>
      <c r="J52" t="s">
        <v>222</v>
      </c>
      <c r="K52" t="s">
        <v>223</v>
      </c>
      <c r="L52" t="s">
        <v>224</v>
      </c>
      <c r="M52">
        <v>22040300</v>
      </c>
      <c r="N52">
        <v>1</v>
      </c>
      <c r="O52">
        <v>0</v>
      </c>
      <c r="P52">
        <v>6</v>
      </c>
      <c r="Q52">
        <v>0</v>
      </c>
      <c r="R52">
        <v>0</v>
      </c>
      <c r="S52">
        <v>341</v>
      </c>
      <c r="T52">
        <v>156</v>
      </c>
      <c r="U52">
        <v>0</v>
      </c>
      <c r="V52">
        <v>0</v>
      </c>
      <c r="W52">
        <v>0</v>
      </c>
      <c r="X52">
        <v>0</v>
      </c>
    </row>
    <row r="53" spans="1:24">
      <c r="A53">
        <v>10104</v>
      </c>
      <c r="B53" t="s">
        <v>170</v>
      </c>
      <c r="C53">
        <v>100</v>
      </c>
      <c r="D53" t="s">
        <v>31</v>
      </c>
      <c r="E53">
        <v>1</v>
      </c>
      <c r="F53">
        <v>1296</v>
      </c>
      <c r="G53">
        <v>8</v>
      </c>
      <c r="H53" t="s">
        <v>32</v>
      </c>
      <c r="I53" t="s">
        <v>225</v>
      </c>
      <c r="J53" t="s">
        <v>226</v>
      </c>
      <c r="K53" t="s">
        <v>197</v>
      </c>
      <c r="L53" t="s">
        <v>227</v>
      </c>
      <c r="M53">
        <v>22013411</v>
      </c>
      <c r="N53">
        <v>1</v>
      </c>
      <c r="O53">
        <v>0</v>
      </c>
      <c r="P53">
        <v>0</v>
      </c>
      <c r="Q53">
        <v>0</v>
      </c>
      <c r="R53">
        <v>0</v>
      </c>
      <c r="S53">
        <v>470</v>
      </c>
      <c r="T53">
        <v>522</v>
      </c>
      <c r="U53">
        <v>0</v>
      </c>
      <c r="V53">
        <v>0</v>
      </c>
      <c r="W53">
        <v>0</v>
      </c>
      <c r="X53">
        <v>0</v>
      </c>
    </row>
    <row r="54" spans="1:24">
      <c r="A54">
        <v>10104</v>
      </c>
      <c r="B54" t="s">
        <v>170</v>
      </c>
      <c r="C54">
        <v>100</v>
      </c>
      <c r="D54" t="s">
        <v>31</v>
      </c>
      <c r="E54">
        <v>1</v>
      </c>
      <c r="F54">
        <v>37795</v>
      </c>
      <c r="G54">
        <v>8</v>
      </c>
      <c r="H54" t="s">
        <v>32</v>
      </c>
      <c r="I54" t="s">
        <v>228</v>
      </c>
      <c r="J54" t="s">
        <v>229</v>
      </c>
      <c r="K54" t="s">
        <v>230</v>
      </c>
      <c r="L54" t="s">
        <v>231</v>
      </c>
      <c r="M54">
        <v>22012188</v>
      </c>
      <c r="N54">
        <v>1</v>
      </c>
      <c r="O54">
        <v>0</v>
      </c>
      <c r="P54">
        <v>14</v>
      </c>
      <c r="Q54">
        <v>0</v>
      </c>
      <c r="R54">
        <v>0</v>
      </c>
      <c r="S54">
        <v>517</v>
      </c>
      <c r="T54">
        <v>540</v>
      </c>
      <c r="U54">
        <v>0</v>
      </c>
      <c r="V54">
        <v>0</v>
      </c>
      <c r="W54">
        <v>0</v>
      </c>
      <c r="X54">
        <v>0</v>
      </c>
    </row>
    <row r="55" spans="1:24">
      <c r="A55">
        <v>10104</v>
      </c>
      <c r="B55" t="s">
        <v>170</v>
      </c>
      <c r="C55">
        <v>100</v>
      </c>
      <c r="D55" t="s">
        <v>31</v>
      </c>
      <c r="E55">
        <v>1</v>
      </c>
      <c r="F55">
        <v>48616</v>
      </c>
      <c r="G55">
        <v>8</v>
      </c>
      <c r="H55" t="s">
        <v>32</v>
      </c>
      <c r="I55" t="s">
        <v>232</v>
      </c>
      <c r="J55" t="s">
        <v>233</v>
      </c>
      <c r="K55" t="s">
        <v>234</v>
      </c>
      <c r="L55" t="s">
        <v>235</v>
      </c>
      <c r="M55">
        <v>22431428</v>
      </c>
      <c r="N55">
        <v>1</v>
      </c>
      <c r="O55">
        <v>0</v>
      </c>
      <c r="P55">
        <v>33</v>
      </c>
      <c r="Q55">
        <v>0</v>
      </c>
      <c r="R55">
        <v>0</v>
      </c>
      <c r="S55">
        <v>517</v>
      </c>
      <c r="T55">
        <v>306</v>
      </c>
      <c r="U55">
        <v>0</v>
      </c>
      <c r="V55">
        <v>0</v>
      </c>
      <c r="W55">
        <v>0</v>
      </c>
      <c r="X55">
        <v>0</v>
      </c>
    </row>
    <row r="56" spans="1:24">
      <c r="A56">
        <v>10104</v>
      </c>
      <c r="B56" t="s">
        <v>170</v>
      </c>
      <c r="C56">
        <v>100</v>
      </c>
      <c r="D56" t="s">
        <v>31</v>
      </c>
      <c r="E56">
        <v>1</v>
      </c>
      <c r="F56">
        <v>579476</v>
      </c>
      <c r="G56">
        <v>8</v>
      </c>
      <c r="H56" t="s">
        <v>32</v>
      </c>
      <c r="I56" t="s">
        <v>236</v>
      </c>
      <c r="J56" t="s">
        <v>237</v>
      </c>
      <c r="K56" t="s">
        <v>238</v>
      </c>
      <c r="L56" t="s">
        <v>239</v>
      </c>
      <c r="M56">
        <v>22030955</v>
      </c>
      <c r="N56">
        <v>1</v>
      </c>
      <c r="O56">
        <v>0</v>
      </c>
      <c r="P56">
        <v>5</v>
      </c>
      <c r="Q56">
        <v>0</v>
      </c>
      <c r="R56">
        <v>212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>
      <c r="A57">
        <v>10104</v>
      </c>
      <c r="B57" t="s">
        <v>170</v>
      </c>
      <c r="C57">
        <v>100</v>
      </c>
      <c r="D57" t="s">
        <v>31</v>
      </c>
      <c r="E57">
        <v>1</v>
      </c>
      <c r="F57">
        <v>906153</v>
      </c>
      <c r="G57">
        <v>8</v>
      </c>
      <c r="H57" t="s">
        <v>32</v>
      </c>
      <c r="I57" t="s">
        <v>240</v>
      </c>
      <c r="J57" t="s">
        <v>241</v>
      </c>
      <c r="K57" t="s">
        <v>242</v>
      </c>
      <c r="L57" t="s">
        <v>243</v>
      </c>
      <c r="M57">
        <v>29921451</v>
      </c>
      <c r="N57">
        <v>1</v>
      </c>
      <c r="O57">
        <v>0</v>
      </c>
      <c r="P57">
        <v>25</v>
      </c>
      <c r="Q57">
        <v>0</v>
      </c>
      <c r="R57">
        <v>1300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>
      <c r="A58">
        <v>10104</v>
      </c>
      <c r="B58" t="s">
        <v>170</v>
      </c>
      <c r="C58">
        <v>100</v>
      </c>
      <c r="D58" t="s">
        <v>31</v>
      </c>
      <c r="E58">
        <v>1</v>
      </c>
      <c r="F58">
        <v>906803</v>
      </c>
      <c r="G58">
        <v>8</v>
      </c>
      <c r="H58" t="s">
        <v>32</v>
      </c>
      <c r="I58" t="s">
        <v>244</v>
      </c>
      <c r="J58" t="s">
        <v>245</v>
      </c>
      <c r="K58" t="s">
        <v>246</v>
      </c>
      <c r="L58" t="s">
        <v>247</v>
      </c>
      <c r="M58">
        <v>22033298</v>
      </c>
      <c r="N58">
        <v>1</v>
      </c>
      <c r="O58">
        <v>0</v>
      </c>
      <c r="P58">
        <v>2</v>
      </c>
      <c r="Q58">
        <v>0</v>
      </c>
      <c r="R58">
        <v>0</v>
      </c>
      <c r="S58">
        <v>261</v>
      </c>
      <c r="T58">
        <v>61</v>
      </c>
      <c r="U58">
        <v>0</v>
      </c>
      <c r="V58">
        <v>0</v>
      </c>
      <c r="W58">
        <v>0</v>
      </c>
      <c r="X58">
        <v>0</v>
      </c>
    </row>
    <row r="59" spans="1:24">
      <c r="A59">
        <v>10104</v>
      </c>
      <c r="B59" t="s">
        <v>170</v>
      </c>
      <c r="C59">
        <v>100</v>
      </c>
      <c r="D59" t="s">
        <v>31</v>
      </c>
      <c r="E59">
        <v>1</v>
      </c>
      <c r="F59">
        <v>915658</v>
      </c>
      <c r="G59">
        <v>8</v>
      </c>
      <c r="H59" t="s">
        <v>32</v>
      </c>
      <c r="I59" t="s">
        <v>248</v>
      </c>
      <c r="J59" t="s">
        <v>249</v>
      </c>
      <c r="K59" t="s">
        <v>177</v>
      </c>
      <c r="L59" t="s">
        <v>250</v>
      </c>
      <c r="M59">
        <v>22582683</v>
      </c>
      <c r="N59">
        <v>1</v>
      </c>
      <c r="O59">
        <v>0</v>
      </c>
      <c r="P59">
        <v>12</v>
      </c>
      <c r="Q59">
        <v>0</v>
      </c>
      <c r="R59">
        <v>333</v>
      </c>
      <c r="S59">
        <v>395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>
      <c r="A60">
        <v>10104</v>
      </c>
      <c r="B60" t="s">
        <v>170</v>
      </c>
      <c r="C60">
        <v>100</v>
      </c>
      <c r="D60" t="s">
        <v>31</v>
      </c>
      <c r="E60">
        <v>2</v>
      </c>
      <c r="F60">
        <v>458314</v>
      </c>
      <c r="G60">
        <v>6</v>
      </c>
      <c r="H60">
        <v>37783</v>
      </c>
      <c r="I60" t="s">
        <v>251</v>
      </c>
      <c r="J60" t="s">
        <v>252</v>
      </c>
      <c r="K60" t="s">
        <v>197</v>
      </c>
      <c r="L60" t="s">
        <v>253</v>
      </c>
      <c r="M60">
        <v>22426177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>
      <c r="A61">
        <v>10205</v>
      </c>
      <c r="B61" t="s">
        <v>254</v>
      </c>
      <c r="C61">
        <v>100</v>
      </c>
      <c r="D61" t="s">
        <v>31</v>
      </c>
      <c r="E61">
        <v>1</v>
      </c>
      <c r="F61">
        <v>673</v>
      </c>
      <c r="G61">
        <v>8</v>
      </c>
      <c r="H61" t="s">
        <v>32</v>
      </c>
      <c r="I61" t="s">
        <v>255</v>
      </c>
      <c r="J61" t="s">
        <v>256</v>
      </c>
      <c r="K61" t="s">
        <v>257</v>
      </c>
      <c r="L61" t="s">
        <v>258</v>
      </c>
      <c r="M61">
        <v>26310204</v>
      </c>
      <c r="N61">
        <v>1</v>
      </c>
      <c r="O61">
        <v>0</v>
      </c>
      <c r="P61">
        <v>0</v>
      </c>
      <c r="Q61">
        <v>0</v>
      </c>
      <c r="R61">
        <v>0</v>
      </c>
      <c r="S61">
        <v>647</v>
      </c>
      <c r="T61">
        <v>620</v>
      </c>
      <c r="U61">
        <v>0</v>
      </c>
      <c r="V61">
        <v>0</v>
      </c>
      <c r="W61">
        <v>0</v>
      </c>
      <c r="X61">
        <v>0</v>
      </c>
    </row>
    <row r="62" spans="1:24">
      <c r="A62">
        <v>10205</v>
      </c>
      <c r="B62" t="s">
        <v>254</v>
      </c>
      <c r="C62">
        <v>100</v>
      </c>
      <c r="D62" t="s">
        <v>31</v>
      </c>
      <c r="E62">
        <v>1</v>
      </c>
      <c r="F62">
        <v>747</v>
      </c>
      <c r="G62">
        <v>8</v>
      </c>
      <c r="H62" t="s">
        <v>32</v>
      </c>
      <c r="I62" t="s">
        <v>259</v>
      </c>
      <c r="J62" t="s">
        <v>260</v>
      </c>
      <c r="K62" t="s">
        <v>261</v>
      </c>
      <c r="L62" t="s">
        <v>262</v>
      </c>
      <c r="M62">
        <v>29094973</v>
      </c>
      <c r="N62">
        <v>1</v>
      </c>
      <c r="O62">
        <v>0</v>
      </c>
      <c r="P62">
        <v>0</v>
      </c>
      <c r="Q62">
        <v>0</v>
      </c>
      <c r="R62">
        <v>0</v>
      </c>
      <c r="S62">
        <v>316</v>
      </c>
      <c r="T62">
        <v>439</v>
      </c>
      <c r="U62">
        <v>0</v>
      </c>
      <c r="V62">
        <v>0</v>
      </c>
      <c r="W62">
        <v>0</v>
      </c>
      <c r="X62">
        <v>0</v>
      </c>
    </row>
    <row r="63" spans="1:24">
      <c r="A63">
        <v>10205</v>
      </c>
      <c r="B63" t="s">
        <v>254</v>
      </c>
      <c r="C63">
        <v>100</v>
      </c>
      <c r="D63" t="s">
        <v>31</v>
      </c>
      <c r="E63">
        <v>1</v>
      </c>
      <c r="F63">
        <v>838</v>
      </c>
      <c r="G63">
        <v>8</v>
      </c>
      <c r="H63" t="s">
        <v>32</v>
      </c>
      <c r="I63" t="s">
        <v>263</v>
      </c>
      <c r="J63" t="s">
        <v>264</v>
      </c>
      <c r="K63" t="s">
        <v>257</v>
      </c>
      <c r="L63" t="s">
        <v>265</v>
      </c>
      <c r="M63">
        <v>26311732</v>
      </c>
      <c r="N63">
        <v>1</v>
      </c>
      <c r="O63">
        <v>0</v>
      </c>
      <c r="P63">
        <v>0</v>
      </c>
      <c r="Q63">
        <v>0</v>
      </c>
      <c r="R63">
        <v>0</v>
      </c>
      <c r="S63">
        <v>482</v>
      </c>
      <c r="T63">
        <v>743</v>
      </c>
      <c r="U63">
        <v>0</v>
      </c>
      <c r="V63">
        <v>300</v>
      </c>
      <c r="W63">
        <v>0</v>
      </c>
      <c r="X63">
        <v>0</v>
      </c>
    </row>
    <row r="64" spans="1:24">
      <c r="A64">
        <v>10205</v>
      </c>
      <c r="B64" t="s">
        <v>254</v>
      </c>
      <c r="C64">
        <v>100</v>
      </c>
      <c r="D64" t="s">
        <v>31</v>
      </c>
      <c r="E64">
        <v>1</v>
      </c>
      <c r="F64">
        <v>851</v>
      </c>
      <c r="G64">
        <v>8</v>
      </c>
      <c r="H64" t="s">
        <v>32</v>
      </c>
      <c r="I64" t="s">
        <v>266</v>
      </c>
      <c r="J64" t="s">
        <v>267</v>
      </c>
      <c r="K64" t="s">
        <v>268</v>
      </c>
      <c r="L64" t="s">
        <v>269</v>
      </c>
      <c r="M64">
        <v>26317110</v>
      </c>
      <c r="N64">
        <v>1</v>
      </c>
      <c r="O64">
        <v>0</v>
      </c>
      <c r="P64">
        <v>15</v>
      </c>
      <c r="Q64">
        <v>0</v>
      </c>
      <c r="R64">
        <v>544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>
      <c r="A65">
        <v>10205</v>
      </c>
      <c r="B65" t="s">
        <v>254</v>
      </c>
      <c r="C65">
        <v>100</v>
      </c>
      <c r="D65" t="s">
        <v>31</v>
      </c>
      <c r="E65">
        <v>1</v>
      </c>
      <c r="F65">
        <v>1375</v>
      </c>
      <c r="G65">
        <v>8</v>
      </c>
      <c r="H65" t="s">
        <v>32</v>
      </c>
      <c r="I65" t="s">
        <v>270</v>
      </c>
      <c r="J65" t="s">
        <v>271</v>
      </c>
      <c r="K65" t="s">
        <v>272</v>
      </c>
      <c r="L65" t="s">
        <v>273</v>
      </c>
      <c r="M65">
        <v>26057174</v>
      </c>
      <c r="N65">
        <v>1</v>
      </c>
      <c r="O65">
        <v>0</v>
      </c>
      <c r="P65">
        <v>20</v>
      </c>
      <c r="Q65">
        <v>0</v>
      </c>
      <c r="R65">
        <v>0</v>
      </c>
      <c r="S65">
        <v>101</v>
      </c>
      <c r="T65">
        <v>64</v>
      </c>
      <c r="U65">
        <v>0</v>
      </c>
      <c r="V65">
        <v>0</v>
      </c>
      <c r="W65">
        <v>0</v>
      </c>
      <c r="X65">
        <v>0</v>
      </c>
    </row>
    <row r="66" spans="1:24">
      <c r="A66">
        <v>10205</v>
      </c>
      <c r="B66" t="s">
        <v>254</v>
      </c>
      <c r="C66">
        <v>100</v>
      </c>
      <c r="D66" t="s">
        <v>31</v>
      </c>
      <c r="E66">
        <v>1</v>
      </c>
      <c r="F66">
        <v>1430</v>
      </c>
      <c r="G66">
        <v>8</v>
      </c>
      <c r="H66" t="s">
        <v>32</v>
      </c>
      <c r="I66" t="s">
        <v>274</v>
      </c>
      <c r="J66" t="s">
        <v>275</v>
      </c>
      <c r="K66" t="s">
        <v>276</v>
      </c>
      <c r="L66" t="s">
        <v>277</v>
      </c>
      <c r="M66">
        <v>22113266</v>
      </c>
      <c r="N66">
        <v>1</v>
      </c>
      <c r="O66">
        <v>0</v>
      </c>
      <c r="P66">
        <v>0</v>
      </c>
      <c r="Q66">
        <v>0</v>
      </c>
      <c r="R66">
        <v>474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>
      <c r="A67">
        <v>10205</v>
      </c>
      <c r="B67" t="s">
        <v>254</v>
      </c>
      <c r="C67">
        <v>100</v>
      </c>
      <c r="D67" t="s">
        <v>31</v>
      </c>
      <c r="E67">
        <v>1</v>
      </c>
      <c r="F67">
        <v>1442</v>
      </c>
      <c r="G67">
        <v>8</v>
      </c>
      <c r="H67" t="s">
        <v>32</v>
      </c>
      <c r="I67" t="s">
        <v>278</v>
      </c>
      <c r="J67" t="s">
        <v>279</v>
      </c>
      <c r="K67" t="s">
        <v>279</v>
      </c>
      <c r="L67" t="s">
        <v>280</v>
      </c>
      <c r="M67">
        <v>26010184</v>
      </c>
      <c r="N67">
        <v>1</v>
      </c>
      <c r="O67">
        <v>0</v>
      </c>
      <c r="P67">
        <v>10</v>
      </c>
      <c r="Q67">
        <v>0</v>
      </c>
      <c r="R67">
        <v>216</v>
      </c>
      <c r="S67">
        <v>182</v>
      </c>
      <c r="T67">
        <v>262</v>
      </c>
      <c r="U67">
        <v>0</v>
      </c>
      <c r="V67">
        <v>0</v>
      </c>
      <c r="W67">
        <v>0</v>
      </c>
      <c r="X67">
        <v>0</v>
      </c>
    </row>
    <row r="68" spans="1:24">
      <c r="A68">
        <v>10205</v>
      </c>
      <c r="B68" t="s">
        <v>254</v>
      </c>
      <c r="C68">
        <v>100</v>
      </c>
      <c r="D68" t="s">
        <v>31</v>
      </c>
      <c r="E68">
        <v>1</v>
      </c>
      <c r="F68">
        <v>1485</v>
      </c>
      <c r="G68">
        <v>8</v>
      </c>
      <c r="H68" t="s">
        <v>32</v>
      </c>
      <c r="I68" t="s">
        <v>281</v>
      </c>
      <c r="J68" t="s">
        <v>282</v>
      </c>
      <c r="K68" t="s">
        <v>272</v>
      </c>
      <c r="L68" t="s">
        <v>283</v>
      </c>
      <c r="M68">
        <v>22928232</v>
      </c>
      <c r="N68">
        <v>1</v>
      </c>
      <c r="O68">
        <v>0</v>
      </c>
      <c r="P68">
        <v>8</v>
      </c>
      <c r="Q68">
        <v>0</v>
      </c>
      <c r="R68">
        <v>307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>
      <c r="A69">
        <v>10205</v>
      </c>
      <c r="B69" t="s">
        <v>254</v>
      </c>
      <c r="C69">
        <v>100</v>
      </c>
      <c r="D69" t="s">
        <v>31</v>
      </c>
      <c r="E69">
        <v>1</v>
      </c>
      <c r="F69">
        <v>1491</v>
      </c>
      <c r="G69">
        <v>8</v>
      </c>
      <c r="H69" t="s">
        <v>32</v>
      </c>
      <c r="I69" t="s">
        <v>284</v>
      </c>
      <c r="J69" t="s">
        <v>285</v>
      </c>
      <c r="K69" t="s">
        <v>286</v>
      </c>
      <c r="L69" t="s">
        <v>287</v>
      </c>
      <c r="M69">
        <v>22136265</v>
      </c>
      <c r="N69">
        <v>1</v>
      </c>
      <c r="O69">
        <v>0</v>
      </c>
      <c r="P69">
        <v>14</v>
      </c>
      <c r="Q69">
        <v>0</v>
      </c>
      <c r="R69">
        <v>0</v>
      </c>
      <c r="S69">
        <v>361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>
      <c r="A70">
        <v>10205</v>
      </c>
      <c r="B70" t="s">
        <v>254</v>
      </c>
      <c r="C70">
        <v>100</v>
      </c>
      <c r="D70" t="s">
        <v>31</v>
      </c>
      <c r="E70">
        <v>1</v>
      </c>
      <c r="F70">
        <v>1740</v>
      </c>
      <c r="G70">
        <v>8</v>
      </c>
      <c r="H70" t="s">
        <v>32</v>
      </c>
      <c r="I70" t="s">
        <v>288</v>
      </c>
      <c r="J70" t="s">
        <v>289</v>
      </c>
      <c r="K70" t="s">
        <v>290</v>
      </c>
      <c r="L70" t="s">
        <v>291</v>
      </c>
      <c r="M70">
        <v>21544166</v>
      </c>
      <c r="N70">
        <v>1</v>
      </c>
      <c r="O70">
        <v>0</v>
      </c>
      <c r="P70">
        <v>0</v>
      </c>
      <c r="Q70">
        <v>0</v>
      </c>
      <c r="R70">
        <v>0</v>
      </c>
      <c r="S70">
        <v>276</v>
      </c>
      <c r="T70">
        <v>124</v>
      </c>
      <c r="U70">
        <v>0</v>
      </c>
      <c r="V70">
        <v>0</v>
      </c>
      <c r="W70">
        <v>0</v>
      </c>
      <c r="X70">
        <v>0</v>
      </c>
    </row>
    <row r="71" spans="1:24">
      <c r="A71">
        <v>10205</v>
      </c>
      <c r="B71" t="s">
        <v>254</v>
      </c>
      <c r="C71">
        <v>100</v>
      </c>
      <c r="D71" t="s">
        <v>31</v>
      </c>
      <c r="E71">
        <v>1</v>
      </c>
      <c r="F71">
        <v>1776</v>
      </c>
      <c r="G71">
        <v>8</v>
      </c>
      <c r="H71" t="s">
        <v>32</v>
      </c>
      <c r="I71" t="s">
        <v>292</v>
      </c>
      <c r="J71" t="s">
        <v>293</v>
      </c>
      <c r="K71" t="s">
        <v>294</v>
      </c>
      <c r="L71" t="s">
        <v>295</v>
      </c>
      <c r="M71">
        <v>22118049</v>
      </c>
      <c r="N71">
        <v>1</v>
      </c>
      <c r="O71">
        <v>0</v>
      </c>
      <c r="P71">
        <v>0</v>
      </c>
      <c r="Q71">
        <v>0</v>
      </c>
      <c r="R71">
        <v>254</v>
      </c>
      <c r="S71">
        <v>261</v>
      </c>
      <c r="T71">
        <v>180</v>
      </c>
      <c r="U71">
        <v>0</v>
      </c>
      <c r="V71">
        <v>0</v>
      </c>
      <c r="W71">
        <v>0</v>
      </c>
      <c r="X71">
        <v>0</v>
      </c>
    </row>
    <row r="72" spans="1:24">
      <c r="A72">
        <v>10205</v>
      </c>
      <c r="B72" t="s">
        <v>254</v>
      </c>
      <c r="C72">
        <v>100</v>
      </c>
      <c r="D72" t="s">
        <v>31</v>
      </c>
      <c r="E72">
        <v>1</v>
      </c>
      <c r="F72">
        <v>1867</v>
      </c>
      <c r="G72">
        <v>8</v>
      </c>
      <c r="H72" t="s">
        <v>32</v>
      </c>
      <c r="I72" t="s">
        <v>296</v>
      </c>
      <c r="J72" t="s">
        <v>297</v>
      </c>
      <c r="K72" t="s">
        <v>298</v>
      </c>
      <c r="L72" t="s">
        <v>299</v>
      </c>
      <c r="M72">
        <v>21155205</v>
      </c>
      <c r="N72">
        <v>1</v>
      </c>
      <c r="O72">
        <v>0</v>
      </c>
      <c r="P72">
        <v>0</v>
      </c>
      <c r="Q72">
        <v>0</v>
      </c>
      <c r="R72">
        <v>283</v>
      </c>
      <c r="S72">
        <v>293</v>
      </c>
      <c r="T72">
        <v>379</v>
      </c>
      <c r="U72">
        <v>0</v>
      </c>
      <c r="V72">
        <v>0</v>
      </c>
      <c r="W72">
        <v>0</v>
      </c>
      <c r="X72">
        <v>0</v>
      </c>
    </row>
    <row r="73" spans="1:24">
      <c r="A73">
        <v>10205</v>
      </c>
      <c r="B73" t="s">
        <v>254</v>
      </c>
      <c r="C73">
        <v>100</v>
      </c>
      <c r="D73" t="s">
        <v>31</v>
      </c>
      <c r="E73">
        <v>1</v>
      </c>
      <c r="F73">
        <v>2100</v>
      </c>
      <c r="G73">
        <v>8</v>
      </c>
      <c r="H73" t="s">
        <v>32</v>
      </c>
      <c r="I73" t="s">
        <v>300</v>
      </c>
      <c r="J73" t="s">
        <v>301</v>
      </c>
      <c r="K73" t="s">
        <v>302</v>
      </c>
      <c r="L73" t="s">
        <v>303</v>
      </c>
      <c r="M73">
        <v>20935166</v>
      </c>
      <c r="N73">
        <v>1</v>
      </c>
      <c r="O73">
        <v>0</v>
      </c>
      <c r="P73">
        <v>0</v>
      </c>
      <c r="Q73">
        <v>0</v>
      </c>
      <c r="R73">
        <v>527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>
        <v>10205</v>
      </c>
      <c r="B74" t="s">
        <v>254</v>
      </c>
      <c r="C74">
        <v>100</v>
      </c>
      <c r="D74" t="s">
        <v>31</v>
      </c>
      <c r="E74">
        <v>1</v>
      </c>
      <c r="F74">
        <v>2227</v>
      </c>
      <c r="G74">
        <v>8</v>
      </c>
      <c r="H74" t="s">
        <v>32</v>
      </c>
      <c r="I74" t="s">
        <v>304</v>
      </c>
      <c r="J74" t="s">
        <v>305</v>
      </c>
      <c r="K74" t="s">
        <v>306</v>
      </c>
      <c r="L74" t="s">
        <v>307</v>
      </c>
      <c r="M74">
        <v>22962558</v>
      </c>
      <c r="N74">
        <v>1</v>
      </c>
      <c r="O74">
        <v>0</v>
      </c>
      <c r="P74">
        <v>0</v>
      </c>
      <c r="Q74">
        <v>0</v>
      </c>
      <c r="R74">
        <v>0</v>
      </c>
      <c r="S74">
        <v>417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>
        <v>10205</v>
      </c>
      <c r="B75" t="s">
        <v>254</v>
      </c>
      <c r="C75">
        <v>100</v>
      </c>
      <c r="D75" t="s">
        <v>31</v>
      </c>
      <c r="E75">
        <v>1</v>
      </c>
      <c r="F75">
        <v>2264</v>
      </c>
      <c r="G75">
        <v>8</v>
      </c>
      <c r="H75" t="s">
        <v>32</v>
      </c>
      <c r="I75" t="s">
        <v>308</v>
      </c>
      <c r="J75" t="s">
        <v>309</v>
      </c>
      <c r="K75" t="s">
        <v>302</v>
      </c>
      <c r="L75" t="s">
        <v>310</v>
      </c>
      <c r="M75">
        <v>20922636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1688</v>
      </c>
      <c r="U75">
        <v>0</v>
      </c>
      <c r="V75">
        <v>238</v>
      </c>
      <c r="W75">
        <v>0</v>
      </c>
      <c r="X75">
        <v>0</v>
      </c>
    </row>
    <row r="76" spans="1:24">
      <c r="A76">
        <v>10205</v>
      </c>
      <c r="B76" t="s">
        <v>254</v>
      </c>
      <c r="C76">
        <v>100</v>
      </c>
      <c r="D76" t="s">
        <v>31</v>
      </c>
      <c r="E76">
        <v>1</v>
      </c>
      <c r="F76">
        <v>2318</v>
      </c>
      <c r="G76">
        <v>8</v>
      </c>
      <c r="H76" t="s">
        <v>32</v>
      </c>
      <c r="I76" t="s">
        <v>311</v>
      </c>
      <c r="J76" t="s">
        <v>312</v>
      </c>
      <c r="K76" t="s">
        <v>313</v>
      </c>
      <c r="L76" t="s">
        <v>314</v>
      </c>
      <c r="M76">
        <v>22113598</v>
      </c>
      <c r="N76">
        <v>1</v>
      </c>
      <c r="O76">
        <v>0</v>
      </c>
      <c r="P76">
        <v>0</v>
      </c>
      <c r="Q76">
        <v>0</v>
      </c>
      <c r="R76">
        <v>0</v>
      </c>
      <c r="S76">
        <v>757</v>
      </c>
      <c r="T76">
        <v>958</v>
      </c>
      <c r="U76">
        <v>0</v>
      </c>
      <c r="V76">
        <v>0</v>
      </c>
      <c r="W76">
        <v>0</v>
      </c>
      <c r="X76">
        <v>0</v>
      </c>
    </row>
    <row r="77" spans="1:24">
      <c r="A77">
        <v>10205</v>
      </c>
      <c r="B77" t="s">
        <v>254</v>
      </c>
      <c r="C77">
        <v>100</v>
      </c>
      <c r="D77" t="s">
        <v>31</v>
      </c>
      <c r="E77">
        <v>1</v>
      </c>
      <c r="F77">
        <v>37333</v>
      </c>
      <c r="G77">
        <v>8</v>
      </c>
      <c r="H77" t="s">
        <v>32</v>
      </c>
      <c r="I77" t="s">
        <v>315</v>
      </c>
      <c r="J77" t="s">
        <v>316</v>
      </c>
      <c r="K77" t="s">
        <v>317</v>
      </c>
      <c r="L77" t="s">
        <v>318</v>
      </c>
      <c r="M77">
        <v>27214977</v>
      </c>
      <c r="N77">
        <v>1</v>
      </c>
      <c r="O77">
        <v>0</v>
      </c>
      <c r="P77">
        <v>0</v>
      </c>
      <c r="Q77">
        <v>0</v>
      </c>
      <c r="R77">
        <v>369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>
      <c r="A78">
        <v>10205</v>
      </c>
      <c r="B78" t="s">
        <v>254</v>
      </c>
      <c r="C78">
        <v>100</v>
      </c>
      <c r="D78" t="s">
        <v>31</v>
      </c>
      <c r="E78">
        <v>2</v>
      </c>
      <c r="F78">
        <v>414281</v>
      </c>
      <c r="G78">
        <v>34</v>
      </c>
      <c r="H78">
        <v>759</v>
      </c>
      <c r="I78" t="s">
        <v>319</v>
      </c>
      <c r="J78" t="s">
        <v>320</v>
      </c>
      <c r="K78" t="s">
        <v>257</v>
      </c>
      <c r="L78" t="s">
        <v>321</v>
      </c>
      <c r="M78">
        <v>32041556</v>
      </c>
      <c r="N78">
        <v>1</v>
      </c>
      <c r="O78">
        <v>0</v>
      </c>
      <c r="P78">
        <v>0</v>
      </c>
      <c r="Q78">
        <v>0</v>
      </c>
      <c r="R78">
        <v>0</v>
      </c>
      <c r="S78">
        <v>20</v>
      </c>
      <c r="T78">
        <v>28</v>
      </c>
      <c r="U78">
        <v>0</v>
      </c>
      <c r="V78">
        <v>0</v>
      </c>
      <c r="W78">
        <v>0</v>
      </c>
      <c r="X78">
        <v>0</v>
      </c>
    </row>
    <row r="79" spans="1:24">
      <c r="A79">
        <v>10205</v>
      </c>
      <c r="B79" t="s">
        <v>254</v>
      </c>
      <c r="C79">
        <v>100</v>
      </c>
      <c r="D79" t="s">
        <v>31</v>
      </c>
      <c r="E79">
        <v>2</v>
      </c>
      <c r="F79">
        <v>414360</v>
      </c>
      <c r="G79">
        <v>34</v>
      </c>
      <c r="H79">
        <v>759</v>
      </c>
      <c r="I79" t="s">
        <v>322</v>
      </c>
      <c r="J79" t="s">
        <v>323</v>
      </c>
      <c r="K79" t="s">
        <v>324</v>
      </c>
      <c r="L79" t="s">
        <v>321</v>
      </c>
      <c r="M79">
        <v>32041102</v>
      </c>
      <c r="N79">
        <v>1</v>
      </c>
      <c r="O79">
        <v>0</v>
      </c>
      <c r="P79">
        <v>0</v>
      </c>
      <c r="Q79">
        <v>0</v>
      </c>
      <c r="R79">
        <v>0</v>
      </c>
      <c r="S79">
        <v>19</v>
      </c>
      <c r="T79">
        <v>19</v>
      </c>
      <c r="U79">
        <v>0</v>
      </c>
      <c r="V79">
        <v>0</v>
      </c>
      <c r="W79">
        <v>0</v>
      </c>
      <c r="X79">
        <v>0</v>
      </c>
    </row>
    <row r="80" spans="1:24">
      <c r="A80">
        <v>10205</v>
      </c>
      <c r="B80" t="s">
        <v>254</v>
      </c>
      <c r="C80">
        <v>100</v>
      </c>
      <c r="D80" t="s">
        <v>31</v>
      </c>
      <c r="E80">
        <v>2</v>
      </c>
      <c r="F80">
        <v>414396</v>
      </c>
      <c r="G80">
        <v>34</v>
      </c>
      <c r="H80">
        <v>759</v>
      </c>
      <c r="I80" t="s">
        <v>325</v>
      </c>
      <c r="J80" t="s">
        <v>323</v>
      </c>
      <c r="K80" t="s">
        <v>324</v>
      </c>
      <c r="L80" t="s">
        <v>326</v>
      </c>
      <c r="M80">
        <v>32041113</v>
      </c>
      <c r="N80">
        <v>1</v>
      </c>
      <c r="O80">
        <v>0</v>
      </c>
      <c r="P80">
        <v>0</v>
      </c>
      <c r="Q80">
        <v>0</v>
      </c>
      <c r="R80">
        <v>2</v>
      </c>
      <c r="S80">
        <v>23</v>
      </c>
      <c r="T80">
        <v>11</v>
      </c>
      <c r="U80">
        <v>0</v>
      </c>
      <c r="V80">
        <v>0</v>
      </c>
      <c r="W80">
        <v>0</v>
      </c>
      <c r="X80">
        <v>0</v>
      </c>
    </row>
    <row r="81" spans="1:24">
      <c r="A81">
        <v>10205</v>
      </c>
      <c r="B81" t="s">
        <v>254</v>
      </c>
      <c r="C81">
        <v>100</v>
      </c>
      <c r="D81" t="s">
        <v>31</v>
      </c>
      <c r="E81">
        <v>2</v>
      </c>
      <c r="F81">
        <v>428863</v>
      </c>
      <c r="G81">
        <v>34</v>
      </c>
      <c r="H81">
        <v>759</v>
      </c>
      <c r="I81" t="s">
        <v>327</v>
      </c>
      <c r="J81" t="s">
        <v>320</v>
      </c>
      <c r="K81" t="s">
        <v>257</v>
      </c>
      <c r="L81" t="s">
        <v>321</v>
      </c>
      <c r="M81">
        <v>32043213</v>
      </c>
      <c r="N81">
        <v>1</v>
      </c>
      <c r="O81">
        <v>0</v>
      </c>
      <c r="P81">
        <v>0</v>
      </c>
      <c r="Q81">
        <v>0</v>
      </c>
      <c r="R81">
        <v>3</v>
      </c>
      <c r="S81">
        <v>25</v>
      </c>
      <c r="T81">
        <v>20</v>
      </c>
      <c r="U81">
        <v>0</v>
      </c>
      <c r="V81">
        <v>0</v>
      </c>
      <c r="W81">
        <v>0</v>
      </c>
      <c r="X81">
        <v>0</v>
      </c>
    </row>
    <row r="82" spans="1:24">
      <c r="A82">
        <v>10207</v>
      </c>
      <c r="B82" t="s">
        <v>328</v>
      </c>
      <c r="C82">
        <v>100</v>
      </c>
      <c r="D82" t="s">
        <v>31</v>
      </c>
      <c r="E82">
        <v>1</v>
      </c>
      <c r="F82">
        <v>2513</v>
      </c>
      <c r="G82">
        <v>8</v>
      </c>
      <c r="H82" t="s">
        <v>32</v>
      </c>
      <c r="I82" t="s">
        <v>329</v>
      </c>
      <c r="J82" t="s">
        <v>330</v>
      </c>
      <c r="K82" t="s">
        <v>331</v>
      </c>
      <c r="L82" t="s">
        <v>332</v>
      </c>
      <c r="M82">
        <v>26470941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1586</v>
      </c>
      <c r="U82">
        <v>0</v>
      </c>
      <c r="V82">
        <v>0</v>
      </c>
      <c r="W82">
        <v>0</v>
      </c>
      <c r="X82">
        <v>0</v>
      </c>
    </row>
    <row r="83" spans="1:24">
      <c r="A83">
        <v>10207</v>
      </c>
      <c r="B83" t="s">
        <v>328</v>
      </c>
      <c r="C83">
        <v>100</v>
      </c>
      <c r="D83" t="s">
        <v>31</v>
      </c>
      <c r="E83">
        <v>1</v>
      </c>
      <c r="F83">
        <v>2525</v>
      </c>
      <c r="G83">
        <v>8</v>
      </c>
      <c r="H83" t="s">
        <v>32</v>
      </c>
      <c r="I83" t="s">
        <v>333</v>
      </c>
      <c r="J83" t="s">
        <v>334</v>
      </c>
      <c r="K83" t="s">
        <v>335</v>
      </c>
      <c r="L83" t="s">
        <v>336</v>
      </c>
      <c r="M83">
        <v>20913272</v>
      </c>
      <c r="N83">
        <v>1</v>
      </c>
      <c r="O83">
        <v>0</v>
      </c>
      <c r="P83">
        <v>0</v>
      </c>
      <c r="Q83">
        <v>0</v>
      </c>
      <c r="R83">
        <v>0</v>
      </c>
      <c r="S83">
        <v>395</v>
      </c>
      <c r="T83">
        <v>321</v>
      </c>
      <c r="U83">
        <v>0</v>
      </c>
      <c r="V83">
        <v>135</v>
      </c>
      <c r="W83">
        <v>0</v>
      </c>
      <c r="X83">
        <v>0</v>
      </c>
    </row>
    <row r="84" spans="1:24">
      <c r="A84">
        <v>10207</v>
      </c>
      <c r="B84" t="s">
        <v>328</v>
      </c>
      <c r="C84">
        <v>100</v>
      </c>
      <c r="D84" t="s">
        <v>31</v>
      </c>
      <c r="E84">
        <v>1</v>
      </c>
      <c r="F84">
        <v>2537</v>
      </c>
      <c r="G84">
        <v>8</v>
      </c>
      <c r="H84" t="s">
        <v>32</v>
      </c>
      <c r="I84" t="s">
        <v>337</v>
      </c>
      <c r="J84" t="s">
        <v>338</v>
      </c>
      <c r="K84" t="s">
        <v>339</v>
      </c>
      <c r="L84" t="s">
        <v>340</v>
      </c>
      <c r="M84">
        <v>26843034</v>
      </c>
      <c r="N84">
        <v>1</v>
      </c>
      <c r="O84">
        <v>0</v>
      </c>
      <c r="P84">
        <v>0</v>
      </c>
      <c r="Q84">
        <v>0</v>
      </c>
      <c r="R84">
        <v>516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>
      <c r="A85">
        <v>10207</v>
      </c>
      <c r="B85" t="s">
        <v>328</v>
      </c>
      <c r="C85">
        <v>100</v>
      </c>
      <c r="D85" t="s">
        <v>31</v>
      </c>
      <c r="E85">
        <v>1</v>
      </c>
      <c r="F85">
        <v>2574</v>
      </c>
      <c r="G85">
        <v>8</v>
      </c>
      <c r="H85" t="s">
        <v>32</v>
      </c>
      <c r="I85" t="s">
        <v>341</v>
      </c>
      <c r="J85" t="s">
        <v>342</v>
      </c>
      <c r="K85" t="s">
        <v>343</v>
      </c>
      <c r="L85" t="s">
        <v>344</v>
      </c>
      <c r="M85">
        <v>26848207</v>
      </c>
      <c r="N85">
        <v>1</v>
      </c>
      <c r="O85">
        <v>0</v>
      </c>
      <c r="P85">
        <v>0</v>
      </c>
      <c r="Q85">
        <v>0</v>
      </c>
      <c r="R85">
        <v>0</v>
      </c>
      <c r="S85">
        <v>716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>
      <c r="A86">
        <v>10207</v>
      </c>
      <c r="B86" t="s">
        <v>328</v>
      </c>
      <c r="C86">
        <v>100</v>
      </c>
      <c r="D86" t="s">
        <v>31</v>
      </c>
      <c r="E86">
        <v>1</v>
      </c>
      <c r="F86">
        <v>2586</v>
      </c>
      <c r="G86">
        <v>8</v>
      </c>
      <c r="H86" t="s">
        <v>32</v>
      </c>
      <c r="I86" t="s">
        <v>345</v>
      </c>
      <c r="J86" t="s">
        <v>346</v>
      </c>
      <c r="K86" t="s">
        <v>331</v>
      </c>
      <c r="L86" t="s">
        <v>347</v>
      </c>
      <c r="M86">
        <v>26470700</v>
      </c>
      <c r="N86">
        <v>1</v>
      </c>
      <c r="O86">
        <v>0</v>
      </c>
      <c r="P86">
        <v>0</v>
      </c>
      <c r="Q86">
        <v>0</v>
      </c>
      <c r="R86">
        <v>0</v>
      </c>
      <c r="S86">
        <v>542</v>
      </c>
      <c r="T86">
        <v>677</v>
      </c>
      <c r="U86">
        <v>0</v>
      </c>
      <c r="V86">
        <v>0</v>
      </c>
      <c r="W86">
        <v>0</v>
      </c>
      <c r="X86">
        <v>0</v>
      </c>
    </row>
    <row r="87" spans="1:24">
      <c r="A87">
        <v>10207</v>
      </c>
      <c r="B87" t="s">
        <v>328</v>
      </c>
      <c r="C87">
        <v>100</v>
      </c>
      <c r="D87" t="s">
        <v>31</v>
      </c>
      <c r="E87">
        <v>1</v>
      </c>
      <c r="F87">
        <v>2719</v>
      </c>
      <c r="G87">
        <v>8</v>
      </c>
      <c r="H87" t="s">
        <v>32</v>
      </c>
      <c r="I87" t="s">
        <v>348</v>
      </c>
      <c r="J87" t="s">
        <v>349</v>
      </c>
      <c r="K87" t="s">
        <v>350</v>
      </c>
      <c r="L87" t="s">
        <v>351</v>
      </c>
      <c r="M87">
        <v>26411691</v>
      </c>
      <c r="N87">
        <v>1</v>
      </c>
      <c r="O87">
        <v>0</v>
      </c>
      <c r="P87">
        <v>0</v>
      </c>
      <c r="Q87">
        <v>0</v>
      </c>
      <c r="R87">
        <v>0</v>
      </c>
      <c r="S87">
        <v>314</v>
      </c>
      <c r="T87">
        <v>634</v>
      </c>
      <c r="U87">
        <v>0</v>
      </c>
      <c r="V87">
        <v>0</v>
      </c>
      <c r="W87">
        <v>0</v>
      </c>
      <c r="X87">
        <v>0</v>
      </c>
    </row>
    <row r="88" spans="1:24">
      <c r="A88">
        <v>10207</v>
      </c>
      <c r="B88" t="s">
        <v>328</v>
      </c>
      <c r="C88">
        <v>100</v>
      </c>
      <c r="D88" t="s">
        <v>31</v>
      </c>
      <c r="E88">
        <v>1</v>
      </c>
      <c r="F88">
        <v>2744</v>
      </c>
      <c r="G88">
        <v>8</v>
      </c>
      <c r="H88" t="s">
        <v>32</v>
      </c>
      <c r="I88" t="s">
        <v>352</v>
      </c>
      <c r="J88" t="s">
        <v>353</v>
      </c>
      <c r="K88" t="s">
        <v>354</v>
      </c>
      <c r="L88" t="s">
        <v>355</v>
      </c>
      <c r="M88">
        <v>25464188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430</v>
      </c>
      <c r="U88">
        <v>0</v>
      </c>
      <c r="V88">
        <v>0</v>
      </c>
      <c r="W88">
        <v>0</v>
      </c>
      <c r="X88">
        <v>0</v>
      </c>
    </row>
    <row r="89" spans="1:24">
      <c r="A89">
        <v>10207</v>
      </c>
      <c r="B89" t="s">
        <v>328</v>
      </c>
      <c r="C89">
        <v>100</v>
      </c>
      <c r="D89" t="s">
        <v>31</v>
      </c>
      <c r="E89">
        <v>1</v>
      </c>
      <c r="F89">
        <v>2793</v>
      </c>
      <c r="G89">
        <v>8</v>
      </c>
      <c r="H89" t="s">
        <v>32</v>
      </c>
      <c r="I89" t="s">
        <v>356</v>
      </c>
      <c r="J89" t="s">
        <v>357</v>
      </c>
      <c r="K89" t="s">
        <v>358</v>
      </c>
      <c r="L89" t="s">
        <v>359</v>
      </c>
      <c r="M89">
        <v>26216075</v>
      </c>
      <c r="N89">
        <v>1</v>
      </c>
      <c r="O89">
        <v>0</v>
      </c>
      <c r="P89">
        <v>6</v>
      </c>
      <c r="Q89">
        <v>0</v>
      </c>
      <c r="R89">
        <v>0</v>
      </c>
      <c r="S89">
        <v>538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>
      <c r="A90">
        <v>10207</v>
      </c>
      <c r="B90" t="s">
        <v>328</v>
      </c>
      <c r="C90">
        <v>100</v>
      </c>
      <c r="D90" t="s">
        <v>31</v>
      </c>
      <c r="E90">
        <v>1</v>
      </c>
      <c r="F90">
        <v>2811</v>
      </c>
      <c r="G90">
        <v>8</v>
      </c>
      <c r="H90" t="s">
        <v>32</v>
      </c>
      <c r="I90" t="s">
        <v>360</v>
      </c>
      <c r="J90" t="s">
        <v>361</v>
      </c>
      <c r="K90" t="s">
        <v>362</v>
      </c>
      <c r="L90" t="s">
        <v>363</v>
      </c>
      <c r="M90">
        <v>20432155</v>
      </c>
      <c r="N90">
        <v>1</v>
      </c>
      <c r="O90">
        <v>0</v>
      </c>
      <c r="P90">
        <v>0</v>
      </c>
      <c r="Q90">
        <v>0</v>
      </c>
      <c r="R90">
        <v>0</v>
      </c>
      <c r="S90">
        <v>554</v>
      </c>
      <c r="T90">
        <v>339</v>
      </c>
      <c r="U90">
        <v>0</v>
      </c>
      <c r="V90">
        <v>0</v>
      </c>
      <c r="W90">
        <v>0</v>
      </c>
      <c r="X90">
        <v>0</v>
      </c>
    </row>
    <row r="91" spans="1:24">
      <c r="A91">
        <v>10207</v>
      </c>
      <c r="B91" t="s">
        <v>328</v>
      </c>
      <c r="C91">
        <v>100</v>
      </c>
      <c r="D91" t="s">
        <v>31</v>
      </c>
      <c r="E91">
        <v>1</v>
      </c>
      <c r="F91">
        <v>2987</v>
      </c>
      <c r="G91">
        <v>8</v>
      </c>
      <c r="H91" t="s">
        <v>32</v>
      </c>
      <c r="I91" t="s">
        <v>364</v>
      </c>
      <c r="J91" t="s">
        <v>365</v>
      </c>
      <c r="K91" t="s">
        <v>366</v>
      </c>
      <c r="L91" t="s">
        <v>367</v>
      </c>
      <c r="M91">
        <v>20461977</v>
      </c>
      <c r="N91">
        <v>1</v>
      </c>
      <c r="O91">
        <v>0</v>
      </c>
      <c r="P91">
        <v>7</v>
      </c>
      <c r="Q91">
        <v>0</v>
      </c>
      <c r="R91">
        <v>616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>
      <c r="A92">
        <v>10207</v>
      </c>
      <c r="B92" t="s">
        <v>328</v>
      </c>
      <c r="C92">
        <v>100</v>
      </c>
      <c r="D92" t="s">
        <v>31</v>
      </c>
      <c r="E92">
        <v>1</v>
      </c>
      <c r="F92">
        <v>3116</v>
      </c>
      <c r="G92">
        <v>8</v>
      </c>
      <c r="H92" t="s">
        <v>32</v>
      </c>
      <c r="I92" t="s">
        <v>368</v>
      </c>
      <c r="J92" t="s">
        <v>369</v>
      </c>
      <c r="K92" t="s">
        <v>370</v>
      </c>
      <c r="L92" t="s">
        <v>371</v>
      </c>
      <c r="M92">
        <v>22860013</v>
      </c>
      <c r="N92">
        <v>1</v>
      </c>
      <c r="O92">
        <v>0</v>
      </c>
      <c r="P92">
        <v>0</v>
      </c>
      <c r="Q92">
        <v>0</v>
      </c>
      <c r="R92">
        <v>0</v>
      </c>
      <c r="S92">
        <v>574</v>
      </c>
      <c r="T92">
        <v>512</v>
      </c>
      <c r="U92">
        <v>0</v>
      </c>
      <c r="V92">
        <v>0</v>
      </c>
      <c r="W92">
        <v>0</v>
      </c>
      <c r="X92">
        <v>0</v>
      </c>
    </row>
    <row r="93" spans="1:24">
      <c r="A93">
        <v>10207</v>
      </c>
      <c r="B93" t="s">
        <v>328</v>
      </c>
      <c r="C93">
        <v>100</v>
      </c>
      <c r="D93" t="s">
        <v>31</v>
      </c>
      <c r="E93">
        <v>1</v>
      </c>
      <c r="F93">
        <v>3219</v>
      </c>
      <c r="G93">
        <v>8</v>
      </c>
      <c r="H93" t="s">
        <v>32</v>
      </c>
      <c r="I93" t="s">
        <v>372</v>
      </c>
      <c r="J93" t="s">
        <v>373</v>
      </c>
      <c r="K93" t="s">
        <v>370</v>
      </c>
      <c r="L93" t="s">
        <v>374</v>
      </c>
      <c r="M93">
        <v>25243063</v>
      </c>
      <c r="N93">
        <v>1</v>
      </c>
      <c r="O93">
        <v>0</v>
      </c>
      <c r="P93">
        <v>16</v>
      </c>
      <c r="Q93">
        <v>0</v>
      </c>
      <c r="R93">
        <v>672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>
      <c r="A94">
        <v>10207</v>
      </c>
      <c r="B94" t="s">
        <v>328</v>
      </c>
      <c r="C94">
        <v>100</v>
      </c>
      <c r="D94" t="s">
        <v>31</v>
      </c>
      <c r="E94">
        <v>1</v>
      </c>
      <c r="F94">
        <v>3220</v>
      </c>
      <c r="G94">
        <v>8</v>
      </c>
      <c r="H94" t="s">
        <v>32</v>
      </c>
      <c r="I94" t="s">
        <v>375</v>
      </c>
      <c r="J94" t="s">
        <v>376</v>
      </c>
      <c r="K94" t="s">
        <v>377</v>
      </c>
      <c r="L94" t="s">
        <v>378</v>
      </c>
      <c r="M94">
        <v>20414488</v>
      </c>
      <c r="N94">
        <v>1</v>
      </c>
      <c r="O94">
        <v>0</v>
      </c>
      <c r="P94">
        <v>0</v>
      </c>
      <c r="Q94">
        <v>0</v>
      </c>
      <c r="R94">
        <v>0</v>
      </c>
      <c r="S94">
        <v>821</v>
      </c>
      <c r="T94">
        <v>1347</v>
      </c>
      <c r="U94">
        <v>0</v>
      </c>
      <c r="V94">
        <v>0</v>
      </c>
      <c r="W94">
        <v>0</v>
      </c>
      <c r="X94">
        <v>0</v>
      </c>
    </row>
    <row r="95" spans="1:24">
      <c r="A95">
        <v>10207</v>
      </c>
      <c r="B95" t="s">
        <v>328</v>
      </c>
      <c r="C95">
        <v>100</v>
      </c>
      <c r="D95" t="s">
        <v>31</v>
      </c>
      <c r="E95">
        <v>1</v>
      </c>
      <c r="F95">
        <v>36778</v>
      </c>
      <c r="G95">
        <v>8</v>
      </c>
      <c r="H95" t="s">
        <v>32</v>
      </c>
      <c r="I95" t="s">
        <v>379</v>
      </c>
      <c r="J95" t="s">
        <v>380</v>
      </c>
      <c r="K95" t="s">
        <v>381</v>
      </c>
      <c r="L95" t="s">
        <v>382</v>
      </c>
      <c r="M95">
        <v>20533644</v>
      </c>
      <c r="N95">
        <v>1</v>
      </c>
      <c r="O95">
        <v>0</v>
      </c>
      <c r="P95">
        <v>0</v>
      </c>
      <c r="Q95">
        <v>0</v>
      </c>
      <c r="R95">
        <v>754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>
      <c r="A96">
        <v>10207</v>
      </c>
      <c r="B96" t="s">
        <v>328</v>
      </c>
      <c r="C96">
        <v>100</v>
      </c>
      <c r="D96" t="s">
        <v>31</v>
      </c>
      <c r="E96">
        <v>1</v>
      </c>
      <c r="F96">
        <v>36808</v>
      </c>
      <c r="G96">
        <v>8</v>
      </c>
      <c r="H96" t="s">
        <v>32</v>
      </c>
      <c r="I96" t="s">
        <v>383</v>
      </c>
      <c r="J96" t="s">
        <v>384</v>
      </c>
      <c r="K96" t="s">
        <v>385</v>
      </c>
      <c r="L96" t="s">
        <v>386</v>
      </c>
      <c r="M96">
        <v>20435515</v>
      </c>
      <c r="N96">
        <v>1</v>
      </c>
      <c r="O96">
        <v>0</v>
      </c>
      <c r="P96">
        <v>0</v>
      </c>
      <c r="Q96">
        <v>0</v>
      </c>
      <c r="R96">
        <v>248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>
      <c r="A97">
        <v>10207</v>
      </c>
      <c r="B97" t="s">
        <v>328</v>
      </c>
      <c r="C97">
        <v>100</v>
      </c>
      <c r="D97" t="s">
        <v>31</v>
      </c>
      <c r="E97">
        <v>1</v>
      </c>
      <c r="F97">
        <v>40320</v>
      </c>
      <c r="G97">
        <v>8</v>
      </c>
      <c r="H97" t="s">
        <v>32</v>
      </c>
      <c r="I97" t="s">
        <v>387</v>
      </c>
      <c r="J97" t="s">
        <v>388</v>
      </c>
      <c r="K97" t="s">
        <v>389</v>
      </c>
      <c r="L97" t="s">
        <v>390</v>
      </c>
      <c r="M97">
        <v>20532606</v>
      </c>
      <c r="N97">
        <v>1</v>
      </c>
      <c r="O97">
        <v>0</v>
      </c>
      <c r="P97">
        <v>0</v>
      </c>
      <c r="Q97">
        <v>0</v>
      </c>
      <c r="R97">
        <v>790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>
      <c r="A98">
        <v>10207</v>
      </c>
      <c r="B98" t="s">
        <v>328</v>
      </c>
      <c r="C98">
        <v>100</v>
      </c>
      <c r="D98" t="s">
        <v>31</v>
      </c>
      <c r="E98">
        <v>1</v>
      </c>
      <c r="F98">
        <v>40964</v>
      </c>
      <c r="G98">
        <v>8</v>
      </c>
      <c r="H98" t="s">
        <v>32</v>
      </c>
      <c r="I98" t="s">
        <v>391</v>
      </c>
      <c r="J98" t="s">
        <v>392</v>
      </c>
      <c r="K98" t="s">
        <v>393</v>
      </c>
      <c r="L98" t="s">
        <v>394</v>
      </c>
      <c r="M98">
        <v>25415941</v>
      </c>
      <c r="N98">
        <v>1</v>
      </c>
      <c r="O98">
        <v>0</v>
      </c>
      <c r="P98">
        <v>0</v>
      </c>
      <c r="Q98">
        <v>0</v>
      </c>
      <c r="R98">
        <v>333</v>
      </c>
      <c r="S98">
        <v>340</v>
      </c>
      <c r="T98">
        <v>288</v>
      </c>
      <c r="U98">
        <v>0</v>
      </c>
      <c r="V98">
        <v>0</v>
      </c>
      <c r="W98">
        <v>0</v>
      </c>
      <c r="X98">
        <v>0</v>
      </c>
    </row>
    <row r="99" spans="1:24">
      <c r="A99">
        <v>10207</v>
      </c>
      <c r="B99" t="s">
        <v>328</v>
      </c>
      <c r="C99">
        <v>100</v>
      </c>
      <c r="D99" t="s">
        <v>31</v>
      </c>
      <c r="E99">
        <v>1</v>
      </c>
      <c r="F99">
        <v>46280</v>
      </c>
      <c r="G99">
        <v>8</v>
      </c>
      <c r="H99" t="s">
        <v>32</v>
      </c>
      <c r="I99" t="s">
        <v>395</v>
      </c>
      <c r="J99" t="s">
        <v>396</v>
      </c>
      <c r="K99" t="s">
        <v>358</v>
      </c>
      <c r="L99" t="s">
        <v>397</v>
      </c>
      <c r="M99">
        <v>26214258</v>
      </c>
      <c r="N99">
        <v>1</v>
      </c>
      <c r="O99">
        <v>0</v>
      </c>
      <c r="P99">
        <v>12</v>
      </c>
      <c r="Q99">
        <v>0</v>
      </c>
      <c r="R99">
        <v>860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>
      <c r="A100">
        <v>10207</v>
      </c>
      <c r="B100" t="s">
        <v>328</v>
      </c>
      <c r="C100">
        <v>100</v>
      </c>
      <c r="D100" t="s">
        <v>31</v>
      </c>
      <c r="E100">
        <v>1</v>
      </c>
      <c r="F100">
        <v>902248</v>
      </c>
      <c r="G100">
        <v>8</v>
      </c>
      <c r="H100" t="s">
        <v>32</v>
      </c>
      <c r="I100" t="s">
        <v>398</v>
      </c>
      <c r="J100" t="s">
        <v>399</v>
      </c>
      <c r="K100" t="s">
        <v>400</v>
      </c>
      <c r="L100" t="s">
        <v>401</v>
      </c>
      <c r="M100">
        <v>29436884</v>
      </c>
      <c r="N100">
        <v>1</v>
      </c>
      <c r="O100">
        <v>0</v>
      </c>
      <c r="P100">
        <v>0</v>
      </c>
      <c r="Q100">
        <v>0</v>
      </c>
      <c r="R100">
        <v>560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>
      <c r="A101">
        <v>10207</v>
      </c>
      <c r="B101" t="s">
        <v>328</v>
      </c>
      <c r="C101">
        <v>100</v>
      </c>
      <c r="D101" t="s">
        <v>31</v>
      </c>
      <c r="E101">
        <v>1</v>
      </c>
      <c r="F101">
        <v>906955</v>
      </c>
      <c r="G101">
        <v>8</v>
      </c>
      <c r="H101" t="s">
        <v>32</v>
      </c>
      <c r="I101" t="s">
        <v>402</v>
      </c>
      <c r="J101" t="s">
        <v>403</v>
      </c>
      <c r="K101" t="s">
        <v>404</v>
      </c>
      <c r="L101" t="s">
        <v>405</v>
      </c>
      <c r="M101">
        <v>20515820</v>
      </c>
      <c r="N101">
        <v>1</v>
      </c>
      <c r="O101">
        <v>0</v>
      </c>
      <c r="P101">
        <v>8</v>
      </c>
      <c r="Q101">
        <v>0</v>
      </c>
      <c r="R101">
        <v>649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>
      <c r="A102">
        <v>10207</v>
      </c>
      <c r="B102" t="s">
        <v>328</v>
      </c>
      <c r="C102">
        <v>100</v>
      </c>
      <c r="D102" t="s">
        <v>31</v>
      </c>
      <c r="E102">
        <v>1</v>
      </c>
      <c r="F102">
        <v>910855</v>
      </c>
      <c r="G102">
        <v>8</v>
      </c>
      <c r="H102" t="s">
        <v>32</v>
      </c>
      <c r="I102" t="s">
        <v>406</v>
      </c>
      <c r="J102" t="s">
        <v>407</v>
      </c>
      <c r="K102" t="s">
        <v>408</v>
      </c>
      <c r="L102" t="s">
        <v>409</v>
      </c>
      <c r="M102">
        <v>22800021</v>
      </c>
      <c r="N102">
        <v>1</v>
      </c>
      <c r="O102">
        <v>0</v>
      </c>
      <c r="P102">
        <v>0</v>
      </c>
      <c r="Q102">
        <v>0</v>
      </c>
      <c r="R102">
        <v>555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>
      <c r="A103">
        <v>10207</v>
      </c>
      <c r="B103" t="s">
        <v>328</v>
      </c>
      <c r="C103">
        <v>100</v>
      </c>
      <c r="D103" t="s">
        <v>31</v>
      </c>
      <c r="E103">
        <v>1</v>
      </c>
      <c r="F103">
        <v>916493</v>
      </c>
      <c r="G103">
        <v>8</v>
      </c>
      <c r="H103" t="s">
        <v>32</v>
      </c>
      <c r="I103" t="s">
        <v>410</v>
      </c>
      <c r="J103" t="s">
        <v>411</v>
      </c>
      <c r="K103" t="s">
        <v>366</v>
      </c>
      <c r="L103" t="s">
        <v>412</v>
      </c>
      <c r="M103">
        <v>20427773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282</v>
      </c>
      <c r="T103">
        <v>349</v>
      </c>
      <c r="U103">
        <v>0</v>
      </c>
      <c r="V103">
        <v>64</v>
      </c>
      <c r="W103">
        <v>0</v>
      </c>
      <c r="X103">
        <v>0</v>
      </c>
    </row>
    <row r="104" spans="1:24">
      <c r="A104">
        <v>10207</v>
      </c>
      <c r="B104" t="s">
        <v>328</v>
      </c>
      <c r="C104">
        <v>100</v>
      </c>
      <c r="D104" t="s">
        <v>31</v>
      </c>
      <c r="E104">
        <v>2</v>
      </c>
      <c r="F104">
        <v>985065</v>
      </c>
      <c r="G104">
        <v>6</v>
      </c>
      <c r="H104">
        <v>2835</v>
      </c>
      <c r="I104" t="s">
        <v>413</v>
      </c>
      <c r="J104" t="s">
        <v>414</v>
      </c>
      <c r="K104" t="s">
        <v>415</v>
      </c>
      <c r="L104" t="s">
        <v>416</v>
      </c>
      <c r="M104">
        <v>25465969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>
      <c r="A105">
        <v>10208</v>
      </c>
      <c r="B105" t="s">
        <v>417</v>
      </c>
      <c r="C105">
        <v>100</v>
      </c>
      <c r="D105" t="s">
        <v>31</v>
      </c>
      <c r="E105">
        <v>1</v>
      </c>
      <c r="F105">
        <v>2471</v>
      </c>
      <c r="G105">
        <v>8</v>
      </c>
      <c r="H105" t="s">
        <v>32</v>
      </c>
      <c r="I105" t="s">
        <v>418</v>
      </c>
      <c r="J105" t="s">
        <v>419</v>
      </c>
      <c r="K105" t="s">
        <v>420</v>
      </c>
      <c r="L105" t="s">
        <v>421</v>
      </c>
      <c r="M105">
        <v>20972312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103</v>
      </c>
      <c r="T105">
        <v>429</v>
      </c>
      <c r="U105">
        <v>0</v>
      </c>
      <c r="V105">
        <v>0</v>
      </c>
      <c r="W105">
        <v>0</v>
      </c>
      <c r="X105">
        <v>0</v>
      </c>
    </row>
    <row r="106" spans="1:24">
      <c r="A106">
        <v>10208</v>
      </c>
      <c r="B106" t="s">
        <v>417</v>
      </c>
      <c r="C106">
        <v>100</v>
      </c>
      <c r="D106" t="s">
        <v>31</v>
      </c>
      <c r="E106">
        <v>1</v>
      </c>
      <c r="F106">
        <v>2598</v>
      </c>
      <c r="G106">
        <v>8</v>
      </c>
      <c r="H106" t="s">
        <v>32</v>
      </c>
      <c r="I106" t="s">
        <v>422</v>
      </c>
      <c r="J106" t="s">
        <v>370</v>
      </c>
      <c r="K106" t="s">
        <v>423</v>
      </c>
      <c r="L106" t="s">
        <v>424</v>
      </c>
      <c r="M106">
        <v>27421923</v>
      </c>
      <c r="N106">
        <v>1</v>
      </c>
      <c r="O106">
        <v>0</v>
      </c>
      <c r="P106">
        <v>0</v>
      </c>
      <c r="Q106">
        <v>0</v>
      </c>
      <c r="R106">
        <v>0</v>
      </c>
      <c r="S106">
        <v>288</v>
      </c>
      <c r="T106">
        <v>138</v>
      </c>
      <c r="U106">
        <v>0</v>
      </c>
      <c r="V106">
        <v>0</v>
      </c>
      <c r="W106">
        <v>0</v>
      </c>
      <c r="X106">
        <v>0</v>
      </c>
    </row>
    <row r="107" spans="1:24">
      <c r="A107">
        <v>10208</v>
      </c>
      <c r="B107" t="s">
        <v>417</v>
      </c>
      <c r="C107">
        <v>100</v>
      </c>
      <c r="D107" t="s">
        <v>31</v>
      </c>
      <c r="E107">
        <v>1</v>
      </c>
      <c r="F107">
        <v>2636</v>
      </c>
      <c r="G107">
        <v>8</v>
      </c>
      <c r="H107" t="s">
        <v>32</v>
      </c>
      <c r="I107" t="s">
        <v>425</v>
      </c>
      <c r="J107" t="s">
        <v>426</v>
      </c>
      <c r="K107" t="s">
        <v>427</v>
      </c>
      <c r="L107" t="s">
        <v>428</v>
      </c>
      <c r="M107">
        <v>26530626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186</v>
      </c>
      <c r="T107">
        <v>691</v>
      </c>
      <c r="U107">
        <v>0</v>
      </c>
      <c r="V107">
        <v>0</v>
      </c>
      <c r="W107">
        <v>0</v>
      </c>
      <c r="X107">
        <v>0</v>
      </c>
    </row>
    <row r="108" spans="1:24">
      <c r="A108">
        <v>10208</v>
      </c>
      <c r="B108" t="s">
        <v>417</v>
      </c>
      <c r="C108">
        <v>100</v>
      </c>
      <c r="D108" t="s">
        <v>31</v>
      </c>
      <c r="E108">
        <v>1</v>
      </c>
      <c r="F108">
        <v>2641</v>
      </c>
      <c r="G108">
        <v>8</v>
      </c>
      <c r="H108" t="s">
        <v>32</v>
      </c>
      <c r="I108" t="s">
        <v>429</v>
      </c>
      <c r="J108" t="s">
        <v>430</v>
      </c>
      <c r="K108" t="s">
        <v>431</v>
      </c>
      <c r="L108" t="s">
        <v>432</v>
      </c>
      <c r="M108">
        <v>26515800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644</v>
      </c>
      <c r="U108">
        <v>0</v>
      </c>
      <c r="V108">
        <v>0</v>
      </c>
      <c r="W108">
        <v>0</v>
      </c>
      <c r="X108">
        <v>0</v>
      </c>
    </row>
    <row r="109" spans="1:24">
      <c r="A109">
        <v>10208</v>
      </c>
      <c r="B109" t="s">
        <v>417</v>
      </c>
      <c r="C109">
        <v>100</v>
      </c>
      <c r="D109" t="s">
        <v>31</v>
      </c>
      <c r="E109">
        <v>1</v>
      </c>
      <c r="F109">
        <v>2690</v>
      </c>
      <c r="G109">
        <v>8</v>
      </c>
      <c r="H109" t="s">
        <v>32</v>
      </c>
      <c r="I109" t="s">
        <v>433</v>
      </c>
      <c r="J109" t="s">
        <v>434</v>
      </c>
      <c r="K109" t="s">
        <v>435</v>
      </c>
      <c r="L109" t="s">
        <v>436</v>
      </c>
      <c r="M109">
        <v>20465385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421</v>
      </c>
      <c r="T109">
        <v>268</v>
      </c>
      <c r="U109">
        <v>0</v>
      </c>
      <c r="V109">
        <v>0</v>
      </c>
      <c r="W109">
        <v>0</v>
      </c>
      <c r="X109">
        <v>0</v>
      </c>
    </row>
    <row r="110" spans="1:24">
      <c r="A110">
        <v>10208</v>
      </c>
      <c r="B110" t="s">
        <v>417</v>
      </c>
      <c r="C110">
        <v>100</v>
      </c>
      <c r="D110" t="s">
        <v>31</v>
      </c>
      <c r="E110">
        <v>1</v>
      </c>
      <c r="F110">
        <v>3098</v>
      </c>
      <c r="G110">
        <v>8</v>
      </c>
      <c r="H110" t="s">
        <v>32</v>
      </c>
      <c r="I110" t="s">
        <v>437</v>
      </c>
      <c r="J110" t="s">
        <v>438</v>
      </c>
      <c r="K110" t="s">
        <v>439</v>
      </c>
      <c r="L110" t="s">
        <v>440</v>
      </c>
      <c r="M110">
        <v>27482693</v>
      </c>
      <c r="N110">
        <v>1</v>
      </c>
      <c r="O110">
        <v>0</v>
      </c>
      <c r="P110">
        <v>0</v>
      </c>
      <c r="Q110">
        <v>0</v>
      </c>
      <c r="R110">
        <v>534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>
      <c r="A111">
        <v>10208</v>
      </c>
      <c r="B111" t="s">
        <v>417</v>
      </c>
      <c r="C111">
        <v>100</v>
      </c>
      <c r="D111" t="s">
        <v>31</v>
      </c>
      <c r="E111">
        <v>1</v>
      </c>
      <c r="F111">
        <v>3104</v>
      </c>
      <c r="G111">
        <v>8</v>
      </c>
      <c r="H111" t="s">
        <v>32</v>
      </c>
      <c r="I111" t="s">
        <v>441</v>
      </c>
      <c r="J111" t="s">
        <v>442</v>
      </c>
      <c r="K111" t="s">
        <v>443</v>
      </c>
      <c r="L111" t="s">
        <v>444</v>
      </c>
      <c r="M111">
        <v>27486797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704</v>
      </c>
      <c r="T111">
        <v>597</v>
      </c>
      <c r="U111">
        <v>0</v>
      </c>
      <c r="V111">
        <v>0</v>
      </c>
      <c r="W111">
        <v>0</v>
      </c>
      <c r="X111">
        <v>0</v>
      </c>
    </row>
    <row r="112" spans="1:24">
      <c r="A112">
        <v>10208</v>
      </c>
      <c r="B112" t="s">
        <v>417</v>
      </c>
      <c r="C112">
        <v>100</v>
      </c>
      <c r="D112" t="s">
        <v>31</v>
      </c>
      <c r="E112">
        <v>1</v>
      </c>
      <c r="F112">
        <v>3136</v>
      </c>
      <c r="G112">
        <v>8</v>
      </c>
      <c r="H112" t="s">
        <v>32</v>
      </c>
      <c r="I112" t="s">
        <v>445</v>
      </c>
      <c r="J112" t="s">
        <v>446</v>
      </c>
      <c r="K112" t="s">
        <v>370</v>
      </c>
      <c r="L112" t="s">
        <v>447</v>
      </c>
      <c r="M112">
        <v>25219710</v>
      </c>
      <c r="N112">
        <v>1</v>
      </c>
      <c r="O112">
        <v>0</v>
      </c>
      <c r="P112">
        <v>0</v>
      </c>
      <c r="Q112">
        <v>0</v>
      </c>
      <c r="R112">
        <v>476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>
      <c r="A113">
        <v>10208</v>
      </c>
      <c r="B113" t="s">
        <v>417</v>
      </c>
      <c r="C113">
        <v>100</v>
      </c>
      <c r="D113" t="s">
        <v>31</v>
      </c>
      <c r="E113">
        <v>1</v>
      </c>
      <c r="F113">
        <v>3153</v>
      </c>
      <c r="G113">
        <v>8</v>
      </c>
      <c r="H113" t="s">
        <v>32</v>
      </c>
      <c r="I113" t="s">
        <v>448</v>
      </c>
      <c r="J113" t="s">
        <v>370</v>
      </c>
      <c r="K113" t="s">
        <v>439</v>
      </c>
      <c r="L113" t="s">
        <v>449</v>
      </c>
      <c r="M113">
        <v>27482486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484</v>
      </c>
      <c r="T113">
        <v>162</v>
      </c>
      <c r="U113">
        <v>0</v>
      </c>
      <c r="V113">
        <v>0</v>
      </c>
      <c r="W113">
        <v>0</v>
      </c>
      <c r="X113">
        <v>0</v>
      </c>
    </row>
    <row r="114" spans="1:24">
      <c r="A114">
        <v>10208</v>
      </c>
      <c r="B114" t="s">
        <v>417</v>
      </c>
      <c r="C114">
        <v>100</v>
      </c>
      <c r="D114" t="s">
        <v>31</v>
      </c>
      <c r="E114">
        <v>1</v>
      </c>
      <c r="F114">
        <v>3189</v>
      </c>
      <c r="G114">
        <v>8</v>
      </c>
      <c r="H114" t="s">
        <v>32</v>
      </c>
      <c r="I114" t="s">
        <v>450</v>
      </c>
      <c r="J114" t="s">
        <v>451</v>
      </c>
      <c r="K114" t="s">
        <v>452</v>
      </c>
      <c r="L114" t="s">
        <v>453</v>
      </c>
      <c r="M114">
        <v>29194841</v>
      </c>
      <c r="N114">
        <v>1</v>
      </c>
      <c r="O114">
        <v>0</v>
      </c>
      <c r="P114">
        <v>0</v>
      </c>
      <c r="Q114">
        <v>0</v>
      </c>
      <c r="R114">
        <v>929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>
      <c r="A115">
        <v>10208</v>
      </c>
      <c r="B115" t="s">
        <v>417</v>
      </c>
      <c r="C115">
        <v>100</v>
      </c>
      <c r="D115" t="s">
        <v>31</v>
      </c>
      <c r="E115">
        <v>1</v>
      </c>
      <c r="F115">
        <v>39263</v>
      </c>
      <c r="G115">
        <v>8</v>
      </c>
      <c r="H115" t="s">
        <v>32</v>
      </c>
      <c r="I115" t="s">
        <v>454</v>
      </c>
      <c r="J115" t="s">
        <v>455</v>
      </c>
      <c r="K115" t="s">
        <v>452</v>
      </c>
      <c r="L115" t="s">
        <v>456</v>
      </c>
      <c r="M115">
        <v>29191657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349</v>
      </c>
      <c r="T115">
        <v>136</v>
      </c>
      <c r="U115">
        <v>0</v>
      </c>
      <c r="V115">
        <v>0</v>
      </c>
      <c r="W115">
        <v>0</v>
      </c>
      <c r="X115">
        <v>0</v>
      </c>
    </row>
    <row r="116" spans="1:24">
      <c r="A116">
        <v>10208</v>
      </c>
      <c r="B116" t="s">
        <v>417</v>
      </c>
      <c r="C116">
        <v>100</v>
      </c>
      <c r="D116" t="s">
        <v>31</v>
      </c>
      <c r="E116">
        <v>1</v>
      </c>
      <c r="F116">
        <v>41671</v>
      </c>
      <c r="G116">
        <v>8</v>
      </c>
      <c r="H116" t="s">
        <v>32</v>
      </c>
      <c r="I116" t="s">
        <v>457</v>
      </c>
      <c r="J116" t="s">
        <v>458</v>
      </c>
      <c r="K116" t="s">
        <v>459</v>
      </c>
      <c r="L116" t="s">
        <v>460</v>
      </c>
      <c r="M116">
        <v>27414418</v>
      </c>
      <c r="N116">
        <v>1</v>
      </c>
      <c r="O116">
        <v>0</v>
      </c>
      <c r="P116">
        <v>0</v>
      </c>
      <c r="Q116">
        <v>0</v>
      </c>
      <c r="R116">
        <v>456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>
      <c r="A117">
        <v>10208</v>
      </c>
      <c r="B117" t="s">
        <v>417</v>
      </c>
      <c r="C117">
        <v>100</v>
      </c>
      <c r="D117" t="s">
        <v>31</v>
      </c>
      <c r="E117">
        <v>1</v>
      </c>
      <c r="F117">
        <v>41701</v>
      </c>
      <c r="G117">
        <v>8</v>
      </c>
      <c r="H117" t="s">
        <v>32</v>
      </c>
      <c r="I117" t="s">
        <v>461</v>
      </c>
      <c r="J117" t="s">
        <v>462</v>
      </c>
      <c r="K117" t="s">
        <v>463</v>
      </c>
      <c r="L117" t="s">
        <v>464</v>
      </c>
      <c r="M117">
        <v>27212924</v>
      </c>
      <c r="N117">
        <v>1</v>
      </c>
      <c r="O117">
        <v>0</v>
      </c>
      <c r="P117">
        <v>17</v>
      </c>
      <c r="Q117">
        <v>0</v>
      </c>
      <c r="R117">
        <v>670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>
      <c r="A118">
        <v>10208</v>
      </c>
      <c r="B118" t="s">
        <v>417</v>
      </c>
      <c r="C118">
        <v>100</v>
      </c>
      <c r="D118" t="s">
        <v>31</v>
      </c>
      <c r="E118">
        <v>1</v>
      </c>
      <c r="F118">
        <v>44283</v>
      </c>
      <c r="G118">
        <v>8</v>
      </c>
      <c r="H118" t="s">
        <v>32</v>
      </c>
      <c r="I118" t="s">
        <v>465</v>
      </c>
      <c r="J118" t="s">
        <v>466</v>
      </c>
      <c r="K118" t="s">
        <v>459</v>
      </c>
      <c r="L118" t="s">
        <v>467</v>
      </c>
      <c r="M118">
        <v>27416973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191</v>
      </c>
      <c r="T118">
        <v>240</v>
      </c>
      <c r="U118">
        <v>0</v>
      </c>
      <c r="V118">
        <v>0</v>
      </c>
      <c r="W118">
        <v>0</v>
      </c>
      <c r="X118">
        <v>0</v>
      </c>
    </row>
    <row r="119" spans="1:24">
      <c r="A119">
        <v>10208</v>
      </c>
      <c r="B119" t="s">
        <v>417</v>
      </c>
      <c r="C119">
        <v>100</v>
      </c>
      <c r="D119" t="s">
        <v>31</v>
      </c>
      <c r="E119">
        <v>1</v>
      </c>
      <c r="F119">
        <v>48641</v>
      </c>
      <c r="G119">
        <v>8</v>
      </c>
      <c r="H119" t="s">
        <v>32</v>
      </c>
      <c r="I119" t="s">
        <v>468</v>
      </c>
      <c r="J119" t="s">
        <v>469</v>
      </c>
      <c r="K119" t="s">
        <v>470</v>
      </c>
      <c r="L119" t="s">
        <v>471</v>
      </c>
      <c r="M119">
        <v>27428527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521</v>
      </c>
      <c r="T119">
        <v>303</v>
      </c>
      <c r="U119">
        <v>0</v>
      </c>
      <c r="V119">
        <v>0</v>
      </c>
      <c r="W119">
        <v>0</v>
      </c>
      <c r="X119">
        <v>0</v>
      </c>
    </row>
    <row r="120" spans="1:24">
      <c r="A120">
        <v>10208</v>
      </c>
      <c r="B120" t="s">
        <v>417</v>
      </c>
      <c r="C120">
        <v>100</v>
      </c>
      <c r="D120" t="s">
        <v>31</v>
      </c>
      <c r="E120">
        <v>1</v>
      </c>
      <c r="F120">
        <v>901702</v>
      </c>
      <c r="G120">
        <v>8</v>
      </c>
      <c r="H120" t="s">
        <v>32</v>
      </c>
      <c r="I120" t="s">
        <v>472</v>
      </c>
      <c r="J120" t="s">
        <v>473</v>
      </c>
      <c r="K120" t="s">
        <v>474</v>
      </c>
      <c r="L120" t="s">
        <v>475</v>
      </c>
      <c r="M120">
        <v>22161095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581</v>
      </c>
      <c r="T120">
        <v>321</v>
      </c>
      <c r="U120">
        <v>0</v>
      </c>
      <c r="V120">
        <v>0</v>
      </c>
      <c r="W120">
        <v>0</v>
      </c>
      <c r="X120">
        <v>0</v>
      </c>
    </row>
    <row r="121" spans="1:24">
      <c r="A121">
        <v>10208</v>
      </c>
      <c r="B121" t="s">
        <v>417</v>
      </c>
      <c r="C121">
        <v>100</v>
      </c>
      <c r="D121" t="s">
        <v>31</v>
      </c>
      <c r="E121">
        <v>1</v>
      </c>
      <c r="F121">
        <v>902792</v>
      </c>
      <c r="G121">
        <v>8</v>
      </c>
      <c r="H121" t="s">
        <v>32</v>
      </c>
      <c r="I121" t="s">
        <v>476</v>
      </c>
      <c r="J121" t="s">
        <v>477</v>
      </c>
      <c r="K121" t="s">
        <v>478</v>
      </c>
      <c r="L121" t="s">
        <v>479</v>
      </c>
      <c r="M121">
        <v>27041804</v>
      </c>
      <c r="N121">
        <v>1</v>
      </c>
      <c r="O121">
        <v>0</v>
      </c>
      <c r="P121">
        <v>0</v>
      </c>
      <c r="Q121">
        <v>0</v>
      </c>
      <c r="R121">
        <v>285</v>
      </c>
      <c r="S121">
        <v>245</v>
      </c>
      <c r="T121">
        <v>173</v>
      </c>
      <c r="U121">
        <v>0</v>
      </c>
      <c r="V121">
        <v>0</v>
      </c>
      <c r="W121">
        <v>0</v>
      </c>
      <c r="X121">
        <v>0</v>
      </c>
    </row>
    <row r="122" spans="1:24">
      <c r="A122">
        <v>10208</v>
      </c>
      <c r="B122" t="s">
        <v>417</v>
      </c>
      <c r="C122">
        <v>100</v>
      </c>
      <c r="D122" t="s">
        <v>31</v>
      </c>
      <c r="E122">
        <v>1</v>
      </c>
      <c r="F122">
        <v>902810</v>
      </c>
      <c r="G122">
        <v>8</v>
      </c>
      <c r="H122" t="s">
        <v>32</v>
      </c>
      <c r="I122" t="s">
        <v>480</v>
      </c>
      <c r="J122" t="s">
        <v>481</v>
      </c>
      <c r="K122" t="s">
        <v>443</v>
      </c>
      <c r="L122" t="s">
        <v>482</v>
      </c>
      <c r="M122">
        <v>27486421</v>
      </c>
      <c r="N122">
        <v>1</v>
      </c>
      <c r="O122">
        <v>0</v>
      </c>
      <c r="P122">
        <v>0</v>
      </c>
      <c r="Q122">
        <v>0</v>
      </c>
      <c r="R122">
        <v>279</v>
      </c>
      <c r="S122">
        <v>278</v>
      </c>
      <c r="T122">
        <v>139</v>
      </c>
      <c r="U122">
        <v>0</v>
      </c>
      <c r="V122">
        <v>0</v>
      </c>
      <c r="W122">
        <v>0</v>
      </c>
      <c r="X122">
        <v>0</v>
      </c>
    </row>
    <row r="123" spans="1:24">
      <c r="A123">
        <v>10208</v>
      </c>
      <c r="B123" t="s">
        <v>417</v>
      </c>
      <c r="C123">
        <v>100</v>
      </c>
      <c r="D123" t="s">
        <v>31</v>
      </c>
      <c r="E123">
        <v>1</v>
      </c>
      <c r="F123">
        <v>909026</v>
      </c>
      <c r="G123">
        <v>8</v>
      </c>
      <c r="H123" t="s">
        <v>32</v>
      </c>
      <c r="I123" t="s">
        <v>483</v>
      </c>
      <c r="J123" t="s">
        <v>484</v>
      </c>
      <c r="K123" t="s">
        <v>470</v>
      </c>
      <c r="L123" t="s">
        <v>485</v>
      </c>
      <c r="M123">
        <v>27414690</v>
      </c>
      <c r="N123">
        <v>1</v>
      </c>
      <c r="O123">
        <v>0</v>
      </c>
      <c r="P123">
        <v>0</v>
      </c>
      <c r="Q123">
        <v>0</v>
      </c>
      <c r="R123">
        <v>414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>
      <c r="A124">
        <v>10208</v>
      </c>
      <c r="B124" t="s">
        <v>417</v>
      </c>
      <c r="C124">
        <v>100</v>
      </c>
      <c r="D124" t="s">
        <v>31</v>
      </c>
      <c r="E124">
        <v>1</v>
      </c>
      <c r="F124">
        <v>909051</v>
      </c>
      <c r="G124">
        <v>8</v>
      </c>
      <c r="H124" t="s">
        <v>32</v>
      </c>
      <c r="I124" t="s">
        <v>486</v>
      </c>
      <c r="J124" t="s">
        <v>487</v>
      </c>
      <c r="K124" t="s">
        <v>488</v>
      </c>
      <c r="L124" t="s">
        <v>489</v>
      </c>
      <c r="M124">
        <v>29623835</v>
      </c>
      <c r="N124">
        <v>1</v>
      </c>
      <c r="O124">
        <v>0</v>
      </c>
      <c r="P124">
        <v>0</v>
      </c>
      <c r="Q124">
        <v>0</v>
      </c>
      <c r="R124">
        <v>134</v>
      </c>
      <c r="S124">
        <v>268</v>
      </c>
      <c r="T124">
        <v>416</v>
      </c>
      <c r="U124">
        <v>0</v>
      </c>
      <c r="V124">
        <v>0</v>
      </c>
      <c r="W124">
        <v>0</v>
      </c>
      <c r="X124">
        <v>0</v>
      </c>
    </row>
    <row r="125" spans="1:24">
      <c r="A125">
        <v>10208</v>
      </c>
      <c r="B125" t="s">
        <v>417</v>
      </c>
      <c r="C125">
        <v>100</v>
      </c>
      <c r="D125" t="s">
        <v>31</v>
      </c>
      <c r="E125">
        <v>1</v>
      </c>
      <c r="F125">
        <v>909075</v>
      </c>
      <c r="G125">
        <v>8</v>
      </c>
      <c r="H125" t="s">
        <v>32</v>
      </c>
      <c r="I125" t="s">
        <v>490</v>
      </c>
      <c r="J125" t="s">
        <v>491</v>
      </c>
      <c r="K125" t="s">
        <v>492</v>
      </c>
      <c r="L125" t="s">
        <v>493</v>
      </c>
      <c r="M125">
        <v>29622298</v>
      </c>
      <c r="N125">
        <v>1</v>
      </c>
      <c r="O125">
        <v>0</v>
      </c>
      <c r="P125">
        <v>0</v>
      </c>
      <c r="Q125">
        <v>0</v>
      </c>
      <c r="R125">
        <v>258</v>
      </c>
      <c r="S125">
        <v>304</v>
      </c>
      <c r="T125">
        <v>256</v>
      </c>
      <c r="U125">
        <v>0</v>
      </c>
      <c r="V125">
        <v>0</v>
      </c>
      <c r="W125">
        <v>0</v>
      </c>
      <c r="X125">
        <v>0</v>
      </c>
    </row>
    <row r="126" spans="1:24">
      <c r="A126">
        <v>10208</v>
      </c>
      <c r="B126" t="s">
        <v>417</v>
      </c>
      <c r="C126">
        <v>100</v>
      </c>
      <c r="D126" t="s">
        <v>31</v>
      </c>
      <c r="E126">
        <v>1</v>
      </c>
      <c r="F126">
        <v>909105</v>
      </c>
      <c r="G126">
        <v>8</v>
      </c>
      <c r="H126" t="s">
        <v>32</v>
      </c>
      <c r="I126" t="s">
        <v>494</v>
      </c>
      <c r="J126" t="s">
        <v>495</v>
      </c>
      <c r="K126" t="s">
        <v>496</v>
      </c>
      <c r="L126" t="s">
        <v>497</v>
      </c>
      <c r="M126">
        <v>29193823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175</v>
      </c>
      <c r="T126">
        <v>137</v>
      </c>
      <c r="U126">
        <v>0</v>
      </c>
      <c r="V126">
        <v>0</v>
      </c>
      <c r="W126">
        <v>0</v>
      </c>
      <c r="X126">
        <v>0</v>
      </c>
    </row>
    <row r="127" spans="1:24">
      <c r="A127">
        <v>10208</v>
      </c>
      <c r="B127" t="s">
        <v>417</v>
      </c>
      <c r="C127">
        <v>100</v>
      </c>
      <c r="D127" t="s">
        <v>31</v>
      </c>
      <c r="E127">
        <v>1</v>
      </c>
      <c r="F127">
        <v>909130</v>
      </c>
      <c r="G127">
        <v>8</v>
      </c>
      <c r="H127" t="s">
        <v>32</v>
      </c>
      <c r="I127" t="s">
        <v>498</v>
      </c>
      <c r="J127" t="s">
        <v>499</v>
      </c>
      <c r="K127" t="s">
        <v>500</v>
      </c>
      <c r="L127" t="s">
        <v>501</v>
      </c>
      <c r="M127">
        <v>29191945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489</v>
      </c>
      <c r="T127">
        <v>287</v>
      </c>
      <c r="U127">
        <v>0</v>
      </c>
      <c r="V127">
        <v>0</v>
      </c>
      <c r="W127">
        <v>0</v>
      </c>
      <c r="X127">
        <v>0</v>
      </c>
    </row>
    <row r="128" spans="1:24">
      <c r="A128">
        <v>10208</v>
      </c>
      <c r="B128" t="s">
        <v>417</v>
      </c>
      <c r="C128">
        <v>100</v>
      </c>
      <c r="D128" t="s">
        <v>31</v>
      </c>
      <c r="E128">
        <v>1</v>
      </c>
      <c r="F128">
        <v>914678</v>
      </c>
      <c r="G128">
        <v>8</v>
      </c>
      <c r="H128" t="s">
        <v>32</v>
      </c>
      <c r="I128" t="s">
        <v>502</v>
      </c>
      <c r="J128" t="s">
        <v>466</v>
      </c>
      <c r="K128" t="s">
        <v>459</v>
      </c>
      <c r="L128" t="s">
        <v>503</v>
      </c>
      <c r="M128">
        <v>27421291</v>
      </c>
      <c r="N128">
        <v>1</v>
      </c>
      <c r="O128">
        <v>0</v>
      </c>
      <c r="P128">
        <v>39</v>
      </c>
      <c r="Q128">
        <v>0</v>
      </c>
      <c r="R128">
        <v>813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>
      <c r="A129">
        <v>10208</v>
      </c>
      <c r="B129" t="s">
        <v>417</v>
      </c>
      <c r="C129">
        <v>100</v>
      </c>
      <c r="D129" t="s">
        <v>31</v>
      </c>
      <c r="E129">
        <v>1</v>
      </c>
      <c r="F129">
        <v>924209</v>
      </c>
      <c r="G129">
        <v>8</v>
      </c>
      <c r="H129" t="s">
        <v>32</v>
      </c>
      <c r="I129" t="s">
        <v>504</v>
      </c>
      <c r="J129" t="s">
        <v>505</v>
      </c>
      <c r="K129" t="s">
        <v>506</v>
      </c>
      <c r="L129" t="s">
        <v>507</v>
      </c>
      <c r="M129">
        <v>27428514</v>
      </c>
      <c r="N129">
        <v>1</v>
      </c>
      <c r="O129">
        <v>0</v>
      </c>
      <c r="P129">
        <v>0</v>
      </c>
      <c r="Q129">
        <v>0</v>
      </c>
      <c r="R129">
        <v>548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>
      <c r="A130">
        <v>10208</v>
      </c>
      <c r="B130" t="s">
        <v>417</v>
      </c>
      <c r="C130">
        <v>100</v>
      </c>
      <c r="D130" t="s">
        <v>31</v>
      </c>
      <c r="E130">
        <v>2</v>
      </c>
      <c r="F130">
        <v>295985</v>
      </c>
      <c r="G130">
        <v>34</v>
      </c>
      <c r="H130">
        <v>41725</v>
      </c>
      <c r="I130" t="s">
        <v>508</v>
      </c>
      <c r="J130" t="s">
        <v>509</v>
      </c>
      <c r="K130" t="s">
        <v>510</v>
      </c>
      <c r="L130" t="s">
        <v>511</v>
      </c>
      <c r="M130">
        <v>34688984</v>
      </c>
      <c r="N130">
        <v>1</v>
      </c>
      <c r="O130">
        <v>0</v>
      </c>
      <c r="P130">
        <v>0</v>
      </c>
      <c r="Q130">
        <v>0</v>
      </c>
      <c r="R130">
        <v>5</v>
      </c>
      <c r="S130">
        <v>34</v>
      </c>
      <c r="T130">
        <v>13</v>
      </c>
      <c r="U130">
        <v>0</v>
      </c>
      <c r="V130">
        <v>0</v>
      </c>
      <c r="W130">
        <v>0</v>
      </c>
      <c r="X130">
        <v>0</v>
      </c>
    </row>
    <row r="131" spans="1:24">
      <c r="A131">
        <v>10210</v>
      </c>
      <c r="B131" t="s">
        <v>512</v>
      </c>
      <c r="C131">
        <v>100</v>
      </c>
      <c r="D131" t="s">
        <v>31</v>
      </c>
      <c r="E131">
        <v>1</v>
      </c>
      <c r="F131">
        <v>2859</v>
      </c>
      <c r="G131">
        <v>8</v>
      </c>
      <c r="H131" t="s">
        <v>32</v>
      </c>
      <c r="I131" t="s">
        <v>513</v>
      </c>
      <c r="J131" t="s">
        <v>514</v>
      </c>
      <c r="K131" t="s">
        <v>515</v>
      </c>
      <c r="L131" t="s">
        <v>516</v>
      </c>
      <c r="M131">
        <v>25814316</v>
      </c>
      <c r="N131">
        <v>1</v>
      </c>
      <c r="O131">
        <v>0</v>
      </c>
      <c r="P131">
        <v>12</v>
      </c>
      <c r="Q131">
        <v>0</v>
      </c>
      <c r="R131">
        <v>645</v>
      </c>
      <c r="S131">
        <v>717</v>
      </c>
      <c r="T131">
        <v>701</v>
      </c>
      <c r="U131">
        <v>0</v>
      </c>
      <c r="V131">
        <v>0</v>
      </c>
      <c r="W131">
        <v>0</v>
      </c>
      <c r="X131">
        <v>0</v>
      </c>
    </row>
    <row r="132" spans="1:24">
      <c r="A132">
        <v>10210</v>
      </c>
      <c r="B132" t="s">
        <v>512</v>
      </c>
      <c r="C132">
        <v>100</v>
      </c>
      <c r="D132" t="s">
        <v>31</v>
      </c>
      <c r="E132">
        <v>1</v>
      </c>
      <c r="F132">
        <v>2860</v>
      </c>
      <c r="G132">
        <v>8</v>
      </c>
      <c r="H132" t="s">
        <v>32</v>
      </c>
      <c r="I132" t="s">
        <v>517</v>
      </c>
      <c r="J132" t="s">
        <v>518</v>
      </c>
      <c r="K132" t="s">
        <v>519</v>
      </c>
      <c r="L132" t="s">
        <v>520</v>
      </c>
      <c r="M132">
        <v>25814357</v>
      </c>
      <c r="N132">
        <v>1</v>
      </c>
      <c r="O132">
        <v>0</v>
      </c>
      <c r="P132">
        <v>0</v>
      </c>
      <c r="Q132">
        <v>0</v>
      </c>
      <c r="R132">
        <v>439</v>
      </c>
      <c r="S132">
        <v>0</v>
      </c>
      <c r="T132">
        <v>702</v>
      </c>
      <c r="U132">
        <v>0</v>
      </c>
      <c r="V132">
        <v>293</v>
      </c>
      <c r="W132">
        <v>0</v>
      </c>
      <c r="X132">
        <v>0</v>
      </c>
    </row>
    <row r="133" spans="1:24">
      <c r="A133">
        <v>10210</v>
      </c>
      <c r="B133" t="s">
        <v>512</v>
      </c>
      <c r="C133">
        <v>100</v>
      </c>
      <c r="D133" t="s">
        <v>31</v>
      </c>
      <c r="E133">
        <v>1</v>
      </c>
      <c r="F133">
        <v>2938</v>
      </c>
      <c r="G133">
        <v>8</v>
      </c>
      <c r="H133" t="s">
        <v>32</v>
      </c>
      <c r="I133" t="s">
        <v>521</v>
      </c>
      <c r="J133" t="s">
        <v>522</v>
      </c>
      <c r="K133" t="s">
        <v>523</v>
      </c>
      <c r="L133" t="s">
        <v>524</v>
      </c>
      <c r="M133">
        <v>25674335</v>
      </c>
      <c r="N133">
        <v>1</v>
      </c>
      <c r="O133">
        <v>0</v>
      </c>
      <c r="P133">
        <v>33</v>
      </c>
      <c r="Q133">
        <v>0</v>
      </c>
      <c r="R133">
        <v>632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>
      <c r="A134">
        <v>10210</v>
      </c>
      <c r="B134" t="s">
        <v>512</v>
      </c>
      <c r="C134">
        <v>100</v>
      </c>
      <c r="D134" t="s">
        <v>31</v>
      </c>
      <c r="E134">
        <v>1</v>
      </c>
      <c r="F134">
        <v>2948</v>
      </c>
      <c r="G134">
        <v>8</v>
      </c>
      <c r="H134" t="s">
        <v>32</v>
      </c>
      <c r="I134" t="s">
        <v>525</v>
      </c>
      <c r="J134" t="s">
        <v>526</v>
      </c>
      <c r="K134" t="s">
        <v>527</v>
      </c>
      <c r="L134" t="s">
        <v>528</v>
      </c>
      <c r="M134">
        <v>20351791</v>
      </c>
      <c r="N134">
        <v>1</v>
      </c>
      <c r="O134">
        <v>0</v>
      </c>
      <c r="P134">
        <v>19</v>
      </c>
      <c r="Q134">
        <v>0</v>
      </c>
      <c r="R134">
        <v>880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>
      <c r="A135">
        <v>10210</v>
      </c>
      <c r="B135" t="s">
        <v>512</v>
      </c>
      <c r="C135">
        <v>100</v>
      </c>
      <c r="D135" t="s">
        <v>31</v>
      </c>
      <c r="E135">
        <v>1</v>
      </c>
      <c r="F135">
        <v>2963</v>
      </c>
      <c r="G135">
        <v>8</v>
      </c>
      <c r="H135" t="s">
        <v>32</v>
      </c>
      <c r="I135" t="s">
        <v>529</v>
      </c>
      <c r="J135" t="s">
        <v>530</v>
      </c>
      <c r="K135" t="s">
        <v>531</v>
      </c>
      <c r="L135" t="s">
        <v>532</v>
      </c>
      <c r="M135">
        <v>25813993</v>
      </c>
      <c r="N135">
        <v>1</v>
      </c>
      <c r="O135">
        <v>0</v>
      </c>
      <c r="P135">
        <v>11</v>
      </c>
      <c r="Q135">
        <v>0</v>
      </c>
      <c r="R135">
        <v>0</v>
      </c>
      <c r="S135">
        <v>543</v>
      </c>
      <c r="T135">
        <v>257</v>
      </c>
      <c r="U135">
        <v>0</v>
      </c>
      <c r="V135">
        <v>0</v>
      </c>
      <c r="W135">
        <v>0</v>
      </c>
      <c r="X135">
        <v>0</v>
      </c>
    </row>
    <row r="136" spans="1:24">
      <c r="A136">
        <v>10210</v>
      </c>
      <c r="B136" t="s">
        <v>512</v>
      </c>
      <c r="C136">
        <v>100</v>
      </c>
      <c r="D136" t="s">
        <v>31</v>
      </c>
      <c r="E136">
        <v>1</v>
      </c>
      <c r="F136">
        <v>36791</v>
      </c>
      <c r="G136">
        <v>8</v>
      </c>
      <c r="H136" t="s">
        <v>32</v>
      </c>
      <c r="I136" t="s">
        <v>533</v>
      </c>
      <c r="J136" t="s">
        <v>534</v>
      </c>
      <c r="K136" t="s">
        <v>527</v>
      </c>
      <c r="L136" t="s">
        <v>535</v>
      </c>
      <c r="M136">
        <v>20351752</v>
      </c>
      <c r="N136">
        <v>1</v>
      </c>
      <c r="O136">
        <v>0</v>
      </c>
      <c r="P136">
        <v>14</v>
      </c>
      <c r="Q136">
        <v>0</v>
      </c>
      <c r="R136">
        <v>713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>
      <c r="A137">
        <v>10210</v>
      </c>
      <c r="B137" t="s">
        <v>512</v>
      </c>
      <c r="C137">
        <v>100</v>
      </c>
      <c r="D137" t="s">
        <v>31</v>
      </c>
      <c r="E137">
        <v>1</v>
      </c>
      <c r="F137">
        <v>37023</v>
      </c>
      <c r="G137">
        <v>8</v>
      </c>
      <c r="H137" t="s">
        <v>32</v>
      </c>
      <c r="I137" t="s">
        <v>536</v>
      </c>
      <c r="J137" t="s">
        <v>537</v>
      </c>
      <c r="K137" t="s">
        <v>538</v>
      </c>
      <c r="L137" t="s">
        <v>539</v>
      </c>
      <c r="M137">
        <v>25814523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412</v>
      </c>
      <c r="T137">
        <v>221</v>
      </c>
      <c r="U137">
        <v>0</v>
      </c>
      <c r="V137">
        <v>0</v>
      </c>
      <c r="W137">
        <v>0</v>
      </c>
      <c r="X137">
        <v>0</v>
      </c>
    </row>
    <row r="138" spans="1:24">
      <c r="A138">
        <v>10210</v>
      </c>
      <c r="B138" t="s">
        <v>512</v>
      </c>
      <c r="C138">
        <v>100</v>
      </c>
      <c r="D138" t="s">
        <v>31</v>
      </c>
      <c r="E138">
        <v>1</v>
      </c>
      <c r="F138">
        <v>37357</v>
      </c>
      <c r="G138">
        <v>8</v>
      </c>
      <c r="H138" t="s">
        <v>32</v>
      </c>
      <c r="I138" t="s">
        <v>540</v>
      </c>
      <c r="J138" t="s">
        <v>541</v>
      </c>
      <c r="K138" t="s">
        <v>542</v>
      </c>
      <c r="L138" t="s">
        <v>543</v>
      </c>
      <c r="M138">
        <v>25817536</v>
      </c>
      <c r="N138">
        <v>1</v>
      </c>
      <c r="O138">
        <v>0</v>
      </c>
      <c r="P138">
        <v>35</v>
      </c>
      <c r="Q138">
        <v>0</v>
      </c>
      <c r="R138">
        <v>525</v>
      </c>
      <c r="S138">
        <v>603</v>
      </c>
      <c r="T138">
        <v>492</v>
      </c>
      <c r="U138">
        <v>0</v>
      </c>
      <c r="V138">
        <v>0</v>
      </c>
      <c r="W138">
        <v>0</v>
      </c>
      <c r="X138">
        <v>0</v>
      </c>
    </row>
    <row r="139" spans="1:24">
      <c r="A139">
        <v>10210</v>
      </c>
      <c r="B139" t="s">
        <v>512</v>
      </c>
      <c r="C139">
        <v>100</v>
      </c>
      <c r="D139" t="s">
        <v>31</v>
      </c>
      <c r="E139">
        <v>1</v>
      </c>
      <c r="F139">
        <v>38118</v>
      </c>
      <c r="G139">
        <v>8</v>
      </c>
      <c r="H139" t="s">
        <v>32</v>
      </c>
      <c r="I139" t="s">
        <v>544</v>
      </c>
      <c r="J139" t="s">
        <v>545</v>
      </c>
      <c r="K139" t="s">
        <v>546</v>
      </c>
      <c r="L139" t="s">
        <v>547</v>
      </c>
      <c r="M139">
        <v>29632521</v>
      </c>
      <c r="N139">
        <v>1</v>
      </c>
      <c r="O139">
        <v>0</v>
      </c>
      <c r="P139">
        <v>4</v>
      </c>
      <c r="Q139">
        <v>0</v>
      </c>
      <c r="R139">
        <v>889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>
      <c r="A140">
        <v>10210</v>
      </c>
      <c r="B140" t="s">
        <v>512</v>
      </c>
      <c r="C140">
        <v>100</v>
      </c>
      <c r="D140" t="s">
        <v>31</v>
      </c>
      <c r="E140">
        <v>1</v>
      </c>
      <c r="F140">
        <v>39123</v>
      </c>
      <c r="G140">
        <v>8</v>
      </c>
      <c r="H140" t="s">
        <v>32</v>
      </c>
      <c r="I140" t="s">
        <v>548</v>
      </c>
      <c r="J140" t="s">
        <v>549</v>
      </c>
      <c r="K140" t="s">
        <v>550</v>
      </c>
      <c r="L140" t="s">
        <v>551</v>
      </c>
      <c r="M140">
        <v>29632637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637</v>
      </c>
      <c r="T140">
        <v>1230</v>
      </c>
      <c r="U140">
        <v>0</v>
      </c>
      <c r="V140">
        <v>0</v>
      </c>
      <c r="W140">
        <v>0</v>
      </c>
      <c r="X140">
        <v>0</v>
      </c>
    </row>
    <row r="141" spans="1:24">
      <c r="A141">
        <v>10210</v>
      </c>
      <c r="B141" t="s">
        <v>512</v>
      </c>
      <c r="C141">
        <v>100</v>
      </c>
      <c r="D141" t="s">
        <v>31</v>
      </c>
      <c r="E141">
        <v>1</v>
      </c>
      <c r="F141">
        <v>46309</v>
      </c>
      <c r="G141">
        <v>8</v>
      </c>
      <c r="H141" t="s">
        <v>32</v>
      </c>
      <c r="I141" t="s">
        <v>552</v>
      </c>
      <c r="J141" t="s">
        <v>553</v>
      </c>
      <c r="K141" t="s">
        <v>554</v>
      </c>
      <c r="L141" t="s">
        <v>555</v>
      </c>
      <c r="M141">
        <v>22978467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500</v>
      </c>
      <c r="U141">
        <v>0</v>
      </c>
      <c r="V141">
        <v>0</v>
      </c>
      <c r="W141">
        <v>0</v>
      </c>
      <c r="X141">
        <v>0</v>
      </c>
    </row>
    <row r="142" spans="1:24">
      <c r="A142">
        <v>10210</v>
      </c>
      <c r="B142" t="s">
        <v>512</v>
      </c>
      <c r="C142">
        <v>100</v>
      </c>
      <c r="D142" t="s">
        <v>31</v>
      </c>
      <c r="E142">
        <v>1</v>
      </c>
      <c r="F142">
        <v>434292</v>
      </c>
      <c r="G142">
        <v>8</v>
      </c>
      <c r="H142" t="s">
        <v>32</v>
      </c>
      <c r="I142" t="s">
        <v>556</v>
      </c>
      <c r="J142" t="s">
        <v>537</v>
      </c>
      <c r="K142" t="s">
        <v>538</v>
      </c>
      <c r="L142" t="s">
        <v>557</v>
      </c>
      <c r="M142">
        <v>21562164</v>
      </c>
      <c r="N142">
        <v>1</v>
      </c>
      <c r="O142">
        <v>0</v>
      </c>
      <c r="P142">
        <v>6</v>
      </c>
      <c r="Q142">
        <v>0</v>
      </c>
      <c r="R142">
        <v>573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>
      <c r="A143">
        <v>10210</v>
      </c>
      <c r="B143" t="s">
        <v>512</v>
      </c>
      <c r="C143">
        <v>100</v>
      </c>
      <c r="D143" t="s">
        <v>31</v>
      </c>
      <c r="E143">
        <v>1</v>
      </c>
      <c r="F143">
        <v>902861</v>
      </c>
      <c r="G143">
        <v>8</v>
      </c>
      <c r="H143" t="s">
        <v>32</v>
      </c>
      <c r="I143" t="s">
        <v>558</v>
      </c>
      <c r="J143" t="s">
        <v>559</v>
      </c>
      <c r="K143" t="s">
        <v>560</v>
      </c>
      <c r="L143" t="s">
        <v>561</v>
      </c>
      <c r="M143">
        <v>29632449</v>
      </c>
      <c r="N143">
        <v>1</v>
      </c>
      <c r="O143">
        <v>0</v>
      </c>
      <c r="P143">
        <v>5</v>
      </c>
      <c r="Q143">
        <v>0</v>
      </c>
      <c r="R143">
        <v>0</v>
      </c>
      <c r="S143">
        <v>396</v>
      </c>
      <c r="T143">
        <v>158</v>
      </c>
      <c r="U143">
        <v>0</v>
      </c>
      <c r="V143">
        <v>0</v>
      </c>
      <c r="W143">
        <v>0</v>
      </c>
      <c r="X143">
        <v>0</v>
      </c>
    </row>
    <row r="144" spans="1:24">
      <c r="A144">
        <v>10210</v>
      </c>
      <c r="B144" t="s">
        <v>512</v>
      </c>
      <c r="C144">
        <v>100</v>
      </c>
      <c r="D144" t="s">
        <v>31</v>
      </c>
      <c r="E144">
        <v>1</v>
      </c>
      <c r="F144">
        <v>904636</v>
      </c>
      <c r="G144">
        <v>8</v>
      </c>
      <c r="H144" t="s">
        <v>32</v>
      </c>
      <c r="I144" t="s">
        <v>562</v>
      </c>
      <c r="J144" t="s">
        <v>563</v>
      </c>
      <c r="K144" t="s">
        <v>564</v>
      </c>
      <c r="L144" t="s">
        <v>565</v>
      </c>
      <c r="M144">
        <v>29630048</v>
      </c>
      <c r="N144">
        <v>1</v>
      </c>
      <c r="O144">
        <v>0</v>
      </c>
      <c r="P144">
        <v>0</v>
      </c>
      <c r="Q144">
        <v>0</v>
      </c>
      <c r="R144">
        <v>520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>
      <c r="A145">
        <v>10210</v>
      </c>
      <c r="B145" t="s">
        <v>512</v>
      </c>
      <c r="C145">
        <v>100</v>
      </c>
      <c r="D145" t="s">
        <v>31</v>
      </c>
      <c r="E145">
        <v>1</v>
      </c>
      <c r="F145">
        <v>906165</v>
      </c>
      <c r="G145">
        <v>8</v>
      </c>
      <c r="H145" t="s">
        <v>32</v>
      </c>
      <c r="I145" t="s">
        <v>566</v>
      </c>
      <c r="J145" t="s">
        <v>567</v>
      </c>
      <c r="K145" t="s">
        <v>568</v>
      </c>
      <c r="L145" t="s">
        <v>569</v>
      </c>
      <c r="M145">
        <v>20351924</v>
      </c>
      <c r="N145">
        <v>1</v>
      </c>
      <c r="O145">
        <v>0</v>
      </c>
      <c r="P145">
        <v>0</v>
      </c>
      <c r="Q145">
        <v>0</v>
      </c>
      <c r="R145">
        <v>487</v>
      </c>
      <c r="S145">
        <v>593</v>
      </c>
      <c r="T145">
        <v>501</v>
      </c>
      <c r="U145">
        <v>0</v>
      </c>
      <c r="V145">
        <v>178</v>
      </c>
      <c r="W145">
        <v>0</v>
      </c>
      <c r="X145">
        <v>0</v>
      </c>
    </row>
    <row r="146" spans="1:24">
      <c r="A146">
        <v>10210</v>
      </c>
      <c r="B146" t="s">
        <v>512</v>
      </c>
      <c r="C146">
        <v>100</v>
      </c>
      <c r="D146" t="s">
        <v>31</v>
      </c>
      <c r="E146">
        <v>1</v>
      </c>
      <c r="F146">
        <v>907157</v>
      </c>
      <c r="G146">
        <v>8</v>
      </c>
      <c r="H146" t="s">
        <v>32</v>
      </c>
      <c r="I146" t="s">
        <v>570</v>
      </c>
      <c r="J146" t="s">
        <v>571</v>
      </c>
      <c r="K146" t="s">
        <v>538</v>
      </c>
      <c r="L146" t="s">
        <v>572</v>
      </c>
      <c r="M146">
        <v>25810595</v>
      </c>
      <c r="N146">
        <v>1</v>
      </c>
      <c r="O146">
        <v>0</v>
      </c>
      <c r="P146">
        <v>24</v>
      </c>
      <c r="Q146">
        <v>0</v>
      </c>
      <c r="R146">
        <v>0</v>
      </c>
      <c r="S146">
        <v>398</v>
      </c>
      <c r="T146">
        <v>984</v>
      </c>
      <c r="U146">
        <v>0</v>
      </c>
      <c r="V146">
        <v>0</v>
      </c>
      <c r="W146">
        <v>0</v>
      </c>
      <c r="X146">
        <v>0</v>
      </c>
    </row>
    <row r="147" spans="1:24">
      <c r="A147">
        <v>10210</v>
      </c>
      <c r="B147" t="s">
        <v>512</v>
      </c>
      <c r="C147">
        <v>100</v>
      </c>
      <c r="D147" t="s">
        <v>31</v>
      </c>
      <c r="E147">
        <v>1</v>
      </c>
      <c r="F147">
        <v>910284</v>
      </c>
      <c r="G147">
        <v>8</v>
      </c>
      <c r="H147" t="s">
        <v>32</v>
      </c>
      <c r="I147" t="s">
        <v>573</v>
      </c>
      <c r="J147" t="s">
        <v>574</v>
      </c>
      <c r="K147" t="s">
        <v>575</v>
      </c>
      <c r="L147" t="s">
        <v>576</v>
      </c>
      <c r="M147">
        <v>29632539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498</v>
      </c>
      <c r="T147">
        <v>256</v>
      </c>
      <c r="U147">
        <v>0</v>
      </c>
      <c r="V147">
        <v>0</v>
      </c>
      <c r="W147">
        <v>0</v>
      </c>
      <c r="X147">
        <v>0</v>
      </c>
    </row>
    <row r="148" spans="1:24">
      <c r="A148">
        <v>10210</v>
      </c>
      <c r="B148" t="s">
        <v>512</v>
      </c>
      <c r="C148">
        <v>100</v>
      </c>
      <c r="D148" t="s">
        <v>31</v>
      </c>
      <c r="E148">
        <v>1</v>
      </c>
      <c r="F148">
        <v>916500</v>
      </c>
      <c r="G148">
        <v>8</v>
      </c>
      <c r="H148" t="s">
        <v>32</v>
      </c>
      <c r="I148" t="s">
        <v>577</v>
      </c>
      <c r="J148" t="s">
        <v>578</v>
      </c>
      <c r="K148" t="s">
        <v>579</v>
      </c>
      <c r="L148" t="s">
        <v>580</v>
      </c>
      <c r="M148">
        <v>29568075</v>
      </c>
      <c r="N148">
        <v>1</v>
      </c>
      <c r="O148">
        <v>0</v>
      </c>
      <c r="P148">
        <v>11</v>
      </c>
      <c r="Q148">
        <v>0</v>
      </c>
      <c r="R148">
        <v>616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>
      <c r="A149">
        <v>10210</v>
      </c>
      <c r="B149" t="s">
        <v>512</v>
      </c>
      <c r="C149">
        <v>100</v>
      </c>
      <c r="D149" t="s">
        <v>31</v>
      </c>
      <c r="E149">
        <v>1</v>
      </c>
      <c r="F149">
        <v>916523</v>
      </c>
      <c r="G149">
        <v>8</v>
      </c>
      <c r="H149" t="s">
        <v>32</v>
      </c>
      <c r="I149" t="s">
        <v>581</v>
      </c>
      <c r="J149" t="s">
        <v>582</v>
      </c>
      <c r="K149" t="s">
        <v>583</v>
      </c>
      <c r="L149" t="s">
        <v>584</v>
      </c>
      <c r="M149">
        <v>29631120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284</v>
      </c>
      <c r="T149">
        <v>354</v>
      </c>
      <c r="U149">
        <v>0</v>
      </c>
      <c r="V149">
        <v>153</v>
      </c>
      <c r="W149">
        <v>0</v>
      </c>
      <c r="X149">
        <v>0</v>
      </c>
    </row>
    <row r="150" spans="1:24">
      <c r="A150">
        <v>10210</v>
      </c>
      <c r="B150" t="s">
        <v>512</v>
      </c>
      <c r="C150">
        <v>100</v>
      </c>
      <c r="D150" t="s">
        <v>31</v>
      </c>
      <c r="E150">
        <v>1</v>
      </c>
      <c r="F150">
        <v>917382</v>
      </c>
      <c r="G150">
        <v>8</v>
      </c>
      <c r="H150" t="s">
        <v>32</v>
      </c>
      <c r="I150" t="s">
        <v>585</v>
      </c>
      <c r="J150" t="s">
        <v>586</v>
      </c>
      <c r="K150" t="s">
        <v>583</v>
      </c>
      <c r="L150" t="s">
        <v>587</v>
      </c>
      <c r="M150">
        <v>29633158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447</v>
      </c>
      <c r="T150">
        <v>569</v>
      </c>
      <c r="U150">
        <v>0</v>
      </c>
      <c r="V150">
        <v>0</v>
      </c>
      <c r="W150">
        <v>0</v>
      </c>
      <c r="X150">
        <v>0</v>
      </c>
    </row>
    <row r="151" spans="1:24">
      <c r="A151">
        <v>10210</v>
      </c>
      <c r="B151" t="s">
        <v>512</v>
      </c>
      <c r="C151">
        <v>100</v>
      </c>
      <c r="D151" t="s">
        <v>31</v>
      </c>
      <c r="E151">
        <v>1</v>
      </c>
      <c r="F151">
        <v>923588</v>
      </c>
      <c r="G151">
        <v>8</v>
      </c>
      <c r="H151" t="s">
        <v>32</v>
      </c>
      <c r="I151" t="s">
        <v>588</v>
      </c>
      <c r="J151" t="s">
        <v>589</v>
      </c>
      <c r="K151" t="s">
        <v>538</v>
      </c>
      <c r="L151" t="s">
        <v>590</v>
      </c>
      <c r="M151">
        <v>25811888</v>
      </c>
      <c r="N151">
        <v>1</v>
      </c>
      <c r="O151">
        <v>0</v>
      </c>
      <c r="P151">
        <v>16</v>
      </c>
      <c r="Q151">
        <v>0</v>
      </c>
      <c r="R151">
        <v>0</v>
      </c>
      <c r="S151">
        <v>376</v>
      </c>
      <c r="T151">
        <v>234</v>
      </c>
      <c r="U151">
        <v>0</v>
      </c>
      <c r="V151">
        <v>0</v>
      </c>
      <c r="W151">
        <v>0</v>
      </c>
      <c r="X151">
        <v>0</v>
      </c>
    </row>
    <row r="152" spans="1:24">
      <c r="A152">
        <v>10210</v>
      </c>
      <c r="B152" t="s">
        <v>512</v>
      </c>
      <c r="C152">
        <v>100</v>
      </c>
      <c r="D152" t="s">
        <v>31</v>
      </c>
      <c r="E152">
        <v>1</v>
      </c>
      <c r="F152">
        <v>924829</v>
      </c>
      <c r="G152">
        <v>8</v>
      </c>
      <c r="H152" t="s">
        <v>32</v>
      </c>
      <c r="I152" t="s">
        <v>591</v>
      </c>
      <c r="J152" t="s">
        <v>592</v>
      </c>
      <c r="K152" t="s">
        <v>583</v>
      </c>
      <c r="L152" t="s">
        <v>593</v>
      </c>
      <c r="M152">
        <v>25691714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391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>
        <v>10211</v>
      </c>
      <c r="B153" t="s">
        <v>594</v>
      </c>
      <c r="C153">
        <v>100</v>
      </c>
      <c r="D153" t="s">
        <v>31</v>
      </c>
      <c r="E153">
        <v>1</v>
      </c>
      <c r="F153">
        <v>3177</v>
      </c>
      <c r="G153">
        <v>8</v>
      </c>
      <c r="H153" t="s">
        <v>32</v>
      </c>
      <c r="I153" t="s">
        <v>595</v>
      </c>
      <c r="J153" t="s">
        <v>596</v>
      </c>
      <c r="K153" t="s">
        <v>597</v>
      </c>
      <c r="L153" t="s">
        <v>598</v>
      </c>
      <c r="M153">
        <v>27512561</v>
      </c>
      <c r="N153">
        <v>1</v>
      </c>
      <c r="O153">
        <v>0</v>
      </c>
      <c r="P153">
        <v>0</v>
      </c>
      <c r="Q153">
        <v>0</v>
      </c>
      <c r="R153">
        <v>846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>
      <c r="A154">
        <v>10211</v>
      </c>
      <c r="B154" t="s">
        <v>594</v>
      </c>
      <c r="C154">
        <v>100</v>
      </c>
      <c r="D154" t="s">
        <v>31</v>
      </c>
      <c r="E154">
        <v>1</v>
      </c>
      <c r="F154">
        <v>3244</v>
      </c>
      <c r="G154">
        <v>8</v>
      </c>
      <c r="H154" t="s">
        <v>32</v>
      </c>
      <c r="I154" t="s">
        <v>499</v>
      </c>
      <c r="J154" t="s">
        <v>599</v>
      </c>
      <c r="K154" t="s">
        <v>600</v>
      </c>
      <c r="L154" t="s">
        <v>601</v>
      </c>
      <c r="M154">
        <v>29192636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480</v>
      </c>
      <c r="T154">
        <v>222</v>
      </c>
      <c r="U154">
        <v>0</v>
      </c>
      <c r="V154">
        <v>0</v>
      </c>
      <c r="W154">
        <v>0</v>
      </c>
      <c r="X154">
        <v>0</v>
      </c>
    </row>
    <row r="155" spans="1:24">
      <c r="A155">
        <v>10211</v>
      </c>
      <c r="B155" t="s">
        <v>594</v>
      </c>
      <c r="C155">
        <v>100</v>
      </c>
      <c r="D155" t="s">
        <v>31</v>
      </c>
      <c r="E155">
        <v>1</v>
      </c>
      <c r="F155">
        <v>3268</v>
      </c>
      <c r="G155">
        <v>8</v>
      </c>
      <c r="H155" t="s">
        <v>32</v>
      </c>
      <c r="I155" t="s">
        <v>602</v>
      </c>
      <c r="J155" t="s">
        <v>603</v>
      </c>
      <c r="K155" t="s">
        <v>604</v>
      </c>
      <c r="L155" t="s">
        <v>605</v>
      </c>
      <c r="M155">
        <v>25571248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346</v>
      </c>
      <c r="T155">
        <v>199</v>
      </c>
      <c r="U155">
        <v>0</v>
      </c>
      <c r="V155">
        <v>0</v>
      </c>
      <c r="W155">
        <v>0</v>
      </c>
      <c r="X155">
        <v>0</v>
      </c>
    </row>
    <row r="156" spans="1:24">
      <c r="A156">
        <v>10211</v>
      </c>
      <c r="B156" t="s">
        <v>594</v>
      </c>
      <c r="C156">
        <v>100</v>
      </c>
      <c r="D156" t="s">
        <v>31</v>
      </c>
      <c r="E156">
        <v>1</v>
      </c>
      <c r="F156">
        <v>36812</v>
      </c>
      <c r="G156">
        <v>8</v>
      </c>
      <c r="H156" t="s">
        <v>32</v>
      </c>
      <c r="I156" t="s">
        <v>606</v>
      </c>
      <c r="J156" t="s">
        <v>607</v>
      </c>
      <c r="K156" t="s">
        <v>608</v>
      </c>
      <c r="L156" t="s">
        <v>609</v>
      </c>
      <c r="M156">
        <v>25552305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324</v>
      </c>
      <c r="T156">
        <v>141</v>
      </c>
      <c r="U156">
        <v>0</v>
      </c>
      <c r="V156">
        <v>0</v>
      </c>
      <c r="W156">
        <v>0</v>
      </c>
      <c r="X156">
        <v>0</v>
      </c>
    </row>
    <row r="157" spans="1:24">
      <c r="A157">
        <v>10211</v>
      </c>
      <c r="B157" t="s">
        <v>594</v>
      </c>
      <c r="C157">
        <v>100</v>
      </c>
      <c r="D157" t="s">
        <v>31</v>
      </c>
      <c r="E157">
        <v>1</v>
      </c>
      <c r="F157">
        <v>37084</v>
      </c>
      <c r="G157">
        <v>8</v>
      </c>
      <c r="H157" t="s">
        <v>32</v>
      </c>
      <c r="I157" t="s">
        <v>610</v>
      </c>
      <c r="J157" t="s">
        <v>611</v>
      </c>
      <c r="K157" t="s">
        <v>612</v>
      </c>
      <c r="L157" t="s">
        <v>613</v>
      </c>
      <c r="M157">
        <v>25519286</v>
      </c>
      <c r="N157">
        <v>1</v>
      </c>
      <c r="O157">
        <v>0</v>
      </c>
      <c r="P157">
        <v>11</v>
      </c>
      <c r="Q157">
        <v>0</v>
      </c>
      <c r="R157">
        <v>0</v>
      </c>
      <c r="S157">
        <v>489</v>
      </c>
      <c r="T157">
        <v>567</v>
      </c>
      <c r="U157">
        <v>0</v>
      </c>
      <c r="V157">
        <v>0</v>
      </c>
      <c r="W157">
        <v>0</v>
      </c>
      <c r="X157">
        <v>0</v>
      </c>
    </row>
    <row r="158" spans="1:24">
      <c r="A158">
        <v>10211</v>
      </c>
      <c r="B158" t="s">
        <v>594</v>
      </c>
      <c r="C158">
        <v>100</v>
      </c>
      <c r="D158" t="s">
        <v>31</v>
      </c>
      <c r="E158">
        <v>1</v>
      </c>
      <c r="F158">
        <v>43746</v>
      </c>
      <c r="G158">
        <v>8</v>
      </c>
      <c r="H158" t="s">
        <v>32</v>
      </c>
      <c r="I158" t="s">
        <v>614</v>
      </c>
      <c r="J158" t="s">
        <v>615</v>
      </c>
      <c r="K158" t="s">
        <v>616</v>
      </c>
      <c r="L158" t="s">
        <v>617</v>
      </c>
      <c r="M158">
        <v>25210885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617</v>
      </c>
      <c r="T158">
        <v>711</v>
      </c>
      <c r="U158">
        <v>0</v>
      </c>
      <c r="V158">
        <v>0</v>
      </c>
      <c r="W158">
        <v>0</v>
      </c>
      <c r="X158">
        <v>0</v>
      </c>
    </row>
    <row r="159" spans="1:24">
      <c r="A159">
        <v>10211</v>
      </c>
      <c r="B159" t="s">
        <v>594</v>
      </c>
      <c r="C159">
        <v>100</v>
      </c>
      <c r="D159" t="s">
        <v>31</v>
      </c>
      <c r="E159">
        <v>1</v>
      </c>
      <c r="F159">
        <v>48653</v>
      </c>
      <c r="G159">
        <v>8</v>
      </c>
      <c r="H159" t="s">
        <v>32</v>
      </c>
      <c r="I159" t="s">
        <v>618</v>
      </c>
      <c r="J159" t="s">
        <v>619</v>
      </c>
      <c r="K159" t="s">
        <v>620</v>
      </c>
      <c r="L159" t="s">
        <v>621</v>
      </c>
      <c r="M159">
        <v>29193430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255</v>
      </c>
      <c r="T159">
        <v>356</v>
      </c>
      <c r="U159">
        <v>0</v>
      </c>
      <c r="V159">
        <v>0</v>
      </c>
      <c r="W159">
        <v>0</v>
      </c>
      <c r="X159">
        <v>0</v>
      </c>
    </row>
    <row r="160" spans="1:24">
      <c r="A160">
        <v>10211</v>
      </c>
      <c r="B160" t="s">
        <v>594</v>
      </c>
      <c r="C160">
        <v>100</v>
      </c>
      <c r="D160" t="s">
        <v>31</v>
      </c>
      <c r="E160">
        <v>1</v>
      </c>
      <c r="F160">
        <v>267971</v>
      </c>
      <c r="G160">
        <v>8</v>
      </c>
      <c r="H160" t="s">
        <v>32</v>
      </c>
      <c r="I160" t="s">
        <v>622</v>
      </c>
      <c r="J160" t="s">
        <v>623</v>
      </c>
      <c r="K160" t="s">
        <v>624</v>
      </c>
      <c r="L160" t="s">
        <v>625</v>
      </c>
      <c r="M160">
        <v>25185429</v>
      </c>
      <c r="N160">
        <v>1</v>
      </c>
      <c r="O160">
        <v>0</v>
      </c>
      <c r="P160">
        <v>0</v>
      </c>
      <c r="Q160">
        <v>0</v>
      </c>
      <c r="R160">
        <v>510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>
      <c r="A161">
        <v>10211</v>
      </c>
      <c r="B161" t="s">
        <v>594</v>
      </c>
      <c r="C161">
        <v>100</v>
      </c>
      <c r="D161" t="s">
        <v>31</v>
      </c>
      <c r="E161">
        <v>1</v>
      </c>
      <c r="F161">
        <v>284324</v>
      </c>
      <c r="G161">
        <v>8</v>
      </c>
      <c r="H161" t="s">
        <v>32</v>
      </c>
      <c r="I161" t="s">
        <v>626</v>
      </c>
      <c r="J161" t="s">
        <v>627</v>
      </c>
      <c r="K161" t="s">
        <v>628</v>
      </c>
      <c r="L161" t="s">
        <v>629</v>
      </c>
      <c r="M161">
        <v>27362421</v>
      </c>
      <c r="N161">
        <v>1</v>
      </c>
      <c r="O161">
        <v>0</v>
      </c>
      <c r="P161">
        <v>0</v>
      </c>
      <c r="Q161">
        <v>0</v>
      </c>
      <c r="R161">
        <v>431</v>
      </c>
      <c r="S161">
        <v>396</v>
      </c>
      <c r="T161">
        <v>426</v>
      </c>
      <c r="U161">
        <v>0</v>
      </c>
      <c r="V161">
        <v>0</v>
      </c>
      <c r="W161">
        <v>0</v>
      </c>
      <c r="X161">
        <v>0</v>
      </c>
    </row>
    <row r="162" spans="1:24">
      <c r="A162">
        <v>10211</v>
      </c>
      <c r="B162" t="s">
        <v>594</v>
      </c>
      <c r="C162">
        <v>100</v>
      </c>
      <c r="D162" t="s">
        <v>31</v>
      </c>
      <c r="E162">
        <v>1</v>
      </c>
      <c r="F162">
        <v>902724</v>
      </c>
      <c r="G162">
        <v>8</v>
      </c>
      <c r="H162" t="s">
        <v>32</v>
      </c>
      <c r="I162" t="s">
        <v>630</v>
      </c>
      <c r="J162" t="s">
        <v>631</v>
      </c>
      <c r="K162" t="s">
        <v>632</v>
      </c>
      <c r="L162" t="s">
        <v>633</v>
      </c>
      <c r="M162">
        <v>22820868</v>
      </c>
      <c r="N162">
        <v>1</v>
      </c>
      <c r="O162">
        <v>0</v>
      </c>
      <c r="P162">
        <v>0</v>
      </c>
      <c r="Q162">
        <v>0</v>
      </c>
      <c r="R162">
        <v>275</v>
      </c>
      <c r="S162">
        <v>268</v>
      </c>
      <c r="T162">
        <v>205</v>
      </c>
      <c r="U162">
        <v>0</v>
      </c>
      <c r="V162">
        <v>0</v>
      </c>
      <c r="W162">
        <v>0</v>
      </c>
      <c r="X162">
        <v>0</v>
      </c>
    </row>
    <row r="163" spans="1:24">
      <c r="A163">
        <v>10211</v>
      </c>
      <c r="B163" t="s">
        <v>594</v>
      </c>
      <c r="C163">
        <v>100</v>
      </c>
      <c r="D163" t="s">
        <v>31</v>
      </c>
      <c r="E163">
        <v>1</v>
      </c>
      <c r="F163">
        <v>904296</v>
      </c>
      <c r="G163">
        <v>8</v>
      </c>
      <c r="H163" t="s">
        <v>32</v>
      </c>
      <c r="I163" t="s">
        <v>634</v>
      </c>
      <c r="J163" t="s">
        <v>635</v>
      </c>
      <c r="K163" t="s">
        <v>632</v>
      </c>
      <c r="L163" t="s">
        <v>636</v>
      </c>
      <c r="M163">
        <v>22820525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374</v>
      </c>
      <c r="T163">
        <v>607</v>
      </c>
      <c r="U163">
        <v>0</v>
      </c>
      <c r="V163">
        <v>0</v>
      </c>
      <c r="W163">
        <v>0</v>
      </c>
      <c r="X163">
        <v>0</v>
      </c>
    </row>
    <row r="164" spans="1:24">
      <c r="A164">
        <v>10211</v>
      </c>
      <c r="B164" t="s">
        <v>594</v>
      </c>
      <c r="C164">
        <v>100</v>
      </c>
      <c r="D164" t="s">
        <v>31</v>
      </c>
      <c r="E164">
        <v>1</v>
      </c>
      <c r="F164">
        <v>904314</v>
      </c>
      <c r="G164">
        <v>8</v>
      </c>
      <c r="H164" t="s">
        <v>32</v>
      </c>
      <c r="I164" t="s">
        <v>637</v>
      </c>
      <c r="J164" t="s">
        <v>638</v>
      </c>
      <c r="K164" t="s">
        <v>639</v>
      </c>
      <c r="L164" t="s">
        <v>640</v>
      </c>
      <c r="M164">
        <v>25552444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327</v>
      </c>
      <c r="T164">
        <v>88</v>
      </c>
      <c r="U164">
        <v>0</v>
      </c>
      <c r="V164">
        <v>0</v>
      </c>
      <c r="W164">
        <v>0</v>
      </c>
      <c r="X164">
        <v>0</v>
      </c>
    </row>
    <row r="165" spans="1:24">
      <c r="A165">
        <v>10211</v>
      </c>
      <c r="B165" t="s">
        <v>594</v>
      </c>
      <c r="C165">
        <v>100</v>
      </c>
      <c r="D165" t="s">
        <v>31</v>
      </c>
      <c r="E165">
        <v>1</v>
      </c>
      <c r="F165">
        <v>904922</v>
      </c>
      <c r="G165">
        <v>8</v>
      </c>
      <c r="H165" t="s">
        <v>32</v>
      </c>
      <c r="I165" t="s">
        <v>641</v>
      </c>
      <c r="J165" t="s">
        <v>642</v>
      </c>
      <c r="K165" t="s">
        <v>643</v>
      </c>
      <c r="L165" t="s">
        <v>644</v>
      </c>
      <c r="M165">
        <v>22820262</v>
      </c>
      <c r="N165">
        <v>1</v>
      </c>
      <c r="O165">
        <v>0</v>
      </c>
      <c r="P165">
        <v>0</v>
      </c>
      <c r="Q165">
        <v>0</v>
      </c>
      <c r="R165">
        <v>503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>
        <v>10211</v>
      </c>
      <c r="B166" t="s">
        <v>594</v>
      </c>
      <c r="C166">
        <v>100</v>
      </c>
      <c r="D166" t="s">
        <v>31</v>
      </c>
      <c r="E166">
        <v>1</v>
      </c>
      <c r="F166">
        <v>906177</v>
      </c>
      <c r="G166">
        <v>8</v>
      </c>
      <c r="H166" t="s">
        <v>32</v>
      </c>
      <c r="I166" t="s">
        <v>645</v>
      </c>
      <c r="J166" t="s">
        <v>646</v>
      </c>
      <c r="K166" t="s">
        <v>632</v>
      </c>
      <c r="L166" t="s">
        <v>647</v>
      </c>
      <c r="M166">
        <v>22820090</v>
      </c>
      <c r="N166">
        <v>1</v>
      </c>
      <c r="O166">
        <v>0</v>
      </c>
      <c r="P166">
        <v>0</v>
      </c>
      <c r="Q166">
        <v>0</v>
      </c>
      <c r="R166">
        <v>346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>
      <c r="A167">
        <v>10211</v>
      </c>
      <c r="B167" t="s">
        <v>594</v>
      </c>
      <c r="C167">
        <v>100</v>
      </c>
      <c r="D167" t="s">
        <v>31</v>
      </c>
      <c r="E167">
        <v>1</v>
      </c>
      <c r="F167">
        <v>908368</v>
      </c>
      <c r="G167">
        <v>8</v>
      </c>
      <c r="H167" t="s">
        <v>32</v>
      </c>
      <c r="I167" t="s">
        <v>648</v>
      </c>
      <c r="J167" t="s">
        <v>649</v>
      </c>
      <c r="K167" t="s">
        <v>650</v>
      </c>
      <c r="L167" t="s">
        <v>651</v>
      </c>
      <c r="M167">
        <v>25552766</v>
      </c>
      <c r="N167">
        <v>1</v>
      </c>
      <c r="O167">
        <v>0</v>
      </c>
      <c r="P167">
        <v>0</v>
      </c>
      <c r="Q167">
        <v>0</v>
      </c>
      <c r="R167">
        <v>661</v>
      </c>
      <c r="S167">
        <v>519</v>
      </c>
      <c r="T167">
        <v>546</v>
      </c>
      <c r="U167">
        <v>0</v>
      </c>
      <c r="V167">
        <v>0</v>
      </c>
      <c r="W167">
        <v>0</v>
      </c>
      <c r="X167">
        <v>0</v>
      </c>
    </row>
    <row r="168" spans="1:24">
      <c r="A168">
        <v>10211</v>
      </c>
      <c r="B168" t="s">
        <v>594</v>
      </c>
      <c r="C168">
        <v>100</v>
      </c>
      <c r="D168" t="s">
        <v>31</v>
      </c>
      <c r="E168">
        <v>1</v>
      </c>
      <c r="F168">
        <v>908782</v>
      </c>
      <c r="G168">
        <v>8</v>
      </c>
      <c r="H168" t="s">
        <v>32</v>
      </c>
      <c r="I168" t="s">
        <v>652</v>
      </c>
      <c r="J168" t="s">
        <v>653</v>
      </c>
      <c r="K168" t="s">
        <v>600</v>
      </c>
      <c r="L168" t="s">
        <v>654</v>
      </c>
      <c r="M168">
        <v>29622321</v>
      </c>
      <c r="N168">
        <v>1</v>
      </c>
      <c r="O168">
        <v>0</v>
      </c>
      <c r="P168">
        <v>0</v>
      </c>
      <c r="Q168">
        <v>0</v>
      </c>
      <c r="R168">
        <v>647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>
      <c r="A169">
        <v>10211</v>
      </c>
      <c r="B169" t="s">
        <v>594</v>
      </c>
      <c r="C169">
        <v>100</v>
      </c>
      <c r="D169" t="s">
        <v>31</v>
      </c>
      <c r="E169">
        <v>1</v>
      </c>
      <c r="F169">
        <v>909117</v>
      </c>
      <c r="G169">
        <v>8</v>
      </c>
      <c r="H169" t="s">
        <v>32</v>
      </c>
      <c r="I169" t="s">
        <v>655</v>
      </c>
      <c r="J169" t="s">
        <v>656</v>
      </c>
      <c r="K169" t="s">
        <v>657</v>
      </c>
      <c r="L169" t="s">
        <v>658</v>
      </c>
      <c r="M169">
        <v>29625969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287</v>
      </c>
      <c r="T169">
        <v>417</v>
      </c>
      <c r="U169">
        <v>0</v>
      </c>
      <c r="V169">
        <v>0</v>
      </c>
      <c r="W169">
        <v>0</v>
      </c>
      <c r="X169">
        <v>0</v>
      </c>
    </row>
    <row r="170" spans="1:24">
      <c r="A170">
        <v>10211</v>
      </c>
      <c r="B170" t="s">
        <v>594</v>
      </c>
      <c r="C170">
        <v>100</v>
      </c>
      <c r="D170" t="s">
        <v>31</v>
      </c>
      <c r="E170">
        <v>1</v>
      </c>
      <c r="F170">
        <v>910831</v>
      </c>
      <c r="G170">
        <v>8</v>
      </c>
      <c r="H170" t="s">
        <v>32</v>
      </c>
      <c r="I170" t="s">
        <v>659</v>
      </c>
      <c r="J170" t="s">
        <v>660</v>
      </c>
      <c r="K170" t="s">
        <v>597</v>
      </c>
      <c r="L170" t="s">
        <v>661</v>
      </c>
      <c r="M170">
        <v>27513399</v>
      </c>
      <c r="N170">
        <v>1</v>
      </c>
      <c r="O170">
        <v>0</v>
      </c>
      <c r="P170">
        <v>0</v>
      </c>
      <c r="Q170">
        <v>0</v>
      </c>
      <c r="R170">
        <v>618</v>
      </c>
      <c r="S170">
        <v>431</v>
      </c>
      <c r="T170">
        <v>404</v>
      </c>
      <c r="U170">
        <v>0</v>
      </c>
      <c r="V170">
        <v>0</v>
      </c>
      <c r="W170">
        <v>0</v>
      </c>
      <c r="X170">
        <v>0</v>
      </c>
    </row>
    <row r="171" spans="1:24">
      <c r="A171">
        <v>10211</v>
      </c>
      <c r="B171" t="s">
        <v>594</v>
      </c>
      <c r="C171">
        <v>100</v>
      </c>
      <c r="D171" t="s">
        <v>31</v>
      </c>
      <c r="E171">
        <v>1</v>
      </c>
      <c r="F171">
        <v>914712</v>
      </c>
      <c r="G171">
        <v>8</v>
      </c>
      <c r="H171" t="s">
        <v>32</v>
      </c>
      <c r="I171" t="s">
        <v>662</v>
      </c>
      <c r="J171" t="s">
        <v>663</v>
      </c>
      <c r="K171" t="s">
        <v>628</v>
      </c>
      <c r="L171" t="s">
        <v>664</v>
      </c>
      <c r="M171">
        <v>25519442</v>
      </c>
      <c r="N171">
        <v>1</v>
      </c>
      <c r="O171">
        <v>0</v>
      </c>
      <c r="P171">
        <v>0</v>
      </c>
      <c r="Q171">
        <v>0</v>
      </c>
      <c r="R171">
        <v>609</v>
      </c>
      <c r="S171">
        <v>231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>
      <c r="A172">
        <v>10211</v>
      </c>
      <c r="B172" t="s">
        <v>594</v>
      </c>
      <c r="C172">
        <v>100</v>
      </c>
      <c r="D172" t="s">
        <v>31</v>
      </c>
      <c r="E172">
        <v>1</v>
      </c>
      <c r="F172">
        <v>916766</v>
      </c>
      <c r="G172">
        <v>8</v>
      </c>
      <c r="H172" t="s">
        <v>32</v>
      </c>
      <c r="I172" t="s">
        <v>665</v>
      </c>
      <c r="J172" t="s">
        <v>666</v>
      </c>
      <c r="K172" t="s">
        <v>616</v>
      </c>
      <c r="L172" t="s">
        <v>667</v>
      </c>
      <c r="M172">
        <v>25215570</v>
      </c>
      <c r="N172">
        <v>1</v>
      </c>
      <c r="O172">
        <v>0</v>
      </c>
      <c r="P172">
        <v>0</v>
      </c>
      <c r="Q172">
        <v>0</v>
      </c>
      <c r="R172">
        <v>452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>
      <c r="A173">
        <v>10211</v>
      </c>
      <c r="B173" t="s">
        <v>594</v>
      </c>
      <c r="C173">
        <v>100</v>
      </c>
      <c r="D173" t="s">
        <v>31</v>
      </c>
      <c r="E173">
        <v>1</v>
      </c>
      <c r="F173">
        <v>921464</v>
      </c>
      <c r="G173">
        <v>8</v>
      </c>
      <c r="H173" t="s">
        <v>32</v>
      </c>
      <c r="I173" t="s">
        <v>668</v>
      </c>
      <c r="J173" t="s">
        <v>669</v>
      </c>
      <c r="K173" t="s">
        <v>670</v>
      </c>
      <c r="L173" t="s">
        <v>671</v>
      </c>
      <c r="M173">
        <v>27536800</v>
      </c>
      <c r="N173">
        <v>1</v>
      </c>
      <c r="O173">
        <v>0</v>
      </c>
      <c r="P173">
        <v>0</v>
      </c>
      <c r="Q173">
        <v>0</v>
      </c>
      <c r="R173">
        <v>790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>
      <c r="A174">
        <v>10211</v>
      </c>
      <c r="B174" t="s">
        <v>594</v>
      </c>
      <c r="C174">
        <v>100</v>
      </c>
      <c r="D174" t="s">
        <v>31</v>
      </c>
      <c r="E174">
        <v>1</v>
      </c>
      <c r="F174">
        <v>923047</v>
      </c>
      <c r="G174">
        <v>8</v>
      </c>
      <c r="H174" t="s">
        <v>32</v>
      </c>
      <c r="I174" t="s">
        <v>672</v>
      </c>
      <c r="J174" t="s">
        <v>673</v>
      </c>
      <c r="K174" t="s">
        <v>674</v>
      </c>
      <c r="L174" t="s">
        <v>675</v>
      </c>
      <c r="M174">
        <v>27317940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659</v>
      </c>
      <c r="T174">
        <v>343</v>
      </c>
      <c r="U174">
        <v>0</v>
      </c>
      <c r="V174">
        <v>0</v>
      </c>
      <c r="W174">
        <v>0</v>
      </c>
      <c r="X174">
        <v>0</v>
      </c>
    </row>
    <row r="175" spans="1:24">
      <c r="A175">
        <v>10211</v>
      </c>
      <c r="B175" t="s">
        <v>594</v>
      </c>
      <c r="C175">
        <v>100</v>
      </c>
      <c r="D175" t="s">
        <v>31</v>
      </c>
      <c r="E175">
        <v>1</v>
      </c>
      <c r="F175">
        <v>923278</v>
      </c>
      <c r="G175">
        <v>8</v>
      </c>
      <c r="H175" t="s">
        <v>32</v>
      </c>
      <c r="I175" t="s">
        <v>676</v>
      </c>
      <c r="J175" t="s">
        <v>677</v>
      </c>
      <c r="K175" t="s">
        <v>678</v>
      </c>
      <c r="L175" t="s">
        <v>679</v>
      </c>
      <c r="M175">
        <v>27513530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298</v>
      </c>
      <c r="T175">
        <v>679</v>
      </c>
      <c r="U175">
        <v>0</v>
      </c>
      <c r="V175">
        <v>0</v>
      </c>
      <c r="W175">
        <v>0</v>
      </c>
      <c r="X175">
        <v>0</v>
      </c>
    </row>
    <row r="176" spans="1:24">
      <c r="A176">
        <v>10211</v>
      </c>
      <c r="B176" t="s">
        <v>594</v>
      </c>
      <c r="C176">
        <v>100</v>
      </c>
      <c r="D176" t="s">
        <v>31</v>
      </c>
      <c r="E176">
        <v>1</v>
      </c>
      <c r="F176">
        <v>925226</v>
      </c>
      <c r="G176">
        <v>8</v>
      </c>
      <c r="H176" t="s">
        <v>32</v>
      </c>
      <c r="I176" t="s">
        <v>680</v>
      </c>
      <c r="J176" t="s">
        <v>681</v>
      </c>
      <c r="K176" t="s">
        <v>682</v>
      </c>
      <c r="L176" t="s">
        <v>683</v>
      </c>
      <c r="M176">
        <v>22178275</v>
      </c>
      <c r="N176">
        <v>1</v>
      </c>
      <c r="O176">
        <v>0</v>
      </c>
      <c r="P176">
        <v>0</v>
      </c>
      <c r="Q176">
        <v>0</v>
      </c>
      <c r="R176">
        <v>814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>
      <c r="A177">
        <v>10312</v>
      </c>
      <c r="B177" t="s">
        <v>684</v>
      </c>
      <c r="C177">
        <v>100</v>
      </c>
      <c r="D177" t="s">
        <v>31</v>
      </c>
      <c r="E177">
        <v>1</v>
      </c>
      <c r="F177">
        <v>3591</v>
      </c>
      <c r="G177">
        <v>8</v>
      </c>
      <c r="H177" t="s">
        <v>32</v>
      </c>
      <c r="I177" t="s">
        <v>685</v>
      </c>
      <c r="J177" t="s">
        <v>686</v>
      </c>
      <c r="K177" t="s">
        <v>687</v>
      </c>
      <c r="L177" t="s">
        <v>688</v>
      </c>
      <c r="M177">
        <v>38640769</v>
      </c>
      <c r="N177">
        <v>1</v>
      </c>
      <c r="O177">
        <v>0</v>
      </c>
      <c r="P177">
        <v>7</v>
      </c>
      <c r="Q177">
        <v>0</v>
      </c>
      <c r="R177">
        <v>344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>
      <c r="A178">
        <v>10312</v>
      </c>
      <c r="B178" t="s">
        <v>684</v>
      </c>
      <c r="C178">
        <v>100</v>
      </c>
      <c r="D178" t="s">
        <v>31</v>
      </c>
      <c r="E178">
        <v>1</v>
      </c>
      <c r="F178">
        <v>3657</v>
      </c>
      <c r="G178">
        <v>8</v>
      </c>
      <c r="H178" t="s">
        <v>32</v>
      </c>
      <c r="I178" t="s">
        <v>689</v>
      </c>
      <c r="J178" t="s">
        <v>690</v>
      </c>
      <c r="K178" t="s">
        <v>691</v>
      </c>
      <c r="L178" t="s">
        <v>692</v>
      </c>
      <c r="M178">
        <v>30225387</v>
      </c>
      <c r="N178">
        <v>1</v>
      </c>
      <c r="O178">
        <v>0</v>
      </c>
      <c r="P178">
        <v>11</v>
      </c>
      <c r="Q178">
        <v>0</v>
      </c>
      <c r="R178">
        <v>0</v>
      </c>
      <c r="S178">
        <v>145</v>
      </c>
      <c r="T178">
        <v>101</v>
      </c>
      <c r="U178">
        <v>0</v>
      </c>
      <c r="V178">
        <v>0</v>
      </c>
      <c r="W178">
        <v>0</v>
      </c>
      <c r="X178">
        <v>0</v>
      </c>
    </row>
    <row r="179" spans="1:24">
      <c r="A179">
        <v>10312</v>
      </c>
      <c r="B179" t="s">
        <v>684</v>
      </c>
      <c r="C179">
        <v>100</v>
      </c>
      <c r="D179" t="s">
        <v>31</v>
      </c>
      <c r="E179">
        <v>1</v>
      </c>
      <c r="F179">
        <v>3840</v>
      </c>
      <c r="G179">
        <v>8</v>
      </c>
      <c r="H179" t="s">
        <v>32</v>
      </c>
      <c r="I179" t="s">
        <v>693</v>
      </c>
      <c r="J179" t="s">
        <v>694</v>
      </c>
      <c r="K179" t="s">
        <v>695</v>
      </c>
      <c r="L179" t="s">
        <v>696</v>
      </c>
      <c r="M179">
        <v>38138530</v>
      </c>
      <c r="N179">
        <v>1</v>
      </c>
      <c r="O179">
        <v>0</v>
      </c>
      <c r="P179">
        <v>12</v>
      </c>
      <c r="Q179">
        <v>0</v>
      </c>
      <c r="R179">
        <v>0</v>
      </c>
      <c r="S179">
        <v>410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>
      <c r="A180">
        <v>10312</v>
      </c>
      <c r="B180" t="s">
        <v>684</v>
      </c>
      <c r="C180">
        <v>100</v>
      </c>
      <c r="D180" t="s">
        <v>31</v>
      </c>
      <c r="E180">
        <v>1</v>
      </c>
      <c r="F180">
        <v>3897</v>
      </c>
      <c r="G180">
        <v>8</v>
      </c>
      <c r="H180" t="s">
        <v>32</v>
      </c>
      <c r="I180" t="s">
        <v>697</v>
      </c>
      <c r="J180" t="s">
        <v>698</v>
      </c>
      <c r="K180" t="s">
        <v>699</v>
      </c>
      <c r="L180" t="s">
        <v>700</v>
      </c>
      <c r="M180">
        <v>30314109</v>
      </c>
      <c r="N180">
        <v>1</v>
      </c>
      <c r="O180">
        <v>0</v>
      </c>
      <c r="P180">
        <v>0</v>
      </c>
      <c r="Q180">
        <v>0</v>
      </c>
      <c r="R180">
        <v>206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>
      <c r="A181">
        <v>10312</v>
      </c>
      <c r="B181" t="s">
        <v>684</v>
      </c>
      <c r="C181">
        <v>100</v>
      </c>
      <c r="D181" t="s">
        <v>31</v>
      </c>
      <c r="E181">
        <v>1</v>
      </c>
      <c r="F181">
        <v>3943</v>
      </c>
      <c r="G181">
        <v>8</v>
      </c>
      <c r="H181" t="s">
        <v>32</v>
      </c>
      <c r="I181" t="s">
        <v>701</v>
      </c>
      <c r="J181" t="s">
        <v>702</v>
      </c>
      <c r="K181" t="s">
        <v>703</v>
      </c>
      <c r="L181" t="s">
        <v>704</v>
      </c>
      <c r="M181">
        <v>37511103</v>
      </c>
      <c r="N181">
        <v>1</v>
      </c>
      <c r="O181">
        <v>0</v>
      </c>
      <c r="P181">
        <v>11</v>
      </c>
      <c r="Q181">
        <v>0</v>
      </c>
      <c r="R181">
        <v>608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>
      <c r="A182">
        <v>10312</v>
      </c>
      <c r="B182" t="s">
        <v>684</v>
      </c>
      <c r="C182">
        <v>100</v>
      </c>
      <c r="D182" t="s">
        <v>31</v>
      </c>
      <c r="E182">
        <v>1</v>
      </c>
      <c r="F182">
        <v>3955</v>
      </c>
      <c r="G182">
        <v>8</v>
      </c>
      <c r="H182" t="s">
        <v>32</v>
      </c>
      <c r="I182" t="s">
        <v>705</v>
      </c>
      <c r="J182" t="s">
        <v>706</v>
      </c>
      <c r="K182" t="s">
        <v>707</v>
      </c>
      <c r="L182" t="s">
        <v>708</v>
      </c>
      <c r="M182">
        <v>37219374</v>
      </c>
      <c r="N182">
        <v>1</v>
      </c>
      <c r="O182">
        <v>0</v>
      </c>
      <c r="P182">
        <v>0</v>
      </c>
      <c r="Q182">
        <v>0</v>
      </c>
      <c r="R182">
        <v>185</v>
      </c>
      <c r="S182">
        <v>323</v>
      </c>
      <c r="T182">
        <v>0</v>
      </c>
      <c r="U182">
        <v>0</v>
      </c>
      <c r="V182">
        <v>98</v>
      </c>
      <c r="W182">
        <v>0</v>
      </c>
      <c r="X182">
        <v>0</v>
      </c>
    </row>
    <row r="183" spans="1:24">
      <c r="A183">
        <v>10312</v>
      </c>
      <c r="B183" t="s">
        <v>684</v>
      </c>
      <c r="C183">
        <v>100</v>
      </c>
      <c r="D183" t="s">
        <v>31</v>
      </c>
      <c r="E183">
        <v>1</v>
      </c>
      <c r="F183">
        <v>3967</v>
      </c>
      <c r="G183">
        <v>8</v>
      </c>
      <c r="H183" t="s">
        <v>32</v>
      </c>
      <c r="I183" t="s">
        <v>709</v>
      </c>
      <c r="J183" t="s">
        <v>710</v>
      </c>
      <c r="K183" t="s">
        <v>711</v>
      </c>
      <c r="L183" t="s">
        <v>712</v>
      </c>
      <c r="M183">
        <v>37210066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572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>
        <v>10312</v>
      </c>
      <c r="B184" t="s">
        <v>684</v>
      </c>
      <c r="C184">
        <v>100</v>
      </c>
      <c r="D184" t="s">
        <v>31</v>
      </c>
      <c r="E184">
        <v>1</v>
      </c>
      <c r="F184">
        <v>4029</v>
      </c>
      <c r="G184">
        <v>8</v>
      </c>
      <c r="H184" t="s">
        <v>32</v>
      </c>
      <c r="I184" t="s">
        <v>713</v>
      </c>
      <c r="J184" t="s">
        <v>714</v>
      </c>
      <c r="K184" t="s">
        <v>715</v>
      </c>
      <c r="L184" t="s">
        <v>716</v>
      </c>
      <c r="M184">
        <v>50311126</v>
      </c>
      <c r="N184">
        <v>1</v>
      </c>
      <c r="O184">
        <v>0</v>
      </c>
      <c r="P184">
        <v>0</v>
      </c>
      <c r="Q184">
        <v>0</v>
      </c>
      <c r="R184">
        <v>150</v>
      </c>
      <c r="S184">
        <v>144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>
      <c r="A185">
        <v>10312</v>
      </c>
      <c r="B185" t="s">
        <v>684</v>
      </c>
      <c r="C185">
        <v>100</v>
      </c>
      <c r="D185" t="s">
        <v>31</v>
      </c>
      <c r="E185">
        <v>1</v>
      </c>
      <c r="F185">
        <v>4030</v>
      </c>
      <c r="G185">
        <v>8</v>
      </c>
      <c r="H185" t="s">
        <v>32</v>
      </c>
      <c r="I185" t="s">
        <v>717</v>
      </c>
      <c r="J185" t="s">
        <v>718</v>
      </c>
      <c r="K185" t="s">
        <v>719</v>
      </c>
      <c r="L185" t="s">
        <v>720</v>
      </c>
      <c r="M185">
        <v>37820781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108</v>
      </c>
      <c r="T185">
        <v>218</v>
      </c>
      <c r="U185">
        <v>0</v>
      </c>
      <c r="V185">
        <v>0</v>
      </c>
      <c r="W185">
        <v>0</v>
      </c>
      <c r="X185">
        <v>0</v>
      </c>
    </row>
    <row r="186" spans="1:24">
      <c r="A186">
        <v>10312</v>
      </c>
      <c r="B186" t="s">
        <v>684</v>
      </c>
      <c r="C186">
        <v>100</v>
      </c>
      <c r="D186" t="s">
        <v>31</v>
      </c>
      <c r="E186">
        <v>1</v>
      </c>
      <c r="F186">
        <v>4112</v>
      </c>
      <c r="G186">
        <v>8</v>
      </c>
      <c r="H186" t="s">
        <v>32</v>
      </c>
      <c r="I186" t="s">
        <v>721</v>
      </c>
      <c r="J186" t="s">
        <v>722</v>
      </c>
      <c r="K186" t="s">
        <v>723</v>
      </c>
      <c r="L186" t="s">
        <v>724</v>
      </c>
      <c r="M186">
        <v>37820732</v>
      </c>
      <c r="N186">
        <v>1</v>
      </c>
      <c r="O186">
        <v>0</v>
      </c>
      <c r="P186">
        <v>10</v>
      </c>
      <c r="Q186">
        <v>0</v>
      </c>
      <c r="R186">
        <v>502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>
      <c r="A187">
        <v>10312</v>
      </c>
      <c r="B187" t="s">
        <v>684</v>
      </c>
      <c r="C187">
        <v>100</v>
      </c>
      <c r="D187" t="s">
        <v>31</v>
      </c>
      <c r="E187">
        <v>1</v>
      </c>
      <c r="F187">
        <v>4145</v>
      </c>
      <c r="G187">
        <v>8</v>
      </c>
      <c r="H187" t="s">
        <v>32</v>
      </c>
      <c r="I187" t="s">
        <v>725</v>
      </c>
      <c r="J187" t="s">
        <v>726</v>
      </c>
      <c r="K187" t="s">
        <v>727</v>
      </c>
      <c r="L187" t="s">
        <v>728</v>
      </c>
      <c r="M187">
        <v>22754118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375</v>
      </c>
      <c r="U187">
        <v>0</v>
      </c>
      <c r="V187">
        <v>137</v>
      </c>
      <c r="W187">
        <v>0</v>
      </c>
      <c r="X187">
        <v>0</v>
      </c>
    </row>
    <row r="188" spans="1:24">
      <c r="A188">
        <v>10312</v>
      </c>
      <c r="B188" t="s">
        <v>684</v>
      </c>
      <c r="C188">
        <v>100</v>
      </c>
      <c r="D188" t="s">
        <v>31</v>
      </c>
      <c r="E188">
        <v>1</v>
      </c>
      <c r="F188">
        <v>4157</v>
      </c>
      <c r="G188">
        <v>8</v>
      </c>
      <c r="H188" t="s">
        <v>32</v>
      </c>
      <c r="I188" t="s">
        <v>729</v>
      </c>
      <c r="J188" t="s">
        <v>730</v>
      </c>
      <c r="K188" t="s">
        <v>731</v>
      </c>
      <c r="L188" t="s">
        <v>732</v>
      </c>
      <c r="M188">
        <v>37264360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374</v>
      </c>
      <c r="U188">
        <v>0</v>
      </c>
      <c r="V188">
        <v>0</v>
      </c>
      <c r="W188">
        <v>0</v>
      </c>
      <c r="X188">
        <v>0</v>
      </c>
    </row>
    <row r="189" spans="1:24">
      <c r="A189">
        <v>10312</v>
      </c>
      <c r="B189" t="s">
        <v>684</v>
      </c>
      <c r="C189">
        <v>100</v>
      </c>
      <c r="D189" t="s">
        <v>31</v>
      </c>
      <c r="E189">
        <v>1</v>
      </c>
      <c r="F189">
        <v>4200</v>
      </c>
      <c r="G189">
        <v>8</v>
      </c>
      <c r="H189" t="s">
        <v>32</v>
      </c>
      <c r="I189" t="s">
        <v>733</v>
      </c>
      <c r="J189" t="s">
        <v>734</v>
      </c>
      <c r="K189" t="s">
        <v>735</v>
      </c>
      <c r="L189" t="s">
        <v>736</v>
      </c>
      <c r="M189">
        <v>37687040</v>
      </c>
      <c r="N189">
        <v>1</v>
      </c>
      <c r="O189">
        <v>0</v>
      </c>
      <c r="P189">
        <v>10</v>
      </c>
      <c r="Q189">
        <v>0</v>
      </c>
      <c r="R189">
        <v>638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>
      <c r="A190">
        <v>10312</v>
      </c>
      <c r="B190" t="s">
        <v>684</v>
      </c>
      <c r="C190">
        <v>100</v>
      </c>
      <c r="D190" t="s">
        <v>31</v>
      </c>
      <c r="E190">
        <v>1</v>
      </c>
      <c r="F190">
        <v>4259</v>
      </c>
      <c r="G190">
        <v>8</v>
      </c>
      <c r="H190" t="s">
        <v>32</v>
      </c>
      <c r="I190" t="s">
        <v>737</v>
      </c>
      <c r="J190" t="s">
        <v>738</v>
      </c>
      <c r="K190" t="s">
        <v>739</v>
      </c>
      <c r="L190" t="s">
        <v>740</v>
      </c>
      <c r="M190">
        <v>37427438</v>
      </c>
      <c r="N190">
        <v>1</v>
      </c>
      <c r="O190">
        <v>0</v>
      </c>
      <c r="P190">
        <v>15</v>
      </c>
      <c r="Q190">
        <v>0</v>
      </c>
      <c r="R190">
        <v>530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>
        <v>10312</v>
      </c>
      <c r="B191" t="s">
        <v>684</v>
      </c>
      <c r="C191">
        <v>100</v>
      </c>
      <c r="D191" t="s">
        <v>31</v>
      </c>
      <c r="E191">
        <v>1</v>
      </c>
      <c r="F191">
        <v>4765</v>
      </c>
      <c r="G191">
        <v>8</v>
      </c>
      <c r="H191" t="s">
        <v>32</v>
      </c>
      <c r="I191" t="s">
        <v>741</v>
      </c>
      <c r="J191" t="s">
        <v>742</v>
      </c>
      <c r="K191" t="s">
        <v>743</v>
      </c>
      <c r="L191" t="s">
        <v>744</v>
      </c>
      <c r="M191">
        <v>22763692</v>
      </c>
      <c r="N191">
        <v>1</v>
      </c>
      <c r="O191">
        <v>0</v>
      </c>
      <c r="P191">
        <v>9</v>
      </c>
      <c r="Q191">
        <v>0</v>
      </c>
      <c r="R191">
        <v>414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>
      <c r="A192">
        <v>10312</v>
      </c>
      <c r="B192" t="s">
        <v>684</v>
      </c>
      <c r="C192">
        <v>100</v>
      </c>
      <c r="D192" t="s">
        <v>31</v>
      </c>
      <c r="E192">
        <v>1</v>
      </c>
      <c r="F192">
        <v>906529</v>
      </c>
      <c r="G192">
        <v>8</v>
      </c>
      <c r="H192" t="s">
        <v>32</v>
      </c>
      <c r="I192" t="s">
        <v>745</v>
      </c>
      <c r="J192" t="s">
        <v>746</v>
      </c>
      <c r="K192" t="s">
        <v>747</v>
      </c>
      <c r="L192" t="s">
        <v>748</v>
      </c>
      <c r="M192">
        <v>37818066</v>
      </c>
      <c r="N192">
        <v>1</v>
      </c>
      <c r="O192">
        <v>0</v>
      </c>
      <c r="P192">
        <v>0</v>
      </c>
      <c r="Q192">
        <v>0</v>
      </c>
      <c r="R192">
        <v>626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>
      <c r="A193">
        <v>10314</v>
      </c>
      <c r="B193" t="s">
        <v>749</v>
      </c>
      <c r="C193">
        <v>100</v>
      </c>
      <c r="D193" t="s">
        <v>31</v>
      </c>
      <c r="E193">
        <v>1</v>
      </c>
      <c r="F193">
        <v>4996</v>
      </c>
      <c r="G193">
        <v>8</v>
      </c>
      <c r="H193" t="s">
        <v>32</v>
      </c>
      <c r="I193" t="s">
        <v>750</v>
      </c>
      <c r="J193" t="s">
        <v>751</v>
      </c>
      <c r="K193" t="s">
        <v>752</v>
      </c>
      <c r="L193" t="s">
        <v>753</v>
      </c>
      <c r="M193">
        <v>55140343</v>
      </c>
      <c r="N193">
        <v>1</v>
      </c>
      <c r="O193">
        <v>0</v>
      </c>
      <c r="P193">
        <v>12</v>
      </c>
      <c r="Q193">
        <v>0</v>
      </c>
      <c r="R193">
        <v>248</v>
      </c>
      <c r="S193">
        <v>186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>
        <v>10314</v>
      </c>
      <c r="B194" t="s">
        <v>749</v>
      </c>
      <c r="C194">
        <v>100</v>
      </c>
      <c r="D194" t="s">
        <v>31</v>
      </c>
      <c r="E194">
        <v>1</v>
      </c>
      <c r="F194">
        <v>5009</v>
      </c>
      <c r="G194">
        <v>8</v>
      </c>
      <c r="H194" t="s">
        <v>32</v>
      </c>
      <c r="I194" t="s">
        <v>754</v>
      </c>
      <c r="J194" t="s">
        <v>755</v>
      </c>
      <c r="K194" t="s">
        <v>756</v>
      </c>
      <c r="L194" t="s">
        <v>757</v>
      </c>
      <c r="M194">
        <v>58215444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487</v>
      </c>
      <c r="T194">
        <v>802</v>
      </c>
      <c r="U194">
        <v>0</v>
      </c>
      <c r="V194">
        <v>0</v>
      </c>
      <c r="W194">
        <v>0</v>
      </c>
      <c r="X194">
        <v>0</v>
      </c>
    </row>
    <row r="195" spans="1:24">
      <c r="A195">
        <v>10314</v>
      </c>
      <c r="B195" t="s">
        <v>749</v>
      </c>
      <c r="C195">
        <v>100</v>
      </c>
      <c r="D195" t="s">
        <v>31</v>
      </c>
      <c r="E195">
        <v>1</v>
      </c>
      <c r="F195">
        <v>5241</v>
      </c>
      <c r="G195">
        <v>8</v>
      </c>
      <c r="H195" t="s">
        <v>32</v>
      </c>
      <c r="I195" t="s">
        <v>758</v>
      </c>
      <c r="J195" t="s">
        <v>759</v>
      </c>
      <c r="K195" t="s">
        <v>760</v>
      </c>
      <c r="L195" t="s">
        <v>761</v>
      </c>
      <c r="M195">
        <v>55146352</v>
      </c>
      <c r="N195">
        <v>1</v>
      </c>
      <c r="O195">
        <v>0</v>
      </c>
      <c r="P195">
        <v>19</v>
      </c>
      <c r="Q195">
        <v>0</v>
      </c>
      <c r="R195">
        <v>643</v>
      </c>
      <c r="S195">
        <v>440</v>
      </c>
      <c r="T195">
        <v>420</v>
      </c>
      <c r="U195">
        <v>0</v>
      </c>
      <c r="V195">
        <v>0</v>
      </c>
      <c r="W195">
        <v>0</v>
      </c>
      <c r="X195">
        <v>0</v>
      </c>
    </row>
    <row r="196" spans="1:24">
      <c r="A196">
        <v>10314</v>
      </c>
      <c r="B196" t="s">
        <v>749</v>
      </c>
      <c r="C196">
        <v>100</v>
      </c>
      <c r="D196" t="s">
        <v>31</v>
      </c>
      <c r="E196">
        <v>1</v>
      </c>
      <c r="F196">
        <v>5411</v>
      </c>
      <c r="G196">
        <v>8</v>
      </c>
      <c r="H196" t="s">
        <v>32</v>
      </c>
      <c r="I196" t="s">
        <v>762</v>
      </c>
      <c r="J196" t="s">
        <v>763</v>
      </c>
      <c r="K196" t="s">
        <v>764</v>
      </c>
      <c r="L196" t="s">
        <v>765</v>
      </c>
      <c r="M196">
        <v>55170164</v>
      </c>
      <c r="N196">
        <v>1</v>
      </c>
      <c r="O196">
        <v>0</v>
      </c>
      <c r="P196">
        <v>28</v>
      </c>
      <c r="Q196">
        <v>0</v>
      </c>
      <c r="R196">
        <v>200</v>
      </c>
      <c r="S196">
        <v>1073</v>
      </c>
      <c r="T196">
        <v>786</v>
      </c>
      <c r="U196">
        <v>0</v>
      </c>
      <c r="V196">
        <v>196</v>
      </c>
      <c r="W196">
        <v>0</v>
      </c>
      <c r="X196">
        <v>0</v>
      </c>
    </row>
    <row r="197" spans="1:24">
      <c r="A197">
        <v>10314</v>
      </c>
      <c r="B197" t="s">
        <v>749</v>
      </c>
      <c r="C197">
        <v>100</v>
      </c>
      <c r="D197" t="s">
        <v>31</v>
      </c>
      <c r="E197">
        <v>1</v>
      </c>
      <c r="F197">
        <v>36717</v>
      </c>
      <c r="G197">
        <v>8</v>
      </c>
      <c r="H197" t="s">
        <v>32</v>
      </c>
      <c r="I197" t="s">
        <v>766</v>
      </c>
      <c r="J197" t="s">
        <v>767</v>
      </c>
      <c r="K197" t="s">
        <v>768</v>
      </c>
      <c r="L197" t="s">
        <v>769</v>
      </c>
      <c r="M197">
        <v>58333344</v>
      </c>
      <c r="N197">
        <v>1</v>
      </c>
      <c r="O197">
        <v>0</v>
      </c>
      <c r="P197">
        <v>0</v>
      </c>
      <c r="Q197">
        <v>0</v>
      </c>
      <c r="R197">
        <v>460</v>
      </c>
      <c r="S197">
        <v>423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>
      <c r="A198">
        <v>10314</v>
      </c>
      <c r="B198" t="s">
        <v>749</v>
      </c>
      <c r="C198">
        <v>100</v>
      </c>
      <c r="D198" t="s">
        <v>31</v>
      </c>
      <c r="E198">
        <v>1</v>
      </c>
      <c r="F198">
        <v>37400</v>
      </c>
      <c r="G198">
        <v>8</v>
      </c>
      <c r="H198" t="s">
        <v>32</v>
      </c>
      <c r="I198" t="s">
        <v>770</v>
      </c>
      <c r="J198" t="s">
        <v>771</v>
      </c>
      <c r="K198" t="s">
        <v>772</v>
      </c>
      <c r="L198" t="s">
        <v>773</v>
      </c>
      <c r="M198">
        <v>58311931</v>
      </c>
      <c r="N198">
        <v>1</v>
      </c>
      <c r="O198">
        <v>0</v>
      </c>
      <c r="P198">
        <v>0</v>
      </c>
      <c r="Q198">
        <v>0</v>
      </c>
      <c r="R198">
        <v>736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>
      <c r="A199">
        <v>10314</v>
      </c>
      <c r="B199" t="s">
        <v>749</v>
      </c>
      <c r="C199">
        <v>100</v>
      </c>
      <c r="D199" t="s">
        <v>31</v>
      </c>
      <c r="E199">
        <v>1</v>
      </c>
      <c r="F199">
        <v>38246</v>
      </c>
      <c r="G199">
        <v>8</v>
      </c>
      <c r="H199" t="s">
        <v>32</v>
      </c>
      <c r="I199" t="s">
        <v>774</v>
      </c>
      <c r="J199" t="s">
        <v>775</v>
      </c>
      <c r="K199" t="s">
        <v>776</v>
      </c>
      <c r="L199" t="s">
        <v>777</v>
      </c>
      <c r="M199">
        <v>58516922</v>
      </c>
      <c r="N199">
        <v>1</v>
      </c>
      <c r="O199">
        <v>0</v>
      </c>
      <c r="P199">
        <v>0</v>
      </c>
      <c r="Q199">
        <v>0</v>
      </c>
      <c r="R199">
        <v>555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>
      <c r="A200">
        <v>10314</v>
      </c>
      <c r="B200" t="s">
        <v>749</v>
      </c>
      <c r="C200">
        <v>100</v>
      </c>
      <c r="D200" t="s">
        <v>31</v>
      </c>
      <c r="E200">
        <v>1</v>
      </c>
      <c r="F200">
        <v>44386</v>
      </c>
      <c r="G200">
        <v>8</v>
      </c>
      <c r="H200" t="s">
        <v>32</v>
      </c>
      <c r="I200" t="s">
        <v>778</v>
      </c>
      <c r="J200" t="s">
        <v>779</v>
      </c>
      <c r="K200" t="s">
        <v>780</v>
      </c>
      <c r="L200" t="s">
        <v>781</v>
      </c>
      <c r="M200">
        <v>58210999</v>
      </c>
      <c r="N200">
        <v>1</v>
      </c>
      <c r="O200">
        <v>0</v>
      </c>
      <c r="P200">
        <v>26</v>
      </c>
      <c r="Q200">
        <v>0</v>
      </c>
      <c r="R200">
        <v>198</v>
      </c>
      <c r="S200">
        <v>352</v>
      </c>
      <c r="T200">
        <v>290</v>
      </c>
      <c r="U200">
        <v>0</v>
      </c>
      <c r="V200">
        <v>0</v>
      </c>
      <c r="W200">
        <v>0</v>
      </c>
      <c r="X200">
        <v>0</v>
      </c>
    </row>
    <row r="201" spans="1:24">
      <c r="A201">
        <v>10314</v>
      </c>
      <c r="B201" t="s">
        <v>749</v>
      </c>
      <c r="C201">
        <v>100</v>
      </c>
      <c r="D201" t="s">
        <v>31</v>
      </c>
      <c r="E201">
        <v>1</v>
      </c>
      <c r="F201">
        <v>191917</v>
      </c>
      <c r="G201">
        <v>8</v>
      </c>
      <c r="H201" t="s">
        <v>32</v>
      </c>
      <c r="I201" t="s">
        <v>782</v>
      </c>
      <c r="J201" t="s">
        <v>783</v>
      </c>
      <c r="K201" t="s">
        <v>776</v>
      </c>
      <c r="L201" t="s">
        <v>784</v>
      </c>
      <c r="M201">
        <v>58120462</v>
      </c>
      <c r="N201">
        <v>1</v>
      </c>
      <c r="O201">
        <v>0</v>
      </c>
      <c r="P201">
        <v>12</v>
      </c>
      <c r="Q201">
        <v>0</v>
      </c>
      <c r="R201">
        <v>290</v>
      </c>
      <c r="S201">
        <v>169</v>
      </c>
      <c r="T201">
        <v>24</v>
      </c>
      <c r="U201">
        <v>0</v>
      </c>
      <c r="V201">
        <v>0</v>
      </c>
      <c r="W201">
        <v>0</v>
      </c>
      <c r="X201">
        <v>0</v>
      </c>
    </row>
    <row r="202" spans="1:24">
      <c r="A202">
        <v>10314</v>
      </c>
      <c r="B202" t="s">
        <v>749</v>
      </c>
      <c r="C202">
        <v>100</v>
      </c>
      <c r="D202" t="s">
        <v>31</v>
      </c>
      <c r="E202">
        <v>1</v>
      </c>
      <c r="F202">
        <v>297501</v>
      </c>
      <c r="G202">
        <v>8</v>
      </c>
      <c r="H202" t="s">
        <v>32</v>
      </c>
      <c r="I202" t="s">
        <v>785</v>
      </c>
      <c r="J202" t="s">
        <v>786</v>
      </c>
      <c r="K202" t="s">
        <v>787</v>
      </c>
      <c r="L202" t="s">
        <v>788</v>
      </c>
      <c r="M202">
        <v>58120864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371</v>
      </c>
      <c r="T202">
        <v>1332</v>
      </c>
      <c r="U202">
        <v>0</v>
      </c>
      <c r="V202">
        <v>0</v>
      </c>
      <c r="W202">
        <v>0</v>
      </c>
      <c r="X202">
        <v>0</v>
      </c>
    </row>
    <row r="203" spans="1:24">
      <c r="A203">
        <v>10314</v>
      </c>
      <c r="B203" t="s">
        <v>749</v>
      </c>
      <c r="C203">
        <v>100</v>
      </c>
      <c r="D203" t="s">
        <v>31</v>
      </c>
      <c r="E203">
        <v>1</v>
      </c>
      <c r="F203">
        <v>461295</v>
      </c>
      <c r="G203">
        <v>8</v>
      </c>
      <c r="H203" t="s">
        <v>32</v>
      </c>
      <c r="I203" t="s">
        <v>789</v>
      </c>
      <c r="J203" t="s">
        <v>790</v>
      </c>
      <c r="K203" t="s">
        <v>791</v>
      </c>
      <c r="L203" t="s">
        <v>792</v>
      </c>
      <c r="M203">
        <v>58515883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225</v>
      </c>
      <c r="T203">
        <v>137</v>
      </c>
      <c r="U203">
        <v>0</v>
      </c>
      <c r="V203">
        <v>0</v>
      </c>
      <c r="W203">
        <v>0</v>
      </c>
      <c r="X203">
        <v>0</v>
      </c>
    </row>
    <row r="204" spans="1:24">
      <c r="A204">
        <v>10314</v>
      </c>
      <c r="B204" t="s">
        <v>749</v>
      </c>
      <c r="C204">
        <v>100</v>
      </c>
      <c r="D204" t="s">
        <v>31</v>
      </c>
      <c r="E204">
        <v>1</v>
      </c>
      <c r="F204">
        <v>461301</v>
      </c>
      <c r="G204">
        <v>8</v>
      </c>
      <c r="H204" t="s">
        <v>32</v>
      </c>
      <c r="I204" t="s">
        <v>793</v>
      </c>
      <c r="J204" t="s">
        <v>794</v>
      </c>
      <c r="K204" t="s">
        <v>795</v>
      </c>
      <c r="L204" t="s">
        <v>796</v>
      </c>
      <c r="M204">
        <v>58706193</v>
      </c>
      <c r="N204">
        <v>1</v>
      </c>
      <c r="O204">
        <v>0</v>
      </c>
      <c r="P204">
        <v>0</v>
      </c>
      <c r="Q204">
        <v>0</v>
      </c>
      <c r="R204">
        <v>1016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>
      <c r="A205">
        <v>10314</v>
      </c>
      <c r="B205" t="s">
        <v>749</v>
      </c>
      <c r="C205">
        <v>100</v>
      </c>
      <c r="D205" t="s">
        <v>31</v>
      </c>
      <c r="E205">
        <v>1</v>
      </c>
      <c r="F205">
        <v>461325</v>
      </c>
      <c r="G205">
        <v>8</v>
      </c>
      <c r="H205" t="s">
        <v>32</v>
      </c>
      <c r="I205" t="s">
        <v>797</v>
      </c>
      <c r="J205" t="s">
        <v>798</v>
      </c>
      <c r="K205" t="s">
        <v>797</v>
      </c>
      <c r="L205" t="s">
        <v>799</v>
      </c>
      <c r="M205">
        <v>58270910</v>
      </c>
      <c r="N205">
        <v>1</v>
      </c>
      <c r="O205">
        <v>0</v>
      </c>
      <c r="P205">
        <v>0</v>
      </c>
      <c r="Q205">
        <v>0</v>
      </c>
      <c r="R205">
        <v>1049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>
      <c r="A206">
        <v>10314</v>
      </c>
      <c r="B206" t="s">
        <v>749</v>
      </c>
      <c r="C206">
        <v>100</v>
      </c>
      <c r="D206" t="s">
        <v>31</v>
      </c>
      <c r="E206">
        <v>1</v>
      </c>
      <c r="F206">
        <v>902305</v>
      </c>
      <c r="G206">
        <v>8</v>
      </c>
      <c r="H206" t="s">
        <v>32</v>
      </c>
      <c r="I206" t="s">
        <v>800</v>
      </c>
      <c r="J206" t="s">
        <v>801</v>
      </c>
      <c r="K206" t="s">
        <v>802</v>
      </c>
      <c r="L206" t="s">
        <v>803</v>
      </c>
      <c r="M206">
        <v>55141745</v>
      </c>
      <c r="N206">
        <v>1</v>
      </c>
      <c r="O206">
        <v>0</v>
      </c>
      <c r="P206">
        <v>0</v>
      </c>
      <c r="Q206">
        <v>0</v>
      </c>
      <c r="R206">
        <v>318</v>
      </c>
      <c r="S206">
        <v>346</v>
      </c>
      <c r="T206">
        <v>221</v>
      </c>
      <c r="U206">
        <v>0</v>
      </c>
      <c r="V206">
        <v>82</v>
      </c>
      <c r="W206">
        <v>0</v>
      </c>
      <c r="X206">
        <v>0</v>
      </c>
    </row>
    <row r="207" spans="1:24">
      <c r="A207">
        <v>10314</v>
      </c>
      <c r="B207" t="s">
        <v>749</v>
      </c>
      <c r="C207">
        <v>100</v>
      </c>
      <c r="D207" t="s">
        <v>31</v>
      </c>
      <c r="E207">
        <v>1</v>
      </c>
      <c r="F207">
        <v>902512</v>
      </c>
      <c r="G207">
        <v>8</v>
      </c>
      <c r="H207" t="s">
        <v>32</v>
      </c>
      <c r="I207" t="s">
        <v>804</v>
      </c>
      <c r="J207" t="s">
        <v>805</v>
      </c>
      <c r="K207" t="s">
        <v>806</v>
      </c>
      <c r="L207" t="s">
        <v>807</v>
      </c>
      <c r="M207">
        <v>55110224</v>
      </c>
      <c r="N207">
        <v>1</v>
      </c>
      <c r="O207">
        <v>0</v>
      </c>
      <c r="P207">
        <v>14</v>
      </c>
      <c r="Q207">
        <v>0</v>
      </c>
      <c r="R207">
        <v>0</v>
      </c>
      <c r="S207">
        <v>696</v>
      </c>
      <c r="T207">
        <v>685</v>
      </c>
      <c r="U207">
        <v>0</v>
      </c>
      <c r="V207">
        <v>0</v>
      </c>
      <c r="W207">
        <v>0</v>
      </c>
      <c r="X207">
        <v>0</v>
      </c>
    </row>
    <row r="208" spans="1:24">
      <c r="A208">
        <v>10314</v>
      </c>
      <c r="B208" t="s">
        <v>749</v>
      </c>
      <c r="C208">
        <v>100</v>
      </c>
      <c r="D208" t="s">
        <v>31</v>
      </c>
      <c r="E208">
        <v>1</v>
      </c>
      <c r="F208">
        <v>904348</v>
      </c>
      <c r="G208">
        <v>8</v>
      </c>
      <c r="H208" t="s">
        <v>32</v>
      </c>
      <c r="I208" t="s">
        <v>808</v>
      </c>
      <c r="J208" t="s">
        <v>809</v>
      </c>
      <c r="K208" t="s">
        <v>810</v>
      </c>
      <c r="L208" t="s">
        <v>811</v>
      </c>
      <c r="M208">
        <v>55140924</v>
      </c>
      <c r="N208">
        <v>1</v>
      </c>
      <c r="O208">
        <v>0</v>
      </c>
      <c r="P208">
        <v>0</v>
      </c>
      <c r="Q208">
        <v>0</v>
      </c>
      <c r="R208">
        <v>456</v>
      </c>
      <c r="S208">
        <v>429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>
      <c r="A209">
        <v>10314</v>
      </c>
      <c r="B209" t="s">
        <v>749</v>
      </c>
      <c r="C209">
        <v>100</v>
      </c>
      <c r="D209" t="s">
        <v>31</v>
      </c>
      <c r="E209">
        <v>1</v>
      </c>
      <c r="F209">
        <v>904879</v>
      </c>
      <c r="G209">
        <v>8</v>
      </c>
      <c r="H209" t="s">
        <v>32</v>
      </c>
      <c r="I209" t="s">
        <v>812</v>
      </c>
      <c r="J209" t="s">
        <v>813</v>
      </c>
      <c r="K209" t="s">
        <v>814</v>
      </c>
      <c r="L209" t="s">
        <v>815</v>
      </c>
      <c r="M209">
        <v>55172905</v>
      </c>
      <c r="N209">
        <v>1</v>
      </c>
      <c r="O209">
        <v>0</v>
      </c>
      <c r="P209">
        <v>0</v>
      </c>
      <c r="Q209">
        <v>0</v>
      </c>
      <c r="R209">
        <v>591</v>
      </c>
      <c r="S209">
        <v>551</v>
      </c>
      <c r="T209">
        <v>317</v>
      </c>
      <c r="U209">
        <v>0</v>
      </c>
      <c r="V209">
        <v>0</v>
      </c>
      <c r="W209">
        <v>0</v>
      </c>
      <c r="X209">
        <v>0</v>
      </c>
    </row>
    <row r="210" spans="1:24">
      <c r="A210">
        <v>10314</v>
      </c>
      <c r="B210" t="s">
        <v>749</v>
      </c>
      <c r="C210">
        <v>100</v>
      </c>
      <c r="D210" t="s">
        <v>31</v>
      </c>
      <c r="E210">
        <v>1</v>
      </c>
      <c r="F210">
        <v>908373</v>
      </c>
      <c r="G210">
        <v>8</v>
      </c>
      <c r="H210" t="s">
        <v>32</v>
      </c>
      <c r="I210" t="s">
        <v>816</v>
      </c>
      <c r="J210" t="s">
        <v>817</v>
      </c>
      <c r="K210" t="s">
        <v>818</v>
      </c>
      <c r="L210" t="s">
        <v>819</v>
      </c>
      <c r="M210">
        <v>58211626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416</v>
      </c>
      <c r="T210">
        <v>271</v>
      </c>
      <c r="U210">
        <v>0</v>
      </c>
      <c r="V210">
        <v>0</v>
      </c>
      <c r="W210">
        <v>0</v>
      </c>
      <c r="X210">
        <v>0</v>
      </c>
    </row>
    <row r="211" spans="1:24">
      <c r="A211">
        <v>10314</v>
      </c>
      <c r="B211" t="s">
        <v>749</v>
      </c>
      <c r="C211">
        <v>100</v>
      </c>
      <c r="D211" t="s">
        <v>31</v>
      </c>
      <c r="E211">
        <v>1</v>
      </c>
      <c r="F211">
        <v>914733</v>
      </c>
      <c r="G211">
        <v>8</v>
      </c>
      <c r="H211" t="s">
        <v>32</v>
      </c>
      <c r="I211" t="s">
        <v>820</v>
      </c>
      <c r="J211" t="s">
        <v>821</v>
      </c>
      <c r="K211" t="s">
        <v>822</v>
      </c>
      <c r="L211" t="s">
        <v>823</v>
      </c>
      <c r="M211">
        <v>58315836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454</v>
      </c>
      <c r="T211">
        <v>448</v>
      </c>
      <c r="U211">
        <v>0</v>
      </c>
      <c r="V211">
        <v>145</v>
      </c>
      <c r="W211">
        <v>0</v>
      </c>
      <c r="X211">
        <v>0</v>
      </c>
    </row>
    <row r="212" spans="1:24">
      <c r="A212">
        <v>10314</v>
      </c>
      <c r="B212" t="s">
        <v>749</v>
      </c>
      <c r="C212">
        <v>100</v>
      </c>
      <c r="D212" t="s">
        <v>31</v>
      </c>
      <c r="E212">
        <v>1</v>
      </c>
      <c r="F212">
        <v>915725</v>
      </c>
      <c r="G212">
        <v>8</v>
      </c>
      <c r="H212" t="s">
        <v>32</v>
      </c>
      <c r="I212" t="s">
        <v>824</v>
      </c>
      <c r="J212" t="s">
        <v>825</v>
      </c>
      <c r="K212" t="s">
        <v>826</v>
      </c>
      <c r="L212" t="s">
        <v>827</v>
      </c>
      <c r="M212">
        <v>55122183</v>
      </c>
      <c r="N212">
        <v>1</v>
      </c>
      <c r="O212">
        <v>0</v>
      </c>
      <c r="P212">
        <v>0</v>
      </c>
      <c r="Q212">
        <v>0</v>
      </c>
      <c r="R212">
        <v>240</v>
      </c>
      <c r="S212">
        <v>241</v>
      </c>
      <c r="T212">
        <v>758</v>
      </c>
      <c r="U212">
        <v>0</v>
      </c>
      <c r="V212">
        <v>303</v>
      </c>
      <c r="W212">
        <v>0</v>
      </c>
      <c r="X212">
        <v>0</v>
      </c>
    </row>
    <row r="213" spans="1:24">
      <c r="A213">
        <v>10314</v>
      </c>
      <c r="B213" t="s">
        <v>749</v>
      </c>
      <c r="C213">
        <v>100</v>
      </c>
      <c r="D213" t="s">
        <v>31</v>
      </c>
      <c r="E213">
        <v>1</v>
      </c>
      <c r="F213">
        <v>923552</v>
      </c>
      <c r="G213">
        <v>8</v>
      </c>
      <c r="H213" t="s">
        <v>32</v>
      </c>
      <c r="I213" t="s">
        <v>828</v>
      </c>
      <c r="J213" t="s">
        <v>829</v>
      </c>
      <c r="K213" t="s">
        <v>806</v>
      </c>
      <c r="L213" t="s">
        <v>830</v>
      </c>
      <c r="M213">
        <v>55120688</v>
      </c>
      <c r="N213">
        <v>1</v>
      </c>
      <c r="O213">
        <v>0</v>
      </c>
      <c r="P213">
        <v>21</v>
      </c>
      <c r="Q213">
        <v>0</v>
      </c>
      <c r="R213">
        <v>678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>
      <c r="A214">
        <v>10316</v>
      </c>
      <c r="B214" t="s">
        <v>831</v>
      </c>
      <c r="C214">
        <v>100</v>
      </c>
      <c r="D214" t="s">
        <v>31</v>
      </c>
      <c r="E214">
        <v>1</v>
      </c>
      <c r="F214">
        <v>1545</v>
      </c>
      <c r="G214">
        <v>8</v>
      </c>
      <c r="H214" t="s">
        <v>32</v>
      </c>
      <c r="I214" t="s">
        <v>832</v>
      </c>
      <c r="J214" t="s">
        <v>833</v>
      </c>
      <c r="K214" t="s">
        <v>279</v>
      </c>
      <c r="L214" t="s">
        <v>834</v>
      </c>
      <c r="M214">
        <v>26052759</v>
      </c>
      <c r="N214">
        <v>1</v>
      </c>
      <c r="O214">
        <v>0</v>
      </c>
      <c r="P214">
        <v>5</v>
      </c>
      <c r="Q214">
        <v>0</v>
      </c>
      <c r="R214">
        <v>378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>
      <c r="A215">
        <v>10316</v>
      </c>
      <c r="B215" t="s">
        <v>831</v>
      </c>
      <c r="C215">
        <v>100</v>
      </c>
      <c r="D215" t="s">
        <v>31</v>
      </c>
      <c r="E215">
        <v>1</v>
      </c>
      <c r="F215">
        <v>1569</v>
      </c>
      <c r="G215">
        <v>8</v>
      </c>
      <c r="H215" t="s">
        <v>32</v>
      </c>
      <c r="I215" t="s">
        <v>835</v>
      </c>
      <c r="J215" t="s">
        <v>836</v>
      </c>
      <c r="K215" t="s">
        <v>279</v>
      </c>
      <c r="L215" t="s">
        <v>837</v>
      </c>
      <c r="M215">
        <v>26940213</v>
      </c>
      <c r="N215">
        <v>1</v>
      </c>
      <c r="O215">
        <v>0</v>
      </c>
      <c r="P215">
        <v>16</v>
      </c>
      <c r="Q215">
        <v>0</v>
      </c>
      <c r="R215">
        <v>301</v>
      </c>
      <c r="S215">
        <v>306</v>
      </c>
      <c r="T215">
        <v>328</v>
      </c>
      <c r="U215">
        <v>0</v>
      </c>
      <c r="V215">
        <v>0</v>
      </c>
      <c r="W215">
        <v>0</v>
      </c>
      <c r="X215">
        <v>0</v>
      </c>
    </row>
    <row r="216" spans="1:24">
      <c r="A216">
        <v>10316</v>
      </c>
      <c r="B216" t="s">
        <v>831</v>
      </c>
      <c r="C216">
        <v>100</v>
      </c>
      <c r="D216" t="s">
        <v>31</v>
      </c>
      <c r="E216">
        <v>1</v>
      </c>
      <c r="F216">
        <v>1843</v>
      </c>
      <c r="G216">
        <v>8</v>
      </c>
      <c r="H216" t="s">
        <v>32</v>
      </c>
      <c r="I216" t="s">
        <v>838</v>
      </c>
      <c r="J216" t="s">
        <v>839</v>
      </c>
      <c r="K216" t="s">
        <v>840</v>
      </c>
      <c r="L216" t="s">
        <v>841</v>
      </c>
      <c r="M216">
        <v>23415662</v>
      </c>
      <c r="N216">
        <v>1</v>
      </c>
      <c r="O216">
        <v>0</v>
      </c>
      <c r="P216">
        <v>3</v>
      </c>
      <c r="Q216">
        <v>0</v>
      </c>
      <c r="R216">
        <v>0</v>
      </c>
      <c r="S216">
        <v>142</v>
      </c>
      <c r="T216">
        <v>604</v>
      </c>
      <c r="U216">
        <v>0</v>
      </c>
      <c r="V216">
        <v>128</v>
      </c>
      <c r="W216">
        <v>0</v>
      </c>
      <c r="X216">
        <v>0</v>
      </c>
    </row>
    <row r="217" spans="1:24">
      <c r="A217">
        <v>10316</v>
      </c>
      <c r="B217" t="s">
        <v>831</v>
      </c>
      <c r="C217">
        <v>100</v>
      </c>
      <c r="D217" t="s">
        <v>31</v>
      </c>
      <c r="E217">
        <v>1</v>
      </c>
      <c r="F217">
        <v>1879</v>
      </c>
      <c r="G217">
        <v>8</v>
      </c>
      <c r="H217" t="s">
        <v>32</v>
      </c>
      <c r="I217" t="s">
        <v>842</v>
      </c>
      <c r="J217" t="s">
        <v>843</v>
      </c>
      <c r="K217" t="s">
        <v>840</v>
      </c>
      <c r="L217" t="s">
        <v>844</v>
      </c>
      <c r="M217">
        <v>29127911</v>
      </c>
      <c r="N217">
        <v>1</v>
      </c>
      <c r="O217">
        <v>0</v>
      </c>
      <c r="P217">
        <v>9</v>
      </c>
      <c r="Q217">
        <v>0</v>
      </c>
      <c r="R217">
        <v>376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>
        <v>10316</v>
      </c>
      <c r="B218" t="s">
        <v>831</v>
      </c>
      <c r="C218">
        <v>100</v>
      </c>
      <c r="D218" t="s">
        <v>31</v>
      </c>
      <c r="E218">
        <v>1</v>
      </c>
      <c r="F218">
        <v>3724</v>
      </c>
      <c r="G218">
        <v>8</v>
      </c>
      <c r="H218" t="s">
        <v>32</v>
      </c>
      <c r="I218" t="s">
        <v>845</v>
      </c>
      <c r="J218" t="s">
        <v>846</v>
      </c>
      <c r="K218" t="s">
        <v>847</v>
      </c>
      <c r="L218" t="s">
        <v>848</v>
      </c>
      <c r="M218">
        <v>55498557</v>
      </c>
      <c r="N218">
        <v>1</v>
      </c>
      <c r="O218">
        <v>0</v>
      </c>
      <c r="P218">
        <v>20</v>
      </c>
      <c r="Q218">
        <v>0</v>
      </c>
      <c r="R218">
        <v>0</v>
      </c>
      <c r="S218">
        <v>113</v>
      </c>
      <c r="T218">
        <v>329</v>
      </c>
      <c r="U218">
        <v>0</v>
      </c>
      <c r="V218">
        <v>138</v>
      </c>
      <c r="W218">
        <v>0</v>
      </c>
      <c r="X218">
        <v>0</v>
      </c>
    </row>
    <row r="219" spans="1:24">
      <c r="A219">
        <v>10316</v>
      </c>
      <c r="B219" t="s">
        <v>831</v>
      </c>
      <c r="C219">
        <v>100</v>
      </c>
      <c r="D219" t="s">
        <v>31</v>
      </c>
      <c r="E219">
        <v>1</v>
      </c>
      <c r="F219">
        <v>3797</v>
      </c>
      <c r="G219">
        <v>8</v>
      </c>
      <c r="H219" t="s">
        <v>32</v>
      </c>
      <c r="I219" t="s">
        <v>849</v>
      </c>
      <c r="J219" t="s">
        <v>850</v>
      </c>
      <c r="K219" t="s">
        <v>851</v>
      </c>
      <c r="L219" t="s">
        <v>852</v>
      </c>
      <c r="M219">
        <v>55496006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240</v>
      </c>
      <c r="T219">
        <v>545</v>
      </c>
      <c r="U219">
        <v>0</v>
      </c>
      <c r="V219">
        <v>0</v>
      </c>
      <c r="W219">
        <v>0</v>
      </c>
      <c r="X219">
        <v>0</v>
      </c>
    </row>
    <row r="220" spans="1:24">
      <c r="A220">
        <v>10316</v>
      </c>
      <c r="B220" t="s">
        <v>831</v>
      </c>
      <c r="C220">
        <v>100</v>
      </c>
      <c r="D220" t="s">
        <v>31</v>
      </c>
      <c r="E220">
        <v>1</v>
      </c>
      <c r="F220">
        <v>4315</v>
      </c>
      <c r="G220">
        <v>8</v>
      </c>
      <c r="H220" t="s">
        <v>32</v>
      </c>
      <c r="I220" t="s">
        <v>853</v>
      </c>
      <c r="J220" t="s">
        <v>854</v>
      </c>
      <c r="K220" t="s">
        <v>855</v>
      </c>
      <c r="L220" t="s">
        <v>856</v>
      </c>
      <c r="M220">
        <v>22732521</v>
      </c>
      <c r="N220">
        <v>1</v>
      </c>
      <c r="O220">
        <v>0</v>
      </c>
      <c r="P220">
        <v>10</v>
      </c>
      <c r="Q220">
        <v>0</v>
      </c>
      <c r="R220">
        <v>219</v>
      </c>
      <c r="S220">
        <v>186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>
      <c r="A221">
        <v>10316</v>
      </c>
      <c r="B221" t="s">
        <v>831</v>
      </c>
      <c r="C221">
        <v>100</v>
      </c>
      <c r="D221" t="s">
        <v>31</v>
      </c>
      <c r="E221">
        <v>1</v>
      </c>
      <c r="F221">
        <v>4339</v>
      </c>
      <c r="G221">
        <v>8</v>
      </c>
      <c r="H221" t="s">
        <v>32</v>
      </c>
      <c r="I221" t="s">
        <v>857</v>
      </c>
      <c r="J221" t="s">
        <v>858</v>
      </c>
      <c r="K221" t="s">
        <v>859</v>
      </c>
      <c r="L221" t="s">
        <v>860</v>
      </c>
      <c r="M221">
        <v>29462166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1363</v>
      </c>
      <c r="U221">
        <v>0</v>
      </c>
      <c r="V221">
        <v>0</v>
      </c>
      <c r="W221">
        <v>0</v>
      </c>
      <c r="X221">
        <v>0</v>
      </c>
    </row>
    <row r="222" spans="1:24">
      <c r="A222">
        <v>10316</v>
      </c>
      <c r="B222" t="s">
        <v>831</v>
      </c>
      <c r="C222">
        <v>100</v>
      </c>
      <c r="D222" t="s">
        <v>31</v>
      </c>
      <c r="E222">
        <v>1</v>
      </c>
      <c r="F222">
        <v>4431</v>
      </c>
      <c r="G222">
        <v>8</v>
      </c>
      <c r="H222" t="s">
        <v>32</v>
      </c>
      <c r="I222" t="s">
        <v>861</v>
      </c>
      <c r="J222" t="s">
        <v>862</v>
      </c>
      <c r="K222" t="s">
        <v>859</v>
      </c>
      <c r="L222" t="s">
        <v>863</v>
      </c>
      <c r="M222">
        <v>29462246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493</v>
      </c>
      <c r="T222">
        <v>549</v>
      </c>
      <c r="U222">
        <v>0</v>
      </c>
      <c r="V222">
        <v>429</v>
      </c>
      <c r="W222">
        <v>0</v>
      </c>
      <c r="X222">
        <v>0</v>
      </c>
    </row>
    <row r="223" spans="1:24">
      <c r="A223">
        <v>10316</v>
      </c>
      <c r="B223" t="s">
        <v>831</v>
      </c>
      <c r="C223">
        <v>100</v>
      </c>
      <c r="D223" t="s">
        <v>31</v>
      </c>
      <c r="E223">
        <v>1</v>
      </c>
      <c r="F223">
        <v>4492</v>
      </c>
      <c r="G223">
        <v>8</v>
      </c>
      <c r="H223" t="s">
        <v>32</v>
      </c>
      <c r="I223" t="s">
        <v>864</v>
      </c>
      <c r="J223" t="s">
        <v>865</v>
      </c>
      <c r="K223" t="s">
        <v>866</v>
      </c>
      <c r="L223" t="s">
        <v>867</v>
      </c>
      <c r="M223">
        <v>22157433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137</v>
      </c>
      <c r="T223">
        <v>87</v>
      </c>
      <c r="U223">
        <v>0</v>
      </c>
      <c r="V223">
        <v>0</v>
      </c>
      <c r="W223">
        <v>0</v>
      </c>
      <c r="X223">
        <v>0</v>
      </c>
    </row>
    <row r="224" spans="1:24">
      <c r="A224">
        <v>10316</v>
      </c>
      <c r="B224" t="s">
        <v>831</v>
      </c>
      <c r="C224">
        <v>100</v>
      </c>
      <c r="D224" t="s">
        <v>31</v>
      </c>
      <c r="E224">
        <v>1</v>
      </c>
      <c r="F224">
        <v>4546</v>
      </c>
      <c r="G224">
        <v>8</v>
      </c>
      <c r="H224" t="s">
        <v>32</v>
      </c>
      <c r="I224" t="s">
        <v>868</v>
      </c>
      <c r="J224" t="s">
        <v>869</v>
      </c>
      <c r="K224" t="s">
        <v>870</v>
      </c>
      <c r="L224" t="s">
        <v>871</v>
      </c>
      <c r="M224">
        <v>50613237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375</v>
      </c>
      <c r="T224">
        <v>498</v>
      </c>
      <c r="U224">
        <v>0</v>
      </c>
      <c r="V224">
        <v>0</v>
      </c>
      <c r="W224">
        <v>0</v>
      </c>
      <c r="X224">
        <v>0</v>
      </c>
    </row>
    <row r="225" spans="1:24">
      <c r="A225">
        <v>10316</v>
      </c>
      <c r="B225" t="s">
        <v>831</v>
      </c>
      <c r="C225">
        <v>100</v>
      </c>
      <c r="D225" t="s">
        <v>31</v>
      </c>
      <c r="E225">
        <v>1</v>
      </c>
      <c r="F225">
        <v>4741</v>
      </c>
      <c r="G225">
        <v>8</v>
      </c>
      <c r="H225" t="s">
        <v>32</v>
      </c>
      <c r="I225" t="s">
        <v>872</v>
      </c>
      <c r="J225" t="s">
        <v>873</v>
      </c>
      <c r="K225" t="s">
        <v>874</v>
      </c>
      <c r="L225" t="s">
        <v>875</v>
      </c>
      <c r="M225">
        <v>50580009</v>
      </c>
      <c r="N225">
        <v>1</v>
      </c>
      <c r="O225">
        <v>0</v>
      </c>
      <c r="P225">
        <v>14</v>
      </c>
      <c r="Q225">
        <v>0</v>
      </c>
      <c r="R225">
        <v>0</v>
      </c>
      <c r="S225">
        <v>0</v>
      </c>
      <c r="T225">
        <v>198</v>
      </c>
      <c r="U225">
        <v>0</v>
      </c>
      <c r="V225">
        <v>0</v>
      </c>
      <c r="W225">
        <v>0</v>
      </c>
      <c r="X225">
        <v>0</v>
      </c>
    </row>
    <row r="226" spans="1:24">
      <c r="A226">
        <v>10316</v>
      </c>
      <c r="B226" t="s">
        <v>831</v>
      </c>
      <c r="C226">
        <v>100</v>
      </c>
      <c r="D226" t="s">
        <v>31</v>
      </c>
      <c r="E226">
        <v>1</v>
      </c>
      <c r="F226">
        <v>4820</v>
      </c>
      <c r="G226">
        <v>8</v>
      </c>
      <c r="H226" t="s">
        <v>32</v>
      </c>
      <c r="I226" t="s">
        <v>876</v>
      </c>
      <c r="J226" t="s">
        <v>877</v>
      </c>
      <c r="K226" t="s">
        <v>878</v>
      </c>
      <c r="L226" t="s">
        <v>879</v>
      </c>
      <c r="M226">
        <v>25785610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257</v>
      </c>
      <c r="U226">
        <v>0</v>
      </c>
      <c r="V226">
        <v>0</v>
      </c>
      <c r="W226">
        <v>0</v>
      </c>
      <c r="X226">
        <v>0</v>
      </c>
    </row>
    <row r="227" spans="1:24">
      <c r="A227">
        <v>10316</v>
      </c>
      <c r="B227" t="s">
        <v>831</v>
      </c>
      <c r="C227">
        <v>100</v>
      </c>
      <c r="D227" t="s">
        <v>31</v>
      </c>
      <c r="E227">
        <v>1</v>
      </c>
      <c r="F227">
        <v>36985</v>
      </c>
      <c r="G227">
        <v>8</v>
      </c>
      <c r="H227" t="s">
        <v>32</v>
      </c>
      <c r="I227" t="s">
        <v>880</v>
      </c>
      <c r="J227" t="s">
        <v>881</v>
      </c>
      <c r="K227" t="s">
        <v>840</v>
      </c>
      <c r="L227" t="s">
        <v>882</v>
      </c>
      <c r="M227">
        <v>29127916</v>
      </c>
      <c r="N227">
        <v>1</v>
      </c>
      <c r="O227">
        <v>0</v>
      </c>
      <c r="P227">
        <v>3</v>
      </c>
      <c r="Q227">
        <v>0</v>
      </c>
      <c r="R227">
        <v>346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>
      <c r="A228">
        <v>10316</v>
      </c>
      <c r="B228" t="s">
        <v>831</v>
      </c>
      <c r="C228">
        <v>100</v>
      </c>
      <c r="D228" t="s">
        <v>31</v>
      </c>
      <c r="E228">
        <v>1</v>
      </c>
      <c r="F228">
        <v>37618</v>
      </c>
      <c r="G228">
        <v>8</v>
      </c>
      <c r="H228" t="s">
        <v>32</v>
      </c>
      <c r="I228" t="s">
        <v>883</v>
      </c>
      <c r="J228" t="s">
        <v>884</v>
      </c>
      <c r="K228" t="s">
        <v>885</v>
      </c>
      <c r="L228" t="s">
        <v>886</v>
      </c>
      <c r="M228">
        <v>23313867</v>
      </c>
      <c r="N228">
        <v>1</v>
      </c>
      <c r="O228">
        <v>0</v>
      </c>
      <c r="P228">
        <v>14</v>
      </c>
      <c r="Q228">
        <v>0</v>
      </c>
      <c r="R228">
        <v>436</v>
      </c>
      <c r="S228">
        <v>279</v>
      </c>
      <c r="T228">
        <v>349</v>
      </c>
      <c r="U228">
        <v>0</v>
      </c>
      <c r="V228">
        <v>0</v>
      </c>
      <c r="W228">
        <v>0</v>
      </c>
      <c r="X228">
        <v>0</v>
      </c>
    </row>
    <row r="229" spans="1:24">
      <c r="A229">
        <v>10316</v>
      </c>
      <c r="B229" t="s">
        <v>831</v>
      </c>
      <c r="C229">
        <v>100</v>
      </c>
      <c r="D229" t="s">
        <v>31</v>
      </c>
      <c r="E229">
        <v>1</v>
      </c>
      <c r="F229">
        <v>38155</v>
      </c>
      <c r="G229">
        <v>8</v>
      </c>
      <c r="H229" t="s">
        <v>32</v>
      </c>
      <c r="I229" t="s">
        <v>887</v>
      </c>
      <c r="J229" t="s">
        <v>888</v>
      </c>
      <c r="K229" t="s">
        <v>889</v>
      </c>
      <c r="L229" t="s">
        <v>890</v>
      </c>
      <c r="M229">
        <v>50730730</v>
      </c>
      <c r="N229">
        <v>1</v>
      </c>
      <c r="O229">
        <v>0</v>
      </c>
      <c r="P229">
        <v>0</v>
      </c>
      <c r="Q229">
        <v>0</v>
      </c>
      <c r="R229">
        <v>514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>
      <c r="A230">
        <v>10316</v>
      </c>
      <c r="B230" t="s">
        <v>831</v>
      </c>
      <c r="C230">
        <v>100</v>
      </c>
      <c r="D230" t="s">
        <v>31</v>
      </c>
      <c r="E230">
        <v>1</v>
      </c>
      <c r="F230">
        <v>38179</v>
      </c>
      <c r="G230">
        <v>8</v>
      </c>
      <c r="H230" t="s">
        <v>32</v>
      </c>
      <c r="I230" t="s">
        <v>891</v>
      </c>
      <c r="J230" t="s">
        <v>892</v>
      </c>
      <c r="K230" t="s">
        <v>874</v>
      </c>
      <c r="L230" t="s">
        <v>893</v>
      </c>
      <c r="M230">
        <v>50735360</v>
      </c>
      <c r="N230">
        <v>1</v>
      </c>
      <c r="O230">
        <v>0</v>
      </c>
      <c r="P230">
        <v>2</v>
      </c>
      <c r="Q230">
        <v>0</v>
      </c>
      <c r="R230">
        <v>0</v>
      </c>
      <c r="S230">
        <v>320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>
      <c r="A231">
        <v>10316</v>
      </c>
      <c r="B231" t="s">
        <v>831</v>
      </c>
      <c r="C231">
        <v>100</v>
      </c>
      <c r="D231" t="s">
        <v>31</v>
      </c>
      <c r="E231">
        <v>1</v>
      </c>
      <c r="F231">
        <v>409169</v>
      </c>
      <c r="G231">
        <v>8</v>
      </c>
      <c r="H231" t="s">
        <v>32</v>
      </c>
      <c r="I231" t="s">
        <v>894</v>
      </c>
      <c r="J231" t="s">
        <v>895</v>
      </c>
      <c r="K231" t="s">
        <v>896</v>
      </c>
      <c r="L231" t="s">
        <v>897</v>
      </c>
      <c r="M231">
        <v>23342992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532</v>
      </c>
      <c r="T231">
        <v>762</v>
      </c>
      <c r="U231">
        <v>0</v>
      </c>
      <c r="V231">
        <v>421</v>
      </c>
      <c r="W231">
        <v>0</v>
      </c>
      <c r="X231">
        <v>0</v>
      </c>
    </row>
    <row r="232" spans="1:24">
      <c r="A232">
        <v>10316</v>
      </c>
      <c r="B232" t="s">
        <v>831</v>
      </c>
      <c r="C232">
        <v>100</v>
      </c>
      <c r="D232" t="s">
        <v>31</v>
      </c>
      <c r="E232">
        <v>1</v>
      </c>
      <c r="F232">
        <v>904326</v>
      </c>
      <c r="G232">
        <v>8</v>
      </c>
      <c r="H232" t="s">
        <v>32</v>
      </c>
      <c r="I232" t="s">
        <v>898</v>
      </c>
      <c r="J232" t="s">
        <v>899</v>
      </c>
      <c r="K232" t="s">
        <v>900</v>
      </c>
      <c r="L232" t="s">
        <v>901</v>
      </c>
      <c r="M232">
        <v>29456308</v>
      </c>
      <c r="N232">
        <v>1</v>
      </c>
      <c r="O232">
        <v>0</v>
      </c>
      <c r="P232">
        <v>0</v>
      </c>
      <c r="Q232">
        <v>0</v>
      </c>
      <c r="R232">
        <v>491</v>
      </c>
      <c r="S232">
        <v>452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>
      <c r="A233">
        <v>10316</v>
      </c>
      <c r="B233" t="s">
        <v>831</v>
      </c>
      <c r="C233">
        <v>100</v>
      </c>
      <c r="D233" t="s">
        <v>31</v>
      </c>
      <c r="E233">
        <v>1</v>
      </c>
      <c r="F233">
        <v>911033</v>
      </c>
      <c r="G233">
        <v>8</v>
      </c>
      <c r="H233" t="s">
        <v>32</v>
      </c>
      <c r="I233" t="s">
        <v>902</v>
      </c>
      <c r="J233" t="s">
        <v>903</v>
      </c>
      <c r="K233" t="s">
        <v>904</v>
      </c>
      <c r="L233" t="s">
        <v>905</v>
      </c>
      <c r="M233">
        <v>23317188</v>
      </c>
      <c r="N233">
        <v>1</v>
      </c>
      <c r="O233">
        <v>0</v>
      </c>
      <c r="P233">
        <v>0</v>
      </c>
      <c r="Q233">
        <v>0</v>
      </c>
      <c r="R233">
        <v>344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>
      <c r="A234">
        <v>10316</v>
      </c>
      <c r="B234" t="s">
        <v>831</v>
      </c>
      <c r="C234">
        <v>100</v>
      </c>
      <c r="D234" t="s">
        <v>31</v>
      </c>
      <c r="E234">
        <v>2</v>
      </c>
      <c r="F234">
        <v>985788</v>
      </c>
      <c r="G234">
        <v>6</v>
      </c>
      <c r="H234">
        <v>1958</v>
      </c>
      <c r="I234" t="s">
        <v>906</v>
      </c>
      <c r="J234" t="s">
        <v>907</v>
      </c>
      <c r="K234" t="s">
        <v>908</v>
      </c>
      <c r="L234" t="s">
        <v>909</v>
      </c>
      <c r="M234">
        <v>20618324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>
        <v>10317</v>
      </c>
      <c r="B235" t="s">
        <v>910</v>
      </c>
      <c r="C235">
        <v>100</v>
      </c>
      <c r="D235" t="s">
        <v>31</v>
      </c>
      <c r="E235">
        <v>1</v>
      </c>
      <c r="F235">
        <v>4686</v>
      </c>
      <c r="G235">
        <v>8</v>
      </c>
      <c r="H235" t="s">
        <v>32</v>
      </c>
      <c r="I235" t="s">
        <v>911</v>
      </c>
      <c r="J235" t="s">
        <v>912</v>
      </c>
      <c r="K235" t="s">
        <v>913</v>
      </c>
      <c r="L235" t="s">
        <v>914</v>
      </c>
      <c r="M235">
        <v>26588591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264</v>
      </c>
      <c r="T235">
        <v>83</v>
      </c>
      <c r="U235">
        <v>0</v>
      </c>
      <c r="V235">
        <v>0</v>
      </c>
      <c r="W235">
        <v>0</v>
      </c>
      <c r="X235">
        <v>0</v>
      </c>
    </row>
    <row r="236" spans="1:24">
      <c r="A236">
        <v>10317</v>
      </c>
      <c r="B236" t="s">
        <v>910</v>
      </c>
      <c r="C236">
        <v>100</v>
      </c>
      <c r="D236" t="s">
        <v>31</v>
      </c>
      <c r="E236">
        <v>1</v>
      </c>
      <c r="F236">
        <v>4753</v>
      </c>
      <c r="G236">
        <v>8</v>
      </c>
      <c r="H236" t="s">
        <v>32</v>
      </c>
      <c r="I236" t="s">
        <v>915</v>
      </c>
      <c r="J236" t="s">
        <v>916</v>
      </c>
      <c r="K236" t="s">
        <v>917</v>
      </c>
      <c r="L236" t="s">
        <v>918</v>
      </c>
      <c r="M236">
        <v>26588666</v>
      </c>
      <c r="N236">
        <v>1</v>
      </c>
      <c r="O236">
        <v>0</v>
      </c>
      <c r="P236">
        <v>0</v>
      </c>
      <c r="Q236">
        <v>0</v>
      </c>
      <c r="R236">
        <v>530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>
      <c r="A237">
        <v>10317</v>
      </c>
      <c r="B237" t="s">
        <v>910</v>
      </c>
      <c r="C237">
        <v>100</v>
      </c>
      <c r="D237" t="s">
        <v>31</v>
      </c>
      <c r="E237">
        <v>1</v>
      </c>
      <c r="F237">
        <v>4807</v>
      </c>
      <c r="G237">
        <v>8</v>
      </c>
      <c r="H237" t="s">
        <v>32</v>
      </c>
      <c r="I237" t="s">
        <v>919</v>
      </c>
      <c r="J237" t="s">
        <v>920</v>
      </c>
      <c r="K237" t="s">
        <v>917</v>
      </c>
      <c r="L237" t="s">
        <v>921</v>
      </c>
      <c r="M237">
        <v>26588596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447</v>
      </c>
      <c r="T237">
        <v>578</v>
      </c>
      <c r="U237">
        <v>0</v>
      </c>
      <c r="V237">
        <v>313</v>
      </c>
      <c r="W237">
        <v>0</v>
      </c>
      <c r="X237">
        <v>0</v>
      </c>
    </row>
    <row r="238" spans="1:24">
      <c r="A238">
        <v>10317</v>
      </c>
      <c r="B238" t="s">
        <v>910</v>
      </c>
      <c r="C238">
        <v>100</v>
      </c>
      <c r="D238" t="s">
        <v>31</v>
      </c>
      <c r="E238">
        <v>1</v>
      </c>
      <c r="F238">
        <v>4947</v>
      </c>
      <c r="G238">
        <v>8</v>
      </c>
      <c r="H238" t="s">
        <v>32</v>
      </c>
      <c r="I238" t="s">
        <v>922</v>
      </c>
      <c r="J238" t="s">
        <v>923</v>
      </c>
      <c r="K238" t="s">
        <v>924</v>
      </c>
      <c r="L238" t="s">
        <v>925</v>
      </c>
      <c r="M238">
        <v>26588351</v>
      </c>
      <c r="N238">
        <v>1</v>
      </c>
      <c r="O238">
        <v>0</v>
      </c>
      <c r="P238">
        <v>9</v>
      </c>
      <c r="Q238">
        <v>0</v>
      </c>
      <c r="R238">
        <v>444</v>
      </c>
      <c r="S238">
        <v>522</v>
      </c>
      <c r="T238">
        <v>403</v>
      </c>
      <c r="U238">
        <v>0</v>
      </c>
      <c r="V238">
        <v>0</v>
      </c>
      <c r="W238">
        <v>0</v>
      </c>
      <c r="X238">
        <v>0</v>
      </c>
    </row>
    <row r="239" spans="1:24">
      <c r="A239">
        <v>10317</v>
      </c>
      <c r="B239" t="s">
        <v>910</v>
      </c>
      <c r="C239">
        <v>100</v>
      </c>
      <c r="D239" t="s">
        <v>31</v>
      </c>
      <c r="E239">
        <v>1</v>
      </c>
      <c r="F239">
        <v>5071</v>
      </c>
      <c r="G239">
        <v>8</v>
      </c>
      <c r="H239" t="s">
        <v>32</v>
      </c>
      <c r="I239" t="s">
        <v>926</v>
      </c>
      <c r="J239" t="s">
        <v>927</v>
      </c>
      <c r="K239" t="s">
        <v>928</v>
      </c>
      <c r="L239" t="s">
        <v>929</v>
      </c>
      <c r="M239">
        <v>26588616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303</v>
      </c>
      <c r="T239">
        <v>491</v>
      </c>
      <c r="U239">
        <v>0</v>
      </c>
      <c r="V239">
        <v>260</v>
      </c>
      <c r="W239">
        <v>0</v>
      </c>
      <c r="X239">
        <v>0</v>
      </c>
    </row>
    <row r="240" spans="1:24">
      <c r="A240">
        <v>10317</v>
      </c>
      <c r="B240" t="s">
        <v>910</v>
      </c>
      <c r="C240">
        <v>100</v>
      </c>
      <c r="D240" t="s">
        <v>31</v>
      </c>
      <c r="E240">
        <v>1</v>
      </c>
      <c r="F240">
        <v>5083</v>
      </c>
      <c r="G240">
        <v>8</v>
      </c>
      <c r="H240" t="s">
        <v>32</v>
      </c>
      <c r="I240" t="s">
        <v>930</v>
      </c>
      <c r="J240" t="s">
        <v>931</v>
      </c>
      <c r="K240" t="s">
        <v>932</v>
      </c>
      <c r="L240" t="s">
        <v>933</v>
      </c>
      <c r="M240">
        <v>26588421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313</v>
      </c>
      <c r="T240">
        <v>577</v>
      </c>
      <c r="U240">
        <v>0</v>
      </c>
      <c r="V240">
        <v>0</v>
      </c>
      <c r="W240">
        <v>0</v>
      </c>
      <c r="X240">
        <v>0</v>
      </c>
    </row>
    <row r="241" spans="1:24">
      <c r="A241">
        <v>10317</v>
      </c>
      <c r="B241" t="s">
        <v>910</v>
      </c>
      <c r="C241">
        <v>100</v>
      </c>
      <c r="D241" t="s">
        <v>31</v>
      </c>
      <c r="E241">
        <v>1</v>
      </c>
      <c r="F241">
        <v>5162</v>
      </c>
      <c r="G241">
        <v>8</v>
      </c>
      <c r="H241" t="s">
        <v>32</v>
      </c>
      <c r="I241" t="s">
        <v>934</v>
      </c>
      <c r="J241" t="s">
        <v>935</v>
      </c>
      <c r="K241" t="s">
        <v>936</v>
      </c>
      <c r="L241" t="s">
        <v>937</v>
      </c>
      <c r="M241">
        <v>26588506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1602</v>
      </c>
      <c r="U241">
        <v>0</v>
      </c>
      <c r="V241">
        <v>0</v>
      </c>
      <c r="W241">
        <v>0</v>
      </c>
      <c r="X241">
        <v>0</v>
      </c>
    </row>
    <row r="242" spans="1:24">
      <c r="A242">
        <v>10317</v>
      </c>
      <c r="B242" t="s">
        <v>910</v>
      </c>
      <c r="C242">
        <v>100</v>
      </c>
      <c r="D242" t="s">
        <v>31</v>
      </c>
      <c r="E242">
        <v>1</v>
      </c>
      <c r="F242">
        <v>5216</v>
      </c>
      <c r="G242">
        <v>8</v>
      </c>
      <c r="H242" t="s">
        <v>32</v>
      </c>
      <c r="I242" t="s">
        <v>938</v>
      </c>
      <c r="J242" t="s">
        <v>939</v>
      </c>
      <c r="K242" t="s">
        <v>940</v>
      </c>
      <c r="L242" t="s">
        <v>941</v>
      </c>
      <c r="M242">
        <v>26588606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969</v>
      </c>
      <c r="U242">
        <v>0</v>
      </c>
      <c r="V242">
        <v>0</v>
      </c>
      <c r="W242">
        <v>0</v>
      </c>
      <c r="X242">
        <v>0</v>
      </c>
    </row>
    <row r="243" spans="1:24">
      <c r="A243">
        <v>10317</v>
      </c>
      <c r="B243" t="s">
        <v>910</v>
      </c>
      <c r="C243">
        <v>100</v>
      </c>
      <c r="D243" t="s">
        <v>31</v>
      </c>
      <c r="E243">
        <v>1</v>
      </c>
      <c r="F243">
        <v>38180</v>
      </c>
      <c r="G243">
        <v>8</v>
      </c>
      <c r="H243" t="s">
        <v>32</v>
      </c>
      <c r="I243" t="s">
        <v>942</v>
      </c>
      <c r="J243" t="s">
        <v>943</v>
      </c>
      <c r="K243" t="s">
        <v>944</v>
      </c>
      <c r="L243" t="s">
        <v>945</v>
      </c>
      <c r="M243">
        <v>26588501</v>
      </c>
      <c r="N243">
        <v>1</v>
      </c>
      <c r="O243">
        <v>0</v>
      </c>
      <c r="P243">
        <v>9</v>
      </c>
      <c r="Q243">
        <v>0</v>
      </c>
      <c r="R243">
        <v>564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>
        <v>10317</v>
      </c>
      <c r="B244" t="s">
        <v>910</v>
      </c>
      <c r="C244">
        <v>100</v>
      </c>
      <c r="D244" t="s">
        <v>31</v>
      </c>
      <c r="E244">
        <v>1</v>
      </c>
      <c r="F244">
        <v>38209</v>
      </c>
      <c r="G244">
        <v>8</v>
      </c>
      <c r="H244" t="s">
        <v>32</v>
      </c>
      <c r="I244" t="s">
        <v>946</v>
      </c>
      <c r="J244" t="s">
        <v>947</v>
      </c>
      <c r="K244" t="s">
        <v>917</v>
      </c>
      <c r="L244" t="s">
        <v>948</v>
      </c>
      <c r="M244">
        <v>26588406</v>
      </c>
      <c r="N244">
        <v>1</v>
      </c>
      <c r="O244">
        <v>0</v>
      </c>
      <c r="P244">
        <v>0</v>
      </c>
      <c r="Q244">
        <v>0</v>
      </c>
      <c r="R244">
        <v>333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>
      <c r="A245">
        <v>10317</v>
      </c>
      <c r="B245" t="s">
        <v>910</v>
      </c>
      <c r="C245">
        <v>100</v>
      </c>
      <c r="D245" t="s">
        <v>31</v>
      </c>
      <c r="E245">
        <v>1</v>
      </c>
      <c r="F245">
        <v>38210</v>
      </c>
      <c r="G245">
        <v>8</v>
      </c>
      <c r="H245" t="s">
        <v>32</v>
      </c>
      <c r="I245" t="s">
        <v>949</v>
      </c>
      <c r="J245" t="s">
        <v>950</v>
      </c>
      <c r="K245" t="s">
        <v>951</v>
      </c>
      <c r="L245" t="s">
        <v>952</v>
      </c>
      <c r="M245">
        <v>26588331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341</v>
      </c>
      <c r="T245">
        <v>76</v>
      </c>
      <c r="U245">
        <v>0</v>
      </c>
      <c r="V245">
        <v>0</v>
      </c>
      <c r="W245">
        <v>0</v>
      </c>
      <c r="X245">
        <v>0</v>
      </c>
    </row>
    <row r="246" spans="1:24">
      <c r="A246">
        <v>10317</v>
      </c>
      <c r="B246" t="s">
        <v>910</v>
      </c>
      <c r="C246">
        <v>100</v>
      </c>
      <c r="D246" t="s">
        <v>31</v>
      </c>
      <c r="E246">
        <v>1</v>
      </c>
      <c r="F246">
        <v>39299</v>
      </c>
      <c r="G246">
        <v>8</v>
      </c>
      <c r="H246" t="s">
        <v>32</v>
      </c>
      <c r="I246" t="s">
        <v>953</v>
      </c>
      <c r="J246" t="s">
        <v>954</v>
      </c>
      <c r="K246" t="s">
        <v>955</v>
      </c>
      <c r="L246" t="s">
        <v>956</v>
      </c>
      <c r="M246">
        <v>26588561</v>
      </c>
      <c r="N246">
        <v>1</v>
      </c>
      <c r="O246">
        <v>0</v>
      </c>
      <c r="P246">
        <v>10</v>
      </c>
      <c r="Q246">
        <v>0</v>
      </c>
      <c r="R246">
        <v>0</v>
      </c>
      <c r="S246">
        <v>0</v>
      </c>
      <c r="T246">
        <v>470</v>
      </c>
      <c r="U246">
        <v>0</v>
      </c>
      <c r="V246">
        <v>0</v>
      </c>
      <c r="W246">
        <v>0</v>
      </c>
      <c r="X246">
        <v>0</v>
      </c>
    </row>
    <row r="247" spans="1:24">
      <c r="A247">
        <v>10317</v>
      </c>
      <c r="B247" t="s">
        <v>910</v>
      </c>
      <c r="C247">
        <v>100</v>
      </c>
      <c r="D247" t="s">
        <v>31</v>
      </c>
      <c r="E247">
        <v>1</v>
      </c>
      <c r="F247">
        <v>41014</v>
      </c>
      <c r="G247">
        <v>8</v>
      </c>
      <c r="H247" t="s">
        <v>32</v>
      </c>
      <c r="I247" t="s">
        <v>957</v>
      </c>
      <c r="J247" t="s">
        <v>958</v>
      </c>
      <c r="K247" t="s">
        <v>959</v>
      </c>
      <c r="L247" t="s">
        <v>960</v>
      </c>
      <c r="M247">
        <v>26588731</v>
      </c>
      <c r="N247">
        <v>1</v>
      </c>
      <c r="O247">
        <v>0</v>
      </c>
      <c r="P247">
        <v>12</v>
      </c>
      <c r="Q247">
        <v>0</v>
      </c>
      <c r="R247">
        <v>503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>
        <v>10317</v>
      </c>
      <c r="B248" t="s">
        <v>910</v>
      </c>
      <c r="C248">
        <v>100</v>
      </c>
      <c r="D248" t="s">
        <v>31</v>
      </c>
      <c r="E248">
        <v>1</v>
      </c>
      <c r="F248">
        <v>44374</v>
      </c>
      <c r="G248">
        <v>8</v>
      </c>
      <c r="H248" t="s">
        <v>32</v>
      </c>
      <c r="I248" t="s">
        <v>961</v>
      </c>
      <c r="J248" t="s">
        <v>962</v>
      </c>
      <c r="K248" t="s">
        <v>963</v>
      </c>
      <c r="L248" t="s">
        <v>964</v>
      </c>
      <c r="M248">
        <v>26588751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335</v>
      </c>
      <c r="T248">
        <v>358</v>
      </c>
      <c r="U248">
        <v>0</v>
      </c>
      <c r="V248">
        <v>0</v>
      </c>
      <c r="W248">
        <v>0</v>
      </c>
      <c r="X248">
        <v>0</v>
      </c>
    </row>
    <row r="249" spans="1:24">
      <c r="A249">
        <v>10317</v>
      </c>
      <c r="B249" t="s">
        <v>910</v>
      </c>
      <c r="C249">
        <v>100</v>
      </c>
      <c r="D249" t="s">
        <v>31</v>
      </c>
      <c r="E249">
        <v>1</v>
      </c>
      <c r="F249">
        <v>902500</v>
      </c>
      <c r="G249">
        <v>8</v>
      </c>
      <c r="H249" t="s">
        <v>32</v>
      </c>
      <c r="I249" t="s">
        <v>965</v>
      </c>
      <c r="J249" t="s">
        <v>966</v>
      </c>
      <c r="K249" t="s">
        <v>967</v>
      </c>
      <c r="L249" t="s">
        <v>968</v>
      </c>
      <c r="M249">
        <v>26588736</v>
      </c>
      <c r="N249">
        <v>1</v>
      </c>
      <c r="O249">
        <v>0</v>
      </c>
      <c r="P249">
        <v>21</v>
      </c>
      <c r="Q249">
        <v>0</v>
      </c>
      <c r="R249">
        <v>0</v>
      </c>
      <c r="S249">
        <v>835</v>
      </c>
      <c r="T249">
        <v>747</v>
      </c>
      <c r="U249">
        <v>0</v>
      </c>
      <c r="V249">
        <v>0</v>
      </c>
      <c r="W249">
        <v>0</v>
      </c>
      <c r="X249">
        <v>0</v>
      </c>
    </row>
    <row r="250" spans="1:24">
      <c r="A250">
        <v>10317</v>
      </c>
      <c r="B250" t="s">
        <v>910</v>
      </c>
      <c r="C250">
        <v>100</v>
      </c>
      <c r="D250" t="s">
        <v>31</v>
      </c>
      <c r="E250">
        <v>1</v>
      </c>
      <c r="F250">
        <v>904824</v>
      </c>
      <c r="G250">
        <v>8</v>
      </c>
      <c r="H250" t="s">
        <v>32</v>
      </c>
      <c r="I250" t="s">
        <v>969</v>
      </c>
      <c r="J250" t="s">
        <v>970</v>
      </c>
      <c r="K250" t="s">
        <v>546</v>
      </c>
      <c r="L250" t="s">
        <v>971</v>
      </c>
      <c r="M250">
        <v>26588346</v>
      </c>
      <c r="N250">
        <v>1</v>
      </c>
      <c r="O250">
        <v>0</v>
      </c>
      <c r="P250">
        <v>24</v>
      </c>
      <c r="Q250">
        <v>0</v>
      </c>
      <c r="R250">
        <v>766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>
      <c r="A251">
        <v>10317</v>
      </c>
      <c r="B251" t="s">
        <v>910</v>
      </c>
      <c r="C251">
        <v>100</v>
      </c>
      <c r="D251" t="s">
        <v>31</v>
      </c>
      <c r="E251">
        <v>1</v>
      </c>
      <c r="F251">
        <v>907637</v>
      </c>
      <c r="G251">
        <v>8</v>
      </c>
      <c r="H251" t="s">
        <v>32</v>
      </c>
      <c r="I251" t="s">
        <v>972</v>
      </c>
      <c r="J251" t="s">
        <v>973</v>
      </c>
      <c r="K251" t="s">
        <v>974</v>
      </c>
      <c r="L251" t="s">
        <v>975</v>
      </c>
      <c r="M251">
        <v>26588706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276</v>
      </c>
      <c r="T251">
        <v>256</v>
      </c>
      <c r="U251">
        <v>0</v>
      </c>
      <c r="V251">
        <v>0</v>
      </c>
      <c r="W251">
        <v>0</v>
      </c>
      <c r="X251">
        <v>0</v>
      </c>
    </row>
    <row r="252" spans="1:24">
      <c r="A252">
        <v>10317</v>
      </c>
      <c r="B252" t="s">
        <v>910</v>
      </c>
      <c r="C252">
        <v>100</v>
      </c>
      <c r="D252" t="s">
        <v>31</v>
      </c>
      <c r="E252">
        <v>1</v>
      </c>
      <c r="F252">
        <v>910338</v>
      </c>
      <c r="G252">
        <v>8</v>
      </c>
      <c r="H252" t="s">
        <v>32</v>
      </c>
      <c r="I252" t="s">
        <v>976</v>
      </c>
      <c r="J252" t="s">
        <v>977</v>
      </c>
      <c r="K252" t="s">
        <v>978</v>
      </c>
      <c r="L252" t="s">
        <v>979</v>
      </c>
      <c r="M252">
        <v>26588691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409</v>
      </c>
      <c r="T252">
        <v>142</v>
      </c>
      <c r="U252">
        <v>0</v>
      </c>
      <c r="V252">
        <v>0</v>
      </c>
      <c r="W252">
        <v>0</v>
      </c>
      <c r="X252">
        <v>0</v>
      </c>
    </row>
    <row r="253" spans="1:24">
      <c r="A253">
        <v>10317</v>
      </c>
      <c r="B253" t="s">
        <v>910</v>
      </c>
      <c r="C253">
        <v>100</v>
      </c>
      <c r="D253" t="s">
        <v>31</v>
      </c>
      <c r="E253">
        <v>1</v>
      </c>
      <c r="F253">
        <v>914824</v>
      </c>
      <c r="G253">
        <v>8</v>
      </c>
      <c r="H253" t="s">
        <v>32</v>
      </c>
      <c r="I253" t="s">
        <v>980</v>
      </c>
      <c r="J253" t="s">
        <v>981</v>
      </c>
      <c r="K253" t="s">
        <v>982</v>
      </c>
      <c r="L253" t="s">
        <v>983</v>
      </c>
      <c r="M253">
        <v>26588521</v>
      </c>
      <c r="N253">
        <v>1</v>
      </c>
      <c r="O253">
        <v>0</v>
      </c>
      <c r="P253">
        <v>0</v>
      </c>
      <c r="Q253">
        <v>0</v>
      </c>
      <c r="R253">
        <v>1215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>
      <c r="A254">
        <v>10317</v>
      </c>
      <c r="B254" t="s">
        <v>910</v>
      </c>
      <c r="C254">
        <v>100</v>
      </c>
      <c r="D254" t="s">
        <v>31</v>
      </c>
      <c r="E254">
        <v>1</v>
      </c>
      <c r="F254">
        <v>923813</v>
      </c>
      <c r="G254">
        <v>8</v>
      </c>
      <c r="H254" t="s">
        <v>32</v>
      </c>
      <c r="I254" t="s">
        <v>984</v>
      </c>
      <c r="J254" t="s">
        <v>985</v>
      </c>
      <c r="K254" t="s">
        <v>986</v>
      </c>
      <c r="L254" t="s">
        <v>987</v>
      </c>
      <c r="M254">
        <v>26588356</v>
      </c>
      <c r="N254">
        <v>1</v>
      </c>
      <c r="O254">
        <v>0</v>
      </c>
      <c r="P254">
        <v>29</v>
      </c>
      <c r="Q254">
        <v>0</v>
      </c>
      <c r="R254">
        <v>847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>
      <c r="A255">
        <v>10317</v>
      </c>
      <c r="B255" t="s">
        <v>910</v>
      </c>
      <c r="C255">
        <v>100</v>
      </c>
      <c r="D255" t="s">
        <v>31</v>
      </c>
      <c r="E255">
        <v>2</v>
      </c>
      <c r="F255">
        <v>5029</v>
      </c>
      <c r="G255">
        <v>6</v>
      </c>
      <c r="H255">
        <v>5113</v>
      </c>
      <c r="I255" t="s">
        <v>988</v>
      </c>
      <c r="J255" t="s">
        <v>989</v>
      </c>
      <c r="K255" t="s">
        <v>990</v>
      </c>
      <c r="L255" t="s">
        <v>32</v>
      </c>
      <c r="M255">
        <v>26588626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>
      <c r="A256">
        <v>10317</v>
      </c>
      <c r="B256" t="s">
        <v>910</v>
      </c>
      <c r="C256">
        <v>100</v>
      </c>
      <c r="D256" t="s">
        <v>31</v>
      </c>
      <c r="E256">
        <v>2</v>
      </c>
      <c r="F256">
        <v>482341</v>
      </c>
      <c r="G256">
        <v>6</v>
      </c>
      <c r="H256">
        <v>5198</v>
      </c>
      <c r="I256" t="s">
        <v>991</v>
      </c>
      <c r="J256" t="s">
        <v>992</v>
      </c>
      <c r="K256" t="s">
        <v>993</v>
      </c>
      <c r="L256" t="s">
        <v>32</v>
      </c>
      <c r="M256">
        <v>26588682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>
      <c r="A257">
        <v>10318</v>
      </c>
      <c r="B257" t="s">
        <v>994</v>
      </c>
      <c r="C257">
        <v>100</v>
      </c>
      <c r="D257" t="s">
        <v>31</v>
      </c>
      <c r="E257">
        <v>1</v>
      </c>
      <c r="F257">
        <v>5320</v>
      </c>
      <c r="G257">
        <v>8</v>
      </c>
      <c r="H257" t="s">
        <v>32</v>
      </c>
      <c r="I257" t="s">
        <v>995</v>
      </c>
      <c r="J257" t="s">
        <v>996</v>
      </c>
      <c r="K257" t="s">
        <v>997</v>
      </c>
      <c r="L257" t="s">
        <v>998</v>
      </c>
      <c r="M257">
        <v>59202749</v>
      </c>
      <c r="N257">
        <v>1</v>
      </c>
      <c r="O257">
        <v>0</v>
      </c>
      <c r="P257">
        <v>14</v>
      </c>
      <c r="Q257">
        <v>0</v>
      </c>
      <c r="R257">
        <v>0</v>
      </c>
      <c r="S257">
        <v>0</v>
      </c>
      <c r="T257">
        <v>867</v>
      </c>
      <c r="U257">
        <v>0</v>
      </c>
      <c r="V257">
        <v>546</v>
      </c>
      <c r="W257">
        <v>0</v>
      </c>
      <c r="X257">
        <v>0</v>
      </c>
    </row>
    <row r="258" spans="1:24">
      <c r="A258">
        <v>10318</v>
      </c>
      <c r="B258" t="s">
        <v>994</v>
      </c>
      <c r="C258">
        <v>100</v>
      </c>
      <c r="D258" t="s">
        <v>31</v>
      </c>
      <c r="E258">
        <v>1</v>
      </c>
      <c r="F258">
        <v>5373</v>
      </c>
      <c r="G258">
        <v>8</v>
      </c>
      <c r="H258" t="s">
        <v>32</v>
      </c>
      <c r="I258" t="s">
        <v>999</v>
      </c>
      <c r="J258" t="s">
        <v>1000</v>
      </c>
      <c r="K258" t="s">
        <v>1001</v>
      </c>
      <c r="L258" t="s">
        <v>1002</v>
      </c>
      <c r="M258">
        <v>55225655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350</v>
      </c>
      <c r="T258">
        <v>165</v>
      </c>
      <c r="U258">
        <v>0</v>
      </c>
      <c r="V258">
        <v>0</v>
      </c>
      <c r="W258">
        <v>0</v>
      </c>
      <c r="X258">
        <v>0</v>
      </c>
    </row>
    <row r="259" spans="1:24">
      <c r="A259">
        <v>10318</v>
      </c>
      <c r="B259" t="s">
        <v>994</v>
      </c>
      <c r="C259">
        <v>100</v>
      </c>
      <c r="D259" t="s">
        <v>31</v>
      </c>
      <c r="E259">
        <v>1</v>
      </c>
      <c r="F259">
        <v>5447</v>
      </c>
      <c r="G259">
        <v>8</v>
      </c>
      <c r="H259" t="s">
        <v>32</v>
      </c>
      <c r="I259" t="s">
        <v>1003</v>
      </c>
      <c r="J259" t="s">
        <v>1004</v>
      </c>
      <c r="K259" t="s">
        <v>1005</v>
      </c>
      <c r="L259" t="s">
        <v>1006</v>
      </c>
      <c r="M259">
        <v>59280780</v>
      </c>
      <c r="N259">
        <v>1</v>
      </c>
      <c r="O259">
        <v>0</v>
      </c>
      <c r="P259">
        <v>0</v>
      </c>
      <c r="Q259">
        <v>0</v>
      </c>
      <c r="R259">
        <v>47</v>
      </c>
      <c r="S259">
        <v>248</v>
      </c>
      <c r="T259">
        <v>265</v>
      </c>
      <c r="U259">
        <v>0</v>
      </c>
      <c r="V259">
        <v>0</v>
      </c>
      <c r="W259">
        <v>0</v>
      </c>
      <c r="X259">
        <v>0</v>
      </c>
    </row>
    <row r="260" spans="1:24">
      <c r="A260">
        <v>10318</v>
      </c>
      <c r="B260" t="s">
        <v>994</v>
      </c>
      <c r="C260">
        <v>100</v>
      </c>
      <c r="D260" t="s">
        <v>31</v>
      </c>
      <c r="E260">
        <v>1</v>
      </c>
      <c r="F260">
        <v>5459</v>
      </c>
      <c r="G260">
        <v>8</v>
      </c>
      <c r="H260" t="s">
        <v>32</v>
      </c>
      <c r="I260" t="s">
        <v>1007</v>
      </c>
      <c r="J260" t="s">
        <v>1008</v>
      </c>
      <c r="K260" t="s">
        <v>1009</v>
      </c>
      <c r="L260" t="s">
        <v>1010</v>
      </c>
      <c r="M260">
        <v>59280280</v>
      </c>
      <c r="N260">
        <v>1</v>
      </c>
      <c r="O260">
        <v>0</v>
      </c>
      <c r="P260">
        <v>0</v>
      </c>
      <c r="Q260">
        <v>0</v>
      </c>
      <c r="R260">
        <v>636</v>
      </c>
      <c r="S260">
        <v>517</v>
      </c>
      <c r="T260">
        <v>347</v>
      </c>
      <c r="U260">
        <v>0</v>
      </c>
      <c r="V260">
        <v>0</v>
      </c>
      <c r="W260">
        <v>0</v>
      </c>
      <c r="X260">
        <v>0</v>
      </c>
    </row>
    <row r="261" spans="1:24">
      <c r="A261">
        <v>10318</v>
      </c>
      <c r="B261" t="s">
        <v>994</v>
      </c>
      <c r="C261">
        <v>100</v>
      </c>
      <c r="D261" t="s">
        <v>31</v>
      </c>
      <c r="E261">
        <v>1</v>
      </c>
      <c r="F261">
        <v>36262</v>
      </c>
      <c r="G261">
        <v>8</v>
      </c>
      <c r="H261" t="s">
        <v>32</v>
      </c>
      <c r="I261" t="s">
        <v>1011</v>
      </c>
      <c r="J261" t="s">
        <v>1012</v>
      </c>
      <c r="K261" t="s">
        <v>1013</v>
      </c>
      <c r="L261" t="s">
        <v>1014</v>
      </c>
      <c r="M261">
        <v>59280938</v>
      </c>
      <c r="N261">
        <v>1</v>
      </c>
      <c r="O261">
        <v>0</v>
      </c>
      <c r="P261">
        <v>19</v>
      </c>
      <c r="Q261">
        <v>0</v>
      </c>
      <c r="R261">
        <v>468</v>
      </c>
      <c r="S261">
        <v>367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>
      <c r="A262">
        <v>10318</v>
      </c>
      <c r="B262" t="s">
        <v>994</v>
      </c>
      <c r="C262">
        <v>100</v>
      </c>
      <c r="D262" t="s">
        <v>31</v>
      </c>
      <c r="E262">
        <v>1</v>
      </c>
      <c r="F262">
        <v>37448</v>
      </c>
      <c r="G262">
        <v>8</v>
      </c>
      <c r="H262" t="s">
        <v>32</v>
      </c>
      <c r="I262" t="s">
        <v>1015</v>
      </c>
      <c r="J262" t="s">
        <v>1016</v>
      </c>
      <c r="K262" t="s">
        <v>1017</v>
      </c>
      <c r="L262" t="s">
        <v>1018</v>
      </c>
      <c r="M262">
        <v>56660866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290</v>
      </c>
      <c r="T262">
        <v>730</v>
      </c>
      <c r="U262">
        <v>0</v>
      </c>
      <c r="V262">
        <v>0</v>
      </c>
      <c r="W262">
        <v>0</v>
      </c>
      <c r="X262">
        <v>0</v>
      </c>
    </row>
    <row r="263" spans="1:24">
      <c r="A263">
        <v>10318</v>
      </c>
      <c r="B263" t="s">
        <v>994</v>
      </c>
      <c r="C263">
        <v>100</v>
      </c>
      <c r="D263" t="s">
        <v>31</v>
      </c>
      <c r="E263">
        <v>1</v>
      </c>
      <c r="F263">
        <v>38313</v>
      </c>
      <c r="G263">
        <v>8</v>
      </c>
      <c r="H263" t="s">
        <v>32</v>
      </c>
      <c r="I263" t="s">
        <v>1019</v>
      </c>
      <c r="J263" t="s">
        <v>1020</v>
      </c>
      <c r="K263" t="s">
        <v>1021</v>
      </c>
      <c r="L263" t="s">
        <v>1022</v>
      </c>
      <c r="M263">
        <v>59281352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289</v>
      </c>
      <c r="T263">
        <v>77</v>
      </c>
      <c r="U263">
        <v>0</v>
      </c>
      <c r="V263">
        <v>0</v>
      </c>
      <c r="W263">
        <v>0</v>
      </c>
      <c r="X263">
        <v>0</v>
      </c>
    </row>
    <row r="264" spans="1:24">
      <c r="A264">
        <v>10318</v>
      </c>
      <c r="B264" t="s">
        <v>994</v>
      </c>
      <c r="C264">
        <v>100</v>
      </c>
      <c r="D264" t="s">
        <v>31</v>
      </c>
      <c r="E264">
        <v>1</v>
      </c>
      <c r="F264">
        <v>39385</v>
      </c>
      <c r="G264">
        <v>8</v>
      </c>
      <c r="H264" t="s">
        <v>32</v>
      </c>
      <c r="I264" t="s">
        <v>1023</v>
      </c>
      <c r="J264" t="s">
        <v>1024</v>
      </c>
      <c r="K264" t="s">
        <v>1025</v>
      </c>
      <c r="L264" t="s">
        <v>1026</v>
      </c>
      <c r="M264">
        <v>59200143</v>
      </c>
      <c r="N264">
        <v>1</v>
      </c>
      <c r="O264">
        <v>0</v>
      </c>
      <c r="P264">
        <v>0</v>
      </c>
      <c r="Q264">
        <v>0</v>
      </c>
      <c r="R264">
        <v>265</v>
      </c>
      <c r="S264">
        <v>254</v>
      </c>
      <c r="T264">
        <v>153</v>
      </c>
      <c r="U264">
        <v>0</v>
      </c>
      <c r="V264">
        <v>0</v>
      </c>
      <c r="W264">
        <v>0</v>
      </c>
      <c r="X264">
        <v>0</v>
      </c>
    </row>
    <row r="265" spans="1:24">
      <c r="A265">
        <v>10318</v>
      </c>
      <c r="B265" t="s">
        <v>994</v>
      </c>
      <c r="C265">
        <v>100</v>
      </c>
      <c r="D265" t="s">
        <v>31</v>
      </c>
      <c r="E265">
        <v>1</v>
      </c>
      <c r="F265">
        <v>39391</v>
      </c>
      <c r="G265">
        <v>8</v>
      </c>
      <c r="H265" t="s">
        <v>32</v>
      </c>
      <c r="I265" t="s">
        <v>1027</v>
      </c>
      <c r="J265" t="s">
        <v>1028</v>
      </c>
      <c r="K265" t="s">
        <v>1029</v>
      </c>
      <c r="L265" t="s">
        <v>1030</v>
      </c>
      <c r="M265">
        <v>59786083</v>
      </c>
      <c r="N265">
        <v>1</v>
      </c>
      <c r="O265">
        <v>0</v>
      </c>
      <c r="P265">
        <v>0</v>
      </c>
      <c r="Q265">
        <v>0</v>
      </c>
      <c r="R265">
        <v>190</v>
      </c>
      <c r="S265">
        <v>180</v>
      </c>
      <c r="T265">
        <v>121</v>
      </c>
      <c r="U265">
        <v>0</v>
      </c>
      <c r="V265">
        <v>0</v>
      </c>
      <c r="W265">
        <v>0</v>
      </c>
      <c r="X265">
        <v>0</v>
      </c>
    </row>
    <row r="266" spans="1:24">
      <c r="A266">
        <v>10318</v>
      </c>
      <c r="B266" t="s">
        <v>994</v>
      </c>
      <c r="C266">
        <v>100</v>
      </c>
      <c r="D266" t="s">
        <v>31</v>
      </c>
      <c r="E266">
        <v>1</v>
      </c>
      <c r="F266">
        <v>41762</v>
      </c>
      <c r="G266">
        <v>8</v>
      </c>
      <c r="H266" t="s">
        <v>32</v>
      </c>
      <c r="I266" t="s">
        <v>1031</v>
      </c>
      <c r="J266" t="s">
        <v>1032</v>
      </c>
      <c r="K266" t="s">
        <v>1033</v>
      </c>
      <c r="L266" t="s">
        <v>1034</v>
      </c>
      <c r="M266">
        <v>56631454</v>
      </c>
      <c r="N266">
        <v>1</v>
      </c>
      <c r="O266">
        <v>0</v>
      </c>
      <c r="P266">
        <v>0</v>
      </c>
      <c r="Q266">
        <v>0</v>
      </c>
      <c r="R266">
        <v>311</v>
      </c>
      <c r="S266">
        <v>310</v>
      </c>
      <c r="T266">
        <v>213</v>
      </c>
      <c r="U266">
        <v>0</v>
      </c>
      <c r="V266">
        <v>0</v>
      </c>
      <c r="W266">
        <v>0</v>
      </c>
      <c r="X266">
        <v>0</v>
      </c>
    </row>
    <row r="267" spans="1:24">
      <c r="A267">
        <v>10318</v>
      </c>
      <c r="B267" t="s">
        <v>994</v>
      </c>
      <c r="C267">
        <v>100</v>
      </c>
      <c r="D267" t="s">
        <v>31</v>
      </c>
      <c r="E267">
        <v>1</v>
      </c>
      <c r="F267">
        <v>41798</v>
      </c>
      <c r="G267">
        <v>8</v>
      </c>
      <c r="H267" t="s">
        <v>32</v>
      </c>
      <c r="I267" t="s">
        <v>1035</v>
      </c>
      <c r="J267" t="s">
        <v>1036</v>
      </c>
      <c r="K267" t="s">
        <v>997</v>
      </c>
      <c r="L267" t="s">
        <v>1037</v>
      </c>
      <c r="M267">
        <v>59796785</v>
      </c>
      <c r="N267">
        <v>1</v>
      </c>
      <c r="O267">
        <v>0</v>
      </c>
      <c r="P267">
        <v>0</v>
      </c>
      <c r="Q267">
        <v>0</v>
      </c>
      <c r="R267">
        <v>843</v>
      </c>
      <c r="S267">
        <v>815</v>
      </c>
      <c r="T267">
        <v>519</v>
      </c>
      <c r="U267">
        <v>0</v>
      </c>
      <c r="V267">
        <v>0</v>
      </c>
      <c r="W267">
        <v>0</v>
      </c>
      <c r="X267">
        <v>0</v>
      </c>
    </row>
    <row r="268" spans="1:24">
      <c r="A268">
        <v>10318</v>
      </c>
      <c r="B268" t="s">
        <v>994</v>
      </c>
      <c r="C268">
        <v>100</v>
      </c>
      <c r="D268" t="s">
        <v>31</v>
      </c>
      <c r="E268">
        <v>1</v>
      </c>
      <c r="F268">
        <v>43941</v>
      </c>
      <c r="G268">
        <v>8</v>
      </c>
      <c r="H268" t="s">
        <v>32</v>
      </c>
      <c r="I268" t="s">
        <v>1038</v>
      </c>
      <c r="J268" t="s">
        <v>1039</v>
      </c>
      <c r="K268" t="s">
        <v>1040</v>
      </c>
      <c r="L268" t="s">
        <v>1041</v>
      </c>
      <c r="M268">
        <v>59281642</v>
      </c>
      <c r="N268">
        <v>1</v>
      </c>
      <c r="O268">
        <v>0</v>
      </c>
      <c r="P268">
        <v>0</v>
      </c>
      <c r="Q268">
        <v>0</v>
      </c>
      <c r="R268">
        <v>686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>
      <c r="A269">
        <v>10318</v>
      </c>
      <c r="B269" t="s">
        <v>994</v>
      </c>
      <c r="C269">
        <v>100</v>
      </c>
      <c r="D269" t="s">
        <v>31</v>
      </c>
      <c r="E269">
        <v>1</v>
      </c>
      <c r="F269">
        <v>44465</v>
      </c>
      <c r="G269">
        <v>8</v>
      </c>
      <c r="H269" t="s">
        <v>32</v>
      </c>
      <c r="I269" t="s">
        <v>1042</v>
      </c>
      <c r="J269" t="s">
        <v>1043</v>
      </c>
      <c r="K269" t="s">
        <v>1044</v>
      </c>
      <c r="L269" t="s">
        <v>1045</v>
      </c>
      <c r="M269">
        <v>59208952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198</v>
      </c>
      <c r="T269">
        <v>129</v>
      </c>
      <c r="U269">
        <v>0</v>
      </c>
      <c r="V269">
        <v>0</v>
      </c>
      <c r="W269">
        <v>0</v>
      </c>
      <c r="X269">
        <v>0</v>
      </c>
    </row>
    <row r="270" spans="1:24">
      <c r="A270">
        <v>10318</v>
      </c>
      <c r="B270" t="s">
        <v>994</v>
      </c>
      <c r="C270">
        <v>100</v>
      </c>
      <c r="D270" t="s">
        <v>31</v>
      </c>
      <c r="E270">
        <v>1</v>
      </c>
      <c r="F270">
        <v>46361</v>
      </c>
      <c r="G270">
        <v>8</v>
      </c>
      <c r="H270" t="s">
        <v>32</v>
      </c>
      <c r="I270" t="s">
        <v>1046</v>
      </c>
      <c r="J270" t="s">
        <v>1047</v>
      </c>
      <c r="K270" t="s">
        <v>1048</v>
      </c>
      <c r="L270" t="s">
        <v>1049</v>
      </c>
      <c r="M270">
        <v>59284836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408</v>
      </c>
      <c r="T270">
        <v>280</v>
      </c>
      <c r="U270">
        <v>0</v>
      </c>
      <c r="V270">
        <v>0</v>
      </c>
      <c r="W270">
        <v>0</v>
      </c>
      <c r="X270">
        <v>0</v>
      </c>
    </row>
    <row r="271" spans="1:24">
      <c r="A271">
        <v>10318</v>
      </c>
      <c r="B271" t="s">
        <v>994</v>
      </c>
      <c r="C271">
        <v>100</v>
      </c>
      <c r="D271" t="s">
        <v>31</v>
      </c>
      <c r="E271">
        <v>1</v>
      </c>
      <c r="F271">
        <v>461143</v>
      </c>
      <c r="G271">
        <v>8</v>
      </c>
      <c r="H271" t="s">
        <v>32</v>
      </c>
      <c r="I271" t="s">
        <v>1050</v>
      </c>
      <c r="J271" t="s">
        <v>1051</v>
      </c>
      <c r="K271" t="s">
        <v>1052</v>
      </c>
      <c r="L271" t="s">
        <v>1053</v>
      </c>
      <c r="M271">
        <v>55269002</v>
      </c>
      <c r="N271">
        <v>1</v>
      </c>
      <c r="O271">
        <v>0</v>
      </c>
      <c r="P271">
        <v>0</v>
      </c>
      <c r="Q271">
        <v>0</v>
      </c>
      <c r="R271">
        <v>941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>
      <c r="A272">
        <v>10318</v>
      </c>
      <c r="B272" t="s">
        <v>994</v>
      </c>
      <c r="C272">
        <v>100</v>
      </c>
      <c r="D272" t="s">
        <v>31</v>
      </c>
      <c r="E272">
        <v>1</v>
      </c>
      <c r="F272">
        <v>901787</v>
      </c>
      <c r="G272">
        <v>8</v>
      </c>
      <c r="H272" t="s">
        <v>32</v>
      </c>
      <c r="I272" t="s">
        <v>1054</v>
      </c>
      <c r="J272" t="s">
        <v>1055</v>
      </c>
      <c r="K272" t="s">
        <v>1056</v>
      </c>
      <c r="L272" t="s">
        <v>1057</v>
      </c>
      <c r="M272">
        <v>55235917</v>
      </c>
      <c r="N272">
        <v>1</v>
      </c>
      <c r="O272">
        <v>0</v>
      </c>
      <c r="P272">
        <v>0</v>
      </c>
      <c r="Q272">
        <v>0</v>
      </c>
      <c r="R272">
        <v>508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>
      <c r="A273">
        <v>10318</v>
      </c>
      <c r="B273" t="s">
        <v>994</v>
      </c>
      <c r="C273">
        <v>100</v>
      </c>
      <c r="D273" t="s">
        <v>31</v>
      </c>
      <c r="E273">
        <v>1</v>
      </c>
      <c r="F273">
        <v>901799</v>
      </c>
      <c r="G273">
        <v>8</v>
      </c>
      <c r="H273" t="s">
        <v>32</v>
      </c>
      <c r="I273" t="s">
        <v>1058</v>
      </c>
      <c r="J273" t="s">
        <v>1051</v>
      </c>
      <c r="K273" t="s">
        <v>1059</v>
      </c>
      <c r="L273" t="s">
        <v>1060</v>
      </c>
      <c r="M273">
        <v>59742113</v>
      </c>
      <c r="N273">
        <v>1</v>
      </c>
      <c r="O273">
        <v>0</v>
      </c>
      <c r="P273">
        <v>0</v>
      </c>
      <c r="Q273">
        <v>0</v>
      </c>
      <c r="R273">
        <v>288</v>
      </c>
      <c r="S273">
        <v>218</v>
      </c>
      <c r="T273">
        <v>140</v>
      </c>
      <c r="U273">
        <v>0</v>
      </c>
      <c r="V273">
        <v>0</v>
      </c>
      <c r="W273">
        <v>0</v>
      </c>
      <c r="X273">
        <v>0</v>
      </c>
    </row>
    <row r="274" spans="1:24">
      <c r="A274">
        <v>10318</v>
      </c>
      <c r="B274" t="s">
        <v>994</v>
      </c>
      <c r="C274">
        <v>100</v>
      </c>
      <c r="D274" t="s">
        <v>31</v>
      </c>
      <c r="E274">
        <v>1</v>
      </c>
      <c r="F274">
        <v>904594</v>
      </c>
      <c r="G274">
        <v>8</v>
      </c>
      <c r="H274" t="s">
        <v>32</v>
      </c>
      <c r="I274" t="s">
        <v>1061</v>
      </c>
      <c r="J274" t="s">
        <v>1062</v>
      </c>
      <c r="K274" t="s">
        <v>1063</v>
      </c>
      <c r="L274" t="s">
        <v>1064</v>
      </c>
      <c r="M274">
        <v>55280146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1452</v>
      </c>
      <c r="T274">
        <v>0</v>
      </c>
      <c r="U274">
        <v>0</v>
      </c>
      <c r="V274">
        <v>320</v>
      </c>
      <c r="W274">
        <v>0</v>
      </c>
      <c r="X274">
        <v>0</v>
      </c>
    </row>
    <row r="275" spans="1:24">
      <c r="A275">
        <v>10318</v>
      </c>
      <c r="B275" t="s">
        <v>994</v>
      </c>
      <c r="C275">
        <v>100</v>
      </c>
      <c r="D275" t="s">
        <v>31</v>
      </c>
      <c r="E275">
        <v>1</v>
      </c>
      <c r="F275">
        <v>906578</v>
      </c>
      <c r="G275">
        <v>8</v>
      </c>
      <c r="H275" t="s">
        <v>32</v>
      </c>
      <c r="I275" t="s">
        <v>1065</v>
      </c>
      <c r="J275" t="s">
        <v>1066</v>
      </c>
      <c r="K275" t="s">
        <v>1067</v>
      </c>
      <c r="L275" t="s">
        <v>1068</v>
      </c>
      <c r="M275">
        <v>55262310</v>
      </c>
      <c r="N275">
        <v>1</v>
      </c>
      <c r="O275">
        <v>0</v>
      </c>
      <c r="P275">
        <v>0</v>
      </c>
      <c r="Q275">
        <v>0</v>
      </c>
      <c r="R275">
        <v>589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>
      <c r="A276">
        <v>10318</v>
      </c>
      <c r="B276" t="s">
        <v>994</v>
      </c>
      <c r="C276">
        <v>100</v>
      </c>
      <c r="D276" t="s">
        <v>31</v>
      </c>
      <c r="E276">
        <v>1</v>
      </c>
      <c r="F276">
        <v>907194</v>
      </c>
      <c r="G276">
        <v>8</v>
      </c>
      <c r="H276" t="s">
        <v>32</v>
      </c>
      <c r="I276" t="s">
        <v>1069</v>
      </c>
      <c r="J276" t="s">
        <v>1070</v>
      </c>
      <c r="K276" t="s">
        <v>1009</v>
      </c>
      <c r="L276" t="s">
        <v>1071</v>
      </c>
      <c r="M276">
        <v>59281747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673</v>
      </c>
      <c r="T276">
        <v>595</v>
      </c>
      <c r="U276">
        <v>0</v>
      </c>
      <c r="V276">
        <v>0</v>
      </c>
      <c r="W276">
        <v>0</v>
      </c>
      <c r="X276">
        <v>0</v>
      </c>
    </row>
    <row r="277" spans="1:24">
      <c r="A277">
        <v>10318</v>
      </c>
      <c r="B277" t="s">
        <v>994</v>
      </c>
      <c r="C277">
        <v>100</v>
      </c>
      <c r="D277" t="s">
        <v>31</v>
      </c>
      <c r="E277">
        <v>1</v>
      </c>
      <c r="F277">
        <v>909212</v>
      </c>
      <c r="G277">
        <v>8</v>
      </c>
      <c r="H277" t="s">
        <v>32</v>
      </c>
      <c r="I277" t="s">
        <v>1072</v>
      </c>
      <c r="J277" t="s">
        <v>1073</v>
      </c>
      <c r="K277" t="s">
        <v>1074</v>
      </c>
      <c r="L277" t="s">
        <v>1075</v>
      </c>
      <c r="M277">
        <v>56612275</v>
      </c>
      <c r="N277">
        <v>1</v>
      </c>
      <c r="O277">
        <v>0</v>
      </c>
      <c r="P277">
        <v>0</v>
      </c>
      <c r="Q277">
        <v>0</v>
      </c>
      <c r="R277">
        <v>749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>
      <c r="A278">
        <v>10318</v>
      </c>
      <c r="B278" t="s">
        <v>994</v>
      </c>
      <c r="C278">
        <v>100</v>
      </c>
      <c r="D278" t="s">
        <v>31</v>
      </c>
      <c r="E278">
        <v>1</v>
      </c>
      <c r="F278">
        <v>914836</v>
      </c>
      <c r="G278">
        <v>8</v>
      </c>
      <c r="H278" t="s">
        <v>32</v>
      </c>
      <c r="I278" t="s">
        <v>1076</v>
      </c>
      <c r="J278" t="s">
        <v>1077</v>
      </c>
      <c r="K278" t="s">
        <v>1078</v>
      </c>
      <c r="L278" t="s">
        <v>1079</v>
      </c>
      <c r="M278">
        <v>59280271</v>
      </c>
      <c r="N278">
        <v>1</v>
      </c>
      <c r="O278">
        <v>0</v>
      </c>
      <c r="P278">
        <v>0</v>
      </c>
      <c r="Q278">
        <v>0</v>
      </c>
      <c r="R278">
        <v>708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>
      <c r="A279">
        <v>10318</v>
      </c>
      <c r="B279" t="s">
        <v>994</v>
      </c>
      <c r="C279">
        <v>100</v>
      </c>
      <c r="D279" t="s">
        <v>31</v>
      </c>
      <c r="E279">
        <v>1</v>
      </c>
      <c r="F279">
        <v>916812</v>
      </c>
      <c r="G279">
        <v>8</v>
      </c>
      <c r="H279" t="s">
        <v>32</v>
      </c>
      <c r="I279" t="s">
        <v>1080</v>
      </c>
      <c r="J279" t="s">
        <v>1081</v>
      </c>
      <c r="K279" t="s">
        <v>1082</v>
      </c>
      <c r="L279" t="s">
        <v>1083</v>
      </c>
      <c r="M279">
        <v>59784156</v>
      </c>
      <c r="N279">
        <v>1</v>
      </c>
      <c r="O279">
        <v>0</v>
      </c>
      <c r="P279">
        <v>0</v>
      </c>
      <c r="Q279">
        <v>0</v>
      </c>
      <c r="R279">
        <v>279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>
      <c r="A280">
        <v>10318</v>
      </c>
      <c r="B280" t="s">
        <v>994</v>
      </c>
      <c r="C280">
        <v>100</v>
      </c>
      <c r="D280" t="s">
        <v>31</v>
      </c>
      <c r="E280">
        <v>1</v>
      </c>
      <c r="F280">
        <v>923461</v>
      </c>
      <c r="G280">
        <v>8</v>
      </c>
      <c r="H280" t="s">
        <v>32</v>
      </c>
      <c r="I280" t="s">
        <v>1084</v>
      </c>
      <c r="J280" t="s">
        <v>1085</v>
      </c>
      <c r="K280" t="s">
        <v>1086</v>
      </c>
      <c r="L280" t="s">
        <v>1087</v>
      </c>
      <c r="M280">
        <v>59283355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295</v>
      </c>
      <c r="T280">
        <v>402</v>
      </c>
      <c r="U280">
        <v>0</v>
      </c>
      <c r="V280">
        <v>0</v>
      </c>
      <c r="W280">
        <v>0</v>
      </c>
      <c r="X280">
        <v>0</v>
      </c>
    </row>
    <row r="281" spans="1:24">
      <c r="A281">
        <v>10318</v>
      </c>
      <c r="B281" t="s">
        <v>994</v>
      </c>
      <c r="C281">
        <v>100</v>
      </c>
      <c r="D281" t="s">
        <v>31</v>
      </c>
      <c r="E281">
        <v>1</v>
      </c>
      <c r="F281">
        <v>925317</v>
      </c>
      <c r="G281">
        <v>8</v>
      </c>
      <c r="H281" t="s">
        <v>32</v>
      </c>
      <c r="I281" t="s">
        <v>1088</v>
      </c>
      <c r="J281" t="s">
        <v>1089</v>
      </c>
      <c r="K281" t="s">
        <v>1090</v>
      </c>
      <c r="L281" t="s">
        <v>1091</v>
      </c>
      <c r="M281">
        <v>59326060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707</v>
      </c>
      <c r="T281">
        <v>632</v>
      </c>
      <c r="U281">
        <v>0</v>
      </c>
      <c r="V281">
        <v>67</v>
      </c>
      <c r="W281">
        <v>0</v>
      </c>
      <c r="X281">
        <v>0</v>
      </c>
    </row>
    <row r="282" spans="1:24">
      <c r="A282">
        <v>10318</v>
      </c>
      <c r="B282" t="s">
        <v>994</v>
      </c>
      <c r="C282">
        <v>100</v>
      </c>
      <c r="D282" t="s">
        <v>31</v>
      </c>
      <c r="E282">
        <v>1</v>
      </c>
      <c r="F282">
        <v>925378</v>
      </c>
      <c r="G282">
        <v>8</v>
      </c>
      <c r="H282" t="s">
        <v>32</v>
      </c>
      <c r="I282" t="s">
        <v>1092</v>
      </c>
      <c r="J282" t="s">
        <v>1093</v>
      </c>
      <c r="K282" t="s">
        <v>1044</v>
      </c>
      <c r="L282" t="s">
        <v>1094</v>
      </c>
      <c r="M282">
        <v>59215900</v>
      </c>
      <c r="N282">
        <v>1</v>
      </c>
      <c r="O282">
        <v>0</v>
      </c>
      <c r="P282">
        <v>0</v>
      </c>
      <c r="Q282">
        <v>0</v>
      </c>
      <c r="R282">
        <v>610</v>
      </c>
      <c r="S282">
        <v>367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>
      <c r="A283">
        <v>10401</v>
      </c>
      <c r="B283" t="s">
        <v>1095</v>
      </c>
      <c r="C283">
        <v>239</v>
      </c>
      <c r="D283" t="s">
        <v>1095</v>
      </c>
      <c r="E283">
        <v>1</v>
      </c>
      <c r="F283">
        <v>5630</v>
      </c>
      <c r="G283">
        <v>8</v>
      </c>
      <c r="H283" t="s">
        <v>32</v>
      </c>
      <c r="I283" t="s">
        <v>1096</v>
      </c>
      <c r="J283" t="s">
        <v>1097</v>
      </c>
      <c r="K283" t="s">
        <v>112</v>
      </c>
      <c r="L283" t="s">
        <v>1098</v>
      </c>
      <c r="M283">
        <v>46052991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235</v>
      </c>
      <c r="U283">
        <v>0</v>
      </c>
      <c r="V283">
        <v>0</v>
      </c>
      <c r="W283">
        <v>0</v>
      </c>
      <c r="X283">
        <v>0</v>
      </c>
    </row>
    <row r="284" spans="1:24">
      <c r="A284">
        <v>10401</v>
      </c>
      <c r="B284" t="s">
        <v>1095</v>
      </c>
      <c r="C284">
        <v>239</v>
      </c>
      <c r="D284" t="s">
        <v>1095</v>
      </c>
      <c r="E284">
        <v>1</v>
      </c>
      <c r="F284">
        <v>901805</v>
      </c>
      <c r="G284">
        <v>8</v>
      </c>
      <c r="H284" t="s">
        <v>32</v>
      </c>
      <c r="I284" t="s">
        <v>1099</v>
      </c>
      <c r="J284" t="s">
        <v>1100</v>
      </c>
      <c r="K284" t="s">
        <v>1101</v>
      </c>
      <c r="L284" t="s">
        <v>1102</v>
      </c>
      <c r="M284">
        <v>44418140</v>
      </c>
      <c r="N284">
        <v>1</v>
      </c>
      <c r="O284">
        <v>0</v>
      </c>
      <c r="P284">
        <v>12</v>
      </c>
      <c r="Q284">
        <v>0</v>
      </c>
      <c r="R284">
        <v>0</v>
      </c>
      <c r="S284">
        <v>904</v>
      </c>
      <c r="T284">
        <v>724</v>
      </c>
      <c r="U284">
        <v>0</v>
      </c>
      <c r="V284">
        <v>0</v>
      </c>
      <c r="W284">
        <v>0</v>
      </c>
      <c r="X284">
        <v>0</v>
      </c>
    </row>
    <row r="285" spans="1:24">
      <c r="A285">
        <v>10401</v>
      </c>
      <c r="B285" t="s">
        <v>1095</v>
      </c>
      <c r="C285">
        <v>239</v>
      </c>
      <c r="D285" t="s">
        <v>1095</v>
      </c>
      <c r="E285">
        <v>1</v>
      </c>
      <c r="F285">
        <v>923138</v>
      </c>
      <c r="G285">
        <v>8</v>
      </c>
      <c r="H285" t="s">
        <v>32</v>
      </c>
      <c r="I285" t="s">
        <v>1103</v>
      </c>
      <c r="J285" t="s">
        <v>1104</v>
      </c>
      <c r="K285" t="s">
        <v>1105</v>
      </c>
      <c r="L285" t="s">
        <v>1106</v>
      </c>
      <c r="M285">
        <v>44421912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374</v>
      </c>
      <c r="T285">
        <v>209</v>
      </c>
      <c r="U285">
        <v>0</v>
      </c>
      <c r="V285">
        <v>0</v>
      </c>
      <c r="W285">
        <v>0</v>
      </c>
      <c r="X285">
        <v>0</v>
      </c>
    </row>
    <row r="286" spans="1:24">
      <c r="A286">
        <v>10401</v>
      </c>
      <c r="B286" t="s">
        <v>1095</v>
      </c>
      <c r="C286">
        <v>241</v>
      </c>
      <c r="D286" t="s">
        <v>210</v>
      </c>
      <c r="E286">
        <v>1</v>
      </c>
      <c r="F286">
        <v>5538</v>
      </c>
      <c r="G286">
        <v>8</v>
      </c>
      <c r="H286" t="s">
        <v>32</v>
      </c>
      <c r="I286" t="s">
        <v>1107</v>
      </c>
      <c r="J286" t="s">
        <v>1108</v>
      </c>
      <c r="K286" t="s">
        <v>112</v>
      </c>
      <c r="L286" t="s">
        <v>1109</v>
      </c>
      <c r="M286">
        <v>44466066</v>
      </c>
      <c r="N286">
        <v>1</v>
      </c>
      <c r="O286">
        <v>0</v>
      </c>
      <c r="P286">
        <v>11</v>
      </c>
      <c r="Q286">
        <v>0</v>
      </c>
      <c r="R286">
        <v>0</v>
      </c>
      <c r="S286">
        <v>192</v>
      </c>
      <c r="T286">
        <v>530</v>
      </c>
      <c r="U286">
        <v>0</v>
      </c>
      <c r="V286">
        <v>106</v>
      </c>
      <c r="W286">
        <v>0</v>
      </c>
      <c r="X286">
        <v>0</v>
      </c>
    </row>
    <row r="287" spans="1:24">
      <c r="A287">
        <v>10401</v>
      </c>
      <c r="B287" t="s">
        <v>1095</v>
      </c>
      <c r="C287">
        <v>241</v>
      </c>
      <c r="D287" t="s">
        <v>210</v>
      </c>
      <c r="E287">
        <v>1</v>
      </c>
      <c r="F287">
        <v>5548</v>
      </c>
      <c r="G287">
        <v>8</v>
      </c>
      <c r="H287" t="s">
        <v>32</v>
      </c>
      <c r="I287" t="s">
        <v>1110</v>
      </c>
      <c r="J287" t="s">
        <v>1111</v>
      </c>
      <c r="K287" t="s">
        <v>1112</v>
      </c>
      <c r="L287" t="s">
        <v>1113</v>
      </c>
      <c r="M287">
        <v>44071585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371</v>
      </c>
      <c r="U287">
        <v>0</v>
      </c>
      <c r="V287">
        <v>0</v>
      </c>
      <c r="W287">
        <v>0</v>
      </c>
      <c r="X287">
        <v>0</v>
      </c>
    </row>
    <row r="288" spans="1:24">
      <c r="A288">
        <v>10401</v>
      </c>
      <c r="B288" t="s">
        <v>1095</v>
      </c>
      <c r="C288">
        <v>311</v>
      </c>
      <c r="D288" t="s">
        <v>1114</v>
      </c>
      <c r="E288">
        <v>1</v>
      </c>
      <c r="F288">
        <v>44957</v>
      </c>
      <c r="G288">
        <v>8</v>
      </c>
      <c r="H288" t="s">
        <v>32</v>
      </c>
      <c r="I288" t="s">
        <v>1115</v>
      </c>
      <c r="J288" t="s">
        <v>1116</v>
      </c>
      <c r="K288" t="s">
        <v>1117</v>
      </c>
      <c r="L288" t="s">
        <v>1118</v>
      </c>
      <c r="M288">
        <v>44880590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309</v>
      </c>
      <c r="T288">
        <v>240</v>
      </c>
      <c r="U288">
        <v>0</v>
      </c>
      <c r="V288">
        <v>0</v>
      </c>
      <c r="W288">
        <v>0</v>
      </c>
      <c r="X288">
        <v>0</v>
      </c>
    </row>
    <row r="289" spans="1:24">
      <c r="A289">
        <v>10401</v>
      </c>
      <c r="B289" t="s">
        <v>1095</v>
      </c>
      <c r="C289">
        <v>311</v>
      </c>
      <c r="D289" t="s">
        <v>1114</v>
      </c>
      <c r="E289">
        <v>1</v>
      </c>
      <c r="F289">
        <v>48781</v>
      </c>
      <c r="G289">
        <v>8</v>
      </c>
      <c r="H289" t="s">
        <v>32</v>
      </c>
      <c r="I289" t="s">
        <v>1119</v>
      </c>
      <c r="J289" t="s">
        <v>1120</v>
      </c>
      <c r="K289" t="s">
        <v>1121</v>
      </c>
      <c r="L289" t="s">
        <v>1122</v>
      </c>
      <c r="M289">
        <v>44880589</v>
      </c>
      <c r="N289">
        <v>1</v>
      </c>
      <c r="O289">
        <v>0</v>
      </c>
      <c r="P289">
        <v>3</v>
      </c>
      <c r="Q289">
        <v>0</v>
      </c>
      <c r="R289">
        <v>278</v>
      </c>
      <c r="S289">
        <v>248</v>
      </c>
      <c r="T289">
        <v>152</v>
      </c>
      <c r="U289">
        <v>0</v>
      </c>
      <c r="V289">
        <v>0</v>
      </c>
      <c r="W289">
        <v>0</v>
      </c>
      <c r="X289">
        <v>0</v>
      </c>
    </row>
    <row r="290" spans="1:24">
      <c r="A290">
        <v>10401</v>
      </c>
      <c r="B290" t="s">
        <v>1095</v>
      </c>
      <c r="C290">
        <v>311</v>
      </c>
      <c r="D290" t="s">
        <v>1114</v>
      </c>
      <c r="E290">
        <v>1</v>
      </c>
      <c r="F290">
        <v>50404</v>
      </c>
      <c r="G290">
        <v>8</v>
      </c>
      <c r="H290" t="s">
        <v>32</v>
      </c>
      <c r="I290" t="s">
        <v>1123</v>
      </c>
      <c r="J290" t="s">
        <v>1124</v>
      </c>
      <c r="K290" t="s">
        <v>1125</v>
      </c>
      <c r="L290" t="s">
        <v>1126</v>
      </c>
      <c r="M290">
        <v>46085513</v>
      </c>
      <c r="N290">
        <v>1</v>
      </c>
      <c r="O290">
        <v>0</v>
      </c>
      <c r="P290">
        <v>6</v>
      </c>
      <c r="Q290">
        <v>0</v>
      </c>
      <c r="R290">
        <v>0</v>
      </c>
      <c r="S290">
        <v>695</v>
      </c>
      <c r="T290">
        <v>484</v>
      </c>
      <c r="U290">
        <v>0</v>
      </c>
      <c r="V290">
        <v>0</v>
      </c>
      <c r="W290">
        <v>0</v>
      </c>
      <c r="X290">
        <v>0</v>
      </c>
    </row>
    <row r="291" spans="1:24">
      <c r="A291">
        <v>10401</v>
      </c>
      <c r="B291" t="s">
        <v>1095</v>
      </c>
      <c r="C291">
        <v>311</v>
      </c>
      <c r="D291" t="s">
        <v>1114</v>
      </c>
      <c r="E291">
        <v>1</v>
      </c>
      <c r="F291">
        <v>913443</v>
      </c>
      <c r="G291">
        <v>8</v>
      </c>
      <c r="H291" t="s">
        <v>32</v>
      </c>
      <c r="I291" t="s">
        <v>1127</v>
      </c>
      <c r="J291" t="s">
        <v>1128</v>
      </c>
      <c r="K291" t="s">
        <v>1129</v>
      </c>
      <c r="L291" t="s">
        <v>1130</v>
      </c>
      <c r="M291">
        <v>44880542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682</v>
      </c>
      <c r="T291">
        <v>452</v>
      </c>
      <c r="U291">
        <v>0</v>
      </c>
      <c r="V291">
        <v>0</v>
      </c>
      <c r="W291">
        <v>0</v>
      </c>
      <c r="X291">
        <v>0</v>
      </c>
    </row>
    <row r="292" spans="1:24">
      <c r="A292">
        <v>10401</v>
      </c>
      <c r="B292" t="s">
        <v>1095</v>
      </c>
      <c r="C292">
        <v>311</v>
      </c>
      <c r="D292" t="s">
        <v>1114</v>
      </c>
      <c r="E292">
        <v>1</v>
      </c>
      <c r="F292">
        <v>923114</v>
      </c>
      <c r="G292">
        <v>8</v>
      </c>
      <c r="H292" t="s">
        <v>32</v>
      </c>
      <c r="I292" t="s">
        <v>1131</v>
      </c>
      <c r="J292" t="s">
        <v>1132</v>
      </c>
      <c r="K292" t="s">
        <v>1131</v>
      </c>
      <c r="L292" t="s">
        <v>1133</v>
      </c>
      <c r="M292">
        <v>44880575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662</v>
      </c>
      <c r="T292">
        <v>488</v>
      </c>
      <c r="U292">
        <v>0</v>
      </c>
      <c r="V292">
        <v>0</v>
      </c>
      <c r="W292">
        <v>0</v>
      </c>
      <c r="X292">
        <v>0</v>
      </c>
    </row>
    <row r="293" spans="1:24">
      <c r="A293">
        <v>10401</v>
      </c>
      <c r="B293" t="s">
        <v>1095</v>
      </c>
      <c r="C293">
        <v>311</v>
      </c>
      <c r="D293" t="s">
        <v>1114</v>
      </c>
      <c r="E293">
        <v>2</v>
      </c>
      <c r="F293">
        <v>985659</v>
      </c>
      <c r="G293">
        <v>6</v>
      </c>
      <c r="H293">
        <v>916869</v>
      </c>
      <c r="I293" t="s">
        <v>1134</v>
      </c>
      <c r="J293" t="s">
        <v>1135</v>
      </c>
      <c r="K293" t="s">
        <v>1136</v>
      </c>
      <c r="L293" t="s">
        <v>1137</v>
      </c>
      <c r="M293">
        <v>44880604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>
      <c r="A294">
        <v>10401</v>
      </c>
      <c r="B294" t="s">
        <v>1095</v>
      </c>
      <c r="C294">
        <v>312</v>
      </c>
      <c r="D294" t="s">
        <v>1138</v>
      </c>
      <c r="E294">
        <v>1</v>
      </c>
      <c r="F294">
        <v>5666</v>
      </c>
      <c r="G294">
        <v>8</v>
      </c>
      <c r="H294" t="s">
        <v>32</v>
      </c>
      <c r="I294" t="s">
        <v>1139</v>
      </c>
      <c r="J294" t="s">
        <v>1140</v>
      </c>
      <c r="K294" t="s">
        <v>1141</v>
      </c>
      <c r="L294" t="s">
        <v>1142</v>
      </c>
      <c r="M294">
        <v>44436099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321</v>
      </c>
      <c r="T294">
        <v>193</v>
      </c>
      <c r="U294">
        <v>0</v>
      </c>
      <c r="V294">
        <v>0</v>
      </c>
      <c r="W294">
        <v>0</v>
      </c>
      <c r="X294">
        <v>0</v>
      </c>
    </row>
    <row r="295" spans="1:24">
      <c r="A295">
        <v>10401</v>
      </c>
      <c r="B295" t="s">
        <v>1095</v>
      </c>
      <c r="C295">
        <v>312</v>
      </c>
      <c r="D295" t="s">
        <v>1138</v>
      </c>
      <c r="E295">
        <v>1</v>
      </c>
      <c r="F295">
        <v>5678</v>
      </c>
      <c r="G295">
        <v>8</v>
      </c>
      <c r="H295" t="s">
        <v>32</v>
      </c>
      <c r="I295" t="s">
        <v>1143</v>
      </c>
      <c r="J295" t="s">
        <v>1144</v>
      </c>
      <c r="K295" t="s">
        <v>1145</v>
      </c>
      <c r="L295" t="s">
        <v>1146</v>
      </c>
      <c r="M295">
        <v>44436113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458</v>
      </c>
      <c r="T295">
        <v>181</v>
      </c>
      <c r="U295">
        <v>0</v>
      </c>
      <c r="V295">
        <v>0</v>
      </c>
      <c r="W295">
        <v>0</v>
      </c>
      <c r="X295">
        <v>0</v>
      </c>
    </row>
    <row r="296" spans="1:24">
      <c r="A296">
        <v>10401</v>
      </c>
      <c r="B296" t="s">
        <v>1095</v>
      </c>
      <c r="C296">
        <v>312</v>
      </c>
      <c r="D296" t="s">
        <v>1138</v>
      </c>
      <c r="E296">
        <v>1</v>
      </c>
      <c r="F296">
        <v>5708</v>
      </c>
      <c r="G296">
        <v>8</v>
      </c>
      <c r="H296" t="s">
        <v>32</v>
      </c>
      <c r="I296" t="s">
        <v>1147</v>
      </c>
      <c r="J296" t="s">
        <v>1148</v>
      </c>
      <c r="K296" t="s">
        <v>112</v>
      </c>
      <c r="L296" t="s">
        <v>1149</v>
      </c>
      <c r="M296">
        <v>44433660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503</v>
      </c>
      <c r="T296">
        <v>0</v>
      </c>
      <c r="U296">
        <v>0</v>
      </c>
      <c r="V296">
        <v>301</v>
      </c>
      <c r="W296">
        <v>0</v>
      </c>
      <c r="X296">
        <v>0</v>
      </c>
    </row>
    <row r="297" spans="1:24">
      <c r="A297">
        <v>10401</v>
      </c>
      <c r="B297" t="s">
        <v>1095</v>
      </c>
      <c r="C297">
        <v>312</v>
      </c>
      <c r="D297" t="s">
        <v>1138</v>
      </c>
      <c r="E297">
        <v>1</v>
      </c>
      <c r="F297">
        <v>5712</v>
      </c>
      <c r="G297">
        <v>8</v>
      </c>
      <c r="H297" t="s">
        <v>32</v>
      </c>
      <c r="I297" t="s">
        <v>1150</v>
      </c>
      <c r="J297" t="s">
        <v>1151</v>
      </c>
      <c r="K297" t="s">
        <v>112</v>
      </c>
      <c r="L297" t="s">
        <v>1152</v>
      </c>
      <c r="M297">
        <v>44436108</v>
      </c>
      <c r="N297">
        <v>1</v>
      </c>
      <c r="O297">
        <v>0</v>
      </c>
      <c r="P297">
        <v>12</v>
      </c>
      <c r="Q297">
        <v>0</v>
      </c>
      <c r="R297">
        <v>0</v>
      </c>
      <c r="S297">
        <v>0</v>
      </c>
      <c r="T297">
        <v>727</v>
      </c>
      <c r="U297">
        <v>0</v>
      </c>
      <c r="V297">
        <v>0</v>
      </c>
      <c r="W297">
        <v>0</v>
      </c>
      <c r="X297">
        <v>0</v>
      </c>
    </row>
    <row r="298" spans="1:24">
      <c r="A298">
        <v>10401</v>
      </c>
      <c r="B298" t="s">
        <v>1095</v>
      </c>
      <c r="C298">
        <v>312</v>
      </c>
      <c r="D298" t="s">
        <v>1138</v>
      </c>
      <c r="E298">
        <v>1</v>
      </c>
      <c r="F298">
        <v>50436</v>
      </c>
      <c r="G298">
        <v>8</v>
      </c>
      <c r="H298" t="s">
        <v>32</v>
      </c>
      <c r="I298" t="s">
        <v>1153</v>
      </c>
      <c r="J298" t="s">
        <v>1154</v>
      </c>
      <c r="K298" t="s">
        <v>1155</v>
      </c>
      <c r="L298" t="s">
        <v>1156</v>
      </c>
      <c r="M298">
        <v>44436787</v>
      </c>
      <c r="N298">
        <v>1</v>
      </c>
      <c r="O298">
        <v>0</v>
      </c>
      <c r="P298">
        <v>3</v>
      </c>
      <c r="Q298">
        <v>0</v>
      </c>
      <c r="R298">
        <v>404</v>
      </c>
      <c r="S298">
        <v>438</v>
      </c>
      <c r="T298">
        <v>263</v>
      </c>
      <c r="U298">
        <v>0</v>
      </c>
      <c r="V298">
        <v>0</v>
      </c>
      <c r="W298">
        <v>0</v>
      </c>
      <c r="X298">
        <v>0</v>
      </c>
    </row>
    <row r="299" spans="1:24">
      <c r="A299">
        <v>10401</v>
      </c>
      <c r="B299" t="s">
        <v>1095</v>
      </c>
      <c r="C299">
        <v>312</v>
      </c>
      <c r="D299" t="s">
        <v>1138</v>
      </c>
      <c r="E299">
        <v>1</v>
      </c>
      <c r="F299">
        <v>269396</v>
      </c>
      <c r="G299">
        <v>8</v>
      </c>
      <c r="H299" t="s">
        <v>32</v>
      </c>
      <c r="I299" t="s">
        <v>1157</v>
      </c>
      <c r="J299" t="s">
        <v>1158</v>
      </c>
      <c r="K299" t="s">
        <v>1159</v>
      </c>
      <c r="L299" t="s">
        <v>1160</v>
      </c>
      <c r="M299">
        <v>44437745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546</v>
      </c>
      <c r="T299">
        <v>219</v>
      </c>
      <c r="U299">
        <v>0</v>
      </c>
      <c r="V299">
        <v>0</v>
      </c>
      <c r="W299">
        <v>0</v>
      </c>
      <c r="X299">
        <v>0</v>
      </c>
    </row>
    <row r="300" spans="1:24">
      <c r="A300">
        <v>10401</v>
      </c>
      <c r="B300" t="s">
        <v>1095</v>
      </c>
      <c r="C300">
        <v>312</v>
      </c>
      <c r="D300" t="s">
        <v>1138</v>
      </c>
      <c r="E300">
        <v>1</v>
      </c>
      <c r="F300">
        <v>910636</v>
      </c>
      <c r="G300">
        <v>8</v>
      </c>
      <c r="H300" t="s">
        <v>32</v>
      </c>
      <c r="I300" t="s">
        <v>1161</v>
      </c>
      <c r="J300" t="s">
        <v>1162</v>
      </c>
      <c r="K300" t="s">
        <v>1163</v>
      </c>
      <c r="L300" t="s">
        <v>1164</v>
      </c>
      <c r="M300">
        <v>44436107</v>
      </c>
      <c r="N300">
        <v>1</v>
      </c>
      <c r="O300">
        <v>0</v>
      </c>
      <c r="P300">
        <v>0</v>
      </c>
      <c r="Q300">
        <v>0</v>
      </c>
      <c r="R300">
        <v>0</v>
      </c>
      <c r="S300">
        <v>489</v>
      </c>
      <c r="T300">
        <v>231</v>
      </c>
      <c r="U300">
        <v>0</v>
      </c>
      <c r="V300">
        <v>0</v>
      </c>
      <c r="W300">
        <v>0</v>
      </c>
      <c r="X300">
        <v>0</v>
      </c>
    </row>
    <row r="301" spans="1:24">
      <c r="A301">
        <v>10401</v>
      </c>
      <c r="B301" t="s">
        <v>1095</v>
      </c>
      <c r="C301">
        <v>312</v>
      </c>
      <c r="D301" t="s">
        <v>1138</v>
      </c>
      <c r="E301">
        <v>1</v>
      </c>
      <c r="F301">
        <v>923643</v>
      </c>
      <c r="G301">
        <v>8</v>
      </c>
      <c r="H301" t="s">
        <v>32</v>
      </c>
      <c r="I301" t="s">
        <v>1165</v>
      </c>
      <c r="J301" t="s">
        <v>1166</v>
      </c>
      <c r="K301" t="s">
        <v>1167</v>
      </c>
      <c r="L301" t="s">
        <v>1168</v>
      </c>
      <c r="M301">
        <v>44436093</v>
      </c>
      <c r="N301">
        <v>1</v>
      </c>
      <c r="O301">
        <v>0</v>
      </c>
      <c r="P301">
        <v>14</v>
      </c>
      <c r="Q301">
        <v>0</v>
      </c>
      <c r="R301">
        <v>0</v>
      </c>
      <c r="S301">
        <v>659</v>
      </c>
      <c r="T301">
        <v>678</v>
      </c>
      <c r="U301">
        <v>0</v>
      </c>
      <c r="V301">
        <v>0</v>
      </c>
      <c r="W301">
        <v>0</v>
      </c>
      <c r="X301">
        <v>0</v>
      </c>
    </row>
    <row r="302" spans="1:24">
      <c r="A302">
        <v>10401</v>
      </c>
      <c r="B302" t="s">
        <v>1095</v>
      </c>
      <c r="C302">
        <v>312</v>
      </c>
      <c r="D302" t="s">
        <v>1138</v>
      </c>
      <c r="E302">
        <v>2</v>
      </c>
      <c r="F302">
        <v>7474</v>
      </c>
      <c r="G302">
        <v>9</v>
      </c>
      <c r="H302">
        <v>5666</v>
      </c>
      <c r="I302" t="s">
        <v>1169</v>
      </c>
      <c r="J302" t="s">
        <v>1170</v>
      </c>
      <c r="K302" t="s">
        <v>1171</v>
      </c>
      <c r="L302" t="s">
        <v>1172</v>
      </c>
      <c r="M302">
        <v>32048305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>
      <c r="A303">
        <v>10401</v>
      </c>
      <c r="B303" t="s">
        <v>1095</v>
      </c>
      <c r="C303">
        <v>312</v>
      </c>
      <c r="D303" t="s">
        <v>1138</v>
      </c>
      <c r="E303">
        <v>2</v>
      </c>
      <c r="F303">
        <v>454285</v>
      </c>
      <c r="G303">
        <v>15</v>
      </c>
      <c r="H303">
        <v>5708</v>
      </c>
      <c r="I303" t="s">
        <v>1173</v>
      </c>
      <c r="J303" t="s">
        <v>1174</v>
      </c>
      <c r="K303" t="s">
        <v>1175</v>
      </c>
      <c r="L303" t="s">
        <v>1176</v>
      </c>
      <c r="M303">
        <v>44441717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86</v>
      </c>
      <c r="W303">
        <v>101</v>
      </c>
      <c r="X303">
        <v>0</v>
      </c>
    </row>
    <row r="304" spans="1:24">
      <c r="A304">
        <v>10401</v>
      </c>
      <c r="B304" t="s">
        <v>1095</v>
      </c>
      <c r="C304">
        <v>312</v>
      </c>
      <c r="D304" t="s">
        <v>1138</v>
      </c>
      <c r="E304">
        <v>2</v>
      </c>
      <c r="F304">
        <v>458120</v>
      </c>
      <c r="G304">
        <v>15</v>
      </c>
      <c r="H304">
        <v>5708</v>
      </c>
      <c r="I304" t="s">
        <v>1177</v>
      </c>
      <c r="J304" t="s">
        <v>1178</v>
      </c>
      <c r="K304" t="s">
        <v>1171</v>
      </c>
      <c r="L304" t="s">
        <v>1179</v>
      </c>
      <c r="M304">
        <v>44495144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15</v>
      </c>
      <c r="V304">
        <v>42</v>
      </c>
      <c r="W304">
        <v>60</v>
      </c>
      <c r="X304">
        <v>0</v>
      </c>
    </row>
    <row r="305" spans="1:24">
      <c r="A305">
        <v>10401</v>
      </c>
      <c r="B305" t="s">
        <v>1095</v>
      </c>
      <c r="C305">
        <v>433</v>
      </c>
      <c r="D305" t="s">
        <v>1180</v>
      </c>
      <c r="E305">
        <v>1</v>
      </c>
      <c r="F305">
        <v>39445</v>
      </c>
      <c r="G305">
        <v>8</v>
      </c>
      <c r="H305" t="s">
        <v>32</v>
      </c>
      <c r="I305" t="s">
        <v>1181</v>
      </c>
      <c r="J305" t="s">
        <v>1182</v>
      </c>
      <c r="K305" t="s">
        <v>1183</v>
      </c>
      <c r="L305" t="s">
        <v>1184</v>
      </c>
      <c r="M305">
        <v>44852322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328</v>
      </c>
      <c r="T305">
        <v>242</v>
      </c>
      <c r="U305">
        <v>0</v>
      </c>
      <c r="V305">
        <v>0</v>
      </c>
      <c r="W305">
        <v>0</v>
      </c>
      <c r="X305">
        <v>0</v>
      </c>
    </row>
    <row r="306" spans="1:24">
      <c r="A306">
        <v>10402</v>
      </c>
      <c r="B306" t="s">
        <v>1185</v>
      </c>
      <c r="C306">
        <v>336</v>
      </c>
      <c r="D306" t="s">
        <v>1186</v>
      </c>
      <c r="E306">
        <v>1</v>
      </c>
      <c r="F306">
        <v>5794</v>
      </c>
      <c r="G306">
        <v>8</v>
      </c>
      <c r="H306" t="s">
        <v>32</v>
      </c>
      <c r="I306" t="s">
        <v>1187</v>
      </c>
      <c r="J306" t="s">
        <v>1188</v>
      </c>
      <c r="K306" t="s">
        <v>1189</v>
      </c>
      <c r="L306" t="s">
        <v>1190</v>
      </c>
      <c r="M306">
        <v>24091384</v>
      </c>
      <c r="N306">
        <v>1</v>
      </c>
      <c r="O306">
        <v>0</v>
      </c>
      <c r="P306">
        <v>0</v>
      </c>
      <c r="Q306">
        <v>0</v>
      </c>
      <c r="R306">
        <v>466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>
        <v>10402</v>
      </c>
      <c r="B307" t="s">
        <v>1185</v>
      </c>
      <c r="C307">
        <v>336</v>
      </c>
      <c r="D307" t="s">
        <v>1186</v>
      </c>
      <c r="E307">
        <v>1</v>
      </c>
      <c r="F307">
        <v>5927</v>
      </c>
      <c r="G307">
        <v>8</v>
      </c>
      <c r="H307" t="s">
        <v>32</v>
      </c>
      <c r="I307" t="s">
        <v>1191</v>
      </c>
      <c r="J307" t="s">
        <v>1192</v>
      </c>
      <c r="K307" t="s">
        <v>826</v>
      </c>
      <c r="L307" t="s">
        <v>1193</v>
      </c>
      <c r="M307">
        <v>24591238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456</v>
      </c>
      <c r="T307">
        <v>0</v>
      </c>
      <c r="U307">
        <v>0</v>
      </c>
      <c r="V307">
        <v>54</v>
      </c>
      <c r="W307">
        <v>0</v>
      </c>
      <c r="X307">
        <v>0</v>
      </c>
    </row>
    <row r="308" spans="1:24">
      <c r="A308">
        <v>10402</v>
      </c>
      <c r="B308" t="s">
        <v>1185</v>
      </c>
      <c r="C308">
        <v>336</v>
      </c>
      <c r="D308" t="s">
        <v>1186</v>
      </c>
      <c r="E308">
        <v>1</v>
      </c>
      <c r="F308">
        <v>6048</v>
      </c>
      <c r="G308">
        <v>8</v>
      </c>
      <c r="H308" t="s">
        <v>32</v>
      </c>
      <c r="I308" t="s">
        <v>1194</v>
      </c>
      <c r="J308" t="s">
        <v>1195</v>
      </c>
      <c r="K308" t="s">
        <v>1196</v>
      </c>
      <c r="L308" t="s">
        <v>1197</v>
      </c>
      <c r="M308">
        <v>24215636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212</v>
      </c>
      <c r="T308">
        <v>132</v>
      </c>
      <c r="U308">
        <v>0</v>
      </c>
      <c r="V308">
        <v>0</v>
      </c>
      <c r="W308">
        <v>0</v>
      </c>
      <c r="X308">
        <v>0</v>
      </c>
    </row>
    <row r="309" spans="1:24">
      <c r="A309">
        <v>10402</v>
      </c>
      <c r="B309" t="s">
        <v>1185</v>
      </c>
      <c r="C309">
        <v>336</v>
      </c>
      <c r="D309" t="s">
        <v>1186</v>
      </c>
      <c r="E309">
        <v>1</v>
      </c>
      <c r="F309">
        <v>6075</v>
      </c>
      <c r="G309">
        <v>8</v>
      </c>
      <c r="H309" t="s">
        <v>32</v>
      </c>
      <c r="I309" t="s">
        <v>1198</v>
      </c>
      <c r="J309" t="s">
        <v>1199</v>
      </c>
      <c r="K309" t="s">
        <v>1200</v>
      </c>
      <c r="L309" t="s">
        <v>1201</v>
      </c>
      <c r="M309">
        <v>24212033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381</v>
      </c>
      <c r="T309">
        <v>236</v>
      </c>
      <c r="U309">
        <v>0</v>
      </c>
      <c r="V309">
        <v>0</v>
      </c>
      <c r="W309">
        <v>0</v>
      </c>
      <c r="X309">
        <v>0</v>
      </c>
    </row>
    <row r="310" spans="1:24">
      <c r="A310">
        <v>10402</v>
      </c>
      <c r="B310" t="s">
        <v>1185</v>
      </c>
      <c r="C310">
        <v>336</v>
      </c>
      <c r="D310" t="s">
        <v>1186</v>
      </c>
      <c r="E310">
        <v>1</v>
      </c>
      <c r="F310">
        <v>6233</v>
      </c>
      <c r="G310">
        <v>8</v>
      </c>
      <c r="H310" t="s">
        <v>32</v>
      </c>
      <c r="I310" t="s">
        <v>1202</v>
      </c>
      <c r="J310" t="s">
        <v>1203</v>
      </c>
      <c r="K310" t="s">
        <v>1204</v>
      </c>
      <c r="L310" t="s">
        <v>1205</v>
      </c>
      <c r="M310">
        <v>24213461</v>
      </c>
      <c r="N310">
        <v>1</v>
      </c>
      <c r="O310">
        <v>0</v>
      </c>
      <c r="P310">
        <v>6</v>
      </c>
      <c r="Q310">
        <v>0</v>
      </c>
      <c r="R310">
        <v>452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>
      <c r="A311">
        <v>10402</v>
      </c>
      <c r="B311" t="s">
        <v>1185</v>
      </c>
      <c r="C311">
        <v>336</v>
      </c>
      <c r="D311" t="s">
        <v>1186</v>
      </c>
      <c r="E311">
        <v>1</v>
      </c>
      <c r="F311">
        <v>6270</v>
      </c>
      <c r="G311">
        <v>8</v>
      </c>
      <c r="H311" t="s">
        <v>32</v>
      </c>
      <c r="I311" t="s">
        <v>1206</v>
      </c>
      <c r="J311" t="s">
        <v>1207</v>
      </c>
      <c r="K311" t="s">
        <v>1208</v>
      </c>
      <c r="L311" t="s">
        <v>1209</v>
      </c>
      <c r="M311">
        <v>24311901</v>
      </c>
      <c r="N311">
        <v>1</v>
      </c>
      <c r="O311">
        <v>0</v>
      </c>
      <c r="P311">
        <v>0</v>
      </c>
      <c r="Q311">
        <v>0</v>
      </c>
      <c r="R311">
        <v>140</v>
      </c>
      <c r="S311">
        <v>1158</v>
      </c>
      <c r="T311">
        <v>779</v>
      </c>
      <c r="U311">
        <v>0</v>
      </c>
      <c r="V311">
        <v>200</v>
      </c>
      <c r="W311">
        <v>0</v>
      </c>
      <c r="X311">
        <v>0</v>
      </c>
    </row>
    <row r="312" spans="1:24">
      <c r="A312">
        <v>10402</v>
      </c>
      <c r="B312" t="s">
        <v>1185</v>
      </c>
      <c r="C312">
        <v>336</v>
      </c>
      <c r="D312" t="s">
        <v>1186</v>
      </c>
      <c r="E312">
        <v>1</v>
      </c>
      <c r="F312">
        <v>6359</v>
      </c>
      <c r="G312">
        <v>8</v>
      </c>
      <c r="H312" t="s">
        <v>32</v>
      </c>
      <c r="I312" t="s">
        <v>1210</v>
      </c>
      <c r="J312" t="s">
        <v>1211</v>
      </c>
      <c r="K312" t="s">
        <v>1212</v>
      </c>
      <c r="L312" t="s">
        <v>1213</v>
      </c>
      <c r="M312">
        <v>24120465</v>
      </c>
      <c r="N312">
        <v>1</v>
      </c>
      <c r="O312">
        <v>0</v>
      </c>
      <c r="P312">
        <v>10</v>
      </c>
      <c r="Q312">
        <v>0</v>
      </c>
      <c r="R312">
        <v>434</v>
      </c>
      <c r="S312">
        <v>0</v>
      </c>
      <c r="T312">
        <v>0</v>
      </c>
      <c r="U312">
        <v>0</v>
      </c>
      <c r="V312">
        <v>69</v>
      </c>
      <c r="W312">
        <v>0</v>
      </c>
      <c r="X312">
        <v>0</v>
      </c>
    </row>
    <row r="313" spans="1:24">
      <c r="A313">
        <v>10402</v>
      </c>
      <c r="B313" t="s">
        <v>1185</v>
      </c>
      <c r="C313">
        <v>336</v>
      </c>
      <c r="D313" t="s">
        <v>1186</v>
      </c>
      <c r="E313">
        <v>1</v>
      </c>
      <c r="F313">
        <v>6440</v>
      </c>
      <c r="G313">
        <v>8</v>
      </c>
      <c r="H313" t="s">
        <v>32</v>
      </c>
      <c r="I313" t="s">
        <v>1214</v>
      </c>
      <c r="J313" t="s">
        <v>1215</v>
      </c>
      <c r="K313" t="s">
        <v>1216</v>
      </c>
      <c r="L313" t="s">
        <v>1217</v>
      </c>
      <c r="M313">
        <v>24844125</v>
      </c>
      <c r="N313">
        <v>1</v>
      </c>
      <c r="O313">
        <v>0</v>
      </c>
      <c r="P313">
        <v>18</v>
      </c>
      <c r="Q313">
        <v>0</v>
      </c>
      <c r="R313">
        <v>48</v>
      </c>
      <c r="S313">
        <v>267</v>
      </c>
      <c r="T313">
        <v>99</v>
      </c>
      <c r="U313">
        <v>0</v>
      </c>
      <c r="V313">
        <v>0</v>
      </c>
      <c r="W313">
        <v>0</v>
      </c>
      <c r="X313">
        <v>0</v>
      </c>
    </row>
    <row r="314" spans="1:24">
      <c r="A314">
        <v>10402</v>
      </c>
      <c r="B314" t="s">
        <v>1185</v>
      </c>
      <c r="C314">
        <v>336</v>
      </c>
      <c r="D314" t="s">
        <v>1186</v>
      </c>
      <c r="E314">
        <v>1</v>
      </c>
      <c r="F314">
        <v>35725</v>
      </c>
      <c r="G314">
        <v>8</v>
      </c>
      <c r="H314" t="s">
        <v>32</v>
      </c>
      <c r="I314" t="s">
        <v>1218</v>
      </c>
      <c r="J314" t="s">
        <v>1219</v>
      </c>
      <c r="K314" t="s">
        <v>1220</v>
      </c>
      <c r="L314" t="s">
        <v>1221</v>
      </c>
      <c r="M314">
        <v>24120845</v>
      </c>
      <c r="N314">
        <v>1</v>
      </c>
      <c r="O314">
        <v>0</v>
      </c>
      <c r="P314">
        <v>5</v>
      </c>
      <c r="Q314">
        <v>0</v>
      </c>
      <c r="R314">
        <v>66</v>
      </c>
      <c r="S314">
        <v>243</v>
      </c>
      <c r="T314">
        <v>117</v>
      </c>
      <c r="U314">
        <v>0</v>
      </c>
      <c r="V314">
        <v>0</v>
      </c>
      <c r="W314">
        <v>0</v>
      </c>
      <c r="X314">
        <v>0</v>
      </c>
    </row>
    <row r="315" spans="1:24">
      <c r="A315">
        <v>10402</v>
      </c>
      <c r="B315" t="s">
        <v>1185</v>
      </c>
      <c r="C315">
        <v>336</v>
      </c>
      <c r="D315" t="s">
        <v>1186</v>
      </c>
      <c r="E315">
        <v>1</v>
      </c>
      <c r="F315">
        <v>38362</v>
      </c>
      <c r="G315">
        <v>8</v>
      </c>
      <c r="H315" t="s">
        <v>32</v>
      </c>
      <c r="I315" t="s">
        <v>1222</v>
      </c>
      <c r="J315" t="s">
        <v>1223</v>
      </c>
      <c r="K315" t="s">
        <v>1224</v>
      </c>
      <c r="L315" t="s">
        <v>1225</v>
      </c>
      <c r="M315">
        <v>24841513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502</v>
      </c>
      <c r="T315">
        <v>266</v>
      </c>
      <c r="U315">
        <v>0</v>
      </c>
      <c r="V315">
        <v>0</v>
      </c>
      <c r="W315">
        <v>0</v>
      </c>
      <c r="X315">
        <v>0</v>
      </c>
    </row>
    <row r="316" spans="1:24">
      <c r="A316">
        <v>10402</v>
      </c>
      <c r="B316" t="s">
        <v>1185</v>
      </c>
      <c r="C316">
        <v>336</v>
      </c>
      <c r="D316" t="s">
        <v>1186</v>
      </c>
      <c r="E316">
        <v>1</v>
      </c>
      <c r="F316">
        <v>41920</v>
      </c>
      <c r="G316">
        <v>8</v>
      </c>
      <c r="H316" t="s">
        <v>32</v>
      </c>
      <c r="I316" t="s">
        <v>1226</v>
      </c>
      <c r="J316" t="s">
        <v>1227</v>
      </c>
      <c r="K316" t="s">
        <v>1228</v>
      </c>
      <c r="L316" t="s">
        <v>1229</v>
      </c>
      <c r="M316">
        <v>24848432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785</v>
      </c>
      <c r="T316">
        <v>1059</v>
      </c>
      <c r="U316">
        <v>0</v>
      </c>
      <c r="V316">
        <v>0</v>
      </c>
      <c r="W316">
        <v>0</v>
      </c>
      <c r="X316">
        <v>0</v>
      </c>
    </row>
    <row r="317" spans="1:24">
      <c r="A317">
        <v>10402</v>
      </c>
      <c r="B317" t="s">
        <v>1185</v>
      </c>
      <c r="C317">
        <v>336</v>
      </c>
      <c r="D317" t="s">
        <v>1186</v>
      </c>
      <c r="E317">
        <v>1</v>
      </c>
      <c r="F317">
        <v>269402</v>
      </c>
      <c r="G317">
        <v>8</v>
      </c>
      <c r="H317" t="s">
        <v>32</v>
      </c>
      <c r="I317" t="s">
        <v>1230</v>
      </c>
      <c r="J317" t="s">
        <v>1231</v>
      </c>
      <c r="K317" t="s">
        <v>1232</v>
      </c>
      <c r="L317" t="s">
        <v>1233</v>
      </c>
      <c r="M317">
        <v>24846803</v>
      </c>
      <c r="N317">
        <v>1</v>
      </c>
      <c r="O317">
        <v>0</v>
      </c>
      <c r="P317">
        <v>0</v>
      </c>
      <c r="Q317">
        <v>0</v>
      </c>
      <c r="R317">
        <v>248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>
      <c r="A318">
        <v>10402</v>
      </c>
      <c r="B318" t="s">
        <v>1185</v>
      </c>
      <c r="C318">
        <v>336</v>
      </c>
      <c r="D318" t="s">
        <v>1186</v>
      </c>
      <c r="E318">
        <v>1</v>
      </c>
      <c r="F318">
        <v>285785</v>
      </c>
      <c r="G318">
        <v>8</v>
      </c>
      <c r="H318" t="s">
        <v>32</v>
      </c>
      <c r="I318" t="s">
        <v>1234</v>
      </c>
      <c r="J318" t="s">
        <v>1235</v>
      </c>
      <c r="K318" t="s">
        <v>1236</v>
      </c>
      <c r="L318" t="s">
        <v>1237</v>
      </c>
      <c r="M318">
        <v>24462891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267</v>
      </c>
      <c r="T318">
        <v>99</v>
      </c>
      <c r="U318">
        <v>0</v>
      </c>
      <c r="V318">
        <v>0</v>
      </c>
      <c r="W318">
        <v>0</v>
      </c>
      <c r="X318">
        <v>0</v>
      </c>
    </row>
    <row r="319" spans="1:24">
      <c r="A319">
        <v>10402</v>
      </c>
      <c r="B319" t="s">
        <v>1185</v>
      </c>
      <c r="C319">
        <v>336</v>
      </c>
      <c r="D319" t="s">
        <v>1186</v>
      </c>
      <c r="E319">
        <v>1</v>
      </c>
      <c r="F319">
        <v>297537</v>
      </c>
      <c r="G319">
        <v>8</v>
      </c>
      <c r="H319" t="s">
        <v>32</v>
      </c>
      <c r="I319" t="s">
        <v>1238</v>
      </c>
      <c r="J319" t="s">
        <v>1239</v>
      </c>
      <c r="K319" t="s">
        <v>1240</v>
      </c>
      <c r="L319" t="s">
        <v>1241</v>
      </c>
      <c r="M319">
        <v>24983814</v>
      </c>
      <c r="N319">
        <v>1</v>
      </c>
      <c r="O319">
        <v>0</v>
      </c>
      <c r="P319">
        <v>69</v>
      </c>
      <c r="Q319">
        <v>0</v>
      </c>
      <c r="R319">
        <v>0</v>
      </c>
      <c r="S319">
        <v>561</v>
      </c>
      <c r="T319">
        <v>302</v>
      </c>
      <c r="U319">
        <v>0</v>
      </c>
      <c r="V319">
        <v>0</v>
      </c>
      <c r="W319">
        <v>0</v>
      </c>
      <c r="X319">
        <v>0</v>
      </c>
    </row>
    <row r="320" spans="1:24">
      <c r="A320">
        <v>10402</v>
      </c>
      <c r="B320" t="s">
        <v>1185</v>
      </c>
      <c r="C320">
        <v>336</v>
      </c>
      <c r="D320" t="s">
        <v>1186</v>
      </c>
      <c r="E320">
        <v>1</v>
      </c>
      <c r="F320">
        <v>907085</v>
      </c>
      <c r="G320">
        <v>8</v>
      </c>
      <c r="H320" t="s">
        <v>32</v>
      </c>
      <c r="I320" t="s">
        <v>1242</v>
      </c>
      <c r="J320" t="s">
        <v>1243</v>
      </c>
      <c r="K320" t="s">
        <v>1244</v>
      </c>
      <c r="L320" t="s">
        <v>1245</v>
      </c>
      <c r="M320">
        <v>24840555</v>
      </c>
      <c r="N320">
        <v>1</v>
      </c>
      <c r="O320">
        <v>0</v>
      </c>
      <c r="P320">
        <v>14</v>
      </c>
      <c r="Q320">
        <v>0</v>
      </c>
      <c r="R320">
        <v>0</v>
      </c>
      <c r="S320">
        <v>845</v>
      </c>
      <c r="T320">
        <v>814</v>
      </c>
      <c r="U320">
        <v>0</v>
      </c>
      <c r="V320">
        <v>0</v>
      </c>
      <c r="W320">
        <v>0</v>
      </c>
      <c r="X320">
        <v>0</v>
      </c>
    </row>
    <row r="321" spans="1:24">
      <c r="A321">
        <v>10402</v>
      </c>
      <c r="B321" t="s">
        <v>1185</v>
      </c>
      <c r="C321">
        <v>336</v>
      </c>
      <c r="D321" t="s">
        <v>1186</v>
      </c>
      <c r="E321">
        <v>1</v>
      </c>
      <c r="F321">
        <v>908859</v>
      </c>
      <c r="G321">
        <v>8</v>
      </c>
      <c r="H321" t="s">
        <v>32</v>
      </c>
      <c r="I321" t="s">
        <v>1246</v>
      </c>
      <c r="J321" t="s">
        <v>1247</v>
      </c>
      <c r="K321" t="s">
        <v>1248</v>
      </c>
      <c r="L321" t="s">
        <v>1249</v>
      </c>
      <c r="M321">
        <v>24847387</v>
      </c>
      <c r="N321">
        <v>1</v>
      </c>
      <c r="O321">
        <v>0</v>
      </c>
      <c r="P321">
        <v>0</v>
      </c>
      <c r="Q321">
        <v>0</v>
      </c>
      <c r="R321">
        <v>413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>
      <c r="A322">
        <v>10402</v>
      </c>
      <c r="B322" t="s">
        <v>1185</v>
      </c>
      <c r="C322">
        <v>336</v>
      </c>
      <c r="D322" t="s">
        <v>1186</v>
      </c>
      <c r="E322">
        <v>1</v>
      </c>
      <c r="F322">
        <v>913832</v>
      </c>
      <c r="G322">
        <v>8</v>
      </c>
      <c r="H322" t="s">
        <v>32</v>
      </c>
      <c r="I322" t="s">
        <v>1250</v>
      </c>
      <c r="J322" t="s">
        <v>1251</v>
      </c>
      <c r="K322" t="s">
        <v>1252</v>
      </c>
      <c r="L322" t="s">
        <v>1253</v>
      </c>
      <c r="M322">
        <v>24802298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815</v>
      </c>
      <c r="T322">
        <v>944</v>
      </c>
      <c r="U322">
        <v>0</v>
      </c>
      <c r="V322">
        <v>0</v>
      </c>
      <c r="W322">
        <v>0</v>
      </c>
      <c r="X322">
        <v>0</v>
      </c>
    </row>
    <row r="323" spans="1:24">
      <c r="A323">
        <v>10402</v>
      </c>
      <c r="B323" t="s">
        <v>1185</v>
      </c>
      <c r="C323">
        <v>336</v>
      </c>
      <c r="D323" t="s">
        <v>1186</v>
      </c>
      <c r="E323">
        <v>1</v>
      </c>
      <c r="F323">
        <v>923199</v>
      </c>
      <c r="G323">
        <v>8</v>
      </c>
      <c r="H323" t="s">
        <v>32</v>
      </c>
      <c r="I323" t="s">
        <v>1254</v>
      </c>
      <c r="J323" t="s">
        <v>1255</v>
      </c>
      <c r="K323" t="s">
        <v>1256</v>
      </c>
      <c r="L323" t="s">
        <v>1257</v>
      </c>
      <c r="M323">
        <v>24802760</v>
      </c>
      <c r="N323">
        <v>1</v>
      </c>
      <c r="O323">
        <v>0</v>
      </c>
      <c r="P323">
        <v>29</v>
      </c>
      <c r="Q323">
        <v>0</v>
      </c>
      <c r="R323">
        <v>0</v>
      </c>
      <c r="S323">
        <v>608</v>
      </c>
      <c r="T323">
        <v>648</v>
      </c>
      <c r="U323">
        <v>0</v>
      </c>
      <c r="V323">
        <v>0</v>
      </c>
      <c r="W323">
        <v>0</v>
      </c>
      <c r="X323">
        <v>0</v>
      </c>
    </row>
    <row r="324" spans="1:24">
      <c r="A324">
        <v>10402</v>
      </c>
      <c r="B324" t="s">
        <v>1185</v>
      </c>
      <c r="C324">
        <v>336</v>
      </c>
      <c r="D324" t="s">
        <v>1186</v>
      </c>
      <c r="E324">
        <v>2</v>
      </c>
      <c r="F324">
        <v>406156</v>
      </c>
      <c r="G324">
        <v>9</v>
      </c>
      <c r="H324">
        <v>6452</v>
      </c>
      <c r="I324" t="s">
        <v>1258</v>
      </c>
      <c r="J324" t="s">
        <v>1259</v>
      </c>
      <c r="K324" t="s">
        <v>1260</v>
      </c>
      <c r="L324" t="s">
        <v>32</v>
      </c>
      <c r="M324">
        <v>34689340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>
      <c r="A325">
        <v>10402</v>
      </c>
      <c r="B325" t="s">
        <v>1185</v>
      </c>
      <c r="C325">
        <v>336</v>
      </c>
      <c r="D325" t="s">
        <v>1186</v>
      </c>
      <c r="E325">
        <v>2</v>
      </c>
      <c r="F325">
        <v>417695</v>
      </c>
      <c r="G325">
        <v>34</v>
      </c>
      <c r="H325">
        <v>6452</v>
      </c>
      <c r="I325" t="s">
        <v>1261</v>
      </c>
      <c r="J325" t="s">
        <v>1259</v>
      </c>
      <c r="K325" t="s">
        <v>1260</v>
      </c>
      <c r="L325" t="s">
        <v>1262</v>
      </c>
      <c r="M325">
        <v>46353058</v>
      </c>
      <c r="N325">
        <v>1</v>
      </c>
      <c r="O325">
        <v>0</v>
      </c>
      <c r="P325">
        <v>0</v>
      </c>
      <c r="Q325">
        <v>0</v>
      </c>
      <c r="R325">
        <v>7</v>
      </c>
      <c r="S325">
        <v>32</v>
      </c>
      <c r="T325">
        <v>16</v>
      </c>
      <c r="U325">
        <v>0</v>
      </c>
      <c r="V325">
        <v>0</v>
      </c>
      <c r="W325">
        <v>0</v>
      </c>
      <c r="X325">
        <v>0</v>
      </c>
    </row>
    <row r="326" spans="1:24">
      <c r="A326">
        <v>10403</v>
      </c>
      <c r="B326" t="s">
        <v>1263</v>
      </c>
      <c r="C326">
        <v>336</v>
      </c>
      <c r="D326" t="s">
        <v>1186</v>
      </c>
      <c r="E326">
        <v>1</v>
      </c>
      <c r="F326">
        <v>5800</v>
      </c>
      <c r="G326">
        <v>8</v>
      </c>
      <c r="H326" t="s">
        <v>32</v>
      </c>
      <c r="I326" t="s">
        <v>1264</v>
      </c>
      <c r="J326" t="s">
        <v>1265</v>
      </c>
      <c r="K326" t="s">
        <v>1266</v>
      </c>
      <c r="L326" t="s">
        <v>1267</v>
      </c>
      <c r="M326">
        <v>24022447</v>
      </c>
      <c r="N326">
        <v>1</v>
      </c>
      <c r="O326">
        <v>0</v>
      </c>
      <c r="P326">
        <v>6</v>
      </c>
      <c r="Q326">
        <v>0</v>
      </c>
      <c r="R326">
        <v>382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>
      <c r="A327">
        <v>10403</v>
      </c>
      <c r="B327" t="s">
        <v>1263</v>
      </c>
      <c r="C327">
        <v>336</v>
      </c>
      <c r="D327" t="s">
        <v>1186</v>
      </c>
      <c r="E327">
        <v>1</v>
      </c>
      <c r="F327">
        <v>6014</v>
      </c>
      <c r="G327">
        <v>8</v>
      </c>
      <c r="H327" t="s">
        <v>32</v>
      </c>
      <c r="I327" t="s">
        <v>1268</v>
      </c>
      <c r="J327" t="s">
        <v>1269</v>
      </c>
      <c r="K327" t="s">
        <v>1270</v>
      </c>
      <c r="L327" t="s">
        <v>1271</v>
      </c>
      <c r="M327">
        <v>24082267</v>
      </c>
      <c r="N327">
        <v>1</v>
      </c>
      <c r="O327">
        <v>0</v>
      </c>
      <c r="P327">
        <v>0</v>
      </c>
      <c r="Q327">
        <v>0</v>
      </c>
      <c r="R327">
        <v>327</v>
      </c>
      <c r="S327">
        <v>72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>
      <c r="A328">
        <v>10403</v>
      </c>
      <c r="B328" t="s">
        <v>1263</v>
      </c>
      <c r="C328">
        <v>336</v>
      </c>
      <c r="D328" t="s">
        <v>1186</v>
      </c>
      <c r="E328">
        <v>1</v>
      </c>
      <c r="F328">
        <v>6087</v>
      </c>
      <c r="G328">
        <v>8</v>
      </c>
      <c r="H328" t="s">
        <v>32</v>
      </c>
      <c r="I328" t="s">
        <v>1272</v>
      </c>
      <c r="J328" t="s">
        <v>1273</v>
      </c>
      <c r="K328" t="s">
        <v>1274</v>
      </c>
      <c r="L328" t="s">
        <v>1275</v>
      </c>
      <c r="M328">
        <v>24551315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528</v>
      </c>
      <c r="T328">
        <v>247</v>
      </c>
      <c r="U328">
        <v>0</v>
      </c>
      <c r="V328">
        <v>0</v>
      </c>
      <c r="W328">
        <v>0</v>
      </c>
      <c r="X328">
        <v>0</v>
      </c>
    </row>
    <row r="329" spans="1:24">
      <c r="A329">
        <v>10403</v>
      </c>
      <c r="B329" t="s">
        <v>1263</v>
      </c>
      <c r="C329">
        <v>336</v>
      </c>
      <c r="D329" t="s">
        <v>1186</v>
      </c>
      <c r="E329">
        <v>1</v>
      </c>
      <c r="F329">
        <v>6154</v>
      </c>
      <c r="G329">
        <v>8</v>
      </c>
      <c r="H329" t="s">
        <v>32</v>
      </c>
      <c r="I329" t="s">
        <v>1276</v>
      </c>
      <c r="J329" t="s">
        <v>1277</v>
      </c>
      <c r="K329" t="s">
        <v>1278</v>
      </c>
      <c r="L329" t="s">
        <v>1279</v>
      </c>
      <c r="M329">
        <v>24021865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445</v>
      </c>
      <c r="T329">
        <v>441</v>
      </c>
      <c r="U329">
        <v>0</v>
      </c>
      <c r="V329">
        <v>0</v>
      </c>
      <c r="W329">
        <v>0</v>
      </c>
      <c r="X329">
        <v>0</v>
      </c>
    </row>
    <row r="330" spans="1:24">
      <c r="A330">
        <v>10403</v>
      </c>
      <c r="B330" t="s">
        <v>1263</v>
      </c>
      <c r="C330">
        <v>336</v>
      </c>
      <c r="D330" t="s">
        <v>1186</v>
      </c>
      <c r="E330">
        <v>1</v>
      </c>
      <c r="F330">
        <v>6178</v>
      </c>
      <c r="G330">
        <v>8</v>
      </c>
      <c r="H330" t="s">
        <v>32</v>
      </c>
      <c r="I330" t="s">
        <v>1280</v>
      </c>
      <c r="J330" t="s">
        <v>1281</v>
      </c>
      <c r="K330" t="s">
        <v>1282</v>
      </c>
      <c r="L330" t="s">
        <v>1283</v>
      </c>
      <c r="M330">
        <v>24020583</v>
      </c>
      <c r="N330">
        <v>1</v>
      </c>
      <c r="O330">
        <v>0</v>
      </c>
      <c r="P330">
        <v>21</v>
      </c>
      <c r="Q330">
        <v>0</v>
      </c>
      <c r="R330">
        <v>0</v>
      </c>
      <c r="S330">
        <v>414</v>
      </c>
      <c r="T330">
        <v>385</v>
      </c>
      <c r="U330">
        <v>0</v>
      </c>
      <c r="V330">
        <v>295</v>
      </c>
      <c r="W330">
        <v>0</v>
      </c>
      <c r="X330">
        <v>0</v>
      </c>
    </row>
    <row r="331" spans="1:24">
      <c r="A331">
        <v>10403</v>
      </c>
      <c r="B331" t="s">
        <v>1263</v>
      </c>
      <c r="C331">
        <v>336</v>
      </c>
      <c r="D331" t="s">
        <v>1186</v>
      </c>
      <c r="E331">
        <v>1</v>
      </c>
      <c r="F331">
        <v>6300</v>
      </c>
      <c r="G331">
        <v>8</v>
      </c>
      <c r="H331" t="s">
        <v>32</v>
      </c>
      <c r="I331" t="s">
        <v>1284</v>
      </c>
      <c r="J331" t="s">
        <v>1285</v>
      </c>
      <c r="K331" t="s">
        <v>1286</v>
      </c>
      <c r="L331" t="s">
        <v>1287</v>
      </c>
      <c r="M331">
        <v>24361631</v>
      </c>
      <c r="N331">
        <v>1</v>
      </c>
      <c r="O331">
        <v>0</v>
      </c>
      <c r="P331">
        <v>0</v>
      </c>
      <c r="Q331">
        <v>0</v>
      </c>
      <c r="R331">
        <v>194</v>
      </c>
      <c r="S331">
        <v>510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>
      <c r="A332">
        <v>10403</v>
      </c>
      <c r="B332" t="s">
        <v>1263</v>
      </c>
      <c r="C332">
        <v>336</v>
      </c>
      <c r="D332" t="s">
        <v>1186</v>
      </c>
      <c r="E332">
        <v>1</v>
      </c>
      <c r="F332">
        <v>6488</v>
      </c>
      <c r="G332">
        <v>8</v>
      </c>
      <c r="H332" t="s">
        <v>32</v>
      </c>
      <c r="I332" t="s">
        <v>1288</v>
      </c>
      <c r="J332" t="s">
        <v>1289</v>
      </c>
      <c r="K332" t="s">
        <v>1286</v>
      </c>
      <c r="L332" t="s">
        <v>1290</v>
      </c>
      <c r="M332">
        <v>24361446</v>
      </c>
      <c r="N332">
        <v>1</v>
      </c>
      <c r="O332">
        <v>0</v>
      </c>
      <c r="P332">
        <v>0</v>
      </c>
      <c r="Q332">
        <v>0</v>
      </c>
      <c r="R332">
        <v>548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>
      <c r="A333">
        <v>10403</v>
      </c>
      <c r="B333" t="s">
        <v>1263</v>
      </c>
      <c r="C333">
        <v>336</v>
      </c>
      <c r="D333" t="s">
        <v>1186</v>
      </c>
      <c r="E333">
        <v>1</v>
      </c>
      <c r="F333">
        <v>35713</v>
      </c>
      <c r="G333">
        <v>8</v>
      </c>
      <c r="H333" t="s">
        <v>32</v>
      </c>
      <c r="I333" t="s">
        <v>1291</v>
      </c>
      <c r="J333" t="s">
        <v>1292</v>
      </c>
      <c r="K333" t="s">
        <v>1293</v>
      </c>
      <c r="L333" t="s">
        <v>1294</v>
      </c>
      <c r="M333">
        <v>24670254</v>
      </c>
      <c r="N333">
        <v>1</v>
      </c>
      <c r="O333">
        <v>0</v>
      </c>
      <c r="P333">
        <v>19</v>
      </c>
      <c r="Q333">
        <v>0</v>
      </c>
      <c r="R333">
        <v>0</v>
      </c>
      <c r="S333">
        <v>786</v>
      </c>
      <c r="T333">
        <v>558</v>
      </c>
      <c r="U333">
        <v>0</v>
      </c>
      <c r="V333">
        <v>0</v>
      </c>
      <c r="W333">
        <v>0</v>
      </c>
      <c r="X333">
        <v>0</v>
      </c>
    </row>
    <row r="334" spans="1:24">
      <c r="A334">
        <v>10403</v>
      </c>
      <c r="B334" t="s">
        <v>1263</v>
      </c>
      <c r="C334">
        <v>336</v>
      </c>
      <c r="D334" t="s">
        <v>1186</v>
      </c>
      <c r="E334">
        <v>1</v>
      </c>
      <c r="F334">
        <v>41099</v>
      </c>
      <c r="G334">
        <v>8</v>
      </c>
      <c r="H334" t="s">
        <v>32</v>
      </c>
      <c r="I334" t="s">
        <v>1295</v>
      </c>
      <c r="J334" t="s">
        <v>1296</v>
      </c>
      <c r="K334" t="s">
        <v>1270</v>
      </c>
      <c r="L334" t="s">
        <v>1297</v>
      </c>
      <c r="M334">
        <v>24085104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523</v>
      </c>
      <c r="T334">
        <v>310</v>
      </c>
      <c r="U334">
        <v>0</v>
      </c>
      <c r="V334">
        <v>0</v>
      </c>
      <c r="W334">
        <v>0</v>
      </c>
      <c r="X334">
        <v>0</v>
      </c>
    </row>
    <row r="335" spans="1:24">
      <c r="A335">
        <v>10403</v>
      </c>
      <c r="B335" t="s">
        <v>1263</v>
      </c>
      <c r="C335">
        <v>336</v>
      </c>
      <c r="D335" t="s">
        <v>1186</v>
      </c>
      <c r="E335">
        <v>1</v>
      </c>
      <c r="F335">
        <v>41932</v>
      </c>
      <c r="G335">
        <v>8</v>
      </c>
      <c r="H335" t="s">
        <v>32</v>
      </c>
      <c r="I335" t="s">
        <v>1298</v>
      </c>
      <c r="J335" t="s">
        <v>1299</v>
      </c>
      <c r="K335" t="s">
        <v>1300</v>
      </c>
      <c r="L335" t="s">
        <v>1301</v>
      </c>
      <c r="M335">
        <v>24360457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668</v>
      </c>
      <c r="T335">
        <v>600</v>
      </c>
      <c r="U335">
        <v>0</v>
      </c>
      <c r="V335">
        <v>0</v>
      </c>
      <c r="W335">
        <v>0</v>
      </c>
      <c r="X335">
        <v>0</v>
      </c>
    </row>
    <row r="336" spans="1:24">
      <c r="A336">
        <v>10403</v>
      </c>
      <c r="B336" t="s">
        <v>1263</v>
      </c>
      <c r="C336">
        <v>336</v>
      </c>
      <c r="D336" t="s">
        <v>1186</v>
      </c>
      <c r="E336">
        <v>1</v>
      </c>
      <c r="F336">
        <v>43312</v>
      </c>
      <c r="G336">
        <v>8</v>
      </c>
      <c r="H336" t="s">
        <v>32</v>
      </c>
      <c r="I336" t="s">
        <v>1302</v>
      </c>
      <c r="J336" t="s">
        <v>1303</v>
      </c>
      <c r="K336" t="s">
        <v>1304</v>
      </c>
      <c r="L336" t="s">
        <v>1305</v>
      </c>
      <c r="M336">
        <v>24023719</v>
      </c>
      <c r="N336">
        <v>1</v>
      </c>
      <c r="O336">
        <v>0</v>
      </c>
      <c r="P336">
        <v>5</v>
      </c>
      <c r="Q336">
        <v>0</v>
      </c>
      <c r="R336">
        <v>206</v>
      </c>
      <c r="S336">
        <v>189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>
      <c r="A337">
        <v>10403</v>
      </c>
      <c r="B337" t="s">
        <v>1263</v>
      </c>
      <c r="C337">
        <v>336</v>
      </c>
      <c r="D337" t="s">
        <v>1186</v>
      </c>
      <c r="E337">
        <v>1</v>
      </c>
      <c r="F337">
        <v>46425</v>
      </c>
      <c r="G337">
        <v>8</v>
      </c>
      <c r="H337" t="s">
        <v>32</v>
      </c>
      <c r="I337" t="s">
        <v>1306</v>
      </c>
      <c r="J337" t="s">
        <v>1307</v>
      </c>
      <c r="K337" t="s">
        <v>1286</v>
      </c>
      <c r="L337" t="s">
        <v>1308</v>
      </c>
      <c r="M337">
        <v>24361682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526</v>
      </c>
      <c r="T337">
        <v>617</v>
      </c>
      <c r="U337">
        <v>0</v>
      </c>
      <c r="V337">
        <v>0</v>
      </c>
      <c r="W337">
        <v>0</v>
      </c>
      <c r="X337">
        <v>0</v>
      </c>
    </row>
    <row r="338" spans="1:24">
      <c r="A338">
        <v>10403</v>
      </c>
      <c r="B338" t="s">
        <v>1263</v>
      </c>
      <c r="C338">
        <v>336</v>
      </c>
      <c r="D338" t="s">
        <v>1186</v>
      </c>
      <c r="E338">
        <v>1</v>
      </c>
      <c r="F338">
        <v>48069</v>
      </c>
      <c r="G338">
        <v>8</v>
      </c>
      <c r="H338" t="s">
        <v>32</v>
      </c>
      <c r="I338" t="s">
        <v>1309</v>
      </c>
      <c r="J338" t="s">
        <v>1310</v>
      </c>
      <c r="K338" t="s">
        <v>1311</v>
      </c>
      <c r="L338" t="s">
        <v>1312</v>
      </c>
      <c r="M338">
        <v>24670047</v>
      </c>
      <c r="N338">
        <v>1</v>
      </c>
      <c r="O338">
        <v>0</v>
      </c>
      <c r="P338">
        <v>12</v>
      </c>
      <c r="Q338">
        <v>0</v>
      </c>
      <c r="R338">
        <v>674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>
      <c r="A339">
        <v>10403</v>
      </c>
      <c r="B339" t="s">
        <v>1263</v>
      </c>
      <c r="C339">
        <v>336</v>
      </c>
      <c r="D339" t="s">
        <v>1186</v>
      </c>
      <c r="E339">
        <v>1</v>
      </c>
      <c r="F339">
        <v>48860</v>
      </c>
      <c r="G339">
        <v>8</v>
      </c>
      <c r="H339" t="s">
        <v>32</v>
      </c>
      <c r="I339" t="s">
        <v>1313</v>
      </c>
      <c r="J339" t="s">
        <v>1314</v>
      </c>
      <c r="K339" t="s">
        <v>1315</v>
      </c>
      <c r="L339" t="s">
        <v>1316</v>
      </c>
      <c r="M339">
        <v>24023131</v>
      </c>
      <c r="N339">
        <v>1</v>
      </c>
      <c r="O339">
        <v>0</v>
      </c>
      <c r="P339">
        <v>23</v>
      </c>
      <c r="Q339">
        <v>0</v>
      </c>
      <c r="R339">
        <v>0</v>
      </c>
      <c r="S339">
        <v>1076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>
      <c r="A340">
        <v>10403</v>
      </c>
      <c r="B340" t="s">
        <v>1263</v>
      </c>
      <c r="C340">
        <v>336</v>
      </c>
      <c r="D340" t="s">
        <v>1186</v>
      </c>
      <c r="E340">
        <v>1</v>
      </c>
      <c r="F340">
        <v>79893</v>
      </c>
      <c r="G340">
        <v>8</v>
      </c>
      <c r="H340" t="s">
        <v>32</v>
      </c>
      <c r="I340" t="s">
        <v>1317</v>
      </c>
      <c r="J340" t="s">
        <v>1318</v>
      </c>
      <c r="K340" t="s">
        <v>1317</v>
      </c>
      <c r="L340" t="s">
        <v>1319</v>
      </c>
      <c r="M340">
        <v>24072017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291</v>
      </c>
      <c r="U340">
        <v>0</v>
      </c>
      <c r="V340">
        <v>0</v>
      </c>
      <c r="W340">
        <v>0</v>
      </c>
      <c r="X340">
        <v>0</v>
      </c>
    </row>
    <row r="341" spans="1:24">
      <c r="A341">
        <v>10403</v>
      </c>
      <c r="B341" t="s">
        <v>1263</v>
      </c>
      <c r="C341">
        <v>336</v>
      </c>
      <c r="D341" t="s">
        <v>1186</v>
      </c>
      <c r="E341">
        <v>1</v>
      </c>
      <c r="F341">
        <v>352585</v>
      </c>
      <c r="G341">
        <v>8</v>
      </c>
      <c r="H341" t="s">
        <v>32</v>
      </c>
      <c r="I341" t="s">
        <v>1320</v>
      </c>
      <c r="J341" t="s">
        <v>1321</v>
      </c>
      <c r="K341" t="s">
        <v>1304</v>
      </c>
      <c r="L341" t="s">
        <v>1322</v>
      </c>
      <c r="M341">
        <v>22794032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687</v>
      </c>
      <c r="T341">
        <v>615</v>
      </c>
      <c r="U341">
        <v>0</v>
      </c>
      <c r="V341">
        <v>48</v>
      </c>
      <c r="W341">
        <v>0</v>
      </c>
      <c r="X341">
        <v>0</v>
      </c>
    </row>
    <row r="342" spans="1:24">
      <c r="A342">
        <v>10403</v>
      </c>
      <c r="B342" t="s">
        <v>1263</v>
      </c>
      <c r="C342">
        <v>336</v>
      </c>
      <c r="D342" t="s">
        <v>1186</v>
      </c>
      <c r="E342">
        <v>1</v>
      </c>
      <c r="F342">
        <v>907091</v>
      </c>
      <c r="G342">
        <v>8</v>
      </c>
      <c r="H342" t="s">
        <v>32</v>
      </c>
      <c r="I342" t="s">
        <v>1323</v>
      </c>
      <c r="J342" t="s">
        <v>1324</v>
      </c>
      <c r="K342" t="s">
        <v>1325</v>
      </c>
      <c r="L342" t="s">
        <v>1326</v>
      </c>
      <c r="M342">
        <v>24362052</v>
      </c>
      <c r="N342">
        <v>1</v>
      </c>
      <c r="O342">
        <v>0</v>
      </c>
      <c r="P342">
        <v>9</v>
      </c>
      <c r="Q342">
        <v>0</v>
      </c>
      <c r="R342">
        <v>0</v>
      </c>
      <c r="S342">
        <v>604</v>
      </c>
      <c r="T342">
        <v>0</v>
      </c>
      <c r="U342">
        <v>0</v>
      </c>
      <c r="V342">
        <v>175</v>
      </c>
      <c r="W342">
        <v>0</v>
      </c>
      <c r="X342">
        <v>0</v>
      </c>
    </row>
    <row r="343" spans="1:24">
      <c r="A343">
        <v>10403</v>
      </c>
      <c r="B343" t="s">
        <v>1263</v>
      </c>
      <c r="C343">
        <v>336</v>
      </c>
      <c r="D343" t="s">
        <v>1186</v>
      </c>
      <c r="E343">
        <v>1</v>
      </c>
      <c r="F343">
        <v>916833</v>
      </c>
      <c r="G343">
        <v>8</v>
      </c>
      <c r="H343" t="s">
        <v>32</v>
      </c>
      <c r="I343" t="s">
        <v>1327</v>
      </c>
      <c r="J343" t="s">
        <v>1328</v>
      </c>
      <c r="K343" t="s">
        <v>1329</v>
      </c>
      <c r="L343" t="s">
        <v>1330</v>
      </c>
      <c r="M343">
        <v>24362046</v>
      </c>
      <c r="N343">
        <v>1</v>
      </c>
      <c r="O343">
        <v>0</v>
      </c>
      <c r="P343">
        <v>14</v>
      </c>
      <c r="Q343">
        <v>0</v>
      </c>
      <c r="R343">
        <v>0</v>
      </c>
      <c r="S343">
        <v>1002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>
      <c r="A344">
        <v>10403</v>
      </c>
      <c r="B344" t="s">
        <v>1263</v>
      </c>
      <c r="C344">
        <v>336</v>
      </c>
      <c r="D344" t="s">
        <v>1186</v>
      </c>
      <c r="E344">
        <v>1</v>
      </c>
      <c r="F344">
        <v>923771</v>
      </c>
      <c r="G344">
        <v>8</v>
      </c>
      <c r="H344" t="s">
        <v>32</v>
      </c>
      <c r="I344" t="s">
        <v>1331</v>
      </c>
      <c r="J344" t="s">
        <v>1332</v>
      </c>
      <c r="K344" t="s">
        <v>1333</v>
      </c>
      <c r="L344" t="s">
        <v>1334</v>
      </c>
      <c r="M344">
        <v>24360934</v>
      </c>
      <c r="N344">
        <v>1</v>
      </c>
      <c r="O344">
        <v>0</v>
      </c>
      <c r="P344">
        <v>17</v>
      </c>
      <c r="Q344">
        <v>0</v>
      </c>
      <c r="R344">
        <v>0</v>
      </c>
      <c r="S344">
        <v>489</v>
      </c>
      <c r="T344">
        <v>978</v>
      </c>
      <c r="U344">
        <v>0</v>
      </c>
      <c r="V344">
        <v>0</v>
      </c>
      <c r="W344">
        <v>0</v>
      </c>
      <c r="X344">
        <v>0</v>
      </c>
    </row>
    <row r="345" spans="1:24">
      <c r="A345">
        <v>10403</v>
      </c>
      <c r="B345" t="s">
        <v>1263</v>
      </c>
      <c r="C345">
        <v>336</v>
      </c>
      <c r="D345" t="s">
        <v>1186</v>
      </c>
      <c r="E345">
        <v>1</v>
      </c>
      <c r="F345">
        <v>925068</v>
      </c>
      <c r="G345">
        <v>8</v>
      </c>
      <c r="H345" t="s">
        <v>32</v>
      </c>
      <c r="I345" t="s">
        <v>1335</v>
      </c>
      <c r="J345" t="s">
        <v>1336</v>
      </c>
      <c r="K345" t="s">
        <v>1304</v>
      </c>
      <c r="L345" t="s">
        <v>1337</v>
      </c>
      <c r="M345">
        <v>24015883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309</v>
      </c>
      <c r="T345">
        <v>86</v>
      </c>
      <c r="U345">
        <v>0</v>
      </c>
      <c r="V345">
        <v>0</v>
      </c>
      <c r="W345">
        <v>0</v>
      </c>
      <c r="X345">
        <v>0</v>
      </c>
    </row>
    <row r="346" spans="1:24">
      <c r="A346">
        <v>10501</v>
      </c>
      <c r="B346" t="s">
        <v>1338</v>
      </c>
      <c r="C346">
        <v>454</v>
      </c>
      <c r="D346" t="s">
        <v>1338</v>
      </c>
      <c r="E346">
        <v>1</v>
      </c>
      <c r="F346">
        <v>6610</v>
      </c>
      <c r="G346">
        <v>8</v>
      </c>
      <c r="H346" t="s">
        <v>32</v>
      </c>
      <c r="I346" t="s">
        <v>1339</v>
      </c>
      <c r="J346" t="s">
        <v>1340</v>
      </c>
      <c r="K346" t="s">
        <v>1341</v>
      </c>
      <c r="L346" t="s">
        <v>1342</v>
      </c>
      <c r="M346">
        <v>47922244</v>
      </c>
      <c r="N346">
        <v>1</v>
      </c>
      <c r="O346">
        <v>0</v>
      </c>
      <c r="P346">
        <v>6</v>
      </c>
      <c r="Q346">
        <v>0</v>
      </c>
      <c r="R346">
        <v>0</v>
      </c>
      <c r="S346">
        <v>254</v>
      </c>
      <c r="T346">
        <v>180</v>
      </c>
      <c r="U346">
        <v>0</v>
      </c>
      <c r="V346">
        <v>0</v>
      </c>
      <c r="W346">
        <v>0</v>
      </c>
      <c r="X346">
        <v>0</v>
      </c>
    </row>
    <row r="347" spans="1:24">
      <c r="A347">
        <v>10501</v>
      </c>
      <c r="B347" t="s">
        <v>1338</v>
      </c>
      <c r="C347">
        <v>454</v>
      </c>
      <c r="D347" t="s">
        <v>1338</v>
      </c>
      <c r="E347">
        <v>1</v>
      </c>
      <c r="F347">
        <v>6658</v>
      </c>
      <c r="G347">
        <v>8</v>
      </c>
      <c r="H347" t="s">
        <v>32</v>
      </c>
      <c r="I347" t="s">
        <v>1343</v>
      </c>
      <c r="J347" t="s">
        <v>1344</v>
      </c>
      <c r="K347" t="s">
        <v>1345</v>
      </c>
      <c r="L347" t="s">
        <v>1346</v>
      </c>
      <c r="M347">
        <v>47901922</v>
      </c>
      <c r="N347">
        <v>1</v>
      </c>
      <c r="O347">
        <v>0</v>
      </c>
      <c r="P347">
        <v>12</v>
      </c>
      <c r="Q347">
        <v>0</v>
      </c>
      <c r="R347">
        <v>0</v>
      </c>
      <c r="S347">
        <v>403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>
      <c r="A348">
        <v>10501</v>
      </c>
      <c r="B348" t="s">
        <v>1338</v>
      </c>
      <c r="C348">
        <v>454</v>
      </c>
      <c r="D348" t="s">
        <v>1338</v>
      </c>
      <c r="E348">
        <v>1</v>
      </c>
      <c r="F348">
        <v>6725</v>
      </c>
      <c r="G348">
        <v>8</v>
      </c>
      <c r="H348" t="s">
        <v>32</v>
      </c>
      <c r="I348" t="s">
        <v>1347</v>
      </c>
      <c r="J348" t="s">
        <v>1348</v>
      </c>
      <c r="K348" t="s">
        <v>1349</v>
      </c>
      <c r="L348" t="s">
        <v>1350</v>
      </c>
      <c r="M348">
        <v>47962789</v>
      </c>
      <c r="N348">
        <v>1</v>
      </c>
      <c r="O348">
        <v>0</v>
      </c>
      <c r="P348">
        <v>16</v>
      </c>
      <c r="Q348">
        <v>0</v>
      </c>
      <c r="R348">
        <v>0</v>
      </c>
      <c r="S348">
        <v>455</v>
      </c>
      <c r="T348">
        <v>169</v>
      </c>
      <c r="U348">
        <v>0</v>
      </c>
      <c r="V348">
        <v>0</v>
      </c>
      <c r="W348">
        <v>0</v>
      </c>
      <c r="X348">
        <v>0</v>
      </c>
    </row>
    <row r="349" spans="1:24">
      <c r="A349">
        <v>10501</v>
      </c>
      <c r="B349" t="s">
        <v>1338</v>
      </c>
      <c r="C349">
        <v>454</v>
      </c>
      <c r="D349" t="s">
        <v>1338</v>
      </c>
      <c r="E349">
        <v>1</v>
      </c>
      <c r="F349">
        <v>6804</v>
      </c>
      <c r="G349">
        <v>8</v>
      </c>
      <c r="H349" t="s">
        <v>32</v>
      </c>
      <c r="I349" t="s">
        <v>1351</v>
      </c>
      <c r="J349" t="s">
        <v>1352</v>
      </c>
      <c r="K349" t="s">
        <v>1353</v>
      </c>
      <c r="L349" t="s">
        <v>1354</v>
      </c>
      <c r="M349">
        <v>47922611</v>
      </c>
      <c r="N349">
        <v>2</v>
      </c>
      <c r="O349">
        <v>0</v>
      </c>
      <c r="P349">
        <v>1</v>
      </c>
      <c r="Q349">
        <v>0</v>
      </c>
      <c r="R349">
        <v>0</v>
      </c>
      <c r="S349">
        <v>110</v>
      </c>
      <c r="T349">
        <v>22</v>
      </c>
      <c r="U349">
        <v>0</v>
      </c>
      <c r="V349">
        <v>0</v>
      </c>
      <c r="W349">
        <v>0</v>
      </c>
      <c r="X349">
        <v>0</v>
      </c>
    </row>
    <row r="350" spans="1:24">
      <c r="A350">
        <v>10501</v>
      </c>
      <c r="B350" t="s">
        <v>1338</v>
      </c>
      <c r="C350">
        <v>454</v>
      </c>
      <c r="D350" t="s">
        <v>1338</v>
      </c>
      <c r="E350">
        <v>1</v>
      </c>
      <c r="F350">
        <v>6816</v>
      </c>
      <c r="G350">
        <v>8</v>
      </c>
      <c r="H350" t="s">
        <v>32</v>
      </c>
      <c r="I350" t="s">
        <v>1355</v>
      </c>
      <c r="J350" t="s">
        <v>1356</v>
      </c>
      <c r="K350" t="s">
        <v>874</v>
      </c>
      <c r="L350" t="s">
        <v>1357</v>
      </c>
      <c r="M350">
        <v>47268579</v>
      </c>
      <c r="N350">
        <v>1</v>
      </c>
      <c r="O350">
        <v>0</v>
      </c>
      <c r="P350">
        <v>17</v>
      </c>
      <c r="Q350">
        <v>0</v>
      </c>
      <c r="R350">
        <v>0</v>
      </c>
      <c r="S350">
        <v>222</v>
      </c>
      <c r="T350">
        <v>223</v>
      </c>
      <c r="U350">
        <v>0</v>
      </c>
      <c r="V350">
        <v>0</v>
      </c>
      <c r="W350">
        <v>0</v>
      </c>
      <c r="X350">
        <v>0</v>
      </c>
    </row>
    <row r="351" spans="1:24">
      <c r="A351">
        <v>10501</v>
      </c>
      <c r="B351" t="s">
        <v>1338</v>
      </c>
      <c r="C351">
        <v>454</v>
      </c>
      <c r="D351" t="s">
        <v>1338</v>
      </c>
      <c r="E351">
        <v>1</v>
      </c>
      <c r="F351">
        <v>6841</v>
      </c>
      <c r="G351">
        <v>8</v>
      </c>
      <c r="H351" t="s">
        <v>32</v>
      </c>
      <c r="I351" t="s">
        <v>1358</v>
      </c>
      <c r="J351" t="s">
        <v>877</v>
      </c>
      <c r="K351" t="s">
        <v>1353</v>
      </c>
      <c r="L351" t="s">
        <v>1359</v>
      </c>
      <c r="M351">
        <v>47240012</v>
      </c>
      <c r="N351">
        <v>1</v>
      </c>
      <c r="O351">
        <v>0</v>
      </c>
      <c r="P351">
        <v>5</v>
      </c>
      <c r="Q351">
        <v>0</v>
      </c>
      <c r="R351">
        <v>0</v>
      </c>
      <c r="S351">
        <v>269</v>
      </c>
      <c r="T351">
        <v>151</v>
      </c>
      <c r="U351">
        <v>0</v>
      </c>
      <c r="V351">
        <v>0</v>
      </c>
      <c r="W351">
        <v>0</v>
      </c>
      <c r="X351">
        <v>0</v>
      </c>
    </row>
    <row r="352" spans="1:24">
      <c r="A352">
        <v>10501</v>
      </c>
      <c r="B352" t="s">
        <v>1338</v>
      </c>
      <c r="C352">
        <v>454</v>
      </c>
      <c r="D352" t="s">
        <v>1338</v>
      </c>
      <c r="E352">
        <v>1</v>
      </c>
      <c r="F352">
        <v>6865</v>
      </c>
      <c r="G352">
        <v>8</v>
      </c>
      <c r="H352" t="s">
        <v>32</v>
      </c>
      <c r="I352" t="s">
        <v>1360</v>
      </c>
      <c r="J352" t="s">
        <v>1361</v>
      </c>
      <c r="K352" t="s">
        <v>112</v>
      </c>
      <c r="L352" t="s">
        <v>1362</v>
      </c>
      <c r="M352">
        <v>47903625</v>
      </c>
      <c r="N352">
        <v>1</v>
      </c>
      <c r="O352">
        <v>0</v>
      </c>
      <c r="P352">
        <v>12</v>
      </c>
      <c r="Q352">
        <v>0</v>
      </c>
      <c r="R352">
        <v>0</v>
      </c>
      <c r="S352">
        <v>242</v>
      </c>
      <c r="T352">
        <v>480</v>
      </c>
      <c r="U352">
        <v>0</v>
      </c>
      <c r="V352">
        <v>134</v>
      </c>
      <c r="W352">
        <v>0</v>
      </c>
      <c r="X352">
        <v>0</v>
      </c>
    </row>
    <row r="353" spans="1:24">
      <c r="A353">
        <v>10501</v>
      </c>
      <c r="B353" t="s">
        <v>1338</v>
      </c>
      <c r="C353">
        <v>454</v>
      </c>
      <c r="D353" t="s">
        <v>1338</v>
      </c>
      <c r="E353">
        <v>1</v>
      </c>
      <c r="F353">
        <v>6907</v>
      </c>
      <c r="G353">
        <v>8</v>
      </c>
      <c r="H353" t="s">
        <v>32</v>
      </c>
      <c r="I353" t="s">
        <v>1363</v>
      </c>
      <c r="J353" t="s">
        <v>1364</v>
      </c>
      <c r="K353" t="s">
        <v>1365</v>
      </c>
      <c r="L353" t="s">
        <v>1366</v>
      </c>
      <c r="M353">
        <v>47216104</v>
      </c>
      <c r="N353">
        <v>1</v>
      </c>
      <c r="O353">
        <v>0</v>
      </c>
      <c r="P353">
        <v>13</v>
      </c>
      <c r="Q353">
        <v>0</v>
      </c>
      <c r="R353">
        <v>0</v>
      </c>
      <c r="S353">
        <v>573</v>
      </c>
      <c r="T353">
        <v>0</v>
      </c>
      <c r="U353">
        <v>0</v>
      </c>
      <c r="V353">
        <v>162</v>
      </c>
      <c r="W353">
        <v>0</v>
      </c>
      <c r="X353">
        <v>0</v>
      </c>
    </row>
    <row r="354" spans="1:24">
      <c r="A354">
        <v>10501</v>
      </c>
      <c r="B354" t="s">
        <v>1338</v>
      </c>
      <c r="C354">
        <v>454</v>
      </c>
      <c r="D354" t="s">
        <v>1338</v>
      </c>
      <c r="E354">
        <v>1</v>
      </c>
      <c r="F354">
        <v>6919</v>
      </c>
      <c r="G354">
        <v>8</v>
      </c>
      <c r="H354" t="s">
        <v>32</v>
      </c>
      <c r="I354" t="s">
        <v>1367</v>
      </c>
      <c r="J354" t="s">
        <v>1368</v>
      </c>
      <c r="K354" t="s">
        <v>1369</v>
      </c>
      <c r="L354" t="s">
        <v>1370</v>
      </c>
      <c r="M354">
        <v>47268716</v>
      </c>
      <c r="N354">
        <v>1</v>
      </c>
      <c r="O354">
        <v>0</v>
      </c>
      <c r="P354">
        <v>21</v>
      </c>
      <c r="Q354">
        <v>0</v>
      </c>
      <c r="R354">
        <v>28</v>
      </c>
      <c r="S354">
        <v>374</v>
      </c>
      <c r="T354">
        <v>451</v>
      </c>
      <c r="U354">
        <v>0</v>
      </c>
      <c r="V354">
        <v>0</v>
      </c>
      <c r="W354">
        <v>0</v>
      </c>
      <c r="X354">
        <v>0</v>
      </c>
    </row>
    <row r="355" spans="1:24">
      <c r="A355">
        <v>10501</v>
      </c>
      <c r="B355" t="s">
        <v>1338</v>
      </c>
      <c r="C355">
        <v>454</v>
      </c>
      <c r="D355" t="s">
        <v>1338</v>
      </c>
      <c r="E355">
        <v>1</v>
      </c>
      <c r="F355">
        <v>41105</v>
      </c>
      <c r="G355">
        <v>8</v>
      </c>
      <c r="H355" t="s">
        <v>32</v>
      </c>
      <c r="I355" t="s">
        <v>1371</v>
      </c>
      <c r="J355" t="s">
        <v>1372</v>
      </c>
      <c r="K355" t="s">
        <v>1373</v>
      </c>
      <c r="L355" t="s">
        <v>1374</v>
      </c>
      <c r="M355">
        <v>47272628</v>
      </c>
      <c r="N355">
        <v>1</v>
      </c>
      <c r="O355">
        <v>0</v>
      </c>
      <c r="P355">
        <v>11</v>
      </c>
      <c r="Q355">
        <v>0</v>
      </c>
      <c r="R355">
        <v>0</v>
      </c>
      <c r="S355">
        <v>264</v>
      </c>
      <c r="T355">
        <v>61</v>
      </c>
      <c r="U355">
        <v>0</v>
      </c>
      <c r="V355">
        <v>0</v>
      </c>
      <c r="W355">
        <v>0</v>
      </c>
      <c r="X355">
        <v>0</v>
      </c>
    </row>
    <row r="356" spans="1:24">
      <c r="A356">
        <v>10501</v>
      </c>
      <c r="B356" t="s">
        <v>1338</v>
      </c>
      <c r="C356">
        <v>454</v>
      </c>
      <c r="D356" t="s">
        <v>1338</v>
      </c>
      <c r="E356">
        <v>1</v>
      </c>
      <c r="F356">
        <v>41129</v>
      </c>
      <c r="G356">
        <v>8</v>
      </c>
      <c r="H356" t="s">
        <v>32</v>
      </c>
      <c r="I356" t="s">
        <v>1375</v>
      </c>
      <c r="J356" t="s">
        <v>1376</v>
      </c>
      <c r="K356" t="s">
        <v>1377</v>
      </c>
      <c r="L356" t="s">
        <v>1378</v>
      </c>
      <c r="M356">
        <v>47617798</v>
      </c>
      <c r="N356">
        <v>1</v>
      </c>
      <c r="O356">
        <v>0</v>
      </c>
      <c r="P356">
        <v>8</v>
      </c>
      <c r="Q356">
        <v>0</v>
      </c>
      <c r="R356">
        <v>0</v>
      </c>
      <c r="S356">
        <v>416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>
        <v>10501</v>
      </c>
      <c r="B357" t="s">
        <v>1338</v>
      </c>
      <c r="C357">
        <v>454</v>
      </c>
      <c r="D357" t="s">
        <v>1338</v>
      </c>
      <c r="E357">
        <v>1</v>
      </c>
      <c r="F357">
        <v>41130</v>
      </c>
      <c r="G357">
        <v>8</v>
      </c>
      <c r="H357" t="s">
        <v>32</v>
      </c>
      <c r="I357" t="s">
        <v>1379</v>
      </c>
      <c r="J357" t="s">
        <v>1380</v>
      </c>
      <c r="K357" t="s">
        <v>1381</v>
      </c>
      <c r="L357" t="s">
        <v>1382</v>
      </c>
      <c r="M357">
        <v>47268550</v>
      </c>
      <c r="N357">
        <v>1</v>
      </c>
      <c r="O357">
        <v>0</v>
      </c>
      <c r="P357">
        <v>29</v>
      </c>
      <c r="Q357">
        <v>0</v>
      </c>
      <c r="R357">
        <v>0</v>
      </c>
      <c r="S357">
        <v>230</v>
      </c>
      <c r="T357">
        <v>128</v>
      </c>
      <c r="U357">
        <v>0</v>
      </c>
      <c r="V357">
        <v>0</v>
      </c>
      <c r="W357">
        <v>0</v>
      </c>
      <c r="X357">
        <v>0</v>
      </c>
    </row>
    <row r="358" spans="1:24">
      <c r="A358">
        <v>10501</v>
      </c>
      <c r="B358" t="s">
        <v>1338</v>
      </c>
      <c r="C358">
        <v>454</v>
      </c>
      <c r="D358" t="s">
        <v>1338</v>
      </c>
      <c r="E358">
        <v>1</v>
      </c>
      <c r="F358">
        <v>43795</v>
      </c>
      <c r="G358">
        <v>8</v>
      </c>
      <c r="H358" t="s">
        <v>32</v>
      </c>
      <c r="I358" t="s">
        <v>1383</v>
      </c>
      <c r="J358" t="s">
        <v>1384</v>
      </c>
      <c r="K358" t="s">
        <v>1385</v>
      </c>
      <c r="L358" t="s">
        <v>1386</v>
      </c>
      <c r="M358">
        <v>47213907</v>
      </c>
      <c r="N358">
        <v>2</v>
      </c>
      <c r="O358">
        <v>0</v>
      </c>
      <c r="P358">
        <v>12</v>
      </c>
      <c r="Q358">
        <v>0</v>
      </c>
      <c r="R358">
        <v>0</v>
      </c>
      <c r="S358">
        <v>310</v>
      </c>
      <c r="T358">
        <v>188</v>
      </c>
      <c r="U358">
        <v>0</v>
      </c>
      <c r="V358">
        <v>0</v>
      </c>
      <c r="W358">
        <v>0</v>
      </c>
      <c r="X358">
        <v>0</v>
      </c>
    </row>
    <row r="359" spans="1:24">
      <c r="A359">
        <v>10501</v>
      </c>
      <c r="B359" t="s">
        <v>1338</v>
      </c>
      <c r="C359">
        <v>454</v>
      </c>
      <c r="D359" t="s">
        <v>1338</v>
      </c>
      <c r="E359">
        <v>1</v>
      </c>
      <c r="F359">
        <v>48495</v>
      </c>
      <c r="G359">
        <v>8</v>
      </c>
      <c r="H359" t="s">
        <v>32</v>
      </c>
      <c r="I359" t="s">
        <v>1387</v>
      </c>
      <c r="J359" t="s">
        <v>1388</v>
      </c>
      <c r="K359" t="s">
        <v>1389</v>
      </c>
      <c r="L359" t="s">
        <v>1390</v>
      </c>
      <c r="M359">
        <v>47216118</v>
      </c>
      <c r="N359">
        <v>1</v>
      </c>
      <c r="O359">
        <v>0</v>
      </c>
      <c r="P359">
        <v>32</v>
      </c>
      <c r="Q359">
        <v>0</v>
      </c>
      <c r="R359">
        <v>95</v>
      </c>
      <c r="S359">
        <v>626</v>
      </c>
      <c r="T359">
        <v>324</v>
      </c>
      <c r="U359">
        <v>0</v>
      </c>
      <c r="V359">
        <v>0</v>
      </c>
      <c r="W359">
        <v>0</v>
      </c>
      <c r="X359">
        <v>0</v>
      </c>
    </row>
    <row r="360" spans="1:24">
      <c r="A360">
        <v>10501</v>
      </c>
      <c r="B360" t="s">
        <v>1338</v>
      </c>
      <c r="C360">
        <v>454</v>
      </c>
      <c r="D360" t="s">
        <v>1338</v>
      </c>
      <c r="E360">
        <v>1</v>
      </c>
      <c r="F360">
        <v>79900</v>
      </c>
      <c r="G360">
        <v>8</v>
      </c>
      <c r="H360" t="s">
        <v>32</v>
      </c>
      <c r="I360" t="s">
        <v>1391</v>
      </c>
      <c r="J360" t="s">
        <v>1392</v>
      </c>
      <c r="K360" t="s">
        <v>1393</v>
      </c>
      <c r="L360" t="s">
        <v>1394</v>
      </c>
      <c r="M360">
        <v>47972205</v>
      </c>
      <c r="N360">
        <v>1</v>
      </c>
      <c r="O360">
        <v>0</v>
      </c>
      <c r="P360">
        <v>2</v>
      </c>
      <c r="Q360">
        <v>0</v>
      </c>
      <c r="R360">
        <v>0</v>
      </c>
      <c r="S360">
        <v>85</v>
      </c>
      <c r="T360">
        <v>40</v>
      </c>
      <c r="U360">
        <v>0</v>
      </c>
      <c r="V360">
        <v>0</v>
      </c>
      <c r="W360">
        <v>0</v>
      </c>
      <c r="X360">
        <v>0</v>
      </c>
    </row>
    <row r="361" spans="1:24">
      <c r="A361">
        <v>10501</v>
      </c>
      <c r="B361" t="s">
        <v>1338</v>
      </c>
      <c r="C361">
        <v>454</v>
      </c>
      <c r="D361" t="s">
        <v>1338</v>
      </c>
      <c r="E361">
        <v>1</v>
      </c>
      <c r="F361">
        <v>446312</v>
      </c>
      <c r="G361">
        <v>8</v>
      </c>
      <c r="H361" t="s">
        <v>32</v>
      </c>
      <c r="I361" t="s">
        <v>1395</v>
      </c>
      <c r="J361" t="s">
        <v>1396</v>
      </c>
      <c r="K361" t="s">
        <v>1397</v>
      </c>
      <c r="L361" t="s">
        <v>1398</v>
      </c>
      <c r="M361">
        <v>47211854</v>
      </c>
      <c r="N361">
        <v>1</v>
      </c>
      <c r="O361">
        <v>0</v>
      </c>
      <c r="P361">
        <v>10</v>
      </c>
      <c r="Q361">
        <v>0</v>
      </c>
      <c r="R361">
        <v>0</v>
      </c>
      <c r="S361">
        <v>267</v>
      </c>
      <c r="T361">
        <v>208</v>
      </c>
      <c r="U361">
        <v>0</v>
      </c>
      <c r="V361">
        <v>0</v>
      </c>
      <c r="W361">
        <v>0</v>
      </c>
      <c r="X361">
        <v>0</v>
      </c>
    </row>
    <row r="362" spans="1:24">
      <c r="A362">
        <v>10501</v>
      </c>
      <c r="B362" t="s">
        <v>1338</v>
      </c>
      <c r="C362">
        <v>454</v>
      </c>
      <c r="D362" t="s">
        <v>1338</v>
      </c>
      <c r="E362">
        <v>1</v>
      </c>
      <c r="F362">
        <v>498026</v>
      </c>
      <c r="G362">
        <v>3</v>
      </c>
      <c r="H362" t="s">
        <v>32</v>
      </c>
      <c r="I362" t="s">
        <v>1399</v>
      </c>
      <c r="J362" t="s">
        <v>1400</v>
      </c>
      <c r="K362" t="s">
        <v>1401</v>
      </c>
      <c r="L362" t="s">
        <v>1402</v>
      </c>
      <c r="M362">
        <v>47249120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1145</v>
      </c>
      <c r="W362">
        <v>427</v>
      </c>
      <c r="X362">
        <v>0</v>
      </c>
    </row>
    <row r="363" spans="1:24">
      <c r="A363">
        <v>10501</v>
      </c>
      <c r="B363" t="s">
        <v>1338</v>
      </c>
      <c r="C363">
        <v>454</v>
      </c>
      <c r="D363" t="s">
        <v>1338</v>
      </c>
      <c r="E363">
        <v>1</v>
      </c>
      <c r="F363">
        <v>906682</v>
      </c>
      <c r="G363">
        <v>8</v>
      </c>
      <c r="H363" t="s">
        <v>32</v>
      </c>
      <c r="I363" t="s">
        <v>1403</v>
      </c>
      <c r="J363" t="s">
        <v>1404</v>
      </c>
      <c r="K363" t="s">
        <v>1405</v>
      </c>
      <c r="L363" t="s">
        <v>1406</v>
      </c>
      <c r="M363">
        <v>47273866</v>
      </c>
      <c r="N363">
        <v>1</v>
      </c>
      <c r="O363">
        <v>0</v>
      </c>
      <c r="P363">
        <v>12</v>
      </c>
      <c r="Q363">
        <v>0</v>
      </c>
      <c r="R363">
        <v>0</v>
      </c>
      <c r="S363">
        <v>578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>
      <c r="A364">
        <v>10501</v>
      </c>
      <c r="B364" t="s">
        <v>1338</v>
      </c>
      <c r="C364">
        <v>454</v>
      </c>
      <c r="D364" t="s">
        <v>1338</v>
      </c>
      <c r="E364">
        <v>1</v>
      </c>
      <c r="F364">
        <v>910405</v>
      </c>
      <c r="G364">
        <v>8</v>
      </c>
      <c r="H364" t="s">
        <v>32</v>
      </c>
      <c r="I364" t="s">
        <v>1407</v>
      </c>
      <c r="J364" t="s">
        <v>1408</v>
      </c>
      <c r="K364" t="s">
        <v>1409</v>
      </c>
      <c r="L364" t="s">
        <v>1410</v>
      </c>
      <c r="M364">
        <v>47216105</v>
      </c>
      <c r="N364">
        <v>1</v>
      </c>
      <c r="O364">
        <v>0</v>
      </c>
      <c r="P364">
        <v>21</v>
      </c>
      <c r="Q364">
        <v>0</v>
      </c>
      <c r="R364">
        <v>0</v>
      </c>
      <c r="S364">
        <v>756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>
      <c r="A365">
        <v>10501</v>
      </c>
      <c r="B365" t="s">
        <v>1338</v>
      </c>
      <c r="C365">
        <v>454</v>
      </c>
      <c r="D365" t="s">
        <v>1338</v>
      </c>
      <c r="E365">
        <v>1</v>
      </c>
      <c r="F365">
        <v>912190</v>
      </c>
      <c r="G365">
        <v>8</v>
      </c>
      <c r="H365" t="s">
        <v>32</v>
      </c>
      <c r="I365" t="s">
        <v>1411</v>
      </c>
      <c r="J365" t="s">
        <v>1412</v>
      </c>
      <c r="K365" t="s">
        <v>1413</v>
      </c>
      <c r="L365" t="s">
        <v>1414</v>
      </c>
      <c r="M365">
        <v>47921467</v>
      </c>
      <c r="N365">
        <v>2</v>
      </c>
      <c r="O365">
        <v>0</v>
      </c>
      <c r="P365">
        <v>3</v>
      </c>
      <c r="Q365">
        <v>0</v>
      </c>
      <c r="R365">
        <v>0</v>
      </c>
      <c r="S365">
        <v>89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>
      <c r="A366">
        <v>10501</v>
      </c>
      <c r="B366" t="s">
        <v>1338</v>
      </c>
      <c r="C366">
        <v>454</v>
      </c>
      <c r="D366" t="s">
        <v>1338</v>
      </c>
      <c r="E366">
        <v>1</v>
      </c>
      <c r="F366">
        <v>916961</v>
      </c>
      <c r="G366">
        <v>8</v>
      </c>
      <c r="H366" t="s">
        <v>32</v>
      </c>
      <c r="I366" t="s">
        <v>1415</v>
      </c>
      <c r="J366" t="s">
        <v>1416</v>
      </c>
      <c r="K366" t="s">
        <v>1417</v>
      </c>
      <c r="L366" t="s">
        <v>1418</v>
      </c>
      <c r="M366">
        <v>47617045</v>
      </c>
      <c r="N366">
        <v>1</v>
      </c>
      <c r="O366">
        <v>0</v>
      </c>
      <c r="P366">
        <v>4</v>
      </c>
      <c r="Q366">
        <v>0</v>
      </c>
      <c r="R366">
        <v>0</v>
      </c>
      <c r="S366">
        <v>212</v>
      </c>
      <c r="T366">
        <v>104</v>
      </c>
      <c r="U366">
        <v>0</v>
      </c>
      <c r="V366">
        <v>0</v>
      </c>
      <c r="W366">
        <v>0</v>
      </c>
      <c r="X366">
        <v>0</v>
      </c>
    </row>
    <row r="367" spans="1:24">
      <c r="A367">
        <v>10501</v>
      </c>
      <c r="B367" t="s">
        <v>1338</v>
      </c>
      <c r="C367">
        <v>454</v>
      </c>
      <c r="D367" t="s">
        <v>1338</v>
      </c>
      <c r="E367">
        <v>1</v>
      </c>
      <c r="F367">
        <v>923072</v>
      </c>
      <c r="G367">
        <v>8</v>
      </c>
      <c r="H367" t="s">
        <v>32</v>
      </c>
      <c r="I367" t="s">
        <v>1419</v>
      </c>
      <c r="J367" t="s">
        <v>1420</v>
      </c>
      <c r="K367" t="s">
        <v>1421</v>
      </c>
      <c r="L367" t="s">
        <v>1422</v>
      </c>
      <c r="M367">
        <v>47229374</v>
      </c>
      <c r="N367">
        <v>1</v>
      </c>
      <c r="O367">
        <v>0</v>
      </c>
      <c r="P367">
        <v>10</v>
      </c>
      <c r="Q367">
        <v>0</v>
      </c>
      <c r="R367">
        <v>0</v>
      </c>
      <c r="S367">
        <v>464</v>
      </c>
      <c r="T367">
        <v>259</v>
      </c>
      <c r="U367">
        <v>0</v>
      </c>
      <c r="V367">
        <v>0</v>
      </c>
      <c r="W367">
        <v>0</v>
      </c>
      <c r="X367">
        <v>0</v>
      </c>
    </row>
    <row r="368" spans="1:24">
      <c r="A368">
        <v>10501</v>
      </c>
      <c r="B368" t="s">
        <v>1338</v>
      </c>
      <c r="C368">
        <v>454</v>
      </c>
      <c r="D368" t="s">
        <v>1338</v>
      </c>
      <c r="E368">
        <v>2</v>
      </c>
      <c r="F368">
        <v>458594</v>
      </c>
      <c r="G368">
        <v>6</v>
      </c>
      <c r="H368">
        <v>6725</v>
      </c>
      <c r="I368" t="s">
        <v>1423</v>
      </c>
      <c r="J368" t="s">
        <v>1348</v>
      </c>
      <c r="K368" t="s">
        <v>1349</v>
      </c>
      <c r="L368" t="s">
        <v>1350</v>
      </c>
      <c r="M368">
        <v>47962789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>
      <c r="A369">
        <v>10502</v>
      </c>
      <c r="B369" t="s">
        <v>1424</v>
      </c>
      <c r="C369">
        <v>305</v>
      </c>
      <c r="D369" t="s">
        <v>1425</v>
      </c>
      <c r="E369">
        <v>1</v>
      </c>
      <c r="F369">
        <v>7274</v>
      </c>
      <c r="G369">
        <v>8</v>
      </c>
      <c r="H369" t="s">
        <v>32</v>
      </c>
      <c r="I369" t="s">
        <v>1426</v>
      </c>
      <c r="J369" t="s">
        <v>1427</v>
      </c>
      <c r="K369" t="s">
        <v>1428</v>
      </c>
      <c r="L369" t="s">
        <v>1429</v>
      </c>
      <c r="M369">
        <v>46740105</v>
      </c>
      <c r="N369">
        <v>1</v>
      </c>
      <c r="O369">
        <v>0</v>
      </c>
      <c r="P369">
        <v>17</v>
      </c>
      <c r="Q369">
        <v>0</v>
      </c>
      <c r="R369">
        <v>0</v>
      </c>
      <c r="S369">
        <v>341</v>
      </c>
      <c r="T369">
        <v>192</v>
      </c>
      <c r="U369">
        <v>0</v>
      </c>
      <c r="V369">
        <v>0</v>
      </c>
      <c r="W369">
        <v>0</v>
      </c>
      <c r="X369">
        <v>0</v>
      </c>
    </row>
    <row r="370" spans="1:24">
      <c r="A370">
        <v>10502</v>
      </c>
      <c r="B370" t="s">
        <v>1424</v>
      </c>
      <c r="C370">
        <v>305</v>
      </c>
      <c r="D370" t="s">
        <v>1425</v>
      </c>
      <c r="E370">
        <v>1</v>
      </c>
      <c r="F370">
        <v>35506</v>
      </c>
      <c r="G370">
        <v>8</v>
      </c>
      <c r="H370" t="s">
        <v>32</v>
      </c>
      <c r="I370" t="s">
        <v>1430</v>
      </c>
      <c r="J370" t="s">
        <v>1431</v>
      </c>
      <c r="K370" t="s">
        <v>1432</v>
      </c>
      <c r="L370" t="s">
        <v>1433</v>
      </c>
      <c r="M370">
        <v>46781264</v>
      </c>
      <c r="N370">
        <v>1</v>
      </c>
      <c r="O370">
        <v>0</v>
      </c>
      <c r="P370">
        <v>18</v>
      </c>
      <c r="Q370">
        <v>0</v>
      </c>
      <c r="R370">
        <v>0</v>
      </c>
      <c r="S370">
        <v>438</v>
      </c>
      <c r="T370">
        <v>319</v>
      </c>
      <c r="U370">
        <v>0</v>
      </c>
      <c r="V370">
        <v>0</v>
      </c>
      <c r="W370">
        <v>0</v>
      </c>
      <c r="X370">
        <v>0</v>
      </c>
    </row>
    <row r="371" spans="1:24">
      <c r="A371">
        <v>10502</v>
      </c>
      <c r="B371" t="s">
        <v>1424</v>
      </c>
      <c r="C371">
        <v>305</v>
      </c>
      <c r="D371" t="s">
        <v>1425</v>
      </c>
      <c r="E371">
        <v>1</v>
      </c>
      <c r="F371">
        <v>923436</v>
      </c>
      <c r="G371">
        <v>8</v>
      </c>
      <c r="H371" t="s">
        <v>32</v>
      </c>
      <c r="I371" t="s">
        <v>1434</v>
      </c>
      <c r="J371" t="s">
        <v>1435</v>
      </c>
      <c r="K371" t="s">
        <v>1436</v>
      </c>
      <c r="L371" t="s">
        <v>1437</v>
      </c>
      <c r="M371">
        <v>46753388</v>
      </c>
      <c r="N371">
        <v>1</v>
      </c>
      <c r="O371">
        <v>0</v>
      </c>
      <c r="P371">
        <v>12</v>
      </c>
      <c r="Q371">
        <v>0</v>
      </c>
      <c r="R371">
        <v>0</v>
      </c>
      <c r="S371">
        <v>389</v>
      </c>
      <c r="T371">
        <v>291</v>
      </c>
      <c r="U371">
        <v>0</v>
      </c>
      <c r="V371">
        <v>0</v>
      </c>
      <c r="W371">
        <v>0</v>
      </c>
      <c r="X371">
        <v>0</v>
      </c>
    </row>
    <row r="372" spans="1:24">
      <c r="A372">
        <v>10502</v>
      </c>
      <c r="B372" t="s">
        <v>1424</v>
      </c>
      <c r="C372">
        <v>305</v>
      </c>
      <c r="D372" t="s">
        <v>1425</v>
      </c>
      <c r="E372">
        <v>1</v>
      </c>
      <c r="F372">
        <v>925652</v>
      </c>
      <c r="G372">
        <v>8</v>
      </c>
      <c r="H372" t="s">
        <v>32</v>
      </c>
      <c r="I372" t="s">
        <v>1438</v>
      </c>
      <c r="J372" t="s">
        <v>1439</v>
      </c>
      <c r="K372" t="s">
        <v>1440</v>
      </c>
      <c r="L372" t="s">
        <v>1441</v>
      </c>
      <c r="M372">
        <v>46753222</v>
      </c>
      <c r="N372">
        <v>1</v>
      </c>
      <c r="O372">
        <v>0</v>
      </c>
      <c r="P372">
        <v>6</v>
      </c>
      <c r="Q372">
        <v>0</v>
      </c>
      <c r="R372">
        <v>0</v>
      </c>
      <c r="S372">
        <v>579</v>
      </c>
      <c r="T372">
        <v>450</v>
      </c>
      <c r="U372">
        <v>0</v>
      </c>
      <c r="V372">
        <v>0</v>
      </c>
      <c r="W372">
        <v>0</v>
      </c>
      <c r="X372">
        <v>0</v>
      </c>
    </row>
    <row r="373" spans="1:24">
      <c r="A373">
        <v>10502</v>
      </c>
      <c r="B373" t="s">
        <v>1424</v>
      </c>
      <c r="C373">
        <v>672</v>
      </c>
      <c r="D373" t="s">
        <v>1424</v>
      </c>
      <c r="E373">
        <v>1</v>
      </c>
      <c r="F373">
        <v>6993</v>
      </c>
      <c r="G373">
        <v>8</v>
      </c>
      <c r="H373" t="s">
        <v>32</v>
      </c>
      <c r="I373" t="s">
        <v>1442</v>
      </c>
      <c r="J373" t="s">
        <v>1443</v>
      </c>
      <c r="K373" t="s">
        <v>1444</v>
      </c>
      <c r="L373" t="s">
        <v>1445</v>
      </c>
      <c r="M373">
        <v>47426500</v>
      </c>
      <c r="N373">
        <v>1</v>
      </c>
      <c r="O373">
        <v>0</v>
      </c>
      <c r="P373">
        <v>25</v>
      </c>
      <c r="Q373">
        <v>0</v>
      </c>
      <c r="R373">
        <v>224</v>
      </c>
      <c r="S373">
        <v>306</v>
      </c>
      <c r="T373">
        <v>175</v>
      </c>
      <c r="U373">
        <v>0</v>
      </c>
      <c r="V373">
        <v>0</v>
      </c>
      <c r="W373">
        <v>0</v>
      </c>
      <c r="X373">
        <v>0</v>
      </c>
    </row>
    <row r="374" spans="1:24">
      <c r="A374">
        <v>10502</v>
      </c>
      <c r="B374" t="s">
        <v>1424</v>
      </c>
      <c r="C374">
        <v>672</v>
      </c>
      <c r="D374" t="s">
        <v>1424</v>
      </c>
      <c r="E374">
        <v>1</v>
      </c>
      <c r="F374">
        <v>7043</v>
      </c>
      <c r="G374">
        <v>8</v>
      </c>
      <c r="H374" t="s">
        <v>32</v>
      </c>
      <c r="I374" t="s">
        <v>1446</v>
      </c>
      <c r="J374" t="s">
        <v>1447</v>
      </c>
      <c r="K374" t="s">
        <v>1448</v>
      </c>
      <c r="L374" t="s">
        <v>1449</v>
      </c>
      <c r="M374">
        <v>47462277</v>
      </c>
      <c r="N374">
        <v>1</v>
      </c>
      <c r="O374">
        <v>0</v>
      </c>
      <c r="P374">
        <v>23</v>
      </c>
      <c r="Q374">
        <v>0</v>
      </c>
      <c r="R374">
        <v>556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>
      <c r="A375">
        <v>10502</v>
      </c>
      <c r="B375" t="s">
        <v>1424</v>
      </c>
      <c r="C375">
        <v>672</v>
      </c>
      <c r="D375" t="s">
        <v>1424</v>
      </c>
      <c r="E375">
        <v>1</v>
      </c>
      <c r="F375">
        <v>7067</v>
      </c>
      <c r="G375">
        <v>8</v>
      </c>
      <c r="H375" t="s">
        <v>32</v>
      </c>
      <c r="I375" t="s">
        <v>1450</v>
      </c>
      <c r="J375" t="s">
        <v>1451</v>
      </c>
      <c r="K375" t="s">
        <v>1452</v>
      </c>
      <c r="L375" t="s">
        <v>1453</v>
      </c>
      <c r="M375">
        <v>47462200</v>
      </c>
      <c r="N375">
        <v>1</v>
      </c>
      <c r="O375">
        <v>0</v>
      </c>
      <c r="P375">
        <v>20</v>
      </c>
      <c r="Q375">
        <v>0</v>
      </c>
      <c r="R375">
        <v>0</v>
      </c>
      <c r="S375">
        <v>256</v>
      </c>
      <c r="T375">
        <v>117</v>
      </c>
      <c r="U375">
        <v>0</v>
      </c>
      <c r="V375">
        <v>0</v>
      </c>
      <c r="W375">
        <v>0</v>
      </c>
      <c r="X375">
        <v>0</v>
      </c>
    </row>
    <row r="376" spans="1:24">
      <c r="A376">
        <v>10502</v>
      </c>
      <c r="B376" t="s">
        <v>1424</v>
      </c>
      <c r="C376">
        <v>672</v>
      </c>
      <c r="D376" t="s">
        <v>1424</v>
      </c>
      <c r="E376">
        <v>1</v>
      </c>
      <c r="F376">
        <v>7146</v>
      </c>
      <c r="G376">
        <v>8</v>
      </c>
      <c r="H376" t="s">
        <v>32</v>
      </c>
      <c r="I376" t="s">
        <v>1454</v>
      </c>
      <c r="J376" t="s">
        <v>1455</v>
      </c>
      <c r="K376" t="s">
        <v>1456</v>
      </c>
      <c r="L376" t="s">
        <v>1457</v>
      </c>
      <c r="M376">
        <v>47429574</v>
      </c>
      <c r="N376">
        <v>1</v>
      </c>
      <c r="O376">
        <v>0</v>
      </c>
      <c r="P376">
        <v>8</v>
      </c>
      <c r="Q376">
        <v>0</v>
      </c>
      <c r="R376">
        <v>629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>
      <c r="A377">
        <v>10502</v>
      </c>
      <c r="B377" t="s">
        <v>1424</v>
      </c>
      <c r="C377">
        <v>672</v>
      </c>
      <c r="D377" t="s">
        <v>1424</v>
      </c>
      <c r="E377">
        <v>1</v>
      </c>
      <c r="F377">
        <v>40514</v>
      </c>
      <c r="G377">
        <v>8</v>
      </c>
      <c r="H377" t="s">
        <v>32</v>
      </c>
      <c r="I377" t="s">
        <v>1458</v>
      </c>
      <c r="J377" t="s">
        <v>1459</v>
      </c>
      <c r="K377" t="s">
        <v>1460</v>
      </c>
      <c r="L377" t="s">
        <v>1461</v>
      </c>
      <c r="M377">
        <v>47471374</v>
      </c>
      <c r="N377">
        <v>1</v>
      </c>
      <c r="O377">
        <v>0</v>
      </c>
      <c r="P377">
        <v>19</v>
      </c>
      <c r="Q377">
        <v>0</v>
      </c>
      <c r="R377">
        <v>0</v>
      </c>
      <c r="S377">
        <v>458</v>
      </c>
      <c r="T377">
        <v>216</v>
      </c>
      <c r="U377">
        <v>0</v>
      </c>
      <c r="V377">
        <v>0</v>
      </c>
      <c r="W377">
        <v>0</v>
      </c>
      <c r="X377">
        <v>0</v>
      </c>
    </row>
    <row r="378" spans="1:24">
      <c r="A378">
        <v>10502</v>
      </c>
      <c r="B378" t="s">
        <v>1424</v>
      </c>
      <c r="C378">
        <v>672</v>
      </c>
      <c r="D378" t="s">
        <v>1424</v>
      </c>
      <c r="E378">
        <v>1</v>
      </c>
      <c r="F378">
        <v>41956</v>
      </c>
      <c r="G378">
        <v>8</v>
      </c>
      <c r="H378" t="s">
        <v>32</v>
      </c>
      <c r="I378" t="s">
        <v>1462</v>
      </c>
      <c r="J378" t="s">
        <v>1463</v>
      </c>
      <c r="K378" t="s">
        <v>1464</v>
      </c>
      <c r="L378" t="s">
        <v>1465</v>
      </c>
      <c r="M378">
        <v>47429846</v>
      </c>
      <c r="N378">
        <v>1</v>
      </c>
      <c r="O378">
        <v>0</v>
      </c>
      <c r="P378">
        <v>2</v>
      </c>
      <c r="Q378">
        <v>0</v>
      </c>
      <c r="R378">
        <v>388</v>
      </c>
      <c r="S378">
        <v>462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>
      <c r="A379">
        <v>10502</v>
      </c>
      <c r="B379" t="s">
        <v>1424</v>
      </c>
      <c r="C379">
        <v>672</v>
      </c>
      <c r="D379" t="s">
        <v>1424</v>
      </c>
      <c r="E379">
        <v>1</v>
      </c>
      <c r="F379">
        <v>284361</v>
      </c>
      <c r="G379">
        <v>8</v>
      </c>
      <c r="H379" t="s">
        <v>32</v>
      </c>
      <c r="I379" t="s">
        <v>1466</v>
      </c>
      <c r="J379" t="s">
        <v>1467</v>
      </c>
      <c r="K379" t="s">
        <v>1468</v>
      </c>
      <c r="L379" t="s">
        <v>1469</v>
      </c>
      <c r="M379">
        <v>47411995</v>
      </c>
      <c r="N379">
        <v>1</v>
      </c>
      <c r="O379">
        <v>0</v>
      </c>
      <c r="P379">
        <v>21</v>
      </c>
      <c r="Q379">
        <v>0</v>
      </c>
      <c r="R379">
        <v>0</v>
      </c>
      <c r="S379">
        <v>471</v>
      </c>
      <c r="T379">
        <v>172</v>
      </c>
      <c r="U379">
        <v>0</v>
      </c>
      <c r="V379">
        <v>0</v>
      </c>
      <c r="W379">
        <v>0</v>
      </c>
      <c r="X379">
        <v>0</v>
      </c>
    </row>
    <row r="380" spans="1:24">
      <c r="A380">
        <v>10502</v>
      </c>
      <c r="B380" t="s">
        <v>1424</v>
      </c>
      <c r="C380">
        <v>672</v>
      </c>
      <c r="D380" t="s">
        <v>1424</v>
      </c>
      <c r="E380">
        <v>1</v>
      </c>
      <c r="F380">
        <v>902949</v>
      </c>
      <c r="G380">
        <v>8</v>
      </c>
      <c r="H380" t="s">
        <v>32</v>
      </c>
      <c r="I380" t="s">
        <v>1470</v>
      </c>
      <c r="J380" t="s">
        <v>1471</v>
      </c>
      <c r="K380" t="s">
        <v>1472</v>
      </c>
      <c r="L380" t="s">
        <v>1473</v>
      </c>
      <c r="M380">
        <v>47428717</v>
      </c>
      <c r="N380">
        <v>1</v>
      </c>
      <c r="O380">
        <v>0</v>
      </c>
      <c r="P380">
        <v>20</v>
      </c>
      <c r="Q380">
        <v>0</v>
      </c>
      <c r="R380">
        <v>398</v>
      </c>
      <c r="S380">
        <v>397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>
      <c r="A381">
        <v>10502</v>
      </c>
      <c r="B381" t="s">
        <v>1424</v>
      </c>
      <c r="C381">
        <v>672</v>
      </c>
      <c r="D381" t="s">
        <v>1424</v>
      </c>
      <c r="E381">
        <v>1</v>
      </c>
      <c r="F381">
        <v>906293</v>
      </c>
      <c r="G381">
        <v>8</v>
      </c>
      <c r="H381" t="s">
        <v>32</v>
      </c>
      <c r="I381" t="s">
        <v>1474</v>
      </c>
      <c r="J381" t="s">
        <v>1475</v>
      </c>
      <c r="K381" t="s">
        <v>1476</v>
      </c>
      <c r="L381" t="s">
        <v>1477</v>
      </c>
      <c r="M381">
        <v>47475083</v>
      </c>
      <c r="N381">
        <v>1</v>
      </c>
      <c r="O381">
        <v>0</v>
      </c>
      <c r="P381">
        <v>0</v>
      </c>
      <c r="Q381">
        <v>0</v>
      </c>
      <c r="R381">
        <v>419</v>
      </c>
      <c r="S381">
        <v>443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>
      <c r="A382">
        <v>10502</v>
      </c>
      <c r="B382" t="s">
        <v>1424</v>
      </c>
      <c r="C382">
        <v>672</v>
      </c>
      <c r="D382" t="s">
        <v>1424</v>
      </c>
      <c r="E382">
        <v>1</v>
      </c>
      <c r="F382">
        <v>906300</v>
      </c>
      <c r="G382">
        <v>8</v>
      </c>
      <c r="H382" t="s">
        <v>32</v>
      </c>
      <c r="I382" t="s">
        <v>1478</v>
      </c>
      <c r="J382" t="s">
        <v>1479</v>
      </c>
      <c r="K382" t="s">
        <v>1480</v>
      </c>
      <c r="L382" t="s">
        <v>1481</v>
      </c>
      <c r="M382">
        <v>47426305</v>
      </c>
      <c r="N382">
        <v>1</v>
      </c>
      <c r="O382">
        <v>0</v>
      </c>
      <c r="P382">
        <v>26</v>
      </c>
      <c r="Q382">
        <v>0</v>
      </c>
      <c r="R382">
        <v>262</v>
      </c>
      <c r="S382">
        <v>344</v>
      </c>
      <c r="T382">
        <v>229</v>
      </c>
      <c r="U382">
        <v>0</v>
      </c>
      <c r="V382">
        <v>0</v>
      </c>
      <c r="W382">
        <v>0</v>
      </c>
      <c r="X382">
        <v>0</v>
      </c>
    </row>
    <row r="383" spans="1:24">
      <c r="A383">
        <v>10502</v>
      </c>
      <c r="B383" t="s">
        <v>1424</v>
      </c>
      <c r="C383">
        <v>672</v>
      </c>
      <c r="D383" t="s">
        <v>1424</v>
      </c>
      <c r="E383">
        <v>1</v>
      </c>
      <c r="F383">
        <v>908472</v>
      </c>
      <c r="G383">
        <v>8</v>
      </c>
      <c r="H383" t="s">
        <v>32</v>
      </c>
      <c r="I383" t="s">
        <v>1482</v>
      </c>
      <c r="J383" t="s">
        <v>1483</v>
      </c>
      <c r="K383" t="s">
        <v>1484</v>
      </c>
      <c r="L383" t="s">
        <v>1485</v>
      </c>
      <c r="M383">
        <v>47491800</v>
      </c>
      <c r="N383">
        <v>1</v>
      </c>
      <c r="O383">
        <v>0</v>
      </c>
      <c r="P383">
        <v>41</v>
      </c>
      <c r="Q383">
        <v>0</v>
      </c>
      <c r="R383">
        <v>0</v>
      </c>
      <c r="S383">
        <v>720</v>
      </c>
      <c r="T383">
        <v>580</v>
      </c>
      <c r="U383">
        <v>0</v>
      </c>
      <c r="V383">
        <v>42</v>
      </c>
      <c r="W383">
        <v>17</v>
      </c>
      <c r="X383">
        <v>0</v>
      </c>
    </row>
    <row r="384" spans="1:24">
      <c r="A384">
        <v>10502</v>
      </c>
      <c r="B384" t="s">
        <v>1424</v>
      </c>
      <c r="C384">
        <v>672</v>
      </c>
      <c r="D384" t="s">
        <v>1424</v>
      </c>
      <c r="E384">
        <v>1</v>
      </c>
      <c r="F384">
        <v>916559</v>
      </c>
      <c r="G384">
        <v>8</v>
      </c>
      <c r="H384" t="s">
        <v>32</v>
      </c>
      <c r="I384" t="s">
        <v>1486</v>
      </c>
      <c r="J384" t="s">
        <v>1487</v>
      </c>
      <c r="K384" t="s">
        <v>1488</v>
      </c>
      <c r="L384" t="s">
        <v>1489</v>
      </c>
      <c r="M384">
        <v>47481702</v>
      </c>
      <c r="N384">
        <v>1</v>
      </c>
      <c r="O384">
        <v>0</v>
      </c>
      <c r="P384">
        <v>21</v>
      </c>
      <c r="Q384">
        <v>0</v>
      </c>
      <c r="R384">
        <v>0</v>
      </c>
      <c r="S384">
        <v>344</v>
      </c>
      <c r="T384">
        <v>474</v>
      </c>
      <c r="U384">
        <v>0</v>
      </c>
      <c r="V384">
        <v>84</v>
      </c>
      <c r="W384">
        <v>0</v>
      </c>
      <c r="X384">
        <v>0</v>
      </c>
    </row>
    <row r="385" spans="1:24">
      <c r="A385">
        <v>10502</v>
      </c>
      <c r="B385" t="s">
        <v>1424</v>
      </c>
      <c r="C385">
        <v>672</v>
      </c>
      <c r="D385" t="s">
        <v>1424</v>
      </c>
      <c r="E385">
        <v>1</v>
      </c>
      <c r="F385">
        <v>916900</v>
      </c>
      <c r="G385">
        <v>8</v>
      </c>
      <c r="H385" t="s">
        <v>32</v>
      </c>
      <c r="I385" t="s">
        <v>1490</v>
      </c>
      <c r="J385" t="s">
        <v>1491</v>
      </c>
      <c r="K385" t="s">
        <v>1492</v>
      </c>
      <c r="L385" t="s">
        <v>1493</v>
      </c>
      <c r="M385">
        <v>47490980</v>
      </c>
      <c r="N385">
        <v>1</v>
      </c>
      <c r="O385">
        <v>0</v>
      </c>
      <c r="P385">
        <v>6</v>
      </c>
      <c r="Q385">
        <v>0</v>
      </c>
      <c r="R385">
        <v>610</v>
      </c>
      <c r="S385">
        <v>557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>
      <c r="A386">
        <v>10502</v>
      </c>
      <c r="B386" t="s">
        <v>1424</v>
      </c>
      <c r="C386">
        <v>672</v>
      </c>
      <c r="D386" t="s">
        <v>1424</v>
      </c>
      <c r="E386">
        <v>1</v>
      </c>
      <c r="F386">
        <v>921087</v>
      </c>
      <c r="G386">
        <v>8</v>
      </c>
      <c r="H386" t="s">
        <v>32</v>
      </c>
      <c r="I386" t="s">
        <v>1494</v>
      </c>
      <c r="J386" t="s">
        <v>1495</v>
      </c>
      <c r="K386" t="s">
        <v>1496</v>
      </c>
      <c r="L386" t="s">
        <v>1497</v>
      </c>
      <c r="M386">
        <v>47491982</v>
      </c>
      <c r="N386">
        <v>1</v>
      </c>
      <c r="O386">
        <v>0</v>
      </c>
      <c r="P386">
        <v>29</v>
      </c>
      <c r="Q386">
        <v>0</v>
      </c>
      <c r="R386">
        <v>378</v>
      </c>
      <c r="S386">
        <v>687</v>
      </c>
      <c r="T386">
        <v>586</v>
      </c>
      <c r="U386">
        <v>0</v>
      </c>
      <c r="V386">
        <v>114</v>
      </c>
      <c r="W386">
        <v>106</v>
      </c>
      <c r="X386">
        <v>0</v>
      </c>
    </row>
    <row r="387" spans="1:24">
      <c r="A387">
        <v>10502</v>
      </c>
      <c r="B387" t="s">
        <v>1424</v>
      </c>
      <c r="C387">
        <v>672</v>
      </c>
      <c r="D387" t="s">
        <v>1424</v>
      </c>
      <c r="E387">
        <v>1</v>
      </c>
      <c r="F387">
        <v>923850</v>
      </c>
      <c r="G387">
        <v>8</v>
      </c>
      <c r="H387" t="s">
        <v>32</v>
      </c>
      <c r="I387" t="s">
        <v>1498</v>
      </c>
      <c r="J387" t="s">
        <v>1499</v>
      </c>
      <c r="K387" t="s">
        <v>1496</v>
      </c>
      <c r="L387" t="s">
        <v>1500</v>
      </c>
      <c r="M387">
        <v>47498039</v>
      </c>
      <c r="N387">
        <v>1</v>
      </c>
      <c r="O387">
        <v>0</v>
      </c>
      <c r="P387">
        <v>9</v>
      </c>
      <c r="Q387">
        <v>0</v>
      </c>
      <c r="R387">
        <v>0</v>
      </c>
      <c r="S387">
        <v>454</v>
      </c>
      <c r="T387">
        <v>227</v>
      </c>
      <c r="U387">
        <v>0</v>
      </c>
      <c r="V387">
        <v>0</v>
      </c>
      <c r="W387">
        <v>0</v>
      </c>
      <c r="X387">
        <v>0</v>
      </c>
    </row>
    <row r="388" spans="1:24">
      <c r="A388">
        <v>10502</v>
      </c>
      <c r="B388" t="s">
        <v>1424</v>
      </c>
      <c r="C388">
        <v>672</v>
      </c>
      <c r="D388" t="s">
        <v>1424</v>
      </c>
      <c r="E388">
        <v>2</v>
      </c>
      <c r="F388">
        <v>985181</v>
      </c>
      <c r="G388">
        <v>6</v>
      </c>
      <c r="H388">
        <v>6981</v>
      </c>
      <c r="I388" t="s">
        <v>1501</v>
      </c>
      <c r="J388" t="s">
        <v>1502</v>
      </c>
      <c r="K388" t="s">
        <v>1464</v>
      </c>
      <c r="L388" t="s">
        <v>1503</v>
      </c>
      <c r="M388">
        <v>47427898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>
      <c r="A389">
        <v>10503</v>
      </c>
      <c r="B389" t="s">
        <v>1504</v>
      </c>
      <c r="C389">
        <v>379</v>
      </c>
      <c r="D389" t="s">
        <v>1504</v>
      </c>
      <c r="E389">
        <v>1</v>
      </c>
      <c r="F389">
        <v>7109</v>
      </c>
      <c r="G389">
        <v>8</v>
      </c>
      <c r="H389" t="s">
        <v>32</v>
      </c>
      <c r="I389" t="s">
        <v>1505</v>
      </c>
      <c r="J389" t="s">
        <v>1506</v>
      </c>
      <c r="K389" t="s">
        <v>1507</v>
      </c>
      <c r="L389" t="s">
        <v>1508</v>
      </c>
      <c r="M389">
        <v>46486418</v>
      </c>
      <c r="N389">
        <v>1</v>
      </c>
      <c r="O389">
        <v>0</v>
      </c>
      <c r="P389">
        <v>17</v>
      </c>
      <c r="Q389">
        <v>0</v>
      </c>
      <c r="R389">
        <v>0</v>
      </c>
      <c r="S389">
        <v>631</v>
      </c>
      <c r="T389">
        <v>293</v>
      </c>
      <c r="U389">
        <v>0</v>
      </c>
      <c r="V389">
        <v>0</v>
      </c>
      <c r="W389">
        <v>0</v>
      </c>
      <c r="X389">
        <v>0</v>
      </c>
    </row>
    <row r="390" spans="1:24">
      <c r="A390">
        <v>10503</v>
      </c>
      <c r="B390" t="s">
        <v>1504</v>
      </c>
      <c r="C390">
        <v>379</v>
      </c>
      <c r="D390" t="s">
        <v>1504</v>
      </c>
      <c r="E390">
        <v>1</v>
      </c>
      <c r="F390">
        <v>7286</v>
      </c>
      <c r="G390">
        <v>8</v>
      </c>
      <c r="H390" t="s">
        <v>32</v>
      </c>
      <c r="I390" t="s">
        <v>1509</v>
      </c>
      <c r="J390" t="s">
        <v>1510</v>
      </c>
      <c r="K390" t="s">
        <v>1511</v>
      </c>
      <c r="L390" t="s">
        <v>1512</v>
      </c>
      <c r="M390">
        <v>46481175</v>
      </c>
      <c r="N390">
        <v>1</v>
      </c>
      <c r="O390">
        <v>0</v>
      </c>
      <c r="P390">
        <v>15</v>
      </c>
      <c r="Q390">
        <v>0</v>
      </c>
      <c r="R390">
        <v>0</v>
      </c>
      <c r="S390">
        <v>365</v>
      </c>
      <c r="T390">
        <v>312</v>
      </c>
      <c r="U390">
        <v>0</v>
      </c>
      <c r="V390">
        <v>283</v>
      </c>
      <c r="W390">
        <v>222</v>
      </c>
      <c r="X390">
        <v>0</v>
      </c>
    </row>
    <row r="391" spans="1:24">
      <c r="A391">
        <v>10503</v>
      </c>
      <c r="B391" t="s">
        <v>1504</v>
      </c>
      <c r="C391">
        <v>379</v>
      </c>
      <c r="D391" t="s">
        <v>1504</v>
      </c>
      <c r="E391">
        <v>1</v>
      </c>
      <c r="F391">
        <v>40502</v>
      </c>
      <c r="G391">
        <v>8</v>
      </c>
      <c r="H391" t="s">
        <v>32</v>
      </c>
      <c r="I391" t="s">
        <v>1513</v>
      </c>
      <c r="J391" t="s">
        <v>1514</v>
      </c>
      <c r="K391" t="s">
        <v>1515</v>
      </c>
      <c r="L391" t="s">
        <v>1516</v>
      </c>
      <c r="M391">
        <v>46401885</v>
      </c>
      <c r="N391">
        <v>1</v>
      </c>
      <c r="O391">
        <v>0</v>
      </c>
      <c r="P391">
        <v>2</v>
      </c>
      <c r="Q391">
        <v>0</v>
      </c>
      <c r="R391">
        <v>0</v>
      </c>
      <c r="S391">
        <v>71</v>
      </c>
      <c r="T391">
        <v>67</v>
      </c>
      <c r="U391">
        <v>0</v>
      </c>
      <c r="V391">
        <v>0</v>
      </c>
      <c r="W391">
        <v>0</v>
      </c>
      <c r="X391">
        <v>0</v>
      </c>
    </row>
    <row r="392" spans="1:24">
      <c r="A392">
        <v>10503</v>
      </c>
      <c r="B392" t="s">
        <v>1504</v>
      </c>
      <c r="C392">
        <v>379</v>
      </c>
      <c r="D392" t="s">
        <v>1504</v>
      </c>
      <c r="E392">
        <v>1</v>
      </c>
      <c r="F392">
        <v>45007</v>
      </c>
      <c r="G392">
        <v>8</v>
      </c>
      <c r="H392" t="s">
        <v>32</v>
      </c>
      <c r="I392" t="s">
        <v>1517</v>
      </c>
      <c r="J392" t="s">
        <v>1518</v>
      </c>
      <c r="K392" t="s">
        <v>1519</v>
      </c>
      <c r="L392" t="s">
        <v>1520</v>
      </c>
      <c r="M392">
        <v>46486458</v>
      </c>
      <c r="N392">
        <v>1</v>
      </c>
      <c r="O392">
        <v>0</v>
      </c>
      <c r="P392">
        <v>15</v>
      </c>
      <c r="Q392">
        <v>0</v>
      </c>
      <c r="R392">
        <v>0</v>
      </c>
      <c r="S392">
        <v>420</v>
      </c>
      <c r="T392">
        <v>225</v>
      </c>
      <c r="U392">
        <v>0</v>
      </c>
      <c r="V392">
        <v>0</v>
      </c>
      <c r="W392">
        <v>0</v>
      </c>
      <c r="X392">
        <v>0</v>
      </c>
    </row>
    <row r="393" spans="1:24">
      <c r="A393">
        <v>10503</v>
      </c>
      <c r="B393" t="s">
        <v>1504</v>
      </c>
      <c r="C393">
        <v>379</v>
      </c>
      <c r="D393" t="s">
        <v>1504</v>
      </c>
      <c r="E393">
        <v>1</v>
      </c>
      <c r="F393">
        <v>446300</v>
      </c>
      <c r="G393">
        <v>8</v>
      </c>
      <c r="H393" t="s">
        <v>32</v>
      </c>
      <c r="I393" t="s">
        <v>1521</v>
      </c>
      <c r="J393" t="s">
        <v>1522</v>
      </c>
      <c r="K393" t="s">
        <v>1521</v>
      </c>
      <c r="L393" t="s">
        <v>1523</v>
      </c>
      <c r="M393">
        <v>46401828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777</v>
      </c>
      <c r="T393">
        <v>0</v>
      </c>
      <c r="U393">
        <v>0</v>
      </c>
      <c r="V393">
        <v>69</v>
      </c>
      <c r="W393">
        <v>0</v>
      </c>
      <c r="X393">
        <v>0</v>
      </c>
    </row>
    <row r="394" spans="1:24">
      <c r="A394">
        <v>10503</v>
      </c>
      <c r="B394" t="s">
        <v>1504</v>
      </c>
      <c r="C394">
        <v>379</v>
      </c>
      <c r="D394" t="s">
        <v>1504</v>
      </c>
      <c r="E394">
        <v>1</v>
      </c>
      <c r="F394">
        <v>908642</v>
      </c>
      <c r="G394">
        <v>8</v>
      </c>
      <c r="H394" t="s">
        <v>32</v>
      </c>
      <c r="I394" t="s">
        <v>1524</v>
      </c>
      <c r="J394" t="s">
        <v>1525</v>
      </c>
      <c r="K394" t="s">
        <v>1526</v>
      </c>
      <c r="L394" t="s">
        <v>1527</v>
      </c>
      <c r="M394">
        <v>46487047</v>
      </c>
      <c r="N394">
        <v>1</v>
      </c>
      <c r="O394">
        <v>0</v>
      </c>
      <c r="P394">
        <v>11</v>
      </c>
      <c r="Q394">
        <v>0</v>
      </c>
      <c r="R394">
        <v>0</v>
      </c>
      <c r="S394">
        <v>424</v>
      </c>
      <c r="T394">
        <v>219</v>
      </c>
      <c r="U394">
        <v>0</v>
      </c>
      <c r="V394">
        <v>0</v>
      </c>
      <c r="W394">
        <v>0</v>
      </c>
      <c r="X394">
        <v>0</v>
      </c>
    </row>
    <row r="395" spans="1:24">
      <c r="A395">
        <v>10503</v>
      </c>
      <c r="B395" t="s">
        <v>1504</v>
      </c>
      <c r="C395">
        <v>379</v>
      </c>
      <c r="D395" t="s">
        <v>1504</v>
      </c>
      <c r="E395">
        <v>1</v>
      </c>
      <c r="F395">
        <v>912293</v>
      </c>
      <c r="G395">
        <v>8</v>
      </c>
      <c r="H395" t="s">
        <v>32</v>
      </c>
      <c r="I395" t="s">
        <v>1528</v>
      </c>
      <c r="J395" t="s">
        <v>1529</v>
      </c>
      <c r="K395" t="s">
        <v>1530</v>
      </c>
      <c r="L395" t="s">
        <v>1531</v>
      </c>
      <c r="M395">
        <v>46428899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910</v>
      </c>
      <c r="T395">
        <v>656</v>
      </c>
      <c r="U395">
        <v>0</v>
      </c>
      <c r="V395">
        <v>0</v>
      </c>
      <c r="W395">
        <v>0</v>
      </c>
      <c r="X395">
        <v>0</v>
      </c>
    </row>
    <row r="396" spans="1:24">
      <c r="A396">
        <v>10503</v>
      </c>
      <c r="B396" t="s">
        <v>1504</v>
      </c>
      <c r="C396">
        <v>379</v>
      </c>
      <c r="D396" t="s">
        <v>1504</v>
      </c>
      <c r="E396">
        <v>1</v>
      </c>
      <c r="F396">
        <v>912300</v>
      </c>
      <c r="G396">
        <v>8</v>
      </c>
      <c r="H396" t="s">
        <v>32</v>
      </c>
      <c r="I396" t="s">
        <v>1532</v>
      </c>
      <c r="J396" t="s">
        <v>1533</v>
      </c>
      <c r="K396" t="s">
        <v>1534</v>
      </c>
      <c r="L396" t="s">
        <v>1535</v>
      </c>
      <c r="M396">
        <v>46470680</v>
      </c>
      <c r="N396">
        <v>1</v>
      </c>
      <c r="O396">
        <v>0</v>
      </c>
      <c r="P396">
        <v>15</v>
      </c>
      <c r="Q396">
        <v>0</v>
      </c>
      <c r="R396">
        <v>0</v>
      </c>
      <c r="S396">
        <v>596</v>
      </c>
      <c r="T396">
        <v>423</v>
      </c>
      <c r="U396">
        <v>0</v>
      </c>
      <c r="V396">
        <v>0</v>
      </c>
      <c r="W396">
        <v>0</v>
      </c>
      <c r="X396">
        <v>0</v>
      </c>
    </row>
    <row r="397" spans="1:24">
      <c r="A397">
        <v>10503</v>
      </c>
      <c r="B397" t="s">
        <v>1504</v>
      </c>
      <c r="C397">
        <v>379</v>
      </c>
      <c r="D397" t="s">
        <v>1504</v>
      </c>
      <c r="E397">
        <v>1</v>
      </c>
      <c r="F397">
        <v>912347</v>
      </c>
      <c r="G397">
        <v>8</v>
      </c>
      <c r="H397" t="s">
        <v>32</v>
      </c>
      <c r="I397" t="s">
        <v>1536</v>
      </c>
      <c r="J397" t="s">
        <v>1537</v>
      </c>
      <c r="K397" t="s">
        <v>1538</v>
      </c>
      <c r="L397" t="s">
        <v>1539</v>
      </c>
      <c r="M397">
        <v>46451117</v>
      </c>
      <c r="N397">
        <v>1</v>
      </c>
      <c r="O397">
        <v>0</v>
      </c>
      <c r="P397">
        <v>7</v>
      </c>
      <c r="Q397">
        <v>0</v>
      </c>
      <c r="R397">
        <v>0</v>
      </c>
      <c r="S397">
        <v>295</v>
      </c>
      <c r="T397">
        <v>189</v>
      </c>
      <c r="U397">
        <v>0</v>
      </c>
      <c r="V397">
        <v>0</v>
      </c>
      <c r="W397">
        <v>0</v>
      </c>
      <c r="X397">
        <v>0</v>
      </c>
    </row>
    <row r="398" spans="1:24">
      <c r="A398">
        <v>10503</v>
      </c>
      <c r="B398" t="s">
        <v>1504</v>
      </c>
      <c r="C398">
        <v>379</v>
      </c>
      <c r="D398" t="s">
        <v>1504</v>
      </c>
      <c r="E398">
        <v>1</v>
      </c>
      <c r="F398">
        <v>923312</v>
      </c>
      <c r="G398">
        <v>8</v>
      </c>
      <c r="H398" t="s">
        <v>32</v>
      </c>
      <c r="I398" t="s">
        <v>1540</v>
      </c>
      <c r="J398" t="s">
        <v>1541</v>
      </c>
      <c r="K398" t="s">
        <v>1542</v>
      </c>
      <c r="L398" t="s">
        <v>1543</v>
      </c>
      <c r="M398">
        <v>46453249</v>
      </c>
      <c r="N398">
        <v>1</v>
      </c>
      <c r="O398">
        <v>0</v>
      </c>
      <c r="P398">
        <v>7</v>
      </c>
      <c r="Q398">
        <v>0</v>
      </c>
      <c r="R398">
        <v>0</v>
      </c>
      <c r="S398">
        <v>615</v>
      </c>
      <c r="T398">
        <v>205</v>
      </c>
      <c r="U398">
        <v>0</v>
      </c>
      <c r="V398">
        <v>0</v>
      </c>
      <c r="W398">
        <v>0</v>
      </c>
      <c r="X398">
        <v>0</v>
      </c>
    </row>
    <row r="399" spans="1:24">
      <c r="A399">
        <v>10503</v>
      </c>
      <c r="B399" t="s">
        <v>1504</v>
      </c>
      <c r="C399">
        <v>379</v>
      </c>
      <c r="D399" t="s">
        <v>1504</v>
      </c>
      <c r="E399">
        <v>1</v>
      </c>
      <c r="F399">
        <v>923941</v>
      </c>
      <c r="G399">
        <v>8</v>
      </c>
      <c r="H399" t="s">
        <v>32</v>
      </c>
      <c r="I399" t="s">
        <v>1544</v>
      </c>
      <c r="J399" t="s">
        <v>1545</v>
      </c>
      <c r="K399" t="s">
        <v>1546</v>
      </c>
      <c r="L399" t="s">
        <v>1547</v>
      </c>
      <c r="M399">
        <v>46481138</v>
      </c>
      <c r="N399">
        <v>1</v>
      </c>
      <c r="O399">
        <v>0</v>
      </c>
      <c r="P399">
        <v>10</v>
      </c>
      <c r="Q399">
        <v>0</v>
      </c>
      <c r="R399">
        <v>0</v>
      </c>
      <c r="S399">
        <v>561</v>
      </c>
      <c r="T399">
        <v>459</v>
      </c>
      <c r="U399">
        <v>0</v>
      </c>
      <c r="V399">
        <v>0</v>
      </c>
      <c r="W399">
        <v>0</v>
      </c>
      <c r="X399">
        <v>0</v>
      </c>
    </row>
    <row r="400" spans="1:24">
      <c r="A400">
        <v>10503</v>
      </c>
      <c r="B400" t="s">
        <v>1504</v>
      </c>
      <c r="C400">
        <v>379</v>
      </c>
      <c r="D400" t="s">
        <v>1504</v>
      </c>
      <c r="E400">
        <v>1</v>
      </c>
      <c r="F400">
        <v>925512</v>
      </c>
      <c r="G400">
        <v>8</v>
      </c>
      <c r="H400" t="s">
        <v>32</v>
      </c>
      <c r="I400" t="s">
        <v>1548</v>
      </c>
      <c r="J400" t="s">
        <v>1549</v>
      </c>
      <c r="K400" t="s">
        <v>1550</v>
      </c>
      <c r="L400" t="s">
        <v>1551</v>
      </c>
      <c r="M400">
        <v>46456554</v>
      </c>
      <c r="N400">
        <v>1</v>
      </c>
      <c r="O400">
        <v>0</v>
      </c>
      <c r="P400">
        <v>19</v>
      </c>
      <c r="Q400">
        <v>0</v>
      </c>
      <c r="R400">
        <v>0</v>
      </c>
      <c r="S400">
        <v>887</v>
      </c>
      <c r="T400">
        <v>483</v>
      </c>
      <c r="U400">
        <v>0</v>
      </c>
      <c r="V400">
        <v>0</v>
      </c>
      <c r="W400">
        <v>0</v>
      </c>
      <c r="X400">
        <v>0</v>
      </c>
    </row>
    <row r="401" spans="1:24">
      <c r="A401">
        <v>10503</v>
      </c>
      <c r="B401" t="s">
        <v>1504</v>
      </c>
      <c r="C401">
        <v>546</v>
      </c>
      <c r="D401" t="s">
        <v>1552</v>
      </c>
      <c r="E401">
        <v>1</v>
      </c>
      <c r="F401">
        <v>7006</v>
      </c>
      <c r="G401">
        <v>8</v>
      </c>
      <c r="H401" t="s">
        <v>32</v>
      </c>
      <c r="I401" t="s">
        <v>1553</v>
      </c>
      <c r="J401" t="s">
        <v>1554</v>
      </c>
      <c r="K401" t="s">
        <v>1555</v>
      </c>
      <c r="L401" t="s">
        <v>1556</v>
      </c>
      <c r="M401">
        <v>46381177</v>
      </c>
      <c r="N401">
        <v>1</v>
      </c>
      <c r="O401">
        <v>0</v>
      </c>
      <c r="P401">
        <v>14</v>
      </c>
      <c r="Q401">
        <v>0</v>
      </c>
      <c r="R401">
        <v>0</v>
      </c>
      <c r="S401">
        <v>438</v>
      </c>
      <c r="T401">
        <v>205</v>
      </c>
      <c r="U401">
        <v>0</v>
      </c>
      <c r="V401">
        <v>0</v>
      </c>
      <c r="W401">
        <v>0</v>
      </c>
      <c r="X401">
        <v>0</v>
      </c>
    </row>
    <row r="402" spans="1:24">
      <c r="A402">
        <v>10503</v>
      </c>
      <c r="B402" t="s">
        <v>1504</v>
      </c>
      <c r="C402">
        <v>546</v>
      </c>
      <c r="D402" t="s">
        <v>1552</v>
      </c>
      <c r="E402">
        <v>1</v>
      </c>
      <c r="F402">
        <v>7298</v>
      </c>
      <c r="G402">
        <v>8</v>
      </c>
      <c r="H402" t="s">
        <v>32</v>
      </c>
      <c r="I402" t="s">
        <v>1557</v>
      </c>
      <c r="J402" t="s">
        <v>1558</v>
      </c>
      <c r="K402" t="s">
        <v>112</v>
      </c>
      <c r="L402" t="s">
        <v>1559</v>
      </c>
      <c r="M402">
        <v>46381888</v>
      </c>
      <c r="N402">
        <v>1</v>
      </c>
      <c r="O402">
        <v>0</v>
      </c>
      <c r="P402">
        <v>3</v>
      </c>
      <c r="Q402">
        <v>0</v>
      </c>
      <c r="R402">
        <v>0</v>
      </c>
      <c r="S402">
        <v>495</v>
      </c>
      <c r="T402">
        <v>682</v>
      </c>
      <c r="U402">
        <v>0</v>
      </c>
      <c r="V402">
        <v>0</v>
      </c>
      <c r="W402">
        <v>0</v>
      </c>
      <c r="X402">
        <v>0</v>
      </c>
    </row>
    <row r="403" spans="1:24">
      <c r="A403">
        <v>10503</v>
      </c>
      <c r="B403" t="s">
        <v>1504</v>
      </c>
      <c r="C403">
        <v>546</v>
      </c>
      <c r="D403" t="s">
        <v>1552</v>
      </c>
      <c r="E403">
        <v>1</v>
      </c>
      <c r="F403">
        <v>35524</v>
      </c>
      <c r="G403">
        <v>8</v>
      </c>
      <c r="H403" t="s">
        <v>32</v>
      </c>
      <c r="I403" t="s">
        <v>1560</v>
      </c>
      <c r="J403" t="s">
        <v>1561</v>
      </c>
      <c r="K403" t="s">
        <v>1562</v>
      </c>
      <c r="L403" t="s">
        <v>1563</v>
      </c>
      <c r="M403">
        <v>46360673</v>
      </c>
      <c r="N403">
        <v>1</v>
      </c>
      <c r="O403">
        <v>0</v>
      </c>
      <c r="P403">
        <v>6</v>
      </c>
      <c r="Q403">
        <v>0</v>
      </c>
      <c r="R403">
        <v>0</v>
      </c>
      <c r="S403">
        <v>243</v>
      </c>
      <c r="T403">
        <v>137</v>
      </c>
      <c r="U403">
        <v>0</v>
      </c>
      <c r="V403">
        <v>0</v>
      </c>
      <c r="W403">
        <v>0</v>
      </c>
      <c r="X403">
        <v>0</v>
      </c>
    </row>
    <row r="404" spans="1:24">
      <c r="A404">
        <v>10503</v>
      </c>
      <c r="B404" t="s">
        <v>1504</v>
      </c>
      <c r="C404">
        <v>546</v>
      </c>
      <c r="D404" t="s">
        <v>1552</v>
      </c>
      <c r="E404">
        <v>1</v>
      </c>
      <c r="F404">
        <v>497988</v>
      </c>
      <c r="G404">
        <v>3</v>
      </c>
      <c r="H404" t="s">
        <v>32</v>
      </c>
      <c r="I404" t="s">
        <v>1564</v>
      </c>
      <c r="J404" t="s">
        <v>1565</v>
      </c>
      <c r="K404" t="s">
        <v>1566</v>
      </c>
      <c r="L404" t="s">
        <v>1567</v>
      </c>
      <c r="M404">
        <v>46382787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824</v>
      </c>
      <c r="W404">
        <v>397</v>
      </c>
      <c r="X404">
        <v>0</v>
      </c>
    </row>
    <row r="405" spans="1:24">
      <c r="A405">
        <v>10601</v>
      </c>
      <c r="B405" t="s">
        <v>1568</v>
      </c>
      <c r="C405">
        <v>286</v>
      </c>
      <c r="D405" t="s">
        <v>1568</v>
      </c>
      <c r="E405">
        <v>1</v>
      </c>
      <c r="F405">
        <v>7390</v>
      </c>
      <c r="G405">
        <v>8</v>
      </c>
      <c r="H405" t="s">
        <v>32</v>
      </c>
      <c r="I405" t="s">
        <v>1569</v>
      </c>
      <c r="J405" t="s">
        <v>1570</v>
      </c>
      <c r="K405" t="s">
        <v>260</v>
      </c>
      <c r="L405" t="s">
        <v>1571</v>
      </c>
      <c r="M405">
        <v>40542321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611</v>
      </c>
      <c r="T405">
        <v>455</v>
      </c>
      <c r="U405">
        <v>0</v>
      </c>
      <c r="V405">
        <v>0</v>
      </c>
      <c r="W405">
        <v>0</v>
      </c>
      <c r="X405">
        <v>0</v>
      </c>
    </row>
    <row r="406" spans="1:24">
      <c r="A406">
        <v>10601</v>
      </c>
      <c r="B406" t="s">
        <v>1568</v>
      </c>
      <c r="C406">
        <v>286</v>
      </c>
      <c r="D406" t="s">
        <v>1568</v>
      </c>
      <c r="E406">
        <v>1</v>
      </c>
      <c r="F406">
        <v>7420</v>
      </c>
      <c r="G406">
        <v>8</v>
      </c>
      <c r="H406" t="s">
        <v>32</v>
      </c>
      <c r="I406" t="s">
        <v>1572</v>
      </c>
      <c r="J406" t="s">
        <v>1573</v>
      </c>
      <c r="K406" t="s">
        <v>112</v>
      </c>
      <c r="L406" t="s">
        <v>1574</v>
      </c>
      <c r="M406">
        <v>40542303</v>
      </c>
      <c r="N406">
        <v>1</v>
      </c>
      <c r="O406">
        <v>0</v>
      </c>
      <c r="P406">
        <v>0</v>
      </c>
      <c r="Q406">
        <v>0</v>
      </c>
      <c r="R406">
        <v>518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>
      <c r="A407">
        <v>10601</v>
      </c>
      <c r="B407" t="s">
        <v>1568</v>
      </c>
      <c r="C407">
        <v>286</v>
      </c>
      <c r="D407" t="s">
        <v>1568</v>
      </c>
      <c r="E407">
        <v>1</v>
      </c>
      <c r="F407">
        <v>7432</v>
      </c>
      <c r="G407">
        <v>8</v>
      </c>
      <c r="H407" t="s">
        <v>32</v>
      </c>
      <c r="I407" t="s">
        <v>1575</v>
      </c>
      <c r="J407" t="s">
        <v>1576</v>
      </c>
      <c r="K407" t="s">
        <v>1577</v>
      </c>
      <c r="L407" t="s">
        <v>1578</v>
      </c>
      <c r="M407">
        <v>40664333</v>
      </c>
      <c r="N407">
        <v>1</v>
      </c>
      <c r="O407">
        <v>0</v>
      </c>
      <c r="P407">
        <v>0</v>
      </c>
      <c r="Q407">
        <v>0</v>
      </c>
      <c r="R407">
        <v>353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>
      <c r="A408">
        <v>10601</v>
      </c>
      <c r="B408" t="s">
        <v>1568</v>
      </c>
      <c r="C408">
        <v>286</v>
      </c>
      <c r="D408" t="s">
        <v>1568</v>
      </c>
      <c r="E408">
        <v>1</v>
      </c>
      <c r="F408">
        <v>7444</v>
      </c>
      <c r="G408">
        <v>8</v>
      </c>
      <c r="H408" t="s">
        <v>32</v>
      </c>
      <c r="I408" t="s">
        <v>1579</v>
      </c>
      <c r="J408" t="s">
        <v>1580</v>
      </c>
      <c r="K408" t="s">
        <v>1581</v>
      </c>
      <c r="L408" t="s">
        <v>1582</v>
      </c>
      <c r="M408">
        <v>40916165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362</v>
      </c>
      <c r="T408">
        <v>159</v>
      </c>
      <c r="U408">
        <v>0</v>
      </c>
      <c r="V408">
        <v>0</v>
      </c>
      <c r="W408">
        <v>0</v>
      </c>
      <c r="X408">
        <v>0</v>
      </c>
    </row>
    <row r="409" spans="1:24">
      <c r="A409">
        <v>10601</v>
      </c>
      <c r="B409" t="s">
        <v>1568</v>
      </c>
      <c r="C409">
        <v>286</v>
      </c>
      <c r="D409" t="s">
        <v>1568</v>
      </c>
      <c r="E409">
        <v>1</v>
      </c>
      <c r="F409">
        <v>7468</v>
      </c>
      <c r="G409">
        <v>8</v>
      </c>
      <c r="H409" t="s">
        <v>32</v>
      </c>
      <c r="I409" t="s">
        <v>1583</v>
      </c>
      <c r="J409" t="s">
        <v>1584</v>
      </c>
      <c r="K409" t="s">
        <v>1585</v>
      </c>
      <c r="L409" t="s">
        <v>1586</v>
      </c>
      <c r="M409">
        <v>40716909</v>
      </c>
      <c r="N409">
        <v>1</v>
      </c>
      <c r="O409">
        <v>0</v>
      </c>
      <c r="P409">
        <v>0</v>
      </c>
      <c r="Q409">
        <v>0</v>
      </c>
      <c r="R409">
        <v>424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>
      <c r="A410">
        <v>10601</v>
      </c>
      <c r="B410" t="s">
        <v>1568</v>
      </c>
      <c r="C410">
        <v>286</v>
      </c>
      <c r="D410" t="s">
        <v>1568</v>
      </c>
      <c r="E410">
        <v>1</v>
      </c>
      <c r="F410">
        <v>35671</v>
      </c>
      <c r="G410">
        <v>8</v>
      </c>
      <c r="H410" t="s">
        <v>32</v>
      </c>
      <c r="I410" t="s">
        <v>1017</v>
      </c>
      <c r="J410" t="s">
        <v>1587</v>
      </c>
      <c r="K410" t="s">
        <v>1588</v>
      </c>
      <c r="L410" t="s">
        <v>1589</v>
      </c>
      <c r="M410">
        <v>40446252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533</v>
      </c>
      <c r="T410">
        <v>530</v>
      </c>
      <c r="U410">
        <v>0</v>
      </c>
      <c r="V410">
        <v>0</v>
      </c>
      <c r="W410">
        <v>0</v>
      </c>
      <c r="X410">
        <v>0</v>
      </c>
    </row>
    <row r="411" spans="1:24">
      <c r="A411">
        <v>10601</v>
      </c>
      <c r="B411" t="s">
        <v>1568</v>
      </c>
      <c r="C411">
        <v>286</v>
      </c>
      <c r="D411" t="s">
        <v>1568</v>
      </c>
      <c r="E411">
        <v>1</v>
      </c>
      <c r="F411">
        <v>41185</v>
      </c>
      <c r="G411">
        <v>8</v>
      </c>
      <c r="H411" t="s">
        <v>32</v>
      </c>
      <c r="I411" t="s">
        <v>1590</v>
      </c>
      <c r="J411" t="s">
        <v>1591</v>
      </c>
      <c r="K411" t="s">
        <v>1592</v>
      </c>
      <c r="L411" t="s">
        <v>1593</v>
      </c>
      <c r="M411">
        <v>40917631</v>
      </c>
      <c r="N411">
        <v>1</v>
      </c>
      <c r="O411">
        <v>0</v>
      </c>
      <c r="P411">
        <v>28</v>
      </c>
      <c r="Q411">
        <v>0</v>
      </c>
      <c r="R411">
        <v>0</v>
      </c>
      <c r="S411">
        <v>245</v>
      </c>
      <c r="T411">
        <v>134</v>
      </c>
      <c r="U411">
        <v>0</v>
      </c>
      <c r="V411">
        <v>0</v>
      </c>
      <c r="W411">
        <v>0</v>
      </c>
      <c r="X411">
        <v>0</v>
      </c>
    </row>
    <row r="412" spans="1:24">
      <c r="A412">
        <v>10601</v>
      </c>
      <c r="B412" t="s">
        <v>1568</v>
      </c>
      <c r="C412">
        <v>286</v>
      </c>
      <c r="D412" t="s">
        <v>1568</v>
      </c>
      <c r="E412">
        <v>1</v>
      </c>
      <c r="F412">
        <v>41191</v>
      </c>
      <c r="G412">
        <v>8</v>
      </c>
      <c r="H412" t="s">
        <v>32</v>
      </c>
      <c r="I412" t="s">
        <v>1594</v>
      </c>
      <c r="J412" t="s">
        <v>1595</v>
      </c>
      <c r="K412" t="s">
        <v>1596</v>
      </c>
      <c r="L412" t="s">
        <v>1597</v>
      </c>
      <c r="M412">
        <v>40719756</v>
      </c>
      <c r="N412">
        <v>1</v>
      </c>
      <c r="O412">
        <v>0</v>
      </c>
      <c r="P412">
        <v>0</v>
      </c>
      <c r="Q412">
        <v>0</v>
      </c>
      <c r="R412">
        <v>588</v>
      </c>
      <c r="S412">
        <v>0</v>
      </c>
      <c r="T412">
        <v>0</v>
      </c>
      <c r="U412">
        <v>0</v>
      </c>
      <c r="V412">
        <v>193</v>
      </c>
      <c r="W412">
        <v>0</v>
      </c>
      <c r="X412">
        <v>0</v>
      </c>
    </row>
    <row r="413" spans="1:24">
      <c r="A413">
        <v>10601</v>
      </c>
      <c r="B413" t="s">
        <v>1568</v>
      </c>
      <c r="C413">
        <v>286</v>
      </c>
      <c r="D413" t="s">
        <v>1568</v>
      </c>
      <c r="E413">
        <v>1</v>
      </c>
      <c r="F413">
        <v>43321</v>
      </c>
      <c r="G413">
        <v>8</v>
      </c>
      <c r="H413" t="s">
        <v>32</v>
      </c>
      <c r="I413" t="s">
        <v>1598</v>
      </c>
      <c r="J413" t="s">
        <v>1599</v>
      </c>
      <c r="K413" t="s">
        <v>1581</v>
      </c>
      <c r="L413" t="s">
        <v>1600</v>
      </c>
      <c r="M413">
        <v>40915514</v>
      </c>
      <c r="N413">
        <v>1</v>
      </c>
      <c r="O413">
        <v>0</v>
      </c>
      <c r="P413">
        <v>0</v>
      </c>
      <c r="Q413">
        <v>0</v>
      </c>
      <c r="R413">
        <v>56</v>
      </c>
      <c r="S413">
        <v>669</v>
      </c>
      <c r="T413">
        <v>391</v>
      </c>
      <c r="U413">
        <v>0</v>
      </c>
      <c r="V413">
        <v>0</v>
      </c>
      <c r="W413">
        <v>0</v>
      </c>
      <c r="X413">
        <v>0</v>
      </c>
    </row>
    <row r="414" spans="1:24">
      <c r="A414">
        <v>10601</v>
      </c>
      <c r="B414" t="s">
        <v>1568</v>
      </c>
      <c r="C414">
        <v>286</v>
      </c>
      <c r="D414" t="s">
        <v>1568</v>
      </c>
      <c r="E414">
        <v>1</v>
      </c>
      <c r="F414">
        <v>284348</v>
      </c>
      <c r="G414">
        <v>8</v>
      </c>
      <c r="H414" t="s">
        <v>32</v>
      </c>
      <c r="I414" t="s">
        <v>1568</v>
      </c>
      <c r="J414" t="s">
        <v>1601</v>
      </c>
      <c r="K414" t="s">
        <v>112</v>
      </c>
      <c r="L414" t="s">
        <v>1602</v>
      </c>
      <c r="M414">
        <v>40542315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1011</v>
      </c>
      <c r="T414">
        <v>736</v>
      </c>
      <c r="U414">
        <v>0</v>
      </c>
      <c r="V414">
        <v>0</v>
      </c>
      <c r="W414">
        <v>0</v>
      </c>
      <c r="X414">
        <v>0</v>
      </c>
    </row>
    <row r="415" spans="1:24">
      <c r="A415">
        <v>10601</v>
      </c>
      <c r="B415" t="s">
        <v>1568</v>
      </c>
      <c r="C415">
        <v>286</v>
      </c>
      <c r="D415" t="s">
        <v>1568</v>
      </c>
      <c r="E415">
        <v>1</v>
      </c>
      <c r="F415">
        <v>901970</v>
      </c>
      <c r="G415">
        <v>8</v>
      </c>
      <c r="H415" t="s">
        <v>32</v>
      </c>
      <c r="I415" t="s">
        <v>1603</v>
      </c>
      <c r="J415" t="s">
        <v>1604</v>
      </c>
      <c r="K415" t="s">
        <v>1605</v>
      </c>
      <c r="L415" t="s">
        <v>1606</v>
      </c>
      <c r="M415">
        <v>40594900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335</v>
      </c>
      <c r="T415">
        <v>118</v>
      </c>
      <c r="U415">
        <v>0</v>
      </c>
      <c r="V415">
        <v>0</v>
      </c>
      <c r="W415">
        <v>0</v>
      </c>
      <c r="X415">
        <v>0</v>
      </c>
    </row>
    <row r="416" spans="1:24">
      <c r="A416">
        <v>10601</v>
      </c>
      <c r="B416" t="s">
        <v>1568</v>
      </c>
      <c r="C416">
        <v>286</v>
      </c>
      <c r="D416" t="s">
        <v>1568</v>
      </c>
      <c r="E416">
        <v>1</v>
      </c>
      <c r="F416">
        <v>904685</v>
      </c>
      <c r="G416">
        <v>8</v>
      </c>
      <c r="H416" t="s">
        <v>32</v>
      </c>
      <c r="I416" t="s">
        <v>1607</v>
      </c>
      <c r="J416" t="s">
        <v>1608</v>
      </c>
      <c r="K416" t="s">
        <v>260</v>
      </c>
      <c r="L416" t="s">
        <v>1609</v>
      </c>
      <c r="M416">
        <v>40542318</v>
      </c>
      <c r="N416">
        <v>1</v>
      </c>
      <c r="O416">
        <v>0</v>
      </c>
      <c r="P416">
        <v>0</v>
      </c>
      <c r="Q416">
        <v>0</v>
      </c>
      <c r="R416">
        <v>452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>
      <c r="A417">
        <v>10601</v>
      </c>
      <c r="B417" t="s">
        <v>1568</v>
      </c>
      <c r="C417">
        <v>286</v>
      </c>
      <c r="D417" t="s">
        <v>1568</v>
      </c>
      <c r="E417">
        <v>1</v>
      </c>
      <c r="F417">
        <v>906633</v>
      </c>
      <c r="G417">
        <v>8</v>
      </c>
      <c r="H417" t="s">
        <v>32</v>
      </c>
      <c r="I417" t="s">
        <v>1610</v>
      </c>
      <c r="J417" t="s">
        <v>1611</v>
      </c>
      <c r="K417" t="s">
        <v>1577</v>
      </c>
      <c r="L417" t="s">
        <v>1612</v>
      </c>
      <c r="M417">
        <v>40667555</v>
      </c>
      <c r="N417">
        <v>1</v>
      </c>
      <c r="O417">
        <v>0</v>
      </c>
      <c r="P417">
        <v>37</v>
      </c>
      <c r="Q417">
        <v>0</v>
      </c>
      <c r="R417">
        <v>0</v>
      </c>
      <c r="S417">
        <v>294</v>
      </c>
      <c r="T417">
        <v>511</v>
      </c>
      <c r="U417">
        <v>0</v>
      </c>
      <c r="V417">
        <v>0</v>
      </c>
      <c r="W417">
        <v>0</v>
      </c>
      <c r="X417">
        <v>0</v>
      </c>
    </row>
    <row r="418" spans="1:24">
      <c r="A418">
        <v>10601</v>
      </c>
      <c r="B418" t="s">
        <v>1568</v>
      </c>
      <c r="C418">
        <v>286</v>
      </c>
      <c r="D418" t="s">
        <v>1568</v>
      </c>
      <c r="E418">
        <v>1</v>
      </c>
      <c r="F418">
        <v>910247</v>
      </c>
      <c r="G418">
        <v>8</v>
      </c>
      <c r="H418" t="s">
        <v>32</v>
      </c>
      <c r="I418" t="s">
        <v>1613</v>
      </c>
      <c r="J418" t="s">
        <v>1614</v>
      </c>
      <c r="K418" t="s">
        <v>1577</v>
      </c>
      <c r="L418" t="s">
        <v>1615</v>
      </c>
      <c r="M418">
        <v>40665629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181</v>
      </c>
      <c r="T418">
        <v>41</v>
      </c>
      <c r="U418">
        <v>0</v>
      </c>
      <c r="V418">
        <v>0</v>
      </c>
      <c r="W418">
        <v>0</v>
      </c>
      <c r="X418">
        <v>0</v>
      </c>
    </row>
    <row r="419" spans="1:24">
      <c r="A419">
        <v>10602</v>
      </c>
      <c r="B419" t="s">
        <v>1616</v>
      </c>
      <c r="C419">
        <v>442</v>
      </c>
      <c r="D419" t="s">
        <v>1616</v>
      </c>
      <c r="E419">
        <v>1</v>
      </c>
      <c r="F419">
        <v>7559</v>
      </c>
      <c r="G419">
        <v>8</v>
      </c>
      <c r="H419" t="s">
        <v>32</v>
      </c>
      <c r="I419" t="s">
        <v>1617</v>
      </c>
      <c r="J419" t="s">
        <v>1618</v>
      </c>
      <c r="K419" t="s">
        <v>1619</v>
      </c>
      <c r="L419" t="s">
        <v>1620</v>
      </c>
      <c r="M419">
        <v>45492097</v>
      </c>
      <c r="N419">
        <v>1</v>
      </c>
      <c r="O419">
        <v>0</v>
      </c>
      <c r="P419">
        <v>0</v>
      </c>
      <c r="Q419">
        <v>0</v>
      </c>
      <c r="R419">
        <v>392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>
      <c r="A420">
        <v>10602</v>
      </c>
      <c r="B420" t="s">
        <v>1616</v>
      </c>
      <c r="C420">
        <v>442</v>
      </c>
      <c r="D420" t="s">
        <v>1616</v>
      </c>
      <c r="E420">
        <v>1</v>
      </c>
      <c r="F420">
        <v>7602</v>
      </c>
      <c r="G420">
        <v>8</v>
      </c>
      <c r="H420" t="s">
        <v>32</v>
      </c>
      <c r="I420" t="s">
        <v>1621</v>
      </c>
      <c r="J420" t="s">
        <v>1622</v>
      </c>
      <c r="K420" t="s">
        <v>1623</v>
      </c>
      <c r="L420" t="s">
        <v>1624</v>
      </c>
      <c r="M420">
        <v>45463154</v>
      </c>
      <c r="N420">
        <v>1</v>
      </c>
      <c r="O420">
        <v>0</v>
      </c>
      <c r="P420">
        <v>7</v>
      </c>
      <c r="Q420">
        <v>0</v>
      </c>
      <c r="R420">
        <v>98</v>
      </c>
      <c r="S420">
        <v>294</v>
      </c>
      <c r="T420">
        <v>255</v>
      </c>
      <c r="U420">
        <v>0</v>
      </c>
      <c r="V420">
        <v>0</v>
      </c>
      <c r="W420">
        <v>0</v>
      </c>
      <c r="X420">
        <v>0</v>
      </c>
    </row>
    <row r="421" spans="1:24">
      <c r="A421">
        <v>10602</v>
      </c>
      <c r="B421" t="s">
        <v>1616</v>
      </c>
      <c r="C421">
        <v>442</v>
      </c>
      <c r="D421" t="s">
        <v>1616</v>
      </c>
      <c r="E421">
        <v>1</v>
      </c>
      <c r="F421">
        <v>7614</v>
      </c>
      <c r="G421">
        <v>8</v>
      </c>
      <c r="H421" t="s">
        <v>32</v>
      </c>
      <c r="I421" t="s">
        <v>1625</v>
      </c>
      <c r="J421" t="s">
        <v>1626</v>
      </c>
      <c r="K421" t="s">
        <v>797</v>
      </c>
      <c r="L421" t="s">
        <v>1627</v>
      </c>
      <c r="M421">
        <v>45162444</v>
      </c>
      <c r="N421">
        <v>1</v>
      </c>
      <c r="O421">
        <v>0</v>
      </c>
      <c r="P421">
        <v>0</v>
      </c>
      <c r="Q421">
        <v>0</v>
      </c>
      <c r="R421">
        <v>923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>
      <c r="A422">
        <v>10602</v>
      </c>
      <c r="B422" t="s">
        <v>1616</v>
      </c>
      <c r="C422">
        <v>442</v>
      </c>
      <c r="D422" t="s">
        <v>1616</v>
      </c>
      <c r="E422">
        <v>1</v>
      </c>
      <c r="F422">
        <v>7663</v>
      </c>
      <c r="G422">
        <v>8</v>
      </c>
      <c r="H422" t="s">
        <v>32</v>
      </c>
      <c r="I422" t="s">
        <v>1628</v>
      </c>
      <c r="J422" t="s">
        <v>1629</v>
      </c>
      <c r="K422" t="s">
        <v>1630</v>
      </c>
      <c r="L422" t="s">
        <v>1631</v>
      </c>
      <c r="M422">
        <v>45762022</v>
      </c>
      <c r="N422">
        <v>1</v>
      </c>
      <c r="O422">
        <v>0</v>
      </c>
      <c r="P422">
        <v>20</v>
      </c>
      <c r="Q422">
        <v>0</v>
      </c>
      <c r="R422">
        <v>674</v>
      </c>
      <c r="S422">
        <v>0</v>
      </c>
      <c r="T422">
        <v>0</v>
      </c>
      <c r="U422">
        <v>0</v>
      </c>
      <c r="V422">
        <v>30</v>
      </c>
      <c r="W422">
        <v>0</v>
      </c>
      <c r="X422">
        <v>0</v>
      </c>
    </row>
    <row r="423" spans="1:24">
      <c r="A423">
        <v>10602</v>
      </c>
      <c r="B423" t="s">
        <v>1616</v>
      </c>
      <c r="C423">
        <v>442</v>
      </c>
      <c r="D423" t="s">
        <v>1616</v>
      </c>
      <c r="E423">
        <v>1</v>
      </c>
      <c r="F423">
        <v>7687</v>
      </c>
      <c r="G423">
        <v>8</v>
      </c>
      <c r="H423" t="s">
        <v>32</v>
      </c>
      <c r="I423" t="s">
        <v>1632</v>
      </c>
      <c r="J423" t="s">
        <v>1633</v>
      </c>
      <c r="K423" t="s">
        <v>1634</v>
      </c>
      <c r="L423" t="s">
        <v>1635</v>
      </c>
      <c r="M423">
        <v>45554475</v>
      </c>
      <c r="N423">
        <v>1</v>
      </c>
      <c r="O423">
        <v>0</v>
      </c>
      <c r="P423">
        <v>0</v>
      </c>
      <c r="Q423">
        <v>0</v>
      </c>
      <c r="R423">
        <v>328</v>
      </c>
      <c r="S423">
        <v>432</v>
      </c>
      <c r="T423">
        <v>0</v>
      </c>
      <c r="U423">
        <v>0</v>
      </c>
      <c r="V423">
        <v>162</v>
      </c>
      <c r="W423">
        <v>95</v>
      </c>
      <c r="X423">
        <v>0</v>
      </c>
    </row>
    <row r="424" spans="1:24">
      <c r="A424">
        <v>10602</v>
      </c>
      <c r="B424" t="s">
        <v>1616</v>
      </c>
      <c r="C424">
        <v>442</v>
      </c>
      <c r="D424" t="s">
        <v>1616</v>
      </c>
      <c r="E424">
        <v>1</v>
      </c>
      <c r="F424">
        <v>7729</v>
      </c>
      <c r="G424">
        <v>8</v>
      </c>
      <c r="H424" t="s">
        <v>32</v>
      </c>
      <c r="I424" t="s">
        <v>1636</v>
      </c>
      <c r="J424" t="s">
        <v>1637</v>
      </c>
      <c r="K424" t="s">
        <v>1638</v>
      </c>
      <c r="L424" t="s">
        <v>1639</v>
      </c>
      <c r="M424">
        <v>45198715</v>
      </c>
      <c r="N424">
        <v>1</v>
      </c>
      <c r="O424">
        <v>0</v>
      </c>
      <c r="P424">
        <v>14</v>
      </c>
      <c r="Q424">
        <v>0</v>
      </c>
      <c r="R424">
        <v>0</v>
      </c>
      <c r="S424">
        <v>562</v>
      </c>
      <c r="T424">
        <v>697</v>
      </c>
      <c r="U424">
        <v>0</v>
      </c>
      <c r="V424">
        <v>0</v>
      </c>
      <c r="W424">
        <v>0</v>
      </c>
      <c r="X424">
        <v>0</v>
      </c>
    </row>
    <row r="425" spans="1:24">
      <c r="A425">
        <v>10602</v>
      </c>
      <c r="B425" t="s">
        <v>1616</v>
      </c>
      <c r="C425">
        <v>442</v>
      </c>
      <c r="D425" t="s">
        <v>1616</v>
      </c>
      <c r="E425">
        <v>1</v>
      </c>
      <c r="F425">
        <v>7742</v>
      </c>
      <c r="G425">
        <v>8</v>
      </c>
      <c r="H425" t="s">
        <v>32</v>
      </c>
      <c r="I425" t="s">
        <v>1640</v>
      </c>
      <c r="J425" t="s">
        <v>1641</v>
      </c>
      <c r="K425" t="s">
        <v>1642</v>
      </c>
      <c r="L425" t="s">
        <v>1643</v>
      </c>
      <c r="M425">
        <v>45444160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412</v>
      </c>
      <c r="T425">
        <v>134</v>
      </c>
      <c r="U425">
        <v>0</v>
      </c>
      <c r="V425">
        <v>0</v>
      </c>
      <c r="W425">
        <v>0</v>
      </c>
      <c r="X425">
        <v>0</v>
      </c>
    </row>
    <row r="426" spans="1:24">
      <c r="A426">
        <v>10602</v>
      </c>
      <c r="B426" t="s">
        <v>1616</v>
      </c>
      <c r="C426">
        <v>442</v>
      </c>
      <c r="D426" t="s">
        <v>1616</v>
      </c>
      <c r="E426">
        <v>1</v>
      </c>
      <c r="F426">
        <v>7785</v>
      </c>
      <c r="G426">
        <v>8</v>
      </c>
      <c r="H426" t="s">
        <v>32</v>
      </c>
      <c r="I426" t="s">
        <v>1644</v>
      </c>
      <c r="J426" t="s">
        <v>1645</v>
      </c>
      <c r="K426" t="s">
        <v>1646</v>
      </c>
      <c r="L426" t="s">
        <v>1647</v>
      </c>
      <c r="M426">
        <v>45146996</v>
      </c>
      <c r="N426">
        <v>1</v>
      </c>
      <c r="O426">
        <v>0</v>
      </c>
      <c r="P426">
        <v>0</v>
      </c>
      <c r="Q426">
        <v>0</v>
      </c>
      <c r="R426">
        <v>827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>
      <c r="A427">
        <v>10602</v>
      </c>
      <c r="B427" t="s">
        <v>1616</v>
      </c>
      <c r="C427">
        <v>442</v>
      </c>
      <c r="D427" t="s">
        <v>1616</v>
      </c>
      <c r="E427">
        <v>1</v>
      </c>
      <c r="F427">
        <v>7791</v>
      </c>
      <c r="G427">
        <v>8</v>
      </c>
      <c r="H427" t="s">
        <v>32</v>
      </c>
      <c r="I427" t="s">
        <v>1648</v>
      </c>
      <c r="J427" t="s">
        <v>1649</v>
      </c>
      <c r="K427" t="s">
        <v>1646</v>
      </c>
      <c r="L427" t="s">
        <v>1650</v>
      </c>
      <c r="M427">
        <v>45147060</v>
      </c>
      <c r="N427">
        <v>1</v>
      </c>
      <c r="O427">
        <v>0</v>
      </c>
      <c r="P427">
        <v>80</v>
      </c>
      <c r="Q427">
        <v>0</v>
      </c>
      <c r="R427">
        <v>0</v>
      </c>
      <c r="S427">
        <v>484</v>
      </c>
      <c r="T427">
        <v>379</v>
      </c>
      <c r="U427">
        <v>0</v>
      </c>
      <c r="V427">
        <v>143</v>
      </c>
      <c r="W427">
        <v>0</v>
      </c>
      <c r="X427">
        <v>0</v>
      </c>
    </row>
    <row r="428" spans="1:24">
      <c r="A428">
        <v>10602</v>
      </c>
      <c r="B428" t="s">
        <v>1616</v>
      </c>
      <c r="C428">
        <v>442</v>
      </c>
      <c r="D428" t="s">
        <v>1616</v>
      </c>
      <c r="E428">
        <v>1</v>
      </c>
      <c r="F428">
        <v>7812</v>
      </c>
      <c r="G428">
        <v>8</v>
      </c>
      <c r="H428" t="s">
        <v>32</v>
      </c>
      <c r="I428" t="s">
        <v>1651</v>
      </c>
      <c r="J428" t="s">
        <v>1652</v>
      </c>
      <c r="K428" t="s">
        <v>1653</v>
      </c>
      <c r="L428" t="s">
        <v>1654</v>
      </c>
      <c r="M428">
        <v>45138066</v>
      </c>
      <c r="N428">
        <v>1</v>
      </c>
      <c r="O428">
        <v>0</v>
      </c>
      <c r="P428">
        <v>0</v>
      </c>
      <c r="Q428">
        <v>0</v>
      </c>
      <c r="R428">
        <v>571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>
      <c r="A429">
        <v>10602</v>
      </c>
      <c r="B429" t="s">
        <v>1616</v>
      </c>
      <c r="C429">
        <v>442</v>
      </c>
      <c r="D429" t="s">
        <v>1616</v>
      </c>
      <c r="E429">
        <v>1</v>
      </c>
      <c r="F429">
        <v>37321</v>
      </c>
      <c r="G429">
        <v>8</v>
      </c>
      <c r="H429" t="s">
        <v>32</v>
      </c>
      <c r="I429" t="s">
        <v>1655</v>
      </c>
      <c r="J429" t="s">
        <v>1656</v>
      </c>
      <c r="K429" t="s">
        <v>1657</v>
      </c>
      <c r="L429" t="s">
        <v>1658</v>
      </c>
      <c r="M429">
        <v>45766880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578</v>
      </c>
      <c r="T429">
        <v>568</v>
      </c>
      <c r="U429">
        <v>0</v>
      </c>
      <c r="V429">
        <v>0</v>
      </c>
      <c r="W429">
        <v>0</v>
      </c>
      <c r="X429">
        <v>0</v>
      </c>
    </row>
    <row r="430" spans="1:24">
      <c r="A430">
        <v>10602</v>
      </c>
      <c r="B430" t="s">
        <v>1616</v>
      </c>
      <c r="C430">
        <v>442</v>
      </c>
      <c r="D430" t="s">
        <v>1616</v>
      </c>
      <c r="E430">
        <v>1</v>
      </c>
      <c r="F430">
        <v>38465</v>
      </c>
      <c r="G430">
        <v>8</v>
      </c>
      <c r="H430" t="s">
        <v>32</v>
      </c>
      <c r="I430" t="s">
        <v>1659</v>
      </c>
      <c r="J430" t="s">
        <v>1660</v>
      </c>
      <c r="K430" t="s">
        <v>1661</v>
      </c>
      <c r="L430" t="s">
        <v>1662</v>
      </c>
      <c r="M430">
        <v>45557046</v>
      </c>
      <c r="N430">
        <v>1</v>
      </c>
      <c r="O430">
        <v>0</v>
      </c>
      <c r="P430">
        <v>20</v>
      </c>
      <c r="Q430">
        <v>0</v>
      </c>
      <c r="R430">
        <v>636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>
      <c r="A431">
        <v>10602</v>
      </c>
      <c r="B431" t="s">
        <v>1616</v>
      </c>
      <c r="C431">
        <v>442</v>
      </c>
      <c r="D431" t="s">
        <v>1616</v>
      </c>
      <c r="E431">
        <v>1</v>
      </c>
      <c r="F431">
        <v>43849</v>
      </c>
      <c r="G431">
        <v>8</v>
      </c>
      <c r="H431" t="s">
        <v>32</v>
      </c>
      <c r="I431" t="s">
        <v>1663</v>
      </c>
      <c r="J431" t="s">
        <v>1664</v>
      </c>
      <c r="K431" t="s">
        <v>1665</v>
      </c>
      <c r="L431" t="s">
        <v>1666</v>
      </c>
      <c r="M431">
        <v>45145466</v>
      </c>
      <c r="N431">
        <v>1</v>
      </c>
      <c r="O431">
        <v>0</v>
      </c>
      <c r="P431">
        <v>0</v>
      </c>
      <c r="Q431">
        <v>0</v>
      </c>
      <c r="R431">
        <v>233</v>
      </c>
      <c r="S431">
        <v>234</v>
      </c>
      <c r="T431">
        <v>118</v>
      </c>
      <c r="U431">
        <v>0</v>
      </c>
      <c r="V431">
        <v>0</v>
      </c>
      <c r="W431">
        <v>0</v>
      </c>
      <c r="X431">
        <v>0</v>
      </c>
    </row>
    <row r="432" spans="1:24">
      <c r="A432">
        <v>10602</v>
      </c>
      <c r="B432" t="s">
        <v>1616</v>
      </c>
      <c r="C432">
        <v>442</v>
      </c>
      <c r="D432" t="s">
        <v>1616</v>
      </c>
      <c r="E432">
        <v>1</v>
      </c>
      <c r="F432">
        <v>45081</v>
      </c>
      <c r="G432">
        <v>8</v>
      </c>
      <c r="H432" t="s">
        <v>32</v>
      </c>
      <c r="I432" t="s">
        <v>1667</v>
      </c>
      <c r="J432" t="s">
        <v>1668</v>
      </c>
      <c r="K432" t="s">
        <v>1669</v>
      </c>
      <c r="L432" t="s">
        <v>1670</v>
      </c>
      <c r="M432">
        <v>45550075</v>
      </c>
      <c r="N432">
        <v>1</v>
      </c>
      <c r="O432">
        <v>0</v>
      </c>
      <c r="P432">
        <v>0</v>
      </c>
      <c r="Q432">
        <v>0</v>
      </c>
      <c r="R432">
        <v>273</v>
      </c>
      <c r="S432">
        <v>395</v>
      </c>
      <c r="T432">
        <v>393</v>
      </c>
      <c r="U432">
        <v>0</v>
      </c>
      <c r="V432">
        <v>0</v>
      </c>
      <c r="W432">
        <v>0</v>
      </c>
      <c r="X432">
        <v>0</v>
      </c>
    </row>
    <row r="433" spans="1:24">
      <c r="A433">
        <v>10602</v>
      </c>
      <c r="B433" t="s">
        <v>1616</v>
      </c>
      <c r="C433">
        <v>442</v>
      </c>
      <c r="D433" t="s">
        <v>1616</v>
      </c>
      <c r="E433">
        <v>1</v>
      </c>
      <c r="F433">
        <v>904715</v>
      </c>
      <c r="G433">
        <v>8</v>
      </c>
      <c r="H433" t="s">
        <v>32</v>
      </c>
      <c r="I433" t="s">
        <v>1671</v>
      </c>
      <c r="J433" t="s">
        <v>1672</v>
      </c>
      <c r="K433" t="s">
        <v>1646</v>
      </c>
      <c r="L433" t="s">
        <v>1673</v>
      </c>
      <c r="M433">
        <v>45444148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523</v>
      </c>
      <c r="T433">
        <v>286</v>
      </c>
      <c r="U433">
        <v>0</v>
      </c>
      <c r="V433">
        <v>0</v>
      </c>
      <c r="W433">
        <v>0</v>
      </c>
      <c r="X433">
        <v>0</v>
      </c>
    </row>
    <row r="434" spans="1:24">
      <c r="A434">
        <v>10602</v>
      </c>
      <c r="B434" t="s">
        <v>1616</v>
      </c>
      <c r="C434">
        <v>442</v>
      </c>
      <c r="D434" t="s">
        <v>1616</v>
      </c>
      <c r="E434">
        <v>1</v>
      </c>
      <c r="F434">
        <v>910879</v>
      </c>
      <c r="G434">
        <v>8</v>
      </c>
      <c r="H434" t="s">
        <v>32</v>
      </c>
      <c r="I434" t="s">
        <v>1674</v>
      </c>
      <c r="J434" t="s">
        <v>1675</v>
      </c>
      <c r="K434" t="s">
        <v>1642</v>
      </c>
      <c r="L434" t="s">
        <v>1676</v>
      </c>
      <c r="M434">
        <v>45142863</v>
      </c>
      <c r="N434">
        <v>1</v>
      </c>
      <c r="O434">
        <v>0</v>
      </c>
      <c r="P434">
        <v>0</v>
      </c>
      <c r="Q434">
        <v>0</v>
      </c>
      <c r="R434">
        <v>398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>
      <c r="A435">
        <v>10602</v>
      </c>
      <c r="B435" t="s">
        <v>1616</v>
      </c>
      <c r="C435">
        <v>442</v>
      </c>
      <c r="D435" t="s">
        <v>1616</v>
      </c>
      <c r="E435">
        <v>1</v>
      </c>
      <c r="F435">
        <v>910880</v>
      </c>
      <c r="G435">
        <v>8</v>
      </c>
      <c r="H435" t="s">
        <v>32</v>
      </c>
      <c r="I435" t="s">
        <v>1677</v>
      </c>
      <c r="J435" t="s">
        <v>1678</v>
      </c>
      <c r="K435" t="s">
        <v>1679</v>
      </c>
      <c r="L435" t="s">
        <v>1680</v>
      </c>
      <c r="M435">
        <v>45763012</v>
      </c>
      <c r="N435">
        <v>1</v>
      </c>
      <c r="O435">
        <v>0</v>
      </c>
      <c r="P435">
        <v>0</v>
      </c>
      <c r="Q435">
        <v>0</v>
      </c>
      <c r="R435">
        <v>454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>
      <c r="A436">
        <v>10602</v>
      </c>
      <c r="B436" t="s">
        <v>1616</v>
      </c>
      <c r="C436">
        <v>442</v>
      </c>
      <c r="D436" t="s">
        <v>1616</v>
      </c>
      <c r="E436">
        <v>1</v>
      </c>
      <c r="F436">
        <v>920319</v>
      </c>
      <c r="G436">
        <v>8</v>
      </c>
      <c r="H436" t="s">
        <v>32</v>
      </c>
      <c r="I436" t="s">
        <v>1681</v>
      </c>
      <c r="J436" t="s">
        <v>1682</v>
      </c>
      <c r="K436" t="s">
        <v>1683</v>
      </c>
      <c r="L436" t="s">
        <v>1684</v>
      </c>
      <c r="M436">
        <v>45131510</v>
      </c>
      <c r="N436">
        <v>1</v>
      </c>
      <c r="O436">
        <v>0</v>
      </c>
      <c r="P436">
        <v>0</v>
      </c>
      <c r="Q436">
        <v>0</v>
      </c>
      <c r="R436">
        <v>327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>
      <c r="A437">
        <v>10602</v>
      </c>
      <c r="B437" t="s">
        <v>1616</v>
      </c>
      <c r="C437">
        <v>442</v>
      </c>
      <c r="D437" t="s">
        <v>1616</v>
      </c>
      <c r="E437">
        <v>1</v>
      </c>
      <c r="F437">
        <v>923837</v>
      </c>
      <c r="G437">
        <v>8</v>
      </c>
      <c r="H437" t="s">
        <v>32</v>
      </c>
      <c r="I437" t="s">
        <v>1685</v>
      </c>
      <c r="J437" t="s">
        <v>1686</v>
      </c>
      <c r="K437" t="s">
        <v>1685</v>
      </c>
      <c r="L437" t="s">
        <v>1687</v>
      </c>
      <c r="M437">
        <v>45784640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598</v>
      </c>
      <c r="T437">
        <v>370</v>
      </c>
      <c r="U437">
        <v>0</v>
      </c>
      <c r="V437">
        <v>0</v>
      </c>
      <c r="W437">
        <v>0</v>
      </c>
      <c r="X437">
        <v>0</v>
      </c>
    </row>
    <row r="438" spans="1:24">
      <c r="A438">
        <v>10602</v>
      </c>
      <c r="B438" t="s">
        <v>1616</v>
      </c>
      <c r="C438">
        <v>581</v>
      </c>
      <c r="D438" t="s">
        <v>1688</v>
      </c>
      <c r="E438">
        <v>1</v>
      </c>
      <c r="F438">
        <v>7882</v>
      </c>
      <c r="G438">
        <v>8</v>
      </c>
      <c r="H438" t="s">
        <v>32</v>
      </c>
      <c r="I438" t="s">
        <v>1689</v>
      </c>
      <c r="J438" t="s">
        <v>1690</v>
      </c>
      <c r="K438" t="s">
        <v>1691</v>
      </c>
      <c r="L438" t="s">
        <v>1692</v>
      </c>
      <c r="M438">
        <v>48232757</v>
      </c>
      <c r="N438">
        <v>1</v>
      </c>
      <c r="O438">
        <v>0</v>
      </c>
      <c r="P438">
        <v>18</v>
      </c>
      <c r="Q438">
        <v>0</v>
      </c>
      <c r="R438">
        <v>0</v>
      </c>
      <c r="S438">
        <v>111</v>
      </c>
      <c r="T438">
        <v>163</v>
      </c>
      <c r="U438">
        <v>0</v>
      </c>
      <c r="V438">
        <v>26</v>
      </c>
      <c r="W438">
        <v>0</v>
      </c>
      <c r="X438">
        <v>0</v>
      </c>
    </row>
    <row r="439" spans="1:24">
      <c r="A439">
        <v>10602</v>
      </c>
      <c r="B439" t="s">
        <v>1616</v>
      </c>
      <c r="C439">
        <v>581</v>
      </c>
      <c r="D439" t="s">
        <v>1688</v>
      </c>
      <c r="E439">
        <v>1</v>
      </c>
      <c r="F439">
        <v>7948</v>
      </c>
      <c r="G439">
        <v>8</v>
      </c>
      <c r="H439" t="s">
        <v>32</v>
      </c>
      <c r="I439" t="s">
        <v>1693</v>
      </c>
      <c r="J439" t="s">
        <v>1694</v>
      </c>
      <c r="K439" t="s">
        <v>1695</v>
      </c>
      <c r="L439" t="s">
        <v>1696</v>
      </c>
      <c r="M439">
        <v>48237428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201</v>
      </c>
      <c r="T439">
        <v>131</v>
      </c>
      <c r="U439">
        <v>0</v>
      </c>
      <c r="V439">
        <v>0</v>
      </c>
      <c r="W439">
        <v>0</v>
      </c>
      <c r="X439">
        <v>0</v>
      </c>
    </row>
    <row r="440" spans="1:24">
      <c r="A440">
        <v>10602</v>
      </c>
      <c r="B440" t="s">
        <v>1616</v>
      </c>
      <c r="C440">
        <v>581</v>
      </c>
      <c r="D440" t="s">
        <v>1688</v>
      </c>
      <c r="E440">
        <v>1</v>
      </c>
      <c r="F440">
        <v>7959</v>
      </c>
      <c r="G440">
        <v>8</v>
      </c>
      <c r="H440" t="s">
        <v>32</v>
      </c>
      <c r="I440" t="s">
        <v>1697</v>
      </c>
      <c r="J440" t="s">
        <v>1698</v>
      </c>
      <c r="K440" t="s">
        <v>1699</v>
      </c>
      <c r="L440" t="s">
        <v>1700</v>
      </c>
      <c r="M440">
        <v>48237457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186</v>
      </c>
      <c r="T440">
        <v>130</v>
      </c>
      <c r="U440">
        <v>0</v>
      </c>
      <c r="V440">
        <v>0</v>
      </c>
      <c r="W440">
        <v>0</v>
      </c>
      <c r="X440">
        <v>0</v>
      </c>
    </row>
    <row r="441" spans="1:24">
      <c r="A441">
        <v>10602</v>
      </c>
      <c r="B441" t="s">
        <v>1616</v>
      </c>
      <c r="C441">
        <v>581</v>
      </c>
      <c r="D441" t="s">
        <v>1688</v>
      </c>
      <c r="E441">
        <v>1</v>
      </c>
      <c r="F441">
        <v>7961</v>
      </c>
      <c r="G441">
        <v>8</v>
      </c>
      <c r="H441" t="s">
        <v>32</v>
      </c>
      <c r="I441" t="s">
        <v>1701</v>
      </c>
      <c r="J441" t="s">
        <v>1702</v>
      </c>
      <c r="K441" t="s">
        <v>1703</v>
      </c>
      <c r="L441" t="s">
        <v>1704</v>
      </c>
      <c r="M441">
        <v>48278512</v>
      </c>
      <c r="N441">
        <v>1</v>
      </c>
      <c r="O441">
        <v>0</v>
      </c>
      <c r="P441">
        <v>50</v>
      </c>
      <c r="Q441">
        <v>0</v>
      </c>
      <c r="R441">
        <v>0</v>
      </c>
      <c r="S441">
        <v>168</v>
      </c>
      <c r="T441">
        <v>134</v>
      </c>
      <c r="U441">
        <v>0</v>
      </c>
      <c r="V441">
        <v>0</v>
      </c>
      <c r="W441">
        <v>0</v>
      </c>
      <c r="X441">
        <v>0</v>
      </c>
    </row>
    <row r="442" spans="1:24">
      <c r="A442">
        <v>10602</v>
      </c>
      <c r="B442" t="s">
        <v>1616</v>
      </c>
      <c r="C442">
        <v>581</v>
      </c>
      <c r="D442" t="s">
        <v>1688</v>
      </c>
      <c r="E442">
        <v>1</v>
      </c>
      <c r="F442">
        <v>7973</v>
      </c>
      <c r="G442">
        <v>8</v>
      </c>
      <c r="H442" t="s">
        <v>32</v>
      </c>
      <c r="I442" t="s">
        <v>1705</v>
      </c>
      <c r="J442" t="s">
        <v>1706</v>
      </c>
      <c r="K442" t="s">
        <v>1707</v>
      </c>
      <c r="L442" t="s">
        <v>1708</v>
      </c>
      <c r="M442">
        <v>48237453</v>
      </c>
      <c r="N442">
        <v>1</v>
      </c>
      <c r="O442">
        <v>0</v>
      </c>
      <c r="P442">
        <v>0</v>
      </c>
      <c r="Q442">
        <v>0</v>
      </c>
      <c r="R442">
        <v>235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>
      <c r="A443">
        <v>10602</v>
      </c>
      <c r="B443" t="s">
        <v>1616</v>
      </c>
      <c r="C443">
        <v>581</v>
      </c>
      <c r="D443" t="s">
        <v>1688</v>
      </c>
      <c r="E443">
        <v>1</v>
      </c>
      <c r="F443">
        <v>7985</v>
      </c>
      <c r="G443">
        <v>8</v>
      </c>
      <c r="H443" t="s">
        <v>32</v>
      </c>
      <c r="I443" t="s">
        <v>1709</v>
      </c>
      <c r="J443" t="s">
        <v>1710</v>
      </c>
      <c r="K443" t="s">
        <v>1711</v>
      </c>
      <c r="L443" t="s">
        <v>1712</v>
      </c>
      <c r="M443">
        <v>48279003</v>
      </c>
      <c r="N443">
        <v>1</v>
      </c>
      <c r="O443">
        <v>0</v>
      </c>
      <c r="P443">
        <v>9</v>
      </c>
      <c r="Q443">
        <v>0</v>
      </c>
      <c r="R443">
        <v>0</v>
      </c>
      <c r="S443">
        <v>221</v>
      </c>
      <c r="T443">
        <v>217</v>
      </c>
      <c r="U443">
        <v>0</v>
      </c>
      <c r="V443">
        <v>0</v>
      </c>
      <c r="W443">
        <v>0</v>
      </c>
      <c r="X443">
        <v>0</v>
      </c>
    </row>
    <row r="444" spans="1:24">
      <c r="A444">
        <v>10602</v>
      </c>
      <c r="B444" t="s">
        <v>1616</v>
      </c>
      <c r="C444">
        <v>581</v>
      </c>
      <c r="D444" t="s">
        <v>1688</v>
      </c>
      <c r="E444">
        <v>1</v>
      </c>
      <c r="F444">
        <v>41245</v>
      </c>
      <c r="G444">
        <v>8</v>
      </c>
      <c r="H444" t="s">
        <v>32</v>
      </c>
      <c r="I444" t="s">
        <v>1713</v>
      </c>
      <c r="J444" t="s">
        <v>1714</v>
      </c>
      <c r="K444" t="s">
        <v>1715</v>
      </c>
      <c r="L444" t="s">
        <v>1716</v>
      </c>
      <c r="M444">
        <v>48237102</v>
      </c>
      <c r="N444">
        <v>1</v>
      </c>
      <c r="O444">
        <v>0</v>
      </c>
      <c r="P444">
        <v>0</v>
      </c>
      <c r="Q444">
        <v>0</v>
      </c>
      <c r="R444">
        <v>315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>
      <c r="A445">
        <v>10602</v>
      </c>
      <c r="B445" t="s">
        <v>1616</v>
      </c>
      <c r="C445">
        <v>581</v>
      </c>
      <c r="D445" t="s">
        <v>1688</v>
      </c>
      <c r="E445">
        <v>1</v>
      </c>
      <c r="F445">
        <v>46486</v>
      </c>
      <c r="G445">
        <v>8</v>
      </c>
      <c r="H445" t="s">
        <v>32</v>
      </c>
      <c r="I445" t="s">
        <v>1717</v>
      </c>
      <c r="J445" t="s">
        <v>1718</v>
      </c>
      <c r="K445" t="s">
        <v>1699</v>
      </c>
      <c r="L445" t="s">
        <v>1719</v>
      </c>
      <c r="M445">
        <v>48254311</v>
      </c>
      <c r="N445">
        <v>1</v>
      </c>
      <c r="O445">
        <v>0</v>
      </c>
      <c r="P445">
        <v>0</v>
      </c>
      <c r="Q445">
        <v>0</v>
      </c>
      <c r="R445">
        <v>141</v>
      </c>
      <c r="S445">
        <v>186</v>
      </c>
      <c r="T445">
        <v>99</v>
      </c>
      <c r="U445">
        <v>0</v>
      </c>
      <c r="V445">
        <v>0</v>
      </c>
      <c r="W445">
        <v>0</v>
      </c>
      <c r="X445">
        <v>0</v>
      </c>
    </row>
    <row r="446" spans="1:24">
      <c r="A446">
        <v>10602</v>
      </c>
      <c r="B446" t="s">
        <v>1616</v>
      </c>
      <c r="C446">
        <v>581</v>
      </c>
      <c r="D446" t="s">
        <v>1688</v>
      </c>
      <c r="E446">
        <v>1</v>
      </c>
      <c r="F446">
        <v>921117</v>
      </c>
      <c r="G446">
        <v>8</v>
      </c>
      <c r="H446" t="s">
        <v>32</v>
      </c>
      <c r="I446" t="s">
        <v>1720</v>
      </c>
      <c r="J446" t="s">
        <v>1721</v>
      </c>
      <c r="K446" t="s">
        <v>1722</v>
      </c>
      <c r="L446" t="s">
        <v>1723</v>
      </c>
      <c r="M446">
        <v>48239494</v>
      </c>
      <c r="N446">
        <v>1</v>
      </c>
      <c r="O446">
        <v>0</v>
      </c>
      <c r="P446">
        <v>0</v>
      </c>
      <c r="Q446">
        <v>0</v>
      </c>
      <c r="R446">
        <v>181</v>
      </c>
      <c r="S446">
        <v>181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>
      <c r="A447">
        <v>10602</v>
      </c>
      <c r="B447" t="s">
        <v>1616</v>
      </c>
      <c r="C447">
        <v>589</v>
      </c>
      <c r="D447" t="s">
        <v>1724</v>
      </c>
      <c r="E447">
        <v>1</v>
      </c>
      <c r="F447">
        <v>904485</v>
      </c>
      <c r="G447">
        <v>8</v>
      </c>
      <c r="H447" t="s">
        <v>32</v>
      </c>
      <c r="I447" t="s">
        <v>1725</v>
      </c>
      <c r="J447" t="s">
        <v>1726</v>
      </c>
      <c r="K447" t="s">
        <v>1078</v>
      </c>
      <c r="L447" t="s">
        <v>1727</v>
      </c>
      <c r="M447">
        <v>48201231</v>
      </c>
      <c r="N447">
        <v>1</v>
      </c>
      <c r="O447">
        <v>0</v>
      </c>
      <c r="P447">
        <v>0</v>
      </c>
      <c r="Q447">
        <v>0</v>
      </c>
      <c r="R447">
        <v>326</v>
      </c>
      <c r="S447">
        <v>342</v>
      </c>
      <c r="T447">
        <v>227</v>
      </c>
      <c r="U447">
        <v>0</v>
      </c>
      <c r="V447">
        <v>0</v>
      </c>
      <c r="W447">
        <v>0</v>
      </c>
      <c r="X447">
        <v>0</v>
      </c>
    </row>
    <row r="448" spans="1:24">
      <c r="A448">
        <v>10602</v>
      </c>
      <c r="B448" t="s">
        <v>1616</v>
      </c>
      <c r="C448">
        <v>589</v>
      </c>
      <c r="D448" t="s">
        <v>1724</v>
      </c>
      <c r="E448">
        <v>1</v>
      </c>
      <c r="F448">
        <v>907212</v>
      </c>
      <c r="G448">
        <v>8</v>
      </c>
      <c r="H448" t="s">
        <v>32</v>
      </c>
      <c r="I448" t="s">
        <v>1728</v>
      </c>
      <c r="J448" t="s">
        <v>1729</v>
      </c>
      <c r="K448" t="s">
        <v>1730</v>
      </c>
      <c r="L448" t="s">
        <v>1731</v>
      </c>
      <c r="M448">
        <v>48201092</v>
      </c>
      <c r="N448">
        <v>1</v>
      </c>
      <c r="O448">
        <v>0</v>
      </c>
      <c r="P448">
        <v>0</v>
      </c>
      <c r="Q448">
        <v>0</v>
      </c>
      <c r="R448">
        <v>154</v>
      </c>
      <c r="S448">
        <v>142</v>
      </c>
      <c r="T448">
        <v>83</v>
      </c>
      <c r="U448">
        <v>0</v>
      </c>
      <c r="V448">
        <v>0</v>
      </c>
      <c r="W448">
        <v>0</v>
      </c>
      <c r="X448">
        <v>0</v>
      </c>
    </row>
    <row r="449" spans="1:24">
      <c r="A449">
        <v>10603</v>
      </c>
      <c r="B449" t="s">
        <v>1732</v>
      </c>
      <c r="C449">
        <v>626</v>
      </c>
      <c r="D449" t="s">
        <v>1732</v>
      </c>
      <c r="E449">
        <v>1</v>
      </c>
      <c r="F449">
        <v>8035</v>
      </c>
      <c r="G449">
        <v>8</v>
      </c>
      <c r="H449" t="s">
        <v>32</v>
      </c>
      <c r="I449" t="s">
        <v>1733</v>
      </c>
      <c r="J449" t="s">
        <v>1734</v>
      </c>
      <c r="K449" t="s">
        <v>1735</v>
      </c>
      <c r="L449" t="s">
        <v>1736</v>
      </c>
      <c r="M449">
        <v>44534866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481</v>
      </c>
      <c r="T449">
        <v>234</v>
      </c>
      <c r="U449">
        <v>0</v>
      </c>
      <c r="V449">
        <v>0</v>
      </c>
      <c r="W449">
        <v>0</v>
      </c>
      <c r="X449">
        <v>0</v>
      </c>
    </row>
    <row r="450" spans="1:24">
      <c r="A450">
        <v>10603</v>
      </c>
      <c r="B450" t="s">
        <v>1732</v>
      </c>
      <c r="C450">
        <v>626</v>
      </c>
      <c r="D450" t="s">
        <v>1732</v>
      </c>
      <c r="E450">
        <v>1</v>
      </c>
      <c r="F450">
        <v>8114</v>
      </c>
      <c r="G450">
        <v>8</v>
      </c>
      <c r="H450" t="s">
        <v>32</v>
      </c>
      <c r="I450" t="s">
        <v>1737</v>
      </c>
      <c r="J450" t="s">
        <v>1738</v>
      </c>
      <c r="K450" t="s">
        <v>597</v>
      </c>
      <c r="L450" t="s">
        <v>1739</v>
      </c>
      <c r="M450">
        <v>44512556</v>
      </c>
      <c r="N450">
        <v>1</v>
      </c>
      <c r="O450">
        <v>0</v>
      </c>
      <c r="P450">
        <v>11</v>
      </c>
      <c r="Q450">
        <v>0</v>
      </c>
      <c r="R450">
        <v>0</v>
      </c>
      <c r="S450">
        <v>197</v>
      </c>
      <c r="T450">
        <v>342</v>
      </c>
      <c r="U450">
        <v>0</v>
      </c>
      <c r="V450">
        <v>88</v>
      </c>
      <c r="W450">
        <v>0</v>
      </c>
      <c r="X450">
        <v>0</v>
      </c>
    </row>
    <row r="451" spans="1:24">
      <c r="A451">
        <v>10603</v>
      </c>
      <c r="B451" t="s">
        <v>1732</v>
      </c>
      <c r="C451">
        <v>626</v>
      </c>
      <c r="D451" t="s">
        <v>1732</v>
      </c>
      <c r="E451">
        <v>1</v>
      </c>
      <c r="F451">
        <v>8138</v>
      </c>
      <c r="G451">
        <v>8</v>
      </c>
      <c r="H451" t="s">
        <v>32</v>
      </c>
      <c r="I451" t="s">
        <v>1740</v>
      </c>
      <c r="J451" t="s">
        <v>1741</v>
      </c>
      <c r="K451" t="s">
        <v>1742</v>
      </c>
      <c r="L451" t="s">
        <v>1743</v>
      </c>
      <c r="M451">
        <v>44256681</v>
      </c>
      <c r="N451">
        <v>1</v>
      </c>
      <c r="O451">
        <v>0</v>
      </c>
      <c r="P451">
        <v>0</v>
      </c>
      <c r="Q451">
        <v>0</v>
      </c>
      <c r="R451">
        <v>289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>
      <c r="A452">
        <v>10603</v>
      </c>
      <c r="B452" t="s">
        <v>1732</v>
      </c>
      <c r="C452">
        <v>626</v>
      </c>
      <c r="D452" t="s">
        <v>1732</v>
      </c>
      <c r="E452">
        <v>1</v>
      </c>
      <c r="F452">
        <v>8148</v>
      </c>
      <c r="G452">
        <v>8</v>
      </c>
      <c r="H452" t="s">
        <v>32</v>
      </c>
      <c r="I452" t="s">
        <v>1744</v>
      </c>
      <c r="J452" t="s">
        <v>1745</v>
      </c>
      <c r="K452" t="s">
        <v>1746</v>
      </c>
      <c r="L452" t="s">
        <v>1747</v>
      </c>
      <c r="M452">
        <v>44586048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441</v>
      </c>
      <c r="T452">
        <v>131</v>
      </c>
      <c r="U452">
        <v>0</v>
      </c>
      <c r="V452">
        <v>0</v>
      </c>
      <c r="W452">
        <v>0</v>
      </c>
      <c r="X452">
        <v>0</v>
      </c>
    </row>
    <row r="453" spans="1:24">
      <c r="A453">
        <v>10603</v>
      </c>
      <c r="B453" t="s">
        <v>1732</v>
      </c>
      <c r="C453">
        <v>626</v>
      </c>
      <c r="D453" t="s">
        <v>1732</v>
      </c>
      <c r="E453">
        <v>1</v>
      </c>
      <c r="F453">
        <v>8229</v>
      </c>
      <c r="G453">
        <v>8</v>
      </c>
      <c r="H453" t="s">
        <v>32</v>
      </c>
      <c r="I453" t="s">
        <v>1748</v>
      </c>
      <c r="J453" t="s">
        <v>1749</v>
      </c>
      <c r="K453" t="s">
        <v>1750</v>
      </c>
      <c r="L453" t="s">
        <v>1751</v>
      </c>
      <c r="M453">
        <v>44386300</v>
      </c>
      <c r="N453">
        <v>1</v>
      </c>
      <c r="O453">
        <v>0</v>
      </c>
      <c r="P453">
        <v>9</v>
      </c>
      <c r="Q453">
        <v>0</v>
      </c>
      <c r="R453">
        <v>0</v>
      </c>
      <c r="S453">
        <v>216</v>
      </c>
      <c r="T453">
        <v>83</v>
      </c>
      <c r="U453">
        <v>0</v>
      </c>
      <c r="V453">
        <v>0</v>
      </c>
      <c r="W453">
        <v>0</v>
      </c>
      <c r="X453">
        <v>0</v>
      </c>
    </row>
    <row r="454" spans="1:24">
      <c r="A454">
        <v>10603</v>
      </c>
      <c r="B454" t="s">
        <v>1732</v>
      </c>
      <c r="C454">
        <v>626</v>
      </c>
      <c r="D454" t="s">
        <v>1732</v>
      </c>
      <c r="E454">
        <v>1</v>
      </c>
      <c r="F454">
        <v>8333</v>
      </c>
      <c r="G454">
        <v>8</v>
      </c>
      <c r="H454" t="s">
        <v>32</v>
      </c>
      <c r="I454" t="s">
        <v>710</v>
      </c>
      <c r="J454" t="s">
        <v>1752</v>
      </c>
      <c r="K454" t="s">
        <v>1753</v>
      </c>
      <c r="L454" t="s">
        <v>1754</v>
      </c>
      <c r="M454">
        <v>44532455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392</v>
      </c>
      <c r="T454">
        <v>207</v>
      </c>
      <c r="U454">
        <v>0</v>
      </c>
      <c r="V454">
        <v>0</v>
      </c>
      <c r="W454">
        <v>0</v>
      </c>
      <c r="X454">
        <v>0</v>
      </c>
    </row>
    <row r="455" spans="1:24">
      <c r="A455">
        <v>10603</v>
      </c>
      <c r="B455" t="s">
        <v>1732</v>
      </c>
      <c r="C455">
        <v>626</v>
      </c>
      <c r="D455" t="s">
        <v>1732</v>
      </c>
      <c r="E455">
        <v>1</v>
      </c>
      <c r="F455">
        <v>8631</v>
      </c>
      <c r="G455">
        <v>8</v>
      </c>
      <c r="H455" t="s">
        <v>32</v>
      </c>
      <c r="I455" t="s">
        <v>1755</v>
      </c>
      <c r="J455" t="s">
        <v>1756</v>
      </c>
      <c r="K455" t="s">
        <v>1757</v>
      </c>
      <c r="L455" t="s">
        <v>1758</v>
      </c>
      <c r="M455">
        <v>44722685</v>
      </c>
      <c r="N455">
        <v>1</v>
      </c>
      <c r="O455">
        <v>0</v>
      </c>
      <c r="P455">
        <v>0</v>
      </c>
      <c r="Q455">
        <v>0</v>
      </c>
      <c r="R455">
        <v>377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>
      <c r="A456">
        <v>10603</v>
      </c>
      <c r="B456" t="s">
        <v>1732</v>
      </c>
      <c r="C456">
        <v>626</v>
      </c>
      <c r="D456" t="s">
        <v>1732</v>
      </c>
      <c r="E456">
        <v>1</v>
      </c>
      <c r="F456">
        <v>8709</v>
      </c>
      <c r="G456">
        <v>8</v>
      </c>
      <c r="H456" t="s">
        <v>32</v>
      </c>
      <c r="I456" t="s">
        <v>1759</v>
      </c>
      <c r="J456" t="s">
        <v>1760</v>
      </c>
      <c r="K456" t="s">
        <v>1761</v>
      </c>
      <c r="L456" t="s">
        <v>1762</v>
      </c>
      <c r="M456">
        <v>44793235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323</v>
      </c>
      <c r="T456">
        <v>99</v>
      </c>
      <c r="U456">
        <v>0</v>
      </c>
      <c r="V456">
        <v>0</v>
      </c>
      <c r="W456">
        <v>0</v>
      </c>
      <c r="X456">
        <v>0</v>
      </c>
    </row>
    <row r="457" spans="1:24">
      <c r="A457">
        <v>10603</v>
      </c>
      <c r="B457" t="s">
        <v>1732</v>
      </c>
      <c r="C457">
        <v>626</v>
      </c>
      <c r="D457" t="s">
        <v>1732</v>
      </c>
      <c r="E457">
        <v>1</v>
      </c>
      <c r="F457">
        <v>8746</v>
      </c>
      <c r="G457">
        <v>8</v>
      </c>
      <c r="H457" t="s">
        <v>32</v>
      </c>
      <c r="I457" t="s">
        <v>1763</v>
      </c>
      <c r="J457" t="s">
        <v>1764</v>
      </c>
      <c r="K457" t="s">
        <v>1765</v>
      </c>
      <c r="L457" t="s">
        <v>1766</v>
      </c>
      <c r="M457">
        <v>49961663</v>
      </c>
      <c r="N457">
        <v>1</v>
      </c>
      <c r="O457">
        <v>0</v>
      </c>
      <c r="P457">
        <v>29</v>
      </c>
      <c r="Q457">
        <v>0</v>
      </c>
      <c r="R457">
        <v>0</v>
      </c>
      <c r="S457">
        <v>510</v>
      </c>
      <c r="T457">
        <v>605</v>
      </c>
      <c r="U457">
        <v>0</v>
      </c>
      <c r="V457">
        <v>96</v>
      </c>
      <c r="W457">
        <v>0</v>
      </c>
      <c r="X457">
        <v>0</v>
      </c>
    </row>
    <row r="458" spans="1:24">
      <c r="A458">
        <v>10603</v>
      </c>
      <c r="B458" t="s">
        <v>1732</v>
      </c>
      <c r="C458">
        <v>626</v>
      </c>
      <c r="D458" t="s">
        <v>1732</v>
      </c>
      <c r="E458">
        <v>1</v>
      </c>
      <c r="F458">
        <v>37266</v>
      </c>
      <c r="G458">
        <v>8</v>
      </c>
      <c r="H458" t="s">
        <v>32</v>
      </c>
      <c r="I458" t="s">
        <v>1767</v>
      </c>
      <c r="J458" t="s">
        <v>1768</v>
      </c>
      <c r="K458" t="s">
        <v>1769</v>
      </c>
      <c r="L458" t="s">
        <v>1770</v>
      </c>
      <c r="M458">
        <v>44265387</v>
      </c>
      <c r="N458">
        <v>1</v>
      </c>
      <c r="O458">
        <v>0</v>
      </c>
      <c r="P458">
        <v>13</v>
      </c>
      <c r="Q458">
        <v>0</v>
      </c>
      <c r="R458">
        <v>0</v>
      </c>
      <c r="S458">
        <v>302</v>
      </c>
      <c r="T458">
        <v>140</v>
      </c>
      <c r="U458">
        <v>0</v>
      </c>
      <c r="V458">
        <v>0</v>
      </c>
      <c r="W458">
        <v>0</v>
      </c>
      <c r="X458">
        <v>0</v>
      </c>
    </row>
    <row r="459" spans="1:24">
      <c r="A459">
        <v>10603</v>
      </c>
      <c r="B459" t="s">
        <v>1732</v>
      </c>
      <c r="C459">
        <v>626</v>
      </c>
      <c r="D459" t="s">
        <v>1732</v>
      </c>
      <c r="E459">
        <v>1</v>
      </c>
      <c r="F459">
        <v>900175</v>
      </c>
      <c r="G459">
        <v>8</v>
      </c>
      <c r="H459" t="s">
        <v>32</v>
      </c>
      <c r="I459" t="s">
        <v>1771</v>
      </c>
      <c r="J459" t="s">
        <v>1772</v>
      </c>
      <c r="K459" t="s">
        <v>1757</v>
      </c>
      <c r="L459" t="s">
        <v>1773</v>
      </c>
      <c r="M459">
        <v>44720433</v>
      </c>
      <c r="N459">
        <v>1</v>
      </c>
      <c r="O459">
        <v>0</v>
      </c>
      <c r="P459">
        <v>16</v>
      </c>
      <c r="Q459">
        <v>0</v>
      </c>
      <c r="R459">
        <v>0</v>
      </c>
      <c r="S459">
        <v>300</v>
      </c>
      <c r="T459">
        <v>65</v>
      </c>
      <c r="U459">
        <v>0</v>
      </c>
      <c r="V459">
        <v>0</v>
      </c>
      <c r="W459">
        <v>0</v>
      </c>
      <c r="X459">
        <v>0</v>
      </c>
    </row>
    <row r="460" spans="1:24">
      <c r="A460">
        <v>10603</v>
      </c>
      <c r="B460" t="s">
        <v>1732</v>
      </c>
      <c r="C460">
        <v>626</v>
      </c>
      <c r="D460" t="s">
        <v>1732</v>
      </c>
      <c r="E460">
        <v>1</v>
      </c>
      <c r="F460">
        <v>902007</v>
      </c>
      <c r="G460">
        <v>8</v>
      </c>
      <c r="H460" t="s">
        <v>32</v>
      </c>
      <c r="I460" t="s">
        <v>1774</v>
      </c>
      <c r="J460" t="s">
        <v>1775</v>
      </c>
      <c r="K460" t="s">
        <v>1776</v>
      </c>
      <c r="L460" t="s">
        <v>1777</v>
      </c>
      <c r="M460">
        <v>44536536</v>
      </c>
      <c r="N460">
        <v>1</v>
      </c>
      <c r="O460">
        <v>0</v>
      </c>
      <c r="P460">
        <v>0</v>
      </c>
      <c r="Q460">
        <v>0</v>
      </c>
      <c r="R460">
        <v>347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>
      <c r="A461">
        <v>10603</v>
      </c>
      <c r="B461" t="s">
        <v>1732</v>
      </c>
      <c r="C461">
        <v>626</v>
      </c>
      <c r="D461" t="s">
        <v>1732</v>
      </c>
      <c r="E461">
        <v>1</v>
      </c>
      <c r="F461">
        <v>916985</v>
      </c>
      <c r="G461">
        <v>8</v>
      </c>
      <c r="H461" t="s">
        <v>32</v>
      </c>
      <c r="I461" t="s">
        <v>1778</v>
      </c>
      <c r="J461" t="s">
        <v>1779</v>
      </c>
      <c r="K461" t="s">
        <v>597</v>
      </c>
      <c r="L461" t="s">
        <v>1780</v>
      </c>
      <c r="M461">
        <v>44515107</v>
      </c>
      <c r="N461">
        <v>1</v>
      </c>
      <c r="O461">
        <v>0</v>
      </c>
      <c r="P461">
        <v>0</v>
      </c>
      <c r="Q461">
        <v>0</v>
      </c>
      <c r="R461">
        <v>501</v>
      </c>
      <c r="S461">
        <v>321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>
      <c r="A462">
        <v>10603</v>
      </c>
      <c r="B462" t="s">
        <v>1732</v>
      </c>
      <c r="C462">
        <v>626</v>
      </c>
      <c r="D462" t="s">
        <v>1732</v>
      </c>
      <c r="E462">
        <v>1</v>
      </c>
      <c r="F462">
        <v>925640</v>
      </c>
      <c r="G462">
        <v>8</v>
      </c>
      <c r="H462" t="s">
        <v>32</v>
      </c>
      <c r="I462" t="s">
        <v>1781</v>
      </c>
      <c r="J462" t="s">
        <v>1782</v>
      </c>
      <c r="K462" t="s">
        <v>597</v>
      </c>
      <c r="L462" t="s">
        <v>1783</v>
      </c>
      <c r="M462">
        <v>49715018</v>
      </c>
      <c r="N462">
        <v>1</v>
      </c>
      <c r="O462">
        <v>0</v>
      </c>
      <c r="P462">
        <v>13</v>
      </c>
      <c r="Q462">
        <v>0</v>
      </c>
      <c r="R462">
        <v>0</v>
      </c>
      <c r="S462">
        <v>351</v>
      </c>
      <c r="T462">
        <v>133</v>
      </c>
      <c r="U462">
        <v>0</v>
      </c>
      <c r="V462">
        <v>0</v>
      </c>
      <c r="W462">
        <v>0</v>
      </c>
      <c r="X462">
        <v>0</v>
      </c>
    </row>
    <row r="463" spans="1:24">
      <c r="A463">
        <v>10606</v>
      </c>
      <c r="B463" t="s">
        <v>1784</v>
      </c>
      <c r="C463">
        <v>635</v>
      </c>
      <c r="D463" t="s">
        <v>1784</v>
      </c>
      <c r="E463">
        <v>1</v>
      </c>
      <c r="F463">
        <v>8771</v>
      </c>
      <c r="G463">
        <v>8</v>
      </c>
      <c r="H463" t="s">
        <v>32</v>
      </c>
      <c r="I463" t="s">
        <v>1785</v>
      </c>
      <c r="J463" t="s">
        <v>1786</v>
      </c>
      <c r="K463" t="s">
        <v>1787</v>
      </c>
      <c r="L463" t="s">
        <v>1788</v>
      </c>
      <c r="M463">
        <v>43540516</v>
      </c>
      <c r="N463">
        <v>1</v>
      </c>
      <c r="O463">
        <v>0</v>
      </c>
      <c r="P463">
        <v>27</v>
      </c>
      <c r="Q463">
        <v>0</v>
      </c>
      <c r="R463">
        <v>0</v>
      </c>
      <c r="S463">
        <v>525</v>
      </c>
      <c r="T463">
        <v>342</v>
      </c>
      <c r="U463">
        <v>0</v>
      </c>
      <c r="V463">
        <v>63</v>
      </c>
      <c r="W463">
        <v>0</v>
      </c>
      <c r="X463">
        <v>0</v>
      </c>
    </row>
    <row r="464" spans="1:24">
      <c r="A464">
        <v>10606</v>
      </c>
      <c r="B464" t="s">
        <v>1784</v>
      </c>
      <c r="C464">
        <v>635</v>
      </c>
      <c r="D464" t="s">
        <v>1784</v>
      </c>
      <c r="E464">
        <v>1</v>
      </c>
      <c r="F464">
        <v>8801</v>
      </c>
      <c r="G464">
        <v>8</v>
      </c>
      <c r="H464" t="s">
        <v>32</v>
      </c>
      <c r="I464" t="s">
        <v>1789</v>
      </c>
      <c r="J464" t="s">
        <v>1790</v>
      </c>
      <c r="K464" t="s">
        <v>1791</v>
      </c>
      <c r="L464" t="s">
        <v>1792</v>
      </c>
      <c r="M464">
        <v>41787482</v>
      </c>
      <c r="N464">
        <v>1</v>
      </c>
      <c r="O464">
        <v>0</v>
      </c>
      <c r="P464">
        <v>10</v>
      </c>
      <c r="Q464">
        <v>0</v>
      </c>
      <c r="R464">
        <v>0</v>
      </c>
      <c r="S464">
        <v>573</v>
      </c>
      <c r="T464">
        <v>545</v>
      </c>
      <c r="U464">
        <v>0</v>
      </c>
      <c r="V464">
        <v>0</v>
      </c>
      <c r="W464">
        <v>0</v>
      </c>
      <c r="X464">
        <v>0</v>
      </c>
    </row>
    <row r="465" spans="1:24">
      <c r="A465">
        <v>10606</v>
      </c>
      <c r="B465" t="s">
        <v>1784</v>
      </c>
      <c r="C465">
        <v>635</v>
      </c>
      <c r="D465" t="s">
        <v>1784</v>
      </c>
      <c r="E465">
        <v>1</v>
      </c>
      <c r="F465">
        <v>8825</v>
      </c>
      <c r="G465">
        <v>8</v>
      </c>
      <c r="H465" t="s">
        <v>32</v>
      </c>
      <c r="I465" t="s">
        <v>1793</v>
      </c>
      <c r="J465" t="s">
        <v>1794</v>
      </c>
      <c r="K465" t="s">
        <v>1791</v>
      </c>
      <c r="L465" t="s">
        <v>1795</v>
      </c>
      <c r="M465">
        <v>41783772</v>
      </c>
      <c r="N465">
        <v>1</v>
      </c>
      <c r="O465">
        <v>0</v>
      </c>
      <c r="P465">
        <v>11</v>
      </c>
      <c r="Q465">
        <v>0</v>
      </c>
      <c r="R465">
        <v>0</v>
      </c>
      <c r="S465">
        <v>576</v>
      </c>
      <c r="T465">
        <v>113</v>
      </c>
      <c r="U465">
        <v>0</v>
      </c>
      <c r="V465">
        <v>0</v>
      </c>
      <c r="W465">
        <v>0</v>
      </c>
      <c r="X465">
        <v>0</v>
      </c>
    </row>
    <row r="466" spans="1:24">
      <c r="A466">
        <v>10606</v>
      </c>
      <c r="B466" t="s">
        <v>1784</v>
      </c>
      <c r="C466">
        <v>635</v>
      </c>
      <c r="D466" t="s">
        <v>1784</v>
      </c>
      <c r="E466">
        <v>1</v>
      </c>
      <c r="F466">
        <v>8837</v>
      </c>
      <c r="G466">
        <v>8</v>
      </c>
      <c r="H466" t="s">
        <v>32</v>
      </c>
      <c r="I466" t="s">
        <v>1796</v>
      </c>
      <c r="J466" t="s">
        <v>1797</v>
      </c>
      <c r="K466" t="s">
        <v>1798</v>
      </c>
      <c r="L466" t="s">
        <v>1799</v>
      </c>
      <c r="M466">
        <v>41091615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529</v>
      </c>
      <c r="T466">
        <v>469</v>
      </c>
      <c r="U466">
        <v>0</v>
      </c>
      <c r="V466">
        <v>0</v>
      </c>
      <c r="W466">
        <v>0</v>
      </c>
      <c r="X466">
        <v>0</v>
      </c>
    </row>
    <row r="467" spans="1:24">
      <c r="A467">
        <v>10606</v>
      </c>
      <c r="B467" t="s">
        <v>1784</v>
      </c>
      <c r="C467">
        <v>635</v>
      </c>
      <c r="D467" t="s">
        <v>1784</v>
      </c>
      <c r="E467">
        <v>1</v>
      </c>
      <c r="F467">
        <v>8874</v>
      </c>
      <c r="G467">
        <v>8</v>
      </c>
      <c r="H467" t="s">
        <v>32</v>
      </c>
      <c r="I467" t="s">
        <v>1800</v>
      </c>
      <c r="J467" t="s">
        <v>1801</v>
      </c>
      <c r="K467" t="s">
        <v>1798</v>
      </c>
      <c r="L467" t="s">
        <v>1802</v>
      </c>
      <c r="M467">
        <v>43511699</v>
      </c>
      <c r="N467">
        <v>1</v>
      </c>
      <c r="O467">
        <v>0</v>
      </c>
      <c r="P467">
        <v>3</v>
      </c>
      <c r="Q467">
        <v>0</v>
      </c>
      <c r="R467">
        <v>0</v>
      </c>
      <c r="S467">
        <v>293</v>
      </c>
      <c r="T467">
        <v>196</v>
      </c>
      <c r="U467">
        <v>0</v>
      </c>
      <c r="V467">
        <v>0</v>
      </c>
      <c r="W467">
        <v>0</v>
      </c>
      <c r="X467">
        <v>0</v>
      </c>
    </row>
    <row r="468" spans="1:24">
      <c r="A468">
        <v>10606</v>
      </c>
      <c r="B468" t="s">
        <v>1784</v>
      </c>
      <c r="C468">
        <v>635</v>
      </c>
      <c r="D468" t="s">
        <v>1784</v>
      </c>
      <c r="E468">
        <v>1</v>
      </c>
      <c r="F468">
        <v>8990</v>
      </c>
      <c r="G468">
        <v>8</v>
      </c>
      <c r="H468" t="s">
        <v>32</v>
      </c>
      <c r="I468" t="s">
        <v>1803</v>
      </c>
      <c r="J468" t="s">
        <v>1804</v>
      </c>
      <c r="K468" t="s">
        <v>1805</v>
      </c>
      <c r="L468" t="s">
        <v>1806</v>
      </c>
      <c r="M468">
        <v>43540520</v>
      </c>
      <c r="N468">
        <v>1</v>
      </c>
      <c r="O468">
        <v>0</v>
      </c>
      <c r="P468">
        <v>10</v>
      </c>
      <c r="Q468">
        <v>0</v>
      </c>
      <c r="R468">
        <v>0</v>
      </c>
      <c r="S468">
        <v>356</v>
      </c>
      <c r="T468">
        <v>121</v>
      </c>
      <c r="U468">
        <v>0</v>
      </c>
      <c r="V468">
        <v>0</v>
      </c>
      <c r="W468">
        <v>0</v>
      </c>
      <c r="X468">
        <v>0</v>
      </c>
    </row>
    <row r="469" spans="1:24">
      <c r="A469">
        <v>10606</v>
      </c>
      <c r="B469" t="s">
        <v>1784</v>
      </c>
      <c r="C469">
        <v>635</v>
      </c>
      <c r="D469" t="s">
        <v>1784</v>
      </c>
      <c r="E469">
        <v>1</v>
      </c>
      <c r="F469">
        <v>9003</v>
      </c>
      <c r="G469">
        <v>8</v>
      </c>
      <c r="H469" t="s">
        <v>32</v>
      </c>
      <c r="I469" t="s">
        <v>1807</v>
      </c>
      <c r="J469" t="s">
        <v>1581</v>
      </c>
      <c r="K469" t="s">
        <v>1581</v>
      </c>
      <c r="L469" t="s">
        <v>1808</v>
      </c>
      <c r="M469">
        <v>41783486</v>
      </c>
      <c r="N469">
        <v>1</v>
      </c>
      <c r="O469">
        <v>0</v>
      </c>
      <c r="P469">
        <v>18</v>
      </c>
      <c r="Q469">
        <v>0</v>
      </c>
      <c r="R469">
        <v>0</v>
      </c>
      <c r="S469">
        <v>726</v>
      </c>
      <c r="T469">
        <v>567</v>
      </c>
      <c r="U469">
        <v>0</v>
      </c>
      <c r="V469">
        <v>63</v>
      </c>
      <c r="W469">
        <v>18</v>
      </c>
      <c r="X469">
        <v>0</v>
      </c>
    </row>
    <row r="470" spans="1:24">
      <c r="A470">
        <v>10606</v>
      </c>
      <c r="B470" t="s">
        <v>1784</v>
      </c>
      <c r="C470">
        <v>635</v>
      </c>
      <c r="D470" t="s">
        <v>1784</v>
      </c>
      <c r="E470">
        <v>1</v>
      </c>
      <c r="F470">
        <v>9167</v>
      </c>
      <c r="G470">
        <v>8</v>
      </c>
      <c r="H470" t="s">
        <v>32</v>
      </c>
      <c r="I470" t="s">
        <v>1809</v>
      </c>
      <c r="J470" t="s">
        <v>1810</v>
      </c>
      <c r="K470" t="s">
        <v>1811</v>
      </c>
      <c r="L470" t="s">
        <v>1812</v>
      </c>
      <c r="M470">
        <v>41273242</v>
      </c>
      <c r="N470">
        <v>1</v>
      </c>
      <c r="O470">
        <v>0</v>
      </c>
      <c r="P470">
        <v>14</v>
      </c>
      <c r="Q470">
        <v>0</v>
      </c>
      <c r="R470">
        <v>0</v>
      </c>
      <c r="S470">
        <v>463</v>
      </c>
      <c r="T470">
        <v>687</v>
      </c>
      <c r="U470">
        <v>0</v>
      </c>
      <c r="V470">
        <v>0</v>
      </c>
      <c r="W470">
        <v>0</v>
      </c>
      <c r="X470">
        <v>0</v>
      </c>
    </row>
    <row r="471" spans="1:24">
      <c r="A471">
        <v>10606</v>
      </c>
      <c r="B471" t="s">
        <v>1784</v>
      </c>
      <c r="C471">
        <v>635</v>
      </c>
      <c r="D471" t="s">
        <v>1784</v>
      </c>
      <c r="E471">
        <v>1</v>
      </c>
      <c r="F471">
        <v>9210</v>
      </c>
      <c r="G471">
        <v>8</v>
      </c>
      <c r="H471" t="s">
        <v>32</v>
      </c>
      <c r="I471" t="s">
        <v>1813</v>
      </c>
      <c r="J471" t="s">
        <v>1814</v>
      </c>
      <c r="K471" t="s">
        <v>112</v>
      </c>
      <c r="L471" t="s">
        <v>1815</v>
      </c>
      <c r="M471">
        <v>43302633</v>
      </c>
      <c r="N471">
        <v>1</v>
      </c>
      <c r="O471">
        <v>0</v>
      </c>
      <c r="P471">
        <v>18</v>
      </c>
      <c r="Q471">
        <v>0</v>
      </c>
      <c r="R471">
        <v>0</v>
      </c>
      <c r="S471">
        <v>375</v>
      </c>
      <c r="T471">
        <v>409</v>
      </c>
      <c r="U471">
        <v>0</v>
      </c>
      <c r="V471">
        <v>0</v>
      </c>
      <c r="W471">
        <v>0</v>
      </c>
      <c r="X471">
        <v>0</v>
      </c>
    </row>
    <row r="472" spans="1:24">
      <c r="A472">
        <v>10606</v>
      </c>
      <c r="B472" t="s">
        <v>1784</v>
      </c>
      <c r="C472">
        <v>635</v>
      </c>
      <c r="D472" t="s">
        <v>1784</v>
      </c>
      <c r="E472">
        <v>1</v>
      </c>
      <c r="F472">
        <v>9283</v>
      </c>
      <c r="G472">
        <v>8</v>
      </c>
      <c r="H472" t="s">
        <v>32</v>
      </c>
      <c r="I472" t="s">
        <v>1816</v>
      </c>
      <c r="J472" t="s">
        <v>1817</v>
      </c>
      <c r="K472" t="s">
        <v>1818</v>
      </c>
      <c r="L472" t="s">
        <v>1819</v>
      </c>
      <c r="M472">
        <v>43304280</v>
      </c>
      <c r="N472">
        <v>1</v>
      </c>
      <c r="O472">
        <v>0</v>
      </c>
      <c r="P472">
        <v>8</v>
      </c>
      <c r="Q472">
        <v>0</v>
      </c>
      <c r="R472">
        <v>0</v>
      </c>
      <c r="S472">
        <v>300</v>
      </c>
      <c r="T472">
        <v>273</v>
      </c>
      <c r="U472">
        <v>0</v>
      </c>
      <c r="V472">
        <v>0</v>
      </c>
      <c r="W472">
        <v>0</v>
      </c>
      <c r="X472">
        <v>0</v>
      </c>
    </row>
    <row r="473" spans="1:24">
      <c r="A473">
        <v>10606</v>
      </c>
      <c r="B473" t="s">
        <v>1784</v>
      </c>
      <c r="C473">
        <v>635</v>
      </c>
      <c r="D473" t="s">
        <v>1784</v>
      </c>
      <c r="E473">
        <v>1</v>
      </c>
      <c r="F473">
        <v>9313</v>
      </c>
      <c r="G473">
        <v>8</v>
      </c>
      <c r="H473" t="s">
        <v>32</v>
      </c>
      <c r="I473" t="s">
        <v>1820</v>
      </c>
      <c r="J473" t="s">
        <v>1821</v>
      </c>
      <c r="K473" t="s">
        <v>1820</v>
      </c>
      <c r="L473" t="s">
        <v>1822</v>
      </c>
      <c r="M473">
        <v>43622657</v>
      </c>
      <c r="N473">
        <v>1</v>
      </c>
      <c r="O473">
        <v>0</v>
      </c>
      <c r="P473">
        <v>5</v>
      </c>
      <c r="Q473">
        <v>0</v>
      </c>
      <c r="R473">
        <v>0</v>
      </c>
      <c r="S473">
        <v>249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>
      <c r="A474">
        <v>10606</v>
      </c>
      <c r="B474" t="s">
        <v>1784</v>
      </c>
      <c r="C474">
        <v>635</v>
      </c>
      <c r="D474" t="s">
        <v>1784</v>
      </c>
      <c r="E474">
        <v>1</v>
      </c>
      <c r="F474">
        <v>9337</v>
      </c>
      <c r="G474">
        <v>8</v>
      </c>
      <c r="H474" t="s">
        <v>32</v>
      </c>
      <c r="I474" t="s">
        <v>1823</v>
      </c>
      <c r="J474" t="s">
        <v>1824</v>
      </c>
      <c r="K474" t="s">
        <v>1820</v>
      </c>
      <c r="L474" t="s">
        <v>1825</v>
      </c>
      <c r="M474">
        <v>43673957</v>
      </c>
      <c r="N474">
        <v>1</v>
      </c>
      <c r="O474">
        <v>0</v>
      </c>
      <c r="P474">
        <v>11</v>
      </c>
      <c r="Q474">
        <v>0</v>
      </c>
      <c r="R474">
        <v>0</v>
      </c>
      <c r="S474">
        <v>315</v>
      </c>
      <c r="T474">
        <v>238</v>
      </c>
      <c r="U474">
        <v>0</v>
      </c>
      <c r="V474">
        <v>0</v>
      </c>
      <c r="W474">
        <v>0</v>
      </c>
      <c r="X474">
        <v>0</v>
      </c>
    </row>
    <row r="475" spans="1:24">
      <c r="A475">
        <v>10606</v>
      </c>
      <c r="B475" t="s">
        <v>1784</v>
      </c>
      <c r="C475">
        <v>635</v>
      </c>
      <c r="D475" t="s">
        <v>1784</v>
      </c>
      <c r="E475">
        <v>1</v>
      </c>
      <c r="F475">
        <v>38519</v>
      </c>
      <c r="G475">
        <v>8</v>
      </c>
      <c r="H475" t="s">
        <v>32</v>
      </c>
      <c r="I475" t="s">
        <v>1826</v>
      </c>
      <c r="J475" t="s">
        <v>1827</v>
      </c>
      <c r="K475" t="s">
        <v>1811</v>
      </c>
      <c r="L475" t="s">
        <v>1828</v>
      </c>
      <c r="M475">
        <v>41277544</v>
      </c>
      <c r="N475">
        <v>1</v>
      </c>
      <c r="O475">
        <v>0</v>
      </c>
      <c r="P475">
        <v>28</v>
      </c>
      <c r="Q475">
        <v>0</v>
      </c>
      <c r="R475">
        <v>0</v>
      </c>
      <c r="S475">
        <v>454</v>
      </c>
      <c r="T475">
        <v>448</v>
      </c>
      <c r="U475">
        <v>0</v>
      </c>
      <c r="V475">
        <v>172</v>
      </c>
      <c r="W475">
        <v>0</v>
      </c>
      <c r="X475">
        <v>0</v>
      </c>
    </row>
    <row r="476" spans="1:24">
      <c r="A476">
        <v>10606</v>
      </c>
      <c r="B476" t="s">
        <v>1784</v>
      </c>
      <c r="C476">
        <v>635</v>
      </c>
      <c r="D476" t="s">
        <v>1784</v>
      </c>
      <c r="E476">
        <v>1</v>
      </c>
      <c r="F476">
        <v>41282</v>
      </c>
      <c r="G476">
        <v>8</v>
      </c>
      <c r="H476" t="s">
        <v>32</v>
      </c>
      <c r="I476" t="s">
        <v>1829</v>
      </c>
      <c r="J476" t="s">
        <v>1830</v>
      </c>
      <c r="K476" t="s">
        <v>1831</v>
      </c>
      <c r="L476" t="s">
        <v>1832</v>
      </c>
      <c r="M476">
        <v>43922290</v>
      </c>
      <c r="N476">
        <v>1</v>
      </c>
      <c r="O476">
        <v>0</v>
      </c>
      <c r="P476">
        <v>11</v>
      </c>
      <c r="Q476">
        <v>0</v>
      </c>
      <c r="R476">
        <v>0</v>
      </c>
      <c r="S476">
        <v>529</v>
      </c>
      <c r="T476">
        <v>403</v>
      </c>
      <c r="U476">
        <v>0</v>
      </c>
      <c r="V476">
        <v>139</v>
      </c>
      <c r="W476">
        <v>0</v>
      </c>
      <c r="X476">
        <v>0</v>
      </c>
    </row>
    <row r="477" spans="1:24">
      <c r="A477">
        <v>10606</v>
      </c>
      <c r="B477" t="s">
        <v>1784</v>
      </c>
      <c r="C477">
        <v>635</v>
      </c>
      <c r="D477" t="s">
        <v>1784</v>
      </c>
      <c r="E477">
        <v>1</v>
      </c>
      <c r="F477">
        <v>41294</v>
      </c>
      <c r="G477">
        <v>8</v>
      </c>
      <c r="H477" t="s">
        <v>32</v>
      </c>
      <c r="I477" t="s">
        <v>1833</v>
      </c>
      <c r="J477" t="s">
        <v>1834</v>
      </c>
      <c r="K477" t="s">
        <v>1835</v>
      </c>
      <c r="L477" t="s">
        <v>1836</v>
      </c>
      <c r="M477">
        <v>41093657</v>
      </c>
      <c r="N477">
        <v>1</v>
      </c>
      <c r="O477">
        <v>0</v>
      </c>
      <c r="P477">
        <v>15</v>
      </c>
      <c r="Q477">
        <v>0</v>
      </c>
      <c r="R477">
        <v>0</v>
      </c>
      <c r="S477">
        <v>372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>
      <c r="A478">
        <v>10606</v>
      </c>
      <c r="B478" t="s">
        <v>1784</v>
      </c>
      <c r="C478">
        <v>635</v>
      </c>
      <c r="D478" t="s">
        <v>1784</v>
      </c>
      <c r="E478">
        <v>1</v>
      </c>
      <c r="F478">
        <v>42043</v>
      </c>
      <c r="G478">
        <v>8</v>
      </c>
      <c r="H478" t="s">
        <v>32</v>
      </c>
      <c r="I478" t="s">
        <v>1837</v>
      </c>
      <c r="J478" t="s">
        <v>1838</v>
      </c>
      <c r="K478" t="s">
        <v>1839</v>
      </c>
      <c r="L478" t="s">
        <v>1840</v>
      </c>
      <c r="M478">
        <v>41211848</v>
      </c>
      <c r="N478">
        <v>1</v>
      </c>
      <c r="O478">
        <v>0</v>
      </c>
      <c r="P478">
        <v>12</v>
      </c>
      <c r="Q478">
        <v>0</v>
      </c>
      <c r="R478">
        <v>0</v>
      </c>
      <c r="S478">
        <v>635</v>
      </c>
      <c r="T478">
        <v>342</v>
      </c>
      <c r="U478">
        <v>0</v>
      </c>
      <c r="V478">
        <v>0</v>
      </c>
      <c r="W478">
        <v>0</v>
      </c>
      <c r="X478">
        <v>0</v>
      </c>
    </row>
    <row r="479" spans="1:24">
      <c r="A479">
        <v>10606</v>
      </c>
      <c r="B479" t="s">
        <v>1784</v>
      </c>
      <c r="C479">
        <v>635</v>
      </c>
      <c r="D479" t="s">
        <v>1784</v>
      </c>
      <c r="E479">
        <v>1</v>
      </c>
      <c r="F479">
        <v>906669</v>
      </c>
      <c r="G479">
        <v>8</v>
      </c>
      <c r="H479" t="s">
        <v>32</v>
      </c>
      <c r="I479" t="s">
        <v>1841</v>
      </c>
      <c r="J479" t="s">
        <v>1842</v>
      </c>
      <c r="K479" t="s">
        <v>1843</v>
      </c>
      <c r="L479" t="s">
        <v>1844</v>
      </c>
      <c r="M479">
        <v>43302227</v>
      </c>
      <c r="N479">
        <v>1</v>
      </c>
      <c r="O479">
        <v>0</v>
      </c>
      <c r="P479">
        <v>39</v>
      </c>
      <c r="Q479">
        <v>0</v>
      </c>
      <c r="R479">
        <v>0</v>
      </c>
      <c r="S479">
        <v>677</v>
      </c>
      <c r="T479">
        <v>635</v>
      </c>
      <c r="U479">
        <v>0</v>
      </c>
      <c r="V479">
        <v>232</v>
      </c>
      <c r="W479">
        <v>0</v>
      </c>
      <c r="X479">
        <v>0</v>
      </c>
    </row>
    <row r="480" spans="1:24">
      <c r="A480">
        <v>10606</v>
      </c>
      <c r="B480" t="s">
        <v>1784</v>
      </c>
      <c r="C480">
        <v>635</v>
      </c>
      <c r="D480" t="s">
        <v>1784</v>
      </c>
      <c r="E480">
        <v>1</v>
      </c>
      <c r="F480">
        <v>907182</v>
      </c>
      <c r="G480">
        <v>8</v>
      </c>
      <c r="H480" t="s">
        <v>32</v>
      </c>
      <c r="I480" t="s">
        <v>1845</v>
      </c>
      <c r="J480" t="s">
        <v>1846</v>
      </c>
      <c r="K480" t="s">
        <v>1835</v>
      </c>
      <c r="L480" t="s">
        <v>1847</v>
      </c>
      <c r="M480">
        <v>43514982</v>
      </c>
      <c r="N480">
        <v>1</v>
      </c>
      <c r="O480">
        <v>0</v>
      </c>
      <c r="P480">
        <v>6</v>
      </c>
      <c r="Q480">
        <v>0</v>
      </c>
      <c r="R480">
        <v>0</v>
      </c>
      <c r="S480">
        <v>587</v>
      </c>
      <c r="T480">
        <v>770</v>
      </c>
      <c r="U480">
        <v>0</v>
      </c>
      <c r="V480">
        <v>71</v>
      </c>
      <c r="W480">
        <v>0</v>
      </c>
      <c r="X480">
        <v>0</v>
      </c>
    </row>
    <row r="481" spans="1:24">
      <c r="A481">
        <v>10606</v>
      </c>
      <c r="B481" t="s">
        <v>1784</v>
      </c>
      <c r="C481">
        <v>635</v>
      </c>
      <c r="D481" t="s">
        <v>1784</v>
      </c>
      <c r="E481">
        <v>1</v>
      </c>
      <c r="F481">
        <v>910764</v>
      </c>
      <c r="G481">
        <v>8</v>
      </c>
      <c r="H481" t="s">
        <v>32</v>
      </c>
      <c r="I481" t="s">
        <v>1848</v>
      </c>
      <c r="J481" t="s">
        <v>1849</v>
      </c>
      <c r="K481" t="s">
        <v>1798</v>
      </c>
      <c r="L481" t="s">
        <v>1850</v>
      </c>
      <c r="M481">
        <v>41097882</v>
      </c>
      <c r="N481">
        <v>1</v>
      </c>
      <c r="O481">
        <v>0</v>
      </c>
      <c r="P481">
        <v>7</v>
      </c>
      <c r="Q481">
        <v>0</v>
      </c>
      <c r="R481">
        <v>0</v>
      </c>
      <c r="S481">
        <v>343</v>
      </c>
      <c r="T481">
        <v>220</v>
      </c>
      <c r="U481">
        <v>0</v>
      </c>
      <c r="V481">
        <v>0</v>
      </c>
      <c r="W481">
        <v>0</v>
      </c>
      <c r="X481">
        <v>0</v>
      </c>
    </row>
    <row r="482" spans="1:24">
      <c r="A482">
        <v>10606</v>
      </c>
      <c r="B482" t="s">
        <v>1784</v>
      </c>
      <c r="C482">
        <v>635</v>
      </c>
      <c r="D482" t="s">
        <v>1784</v>
      </c>
      <c r="E482">
        <v>1</v>
      </c>
      <c r="F482">
        <v>917515</v>
      </c>
      <c r="G482">
        <v>8</v>
      </c>
      <c r="H482" t="s">
        <v>32</v>
      </c>
      <c r="I482" t="s">
        <v>1851</v>
      </c>
      <c r="J482" t="s">
        <v>1852</v>
      </c>
      <c r="K482" t="s">
        <v>1853</v>
      </c>
      <c r="L482" t="s">
        <v>1854</v>
      </c>
      <c r="M482">
        <v>43477414</v>
      </c>
      <c r="N482">
        <v>1</v>
      </c>
      <c r="O482">
        <v>0</v>
      </c>
      <c r="P482">
        <v>4</v>
      </c>
      <c r="Q482">
        <v>0</v>
      </c>
      <c r="R482">
        <v>0</v>
      </c>
      <c r="S482">
        <v>346</v>
      </c>
      <c r="T482">
        <v>188</v>
      </c>
      <c r="U482">
        <v>0</v>
      </c>
      <c r="V482">
        <v>0</v>
      </c>
      <c r="W482">
        <v>0</v>
      </c>
      <c r="X482">
        <v>0</v>
      </c>
    </row>
    <row r="483" spans="1:24">
      <c r="A483">
        <v>10606</v>
      </c>
      <c r="B483" t="s">
        <v>1784</v>
      </c>
      <c r="C483">
        <v>635</v>
      </c>
      <c r="D483" t="s">
        <v>1784</v>
      </c>
      <c r="E483">
        <v>1</v>
      </c>
      <c r="F483">
        <v>921543</v>
      </c>
      <c r="G483">
        <v>8</v>
      </c>
      <c r="H483" t="s">
        <v>32</v>
      </c>
      <c r="I483" t="s">
        <v>1855</v>
      </c>
      <c r="J483" t="s">
        <v>1856</v>
      </c>
      <c r="K483" t="s">
        <v>1843</v>
      </c>
      <c r="L483" t="s">
        <v>1857</v>
      </c>
      <c r="M483">
        <v>43353627</v>
      </c>
      <c r="N483">
        <v>1</v>
      </c>
      <c r="O483">
        <v>0</v>
      </c>
      <c r="P483">
        <v>8</v>
      </c>
      <c r="Q483">
        <v>0</v>
      </c>
      <c r="R483">
        <v>0</v>
      </c>
      <c r="S483">
        <v>969</v>
      </c>
      <c r="T483">
        <v>795</v>
      </c>
      <c r="U483">
        <v>0</v>
      </c>
      <c r="V483">
        <v>0</v>
      </c>
      <c r="W483">
        <v>0</v>
      </c>
      <c r="X483">
        <v>0</v>
      </c>
    </row>
    <row r="484" spans="1:24">
      <c r="A484">
        <v>10606</v>
      </c>
      <c r="B484" t="s">
        <v>1784</v>
      </c>
      <c r="C484">
        <v>635</v>
      </c>
      <c r="D484" t="s">
        <v>1784</v>
      </c>
      <c r="E484">
        <v>1</v>
      </c>
      <c r="F484">
        <v>922924</v>
      </c>
      <c r="G484">
        <v>8</v>
      </c>
      <c r="H484" t="s">
        <v>32</v>
      </c>
      <c r="I484" t="s">
        <v>1858</v>
      </c>
      <c r="J484" t="s">
        <v>1859</v>
      </c>
      <c r="K484" t="s">
        <v>1860</v>
      </c>
      <c r="L484" t="s">
        <v>1861</v>
      </c>
      <c r="M484">
        <v>43581111</v>
      </c>
      <c r="N484">
        <v>1</v>
      </c>
      <c r="O484">
        <v>0</v>
      </c>
      <c r="P484">
        <v>6</v>
      </c>
      <c r="Q484">
        <v>0</v>
      </c>
      <c r="R484">
        <v>0</v>
      </c>
      <c r="S484">
        <v>368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>
      <c r="A485">
        <v>10606</v>
      </c>
      <c r="B485" t="s">
        <v>1784</v>
      </c>
      <c r="C485">
        <v>635</v>
      </c>
      <c r="D485" t="s">
        <v>1784</v>
      </c>
      <c r="E485">
        <v>1</v>
      </c>
      <c r="F485">
        <v>924428</v>
      </c>
      <c r="G485">
        <v>8</v>
      </c>
      <c r="H485" t="s">
        <v>32</v>
      </c>
      <c r="I485" t="s">
        <v>1862</v>
      </c>
      <c r="J485" t="s">
        <v>1863</v>
      </c>
      <c r="K485" t="s">
        <v>1864</v>
      </c>
      <c r="L485" t="s">
        <v>1865</v>
      </c>
      <c r="M485">
        <v>43354426</v>
      </c>
      <c r="N485">
        <v>1</v>
      </c>
      <c r="O485">
        <v>0</v>
      </c>
      <c r="P485">
        <v>17</v>
      </c>
      <c r="Q485">
        <v>0</v>
      </c>
      <c r="R485">
        <v>0</v>
      </c>
      <c r="S485">
        <v>1014</v>
      </c>
      <c r="T485">
        <v>597</v>
      </c>
      <c r="U485">
        <v>0</v>
      </c>
      <c r="V485">
        <v>163</v>
      </c>
      <c r="W485">
        <v>18</v>
      </c>
      <c r="X485">
        <v>0</v>
      </c>
    </row>
    <row r="486" spans="1:24">
      <c r="A486">
        <v>10606</v>
      </c>
      <c r="B486" t="s">
        <v>1784</v>
      </c>
      <c r="C486">
        <v>635</v>
      </c>
      <c r="D486" t="s">
        <v>1784</v>
      </c>
      <c r="E486">
        <v>2</v>
      </c>
      <c r="F486">
        <v>448400</v>
      </c>
      <c r="G486">
        <v>34</v>
      </c>
      <c r="H486">
        <v>8898</v>
      </c>
      <c r="I486" t="s">
        <v>1866</v>
      </c>
      <c r="J486" t="s">
        <v>1867</v>
      </c>
      <c r="K486" t="s">
        <v>1868</v>
      </c>
      <c r="L486" t="s">
        <v>1869</v>
      </c>
      <c r="M486">
        <v>34689232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13</v>
      </c>
      <c r="T486">
        <v>6</v>
      </c>
      <c r="U486">
        <v>0</v>
      </c>
      <c r="V486">
        <v>0</v>
      </c>
      <c r="W486">
        <v>0</v>
      </c>
      <c r="X486">
        <v>0</v>
      </c>
    </row>
    <row r="487" spans="1:24">
      <c r="A487">
        <v>10606</v>
      </c>
      <c r="B487" t="s">
        <v>1784</v>
      </c>
      <c r="C487">
        <v>636</v>
      </c>
      <c r="D487" t="s">
        <v>1870</v>
      </c>
      <c r="E487">
        <v>1</v>
      </c>
      <c r="F487">
        <v>9441</v>
      </c>
      <c r="G487">
        <v>8</v>
      </c>
      <c r="H487" t="s">
        <v>32</v>
      </c>
      <c r="I487" t="s">
        <v>1871</v>
      </c>
      <c r="J487" t="s">
        <v>1872</v>
      </c>
      <c r="K487" t="s">
        <v>1872</v>
      </c>
      <c r="L487" t="s">
        <v>1873</v>
      </c>
      <c r="M487">
        <v>42321013</v>
      </c>
      <c r="N487">
        <v>1</v>
      </c>
      <c r="O487">
        <v>0</v>
      </c>
      <c r="P487">
        <v>10</v>
      </c>
      <c r="Q487">
        <v>0</v>
      </c>
      <c r="R487">
        <v>0</v>
      </c>
      <c r="S487">
        <v>154</v>
      </c>
      <c r="T487">
        <v>198</v>
      </c>
      <c r="U487">
        <v>0</v>
      </c>
      <c r="V487">
        <v>0</v>
      </c>
      <c r="W487">
        <v>0</v>
      </c>
      <c r="X487">
        <v>0</v>
      </c>
    </row>
    <row r="488" spans="1:24">
      <c r="A488">
        <v>10606</v>
      </c>
      <c r="B488" t="s">
        <v>1784</v>
      </c>
      <c r="C488">
        <v>636</v>
      </c>
      <c r="D488" t="s">
        <v>1870</v>
      </c>
      <c r="E488">
        <v>1</v>
      </c>
      <c r="F488">
        <v>9453</v>
      </c>
      <c r="G488">
        <v>8</v>
      </c>
      <c r="H488" t="s">
        <v>32</v>
      </c>
      <c r="I488" t="s">
        <v>1874</v>
      </c>
      <c r="J488" t="s">
        <v>1875</v>
      </c>
      <c r="K488" t="s">
        <v>1876</v>
      </c>
      <c r="L488" t="s">
        <v>1877</v>
      </c>
      <c r="M488">
        <v>42326500</v>
      </c>
      <c r="N488">
        <v>1</v>
      </c>
      <c r="O488">
        <v>0</v>
      </c>
      <c r="P488">
        <v>5</v>
      </c>
      <c r="Q488">
        <v>0</v>
      </c>
      <c r="R488">
        <v>0</v>
      </c>
      <c r="S488">
        <v>155</v>
      </c>
      <c r="T488">
        <v>412</v>
      </c>
      <c r="U488">
        <v>0</v>
      </c>
      <c r="V488">
        <v>0</v>
      </c>
      <c r="W488">
        <v>0</v>
      </c>
      <c r="X488">
        <v>0</v>
      </c>
    </row>
    <row r="489" spans="1:24">
      <c r="A489">
        <v>10606</v>
      </c>
      <c r="B489" t="s">
        <v>1784</v>
      </c>
      <c r="C489">
        <v>636</v>
      </c>
      <c r="D489" t="s">
        <v>1870</v>
      </c>
      <c r="E489">
        <v>1</v>
      </c>
      <c r="F489">
        <v>9465</v>
      </c>
      <c r="G489">
        <v>8</v>
      </c>
      <c r="H489" t="s">
        <v>32</v>
      </c>
      <c r="I489" t="s">
        <v>1878</v>
      </c>
      <c r="J489" t="s">
        <v>1879</v>
      </c>
      <c r="K489" t="s">
        <v>1880</v>
      </c>
      <c r="L489" t="s">
        <v>1881</v>
      </c>
      <c r="M489">
        <v>42322721</v>
      </c>
      <c r="N489">
        <v>1</v>
      </c>
      <c r="O489">
        <v>0</v>
      </c>
      <c r="P489">
        <v>4</v>
      </c>
      <c r="Q489">
        <v>0</v>
      </c>
      <c r="R489">
        <v>0</v>
      </c>
      <c r="S489">
        <v>132</v>
      </c>
      <c r="T489">
        <v>323</v>
      </c>
      <c r="U489">
        <v>0</v>
      </c>
      <c r="V489">
        <v>0</v>
      </c>
      <c r="W489">
        <v>0</v>
      </c>
      <c r="X489">
        <v>0</v>
      </c>
    </row>
    <row r="490" spans="1:24">
      <c r="A490">
        <v>10606</v>
      </c>
      <c r="B490" t="s">
        <v>1784</v>
      </c>
      <c r="C490">
        <v>636</v>
      </c>
      <c r="D490" t="s">
        <v>1870</v>
      </c>
      <c r="E490">
        <v>1</v>
      </c>
      <c r="F490">
        <v>9581</v>
      </c>
      <c r="G490">
        <v>8</v>
      </c>
      <c r="H490" t="s">
        <v>32</v>
      </c>
      <c r="I490" t="s">
        <v>1882</v>
      </c>
      <c r="J490" t="s">
        <v>1883</v>
      </c>
      <c r="K490" t="s">
        <v>1884</v>
      </c>
      <c r="L490" t="s">
        <v>1885</v>
      </c>
      <c r="M490">
        <v>42244101</v>
      </c>
      <c r="N490">
        <v>1</v>
      </c>
      <c r="O490">
        <v>0</v>
      </c>
      <c r="P490">
        <v>8</v>
      </c>
      <c r="Q490">
        <v>0</v>
      </c>
      <c r="R490">
        <v>0</v>
      </c>
      <c r="S490">
        <v>236</v>
      </c>
      <c r="T490">
        <v>442</v>
      </c>
      <c r="U490">
        <v>0</v>
      </c>
      <c r="V490">
        <v>0</v>
      </c>
      <c r="W490">
        <v>0</v>
      </c>
      <c r="X490">
        <v>0</v>
      </c>
    </row>
    <row r="491" spans="1:24">
      <c r="A491">
        <v>10701</v>
      </c>
      <c r="B491" t="s">
        <v>1886</v>
      </c>
      <c r="C491">
        <v>255</v>
      </c>
      <c r="D491" t="s">
        <v>1886</v>
      </c>
      <c r="E491">
        <v>1</v>
      </c>
      <c r="F491">
        <v>4191</v>
      </c>
      <c r="G491">
        <v>8</v>
      </c>
      <c r="H491" t="s">
        <v>32</v>
      </c>
      <c r="I491" t="s">
        <v>1887</v>
      </c>
      <c r="J491" t="s">
        <v>1888</v>
      </c>
      <c r="K491" t="s">
        <v>1889</v>
      </c>
      <c r="L491" t="s">
        <v>1890</v>
      </c>
      <c r="M491">
        <v>41670775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611</v>
      </c>
      <c r="T491">
        <v>286</v>
      </c>
      <c r="U491">
        <v>0</v>
      </c>
      <c r="V491">
        <v>0</v>
      </c>
      <c r="W491">
        <v>0</v>
      </c>
      <c r="X491">
        <v>0</v>
      </c>
    </row>
    <row r="492" spans="1:24">
      <c r="A492">
        <v>10701</v>
      </c>
      <c r="B492" t="s">
        <v>1886</v>
      </c>
      <c r="C492">
        <v>255</v>
      </c>
      <c r="D492" t="s">
        <v>1886</v>
      </c>
      <c r="E492">
        <v>1</v>
      </c>
      <c r="F492">
        <v>4914</v>
      </c>
      <c r="G492">
        <v>3</v>
      </c>
      <c r="H492" t="s">
        <v>32</v>
      </c>
      <c r="I492" t="s">
        <v>1891</v>
      </c>
      <c r="J492" t="s">
        <v>1892</v>
      </c>
      <c r="K492" t="s">
        <v>1893</v>
      </c>
      <c r="L492" t="s">
        <v>1894</v>
      </c>
      <c r="M492">
        <v>47023891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705</v>
      </c>
      <c r="W492">
        <v>281</v>
      </c>
      <c r="X492">
        <v>0</v>
      </c>
    </row>
    <row r="493" spans="1:24">
      <c r="A493">
        <v>10701</v>
      </c>
      <c r="B493" t="s">
        <v>1886</v>
      </c>
      <c r="C493">
        <v>255</v>
      </c>
      <c r="D493" t="s">
        <v>1886</v>
      </c>
      <c r="E493">
        <v>1</v>
      </c>
      <c r="F493">
        <v>9660</v>
      </c>
      <c r="G493">
        <v>8</v>
      </c>
      <c r="H493" t="s">
        <v>32</v>
      </c>
      <c r="I493" t="s">
        <v>1895</v>
      </c>
      <c r="J493" t="s">
        <v>1896</v>
      </c>
      <c r="K493" t="s">
        <v>1897</v>
      </c>
      <c r="L493" t="s">
        <v>1898</v>
      </c>
      <c r="M493">
        <v>41866161</v>
      </c>
      <c r="N493">
        <v>1</v>
      </c>
      <c r="O493">
        <v>0</v>
      </c>
      <c r="P493">
        <v>0</v>
      </c>
      <c r="Q493">
        <v>0</v>
      </c>
      <c r="R493">
        <v>311</v>
      </c>
      <c r="S493">
        <v>312</v>
      </c>
      <c r="T493">
        <v>253</v>
      </c>
      <c r="U493">
        <v>0</v>
      </c>
      <c r="V493">
        <v>0</v>
      </c>
      <c r="W493">
        <v>0</v>
      </c>
      <c r="X493">
        <v>0</v>
      </c>
    </row>
    <row r="494" spans="1:24">
      <c r="A494">
        <v>10701</v>
      </c>
      <c r="B494" t="s">
        <v>1886</v>
      </c>
      <c r="C494">
        <v>255</v>
      </c>
      <c r="D494" t="s">
        <v>1886</v>
      </c>
      <c r="E494">
        <v>1</v>
      </c>
      <c r="F494">
        <v>9696</v>
      </c>
      <c r="G494">
        <v>8</v>
      </c>
      <c r="H494" t="s">
        <v>32</v>
      </c>
      <c r="I494" t="s">
        <v>1899</v>
      </c>
      <c r="J494" t="s">
        <v>1900</v>
      </c>
      <c r="K494" t="s">
        <v>1901</v>
      </c>
      <c r="L494" t="s">
        <v>1902</v>
      </c>
      <c r="M494">
        <v>41815323</v>
      </c>
      <c r="N494">
        <v>1</v>
      </c>
      <c r="O494">
        <v>0</v>
      </c>
      <c r="P494">
        <v>0</v>
      </c>
      <c r="Q494">
        <v>0</v>
      </c>
      <c r="R494">
        <v>438</v>
      </c>
      <c r="S494">
        <v>362</v>
      </c>
      <c r="T494">
        <v>0</v>
      </c>
      <c r="U494">
        <v>0</v>
      </c>
      <c r="V494">
        <v>0</v>
      </c>
      <c r="W494">
        <v>0</v>
      </c>
      <c r="X494">
        <v>0</v>
      </c>
    </row>
    <row r="495" spans="1:24">
      <c r="A495">
        <v>10701</v>
      </c>
      <c r="B495" t="s">
        <v>1886</v>
      </c>
      <c r="C495">
        <v>255</v>
      </c>
      <c r="D495" t="s">
        <v>1886</v>
      </c>
      <c r="E495">
        <v>1</v>
      </c>
      <c r="F495">
        <v>9714</v>
      </c>
      <c r="G495">
        <v>8</v>
      </c>
      <c r="H495" t="s">
        <v>32</v>
      </c>
      <c r="I495" t="s">
        <v>1903</v>
      </c>
      <c r="J495" t="s">
        <v>1904</v>
      </c>
      <c r="K495" t="s">
        <v>1905</v>
      </c>
      <c r="L495" t="s">
        <v>1906</v>
      </c>
      <c r="M495">
        <v>41670202</v>
      </c>
      <c r="N495">
        <v>1</v>
      </c>
      <c r="O495">
        <v>0</v>
      </c>
      <c r="P495">
        <v>0</v>
      </c>
      <c r="Q495">
        <v>0</v>
      </c>
      <c r="R495">
        <v>550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>
      <c r="A496">
        <v>10701</v>
      </c>
      <c r="B496" t="s">
        <v>1886</v>
      </c>
      <c r="C496">
        <v>255</v>
      </c>
      <c r="D496" t="s">
        <v>1886</v>
      </c>
      <c r="E496">
        <v>1</v>
      </c>
      <c r="F496">
        <v>9726</v>
      </c>
      <c r="G496">
        <v>8</v>
      </c>
      <c r="H496" t="s">
        <v>32</v>
      </c>
      <c r="I496" t="s">
        <v>1907</v>
      </c>
      <c r="J496" t="s">
        <v>1908</v>
      </c>
      <c r="K496" t="s">
        <v>112</v>
      </c>
      <c r="L496" t="s">
        <v>1909</v>
      </c>
      <c r="M496">
        <v>41643063</v>
      </c>
      <c r="N496">
        <v>1</v>
      </c>
      <c r="O496">
        <v>0</v>
      </c>
      <c r="P496">
        <v>0</v>
      </c>
      <c r="Q496">
        <v>0</v>
      </c>
      <c r="R496">
        <v>483</v>
      </c>
      <c r="S496">
        <v>571</v>
      </c>
      <c r="T496">
        <v>430</v>
      </c>
      <c r="U496">
        <v>0</v>
      </c>
      <c r="V496">
        <v>169</v>
      </c>
      <c r="W496">
        <v>0</v>
      </c>
      <c r="X496">
        <v>0</v>
      </c>
    </row>
    <row r="497" spans="1:24">
      <c r="A497">
        <v>10701</v>
      </c>
      <c r="B497" t="s">
        <v>1886</v>
      </c>
      <c r="C497">
        <v>255</v>
      </c>
      <c r="D497" t="s">
        <v>1886</v>
      </c>
      <c r="E497">
        <v>1</v>
      </c>
      <c r="F497">
        <v>9751</v>
      </c>
      <c r="G497">
        <v>8</v>
      </c>
      <c r="H497" t="s">
        <v>32</v>
      </c>
      <c r="I497" t="s">
        <v>1910</v>
      </c>
      <c r="J497" t="s">
        <v>1908</v>
      </c>
      <c r="K497" t="s">
        <v>112</v>
      </c>
      <c r="L497" t="s">
        <v>1911</v>
      </c>
      <c r="M497">
        <v>41643064</v>
      </c>
      <c r="N497" t="s">
        <v>32</v>
      </c>
      <c r="O497">
        <v>0</v>
      </c>
      <c r="P497">
        <v>0</v>
      </c>
      <c r="Q497">
        <v>0</v>
      </c>
      <c r="R497">
        <v>0</v>
      </c>
      <c r="S497">
        <v>196</v>
      </c>
      <c r="T497">
        <v>784</v>
      </c>
      <c r="U497">
        <v>0</v>
      </c>
      <c r="V497">
        <v>0</v>
      </c>
      <c r="W497">
        <v>0</v>
      </c>
      <c r="X497">
        <v>0</v>
      </c>
    </row>
    <row r="498" spans="1:24">
      <c r="A498">
        <v>10701</v>
      </c>
      <c r="B498" t="s">
        <v>1886</v>
      </c>
      <c r="C498">
        <v>255</v>
      </c>
      <c r="D498" t="s">
        <v>1886</v>
      </c>
      <c r="E498">
        <v>1</v>
      </c>
      <c r="F498">
        <v>9763</v>
      </c>
      <c r="G498">
        <v>8</v>
      </c>
      <c r="H498" t="s">
        <v>32</v>
      </c>
      <c r="I498" t="s">
        <v>1912</v>
      </c>
      <c r="J498" t="s">
        <v>1908</v>
      </c>
      <c r="K498" t="s">
        <v>1913</v>
      </c>
      <c r="L498" t="s">
        <v>1914</v>
      </c>
      <c r="M498">
        <v>41842853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384</v>
      </c>
      <c r="T498">
        <v>748</v>
      </c>
      <c r="U498">
        <v>0</v>
      </c>
      <c r="V498">
        <v>0</v>
      </c>
      <c r="W498">
        <v>0</v>
      </c>
      <c r="X498">
        <v>0</v>
      </c>
    </row>
    <row r="499" spans="1:24">
      <c r="A499">
        <v>10701</v>
      </c>
      <c r="B499" t="s">
        <v>1886</v>
      </c>
      <c r="C499">
        <v>255</v>
      </c>
      <c r="D499" t="s">
        <v>1886</v>
      </c>
      <c r="E499">
        <v>1</v>
      </c>
      <c r="F499">
        <v>38532</v>
      </c>
      <c r="G499">
        <v>8</v>
      </c>
      <c r="H499" t="s">
        <v>32</v>
      </c>
      <c r="I499" t="s">
        <v>1915</v>
      </c>
      <c r="J499" t="s">
        <v>1916</v>
      </c>
      <c r="K499" t="s">
        <v>1917</v>
      </c>
      <c r="L499" t="s">
        <v>1918</v>
      </c>
      <c r="M499">
        <v>41875499</v>
      </c>
      <c r="N499">
        <v>1</v>
      </c>
      <c r="O499">
        <v>0</v>
      </c>
      <c r="P499">
        <v>20</v>
      </c>
      <c r="Q499">
        <v>0</v>
      </c>
      <c r="R499">
        <v>524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>
      <c r="A500">
        <v>10701</v>
      </c>
      <c r="B500" t="s">
        <v>1886</v>
      </c>
      <c r="C500">
        <v>255</v>
      </c>
      <c r="D500" t="s">
        <v>1886</v>
      </c>
      <c r="E500">
        <v>1</v>
      </c>
      <c r="F500">
        <v>41336</v>
      </c>
      <c r="G500">
        <v>8</v>
      </c>
      <c r="H500" t="s">
        <v>32</v>
      </c>
      <c r="I500" t="s">
        <v>1919</v>
      </c>
      <c r="J500" t="s">
        <v>1920</v>
      </c>
      <c r="K500" t="s">
        <v>519</v>
      </c>
      <c r="L500" t="s">
        <v>1921</v>
      </c>
      <c r="M500">
        <v>41862156</v>
      </c>
      <c r="N500">
        <v>1</v>
      </c>
      <c r="O500">
        <v>0</v>
      </c>
      <c r="P500">
        <v>0</v>
      </c>
      <c r="Q500">
        <v>0</v>
      </c>
      <c r="R500">
        <v>238</v>
      </c>
      <c r="S500">
        <v>205</v>
      </c>
      <c r="T500">
        <v>149</v>
      </c>
      <c r="U500">
        <v>0</v>
      </c>
      <c r="V500">
        <v>0</v>
      </c>
      <c r="W500">
        <v>0</v>
      </c>
      <c r="X500">
        <v>0</v>
      </c>
    </row>
    <row r="501" spans="1:24">
      <c r="A501">
        <v>10701</v>
      </c>
      <c r="B501" t="s">
        <v>1886</v>
      </c>
      <c r="C501">
        <v>255</v>
      </c>
      <c r="D501" t="s">
        <v>1886</v>
      </c>
      <c r="E501">
        <v>1</v>
      </c>
      <c r="F501">
        <v>41348</v>
      </c>
      <c r="G501">
        <v>8</v>
      </c>
      <c r="H501" t="s">
        <v>32</v>
      </c>
      <c r="I501" t="s">
        <v>1922</v>
      </c>
      <c r="J501" t="s">
        <v>1923</v>
      </c>
      <c r="K501" t="s">
        <v>1924</v>
      </c>
      <c r="L501" t="s">
        <v>1925</v>
      </c>
      <c r="M501">
        <v>41873560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921</v>
      </c>
      <c r="T501">
        <v>524</v>
      </c>
      <c r="U501">
        <v>0</v>
      </c>
      <c r="V501">
        <v>0</v>
      </c>
      <c r="W501">
        <v>0</v>
      </c>
      <c r="X501">
        <v>0</v>
      </c>
    </row>
    <row r="502" spans="1:24">
      <c r="A502">
        <v>10701</v>
      </c>
      <c r="B502" t="s">
        <v>1886</v>
      </c>
      <c r="C502">
        <v>255</v>
      </c>
      <c r="D502" t="s">
        <v>1886</v>
      </c>
      <c r="E502">
        <v>1</v>
      </c>
      <c r="F502">
        <v>908538</v>
      </c>
      <c r="G502">
        <v>8</v>
      </c>
      <c r="H502" t="s">
        <v>32</v>
      </c>
      <c r="I502" t="s">
        <v>1926</v>
      </c>
      <c r="J502" t="s">
        <v>1892</v>
      </c>
      <c r="K502" t="s">
        <v>1893</v>
      </c>
      <c r="L502" t="s">
        <v>1927</v>
      </c>
      <c r="M502">
        <v>41874501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640</v>
      </c>
      <c r="T502">
        <v>291</v>
      </c>
      <c r="U502">
        <v>0</v>
      </c>
      <c r="V502">
        <v>0</v>
      </c>
      <c r="W502">
        <v>0</v>
      </c>
      <c r="X502">
        <v>0</v>
      </c>
    </row>
    <row r="503" spans="1:24">
      <c r="A503">
        <v>10701</v>
      </c>
      <c r="B503" t="s">
        <v>1886</v>
      </c>
      <c r="C503">
        <v>255</v>
      </c>
      <c r="D503" t="s">
        <v>1886</v>
      </c>
      <c r="E503">
        <v>1</v>
      </c>
      <c r="F503">
        <v>908629</v>
      </c>
      <c r="G503">
        <v>8</v>
      </c>
      <c r="H503" t="s">
        <v>32</v>
      </c>
      <c r="I503" t="s">
        <v>1928</v>
      </c>
      <c r="J503" t="s">
        <v>1929</v>
      </c>
      <c r="K503" t="s">
        <v>1930</v>
      </c>
      <c r="L503" t="s">
        <v>1931</v>
      </c>
      <c r="M503">
        <v>41643058</v>
      </c>
      <c r="N503">
        <v>1</v>
      </c>
      <c r="O503">
        <v>0</v>
      </c>
      <c r="P503">
        <v>0</v>
      </c>
      <c r="Q503">
        <v>0</v>
      </c>
      <c r="R503">
        <v>330</v>
      </c>
      <c r="S503">
        <v>254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>
      <c r="A504">
        <v>10701</v>
      </c>
      <c r="B504" t="s">
        <v>1886</v>
      </c>
      <c r="C504">
        <v>255</v>
      </c>
      <c r="D504" t="s">
        <v>1886</v>
      </c>
      <c r="E504">
        <v>1</v>
      </c>
      <c r="F504">
        <v>908630</v>
      </c>
      <c r="G504">
        <v>8</v>
      </c>
      <c r="H504" t="s">
        <v>32</v>
      </c>
      <c r="I504" t="s">
        <v>1932</v>
      </c>
      <c r="J504" t="s">
        <v>1933</v>
      </c>
      <c r="K504" t="s">
        <v>1934</v>
      </c>
      <c r="L504" t="s">
        <v>1935</v>
      </c>
      <c r="M504">
        <v>41861741</v>
      </c>
      <c r="N504">
        <v>1</v>
      </c>
      <c r="O504">
        <v>0</v>
      </c>
      <c r="P504">
        <v>12</v>
      </c>
      <c r="Q504">
        <v>0</v>
      </c>
      <c r="R504">
        <v>427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>
      <c r="A505">
        <v>10701</v>
      </c>
      <c r="B505" t="s">
        <v>1886</v>
      </c>
      <c r="C505">
        <v>255</v>
      </c>
      <c r="D505" t="s">
        <v>1886</v>
      </c>
      <c r="E505">
        <v>1</v>
      </c>
      <c r="F505">
        <v>914800</v>
      </c>
      <c r="G505">
        <v>8</v>
      </c>
      <c r="H505" t="s">
        <v>32</v>
      </c>
      <c r="I505" t="s">
        <v>1936</v>
      </c>
      <c r="J505" t="s">
        <v>1937</v>
      </c>
      <c r="K505" t="s">
        <v>1938</v>
      </c>
      <c r="L505" t="s">
        <v>1939</v>
      </c>
      <c r="M505">
        <v>41864726</v>
      </c>
      <c r="N505">
        <v>1</v>
      </c>
      <c r="O505">
        <v>0</v>
      </c>
      <c r="P505">
        <v>0</v>
      </c>
      <c r="Q505">
        <v>0</v>
      </c>
      <c r="R505">
        <v>437</v>
      </c>
      <c r="S505">
        <v>514</v>
      </c>
      <c r="T505">
        <v>399</v>
      </c>
      <c r="U505">
        <v>0</v>
      </c>
      <c r="V505">
        <v>0</v>
      </c>
      <c r="W505">
        <v>0</v>
      </c>
      <c r="X505">
        <v>0</v>
      </c>
    </row>
    <row r="506" spans="1:24">
      <c r="A506">
        <v>10701</v>
      </c>
      <c r="B506" t="s">
        <v>1886</v>
      </c>
      <c r="C506">
        <v>255</v>
      </c>
      <c r="D506" t="s">
        <v>1886</v>
      </c>
      <c r="E506">
        <v>1</v>
      </c>
      <c r="F506">
        <v>923801</v>
      </c>
      <c r="G506">
        <v>8</v>
      </c>
      <c r="H506" t="s">
        <v>32</v>
      </c>
      <c r="I506" t="s">
        <v>1940</v>
      </c>
      <c r="J506" t="s">
        <v>1941</v>
      </c>
      <c r="K506" t="s">
        <v>1905</v>
      </c>
      <c r="L506" t="s">
        <v>1942</v>
      </c>
      <c r="M506">
        <v>41888778</v>
      </c>
      <c r="N506">
        <v>1</v>
      </c>
      <c r="O506">
        <v>0</v>
      </c>
      <c r="P506">
        <v>0</v>
      </c>
      <c r="Q506">
        <v>0</v>
      </c>
      <c r="R506">
        <v>394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>
      <c r="A507">
        <v>10701</v>
      </c>
      <c r="B507" t="s">
        <v>1886</v>
      </c>
      <c r="C507">
        <v>255</v>
      </c>
      <c r="D507" t="s">
        <v>1886</v>
      </c>
      <c r="E507">
        <v>1</v>
      </c>
      <c r="F507">
        <v>925470</v>
      </c>
      <c r="G507">
        <v>8</v>
      </c>
      <c r="H507" t="s">
        <v>32</v>
      </c>
      <c r="I507" t="s">
        <v>1943</v>
      </c>
      <c r="J507" t="s">
        <v>1944</v>
      </c>
      <c r="K507" t="s">
        <v>1945</v>
      </c>
      <c r="L507" t="s">
        <v>1946</v>
      </c>
      <c r="M507">
        <v>41465024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532</v>
      </c>
      <c r="T507">
        <v>155</v>
      </c>
      <c r="U507">
        <v>0</v>
      </c>
      <c r="V507">
        <v>0</v>
      </c>
      <c r="W507">
        <v>0</v>
      </c>
      <c r="X507">
        <v>0</v>
      </c>
    </row>
    <row r="508" spans="1:24">
      <c r="A508">
        <v>10701</v>
      </c>
      <c r="B508" t="s">
        <v>1886</v>
      </c>
      <c r="C508">
        <v>255</v>
      </c>
      <c r="D508" t="s">
        <v>1886</v>
      </c>
      <c r="E508">
        <v>2</v>
      </c>
      <c r="F508">
        <v>407410</v>
      </c>
      <c r="G508">
        <v>6</v>
      </c>
      <c r="H508">
        <v>9854</v>
      </c>
      <c r="I508" t="s">
        <v>1947</v>
      </c>
      <c r="J508" t="s">
        <v>1948</v>
      </c>
      <c r="K508" t="s">
        <v>1917</v>
      </c>
      <c r="L508" t="s">
        <v>1949</v>
      </c>
      <c r="M508">
        <v>41884106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>
      <c r="A509">
        <v>10701</v>
      </c>
      <c r="B509" t="s">
        <v>1886</v>
      </c>
      <c r="C509">
        <v>278</v>
      </c>
      <c r="D509" t="s">
        <v>1950</v>
      </c>
      <c r="E509">
        <v>1</v>
      </c>
      <c r="F509">
        <v>10510</v>
      </c>
      <c r="G509">
        <v>8</v>
      </c>
      <c r="H509" t="s">
        <v>32</v>
      </c>
      <c r="I509" t="s">
        <v>1951</v>
      </c>
      <c r="J509" t="s">
        <v>1952</v>
      </c>
      <c r="K509" t="s">
        <v>1953</v>
      </c>
      <c r="L509" t="s">
        <v>1954</v>
      </c>
      <c r="M509">
        <v>46174304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232</v>
      </c>
      <c r="T509">
        <v>202</v>
      </c>
      <c r="U509">
        <v>0</v>
      </c>
      <c r="V509">
        <v>0</v>
      </c>
      <c r="W509">
        <v>0</v>
      </c>
      <c r="X509">
        <v>0</v>
      </c>
    </row>
    <row r="510" spans="1:24">
      <c r="A510">
        <v>10701</v>
      </c>
      <c r="B510" t="s">
        <v>1886</v>
      </c>
      <c r="C510">
        <v>278</v>
      </c>
      <c r="D510" t="s">
        <v>1950</v>
      </c>
      <c r="E510">
        <v>1</v>
      </c>
      <c r="F510">
        <v>10558</v>
      </c>
      <c r="G510">
        <v>8</v>
      </c>
      <c r="H510" t="s">
        <v>32</v>
      </c>
      <c r="I510" t="s">
        <v>1955</v>
      </c>
      <c r="J510" t="s">
        <v>1956</v>
      </c>
      <c r="K510" t="s">
        <v>1957</v>
      </c>
      <c r="L510" t="s">
        <v>1958</v>
      </c>
      <c r="M510">
        <v>46140066</v>
      </c>
      <c r="N510">
        <v>1</v>
      </c>
      <c r="O510">
        <v>0</v>
      </c>
      <c r="P510">
        <v>28</v>
      </c>
      <c r="Q510">
        <v>0</v>
      </c>
      <c r="R510">
        <v>0</v>
      </c>
      <c r="S510">
        <v>463</v>
      </c>
      <c r="T510">
        <v>498</v>
      </c>
      <c r="U510">
        <v>0</v>
      </c>
      <c r="V510">
        <v>192</v>
      </c>
      <c r="W510">
        <v>0</v>
      </c>
      <c r="X510">
        <v>0</v>
      </c>
    </row>
    <row r="511" spans="1:24">
      <c r="A511">
        <v>10701</v>
      </c>
      <c r="B511" t="s">
        <v>1886</v>
      </c>
      <c r="C511">
        <v>278</v>
      </c>
      <c r="D511" t="s">
        <v>1950</v>
      </c>
      <c r="E511">
        <v>1</v>
      </c>
      <c r="F511">
        <v>10595</v>
      </c>
      <c r="G511">
        <v>8</v>
      </c>
      <c r="H511" t="s">
        <v>32</v>
      </c>
      <c r="I511" t="s">
        <v>1959</v>
      </c>
      <c r="J511" t="s">
        <v>1960</v>
      </c>
      <c r="K511" t="s">
        <v>1961</v>
      </c>
      <c r="L511" t="s">
        <v>1962</v>
      </c>
      <c r="M511">
        <v>46140044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1089</v>
      </c>
      <c r="T511">
        <v>1091</v>
      </c>
      <c r="U511">
        <v>0</v>
      </c>
      <c r="V511">
        <v>0</v>
      </c>
      <c r="W511">
        <v>0</v>
      </c>
      <c r="X511">
        <v>0</v>
      </c>
    </row>
    <row r="512" spans="1:24">
      <c r="A512">
        <v>10701</v>
      </c>
      <c r="B512" t="s">
        <v>1886</v>
      </c>
      <c r="C512">
        <v>278</v>
      </c>
      <c r="D512" t="s">
        <v>1950</v>
      </c>
      <c r="E512">
        <v>1</v>
      </c>
      <c r="F512">
        <v>10601</v>
      </c>
      <c r="G512">
        <v>8</v>
      </c>
      <c r="H512" t="s">
        <v>32</v>
      </c>
      <c r="I512" t="s">
        <v>1963</v>
      </c>
      <c r="J512" t="s">
        <v>1964</v>
      </c>
      <c r="K512" t="s">
        <v>1965</v>
      </c>
      <c r="L512" t="s">
        <v>1966</v>
      </c>
      <c r="M512">
        <v>42423667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557</v>
      </c>
      <c r="T512">
        <v>408</v>
      </c>
      <c r="U512">
        <v>0</v>
      </c>
      <c r="V512">
        <v>0</v>
      </c>
      <c r="W512">
        <v>0</v>
      </c>
      <c r="X512">
        <v>0</v>
      </c>
    </row>
    <row r="513" spans="1:24">
      <c r="A513">
        <v>10701</v>
      </c>
      <c r="B513" t="s">
        <v>1886</v>
      </c>
      <c r="C513">
        <v>278</v>
      </c>
      <c r="D513" t="s">
        <v>1950</v>
      </c>
      <c r="E513">
        <v>1</v>
      </c>
      <c r="F513">
        <v>46590</v>
      </c>
      <c r="G513">
        <v>8</v>
      </c>
      <c r="H513" t="s">
        <v>32</v>
      </c>
      <c r="I513" t="s">
        <v>1967</v>
      </c>
      <c r="J513" t="s">
        <v>1968</v>
      </c>
      <c r="K513" t="s">
        <v>1969</v>
      </c>
      <c r="L513" t="s">
        <v>1970</v>
      </c>
      <c r="M513">
        <v>46110211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399</v>
      </c>
      <c r="T513">
        <v>244</v>
      </c>
      <c r="U513">
        <v>0</v>
      </c>
      <c r="V513">
        <v>0</v>
      </c>
      <c r="W513">
        <v>0</v>
      </c>
      <c r="X513">
        <v>0</v>
      </c>
    </row>
    <row r="514" spans="1:24">
      <c r="A514">
        <v>10701</v>
      </c>
      <c r="B514" t="s">
        <v>1886</v>
      </c>
      <c r="C514">
        <v>278</v>
      </c>
      <c r="D514" t="s">
        <v>1950</v>
      </c>
      <c r="E514">
        <v>1</v>
      </c>
      <c r="F514">
        <v>904843</v>
      </c>
      <c r="G514">
        <v>8</v>
      </c>
      <c r="H514" t="s">
        <v>32</v>
      </c>
      <c r="I514" t="s">
        <v>1971</v>
      </c>
      <c r="J514" t="s">
        <v>1972</v>
      </c>
      <c r="K514" t="s">
        <v>1973</v>
      </c>
      <c r="L514" t="s">
        <v>1974</v>
      </c>
      <c r="M514">
        <v>46140246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450</v>
      </c>
      <c r="T514">
        <v>142</v>
      </c>
      <c r="U514">
        <v>0</v>
      </c>
      <c r="V514">
        <v>0</v>
      </c>
      <c r="W514">
        <v>0</v>
      </c>
      <c r="X514">
        <v>0</v>
      </c>
    </row>
    <row r="515" spans="1:24">
      <c r="A515">
        <v>10701</v>
      </c>
      <c r="B515" t="s">
        <v>1886</v>
      </c>
      <c r="C515">
        <v>278</v>
      </c>
      <c r="D515" t="s">
        <v>1950</v>
      </c>
      <c r="E515">
        <v>1</v>
      </c>
      <c r="F515">
        <v>918763</v>
      </c>
      <c r="G515">
        <v>8</v>
      </c>
      <c r="H515" t="s">
        <v>32</v>
      </c>
      <c r="I515" t="s">
        <v>1975</v>
      </c>
      <c r="J515" t="s">
        <v>1976</v>
      </c>
      <c r="K515" t="s">
        <v>1977</v>
      </c>
      <c r="L515" t="s">
        <v>1978</v>
      </c>
      <c r="M515">
        <v>46111166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260</v>
      </c>
      <c r="T515">
        <v>164</v>
      </c>
      <c r="U515">
        <v>0</v>
      </c>
      <c r="V515">
        <v>0</v>
      </c>
      <c r="W515">
        <v>0</v>
      </c>
      <c r="X515">
        <v>0</v>
      </c>
    </row>
    <row r="516" spans="1:24">
      <c r="A516">
        <v>10702</v>
      </c>
      <c r="B516" t="s">
        <v>1979</v>
      </c>
      <c r="C516">
        <v>299</v>
      </c>
      <c r="D516" t="s">
        <v>1980</v>
      </c>
      <c r="E516">
        <v>1</v>
      </c>
      <c r="F516">
        <v>44878</v>
      </c>
      <c r="G516">
        <v>8</v>
      </c>
      <c r="H516" t="s">
        <v>32</v>
      </c>
      <c r="I516" t="s">
        <v>1981</v>
      </c>
      <c r="J516" t="s">
        <v>1982</v>
      </c>
      <c r="K516" t="s">
        <v>1983</v>
      </c>
      <c r="L516" t="s">
        <v>1984</v>
      </c>
      <c r="M516">
        <v>46612619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318</v>
      </c>
      <c r="T516">
        <v>199</v>
      </c>
      <c r="U516">
        <v>0</v>
      </c>
      <c r="V516">
        <v>0</v>
      </c>
      <c r="W516">
        <v>0</v>
      </c>
      <c r="X516">
        <v>0</v>
      </c>
    </row>
    <row r="517" spans="1:24">
      <c r="A517">
        <v>10702</v>
      </c>
      <c r="B517" t="s">
        <v>1979</v>
      </c>
      <c r="C517">
        <v>299</v>
      </c>
      <c r="D517" t="s">
        <v>1980</v>
      </c>
      <c r="E517">
        <v>1</v>
      </c>
      <c r="F517">
        <v>49086</v>
      </c>
      <c r="G517">
        <v>8</v>
      </c>
      <c r="H517" t="s">
        <v>32</v>
      </c>
      <c r="I517" t="s">
        <v>1985</v>
      </c>
      <c r="J517" t="s">
        <v>1986</v>
      </c>
      <c r="K517" t="s">
        <v>1987</v>
      </c>
      <c r="L517" t="s">
        <v>1988</v>
      </c>
      <c r="M517">
        <v>46612819</v>
      </c>
      <c r="N517">
        <v>1</v>
      </c>
      <c r="O517">
        <v>0</v>
      </c>
      <c r="P517">
        <v>3</v>
      </c>
      <c r="Q517">
        <v>0</v>
      </c>
      <c r="R517">
        <v>252</v>
      </c>
      <c r="S517">
        <v>238</v>
      </c>
      <c r="T517">
        <v>172</v>
      </c>
      <c r="U517">
        <v>0</v>
      </c>
      <c r="V517">
        <v>0</v>
      </c>
      <c r="W517">
        <v>0</v>
      </c>
      <c r="X517">
        <v>0</v>
      </c>
    </row>
    <row r="518" spans="1:24">
      <c r="A518">
        <v>10702</v>
      </c>
      <c r="B518" t="s">
        <v>1979</v>
      </c>
      <c r="C518">
        <v>299</v>
      </c>
      <c r="D518" t="s">
        <v>1980</v>
      </c>
      <c r="E518">
        <v>1</v>
      </c>
      <c r="F518">
        <v>917084</v>
      </c>
      <c r="G518">
        <v>8</v>
      </c>
      <c r="H518" t="s">
        <v>32</v>
      </c>
      <c r="I518" t="s">
        <v>1989</v>
      </c>
      <c r="J518" t="s">
        <v>1990</v>
      </c>
      <c r="K518" t="s">
        <v>1991</v>
      </c>
      <c r="L518" t="s">
        <v>1992</v>
      </c>
      <c r="M518">
        <v>46631014</v>
      </c>
      <c r="N518">
        <v>1</v>
      </c>
      <c r="O518">
        <v>0</v>
      </c>
      <c r="P518">
        <v>4</v>
      </c>
      <c r="Q518">
        <v>0</v>
      </c>
      <c r="R518">
        <v>224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>
      <c r="A519">
        <v>10702</v>
      </c>
      <c r="B519" t="s">
        <v>1979</v>
      </c>
      <c r="C519">
        <v>370</v>
      </c>
      <c r="D519" t="s">
        <v>1979</v>
      </c>
      <c r="E519">
        <v>1</v>
      </c>
      <c r="F519">
        <v>9970</v>
      </c>
      <c r="G519">
        <v>8</v>
      </c>
      <c r="H519" t="s">
        <v>32</v>
      </c>
      <c r="I519" t="s">
        <v>1993</v>
      </c>
      <c r="J519" t="s">
        <v>1994</v>
      </c>
      <c r="K519" t="s">
        <v>1995</v>
      </c>
      <c r="L519" t="s">
        <v>1996</v>
      </c>
      <c r="M519">
        <v>46662024</v>
      </c>
      <c r="N519">
        <v>1</v>
      </c>
      <c r="O519">
        <v>0</v>
      </c>
      <c r="P519">
        <v>10</v>
      </c>
      <c r="Q519">
        <v>0</v>
      </c>
      <c r="R519">
        <v>0</v>
      </c>
      <c r="S519">
        <v>361</v>
      </c>
      <c r="T519">
        <v>192</v>
      </c>
      <c r="U519">
        <v>0</v>
      </c>
      <c r="V519">
        <v>0</v>
      </c>
      <c r="W519">
        <v>0</v>
      </c>
      <c r="X519">
        <v>0</v>
      </c>
    </row>
    <row r="520" spans="1:24">
      <c r="A520">
        <v>10702</v>
      </c>
      <c r="B520" t="s">
        <v>1979</v>
      </c>
      <c r="C520">
        <v>370</v>
      </c>
      <c r="D520" t="s">
        <v>1979</v>
      </c>
      <c r="E520">
        <v>1</v>
      </c>
      <c r="F520">
        <v>9994</v>
      </c>
      <c r="G520">
        <v>8</v>
      </c>
      <c r="H520" t="s">
        <v>32</v>
      </c>
      <c r="I520" t="s">
        <v>1997</v>
      </c>
      <c r="J520" t="s">
        <v>1998</v>
      </c>
      <c r="K520" t="s">
        <v>1999</v>
      </c>
      <c r="L520" t="s">
        <v>2000</v>
      </c>
      <c r="M520">
        <v>46664693</v>
      </c>
      <c r="N520">
        <v>1</v>
      </c>
      <c r="O520">
        <v>0</v>
      </c>
      <c r="P520">
        <v>17</v>
      </c>
      <c r="Q520">
        <v>0</v>
      </c>
      <c r="R520">
        <v>0</v>
      </c>
      <c r="S520">
        <v>411</v>
      </c>
      <c r="T520">
        <v>375</v>
      </c>
      <c r="U520">
        <v>0</v>
      </c>
      <c r="V520">
        <v>213</v>
      </c>
      <c r="W520">
        <v>72</v>
      </c>
      <c r="X520">
        <v>0</v>
      </c>
    </row>
    <row r="521" spans="1:24">
      <c r="A521">
        <v>10702</v>
      </c>
      <c r="B521" t="s">
        <v>1979</v>
      </c>
      <c r="C521">
        <v>370</v>
      </c>
      <c r="D521" t="s">
        <v>1979</v>
      </c>
      <c r="E521">
        <v>1</v>
      </c>
      <c r="F521">
        <v>10005</v>
      </c>
      <c r="G521">
        <v>8</v>
      </c>
      <c r="H521" t="s">
        <v>32</v>
      </c>
      <c r="I521" t="s">
        <v>2001</v>
      </c>
      <c r="J521" t="s">
        <v>2002</v>
      </c>
      <c r="K521" t="s">
        <v>112</v>
      </c>
      <c r="L521" t="s">
        <v>2003</v>
      </c>
      <c r="M521">
        <v>46663780</v>
      </c>
      <c r="N521">
        <v>1</v>
      </c>
      <c r="O521">
        <v>0</v>
      </c>
      <c r="P521">
        <v>4</v>
      </c>
      <c r="Q521">
        <v>0</v>
      </c>
      <c r="R521">
        <v>0</v>
      </c>
      <c r="S521">
        <v>430</v>
      </c>
      <c r="T521">
        <v>603</v>
      </c>
      <c r="U521">
        <v>0</v>
      </c>
      <c r="V521">
        <v>167</v>
      </c>
      <c r="W521">
        <v>89</v>
      </c>
      <c r="X521">
        <v>0</v>
      </c>
    </row>
    <row r="522" spans="1:24">
      <c r="A522">
        <v>10702</v>
      </c>
      <c r="B522" t="s">
        <v>1979</v>
      </c>
      <c r="C522">
        <v>370</v>
      </c>
      <c r="D522" t="s">
        <v>1979</v>
      </c>
      <c r="E522">
        <v>1</v>
      </c>
      <c r="F522">
        <v>37138</v>
      </c>
      <c r="G522">
        <v>8</v>
      </c>
      <c r="H522" t="s">
        <v>32</v>
      </c>
      <c r="I522" t="s">
        <v>2004</v>
      </c>
      <c r="J522" t="s">
        <v>2005</v>
      </c>
      <c r="K522" t="s">
        <v>2006</v>
      </c>
      <c r="L522" t="s">
        <v>2007</v>
      </c>
      <c r="M522">
        <v>46664686</v>
      </c>
      <c r="N522">
        <v>1</v>
      </c>
      <c r="O522">
        <v>0</v>
      </c>
      <c r="P522">
        <v>11</v>
      </c>
      <c r="Q522">
        <v>0</v>
      </c>
      <c r="R522">
        <v>0</v>
      </c>
      <c r="S522">
        <v>748</v>
      </c>
      <c r="T522">
        <v>481</v>
      </c>
      <c r="U522">
        <v>0</v>
      </c>
      <c r="V522">
        <v>0</v>
      </c>
      <c r="W522">
        <v>0</v>
      </c>
      <c r="X522">
        <v>0</v>
      </c>
    </row>
    <row r="523" spans="1:24">
      <c r="A523">
        <v>10702</v>
      </c>
      <c r="B523" t="s">
        <v>1979</v>
      </c>
      <c r="C523">
        <v>370</v>
      </c>
      <c r="D523" t="s">
        <v>1979</v>
      </c>
      <c r="E523">
        <v>1</v>
      </c>
      <c r="F523">
        <v>40745</v>
      </c>
      <c r="G523">
        <v>8</v>
      </c>
      <c r="H523" t="s">
        <v>32</v>
      </c>
      <c r="I523" t="s">
        <v>2008</v>
      </c>
      <c r="J523" t="s">
        <v>2009</v>
      </c>
      <c r="K523" t="s">
        <v>2010</v>
      </c>
      <c r="L523" t="s">
        <v>2011</v>
      </c>
      <c r="M523">
        <v>46662813</v>
      </c>
      <c r="N523">
        <v>1</v>
      </c>
      <c r="O523">
        <v>0</v>
      </c>
      <c r="P523">
        <v>7</v>
      </c>
      <c r="Q523">
        <v>0</v>
      </c>
      <c r="R523">
        <v>0</v>
      </c>
      <c r="S523">
        <v>190</v>
      </c>
      <c r="T523">
        <v>125</v>
      </c>
      <c r="U523">
        <v>0</v>
      </c>
      <c r="V523">
        <v>0</v>
      </c>
      <c r="W523">
        <v>0</v>
      </c>
      <c r="X523">
        <v>0</v>
      </c>
    </row>
    <row r="524" spans="1:24">
      <c r="A524">
        <v>10702</v>
      </c>
      <c r="B524" t="s">
        <v>1979</v>
      </c>
      <c r="C524">
        <v>370</v>
      </c>
      <c r="D524" t="s">
        <v>1979</v>
      </c>
      <c r="E524">
        <v>1</v>
      </c>
      <c r="F524">
        <v>61608</v>
      </c>
      <c r="G524">
        <v>8</v>
      </c>
      <c r="H524" t="s">
        <v>32</v>
      </c>
      <c r="I524" t="s">
        <v>2012</v>
      </c>
      <c r="J524" t="s">
        <v>1982</v>
      </c>
      <c r="K524" t="s">
        <v>2013</v>
      </c>
      <c r="L524" t="s">
        <v>2014</v>
      </c>
      <c r="M524">
        <v>47791172</v>
      </c>
      <c r="N524">
        <v>1</v>
      </c>
      <c r="O524">
        <v>0</v>
      </c>
      <c r="P524">
        <v>3</v>
      </c>
      <c r="Q524">
        <v>0</v>
      </c>
      <c r="R524">
        <v>0</v>
      </c>
      <c r="S524">
        <v>301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>
      <c r="A525">
        <v>10702</v>
      </c>
      <c r="B525" t="s">
        <v>1979</v>
      </c>
      <c r="C525">
        <v>370</v>
      </c>
      <c r="D525" t="s">
        <v>1979</v>
      </c>
      <c r="E525">
        <v>1</v>
      </c>
      <c r="F525">
        <v>902135</v>
      </c>
      <c r="G525">
        <v>8</v>
      </c>
      <c r="H525" t="s">
        <v>32</v>
      </c>
      <c r="I525" t="s">
        <v>2015</v>
      </c>
      <c r="J525" t="s">
        <v>2016</v>
      </c>
      <c r="K525" t="s">
        <v>2017</v>
      </c>
      <c r="L525" t="s">
        <v>2018</v>
      </c>
      <c r="M525">
        <v>46665970</v>
      </c>
      <c r="N525">
        <v>1</v>
      </c>
      <c r="O525">
        <v>0</v>
      </c>
      <c r="P525">
        <v>12</v>
      </c>
      <c r="Q525">
        <v>0</v>
      </c>
      <c r="R525">
        <v>0</v>
      </c>
      <c r="S525">
        <v>220</v>
      </c>
      <c r="T525">
        <v>114</v>
      </c>
      <c r="U525">
        <v>0</v>
      </c>
      <c r="V525">
        <v>0</v>
      </c>
      <c r="W525">
        <v>0</v>
      </c>
      <c r="X525">
        <v>0</v>
      </c>
    </row>
    <row r="526" spans="1:24">
      <c r="A526">
        <v>10702</v>
      </c>
      <c r="B526" t="s">
        <v>1979</v>
      </c>
      <c r="C526">
        <v>370</v>
      </c>
      <c r="D526" t="s">
        <v>1979</v>
      </c>
      <c r="E526">
        <v>1</v>
      </c>
      <c r="F526">
        <v>918659</v>
      </c>
      <c r="G526">
        <v>8</v>
      </c>
      <c r="H526" t="s">
        <v>32</v>
      </c>
      <c r="I526" t="s">
        <v>2019</v>
      </c>
      <c r="J526" t="s">
        <v>2020</v>
      </c>
      <c r="K526" t="s">
        <v>2021</v>
      </c>
      <c r="L526" t="s">
        <v>2022</v>
      </c>
      <c r="M526">
        <v>46661967</v>
      </c>
      <c r="N526">
        <v>1</v>
      </c>
      <c r="O526">
        <v>0</v>
      </c>
      <c r="P526">
        <v>12</v>
      </c>
      <c r="Q526">
        <v>0</v>
      </c>
      <c r="R526">
        <v>0</v>
      </c>
      <c r="S526">
        <v>383</v>
      </c>
      <c r="T526">
        <v>282</v>
      </c>
      <c r="U526">
        <v>0</v>
      </c>
      <c r="V526">
        <v>0</v>
      </c>
      <c r="W526">
        <v>0</v>
      </c>
      <c r="X526">
        <v>0</v>
      </c>
    </row>
    <row r="527" spans="1:24">
      <c r="A527">
        <v>10702</v>
      </c>
      <c r="B527" t="s">
        <v>1979</v>
      </c>
      <c r="C527">
        <v>410</v>
      </c>
      <c r="D527" t="s">
        <v>2023</v>
      </c>
      <c r="E527">
        <v>1</v>
      </c>
      <c r="F527">
        <v>10157</v>
      </c>
      <c r="G527">
        <v>8</v>
      </c>
      <c r="H527" t="s">
        <v>32</v>
      </c>
      <c r="I527" t="s">
        <v>2024</v>
      </c>
      <c r="J527" t="s">
        <v>2025</v>
      </c>
      <c r="K527" t="s">
        <v>112</v>
      </c>
      <c r="L527" t="s">
        <v>2026</v>
      </c>
      <c r="M527">
        <v>46812596</v>
      </c>
      <c r="N527">
        <v>1</v>
      </c>
      <c r="O527">
        <v>0</v>
      </c>
      <c r="P527">
        <v>26</v>
      </c>
      <c r="Q527">
        <v>0</v>
      </c>
      <c r="R527">
        <v>0</v>
      </c>
      <c r="S527">
        <v>434</v>
      </c>
      <c r="T527">
        <v>525</v>
      </c>
      <c r="U527">
        <v>0</v>
      </c>
      <c r="V527">
        <v>59</v>
      </c>
      <c r="W527">
        <v>36</v>
      </c>
      <c r="X527">
        <v>0</v>
      </c>
    </row>
    <row r="528" spans="1:24">
      <c r="A528">
        <v>10702</v>
      </c>
      <c r="B528" t="s">
        <v>1979</v>
      </c>
      <c r="C528">
        <v>410</v>
      </c>
      <c r="D528" t="s">
        <v>2023</v>
      </c>
      <c r="E528">
        <v>1</v>
      </c>
      <c r="F528">
        <v>36365</v>
      </c>
      <c r="G528">
        <v>8</v>
      </c>
      <c r="H528" t="s">
        <v>32</v>
      </c>
      <c r="I528" t="s">
        <v>2027</v>
      </c>
      <c r="J528" t="s">
        <v>2028</v>
      </c>
      <c r="K528" t="s">
        <v>2029</v>
      </c>
      <c r="L528" t="s">
        <v>2030</v>
      </c>
      <c r="M528">
        <v>46841100</v>
      </c>
      <c r="N528">
        <v>1</v>
      </c>
      <c r="O528">
        <v>0</v>
      </c>
      <c r="P528">
        <v>6</v>
      </c>
      <c r="Q528">
        <v>0</v>
      </c>
      <c r="R528">
        <v>0</v>
      </c>
      <c r="S528">
        <v>367</v>
      </c>
      <c r="T528">
        <v>242</v>
      </c>
      <c r="U528">
        <v>0</v>
      </c>
      <c r="V528">
        <v>0</v>
      </c>
      <c r="W528">
        <v>0</v>
      </c>
      <c r="X528">
        <v>0</v>
      </c>
    </row>
    <row r="529" spans="1:24">
      <c r="A529">
        <v>10702</v>
      </c>
      <c r="B529" t="s">
        <v>1979</v>
      </c>
      <c r="C529">
        <v>410</v>
      </c>
      <c r="D529" t="s">
        <v>2023</v>
      </c>
      <c r="E529">
        <v>1</v>
      </c>
      <c r="F529">
        <v>44891</v>
      </c>
      <c r="G529">
        <v>8</v>
      </c>
      <c r="H529" t="s">
        <v>32</v>
      </c>
      <c r="I529" t="s">
        <v>2031</v>
      </c>
      <c r="J529" t="s">
        <v>2032</v>
      </c>
      <c r="K529" t="s">
        <v>2033</v>
      </c>
      <c r="L529" t="s">
        <v>2034</v>
      </c>
      <c r="M529">
        <v>46832303</v>
      </c>
      <c r="N529">
        <v>1</v>
      </c>
      <c r="O529">
        <v>0</v>
      </c>
      <c r="P529">
        <v>7</v>
      </c>
      <c r="Q529">
        <v>0</v>
      </c>
      <c r="R529">
        <v>0</v>
      </c>
      <c r="S529">
        <v>143</v>
      </c>
      <c r="T529">
        <v>120</v>
      </c>
      <c r="U529">
        <v>0</v>
      </c>
      <c r="V529">
        <v>0</v>
      </c>
      <c r="W529">
        <v>0</v>
      </c>
      <c r="X529">
        <v>0</v>
      </c>
    </row>
    <row r="530" spans="1:24">
      <c r="A530">
        <v>10702</v>
      </c>
      <c r="B530" t="s">
        <v>1979</v>
      </c>
      <c r="C530">
        <v>410</v>
      </c>
      <c r="D530" t="s">
        <v>2023</v>
      </c>
      <c r="E530">
        <v>1</v>
      </c>
      <c r="F530">
        <v>80548</v>
      </c>
      <c r="G530">
        <v>8</v>
      </c>
      <c r="H530" t="s">
        <v>32</v>
      </c>
      <c r="I530" t="s">
        <v>2035</v>
      </c>
      <c r="J530" t="s">
        <v>2036</v>
      </c>
      <c r="K530" t="s">
        <v>2027</v>
      </c>
      <c r="L530" t="s">
        <v>2037</v>
      </c>
      <c r="M530">
        <v>46841198</v>
      </c>
      <c r="N530">
        <v>1</v>
      </c>
      <c r="O530">
        <v>0</v>
      </c>
      <c r="P530">
        <v>11</v>
      </c>
      <c r="Q530">
        <v>0</v>
      </c>
      <c r="R530">
        <v>284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>
      <c r="A531">
        <v>10702</v>
      </c>
      <c r="B531" t="s">
        <v>1979</v>
      </c>
      <c r="C531">
        <v>410</v>
      </c>
      <c r="D531" t="s">
        <v>2023</v>
      </c>
      <c r="E531">
        <v>1</v>
      </c>
      <c r="F531">
        <v>902196</v>
      </c>
      <c r="G531">
        <v>8</v>
      </c>
      <c r="H531" t="s">
        <v>32</v>
      </c>
      <c r="I531" t="s">
        <v>2038</v>
      </c>
      <c r="J531" t="s">
        <v>2025</v>
      </c>
      <c r="K531" t="s">
        <v>2039</v>
      </c>
      <c r="L531" t="s">
        <v>2040</v>
      </c>
      <c r="M531">
        <v>46828206</v>
      </c>
      <c r="N531">
        <v>1</v>
      </c>
      <c r="O531">
        <v>0</v>
      </c>
      <c r="P531">
        <v>0</v>
      </c>
      <c r="Q531">
        <v>0</v>
      </c>
      <c r="R531">
        <v>170</v>
      </c>
      <c r="S531">
        <v>205</v>
      </c>
      <c r="T531">
        <v>0</v>
      </c>
      <c r="U531">
        <v>0</v>
      </c>
      <c r="V531">
        <v>0</v>
      </c>
      <c r="W531">
        <v>0</v>
      </c>
      <c r="X531">
        <v>0</v>
      </c>
    </row>
    <row r="532" spans="1:24">
      <c r="A532">
        <v>10702</v>
      </c>
      <c r="B532" t="s">
        <v>1979</v>
      </c>
      <c r="C532">
        <v>410</v>
      </c>
      <c r="D532" t="s">
        <v>2023</v>
      </c>
      <c r="E532">
        <v>1</v>
      </c>
      <c r="F532">
        <v>903048</v>
      </c>
      <c r="G532">
        <v>8</v>
      </c>
      <c r="H532" t="s">
        <v>32</v>
      </c>
      <c r="I532" t="s">
        <v>2041</v>
      </c>
      <c r="J532" t="s">
        <v>2042</v>
      </c>
      <c r="K532" t="s">
        <v>2043</v>
      </c>
      <c r="L532" t="s">
        <v>2044</v>
      </c>
      <c r="M532">
        <v>46832082</v>
      </c>
      <c r="N532">
        <v>1</v>
      </c>
      <c r="O532">
        <v>0</v>
      </c>
      <c r="P532">
        <v>11</v>
      </c>
      <c r="Q532">
        <v>0</v>
      </c>
      <c r="R532">
        <v>107</v>
      </c>
      <c r="S532">
        <v>104</v>
      </c>
      <c r="T532">
        <v>68</v>
      </c>
      <c r="U532">
        <v>0</v>
      </c>
      <c r="V532">
        <v>0</v>
      </c>
      <c r="W532">
        <v>0</v>
      </c>
      <c r="X532">
        <v>0</v>
      </c>
    </row>
    <row r="533" spans="1:24">
      <c r="A533">
        <v>10702</v>
      </c>
      <c r="B533" t="s">
        <v>1979</v>
      </c>
      <c r="C533">
        <v>410</v>
      </c>
      <c r="D533" t="s">
        <v>2023</v>
      </c>
      <c r="E533">
        <v>1</v>
      </c>
      <c r="F533">
        <v>913424</v>
      </c>
      <c r="G533">
        <v>8</v>
      </c>
      <c r="H533" t="s">
        <v>32</v>
      </c>
      <c r="I533" t="s">
        <v>2045</v>
      </c>
      <c r="J533" t="s">
        <v>2046</v>
      </c>
      <c r="K533" t="s">
        <v>2047</v>
      </c>
      <c r="L533" t="s">
        <v>2048</v>
      </c>
      <c r="M533">
        <v>46812769</v>
      </c>
      <c r="N533">
        <v>1</v>
      </c>
      <c r="O533">
        <v>0</v>
      </c>
      <c r="P533">
        <v>4</v>
      </c>
      <c r="Q533">
        <v>0</v>
      </c>
      <c r="R533">
        <v>109</v>
      </c>
      <c r="S533">
        <v>135</v>
      </c>
      <c r="T533">
        <v>104</v>
      </c>
      <c r="U533">
        <v>0</v>
      </c>
      <c r="V533">
        <v>0</v>
      </c>
      <c r="W533">
        <v>0</v>
      </c>
      <c r="X533">
        <v>0</v>
      </c>
    </row>
    <row r="534" spans="1:24">
      <c r="A534">
        <v>10702</v>
      </c>
      <c r="B534" t="s">
        <v>1979</v>
      </c>
      <c r="C534">
        <v>767</v>
      </c>
      <c r="D534" t="s">
        <v>2049</v>
      </c>
      <c r="E534">
        <v>1</v>
      </c>
      <c r="F534">
        <v>10017</v>
      </c>
      <c r="G534">
        <v>8</v>
      </c>
      <c r="H534" t="s">
        <v>32</v>
      </c>
      <c r="I534" t="s">
        <v>2050</v>
      </c>
      <c r="J534" t="s">
        <v>2051</v>
      </c>
      <c r="K534" t="s">
        <v>112</v>
      </c>
      <c r="L534" t="s">
        <v>2052</v>
      </c>
      <c r="M534">
        <v>46861205</v>
      </c>
      <c r="N534">
        <v>1</v>
      </c>
      <c r="O534">
        <v>0</v>
      </c>
      <c r="P534">
        <v>6</v>
      </c>
      <c r="Q534">
        <v>0</v>
      </c>
      <c r="R534">
        <v>0</v>
      </c>
      <c r="S534">
        <v>357</v>
      </c>
      <c r="T534">
        <v>279</v>
      </c>
      <c r="U534">
        <v>0</v>
      </c>
      <c r="V534">
        <v>52</v>
      </c>
      <c r="W534">
        <v>27</v>
      </c>
      <c r="X534">
        <v>0</v>
      </c>
    </row>
    <row r="535" spans="1:24">
      <c r="A535">
        <v>10703</v>
      </c>
      <c r="B535" t="s">
        <v>2053</v>
      </c>
      <c r="C535">
        <v>206</v>
      </c>
      <c r="D535" t="s">
        <v>2054</v>
      </c>
      <c r="E535">
        <v>1</v>
      </c>
      <c r="F535">
        <v>9878</v>
      </c>
      <c r="G535">
        <v>8</v>
      </c>
      <c r="H535" t="s">
        <v>32</v>
      </c>
      <c r="I535" t="s">
        <v>2055</v>
      </c>
      <c r="J535" t="s">
        <v>2056</v>
      </c>
      <c r="K535" t="s">
        <v>2057</v>
      </c>
      <c r="L535" t="s">
        <v>2058</v>
      </c>
      <c r="M535">
        <v>26588051</v>
      </c>
      <c r="N535">
        <v>1</v>
      </c>
      <c r="O535">
        <v>0</v>
      </c>
      <c r="P535">
        <v>13</v>
      </c>
      <c r="Q535">
        <v>0</v>
      </c>
      <c r="R535">
        <v>0</v>
      </c>
      <c r="S535">
        <v>0</v>
      </c>
      <c r="T535">
        <v>243</v>
      </c>
      <c r="U535">
        <v>0</v>
      </c>
      <c r="V535">
        <v>0</v>
      </c>
      <c r="W535">
        <v>0</v>
      </c>
      <c r="X535">
        <v>0</v>
      </c>
    </row>
    <row r="536" spans="1:24">
      <c r="A536">
        <v>10703</v>
      </c>
      <c r="B536" t="s">
        <v>2053</v>
      </c>
      <c r="C536">
        <v>206</v>
      </c>
      <c r="D536" t="s">
        <v>2054</v>
      </c>
      <c r="E536">
        <v>1</v>
      </c>
      <c r="F536">
        <v>9921</v>
      </c>
      <c r="G536">
        <v>8</v>
      </c>
      <c r="H536" t="s">
        <v>32</v>
      </c>
      <c r="I536" t="s">
        <v>2059</v>
      </c>
      <c r="J536" t="s">
        <v>2060</v>
      </c>
      <c r="K536" t="s">
        <v>2061</v>
      </c>
      <c r="L536" t="s">
        <v>2062</v>
      </c>
      <c r="M536">
        <v>26588036</v>
      </c>
      <c r="N536">
        <v>1</v>
      </c>
      <c r="O536">
        <v>0</v>
      </c>
      <c r="P536">
        <v>6</v>
      </c>
      <c r="Q536">
        <v>0</v>
      </c>
      <c r="R536">
        <v>0</v>
      </c>
      <c r="S536">
        <v>0</v>
      </c>
      <c r="T536">
        <v>309</v>
      </c>
      <c r="U536">
        <v>0</v>
      </c>
      <c r="V536">
        <v>0</v>
      </c>
      <c r="W536">
        <v>0</v>
      </c>
      <c r="X536">
        <v>0</v>
      </c>
    </row>
    <row r="537" spans="1:24">
      <c r="A537">
        <v>10703</v>
      </c>
      <c r="B537" t="s">
        <v>2053</v>
      </c>
      <c r="C537">
        <v>206</v>
      </c>
      <c r="D537" t="s">
        <v>2054</v>
      </c>
      <c r="E537">
        <v>1</v>
      </c>
      <c r="F537">
        <v>35440</v>
      </c>
      <c r="G537">
        <v>8</v>
      </c>
      <c r="H537" t="s">
        <v>32</v>
      </c>
      <c r="I537" t="s">
        <v>2063</v>
      </c>
      <c r="J537" t="s">
        <v>2064</v>
      </c>
      <c r="K537" t="s">
        <v>2065</v>
      </c>
      <c r="L537" t="s">
        <v>2066</v>
      </c>
      <c r="M537">
        <v>26588071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296</v>
      </c>
      <c r="U537">
        <v>0</v>
      </c>
      <c r="V537">
        <v>106</v>
      </c>
      <c r="W537">
        <v>0</v>
      </c>
      <c r="X537">
        <v>0</v>
      </c>
    </row>
    <row r="538" spans="1:24">
      <c r="A538">
        <v>10703</v>
      </c>
      <c r="B538" t="s">
        <v>2053</v>
      </c>
      <c r="C538">
        <v>373</v>
      </c>
      <c r="D538" t="s">
        <v>2053</v>
      </c>
      <c r="E538">
        <v>1</v>
      </c>
      <c r="F538">
        <v>10467</v>
      </c>
      <c r="G538">
        <v>8</v>
      </c>
      <c r="H538" t="s">
        <v>32</v>
      </c>
      <c r="I538" t="s">
        <v>2067</v>
      </c>
      <c r="J538" t="s">
        <v>2068</v>
      </c>
      <c r="K538" t="s">
        <v>112</v>
      </c>
      <c r="L538" t="s">
        <v>2069</v>
      </c>
      <c r="M538">
        <v>26588101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360</v>
      </c>
      <c r="T538">
        <v>474</v>
      </c>
      <c r="U538">
        <v>0</v>
      </c>
      <c r="V538">
        <v>382</v>
      </c>
      <c r="W538">
        <v>295</v>
      </c>
      <c r="X538">
        <v>0</v>
      </c>
    </row>
    <row r="539" spans="1:24">
      <c r="A539">
        <v>10703</v>
      </c>
      <c r="B539" t="s">
        <v>2053</v>
      </c>
      <c r="C539">
        <v>373</v>
      </c>
      <c r="D539" t="s">
        <v>2053</v>
      </c>
      <c r="E539">
        <v>1</v>
      </c>
      <c r="F539">
        <v>48161</v>
      </c>
      <c r="G539">
        <v>8</v>
      </c>
      <c r="H539" t="s">
        <v>32</v>
      </c>
      <c r="I539" t="s">
        <v>2070</v>
      </c>
      <c r="J539" t="s">
        <v>2071</v>
      </c>
      <c r="K539" t="s">
        <v>2072</v>
      </c>
      <c r="L539" t="s">
        <v>2073</v>
      </c>
      <c r="M539">
        <v>26588181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645</v>
      </c>
      <c r="T539">
        <v>369</v>
      </c>
      <c r="U539">
        <v>0</v>
      </c>
      <c r="V539">
        <v>0</v>
      </c>
      <c r="W539">
        <v>0</v>
      </c>
      <c r="X539">
        <v>0</v>
      </c>
    </row>
    <row r="540" spans="1:24">
      <c r="A540">
        <v>10703</v>
      </c>
      <c r="B540" t="s">
        <v>2053</v>
      </c>
      <c r="C540">
        <v>373</v>
      </c>
      <c r="D540" t="s">
        <v>2053</v>
      </c>
      <c r="E540">
        <v>1</v>
      </c>
      <c r="F540">
        <v>48173</v>
      </c>
      <c r="G540">
        <v>8</v>
      </c>
      <c r="H540" t="s">
        <v>32</v>
      </c>
      <c r="I540" t="s">
        <v>2074</v>
      </c>
      <c r="J540" t="s">
        <v>2075</v>
      </c>
      <c r="K540" t="s">
        <v>2076</v>
      </c>
      <c r="L540" t="s">
        <v>2077</v>
      </c>
      <c r="M540">
        <v>26588106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683</v>
      </c>
      <c r="T540">
        <v>486</v>
      </c>
      <c r="U540">
        <v>0</v>
      </c>
      <c r="V540">
        <v>0</v>
      </c>
      <c r="W540">
        <v>0</v>
      </c>
      <c r="X540">
        <v>0</v>
      </c>
    </row>
    <row r="541" spans="1:24">
      <c r="A541">
        <v>10703</v>
      </c>
      <c r="B541" t="s">
        <v>2053</v>
      </c>
      <c r="C541">
        <v>373</v>
      </c>
      <c r="D541" t="s">
        <v>2053</v>
      </c>
      <c r="E541">
        <v>1</v>
      </c>
      <c r="F541">
        <v>149317</v>
      </c>
      <c r="G541">
        <v>8</v>
      </c>
      <c r="H541" t="s">
        <v>32</v>
      </c>
      <c r="I541" t="s">
        <v>2078</v>
      </c>
      <c r="J541" t="s">
        <v>2079</v>
      </c>
      <c r="K541" t="s">
        <v>2080</v>
      </c>
      <c r="L541" t="s">
        <v>2081</v>
      </c>
      <c r="M541">
        <v>26588151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951</v>
      </c>
      <c r="T541">
        <v>748</v>
      </c>
      <c r="U541">
        <v>0</v>
      </c>
      <c r="V541">
        <v>0</v>
      </c>
      <c r="W541">
        <v>0</v>
      </c>
      <c r="X541">
        <v>0</v>
      </c>
    </row>
    <row r="542" spans="1:24">
      <c r="A542">
        <v>10703</v>
      </c>
      <c r="B542" t="s">
        <v>2053</v>
      </c>
      <c r="C542">
        <v>398</v>
      </c>
      <c r="D542" t="s">
        <v>2082</v>
      </c>
      <c r="E542">
        <v>1</v>
      </c>
      <c r="F542">
        <v>10662</v>
      </c>
      <c r="G542">
        <v>8</v>
      </c>
      <c r="H542" t="s">
        <v>32</v>
      </c>
      <c r="I542" t="s">
        <v>2083</v>
      </c>
      <c r="J542" t="s">
        <v>2084</v>
      </c>
      <c r="K542" t="s">
        <v>2085</v>
      </c>
      <c r="L542" t="s">
        <v>2086</v>
      </c>
      <c r="M542">
        <v>26588241</v>
      </c>
      <c r="N542">
        <v>1</v>
      </c>
      <c r="O542">
        <v>0</v>
      </c>
      <c r="P542">
        <v>3</v>
      </c>
      <c r="Q542">
        <v>0</v>
      </c>
      <c r="R542">
        <v>0</v>
      </c>
      <c r="S542">
        <v>262</v>
      </c>
      <c r="T542">
        <v>72</v>
      </c>
      <c r="U542">
        <v>0</v>
      </c>
      <c r="V542">
        <v>0</v>
      </c>
      <c r="W542">
        <v>0</v>
      </c>
      <c r="X542">
        <v>0</v>
      </c>
    </row>
    <row r="543" spans="1:24">
      <c r="A543">
        <v>10703</v>
      </c>
      <c r="B543" t="s">
        <v>2053</v>
      </c>
      <c r="C543">
        <v>398</v>
      </c>
      <c r="D543" t="s">
        <v>2082</v>
      </c>
      <c r="E543">
        <v>1</v>
      </c>
      <c r="F543">
        <v>41373</v>
      </c>
      <c r="G543">
        <v>8</v>
      </c>
      <c r="H543" t="s">
        <v>32</v>
      </c>
      <c r="I543" t="s">
        <v>2087</v>
      </c>
      <c r="J543" t="s">
        <v>2088</v>
      </c>
      <c r="K543" t="s">
        <v>2089</v>
      </c>
      <c r="L543" t="s">
        <v>2090</v>
      </c>
      <c r="M543">
        <v>26588211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285</v>
      </c>
      <c r="T543">
        <v>197</v>
      </c>
      <c r="U543">
        <v>0</v>
      </c>
      <c r="V543">
        <v>0</v>
      </c>
      <c r="W543">
        <v>0</v>
      </c>
      <c r="X543">
        <v>0</v>
      </c>
    </row>
    <row r="544" spans="1:24">
      <c r="A544">
        <v>10703</v>
      </c>
      <c r="B544" t="s">
        <v>2053</v>
      </c>
      <c r="C544">
        <v>398</v>
      </c>
      <c r="D544" t="s">
        <v>2082</v>
      </c>
      <c r="E544">
        <v>1</v>
      </c>
      <c r="F544">
        <v>41385</v>
      </c>
      <c r="G544">
        <v>8</v>
      </c>
      <c r="H544" t="s">
        <v>32</v>
      </c>
      <c r="I544" t="s">
        <v>2091</v>
      </c>
      <c r="J544" t="s">
        <v>2092</v>
      </c>
      <c r="K544" t="s">
        <v>2093</v>
      </c>
      <c r="L544" t="s">
        <v>2094</v>
      </c>
      <c r="M544">
        <v>26588236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513</v>
      </c>
      <c r="T544">
        <v>276</v>
      </c>
      <c r="U544">
        <v>0</v>
      </c>
      <c r="V544">
        <v>0</v>
      </c>
      <c r="W544">
        <v>0</v>
      </c>
      <c r="X544">
        <v>0</v>
      </c>
    </row>
    <row r="545" spans="1:24">
      <c r="A545">
        <v>10703</v>
      </c>
      <c r="B545" t="s">
        <v>2053</v>
      </c>
      <c r="C545">
        <v>398</v>
      </c>
      <c r="D545" t="s">
        <v>2082</v>
      </c>
      <c r="E545">
        <v>1</v>
      </c>
      <c r="F545">
        <v>908563</v>
      </c>
      <c r="G545">
        <v>8</v>
      </c>
      <c r="H545" t="s">
        <v>32</v>
      </c>
      <c r="I545" t="s">
        <v>2095</v>
      </c>
      <c r="J545" t="s">
        <v>2096</v>
      </c>
      <c r="K545" t="s">
        <v>2097</v>
      </c>
      <c r="L545" t="s">
        <v>2098</v>
      </c>
      <c r="M545">
        <v>26588256</v>
      </c>
      <c r="N545">
        <v>1</v>
      </c>
      <c r="O545">
        <v>0</v>
      </c>
      <c r="P545">
        <v>14</v>
      </c>
      <c r="Q545">
        <v>0</v>
      </c>
      <c r="R545">
        <v>0</v>
      </c>
      <c r="S545">
        <v>349</v>
      </c>
      <c r="T545">
        <v>177</v>
      </c>
      <c r="U545">
        <v>0</v>
      </c>
      <c r="V545">
        <v>0</v>
      </c>
      <c r="W545">
        <v>0</v>
      </c>
      <c r="X545">
        <v>0</v>
      </c>
    </row>
    <row r="546" spans="1:24">
      <c r="A546">
        <v>10703</v>
      </c>
      <c r="B546" t="s">
        <v>2053</v>
      </c>
      <c r="C546">
        <v>398</v>
      </c>
      <c r="D546" t="s">
        <v>2082</v>
      </c>
      <c r="E546">
        <v>1</v>
      </c>
      <c r="F546">
        <v>921440</v>
      </c>
      <c r="G546">
        <v>8</v>
      </c>
      <c r="H546" t="s">
        <v>32</v>
      </c>
      <c r="I546" t="s">
        <v>2099</v>
      </c>
      <c r="J546" t="s">
        <v>119</v>
      </c>
      <c r="K546" t="s">
        <v>2100</v>
      </c>
      <c r="L546" t="s">
        <v>2101</v>
      </c>
      <c r="M546">
        <v>26588998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853</v>
      </c>
      <c r="T546">
        <v>869</v>
      </c>
      <c r="U546">
        <v>0</v>
      </c>
      <c r="V546">
        <v>0</v>
      </c>
      <c r="W546">
        <v>0</v>
      </c>
      <c r="X546">
        <v>0</v>
      </c>
    </row>
    <row r="547" spans="1:24">
      <c r="A547">
        <v>10703</v>
      </c>
      <c r="B547" t="s">
        <v>2053</v>
      </c>
      <c r="C547">
        <v>540</v>
      </c>
      <c r="D547" t="s">
        <v>2102</v>
      </c>
      <c r="E547">
        <v>1</v>
      </c>
      <c r="F547">
        <v>43333</v>
      </c>
      <c r="G547">
        <v>8</v>
      </c>
      <c r="H547" t="s">
        <v>32</v>
      </c>
      <c r="I547" t="s">
        <v>2103</v>
      </c>
      <c r="J547" t="s">
        <v>2104</v>
      </c>
      <c r="K547" t="s">
        <v>2105</v>
      </c>
      <c r="L547" t="s">
        <v>2106</v>
      </c>
      <c r="M547">
        <v>26588281</v>
      </c>
      <c r="N547">
        <v>1</v>
      </c>
      <c r="O547">
        <v>0</v>
      </c>
      <c r="P547">
        <v>9</v>
      </c>
      <c r="Q547">
        <v>0</v>
      </c>
      <c r="R547">
        <v>0</v>
      </c>
      <c r="S547">
        <v>0</v>
      </c>
      <c r="T547">
        <v>308</v>
      </c>
      <c r="U547">
        <v>0</v>
      </c>
      <c r="V547">
        <v>0</v>
      </c>
      <c r="W547">
        <v>0</v>
      </c>
      <c r="X547">
        <v>0</v>
      </c>
    </row>
    <row r="548" spans="1:24">
      <c r="A548">
        <v>10704</v>
      </c>
      <c r="B548" t="s">
        <v>2107</v>
      </c>
      <c r="C548">
        <v>492</v>
      </c>
      <c r="D548" t="s">
        <v>2107</v>
      </c>
      <c r="E548">
        <v>1</v>
      </c>
      <c r="F548">
        <v>10893</v>
      </c>
      <c r="G548">
        <v>8</v>
      </c>
      <c r="H548" t="s">
        <v>32</v>
      </c>
      <c r="I548" t="s">
        <v>2108</v>
      </c>
      <c r="J548" t="s">
        <v>2109</v>
      </c>
      <c r="K548" t="s">
        <v>2110</v>
      </c>
      <c r="L548" t="s">
        <v>2111</v>
      </c>
      <c r="M548">
        <v>36927326</v>
      </c>
      <c r="N548">
        <v>1</v>
      </c>
      <c r="O548">
        <v>0</v>
      </c>
      <c r="P548">
        <v>30</v>
      </c>
      <c r="Q548">
        <v>0</v>
      </c>
      <c r="R548">
        <v>0</v>
      </c>
      <c r="S548">
        <v>738</v>
      </c>
      <c r="T548">
        <v>937</v>
      </c>
      <c r="U548">
        <v>0</v>
      </c>
      <c r="V548">
        <v>0</v>
      </c>
      <c r="W548">
        <v>0</v>
      </c>
      <c r="X548">
        <v>0</v>
      </c>
    </row>
    <row r="549" spans="1:24">
      <c r="A549">
        <v>10704</v>
      </c>
      <c r="B549" t="s">
        <v>2107</v>
      </c>
      <c r="C549">
        <v>492</v>
      </c>
      <c r="D549" t="s">
        <v>2107</v>
      </c>
      <c r="E549">
        <v>1</v>
      </c>
      <c r="F549">
        <v>10947</v>
      </c>
      <c r="G549">
        <v>8</v>
      </c>
      <c r="H549" t="s">
        <v>32</v>
      </c>
      <c r="I549" t="s">
        <v>2112</v>
      </c>
      <c r="J549" t="s">
        <v>2113</v>
      </c>
      <c r="K549" t="s">
        <v>2114</v>
      </c>
      <c r="L549" t="s">
        <v>2115</v>
      </c>
      <c r="M549">
        <v>36828710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345</v>
      </c>
      <c r="T549">
        <v>148</v>
      </c>
      <c r="U549">
        <v>0</v>
      </c>
      <c r="V549">
        <v>0</v>
      </c>
      <c r="W549">
        <v>0</v>
      </c>
      <c r="X549">
        <v>0</v>
      </c>
    </row>
    <row r="550" spans="1:24">
      <c r="A550">
        <v>10704</v>
      </c>
      <c r="B550" t="s">
        <v>2107</v>
      </c>
      <c r="C550">
        <v>492</v>
      </c>
      <c r="D550" t="s">
        <v>2107</v>
      </c>
      <c r="E550">
        <v>1</v>
      </c>
      <c r="F550">
        <v>11061</v>
      </c>
      <c r="G550">
        <v>8</v>
      </c>
      <c r="H550" t="s">
        <v>32</v>
      </c>
      <c r="I550" t="s">
        <v>2116</v>
      </c>
      <c r="J550" t="s">
        <v>2117</v>
      </c>
      <c r="K550" t="s">
        <v>2118</v>
      </c>
      <c r="L550" t="s">
        <v>2119</v>
      </c>
      <c r="M550">
        <v>36864582</v>
      </c>
      <c r="N550">
        <v>1</v>
      </c>
      <c r="O550">
        <v>0</v>
      </c>
      <c r="P550">
        <v>20</v>
      </c>
      <c r="Q550">
        <v>0</v>
      </c>
      <c r="R550">
        <v>0</v>
      </c>
      <c r="S550">
        <v>536</v>
      </c>
      <c r="T550">
        <v>279</v>
      </c>
      <c r="U550">
        <v>0</v>
      </c>
      <c r="V550">
        <v>0</v>
      </c>
      <c r="W550">
        <v>0</v>
      </c>
      <c r="X550">
        <v>0</v>
      </c>
    </row>
    <row r="551" spans="1:24">
      <c r="A551">
        <v>10704</v>
      </c>
      <c r="B551" t="s">
        <v>2107</v>
      </c>
      <c r="C551">
        <v>492</v>
      </c>
      <c r="D551" t="s">
        <v>2107</v>
      </c>
      <c r="E551">
        <v>1</v>
      </c>
      <c r="F551">
        <v>11137</v>
      </c>
      <c r="G551">
        <v>8</v>
      </c>
      <c r="H551" t="s">
        <v>32</v>
      </c>
      <c r="I551" t="s">
        <v>2120</v>
      </c>
      <c r="J551" t="s">
        <v>1251</v>
      </c>
      <c r="K551" t="s">
        <v>2121</v>
      </c>
      <c r="L551" t="s">
        <v>2122</v>
      </c>
      <c r="M551">
        <v>36092377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871</v>
      </c>
      <c r="T551">
        <v>854</v>
      </c>
      <c r="U551">
        <v>0</v>
      </c>
      <c r="V551">
        <v>0</v>
      </c>
      <c r="W551">
        <v>0</v>
      </c>
      <c r="X551">
        <v>0</v>
      </c>
    </row>
    <row r="552" spans="1:24">
      <c r="A552">
        <v>10704</v>
      </c>
      <c r="B552" t="s">
        <v>2107</v>
      </c>
      <c r="C552">
        <v>492</v>
      </c>
      <c r="D552" t="s">
        <v>2107</v>
      </c>
      <c r="E552">
        <v>1</v>
      </c>
      <c r="F552">
        <v>38702</v>
      </c>
      <c r="G552">
        <v>8</v>
      </c>
      <c r="H552" t="s">
        <v>32</v>
      </c>
      <c r="I552" t="s">
        <v>2123</v>
      </c>
      <c r="J552" t="s">
        <v>2124</v>
      </c>
      <c r="K552" t="s">
        <v>2125</v>
      </c>
      <c r="L552" t="s">
        <v>2126</v>
      </c>
      <c r="M552">
        <v>36092611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261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>
      <c r="A553">
        <v>10704</v>
      </c>
      <c r="B553" t="s">
        <v>2107</v>
      </c>
      <c r="C553">
        <v>492</v>
      </c>
      <c r="D553" t="s">
        <v>2107</v>
      </c>
      <c r="E553">
        <v>1</v>
      </c>
      <c r="F553">
        <v>38726</v>
      </c>
      <c r="G553">
        <v>8</v>
      </c>
      <c r="H553" t="s">
        <v>32</v>
      </c>
      <c r="I553" t="s">
        <v>2127</v>
      </c>
      <c r="J553" t="s">
        <v>2128</v>
      </c>
      <c r="K553" t="s">
        <v>2129</v>
      </c>
      <c r="L553" t="s">
        <v>2130</v>
      </c>
      <c r="M553">
        <v>36094420</v>
      </c>
      <c r="N553">
        <v>1</v>
      </c>
      <c r="O553">
        <v>0</v>
      </c>
      <c r="P553">
        <v>0</v>
      </c>
      <c r="Q553">
        <v>0</v>
      </c>
      <c r="R553">
        <v>0</v>
      </c>
      <c r="S553">
        <v>733</v>
      </c>
      <c r="T553">
        <v>619</v>
      </c>
      <c r="U553">
        <v>0</v>
      </c>
      <c r="V553">
        <v>183</v>
      </c>
      <c r="W553">
        <v>160</v>
      </c>
      <c r="X553">
        <v>0</v>
      </c>
    </row>
    <row r="554" spans="1:24">
      <c r="A554">
        <v>10704</v>
      </c>
      <c r="B554" t="s">
        <v>2107</v>
      </c>
      <c r="C554">
        <v>492</v>
      </c>
      <c r="D554" t="s">
        <v>2107</v>
      </c>
      <c r="E554">
        <v>1</v>
      </c>
      <c r="F554">
        <v>39196</v>
      </c>
      <c r="G554">
        <v>8</v>
      </c>
      <c r="H554" t="s">
        <v>32</v>
      </c>
      <c r="I554" t="s">
        <v>2131</v>
      </c>
      <c r="J554" t="s">
        <v>2132</v>
      </c>
      <c r="K554" t="s">
        <v>2133</v>
      </c>
      <c r="L554" t="s">
        <v>2134</v>
      </c>
      <c r="M554">
        <v>30611753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274</v>
      </c>
      <c r="T554">
        <v>240</v>
      </c>
      <c r="U554">
        <v>0</v>
      </c>
      <c r="V554">
        <v>207</v>
      </c>
      <c r="W554">
        <v>150</v>
      </c>
      <c r="X554">
        <v>0</v>
      </c>
    </row>
    <row r="555" spans="1:24">
      <c r="A555">
        <v>10704</v>
      </c>
      <c r="B555" t="s">
        <v>2107</v>
      </c>
      <c r="C555">
        <v>492</v>
      </c>
      <c r="D555" t="s">
        <v>2107</v>
      </c>
      <c r="E555">
        <v>1</v>
      </c>
      <c r="F555">
        <v>923096</v>
      </c>
      <c r="G555">
        <v>8</v>
      </c>
      <c r="H555" t="s">
        <v>32</v>
      </c>
      <c r="I555" t="s">
        <v>2135</v>
      </c>
      <c r="J555" t="s">
        <v>2136</v>
      </c>
      <c r="K555" t="s">
        <v>1699</v>
      </c>
      <c r="L555" t="s">
        <v>2137</v>
      </c>
      <c r="M555">
        <v>36022854</v>
      </c>
      <c r="N555">
        <v>1</v>
      </c>
      <c r="O555">
        <v>0</v>
      </c>
      <c r="P555">
        <v>18</v>
      </c>
      <c r="Q555">
        <v>0</v>
      </c>
      <c r="R555">
        <v>0</v>
      </c>
      <c r="S555">
        <v>595</v>
      </c>
      <c r="T555">
        <v>153</v>
      </c>
      <c r="U555">
        <v>0</v>
      </c>
      <c r="V555">
        <v>0</v>
      </c>
      <c r="W555">
        <v>0</v>
      </c>
      <c r="X555">
        <v>0</v>
      </c>
    </row>
    <row r="556" spans="1:24">
      <c r="A556">
        <v>10706</v>
      </c>
      <c r="B556" t="s">
        <v>2138</v>
      </c>
      <c r="C556">
        <v>298</v>
      </c>
      <c r="D556" t="s">
        <v>2139</v>
      </c>
      <c r="E556">
        <v>1</v>
      </c>
      <c r="F556">
        <v>10030</v>
      </c>
      <c r="G556">
        <v>8</v>
      </c>
      <c r="H556" t="s">
        <v>32</v>
      </c>
      <c r="I556" t="s">
        <v>2140</v>
      </c>
      <c r="J556" t="s">
        <v>2141</v>
      </c>
      <c r="K556" t="s">
        <v>2142</v>
      </c>
      <c r="L556" t="s">
        <v>2143</v>
      </c>
      <c r="M556">
        <v>47043610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262</v>
      </c>
      <c r="T556">
        <v>267</v>
      </c>
      <c r="U556">
        <v>0</v>
      </c>
      <c r="V556">
        <v>0</v>
      </c>
      <c r="W556">
        <v>0</v>
      </c>
      <c r="X556">
        <v>0</v>
      </c>
    </row>
    <row r="557" spans="1:24">
      <c r="A557">
        <v>10706</v>
      </c>
      <c r="B557" t="s">
        <v>2138</v>
      </c>
      <c r="C557">
        <v>298</v>
      </c>
      <c r="D557" t="s">
        <v>2139</v>
      </c>
      <c r="E557">
        <v>1</v>
      </c>
      <c r="F557">
        <v>10145</v>
      </c>
      <c r="G557">
        <v>8</v>
      </c>
      <c r="H557" t="s">
        <v>32</v>
      </c>
      <c r="I557" t="s">
        <v>2144</v>
      </c>
      <c r="J557" t="s">
        <v>2145</v>
      </c>
      <c r="K557" t="s">
        <v>2146</v>
      </c>
      <c r="L557" t="s">
        <v>2147</v>
      </c>
      <c r="M557">
        <v>47824693</v>
      </c>
      <c r="N557">
        <v>1</v>
      </c>
      <c r="O557">
        <v>0</v>
      </c>
      <c r="P557">
        <v>0</v>
      </c>
      <c r="Q557">
        <v>0</v>
      </c>
      <c r="R557">
        <v>359</v>
      </c>
      <c r="S557">
        <v>389</v>
      </c>
      <c r="T557">
        <v>443</v>
      </c>
      <c r="U557">
        <v>0</v>
      </c>
      <c r="V557">
        <v>0</v>
      </c>
      <c r="W557">
        <v>0</v>
      </c>
      <c r="X557">
        <v>0</v>
      </c>
    </row>
    <row r="558" spans="1:24">
      <c r="A558">
        <v>10706</v>
      </c>
      <c r="B558" t="s">
        <v>2138</v>
      </c>
      <c r="C558">
        <v>298</v>
      </c>
      <c r="D558" t="s">
        <v>2139</v>
      </c>
      <c r="E558">
        <v>1</v>
      </c>
      <c r="F558">
        <v>40678</v>
      </c>
      <c r="G558">
        <v>8</v>
      </c>
      <c r="H558" t="s">
        <v>32</v>
      </c>
      <c r="I558" t="s">
        <v>2148</v>
      </c>
      <c r="J558" t="s">
        <v>2149</v>
      </c>
      <c r="K558" t="s">
        <v>2149</v>
      </c>
      <c r="L558" t="s">
        <v>2150</v>
      </c>
      <c r="M558">
        <v>47043440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190</v>
      </c>
      <c r="T558">
        <v>100</v>
      </c>
      <c r="U558">
        <v>0</v>
      </c>
      <c r="V558">
        <v>0</v>
      </c>
      <c r="W558">
        <v>0</v>
      </c>
      <c r="X558">
        <v>0</v>
      </c>
    </row>
    <row r="559" spans="1:24">
      <c r="A559">
        <v>10706</v>
      </c>
      <c r="B559" t="s">
        <v>2138</v>
      </c>
      <c r="C559">
        <v>298</v>
      </c>
      <c r="D559" t="s">
        <v>2139</v>
      </c>
      <c r="E559">
        <v>1</v>
      </c>
      <c r="F559">
        <v>191279</v>
      </c>
      <c r="G559">
        <v>8</v>
      </c>
      <c r="H559" t="s">
        <v>32</v>
      </c>
      <c r="I559" t="s">
        <v>2151</v>
      </c>
      <c r="J559" t="s">
        <v>2152</v>
      </c>
      <c r="K559" t="s">
        <v>2153</v>
      </c>
      <c r="L559" t="s">
        <v>2154</v>
      </c>
      <c r="M559">
        <v>42031120</v>
      </c>
      <c r="N559">
        <v>1</v>
      </c>
      <c r="O559">
        <v>0</v>
      </c>
      <c r="P559">
        <v>2</v>
      </c>
      <c r="Q559">
        <v>0</v>
      </c>
      <c r="R559">
        <v>0</v>
      </c>
      <c r="S559">
        <v>415</v>
      </c>
      <c r="T559">
        <v>270</v>
      </c>
      <c r="U559">
        <v>0</v>
      </c>
      <c r="V559">
        <v>0</v>
      </c>
      <c r="W559">
        <v>0</v>
      </c>
      <c r="X559">
        <v>0</v>
      </c>
    </row>
    <row r="560" spans="1:24">
      <c r="A560">
        <v>10706</v>
      </c>
      <c r="B560" t="s">
        <v>2138</v>
      </c>
      <c r="C560">
        <v>298</v>
      </c>
      <c r="D560" t="s">
        <v>2139</v>
      </c>
      <c r="E560">
        <v>1</v>
      </c>
      <c r="F560">
        <v>444388</v>
      </c>
      <c r="G560">
        <v>8</v>
      </c>
      <c r="H560" t="s">
        <v>32</v>
      </c>
      <c r="I560" t="s">
        <v>2155</v>
      </c>
      <c r="J560" t="s">
        <v>2156</v>
      </c>
      <c r="K560" t="s">
        <v>2157</v>
      </c>
      <c r="L560" t="s">
        <v>2158</v>
      </c>
      <c r="M560">
        <v>47822201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381</v>
      </c>
      <c r="T560">
        <v>268</v>
      </c>
      <c r="U560">
        <v>0</v>
      </c>
      <c r="V560">
        <v>0</v>
      </c>
      <c r="W560">
        <v>0</v>
      </c>
      <c r="X560">
        <v>0</v>
      </c>
    </row>
    <row r="561" spans="1:24">
      <c r="A561">
        <v>10706</v>
      </c>
      <c r="B561" t="s">
        <v>2138</v>
      </c>
      <c r="C561">
        <v>298</v>
      </c>
      <c r="D561" t="s">
        <v>2139</v>
      </c>
      <c r="E561">
        <v>1</v>
      </c>
      <c r="F561">
        <v>912578</v>
      </c>
      <c r="G561">
        <v>8</v>
      </c>
      <c r="H561" t="s">
        <v>32</v>
      </c>
      <c r="I561" t="s">
        <v>2159</v>
      </c>
      <c r="J561" t="s">
        <v>2160</v>
      </c>
      <c r="K561" t="s">
        <v>2161</v>
      </c>
      <c r="L561" t="s">
        <v>2162</v>
      </c>
      <c r="M561">
        <v>47042425</v>
      </c>
      <c r="N561">
        <v>1</v>
      </c>
      <c r="O561">
        <v>0</v>
      </c>
      <c r="P561">
        <v>4</v>
      </c>
      <c r="Q561">
        <v>0</v>
      </c>
      <c r="R561">
        <v>123</v>
      </c>
      <c r="S561">
        <v>136</v>
      </c>
      <c r="T561">
        <v>0</v>
      </c>
      <c r="U561">
        <v>0</v>
      </c>
      <c r="V561">
        <v>0</v>
      </c>
      <c r="W561">
        <v>0</v>
      </c>
      <c r="X561">
        <v>0</v>
      </c>
    </row>
    <row r="562" spans="1:24">
      <c r="A562">
        <v>10706</v>
      </c>
      <c r="B562" t="s">
        <v>2138</v>
      </c>
      <c r="C562">
        <v>298</v>
      </c>
      <c r="D562" t="s">
        <v>2139</v>
      </c>
      <c r="E562">
        <v>1</v>
      </c>
      <c r="F562">
        <v>919056</v>
      </c>
      <c r="G562">
        <v>8</v>
      </c>
      <c r="H562" t="s">
        <v>32</v>
      </c>
      <c r="I562" t="s">
        <v>2163</v>
      </c>
      <c r="J562" t="s">
        <v>2164</v>
      </c>
      <c r="K562" t="s">
        <v>2165</v>
      </c>
      <c r="L562" t="s">
        <v>2166</v>
      </c>
      <c r="M562">
        <v>47823080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412</v>
      </c>
      <c r="T562">
        <v>457</v>
      </c>
      <c r="U562">
        <v>0</v>
      </c>
      <c r="V562">
        <v>0</v>
      </c>
      <c r="W562">
        <v>0</v>
      </c>
      <c r="X562">
        <v>0</v>
      </c>
    </row>
    <row r="563" spans="1:24">
      <c r="A563">
        <v>10706</v>
      </c>
      <c r="B563" t="s">
        <v>2138</v>
      </c>
      <c r="C563">
        <v>675</v>
      </c>
      <c r="D563" t="s">
        <v>2138</v>
      </c>
      <c r="E563">
        <v>1</v>
      </c>
      <c r="F563">
        <v>42067</v>
      </c>
      <c r="G563">
        <v>8</v>
      </c>
      <c r="H563" t="s">
        <v>32</v>
      </c>
      <c r="I563" t="s">
        <v>2167</v>
      </c>
      <c r="J563" t="s">
        <v>2168</v>
      </c>
      <c r="K563" t="s">
        <v>2169</v>
      </c>
      <c r="L563" t="s">
        <v>2170</v>
      </c>
      <c r="M563">
        <v>47013017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350</v>
      </c>
      <c r="T563">
        <v>148</v>
      </c>
      <c r="U563">
        <v>0</v>
      </c>
      <c r="V563">
        <v>0</v>
      </c>
      <c r="W563">
        <v>0</v>
      </c>
      <c r="X563">
        <v>0</v>
      </c>
    </row>
    <row r="564" spans="1:24">
      <c r="A564">
        <v>10706</v>
      </c>
      <c r="B564" t="s">
        <v>2138</v>
      </c>
      <c r="C564">
        <v>675</v>
      </c>
      <c r="D564" t="s">
        <v>2138</v>
      </c>
      <c r="E564">
        <v>1</v>
      </c>
      <c r="F564">
        <v>46565</v>
      </c>
      <c r="G564">
        <v>8</v>
      </c>
      <c r="H564" t="s">
        <v>32</v>
      </c>
      <c r="I564" t="s">
        <v>2171</v>
      </c>
      <c r="J564" t="s">
        <v>2172</v>
      </c>
      <c r="K564" t="s">
        <v>2173</v>
      </c>
      <c r="L564" t="s">
        <v>2174</v>
      </c>
      <c r="M564">
        <v>41375671</v>
      </c>
      <c r="N564">
        <v>1</v>
      </c>
      <c r="O564">
        <v>0</v>
      </c>
      <c r="P564">
        <v>26</v>
      </c>
      <c r="Q564">
        <v>0</v>
      </c>
      <c r="R564">
        <v>0</v>
      </c>
      <c r="S564">
        <v>778</v>
      </c>
      <c r="T564">
        <v>623</v>
      </c>
      <c r="U564">
        <v>0</v>
      </c>
      <c r="V564">
        <v>0</v>
      </c>
      <c r="W564">
        <v>0</v>
      </c>
      <c r="X564">
        <v>0</v>
      </c>
    </row>
    <row r="565" spans="1:24">
      <c r="A565">
        <v>10706</v>
      </c>
      <c r="B565" t="s">
        <v>2138</v>
      </c>
      <c r="C565">
        <v>675</v>
      </c>
      <c r="D565" t="s">
        <v>2138</v>
      </c>
      <c r="E565">
        <v>1</v>
      </c>
      <c r="F565">
        <v>49104</v>
      </c>
      <c r="G565">
        <v>8</v>
      </c>
      <c r="H565" t="s">
        <v>32</v>
      </c>
      <c r="I565" t="s">
        <v>2175</v>
      </c>
      <c r="J565" t="s">
        <v>2176</v>
      </c>
      <c r="K565" t="s">
        <v>2177</v>
      </c>
      <c r="L565" t="s">
        <v>2178</v>
      </c>
      <c r="M565">
        <v>41373651</v>
      </c>
      <c r="N565">
        <v>1</v>
      </c>
      <c r="O565">
        <v>0</v>
      </c>
      <c r="P565">
        <v>30</v>
      </c>
      <c r="Q565">
        <v>0</v>
      </c>
      <c r="R565">
        <v>0</v>
      </c>
      <c r="S565">
        <v>782</v>
      </c>
      <c r="T565">
        <v>534</v>
      </c>
      <c r="U565">
        <v>0</v>
      </c>
      <c r="V565">
        <v>0</v>
      </c>
      <c r="W565">
        <v>0</v>
      </c>
      <c r="X565">
        <v>0</v>
      </c>
    </row>
    <row r="566" spans="1:24">
      <c r="A566">
        <v>10706</v>
      </c>
      <c r="B566" t="s">
        <v>2138</v>
      </c>
      <c r="C566">
        <v>675</v>
      </c>
      <c r="D566" t="s">
        <v>2138</v>
      </c>
      <c r="E566">
        <v>1</v>
      </c>
      <c r="F566">
        <v>906426</v>
      </c>
      <c r="G566">
        <v>8</v>
      </c>
      <c r="H566" t="s">
        <v>32</v>
      </c>
      <c r="I566" t="s">
        <v>2179</v>
      </c>
      <c r="J566" t="s">
        <v>2180</v>
      </c>
      <c r="K566" t="s">
        <v>2181</v>
      </c>
      <c r="L566" t="s">
        <v>2182</v>
      </c>
      <c r="M566">
        <v>47010027</v>
      </c>
      <c r="N566">
        <v>1</v>
      </c>
      <c r="O566">
        <v>0</v>
      </c>
      <c r="P566">
        <v>25</v>
      </c>
      <c r="Q566">
        <v>0</v>
      </c>
      <c r="R566">
        <v>0</v>
      </c>
      <c r="S566">
        <v>740</v>
      </c>
      <c r="T566">
        <v>595</v>
      </c>
      <c r="U566">
        <v>0</v>
      </c>
      <c r="V566">
        <v>0</v>
      </c>
      <c r="W566">
        <v>0</v>
      </c>
      <c r="X566">
        <v>0</v>
      </c>
    </row>
    <row r="567" spans="1:24">
      <c r="A567">
        <v>10706</v>
      </c>
      <c r="B567" t="s">
        <v>2138</v>
      </c>
      <c r="C567">
        <v>675</v>
      </c>
      <c r="D567" t="s">
        <v>2138</v>
      </c>
      <c r="E567">
        <v>1</v>
      </c>
      <c r="F567">
        <v>906448</v>
      </c>
      <c r="G567">
        <v>8</v>
      </c>
      <c r="H567" t="s">
        <v>32</v>
      </c>
      <c r="I567" t="s">
        <v>2183</v>
      </c>
      <c r="J567" t="s">
        <v>2184</v>
      </c>
      <c r="K567" t="s">
        <v>2185</v>
      </c>
      <c r="L567" t="s">
        <v>2186</v>
      </c>
      <c r="M567">
        <v>41371330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435</v>
      </c>
      <c r="T567">
        <v>120</v>
      </c>
      <c r="U567">
        <v>0</v>
      </c>
      <c r="V567">
        <v>0</v>
      </c>
      <c r="W567">
        <v>0</v>
      </c>
      <c r="X567">
        <v>0</v>
      </c>
    </row>
    <row r="568" spans="1:24">
      <c r="A568">
        <v>10706</v>
      </c>
      <c r="B568" t="s">
        <v>2138</v>
      </c>
      <c r="C568">
        <v>675</v>
      </c>
      <c r="D568" t="s">
        <v>2138</v>
      </c>
      <c r="E568">
        <v>1</v>
      </c>
      <c r="F568">
        <v>906463</v>
      </c>
      <c r="G568">
        <v>8</v>
      </c>
      <c r="H568" t="s">
        <v>32</v>
      </c>
      <c r="I568" t="s">
        <v>2187</v>
      </c>
      <c r="J568" t="s">
        <v>2188</v>
      </c>
      <c r="K568" t="s">
        <v>2189</v>
      </c>
      <c r="L568" t="s">
        <v>2190</v>
      </c>
      <c r="M568">
        <v>41372770</v>
      </c>
      <c r="N568">
        <v>1</v>
      </c>
      <c r="O568">
        <v>0</v>
      </c>
      <c r="P568">
        <v>19</v>
      </c>
      <c r="Q568">
        <v>0</v>
      </c>
      <c r="R568">
        <v>0</v>
      </c>
      <c r="S568">
        <v>868</v>
      </c>
      <c r="T568">
        <v>629</v>
      </c>
      <c r="U568">
        <v>0</v>
      </c>
      <c r="V568">
        <v>0</v>
      </c>
      <c r="W568">
        <v>0</v>
      </c>
      <c r="X568">
        <v>0</v>
      </c>
    </row>
    <row r="569" spans="1:24">
      <c r="A569">
        <v>10706</v>
      </c>
      <c r="B569" t="s">
        <v>2138</v>
      </c>
      <c r="C569">
        <v>675</v>
      </c>
      <c r="D569" t="s">
        <v>2138</v>
      </c>
      <c r="E569">
        <v>1</v>
      </c>
      <c r="F569">
        <v>908708</v>
      </c>
      <c r="G569">
        <v>8</v>
      </c>
      <c r="H569" t="s">
        <v>32</v>
      </c>
      <c r="I569" t="s">
        <v>2191</v>
      </c>
      <c r="J569" t="s">
        <v>2192</v>
      </c>
      <c r="K569" t="s">
        <v>2193</v>
      </c>
      <c r="L569" t="s">
        <v>2194</v>
      </c>
      <c r="M569">
        <v>41384685</v>
      </c>
      <c r="N569">
        <v>1</v>
      </c>
      <c r="O569">
        <v>0</v>
      </c>
      <c r="P569">
        <v>10</v>
      </c>
      <c r="Q569">
        <v>0</v>
      </c>
      <c r="R569">
        <v>0</v>
      </c>
      <c r="S569">
        <v>202</v>
      </c>
      <c r="T569">
        <v>87</v>
      </c>
      <c r="U569">
        <v>0</v>
      </c>
      <c r="V569">
        <v>0</v>
      </c>
      <c r="W569">
        <v>0</v>
      </c>
      <c r="X569">
        <v>0</v>
      </c>
    </row>
    <row r="570" spans="1:24">
      <c r="A570">
        <v>10706</v>
      </c>
      <c r="B570" t="s">
        <v>2138</v>
      </c>
      <c r="C570">
        <v>675</v>
      </c>
      <c r="D570" t="s">
        <v>2138</v>
      </c>
      <c r="E570">
        <v>1</v>
      </c>
      <c r="F570">
        <v>912682</v>
      </c>
      <c r="G570">
        <v>8</v>
      </c>
      <c r="H570" t="s">
        <v>32</v>
      </c>
      <c r="I570" t="s">
        <v>2195</v>
      </c>
      <c r="J570" t="s">
        <v>2196</v>
      </c>
      <c r="K570" t="s">
        <v>2197</v>
      </c>
      <c r="L570" t="s">
        <v>2198</v>
      </c>
      <c r="M570">
        <v>41372226</v>
      </c>
      <c r="N570">
        <v>1</v>
      </c>
      <c r="O570">
        <v>0</v>
      </c>
      <c r="P570">
        <v>8</v>
      </c>
      <c r="Q570">
        <v>0</v>
      </c>
      <c r="R570">
        <v>0</v>
      </c>
      <c r="S570">
        <v>674</v>
      </c>
      <c r="T570">
        <v>651</v>
      </c>
      <c r="U570">
        <v>0</v>
      </c>
      <c r="V570">
        <v>299</v>
      </c>
      <c r="W570">
        <v>0</v>
      </c>
      <c r="X570">
        <v>0</v>
      </c>
    </row>
    <row r="571" spans="1:24">
      <c r="A571">
        <v>20102</v>
      </c>
      <c r="B571" t="s">
        <v>2199</v>
      </c>
      <c r="C571">
        <v>283</v>
      </c>
      <c r="D571" t="s">
        <v>2200</v>
      </c>
      <c r="E571">
        <v>1</v>
      </c>
      <c r="F571">
        <v>11630</v>
      </c>
      <c r="G571">
        <v>8</v>
      </c>
      <c r="H571" t="s">
        <v>32</v>
      </c>
      <c r="I571" t="s">
        <v>2201</v>
      </c>
      <c r="J571" t="s">
        <v>2202</v>
      </c>
      <c r="K571" t="s">
        <v>2105</v>
      </c>
      <c r="L571" t="s">
        <v>2203</v>
      </c>
      <c r="M571">
        <v>33613114</v>
      </c>
      <c r="N571">
        <v>1</v>
      </c>
      <c r="O571">
        <v>0</v>
      </c>
      <c r="P571">
        <v>17</v>
      </c>
      <c r="Q571">
        <v>0</v>
      </c>
      <c r="R571">
        <v>124</v>
      </c>
      <c r="S571">
        <v>428</v>
      </c>
      <c r="T571">
        <v>0</v>
      </c>
      <c r="U571">
        <v>0</v>
      </c>
      <c r="V571">
        <v>0</v>
      </c>
      <c r="W571">
        <v>0</v>
      </c>
      <c r="X571">
        <v>0</v>
      </c>
    </row>
    <row r="572" spans="1:24">
      <c r="A572">
        <v>20102</v>
      </c>
      <c r="B572" t="s">
        <v>2199</v>
      </c>
      <c r="C572">
        <v>283</v>
      </c>
      <c r="D572" t="s">
        <v>2200</v>
      </c>
      <c r="E572">
        <v>1</v>
      </c>
      <c r="F572">
        <v>11642</v>
      </c>
      <c r="G572">
        <v>8</v>
      </c>
      <c r="H572" t="s">
        <v>32</v>
      </c>
      <c r="I572" t="s">
        <v>2204</v>
      </c>
      <c r="J572" t="s">
        <v>2205</v>
      </c>
      <c r="K572" t="s">
        <v>2206</v>
      </c>
      <c r="L572" t="s">
        <v>2207</v>
      </c>
      <c r="M572">
        <v>33770237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163</v>
      </c>
      <c r="T572">
        <v>125</v>
      </c>
      <c r="U572">
        <v>0</v>
      </c>
      <c r="V572">
        <v>0</v>
      </c>
      <c r="W572">
        <v>0</v>
      </c>
      <c r="X572">
        <v>0</v>
      </c>
    </row>
    <row r="573" spans="1:24">
      <c r="A573">
        <v>20102</v>
      </c>
      <c r="B573" t="s">
        <v>2199</v>
      </c>
      <c r="C573">
        <v>283</v>
      </c>
      <c r="D573" t="s">
        <v>2200</v>
      </c>
      <c r="E573">
        <v>1</v>
      </c>
      <c r="F573">
        <v>47818</v>
      </c>
      <c r="G573">
        <v>8</v>
      </c>
      <c r="H573" t="s">
        <v>32</v>
      </c>
      <c r="I573" t="s">
        <v>2208</v>
      </c>
      <c r="J573" t="s">
        <v>2209</v>
      </c>
      <c r="K573" t="s">
        <v>2105</v>
      </c>
      <c r="L573" t="s">
        <v>2210</v>
      </c>
      <c r="M573">
        <v>33611571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858</v>
      </c>
      <c r="U573">
        <v>0</v>
      </c>
      <c r="V573">
        <v>0</v>
      </c>
      <c r="W573">
        <v>0</v>
      </c>
      <c r="X573">
        <v>0</v>
      </c>
    </row>
    <row r="574" spans="1:24">
      <c r="A574">
        <v>20102</v>
      </c>
      <c r="B574" t="s">
        <v>2199</v>
      </c>
      <c r="C574">
        <v>283</v>
      </c>
      <c r="D574" t="s">
        <v>2200</v>
      </c>
      <c r="E574">
        <v>1</v>
      </c>
      <c r="F574">
        <v>474873</v>
      </c>
      <c r="G574">
        <v>8</v>
      </c>
      <c r="H574" t="s">
        <v>32</v>
      </c>
      <c r="I574" t="s">
        <v>2211</v>
      </c>
      <c r="J574" t="s">
        <v>2212</v>
      </c>
      <c r="K574" t="s">
        <v>2213</v>
      </c>
      <c r="L574" t="s">
        <v>2214</v>
      </c>
      <c r="M574">
        <v>33645517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377</v>
      </c>
      <c r="T574">
        <v>444</v>
      </c>
      <c r="U574">
        <v>0</v>
      </c>
      <c r="V574">
        <v>143</v>
      </c>
      <c r="W574">
        <v>0</v>
      </c>
      <c r="X574">
        <v>0</v>
      </c>
    </row>
    <row r="575" spans="1:24">
      <c r="A575">
        <v>20102</v>
      </c>
      <c r="B575" t="s">
        <v>2199</v>
      </c>
      <c r="C575">
        <v>335</v>
      </c>
      <c r="D575" t="s">
        <v>2215</v>
      </c>
      <c r="E575">
        <v>1</v>
      </c>
      <c r="F575">
        <v>11460</v>
      </c>
      <c r="G575">
        <v>8</v>
      </c>
      <c r="H575" t="s">
        <v>32</v>
      </c>
      <c r="I575" t="s">
        <v>2216</v>
      </c>
      <c r="J575" t="s">
        <v>2217</v>
      </c>
      <c r="K575" t="s">
        <v>2218</v>
      </c>
      <c r="L575" t="s">
        <v>2219</v>
      </c>
      <c r="M575">
        <v>33425434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230</v>
      </c>
      <c r="T575">
        <v>0</v>
      </c>
      <c r="U575">
        <v>0</v>
      </c>
      <c r="V575">
        <v>0</v>
      </c>
      <c r="W575">
        <v>0</v>
      </c>
      <c r="X575">
        <v>0</v>
      </c>
    </row>
    <row r="576" spans="1:24">
      <c r="A576">
        <v>20102</v>
      </c>
      <c r="B576" t="s">
        <v>2199</v>
      </c>
      <c r="C576">
        <v>335</v>
      </c>
      <c r="D576" t="s">
        <v>2215</v>
      </c>
      <c r="E576">
        <v>1</v>
      </c>
      <c r="F576">
        <v>11526</v>
      </c>
      <c r="G576">
        <v>8</v>
      </c>
      <c r="H576" t="s">
        <v>32</v>
      </c>
      <c r="I576" t="s">
        <v>2220</v>
      </c>
      <c r="J576" t="s">
        <v>2221</v>
      </c>
      <c r="K576" t="s">
        <v>2222</v>
      </c>
      <c r="L576" t="s">
        <v>2223</v>
      </c>
      <c r="M576">
        <v>33481213</v>
      </c>
      <c r="N576">
        <v>1</v>
      </c>
      <c r="O576">
        <v>0</v>
      </c>
      <c r="P576">
        <v>0</v>
      </c>
      <c r="Q576">
        <v>0</v>
      </c>
      <c r="R576">
        <v>590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4">
      <c r="A577">
        <v>20102</v>
      </c>
      <c r="B577" t="s">
        <v>2199</v>
      </c>
      <c r="C577">
        <v>335</v>
      </c>
      <c r="D577" t="s">
        <v>2215</v>
      </c>
      <c r="E577">
        <v>1</v>
      </c>
      <c r="F577">
        <v>40824</v>
      </c>
      <c r="G577">
        <v>8</v>
      </c>
      <c r="H577" t="s">
        <v>32</v>
      </c>
      <c r="I577" t="s">
        <v>2224</v>
      </c>
      <c r="J577" t="s">
        <v>2225</v>
      </c>
      <c r="K577" t="s">
        <v>2226</v>
      </c>
      <c r="L577" t="s">
        <v>2227</v>
      </c>
      <c r="M577">
        <v>33516308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702</v>
      </c>
      <c r="T577">
        <v>560</v>
      </c>
      <c r="U577">
        <v>0</v>
      </c>
      <c r="V577">
        <v>0</v>
      </c>
      <c r="W577">
        <v>0</v>
      </c>
      <c r="X577">
        <v>0</v>
      </c>
    </row>
    <row r="578" spans="1:24">
      <c r="A578">
        <v>20102</v>
      </c>
      <c r="B578" t="s">
        <v>2199</v>
      </c>
      <c r="C578">
        <v>335</v>
      </c>
      <c r="D578" t="s">
        <v>2215</v>
      </c>
      <c r="E578">
        <v>1</v>
      </c>
      <c r="F578">
        <v>42110</v>
      </c>
      <c r="G578">
        <v>8</v>
      </c>
      <c r="H578" t="s">
        <v>32</v>
      </c>
      <c r="I578" t="s">
        <v>2228</v>
      </c>
      <c r="J578" t="s">
        <v>1637</v>
      </c>
      <c r="K578" t="s">
        <v>2229</v>
      </c>
      <c r="L578" t="s">
        <v>2230</v>
      </c>
      <c r="M578">
        <v>33413116</v>
      </c>
      <c r="N578">
        <v>1</v>
      </c>
      <c r="O578">
        <v>0</v>
      </c>
      <c r="P578">
        <v>0</v>
      </c>
      <c r="Q578">
        <v>0</v>
      </c>
      <c r="R578">
        <v>561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</row>
    <row r="579" spans="1:24">
      <c r="A579">
        <v>20102</v>
      </c>
      <c r="B579" t="s">
        <v>2199</v>
      </c>
      <c r="C579">
        <v>335</v>
      </c>
      <c r="D579" t="s">
        <v>2215</v>
      </c>
      <c r="E579">
        <v>1</v>
      </c>
      <c r="F579">
        <v>903073</v>
      </c>
      <c r="G579">
        <v>8</v>
      </c>
      <c r="H579" t="s">
        <v>32</v>
      </c>
      <c r="I579" t="s">
        <v>2231</v>
      </c>
      <c r="J579" t="s">
        <v>2232</v>
      </c>
      <c r="K579" t="s">
        <v>2233</v>
      </c>
      <c r="L579" t="s">
        <v>2234</v>
      </c>
      <c r="M579">
        <v>33531374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266</v>
      </c>
      <c r="T579">
        <v>457</v>
      </c>
      <c r="U579">
        <v>0</v>
      </c>
      <c r="V579">
        <v>0</v>
      </c>
      <c r="W579">
        <v>0</v>
      </c>
      <c r="X579">
        <v>0</v>
      </c>
    </row>
    <row r="580" spans="1:24">
      <c r="A580">
        <v>20102</v>
      </c>
      <c r="B580" t="s">
        <v>2199</v>
      </c>
      <c r="C580">
        <v>633</v>
      </c>
      <c r="D580" t="s">
        <v>2199</v>
      </c>
      <c r="E580">
        <v>1</v>
      </c>
      <c r="F580">
        <v>11782</v>
      </c>
      <c r="G580">
        <v>8</v>
      </c>
      <c r="H580" t="s">
        <v>32</v>
      </c>
      <c r="I580" t="s">
        <v>2235</v>
      </c>
      <c r="J580" t="s">
        <v>2236</v>
      </c>
      <c r="K580" t="s">
        <v>2237</v>
      </c>
      <c r="L580" t="s">
        <v>2238</v>
      </c>
      <c r="M580">
        <v>32369974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349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4">
      <c r="A581">
        <v>20102</v>
      </c>
      <c r="B581" t="s">
        <v>2199</v>
      </c>
      <c r="C581">
        <v>633</v>
      </c>
      <c r="D581" t="s">
        <v>2199</v>
      </c>
      <c r="E581">
        <v>1</v>
      </c>
      <c r="F581">
        <v>11812</v>
      </c>
      <c r="G581">
        <v>8</v>
      </c>
      <c r="H581" t="s">
        <v>32</v>
      </c>
      <c r="I581" t="s">
        <v>2239</v>
      </c>
      <c r="J581" t="s">
        <v>2240</v>
      </c>
      <c r="K581" t="s">
        <v>2241</v>
      </c>
      <c r="L581" t="s">
        <v>2242</v>
      </c>
      <c r="M581">
        <v>32036725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533</v>
      </c>
      <c r="T581">
        <v>514</v>
      </c>
      <c r="U581">
        <v>0</v>
      </c>
      <c r="V581">
        <v>0</v>
      </c>
      <c r="W581">
        <v>0</v>
      </c>
      <c r="X581">
        <v>0</v>
      </c>
    </row>
    <row r="582" spans="1:24">
      <c r="A582">
        <v>20102</v>
      </c>
      <c r="B582" t="s">
        <v>2199</v>
      </c>
      <c r="C582">
        <v>633</v>
      </c>
      <c r="D582" t="s">
        <v>2199</v>
      </c>
      <c r="E582">
        <v>1</v>
      </c>
      <c r="F582">
        <v>11824</v>
      </c>
      <c r="G582">
        <v>8</v>
      </c>
      <c r="H582" t="s">
        <v>32</v>
      </c>
      <c r="I582" t="s">
        <v>2243</v>
      </c>
      <c r="J582" t="s">
        <v>2244</v>
      </c>
      <c r="K582" t="s">
        <v>2245</v>
      </c>
      <c r="L582" t="s">
        <v>2246</v>
      </c>
      <c r="M582">
        <v>32524477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1436</v>
      </c>
      <c r="U582">
        <v>0</v>
      </c>
      <c r="V582">
        <v>135</v>
      </c>
      <c r="W582">
        <v>0</v>
      </c>
      <c r="X582">
        <v>0</v>
      </c>
    </row>
    <row r="583" spans="1:24">
      <c r="A583">
        <v>20102</v>
      </c>
      <c r="B583" t="s">
        <v>2199</v>
      </c>
      <c r="C583">
        <v>633</v>
      </c>
      <c r="D583" t="s">
        <v>2199</v>
      </c>
      <c r="E583">
        <v>1</v>
      </c>
      <c r="F583">
        <v>11915</v>
      </c>
      <c r="G583">
        <v>8</v>
      </c>
      <c r="H583" t="s">
        <v>32</v>
      </c>
      <c r="I583" t="s">
        <v>2247</v>
      </c>
      <c r="J583" t="s">
        <v>2248</v>
      </c>
      <c r="K583" t="s">
        <v>2249</v>
      </c>
      <c r="L583" t="s">
        <v>2250</v>
      </c>
      <c r="M583">
        <v>32032447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669</v>
      </c>
      <c r="U583">
        <v>0</v>
      </c>
      <c r="V583">
        <v>80</v>
      </c>
      <c r="W583">
        <v>0</v>
      </c>
      <c r="X583">
        <v>0</v>
      </c>
    </row>
    <row r="584" spans="1:24">
      <c r="A584">
        <v>20102</v>
      </c>
      <c r="B584" t="s">
        <v>2199</v>
      </c>
      <c r="C584">
        <v>633</v>
      </c>
      <c r="D584" t="s">
        <v>2199</v>
      </c>
      <c r="E584">
        <v>1</v>
      </c>
      <c r="F584">
        <v>38805</v>
      </c>
      <c r="G584">
        <v>8</v>
      </c>
      <c r="H584" t="s">
        <v>32</v>
      </c>
      <c r="I584" t="s">
        <v>2251</v>
      </c>
      <c r="J584" t="s">
        <v>2252</v>
      </c>
      <c r="K584" t="s">
        <v>2253</v>
      </c>
      <c r="L584" t="s">
        <v>2254</v>
      </c>
      <c r="M584">
        <v>32234001</v>
      </c>
      <c r="N584">
        <v>1</v>
      </c>
      <c r="O584">
        <v>0</v>
      </c>
      <c r="P584">
        <v>8</v>
      </c>
      <c r="Q584">
        <v>0</v>
      </c>
      <c r="R584">
        <v>169</v>
      </c>
      <c r="S584">
        <v>348</v>
      </c>
      <c r="T584">
        <v>361</v>
      </c>
      <c r="U584">
        <v>0</v>
      </c>
      <c r="V584">
        <v>0</v>
      </c>
      <c r="W584">
        <v>0</v>
      </c>
      <c r="X584">
        <v>0</v>
      </c>
    </row>
    <row r="585" spans="1:24">
      <c r="A585">
        <v>20102</v>
      </c>
      <c r="B585" t="s">
        <v>2199</v>
      </c>
      <c r="C585">
        <v>633</v>
      </c>
      <c r="D585" t="s">
        <v>2199</v>
      </c>
      <c r="E585">
        <v>2</v>
      </c>
      <c r="F585">
        <v>564801</v>
      </c>
      <c r="G585">
        <v>6</v>
      </c>
      <c r="H585">
        <v>46760</v>
      </c>
      <c r="I585" t="s">
        <v>2255</v>
      </c>
      <c r="J585" t="s">
        <v>2256</v>
      </c>
      <c r="K585" t="s">
        <v>2257</v>
      </c>
      <c r="L585" t="s">
        <v>32</v>
      </c>
      <c r="M585">
        <v>32033737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</row>
    <row r="586" spans="1:24">
      <c r="A586">
        <v>20102</v>
      </c>
      <c r="B586" t="s">
        <v>2199</v>
      </c>
      <c r="C586">
        <v>738</v>
      </c>
      <c r="D586" t="s">
        <v>2232</v>
      </c>
      <c r="E586">
        <v>1</v>
      </c>
      <c r="F586">
        <v>417439</v>
      </c>
      <c r="G586">
        <v>10</v>
      </c>
      <c r="H586" t="s">
        <v>32</v>
      </c>
      <c r="I586" t="s">
        <v>2258</v>
      </c>
      <c r="J586" t="s">
        <v>2259</v>
      </c>
      <c r="K586" t="s">
        <v>2260</v>
      </c>
      <c r="L586" t="s">
        <v>2261</v>
      </c>
      <c r="M586">
        <v>38676115</v>
      </c>
      <c r="N586">
        <v>2</v>
      </c>
      <c r="O586">
        <v>0</v>
      </c>
      <c r="P586">
        <v>0</v>
      </c>
      <c r="Q586">
        <v>0</v>
      </c>
      <c r="R586">
        <v>0</v>
      </c>
      <c r="S586">
        <v>53</v>
      </c>
      <c r="T586">
        <v>29</v>
      </c>
      <c r="U586">
        <v>0</v>
      </c>
      <c r="V586">
        <v>12</v>
      </c>
      <c r="W586">
        <v>17</v>
      </c>
      <c r="X586">
        <v>0</v>
      </c>
    </row>
    <row r="587" spans="1:24">
      <c r="A587">
        <v>20103</v>
      </c>
      <c r="B587" t="s">
        <v>2262</v>
      </c>
      <c r="C587">
        <v>369</v>
      </c>
      <c r="D587" t="s">
        <v>2248</v>
      </c>
      <c r="E587">
        <v>1</v>
      </c>
      <c r="F587">
        <v>12002</v>
      </c>
      <c r="G587">
        <v>8</v>
      </c>
      <c r="H587" t="s">
        <v>32</v>
      </c>
      <c r="I587" t="s">
        <v>2263</v>
      </c>
      <c r="J587" t="s">
        <v>1908</v>
      </c>
      <c r="K587" t="s">
        <v>112</v>
      </c>
      <c r="L587" t="s">
        <v>2264</v>
      </c>
      <c r="M587">
        <v>34223289</v>
      </c>
      <c r="N587">
        <v>1</v>
      </c>
      <c r="O587">
        <v>0</v>
      </c>
      <c r="P587">
        <v>6</v>
      </c>
      <c r="Q587">
        <v>0</v>
      </c>
      <c r="R587">
        <v>0</v>
      </c>
      <c r="S587">
        <v>0</v>
      </c>
      <c r="T587">
        <v>637</v>
      </c>
      <c r="U587">
        <v>0</v>
      </c>
      <c r="V587">
        <v>0</v>
      </c>
      <c r="W587">
        <v>0</v>
      </c>
      <c r="X587">
        <v>0</v>
      </c>
    </row>
    <row r="588" spans="1:24">
      <c r="A588">
        <v>20103</v>
      </c>
      <c r="B588" t="s">
        <v>2262</v>
      </c>
      <c r="C588">
        <v>369</v>
      </c>
      <c r="D588" t="s">
        <v>2248</v>
      </c>
      <c r="E588">
        <v>1</v>
      </c>
      <c r="F588">
        <v>907935</v>
      </c>
      <c r="G588">
        <v>8</v>
      </c>
      <c r="H588" t="s">
        <v>32</v>
      </c>
      <c r="I588" t="s">
        <v>2265</v>
      </c>
      <c r="J588" t="s">
        <v>2266</v>
      </c>
      <c r="K588" t="s">
        <v>2267</v>
      </c>
      <c r="L588" t="s">
        <v>2268</v>
      </c>
      <c r="M588">
        <v>34222713</v>
      </c>
      <c r="N588">
        <v>1</v>
      </c>
      <c r="O588">
        <v>0</v>
      </c>
      <c r="P588">
        <v>6</v>
      </c>
      <c r="Q588">
        <v>0</v>
      </c>
      <c r="R588">
        <v>0</v>
      </c>
      <c r="S588">
        <v>104</v>
      </c>
      <c r="T588">
        <v>248</v>
      </c>
      <c r="U588">
        <v>0</v>
      </c>
      <c r="V588">
        <v>0</v>
      </c>
      <c r="W588">
        <v>0</v>
      </c>
      <c r="X588">
        <v>0</v>
      </c>
    </row>
    <row r="589" spans="1:24">
      <c r="A589">
        <v>20103</v>
      </c>
      <c r="B589" t="s">
        <v>2262</v>
      </c>
      <c r="C589">
        <v>459</v>
      </c>
      <c r="D589" t="s">
        <v>2269</v>
      </c>
      <c r="E589">
        <v>1</v>
      </c>
      <c r="F589">
        <v>36110</v>
      </c>
      <c r="G589">
        <v>8</v>
      </c>
      <c r="H589" t="s">
        <v>32</v>
      </c>
      <c r="I589" t="s">
        <v>2270</v>
      </c>
      <c r="J589" t="s">
        <v>2271</v>
      </c>
      <c r="K589" t="s">
        <v>2272</v>
      </c>
      <c r="L589" t="s">
        <v>2273</v>
      </c>
      <c r="M589">
        <v>34481201</v>
      </c>
      <c r="N589">
        <v>1</v>
      </c>
      <c r="O589">
        <v>0</v>
      </c>
      <c r="P589">
        <v>23</v>
      </c>
      <c r="Q589">
        <v>0</v>
      </c>
      <c r="R589">
        <v>0</v>
      </c>
      <c r="S589">
        <v>0</v>
      </c>
      <c r="T589">
        <v>1267</v>
      </c>
      <c r="U589">
        <v>0</v>
      </c>
      <c r="V589">
        <v>0</v>
      </c>
      <c r="W589">
        <v>0</v>
      </c>
      <c r="X589">
        <v>0</v>
      </c>
    </row>
    <row r="590" spans="1:24">
      <c r="A590">
        <v>20103</v>
      </c>
      <c r="B590" t="s">
        <v>2262</v>
      </c>
      <c r="C590">
        <v>459</v>
      </c>
      <c r="D590" t="s">
        <v>2269</v>
      </c>
      <c r="E590">
        <v>2</v>
      </c>
      <c r="F590">
        <v>443980</v>
      </c>
      <c r="G590">
        <v>34</v>
      </c>
      <c r="H590">
        <v>36110</v>
      </c>
      <c r="I590" t="s">
        <v>2274</v>
      </c>
      <c r="J590" t="s">
        <v>2275</v>
      </c>
      <c r="K590" t="s">
        <v>2270</v>
      </c>
      <c r="L590" t="s">
        <v>2276</v>
      </c>
      <c r="M590" t="s">
        <v>32</v>
      </c>
      <c r="N590">
        <v>1</v>
      </c>
      <c r="O590">
        <v>0</v>
      </c>
      <c r="P590">
        <v>0</v>
      </c>
      <c r="Q590">
        <v>0</v>
      </c>
      <c r="R590">
        <v>0</v>
      </c>
      <c r="S590">
        <v>25</v>
      </c>
      <c r="T590">
        <v>22</v>
      </c>
      <c r="U590">
        <v>0</v>
      </c>
      <c r="V590">
        <v>0</v>
      </c>
      <c r="W590">
        <v>0</v>
      </c>
      <c r="X590">
        <v>0</v>
      </c>
    </row>
    <row r="591" spans="1:24">
      <c r="A591">
        <v>20103</v>
      </c>
      <c r="B591" t="s">
        <v>2262</v>
      </c>
      <c r="C591">
        <v>524</v>
      </c>
      <c r="D591" t="s">
        <v>2277</v>
      </c>
      <c r="E591">
        <v>1</v>
      </c>
      <c r="F591">
        <v>4953</v>
      </c>
      <c r="G591">
        <v>3</v>
      </c>
      <c r="H591" t="s">
        <v>32</v>
      </c>
      <c r="I591" t="s">
        <v>2278</v>
      </c>
      <c r="J591" t="s">
        <v>2279</v>
      </c>
      <c r="K591" t="s">
        <v>112</v>
      </c>
      <c r="L591" t="s">
        <v>2280</v>
      </c>
      <c r="M591">
        <v>34541087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428</v>
      </c>
      <c r="W591">
        <v>249</v>
      </c>
      <c r="X591">
        <v>0</v>
      </c>
    </row>
    <row r="592" spans="1:24">
      <c r="A592">
        <v>20103</v>
      </c>
      <c r="B592" t="s">
        <v>2262</v>
      </c>
      <c r="C592">
        <v>524</v>
      </c>
      <c r="D592" t="s">
        <v>2277</v>
      </c>
      <c r="E592">
        <v>1</v>
      </c>
      <c r="F592">
        <v>559118</v>
      </c>
      <c r="G592">
        <v>10</v>
      </c>
      <c r="H592" t="s">
        <v>32</v>
      </c>
      <c r="I592" t="s">
        <v>2281</v>
      </c>
      <c r="J592" t="s">
        <v>2281</v>
      </c>
      <c r="K592" t="s">
        <v>2282</v>
      </c>
      <c r="L592" t="s">
        <v>2283</v>
      </c>
      <c r="M592">
        <v>32048751</v>
      </c>
      <c r="N592">
        <v>2</v>
      </c>
      <c r="O592">
        <v>13</v>
      </c>
      <c r="P592">
        <v>0</v>
      </c>
      <c r="Q592">
        <v>0</v>
      </c>
      <c r="R592">
        <v>20</v>
      </c>
      <c r="S592">
        <v>12</v>
      </c>
      <c r="T592">
        <v>0</v>
      </c>
      <c r="U592">
        <v>0</v>
      </c>
      <c r="V592">
        <v>0</v>
      </c>
      <c r="W592">
        <v>3</v>
      </c>
      <c r="X592">
        <v>0</v>
      </c>
    </row>
    <row r="593" spans="1:24">
      <c r="A593">
        <v>20103</v>
      </c>
      <c r="B593" t="s">
        <v>2262</v>
      </c>
      <c r="C593">
        <v>558</v>
      </c>
      <c r="D593" t="s">
        <v>2284</v>
      </c>
      <c r="E593">
        <v>1</v>
      </c>
      <c r="F593">
        <v>12233</v>
      </c>
      <c r="G593">
        <v>8</v>
      </c>
      <c r="H593" t="s">
        <v>32</v>
      </c>
      <c r="I593" t="s">
        <v>2285</v>
      </c>
      <c r="J593" t="s">
        <v>2286</v>
      </c>
      <c r="K593" t="s">
        <v>2287</v>
      </c>
      <c r="L593" t="s">
        <v>2288</v>
      </c>
      <c r="M593">
        <v>34733077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217</v>
      </c>
      <c r="T593">
        <v>571</v>
      </c>
      <c r="U593">
        <v>0</v>
      </c>
      <c r="V593">
        <v>0</v>
      </c>
      <c r="W593">
        <v>0</v>
      </c>
      <c r="X593">
        <v>0</v>
      </c>
    </row>
    <row r="594" spans="1:24">
      <c r="A594">
        <v>20103</v>
      </c>
      <c r="B594" t="s">
        <v>2262</v>
      </c>
      <c r="C594">
        <v>558</v>
      </c>
      <c r="D594" t="s">
        <v>2284</v>
      </c>
      <c r="E594">
        <v>1</v>
      </c>
      <c r="F594">
        <v>37242</v>
      </c>
      <c r="G594">
        <v>8</v>
      </c>
      <c r="H594" t="s">
        <v>32</v>
      </c>
      <c r="I594" t="s">
        <v>2289</v>
      </c>
      <c r="J594" t="s">
        <v>2290</v>
      </c>
      <c r="K594" t="s">
        <v>2291</v>
      </c>
      <c r="L594" t="s">
        <v>2292</v>
      </c>
      <c r="M594">
        <v>34812615</v>
      </c>
      <c r="N594">
        <v>1</v>
      </c>
      <c r="O594">
        <v>0</v>
      </c>
      <c r="P594">
        <v>10</v>
      </c>
      <c r="Q594">
        <v>0</v>
      </c>
      <c r="R594">
        <v>0</v>
      </c>
      <c r="S594">
        <v>393</v>
      </c>
      <c r="T594">
        <v>846</v>
      </c>
      <c r="U594">
        <v>0</v>
      </c>
      <c r="V594">
        <v>114</v>
      </c>
      <c r="W594">
        <v>0</v>
      </c>
      <c r="X594">
        <v>0</v>
      </c>
    </row>
    <row r="595" spans="1:24">
      <c r="A595">
        <v>20103</v>
      </c>
      <c r="B595" t="s">
        <v>2262</v>
      </c>
      <c r="C595">
        <v>558</v>
      </c>
      <c r="D595" t="s">
        <v>2284</v>
      </c>
      <c r="E595">
        <v>1</v>
      </c>
      <c r="F595">
        <v>49189</v>
      </c>
      <c r="G595">
        <v>8</v>
      </c>
      <c r="H595" t="s">
        <v>32</v>
      </c>
      <c r="I595" t="s">
        <v>2293</v>
      </c>
      <c r="J595" t="s">
        <v>2294</v>
      </c>
      <c r="K595" t="s">
        <v>2295</v>
      </c>
      <c r="L595" t="s">
        <v>2296</v>
      </c>
      <c r="M595">
        <v>34916690</v>
      </c>
      <c r="N595">
        <v>1</v>
      </c>
      <c r="O595">
        <v>0</v>
      </c>
      <c r="P595">
        <v>6</v>
      </c>
      <c r="Q595">
        <v>0</v>
      </c>
      <c r="R595">
        <v>0</v>
      </c>
      <c r="S595">
        <v>150</v>
      </c>
      <c r="T595">
        <v>74</v>
      </c>
      <c r="U595">
        <v>0</v>
      </c>
      <c r="V595">
        <v>0</v>
      </c>
      <c r="W595">
        <v>0</v>
      </c>
      <c r="X595">
        <v>0</v>
      </c>
    </row>
    <row r="596" spans="1:24">
      <c r="A596">
        <v>20103</v>
      </c>
      <c r="B596" t="s">
        <v>2262</v>
      </c>
      <c r="C596">
        <v>558</v>
      </c>
      <c r="D596" t="s">
        <v>2284</v>
      </c>
      <c r="E596">
        <v>1</v>
      </c>
      <c r="F596">
        <v>469798</v>
      </c>
      <c r="G596">
        <v>10</v>
      </c>
      <c r="H596" t="s">
        <v>32</v>
      </c>
      <c r="I596" t="s">
        <v>2297</v>
      </c>
      <c r="J596" t="s">
        <v>2298</v>
      </c>
      <c r="K596" t="s">
        <v>2297</v>
      </c>
      <c r="L596" t="s">
        <v>2299</v>
      </c>
      <c r="M596" t="s">
        <v>32</v>
      </c>
      <c r="N596">
        <v>1</v>
      </c>
      <c r="O596">
        <v>4</v>
      </c>
      <c r="P596">
        <v>0</v>
      </c>
      <c r="Q596">
        <v>0</v>
      </c>
      <c r="R596">
        <v>9</v>
      </c>
      <c r="S596">
        <v>6</v>
      </c>
      <c r="T596">
        <v>0</v>
      </c>
      <c r="U596">
        <v>0</v>
      </c>
      <c r="V596">
        <v>0</v>
      </c>
      <c r="W596">
        <v>0</v>
      </c>
      <c r="X596">
        <v>0</v>
      </c>
    </row>
    <row r="597" spans="1:24">
      <c r="A597">
        <v>20103</v>
      </c>
      <c r="B597" t="s">
        <v>2262</v>
      </c>
      <c r="C597">
        <v>558</v>
      </c>
      <c r="D597" t="s">
        <v>2284</v>
      </c>
      <c r="E597">
        <v>1</v>
      </c>
      <c r="F597">
        <v>903097</v>
      </c>
      <c r="G597">
        <v>8</v>
      </c>
      <c r="H597" t="s">
        <v>32</v>
      </c>
      <c r="I597" t="s">
        <v>2300</v>
      </c>
      <c r="J597" t="s">
        <v>2301</v>
      </c>
      <c r="K597" t="s">
        <v>2302</v>
      </c>
      <c r="L597" t="s">
        <v>2303</v>
      </c>
      <c r="M597">
        <v>34776223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257</v>
      </c>
      <c r="T597">
        <v>621</v>
      </c>
      <c r="U597">
        <v>0</v>
      </c>
      <c r="V597">
        <v>0</v>
      </c>
      <c r="W597">
        <v>0</v>
      </c>
      <c r="X597">
        <v>0</v>
      </c>
    </row>
    <row r="598" spans="1:24">
      <c r="A598">
        <v>20103</v>
      </c>
      <c r="B598" t="s">
        <v>2262</v>
      </c>
      <c r="C598">
        <v>558</v>
      </c>
      <c r="D598" t="s">
        <v>2284</v>
      </c>
      <c r="E598">
        <v>2</v>
      </c>
      <c r="F598">
        <v>457115</v>
      </c>
      <c r="G598">
        <v>34</v>
      </c>
      <c r="H598">
        <v>907972</v>
      </c>
      <c r="I598" t="s">
        <v>2304</v>
      </c>
      <c r="J598" t="s">
        <v>2305</v>
      </c>
      <c r="K598" t="s">
        <v>2306</v>
      </c>
      <c r="L598" t="s">
        <v>32</v>
      </c>
      <c r="M598">
        <v>33466853</v>
      </c>
      <c r="N598">
        <v>1</v>
      </c>
      <c r="O598">
        <v>0</v>
      </c>
      <c r="P598">
        <v>0</v>
      </c>
      <c r="Q598">
        <v>0</v>
      </c>
      <c r="R598">
        <v>7</v>
      </c>
      <c r="S598">
        <v>34</v>
      </c>
      <c r="T598">
        <v>17</v>
      </c>
      <c r="U598">
        <v>0</v>
      </c>
      <c r="V598">
        <v>0</v>
      </c>
      <c r="W598">
        <v>0</v>
      </c>
      <c r="X598">
        <v>0</v>
      </c>
    </row>
    <row r="599" spans="1:24">
      <c r="A599">
        <v>20103</v>
      </c>
      <c r="B599" t="s">
        <v>2262</v>
      </c>
      <c r="C599">
        <v>657</v>
      </c>
      <c r="D599" t="s">
        <v>2262</v>
      </c>
      <c r="E599">
        <v>1</v>
      </c>
      <c r="F599">
        <v>12300</v>
      </c>
      <c r="G599">
        <v>8</v>
      </c>
      <c r="H599" t="s">
        <v>32</v>
      </c>
      <c r="I599" t="s">
        <v>2307</v>
      </c>
      <c r="J599" t="s">
        <v>2308</v>
      </c>
      <c r="K599" t="s">
        <v>2309</v>
      </c>
      <c r="L599" t="s">
        <v>2310</v>
      </c>
      <c r="M599">
        <v>34631839</v>
      </c>
      <c r="N599">
        <v>1</v>
      </c>
      <c r="O599">
        <v>0</v>
      </c>
      <c r="P599">
        <v>5</v>
      </c>
      <c r="Q599">
        <v>0</v>
      </c>
      <c r="R599">
        <v>0</v>
      </c>
      <c r="S599">
        <v>615</v>
      </c>
      <c r="T599">
        <v>798</v>
      </c>
      <c r="U599">
        <v>0</v>
      </c>
      <c r="V599">
        <v>0</v>
      </c>
      <c r="W599">
        <v>0</v>
      </c>
      <c r="X599">
        <v>0</v>
      </c>
    </row>
    <row r="600" spans="1:24">
      <c r="A600">
        <v>20103</v>
      </c>
      <c r="B600" t="s">
        <v>2262</v>
      </c>
      <c r="C600">
        <v>657</v>
      </c>
      <c r="D600" t="s">
        <v>2262</v>
      </c>
      <c r="E600">
        <v>1</v>
      </c>
      <c r="F600">
        <v>12348</v>
      </c>
      <c r="G600">
        <v>8</v>
      </c>
      <c r="H600" t="s">
        <v>32</v>
      </c>
      <c r="I600" t="s">
        <v>2311</v>
      </c>
      <c r="J600" t="s">
        <v>2312</v>
      </c>
      <c r="K600" t="s">
        <v>2313</v>
      </c>
      <c r="L600" t="s">
        <v>2314</v>
      </c>
      <c r="M600">
        <v>34683316</v>
      </c>
      <c r="N600">
        <v>1</v>
      </c>
      <c r="O600">
        <v>0</v>
      </c>
      <c r="P600">
        <v>13</v>
      </c>
      <c r="Q600">
        <v>0</v>
      </c>
      <c r="R600">
        <v>0</v>
      </c>
      <c r="S600">
        <v>426</v>
      </c>
      <c r="T600">
        <v>887</v>
      </c>
      <c r="U600">
        <v>0</v>
      </c>
      <c r="V600">
        <v>204</v>
      </c>
      <c r="W600">
        <v>0</v>
      </c>
      <c r="X600">
        <v>0</v>
      </c>
    </row>
    <row r="601" spans="1:24">
      <c r="A601">
        <v>20103</v>
      </c>
      <c r="B601" t="s">
        <v>2262</v>
      </c>
      <c r="C601">
        <v>657</v>
      </c>
      <c r="D601" t="s">
        <v>2262</v>
      </c>
      <c r="E601">
        <v>1</v>
      </c>
      <c r="F601">
        <v>38842</v>
      </c>
      <c r="G601">
        <v>8</v>
      </c>
      <c r="H601" t="s">
        <v>32</v>
      </c>
      <c r="I601" t="s">
        <v>2315</v>
      </c>
      <c r="J601" t="s">
        <v>2316</v>
      </c>
      <c r="K601" t="s">
        <v>2317</v>
      </c>
      <c r="L601" t="s">
        <v>2318</v>
      </c>
      <c r="M601">
        <v>35661259</v>
      </c>
      <c r="N601">
        <v>1</v>
      </c>
      <c r="O601">
        <v>0</v>
      </c>
      <c r="P601">
        <v>5</v>
      </c>
      <c r="Q601">
        <v>0</v>
      </c>
      <c r="R601">
        <v>0</v>
      </c>
      <c r="S601">
        <v>506</v>
      </c>
      <c r="T601">
        <v>698</v>
      </c>
      <c r="U601">
        <v>0</v>
      </c>
      <c r="V601">
        <v>0</v>
      </c>
      <c r="W601">
        <v>0</v>
      </c>
      <c r="X601">
        <v>0</v>
      </c>
    </row>
    <row r="602" spans="1:24">
      <c r="A602">
        <v>20103</v>
      </c>
      <c r="B602" t="s">
        <v>2262</v>
      </c>
      <c r="C602">
        <v>657</v>
      </c>
      <c r="D602" t="s">
        <v>2262</v>
      </c>
      <c r="E602">
        <v>1</v>
      </c>
      <c r="F602">
        <v>41634</v>
      </c>
      <c r="G602">
        <v>8</v>
      </c>
      <c r="H602" t="s">
        <v>32</v>
      </c>
      <c r="I602" t="s">
        <v>2319</v>
      </c>
      <c r="J602" t="s">
        <v>2320</v>
      </c>
      <c r="K602" t="s">
        <v>1661</v>
      </c>
      <c r="L602" t="s">
        <v>2321</v>
      </c>
      <c r="M602">
        <v>34645390</v>
      </c>
      <c r="N602">
        <v>1</v>
      </c>
      <c r="O602">
        <v>0</v>
      </c>
      <c r="P602">
        <v>6</v>
      </c>
      <c r="Q602">
        <v>0</v>
      </c>
      <c r="R602">
        <v>0</v>
      </c>
      <c r="S602">
        <v>311</v>
      </c>
      <c r="T602">
        <v>607</v>
      </c>
      <c r="U602">
        <v>0</v>
      </c>
      <c r="V602">
        <v>0</v>
      </c>
      <c r="W602">
        <v>0</v>
      </c>
      <c r="X602">
        <v>0</v>
      </c>
    </row>
    <row r="603" spans="1:24">
      <c r="A603">
        <v>20103</v>
      </c>
      <c r="B603" t="s">
        <v>2262</v>
      </c>
      <c r="C603">
        <v>657</v>
      </c>
      <c r="D603" t="s">
        <v>2262</v>
      </c>
      <c r="E603">
        <v>1</v>
      </c>
      <c r="F603">
        <v>49153</v>
      </c>
      <c r="G603">
        <v>8</v>
      </c>
      <c r="H603" t="s">
        <v>32</v>
      </c>
      <c r="I603" t="s">
        <v>2322</v>
      </c>
      <c r="J603" t="s">
        <v>2323</v>
      </c>
      <c r="K603" t="s">
        <v>2324</v>
      </c>
      <c r="L603" t="s">
        <v>2325</v>
      </c>
      <c r="M603">
        <v>35661164</v>
      </c>
      <c r="N603">
        <v>1</v>
      </c>
      <c r="O603">
        <v>0</v>
      </c>
      <c r="P603">
        <v>33</v>
      </c>
      <c r="Q603">
        <v>0</v>
      </c>
      <c r="R603">
        <v>0</v>
      </c>
      <c r="S603">
        <v>729</v>
      </c>
      <c r="T603">
        <v>1214</v>
      </c>
      <c r="U603">
        <v>0</v>
      </c>
      <c r="V603">
        <v>0</v>
      </c>
      <c r="W603">
        <v>0</v>
      </c>
      <c r="X603">
        <v>0</v>
      </c>
    </row>
    <row r="604" spans="1:24">
      <c r="A604">
        <v>20103</v>
      </c>
      <c r="B604" t="s">
        <v>2262</v>
      </c>
      <c r="C604">
        <v>657</v>
      </c>
      <c r="D604" t="s">
        <v>2262</v>
      </c>
      <c r="E604">
        <v>1</v>
      </c>
      <c r="F604">
        <v>495670</v>
      </c>
      <c r="G604">
        <v>10</v>
      </c>
      <c r="H604" t="s">
        <v>32</v>
      </c>
      <c r="I604" t="s">
        <v>2326</v>
      </c>
      <c r="J604" t="s">
        <v>2327</v>
      </c>
      <c r="K604" t="s">
        <v>2328</v>
      </c>
      <c r="L604" t="s">
        <v>32</v>
      </c>
      <c r="M604" t="s">
        <v>32</v>
      </c>
      <c r="N604">
        <v>1</v>
      </c>
      <c r="O604">
        <v>0</v>
      </c>
      <c r="P604">
        <v>0</v>
      </c>
      <c r="Q604">
        <v>0</v>
      </c>
      <c r="R604">
        <v>9</v>
      </c>
      <c r="S604">
        <v>6</v>
      </c>
      <c r="T604">
        <v>0</v>
      </c>
      <c r="U604">
        <v>0</v>
      </c>
      <c r="V604">
        <v>0</v>
      </c>
      <c r="W604">
        <v>0</v>
      </c>
      <c r="X604">
        <v>0</v>
      </c>
    </row>
    <row r="605" spans="1:24">
      <c r="A605">
        <v>20103</v>
      </c>
      <c r="B605" t="s">
        <v>2262</v>
      </c>
      <c r="C605">
        <v>657</v>
      </c>
      <c r="D605" t="s">
        <v>2262</v>
      </c>
      <c r="E605">
        <v>1</v>
      </c>
      <c r="F605">
        <v>909907</v>
      </c>
      <c r="G605">
        <v>8</v>
      </c>
      <c r="H605" t="s">
        <v>32</v>
      </c>
      <c r="I605" t="s">
        <v>2329</v>
      </c>
      <c r="J605" t="s">
        <v>2330</v>
      </c>
      <c r="K605" t="s">
        <v>2331</v>
      </c>
      <c r="L605" t="s">
        <v>2332</v>
      </c>
      <c r="M605">
        <v>34643337</v>
      </c>
      <c r="N605">
        <v>1</v>
      </c>
      <c r="O605">
        <v>0</v>
      </c>
      <c r="P605">
        <v>3</v>
      </c>
      <c r="Q605">
        <v>0</v>
      </c>
      <c r="R605">
        <v>0</v>
      </c>
      <c r="S605">
        <v>332</v>
      </c>
      <c r="T605">
        <v>168</v>
      </c>
      <c r="U605">
        <v>0</v>
      </c>
      <c r="V605">
        <v>0</v>
      </c>
      <c r="W605">
        <v>0</v>
      </c>
      <c r="X605">
        <v>0</v>
      </c>
    </row>
    <row r="606" spans="1:24">
      <c r="A606">
        <v>20202</v>
      </c>
      <c r="B606" t="s">
        <v>2333</v>
      </c>
      <c r="C606">
        <v>174</v>
      </c>
      <c r="D606" t="s">
        <v>2334</v>
      </c>
      <c r="E606">
        <v>1</v>
      </c>
      <c r="F606">
        <v>12828</v>
      </c>
      <c r="G606">
        <v>8</v>
      </c>
      <c r="H606" t="s">
        <v>32</v>
      </c>
      <c r="I606" t="s">
        <v>2335</v>
      </c>
      <c r="J606" t="s">
        <v>2336</v>
      </c>
      <c r="K606" t="s">
        <v>1329</v>
      </c>
      <c r="L606" t="s">
        <v>2337</v>
      </c>
      <c r="M606">
        <v>31050373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303</v>
      </c>
      <c r="U606">
        <v>0</v>
      </c>
      <c r="V606">
        <v>0</v>
      </c>
      <c r="W606">
        <v>0</v>
      </c>
      <c r="X606">
        <v>0</v>
      </c>
    </row>
    <row r="607" spans="1:24">
      <c r="A607">
        <v>20202</v>
      </c>
      <c r="B607" t="s">
        <v>2333</v>
      </c>
      <c r="C607">
        <v>235</v>
      </c>
      <c r="D607" t="s">
        <v>2338</v>
      </c>
      <c r="E607">
        <v>1</v>
      </c>
      <c r="F607">
        <v>13055</v>
      </c>
      <c r="G607">
        <v>8</v>
      </c>
      <c r="H607" t="s">
        <v>32</v>
      </c>
      <c r="I607" t="s">
        <v>2339</v>
      </c>
      <c r="J607" t="s">
        <v>2340</v>
      </c>
      <c r="K607" t="s">
        <v>2341</v>
      </c>
      <c r="L607" t="s">
        <v>2342</v>
      </c>
      <c r="M607">
        <v>31012800</v>
      </c>
      <c r="N607">
        <v>2</v>
      </c>
      <c r="O607">
        <v>0</v>
      </c>
      <c r="P607">
        <v>5</v>
      </c>
      <c r="Q607">
        <v>0</v>
      </c>
      <c r="R607">
        <v>0</v>
      </c>
      <c r="S607">
        <v>132</v>
      </c>
      <c r="T607">
        <v>72</v>
      </c>
      <c r="U607">
        <v>0</v>
      </c>
      <c r="V607">
        <v>64</v>
      </c>
      <c r="W607">
        <v>30</v>
      </c>
      <c r="X607">
        <v>0</v>
      </c>
    </row>
    <row r="608" spans="1:24">
      <c r="A608">
        <v>20202</v>
      </c>
      <c r="B608" t="s">
        <v>2333</v>
      </c>
      <c r="C608">
        <v>282</v>
      </c>
      <c r="D608" t="s">
        <v>2343</v>
      </c>
      <c r="E608">
        <v>1</v>
      </c>
      <c r="F608">
        <v>12373</v>
      </c>
      <c r="G608">
        <v>8</v>
      </c>
      <c r="H608" t="s">
        <v>32</v>
      </c>
      <c r="I608" t="s">
        <v>2344</v>
      </c>
      <c r="J608" t="s">
        <v>2345</v>
      </c>
      <c r="K608" t="s">
        <v>2346</v>
      </c>
      <c r="L608" t="s">
        <v>2347</v>
      </c>
      <c r="M608">
        <v>31441815</v>
      </c>
      <c r="N608">
        <v>1</v>
      </c>
      <c r="O608">
        <v>0</v>
      </c>
      <c r="P608">
        <v>2</v>
      </c>
      <c r="Q608">
        <v>0</v>
      </c>
      <c r="R608">
        <v>0</v>
      </c>
      <c r="S608">
        <v>70</v>
      </c>
      <c r="T608">
        <v>122</v>
      </c>
      <c r="U608">
        <v>0</v>
      </c>
      <c r="V608">
        <v>0</v>
      </c>
      <c r="W608">
        <v>0</v>
      </c>
      <c r="X608">
        <v>0</v>
      </c>
    </row>
    <row r="609" spans="1:24">
      <c r="A609">
        <v>20202</v>
      </c>
      <c r="B609" t="s">
        <v>2333</v>
      </c>
      <c r="C609">
        <v>284</v>
      </c>
      <c r="D609" t="s">
        <v>2348</v>
      </c>
      <c r="E609">
        <v>1</v>
      </c>
      <c r="F609">
        <v>12798</v>
      </c>
      <c r="G609">
        <v>8</v>
      </c>
      <c r="H609" t="s">
        <v>32</v>
      </c>
      <c r="I609" t="s">
        <v>2349</v>
      </c>
      <c r="J609" t="s">
        <v>2350</v>
      </c>
      <c r="K609" t="s">
        <v>112</v>
      </c>
      <c r="L609" t="s">
        <v>2351</v>
      </c>
      <c r="M609">
        <v>31111313</v>
      </c>
      <c r="N609">
        <v>1</v>
      </c>
      <c r="O609">
        <v>0</v>
      </c>
      <c r="P609">
        <v>18</v>
      </c>
      <c r="Q609">
        <v>0</v>
      </c>
      <c r="R609">
        <v>0</v>
      </c>
      <c r="S609">
        <v>276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>
      <c r="A610">
        <v>20202</v>
      </c>
      <c r="B610" t="s">
        <v>2333</v>
      </c>
      <c r="C610">
        <v>332</v>
      </c>
      <c r="D610" t="s">
        <v>2333</v>
      </c>
      <c r="E610">
        <v>1</v>
      </c>
      <c r="F610">
        <v>12634</v>
      </c>
      <c r="G610">
        <v>8</v>
      </c>
      <c r="H610" t="s">
        <v>32</v>
      </c>
      <c r="I610" t="s">
        <v>2352</v>
      </c>
      <c r="J610" t="s">
        <v>2353</v>
      </c>
      <c r="K610" t="s">
        <v>2354</v>
      </c>
      <c r="L610" t="s">
        <v>2355</v>
      </c>
      <c r="M610">
        <v>31224595</v>
      </c>
      <c r="N610">
        <v>1</v>
      </c>
      <c r="O610">
        <v>0</v>
      </c>
      <c r="P610">
        <v>3</v>
      </c>
      <c r="Q610">
        <v>0</v>
      </c>
      <c r="R610">
        <v>0</v>
      </c>
      <c r="S610">
        <v>197</v>
      </c>
      <c r="T610">
        <v>135</v>
      </c>
      <c r="U610">
        <v>0</v>
      </c>
      <c r="V610">
        <v>0</v>
      </c>
      <c r="W610">
        <v>0</v>
      </c>
      <c r="X610">
        <v>0</v>
      </c>
    </row>
    <row r="611" spans="1:24">
      <c r="A611">
        <v>20202</v>
      </c>
      <c r="B611" t="s">
        <v>2333</v>
      </c>
      <c r="C611">
        <v>332</v>
      </c>
      <c r="D611" t="s">
        <v>2333</v>
      </c>
      <c r="E611">
        <v>1</v>
      </c>
      <c r="F611">
        <v>12661</v>
      </c>
      <c r="G611">
        <v>8</v>
      </c>
      <c r="H611" t="s">
        <v>32</v>
      </c>
      <c r="I611" t="s">
        <v>2356</v>
      </c>
      <c r="J611" t="s">
        <v>2357</v>
      </c>
      <c r="K611" t="s">
        <v>112</v>
      </c>
      <c r="L611" t="s">
        <v>2358</v>
      </c>
      <c r="M611">
        <v>31223588</v>
      </c>
      <c r="N611">
        <v>1</v>
      </c>
      <c r="O611">
        <v>0</v>
      </c>
      <c r="P611">
        <v>29</v>
      </c>
      <c r="Q611">
        <v>0</v>
      </c>
      <c r="R611">
        <v>0</v>
      </c>
      <c r="S611">
        <v>194</v>
      </c>
      <c r="T611">
        <v>759</v>
      </c>
      <c r="U611">
        <v>0</v>
      </c>
      <c r="V611">
        <v>275</v>
      </c>
      <c r="W611">
        <v>55</v>
      </c>
      <c r="X611">
        <v>0</v>
      </c>
    </row>
    <row r="612" spans="1:24">
      <c r="A612">
        <v>20202</v>
      </c>
      <c r="B612" t="s">
        <v>2333</v>
      </c>
      <c r="C612">
        <v>332</v>
      </c>
      <c r="D612" t="s">
        <v>2333</v>
      </c>
      <c r="E612">
        <v>1</v>
      </c>
      <c r="F612">
        <v>12683</v>
      </c>
      <c r="G612">
        <v>8</v>
      </c>
      <c r="H612" t="s">
        <v>32</v>
      </c>
      <c r="I612" t="s">
        <v>2359</v>
      </c>
      <c r="J612" t="s">
        <v>2360</v>
      </c>
      <c r="K612" t="s">
        <v>2361</v>
      </c>
      <c r="L612" t="s">
        <v>2362</v>
      </c>
      <c r="M612">
        <v>31251066</v>
      </c>
      <c r="N612">
        <v>1</v>
      </c>
      <c r="O612">
        <v>0</v>
      </c>
      <c r="P612">
        <v>0</v>
      </c>
      <c r="Q612">
        <v>0</v>
      </c>
      <c r="R612">
        <v>0</v>
      </c>
      <c r="S612">
        <v>189</v>
      </c>
      <c r="T612">
        <v>136</v>
      </c>
      <c r="U612">
        <v>0</v>
      </c>
      <c r="V612">
        <v>0</v>
      </c>
      <c r="W612">
        <v>0</v>
      </c>
      <c r="X612">
        <v>0</v>
      </c>
    </row>
    <row r="613" spans="1:24">
      <c r="A613">
        <v>20202</v>
      </c>
      <c r="B613" t="s">
        <v>2333</v>
      </c>
      <c r="C613">
        <v>332</v>
      </c>
      <c r="D613" t="s">
        <v>2333</v>
      </c>
      <c r="E613">
        <v>1</v>
      </c>
      <c r="F613">
        <v>12750</v>
      </c>
      <c r="G613">
        <v>8</v>
      </c>
      <c r="H613" t="s">
        <v>32</v>
      </c>
      <c r="I613" t="s">
        <v>2363</v>
      </c>
      <c r="J613" t="s">
        <v>2364</v>
      </c>
      <c r="K613" t="s">
        <v>2365</v>
      </c>
      <c r="L613" t="s">
        <v>2366</v>
      </c>
      <c r="M613">
        <v>31224865</v>
      </c>
      <c r="N613">
        <v>1</v>
      </c>
      <c r="O613">
        <v>0</v>
      </c>
      <c r="P613">
        <v>18</v>
      </c>
      <c r="Q613">
        <v>0</v>
      </c>
      <c r="R613">
        <v>0</v>
      </c>
      <c r="S613">
        <v>225</v>
      </c>
      <c r="T613">
        <v>105</v>
      </c>
      <c r="U613">
        <v>0</v>
      </c>
      <c r="V613">
        <v>34</v>
      </c>
      <c r="W613">
        <v>0</v>
      </c>
      <c r="X613">
        <v>0</v>
      </c>
    </row>
    <row r="614" spans="1:24">
      <c r="A614">
        <v>20202</v>
      </c>
      <c r="B614" t="s">
        <v>2333</v>
      </c>
      <c r="C614">
        <v>332</v>
      </c>
      <c r="D614" t="s">
        <v>2333</v>
      </c>
      <c r="E614">
        <v>1</v>
      </c>
      <c r="F614">
        <v>12841</v>
      </c>
      <c r="G614">
        <v>8</v>
      </c>
      <c r="H614" t="s">
        <v>32</v>
      </c>
      <c r="I614" t="s">
        <v>2367</v>
      </c>
      <c r="J614" t="s">
        <v>2368</v>
      </c>
      <c r="K614" t="s">
        <v>2369</v>
      </c>
      <c r="L614" t="s">
        <v>2370</v>
      </c>
      <c r="M614">
        <v>31224028</v>
      </c>
      <c r="N614">
        <v>1</v>
      </c>
      <c r="O614">
        <v>0</v>
      </c>
      <c r="P614">
        <v>14</v>
      </c>
      <c r="Q614">
        <v>0</v>
      </c>
      <c r="R614">
        <v>0</v>
      </c>
      <c r="S614">
        <v>150</v>
      </c>
      <c r="T614">
        <v>114</v>
      </c>
      <c r="U614">
        <v>0</v>
      </c>
      <c r="V614">
        <v>0</v>
      </c>
      <c r="W614">
        <v>0</v>
      </c>
      <c r="X614">
        <v>0</v>
      </c>
    </row>
    <row r="615" spans="1:24">
      <c r="A615">
        <v>20202</v>
      </c>
      <c r="B615" t="s">
        <v>2333</v>
      </c>
      <c r="C615">
        <v>332</v>
      </c>
      <c r="D615" t="s">
        <v>2333</v>
      </c>
      <c r="E615">
        <v>1</v>
      </c>
      <c r="F615">
        <v>12919</v>
      </c>
      <c r="G615">
        <v>8</v>
      </c>
      <c r="H615" t="s">
        <v>32</v>
      </c>
      <c r="I615" t="s">
        <v>2371</v>
      </c>
      <c r="J615" t="s">
        <v>2372</v>
      </c>
      <c r="K615" t="s">
        <v>2373</v>
      </c>
      <c r="L615" t="s">
        <v>2374</v>
      </c>
      <c r="M615">
        <v>31224522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245</v>
      </c>
      <c r="T615">
        <v>0</v>
      </c>
      <c r="U615">
        <v>0</v>
      </c>
      <c r="V615">
        <v>0</v>
      </c>
      <c r="W615">
        <v>0</v>
      </c>
      <c r="X615">
        <v>0</v>
      </c>
    </row>
    <row r="616" spans="1:24">
      <c r="A616">
        <v>20202</v>
      </c>
      <c r="B616" t="s">
        <v>2333</v>
      </c>
      <c r="C616">
        <v>332</v>
      </c>
      <c r="D616" t="s">
        <v>2333</v>
      </c>
      <c r="E616">
        <v>1</v>
      </c>
      <c r="F616">
        <v>45378</v>
      </c>
      <c r="G616">
        <v>8</v>
      </c>
      <c r="H616" t="s">
        <v>32</v>
      </c>
      <c r="I616" t="s">
        <v>2375</v>
      </c>
      <c r="J616" t="s">
        <v>2376</v>
      </c>
      <c r="K616" t="s">
        <v>2377</v>
      </c>
      <c r="L616" t="s">
        <v>2378</v>
      </c>
      <c r="M616">
        <v>31222432</v>
      </c>
      <c r="N616">
        <v>1</v>
      </c>
      <c r="O616">
        <v>0</v>
      </c>
      <c r="P616">
        <v>12</v>
      </c>
      <c r="Q616">
        <v>0</v>
      </c>
      <c r="R616">
        <v>0</v>
      </c>
      <c r="S616">
        <v>258</v>
      </c>
      <c r="T616">
        <v>80</v>
      </c>
      <c r="U616">
        <v>0</v>
      </c>
      <c r="V616">
        <v>0</v>
      </c>
      <c r="W616">
        <v>0</v>
      </c>
      <c r="X616">
        <v>0</v>
      </c>
    </row>
    <row r="617" spans="1:24">
      <c r="A617">
        <v>20202</v>
      </c>
      <c r="B617" t="s">
        <v>2333</v>
      </c>
      <c r="C617">
        <v>420</v>
      </c>
      <c r="D617" t="s">
        <v>2379</v>
      </c>
      <c r="E617">
        <v>1</v>
      </c>
      <c r="F617">
        <v>13110</v>
      </c>
      <c r="G617">
        <v>8</v>
      </c>
      <c r="H617" t="s">
        <v>32</v>
      </c>
      <c r="I617" t="s">
        <v>2380</v>
      </c>
      <c r="J617" t="s">
        <v>2381</v>
      </c>
      <c r="K617" t="s">
        <v>2121</v>
      </c>
      <c r="L617" t="s">
        <v>2382</v>
      </c>
      <c r="M617">
        <v>31533335</v>
      </c>
      <c r="N617">
        <v>1</v>
      </c>
      <c r="O617">
        <v>0</v>
      </c>
      <c r="P617">
        <v>3</v>
      </c>
      <c r="Q617">
        <v>0</v>
      </c>
      <c r="R617">
        <v>0</v>
      </c>
      <c r="S617">
        <v>219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>
      <c r="A618">
        <v>20202</v>
      </c>
      <c r="B618" t="s">
        <v>2333</v>
      </c>
      <c r="C618">
        <v>420</v>
      </c>
      <c r="D618" t="s">
        <v>2379</v>
      </c>
      <c r="E618">
        <v>1</v>
      </c>
      <c r="F618">
        <v>903127</v>
      </c>
      <c r="G618">
        <v>8</v>
      </c>
      <c r="H618" t="s">
        <v>32</v>
      </c>
      <c r="I618" t="s">
        <v>2383</v>
      </c>
      <c r="J618" t="s">
        <v>2384</v>
      </c>
      <c r="K618" t="s">
        <v>2385</v>
      </c>
      <c r="L618" t="s">
        <v>2386</v>
      </c>
      <c r="M618">
        <v>31533242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247</v>
      </c>
      <c r="T618">
        <v>160</v>
      </c>
      <c r="U618">
        <v>0</v>
      </c>
      <c r="V618">
        <v>0</v>
      </c>
      <c r="W618">
        <v>0</v>
      </c>
      <c r="X618">
        <v>0</v>
      </c>
    </row>
    <row r="619" spans="1:24">
      <c r="A619">
        <v>20202</v>
      </c>
      <c r="B619" t="s">
        <v>2333</v>
      </c>
      <c r="C619">
        <v>420</v>
      </c>
      <c r="D619" t="s">
        <v>2379</v>
      </c>
      <c r="E619">
        <v>2</v>
      </c>
      <c r="F619">
        <v>444340</v>
      </c>
      <c r="G619">
        <v>34</v>
      </c>
      <c r="H619">
        <v>12944</v>
      </c>
      <c r="I619" t="s">
        <v>2387</v>
      </c>
      <c r="J619" t="s">
        <v>2388</v>
      </c>
      <c r="K619" t="s">
        <v>2389</v>
      </c>
      <c r="L619" t="s">
        <v>2390</v>
      </c>
      <c r="M619">
        <v>21242228</v>
      </c>
      <c r="N619">
        <v>2</v>
      </c>
      <c r="O619">
        <v>0</v>
      </c>
      <c r="P619">
        <v>0</v>
      </c>
      <c r="Q619">
        <v>0</v>
      </c>
      <c r="R619">
        <v>2</v>
      </c>
      <c r="S619">
        <v>26</v>
      </c>
      <c r="T619">
        <v>15</v>
      </c>
      <c r="U619">
        <v>0</v>
      </c>
      <c r="V619">
        <v>0</v>
      </c>
      <c r="W619">
        <v>0</v>
      </c>
      <c r="X619">
        <v>0</v>
      </c>
    </row>
    <row r="620" spans="1:24">
      <c r="A620">
        <v>20202</v>
      </c>
      <c r="B620" t="s">
        <v>2333</v>
      </c>
      <c r="C620">
        <v>533</v>
      </c>
      <c r="D620" t="s">
        <v>2391</v>
      </c>
      <c r="E620">
        <v>1</v>
      </c>
      <c r="F620">
        <v>13006</v>
      </c>
      <c r="G620">
        <v>8</v>
      </c>
      <c r="H620" t="s">
        <v>32</v>
      </c>
      <c r="I620" t="s">
        <v>2392</v>
      </c>
      <c r="J620" t="s">
        <v>2393</v>
      </c>
      <c r="K620" t="s">
        <v>2394</v>
      </c>
      <c r="L620" t="s">
        <v>2395</v>
      </c>
      <c r="M620">
        <v>31561078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222</v>
      </c>
      <c r="T620">
        <v>173</v>
      </c>
      <c r="U620">
        <v>0</v>
      </c>
      <c r="V620">
        <v>20</v>
      </c>
      <c r="W620">
        <v>0</v>
      </c>
      <c r="X620">
        <v>0</v>
      </c>
    </row>
    <row r="621" spans="1:24">
      <c r="A621">
        <v>20202</v>
      </c>
      <c r="B621" t="s">
        <v>2333</v>
      </c>
      <c r="C621">
        <v>762</v>
      </c>
      <c r="D621" t="s">
        <v>2396</v>
      </c>
      <c r="E621">
        <v>1</v>
      </c>
      <c r="F621">
        <v>12725</v>
      </c>
      <c r="G621">
        <v>8</v>
      </c>
      <c r="H621" t="s">
        <v>32</v>
      </c>
      <c r="I621" t="s">
        <v>2397</v>
      </c>
      <c r="J621" t="s">
        <v>2398</v>
      </c>
      <c r="K621" t="s">
        <v>112</v>
      </c>
      <c r="L621" t="s">
        <v>2399</v>
      </c>
      <c r="M621">
        <v>31121108</v>
      </c>
      <c r="N621">
        <v>1</v>
      </c>
      <c r="O621">
        <v>0</v>
      </c>
      <c r="P621">
        <v>2</v>
      </c>
      <c r="Q621">
        <v>0</v>
      </c>
      <c r="R621">
        <v>0</v>
      </c>
      <c r="S621">
        <v>0</v>
      </c>
      <c r="T621">
        <v>471</v>
      </c>
      <c r="U621">
        <v>0</v>
      </c>
      <c r="V621">
        <v>88</v>
      </c>
      <c r="W621">
        <v>0</v>
      </c>
      <c r="X621">
        <v>0</v>
      </c>
    </row>
    <row r="622" spans="1:24">
      <c r="A622">
        <v>20202</v>
      </c>
      <c r="B622" t="s">
        <v>2333</v>
      </c>
      <c r="C622">
        <v>762</v>
      </c>
      <c r="D622" t="s">
        <v>2396</v>
      </c>
      <c r="E622">
        <v>2</v>
      </c>
      <c r="F622">
        <v>453432</v>
      </c>
      <c r="G622">
        <v>15</v>
      </c>
      <c r="H622">
        <v>12725</v>
      </c>
      <c r="I622" t="s">
        <v>2400</v>
      </c>
      <c r="J622" t="s">
        <v>2401</v>
      </c>
      <c r="K622" t="s">
        <v>2402</v>
      </c>
      <c r="L622" t="s">
        <v>2403</v>
      </c>
      <c r="M622">
        <v>31123000</v>
      </c>
      <c r="N622">
        <v>2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23</v>
      </c>
      <c r="V622">
        <v>72</v>
      </c>
      <c r="W622">
        <v>91</v>
      </c>
      <c r="X622">
        <v>0</v>
      </c>
    </row>
    <row r="623" spans="1:24">
      <c r="A623">
        <v>20202</v>
      </c>
      <c r="B623" t="s">
        <v>2333</v>
      </c>
      <c r="C623">
        <v>762</v>
      </c>
      <c r="D623" t="s">
        <v>2396</v>
      </c>
      <c r="E623">
        <v>2</v>
      </c>
      <c r="F623">
        <v>469142</v>
      </c>
      <c r="G623">
        <v>15</v>
      </c>
      <c r="H623">
        <v>12725</v>
      </c>
      <c r="I623" t="s">
        <v>2404</v>
      </c>
      <c r="J623" t="s">
        <v>2401</v>
      </c>
      <c r="K623" t="s">
        <v>2405</v>
      </c>
      <c r="L623" t="s">
        <v>2406</v>
      </c>
      <c r="M623">
        <v>31122999</v>
      </c>
      <c r="N623">
        <v>2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19</v>
      </c>
      <c r="V623">
        <v>105</v>
      </c>
      <c r="W623">
        <v>94</v>
      </c>
      <c r="X623">
        <v>0</v>
      </c>
    </row>
    <row r="624" spans="1:24">
      <c r="A624">
        <v>20204</v>
      </c>
      <c r="B624" t="s">
        <v>2407</v>
      </c>
      <c r="C624">
        <v>246</v>
      </c>
      <c r="D624" t="s">
        <v>2408</v>
      </c>
      <c r="E624">
        <v>1</v>
      </c>
      <c r="F624">
        <v>13286</v>
      </c>
      <c r="G624">
        <v>8</v>
      </c>
      <c r="H624" t="s">
        <v>32</v>
      </c>
      <c r="I624" t="s">
        <v>2409</v>
      </c>
      <c r="J624" t="s">
        <v>2410</v>
      </c>
      <c r="K624" t="s">
        <v>2411</v>
      </c>
      <c r="L624" t="s">
        <v>2412</v>
      </c>
      <c r="M624">
        <v>36621700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848</v>
      </c>
      <c r="U624">
        <v>0</v>
      </c>
      <c r="V624">
        <v>136</v>
      </c>
      <c r="W624">
        <v>0</v>
      </c>
      <c r="X624">
        <v>0</v>
      </c>
    </row>
    <row r="625" spans="1:24">
      <c r="A625">
        <v>20204</v>
      </c>
      <c r="B625" t="s">
        <v>2407</v>
      </c>
      <c r="C625">
        <v>246</v>
      </c>
      <c r="D625" t="s">
        <v>2408</v>
      </c>
      <c r="E625">
        <v>1</v>
      </c>
      <c r="F625">
        <v>442550</v>
      </c>
      <c r="G625">
        <v>8</v>
      </c>
      <c r="H625" t="s">
        <v>32</v>
      </c>
      <c r="I625" t="s">
        <v>2413</v>
      </c>
      <c r="J625" t="s">
        <v>2414</v>
      </c>
      <c r="K625" t="s">
        <v>2415</v>
      </c>
      <c r="L625" t="s">
        <v>2416</v>
      </c>
      <c r="M625">
        <v>36623311</v>
      </c>
      <c r="N625">
        <v>1</v>
      </c>
      <c r="O625">
        <v>0</v>
      </c>
      <c r="P625">
        <v>10</v>
      </c>
      <c r="Q625">
        <v>0</v>
      </c>
      <c r="R625">
        <v>0</v>
      </c>
      <c r="S625">
        <v>0</v>
      </c>
      <c r="T625">
        <v>315</v>
      </c>
      <c r="U625">
        <v>0</v>
      </c>
      <c r="V625">
        <v>0</v>
      </c>
      <c r="W625">
        <v>0</v>
      </c>
      <c r="X625">
        <v>0</v>
      </c>
    </row>
    <row r="626" spans="1:24">
      <c r="A626">
        <v>20204</v>
      </c>
      <c r="B626" t="s">
        <v>2407</v>
      </c>
      <c r="C626">
        <v>528</v>
      </c>
      <c r="D626" t="s">
        <v>2407</v>
      </c>
      <c r="E626">
        <v>1</v>
      </c>
      <c r="F626">
        <v>13201</v>
      </c>
      <c r="G626">
        <v>8</v>
      </c>
      <c r="H626" t="s">
        <v>32</v>
      </c>
      <c r="I626" t="s">
        <v>2417</v>
      </c>
      <c r="J626" t="s">
        <v>2418</v>
      </c>
      <c r="K626" t="s">
        <v>2419</v>
      </c>
      <c r="L626" t="s">
        <v>2420</v>
      </c>
      <c r="M626">
        <v>36426446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201</v>
      </c>
      <c r="T626">
        <v>113</v>
      </c>
      <c r="U626">
        <v>0</v>
      </c>
      <c r="V626">
        <v>0</v>
      </c>
      <c r="W626">
        <v>0</v>
      </c>
      <c r="X626">
        <v>0</v>
      </c>
    </row>
    <row r="627" spans="1:24">
      <c r="A627">
        <v>20204</v>
      </c>
      <c r="B627" t="s">
        <v>2407</v>
      </c>
      <c r="C627">
        <v>528</v>
      </c>
      <c r="D627" t="s">
        <v>2407</v>
      </c>
      <c r="E627">
        <v>1</v>
      </c>
      <c r="F627">
        <v>13336</v>
      </c>
      <c r="G627">
        <v>8</v>
      </c>
      <c r="H627" t="s">
        <v>32</v>
      </c>
      <c r="I627" t="s">
        <v>2421</v>
      </c>
      <c r="J627" t="s">
        <v>2422</v>
      </c>
      <c r="K627" t="s">
        <v>2423</v>
      </c>
      <c r="L627" t="s">
        <v>2424</v>
      </c>
      <c r="M627">
        <v>36423295</v>
      </c>
      <c r="N627">
        <v>1</v>
      </c>
      <c r="O627">
        <v>0</v>
      </c>
      <c r="P627">
        <v>8</v>
      </c>
      <c r="Q627">
        <v>0</v>
      </c>
      <c r="R627">
        <v>0</v>
      </c>
      <c r="S627">
        <v>150</v>
      </c>
      <c r="T627">
        <v>243</v>
      </c>
      <c r="U627">
        <v>0</v>
      </c>
      <c r="V627">
        <v>0</v>
      </c>
      <c r="W627">
        <v>0</v>
      </c>
      <c r="X627">
        <v>0</v>
      </c>
    </row>
    <row r="628" spans="1:24">
      <c r="A628">
        <v>20204</v>
      </c>
      <c r="B628" t="s">
        <v>2407</v>
      </c>
      <c r="C628">
        <v>528</v>
      </c>
      <c r="D628" t="s">
        <v>2407</v>
      </c>
      <c r="E628">
        <v>1</v>
      </c>
      <c r="F628">
        <v>13432</v>
      </c>
      <c r="G628">
        <v>8</v>
      </c>
      <c r="H628" t="s">
        <v>32</v>
      </c>
      <c r="I628" t="s">
        <v>2425</v>
      </c>
      <c r="J628" t="s">
        <v>2426</v>
      </c>
      <c r="K628" t="s">
        <v>2427</v>
      </c>
      <c r="L628" t="s">
        <v>2428</v>
      </c>
      <c r="M628">
        <v>36426408</v>
      </c>
      <c r="N628">
        <v>2</v>
      </c>
      <c r="O628">
        <v>0</v>
      </c>
      <c r="P628">
        <v>4</v>
      </c>
      <c r="Q628">
        <v>0</v>
      </c>
      <c r="R628">
        <v>0</v>
      </c>
      <c r="S628">
        <v>93</v>
      </c>
      <c r="T628">
        <v>41</v>
      </c>
      <c r="U628">
        <v>0</v>
      </c>
      <c r="V628">
        <v>0</v>
      </c>
      <c r="W628">
        <v>0</v>
      </c>
      <c r="X628">
        <v>0</v>
      </c>
    </row>
    <row r="629" spans="1:24">
      <c r="A629">
        <v>20204</v>
      </c>
      <c r="B629" t="s">
        <v>2407</v>
      </c>
      <c r="C629">
        <v>528</v>
      </c>
      <c r="D629" t="s">
        <v>2407</v>
      </c>
      <c r="E629">
        <v>1</v>
      </c>
      <c r="F629">
        <v>901520</v>
      </c>
      <c r="G629">
        <v>8</v>
      </c>
      <c r="H629" t="s">
        <v>32</v>
      </c>
      <c r="I629" t="s">
        <v>2429</v>
      </c>
      <c r="J629" t="s">
        <v>2430</v>
      </c>
      <c r="K629" t="s">
        <v>2431</v>
      </c>
      <c r="L629" t="s">
        <v>2432</v>
      </c>
      <c r="M629">
        <v>36411371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400</v>
      </c>
      <c r="T629">
        <v>193</v>
      </c>
      <c r="U629">
        <v>0</v>
      </c>
      <c r="V629">
        <v>0</v>
      </c>
      <c r="W629">
        <v>0</v>
      </c>
      <c r="X629">
        <v>0</v>
      </c>
    </row>
    <row r="630" spans="1:24">
      <c r="A630">
        <v>20204</v>
      </c>
      <c r="B630" t="s">
        <v>2407</v>
      </c>
      <c r="C630">
        <v>528</v>
      </c>
      <c r="D630" t="s">
        <v>2407</v>
      </c>
      <c r="E630">
        <v>1</v>
      </c>
      <c r="F630">
        <v>925913</v>
      </c>
      <c r="G630">
        <v>8</v>
      </c>
      <c r="H630" t="s">
        <v>32</v>
      </c>
      <c r="I630" t="s">
        <v>2433</v>
      </c>
      <c r="J630" t="s">
        <v>2434</v>
      </c>
      <c r="K630" t="s">
        <v>2435</v>
      </c>
      <c r="L630" t="s">
        <v>2436</v>
      </c>
      <c r="M630">
        <v>36422779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294</v>
      </c>
      <c r="T630">
        <v>98</v>
      </c>
      <c r="U630">
        <v>0</v>
      </c>
      <c r="V630">
        <v>0</v>
      </c>
      <c r="W630">
        <v>0</v>
      </c>
      <c r="X630">
        <v>0</v>
      </c>
    </row>
    <row r="631" spans="1:24">
      <c r="A631">
        <v>20204</v>
      </c>
      <c r="B631" t="s">
        <v>2407</v>
      </c>
      <c r="C631">
        <v>634</v>
      </c>
      <c r="D631" t="s">
        <v>2437</v>
      </c>
      <c r="E631">
        <v>1</v>
      </c>
      <c r="F631">
        <v>13274</v>
      </c>
      <c r="G631">
        <v>8</v>
      </c>
      <c r="H631" t="s">
        <v>32</v>
      </c>
      <c r="I631" t="s">
        <v>2438</v>
      </c>
      <c r="J631" t="s">
        <v>2439</v>
      </c>
      <c r="K631" t="s">
        <v>112</v>
      </c>
      <c r="L631" t="s">
        <v>2440</v>
      </c>
      <c r="M631">
        <v>39711330</v>
      </c>
      <c r="N631">
        <v>1</v>
      </c>
      <c r="O631">
        <v>0</v>
      </c>
      <c r="P631">
        <v>19</v>
      </c>
      <c r="Q631">
        <v>0</v>
      </c>
      <c r="R631">
        <v>0</v>
      </c>
      <c r="S631">
        <v>299</v>
      </c>
      <c r="T631">
        <v>251</v>
      </c>
      <c r="U631">
        <v>0</v>
      </c>
      <c r="V631">
        <v>0</v>
      </c>
      <c r="W631">
        <v>0</v>
      </c>
      <c r="X631">
        <v>0</v>
      </c>
    </row>
    <row r="632" spans="1:24">
      <c r="A632">
        <v>20204</v>
      </c>
      <c r="B632" t="s">
        <v>2407</v>
      </c>
      <c r="C632">
        <v>634</v>
      </c>
      <c r="D632" t="s">
        <v>2437</v>
      </c>
      <c r="E632">
        <v>1</v>
      </c>
      <c r="F632">
        <v>497812</v>
      </c>
      <c r="G632">
        <v>8</v>
      </c>
      <c r="H632" t="s">
        <v>32</v>
      </c>
      <c r="I632" t="s">
        <v>2441</v>
      </c>
      <c r="J632" t="s">
        <v>2442</v>
      </c>
      <c r="K632" t="s">
        <v>112</v>
      </c>
      <c r="L632" t="s">
        <v>2443</v>
      </c>
      <c r="M632">
        <v>39712878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219</v>
      </c>
      <c r="T632">
        <v>0</v>
      </c>
      <c r="U632">
        <v>0</v>
      </c>
      <c r="V632">
        <v>0</v>
      </c>
      <c r="W632">
        <v>0</v>
      </c>
      <c r="X632">
        <v>0</v>
      </c>
    </row>
    <row r="633" spans="1:24">
      <c r="A633">
        <v>20204</v>
      </c>
      <c r="B633" t="s">
        <v>2407</v>
      </c>
      <c r="C633">
        <v>695</v>
      </c>
      <c r="D633" t="s">
        <v>2444</v>
      </c>
      <c r="E633">
        <v>1</v>
      </c>
      <c r="F633">
        <v>14230</v>
      </c>
      <c r="G633">
        <v>8</v>
      </c>
      <c r="H633" t="s">
        <v>32</v>
      </c>
      <c r="I633" t="s">
        <v>2445</v>
      </c>
      <c r="J633" t="s">
        <v>2446</v>
      </c>
      <c r="K633" t="s">
        <v>112</v>
      </c>
      <c r="L633" t="s">
        <v>2447</v>
      </c>
      <c r="M633">
        <v>36725075</v>
      </c>
      <c r="N633">
        <v>1</v>
      </c>
      <c r="O633">
        <v>0</v>
      </c>
      <c r="P633">
        <v>6</v>
      </c>
      <c r="Q633">
        <v>0</v>
      </c>
      <c r="R633">
        <v>0</v>
      </c>
      <c r="S633">
        <v>0</v>
      </c>
      <c r="T633">
        <v>269</v>
      </c>
      <c r="U633">
        <v>0</v>
      </c>
      <c r="V633">
        <v>0</v>
      </c>
      <c r="W633">
        <v>0</v>
      </c>
      <c r="X633">
        <v>0</v>
      </c>
    </row>
    <row r="634" spans="1:24">
      <c r="A634">
        <v>20205</v>
      </c>
      <c r="B634" t="s">
        <v>2448</v>
      </c>
      <c r="C634">
        <v>645</v>
      </c>
      <c r="D634" t="s">
        <v>2448</v>
      </c>
      <c r="E634">
        <v>1</v>
      </c>
      <c r="F634">
        <v>13559</v>
      </c>
      <c r="G634">
        <v>8</v>
      </c>
      <c r="H634" t="s">
        <v>32</v>
      </c>
      <c r="I634" t="s">
        <v>2449</v>
      </c>
      <c r="J634" t="s">
        <v>2450</v>
      </c>
      <c r="K634" t="s">
        <v>2451</v>
      </c>
      <c r="L634" t="s">
        <v>2452</v>
      </c>
      <c r="M634">
        <v>39234689</v>
      </c>
      <c r="N634">
        <v>1</v>
      </c>
      <c r="O634">
        <v>0</v>
      </c>
      <c r="P634">
        <v>18</v>
      </c>
      <c r="Q634">
        <v>0</v>
      </c>
      <c r="R634">
        <v>329</v>
      </c>
      <c r="S634">
        <v>232</v>
      </c>
      <c r="T634">
        <v>174</v>
      </c>
      <c r="U634">
        <v>0</v>
      </c>
      <c r="V634">
        <v>0</v>
      </c>
      <c r="W634">
        <v>0</v>
      </c>
      <c r="X634">
        <v>0</v>
      </c>
    </row>
    <row r="635" spans="1:24">
      <c r="A635">
        <v>20205</v>
      </c>
      <c r="B635" t="s">
        <v>2448</v>
      </c>
      <c r="C635">
        <v>645</v>
      </c>
      <c r="D635" t="s">
        <v>2448</v>
      </c>
      <c r="E635">
        <v>1</v>
      </c>
      <c r="F635">
        <v>13560</v>
      </c>
      <c r="G635">
        <v>8</v>
      </c>
      <c r="H635" t="s">
        <v>32</v>
      </c>
      <c r="I635" t="s">
        <v>2453</v>
      </c>
      <c r="J635" t="s">
        <v>2454</v>
      </c>
      <c r="K635" t="s">
        <v>2455</v>
      </c>
      <c r="L635" t="s">
        <v>2456</v>
      </c>
      <c r="M635">
        <v>39315911</v>
      </c>
      <c r="N635">
        <v>1</v>
      </c>
      <c r="O635">
        <v>0</v>
      </c>
      <c r="P635">
        <v>4</v>
      </c>
      <c r="Q635">
        <v>0</v>
      </c>
      <c r="R635">
        <v>0</v>
      </c>
      <c r="S635">
        <v>0</v>
      </c>
      <c r="T635">
        <v>417</v>
      </c>
      <c r="U635">
        <v>0</v>
      </c>
      <c r="V635">
        <v>258</v>
      </c>
      <c r="W635">
        <v>0</v>
      </c>
      <c r="X635">
        <v>0</v>
      </c>
    </row>
    <row r="636" spans="1:24">
      <c r="A636">
        <v>20205</v>
      </c>
      <c r="B636" t="s">
        <v>2448</v>
      </c>
      <c r="C636">
        <v>645</v>
      </c>
      <c r="D636" t="s">
        <v>2448</v>
      </c>
      <c r="E636">
        <v>1</v>
      </c>
      <c r="F636">
        <v>13584</v>
      </c>
      <c r="G636">
        <v>8</v>
      </c>
      <c r="H636" t="s">
        <v>32</v>
      </c>
      <c r="I636" t="s">
        <v>2457</v>
      </c>
      <c r="J636" t="s">
        <v>2458</v>
      </c>
      <c r="K636" t="s">
        <v>2459</v>
      </c>
      <c r="L636" t="s">
        <v>2460</v>
      </c>
      <c r="M636">
        <v>39227990</v>
      </c>
      <c r="N636">
        <v>1</v>
      </c>
      <c r="O636">
        <v>0</v>
      </c>
      <c r="P636">
        <v>6</v>
      </c>
      <c r="Q636">
        <v>0</v>
      </c>
      <c r="R636">
        <v>0</v>
      </c>
      <c r="S636">
        <v>274</v>
      </c>
      <c r="T636">
        <v>286</v>
      </c>
      <c r="U636">
        <v>0</v>
      </c>
      <c r="V636">
        <v>0</v>
      </c>
      <c r="W636">
        <v>0</v>
      </c>
      <c r="X636">
        <v>0</v>
      </c>
    </row>
    <row r="637" spans="1:24">
      <c r="A637">
        <v>20205</v>
      </c>
      <c r="B637" t="s">
        <v>2448</v>
      </c>
      <c r="C637">
        <v>645</v>
      </c>
      <c r="D637" t="s">
        <v>2448</v>
      </c>
      <c r="E637">
        <v>1</v>
      </c>
      <c r="F637">
        <v>13596</v>
      </c>
      <c r="G637">
        <v>8</v>
      </c>
      <c r="H637" t="s">
        <v>32</v>
      </c>
      <c r="I637" t="s">
        <v>2461</v>
      </c>
      <c r="J637" t="s">
        <v>2462</v>
      </c>
      <c r="K637" t="s">
        <v>2463</v>
      </c>
      <c r="L637" t="s">
        <v>2464</v>
      </c>
      <c r="M637">
        <v>39051361</v>
      </c>
      <c r="N637">
        <v>1</v>
      </c>
      <c r="O637">
        <v>0</v>
      </c>
      <c r="P637">
        <v>9</v>
      </c>
      <c r="Q637">
        <v>0</v>
      </c>
      <c r="R637">
        <v>182</v>
      </c>
      <c r="S637">
        <v>124</v>
      </c>
      <c r="T637">
        <v>104</v>
      </c>
      <c r="U637">
        <v>0</v>
      </c>
      <c r="V637">
        <v>0</v>
      </c>
      <c r="W637">
        <v>0</v>
      </c>
      <c r="X637">
        <v>0</v>
      </c>
    </row>
    <row r="638" spans="1:24">
      <c r="A638">
        <v>20205</v>
      </c>
      <c r="B638" t="s">
        <v>2448</v>
      </c>
      <c r="C638">
        <v>645</v>
      </c>
      <c r="D638" t="s">
        <v>2448</v>
      </c>
      <c r="E638">
        <v>1</v>
      </c>
      <c r="F638">
        <v>13754</v>
      </c>
      <c r="G638">
        <v>8</v>
      </c>
      <c r="H638" t="s">
        <v>32</v>
      </c>
      <c r="I638" t="s">
        <v>2465</v>
      </c>
      <c r="J638" t="s">
        <v>2466</v>
      </c>
      <c r="K638" t="s">
        <v>1691</v>
      </c>
      <c r="L638" t="s">
        <v>2467</v>
      </c>
      <c r="M638">
        <v>39221606</v>
      </c>
      <c r="N638">
        <v>1</v>
      </c>
      <c r="O638">
        <v>0</v>
      </c>
      <c r="P638">
        <v>5</v>
      </c>
      <c r="Q638">
        <v>0</v>
      </c>
      <c r="R638">
        <v>0</v>
      </c>
      <c r="S638">
        <v>0</v>
      </c>
      <c r="T638">
        <v>656</v>
      </c>
      <c r="U638">
        <v>0</v>
      </c>
      <c r="V638">
        <v>107</v>
      </c>
      <c r="W638">
        <v>0</v>
      </c>
      <c r="X638">
        <v>0</v>
      </c>
    </row>
    <row r="639" spans="1:24">
      <c r="A639">
        <v>20205</v>
      </c>
      <c r="B639" t="s">
        <v>2448</v>
      </c>
      <c r="C639">
        <v>645</v>
      </c>
      <c r="D639" t="s">
        <v>2448</v>
      </c>
      <c r="E639">
        <v>1</v>
      </c>
      <c r="F639">
        <v>13924</v>
      </c>
      <c r="G639">
        <v>8</v>
      </c>
      <c r="H639" t="s">
        <v>32</v>
      </c>
      <c r="I639" t="s">
        <v>2468</v>
      </c>
      <c r="J639" t="s">
        <v>2469</v>
      </c>
      <c r="K639" t="s">
        <v>2470</v>
      </c>
      <c r="L639" t="s">
        <v>2471</v>
      </c>
      <c r="M639">
        <v>39220438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314</v>
      </c>
      <c r="T639">
        <v>203</v>
      </c>
      <c r="U639">
        <v>0</v>
      </c>
      <c r="V639">
        <v>0</v>
      </c>
      <c r="W639">
        <v>0</v>
      </c>
      <c r="X639">
        <v>0</v>
      </c>
    </row>
    <row r="640" spans="1:24">
      <c r="A640">
        <v>20205</v>
      </c>
      <c r="B640" t="s">
        <v>2448</v>
      </c>
      <c r="C640">
        <v>645</v>
      </c>
      <c r="D640" t="s">
        <v>2448</v>
      </c>
      <c r="E640">
        <v>1</v>
      </c>
      <c r="F640">
        <v>42304</v>
      </c>
      <c r="G640">
        <v>8</v>
      </c>
      <c r="H640" t="s">
        <v>32</v>
      </c>
      <c r="I640" t="s">
        <v>2472</v>
      </c>
      <c r="J640" t="s">
        <v>2473</v>
      </c>
      <c r="K640" t="s">
        <v>2474</v>
      </c>
      <c r="L640" t="s">
        <v>2475</v>
      </c>
      <c r="M640">
        <v>39071570</v>
      </c>
      <c r="N640">
        <v>1</v>
      </c>
      <c r="O640">
        <v>0</v>
      </c>
      <c r="P640">
        <v>17</v>
      </c>
      <c r="Q640">
        <v>0</v>
      </c>
      <c r="R640">
        <v>0</v>
      </c>
      <c r="S640">
        <v>0</v>
      </c>
      <c r="T640">
        <v>1108</v>
      </c>
      <c r="U640">
        <v>0</v>
      </c>
      <c r="V640">
        <v>133</v>
      </c>
      <c r="W640">
        <v>0</v>
      </c>
      <c r="X640">
        <v>0</v>
      </c>
    </row>
    <row r="641" spans="1:24">
      <c r="A641">
        <v>20205</v>
      </c>
      <c r="B641" t="s">
        <v>2448</v>
      </c>
      <c r="C641">
        <v>645</v>
      </c>
      <c r="D641" t="s">
        <v>2448</v>
      </c>
      <c r="E641">
        <v>1</v>
      </c>
      <c r="F641">
        <v>901573</v>
      </c>
      <c r="G641">
        <v>8</v>
      </c>
      <c r="H641" t="s">
        <v>32</v>
      </c>
      <c r="I641" t="s">
        <v>2476</v>
      </c>
      <c r="J641" t="s">
        <v>2477</v>
      </c>
      <c r="K641" t="s">
        <v>2478</v>
      </c>
      <c r="L641" t="s">
        <v>2479</v>
      </c>
      <c r="M641">
        <v>39051511</v>
      </c>
      <c r="N641">
        <v>1</v>
      </c>
      <c r="O641">
        <v>0</v>
      </c>
      <c r="P641">
        <v>4</v>
      </c>
      <c r="Q641">
        <v>0</v>
      </c>
      <c r="R641">
        <v>129</v>
      </c>
      <c r="S641">
        <v>120</v>
      </c>
      <c r="T641">
        <v>0</v>
      </c>
      <c r="U641">
        <v>0</v>
      </c>
      <c r="V641">
        <v>0</v>
      </c>
      <c r="W641">
        <v>0</v>
      </c>
      <c r="X641">
        <v>0</v>
      </c>
    </row>
    <row r="642" spans="1:24">
      <c r="A642">
        <v>20205</v>
      </c>
      <c r="B642" t="s">
        <v>2448</v>
      </c>
      <c r="C642">
        <v>645</v>
      </c>
      <c r="D642" t="s">
        <v>2448</v>
      </c>
      <c r="E642">
        <v>1</v>
      </c>
      <c r="F642">
        <v>912712</v>
      </c>
      <c r="G642">
        <v>8</v>
      </c>
      <c r="H642" t="s">
        <v>32</v>
      </c>
      <c r="I642" t="s">
        <v>2480</v>
      </c>
      <c r="J642" t="s">
        <v>2481</v>
      </c>
      <c r="K642" t="s">
        <v>2482</v>
      </c>
      <c r="L642" t="s">
        <v>2483</v>
      </c>
      <c r="M642">
        <v>39071806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104</v>
      </c>
      <c r="U642">
        <v>0</v>
      </c>
      <c r="V642">
        <v>0</v>
      </c>
      <c r="W642">
        <v>0</v>
      </c>
      <c r="X642">
        <v>0</v>
      </c>
    </row>
    <row r="643" spans="1:24">
      <c r="A643">
        <v>20205</v>
      </c>
      <c r="B643" t="s">
        <v>2448</v>
      </c>
      <c r="C643">
        <v>645</v>
      </c>
      <c r="D643" t="s">
        <v>2448</v>
      </c>
      <c r="E643">
        <v>1</v>
      </c>
      <c r="F643">
        <v>917254</v>
      </c>
      <c r="G643">
        <v>8</v>
      </c>
      <c r="H643" t="s">
        <v>32</v>
      </c>
      <c r="I643" t="s">
        <v>2484</v>
      </c>
      <c r="J643" t="s">
        <v>2485</v>
      </c>
      <c r="K643" t="s">
        <v>2486</v>
      </c>
      <c r="L643" t="s">
        <v>2487</v>
      </c>
      <c r="M643">
        <v>39661272</v>
      </c>
      <c r="N643">
        <v>1</v>
      </c>
      <c r="O643">
        <v>0</v>
      </c>
      <c r="P643">
        <v>4</v>
      </c>
      <c r="Q643">
        <v>0</v>
      </c>
      <c r="R643">
        <v>0</v>
      </c>
      <c r="S643">
        <v>278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>
      <c r="A644">
        <v>20205</v>
      </c>
      <c r="B644" t="s">
        <v>2448</v>
      </c>
      <c r="C644">
        <v>645</v>
      </c>
      <c r="D644" t="s">
        <v>2448</v>
      </c>
      <c r="E644">
        <v>1</v>
      </c>
      <c r="F644">
        <v>917448</v>
      </c>
      <c r="G644">
        <v>8</v>
      </c>
      <c r="H644" t="s">
        <v>32</v>
      </c>
      <c r="I644" t="s">
        <v>2488</v>
      </c>
      <c r="J644" t="s">
        <v>2489</v>
      </c>
      <c r="K644" t="s">
        <v>2490</v>
      </c>
      <c r="L644" t="s">
        <v>2491</v>
      </c>
      <c r="M644">
        <v>39293693</v>
      </c>
      <c r="N644">
        <v>1</v>
      </c>
      <c r="O644">
        <v>0</v>
      </c>
      <c r="P644">
        <v>9</v>
      </c>
      <c r="Q644">
        <v>0</v>
      </c>
      <c r="R644">
        <v>372</v>
      </c>
      <c r="S644">
        <v>482</v>
      </c>
      <c r="T644">
        <v>0</v>
      </c>
      <c r="U644">
        <v>0</v>
      </c>
      <c r="V644">
        <v>0</v>
      </c>
      <c r="W644">
        <v>0</v>
      </c>
      <c r="X644">
        <v>0</v>
      </c>
    </row>
    <row r="645" spans="1:24">
      <c r="A645">
        <v>20205</v>
      </c>
      <c r="B645" t="s">
        <v>2448</v>
      </c>
      <c r="C645">
        <v>645</v>
      </c>
      <c r="D645" t="s">
        <v>2448</v>
      </c>
      <c r="E645">
        <v>1</v>
      </c>
      <c r="F645">
        <v>920459</v>
      </c>
      <c r="G645">
        <v>8</v>
      </c>
      <c r="H645" t="s">
        <v>32</v>
      </c>
      <c r="I645" t="s">
        <v>2492</v>
      </c>
      <c r="J645" t="s">
        <v>2493</v>
      </c>
      <c r="K645" t="s">
        <v>2494</v>
      </c>
      <c r="L645" t="s">
        <v>2495</v>
      </c>
      <c r="M645">
        <v>39050221</v>
      </c>
      <c r="N645">
        <v>1</v>
      </c>
      <c r="O645">
        <v>0</v>
      </c>
      <c r="P645">
        <v>13</v>
      </c>
      <c r="Q645">
        <v>0</v>
      </c>
      <c r="R645">
        <v>259</v>
      </c>
      <c r="S645">
        <v>174</v>
      </c>
      <c r="T645">
        <v>384</v>
      </c>
      <c r="U645">
        <v>0</v>
      </c>
      <c r="V645">
        <v>0</v>
      </c>
      <c r="W645">
        <v>0</v>
      </c>
      <c r="X645">
        <v>0</v>
      </c>
    </row>
    <row r="646" spans="1:24">
      <c r="A646">
        <v>20205</v>
      </c>
      <c r="B646" t="s">
        <v>2448</v>
      </c>
      <c r="C646">
        <v>645</v>
      </c>
      <c r="D646" t="s">
        <v>2448</v>
      </c>
      <c r="E646">
        <v>1</v>
      </c>
      <c r="F646">
        <v>922018</v>
      </c>
      <c r="G646">
        <v>8</v>
      </c>
      <c r="H646" t="s">
        <v>32</v>
      </c>
      <c r="I646" t="s">
        <v>2496</v>
      </c>
      <c r="J646" t="s">
        <v>2497</v>
      </c>
      <c r="K646" t="s">
        <v>2486</v>
      </c>
      <c r="L646" t="s">
        <v>2498</v>
      </c>
      <c r="M646">
        <v>39661357</v>
      </c>
      <c r="N646">
        <v>1</v>
      </c>
      <c r="O646">
        <v>0</v>
      </c>
      <c r="P646">
        <v>11</v>
      </c>
      <c r="Q646">
        <v>0</v>
      </c>
      <c r="R646">
        <v>0</v>
      </c>
      <c r="S646">
        <v>0</v>
      </c>
      <c r="T646">
        <v>297</v>
      </c>
      <c r="U646">
        <v>0</v>
      </c>
      <c r="V646">
        <v>0</v>
      </c>
      <c r="W646">
        <v>0</v>
      </c>
      <c r="X646">
        <v>0</v>
      </c>
    </row>
    <row r="647" spans="1:24">
      <c r="A647">
        <v>20205</v>
      </c>
      <c r="B647" t="s">
        <v>2448</v>
      </c>
      <c r="C647">
        <v>645</v>
      </c>
      <c r="D647" t="s">
        <v>2448</v>
      </c>
      <c r="E647">
        <v>2</v>
      </c>
      <c r="F647">
        <v>121605</v>
      </c>
      <c r="G647">
        <v>34</v>
      </c>
      <c r="H647">
        <v>13602</v>
      </c>
      <c r="I647" t="s">
        <v>2499</v>
      </c>
      <c r="J647" t="s">
        <v>2500</v>
      </c>
      <c r="K647" t="s">
        <v>2501</v>
      </c>
      <c r="L647" t="s">
        <v>2502</v>
      </c>
      <c r="M647">
        <v>39210167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14</v>
      </c>
      <c r="T647">
        <v>18</v>
      </c>
      <c r="U647">
        <v>0</v>
      </c>
      <c r="V647">
        <v>0</v>
      </c>
      <c r="W647">
        <v>0</v>
      </c>
      <c r="X647">
        <v>0</v>
      </c>
    </row>
    <row r="648" spans="1:24">
      <c r="A648">
        <v>20206</v>
      </c>
      <c r="B648" t="s">
        <v>2503</v>
      </c>
      <c r="C648">
        <v>234</v>
      </c>
      <c r="D648" t="s">
        <v>2504</v>
      </c>
      <c r="E648">
        <v>1</v>
      </c>
      <c r="F648">
        <v>14084</v>
      </c>
      <c r="G648">
        <v>8</v>
      </c>
      <c r="H648" t="s">
        <v>32</v>
      </c>
      <c r="I648" t="s">
        <v>2505</v>
      </c>
      <c r="J648" t="s">
        <v>2506</v>
      </c>
      <c r="K648" t="s">
        <v>112</v>
      </c>
      <c r="L648" t="s">
        <v>2507</v>
      </c>
      <c r="M648">
        <v>36521269</v>
      </c>
      <c r="N648">
        <v>1</v>
      </c>
      <c r="O648">
        <v>0</v>
      </c>
      <c r="P648">
        <v>9</v>
      </c>
      <c r="Q648">
        <v>0</v>
      </c>
      <c r="R648">
        <v>0</v>
      </c>
      <c r="S648">
        <v>312</v>
      </c>
      <c r="T648">
        <v>193</v>
      </c>
      <c r="U648">
        <v>0</v>
      </c>
      <c r="V648">
        <v>0</v>
      </c>
      <c r="W648">
        <v>0</v>
      </c>
      <c r="X648">
        <v>0</v>
      </c>
    </row>
    <row r="649" spans="1:24">
      <c r="A649">
        <v>20206</v>
      </c>
      <c r="B649" t="s">
        <v>2503</v>
      </c>
      <c r="C649">
        <v>234</v>
      </c>
      <c r="D649" t="s">
        <v>2504</v>
      </c>
      <c r="E649">
        <v>1</v>
      </c>
      <c r="F649">
        <v>566846</v>
      </c>
      <c r="G649">
        <v>8</v>
      </c>
      <c r="H649" t="s">
        <v>32</v>
      </c>
      <c r="I649" t="s">
        <v>2508</v>
      </c>
      <c r="J649" t="s">
        <v>2509</v>
      </c>
      <c r="K649" t="s">
        <v>2510</v>
      </c>
      <c r="L649" t="s">
        <v>2511</v>
      </c>
      <c r="M649">
        <v>36558123</v>
      </c>
      <c r="N649">
        <v>1</v>
      </c>
      <c r="O649">
        <v>0</v>
      </c>
      <c r="P649">
        <v>11</v>
      </c>
      <c r="Q649">
        <v>0</v>
      </c>
      <c r="R649">
        <v>0</v>
      </c>
      <c r="S649">
        <v>298</v>
      </c>
      <c r="T649">
        <v>142</v>
      </c>
      <c r="U649">
        <v>0</v>
      </c>
      <c r="V649">
        <v>0</v>
      </c>
      <c r="W649">
        <v>0</v>
      </c>
      <c r="X649">
        <v>0</v>
      </c>
    </row>
    <row r="650" spans="1:24">
      <c r="A650">
        <v>20206</v>
      </c>
      <c r="B650" t="s">
        <v>2503</v>
      </c>
      <c r="C650">
        <v>234</v>
      </c>
      <c r="D650" t="s">
        <v>2504</v>
      </c>
      <c r="E650">
        <v>1</v>
      </c>
      <c r="F650">
        <v>906748</v>
      </c>
      <c r="G650">
        <v>8</v>
      </c>
      <c r="H650" t="s">
        <v>32</v>
      </c>
      <c r="I650" t="s">
        <v>2512</v>
      </c>
      <c r="J650" t="s">
        <v>2513</v>
      </c>
      <c r="K650" t="s">
        <v>2514</v>
      </c>
      <c r="L650" t="s">
        <v>2515</v>
      </c>
      <c r="M650">
        <v>36521267</v>
      </c>
      <c r="N650">
        <v>1</v>
      </c>
      <c r="O650">
        <v>0</v>
      </c>
      <c r="P650">
        <v>7</v>
      </c>
      <c r="Q650">
        <v>0</v>
      </c>
      <c r="R650">
        <v>0</v>
      </c>
      <c r="S650">
        <v>313</v>
      </c>
      <c r="T650">
        <v>223</v>
      </c>
      <c r="U650">
        <v>0</v>
      </c>
      <c r="V650">
        <v>0</v>
      </c>
      <c r="W650">
        <v>0</v>
      </c>
      <c r="X650">
        <v>0</v>
      </c>
    </row>
    <row r="651" spans="1:24">
      <c r="A651">
        <v>20206</v>
      </c>
      <c r="B651" t="s">
        <v>2503</v>
      </c>
      <c r="C651">
        <v>397</v>
      </c>
      <c r="D651" t="s">
        <v>2516</v>
      </c>
      <c r="E651">
        <v>1</v>
      </c>
      <c r="F651">
        <v>13699</v>
      </c>
      <c r="G651">
        <v>8</v>
      </c>
      <c r="H651" t="s">
        <v>32</v>
      </c>
      <c r="I651" t="s">
        <v>2517</v>
      </c>
      <c r="J651" t="s">
        <v>2518</v>
      </c>
      <c r="K651" t="s">
        <v>112</v>
      </c>
      <c r="L651" t="s">
        <v>2519</v>
      </c>
      <c r="M651">
        <v>39781170</v>
      </c>
      <c r="N651">
        <v>1</v>
      </c>
      <c r="O651">
        <v>0</v>
      </c>
      <c r="P651">
        <v>6</v>
      </c>
      <c r="Q651">
        <v>0</v>
      </c>
      <c r="R651">
        <v>0</v>
      </c>
      <c r="S651">
        <v>0</v>
      </c>
      <c r="T651">
        <v>206</v>
      </c>
      <c r="U651">
        <v>0</v>
      </c>
      <c r="V651">
        <v>8</v>
      </c>
      <c r="W651">
        <v>17</v>
      </c>
      <c r="X651">
        <v>0</v>
      </c>
    </row>
    <row r="652" spans="1:24">
      <c r="A652">
        <v>20206</v>
      </c>
      <c r="B652" t="s">
        <v>2503</v>
      </c>
      <c r="C652">
        <v>504</v>
      </c>
      <c r="D652" t="s">
        <v>2520</v>
      </c>
      <c r="E652">
        <v>1</v>
      </c>
      <c r="F652">
        <v>918398</v>
      </c>
      <c r="G652">
        <v>8</v>
      </c>
      <c r="H652" t="s">
        <v>32</v>
      </c>
      <c r="I652" t="s">
        <v>2521</v>
      </c>
      <c r="J652" t="s">
        <v>2522</v>
      </c>
      <c r="K652" t="s">
        <v>2523</v>
      </c>
      <c r="L652" t="s">
        <v>2524</v>
      </c>
      <c r="M652">
        <v>39811123</v>
      </c>
      <c r="N652" t="s">
        <v>32</v>
      </c>
      <c r="O652">
        <v>0</v>
      </c>
      <c r="P652">
        <v>0</v>
      </c>
      <c r="Q652">
        <v>0</v>
      </c>
      <c r="R652">
        <v>0</v>
      </c>
      <c r="S652">
        <v>90</v>
      </c>
      <c r="T652">
        <v>36</v>
      </c>
      <c r="U652">
        <v>0</v>
      </c>
      <c r="V652">
        <v>0</v>
      </c>
      <c r="W652">
        <v>0</v>
      </c>
      <c r="X652">
        <v>0</v>
      </c>
    </row>
    <row r="653" spans="1:24">
      <c r="A653">
        <v>20206</v>
      </c>
      <c r="B653" t="s">
        <v>2503</v>
      </c>
      <c r="C653">
        <v>688</v>
      </c>
      <c r="D653" t="s">
        <v>2503</v>
      </c>
      <c r="E653">
        <v>1</v>
      </c>
      <c r="F653">
        <v>14000</v>
      </c>
      <c r="G653">
        <v>8</v>
      </c>
      <c r="H653" t="s">
        <v>32</v>
      </c>
      <c r="I653" t="s">
        <v>2525</v>
      </c>
      <c r="J653" t="s">
        <v>2526</v>
      </c>
      <c r="K653" t="s">
        <v>2527</v>
      </c>
      <c r="L653" t="s">
        <v>2528</v>
      </c>
      <c r="M653">
        <v>36861473</v>
      </c>
      <c r="N653">
        <v>1</v>
      </c>
      <c r="O653">
        <v>0</v>
      </c>
      <c r="P653">
        <v>3</v>
      </c>
      <c r="Q653">
        <v>0</v>
      </c>
      <c r="R653">
        <v>0</v>
      </c>
      <c r="S653">
        <v>199</v>
      </c>
      <c r="T653">
        <v>212</v>
      </c>
      <c r="U653">
        <v>0</v>
      </c>
      <c r="V653">
        <v>0</v>
      </c>
      <c r="W653">
        <v>0</v>
      </c>
      <c r="X653">
        <v>0</v>
      </c>
    </row>
    <row r="654" spans="1:24">
      <c r="A654">
        <v>20206</v>
      </c>
      <c r="B654" t="s">
        <v>2503</v>
      </c>
      <c r="C654">
        <v>688</v>
      </c>
      <c r="D654" t="s">
        <v>2503</v>
      </c>
      <c r="E654">
        <v>1</v>
      </c>
      <c r="F654">
        <v>14175</v>
      </c>
      <c r="G654">
        <v>8</v>
      </c>
      <c r="H654" t="s">
        <v>32</v>
      </c>
      <c r="I654" t="s">
        <v>346</v>
      </c>
      <c r="J654" t="s">
        <v>2529</v>
      </c>
      <c r="K654" t="s">
        <v>826</v>
      </c>
      <c r="L654" t="s">
        <v>2530</v>
      </c>
      <c r="M654">
        <v>36220212</v>
      </c>
      <c r="N654">
        <v>1</v>
      </c>
      <c r="O654">
        <v>0</v>
      </c>
      <c r="P654">
        <v>9</v>
      </c>
      <c r="Q654">
        <v>0</v>
      </c>
      <c r="R654">
        <v>0</v>
      </c>
      <c r="S654">
        <v>0</v>
      </c>
      <c r="T654">
        <v>201</v>
      </c>
      <c r="U654">
        <v>0</v>
      </c>
      <c r="V654">
        <v>0</v>
      </c>
      <c r="W654">
        <v>0</v>
      </c>
      <c r="X654">
        <v>0</v>
      </c>
    </row>
    <row r="655" spans="1:24">
      <c r="A655">
        <v>20206</v>
      </c>
      <c r="B655" t="s">
        <v>2503</v>
      </c>
      <c r="C655">
        <v>688</v>
      </c>
      <c r="D655" t="s">
        <v>2503</v>
      </c>
      <c r="E655">
        <v>1</v>
      </c>
      <c r="F655">
        <v>14217</v>
      </c>
      <c r="G655">
        <v>8</v>
      </c>
      <c r="H655" t="s">
        <v>32</v>
      </c>
      <c r="I655" t="s">
        <v>2531</v>
      </c>
      <c r="J655" t="s">
        <v>2532</v>
      </c>
      <c r="K655" t="s">
        <v>2533</v>
      </c>
      <c r="L655" t="s">
        <v>2534</v>
      </c>
      <c r="M655">
        <v>36210376</v>
      </c>
      <c r="N655">
        <v>1</v>
      </c>
      <c r="O655">
        <v>0</v>
      </c>
      <c r="P655">
        <v>4</v>
      </c>
      <c r="Q655">
        <v>0</v>
      </c>
      <c r="R655">
        <v>0</v>
      </c>
      <c r="S655">
        <v>0</v>
      </c>
      <c r="T655">
        <v>549</v>
      </c>
      <c r="U655">
        <v>0</v>
      </c>
      <c r="V655">
        <v>0</v>
      </c>
      <c r="W655">
        <v>0</v>
      </c>
      <c r="X655">
        <v>0</v>
      </c>
    </row>
    <row r="656" spans="1:24">
      <c r="A656">
        <v>20206</v>
      </c>
      <c r="B656" t="s">
        <v>2503</v>
      </c>
      <c r="C656">
        <v>688</v>
      </c>
      <c r="D656" t="s">
        <v>2503</v>
      </c>
      <c r="E656">
        <v>1</v>
      </c>
      <c r="F656">
        <v>14291</v>
      </c>
      <c r="G656">
        <v>8</v>
      </c>
      <c r="H656" t="s">
        <v>32</v>
      </c>
      <c r="I656" t="s">
        <v>2535</v>
      </c>
      <c r="J656" t="s">
        <v>2536</v>
      </c>
      <c r="K656" t="s">
        <v>2537</v>
      </c>
      <c r="L656" t="s">
        <v>2538</v>
      </c>
      <c r="M656">
        <v>36084866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346</v>
      </c>
      <c r="U656">
        <v>0</v>
      </c>
      <c r="V656">
        <v>0</v>
      </c>
      <c r="W656">
        <v>0</v>
      </c>
      <c r="X656">
        <v>0</v>
      </c>
    </row>
    <row r="657" spans="1:24">
      <c r="A657">
        <v>20206</v>
      </c>
      <c r="B657" t="s">
        <v>2503</v>
      </c>
      <c r="C657">
        <v>688</v>
      </c>
      <c r="D657" t="s">
        <v>2503</v>
      </c>
      <c r="E657">
        <v>2</v>
      </c>
      <c r="F657">
        <v>454618</v>
      </c>
      <c r="G657">
        <v>15</v>
      </c>
      <c r="H657">
        <v>14023</v>
      </c>
      <c r="I657" t="s">
        <v>2539</v>
      </c>
      <c r="J657" t="s">
        <v>346</v>
      </c>
      <c r="K657" t="s">
        <v>2540</v>
      </c>
      <c r="L657" t="s">
        <v>2541</v>
      </c>
      <c r="M657">
        <v>36087910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9</v>
      </c>
      <c r="V657">
        <v>17</v>
      </c>
      <c r="W657">
        <v>12</v>
      </c>
      <c r="X657">
        <v>0</v>
      </c>
    </row>
    <row r="658" spans="1:24">
      <c r="A658">
        <v>20207</v>
      </c>
      <c r="B658" t="s">
        <v>2542</v>
      </c>
      <c r="C658">
        <v>188</v>
      </c>
      <c r="D658" t="s">
        <v>2543</v>
      </c>
      <c r="E658">
        <v>1</v>
      </c>
      <c r="F658">
        <v>39457</v>
      </c>
      <c r="G658">
        <v>8</v>
      </c>
      <c r="H658" t="s">
        <v>32</v>
      </c>
      <c r="I658" t="s">
        <v>2544</v>
      </c>
      <c r="J658" t="s">
        <v>2545</v>
      </c>
      <c r="K658" t="s">
        <v>2546</v>
      </c>
      <c r="L658" t="s">
        <v>2547</v>
      </c>
      <c r="M658">
        <v>46554635</v>
      </c>
      <c r="N658">
        <v>1</v>
      </c>
      <c r="O658">
        <v>0</v>
      </c>
      <c r="P658">
        <v>10</v>
      </c>
      <c r="Q658">
        <v>0</v>
      </c>
      <c r="R658">
        <v>0</v>
      </c>
      <c r="S658">
        <v>259</v>
      </c>
      <c r="T658">
        <v>180</v>
      </c>
      <c r="U658">
        <v>0</v>
      </c>
      <c r="V658">
        <v>0</v>
      </c>
      <c r="W658">
        <v>0</v>
      </c>
      <c r="X658">
        <v>0</v>
      </c>
    </row>
    <row r="659" spans="1:24">
      <c r="A659">
        <v>20207</v>
      </c>
      <c r="B659" t="s">
        <v>2542</v>
      </c>
      <c r="C659">
        <v>188</v>
      </c>
      <c r="D659" t="s">
        <v>2543</v>
      </c>
      <c r="E659">
        <v>1</v>
      </c>
      <c r="F659">
        <v>41907</v>
      </c>
      <c r="G659">
        <v>8</v>
      </c>
      <c r="H659" t="s">
        <v>32</v>
      </c>
      <c r="I659" t="s">
        <v>2548</v>
      </c>
      <c r="J659" t="s">
        <v>2549</v>
      </c>
      <c r="K659" t="s">
        <v>2550</v>
      </c>
      <c r="L659" t="s">
        <v>2551</v>
      </c>
      <c r="M659">
        <v>46541711</v>
      </c>
      <c r="N659">
        <v>1</v>
      </c>
      <c r="O659">
        <v>0</v>
      </c>
      <c r="P659">
        <v>2</v>
      </c>
      <c r="Q659">
        <v>0</v>
      </c>
      <c r="R659">
        <v>0</v>
      </c>
      <c r="S659">
        <v>136</v>
      </c>
      <c r="T659">
        <v>0</v>
      </c>
      <c r="U659">
        <v>0</v>
      </c>
      <c r="V659">
        <v>0</v>
      </c>
      <c r="W659">
        <v>0</v>
      </c>
      <c r="X659">
        <v>0</v>
      </c>
    </row>
    <row r="660" spans="1:24">
      <c r="A660">
        <v>20207</v>
      </c>
      <c r="B660" t="s">
        <v>2542</v>
      </c>
      <c r="C660">
        <v>188</v>
      </c>
      <c r="D660" t="s">
        <v>2543</v>
      </c>
      <c r="E660">
        <v>1</v>
      </c>
      <c r="F660">
        <v>46401</v>
      </c>
      <c r="G660">
        <v>8</v>
      </c>
      <c r="H660" t="s">
        <v>32</v>
      </c>
      <c r="I660" t="s">
        <v>2552</v>
      </c>
      <c r="J660" t="s">
        <v>2553</v>
      </c>
      <c r="K660" t="s">
        <v>2554</v>
      </c>
      <c r="L660" t="s">
        <v>2555</v>
      </c>
      <c r="M660">
        <v>46550140</v>
      </c>
      <c r="N660">
        <v>1</v>
      </c>
      <c r="O660">
        <v>0</v>
      </c>
      <c r="P660">
        <v>17</v>
      </c>
      <c r="Q660">
        <v>0</v>
      </c>
      <c r="R660">
        <v>0</v>
      </c>
      <c r="S660">
        <v>442</v>
      </c>
      <c r="T660">
        <v>283</v>
      </c>
      <c r="U660">
        <v>0</v>
      </c>
      <c r="V660">
        <v>0</v>
      </c>
      <c r="W660">
        <v>0</v>
      </c>
      <c r="X660">
        <v>0</v>
      </c>
    </row>
    <row r="661" spans="1:24">
      <c r="A661">
        <v>20207</v>
      </c>
      <c r="B661" t="s">
        <v>2542</v>
      </c>
      <c r="C661">
        <v>188</v>
      </c>
      <c r="D661" t="s">
        <v>2543</v>
      </c>
      <c r="E661">
        <v>1</v>
      </c>
      <c r="F661">
        <v>921051</v>
      </c>
      <c r="G661">
        <v>8</v>
      </c>
      <c r="H661" t="s">
        <v>32</v>
      </c>
      <c r="I661" t="s">
        <v>2556</v>
      </c>
      <c r="J661" t="s">
        <v>2557</v>
      </c>
      <c r="K661" t="s">
        <v>2558</v>
      </c>
      <c r="L661" t="s">
        <v>2559</v>
      </c>
      <c r="M661">
        <v>46551901</v>
      </c>
      <c r="N661">
        <v>1</v>
      </c>
      <c r="O661">
        <v>0</v>
      </c>
      <c r="P661">
        <v>15</v>
      </c>
      <c r="Q661">
        <v>0</v>
      </c>
      <c r="R661">
        <v>0</v>
      </c>
      <c r="S661">
        <v>277</v>
      </c>
      <c r="T661">
        <v>203</v>
      </c>
      <c r="U661">
        <v>0</v>
      </c>
      <c r="V661">
        <v>0</v>
      </c>
      <c r="W661">
        <v>0</v>
      </c>
      <c r="X661">
        <v>0</v>
      </c>
    </row>
    <row r="662" spans="1:24">
      <c r="A662">
        <v>20207</v>
      </c>
      <c r="B662" t="s">
        <v>2542</v>
      </c>
      <c r="C662">
        <v>188</v>
      </c>
      <c r="D662" t="s">
        <v>2543</v>
      </c>
      <c r="E662">
        <v>2</v>
      </c>
      <c r="F662">
        <v>9455</v>
      </c>
      <c r="G662">
        <v>6</v>
      </c>
      <c r="H662">
        <v>6385</v>
      </c>
      <c r="I662" t="s">
        <v>2560</v>
      </c>
      <c r="J662" t="s">
        <v>2561</v>
      </c>
      <c r="K662" t="s">
        <v>112</v>
      </c>
      <c r="L662" t="s">
        <v>32</v>
      </c>
      <c r="M662">
        <v>46553900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</row>
    <row r="663" spans="1:24">
      <c r="A663">
        <v>20207</v>
      </c>
      <c r="B663" t="s">
        <v>2542</v>
      </c>
      <c r="C663">
        <v>188</v>
      </c>
      <c r="D663" t="s">
        <v>2543</v>
      </c>
      <c r="E663">
        <v>2</v>
      </c>
      <c r="F663">
        <v>349550</v>
      </c>
      <c r="G663">
        <v>34</v>
      </c>
      <c r="H663">
        <v>6476</v>
      </c>
      <c r="I663" t="s">
        <v>2562</v>
      </c>
      <c r="J663" t="s">
        <v>2563</v>
      </c>
      <c r="K663" t="s">
        <v>2564</v>
      </c>
      <c r="L663" t="s">
        <v>2565</v>
      </c>
      <c r="M663">
        <v>34689282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18</v>
      </c>
      <c r="T663">
        <v>17</v>
      </c>
      <c r="U663">
        <v>0</v>
      </c>
      <c r="V663">
        <v>0</v>
      </c>
      <c r="W663">
        <v>0</v>
      </c>
      <c r="X663">
        <v>0</v>
      </c>
    </row>
    <row r="664" spans="1:24">
      <c r="A664">
        <v>20207</v>
      </c>
      <c r="B664" t="s">
        <v>2542</v>
      </c>
      <c r="C664">
        <v>331</v>
      </c>
      <c r="D664" t="s">
        <v>877</v>
      </c>
      <c r="E664">
        <v>1</v>
      </c>
      <c r="F664">
        <v>48082</v>
      </c>
      <c r="G664">
        <v>8</v>
      </c>
      <c r="H664" t="s">
        <v>32</v>
      </c>
      <c r="I664" t="s">
        <v>2566</v>
      </c>
      <c r="J664" t="s">
        <v>2567</v>
      </c>
      <c r="K664" t="s">
        <v>2568</v>
      </c>
      <c r="L664" t="s">
        <v>2569</v>
      </c>
      <c r="M664">
        <v>46934015</v>
      </c>
      <c r="N664">
        <v>1</v>
      </c>
      <c r="O664">
        <v>0</v>
      </c>
      <c r="P664">
        <v>10</v>
      </c>
      <c r="Q664">
        <v>0</v>
      </c>
      <c r="R664">
        <v>0</v>
      </c>
      <c r="S664">
        <v>257</v>
      </c>
      <c r="T664">
        <v>133</v>
      </c>
      <c r="U664">
        <v>0</v>
      </c>
      <c r="V664">
        <v>0</v>
      </c>
      <c r="W664">
        <v>0</v>
      </c>
      <c r="X664">
        <v>0</v>
      </c>
    </row>
    <row r="665" spans="1:24">
      <c r="A665">
        <v>20207</v>
      </c>
      <c r="B665" t="s">
        <v>2542</v>
      </c>
      <c r="C665">
        <v>392</v>
      </c>
      <c r="D665" t="s">
        <v>2542</v>
      </c>
      <c r="E665">
        <v>1</v>
      </c>
      <c r="F665">
        <v>13812</v>
      </c>
      <c r="G665">
        <v>8</v>
      </c>
      <c r="H665" t="s">
        <v>32</v>
      </c>
      <c r="I665" t="s">
        <v>2570</v>
      </c>
      <c r="J665" t="s">
        <v>2571</v>
      </c>
      <c r="K665" t="s">
        <v>2572</v>
      </c>
      <c r="L665" t="s">
        <v>2573</v>
      </c>
      <c r="M665">
        <v>39515532</v>
      </c>
      <c r="N665">
        <v>1</v>
      </c>
      <c r="O665">
        <v>0</v>
      </c>
      <c r="P665">
        <v>2</v>
      </c>
      <c r="Q665">
        <v>0</v>
      </c>
      <c r="R665">
        <v>0</v>
      </c>
      <c r="S665">
        <v>546</v>
      </c>
      <c r="T665">
        <v>209</v>
      </c>
      <c r="U665">
        <v>0</v>
      </c>
      <c r="V665">
        <v>0</v>
      </c>
      <c r="W665">
        <v>0</v>
      </c>
      <c r="X665">
        <v>0</v>
      </c>
    </row>
    <row r="666" spans="1:24">
      <c r="A666">
        <v>20207</v>
      </c>
      <c r="B666" t="s">
        <v>2542</v>
      </c>
      <c r="C666">
        <v>392</v>
      </c>
      <c r="D666" t="s">
        <v>2542</v>
      </c>
      <c r="E666">
        <v>1</v>
      </c>
      <c r="F666">
        <v>13821</v>
      </c>
      <c r="G666">
        <v>8</v>
      </c>
      <c r="H666" t="s">
        <v>32</v>
      </c>
      <c r="I666" t="s">
        <v>2574</v>
      </c>
      <c r="J666" t="s">
        <v>2575</v>
      </c>
      <c r="K666" t="s">
        <v>112</v>
      </c>
      <c r="L666" t="s">
        <v>2576</v>
      </c>
      <c r="M666">
        <v>39514751</v>
      </c>
      <c r="N666">
        <v>1</v>
      </c>
      <c r="O666">
        <v>0</v>
      </c>
      <c r="P666">
        <v>16</v>
      </c>
      <c r="Q666">
        <v>0</v>
      </c>
      <c r="R666">
        <v>0</v>
      </c>
      <c r="S666">
        <v>539</v>
      </c>
      <c r="T666">
        <v>261</v>
      </c>
      <c r="U666">
        <v>0</v>
      </c>
      <c r="V666">
        <v>0</v>
      </c>
      <c r="W666">
        <v>235</v>
      </c>
      <c r="X666">
        <v>0</v>
      </c>
    </row>
    <row r="667" spans="1:24">
      <c r="A667">
        <v>20207</v>
      </c>
      <c r="B667" t="s">
        <v>2542</v>
      </c>
      <c r="C667">
        <v>392</v>
      </c>
      <c r="D667" t="s">
        <v>2542</v>
      </c>
      <c r="E667">
        <v>1</v>
      </c>
      <c r="F667">
        <v>13973</v>
      </c>
      <c r="G667">
        <v>8</v>
      </c>
      <c r="H667" t="s">
        <v>32</v>
      </c>
      <c r="I667" t="s">
        <v>2577</v>
      </c>
      <c r="J667" t="s">
        <v>2578</v>
      </c>
      <c r="K667" t="s">
        <v>2579</v>
      </c>
      <c r="L667" t="s">
        <v>2580</v>
      </c>
      <c r="M667">
        <v>39561852</v>
      </c>
      <c r="N667">
        <v>1</v>
      </c>
      <c r="O667">
        <v>0</v>
      </c>
      <c r="P667">
        <v>15</v>
      </c>
      <c r="Q667">
        <v>0</v>
      </c>
      <c r="R667">
        <v>0</v>
      </c>
      <c r="S667">
        <v>355</v>
      </c>
      <c r="T667">
        <v>192</v>
      </c>
      <c r="U667">
        <v>0</v>
      </c>
      <c r="V667">
        <v>0</v>
      </c>
      <c r="W667">
        <v>0</v>
      </c>
      <c r="X667">
        <v>0</v>
      </c>
    </row>
    <row r="668" spans="1:24">
      <c r="A668">
        <v>20207</v>
      </c>
      <c r="B668" t="s">
        <v>2542</v>
      </c>
      <c r="C668">
        <v>392</v>
      </c>
      <c r="D668" t="s">
        <v>2542</v>
      </c>
      <c r="E668">
        <v>1</v>
      </c>
      <c r="F668">
        <v>903164</v>
      </c>
      <c r="G668">
        <v>8</v>
      </c>
      <c r="H668" t="s">
        <v>32</v>
      </c>
      <c r="I668" t="s">
        <v>2581</v>
      </c>
      <c r="J668" t="s">
        <v>2582</v>
      </c>
      <c r="K668" t="s">
        <v>2583</v>
      </c>
      <c r="L668" t="s">
        <v>2584</v>
      </c>
      <c r="M668">
        <v>39563542</v>
      </c>
      <c r="N668">
        <v>1</v>
      </c>
      <c r="O668">
        <v>0</v>
      </c>
      <c r="P668">
        <v>4</v>
      </c>
      <c r="Q668">
        <v>0</v>
      </c>
      <c r="R668">
        <v>0</v>
      </c>
      <c r="S668">
        <v>227</v>
      </c>
      <c r="T668">
        <v>66</v>
      </c>
      <c r="U668">
        <v>0</v>
      </c>
      <c r="V668">
        <v>0</v>
      </c>
      <c r="W668">
        <v>0</v>
      </c>
      <c r="X668">
        <v>0</v>
      </c>
    </row>
    <row r="669" spans="1:24">
      <c r="A669">
        <v>20207</v>
      </c>
      <c r="B669" t="s">
        <v>2542</v>
      </c>
      <c r="C669">
        <v>616</v>
      </c>
      <c r="D669" t="s">
        <v>2585</v>
      </c>
      <c r="E669">
        <v>1</v>
      </c>
      <c r="F669">
        <v>6555</v>
      </c>
      <c r="G669">
        <v>8</v>
      </c>
      <c r="H669" t="s">
        <v>32</v>
      </c>
      <c r="I669" t="s">
        <v>2586</v>
      </c>
      <c r="J669" t="s">
        <v>2587</v>
      </c>
      <c r="K669" t="s">
        <v>2588</v>
      </c>
      <c r="L669" t="s">
        <v>2589</v>
      </c>
      <c r="M669">
        <v>46562650</v>
      </c>
      <c r="N669">
        <v>1</v>
      </c>
      <c r="O669">
        <v>0</v>
      </c>
      <c r="P669">
        <v>18</v>
      </c>
      <c r="Q669">
        <v>0</v>
      </c>
      <c r="R669">
        <v>0</v>
      </c>
      <c r="S669">
        <v>266</v>
      </c>
      <c r="T669">
        <v>616</v>
      </c>
      <c r="U669">
        <v>0</v>
      </c>
      <c r="V669">
        <v>0</v>
      </c>
      <c r="W669">
        <v>0</v>
      </c>
      <c r="X669">
        <v>0</v>
      </c>
    </row>
    <row r="670" spans="1:24">
      <c r="A670">
        <v>20207</v>
      </c>
      <c r="B670" t="s">
        <v>2542</v>
      </c>
      <c r="C670">
        <v>616</v>
      </c>
      <c r="D670" t="s">
        <v>2585</v>
      </c>
      <c r="E670">
        <v>1</v>
      </c>
      <c r="F670">
        <v>920332</v>
      </c>
      <c r="G670">
        <v>8</v>
      </c>
      <c r="H670" t="s">
        <v>32</v>
      </c>
      <c r="I670" t="s">
        <v>2590</v>
      </c>
      <c r="J670" t="s">
        <v>2591</v>
      </c>
      <c r="K670" t="s">
        <v>2592</v>
      </c>
      <c r="L670" t="s">
        <v>2593</v>
      </c>
      <c r="M670">
        <v>46561279</v>
      </c>
      <c r="N670">
        <v>1</v>
      </c>
      <c r="O670">
        <v>0</v>
      </c>
      <c r="P670">
        <v>15</v>
      </c>
      <c r="Q670">
        <v>0</v>
      </c>
      <c r="R670">
        <v>0</v>
      </c>
      <c r="S670">
        <v>266</v>
      </c>
      <c r="T670">
        <v>165</v>
      </c>
      <c r="U670">
        <v>0</v>
      </c>
      <c r="V670">
        <v>0</v>
      </c>
      <c r="W670">
        <v>0</v>
      </c>
      <c r="X670">
        <v>0</v>
      </c>
    </row>
    <row r="671" spans="1:24">
      <c r="A671">
        <v>20208</v>
      </c>
      <c r="B671" t="s">
        <v>2594</v>
      </c>
      <c r="C671">
        <v>254</v>
      </c>
      <c r="D671" t="s">
        <v>2594</v>
      </c>
      <c r="E671">
        <v>1</v>
      </c>
      <c r="F671">
        <v>11381</v>
      </c>
      <c r="G671">
        <v>8</v>
      </c>
      <c r="H671" t="s">
        <v>32</v>
      </c>
      <c r="I671" t="s">
        <v>2595</v>
      </c>
      <c r="J671" t="s">
        <v>2596</v>
      </c>
      <c r="K671" t="s">
        <v>2597</v>
      </c>
      <c r="L671" t="s">
        <v>2598</v>
      </c>
      <c r="M671">
        <v>38841667</v>
      </c>
      <c r="N671">
        <v>1</v>
      </c>
      <c r="O671">
        <v>0</v>
      </c>
      <c r="P671">
        <v>9</v>
      </c>
      <c r="Q671">
        <v>0</v>
      </c>
      <c r="R671">
        <v>0</v>
      </c>
      <c r="S671">
        <v>0</v>
      </c>
      <c r="T671">
        <v>362</v>
      </c>
      <c r="U671">
        <v>0</v>
      </c>
      <c r="V671">
        <v>0</v>
      </c>
      <c r="W671">
        <v>0</v>
      </c>
      <c r="X671">
        <v>0</v>
      </c>
    </row>
    <row r="672" spans="1:24">
      <c r="A672">
        <v>20208</v>
      </c>
      <c r="B672" t="s">
        <v>2594</v>
      </c>
      <c r="C672">
        <v>254</v>
      </c>
      <c r="D672" t="s">
        <v>2594</v>
      </c>
      <c r="E672">
        <v>1</v>
      </c>
      <c r="F672">
        <v>35853</v>
      </c>
      <c r="G672">
        <v>8</v>
      </c>
      <c r="H672" t="s">
        <v>32</v>
      </c>
      <c r="I672" t="s">
        <v>2599</v>
      </c>
      <c r="J672" t="s">
        <v>2600</v>
      </c>
      <c r="K672" t="s">
        <v>2601</v>
      </c>
      <c r="L672" t="s">
        <v>2602</v>
      </c>
      <c r="M672">
        <v>38822290</v>
      </c>
      <c r="N672">
        <v>1</v>
      </c>
      <c r="O672">
        <v>0</v>
      </c>
      <c r="P672">
        <v>6</v>
      </c>
      <c r="Q672">
        <v>0</v>
      </c>
      <c r="R672">
        <v>0</v>
      </c>
      <c r="S672">
        <v>0</v>
      </c>
      <c r="T672">
        <v>155</v>
      </c>
      <c r="U672">
        <v>0</v>
      </c>
      <c r="V672">
        <v>0</v>
      </c>
      <c r="W672">
        <v>0</v>
      </c>
      <c r="X672">
        <v>0</v>
      </c>
    </row>
    <row r="673" spans="1:24">
      <c r="A673">
        <v>20208</v>
      </c>
      <c r="B673" t="s">
        <v>2594</v>
      </c>
      <c r="C673">
        <v>254</v>
      </c>
      <c r="D673" t="s">
        <v>2594</v>
      </c>
      <c r="E673">
        <v>1</v>
      </c>
      <c r="F673">
        <v>46498</v>
      </c>
      <c r="G673">
        <v>8</v>
      </c>
      <c r="H673" t="s">
        <v>32</v>
      </c>
      <c r="I673" t="s">
        <v>2603</v>
      </c>
      <c r="J673" t="s">
        <v>2604</v>
      </c>
      <c r="K673" t="s">
        <v>2605</v>
      </c>
      <c r="L673" t="s">
        <v>2606</v>
      </c>
      <c r="M673">
        <v>38871771</v>
      </c>
      <c r="N673">
        <v>1</v>
      </c>
      <c r="O673">
        <v>0</v>
      </c>
      <c r="P673">
        <v>15</v>
      </c>
      <c r="Q673">
        <v>0</v>
      </c>
      <c r="R673">
        <v>0</v>
      </c>
      <c r="S673">
        <v>0</v>
      </c>
      <c r="T673">
        <v>423</v>
      </c>
      <c r="U673">
        <v>0</v>
      </c>
      <c r="V673">
        <v>0</v>
      </c>
      <c r="W673">
        <v>0</v>
      </c>
      <c r="X673">
        <v>0</v>
      </c>
    </row>
    <row r="674" spans="1:24">
      <c r="A674">
        <v>20208</v>
      </c>
      <c r="B674" t="s">
        <v>2594</v>
      </c>
      <c r="C674">
        <v>352</v>
      </c>
      <c r="D674" t="s">
        <v>2607</v>
      </c>
      <c r="E674">
        <v>1</v>
      </c>
      <c r="F674">
        <v>4118</v>
      </c>
      <c r="G674">
        <v>8</v>
      </c>
      <c r="H674" t="s">
        <v>32</v>
      </c>
      <c r="I674" t="s">
        <v>2608</v>
      </c>
      <c r="J674" t="s">
        <v>2609</v>
      </c>
      <c r="K674" t="s">
        <v>687</v>
      </c>
      <c r="L674" t="s">
        <v>2610</v>
      </c>
      <c r="M674">
        <v>38962719</v>
      </c>
      <c r="N674">
        <v>1</v>
      </c>
      <c r="O674">
        <v>0</v>
      </c>
      <c r="P674">
        <v>8</v>
      </c>
      <c r="Q674">
        <v>0</v>
      </c>
      <c r="R674">
        <v>0</v>
      </c>
      <c r="S674">
        <v>0</v>
      </c>
      <c r="T674">
        <v>355</v>
      </c>
      <c r="U674">
        <v>0</v>
      </c>
      <c r="V674">
        <v>102</v>
      </c>
      <c r="W674">
        <v>0</v>
      </c>
      <c r="X674">
        <v>0</v>
      </c>
    </row>
    <row r="675" spans="1:24">
      <c r="A675">
        <v>20208</v>
      </c>
      <c r="B675" t="s">
        <v>2594</v>
      </c>
      <c r="C675">
        <v>654</v>
      </c>
      <c r="D675" t="s">
        <v>2611</v>
      </c>
      <c r="E675">
        <v>1</v>
      </c>
      <c r="F675">
        <v>11289</v>
      </c>
      <c r="G675">
        <v>8</v>
      </c>
      <c r="H675" t="s">
        <v>32</v>
      </c>
      <c r="I675" t="s">
        <v>2612</v>
      </c>
      <c r="J675" t="s">
        <v>2613</v>
      </c>
      <c r="K675" t="s">
        <v>2614</v>
      </c>
      <c r="L675" t="s">
        <v>2615</v>
      </c>
      <c r="M675">
        <v>38611293</v>
      </c>
      <c r="N675">
        <v>1</v>
      </c>
      <c r="O675">
        <v>0</v>
      </c>
      <c r="P675">
        <v>9</v>
      </c>
      <c r="Q675">
        <v>0</v>
      </c>
      <c r="R675">
        <v>0</v>
      </c>
      <c r="S675">
        <v>0</v>
      </c>
      <c r="T675">
        <v>395</v>
      </c>
      <c r="U675">
        <v>0</v>
      </c>
      <c r="V675">
        <v>0</v>
      </c>
      <c r="W675">
        <v>0</v>
      </c>
      <c r="X675">
        <v>0</v>
      </c>
    </row>
    <row r="676" spans="1:24">
      <c r="A676">
        <v>20208</v>
      </c>
      <c r="B676" t="s">
        <v>2594</v>
      </c>
      <c r="C676">
        <v>654</v>
      </c>
      <c r="D676" t="s">
        <v>2611</v>
      </c>
      <c r="E676">
        <v>1</v>
      </c>
      <c r="F676">
        <v>37230</v>
      </c>
      <c r="G676">
        <v>8</v>
      </c>
      <c r="H676" t="s">
        <v>32</v>
      </c>
      <c r="I676" t="s">
        <v>2616</v>
      </c>
      <c r="J676" t="s">
        <v>2617</v>
      </c>
      <c r="K676" t="s">
        <v>2618</v>
      </c>
      <c r="L676" t="s">
        <v>2619</v>
      </c>
      <c r="M676">
        <v>38921509</v>
      </c>
      <c r="N676">
        <v>1</v>
      </c>
      <c r="O676">
        <v>0</v>
      </c>
      <c r="P676">
        <v>9</v>
      </c>
      <c r="Q676">
        <v>0</v>
      </c>
      <c r="R676">
        <v>0</v>
      </c>
      <c r="S676">
        <v>0</v>
      </c>
      <c r="T676">
        <v>367</v>
      </c>
      <c r="U676">
        <v>0</v>
      </c>
      <c r="V676">
        <v>103</v>
      </c>
      <c r="W676">
        <v>0</v>
      </c>
      <c r="X676">
        <v>0</v>
      </c>
    </row>
    <row r="677" spans="1:24">
      <c r="A677">
        <v>20208</v>
      </c>
      <c r="B677" t="s">
        <v>2594</v>
      </c>
      <c r="C677">
        <v>701</v>
      </c>
      <c r="D677" t="s">
        <v>1749</v>
      </c>
      <c r="E677">
        <v>1</v>
      </c>
      <c r="F677">
        <v>11162</v>
      </c>
      <c r="G677">
        <v>8</v>
      </c>
      <c r="H677" t="s">
        <v>32</v>
      </c>
      <c r="I677" t="s">
        <v>2620</v>
      </c>
      <c r="J677" t="s">
        <v>2621</v>
      </c>
      <c r="K677" t="s">
        <v>2605</v>
      </c>
      <c r="L677" t="s">
        <v>2622</v>
      </c>
      <c r="M677">
        <v>38420270</v>
      </c>
      <c r="N677">
        <v>1</v>
      </c>
      <c r="O677">
        <v>0</v>
      </c>
      <c r="P677">
        <v>10</v>
      </c>
      <c r="Q677">
        <v>0</v>
      </c>
      <c r="R677">
        <v>0</v>
      </c>
      <c r="S677">
        <v>223</v>
      </c>
      <c r="T677">
        <v>111</v>
      </c>
      <c r="U677">
        <v>0</v>
      </c>
      <c r="V677">
        <v>0</v>
      </c>
      <c r="W677">
        <v>0</v>
      </c>
      <c r="X677">
        <v>0</v>
      </c>
    </row>
    <row r="678" spans="1:24">
      <c r="A678">
        <v>20208</v>
      </c>
      <c r="B678" t="s">
        <v>2594</v>
      </c>
      <c r="C678">
        <v>701</v>
      </c>
      <c r="D678" t="s">
        <v>1749</v>
      </c>
      <c r="E678">
        <v>1</v>
      </c>
      <c r="F678">
        <v>11198</v>
      </c>
      <c r="G678">
        <v>8</v>
      </c>
      <c r="H678" t="s">
        <v>32</v>
      </c>
      <c r="I678" t="s">
        <v>2623</v>
      </c>
      <c r="J678" t="s">
        <v>2624</v>
      </c>
      <c r="K678" t="s">
        <v>2625</v>
      </c>
      <c r="L678" t="s">
        <v>2626</v>
      </c>
      <c r="M678">
        <v>38498259</v>
      </c>
      <c r="N678">
        <v>1</v>
      </c>
      <c r="O678">
        <v>0</v>
      </c>
      <c r="P678">
        <v>22</v>
      </c>
      <c r="Q678">
        <v>0</v>
      </c>
      <c r="R678">
        <v>0</v>
      </c>
      <c r="S678">
        <v>478</v>
      </c>
      <c r="T678">
        <v>310</v>
      </c>
      <c r="U678">
        <v>0</v>
      </c>
      <c r="V678">
        <v>0</v>
      </c>
      <c r="W678">
        <v>0</v>
      </c>
      <c r="X678">
        <v>0</v>
      </c>
    </row>
    <row r="679" spans="1:24">
      <c r="A679">
        <v>20208</v>
      </c>
      <c r="B679" t="s">
        <v>2594</v>
      </c>
      <c r="C679">
        <v>701</v>
      </c>
      <c r="D679" t="s">
        <v>1749</v>
      </c>
      <c r="E679">
        <v>1</v>
      </c>
      <c r="F679">
        <v>127152</v>
      </c>
      <c r="G679">
        <v>10</v>
      </c>
      <c r="H679" t="s">
        <v>32</v>
      </c>
      <c r="I679" t="s">
        <v>2627</v>
      </c>
      <c r="J679" t="s">
        <v>2628</v>
      </c>
      <c r="K679" t="s">
        <v>2629</v>
      </c>
      <c r="L679" t="s">
        <v>2630</v>
      </c>
      <c r="M679">
        <v>38450264</v>
      </c>
      <c r="N679">
        <v>1</v>
      </c>
      <c r="O679">
        <v>4</v>
      </c>
      <c r="P679">
        <v>0</v>
      </c>
      <c r="Q679">
        <v>0</v>
      </c>
      <c r="R679">
        <v>30</v>
      </c>
      <c r="S679">
        <v>23</v>
      </c>
      <c r="T679">
        <v>16</v>
      </c>
      <c r="U679">
        <v>0</v>
      </c>
      <c r="V679">
        <v>0</v>
      </c>
      <c r="W679">
        <v>0</v>
      </c>
      <c r="X679">
        <v>0</v>
      </c>
    </row>
    <row r="680" spans="1:24">
      <c r="A680">
        <v>20301</v>
      </c>
      <c r="B680" t="s">
        <v>2631</v>
      </c>
      <c r="C680">
        <v>176</v>
      </c>
      <c r="D680" t="s">
        <v>2631</v>
      </c>
      <c r="E680">
        <v>1</v>
      </c>
      <c r="F680">
        <v>14357</v>
      </c>
      <c r="G680">
        <v>8</v>
      </c>
      <c r="H680" t="s">
        <v>32</v>
      </c>
      <c r="I680" t="s">
        <v>2632</v>
      </c>
      <c r="J680" t="s">
        <v>2633</v>
      </c>
      <c r="K680" t="s">
        <v>2634</v>
      </c>
      <c r="L680" t="s">
        <v>2635</v>
      </c>
      <c r="M680">
        <v>35521253</v>
      </c>
      <c r="N680">
        <v>1</v>
      </c>
      <c r="O680">
        <v>0</v>
      </c>
      <c r="P680">
        <v>7</v>
      </c>
      <c r="Q680">
        <v>0</v>
      </c>
      <c r="R680">
        <v>0</v>
      </c>
      <c r="S680">
        <v>405</v>
      </c>
      <c r="T680">
        <v>0</v>
      </c>
      <c r="U680">
        <v>0</v>
      </c>
      <c r="V680">
        <v>0</v>
      </c>
      <c r="W680">
        <v>0</v>
      </c>
      <c r="X680">
        <v>0</v>
      </c>
    </row>
    <row r="681" spans="1:24">
      <c r="A681">
        <v>20301</v>
      </c>
      <c r="B681" t="s">
        <v>2631</v>
      </c>
      <c r="C681">
        <v>176</v>
      </c>
      <c r="D681" t="s">
        <v>2631</v>
      </c>
      <c r="E681">
        <v>1</v>
      </c>
      <c r="F681">
        <v>38878</v>
      </c>
      <c r="G681">
        <v>8</v>
      </c>
      <c r="H681" t="s">
        <v>32</v>
      </c>
      <c r="I681" t="s">
        <v>2636</v>
      </c>
      <c r="J681" t="s">
        <v>2637</v>
      </c>
      <c r="K681" t="s">
        <v>2638</v>
      </c>
      <c r="L681" t="s">
        <v>2639</v>
      </c>
      <c r="M681">
        <v>35522404</v>
      </c>
      <c r="N681">
        <v>1</v>
      </c>
      <c r="O681">
        <v>0</v>
      </c>
      <c r="P681">
        <v>5</v>
      </c>
      <c r="Q681">
        <v>0</v>
      </c>
      <c r="R681">
        <v>63</v>
      </c>
      <c r="S681">
        <v>133</v>
      </c>
      <c r="T681">
        <v>53</v>
      </c>
      <c r="U681">
        <v>0</v>
      </c>
      <c r="V681">
        <v>26</v>
      </c>
      <c r="W681">
        <v>18</v>
      </c>
      <c r="X681">
        <v>0</v>
      </c>
    </row>
    <row r="682" spans="1:24">
      <c r="A682">
        <v>20301</v>
      </c>
      <c r="B682" t="s">
        <v>2631</v>
      </c>
      <c r="C682">
        <v>176</v>
      </c>
      <c r="D682" t="s">
        <v>2631</v>
      </c>
      <c r="E682">
        <v>1</v>
      </c>
      <c r="F682">
        <v>41439</v>
      </c>
      <c r="G682">
        <v>8</v>
      </c>
      <c r="H682" t="s">
        <v>32</v>
      </c>
      <c r="I682" t="s">
        <v>2640</v>
      </c>
      <c r="J682" t="s">
        <v>2641</v>
      </c>
      <c r="K682" t="s">
        <v>2642</v>
      </c>
      <c r="L682" t="s">
        <v>2643</v>
      </c>
      <c r="M682">
        <v>35580503</v>
      </c>
      <c r="N682">
        <v>2</v>
      </c>
      <c r="O682">
        <v>0</v>
      </c>
      <c r="P682">
        <v>7</v>
      </c>
      <c r="Q682">
        <v>0</v>
      </c>
      <c r="R682">
        <v>167</v>
      </c>
      <c r="S682">
        <v>177</v>
      </c>
      <c r="T682">
        <v>110</v>
      </c>
      <c r="U682">
        <v>0</v>
      </c>
      <c r="V682">
        <v>10</v>
      </c>
      <c r="W682">
        <v>8</v>
      </c>
      <c r="X682">
        <v>0</v>
      </c>
    </row>
    <row r="683" spans="1:24">
      <c r="A683">
        <v>20301</v>
      </c>
      <c r="B683" t="s">
        <v>2631</v>
      </c>
      <c r="C683">
        <v>324</v>
      </c>
      <c r="D683" t="s">
        <v>2644</v>
      </c>
      <c r="E683">
        <v>1</v>
      </c>
      <c r="F683">
        <v>913534</v>
      </c>
      <c r="G683">
        <v>8</v>
      </c>
      <c r="H683" t="s">
        <v>32</v>
      </c>
      <c r="I683" t="s">
        <v>2645</v>
      </c>
      <c r="J683" t="s">
        <v>2646</v>
      </c>
      <c r="K683" t="s">
        <v>2647</v>
      </c>
      <c r="L683" t="s">
        <v>2648</v>
      </c>
      <c r="M683" t="s">
        <v>32</v>
      </c>
      <c r="N683">
        <v>2</v>
      </c>
      <c r="O683">
        <v>0</v>
      </c>
      <c r="P683">
        <v>2</v>
      </c>
      <c r="Q683">
        <v>0</v>
      </c>
      <c r="R683">
        <v>0</v>
      </c>
      <c r="S683">
        <v>103</v>
      </c>
      <c r="T683">
        <v>60</v>
      </c>
      <c r="U683">
        <v>0</v>
      </c>
      <c r="V683">
        <v>0</v>
      </c>
      <c r="W683">
        <v>0</v>
      </c>
      <c r="X683">
        <v>0</v>
      </c>
    </row>
    <row r="684" spans="1:24">
      <c r="A684">
        <v>20301</v>
      </c>
      <c r="B684" t="s">
        <v>2631</v>
      </c>
      <c r="C684">
        <v>324</v>
      </c>
      <c r="D684" t="s">
        <v>2644</v>
      </c>
      <c r="E684">
        <v>1</v>
      </c>
      <c r="F684">
        <v>913546</v>
      </c>
      <c r="G684">
        <v>8</v>
      </c>
      <c r="H684" t="s">
        <v>32</v>
      </c>
      <c r="I684" t="s">
        <v>2649</v>
      </c>
      <c r="J684" t="s">
        <v>2650</v>
      </c>
      <c r="K684" t="s">
        <v>2651</v>
      </c>
      <c r="L684" t="s">
        <v>2652</v>
      </c>
      <c r="M684">
        <v>35636100</v>
      </c>
      <c r="N684">
        <v>2</v>
      </c>
      <c r="O684">
        <v>0</v>
      </c>
      <c r="P684">
        <v>13</v>
      </c>
      <c r="Q684">
        <v>0</v>
      </c>
      <c r="R684">
        <v>0</v>
      </c>
      <c r="S684">
        <v>50</v>
      </c>
      <c r="T684">
        <v>67</v>
      </c>
      <c r="U684">
        <v>0</v>
      </c>
      <c r="V684">
        <v>0</v>
      </c>
      <c r="W684">
        <v>0</v>
      </c>
      <c r="X684">
        <v>0</v>
      </c>
    </row>
    <row r="685" spans="1:24">
      <c r="A685">
        <v>20301</v>
      </c>
      <c r="B685" t="s">
        <v>2631</v>
      </c>
      <c r="C685">
        <v>324</v>
      </c>
      <c r="D685" t="s">
        <v>2644</v>
      </c>
      <c r="E685">
        <v>2</v>
      </c>
      <c r="F685">
        <v>910004</v>
      </c>
      <c r="G685">
        <v>8</v>
      </c>
      <c r="H685">
        <v>913546</v>
      </c>
      <c r="I685" t="s">
        <v>2653</v>
      </c>
      <c r="J685" t="s">
        <v>2654</v>
      </c>
      <c r="K685" t="s">
        <v>2655</v>
      </c>
      <c r="L685" t="s">
        <v>2656</v>
      </c>
      <c r="M685">
        <v>35635116</v>
      </c>
      <c r="N685">
        <v>2</v>
      </c>
      <c r="O685">
        <v>0</v>
      </c>
      <c r="P685">
        <v>4</v>
      </c>
      <c r="Q685">
        <v>0</v>
      </c>
      <c r="R685">
        <v>0</v>
      </c>
      <c r="S685">
        <v>0</v>
      </c>
      <c r="T685">
        <v>69</v>
      </c>
      <c r="U685">
        <v>0</v>
      </c>
      <c r="V685">
        <v>0</v>
      </c>
      <c r="W685">
        <v>0</v>
      </c>
      <c r="X685">
        <v>0</v>
      </c>
    </row>
    <row r="686" spans="1:24">
      <c r="A686">
        <v>20301</v>
      </c>
      <c r="B686" t="s">
        <v>2631</v>
      </c>
      <c r="C686">
        <v>578</v>
      </c>
      <c r="D686" t="s">
        <v>2657</v>
      </c>
      <c r="E686">
        <v>1</v>
      </c>
      <c r="F686">
        <v>14369</v>
      </c>
      <c r="G686">
        <v>8</v>
      </c>
      <c r="H686" t="s">
        <v>32</v>
      </c>
      <c r="I686" t="s">
        <v>2658</v>
      </c>
      <c r="J686" t="s">
        <v>2659</v>
      </c>
      <c r="K686" t="s">
        <v>112</v>
      </c>
      <c r="L686" t="s">
        <v>2660</v>
      </c>
      <c r="M686">
        <v>35531201</v>
      </c>
      <c r="N686">
        <v>1</v>
      </c>
      <c r="O686">
        <v>0</v>
      </c>
      <c r="P686">
        <v>8</v>
      </c>
      <c r="Q686">
        <v>0</v>
      </c>
      <c r="R686">
        <v>0</v>
      </c>
      <c r="S686">
        <v>342</v>
      </c>
      <c r="T686">
        <v>188</v>
      </c>
      <c r="U686">
        <v>0</v>
      </c>
      <c r="V686">
        <v>0</v>
      </c>
      <c r="W686">
        <v>0</v>
      </c>
      <c r="X686">
        <v>0</v>
      </c>
    </row>
    <row r="687" spans="1:24">
      <c r="A687">
        <v>20301</v>
      </c>
      <c r="B687" t="s">
        <v>2631</v>
      </c>
      <c r="C687">
        <v>578</v>
      </c>
      <c r="D687" t="s">
        <v>2657</v>
      </c>
      <c r="E687">
        <v>1</v>
      </c>
      <c r="F687">
        <v>913583</v>
      </c>
      <c r="G687">
        <v>8</v>
      </c>
      <c r="H687" t="s">
        <v>32</v>
      </c>
      <c r="I687" t="s">
        <v>2661</v>
      </c>
      <c r="J687" t="s">
        <v>2662</v>
      </c>
      <c r="K687" t="s">
        <v>2662</v>
      </c>
      <c r="L687" t="s">
        <v>2663</v>
      </c>
      <c r="M687">
        <v>35511216</v>
      </c>
      <c r="N687">
        <v>2</v>
      </c>
      <c r="O687">
        <v>0</v>
      </c>
      <c r="P687">
        <v>7</v>
      </c>
      <c r="Q687">
        <v>0</v>
      </c>
      <c r="R687">
        <v>0</v>
      </c>
      <c r="S687">
        <v>30</v>
      </c>
      <c r="T687">
        <v>28</v>
      </c>
      <c r="U687">
        <v>0</v>
      </c>
      <c r="V687">
        <v>0</v>
      </c>
      <c r="W687">
        <v>0</v>
      </c>
      <c r="X687">
        <v>0</v>
      </c>
    </row>
    <row r="688" spans="1:24">
      <c r="A688">
        <v>20301</v>
      </c>
      <c r="B688" t="s">
        <v>2631</v>
      </c>
      <c r="C688">
        <v>737</v>
      </c>
      <c r="D688" t="s">
        <v>2664</v>
      </c>
      <c r="E688">
        <v>1</v>
      </c>
      <c r="F688">
        <v>41440</v>
      </c>
      <c r="G688">
        <v>8</v>
      </c>
      <c r="H688" t="s">
        <v>32</v>
      </c>
      <c r="I688" t="s">
        <v>2665</v>
      </c>
      <c r="J688" t="s">
        <v>2666</v>
      </c>
      <c r="K688" t="s">
        <v>2667</v>
      </c>
      <c r="L688" t="s">
        <v>2668</v>
      </c>
      <c r="M688">
        <v>35547164</v>
      </c>
      <c r="N688">
        <v>2</v>
      </c>
      <c r="O688">
        <v>0</v>
      </c>
      <c r="P688">
        <v>4</v>
      </c>
      <c r="Q688">
        <v>0</v>
      </c>
      <c r="R688">
        <v>0</v>
      </c>
      <c r="S688">
        <v>47</v>
      </c>
      <c r="T688">
        <v>32</v>
      </c>
      <c r="U688">
        <v>0</v>
      </c>
      <c r="V688">
        <v>12</v>
      </c>
      <c r="W688">
        <v>0</v>
      </c>
      <c r="X688">
        <v>0</v>
      </c>
    </row>
    <row r="689" spans="1:24">
      <c r="A689">
        <v>20301</v>
      </c>
      <c r="B689" t="s">
        <v>2631</v>
      </c>
      <c r="C689">
        <v>751</v>
      </c>
      <c r="D689" t="s">
        <v>2669</v>
      </c>
      <c r="E689">
        <v>1</v>
      </c>
      <c r="F689">
        <v>14345</v>
      </c>
      <c r="G689">
        <v>8</v>
      </c>
      <c r="H689" t="s">
        <v>32</v>
      </c>
      <c r="I689" t="s">
        <v>2670</v>
      </c>
      <c r="J689" t="s">
        <v>2671</v>
      </c>
      <c r="K689" t="s">
        <v>112</v>
      </c>
      <c r="L689" t="s">
        <v>2672</v>
      </c>
      <c r="M689">
        <v>35572050</v>
      </c>
      <c r="N689">
        <v>1</v>
      </c>
      <c r="O689">
        <v>0</v>
      </c>
      <c r="P689">
        <v>3</v>
      </c>
      <c r="Q689">
        <v>0</v>
      </c>
      <c r="R689">
        <v>0</v>
      </c>
      <c r="S689">
        <v>88</v>
      </c>
      <c r="T689">
        <v>68</v>
      </c>
      <c r="U689">
        <v>0</v>
      </c>
      <c r="V689">
        <v>0</v>
      </c>
      <c r="W689">
        <v>0</v>
      </c>
      <c r="X689">
        <v>0</v>
      </c>
    </row>
    <row r="690" spans="1:24">
      <c r="A690">
        <v>20301</v>
      </c>
      <c r="B690" t="s">
        <v>2631</v>
      </c>
      <c r="C690">
        <v>751</v>
      </c>
      <c r="D690" t="s">
        <v>2669</v>
      </c>
      <c r="E690">
        <v>1</v>
      </c>
      <c r="F690">
        <v>41452</v>
      </c>
      <c r="G690">
        <v>8</v>
      </c>
      <c r="H690" t="s">
        <v>32</v>
      </c>
      <c r="I690" t="s">
        <v>2673</v>
      </c>
      <c r="J690" t="s">
        <v>2674</v>
      </c>
      <c r="K690" t="s">
        <v>2675</v>
      </c>
      <c r="L690" t="s">
        <v>2676</v>
      </c>
      <c r="M690">
        <v>35571105</v>
      </c>
      <c r="N690">
        <v>2</v>
      </c>
      <c r="O690">
        <v>0</v>
      </c>
      <c r="P690">
        <v>1</v>
      </c>
      <c r="Q690">
        <v>0</v>
      </c>
      <c r="R690">
        <v>32</v>
      </c>
      <c r="S690">
        <v>50</v>
      </c>
      <c r="T690">
        <v>45</v>
      </c>
      <c r="U690">
        <v>0</v>
      </c>
      <c r="V690">
        <v>0</v>
      </c>
      <c r="W690">
        <v>0</v>
      </c>
      <c r="X690">
        <v>0</v>
      </c>
    </row>
    <row r="691" spans="1:24">
      <c r="A691">
        <v>20301</v>
      </c>
      <c r="B691" t="s">
        <v>2631</v>
      </c>
      <c r="C691">
        <v>751</v>
      </c>
      <c r="D691" t="s">
        <v>2669</v>
      </c>
      <c r="E691">
        <v>1</v>
      </c>
      <c r="F691">
        <v>48203</v>
      </c>
      <c r="G691">
        <v>8</v>
      </c>
      <c r="H691" t="s">
        <v>32</v>
      </c>
      <c r="I691" t="s">
        <v>2677</v>
      </c>
      <c r="J691" t="s">
        <v>2678</v>
      </c>
      <c r="K691" t="s">
        <v>2679</v>
      </c>
      <c r="L691" t="s">
        <v>2680</v>
      </c>
      <c r="M691">
        <v>997920061</v>
      </c>
      <c r="N691">
        <v>2</v>
      </c>
      <c r="O691">
        <v>0</v>
      </c>
      <c r="P691">
        <v>1</v>
      </c>
      <c r="Q691">
        <v>0</v>
      </c>
      <c r="R691">
        <v>34</v>
      </c>
      <c r="S691">
        <v>45</v>
      </c>
      <c r="T691">
        <v>33</v>
      </c>
      <c r="U691">
        <v>0</v>
      </c>
      <c r="V691">
        <v>0</v>
      </c>
      <c r="W691">
        <v>0</v>
      </c>
      <c r="X691">
        <v>0</v>
      </c>
    </row>
    <row r="692" spans="1:24">
      <c r="A692">
        <v>20301</v>
      </c>
      <c r="B692" t="s">
        <v>2631</v>
      </c>
      <c r="C692">
        <v>752</v>
      </c>
      <c r="D692" t="s">
        <v>2681</v>
      </c>
      <c r="E692">
        <v>1</v>
      </c>
      <c r="F692">
        <v>40848</v>
      </c>
      <c r="G692">
        <v>8</v>
      </c>
      <c r="H692" t="s">
        <v>32</v>
      </c>
      <c r="I692" t="s">
        <v>2682</v>
      </c>
      <c r="J692" t="s">
        <v>2683</v>
      </c>
      <c r="K692" t="s">
        <v>112</v>
      </c>
      <c r="L692" t="s">
        <v>2684</v>
      </c>
      <c r="M692">
        <v>35481196</v>
      </c>
      <c r="N692">
        <v>1</v>
      </c>
      <c r="O692">
        <v>0</v>
      </c>
      <c r="P692">
        <v>5</v>
      </c>
      <c r="Q692">
        <v>0</v>
      </c>
      <c r="R692">
        <v>0</v>
      </c>
      <c r="S692">
        <v>161</v>
      </c>
      <c r="T692">
        <v>136</v>
      </c>
      <c r="U692">
        <v>0</v>
      </c>
      <c r="V692">
        <v>0</v>
      </c>
      <c r="W692">
        <v>0</v>
      </c>
      <c r="X692">
        <v>0</v>
      </c>
    </row>
    <row r="693" spans="1:24">
      <c r="A693">
        <v>20302</v>
      </c>
      <c r="B693" t="s">
        <v>2685</v>
      </c>
      <c r="C693">
        <v>194</v>
      </c>
      <c r="D693" t="s">
        <v>2685</v>
      </c>
      <c r="E693">
        <v>1</v>
      </c>
      <c r="F693">
        <v>38908</v>
      </c>
      <c r="G693">
        <v>8</v>
      </c>
      <c r="H693" t="s">
        <v>32</v>
      </c>
      <c r="I693" t="s">
        <v>2686</v>
      </c>
      <c r="J693" t="s">
        <v>2687</v>
      </c>
      <c r="K693" t="s">
        <v>2688</v>
      </c>
      <c r="L693" t="s">
        <v>2689</v>
      </c>
      <c r="M693">
        <v>37320576</v>
      </c>
      <c r="N693">
        <v>1</v>
      </c>
      <c r="O693">
        <v>0</v>
      </c>
      <c r="P693">
        <v>3</v>
      </c>
      <c r="Q693">
        <v>0</v>
      </c>
      <c r="R693">
        <v>0</v>
      </c>
      <c r="S693">
        <v>286</v>
      </c>
      <c r="T693">
        <v>231</v>
      </c>
      <c r="U693">
        <v>0</v>
      </c>
      <c r="V693">
        <v>0</v>
      </c>
      <c r="W693">
        <v>0</v>
      </c>
      <c r="X693">
        <v>0</v>
      </c>
    </row>
    <row r="694" spans="1:24">
      <c r="A694">
        <v>20302</v>
      </c>
      <c r="B694" t="s">
        <v>2685</v>
      </c>
      <c r="C694">
        <v>194</v>
      </c>
      <c r="D694" t="s">
        <v>2685</v>
      </c>
      <c r="E694">
        <v>1</v>
      </c>
      <c r="F694">
        <v>45226</v>
      </c>
      <c r="G694">
        <v>8</v>
      </c>
      <c r="H694" t="s">
        <v>32</v>
      </c>
      <c r="I694" t="s">
        <v>2690</v>
      </c>
      <c r="J694" t="s">
        <v>2691</v>
      </c>
      <c r="K694" t="s">
        <v>2692</v>
      </c>
      <c r="L694" t="s">
        <v>2693</v>
      </c>
      <c r="M694">
        <v>37323606</v>
      </c>
      <c r="N694">
        <v>1</v>
      </c>
      <c r="O694">
        <v>0</v>
      </c>
      <c r="P694">
        <v>9</v>
      </c>
      <c r="Q694">
        <v>0</v>
      </c>
      <c r="R694">
        <v>0</v>
      </c>
      <c r="S694">
        <v>490</v>
      </c>
      <c r="T694">
        <v>0</v>
      </c>
      <c r="U694">
        <v>0</v>
      </c>
      <c r="V694">
        <v>0</v>
      </c>
      <c r="W694">
        <v>0</v>
      </c>
      <c r="X694">
        <v>0</v>
      </c>
    </row>
    <row r="695" spans="1:24">
      <c r="A695">
        <v>20302</v>
      </c>
      <c r="B695" t="s">
        <v>2685</v>
      </c>
      <c r="C695">
        <v>263</v>
      </c>
      <c r="D695" t="s">
        <v>2694</v>
      </c>
      <c r="E695">
        <v>1</v>
      </c>
      <c r="F695">
        <v>14527</v>
      </c>
      <c r="G695">
        <v>8</v>
      </c>
      <c r="H695" t="s">
        <v>32</v>
      </c>
      <c r="I695" t="s">
        <v>2695</v>
      </c>
      <c r="J695" t="s">
        <v>2696</v>
      </c>
      <c r="K695" t="s">
        <v>112</v>
      </c>
      <c r="L695" t="s">
        <v>2697</v>
      </c>
      <c r="M695">
        <v>37141272</v>
      </c>
      <c r="N695">
        <v>1</v>
      </c>
      <c r="O695">
        <v>0</v>
      </c>
      <c r="P695">
        <v>25</v>
      </c>
      <c r="Q695">
        <v>0</v>
      </c>
      <c r="R695">
        <v>0</v>
      </c>
      <c r="S695">
        <v>637</v>
      </c>
      <c r="T695">
        <v>324</v>
      </c>
      <c r="U695">
        <v>0</v>
      </c>
      <c r="V695">
        <v>0</v>
      </c>
      <c r="W695">
        <v>0</v>
      </c>
      <c r="X695">
        <v>0</v>
      </c>
    </row>
    <row r="696" spans="1:24">
      <c r="A696">
        <v>20302</v>
      </c>
      <c r="B696" t="s">
        <v>2685</v>
      </c>
      <c r="C696">
        <v>263</v>
      </c>
      <c r="D696" t="s">
        <v>2694</v>
      </c>
      <c r="E696">
        <v>1</v>
      </c>
      <c r="F696">
        <v>191516</v>
      </c>
      <c r="G696">
        <v>8</v>
      </c>
      <c r="H696" t="s">
        <v>32</v>
      </c>
      <c r="I696" t="s">
        <v>2698</v>
      </c>
      <c r="J696" t="s">
        <v>2699</v>
      </c>
      <c r="K696" t="s">
        <v>2700</v>
      </c>
      <c r="L696" t="s">
        <v>2701</v>
      </c>
      <c r="M696">
        <v>37142371</v>
      </c>
      <c r="N696">
        <v>1</v>
      </c>
      <c r="O696">
        <v>0</v>
      </c>
      <c r="P696">
        <v>4</v>
      </c>
      <c r="Q696">
        <v>0</v>
      </c>
      <c r="R696">
        <v>0</v>
      </c>
      <c r="S696">
        <v>322</v>
      </c>
      <c r="T696">
        <v>113</v>
      </c>
      <c r="U696">
        <v>0</v>
      </c>
      <c r="V696">
        <v>0</v>
      </c>
      <c r="W696">
        <v>0</v>
      </c>
      <c r="X696">
        <v>0</v>
      </c>
    </row>
    <row r="697" spans="1:24">
      <c r="A697">
        <v>20302</v>
      </c>
      <c r="B697" t="s">
        <v>2685</v>
      </c>
      <c r="C697">
        <v>263</v>
      </c>
      <c r="D697" t="s">
        <v>2694</v>
      </c>
      <c r="E697">
        <v>2</v>
      </c>
      <c r="F697">
        <v>349446</v>
      </c>
      <c r="G697">
        <v>9</v>
      </c>
      <c r="H697">
        <v>14527</v>
      </c>
      <c r="I697" t="s">
        <v>2702</v>
      </c>
      <c r="J697" t="s">
        <v>2703</v>
      </c>
      <c r="K697" t="s">
        <v>2704</v>
      </c>
      <c r="L697" t="s">
        <v>2705</v>
      </c>
      <c r="M697">
        <v>37149064</v>
      </c>
      <c r="N697">
        <v>2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</row>
    <row r="698" spans="1:24">
      <c r="A698">
        <v>20302</v>
      </c>
      <c r="B698" t="s">
        <v>2685</v>
      </c>
      <c r="C698">
        <v>263</v>
      </c>
      <c r="D698" t="s">
        <v>2694</v>
      </c>
      <c r="E698">
        <v>2</v>
      </c>
      <c r="F698">
        <v>483229</v>
      </c>
      <c r="G698">
        <v>15</v>
      </c>
      <c r="H698">
        <v>14527</v>
      </c>
      <c r="I698" t="s">
        <v>2706</v>
      </c>
      <c r="J698" t="s">
        <v>2703</v>
      </c>
      <c r="K698" t="s">
        <v>2704</v>
      </c>
      <c r="L698" t="s">
        <v>2707</v>
      </c>
      <c r="M698">
        <v>37144362</v>
      </c>
      <c r="N698">
        <v>2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24</v>
      </c>
      <c r="V698">
        <v>98</v>
      </c>
      <c r="W698">
        <v>90</v>
      </c>
      <c r="X698">
        <v>0</v>
      </c>
    </row>
    <row r="699" spans="1:24">
      <c r="A699">
        <v>20302</v>
      </c>
      <c r="B699" t="s">
        <v>2685</v>
      </c>
      <c r="C699">
        <v>685</v>
      </c>
      <c r="D699" t="s">
        <v>2708</v>
      </c>
      <c r="E699">
        <v>1</v>
      </c>
      <c r="F699">
        <v>14540</v>
      </c>
      <c r="G699">
        <v>8</v>
      </c>
      <c r="H699" t="s">
        <v>32</v>
      </c>
      <c r="I699" t="s">
        <v>2709</v>
      </c>
      <c r="J699" t="s">
        <v>2710</v>
      </c>
      <c r="K699" t="s">
        <v>112</v>
      </c>
      <c r="L699" t="s">
        <v>2711</v>
      </c>
      <c r="M699">
        <v>37621603</v>
      </c>
      <c r="N699">
        <v>1</v>
      </c>
      <c r="O699">
        <v>0</v>
      </c>
      <c r="P699">
        <v>11</v>
      </c>
      <c r="Q699">
        <v>0</v>
      </c>
      <c r="R699">
        <v>0</v>
      </c>
      <c r="S699">
        <v>302</v>
      </c>
      <c r="T699">
        <v>263</v>
      </c>
      <c r="U699">
        <v>0</v>
      </c>
      <c r="V699">
        <v>0</v>
      </c>
      <c r="W699">
        <v>0</v>
      </c>
      <c r="X699">
        <v>0</v>
      </c>
    </row>
    <row r="700" spans="1:24">
      <c r="A700">
        <v>20302</v>
      </c>
      <c r="B700" t="s">
        <v>2685</v>
      </c>
      <c r="C700">
        <v>685</v>
      </c>
      <c r="D700" t="s">
        <v>2708</v>
      </c>
      <c r="E700">
        <v>1</v>
      </c>
      <c r="F700">
        <v>910119</v>
      </c>
      <c r="G700">
        <v>8</v>
      </c>
      <c r="H700" t="s">
        <v>32</v>
      </c>
      <c r="I700" t="s">
        <v>2712</v>
      </c>
      <c r="J700" t="s">
        <v>2713</v>
      </c>
      <c r="K700" t="s">
        <v>112</v>
      </c>
      <c r="L700" t="s">
        <v>2714</v>
      </c>
      <c r="M700">
        <v>37622333</v>
      </c>
      <c r="N700">
        <v>1</v>
      </c>
      <c r="O700">
        <v>0</v>
      </c>
      <c r="P700">
        <v>4</v>
      </c>
      <c r="Q700">
        <v>0</v>
      </c>
      <c r="R700">
        <v>0</v>
      </c>
      <c r="S700">
        <v>227</v>
      </c>
      <c r="T700">
        <v>204</v>
      </c>
      <c r="U700">
        <v>0</v>
      </c>
      <c r="V700">
        <v>0</v>
      </c>
      <c r="W700">
        <v>0</v>
      </c>
      <c r="X700">
        <v>0</v>
      </c>
    </row>
    <row r="701" spans="1:24">
      <c r="A701">
        <v>20303</v>
      </c>
      <c r="B701" t="s">
        <v>2715</v>
      </c>
      <c r="C701">
        <v>224</v>
      </c>
      <c r="D701" t="s">
        <v>2715</v>
      </c>
      <c r="E701">
        <v>1</v>
      </c>
      <c r="F701">
        <v>14849</v>
      </c>
      <c r="G701">
        <v>8</v>
      </c>
      <c r="H701" t="s">
        <v>32</v>
      </c>
      <c r="I701" t="s">
        <v>2716</v>
      </c>
      <c r="J701" t="s">
        <v>2717</v>
      </c>
      <c r="K701" t="s">
        <v>2718</v>
      </c>
      <c r="L701" t="s">
        <v>2719</v>
      </c>
      <c r="M701">
        <v>38141515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306</v>
      </c>
      <c r="T701">
        <v>490</v>
      </c>
      <c r="U701">
        <v>0</v>
      </c>
      <c r="V701">
        <v>0</v>
      </c>
      <c r="W701">
        <v>0</v>
      </c>
      <c r="X701">
        <v>0</v>
      </c>
    </row>
    <row r="702" spans="1:24">
      <c r="A702">
        <v>20303</v>
      </c>
      <c r="B702" t="s">
        <v>2715</v>
      </c>
      <c r="C702">
        <v>224</v>
      </c>
      <c r="D702" t="s">
        <v>2715</v>
      </c>
      <c r="E702">
        <v>1</v>
      </c>
      <c r="F702">
        <v>14874</v>
      </c>
      <c r="G702">
        <v>8</v>
      </c>
      <c r="H702" t="s">
        <v>32</v>
      </c>
      <c r="I702" t="s">
        <v>2720</v>
      </c>
      <c r="J702" t="s">
        <v>2721</v>
      </c>
      <c r="K702" t="s">
        <v>2722</v>
      </c>
      <c r="L702" t="s">
        <v>2723</v>
      </c>
      <c r="M702">
        <v>38148171</v>
      </c>
      <c r="N702">
        <v>1</v>
      </c>
      <c r="O702">
        <v>0</v>
      </c>
      <c r="P702">
        <v>11</v>
      </c>
      <c r="Q702">
        <v>0</v>
      </c>
      <c r="R702">
        <v>0</v>
      </c>
      <c r="S702">
        <v>239</v>
      </c>
      <c r="T702">
        <v>114</v>
      </c>
      <c r="U702">
        <v>0</v>
      </c>
      <c r="V702">
        <v>0</v>
      </c>
      <c r="W702">
        <v>0</v>
      </c>
      <c r="X702">
        <v>0</v>
      </c>
    </row>
    <row r="703" spans="1:24">
      <c r="A703">
        <v>20303</v>
      </c>
      <c r="B703" t="s">
        <v>2715</v>
      </c>
      <c r="C703">
        <v>264</v>
      </c>
      <c r="D703" t="s">
        <v>2724</v>
      </c>
      <c r="E703">
        <v>1</v>
      </c>
      <c r="F703">
        <v>16718</v>
      </c>
      <c r="G703">
        <v>8</v>
      </c>
      <c r="H703" t="s">
        <v>32</v>
      </c>
      <c r="I703" t="s">
        <v>2725</v>
      </c>
      <c r="J703" t="s">
        <v>2726</v>
      </c>
      <c r="K703" t="s">
        <v>112</v>
      </c>
      <c r="L703" t="s">
        <v>2727</v>
      </c>
      <c r="M703">
        <v>32461233</v>
      </c>
      <c r="N703">
        <v>1</v>
      </c>
      <c r="O703">
        <v>0</v>
      </c>
      <c r="P703">
        <v>26</v>
      </c>
      <c r="Q703">
        <v>0</v>
      </c>
      <c r="R703">
        <v>0</v>
      </c>
      <c r="S703">
        <v>0</v>
      </c>
      <c r="T703">
        <v>685</v>
      </c>
      <c r="U703">
        <v>0</v>
      </c>
      <c r="V703">
        <v>0</v>
      </c>
      <c r="W703">
        <v>0</v>
      </c>
      <c r="X703">
        <v>0</v>
      </c>
    </row>
    <row r="704" spans="1:24">
      <c r="A704">
        <v>20303</v>
      </c>
      <c r="B704" t="s">
        <v>2715</v>
      </c>
      <c r="C704">
        <v>412</v>
      </c>
      <c r="D704" t="s">
        <v>2728</v>
      </c>
      <c r="E704">
        <v>1</v>
      </c>
      <c r="F704">
        <v>16559</v>
      </c>
      <c r="G704">
        <v>8</v>
      </c>
      <c r="H704" t="s">
        <v>32</v>
      </c>
      <c r="I704" t="s">
        <v>2729</v>
      </c>
      <c r="J704" t="s">
        <v>2730</v>
      </c>
      <c r="K704" t="s">
        <v>2731</v>
      </c>
      <c r="L704" t="s">
        <v>2732</v>
      </c>
      <c r="M704">
        <v>32831112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176</v>
      </c>
      <c r="T704">
        <v>271</v>
      </c>
      <c r="U704">
        <v>0</v>
      </c>
      <c r="V704">
        <v>118</v>
      </c>
      <c r="W704">
        <v>0</v>
      </c>
      <c r="X704">
        <v>0</v>
      </c>
    </row>
    <row r="705" spans="1:24">
      <c r="A705">
        <v>20304</v>
      </c>
      <c r="B705" t="s">
        <v>1916</v>
      </c>
      <c r="C705">
        <v>171</v>
      </c>
      <c r="D705" t="s">
        <v>2733</v>
      </c>
      <c r="E705">
        <v>1</v>
      </c>
      <c r="F705">
        <v>14990</v>
      </c>
      <c r="G705">
        <v>8</v>
      </c>
      <c r="H705" t="s">
        <v>32</v>
      </c>
      <c r="I705" t="s">
        <v>2734</v>
      </c>
      <c r="J705" t="s">
        <v>2735</v>
      </c>
      <c r="K705" t="s">
        <v>112</v>
      </c>
      <c r="L705" t="s">
        <v>2736</v>
      </c>
      <c r="M705">
        <v>32551067</v>
      </c>
      <c r="N705">
        <v>1</v>
      </c>
      <c r="O705">
        <v>0</v>
      </c>
      <c r="P705">
        <v>7</v>
      </c>
      <c r="Q705">
        <v>0</v>
      </c>
      <c r="R705">
        <v>0</v>
      </c>
      <c r="S705">
        <v>0</v>
      </c>
      <c r="T705">
        <v>558</v>
      </c>
      <c r="U705">
        <v>0</v>
      </c>
      <c r="V705">
        <v>81</v>
      </c>
      <c r="W705">
        <v>34</v>
      </c>
      <c r="X705">
        <v>0</v>
      </c>
    </row>
    <row r="706" spans="1:24">
      <c r="A706">
        <v>20304</v>
      </c>
      <c r="B706" t="s">
        <v>1916</v>
      </c>
      <c r="C706">
        <v>371</v>
      </c>
      <c r="D706" t="s">
        <v>1916</v>
      </c>
      <c r="E706">
        <v>1</v>
      </c>
      <c r="F706">
        <v>15039</v>
      </c>
      <c r="G706">
        <v>8</v>
      </c>
      <c r="H706" t="s">
        <v>32</v>
      </c>
      <c r="I706" t="s">
        <v>2737</v>
      </c>
      <c r="J706" t="s">
        <v>1916</v>
      </c>
      <c r="K706" t="s">
        <v>2738</v>
      </c>
      <c r="L706" t="s">
        <v>2739</v>
      </c>
      <c r="M706">
        <v>32710580</v>
      </c>
      <c r="N706">
        <v>1</v>
      </c>
      <c r="O706">
        <v>0</v>
      </c>
      <c r="P706">
        <v>15</v>
      </c>
      <c r="Q706">
        <v>0</v>
      </c>
      <c r="R706">
        <v>0</v>
      </c>
      <c r="S706">
        <v>318</v>
      </c>
      <c r="T706">
        <v>145</v>
      </c>
      <c r="U706">
        <v>0</v>
      </c>
      <c r="V706">
        <v>0</v>
      </c>
      <c r="W706">
        <v>0</v>
      </c>
      <c r="X706">
        <v>0</v>
      </c>
    </row>
    <row r="707" spans="1:24">
      <c r="A707">
        <v>20304</v>
      </c>
      <c r="B707" t="s">
        <v>1916</v>
      </c>
      <c r="C707">
        <v>371</v>
      </c>
      <c r="D707" t="s">
        <v>1916</v>
      </c>
      <c r="E707">
        <v>1</v>
      </c>
      <c r="F707">
        <v>15052</v>
      </c>
      <c r="G707">
        <v>8</v>
      </c>
      <c r="H707" t="s">
        <v>32</v>
      </c>
      <c r="I707" t="s">
        <v>2740</v>
      </c>
      <c r="J707" t="s">
        <v>2741</v>
      </c>
      <c r="K707" t="s">
        <v>2742</v>
      </c>
      <c r="L707" t="s">
        <v>2743</v>
      </c>
      <c r="M707">
        <v>32712707</v>
      </c>
      <c r="N707">
        <v>1</v>
      </c>
      <c r="O707">
        <v>0</v>
      </c>
      <c r="P707">
        <v>16</v>
      </c>
      <c r="Q707">
        <v>0</v>
      </c>
      <c r="R707">
        <v>0</v>
      </c>
      <c r="S707">
        <v>400</v>
      </c>
      <c r="T707">
        <v>413</v>
      </c>
      <c r="U707">
        <v>0</v>
      </c>
      <c r="V707">
        <v>0</v>
      </c>
      <c r="W707">
        <v>0</v>
      </c>
      <c r="X707">
        <v>0</v>
      </c>
    </row>
    <row r="708" spans="1:24">
      <c r="A708">
        <v>20304</v>
      </c>
      <c r="B708" t="s">
        <v>1916</v>
      </c>
      <c r="C708">
        <v>371</v>
      </c>
      <c r="D708" t="s">
        <v>1916</v>
      </c>
      <c r="E708">
        <v>1</v>
      </c>
      <c r="F708">
        <v>43394</v>
      </c>
      <c r="G708">
        <v>8</v>
      </c>
      <c r="H708" t="s">
        <v>32</v>
      </c>
      <c r="I708" t="s">
        <v>2744</v>
      </c>
      <c r="J708" t="s">
        <v>2745</v>
      </c>
      <c r="K708" t="s">
        <v>2746</v>
      </c>
      <c r="L708" t="s">
        <v>2747</v>
      </c>
      <c r="M708">
        <v>32072122</v>
      </c>
      <c r="N708">
        <v>2</v>
      </c>
      <c r="O708">
        <v>0</v>
      </c>
      <c r="P708">
        <v>8</v>
      </c>
      <c r="Q708">
        <v>0</v>
      </c>
      <c r="R708">
        <v>0</v>
      </c>
      <c r="S708">
        <v>184</v>
      </c>
      <c r="T708">
        <v>127</v>
      </c>
      <c r="U708">
        <v>0</v>
      </c>
      <c r="V708">
        <v>0</v>
      </c>
      <c r="W708">
        <v>0</v>
      </c>
      <c r="X708">
        <v>0</v>
      </c>
    </row>
    <row r="709" spans="1:24">
      <c r="A709">
        <v>20304</v>
      </c>
      <c r="B709" t="s">
        <v>1916</v>
      </c>
      <c r="C709">
        <v>371</v>
      </c>
      <c r="D709" t="s">
        <v>1916</v>
      </c>
      <c r="E709">
        <v>1</v>
      </c>
      <c r="F709">
        <v>46899</v>
      </c>
      <c r="G709">
        <v>8</v>
      </c>
      <c r="H709" t="s">
        <v>32</v>
      </c>
      <c r="I709" t="s">
        <v>2748</v>
      </c>
      <c r="J709" t="s">
        <v>2749</v>
      </c>
      <c r="K709" t="s">
        <v>2750</v>
      </c>
      <c r="L709" t="s">
        <v>2751</v>
      </c>
      <c r="M709">
        <v>32719330</v>
      </c>
      <c r="N709">
        <v>1</v>
      </c>
      <c r="O709">
        <v>0</v>
      </c>
      <c r="P709">
        <v>24</v>
      </c>
      <c r="Q709">
        <v>0</v>
      </c>
      <c r="R709">
        <v>0</v>
      </c>
      <c r="S709">
        <v>398</v>
      </c>
      <c r="T709">
        <v>196</v>
      </c>
      <c r="U709">
        <v>0</v>
      </c>
      <c r="V709">
        <v>0</v>
      </c>
      <c r="W709">
        <v>0</v>
      </c>
      <c r="X709">
        <v>0</v>
      </c>
    </row>
    <row r="710" spans="1:24">
      <c r="A710">
        <v>20304</v>
      </c>
      <c r="B710" t="s">
        <v>1916</v>
      </c>
      <c r="C710">
        <v>371</v>
      </c>
      <c r="D710" t="s">
        <v>1916</v>
      </c>
      <c r="E710">
        <v>1</v>
      </c>
      <c r="F710">
        <v>919822</v>
      </c>
      <c r="G710">
        <v>8</v>
      </c>
      <c r="H710" t="s">
        <v>32</v>
      </c>
      <c r="I710" t="s">
        <v>2752</v>
      </c>
      <c r="J710" t="s">
        <v>2753</v>
      </c>
      <c r="K710" t="s">
        <v>2754</v>
      </c>
      <c r="L710" t="s">
        <v>2755</v>
      </c>
      <c r="M710">
        <v>32733540</v>
      </c>
      <c r="N710">
        <v>1</v>
      </c>
      <c r="O710">
        <v>0</v>
      </c>
      <c r="P710">
        <v>13</v>
      </c>
      <c r="Q710">
        <v>0</v>
      </c>
      <c r="R710">
        <v>0</v>
      </c>
      <c r="S710">
        <v>225</v>
      </c>
      <c r="T710">
        <v>135</v>
      </c>
      <c r="U710">
        <v>0</v>
      </c>
      <c r="V710">
        <v>0</v>
      </c>
      <c r="W710">
        <v>0</v>
      </c>
      <c r="X710">
        <v>0</v>
      </c>
    </row>
    <row r="711" spans="1:24">
      <c r="A711">
        <v>20304</v>
      </c>
      <c r="B711" t="s">
        <v>1916</v>
      </c>
      <c r="C711">
        <v>371</v>
      </c>
      <c r="D711" t="s">
        <v>1916</v>
      </c>
      <c r="E711">
        <v>2</v>
      </c>
      <c r="F711">
        <v>290555</v>
      </c>
      <c r="G711">
        <v>34</v>
      </c>
      <c r="H711">
        <v>15064</v>
      </c>
      <c r="I711" t="s">
        <v>2756</v>
      </c>
      <c r="J711" t="s">
        <v>2757</v>
      </c>
      <c r="K711" t="s">
        <v>2750</v>
      </c>
      <c r="L711" t="s">
        <v>2758</v>
      </c>
      <c r="M711">
        <v>33923152</v>
      </c>
      <c r="N711">
        <v>2</v>
      </c>
      <c r="O711">
        <v>0</v>
      </c>
      <c r="P711">
        <v>0</v>
      </c>
      <c r="Q711">
        <v>0</v>
      </c>
      <c r="R711">
        <v>0</v>
      </c>
      <c r="S711">
        <v>22</v>
      </c>
      <c r="T711">
        <v>31</v>
      </c>
      <c r="U711">
        <v>0</v>
      </c>
      <c r="V711">
        <v>0</v>
      </c>
      <c r="W711">
        <v>0</v>
      </c>
      <c r="X711">
        <v>0</v>
      </c>
    </row>
    <row r="712" spans="1:24">
      <c r="A712">
        <v>20304</v>
      </c>
      <c r="B712" t="s">
        <v>1916</v>
      </c>
      <c r="C712">
        <v>371</v>
      </c>
      <c r="D712" t="s">
        <v>1916</v>
      </c>
      <c r="E712">
        <v>2</v>
      </c>
      <c r="F712">
        <v>444339</v>
      </c>
      <c r="G712">
        <v>6</v>
      </c>
      <c r="H712">
        <v>15040</v>
      </c>
      <c r="I712" t="s">
        <v>2759</v>
      </c>
      <c r="J712" t="s">
        <v>2760</v>
      </c>
      <c r="K712" t="s">
        <v>112</v>
      </c>
      <c r="L712" t="s">
        <v>2761</v>
      </c>
      <c r="M712">
        <v>32710404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</row>
    <row r="713" spans="1:24">
      <c r="A713">
        <v>20304</v>
      </c>
      <c r="B713" t="s">
        <v>1916</v>
      </c>
      <c r="C713">
        <v>506</v>
      </c>
      <c r="D713" t="s">
        <v>2762</v>
      </c>
      <c r="E713">
        <v>1</v>
      </c>
      <c r="F713">
        <v>14667</v>
      </c>
      <c r="G713">
        <v>8</v>
      </c>
      <c r="H713" t="s">
        <v>32</v>
      </c>
      <c r="I713" t="s">
        <v>2763</v>
      </c>
      <c r="J713" t="s">
        <v>2764</v>
      </c>
      <c r="K713" t="s">
        <v>2765</v>
      </c>
      <c r="L713" t="s">
        <v>2766</v>
      </c>
      <c r="M713">
        <v>37691190</v>
      </c>
      <c r="N713">
        <v>2</v>
      </c>
      <c r="O713">
        <v>0</v>
      </c>
      <c r="P713">
        <v>13</v>
      </c>
      <c r="Q713">
        <v>0</v>
      </c>
      <c r="R713">
        <v>0</v>
      </c>
      <c r="S713">
        <v>0</v>
      </c>
      <c r="T713">
        <v>292</v>
      </c>
      <c r="U713">
        <v>0</v>
      </c>
      <c r="V713">
        <v>0</v>
      </c>
      <c r="W713">
        <v>0</v>
      </c>
      <c r="X713">
        <v>0</v>
      </c>
    </row>
    <row r="714" spans="1:24">
      <c r="A714">
        <v>20304</v>
      </c>
      <c r="B714" t="s">
        <v>1916</v>
      </c>
      <c r="C714">
        <v>650</v>
      </c>
      <c r="D714" t="s">
        <v>2767</v>
      </c>
      <c r="E714">
        <v>1</v>
      </c>
      <c r="F714">
        <v>15258</v>
      </c>
      <c r="G714">
        <v>8</v>
      </c>
      <c r="H714" t="s">
        <v>32</v>
      </c>
      <c r="I714" t="s">
        <v>2768</v>
      </c>
      <c r="J714" t="s">
        <v>2769</v>
      </c>
      <c r="K714" t="s">
        <v>112</v>
      </c>
      <c r="L714" t="s">
        <v>2770</v>
      </c>
      <c r="M714">
        <v>32791320</v>
      </c>
      <c r="N714">
        <v>1</v>
      </c>
      <c r="O714">
        <v>0</v>
      </c>
      <c r="P714">
        <v>13</v>
      </c>
      <c r="Q714">
        <v>0</v>
      </c>
      <c r="R714">
        <v>0</v>
      </c>
      <c r="S714">
        <v>228</v>
      </c>
      <c r="T714">
        <v>108</v>
      </c>
      <c r="U714">
        <v>0</v>
      </c>
      <c r="V714">
        <v>0</v>
      </c>
      <c r="W714">
        <v>0</v>
      </c>
      <c r="X714">
        <v>0</v>
      </c>
    </row>
    <row r="715" spans="1:24">
      <c r="A715">
        <v>20304</v>
      </c>
      <c r="B715" t="s">
        <v>1916</v>
      </c>
      <c r="C715">
        <v>650</v>
      </c>
      <c r="D715" t="s">
        <v>2767</v>
      </c>
      <c r="E715">
        <v>1</v>
      </c>
      <c r="F715">
        <v>49311</v>
      </c>
      <c r="G715">
        <v>8</v>
      </c>
      <c r="H715" t="s">
        <v>32</v>
      </c>
      <c r="I715" t="s">
        <v>2771</v>
      </c>
      <c r="J715" t="s">
        <v>2772</v>
      </c>
      <c r="K715" t="s">
        <v>2773</v>
      </c>
      <c r="L715" t="s">
        <v>2774</v>
      </c>
      <c r="M715">
        <v>32791612</v>
      </c>
      <c r="N715">
        <v>1</v>
      </c>
      <c r="O715">
        <v>0</v>
      </c>
      <c r="P715">
        <v>20</v>
      </c>
      <c r="Q715">
        <v>0</v>
      </c>
      <c r="R715">
        <v>0</v>
      </c>
      <c r="S715">
        <v>449</v>
      </c>
      <c r="T715">
        <v>278</v>
      </c>
      <c r="U715">
        <v>0</v>
      </c>
      <c r="V715">
        <v>115</v>
      </c>
      <c r="W715">
        <v>38</v>
      </c>
      <c r="X715">
        <v>0</v>
      </c>
    </row>
    <row r="716" spans="1:24">
      <c r="A716">
        <v>20304</v>
      </c>
      <c r="B716" t="s">
        <v>1916</v>
      </c>
      <c r="C716">
        <v>658</v>
      </c>
      <c r="D716" t="s">
        <v>2775</v>
      </c>
      <c r="E716">
        <v>1</v>
      </c>
      <c r="F716">
        <v>908290</v>
      </c>
      <c r="G716">
        <v>8</v>
      </c>
      <c r="H716" t="s">
        <v>32</v>
      </c>
      <c r="I716" t="s">
        <v>2776</v>
      </c>
      <c r="J716" t="s">
        <v>2777</v>
      </c>
      <c r="K716" t="s">
        <v>2778</v>
      </c>
      <c r="L716" t="s">
        <v>2779</v>
      </c>
      <c r="M716">
        <v>32761202</v>
      </c>
      <c r="N716">
        <v>1</v>
      </c>
      <c r="O716">
        <v>0</v>
      </c>
      <c r="P716">
        <v>10</v>
      </c>
      <c r="Q716">
        <v>0</v>
      </c>
      <c r="R716">
        <v>0</v>
      </c>
      <c r="S716">
        <v>301</v>
      </c>
      <c r="T716">
        <v>116</v>
      </c>
      <c r="U716">
        <v>0</v>
      </c>
      <c r="V716">
        <v>0</v>
      </c>
      <c r="W716">
        <v>0</v>
      </c>
      <c r="X716">
        <v>0</v>
      </c>
    </row>
    <row r="717" spans="1:24">
      <c r="A717">
        <v>20304</v>
      </c>
      <c r="B717" t="s">
        <v>1916</v>
      </c>
      <c r="C717">
        <v>687</v>
      </c>
      <c r="D717" t="s">
        <v>2780</v>
      </c>
      <c r="E717">
        <v>1</v>
      </c>
      <c r="F717">
        <v>16627</v>
      </c>
      <c r="G717">
        <v>8</v>
      </c>
      <c r="H717" t="s">
        <v>32</v>
      </c>
      <c r="I717" t="s">
        <v>2781</v>
      </c>
      <c r="J717" t="s">
        <v>2782</v>
      </c>
      <c r="K717" t="s">
        <v>112</v>
      </c>
      <c r="L717" t="s">
        <v>2783</v>
      </c>
      <c r="M717">
        <v>32052725</v>
      </c>
      <c r="N717">
        <v>1</v>
      </c>
      <c r="O717">
        <v>0</v>
      </c>
      <c r="P717">
        <v>7</v>
      </c>
      <c r="Q717">
        <v>0</v>
      </c>
      <c r="R717">
        <v>0</v>
      </c>
      <c r="S717">
        <v>304</v>
      </c>
      <c r="T717">
        <v>185</v>
      </c>
      <c r="U717">
        <v>0</v>
      </c>
      <c r="V717">
        <v>0</v>
      </c>
      <c r="W717">
        <v>0</v>
      </c>
      <c r="X717">
        <v>0</v>
      </c>
    </row>
    <row r="718" spans="1:24">
      <c r="A718">
        <v>20304</v>
      </c>
      <c r="B718" t="s">
        <v>1916</v>
      </c>
      <c r="C718">
        <v>687</v>
      </c>
      <c r="D718" t="s">
        <v>2780</v>
      </c>
      <c r="E718">
        <v>1</v>
      </c>
      <c r="F718">
        <v>903309</v>
      </c>
      <c r="G718">
        <v>8</v>
      </c>
      <c r="H718" t="s">
        <v>32</v>
      </c>
      <c r="I718" t="s">
        <v>2784</v>
      </c>
      <c r="J718" t="s">
        <v>2785</v>
      </c>
      <c r="K718" t="s">
        <v>2786</v>
      </c>
      <c r="L718" t="s">
        <v>2787</v>
      </c>
      <c r="M718">
        <v>32052730</v>
      </c>
      <c r="N718">
        <v>1</v>
      </c>
      <c r="O718">
        <v>0</v>
      </c>
      <c r="P718">
        <v>14</v>
      </c>
      <c r="Q718">
        <v>0</v>
      </c>
      <c r="R718">
        <v>0</v>
      </c>
      <c r="S718">
        <v>561</v>
      </c>
      <c r="T718">
        <v>551</v>
      </c>
      <c r="U718">
        <v>0</v>
      </c>
      <c r="V718">
        <v>104</v>
      </c>
      <c r="W718">
        <v>0</v>
      </c>
      <c r="X718">
        <v>0</v>
      </c>
    </row>
    <row r="719" spans="1:24">
      <c r="A719">
        <v>20304</v>
      </c>
      <c r="B719" t="s">
        <v>1916</v>
      </c>
      <c r="C719">
        <v>687</v>
      </c>
      <c r="D719" t="s">
        <v>2780</v>
      </c>
      <c r="E719">
        <v>1</v>
      </c>
      <c r="F719">
        <v>905343</v>
      </c>
      <c r="G719">
        <v>8</v>
      </c>
      <c r="H719" t="s">
        <v>32</v>
      </c>
      <c r="I719" t="s">
        <v>2788</v>
      </c>
      <c r="J719" t="s">
        <v>2789</v>
      </c>
      <c r="K719" t="s">
        <v>2790</v>
      </c>
      <c r="L719" t="s">
        <v>2791</v>
      </c>
      <c r="M719">
        <v>32052726</v>
      </c>
      <c r="N719">
        <v>1</v>
      </c>
      <c r="O719">
        <v>0</v>
      </c>
      <c r="P719">
        <v>21</v>
      </c>
      <c r="Q719">
        <v>0</v>
      </c>
      <c r="R719">
        <v>0</v>
      </c>
      <c r="S719">
        <v>351</v>
      </c>
      <c r="T719">
        <v>237</v>
      </c>
      <c r="U719">
        <v>0</v>
      </c>
      <c r="V719">
        <v>0</v>
      </c>
      <c r="W719">
        <v>0</v>
      </c>
      <c r="X719">
        <v>0</v>
      </c>
    </row>
    <row r="720" spans="1:24">
      <c r="A720">
        <v>20304</v>
      </c>
      <c r="B720" t="s">
        <v>1916</v>
      </c>
      <c r="C720">
        <v>732</v>
      </c>
      <c r="D720" t="s">
        <v>2792</v>
      </c>
      <c r="E720">
        <v>1</v>
      </c>
      <c r="F720">
        <v>36912</v>
      </c>
      <c r="G720">
        <v>8</v>
      </c>
      <c r="H720" t="s">
        <v>32</v>
      </c>
      <c r="I720" t="s">
        <v>2793</v>
      </c>
      <c r="J720" t="s">
        <v>2794</v>
      </c>
      <c r="K720" t="s">
        <v>112</v>
      </c>
      <c r="L720" t="s">
        <v>2795</v>
      </c>
      <c r="M720">
        <v>32741157</v>
      </c>
      <c r="N720">
        <v>1</v>
      </c>
      <c r="O720">
        <v>0</v>
      </c>
      <c r="P720">
        <v>13</v>
      </c>
      <c r="Q720">
        <v>0</v>
      </c>
      <c r="R720">
        <v>0</v>
      </c>
      <c r="S720">
        <v>323</v>
      </c>
      <c r="T720">
        <v>151</v>
      </c>
      <c r="U720">
        <v>0</v>
      </c>
      <c r="V720">
        <v>0</v>
      </c>
      <c r="W720">
        <v>0</v>
      </c>
      <c r="X720">
        <v>0</v>
      </c>
    </row>
    <row r="721" spans="1:24">
      <c r="A721">
        <v>20305</v>
      </c>
      <c r="B721" t="s">
        <v>2796</v>
      </c>
      <c r="C721">
        <v>251</v>
      </c>
      <c r="D721" t="s">
        <v>2797</v>
      </c>
      <c r="E721">
        <v>1</v>
      </c>
      <c r="F721">
        <v>910077</v>
      </c>
      <c r="G721">
        <v>8</v>
      </c>
      <c r="H721" t="s">
        <v>32</v>
      </c>
      <c r="I721" t="s">
        <v>2798</v>
      </c>
      <c r="J721" t="s">
        <v>2799</v>
      </c>
      <c r="K721" t="s">
        <v>2800</v>
      </c>
      <c r="L721" t="s">
        <v>2801</v>
      </c>
      <c r="M721">
        <v>35422370</v>
      </c>
      <c r="N721">
        <v>1</v>
      </c>
      <c r="O721">
        <v>0</v>
      </c>
      <c r="P721">
        <v>35</v>
      </c>
      <c r="Q721">
        <v>0</v>
      </c>
      <c r="R721">
        <v>0</v>
      </c>
      <c r="S721">
        <v>408</v>
      </c>
      <c r="T721">
        <v>230</v>
      </c>
      <c r="U721">
        <v>0</v>
      </c>
      <c r="V721">
        <v>0</v>
      </c>
      <c r="W721">
        <v>0</v>
      </c>
      <c r="X721">
        <v>0</v>
      </c>
    </row>
    <row r="722" spans="1:24">
      <c r="A722">
        <v>20305</v>
      </c>
      <c r="B722" t="s">
        <v>2796</v>
      </c>
      <c r="C722">
        <v>372</v>
      </c>
      <c r="D722" t="s">
        <v>2796</v>
      </c>
      <c r="E722">
        <v>1</v>
      </c>
      <c r="F722">
        <v>15477</v>
      </c>
      <c r="G722">
        <v>8</v>
      </c>
      <c r="H722" t="s">
        <v>32</v>
      </c>
      <c r="I722" t="s">
        <v>2802</v>
      </c>
      <c r="J722" t="s">
        <v>2803</v>
      </c>
      <c r="K722" t="s">
        <v>2804</v>
      </c>
      <c r="L722" t="s">
        <v>2805</v>
      </c>
      <c r="M722">
        <v>35222155</v>
      </c>
      <c r="N722">
        <v>1</v>
      </c>
      <c r="O722">
        <v>0</v>
      </c>
      <c r="P722">
        <v>7</v>
      </c>
      <c r="Q722">
        <v>0</v>
      </c>
      <c r="R722">
        <v>0</v>
      </c>
      <c r="S722">
        <v>0</v>
      </c>
      <c r="T722">
        <v>552</v>
      </c>
      <c r="U722">
        <v>0</v>
      </c>
      <c r="V722">
        <v>0</v>
      </c>
      <c r="W722">
        <v>0</v>
      </c>
      <c r="X722">
        <v>0</v>
      </c>
    </row>
    <row r="723" spans="1:24">
      <c r="A723">
        <v>20305</v>
      </c>
      <c r="B723" t="s">
        <v>2796</v>
      </c>
      <c r="C723">
        <v>372</v>
      </c>
      <c r="D723" t="s">
        <v>2796</v>
      </c>
      <c r="E723">
        <v>1</v>
      </c>
      <c r="F723">
        <v>15489</v>
      </c>
      <c r="G723">
        <v>8</v>
      </c>
      <c r="H723" t="s">
        <v>32</v>
      </c>
      <c r="I723" t="s">
        <v>2806</v>
      </c>
      <c r="J723" t="s">
        <v>2807</v>
      </c>
      <c r="K723" t="s">
        <v>2808</v>
      </c>
      <c r="L723" t="s">
        <v>2809</v>
      </c>
      <c r="M723">
        <v>35221864</v>
      </c>
      <c r="N723">
        <v>1</v>
      </c>
      <c r="O723">
        <v>0</v>
      </c>
      <c r="P723">
        <v>13</v>
      </c>
      <c r="Q723">
        <v>0</v>
      </c>
      <c r="R723">
        <v>0</v>
      </c>
      <c r="S723">
        <v>0</v>
      </c>
      <c r="T723">
        <v>318</v>
      </c>
      <c r="U723">
        <v>0</v>
      </c>
      <c r="V723">
        <v>0</v>
      </c>
      <c r="W723">
        <v>0</v>
      </c>
      <c r="X723">
        <v>0</v>
      </c>
    </row>
    <row r="724" spans="1:24">
      <c r="A724">
        <v>20305</v>
      </c>
      <c r="B724" t="s">
        <v>2796</v>
      </c>
      <c r="C724">
        <v>372</v>
      </c>
      <c r="D724" t="s">
        <v>2796</v>
      </c>
      <c r="E724">
        <v>1</v>
      </c>
      <c r="F724">
        <v>43412</v>
      </c>
      <c r="G724">
        <v>8</v>
      </c>
      <c r="H724" t="s">
        <v>32</v>
      </c>
      <c r="I724" t="s">
        <v>2810</v>
      </c>
      <c r="J724" t="s">
        <v>2811</v>
      </c>
      <c r="K724" t="s">
        <v>2812</v>
      </c>
      <c r="L724" t="s">
        <v>2813</v>
      </c>
      <c r="M724">
        <v>998354132</v>
      </c>
      <c r="N724">
        <v>2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104</v>
      </c>
      <c r="U724">
        <v>0</v>
      </c>
      <c r="V724">
        <v>0</v>
      </c>
      <c r="W724">
        <v>0</v>
      </c>
      <c r="X724">
        <v>0</v>
      </c>
    </row>
    <row r="725" spans="1:24">
      <c r="A725">
        <v>20305</v>
      </c>
      <c r="B725" t="s">
        <v>2796</v>
      </c>
      <c r="C725">
        <v>372</v>
      </c>
      <c r="D725" t="s">
        <v>2796</v>
      </c>
      <c r="E725">
        <v>1</v>
      </c>
      <c r="F725">
        <v>905227</v>
      </c>
      <c r="G725">
        <v>36</v>
      </c>
      <c r="H725" t="s">
        <v>32</v>
      </c>
      <c r="I725" t="s">
        <v>2814</v>
      </c>
      <c r="J725" t="s">
        <v>2815</v>
      </c>
      <c r="K725" t="s">
        <v>2816</v>
      </c>
      <c r="L725" t="s">
        <v>2817</v>
      </c>
      <c r="M725">
        <v>32566200</v>
      </c>
      <c r="N725">
        <v>2</v>
      </c>
      <c r="O725">
        <v>0</v>
      </c>
      <c r="P725">
        <v>3</v>
      </c>
      <c r="Q725">
        <v>0</v>
      </c>
      <c r="R725">
        <v>0</v>
      </c>
      <c r="S725">
        <v>60</v>
      </c>
      <c r="T725">
        <v>33</v>
      </c>
      <c r="U725">
        <v>0</v>
      </c>
      <c r="V725">
        <v>7</v>
      </c>
      <c r="W725">
        <v>0</v>
      </c>
      <c r="X725">
        <v>0</v>
      </c>
    </row>
    <row r="726" spans="1:24">
      <c r="A726">
        <v>20305</v>
      </c>
      <c r="B726" t="s">
        <v>2796</v>
      </c>
      <c r="C726">
        <v>372</v>
      </c>
      <c r="D726" t="s">
        <v>2796</v>
      </c>
      <c r="E726">
        <v>2</v>
      </c>
      <c r="F726">
        <v>388300</v>
      </c>
      <c r="G726">
        <v>6</v>
      </c>
      <c r="H726">
        <v>15544</v>
      </c>
      <c r="I726" t="s">
        <v>2818</v>
      </c>
      <c r="J726" t="s">
        <v>2819</v>
      </c>
      <c r="K726" t="s">
        <v>2820</v>
      </c>
      <c r="L726" t="s">
        <v>2821</v>
      </c>
      <c r="M726">
        <v>35221655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</row>
    <row r="727" spans="1:24">
      <c r="A727">
        <v>20306</v>
      </c>
      <c r="B727" t="s">
        <v>2822</v>
      </c>
      <c r="C727">
        <v>219</v>
      </c>
      <c r="D727" t="s">
        <v>2823</v>
      </c>
      <c r="E727">
        <v>1</v>
      </c>
      <c r="F727">
        <v>908174</v>
      </c>
      <c r="G727">
        <v>8</v>
      </c>
      <c r="H727" t="s">
        <v>32</v>
      </c>
      <c r="I727" t="s">
        <v>2824</v>
      </c>
      <c r="J727" t="s">
        <v>2825</v>
      </c>
      <c r="K727" t="s">
        <v>2826</v>
      </c>
      <c r="L727" t="s">
        <v>2827</v>
      </c>
      <c r="M727">
        <v>32632033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457</v>
      </c>
      <c r="U727">
        <v>0</v>
      </c>
      <c r="V727">
        <v>0</v>
      </c>
      <c r="W727">
        <v>0</v>
      </c>
      <c r="X727">
        <v>0</v>
      </c>
    </row>
    <row r="728" spans="1:24">
      <c r="A728">
        <v>20306</v>
      </c>
      <c r="B728" t="s">
        <v>2822</v>
      </c>
      <c r="C728">
        <v>358</v>
      </c>
      <c r="D728" t="s">
        <v>2828</v>
      </c>
      <c r="E728">
        <v>1</v>
      </c>
      <c r="F728">
        <v>908228</v>
      </c>
      <c r="G728">
        <v>8</v>
      </c>
      <c r="H728" t="s">
        <v>32</v>
      </c>
      <c r="I728" t="s">
        <v>2829</v>
      </c>
      <c r="J728" t="s">
        <v>2830</v>
      </c>
      <c r="K728" t="s">
        <v>2831</v>
      </c>
      <c r="L728" t="s">
        <v>2832</v>
      </c>
      <c r="M728">
        <v>32669026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396</v>
      </c>
      <c r="U728">
        <v>0</v>
      </c>
      <c r="V728">
        <v>19</v>
      </c>
      <c r="W728">
        <v>0</v>
      </c>
      <c r="X728">
        <v>0</v>
      </c>
    </row>
    <row r="729" spans="1:24">
      <c r="A729">
        <v>20306</v>
      </c>
      <c r="B729" t="s">
        <v>2822</v>
      </c>
      <c r="C729">
        <v>387</v>
      </c>
      <c r="D729" t="s">
        <v>2822</v>
      </c>
      <c r="E729">
        <v>1</v>
      </c>
      <c r="F729">
        <v>15672</v>
      </c>
      <c r="G729">
        <v>8</v>
      </c>
      <c r="H729" t="s">
        <v>32</v>
      </c>
      <c r="I729" t="s">
        <v>2833</v>
      </c>
      <c r="J729" t="s">
        <v>2834</v>
      </c>
      <c r="K729" t="s">
        <v>2835</v>
      </c>
      <c r="L729" t="s">
        <v>2836</v>
      </c>
      <c r="M729">
        <v>40224741</v>
      </c>
      <c r="N729">
        <v>1</v>
      </c>
      <c r="O729">
        <v>0</v>
      </c>
      <c r="P729">
        <v>9</v>
      </c>
      <c r="Q729">
        <v>0</v>
      </c>
      <c r="R729">
        <v>0</v>
      </c>
      <c r="S729">
        <v>578</v>
      </c>
      <c r="T729">
        <v>173</v>
      </c>
      <c r="U729">
        <v>0</v>
      </c>
      <c r="V729">
        <v>0</v>
      </c>
      <c r="W729">
        <v>0</v>
      </c>
      <c r="X729">
        <v>0</v>
      </c>
    </row>
    <row r="730" spans="1:24">
      <c r="A730">
        <v>20306</v>
      </c>
      <c r="B730" t="s">
        <v>2822</v>
      </c>
      <c r="C730">
        <v>387</v>
      </c>
      <c r="D730" t="s">
        <v>2822</v>
      </c>
      <c r="E730">
        <v>1</v>
      </c>
      <c r="F730">
        <v>924118</v>
      </c>
      <c r="G730">
        <v>8</v>
      </c>
      <c r="H730" t="s">
        <v>32</v>
      </c>
      <c r="I730" t="s">
        <v>2837</v>
      </c>
      <c r="J730" t="s">
        <v>2838</v>
      </c>
      <c r="K730" t="s">
        <v>2839</v>
      </c>
      <c r="L730" t="s">
        <v>2840</v>
      </c>
      <c r="M730">
        <v>40191244</v>
      </c>
      <c r="N730">
        <v>1</v>
      </c>
      <c r="O730">
        <v>0</v>
      </c>
      <c r="P730">
        <v>13</v>
      </c>
      <c r="Q730">
        <v>0</v>
      </c>
      <c r="R730">
        <v>0</v>
      </c>
      <c r="S730">
        <v>721</v>
      </c>
      <c r="T730">
        <v>553</v>
      </c>
      <c r="U730">
        <v>0</v>
      </c>
      <c r="V730">
        <v>0</v>
      </c>
      <c r="W730">
        <v>0</v>
      </c>
      <c r="X730">
        <v>0</v>
      </c>
    </row>
    <row r="731" spans="1:24">
      <c r="A731">
        <v>20306</v>
      </c>
      <c r="B731" t="s">
        <v>2822</v>
      </c>
      <c r="C731">
        <v>554</v>
      </c>
      <c r="D731" t="s">
        <v>2841</v>
      </c>
      <c r="E731">
        <v>1</v>
      </c>
      <c r="F731">
        <v>15714</v>
      </c>
      <c r="G731">
        <v>8</v>
      </c>
      <c r="H731" t="s">
        <v>32</v>
      </c>
      <c r="I731" t="s">
        <v>2842</v>
      </c>
      <c r="J731" t="s">
        <v>2843</v>
      </c>
      <c r="K731" t="s">
        <v>112</v>
      </c>
      <c r="L731" t="s">
        <v>2844</v>
      </c>
      <c r="M731">
        <v>32621283</v>
      </c>
      <c r="N731">
        <v>1</v>
      </c>
      <c r="O731">
        <v>0</v>
      </c>
      <c r="P731">
        <v>6</v>
      </c>
      <c r="Q731">
        <v>0</v>
      </c>
      <c r="R731">
        <v>0</v>
      </c>
      <c r="S731">
        <v>0</v>
      </c>
      <c r="T731">
        <v>591</v>
      </c>
      <c r="U731">
        <v>0</v>
      </c>
      <c r="V731">
        <v>117</v>
      </c>
      <c r="W731">
        <v>0</v>
      </c>
      <c r="X731">
        <v>0</v>
      </c>
    </row>
    <row r="732" spans="1:24">
      <c r="A732">
        <v>20306</v>
      </c>
      <c r="B732" t="s">
        <v>2822</v>
      </c>
      <c r="C732">
        <v>554</v>
      </c>
      <c r="D732" t="s">
        <v>2841</v>
      </c>
      <c r="E732">
        <v>1</v>
      </c>
      <c r="F732">
        <v>15726</v>
      </c>
      <c r="G732">
        <v>8</v>
      </c>
      <c r="H732" t="s">
        <v>32</v>
      </c>
      <c r="I732" t="s">
        <v>2845</v>
      </c>
      <c r="J732" t="s">
        <v>2846</v>
      </c>
      <c r="K732" t="s">
        <v>2847</v>
      </c>
      <c r="L732" t="s">
        <v>2848</v>
      </c>
      <c r="M732">
        <v>32622100</v>
      </c>
      <c r="N732">
        <v>1</v>
      </c>
      <c r="O732">
        <v>0</v>
      </c>
      <c r="P732">
        <v>9</v>
      </c>
      <c r="Q732">
        <v>0</v>
      </c>
      <c r="R732">
        <v>0</v>
      </c>
      <c r="S732">
        <v>0</v>
      </c>
      <c r="T732">
        <v>394</v>
      </c>
      <c r="U732">
        <v>0</v>
      </c>
      <c r="V732">
        <v>0</v>
      </c>
      <c r="W732">
        <v>0</v>
      </c>
      <c r="X732">
        <v>0</v>
      </c>
    </row>
    <row r="733" spans="1:24">
      <c r="A733">
        <v>20306</v>
      </c>
      <c r="B733" t="s">
        <v>2822</v>
      </c>
      <c r="C733">
        <v>600</v>
      </c>
      <c r="D733" t="s">
        <v>2849</v>
      </c>
      <c r="E733">
        <v>1</v>
      </c>
      <c r="F733">
        <v>15635</v>
      </c>
      <c r="G733">
        <v>8</v>
      </c>
      <c r="H733" t="s">
        <v>32</v>
      </c>
      <c r="I733" t="s">
        <v>2850</v>
      </c>
      <c r="J733" t="s">
        <v>2851</v>
      </c>
      <c r="K733" t="s">
        <v>2105</v>
      </c>
      <c r="L733" t="s">
        <v>2852</v>
      </c>
      <c r="M733">
        <v>40281372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297</v>
      </c>
      <c r="T733">
        <v>0</v>
      </c>
      <c r="U733">
        <v>0</v>
      </c>
      <c r="V733">
        <v>0</v>
      </c>
      <c r="W733">
        <v>0</v>
      </c>
      <c r="X733">
        <v>0</v>
      </c>
    </row>
    <row r="734" spans="1:24">
      <c r="A734">
        <v>20306</v>
      </c>
      <c r="B734" t="s">
        <v>2822</v>
      </c>
      <c r="C734">
        <v>600</v>
      </c>
      <c r="D734" t="s">
        <v>2849</v>
      </c>
      <c r="E734">
        <v>1</v>
      </c>
      <c r="F734">
        <v>15647</v>
      </c>
      <c r="G734">
        <v>8</v>
      </c>
      <c r="H734" t="s">
        <v>32</v>
      </c>
      <c r="I734" t="s">
        <v>2853</v>
      </c>
      <c r="J734" t="s">
        <v>2854</v>
      </c>
      <c r="K734" t="s">
        <v>2855</v>
      </c>
      <c r="L734" t="s">
        <v>2856</v>
      </c>
      <c r="M734">
        <v>40283269</v>
      </c>
      <c r="N734">
        <v>1</v>
      </c>
      <c r="O734">
        <v>0</v>
      </c>
      <c r="P734">
        <v>20</v>
      </c>
      <c r="Q734">
        <v>0</v>
      </c>
      <c r="R734">
        <v>0</v>
      </c>
      <c r="S734">
        <v>626</v>
      </c>
      <c r="T734">
        <v>797</v>
      </c>
      <c r="U734">
        <v>0</v>
      </c>
      <c r="V734">
        <v>147</v>
      </c>
      <c r="W734">
        <v>0</v>
      </c>
      <c r="X734">
        <v>0</v>
      </c>
    </row>
    <row r="735" spans="1:24">
      <c r="A735">
        <v>20306</v>
      </c>
      <c r="B735" t="s">
        <v>2822</v>
      </c>
      <c r="C735">
        <v>600</v>
      </c>
      <c r="D735" t="s">
        <v>2849</v>
      </c>
      <c r="E735">
        <v>1</v>
      </c>
      <c r="F735">
        <v>37564</v>
      </c>
      <c r="G735">
        <v>8</v>
      </c>
      <c r="H735" t="s">
        <v>32</v>
      </c>
      <c r="I735" t="s">
        <v>2857</v>
      </c>
      <c r="J735" t="s">
        <v>2858</v>
      </c>
      <c r="K735" t="s">
        <v>2859</v>
      </c>
      <c r="L735" t="s">
        <v>2860</v>
      </c>
      <c r="M735">
        <v>40212766</v>
      </c>
      <c r="N735">
        <v>1</v>
      </c>
      <c r="O735">
        <v>0</v>
      </c>
      <c r="P735">
        <v>5</v>
      </c>
      <c r="Q735">
        <v>0</v>
      </c>
      <c r="R735">
        <v>359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24">
      <c r="A736">
        <v>20306</v>
      </c>
      <c r="B736" t="s">
        <v>2822</v>
      </c>
      <c r="C736">
        <v>600</v>
      </c>
      <c r="D736" t="s">
        <v>2849</v>
      </c>
      <c r="E736">
        <v>1</v>
      </c>
      <c r="F736">
        <v>46929</v>
      </c>
      <c r="G736">
        <v>8</v>
      </c>
      <c r="H736" t="s">
        <v>32</v>
      </c>
      <c r="I736" t="s">
        <v>2861</v>
      </c>
      <c r="J736" t="s">
        <v>2862</v>
      </c>
      <c r="K736" t="s">
        <v>2863</v>
      </c>
      <c r="L736" t="s">
        <v>2864</v>
      </c>
      <c r="M736">
        <v>40296975</v>
      </c>
      <c r="N736">
        <v>1</v>
      </c>
      <c r="O736">
        <v>0</v>
      </c>
      <c r="P736">
        <v>18</v>
      </c>
      <c r="Q736">
        <v>0</v>
      </c>
      <c r="R736">
        <v>0</v>
      </c>
      <c r="S736">
        <v>590</v>
      </c>
      <c r="T736">
        <v>327</v>
      </c>
      <c r="U736">
        <v>0</v>
      </c>
      <c r="V736">
        <v>0</v>
      </c>
      <c r="W736">
        <v>0</v>
      </c>
      <c r="X736">
        <v>0</v>
      </c>
    </row>
    <row r="737" spans="1:24">
      <c r="A737">
        <v>20306</v>
      </c>
      <c r="B737" t="s">
        <v>2822</v>
      </c>
      <c r="C737">
        <v>600</v>
      </c>
      <c r="D737" t="s">
        <v>2849</v>
      </c>
      <c r="E737">
        <v>1</v>
      </c>
      <c r="F737">
        <v>46930</v>
      </c>
      <c r="G737">
        <v>8</v>
      </c>
      <c r="H737" t="s">
        <v>32</v>
      </c>
      <c r="I737" t="s">
        <v>2865</v>
      </c>
      <c r="J737" t="s">
        <v>2866</v>
      </c>
      <c r="K737" t="s">
        <v>2867</v>
      </c>
      <c r="L737" t="s">
        <v>2868</v>
      </c>
      <c r="M737">
        <v>40296906</v>
      </c>
      <c r="N737">
        <v>1</v>
      </c>
      <c r="O737">
        <v>0</v>
      </c>
      <c r="P737">
        <v>8</v>
      </c>
      <c r="Q737">
        <v>0</v>
      </c>
      <c r="R737">
        <v>0</v>
      </c>
      <c r="S737">
        <v>517</v>
      </c>
      <c r="T737">
        <v>452</v>
      </c>
      <c r="U737">
        <v>0</v>
      </c>
      <c r="V737">
        <v>0</v>
      </c>
      <c r="W737">
        <v>0</v>
      </c>
      <c r="X737">
        <v>0</v>
      </c>
    </row>
    <row r="738" spans="1:24">
      <c r="A738">
        <v>20306</v>
      </c>
      <c r="B738" t="s">
        <v>2822</v>
      </c>
      <c r="C738">
        <v>600</v>
      </c>
      <c r="D738" t="s">
        <v>2849</v>
      </c>
      <c r="E738">
        <v>1</v>
      </c>
      <c r="F738">
        <v>905276</v>
      </c>
      <c r="G738">
        <v>8</v>
      </c>
      <c r="H738" t="s">
        <v>32</v>
      </c>
      <c r="I738" t="s">
        <v>2869</v>
      </c>
      <c r="J738" t="s">
        <v>2870</v>
      </c>
      <c r="K738" t="s">
        <v>2871</v>
      </c>
      <c r="L738" t="s">
        <v>2872</v>
      </c>
      <c r="M738">
        <v>40292577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415</v>
      </c>
      <c r="T738">
        <v>307</v>
      </c>
      <c r="U738">
        <v>0</v>
      </c>
      <c r="V738">
        <v>102</v>
      </c>
      <c r="W738">
        <v>0</v>
      </c>
      <c r="X738">
        <v>0</v>
      </c>
    </row>
    <row r="739" spans="1:24">
      <c r="A739">
        <v>20306</v>
      </c>
      <c r="B739" t="s">
        <v>2822</v>
      </c>
      <c r="C739">
        <v>600</v>
      </c>
      <c r="D739" t="s">
        <v>2849</v>
      </c>
      <c r="E739">
        <v>1</v>
      </c>
      <c r="F739">
        <v>918581</v>
      </c>
      <c r="G739">
        <v>8</v>
      </c>
      <c r="H739" t="s">
        <v>32</v>
      </c>
      <c r="I739" t="s">
        <v>2873</v>
      </c>
      <c r="J739" t="s">
        <v>2874</v>
      </c>
      <c r="K739" t="s">
        <v>2875</v>
      </c>
      <c r="L739" t="s">
        <v>2876</v>
      </c>
      <c r="M739">
        <v>40293556</v>
      </c>
      <c r="N739">
        <v>1</v>
      </c>
      <c r="O739">
        <v>0</v>
      </c>
      <c r="P739">
        <v>6</v>
      </c>
      <c r="Q739">
        <v>0</v>
      </c>
      <c r="R739">
        <v>0</v>
      </c>
      <c r="S739">
        <v>829</v>
      </c>
      <c r="T739">
        <v>542</v>
      </c>
      <c r="U739">
        <v>0</v>
      </c>
      <c r="V739">
        <v>0</v>
      </c>
      <c r="W739">
        <v>0</v>
      </c>
      <c r="X739">
        <v>0</v>
      </c>
    </row>
    <row r="740" spans="1:24">
      <c r="A740">
        <v>20306</v>
      </c>
      <c r="B740" t="s">
        <v>2822</v>
      </c>
      <c r="C740">
        <v>692</v>
      </c>
      <c r="D740" t="s">
        <v>514</v>
      </c>
      <c r="E740">
        <v>1</v>
      </c>
      <c r="F740">
        <v>16469</v>
      </c>
      <c r="G740">
        <v>8</v>
      </c>
      <c r="H740" t="s">
        <v>32</v>
      </c>
      <c r="I740" t="s">
        <v>2877</v>
      </c>
      <c r="J740" t="s">
        <v>2878</v>
      </c>
      <c r="K740" t="s">
        <v>112</v>
      </c>
      <c r="L740" t="s">
        <v>2879</v>
      </c>
      <c r="M740">
        <v>32821455</v>
      </c>
      <c r="N740">
        <v>1</v>
      </c>
      <c r="O740">
        <v>0</v>
      </c>
      <c r="P740">
        <v>10</v>
      </c>
      <c r="Q740">
        <v>0</v>
      </c>
      <c r="R740">
        <v>0</v>
      </c>
      <c r="S740">
        <v>0</v>
      </c>
      <c r="T740">
        <v>821</v>
      </c>
      <c r="U740">
        <v>0</v>
      </c>
      <c r="V740">
        <v>39</v>
      </c>
      <c r="W740">
        <v>0</v>
      </c>
      <c r="X740">
        <v>0</v>
      </c>
    </row>
    <row r="741" spans="1:24">
      <c r="A741">
        <v>20307</v>
      </c>
      <c r="B741" t="s">
        <v>2812</v>
      </c>
      <c r="C741">
        <v>345</v>
      </c>
      <c r="D741" t="s">
        <v>2880</v>
      </c>
      <c r="E741">
        <v>1</v>
      </c>
      <c r="F741">
        <v>15945</v>
      </c>
      <c r="G741">
        <v>8</v>
      </c>
      <c r="H741" t="s">
        <v>32</v>
      </c>
      <c r="I741" t="s">
        <v>2881</v>
      </c>
      <c r="J741" t="s">
        <v>2882</v>
      </c>
      <c r="K741" t="s">
        <v>2883</v>
      </c>
      <c r="L741" t="s">
        <v>2884</v>
      </c>
      <c r="M741">
        <v>34125936</v>
      </c>
      <c r="N741">
        <v>2</v>
      </c>
      <c r="O741">
        <v>0</v>
      </c>
      <c r="P741">
        <v>0</v>
      </c>
      <c r="Q741">
        <v>0</v>
      </c>
      <c r="R741">
        <v>0</v>
      </c>
      <c r="S741">
        <v>334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>
      <c r="A742">
        <v>20307</v>
      </c>
      <c r="B742" t="s">
        <v>2812</v>
      </c>
      <c r="C742">
        <v>345</v>
      </c>
      <c r="D742" t="s">
        <v>2880</v>
      </c>
      <c r="E742">
        <v>1</v>
      </c>
      <c r="F742">
        <v>15982</v>
      </c>
      <c r="G742">
        <v>8</v>
      </c>
      <c r="H742" t="s">
        <v>32</v>
      </c>
      <c r="I742" t="s">
        <v>2885</v>
      </c>
      <c r="J742" t="s">
        <v>2886</v>
      </c>
      <c r="K742" t="s">
        <v>112</v>
      </c>
      <c r="L742" t="s">
        <v>2887</v>
      </c>
      <c r="M742">
        <v>34125991</v>
      </c>
      <c r="N742">
        <v>1</v>
      </c>
      <c r="O742">
        <v>0</v>
      </c>
      <c r="P742">
        <v>22</v>
      </c>
      <c r="Q742">
        <v>0</v>
      </c>
      <c r="R742">
        <v>0</v>
      </c>
      <c r="S742">
        <v>411</v>
      </c>
      <c r="T742">
        <v>441</v>
      </c>
      <c r="U742">
        <v>0</v>
      </c>
      <c r="V742">
        <v>0</v>
      </c>
      <c r="W742">
        <v>0</v>
      </c>
      <c r="X742">
        <v>0</v>
      </c>
    </row>
    <row r="743" spans="1:24">
      <c r="A743">
        <v>20307</v>
      </c>
      <c r="B743" t="s">
        <v>2812</v>
      </c>
      <c r="C743">
        <v>345</v>
      </c>
      <c r="D743" t="s">
        <v>2880</v>
      </c>
      <c r="E743">
        <v>1</v>
      </c>
      <c r="F743">
        <v>914587</v>
      </c>
      <c r="G743">
        <v>8</v>
      </c>
      <c r="H743" t="s">
        <v>32</v>
      </c>
      <c r="I743" t="s">
        <v>2888</v>
      </c>
      <c r="J743" t="s">
        <v>2889</v>
      </c>
      <c r="K743" t="s">
        <v>2890</v>
      </c>
      <c r="L743" t="s">
        <v>2891</v>
      </c>
      <c r="M743">
        <v>34125941</v>
      </c>
      <c r="N743">
        <v>2</v>
      </c>
      <c r="O743">
        <v>0</v>
      </c>
      <c r="P743">
        <v>0</v>
      </c>
      <c r="Q743">
        <v>0</v>
      </c>
      <c r="R743">
        <v>0</v>
      </c>
      <c r="S743">
        <v>209</v>
      </c>
      <c r="T743">
        <v>145</v>
      </c>
      <c r="U743">
        <v>0</v>
      </c>
      <c r="V743">
        <v>0</v>
      </c>
      <c r="W743">
        <v>0</v>
      </c>
      <c r="X743">
        <v>0</v>
      </c>
    </row>
    <row r="744" spans="1:24">
      <c r="A744">
        <v>20307</v>
      </c>
      <c r="B744" t="s">
        <v>2812</v>
      </c>
      <c r="C744">
        <v>345</v>
      </c>
      <c r="D744" t="s">
        <v>2880</v>
      </c>
      <c r="E744">
        <v>1</v>
      </c>
      <c r="F744">
        <v>920216</v>
      </c>
      <c r="G744">
        <v>8</v>
      </c>
      <c r="H744" t="s">
        <v>32</v>
      </c>
      <c r="I744" t="s">
        <v>2892</v>
      </c>
      <c r="J744" t="s">
        <v>2893</v>
      </c>
      <c r="K744" t="s">
        <v>2894</v>
      </c>
      <c r="L744" t="s">
        <v>2895</v>
      </c>
      <c r="M744">
        <v>34125956</v>
      </c>
      <c r="N744">
        <v>2</v>
      </c>
      <c r="O744">
        <v>0</v>
      </c>
      <c r="P744">
        <v>0</v>
      </c>
      <c r="Q744">
        <v>0</v>
      </c>
      <c r="R744">
        <v>0</v>
      </c>
      <c r="S744">
        <v>334</v>
      </c>
      <c r="T744">
        <v>213</v>
      </c>
      <c r="U744">
        <v>0</v>
      </c>
      <c r="V744">
        <v>0</v>
      </c>
      <c r="W744">
        <v>0</v>
      </c>
      <c r="X744">
        <v>0</v>
      </c>
    </row>
    <row r="745" spans="1:24">
      <c r="A745">
        <v>20307</v>
      </c>
      <c r="B745" t="s">
        <v>2812</v>
      </c>
      <c r="C745">
        <v>653</v>
      </c>
      <c r="D745" t="s">
        <v>2812</v>
      </c>
      <c r="E745">
        <v>1</v>
      </c>
      <c r="F745">
        <v>16007</v>
      </c>
      <c r="G745">
        <v>8</v>
      </c>
      <c r="H745" t="s">
        <v>32</v>
      </c>
      <c r="I745" t="s">
        <v>2896</v>
      </c>
      <c r="J745" t="s">
        <v>2897</v>
      </c>
      <c r="K745" t="s">
        <v>2898</v>
      </c>
      <c r="L745" t="s">
        <v>2899</v>
      </c>
      <c r="M745">
        <v>34141761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330</v>
      </c>
      <c r="U745">
        <v>0</v>
      </c>
      <c r="V745">
        <v>0</v>
      </c>
      <c r="W745">
        <v>0</v>
      </c>
      <c r="X745">
        <v>0</v>
      </c>
    </row>
    <row r="746" spans="1:24">
      <c r="A746">
        <v>20307</v>
      </c>
      <c r="B746" t="s">
        <v>2812</v>
      </c>
      <c r="C746">
        <v>653</v>
      </c>
      <c r="D746" t="s">
        <v>2812</v>
      </c>
      <c r="E746">
        <v>1</v>
      </c>
      <c r="F746">
        <v>479433</v>
      </c>
      <c r="G746">
        <v>8</v>
      </c>
      <c r="H746" t="s">
        <v>32</v>
      </c>
      <c r="I746" t="s">
        <v>2900</v>
      </c>
      <c r="J746" t="s">
        <v>2901</v>
      </c>
      <c r="K746" t="s">
        <v>2902</v>
      </c>
      <c r="L746" t="s">
        <v>2903</v>
      </c>
      <c r="M746">
        <v>34141771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332</v>
      </c>
      <c r="U746">
        <v>0</v>
      </c>
      <c r="V746">
        <v>0</v>
      </c>
      <c r="W746">
        <v>0</v>
      </c>
      <c r="X746">
        <v>0</v>
      </c>
    </row>
    <row r="747" spans="1:24">
      <c r="A747">
        <v>20307</v>
      </c>
      <c r="B747" t="s">
        <v>2812</v>
      </c>
      <c r="C747">
        <v>720</v>
      </c>
      <c r="D747" t="s">
        <v>2904</v>
      </c>
      <c r="E747">
        <v>1</v>
      </c>
      <c r="F747">
        <v>10406</v>
      </c>
      <c r="G747">
        <v>8</v>
      </c>
      <c r="H747" t="s">
        <v>32</v>
      </c>
      <c r="I747" t="s">
        <v>2905</v>
      </c>
      <c r="J747" t="s">
        <v>2906</v>
      </c>
      <c r="K747" t="s">
        <v>2907</v>
      </c>
      <c r="L747" t="s">
        <v>2908</v>
      </c>
      <c r="M747">
        <v>26588286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289</v>
      </c>
      <c r="T747">
        <v>161</v>
      </c>
      <c r="U747">
        <v>0</v>
      </c>
      <c r="V747">
        <v>0</v>
      </c>
      <c r="W747">
        <v>0</v>
      </c>
      <c r="X747">
        <v>0</v>
      </c>
    </row>
    <row r="748" spans="1:24">
      <c r="A748">
        <v>20307</v>
      </c>
      <c r="B748" t="s">
        <v>2812</v>
      </c>
      <c r="C748">
        <v>720</v>
      </c>
      <c r="D748" t="s">
        <v>2904</v>
      </c>
      <c r="E748">
        <v>1</v>
      </c>
      <c r="F748">
        <v>10637</v>
      </c>
      <c r="G748">
        <v>8</v>
      </c>
      <c r="H748" t="s">
        <v>32</v>
      </c>
      <c r="I748" t="s">
        <v>2909</v>
      </c>
      <c r="J748" t="s">
        <v>2910</v>
      </c>
      <c r="K748" t="s">
        <v>2911</v>
      </c>
      <c r="L748" t="s">
        <v>2912</v>
      </c>
      <c r="M748">
        <v>26588296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404</v>
      </c>
      <c r="T748">
        <v>167</v>
      </c>
      <c r="U748">
        <v>0</v>
      </c>
      <c r="V748">
        <v>0</v>
      </c>
      <c r="W748">
        <v>0</v>
      </c>
      <c r="X748">
        <v>0</v>
      </c>
    </row>
    <row r="749" spans="1:24">
      <c r="A749">
        <v>20307</v>
      </c>
      <c r="B749" t="s">
        <v>2812</v>
      </c>
      <c r="C749">
        <v>733</v>
      </c>
      <c r="D749" t="s">
        <v>2913</v>
      </c>
      <c r="E749">
        <v>1</v>
      </c>
      <c r="F749">
        <v>16020</v>
      </c>
      <c r="G749">
        <v>8</v>
      </c>
      <c r="H749" t="s">
        <v>32</v>
      </c>
      <c r="I749" t="s">
        <v>2914</v>
      </c>
      <c r="J749" t="s">
        <v>2915</v>
      </c>
      <c r="K749" t="s">
        <v>2916</v>
      </c>
      <c r="L749" t="s">
        <v>2917</v>
      </c>
      <c r="M749">
        <v>47154721</v>
      </c>
      <c r="N749">
        <v>1</v>
      </c>
      <c r="O749">
        <v>0</v>
      </c>
      <c r="P749">
        <v>14</v>
      </c>
      <c r="Q749">
        <v>0</v>
      </c>
      <c r="R749">
        <v>0</v>
      </c>
      <c r="S749">
        <v>0</v>
      </c>
      <c r="T749">
        <v>521</v>
      </c>
      <c r="U749">
        <v>0</v>
      </c>
      <c r="V749">
        <v>30</v>
      </c>
      <c r="W749">
        <v>0</v>
      </c>
      <c r="X749">
        <v>0</v>
      </c>
    </row>
    <row r="750" spans="1:24">
      <c r="A750">
        <v>20308</v>
      </c>
      <c r="B750" t="s">
        <v>2918</v>
      </c>
      <c r="C750">
        <v>669</v>
      </c>
      <c r="D750" t="s">
        <v>2918</v>
      </c>
      <c r="E750">
        <v>1</v>
      </c>
      <c r="F750">
        <v>16100</v>
      </c>
      <c r="G750">
        <v>8</v>
      </c>
      <c r="H750" t="s">
        <v>32</v>
      </c>
      <c r="I750" t="s">
        <v>2919</v>
      </c>
      <c r="J750" t="s">
        <v>2920</v>
      </c>
      <c r="K750" t="s">
        <v>2921</v>
      </c>
      <c r="L750" t="s">
        <v>2922</v>
      </c>
      <c r="M750">
        <v>32214124</v>
      </c>
      <c r="N750">
        <v>1</v>
      </c>
      <c r="O750">
        <v>0</v>
      </c>
      <c r="P750">
        <v>5</v>
      </c>
      <c r="Q750">
        <v>0</v>
      </c>
      <c r="R750">
        <v>0</v>
      </c>
      <c r="S750">
        <v>313</v>
      </c>
      <c r="T750">
        <v>372</v>
      </c>
      <c r="U750">
        <v>0</v>
      </c>
      <c r="V750">
        <v>0</v>
      </c>
      <c r="W750">
        <v>0</v>
      </c>
      <c r="X750">
        <v>0</v>
      </c>
    </row>
    <row r="751" spans="1:24">
      <c r="A751">
        <v>20308</v>
      </c>
      <c r="B751" t="s">
        <v>2918</v>
      </c>
      <c r="C751">
        <v>669</v>
      </c>
      <c r="D751" t="s">
        <v>2918</v>
      </c>
      <c r="E751">
        <v>1</v>
      </c>
      <c r="F751">
        <v>16111</v>
      </c>
      <c r="G751">
        <v>8</v>
      </c>
      <c r="H751" t="s">
        <v>32</v>
      </c>
      <c r="I751" t="s">
        <v>2923</v>
      </c>
      <c r="J751" t="s">
        <v>2924</v>
      </c>
      <c r="K751" t="s">
        <v>2718</v>
      </c>
      <c r="L751" t="s">
        <v>2925</v>
      </c>
      <c r="M751">
        <v>32315253</v>
      </c>
      <c r="N751">
        <v>1</v>
      </c>
      <c r="O751">
        <v>0</v>
      </c>
      <c r="P751">
        <v>8</v>
      </c>
      <c r="Q751">
        <v>0</v>
      </c>
      <c r="R751">
        <v>0</v>
      </c>
      <c r="S751">
        <v>275</v>
      </c>
      <c r="T751">
        <v>218</v>
      </c>
      <c r="U751">
        <v>0</v>
      </c>
      <c r="V751">
        <v>0</v>
      </c>
      <c r="W751">
        <v>0</v>
      </c>
      <c r="X751">
        <v>0</v>
      </c>
    </row>
    <row r="752" spans="1:24">
      <c r="A752">
        <v>20308</v>
      </c>
      <c r="B752" t="s">
        <v>2918</v>
      </c>
      <c r="C752">
        <v>669</v>
      </c>
      <c r="D752" t="s">
        <v>2918</v>
      </c>
      <c r="E752">
        <v>1</v>
      </c>
      <c r="F752">
        <v>16184</v>
      </c>
      <c r="G752">
        <v>8</v>
      </c>
      <c r="H752" t="s">
        <v>32</v>
      </c>
      <c r="I752" t="s">
        <v>2926</v>
      </c>
      <c r="J752" t="s">
        <v>2927</v>
      </c>
      <c r="K752" t="s">
        <v>2928</v>
      </c>
      <c r="L752" t="s">
        <v>2929</v>
      </c>
      <c r="M752">
        <v>32220047</v>
      </c>
      <c r="N752">
        <v>1</v>
      </c>
      <c r="O752">
        <v>0</v>
      </c>
      <c r="P752">
        <v>4</v>
      </c>
      <c r="Q752">
        <v>0</v>
      </c>
      <c r="R752">
        <v>0</v>
      </c>
      <c r="S752">
        <v>267</v>
      </c>
      <c r="T752">
        <v>0</v>
      </c>
      <c r="U752">
        <v>0</v>
      </c>
      <c r="V752">
        <v>0</v>
      </c>
      <c r="W752">
        <v>0</v>
      </c>
      <c r="X752">
        <v>0</v>
      </c>
    </row>
    <row r="753" spans="1:24">
      <c r="A753">
        <v>20308</v>
      </c>
      <c r="B753" t="s">
        <v>2918</v>
      </c>
      <c r="C753">
        <v>669</v>
      </c>
      <c r="D753" t="s">
        <v>2918</v>
      </c>
      <c r="E753">
        <v>1</v>
      </c>
      <c r="F753">
        <v>16202</v>
      </c>
      <c r="G753">
        <v>8</v>
      </c>
      <c r="H753" t="s">
        <v>32</v>
      </c>
      <c r="I753" t="s">
        <v>2930</v>
      </c>
      <c r="J753" t="s">
        <v>2931</v>
      </c>
      <c r="K753" t="s">
        <v>2932</v>
      </c>
      <c r="L753" t="s">
        <v>2933</v>
      </c>
      <c r="M753">
        <v>32314589</v>
      </c>
      <c r="N753">
        <v>1</v>
      </c>
      <c r="O753">
        <v>0</v>
      </c>
      <c r="P753">
        <v>5</v>
      </c>
      <c r="Q753">
        <v>0</v>
      </c>
      <c r="R753">
        <v>0</v>
      </c>
      <c r="S753">
        <v>295</v>
      </c>
      <c r="T753">
        <v>217</v>
      </c>
      <c r="U753">
        <v>0</v>
      </c>
      <c r="V753">
        <v>0</v>
      </c>
      <c r="W753">
        <v>0</v>
      </c>
      <c r="X753">
        <v>0</v>
      </c>
    </row>
    <row r="754" spans="1:24">
      <c r="A754">
        <v>20308</v>
      </c>
      <c r="B754" t="s">
        <v>2918</v>
      </c>
      <c r="C754">
        <v>669</v>
      </c>
      <c r="D754" t="s">
        <v>2918</v>
      </c>
      <c r="E754">
        <v>1</v>
      </c>
      <c r="F754">
        <v>16299</v>
      </c>
      <c r="G754">
        <v>8</v>
      </c>
      <c r="H754" t="s">
        <v>32</v>
      </c>
      <c r="I754" t="s">
        <v>2934</v>
      </c>
      <c r="J754" t="s">
        <v>2935</v>
      </c>
      <c r="K754" t="s">
        <v>2936</v>
      </c>
      <c r="L754" t="s">
        <v>2937</v>
      </c>
      <c r="M754">
        <v>32273363</v>
      </c>
      <c r="N754">
        <v>1</v>
      </c>
      <c r="O754">
        <v>0</v>
      </c>
      <c r="P754">
        <v>24</v>
      </c>
      <c r="Q754">
        <v>0</v>
      </c>
      <c r="R754">
        <v>0</v>
      </c>
      <c r="S754">
        <v>647</v>
      </c>
      <c r="T754">
        <v>809</v>
      </c>
      <c r="U754">
        <v>0</v>
      </c>
      <c r="V754">
        <v>0</v>
      </c>
      <c r="W754">
        <v>0</v>
      </c>
      <c r="X754">
        <v>0</v>
      </c>
    </row>
    <row r="755" spans="1:24">
      <c r="A755">
        <v>20308</v>
      </c>
      <c r="B755" t="s">
        <v>2918</v>
      </c>
      <c r="C755">
        <v>669</v>
      </c>
      <c r="D755" t="s">
        <v>2918</v>
      </c>
      <c r="E755">
        <v>1</v>
      </c>
      <c r="F755">
        <v>16378</v>
      </c>
      <c r="G755">
        <v>8</v>
      </c>
      <c r="H755" t="s">
        <v>32</v>
      </c>
      <c r="I755" t="s">
        <v>2938</v>
      </c>
      <c r="J755" t="s">
        <v>2939</v>
      </c>
      <c r="K755" t="s">
        <v>2940</v>
      </c>
      <c r="L755" t="s">
        <v>2941</v>
      </c>
      <c r="M755">
        <v>32319004</v>
      </c>
      <c r="N755">
        <v>1</v>
      </c>
      <c r="O755">
        <v>0</v>
      </c>
      <c r="P755">
        <v>11</v>
      </c>
      <c r="Q755">
        <v>0</v>
      </c>
      <c r="R755">
        <v>0</v>
      </c>
      <c r="S755">
        <v>264</v>
      </c>
      <c r="T755">
        <v>308</v>
      </c>
      <c r="U755">
        <v>0</v>
      </c>
      <c r="V755">
        <v>0</v>
      </c>
      <c r="W755">
        <v>0</v>
      </c>
      <c r="X755">
        <v>0</v>
      </c>
    </row>
    <row r="756" spans="1:24">
      <c r="A756">
        <v>20308</v>
      </c>
      <c r="B756" t="s">
        <v>2918</v>
      </c>
      <c r="C756">
        <v>669</v>
      </c>
      <c r="D756" t="s">
        <v>2918</v>
      </c>
      <c r="E756">
        <v>1</v>
      </c>
      <c r="F756">
        <v>16421</v>
      </c>
      <c r="G756">
        <v>8</v>
      </c>
      <c r="H756" t="s">
        <v>32</v>
      </c>
      <c r="I756" t="s">
        <v>2942</v>
      </c>
      <c r="J756" t="s">
        <v>2943</v>
      </c>
      <c r="K756" t="s">
        <v>1779</v>
      </c>
      <c r="L756" t="s">
        <v>2944</v>
      </c>
      <c r="M756">
        <v>32251344</v>
      </c>
      <c r="N756">
        <v>1</v>
      </c>
      <c r="O756">
        <v>0</v>
      </c>
      <c r="P756">
        <v>7</v>
      </c>
      <c r="Q756">
        <v>0</v>
      </c>
      <c r="R756">
        <v>0</v>
      </c>
      <c r="S756">
        <v>311</v>
      </c>
      <c r="T756">
        <v>335</v>
      </c>
      <c r="U756">
        <v>0</v>
      </c>
      <c r="V756">
        <v>0</v>
      </c>
      <c r="W756">
        <v>0</v>
      </c>
      <c r="X756">
        <v>0</v>
      </c>
    </row>
    <row r="757" spans="1:24">
      <c r="A757">
        <v>20308</v>
      </c>
      <c r="B757" t="s">
        <v>2918</v>
      </c>
      <c r="C757">
        <v>669</v>
      </c>
      <c r="D757" t="s">
        <v>2918</v>
      </c>
      <c r="E757">
        <v>1</v>
      </c>
      <c r="F757">
        <v>39780</v>
      </c>
      <c r="G757">
        <v>8</v>
      </c>
      <c r="H757" t="s">
        <v>32</v>
      </c>
      <c r="I757" t="s">
        <v>2945</v>
      </c>
      <c r="J757" t="s">
        <v>2946</v>
      </c>
      <c r="K757" t="s">
        <v>2947</v>
      </c>
      <c r="L757" t="s">
        <v>2948</v>
      </c>
      <c r="M757">
        <v>32366099</v>
      </c>
      <c r="N757">
        <v>1</v>
      </c>
      <c r="O757">
        <v>0</v>
      </c>
      <c r="P757">
        <v>7</v>
      </c>
      <c r="Q757">
        <v>0</v>
      </c>
      <c r="R757">
        <v>177</v>
      </c>
      <c r="S757">
        <v>182</v>
      </c>
      <c r="T757">
        <v>0</v>
      </c>
      <c r="U757">
        <v>0</v>
      </c>
      <c r="V757">
        <v>0</v>
      </c>
      <c r="W757">
        <v>0</v>
      </c>
      <c r="X757">
        <v>0</v>
      </c>
    </row>
    <row r="758" spans="1:24">
      <c r="A758">
        <v>20308</v>
      </c>
      <c r="B758" t="s">
        <v>2918</v>
      </c>
      <c r="C758">
        <v>669</v>
      </c>
      <c r="D758" t="s">
        <v>2918</v>
      </c>
      <c r="E758">
        <v>1</v>
      </c>
      <c r="F758">
        <v>41658</v>
      </c>
      <c r="G758">
        <v>8</v>
      </c>
      <c r="H758" t="s">
        <v>32</v>
      </c>
      <c r="I758" t="s">
        <v>2949</v>
      </c>
      <c r="J758" t="s">
        <v>2950</v>
      </c>
      <c r="K758" t="s">
        <v>2951</v>
      </c>
      <c r="L758" t="s">
        <v>2952</v>
      </c>
      <c r="M758">
        <v>32271415</v>
      </c>
      <c r="N758">
        <v>1</v>
      </c>
      <c r="O758">
        <v>0</v>
      </c>
      <c r="P758">
        <v>16</v>
      </c>
      <c r="Q758">
        <v>0</v>
      </c>
      <c r="R758">
        <v>339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</row>
    <row r="759" spans="1:24">
      <c r="A759">
        <v>20308</v>
      </c>
      <c r="B759" t="s">
        <v>2918</v>
      </c>
      <c r="C759">
        <v>669</v>
      </c>
      <c r="D759" t="s">
        <v>2918</v>
      </c>
      <c r="E759">
        <v>1</v>
      </c>
      <c r="F759">
        <v>42420</v>
      </c>
      <c r="G759">
        <v>8</v>
      </c>
      <c r="H759" t="s">
        <v>32</v>
      </c>
      <c r="I759" t="s">
        <v>2953</v>
      </c>
      <c r="J759" t="s">
        <v>2954</v>
      </c>
      <c r="K759" t="s">
        <v>2804</v>
      </c>
      <c r="L759" t="s">
        <v>2955</v>
      </c>
      <c r="M759">
        <v>32213662</v>
      </c>
      <c r="N759">
        <v>1</v>
      </c>
      <c r="O759">
        <v>0</v>
      </c>
      <c r="P759">
        <v>5</v>
      </c>
      <c r="Q759">
        <v>0</v>
      </c>
      <c r="R759">
        <v>0</v>
      </c>
      <c r="S759">
        <v>241</v>
      </c>
      <c r="T759">
        <v>0</v>
      </c>
      <c r="U759">
        <v>0</v>
      </c>
      <c r="V759">
        <v>0</v>
      </c>
      <c r="W759">
        <v>0</v>
      </c>
      <c r="X759">
        <v>0</v>
      </c>
    </row>
    <row r="760" spans="1:24">
      <c r="A760">
        <v>20308</v>
      </c>
      <c r="B760" t="s">
        <v>2918</v>
      </c>
      <c r="C760">
        <v>669</v>
      </c>
      <c r="D760" t="s">
        <v>2918</v>
      </c>
      <c r="E760">
        <v>1</v>
      </c>
      <c r="F760">
        <v>43497</v>
      </c>
      <c r="G760">
        <v>8</v>
      </c>
      <c r="H760" t="s">
        <v>32</v>
      </c>
      <c r="I760" t="s">
        <v>2956</v>
      </c>
      <c r="J760" t="s">
        <v>2957</v>
      </c>
      <c r="K760" t="s">
        <v>2958</v>
      </c>
      <c r="L760" t="s">
        <v>2959</v>
      </c>
      <c r="M760">
        <v>32265892</v>
      </c>
      <c r="N760">
        <v>1</v>
      </c>
      <c r="O760">
        <v>0</v>
      </c>
      <c r="P760">
        <v>11</v>
      </c>
      <c r="Q760">
        <v>0</v>
      </c>
      <c r="R760">
        <v>0</v>
      </c>
      <c r="S760">
        <v>297</v>
      </c>
      <c r="T760">
        <v>127</v>
      </c>
      <c r="U760">
        <v>0</v>
      </c>
      <c r="V760">
        <v>0</v>
      </c>
      <c r="W760">
        <v>0</v>
      </c>
      <c r="X760">
        <v>0</v>
      </c>
    </row>
    <row r="761" spans="1:24">
      <c r="A761">
        <v>20308</v>
      </c>
      <c r="B761" t="s">
        <v>2918</v>
      </c>
      <c r="C761">
        <v>669</v>
      </c>
      <c r="D761" t="s">
        <v>2918</v>
      </c>
      <c r="E761">
        <v>1</v>
      </c>
      <c r="F761">
        <v>495104</v>
      </c>
      <c r="G761">
        <v>8</v>
      </c>
      <c r="H761" t="s">
        <v>32</v>
      </c>
      <c r="I761" t="s">
        <v>2960</v>
      </c>
      <c r="J761" t="s">
        <v>2961</v>
      </c>
      <c r="K761" t="s">
        <v>2962</v>
      </c>
      <c r="L761" t="s">
        <v>2963</v>
      </c>
      <c r="M761">
        <v>32025285</v>
      </c>
      <c r="N761">
        <v>1</v>
      </c>
      <c r="O761">
        <v>0</v>
      </c>
      <c r="P761">
        <v>8</v>
      </c>
      <c r="Q761">
        <v>0</v>
      </c>
      <c r="R761">
        <v>0</v>
      </c>
      <c r="S761">
        <v>260</v>
      </c>
      <c r="T761">
        <v>0</v>
      </c>
      <c r="U761">
        <v>0</v>
      </c>
      <c r="V761">
        <v>0</v>
      </c>
      <c r="W761">
        <v>0</v>
      </c>
      <c r="X761">
        <v>0</v>
      </c>
    </row>
    <row r="762" spans="1:24">
      <c r="A762">
        <v>20308</v>
      </c>
      <c r="B762" t="s">
        <v>2918</v>
      </c>
      <c r="C762">
        <v>669</v>
      </c>
      <c r="D762" t="s">
        <v>2918</v>
      </c>
      <c r="E762">
        <v>1</v>
      </c>
      <c r="F762">
        <v>900370</v>
      </c>
      <c r="G762">
        <v>8</v>
      </c>
      <c r="H762" t="s">
        <v>32</v>
      </c>
      <c r="I762" t="s">
        <v>2964</v>
      </c>
      <c r="J762" t="s">
        <v>2965</v>
      </c>
      <c r="K762" t="s">
        <v>1542</v>
      </c>
      <c r="L762" t="s">
        <v>2966</v>
      </c>
      <c r="M762">
        <v>32212419</v>
      </c>
      <c r="N762">
        <v>1</v>
      </c>
      <c r="O762">
        <v>0</v>
      </c>
      <c r="P762">
        <v>21</v>
      </c>
      <c r="Q762">
        <v>0</v>
      </c>
      <c r="R762">
        <v>0</v>
      </c>
      <c r="S762">
        <v>476</v>
      </c>
      <c r="T762">
        <v>0</v>
      </c>
      <c r="U762">
        <v>0</v>
      </c>
      <c r="V762">
        <v>0</v>
      </c>
      <c r="W762">
        <v>0</v>
      </c>
      <c r="X762">
        <v>0</v>
      </c>
    </row>
    <row r="763" spans="1:24">
      <c r="A763">
        <v>20308</v>
      </c>
      <c r="B763" t="s">
        <v>2918</v>
      </c>
      <c r="C763">
        <v>669</v>
      </c>
      <c r="D763" t="s">
        <v>2918</v>
      </c>
      <c r="E763">
        <v>1</v>
      </c>
      <c r="F763">
        <v>900382</v>
      </c>
      <c r="G763">
        <v>8</v>
      </c>
      <c r="H763" t="s">
        <v>32</v>
      </c>
      <c r="I763" t="s">
        <v>2967</v>
      </c>
      <c r="J763" t="s">
        <v>2968</v>
      </c>
      <c r="K763" t="s">
        <v>1779</v>
      </c>
      <c r="L763" t="s">
        <v>2969</v>
      </c>
      <c r="M763">
        <v>32252334</v>
      </c>
      <c r="N763">
        <v>1</v>
      </c>
      <c r="O763">
        <v>0</v>
      </c>
      <c r="P763">
        <v>9</v>
      </c>
      <c r="Q763">
        <v>0</v>
      </c>
      <c r="R763">
        <v>0</v>
      </c>
      <c r="S763">
        <v>588</v>
      </c>
      <c r="T763">
        <v>242</v>
      </c>
      <c r="U763">
        <v>0</v>
      </c>
      <c r="V763">
        <v>0</v>
      </c>
      <c r="W763">
        <v>0</v>
      </c>
      <c r="X763">
        <v>0</v>
      </c>
    </row>
    <row r="764" spans="1:24">
      <c r="A764">
        <v>20308</v>
      </c>
      <c r="B764" t="s">
        <v>2918</v>
      </c>
      <c r="C764">
        <v>669</v>
      </c>
      <c r="D764" t="s">
        <v>2918</v>
      </c>
      <c r="E764">
        <v>1</v>
      </c>
      <c r="F764">
        <v>903267</v>
      </c>
      <c r="G764">
        <v>8</v>
      </c>
      <c r="H764" t="s">
        <v>32</v>
      </c>
      <c r="I764" t="s">
        <v>2970</v>
      </c>
      <c r="J764" t="s">
        <v>2971</v>
      </c>
      <c r="K764" t="s">
        <v>2972</v>
      </c>
      <c r="L764" t="s">
        <v>2973</v>
      </c>
      <c r="M764">
        <v>32232486</v>
      </c>
      <c r="N764">
        <v>1</v>
      </c>
      <c r="O764">
        <v>0</v>
      </c>
      <c r="P764">
        <v>22</v>
      </c>
      <c r="Q764">
        <v>0</v>
      </c>
      <c r="R764">
        <v>0</v>
      </c>
      <c r="S764">
        <v>809</v>
      </c>
      <c r="T764">
        <v>617</v>
      </c>
      <c r="U764">
        <v>0</v>
      </c>
      <c r="V764">
        <v>0</v>
      </c>
      <c r="W764">
        <v>0</v>
      </c>
      <c r="X764">
        <v>0</v>
      </c>
    </row>
    <row r="765" spans="1:24">
      <c r="A765">
        <v>20308</v>
      </c>
      <c r="B765" t="s">
        <v>2918</v>
      </c>
      <c r="C765">
        <v>669</v>
      </c>
      <c r="D765" t="s">
        <v>2918</v>
      </c>
      <c r="E765">
        <v>1</v>
      </c>
      <c r="F765">
        <v>903280</v>
      </c>
      <c r="G765">
        <v>8</v>
      </c>
      <c r="H765" t="s">
        <v>32</v>
      </c>
      <c r="I765" t="s">
        <v>2974</v>
      </c>
      <c r="J765" t="s">
        <v>2975</v>
      </c>
      <c r="K765" t="s">
        <v>2976</v>
      </c>
      <c r="L765" t="s">
        <v>2977</v>
      </c>
      <c r="M765">
        <v>32261110</v>
      </c>
      <c r="N765">
        <v>1</v>
      </c>
      <c r="O765">
        <v>0</v>
      </c>
      <c r="P765">
        <v>5</v>
      </c>
      <c r="Q765">
        <v>0</v>
      </c>
      <c r="R765">
        <v>0</v>
      </c>
      <c r="S765">
        <v>342</v>
      </c>
      <c r="T765">
        <v>0</v>
      </c>
      <c r="U765">
        <v>0</v>
      </c>
      <c r="V765">
        <v>0</v>
      </c>
      <c r="W765">
        <v>0</v>
      </c>
      <c r="X765">
        <v>0</v>
      </c>
    </row>
    <row r="766" spans="1:24">
      <c r="A766">
        <v>20308</v>
      </c>
      <c r="B766" t="s">
        <v>2918</v>
      </c>
      <c r="C766">
        <v>669</v>
      </c>
      <c r="D766" t="s">
        <v>2918</v>
      </c>
      <c r="E766">
        <v>1</v>
      </c>
      <c r="F766">
        <v>905318</v>
      </c>
      <c r="G766">
        <v>8</v>
      </c>
      <c r="H766" t="s">
        <v>32</v>
      </c>
      <c r="I766" t="s">
        <v>2978</v>
      </c>
      <c r="J766" t="s">
        <v>2979</v>
      </c>
      <c r="K766" t="s">
        <v>2980</v>
      </c>
      <c r="L766" t="s">
        <v>2981</v>
      </c>
      <c r="M766">
        <v>32271975</v>
      </c>
      <c r="N766">
        <v>1</v>
      </c>
      <c r="O766">
        <v>0</v>
      </c>
      <c r="P766">
        <v>10</v>
      </c>
      <c r="Q766">
        <v>0</v>
      </c>
      <c r="R766">
        <v>241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</row>
    <row r="767" spans="1:24">
      <c r="A767">
        <v>20308</v>
      </c>
      <c r="B767" t="s">
        <v>2918</v>
      </c>
      <c r="C767">
        <v>669</v>
      </c>
      <c r="D767" t="s">
        <v>2918</v>
      </c>
      <c r="E767">
        <v>1</v>
      </c>
      <c r="F767">
        <v>905331</v>
      </c>
      <c r="G767">
        <v>8</v>
      </c>
      <c r="H767" t="s">
        <v>32</v>
      </c>
      <c r="I767" t="s">
        <v>2982</v>
      </c>
      <c r="J767" t="s">
        <v>2983</v>
      </c>
      <c r="K767" t="s">
        <v>2984</v>
      </c>
      <c r="L767" t="s">
        <v>2985</v>
      </c>
      <c r="M767">
        <v>32261859</v>
      </c>
      <c r="N767">
        <v>1</v>
      </c>
      <c r="O767">
        <v>0</v>
      </c>
      <c r="P767">
        <v>16</v>
      </c>
      <c r="Q767">
        <v>0</v>
      </c>
      <c r="R767">
        <v>0</v>
      </c>
      <c r="S767">
        <v>526</v>
      </c>
      <c r="T767">
        <v>251</v>
      </c>
      <c r="U767">
        <v>0</v>
      </c>
      <c r="V767">
        <v>0</v>
      </c>
      <c r="W767">
        <v>0</v>
      </c>
      <c r="X767">
        <v>0</v>
      </c>
    </row>
    <row r="768" spans="1:24">
      <c r="A768">
        <v>20308</v>
      </c>
      <c r="B768" t="s">
        <v>2918</v>
      </c>
      <c r="C768">
        <v>669</v>
      </c>
      <c r="D768" t="s">
        <v>2918</v>
      </c>
      <c r="E768">
        <v>1</v>
      </c>
      <c r="F768">
        <v>919913</v>
      </c>
      <c r="G768">
        <v>8</v>
      </c>
      <c r="H768" t="s">
        <v>32</v>
      </c>
      <c r="I768" t="s">
        <v>2986</v>
      </c>
      <c r="J768" t="s">
        <v>2987</v>
      </c>
      <c r="K768" t="s">
        <v>2988</v>
      </c>
      <c r="L768" t="s">
        <v>2989</v>
      </c>
      <c r="M768">
        <v>32252330</v>
      </c>
      <c r="N768">
        <v>1</v>
      </c>
      <c r="O768">
        <v>0</v>
      </c>
      <c r="P768">
        <v>15</v>
      </c>
      <c r="Q768">
        <v>0</v>
      </c>
      <c r="R768">
        <v>0</v>
      </c>
      <c r="S768">
        <v>439</v>
      </c>
      <c r="T768">
        <v>446</v>
      </c>
      <c r="U768">
        <v>0</v>
      </c>
      <c r="V768">
        <v>0</v>
      </c>
      <c r="W768">
        <v>0</v>
      </c>
      <c r="X768">
        <v>0</v>
      </c>
    </row>
    <row r="769" spans="1:24">
      <c r="A769">
        <v>20308</v>
      </c>
      <c r="B769" t="s">
        <v>2918</v>
      </c>
      <c r="C769">
        <v>669</v>
      </c>
      <c r="D769" t="s">
        <v>2918</v>
      </c>
      <c r="E769">
        <v>1</v>
      </c>
      <c r="F769">
        <v>924885</v>
      </c>
      <c r="G769">
        <v>8</v>
      </c>
      <c r="H769" t="s">
        <v>32</v>
      </c>
      <c r="I769" t="s">
        <v>2990</v>
      </c>
      <c r="J769" t="s">
        <v>2991</v>
      </c>
      <c r="K769" t="s">
        <v>2992</v>
      </c>
      <c r="L769" t="s">
        <v>2993</v>
      </c>
      <c r="M769">
        <v>32266996</v>
      </c>
      <c r="N769">
        <v>1</v>
      </c>
      <c r="O769">
        <v>0</v>
      </c>
      <c r="P769">
        <v>9</v>
      </c>
      <c r="Q769">
        <v>0</v>
      </c>
      <c r="R769">
        <v>0</v>
      </c>
      <c r="S769">
        <v>472</v>
      </c>
      <c r="T769">
        <v>259</v>
      </c>
      <c r="U769">
        <v>0</v>
      </c>
      <c r="V769">
        <v>0</v>
      </c>
      <c r="W769">
        <v>0</v>
      </c>
      <c r="X769">
        <v>0</v>
      </c>
    </row>
    <row r="770" spans="1:24">
      <c r="A770">
        <v>20308</v>
      </c>
      <c r="B770" t="s">
        <v>2918</v>
      </c>
      <c r="C770">
        <v>669</v>
      </c>
      <c r="D770" t="s">
        <v>2918</v>
      </c>
      <c r="E770">
        <v>2</v>
      </c>
      <c r="F770">
        <v>296776</v>
      </c>
      <c r="G770">
        <v>9</v>
      </c>
      <c r="H770">
        <v>39780</v>
      </c>
      <c r="I770" t="s">
        <v>2994</v>
      </c>
      <c r="J770" t="s">
        <v>2995</v>
      </c>
      <c r="K770" t="s">
        <v>2996</v>
      </c>
      <c r="L770" t="s">
        <v>2997</v>
      </c>
      <c r="M770">
        <v>33251686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</row>
    <row r="771" spans="1:24">
      <c r="A771">
        <v>20308</v>
      </c>
      <c r="B771" t="s">
        <v>2918</v>
      </c>
      <c r="C771">
        <v>669</v>
      </c>
      <c r="D771" t="s">
        <v>2918</v>
      </c>
      <c r="E771">
        <v>2</v>
      </c>
      <c r="F771">
        <v>417427</v>
      </c>
      <c r="G771">
        <v>6</v>
      </c>
      <c r="H771">
        <v>16160</v>
      </c>
      <c r="I771" t="s">
        <v>2998</v>
      </c>
      <c r="J771" t="s">
        <v>2999</v>
      </c>
      <c r="K771" t="s">
        <v>112</v>
      </c>
      <c r="L771" t="s">
        <v>32</v>
      </c>
      <c r="M771">
        <v>32212886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>
      <c r="A772">
        <v>20308</v>
      </c>
      <c r="B772" t="s">
        <v>2918</v>
      </c>
      <c r="C772">
        <v>669</v>
      </c>
      <c r="D772" t="s">
        <v>2918</v>
      </c>
      <c r="E772">
        <v>2</v>
      </c>
      <c r="F772">
        <v>453729</v>
      </c>
      <c r="G772">
        <v>15</v>
      </c>
      <c r="H772">
        <v>922031</v>
      </c>
      <c r="I772" t="s">
        <v>3000</v>
      </c>
      <c r="J772" t="s">
        <v>3001</v>
      </c>
      <c r="K772" t="s">
        <v>3002</v>
      </c>
      <c r="L772" t="s">
        <v>3003</v>
      </c>
      <c r="M772">
        <v>32261611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154</v>
      </c>
      <c r="V772">
        <v>90</v>
      </c>
      <c r="W772">
        <v>182</v>
      </c>
      <c r="X772">
        <v>0</v>
      </c>
    </row>
    <row r="773" spans="1:24">
      <c r="A773">
        <v>20310</v>
      </c>
      <c r="B773" t="s">
        <v>2883</v>
      </c>
      <c r="C773">
        <v>178</v>
      </c>
      <c r="D773" t="s">
        <v>3004</v>
      </c>
      <c r="E773">
        <v>1</v>
      </c>
      <c r="F773">
        <v>563043</v>
      </c>
      <c r="G773">
        <v>8</v>
      </c>
      <c r="H773" t="s">
        <v>32</v>
      </c>
      <c r="I773" t="s">
        <v>3005</v>
      </c>
      <c r="J773" t="s">
        <v>3006</v>
      </c>
      <c r="K773" t="s">
        <v>3007</v>
      </c>
      <c r="L773" t="s">
        <v>3008</v>
      </c>
      <c r="M773">
        <v>57040312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308</v>
      </c>
      <c r="U773">
        <v>0</v>
      </c>
      <c r="V773">
        <v>0</v>
      </c>
      <c r="W773">
        <v>0</v>
      </c>
      <c r="X773">
        <v>0</v>
      </c>
    </row>
    <row r="774" spans="1:24">
      <c r="A774">
        <v>20310</v>
      </c>
      <c r="B774" t="s">
        <v>2883</v>
      </c>
      <c r="C774">
        <v>178</v>
      </c>
      <c r="D774" t="s">
        <v>3004</v>
      </c>
      <c r="E774">
        <v>2</v>
      </c>
      <c r="F774">
        <v>458697</v>
      </c>
      <c r="G774">
        <v>6</v>
      </c>
      <c r="H774">
        <v>16901</v>
      </c>
      <c r="I774" t="s">
        <v>3009</v>
      </c>
      <c r="J774" t="s">
        <v>3010</v>
      </c>
      <c r="K774" t="s">
        <v>3011</v>
      </c>
      <c r="L774" t="s">
        <v>3012</v>
      </c>
      <c r="M774">
        <v>32811400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>
      <c r="A775">
        <v>20310</v>
      </c>
      <c r="B775" t="s">
        <v>2883</v>
      </c>
      <c r="C775">
        <v>252</v>
      </c>
      <c r="D775" t="s">
        <v>3013</v>
      </c>
      <c r="E775">
        <v>1</v>
      </c>
      <c r="F775">
        <v>16913</v>
      </c>
      <c r="G775">
        <v>8</v>
      </c>
      <c r="H775" t="s">
        <v>32</v>
      </c>
      <c r="I775" t="s">
        <v>3014</v>
      </c>
      <c r="J775" t="s">
        <v>3015</v>
      </c>
      <c r="K775" t="s">
        <v>112</v>
      </c>
      <c r="L775" t="s">
        <v>3016</v>
      </c>
      <c r="M775">
        <v>32671144</v>
      </c>
      <c r="N775">
        <v>1</v>
      </c>
      <c r="O775">
        <v>0</v>
      </c>
      <c r="P775">
        <v>8</v>
      </c>
      <c r="Q775">
        <v>0</v>
      </c>
      <c r="R775">
        <v>0</v>
      </c>
      <c r="S775">
        <v>0</v>
      </c>
      <c r="T775">
        <v>688</v>
      </c>
      <c r="U775">
        <v>0</v>
      </c>
      <c r="V775">
        <v>48</v>
      </c>
      <c r="W775">
        <v>0</v>
      </c>
      <c r="X775">
        <v>0</v>
      </c>
    </row>
    <row r="776" spans="1:24">
      <c r="A776">
        <v>20310</v>
      </c>
      <c r="B776" t="s">
        <v>2883</v>
      </c>
      <c r="C776">
        <v>526</v>
      </c>
      <c r="D776" t="s">
        <v>3017</v>
      </c>
      <c r="E776">
        <v>1</v>
      </c>
      <c r="F776">
        <v>36183</v>
      </c>
      <c r="G776">
        <v>8</v>
      </c>
      <c r="H776" t="s">
        <v>32</v>
      </c>
      <c r="I776" t="s">
        <v>3018</v>
      </c>
      <c r="J776" t="s">
        <v>3019</v>
      </c>
      <c r="K776" t="s">
        <v>1183</v>
      </c>
      <c r="L776" t="s">
        <v>3020</v>
      </c>
      <c r="M776">
        <v>32991105</v>
      </c>
      <c r="N776">
        <v>2</v>
      </c>
      <c r="O776">
        <v>0</v>
      </c>
      <c r="P776">
        <v>12</v>
      </c>
      <c r="Q776">
        <v>0</v>
      </c>
      <c r="R776">
        <v>0</v>
      </c>
      <c r="S776">
        <v>394</v>
      </c>
      <c r="T776">
        <v>188</v>
      </c>
      <c r="U776">
        <v>0</v>
      </c>
      <c r="V776">
        <v>0</v>
      </c>
      <c r="W776">
        <v>0</v>
      </c>
      <c r="X776">
        <v>0</v>
      </c>
    </row>
    <row r="777" spans="1:24">
      <c r="A777">
        <v>20310</v>
      </c>
      <c r="B777" t="s">
        <v>2883</v>
      </c>
      <c r="C777">
        <v>526</v>
      </c>
      <c r="D777" t="s">
        <v>3017</v>
      </c>
      <c r="E777">
        <v>1</v>
      </c>
      <c r="F777">
        <v>46139</v>
      </c>
      <c r="G777">
        <v>8</v>
      </c>
      <c r="H777" t="s">
        <v>32</v>
      </c>
      <c r="I777" t="s">
        <v>3021</v>
      </c>
      <c r="J777" t="s">
        <v>3022</v>
      </c>
      <c r="K777" t="s">
        <v>3023</v>
      </c>
      <c r="L777" t="s">
        <v>3024</v>
      </c>
      <c r="M777">
        <v>32441638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299</v>
      </c>
      <c r="T777">
        <v>161</v>
      </c>
      <c r="U777">
        <v>0</v>
      </c>
      <c r="V777">
        <v>0</v>
      </c>
      <c r="W777">
        <v>0</v>
      </c>
      <c r="X777">
        <v>0</v>
      </c>
    </row>
    <row r="778" spans="1:24">
      <c r="A778">
        <v>20310</v>
      </c>
      <c r="B778" t="s">
        <v>2883</v>
      </c>
      <c r="C778">
        <v>527</v>
      </c>
      <c r="D778" t="s">
        <v>3025</v>
      </c>
      <c r="E778">
        <v>1</v>
      </c>
      <c r="F778">
        <v>16780</v>
      </c>
      <c r="G778">
        <v>8</v>
      </c>
      <c r="H778" t="s">
        <v>32</v>
      </c>
      <c r="I778" t="s">
        <v>3026</v>
      </c>
      <c r="J778" t="s">
        <v>3027</v>
      </c>
      <c r="K778" t="s">
        <v>112</v>
      </c>
      <c r="L778" t="s">
        <v>3028</v>
      </c>
      <c r="M778">
        <v>32781877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308</v>
      </c>
      <c r="T778">
        <v>236</v>
      </c>
      <c r="U778">
        <v>0</v>
      </c>
      <c r="V778">
        <v>0</v>
      </c>
      <c r="W778">
        <v>0</v>
      </c>
      <c r="X778">
        <v>0</v>
      </c>
    </row>
    <row r="779" spans="1:24">
      <c r="A779">
        <v>20310</v>
      </c>
      <c r="B779" t="s">
        <v>2883</v>
      </c>
      <c r="C779">
        <v>527</v>
      </c>
      <c r="D779" t="s">
        <v>3025</v>
      </c>
      <c r="E779">
        <v>1</v>
      </c>
      <c r="F779">
        <v>16792</v>
      </c>
      <c r="G779">
        <v>8</v>
      </c>
      <c r="H779" t="s">
        <v>32</v>
      </c>
      <c r="I779" t="s">
        <v>3</v>
      </c>
      <c r="J779" t="s">
        <v>3029</v>
      </c>
      <c r="K779" t="s">
        <v>3030</v>
      </c>
      <c r="L779" t="s">
        <v>3031</v>
      </c>
      <c r="M779">
        <v>32781499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505</v>
      </c>
      <c r="T779">
        <v>445</v>
      </c>
      <c r="U779">
        <v>0</v>
      </c>
      <c r="V779">
        <v>0</v>
      </c>
      <c r="W779">
        <v>0</v>
      </c>
      <c r="X779">
        <v>0</v>
      </c>
    </row>
    <row r="780" spans="1:24">
      <c r="A780">
        <v>20310</v>
      </c>
      <c r="B780" t="s">
        <v>2883</v>
      </c>
      <c r="C780">
        <v>527</v>
      </c>
      <c r="D780" t="s">
        <v>3025</v>
      </c>
      <c r="E780">
        <v>1</v>
      </c>
      <c r="F780">
        <v>925019</v>
      </c>
      <c r="G780">
        <v>8</v>
      </c>
      <c r="H780" t="s">
        <v>32</v>
      </c>
      <c r="I780" t="s">
        <v>3032</v>
      </c>
      <c r="J780" t="s">
        <v>3033</v>
      </c>
      <c r="K780" t="s">
        <v>3034</v>
      </c>
      <c r="L780" t="s">
        <v>3035</v>
      </c>
      <c r="M780">
        <v>32782310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340</v>
      </c>
      <c r="T780">
        <v>0</v>
      </c>
      <c r="U780">
        <v>0</v>
      </c>
      <c r="V780">
        <v>0</v>
      </c>
      <c r="W780">
        <v>0</v>
      </c>
      <c r="X780">
        <v>0</v>
      </c>
    </row>
    <row r="781" spans="1:24">
      <c r="A781">
        <v>20310</v>
      </c>
      <c r="B781" t="s">
        <v>2883</v>
      </c>
      <c r="C781">
        <v>602</v>
      </c>
      <c r="D781" t="s">
        <v>3036</v>
      </c>
      <c r="E781">
        <v>1</v>
      </c>
      <c r="F781">
        <v>16861</v>
      </c>
      <c r="G781">
        <v>8</v>
      </c>
      <c r="H781" t="s">
        <v>32</v>
      </c>
      <c r="I781" t="s">
        <v>3037</v>
      </c>
      <c r="J781" t="s">
        <v>3038</v>
      </c>
      <c r="K781" t="s">
        <v>3039</v>
      </c>
      <c r="L781" t="s">
        <v>3040</v>
      </c>
      <c r="M781">
        <v>32923600</v>
      </c>
      <c r="N781">
        <v>1</v>
      </c>
      <c r="O781">
        <v>0</v>
      </c>
      <c r="P781">
        <v>3</v>
      </c>
      <c r="Q781">
        <v>0</v>
      </c>
      <c r="R781">
        <v>0</v>
      </c>
      <c r="S781">
        <v>230</v>
      </c>
      <c r="T781">
        <v>0</v>
      </c>
      <c r="U781">
        <v>0</v>
      </c>
      <c r="V781">
        <v>0</v>
      </c>
      <c r="W781">
        <v>0</v>
      </c>
      <c r="X781">
        <v>0</v>
      </c>
    </row>
    <row r="782" spans="1:24">
      <c r="A782">
        <v>20310</v>
      </c>
      <c r="B782" t="s">
        <v>2883</v>
      </c>
      <c r="C782">
        <v>602</v>
      </c>
      <c r="D782" t="s">
        <v>3036</v>
      </c>
      <c r="E782">
        <v>1</v>
      </c>
      <c r="F782">
        <v>913741</v>
      </c>
      <c r="G782">
        <v>8</v>
      </c>
      <c r="H782" t="s">
        <v>32</v>
      </c>
      <c r="I782" t="s">
        <v>3041</v>
      </c>
      <c r="J782" t="s">
        <v>3042</v>
      </c>
      <c r="K782" t="s">
        <v>3043</v>
      </c>
      <c r="L782" t="s">
        <v>3044</v>
      </c>
      <c r="M782">
        <v>32922122</v>
      </c>
      <c r="N782">
        <v>1</v>
      </c>
      <c r="O782">
        <v>0</v>
      </c>
      <c r="P782">
        <v>8</v>
      </c>
      <c r="Q782">
        <v>0</v>
      </c>
      <c r="R782">
        <v>0</v>
      </c>
      <c r="S782">
        <v>277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>
      <c r="A783">
        <v>20310</v>
      </c>
      <c r="B783" t="s">
        <v>2883</v>
      </c>
      <c r="C783">
        <v>717</v>
      </c>
      <c r="D783" t="s">
        <v>2883</v>
      </c>
      <c r="E783">
        <v>1</v>
      </c>
      <c r="F783">
        <v>4039</v>
      </c>
      <c r="G783">
        <v>8</v>
      </c>
      <c r="H783" t="s">
        <v>32</v>
      </c>
      <c r="I783" t="s">
        <v>3045</v>
      </c>
      <c r="J783" t="s">
        <v>3046</v>
      </c>
      <c r="K783" t="s">
        <v>3045</v>
      </c>
      <c r="L783" t="s">
        <v>3047</v>
      </c>
      <c r="M783">
        <v>32432987</v>
      </c>
      <c r="N783">
        <v>1</v>
      </c>
      <c r="O783">
        <v>0</v>
      </c>
      <c r="P783">
        <v>0</v>
      </c>
      <c r="Q783">
        <v>0</v>
      </c>
      <c r="R783">
        <v>0</v>
      </c>
      <c r="S783">
        <v>156</v>
      </c>
      <c r="T783">
        <v>59</v>
      </c>
      <c r="U783">
        <v>0</v>
      </c>
      <c r="V783">
        <v>0</v>
      </c>
      <c r="W783">
        <v>0</v>
      </c>
      <c r="X783">
        <v>0</v>
      </c>
    </row>
    <row r="784" spans="1:24">
      <c r="A784">
        <v>20310</v>
      </c>
      <c r="B784" t="s">
        <v>2883</v>
      </c>
      <c r="C784">
        <v>717</v>
      </c>
      <c r="D784" t="s">
        <v>2883</v>
      </c>
      <c r="E784">
        <v>1</v>
      </c>
      <c r="F784">
        <v>16779</v>
      </c>
      <c r="G784">
        <v>8</v>
      </c>
      <c r="H784" t="s">
        <v>32</v>
      </c>
      <c r="I784" t="s">
        <v>3048</v>
      </c>
      <c r="J784" t="s">
        <v>3049</v>
      </c>
      <c r="K784" t="s">
        <v>3050</v>
      </c>
      <c r="L784" t="s">
        <v>3051</v>
      </c>
      <c r="M784">
        <v>32421513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229</v>
      </c>
      <c r="T784">
        <v>15</v>
      </c>
      <c r="U784">
        <v>0</v>
      </c>
      <c r="V784">
        <v>0</v>
      </c>
      <c r="W784">
        <v>0</v>
      </c>
      <c r="X784">
        <v>0</v>
      </c>
    </row>
    <row r="785" spans="1:24">
      <c r="A785">
        <v>20310</v>
      </c>
      <c r="B785" t="s">
        <v>2883</v>
      </c>
      <c r="C785">
        <v>717</v>
      </c>
      <c r="D785" t="s">
        <v>2883</v>
      </c>
      <c r="E785">
        <v>1</v>
      </c>
      <c r="F785">
        <v>406685</v>
      </c>
      <c r="G785">
        <v>8</v>
      </c>
      <c r="H785" t="s">
        <v>32</v>
      </c>
      <c r="I785" t="s">
        <v>3052</v>
      </c>
      <c r="J785" t="s">
        <v>3053</v>
      </c>
      <c r="K785" t="s">
        <v>3054</v>
      </c>
      <c r="L785" t="s">
        <v>3055</v>
      </c>
      <c r="M785">
        <v>32433160</v>
      </c>
      <c r="N785">
        <v>1</v>
      </c>
      <c r="O785">
        <v>0</v>
      </c>
      <c r="P785">
        <v>19</v>
      </c>
      <c r="Q785">
        <v>0</v>
      </c>
      <c r="R785">
        <v>0</v>
      </c>
      <c r="S785">
        <v>340</v>
      </c>
      <c r="T785">
        <v>229</v>
      </c>
      <c r="U785">
        <v>0</v>
      </c>
      <c r="V785">
        <v>0</v>
      </c>
      <c r="W785">
        <v>18</v>
      </c>
      <c r="X785">
        <v>0</v>
      </c>
    </row>
    <row r="786" spans="1:24">
      <c r="A786">
        <v>20310</v>
      </c>
      <c r="B786" t="s">
        <v>2883</v>
      </c>
      <c r="C786">
        <v>717</v>
      </c>
      <c r="D786" t="s">
        <v>2883</v>
      </c>
      <c r="E786">
        <v>1</v>
      </c>
      <c r="F786">
        <v>908332</v>
      </c>
      <c r="G786">
        <v>8</v>
      </c>
      <c r="H786" t="s">
        <v>32</v>
      </c>
      <c r="I786" t="s">
        <v>3056</v>
      </c>
      <c r="J786" t="s">
        <v>3057</v>
      </c>
      <c r="K786" t="s">
        <v>3058</v>
      </c>
      <c r="L786" t="s">
        <v>3059</v>
      </c>
      <c r="M786">
        <v>32425439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413</v>
      </c>
      <c r="T786">
        <v>183</v>
      </c>
      <c r="U786">
        <v>0</v>
      </c>
      <c r="V786">
        <v>0</v>
      </c>
      <c r="W786">
        <v>0</v>
      </c>
      <c r="X786">
        <v>0</v>
      </c>
    </row>
    <row r="787" spans="1:24">
      <c r="A787">
        <v>20310</v>
      </c>
      <c r="B787" t="s">
        <v>2883</v>
      </c>
      <c r="C787">
        <v>717</v>
      </c>
      <c r="D787" t="s">
        <v>2883</v>
      </c>
      <c r="E787">
        <v>1</v>
      </c>
      <c r="F787">
        <v>924143</v>
      </c>
      <c r="G787">
        <v>8</v>
      </c>
      <c r="H787" t="s">
        <v>32</v>
      </c>
      <c r="I787" t="s">
        <v>3060</v>
      </c>
      <c r="J787" t="s">
        <v>3061</v>
      </c>
      <c r="K787" t="s">
        <v>126</v>
      </c>
      <c r="L787" t="s">
        <v>3062</v>
      </c>
      <c r="M787">
        <v>32421188</v>
      </c>
      <c r="N787">
        <v>1</v>
      </c>
      <c r="O787">
        <v>0</v>
      </c>
      <c r="P787">
        <v>0</v>
      </c>
      <c r="Q787">
        <v>0</v>
      </c>
      <c r="R787">
        <v>0</v>
      </c>
      <c r="S787">
        <v>445</v>
      </c>
      <c r="T787">
        <v>183</v>
      </c>
      <c r="U787">
        <v>0</v>
      </c>
      <c r="V787">
        <v>0</v>
      </c>
      <c r="W787">
        <v>0</v>
      </c>
      <c r="X787">
        <v>0</v>
      </c>
    </row>
    <row r="788" spans="1:24">
      <c r="A788">
        <v>20311</v>
      </c>
      <c r="B788" t="s">
        <v>3063</v>
      </c>
      <c r="C788">
        <v>434</v>
      </c>
      <c r="D788" t="s">
        <v>3064</v>
      </c>
      <c r="E788">
        <v>1</v>
      </c>
      <c r="F788">
        <v>34400</v>
      </c>
      <c r="G788">
        <v>8</v>
      </c>
      <c r="H788" t="s">
        <v>32</v>
      </c>
      <c r="I788" t="s">
        <v>3065</v>
      </c>
      <c r="J788" t="s">
        <v>3066</v>
      </c>
      <c r="K788" t="s">
        <v>112</v>
      </c>
      <c r="L788" t="s">
        <v>3067</v>
      </c>
      <c r="M788">
        <v>33561290</v>
      </c>
      <c r="N788">
        <v>1</v>
      </c>
      <c r="O788">
        <v>0</v>
      </c>
      <c r="P788">
        <v>14</v>
      </c>
      <c r="Q788">
        <v>0</v>
      </c>
      <c r="R788">
        <v>0</v>
      </c>
      <c r="S788">
        <v>449</v>
      </c>
      <c r="T788">
        <v>261</v>
      </c>
      <c r="U788">
        <v>0</v>
      </c>
      <c r="V788">
        <v>0</v>
      </c>
      <c r="W788">
        <v>0</v>
      </c>
      <c r="X788">
        <v>0</v>
      </c>
    </row>
    <row r="789" spans="1:24">
      <c r="A789">
        <v>20311</v>
      </c>
      <c r="B789" t="s">
        <v>3063</v>
      </c>
      <c r="C789">
        <v>537</v>
      </c>
      <c r="D789" t="s">
        <v>3063</v>
      </c>
      <c r="E789">
        <v>1</v>
      </c>
      <c r="F789">
        <v>34344</v>
      </c>
      <c r="G789">
        <v>8</v>
      </c>
      <c r="H789" t="s">
        <v>32</v>
      </c>
      <c r="I789" t="s">
        <v>3068</v>
      </c>
      <c r="J789" t="s">
        <v>3069</v>
      </c>
      <c r="K789" t="s">
        <v>3070</v>
      </c>
      <c r="L789" t="s">
        <v>3071</v>
      </c>
      <c r="M789">
        <v>33511574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215</v>
      </c>
      <c r="T789">
        <v>153</v>
      </c>
      <c r="U789">
        <v>0</v>
      </c>
      <c r="V789">
        <v>0</v>
      </c>
      <c r="W789">
        <v>0</v>
      </c>
      <c r="X789">
        <v>0</v>
      </c>
    </row>
    <row r="790" spans="1:24">
      <c r="A790">
        <v>20311</v>
      </c>
      <c r="B790" t="s">
        <v>3063</v>
      </c>
      <c r="C790">
        <v>537</v>
      </c>
      <c r="D790" t="s">
        <v>3063</v>
      </c>
      <c r="E790">
        <v>1</v>
      </c>
      <c r="F790">
        <v>34356</v>
      </c>
      <c r="G790">
        <v>8</v>
      </c>
      <c r="H790" t="s">
        <v>32</v>
      </c>
      <c r="I790" t="s">
        <v>3072</v>
      </c>
      <c r="J790" t="s">
        <v>3073</v>
      </c>
      <c r="K790" t="s">
        <v>112</v>
      </c>
      <c r="L790" t="s">
        <v>3074</v>
      </c>
      <c r="M790">
        <v>33511491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277</v>
      </c>
      <c r="T790">
        <v>204</v>
      </c>
      <c r="U790">
        <v>0</v>
      </c>
      <c r="V790">
        <v>0</v>
      </c>
      <c r="W790">
        <v>0</v>
      </c>
      <c r="X790">
        <v>0</v>
      </c>
    </row>
    <row r="791" spans="1:24">
      <c r="A791">
        <v>20311</v>
      </c>
      <c r="B791" t="s">
        <v>3063</v>
      </c>
      <c r="C791">
        <v>537</v>
      </c>
      <c r="D791" t="s">
        <v>3063</v>
      </c>
      <c r="E791">
        <v>1</v>
      </c>
      <c r="F791">
        <v>49797</v>
      </c>
      <c r="G791">
        <v>8</v>
      </c>
      <c r="H791" t="s">
        <v>32</v>
      </c>
      <c r="I791" t="s">
        <v>3075</v>
      </c>
      <c r="J791" t="s">
        <v>3076</v>
      </c>
      <c r="K791" t="s">
        <v>3077</v>
      </c>
      <c r="L791" t="s">
        <v>3078</v>
      </c>
      <c r="M791">
        <v>33512500</v>
      </c>
      <c r="N791">
        <v>1</v>
      </c>
      <c r="O791">
        <v>0</v>
      </c>
      <c r="P791">
        <v>11</v>
      </c>
      <c r="Q791">
        <v>0</v>
      </c>
      <c r="R791">
        <v>0</v>
      </c>
      <c r="S791">
        <v>255</v>
      </c>
      <c r="T791">
        <v>174</v>
      </c>
      <c r="U791">
        <v>0</v>
      </c>
      <c r="V791">
        <v>0</v>
      </c>
      <c r="W791">
        <v>0</v>
      </c>
      <c r="X791">
        <v>0</v>
      </c>
    </row>
    <row r="792" spans="1:24">
      <c r="A792">
        <v>20311</v>
      </c>
      <c r="B792" t="s">
        <v>3063</v>
      </c>
      <c r="C792">
        <v>659</v>
      </c>
      <c r="D792" t="s">
        <v>3079</v>
      </c>
      <c r="E792">
        <v>1</v>
      </c>
      <c r="F792">
        <v>34319</v>
      </c>
      <c r="G792">
        <v>8</v>
      </c>
      <c r="H792" t="s">
        <v>32</v>
      </c>
      <c r="I792" t="s">
        <v>3080</v>
      </c>
      <c r="J792" t="s">
        <v>3081</v>
      </c>
      <c r="K792" t="s">
        <v>112</v>
      </c>
      <c r="L792" t="s">
        <v>3082</v>
      </c>
      <c r="M792">
        <v>33871195</v>
      </c>
      <c r="N792">
        <v>1</v>
      </c>
      <c r="O792">
        <v>0</v>
      </c>
      <c r="P792">
        <v>11</v>
      </c>
      <c r="Q792">
        <v>0</v>
      </c>
      <c r="R792">
        <v>0</v>
      </c>
      <c r="S792">
        <v>205</v>
      </c>
      <c r="T792">
        <v>111</v>
      </c>
      <c r="U792">
        <v>0</v>
      </c>
      <c r="V792">
        <v>0</v>
      </c>
      <c r="W792">
        <v>0</v>
      </c>
      <c r="X792">
        <v>0</v>
      </c>
    </row>
    <row r="793" spans="1:24">
      <c r="A793">
        <v>20313</v>
      </c>
      <c r="B793" t="s">
        <v>3083</v>
      </c>
      <c r="C793">
        <v>199</v>
      </c>
      <c r="D793" t="s">
        <v>3084</v>
      </c>
      <c r="E793">
        <v>1</v>
      </c>
      <c r="F793">
        <v>482419</v>
      </c>
      <c r="G793">
        <v>10</v>
      </c>
      <c r="H793" t="s">
        <v>32</v>
      </c>
      <c r="I793" t="s">
        <v>3085</v>
      </c>
      <c r="J793" t="s">
        <v>3086</v>
      </c>
      <c r="K793" t="s">
        <v>3087</v>
      </c>
      <c r="L793" t="s">
        <v>3088</v>
      </c>
      <c r="M793">
        <v>35318000</v>
      </c>
      <c r="N793">
        <v>2</v>
      </c>
      <c r="O793">
        <v>1</v>
      </c>
      <c r="P793">
        <v>0</v>
      </c>
      <c r="Q793">
        <v>0</v>
      </c>
      <c r="R793">
        <v>4</v>
      </c>
      <c r="S793">
        <v>0</v>
      </c>
      <c r="T793">
        <v>0</v>
      </c>
      <c r="U793">
        <v>0</v>
      </c>
      <c r="V793">
        <v>1</v>
      </c>
      <c r="W793">
        <v>1</v>
      </c>
      <c r="X793">
        <v>0</v>
      </c>
    </row>
    <row r="794" spans="1:24">
      <c r="A794">
        <v>20313</v>
      </c>
      <c r="B794" t="s">
        <v>3083</v>
      </c>
      <c r="C794">
        <v>380</v>
      </c>
      <c r="D794" t="s">
        <v>3083</v>
      </c>
      <c r="E794">
        <v>1</v>
      </c>
      <c r="F794">
        <v>15313</v>
      </c>
      <c r="G794">
        <v>8</v>
      </c>
      <c r="H794" t="s">
        <v>32</v>
      </c>
      <c r="I794" t="s">
        <v>3089</v>
      </c>
      <c r="J794" t="s">
        <v>3090</v>
      </c>
      <c r="K794" t="s">
        <v>112</v>
      </c>
      <c r="L794" t="s">
        <v>3091</v>
      </c>
      <c r="M794">
        <v>35311311</v>
      </c>
      <c r="N794">
        <v>1</v>
      </c>
      <c r="O794">
        <v>0</v>
      </c>
      <c r="P794">
        <v>12</v>
      </c>
      <c r="Q794">
        <v>0</v>
      </c>
      <c r="R794">
        <v>0</v>
      </c>
      <c r="S794">
        <v>335</v>
      </c>
      <c r="T794">
        <v>203</v>
      </c>
      <c r="U794">
        <v>0</v>
      </c>
      <c r="V794">
        <v>0</v>
      </c>
      <c r="W794">
        <v>0</v>
      </c>
      <c r="X794">
        <v>0</v>
      </c>
    </row>
    <row r="795" spans="1:24">
      <c r="A795">
        <v>20313</v>
      </c>
      <c r="B795" t="s">
        <v>3083</v>
      </c>
      <c r="C795">
        <v>380</v>
      </c>
      <c r="D795" t="s">
        <v>3083</v>
      </c>
      <c r="E795">
        <v>1</v>
      </c>
      <c r="F795">
        <v>15337</v>
      </c>
      <c r="G795">
        <v>8</v>
      </c>
      <c r="H795" t="s">
        <v>32</v>
      </c>
      <c r="I795" t="s">
        <v>3092</v>
      </c>
      <c r="J795" t="s">
        <v>3093</v>
      </c>
      <c r="K795" t="s">
        <v>2343</v>
      </c>
      <c r="L795" t="s">
        <v>3094</v>
      </c>
      <c r="M795">
        <v>35323389</v>
      </c>
      <c r="N795">
        <v>1</v>
      </c>
      <c r="O795">
        <v>0</v>
      </c>
      <c r="P795">
        <v>12</v>
      </c>
      <c r="Q795">
        <v>0</v>
      </c>
      <c r="R795">
        <v>0</v>
      </c>
      <c r="S795">
        <v>153</v>
      </c>
      <c r="T795">
        <v>111</v>
      </c>
      <c r="U795">
        <v>0</v>
      </c>
      <c r="V795">
        <v>108</v>
      </c>
      <c r="W795">
        <v>53</v>
      </c>
      <c r="X795">
        <v>0</v>
      </c>
    </row>
    <row r="796" spans="1:24">
      <c r="A796">
        <v>20313</v>
      </c>
      <c r="B796" t="s">
        <v>3083</v>
      </c>
      <c r="C796">
        <v>380</v>
      </c>
      <c r="D796" t="s">
        <v>3083</v>
      </c>
      <c r="E796">
        <v>1</v>
      </c>
      <c r="F796">
        <v>49359</v>
      </c>
      <c r="G796">
        <v>8</v>
      </c>
      <c r="H796" t="s">
        <v>32</v>
      </c>
      <c r="I796" t="s">
        <v>3095</v>
      </c>
      <c r="J796" t="s">
        <v>3096</v>
      </c>
      <c r="K796" t="s">
        <v>3097</v>
      </c>
      <c r="L796" t="s">
        <v>3098</v>
      </c>
      <c r="M796">
        <v>35329100</v>
      </c>
      <c r="N796">
        <v>2</v>
      </c>
      <c r="O796">
        <v>0</v>
      </c>
      <c r="P796">
        <v>4</v>
      </c>
      <c r="Q796">
        <v>0</v>
      </c>
      <c r="R796">
        <v>0</v>
      </c>
      <c r="S796">
        <v>60</v>
      </c>
      <c r="T796">
        <v>122</v>
      </c>
      <c r="U796">
        <v>0</v>
      </c>
      <c r="V796">
        <v>0</v>
      </c>
      <c r="W796">
        <v>0</v>
      </c>
      <c r="X796">
        <v>0</v>
      </c>
    </row>
    <row r="797" spans="1:24">
      <c r="A797">
        <v>20313</v>
      </c>
      <c r="B797" t="s">
        <v>3083</v>
      </c>
      <c r="C797">
        <v>380</v>
      </c>
      <c r="D797" t="s">
        <v>3083</v>
      </c>
      <c r="E797">
        <v>2</v>
      </c>
      <c r="F797">
        <v>441430</v>
      </c>
      <c r="G797">
        <v>6</v>
      </c>
      <c r="H797">
        <v>15325</v>
      </c>
      <c r="I797" t="s">
        <v>3099</v>
      </c>
      <c r="J797" t="s">
        <v>3100</v>
      </c>
      <c r="K797" t="s">
        <v>112</v>
      </c>
      <c r="L797" t="s">
        <v>32</v>
      </c>
      <c r="M797">
        <v>35323109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</row>
    <row r="798" spans="1:24">
      <c r="A798">
        <v>20313</v>
      </c>
      <c r="B798" t="s">
        <v>3083</v>
      </c>
      <c r="C798">
        <v>739</v>
      </c>
      <c r="D798" t="s">
        <v>3101</v>
      </c>
      <c r="E798">
        <v>1</v>
      </c>
      <c r="F798">
        <v>15283</v>
      </c>
      <c r="G798">
        <v>8</v>
      </c>
      <c r="H798" t="s">
        <v>32</v>
      </c>
      <c r="I798" t="s">
        <v>3102</v>
      </c>
      <c r="J798" t="s">
        <v>3103</v>
      </c>
      <c r="K798" t="s">
        <v>112</v>
      </c>
      <c r="L798" t="s">
        <v>3104</v>
      </c>
      <c r="M798">
        <v>35331131</v>
      </c>
      <c r="N798">
        <v>1</v>
      </c>
      <c r="O798">
        <v>0</v>
      </c>
      <c r="P798">
        <v>3</v>
      </c>
      <c r="Q798">
        <v>0</v>
      </c>
      <c r="R798">
        <v>0</v>
      </c>
      <c r="S798">
        <v>258</v>
      </c>
      <c r="T798">
        <v>183</v>
      </c>
      <c r="U798">
        <v>0</v>
      </c>
      <c r="V798">
        <v>0</v>
      </c>
      <c r="W798">
        <v>0</v>
      </c>
      <c r="X798">
        <v>0</v>
      </c>
    </row>
    <row r="799" spans="1:24">
      <c r="A799">
        <v>20401</v>
      </c>
      <c r="B799" t="s">
        <v>3105</v>
      </c>
      <c r="C799">
        <v>165</v>
      </c>
      <c r="D799" t="s">
        <v>3105</v>
      </c>
      <c r="E799">
        <v>1</v>
      </c>
      <c r="F799">
        <v>16949</v>
      </c>
      <c r="G799">
        <v>8</v>
      </c>
      <c r="H799" t="s">
        <v>32</v>
      </c>
      <c r="I799" t="s">
        <v>3106</v>
      </c>
      <c r="J799" t="s">
        <v>3107</v>
      </c>
      <c r="K799" t="s">
        <v>3108</v>
      </c>
      <c r="L799" t="s">
        <v>3109</v>
      </c>
      <c r="M799">
        <v>34061855</v>
      </c>
      <c r="N799">
        <v>1</v>
      </c>
      <c r="O799">
        <v>0</v>
      </c>
      <c r="P799">
        <v>25</v>
      </c>
      <c r="Q799">
        <v>0</v>
      </c>
      <c r="R799">
        <v>198</v>
      </c>
      <c r="S799">
        <v>281</v>
      </c>
      <c r="T799">
        <v>0</v>
      </c>
      <c r="U799">
        <v>0</v>
      </c>
      <c r="V799">
        <v>0</v>
      </c>
      <c r="W799">
        <v>0</v>
      </c>
      <c r="X799">
        <v>0</v>
      </c>
    </row>
    <row r="800" spans="1:24">
      <c r="A800">
        <v>20401</v>
      </c>
      <c r="B800" t="s">
        <v>3105</v>
      </c>
      <c r="C800">
        <v>165</v>
      </c>
      <c r="D800" t="s">
        <v>3105</v>
      </c>
      <c r="E800">
        <v>1</v>
      </c>
      <c r="F800">
        <v>17140</v>
      </c>
      <c r="G800">
        <v>8</v>
      </c>
      <c r="H800" t="s">
        <v>32</v>
      </c>
      <c r="I800" t="s">
        <v>3110</v>
      </c>
      <c r="J800" t="s">
        <v>3111</v>
      </c>
      <c r="K800" t="s">
        <v>1270</v>
      </c>
      <c r="L800" t="s">
        <v>3112</v>
      </c>
      <c r="M800">
        <v>34061844</v>
      </c>
      <c r="N800">
        <v>1</v>
      </c>
      <c r="O800">
        <v>0</v>
      </c>
      <c r="P800">
        <v>8</v>
      </c>
      <c r="Q800">
        <v>0</v>
      </c>
      <c r="R800">
        <v>283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</row>
    <row r="801" spans="1:24">
      <c r="A801">
        <v>20401</v>
      </c>
      <c r="B801" t="s">
        <v>3105</v>
      </c>
      <c r="C801">
        <v>165</v>
      </c>
      <c r="D801" t="s">
        <v>3105</v>
      </c>
      <c r="E801">
        <v>1</v>
      </c>
      <c r="F801">
        <v>17176</v>
      </c>
      <c r="G801">
        <v>8</v>
      </c>
      <c r="H801" t="s">
        <v>32</v>
      </c>
      <c r="I801" t="s">
        <v>3113</v>
      </c>
      <c r="J801" t="s">
        <v>3114</v>
      </c>
      <c r="K801" t="s">
        <v>1542</v>
      </c>
      <c r="L801" t="s">
        <v>3115</v>
      </c>
      <c r="M801">
        <v>34062238</v>
      </c>
      <c r="N801">
        <v>1</v>
      </c>
      <c r="O801">
        <v>0</v>
      </c>
      <c r="P801">
        <v>21</v>
      </c>
      <c r="Q801">
        <v>0</v>
      </c>
      <c r="R801">
        <v>172</v>
      </c>
      <c r="S801">
        <v>361</v>
      </c>
      <c r="T801">
        <v>288</v>
      </c>
      <c r="U801">
        <v>0</v>
      </c>
      <c r="V801">
        <v>0</v>
      </c>
      <c r="W801">
        <v>0</v>
      </c>
      <c r="X801">
        <v>0</v>
      </c>
    </row>
    <row r="802" spans="1:24">
      <c r="A802">
        <v>20401</v>
      </c>
      <c r="B802" t="s">
        <v>3105</v>
      </c>
      <c r="C802">
        <v>165</v>
      </c>
      <c r="D802" t="s">
        <v>3105</v>
      </c>
      <c r="E802">
        <v>1</v>
      </c>
      <c r="F802">
        <v>17218</v>
      </c>
      <c r="G802">
        <v>8</v>
      </c>
      <c r="H802" t="s">
        <v>32</v>
      </c>
      <c r="I802" t="s">
        <v>3116</v>
      </c>
      <c r="J802" t="s">
        <v>3117</v>
      </c>
      <c r="K802" t="s">
        <v>3118</v>
      </c>
      <c r="L802" t="s">
        <v>3119</v>
      </c>
      <c r="M802">
        <v>34061800</v>
      </c>
      <c r="N802">
        <v>1</v>
      </c>
      <c r="O802">
        <v>0</v>
      </c>
      <c r="P802">
        <v>14</v>
      </c>
      <c r="Q802">
        <v>0</v>
      </c>
      <c r="R802">
        <v>0</v>
      </c>
      <c r="S802">
        <v>271</v>
      </c>
      <c r="T802">
        <v>99</v>
      </c>
      <c r="U802">
        <v>0</v>
      </c>
      <c r="V802">
        <v>0</v>
      </c>
      <c r="W802">
        <v>0</v>
      </c>
      <c r="X802">
        <v>0</v>
      </c>
    </row>
    <row r="803" spans="1:24">
      <c r="A803">
        <v>20401</v>
      </c>
      <c r="B803" t="s">
        <v>3105</v>
      </c>
      <c r="C803">
        <v>165</v>
      </c>
      <c r="D803" t="s">
        <v>3105</v>
      </c>
      <c r="E803">
        <v>1</v>
      </c>
      <c r="F803">
        <v>17346</v>
      </c>
      <c r="G803">
        <v>8</v>
      </c>
      <c r="H803" t="s">
        <v>32</v>
      </c>
      <c r="I803" t="s">
        <v>3120</v>
      </c>
      <c r="J803" t="s">
        <v>3121</v>
      </c>
      <c r="K803" t="s">
        <v>1776</v>
      </c>
      <c r="L803" t="s">
        <v>3122</v>
      </c>
      <c r="M803">
        <v>34062842</v>
      </c>
      <c r="N803">
        <v>1</v>
      </c>
      <c r="O803">
        <v>0</v>
      </c>
      <c r="P803">
        <v>14</v>
      </c>
      <c r="Q803">
        <v>0</v>
      </c>
      <c r="R803">
        <v>164</v>
      </c>
      <c r="S803">
        <v>141</v>
      </c>
      <c r="T803">
        <v>78</v>
      </c>
      <c r="U803">
        <v>0</v>
      </c>
      <c r="V803">
        <v>0</v>
      </c>
      <c r="W803">
        <v>0</v>
      </c>
      <c r="X803">
        <v>0</v>
      </c>
    </row>
    <row r="804" spans="1:24">
      <c r="A804">
        <v>20401</v>
      </c>
      <c r="B804" t="s">
        <v>3105</v>
      </c>
      <c r="C804">
        <v>165</v>
      </c>
      <c r="D804" t="s">
        <v>3105</v>
      </c>
      <c r="E804">
        <v>1</v>
      </c>
      <c r="F804">
        <v>37928</v>
      </c>
      <c r="G804">
        <v>8</v>
      </c>
      <c r="H804" t="s">
        <v>32</v>
      </c>
      <c r="I804" t="s">
        <v>3123</v>
      </c>
      <c r="J804" t="s">
        <v>3124</v>
      </c>
      <c r="K804" t="s">
        <v>3125</v>
      </c>
      <c r="L804" t="s">
        <v>3126</v>
      </c>
      <c r="M804">
        <v>34671344</v>
      </c>
      <c r="N804">
        <v>1</v>
      </c>
      <c r="O804">
        <v>0</v>
      </c>
      <c r="P804">
        <v>4</v>
      </c>
      <c r="Q804">
        <v>0</v>
      </c>
      <c r="R804">
        <v>212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</row>
    <row r="805" spans="1:24">
      <c r="A805">
        <v>20401</v>
      </c>
      <c r="B805" t="s">
        <v>3105</v>
      </c>
      <c r="C805">
        <v>165</v>
      </c>
      <c r="D805" t="s">
        <v>3105</v>
      </c>
      <c r="E805">
        <v>1</v>
      </c>
      <c r="F805">
        <v>42473</v>
      </c>
      <c r="G805">
        <v>8</v>
      </c>
      <c r="H805" t="s">
        <v>32</v>
      </c>
      <c r="I805" t="s">
        <v>3127</v>
      </c>
      <c r="J805" t="s">
        <v>3128</v>
      </c>
      <c r="K805" t="s">
        <v>3129</v>
      </c>
      <c r="L805" t="s">
        <v>3130</v>
      </c>
      <c r="M805">
        <v>34682570</v>
      </c>
      <c r="N805">
        <v>1</v>
      </c>
      <c r="O805">
        <v>0</v>
      </c>
      <c r="P805">
        <v>6</v>
      </c>
      <c r="Q805">
        <v>0</v>
      </c>
      <c r="R805">
        <v>0</v>
      </c>
      <c r="S805">
        <v>198</v>
      </c>
      <c r="T805">
        <v>68</v>
      </c>
      <c r="U805">
        <v>0</v>
      </c>
      <c r="V805">
        <v>0</v>
      </c>
      <c r="W805">
        <v>0</v>
      </c>
      <c r="X805">
        <v>0</v>
      </c>
    </row>
    <row r="806" spans="1:24">
      <c r="A806">
        <v>20401</v>
      </c>
      <c r="B806" t="s">
        <v>3105</v>
      </c>
      <c r="C806">
        <v>165</v>
      </c>
      <c r="D806" t="s">
        <v>3105</v>
      </c>
      <c r="E806">
        <v>1</v>
      </c>
      <c r="F806">
        <v>47004</v>
      </c>
      <c r="G806">
        <v>8</v>
      </c>
      <c r="H806" t="s">
        <v>32</v>
      </c>
      <c r="I806" t="s">
        <v>3131</v>
      </c>
      <c r="J806" t="s">
        <v>3132</v>
      </c>
      <c r="K806" t="s">
        <v>3133</v>
      </c>
      <c r="L806" t="s">
        <v>3134</v>
      </c>
      <c r="M806">
        <v>34651362</v>
      </c>
      <c r="N806">
        <v>1</v>
      </c>
      <c r="O806">
        <v>0</v>
      </c>
      <c r="P806">
        <v>5</v>
      </c>
      <c r="Q806">
        <v>0</v>
      </c>
      <c r="R806">
        <v>291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</row>
    <row r="807" spans="1:24">
      <c r="A807">
        <v>20401</v>
      </c>
      <c r="B807" t="s">
        <v>3105</v>
      </c>
      <c r="C807">
        <v>165</v>
      </c>
      <c r="D807" t="s">
        <v>3105</v>
      </c>
      <c r="E807">
        <v>1</v>
      </c>
      <c r="F807">
        <v>922183</v>
      </c>
      <c r="G807">
        <v>8</v>
      </c>
      <c r="H807" t="s">
        <v>32</v>
      </c>
      <c r="I807" t="s">
        <v>3135</v>
      </c>
      <c r="J807" t="s">
        <v>3136</v>
      </c>
      <c r="K807" t="s">
        <v>3137</v>
      </c>
      <c r="L807" t="s">
        <v>3138</v>
      </c>
      <c r="M807">
        <v>34611138</v>
      </c>
      <c r="N807">
        <v>1</v>
      </c>
      <c r="O807">
        <v>0</v>
      </c>
      <c r="P807">
        <v>3</v>
      </c>
      <c r="Q807">
        <v>0</v>
      </c>
      <c r="R807">
        <v>0</v>
      </c>
      <c r="S807">
        <v>89</v>
      </c>
      <c r="T807">
        <v>16</v>
      </c>
      <c r="U807">
        <v>0</v>
      </c>
      <c r="V807">
        <v>0</v>
      </c>
      <c r="W807">
        <v>0</v>
      </c>
      <c r="X807">
        <v>0</v>
      </c>
    </row>
    <row r="808" spans="1:24">
      <c r="A808">
        <v>20401</v>
      </c>
      <c r="B808" t="s">
        <v>3105</v>
      </c>
      <c r="C808">
        <v>482</v>
      </c>
      <c r="D808" t="s">
        <v>3139</v>
      </c>
      <c r="E808">
        <v>1</v>
      </c>
      <c r="F808">
        <v>17309</v>
      </c>
      <c r="G808">
        <v>8</v>
      </c>
      <c r="H808" t="s">
        <v>32</v>
      </c>
      <c r="I808" t="s">
        <v>3140</v>
      </c>
      <c r="J808" t="s">
        <v>3141</v>
      </c>
      <c r="K808" t="s">
        <v>112</v>
      </c>
      <c r="L808" t="s">
        <v>3142</v>
      </c>
      <c r="M808">
        <v>34661245</v>
      </c>
      <c r="N808">
        <v>1</v>
      </c>
      <c r="O808">
        <v>0</v>
      </c>
      <c r="P808">
        <v>18</v>
      </c>
      <c r="Q808">
        <v>0</v>
      </c>
      <c r="R808">
        <v>0</v>
      </c>
      <c r="S808">
        <v>457</v>
      </c>
      <c r="T808">
        <v>314</v>
      </c>
      <c r="U808">
        <v>0</v>
      </c>
      <c r="V808">
        <v>0</v>
      </c>
      <c r="W808">
        <v>0</v>
      </c>
      <c r="X808">
        <v>0</v>
      </c>
    </row>
    <row r="809" spans="1:24">
      <c r="A809">
        <v>20401</v>
      </c>
      <c r="B809" t="s">
        <v>3105</v>
      </c>
      <c r="C809">
        <v>482</v>
      </c>
      <c r="D809" t="s">
        <v>3139</v>
      </c>
      <c r="E809">
        <v>1</v>
      </c>
      <c r="F809">
        <v>905574</v>
      </c>
      <c r="G809">
        <v>8</v>
      </c>
      <c r="H809" t="s">
        <v>32</v>
      </c>
      <c r="I809" t="s">
        <v>3143</v>
      </c>
      <c r="J809" t="s">
        <v>3144</v>
      </c>
      <c r="K809" t="s">
        <v>3145</v>
      </c>
      <c r="L809" t="s">
        <v>3146</v>
      </c>
      <c r="M809">
        <v>34661040</v>
      </c>
      <c r="N809">
        <v>1</v>
      </c>
      <c r="O809">
        <v>0</v>
      </c>
      <c r="P809">
        <v>15</v>
      </c>
      <c r="Q809">
        <v>0</v>
      </c>
      <c r="R809">
        <v>0</v>
      </c>
      <c r="S809">
        <v>436</v>
      </c>
      <c r="T809">
        <v>225</v>
      </c>
      <c r="U809">
        <v>0</v>
      </c>
      <c r="V809">
        <v>0</v>
      </c>
      <c r="W809">
        <v>0</v>
      </c>
      <c r="X809">
        <v>0</v>
      </c>
    </row>
    <row r="810" spans="1:24">
      <c r="A810">
        <v>20401</v>
      </c>
      <c r="B810" t="s">
        <v>3105</v>
      </c>
      <c r="C810">
        <v>606</v>
      </c>
      <c r="D810" t="s">
        <v>3147</v>
      </c>
      <c r="E810">
        <v>1</v>
      </c>
      <c r="F810">
        <v>17012</v>
      </c>
      <c r="G810">
        <v>8</v>
      </c>
      <c r="H810" t="s">
        <v>32</v>
      </c>
      <c r="I810" t="s">
        <v>3148</v>
      </c>
      <c r="J810" t="s">
        <v>3149</v>
      </c>
      <c r="K810" t="s">
        <v>112</v>
      </c>
      <c r="L810" t="s">
        <v>3150</v>
      </c>
      <c r="M810">
        <v>34552103</v>
      </c>
      <c r="N810">
        <v>1</v>
      </c>
      <c r="O810">
        <v>0</v>
      </c>
      <c r="P810">
        <v>1</v>
      </c>
      <c r="Q810">
        <v>0</v>
      </c>
      <c r="R810">
        <v>0</v>
      </c>
      <c r="S810">
        <v>415</v>
      </c>
      <c r="T810">
        <v>0</v>
      </c>
      <c r="U810">
        <v>0</v>
      </c>
      <c r="V810">
        <v>0</v>
      </c>
      <c r="W810">
        <v>92</v>
      </c>
      <c r="X810">
        <v>0</v>
      </c>
    </row>
    <row r="811" spans="1:24">
      <c r="A811">
        <v>20401</v>
      </c>
      <c r="B811" t="s">
        <v>3105</v>
      </c>
      <c r="C811">
        <v>606</v>
      </c>
      <c r="D811" t="s">
        <v>3147</v>
      </c>
      <c r="E811">
        <v>1</v>
      </c>
      <c r="F811">
        <v>17073</v>
      </c>
      <c r="G811">
        <v>8</v>
      </c>
      <c r="H811" t="s">
        <v>32</v>
      </c>
      <c r="I811" t="s">
        <v>3151</v>
      </c>
      <c r="J811" t="s">
        <v>3</v>
      </c>
      <c r="K811" t="s">
        <v>3152</v>
      </c>
      <c r="L811" t="s">
        <v>3153</v>
      </c>
      <c r="M811">
        <v>34554853</v>
      </c>
      <c r="N811">
        <v>1</v>
      </c>
      <c r="O811">
        <v>0</v>
      </c>
      <c r="P811">
        <v>14</v>
      </c>
      <c r="Q811">
        <v>0</v>
      </c>
      <c r="R811">
        <v>0</v>
      </c>
      <c r="S811">
        <v>133</v>
      </c>
      <c r="T811">
        <v>56</v>
      </c>
      <c r="U811">
        <v>0</v>
      </c>
      <c r="V811">
        <v>0</v>
      </c>
      <c r="W811">
        <v>0</v>
      </c>
      <c r="X811">
        <v>0</v>
      </c>
    </row>
    <row r="812" spans="1:24">
      <c r="A812">
        <v>20401</v>
      </c>
      <c r="B812" t="s">
        <v>3105</v>
      </c>
      <c r="C812">
        <v>606</v>
      </c>
      <c r="D812" t="s">
        <v>3147</v>
      </c>
      <c r="E812">
        <v>1</v>
      </c>
      <c r="F812">
        <v>17085</v>
      </c>
      <c r="G812">
        <v>8</v>
      </c>
      <c r="H812" t="s">
        <v>32</v>
      </c>
      <c r="I812" t="s">
        <v>3154</v>
      </c>
      <c r="J812" t="s">
        <v>3155</v>
      </c>
      <c r="K812" t="s">
        <v>3156</v>
      </c>
      <c r="L812" t="s">
        <v>3157</v>
      </c>
      <c r="M812">
        <v>34555077</v>
      </c>
      <c r="N812">
        <v>1</v>
      </c>
      <c r="O812">
        <v>0</v>
      </c>
      <c r="P812">
        <v>6</v>
      </c>
      <c r="Q812">
        <v>0</v>
      </c>
      <c r="R812">
        <v>159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</row>
    <row r="813" spans="1:24">
      <c r="A813">
        <v>20401</v>
      </c>
      <c r="B813" t="s">
        <v>3105</v>
      </c>
      <c r="C813">
        <v>606</v>
      </c>
      <c r="D813" t="s">
        <v>3147</v>
      </c>
      <c r="E813">
        <v>1</v>
      </c>
      <c r="F813">
        <v>17115</v>
      </c>
      <c r="G813">
        <v>8</v>
      </c>
      <c r="H813" t="s">
        <v>32</v>
      </c>
      <c r="I813" t="s">
        <v>3158</v>
      </c>
      <c r="J813" t="s">
        <v>3159</v>
      </c>
      <c r="K813" t="s">
        <v>3160</v>
      </c>
      <c r="L813" t="s">
        <v>3161</v>
      </c>
      <c r="M813">
        <v>34582778</v>
      </c>
      <c r="N813">
        <v>1</v>
      </c>
      <c r="O813">
        <v>0</v>
      </c>
      <c r="P813">
        <v>8</v>
      </c>
      <c r="Q813">
        <v>0</v>
      </c>
      <c r="R813">
        <v>0</v>
      </c>
      <c r="S813">
        <v>318</v>
      </c>
      <c r="T813">
        <v>0</v>
      </c>
      <c r="U813">
        <v>0</v>
      </c>
      <c r="V813">
        <v>0</v>
      </c>
      <c r="W813">
        <v>0</v>
      </c>
      <c r="X813">
        <v>0</v>
      </c>
    </row>
    <row r="814" spans="1:24">
      <c r="A814">
        <v>20401</v>
      </c>
      <c r="B814" t="s">
        <v>3105</v>
      </c>
      <c r="C814">
        <v>606</v>
      </c>
      <c r="D814" t="s">
        <v>3147</v>
      </c>
      <c r="E814">
        <v>1</v>
      </c>
      <c r="F814">
        <v>37936</v>
      </c>
      <c r="G814">
        <v>8</v>
      </c>
      <c r="H814" t="s">
        <v>32</v>
      </c>
      <c r="I814" t="s">
        <v>3162</v>
      </c>
      <c r="J814" t="s">
        <v>3163</v>
      </c>
      <c r="K814" t="s">
        <v>3164</v>
      </c>
      <c r="L814" t="s">
        <v>3165</v>
      </c>
      <c r="M814">
        <v>34551315</v>
      </c>
      <c r="N814">
        <v>1</v>
      </c>
      <c r="O814">
        <v>0</v>
      </c>
      <c r="P814">
        <v>26</v>
      </c>
      <c r="Q814">
        <v>0</v>
      </c>
      <c r="R814">
        <v>0</v>
      </c>
      <c r="S814">
        <v>401</v>
      </c>
      <c r="T814">
        <v>114</v>
      </c>
      <c r="U814">
        <v>0</v>
      </c>
      <c r="V814">
        <v>0</v>
      </c>
      <c r="W814">
        <v>0</v>
      </c>
      <c r="X814">
        <v>0</v>
      </c>
    </row>
    <row r="815" spans="1:24">
      <c r="A815">
        <v>20401</v>
      </c>
      <c r="B815" t="s">
        <v>3105</v>
      </c>
      <c r="C815">
        <v>606</v>
      </c>
      <c r="D815" t="s">
        <v>3147</v>
      </c>
      <c r="E815">
        <v>1</v>
      </c>
      <c r="F815">
        <v>39330</v>
      </c>
      <c r="G815">
        <v>8</v>
      </c>
      <c r="H815" t="s">
        <v>32</v>
      </c>
      <c r="I815" t="s">
        <v>3166</v>
      </c>
      <c r="J815" t="s">
        <v>3167</v>
      </c>
      <c r="K815" t="s">
        <v>3168</v>
      </c>
      <c r="L815" t="s">
        <v>3169</v>
      </c>
      <c r="M815">
        <v>34582059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370</v>
      </c>
      <c r="T815">
        <v>434</v>
      </c>
      <c r="U815">
        <v>0</v>
      </c>
      <c r="V815">
        <v>0</v>
      </c>
      <c r="W815">
        <v>0</v>
      </c>
      <c r="X815">
        <v>0</v>
      </c>
    </row>
    <row r="816" spans="1:24">
      <c r="A816">
        <v>20401</v>
      </c>
      <c r="B816" t="s">
        <v>3105</v>
      </c>
      <c r="C816">
        <v>606</v>
      </c>
      <c r="D816" t="s">
        <v>3147</v>
      </c>
      <c r="E816">
        <v>1</v>
      </c>
      <c r="F816">
        <v>47016</v>
      </c>
      <c r="G816">
        <v>8</v>
      </c>
      <c r="H816" t="s">
        <v>32</v>
      </c>
      <c r="I816" t="s">
        <v>3170</v>
      </c>
      <c r="J816" t="s">
        <v>3171</v>
      </c>
      <c r="K816" t="s">
        <v>723</v>
      </c>
      <c r="L816" t="s">
        <v>3172</v>
      </c>
      <c r="M816">
        <v>34585015</v>
      </c>
      <c r="N816">
        <v>1</v>
      </c>
      <c r="O816">
        <v>0</v>
      </c>
      <c r="P816">
        <v>16</v>
      </c>
      <c r="Q816">
        <v>0</v>
      </c>
      <c r="R816">
        <v>0</v>
      </c>
      <c r="S816">
        <v>133</v>
      </c>
      <c r="T816">
        <v>274</v>
      </c>
      <c r="U816">
        <v>0</v>
      </c>
      <c r="V816">
        <v>86</v>
      </c>
      <c r="W816">
        <v>46</v>
      </c>
      <c r="X816">
        <v>0</v>
      </c>
    </row>
    <row r="817" spans="1:24">
      <c r="A817">
        <v>20401</v>
      </c>
      <c r="B817" t="s">
        <v>3105</v>
      </c>
      <c r="C817">
        <v>606</v>
      </c>
      <c r="D817" t="s">
        <v>3147</v>
      </c>
      <c r="E817">
        <v>1</v>
      </c>
      <c r="F817">
        <v>49918</v>
      </c>
      <c r="G817">
        <v>8</v>
      </c>
      <c r="H817" t="s">
        <v>32</v>
      </c>
      <c r="I817" t="s">
        <v>3173</v>
      </c>
      <c r="J817" t="s">
        <v>3174</v>
      </c>
      <c r="K817" t="s">
        <v>3175</v>
      </c>
      <c r="L817" t="s">
        <v>3176</v>
      </c>
      <c r="M817">
        <v>34551223</v>
      </c>
      <c r="N817">
        <v>1</v>
      </c>
      <c r="O817">
        <v>0</v>
      </c>
      <c r="P817">
        <v>11</v>
      </c>
      <c r="Q817">
        <v>0</v>
      </c>
      <c r="R817">
        <v>0</v>
      </c>
      <c r="S817">
        <v>221</v>
      </c>
      <c r="T817">
        <v>0</v>
      </c>
      <c r="U817">
        <v>0</v>
      </c>
      <c r="V817">
        <v>0</v>
      </c>
      <c r="W817">
        <v>0</v>
      </c>
      <c r="X817">
        <v>0</v>
      </c>
    </row>
    <row r="818" spans="1:24">
      <c r="A818">
        <v>20401</v>
      </c>
      <c r="B818" t="s">
        <v>3105</v>
      </c>
      <c r="C818">
        <v>606</v>
      </c>
      <c r="D818" t="s">
        <v>3147</v>
      </c>
      <c r="E818">
        <v>1</v>
      </c>
      <c r="F818">
        <v>912827</v>
      </c>
      <c r="G818">
        <v>8</v>
      </c>
      <c r="H818" t="s">
        <v>32</v>
      </c>
      <c r="I818" t="s">
        <v>3177</v>
      </c>
      <c r="J818" t="s">
        <v>3178</v>
      </c>
      <c r="K818" t="s">
        <v>3179</v>
      </c>
      <c r="L818" t="s">
        <v>3180</v>
      </c>
      <c r="M818">
        <v>34542788</v>
      </c>
      <c r="N818">
        <v>1</v>
      </c>
      <c r="O818">
        <v>0</v>
      </c>
      <c r="P818">
        <v>10</v>
      </c>
      <c r="Q818">
        <v>0</v>
      </c>
      <c r="R818">
        <v>0</v>
      </c>
      <c r="S818">
        <v>115</v>
      </c>
      <c r="T818">
        <v>0</v>
      </c>
      <c r="U818">
        <v>0</v>
      </c>
      <c r="V818">
        <v>0</v>
      </c>
      <c r="W818">
        <v>0</v>
      </c>
      <c r="X818">
        <v>0</v>
      </c>
    </row>
    <row r="819" spans="1:24">
      <c r="A819">
        <v>20401</v>
      </c>
      <c r="B819" t="s">
        <v>3105</v>
      </c>
      <c r="C819">
        <v>606</v>
      </c>
      <c r="D819" t="s">
        <v>3147</v>
      </c>
      <c r="E819">
        <v>1</v>
      </c>
      <c r="F819">
        <v>922959</v>
      </c>
      <c r="G819">
        <v>8</v>
      </c>
      <c r="H819" t="s">
        <v>32</v>
      </c>
      <c r="I819" t="s">
        <v>3181</v>
      </c>
      <c r="J819" t="s">
        <v>3182</v>
      </c>
      <c r="K819" t="s">
        <v>3183</v>
      </c>
      <c r="L819" t="s">
        <v>3184</v>
      </c>
      <c r="M819">
        <v>34580483</v>
      </c>
      <c r="N819">
        <v>1</v>
      </c>
      <c r="O819">
        <v>0</v>
      </c>
      <c r="P819">
        <v>11</v>
      </c>
      <c r="Q819">
        <v>0</v>
      </c>
      <c r="R819">
        <v>0</v>
      </c>
      <c r="S819">
        <v>236</v>
      </c>
      <c r="T819">
        <v>95</v>
      </c>
      <c r="U819">
        <v>0</v>
      </c>
      <c r="V819">
        <v>0</v>
      </c>
      <c r="W819">
        <v>0</v>
      </c>
      <c r="X819">
        <v>0</v>
      </c>
    </row>
    <row r="820" spans="1:24">
      <c r="A820">
        <v>20403</v>
      </c>
      <c r="B820" t="s">
        <v>992</v>
      </c>
      <c r="C820">
        <v>190</v>
      </c>
      <c r="D820" t="s">
        <v>3185</v>
      </c>
      <c r="E820">
        <v>1</v>
      </c>
      <c r="F820">
        <v>17899</v>
      </c>
      <c r="G820">
        <v>8</v>
      </c>
      <c r="H820" t="s">
        <v>32</v>
      </c>
      <c r="I820" t="s">
        <v>3186</v>
      </c>
      <c r="J820" t="s">
        <v>3187</v>
      </c>
      <c r="K820" t="s">
        <v>3188</v>
      </c>
      <c r="L820" t="s">
        <v>3189</v>
      </c>
      <c r="M820">
        <v>44123197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208</v>
      </c>
      <c r="T820">
        <v>261</v>
      </c>
      <c r="U820">
        <v>0</v>
      </c>
      <c r="V820">
        <v>0</v>
      </c>
      <c r="W820">
        <v>0</v>
      </c>
      <c r="X820">
        <v>0</v>
      </c>
    </row>
    <row r="821" spans="1:24">
      <c r="A821">
        <v>20403</v>
      </c>
      <c r="B821" t="s">
        <v>992</v>
      </c>
      <c r="C821">
        <v>190</v>
      </c>
      <c r="D821" t="s">
        <v>3185</v>
      </c>
      <c r="E821">
        <v>1</v>
      </c>
      <c r="F821">
        <v>17917</v>
      </c>
      <c r="G821">
        <v>8</v>
      </c>
      <c r="H821" t="s">
        <v>32</v>
      </c>
      <c r="I821" t="s">
        <v>3190</v>
      </c>
      <c r="J821" t="s">
        <v>3191</v>
      </c>
      <c r="K821" t="s">
        <v>3192</v>
      </c>
      <c r="L821" t="s">
        <v>3193</v>
      </c>
      <c r="M821">
        <v>44122644</v>
      </c>
      <c r="N821">
        <v>1</v>
      </c>
      <c r="O821">
        <v>0</v>
      </c>
      <c r="P821">
        <v>21</v>
      </c>
      <c r="Q821">
        <v>0</v>
      </c>
      <c r="R821">
        <v>28</v>
      </c>
      <c r="S821">
        <v>243</v>
      </c>
      <c r="T821">
        <v>286</v>
      </c>
      <c r="U821">
        <v>0</v>
      </c>
      <c r="V821">
        <v>0</v>
      </c>
      <c r="W821">
        <v>0</v>
      </c>
      <c r="X821">
        <v>0</v>
      </c>
    </row>
    <row r="822" spans="1:24">
      <c r="A822">
        <v>20403</v>
      </c>
      <c r="B822" t="s">
        <v>992</v>
      </c>
      <c r="C822">
        <v>190</v>
      </c>
      <c r="D822" t="s">
        <v>3185</v>
      </c>
      <c r="E822">
        <v>1</v>
      </c>
      <c r="F822">
        <v>47077</v>
      </c>
      <c r="G822">
        <v>8</v>
      </c>
      <c r="H822" t="s">
        <v>32</v>
      </c>
      <c r="I822" t="s">
        <v>3194</v>
      </c>
      <c r="J822" t="s">
        <v>3195</v>
      </c>
      <c r="K822" t="s">
        <v>3196</v>
      </c>
      <c r="L822" t="s">
        <v>3197</v>
      </c>
      <c r="M822">
        <v>44124804</v>
      </c>
      <c r="N822">
        <v>1</v>
      </c>
      <c r="O822">
        <v>0</v>
      </c>
      <c r="P822">
        <v>15</v>
      </c>
      <c r="Q822">
        <v>0</v>
      </c>
      <c r="R822">
        <v>0</v>
      </c>
      <c r="S822">
        <v>266</v>
      </c>
      <c r="T822">
        <v>94</v>
      </c>
      <c r="U822">
        <v>0</v>
      </c>
      <c r="V822">
        <v>0</v>
      </c>
      <c r="W822">
        <v>0</v>
      </c>
      <c r="X822">
        <v>0</v>
      </c>
    </row>
    <row r="823" spans="1:24">
      <c r="A823">
        <v>20403</v>
      </c>
      <c r="B823" t="s">
        <v>992</v>
      </c>
      <c r="C823">
        <v>190</v>
      </c>
      <c r="D823" t="s">
        <v>3185</v>
      </c>
      <c r="E823">
        <v>2</v>
      </c>
      <c r="F823">
        <v>454312</v>
      </c>
      <c r="G823">
        <v>15</v>
      </c>
      <c r="H823">
        <v>907315</v>
      </c>
      <c r="I823" t="s">
        <v>3198</v>
      </c>
      <c r="J823" t="s">
        <v>3199</v>
      </c>
      <c r="K823" t="s">
        <v>3200</v>
      </c>
      <c r="L823" t="s">
        <v>3201</v>
      </c>
      <c r="M823">
        <v>44119900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29</v>
      </c>
      <c r="W823">
        <v>19</v>
      </c>
      <c r="X823">
        <v>0</v>
      </c>
    </row>
    <row r="824" spans="1:24">
      <c r="A824">
        <v>20403</v>
      </c>
      <c r="B824" t="s">
        <v>992</v>
      </c>
      <c r="C824">
        <v>190</v>
      </c>
      <c r="D824" t="s">
        <v>3185</v>
      </c>
      <c r="E824">
        <v>1</v>
      </c>
      <c r="F824">
        <v>49448</v>
      </c>
      <c r="G824">
        <v>8</v>
      </c>
      <c r="H824" t="s">
        <v>32</v>
      </c>
      <c r="I824" t="s">
        <v>3202</v>
      </c>
      <c r="J824" t="s">
        <v>3203</v>
      </c>
      <c r="K824" t="s">
        <v>3204</v>
      </c>
      <c r="L824" t="s">
        <v>3205</v>
      </c>
      <c r="M824">
        <v>44114443</v>
      </c>
      <c r="N824">
        <v>1</v>
      </c>
      <c r="O824">
        <v>0</v>
      </c>
      <c r="P824">
        <v>8</v>
      </c>
      <c r="Q824">
        <v>0</v>
      </c>
      <c r="R824">
        <v>0</v>
      </c>
      <c r="S824">
        <v>497</v>
      </c>
      <c r="T824">
        <v>0</v>
      </c>
      <c r="U824">
        <v>0</v>
      </c>
      <c r="V824">
        <v>0</v>
      </c>
      <c r="W824">
        <v>0</v>
      </c>
      <c r="X824">
        <v>0</v>
      </c>
    </row>
    <row r="825" spans="1:24">
      <c r="A825">
        <v>20403</v>
      </c>
      <c r="B825" t="s">
        <v>992</v>
      </c>
      <c r="C825">
        <v>190</v>
      </c>
      <c r="D825" t="s">
        <v>3185</v>
      </c>
      <c r="E825">
        <v>1</v>
      </c>
      <c r="F825">
        <v>905410</v>
      </c>
      <c r="G825">
        <v>8</v>
      </c>
      <c r="H825" t="s">
        <v>32</v>
      </c>
      <c r="I825" t="s">
        <v>3206</v>
      </c>
      <c r="J825" t="s">
        <v>3207</v>
      </c>
      <c r="K825" t="s">
        <v>3208</v>
      </c>
      <c r="L825" t="s">
        <v>3209</v>
      </c>
      <c r="M825">
        <v>44129683</v>
      </c>
      <c r="N825">
        <v>1</v>
      </c>
      <c r="O825">
        <v>0</v>
      </c>
      <c r="P825">
        <v>8</v>
      </c>
      <c r="Q825">
        <v>0</v>
      </c>
      <c r="R825">
        <v>0</v>
      </c>
      <c r="S825">
        <v>276</v>
      </c>
      <c r="T825">
        <v>136</v>
      </c>
      <c r="U825">
        <v>0</v>
      </c>
      <c r="V825">
        <v>0</v>
      </c>
      <c r="W825">
        <v>0</v>
      </c>
      <c r="X825">
        <v>0</v>
      </c>
    </row>
    <row r="826" spans="1:24">
      <c r="A826">
        <v>20403</v>
      </c>
      <c r="B826" t="s">
        <v>992</v>
      </c>
      <c r="C826">
        <v>190</v>
      </c>
      <c r="D826" t="s">
        <v>3185</v>
      </c>
      <c r="E826">
        <v>1</v>
      </c>
      <c r="F826">
        <v>907315</v>
      </c>
      <c r="G826">
        <v>8</v>
      </c>
      <c r="H826" t="s">
        <v>32</v>
      </c>
      <c r="I826" t="s">
        <v>3210</v>
      </c>
      <c r="J826" t="s">
        <v>3211</v>
      </c>
      <c r="K826" t="s">
        <v>3212</v>
      </c>
      <c r="L826" t="s">
        <v>3213</v>
      </c>
      <c r="M826">
        <v>44120094</v>
      </c>
      <c r="N826">
        <v>1</v>
      </c>
      <c r="O826">
        <v>0</v>
      </c>
      <c r="P826">
        <v>16</v>
      </c>
      <c r="Q826">
        <v>0</v>
      </c>
      <c r="R826">
        <v>0</v>
      </c>
      <c r="S826">
        <v>437</v>
      </c>
      <c r="T826">
        <v>0</v>
      </c>
      <c r="U826">
        <v>0</v>
      </c>
      <c r="V826">
        <v>0</v>
      </c>
      <c r="W826">
        <v>0</v>
      </c>
      <c r="X826">
        <v>0</v>
      </c>
    </row>
    <row r="827" spans="1:24">
      <c r="A827">
        <v>20403</v>
      </c>
      <c r="B827" t="s">
        <v>992</v>
      </c>
      <c r="C827">
        <v>220</v>
      </c>
      <c r="D827" t="s">
        <v>3214</v>
      </c>
      <c r="E827">
        <v>1</v>
      </c>
      <c r="F827">
        <v>45627</v>
      </c>
      <c r="G827">
        <v>8</v>
      </c>
      <c r="H827" t="s">
        <v>32</v>
      </c>
      <c r="I827" t="s">
        <v>3215</v>
      </c>
      <c r="J827" t="s">
        <v>3216</v>
      </c>
      <c r="K827" t="s">
        <v>3217</v>
      </c>
      <c r="L827" t="s">
        <v>3218</v>
      </c>
      <c r="M827">
        <v>40127476</v>
      </c>
      <c r="N827">
        <v>1</v>
      </c>
      <c r="O827">
        <v>0</v>
      </c>
      <c r="P827">
        <v>13</v>
      </c>
      <c r="Q827">
        <v>0</v>
      </c>
      <c r="R827">
        <v>0</v>
      </c>
      <c r="S827">
        <v>610</v>
      </c>
      <c r="T827">
        <v>228</v>
      </c>
      <c r="U827">
        <v>0</v>
      </c>
      <c r="V827">
        <v>59</v>
      </c>
      <c r="W827">
        <v>36</v>
      </c>
      <c r="X827">
        <v>0</v>
      </c>
    </row>
    <row r="828" spans="1:24">
      <c r="A828">
        <v>20403</v>
      </c>
      <c r="B828" t="s">
        <v>992</v>
      </c>
      <c r="C828">
        <v>225</v>
      </c>
      <c r="D828" t="s">
        <v>992</v>
      </c>
      <c r="E828">
        <v>1</v>
      </c>
      <c r="F828">
        <v>17760</v>
      </c>
      <c r="G828">
        <v>8</v>
      </c>
      <c r="H828" t="s">
        <v>32</v>
      </c>
      <c r="I828" t="s">
        <v>3219</v>
      </c>
      <c r="J828" t="s">
        <v>3220</v>
      </c>
      <c r="K828" t="s">
        <v>3221</v>
      </c>
      <c r="L828" t="s">
        <v>3222</v>
      </c>
      <c r="M828">
        <v>40333433</v>
      </c>
      <c r="N828">
        <v>1</v>
      </c>
      <c r="O828">
        <v>0</v>
      </c>
      <c r="P828">
        <v>27</v>
      </c>
      <c r="Q828">
        <v>0</v>
      </c>
      <c r="R828">
        <v>0</v>
      </c>
      <c r="S828">
        <v>206</v>
      </c>
      <c r="T828">
        <v>752</v>
      </c>
      <c r="U828">
        <v>0</v>
      </c>
      <c r="V828">
        <v>0</v>
      </c>
      <c r="W828">
        <v>0</v>
      </c>
      <c r="X828">
        <v>0</v>
      </c>
    </row>
    <row r="829" spans="1:24">
      <c r="A829">
        <v>20403</v>
      </c>
      <c r="B829" t="s">
        <v>992</v>
      </c>
      <c r="C829">
        <v>225</v>
      </c>
      <c r="D829" t="s">
        <v>992</v>
      </c>
      <c r="E829">
        <v>1</v>
      </c>
      <c r="F829">
        <v>900187</v>
      </c>
      <c r="G829">
        <v>8</v>
      </c>
      <c r="H829" t="s">
        <v>32</v>
      </c>
      <c r="I829" t="s">
        <v>3223</v>
      </c>
      <c r="J829" t="s">
        <v>3224</v>
      </c>
      <c r="K829" t="s">
        <v>3225</v>
      </c>
      <c r="L829" t="s">
        <v>3226</v>
      </c>
      <c r="M829">
        <v>40312774</v>
      </c>
      <c r="N829">
        <v>1</v>
      </c>
      <c r="O829">
        <v>0</v>
      </c>
      <c r="P829">
        <v>10</v>
      </c>
      <c r="Q829">
        <v>0</v>
      </c>
      <c r="R829">
        <v>0</v>
      </c>
      <c r="S829">
        <v>454</v>
      </c>
      <c r="T829">
        <v>212</v>
      </c>
      <c r="U829">
        <v>0</v>
      </c>
      <c r="V829">
        <v>0</v>
      </c>
      <c r="W829">
        <v>0</v>
      </c>
      <c r="X829">
        <v>0</v>
      </c>
    </row>
    <row r="830" spans="1:24">
      <c r="A830">
        <v>20403</v>
      </c>
      <c r="B830" t="s">
        <v>992</v>
      </c>
      <c r="C830">
        <v>225</v>
      </c>
      <c r="D830" t="s">
        <v>992</v>
      </c>
      <c r="E830">
        <v>1</v>
      </c>
      <c r="F830">
        <v>907327</v>
      </c>
      <c r="G830">
        <v>8</v>
      </c>
      <c r="H830" t="s">
        <v>32</v>
      </c>
      <c r="I830" t="s">
        <v>3227</v>
      </c>
      <c r="J830" t="s">
        <v>3228</v>
      </c>
      <c r="K830" t="s">
        <v>3229</v>
      </c>
      <c r="L830" t="s">
        <v>3230</v>
      </c>
      <c r="M830">
        <v>40351882</v>
      </c>
      <c r="N830">
        <v>1</v>
      </c>
      <c r="O830">
        <v>0</v>
      </c>
      <c r="P830">
        <v>6</v>
      </c>
      <c r="Q830">
        <v>0</v>
      </c>
      <c r="R830">
        <v>0</v>
      </c>
      <c r="S830">
        <v>305</v>
      </c>
      <c r="T830">
        <v>269</v>
      </c>
      <c r="U830">
        <v>0</v>
      </c>
      <c r="V830">
        <v>0</v>
      </c>
      <c r="W830">
        <v>0</v>
      </c>
      <c r="X830">
        <v>0</v>
      </c>
    </row>
    <row r="831" spans="1:24">
      <c r="A831">
        <v>20403</v>
      </c>
      <c r="B831" t="s">
        <v>992</v>
      </c>
      <c r="C831">
        <v>225</v>
      </c>
      <c r="D831" t="s">
        <v>992</v>
      </c>
      <c r="E831">
        <v>1</v>
      </c>
      <c r="F831">
        <v>909359</v>
      </c>
      <c r="G831">
        <v>8</v>
      </c>
      <c r="H831" t="s">
        <v>32</v>
      </c>
      <c r="I831" t="s">
        <v>3231</v>
      </c>
      <c r="J831" t="s">
        <v>3232</v>
      </c>
      <c r="K831" t="s">
        <v>3233</v>
      </c>
      <c r="L831" t="s">
        <v>3234</v>
      </c>
      <c r="M831">
        <v>40352623</v>
      </c>
      <c r="N831">
        <v>1</v>
      </c>
      <c r="O831">
        <v>0</v>
      </c>
      <c r="P831">
        <v>3</v>
      </c>
      <c r="Q831">
        <v>0</v>
      </c>
      <c r="R831">
        <v>0</v>
      </c>
      <c r="S831">
        <v>0</v>
      </c>
      <c r="T831">
        <v>405</v>
      </c>
      <c r="U831">
        <v>0</v>
      </c>
      <c r="V831">
        <v>0</v>
      </c>
      <c r="W831">
        <v>0</v>
      </c>
      <c r="X831">
        <v>0</v>
      </c>
    </row>
    <row r="832" spans="1:24">
      <c r="A832">
        <v>20403</v>
      </c>
      <c r="B832" t="s">
        <v>992</v>
      </c>
      <c r="C832">
        <v>225</v>
      </c>
      <c r="D832" t="s">
        <v>992</v>
      </c>
      <c r="E832">
        <v>1</v>
      </c>
      <c r="F832">
        <v>912864</v>
      </c>
      <c r="G832">
        <v>8</v>
      </c>
      <c r="H832" t="s">
        <v>32</v>
      </c>
      <c r="I832" t="s">
        <v>3235</v>
      </c>
      <c r="J832" t="s">
        <v>3236</v>
      </c>
      <c r="K832" t="s">
        <v>3237</v>
      </c>
      <c r="L832" t="s">
        <v>3238</v>
      </c>
      <c r="M832">
        <v>40323600</v>
      </c>
      <c r="N832">
        <v>1</v>
      </c>
      <c r="O832">
        <v>0</v>
      </c>
      <c r="P832">
        <v>5</v>
      </c>
      <c r="Q832">
        <v>0</v>
      </c>
      <c r="R832">
        <v>0</v>
      </c>
      <c r="S832">
        <v>307</v>
      </c>
      <c r="T832">
        <v>226</v>
      </c>
      <c r="U832">
        <v>0</v>
      </c>
      <c r="V832">
        <v>0</v>
      </c>
      <c r="W832">
        <v>0</v>
      </c>
      <c r="X832">
        <v>0</v>
      </c>
    </row>
    <row r="833" spans="1:24">
      <c r="A833">
        <v>20403</v>
      </c>
      <c r="B833" t="s">
        <v>992</v>
      </c>
      <c r="C833">
        <v>225</v>
      </c>
      <c r="D833" t="s">
        <v>992</v>
      </c>
      <c r="E833">
        <v>1</v>
      </c>
      <c r="F833">
        <v>912888</v>
      </c>
      <c r="G833">
        <v>8</v>
      </c>
      <c r="H833" t="s">
        <v>32</v>
      </c>
      <c r="I833" t="s">
        <v>3239</v>
      </c>
      <c r="J833" t="s">
        <v>3240</v>
      </c>
      <c r="K833" t="s">
        <v>3241</v>
      </c>
      <c r="L833" t="s">
        <v>3242</v>
      </c>
      <c r="M833">
        <v>40311861</v>
      </c>
      <c r="N833">
        <v>1</v>
      </c>
      <c r="O833">
        <v>0</v>
      </c>
      <c r="P833">
        <v>7</v>
      </c>
      <c r="Q833">
        <v>0</v>
      </c>
      <c r="R833">
        <v>0</v>
      </c>
      <c r="S833">
        <v>250</v>
      </c>
      <c r="T833">
        <v>178</v>
      </c>
      <c r="U833">
        <v>0</v>
      </c>
      <c r="V833">
        <v>0</v>
      </c>
      <c r="W833">
        <v>0</v>
      </c>
      <c r="X833">
        <v>0</v>
      </c>
    </row>
    <row r="834" spans="1:24">
      <c r="A834">
        <v>20403</v>
      </c>
      <c r="B834" t="s">
        <v>992</v>
      </c>
      <c r="C834">
        <v>403</v>
      </c>
      <c r="D834" t="s">
        <v>3243</v>
      </c>
      <c r="E834">
        <v>1</v>
      </c>
      <c r="F834">
        <v>17814</v>
      </c>
      <c r="G834">
        <v>8</v>
      </c>
      <c r="H834" t="s">
        <v>32</v>
      </c>
      <c r="I834" t="s">
        <v>3244</v>
      </c>
      <c r="J834" t="s">
        <v>3245</v>
      </c>
      <c r="K834" t="s">
        <v>112</v>
      </c>
      <c r="L834" t="s">
        <v>3246</v>
      </c>
      <c r="M834">
        <v>45397014</v>
      </c>
      <c r="N834">
        <v>1</v>
      </c>
      <c r="O834">
        <v>0</v>
      </c>
      <c r="P834">
        <v>6</v>
      </c>
      <c r="Q834">
        <v>0</v>
      </c>
      <c r="R834">
        <v>0</v>
      </c>
      <c r="S834">
        <v>0</v>
      </c>
      <c r="T834">
        <v>415</v>
      </c>
      <c r="U834">
        <v>0</v>
      </c>
      <c r="V834">
        <v>0</v>
      </c>
      <c r="W834">
        <v>0</v>
      </c>
      <c r="X834">
        <v>0</v>
      </c>
    </row>
    <row r="835" spans="1:24">
      <c r="A835">
        <v>20403</v>
      </c>
      <c r="B835" t="s">
        <v>992</v>
      </c>
      <c r="C835">
        <v>472</v>
      </c>
      <c r="D835" t="s">
        <v>3247</v>
      </c>
      <c r="E835">
        <v>1</v>
      </c>
      <c r="F835">
        <v>479111</v>
      </c>
      <c r="G835">
        <v>8</v>
      </c>
      <c r="H835" t="s">
        <v>32</v>
      </c>
      <c r="I835" t="s">
        <v>3248</v>
      </c>
      <c r="J835" t="s">
        <v>3249</v>
      </c>
      <c r="K835" t="s">
        <v>3250</v>
      </c>
      <c r="L835" t="s">
        <v>3251</v>
      </c>
      <c r="M835">
        <v>45973884</v>
      </c>
      <c r="N835">
        <v>2</v>
      </c>
      <c r="O835">
        <v>0</v>
      </c>
      <c r="P835">
        <v>4</v>
      </c>
      <c r="Q835">
        <v>0</v>
      </c>
      <c r="R835">
        <v>0</v>
      </c>
      <c r="S835">
        <v>118</v>
      </c>
      <c r="T835">
        <v>60</v>
      </c>
      <c r="U835">
        <v>0</v>
      </c>
      <c r="V835">
        <v>0</v>
      </c>
      <c r="W835">
        <v>0</v>
      </c>
      <c r="X835">
        <v>0</v>
      </c>
    </row>
    <row r="836" spans="1:24">
      <c r="A836">
        <v>20403</v>
      </c>
      <c r="B836" t="s">
        <v>992</v>
      </c>
      <c r="C836">
        <v>531</v>
      </c>
      <c r="D836" t="s">
        <v>3252</v>
      </c>
      <c r="E836">
        <v>1</v>
      </c>
      <c r="F836">
        <v>17875</v>
      </c>
      <c r="G836">
        <v>8</v>
      </c>
      <c r="H836" t="s">
        <v>32</v>
      </c>
      <c r="I836" t="s">
        <v>3253</v>
      </c>
      <c r="J836" t="s">
        <v>3254</v>
      </c>
      <c r="K836" t="s">
        <v>112</v>
      </c>
      <c r="L836" t="s">
        <v>3255</v>
      </c>
      <c r="M836">
        <v>40184117</v>
      </c>
      <c r="N836">
        <v>1</v>
      </c>
      <c r="O836">
        <v>0</v>
      </c>
      <c r="P836">
        <v>5</v>
      </c>
      <c r="Q836">
        <v>0</v>
      </c>
      <c r="R836">
        <v>0</v>
      </c>
      <c r="S836">
        <v>0</v>
      </c>
      <c r="T836">
        <v>378</v>
      </c>
      <c r="U836">
        <v>0</v>
      </c>
      <c r="V836">
        <v>0</v>
      </c>
      <c r="W836">
        <v>0</v>
      </c>
      <c r="X836">
        <v>0</v>
      </c>
    </row>
    <row r="837" spans="1:24">
      <c r="A837">
        <v>20403</v>
      </c>
      <c r="B837" t="s">
        <v>992</v>
      </c>
      <c r="C837">
        <v>534</v>
      </c>
      <c r="D837" t="s">
        <v>3256</v>
      </c>
      <c r="E837">
        <v>1</v>
      </c>
      <c r="F837">
        <v>42602</v>
      </c>
      <c r="G837">
        <v>8</v>
      </c>
      <c r="H837" t="s">
        <v>32</v>
      </c>
      <c r="I837" t="s">
        <v>3257</v>
      </c>
      <c r="J837" t="s">
        <v>3258</v>
      </c>
      <c r="K837" t="s">
        <v>1171</v>
      </c>
      <c r="L837" t="s">
        <v>3259</v>
      </c>
      <c r="M837">
        <v>40364097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295</v>
      </c>
      <c r="T837">
        <v>289</v>
      </c>
      <c r="U837">
        <v>0</v>
      </c>
      <c r="V837">
        <v>0</v>
      </c>
      <c r="W837">
        <v>0</v>
      </c>
      <c r="X837">
        <v>0</v>
      </c>
    </row>
    <row r="838" spans="1:24">
      <c r="A838">
        <v>20403</v>
      </c>
      <c r="B838" t="s">
        <v>992</v>
      </c>
      <c r="C838">
        <v>668</v>
      </c>
      <c r="D838" t="s">
        <v>1056</v>
      </c>
      <c r="E838">
        <v>1</v>
      </c>
      <c r="F838">
        <v>17759</v>
      </c>
      <c r="G838">
        <v>8</v>
      </c>
      <c r="H838" t="s">
        <v>32</v>
      </c>
      <c r="I838" t="s">
        <v>3260</v>
      </c>
      <c r="J838" t="s">
        <v>3261</v>
      </c>
      <c r="K838" t="s">
        <v>112</v>
      </c>
      <c r="L838" t="s">
        <v>3262</v>
      </c>
      <c r="M838">
        <v>38952763</v>
      </c>
      <c r="N838">
        <v>1</v>
      </c>
      <c r="O838">
        <v>0</v>
      </c>
      <c r="P838">
        <v>10</v>
      </c>
      <c r="Q838">
        <v>0</v>
      </c>
      <c r="R838">
        <v>0</v>
      </c>
      <c r="S838">
        <v>459</v>
      </c>
      <c r="T838">
        <v>197</v>
      </c>
      <c r="U838">
        <v>0</v>
      </c>
      <c r="V838">
        <v>0</v>
      </c>
      <c r="W838">
        <v>0</v>
      </c>
      <c r="X838">
        <v>0</v>
      </c>
    </row>
    <row r="839" spans="1:24">
      <c r="A839">
        <v>20403</v>
      </c>
      <c r="B839" t="s">
        <v>992</v>
      </c>
      <c r="C839">
        <v>668</v>
      </c>
      <c r="D839" t="s">
        <v>1056</v>
      </c>
      <c r="E839">
        <v>1</v>
      </c>
      <c r="F839">
        <v>912906</v>
      </c>
      <c r="G839">
        <v>8</v>
      </c>
      <c r="H839" t="s">
        <v>32</v>
      </c>
      <c r="I839" t="s">
        <v>3263</v>
      </c>
      <c r="J839" t="s">
        <v>3264</v>
      </c>
      <c r="K839" t="s">
        <v>3265</v>
      </c>
      <c r="L839" t="s">
        <v>3266</v>
      </c>
      <c r="M839">
        <v>38954860</v>
      </c>
      <c r="N839">
        <v>2</v>
      </c>
      <c r="O839">
        <v>0</v>
      </c>
      <c r="P839">
        <v>6</v>
      </c>
      <c r="Q839">
        <v>0</v>
      </c>
      <c r="R839">
        <v>45</v>
      </c>
      <c r="S839">
        <v>240</v>
      </c>
      <c r="T839">
        <v>272</v>
      </c>
      <c r="U839">
        <v>0</v>
      </c>
      <c r="V839">
        <v>0</v>
      </c>
      <c r="W839">
        <v>0</v>
      </c>
      <c r="X839">
        <v>0</v>
      </c>
    </row>
    <row r="840" spans="1:24">
      <c r="A840">
        <v>20404</v>
      </c>
      <c r="B840" t="s">
        <v>3267</v>
      </c>
      <c r="C840">
        <v>244</v>
      </c>
      <c r="D840" t="s">
        <v>2419</v>
      </c>
      <c r="E840">
        <v>1</v>
      </c>
      <c r="F840">
        <v>18478</v>
      </c>
      <c r="G840">
        <v>8</v>
      </c>
      <c r="H840" t="s">
        <v>32</v>
      </c>
      <c r="I840" t="s">
        <v>3268</v>
      </c>
      <c r="J840" t="s">
        <v>3269</v>
      </c>
      <c r="K840" t="s">
        <v>3270</v>
      </c>
      <c r="L840" t="s">
        <v>3271</v>
      </c>
      <c r="M840">
        <v>32315799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287</v>
      </c>
      <c r="T840">
        <v>100</v>
      </c>
      <c r="U840">
        <v>0</v>
      </c>
      <c r="V840">
        <v>0</v>
      </c>
      <c r="W840">
        <v>0</v>
      </c>
      <c r="X840">
        <v>0</v>
      </c>
    </row>
    <row r="841" spans="1:24">
      <c r="A841">
        <v>20404</v>
      </c>
      <c r="B841" t="s">
        <v>3267</v>
      </c>
      <c r="C841">
        <v>244</v>
      </c>
      <c r="D841" t="s">
        <v>2419</v>
      </c>
      <c r="E841">
        <v>1</v>
      </c>
      <c r="F841">
        <v>18740</v>
      </c>
      <c r="G841">
        <v>8</v>
      </c>
      <c r="H841" t="s">
        <v>32</v>
      </c>
      <c r="I841" t="s">
        <v>3272</v>
      </c>
      <c r="J841" t="s">
        <v>3273</v>
      </c>
      <c r="K841" t="s">
        <v>3274</v>
      </c>
      <c r="L841" t="s">
        <v>3275</v>
      </c>
      <c r="M841">
        <v>32310214</v>
      </c>
      <c r="N841">
        <v>1</v>
      </c>
      <c r="O841">
        <v>0</v>
      </c>
      <c r="P841">
        <v>0</v>
      </c>
      <c r="Q841">
        <v>0</v>
      </c>
      <c r="R841">
        <v>435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</row>
    <row r="842" spans="1:24">
      <c r="A842">
        <v>20404</v>
      </c>
      <c r="B842" t="s">
        <v>3267</v>
      </c>
      <c r="C842">
        <v>244</v>
      </c>
      <c r="D842" t="s">
        <v>2419</v>
      </c>
      <c r="E842">
        <v>1</v>
      </c>
      <c r="F842">
        <v>18910</v>
      </c>
      <c r="G842">
        <v>8</v>
      </c>
      <c r="H842" t="s">
        <v>32</v>
      </c>
      <c r="I842" t="s">
        <v>3276</v>
      </c>
      <c r="J842" t="s">
        <v>3277</v>
      </c>
      <c r="K842" t="s">
        <v>3278</v>
      </c>
      <c r="L842" t="s">
        <v>3279</v>
      </c>
      <c r="M842">
        <v>32273082</v>
      </c>
      <c r="N842">
        <v>1</v>
      </c>
      <c r="O842">
        <v>0</v>
      </c>
      <c r="P842">
        <v>0</v>
      </c>
      <c r="Q842">
        <v>0</v>
      </c>
      <c r="R842">
        <v>245</v>
      </c>
      <c r="S842">
        <v>242</v>
      </c>
      <c r="T842">
        <v>64</v>
      </c>
      <c r="U842">
        <v>0</v>
      </c>
      <c r="V842">
        <v>0</v>
      </c>
      <c r="W842">
        <v>0</v>
      </c>
      <c r="X842">
        <v>0</v>
      </c>
    </row>
    <row r="843" spans="1:24">
      <c r="A843">
        <v>20404</v>
      </c>
      <c r="B843" t="s">
        <v>3267</v>
      </c>
      <c r="C843">
        <v>244</v>
      </c>
      <c r="D843" t="s">
        <v>2419</v>
      </c>
      <c r="E843">
        <v>1</v>
      </c>
      <c r="F843">
        <v>40859</v>
      </c>
      <c r="G843">
        <v>8</v>
      </c>
      <c r="H843" t="s">
        <v>32</v>
      </c>
      <c r="I843" t="s">
        <v>3280</v>
      </c>
      <c r="J843" t="s">
        <v>3281</v>
      </c>
      <c r="K843" t="s">
        <v>3282</v>
      </c>
      <c r="L843" t="s">
        <v>3283</v>
      </c>
      <c r="M843">
        <v>32762285</v>
      </c>
      <c r="N843">
        <v>1</v>
      </c>
      <c r="O843">
        <v>0</v>
      </c>
      <c r="P843">
        <v>10</v>
      </c>
      <c r="Q843">
        <v>0</v>
      </c>
      <c r="R843">
        <v>180</v>
      </c>
      <c r="S843">
        <v>170</v>
      </c>
      <c r="T843">
        <v>70</v>
      </c>
      <c r="U843">
        <v>0</v>
      </c>
      <c r="V843">
        <v>0</v>
      </c>
      <c r="W843">
        <v>0</v>
      </c>
      <c r="X843">
        <v>0</v>
      </c>
    </row>
    <row r="844" spans="1:24">
      <c r="A844">
        <v>20404</v>
      </c>
      <c r="B844" t="s">
        <v>3267</v>
      </c>
      <c r="C844">
        <v>244</v>
      </c>
      <c r="D844" t="s">
        <v>2419</v>
      </c>
      <c r="E844">
        <v>1</v>
      </c>
      <c r="F844">
        <v>45718</v>
      </c>
      <c r="G844">
        <v>8</v>
      </c>
      <c r="H844" t="s">
        <v>32</v>
      </c>
      <c r="I844" t="s">
        <v>3284</v>
      </c>
      <c r="J844" t="s">
        <v>3285</v>
      </c>
      <c r="K844" t="s">
        <v>3286</v>
      </c>
      <c r="L844" t="s">
        <v>3287</v>
      </c>
      <c r="M844">
        <v>32811361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361</v>
      </c>
      <c r="T844">
        <v>782</v>
      </c>
      <c r="U844">
        <v>0</v>
      </c>
      <c r="V844">
        <v>104</v>
      </c>
      <c r="W844">
        <v>0</v>
      </c>
      <c r="X844">
        <v>0</v>
      </c>
    </row>
    <row r="845" spans="1:24">
      <c r="A845">
        <v>20404</v>
      </c>
      <c r="B845" t="s">
        <v>3267</v>
      </c>
      <c r="C845">
        <v>244</v>
      </c>
      <c r="D845" t="s">
        <v>2419</v>
      </c>
      <c r="E845">
        <v>1</v>
      </c>
      <c r="F845">
        <v>127796</v>
      </c>
      <c r="G845">
        <v>8</v>
      </c>
      <c r="H845" t="s">
        <v>32</v>
      </c>
      <c r="I845" t="s">
        <v>3288</v>
      </c>
      <c r="J845" t="s">
        <v>3289</v>
      </c>
      <c r="K845" t="s">
        <v>3290</v>
      </c>
      <c r="L845" t="s">
        <v>3291</v>
      </c>
      <c r="M845">
        <v>32246286</v>
      </c>
      <c r="N845">
        <v>1</v>
      </c>
      <c r="O845">
        <v>0</v>
      </c>
      <c r="P845">
        <v>20</v>
      </c>
      <c r="Q845">
        <v>0</v>
      </c>
      <c r="R845">
        <v>291</v>
      </c>
      <c r="S845">
        <v>603</v>
      </c>
      <c r="T845">
        <v>433</v>
      </c>
      <c r="U845">
        <v>0</v>
      </c>
      <c r="V845">
        <v>94</v>
      </c>
      <c r="W845">
        <v>0</v>
      </c>
      <c r="X845">
        <v>0</v>
      </c>
    </row>
    <row r="846" spans="1:24">
      <c r="A846">
        <v>20404</v>
      </c>
      <c r="B846" t="s">
        <v>3267</v>
      </c>
      <c r="C846">
        <v>244</v>
      </c>
      <c r="D846" t="s">
        <v>2419</v>
      </c>
      <c r="E846">
        <v>1</v>
      </c>
      <c r="F846">
        <v>432842</v>
      </c>
      <c r="G846">
        <v>8</v>
      </c>
      <c r="H846" t="s">
        <v>32</v>
      </c>
      <c r="I846" t="s">
        <v>3292</v>
      </c>
      <c r="J846" t="s">
        <v>3293</v>
      </c>
      <c r="K846" t="s">
        <v>3294</v>
      </c>
      <c r="L846" t="s">
        <v>3295</v>
      </c>
      <c r="M846">
        <v>32217209</v>
      </c>
      <c r="N846">
        <v>1</v>
      </c>
      <c r="O846">
        <v>0</v>
      </c>
      <c r="P846">
        <v>12</v>
      </c>
      <c r="Q846">
        <v>0</v>
      </c>
      <c r="R846">
        <v>505</v>
      </c>
      <c r="S846">
        <v>314</v>
      </c>
      <c r="T846">
        <v>159</v>
      </c>
      <c r="U846">
        <v>0</v>
      </c>
      <c r="V846">
        <v>162</v>
      </c>
      <c r="W846">
        <v>0</v>
      </c>
      <c r="X846">
        <v>0</v>
      </c>
    </row>
    <row r="847" spans="1:24">
      <c r="A847">
        <v>20404</v>
      </c>
      <c r="B847" t="s">
        <v>3267</v>
      </c>
      <c r="C847">
        <v>244</v>
      </c>
      <c r="D847" t="s">
        <v>2419</v>
      </c>
      <c r="E847">
        <v>1</v>
      </c>
      <c r="F847">
        <v>901097</v>
      </c>
      <c r="G847">
        <v>8</v>
      </c>
      <c r="H847" t="s">
        <v>32</v>
      </c>
      <c r="I847" t="s">
        <v>3296</v>
      </c>
      <c r="J847" t="s">
        <v>3297</v>
      </c>
      <c r="K847" t="s">
        <v>3298</v>
      </c>
      <c r="L847" t="s">
        <v>3299</v>
      </c>
      <c r="M847">
        <v>32270362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443</v>
      </c>
      <c r="T847">
        <v>138</v>
      </c>
      <c r="U847">
        <v>0</v>
      </c>
      <c r="V847">
        <v>0</v>
      </c>
      <c r="W847">
        <v>0</v>
      </c>
      <c r="X847">
        <v>0</v>
      </c>
    </row>
    <row r="848" spans="1:24">
      <c r="A848">
        <v>20404</v>
      </c>
      <c r="B848" t="s">
        <v>3267</v>
      </c>
      <c r="C848">
        <v>244</v>
      </c>
      <c r="D848" t="s">
        <v>2419</v>
      </c>
      <c r="E848">
        <v>1</v>
      </c>
      <c r="F848">
        <v>901118</v>
      </c>
      <c r="G848">
        <v>8</v>
      </c>
      <c r="H848" t="s">
        <v>32</v>
      </c>
      <c r="I848" t="s">
        <v>3300</v>
      </c>
      <c r="J848" t="s">
        <v>3301</v>
      </c>
      <c r="K848" t="s">
        <v>3302</v>
      </c>
      <c r="L848" t="s">
        <v>3303</v>
      </c>
      <c r="M848">
        <v>32667866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460</v>
      </c>
      <c r="T848">
        <v>127</v>
      </c>
      <c r="U848">
        <v>0</v>
      </c>
      <c r="V848">
        <v>0</v>
      </c>
      <c r="W848">
        <v>0</v>
      </c>
      <c r="X848">
        <v>0</v>
      </c>
    </row>
    <row r="849" spans="1:24">
      <c r="A849">
        <v>20404</v>
      </c>
      <c r="B849" t="s">
        <v>3267</v>
      </c>
      <c r="C849">
        <v>244</v>
      </c>
      <c r="D849" t="s">
        <v>2419</v>
      </c>
      <c r="E849">
        <v>1</v>
      </c>
      <c r="F849">
        <v>905446</v>
      </c>
      <c r="G849">
        <v>8</v>
      </c>
      <c r="H849" t="s">
        <v>32</v>
      </c>
      <c r="I849" t="s">
        <v>3304</v>
      </c>
      <c r="J849" t="s">
        <v>3305</v>
      </c>
      <c r="K849" t="s">
        <v>3306</v>
      </c>
      <c r="L849" t="s">
        <v>3307</v>
      </c>
      <c r="M849">
        <v>32667688</v>
      </c>
      <c r="N849">
        <v>1</v>
      </c>
      <c r="O849">
        <v>0</v>
      </c>
      <c r="P849">
        <v>11</v>
      </c>
      <c r="Q849">
        <v>0</v>
      </c>
      <c r="R849">
        <v>861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</row>
    <row r="850" spans="1:24">
      <c r="A850">
        <v>20404</v>
      </c>
      <c r="B850" t="s">
        <v>3267</v>
      </c>
      <c r="C850">
        <v>244</v>
      </c>
      <c r="D850" t="s">
        <v>2419</v>
      </c>
      <c r="E850">
        <v>1</v>
      </c>
      <c r="F850">
        <v>905471</v>
      </c>
      <c r="G850">
        <v>8</v>
      </c>
      <c r="H850" t="s">
        <v>32</v>
      </c>
      <c r="I850" t="s">
        <v>3308</v>
      </c>
      <c r="J850" t="s">
        <v>3309</v>
      </c>
      <c r="K850" t="s">
        <v>3310</v>
      </c>
      <c r="L850" t="s">
        <v>3311</v>
      </c>
      <c r="M850">
        <v>32611256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502</v>
      </c>
      <c r="T850">
        <v>198</v>
      </c>
      <c r="U850">
        <v>0</v>
      </c>
      <c r="V850">
        <v>0</v>
      </c>
      <c r="W850">
        <v>0</v>
      </c>
      <c r="X850">
        <v>0</v>
      </c>
    </row>
    <row r="851" spans="1:24">
      <c r="A851">
        <v>20404</v>
      </c>
      <c r="B851" t="s">
        <v>3267</v>
      </c>
      <c r="C851">
        <v>244</v>
      </c>
      <c r="D851" t="s">
        <v>2419</v>
      </c>
      <c r="E851">
        <v>1</v>
      </c>
      <c r="F851">
        <v>913923</v>
      </c>
      <c r="G851">
        <v>8</v>
      </c>
      <c r="H851" t="s">
        <v>32</v>
      </c>
      <c r="I851" t="s">
        <v>3312</v>
      </c>
      <c r="J851" t="s">
        <v>3313</v>
      </c>
      <c r="K851" t="s">
        <v>3314</v>
      </c>
      <c r="L851" t="s">
        <v>3315</v>
      </c>
      <c r="M851">
        <v>32762581</v>
      </c>
      <c r="N851">
        <v>1</v>
      </c>
      <c r="O851">
        <v>0</v>
      </c>
      <c r="P851">
        <v>0</v>
      </c>
      <c r="Q851">
        <v>0</v>
      </c>
      <c r="R851">
        <v>164</v>
      </c>
      <c r="S851">
        <v>148</v>
      </c>
      <c r="T851">
        <v>130</v>
      </c>
      <c r="U851">
        <v>0</v>
      </c>
      <c r="V851">
        <v>0</v>
      </c>
      <c r="W851">
        <v>0</v>
      </c>
      <c r="X851">
        <v>0</v>
      </c>
    </row>
    <row r="852" spans="1:24">
      <c r="A852">
        <v>20404</v>
      </c>
      <c r="B852" t="s">
        <v>3267</v>
      </c>
      <c r="C852">
        <v>244</v>
      </c>
      <c r="D852" t="s">
        <v>2419</v>
      </c>
      <c r="E852">
        <v>1</v>
      </c>
      <c r="F852">
        <v>913984</v>
      </c>
      <c r="G852">
        <v>8</v>
      </c>
      <c r="H852" t="s">
        <v>32</v>
      </c>
      <c r="I852" t="s">
        <v>3316</v>
      </c>
      <c r="J852" t="s">
        <v>3317</v>
      </c>
      <c r="K852" t="s">
        <v>3318</v>
      </c>
      <c r="L852" t="s">
        <v>3319</v>
      </c>
      <c r="M852">
        <v>32611288</v>
      </c>
      <c r="N852">
        <v>1</v>
      </c>
      <c r="O852">
        <v>0</v>
      </c>
      <c r="P852">
        <v>9</v>
      </c>
      <c r="Q852">
        <v>0</v>
      </c>
      <c r="R852">
        <v>274</v>
      </c>
      <c r="S852">
        <v>183</v>
      </c>
      <c r="T852">
        <v>149</v>
      </c>
      <c r="U852">
        <v>0</v>
      </c>
      <c r="V852">
        <v>0</v>
      </c>
      <c r="W852">
        <v>0</v>
      </c>
      <c r="X852">
        <v>0</v>
      </c>
    </row>
    <row r="853" spans="1:24">
      <c r="A853">
        <v>20404</v>
      </c>
      <c r="B853" t="s">
        <v>3267</v>
      </c>
      <c r="C853">
        <v>244</v>
      </c>
      <c r="D853" t="s">
        <v>2419</v>
      </c>
      <c r="E853">
        <v>1</v>
      </c>
      <c r="F853">
        <v>915580</v>
      </c>
      <c r="G853">
        <v>8</v>
      </c>
      <c r="H853" t="s">
        <v>32</v>
      </c>
      <c r="I853" t="s">
        <v>3320</v>
      </c>
      <c r="J853" t="s">
        <v>3321</v>
      </c>
      <c r="K853" t="s">
        <v>3306</v>
      </c>
      <c r="L853" t="s">
        <v>3322</v>
      </c>
      <c r="M853">
        <v>32278413</v>
      </c>
      <c r="N853">
        <v>1</v>
      </c>
      <c r="O853">
        <v>0</v>
      </c>
      <c r="P853">
        <v>0</v>
      </c>
      <c r="Q853">
        <v>0</v>
      </c>
      <c r="R853">
        <v>559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</row>
    <row r="854" spans="1:24">
      <c r="A854">
        <v>20404</v>
      </c>
      <c r="B854" t="s">
        <v>3267</v>
      </c>
      <c r="C854">
        <v>244</v>
      </c>
      <c r="D854" t="s">
        <v>2419</v>
      </c>
      <c r="E854">
        <v>1</v>
      </c>
      <c r="F854">
        <v>924933</v>
      </c>
      <c r="G854">
        <v>8</v>
      </c>
      <c r="H854" t="s">
        <v>32</v>
      </c>
      <c r="I854" t="s">
        <v>3323</v>
      </c>
      <c r="J854" t="s">
        <v>3324</v>
      </c>
      <c r="K854" t="s">
        <v>3325</v>
      </c>
      <c r="L854" t="s">
        <v>3326</v>
      </c>
      <c r="M854">
        <v>32278979</v>
      </c>
      <c r="N854">
        <v>1</v>
      </c>
      <c r="O854">
        <v>0</v>
      </c>
      <c r="P854">
        <v>21</v>
      </c>
      <c r="Q854">
        <v>0</v>
      </c>
      <c r="R854">
        <v>568</v>
      </c>
      <c r="S854">
        <v>384</v>
      </c>
      <c r="T854">
        <v>233</v>
      </c>
      <c r="U854">
        <v>0</v>
      </c>
      <c r="V854">
        <v>0</v>
      </c>
      <c r="W854">
        <v>0</v>
      </c>
      <c r="X854">
        <v>0</v>
      </c>
    </row>
    <row r="855" spans="1:24">
      <c r="A855">
        <v>20404</v>
      </c>
      <c r="B855" t="s">
        <v>3267</v>
      </c>
      <c r="C855">
        <v>708</v>
      </c>
      <c r="D855" t="s">
        <v>3327</v>
      </c>
      <c r="E855">
        <v>1</v>
      </c>
      <c r="F855">
        <v>18132</v>
      </c>
      <c r="G855">
        <v>8</v>
      </c>
      <c r="H855" t="s">
        <v>32</v>
      </c>
      <c r="I855" t="s">
        <v>3328</v>
      </c>
      <c r="J855" t="s">
        <v>3329</v>
      </c>
      <c r="K855" t="s">
        <v>3330</v>
      </c>
      <c r="L855" t="s">
        <v>3331</v>
      </c>
      <c r="M855">
        <v>38712984</v>
      </c>
      <c r="N855">
        <v>1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345</v>
      </c>
      <c r="U855">
        <v>0</v>
      </c>
      <c r="V855">
        <v>120</v>
      </c>
      <c r="W855">
        <v>0</v>
      </c>
      <c r="X855">
        <v>0</v>
      </c>
    </row>
    <row r="856" spans="1:24">
      <c r="A856">
        <v>20404</v>
      </c>
      <c r="B856" t="s">
        <v>3267</v>
      </c>
      <c r="C856">
        <v>708</v>
      </c>
      <c r="D856" t="s">
        <v>3327</v>
      </c>
      <c r="E856">
        <v>1</v>
      </c>
      <c r="F856">
        <v>18168</v>
      </c>
      <c r="G856">
        <v>8</v>
      </c>
      <c r="H856" t="s">
        <v>32</v>
      </c>
      <c r="I856" t="s">
        <v>3332</v>
      </c>
      <c r="J856" t="s">
        <v>3333</v>
      </c>
      <c r="K856" t="s">
        <v>3334</v>
      </c>
      <c r="L856" t="s">
        <v>3335</v>
      </c>
      <c r="M856">
        <v>38714244</v>
      </c>
      <c r="N856">
        <v>1</v>
      </c>
      <c r="O856">
        <v>0</v>
      </c>
      <c r="P856">
        <v>30</v>
      </c>
      <c r="Q856">
        <v>0</v>
      </c>
      <c r="R856">
        <v>0</v>
      </c>
      <c r="S856">
        <v>238</v>
      </c>
      <c r="T856">
        <v>127</v>
      </c>
      <c r="U856">
        <v>0</v>
      </c>
      <c r="V856">
        <v>0</v>
      </c>
      <c r="W856">
        <v>0</v>
      </c>
      <c r="X856">
        <v>0</v>
      </c>
    </row>
    <row r="857" spans="1:24">
      <c r="A857">
        <v>20404</v>
      </c>
      <c r="B857" t="s">
        <v>3267</v>
      </c>
      <c r="C857">
        <v>708</v>
      </c>
      <c r="D857" t="s">
        <v>3327</v>
      </c>
      <c r="E857">
        <v>1</v>
      </c>
      <c r="F857">
        <v>40400</v>
      </c>
      <c r="G857">
        <v>8</v>
      </c>
      <c r="H857" t="s">
        <v>32</v>
      </c>
      <c r="I857" t="s">
        <v>3336</v>
      </c>
      <c r="J857" t="s">
        <v>3337</v>
      </c>
      <c r="K857" t="s">
        <v>3338</v>
      </c>
      <c r="L857" t="s">
        <v>3339</v>
      </c>
      <c r="M857">
        <v>38715179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314</v>
      </c>
      <c r="T857">
        <v>250</v>
      </c>
      <c r="U857">
        <v>0</v>
      </c>
      <c r="V857">
        <v>0</v>
      </c>
      <c r="W857">
        <v>0</v>
      </c>
      <c r="X857">
        <v>0</v>
      </c>
    </row>
    <row r="858" spans="1:24">
      <c r="A858">
        <v>20407</v>
      </c>
      <c r="B858" t="s">
        <v>3340</v>
      </c>
      <c r="C858">
        <v>245</v>
      </c>
      <c r="D858" t="s">
        <v>3341</v>
      </c>
      <c r="E858">
        <v>1</v>
      </c>
      <c r="F858">
        <v>19896</v>
      </c>
      <c r="G858">
        <v>8</v>
      </c>
      <c r="H858" t="s">
        <v>32</v>
      </c>
      <c r="I858" t="s">
        <v>3342</v>
      </c>
      <c r="J858" t="s">
        <v>517</v>
      </c>
      <c r="K858" t="s">
        <v>3343</v>
      </c>
      <c r="L858" t="s">
        <v>3344</v>
      </c>
      <c r="M858">
        <v>40391493</v>
      </c>
      <c r="N858">
        <v>1</v>
      </c>
      <c r="O858">
        <v>0</v>
      </c>
      <c r="P858">
        <v>0</v>
      </c>
      <c r="Q858">
        <v>0</v>
      </c>
      <c r="R858">
        <v>0</v>
      </c>
      <c r="S858">
        <v>498</v>
      </c>
      <c r="T858">
        <v>447</v>
      </c>
      <c r="U858">
        <v>0</v>
      </c>
      <c r="V858">
        <v>0</v>
      </c>
      <c r="W858">
        <v>0</v>
      </c>
      <c r="X858">
        <v>0</v>
      </c>
    </row>
    <row r="859" spans="1:24">
      <c r="A859">
        <v>20407</v>
      </c>
      <c r="B859" t="s">
        <v>3340</v>
      </c>
      <c r="C859">
        <v>245</v>
      </c>
      <c r="D859" t="s">
        <v>3341</v>
      </c>
      <c r="E859">
        <v>1</v>
      </c>
      <c r="F859">
        <v>36031</v>
      </c>
      <c r="G859">
        <v>8</v>
      </c>
      <c r="H859" t="s">
        <v>32</v>
      </c>
      <c r="I859" t="s">
        <v>3345</v>
      </c>
      <c r="J859" t="s">
        <v>3346</v>
      </c>
      <c r="K859" t="s">
        <v>3347</v>
      </c>
      <c r="L859" t="s">
        <v>3348</v>
      </c>
      <c r="M859">
        <v>40393595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294</v>
      </c>
      <c r="T859">
        <v>235</v>
      </c>
      <c r="U859">
        <v>0</v>
      </c>
      <c r="V859">
        <v>0</v>
      </c>
      <c r="W859">
        <v>0</v>
      </c>
      <c r="X859">
        <v>0</v>
      </c>
    </row>
    <row r="860" spans="1:24">
      <c r="A860">
        <v>20407</v>
      </c>
      <c r="B860" t="s">
        <v>3340</v>
      </c>
      <c r="C860">
        <v>245</v>
      </c>
      <c r="D860" t="s">
        <v>3341</v>
      </c>
      <c r="E860">
        <v>1</v>
      </c>
      <c r="F860">
        <v>901155</v>
      </c>
      <c r="G860">
        <v>8</v>
      </c>
      <c r="H860" t="s">
        <v>32</v>
      </c>
      <c r="I860" t="s">
        <v>3349</v>
      </c>
      <c r="J860" t="s">
        <v>3350</v>
      </c>
      <c r="K860" t="s">
        <v>3351</v>
      </c>
      <c r="L860" t="s">
        <v>3352</v>
      </c>
      <c r="M860">
        <v>40393379</v>
      </c>
      <c r="N860">
        <v>1</v>
      </c>
      <c r="O860">
        <v>0</v>
      </c>
      <c r="P860">
        <v>28</v>
      </c>
      <c r="Q860">
        <v>0</v>
      </c>
      <c r="R860">
        <v>0</v>
      </c>
      <c r="S860">
        <v>558</v>
      </c>
      <c r="T860">
        <v>305</v>
      </c>
      <c r="U860">
        <v>0</v>
      </c>
      <c r="V860">
        <v>0</v>
      </c>
      <c r="W860">
        <v>0</v>
      </c>
      <c r="X860">
        <v>0</v>
      </c>
    </row>
    <row r="861" spans="1:24">
      <c r="A861">
        <v>20407</v>
      </c>
      <c r="B861" t="s">
        <v>3340</v>
      </c>
      <c r="C861">
        <v>382</v>
      </c>
      <c r="D861" t="s">
        <v>3353</v>
      </c>
      <c r="E861">
        <v>1</v>
      </c>
      <c r="F861">
        <v>901192</v>
      </c>
      <c r="G861">
        <v>8</v>
      </c>
      <c r="H861" t="s">
        <v>32</v>
      </c>
      <c r="I861" t="s">
        <v>3354</v>
      </c>
      <c r="J861" t="s">
        <v>3355</v>
      </c>
      <c r="K861" t="s">
        <v>3356</v>
      </c>
      <c r="L861" t="s">
        <v>3357</v>
      </c>
      <c r="M861">
        <v>45384983</v>
      </c>
      <c r="N861">
        <v>1</v>
      </c>
      <c r="O861">
        <v>0</v>
      </c>
      <c r="P861">
        <v>19</v>
      </c>
      <c r="Q861">
        <v>0</v>
      </c>
      <c r="R861">
        <v>0</v>
      </c>
      <c r="S861">
        <v>0</v>
      </c>
      <c r="T861">
        <v>1108</v>
      </c>
      <c r="U861">
        <v>0</v>
      </c>
      <c r="V861">
        <v>0</v>
      </c>
      <c r="W861">
        <v>0</v>
      </c>
      <c r="X861">
        <v>0</v>
      </c>
    </row>
    <row r="862" spans="1:24">
      <c r="A862">
        <v>20407</v>
      </c>
      <c r="B862" t="s">
        <v>3340</v>
      </c>
      <c r="C862">
        <v>388</v>
      </c>
      <c r="D862" t="s">
        <v>3358</v>
      </c>
      <c r="E862">
        <v>1</v>
      </c>
      <c r="F862">
        <v>915609</v>
      </c>
      <c r="G862">
        <v>8</v>
      </c>
      <c r="H862" t="s">
        <v>32</v>
      </c>
      <c r="I862" t="s">
        <v>3359</v>
      </c>
      <c r="J862" t="s">
        <v>3360</v>
      </c>
      <c r="K862" t="s">
        <v>3361</v>
      </c>
      <c r="L862" t="s">
        <v>3362</v>
      </c>
      <c r="M862">
        <v>45911698</v>
      </c>
      <c r="N862">
        <v>1</v>
      </c>
      <c r="O862">
        <v>0</v>
      </c>
      <c r="P862">
        <v>0</v>
      </c>
      <c r="Q862">
        <v>0</v>
      </c>
      <c r="R862">
        <v>0</v>
      </c>
      <c r="S862">
        <v>755</v>
      </c>
      <c r="T862">
        <v>438</v>
      </c>
      <c r="U862">
        <v>0</v>
      </c>
      <c r="V862">
        <v>0</v>
      </c>
      <c r="W862">
        <v>0</v>
      </c>
      <c r="X862">
        <v>0</v>
      </c>
    </row>
    <row r="863" spans="1:24">
      <c r="A863">
        <v>20407</v>
      </c>
      <c r="B863" t="s">
        <v>3340</v>
      </c>
      <c r="C863">
        <v>400</v>
      </c>
      <c r="D863" t="s">
        <v>3363</v>
      </c>
      <c r="E863">
        <v>1</v>
      </c>
      <c r="F863">
        <v>19860</v>
      </c>
      <c r="G863">
        <v>8</v>
      </c>
      <c r="H863" t="s">
        <v>32</v>
      </c>
      <c r="I863" t="s">
        <v>3364</v>
      </c>
      <c r="J863" t="s">
        <v>3365</v>
      </c>
      <c r="K863" t="s">
        <v>112</v>
      </c>
      <c r="L863" t="s">
        <v>3366</v>
      </c>
      <c r="M863">
        <v>40164345</v>
      </c>
      <c r="N863">
        <v>1</v>
      </c>
      <c r="O863">
        <v>0</v>
      </c>
      <c r="P863">
        <v>14</v>
      </c>
      <c r="Q863">
        <v>0</v>
      </c>
      <c r="R863">
        <v>0</v>
      </c>
      <c r="S863">
        <v>533</v>
      </c>
      <c r="T863">
        <v>251</v>
      </c>
      <c r="U863">
        <v>0</v>
      </c>
      <c r="V863">
        <v>0</v>
      </c>
      <c r="W863">
        <v>0</v>
      </c>
      <c r="X863">
        <v>0</v>
      </c>
    </row>
    <row r="864" spans="1:24">
      <c r="A864">
        <v>20407</v>
      </c>
      <c r="B864" t="s">
        <v>3340</v>
      </c>
      <c r="C864">
        <v>400</v>
      </c>
      <c r="D864" t="s">
        <v>3363</v>
      </c>
      <c r="E864">
        <v>1</v>
      </c>
      <c r="F864">
        <v>901222</v>
      </c>
      <c r="G864">
        <v>8</v>
      </c>
      <c r="H864" t="s">
        <v>32</v>
      </c>
      <c r="I864" t="s">
        <v>3367</v>
      </c>
      <c r="J864" t="s">
        <v>3368</v>
      </c>
      <c r="K864" t="s">
        <v>3369</v>
      </c>
      <c r="L864" t="s">
        <v>3370</v>
      </c>
      <c r="M864">
        <v>40161428</v>
      </c>
      <c r="N864">
        <v>2</v>
      </c>
      <c r="O864">
        <v>0</v>
      </c>
      <c r="P864">
        <v>0</v>
      </c>
      <c r="Q864">
        <v>0</v>
      </c>
      <c r="R864">
        <v>0</v>
      </c>
      <c r="S864">
        <v>455</v>
      </c>
      <c r="T864">
        <v>297</v>
      </c>
      <c r="U864">
        <v>0</v>
      </c>
      <c r="V864">
        <v>0</v>
      </c>
      <c r="W864">
        <v>0</v>
      </c>
      <c r="X864">
        <v>0</v>
      </c>
    </row>
    <row r="865" spans="1:24">
      <c r="A865">
        <v>20407</v>
      </c>
      <c r="B865" t="s">
        <v>3340</v>
      </c>
      <c r="C865">
        <v>407</v>
      </c>
      <c r="D865" t="s">
        <v>3340</v>
      </c>
      <c r="E865">
        <v>1</v>
      </c>
      <c r="F865">
        <v>19501</v>
      </c>
      <c r="G865">
        <v>8</v>
      </c>
      <c r="H865" t="s">
        <v>32</v>
      </c>
      <c r="I865" t="s">
        <v>3371</v>
      </c>
      <c r="J865" t="s">
        <v>2354</v>
      </c>
      <c r="K865" t="s">
        <v>1530</v>
      </c>
      <c r="L865" t="s">
        <v>3372</v>
      </c>
      <c r="M865">
        <v>45213450</v>
      </c>
      <c r="N865">
        <v>1</v>
      </c>
      <c r="O865">
        <v>0</v>
      </c>
      <c r="P865">
        <v>19</v>
      </c>
      <c r="Q865">
        <v>0</v>
      </c>
      <c r="R865">
        <v>0</v>
      </c>
      <c r="S865">
        <v>337</v>
      </c>
      <c r="T865">
        <v>487</v>
      </c>
      <c r="U865">
        <v>0</v>
      </c>
      <c r="V865">
        <v>0</v>
      </c>
      <c r="W865">
        <v>0</v>
      </c>
      <c r="X865">
        <v>0</v>
      </c>
    </row>
    <row r="866" spans="1:24">
      <c r="A866">
        <v>20407</v>
      </c>
      <c r="B866" t="s">
        <v>3340</v>
      </c>
      <c r="C866">
        <v>407</v>
      </c>
      <c r="D866" t="s">
        <v>3340</v>
      </c>
      <c r="E866">
        <v>1</v>
      </c>
      <c r="F866">
        <v>19537</v>
      </c>
      <c r="G866">
        <v>8</v>
      </c>
      <c r="H866" t="s">
        <v>32</v>
      </c>
      <c r="I866" t="s">
        <v>3373</v>
      </c>
      <c r="J866" t="s">
        <v>3374</v>
      </c>
      <c r="K866" t="s">
        <v>112</v>
      </c>
      <c r="L866" t="s">
        <v>3375</v>
      </c>
      <c r="M866">
        <v>45219283</v>
      </c>
      <c r="N866">
        <v>1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891</v>
      </c>
      <c r="U866">
        <v>0</v>
      </c>
      <c r="V866">
        <v>0</v>
      </c>
      <c r="W866">
        <v>0</v>
      </c>
      <c r="X866">
        <v>0</v>
      </c>
    </row>
    <row r="867" spans="1:24">
      <c r="A867">
        <v>20407</v>
      </c>
      <c r="B867" t="s">
        <v>3340</v>
      </c>
      <c r="C867">
        <v>407</v>
      </c>
      <c r="D867" t="s">
        <v>3340</v>
      </c>
      <c r="E867">
        <v>1</v>
      </c>
      <c r="F867">
        <v>19550</v>
      </c>
      <c r="G867">
        <v>8</v>
      </c>
      <c r="H867" t="s">
        <v>32</v>
      </c>
      <c r="I867" t="s">
        <v>3376</v>
      </c>
      <c r="J867" t="s">
        <v>3377</v>
      </c>
      <c r="K867" t="s">
        <v>3378</v>
      </c>
      <c r="L867" t="s">
        <v>3379</v>
      </c>
      <c r="M867">
        <v>45870703</v>
      </c>
      <c r="N867">
        <v>1</v>
      </c>
      <c r="O867">
        <v>0</v>
      </c>
      <c r="P867">
        <v>7</v>
      </c>
      <c r="Q867">
        <v>0</v>
      </c>
      <c r="R867">
        <v>0</v>
      </c>
      <c r="S867">
        <v>245</v>
      </c>
      <c r="T867">
        <v>192</v>
      </c>
      <c r="U867">
        <v>0</v>
      </c>
      <c r="V867">
        <v>0</v>
      </c>
      <c r="W867">
        <v>0</v>
      </c>
      <c r="X867">
        <v>0</v>
      </c>
    </row>
    <row r="868" spans="1:24">
      <c r="A868">
        <v>20407</v>
      </c>
      <c r="B868" t="s">
        <v>3340</v>
      </c>
      <c r="C868">
        <v>407</v>
      </c>
      <c r="D868" t="s">
        <v>3340</v>
      </c>
      <c r="E868">
        <v>1</v>
      </c>
      <c r="F868">
        <v>19719</v>
      </c>
      <c r="G868">
        <v>8</v>
      </c>
      <c r="H868" t="s">
        <v>32</v>
      </c>
      <c r="I868" t="s">
        <v>3380</v>
      </c>
      <c r="J868" t="s">
        <v>3381</v>
      </c>
      <c r="K868" t="s">
        <v>3382</v>
      </c>
      <c r="L868" t="s">
        <v>3383</v>
      </c>
      <c r="M868">
        <v>45212930</v>
      </c>
      <c r="N868">
        <v>1</v>
      </c>
      <c r="O868">
        <v>0</v>
      </c>
      <c r="P868">
        <v>0</v>
      </c>
      <c r="Q868">
        <v>0</v>
      </c>
      <c r="R868">
        <v>0</v>
      </c>
      <c r="S868">
        <v>391</v>
      </c>
      <c r="T868">
        <v>420</v>
      </c>
      <c r="U868">
        <v>0</v>
      </c>
      <c r="V868">
        <v>0</v>
      </c>
      <c r="W868">
        <v>0</v>
      </c>
      <c r="X868">
        <v>0</v>
      </c>
    </row>
    <row r="869" spans="1:24">
      <c r="A869">
        <v>20407</v>
      </c>
      <c r="B869" t="s">
        <v>3340</v>
      </c>
      <c r="C869">
        <v>407</v>
      </c>
      <c r="D869" t="s">
        <v>3340</v>
      </c>
      <c r="E869">
        <v>1</v>
      </c>
      <c r="F869">
        <v>19732</v>
      </c>
      <c r="G869">
        <v>8</v>
      </c>
      <c r="H869" t="s">
        <v>32</v>
      </c>
      <c r="I869" t="s">
        <v>3384</v>
      </c>
      <c r="J869" t="s">
        <v>3385</v>
      </c>
      <c r="K869" t="s">
        <v>3386</v>
      </c>
      <c r="L869" t="s">
        <v>3387</v>
      </c>
      <c r="M869">
        <v>45840798</v>
      </c>
      <c r="N869">
        <v>1</v>
      </c>
      <c r="O869">
        <v>0</v>
      </c>
      <c r="P869">
        <v>0</v>
      </c>
      <c r="Q869">
        <v>0</v>
      </c>
      <c r="R869">
        <v>0</v>
      </c>
      <c r="S869">
        <v>449</v>
      </c>
      <c r="T869">
        <v>171</v>
      </c>
      <c r="U869">
        <v>0</v>
      </c>
      <c r="V869">
        <v>0</v>
      </c>
      <c r="W869">
        <v>0</v>
      </c>
      <c r="X869">
        <v>0</v>
      </c>
    </row>
    <row r="870" spans="1:24">
      <c r="A870">
        <v>20407</v>
      </c>
      <c r="B870" t="s">
        <v>3340</v>
      </c>
      <c r="C870">
        <v>407</v>
      </c>
      <c r="D870" t="s">
        <v>3340</v>
      </c>
      <c r="E870">
        <v>1</v>
      </c>
      <c r="F870">
        <v>19781</v>
      </c>
      <c r="G870">
        <v>8</v>
      </c>
      <c r="H870" t="s">
        <v>32</v>
      </c>
      <c r="I870" t="s">
        <v>3388</v>
      </c>
      <c r="J870" t="s">
        <v>3389</v>
      </c>
      <c r="K870" t="s">
        <v>3390</v>
      </c>
      <c r="L870" t="s">
        <v>3391</v>
      </c>
      <c r="M870">
        <v>45268650</v>
      </c>
      <c r="N870">
        <v>1</v>
      </c>
      <c r="O870">
        <v>0</v>
      </c>
      <c r="P870">
        <v>0</v>
      </c>
      <c r="Q870">
        <v>0</v>
      </c>
      <c r="R870">
        <v>0</v>
      </c>
      <c r="S870">
        <v>183</v>
      </c>
      <c r="T870">
        <v>28</v>
      </c>
      <c r="U870">
        <v>0</v>
      </c>
      <c r="V870">
        <v>0</v>
      </c>
      <c r="W870">
        <v>0</v>
      </c>
      <c r="X870">
        <v>0</v>
      </c>
    </row>
    <row r="871" spans="1:24">
      <c r="A871">
        <v>20407</v>
      </c>
      <c r="B871" t="s">
        <v>3340</v>
      </c>
      <c r="C871">
        <v>407</v>
      </c>
      <c r="D871" t="s">
        <v>3340</v>
      </c>
      <c r="E871">
        <v>1</v>
      </c>
      <c r="F871">
        <v>19800</v>
      </c>
      <c r="G871">
        <v>8</v>
      </c>
      <c r="H871" t="s">
        <v>32</v>
      </c>
      <c r="I871" t="s">
        <v>3392</v>
      </c>
      <c r="J871" t="s">
        <v>3393</v>
      </c>
      <c r="K871" t="s">
        <v>3394</v>
      </c>
      <c r="L871" t="s">
        <v>3395</v>
      </c>
      <c r="M871">
        <v>45875609</v>
      </c>
      <c r="N871">
        <v>1</v>
      </c>
      <c r="O871">
        <v>0</v>
      </c>
      <c r="P871">
        <v>0</v>
      </c>
      <c r="Q871">
        <v>0</v>
      </c>
      <c r="R871">
        <v>0</v>
      </c>
      <c r="S871">
        <v>222</v>
      </c>
      <c r="T871">
        <v>13</v>
      </c>
      <c r="U871">
        <v>0</v>
      </c>
      <c r="V871">
        <v>0</v>
      </c>
      <c r="W871">
        <v>0</v>
      </c>
      <c r="X871">
        <v>0</v>
      </c>
    </row>
    <row r="872" spans="1:24">
      <c r="A872">
        <v>20407</v>
      </c>
      <c r="B872" t="s">
        <v>3340</v>
      </c>
      <c r="C872">
        <v>407</v>
      </c>
      <c r="D872" t="s">
        <v>3340</v>
      </c>
      <c r="E872">
        <v>1</v>
      </c>
      <c r="F872">
        <v>35993</v>
      </c>
      <c r="G872">
        <v>8</v>
      </c>
      <c r="H872" t="s">
        <v>32</v>
      </c>
      <c r="I872" t="s">
        <v>3396</v>
      </c>
      <c r="J872" t="s">
        <v>3397</v>
      </c>
      <c r="K872" t="s">
        <v>3398</v>
      </c>
      <c r="L872" t="s">
        <v>3399</v>
      </c>
      <c r="M872">
        <v>45330429</v>
      </c>
      <c r="N872">
        <v>1</v>
      </c>
      <c r="O872">
        <v>0</v>
      </c>
      <c r="P872">
        <v>0</v>
      </c>
      <c r="Q872">
        <v>0</v>
      </c>
      <c r="R872">
        <v>0</v>
      </c>
      <c r="S872">
        <v>377</v>
      </c>
      <c r="T872">
        <v>138</v>
      </c>
      <c r="U872">
        <v>0</v>
      </c>
      <c r="V872">
        <v>0</v>
      </c>
      <c r="W872">
        <v>0</v>
      </c>
      <c r="X872">
        <v>0</v>
      </c>
    </row>
    <row r="873" spans="1:24">
      <c r="A873">
        <v>20407</v>
      </c>
      <c r="B873" t="s">
        <v>3340</v>
      </c>
      <c r="C873">
        <v>407</v>
      </c>
      <c r="D873" t="s">
        <v>3340</v>
      </c>
      <c r="E873">
        <v>1</v>
      </c>
      <c r="F873">
        <v>39974</v>
      </c>
      <c r="G873">
        <v>8</v>
      </c>
      <c r="H873" t="s">
        <v>32</v>
      </c>
      <c r="I873" t="s">
        <v>3400</v>
      </c>
      <c r="J873" t="s">
        <v>3401</v>
      </c>
      <c r="K873" t="s">
        <v>3402</v>
      </c>
      <c r="L873" t="s">
        <v>3403</v>
      </c>
      <c r="M873">
        <v>45822597</v>
      </c>
      <c r="N873">
        <v>1</v>
      </c>
      <c r="O873">
        <v>0</v>
      </c>
      <c r="P873">
        <v>21</v>
      </c>
      <c r="Q873">
        <v>0</v>
      </c>
      <c r="R873">
        <v>0</v>
      </c>
      <c r="S873">
        <v>265</v>
      </c>
      <c r="T873">
        <v>0</v>
      </c>
      <c r="U873">
        <v>0</v>
      </c>
      <c r="V873">
        <v>0</v>
      </c>
      <c r="W873">
        <v>0</v>
      </c>
      <c r="X873">
        <v>0</v>
      </c>
    </row>
    <row r="874" spans="1:24">
      <c r="A874">
        <v>20407</v>
      </c>
      <c r="B874" t="s">
        <v>3340</v>
      </c>
      <c r="C874">
        <v>407</v>
      </c>
      <c r="D874" t="s">
        <v>3340</v>
      </c>
      <c r="E874">
        <v>1</v>
      </c>
      <c r="F874">
        <v>904090</v>
      </c>
      <c r="G874">
        <v>8</v>
      </c>
      <c r="H874" t="s">
        <v>32</v>
      </c>
      <c r="I874" t="s">
        <v>3404</v>
      </c>
      <c r="J874" t="s">
        <v>3405</v>
      </c>
      <c r="K874" t="s">
        <v>3406</v>
      </c>
      <c r="L874" t="s">
        <v>3407</v>
      </c>
      <c r="M874">
        <v>45823146</v>
      </c>
      <c r="N874">
        <v>1</v>
      </c>
      <c r="O874">
        <v>0</v>
      </c>
      <c r="P874">
        <v>16</v>
      </c>
      <c r="Q874">
        <v>0</v>
      </c>
      <c r="R874">
        <v>0</v>
      </c>
      <c r="S874">
        <v>310</v>
      </c>
      <c r="T874">
        <v>189</v>
      </c>
      <c r="U874">
        <v>0</v>
      </c>
      <c r="V874">
        <v>0</v>
      </c>
      <c r="W874">
        <v>0</v>
      </c>
      <c r="X874">
        <v>0</v>
      </c>
    </row>
    <row r="875" spans="1:24">
      <c r="A875">
        <v>20407</v>
      </c>
      <c r="B875" t="s">
        <v>3340</v>
      </c>
      <c r="C875">
        <v>407</v>
      </c>
      <c r="D875" t="s">
        <v>3340</v>
      </c>
      <c r="E875">
        <v>1</v>
      </c>
      <c r="F875">
        <v>925020</v>
      </c>
      <c r="G875">
        <v>8</v>
      </c>
      <c r="H875" t="s">
        <v>32</v>
      </c>
      <c r="I875" t="s">
        <v>3408</v>
      </c>
      <c r="J875" t="s">
        <v>3409</v>
      </c>
      <c r="K875" t="s">
        <v>3410</v>
      </c>
      <c r="L875" t="s">
        <v>3411</v>
      </c>
      <c r="M875">
        <v>45824944</v>
      </c>
      <c r="N875">
        <v>1</v>
      </c>
      <c r="O875">
        <v>0</v>
      </c>
      <c r="P875">
        <v>35</v>
      </c>
      <c r="Q875">
        <v>0</v>
      </c>
      <c r="R875">
        <v>0</v>
      </c>
      <c r="S875">
        <v>611</v>
      </c>
      <c r="T875">
        <v>443</v>
      </c>
      <c r="U875">
        <v>0</v>
      </c>
      <c r="V875">
        <v>0</v>
      </c>
      <c r="W875">
        <v>0</v>
      </c>
      <c r="X875">
        <v>0</v>
      </c>
    </row>
    <row r="876" spans="1:24">
      <c r="A876">
        <v>20407</v>
      </c>
      <c r="B876" t="s">
        <v>3340</v>
      </c>
      <c r="C876">
        <v>407</v>
      </c>
      <c r="D876" t="s">
        <v>3340</v>
      </c>
      <c r="E876">
        <v>2</v>
      </c>
      <c r="F876">
        <v>985797</v>
      </c>
      <c r="G876">
        <v>6</v>
      </c>
      <c r="H876">
        <v>19446</v>
      </c>
      <c r="I876" t="s">
        <v>3412</v>
      </c>
      <c r="J876" t="s">
        <v>3413</v>
      </c>
      <c r="K876" t="s">
        <v>3414</v>
      </c>
      <c r="L876" t="s">
        <v>3415</v>
      </c>
      <c r="M876">
        <v>45331900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</row>
    <row r="877" spans="1:24">
      <c r="A877">
        <v>20407</v>
      </c>
      <c r="B877" t="s">
        <v>3340</v>
      </c>
      <c r="C877">
        <v>421</v>
      </c>
      <c r="D877" t="s">
        <v>3416</v>
      </c>
      <c r="E877">
        <v>1</v>
      </c>
      <c r="F877">
        <v>901271</v>
      </c>
      <c r="G877">
        <v>8</v>
      </c>
      <c r="H877" t="s">
        <v>32</v>
      </c>
      <c r="I877" t="s">
        <v>3417</v>
      </c>
      <c r="J877" t="s">
        <v>3418</v>
      </c>
      <c r="K877" t="s">
        <v>2121</v>
      </c>
      <c r="L877" t="s">
        <v>3419</v>
      </c>
      <c r="M877">
        <v>38481365</v>
      </c>
      <c r="N877">
        <v>1</v>
      </c>
      <c r="O877">
        <v>0</v>
      </c>
      <c r="P877">
        <v>27</v>
      </c>
      <c r="Q877">
        <v>0</v>
      </c>
      <c r="R877">
        <v>0</v>
      </c>
      <c r="S877">
        <v>973</v>
      </c>
      <c r="T877">
        <v>534</v>
      </c>
      <c r="U877">
        <v>0</v>
      </c>
      <c r="V877">
        <v>0</v>
      </c>
      <c r="W877">
        <v>0</v>
      </c>
      <c r="X877">
        <v>0</v>
      </c>
    </row>
    <row r="878" spans="1:24">
      <c r="A878">
        <v>20407</v>
      </c>
      <c r="B878" t="s">
        <v>3340</v>
      </c>
      <c r="C878">
        <v>712</v>
      </c>
      <c r="D878" t="s">
        <v>3420</v>
      </c>
      <c r="E878">
        <v>1</v>
      </c>
      <c r="F878">
        <v>19495</v>
      </c>
      <c r="G878">
        <v>8</v>
      </c>
      <c r="H878" t="s">
        <v>32</v>
      </c>
      <c r="I878" t="s">
        <v>3421</v>
      </c>
      <c r="J878" t="s">
        <v>3422</v>
      </c>
      <c r="K878" t="s">
        <v>3423</v>
      </c>
      <c r="L878" t="s">
        <v>3424</v>
      </c>
      <c r="M878">
        <v>46062356</v>
      </c>
      <c r="N878">
        <v>1</v>
      </c>
      <c r="O878">
        <v>0</v>
      </c>
      <c r="P878">
        <v>11</v>
      </c>
      <c r="Q878">
        <v>0</v>
      </c>
      <c r="R878">
        <v>0</v>
      </c>
      <c r="S878">
        <v>367</v>
      </c>
      <c r="T878">
        <v>451</v>
      </c>
      <c r="U878">
        <v>0</v>
      </c>
      <c r="V878">
        <v>0</v>
      </c>
      <c r="W878">
        <v>0</v>
      </c>
      <c r="X878">
        <v>0</v>
      </c>
    </row>
    <row r="879" spans="1:24">
      <c r="A879">
        <v>20407</v>
      </c>
      <c r="B879" t="s">
        <v>3340</v>
      </c>
      <c r="C879">
        <v>712</v>
      </c>
      <c r="D879" t="s">
        <v>3420</v>
      </c>
      <c r="E879">
        <v>1</v>
      </c>
      <c r="F879">
        <v>900588</v>
      </c>
      <c r="G879">
        <v>8</v>
      </c>
      <c r="H879" t="s">
        <v>32</v>
      </c>
      <c r="I879" t="s">
        <v>3425</v>
      </c>
      <c r="J879" t="s">
        <v>3426</v>
      </c>
      <c r="K879" t="s">
        <v>2754</v>
      </c>
      <c r="L879" t="s">
        <v>3427</v>
      </c>
      <c r="M879">
        <v>46061912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457</v>
      </c>
      <c r="T879">
        <v>225</v>
      </c>
      <c r="U879">
        <v>0</v>
      </c>
      <c r="V879">
        <v>0</v>
      </c>
      <c r="W879">
        <v>0</v>
      </c>
      <c r="X879">
        <v>0</v>
      </c>
    </row>
    <row r="880" spans="1:24">
      <c r="A880">
        <v>20407</v>
      </c>
      <c r="B880" t="s">
        <v>3340</v>
      </c>
      <c r="C880">
        <v>712</v>
      </c>
      <c r="D880" t="s">
        <v>3420</v>
      </c>
      <c r="E880">
        <v>1</v>
      </c>
      <c r="F880">
        <v>924465</v>
      </c>
      <c r="G880">
        <v>8</v>
      </c>
      <c r="H880" t="s">
        <v>32</v>
      </c>
      <c r="I880" t="s">
        <v>3428</v>
      </c>
      <c r="J880" t="s">
        <v>3429</v>
      </c>
      <c r="K880" t="s">
        <v>3430</v>
      </c>
      <c r="L880" t="s">
        <v>3431</v>
      </c>
      <c r="M880">
        <v>45952217</v>
      </c>
      <c r="N880">
        <v>1</v>
      </c>
      <c r="O880">
        <v>0</v>
      </c>
      <c r="P880">
        <v>0</v>
      </c>
      <c r="Q880">
        <v>0</v>
      </c>
      <c r="R880">
        <v>0</v>
      </c>
      <c r="S880">
        <v>434</v>
      </c>
      <c r="T880">
        <v>167</v>
      </c>
      <c r="U880">
        <v>0</v>
      </c>
      <c r="V880">
        <v>0</v>
      </c>
      <c r="W880">
        <v>0</v>
      </c>
      <c r="X880">
        <v>0</v>
      </c>
    </row>
    <row r="881" spans="1:24">
      <c r="A881">
        <v>20408</v>
      </c>
      <c r="B881" t="s">
        <v>3432</v>
      </c>
      <c r="C881">
        <v>272</v>
      </c>
      <c r="D881" t="s">
        <v>2638</v>
      </c>
      <c r="E881">
        <v>1</v>
      </c>
      <c r="F881">
        <v>21775</v>
      </c>
      <c r="G881">
        <v>8</v>
      </c>
      <c r="H881" t="s">
        <v>32</v>
      </c>
      <c r="I881" t="s">
        <v>3433</v>
      </c>
      <c r="J881" t="s">
        <v>3377</v>
      </c>
      <c r="K881" t="s">
        <v>3434</v>
      </c>
      <c r="L881" t="s">
        <v>3435</v>
      </c>
      <c r="M881">
        <v>35462633</v>
      </c>
      <c r="N881">
        <v>1</v>
      </c>
      <c r="O881">
        <v>0</v>
      </c>
      <c r="P881">
        <v>27</v>
      </c>
      <c r="Q881">
        <v>0</v>
      </c>
      <c r="R881">
        <v>0</v>
      </c>
      <c r="S881">
        <v>722</v>
      </c>
      <c r="T881">
        <v>354</v>
      </c>
      <c r="U881">
        <v>0</v>
      </c>
      <c r="V881">
        <v>61</v>
      </c>
      <c r="W881">
        <v>0</v>
      </c>
      <c r="X881">
        <v>0</v>
      </c>
    </row>
    <row r="882" spans="1:24">
      <c r="A882">
        <v>20408</v>
      </c>
      <c r="B882" t="s">
        <v>3432</v>
      </c>
      <c r="C882">
        <v>276</v>
      </c>
      <c r="D882" t="s">
        <v>3436</v>
      </c>
      <c r="E882">
        <v>1</v>
      </c>
      <c r="F882">
        <v>45834</v>
      </c>
      <c r="G882">
        <v>8</v>
      </c>
      <c r="H882" t="s">
        <v>32</v>
      </c>
      <c r="I882" t="s">
        <v>3437</v>
      </c>
      <c r="J882" t="s">
        <v>3438</v>
      </c>
      <c r="K882" t="s">
        <v>3439</v>
      </c>
      <c r="L882" t="s">
        <v>3440</v>
      </c>
      <c r="M882">
        <v>38122226</v>
      </c>
      <c r="N882">
        <v>1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647</v>
      </c>
      <c r="U882">
        <v>0</v>
      </c>
      <c r="V882">
        <v>0</v>
      </c>
      <c r="W882">
        <v>0</v>
      </c>
      <c r="X882">
        <v>0</v>
      </c>
    </row>
    <row r="883" spans="1:24">
      <c r="A883">
        <v>20408</v>
      </c>
      <c r="B883" t="s">
        <v>3432</v>
      </c>
      <c r="C883">
        <v>276</v>
      </c>
      <c r="D883" t="s">
        <v>3436</v>
      </c>
      <c r="E883">
        <v>1</v>
      </c>
      <c r="F883">
        <v>47272</v>
      </c>
      <c r="G883">
        <v>8</v>
      </c>
      <c r="H883" t="s">
        <v>32</v>
      </c>
      <c r="I883" t="s">
        <v>3441</v>
      </c>
      <c r="J883" t="s">
        <v>3442</v>
      </c>
      <c r="K883" t="s">
        <v>3443</v>
      </c>
      <c r="L883" t="s">
        <v>3444</v>
      </c>
      <c r="M883">
        <v>38720282</v>
      </c>
      <c r="N883">
        <v>1</v>
      </c>
      <c r="O883">
        <v>0</v>
      </c>
      <c r="P883">
        <v>0</v>
      </c>
      <c r="Q883">
        <v>0</v>
      </c>
      <c r="R883">
        <v>0</v>
      </c>
      <c r="S883">
        <v>298</v>
      </c>
      <c r="T883">
        <v>337</v>
      </c>
      <c r="U883">
        <v>0</v>
      </c>
      <c r="V883">
        <v>103</v>
      </c>
      <c r="W883">
        <v>0</v>
      </c>
      <c r="X883">
        <v>0</v>
      </c>
    </row>
    <row r="884" spans="1:24">
      <c r="A884">
        <v>20408</v>
      </c>
      <c r="B884" t="s">
        <v>3432</v>
      </c>
      <c r="C884">
        <v>362</v>
      </c>
      <c r="D884" t="s">
        <v>3445</v>
      </c>
      <c r="E884">
        <v>1</v>
      </c>
      <c r="F884">
        <v>20000</v>
      </c>
      <c r="G884">
        <v>8</v>
      </c>
      <c r="H884" t="s">
        <v>32</v>
      </c>
      <c r="I884" t="s">
        <v>3446</v>
      </c>
      <c r="J884" t="s">
        <v>3447</v>
      </c>
      <c r="K884" t="s">
        <v>112</v>
      </c>
      <c r="L884" t="s">
        <v>3448</v>
      </c>
      <c r="M884">
        <v>34561172</v>
      </c>
      <c r="N884">
        <v>1</v>
      </c>
      <c r="O884">
        <v>0</v>
      </c>
      <c r="P884">
        <v>21</v>
      </c>
      <c r="Q884">
        <v>0</v>
      </c>
      <c r="R884">
        <v>0</v>
      </c>
      <c r="S884">
        <v>301</v>
      </c>
      <c r="T884">
        <v>274</v>
      </c>
      <c r="U884">
        <v>0</v>
      </c>
      <c r="V884">
        <v>85</v>
      </c>
      <c r="W884">
        <v>53</v>
      </c>
      <c r="X884">
        <v>0</v>
      </c>
    </row>
    <row r="885" spans="1:24">
      <c r="A885">
        <v>20408</v>
      </c>
      <c r="B885" t="s">
        <v>3432</v>
      </c>
      <c r="C885">
        <v>362</v>
      </c>
      <c r="D885" t="s">
        <v>3445</v>
      </c>
      <c r="E885">
        <v>1</v>
      </c>
      <c r="F885">
        <v>191346</v>
      </c>
      <c r="G885">
        <v>8</v>
      </c>
      <c r="H885" t="s">
        <v>32</v>
      </c>
      <c r="I885" t="s">
        <v>3449</v>
      </c>
      <c r="J885" t="s">
        <v>3450</v>
      </c>
      <c r="K885" t="s">
        <v>3451</v>
      </c>
      <c r="L885" t="s">
        <v>3452</v>
      </c>
      <c r="M885">
        <v>34563323</v>
      </c>
      <c r="N885">
        <v>1</v>
      </c>
      <c r="O885">
        <v>0</v>
      </c>
      <c r="P885">
        <v>14</v>
      </c>
      <c r="Q885">
        <v>0</v>
      </c>
      <c r="R885">
        <v>0</v>
      </c>
      <c r="S885">
        <v>358</v>
      </c>
      <c r="T885">
        <v>0</v>
      </c>
      <c r="U885">
        <v>0</v>
      </c>
      <c r="V885">
        <v>0</v>
      </c>
      <c r="W885">
        <v>0</v>
      </c>
      <c r="X885">
        <v>0</v>
      </c>
    </row>
    <row r="886" spans="1:24">
      <c r="A886">
        <v>20408</v>
      </c>
      <c r="B886" t="s">
        <v>3432</v>
      </c>
      <c r="C886">
        <v>417</v>
      </c>
      <c r="D886" t="s">
        <v>3432</v>
      </c>
      <c r="E886">
        <v>1</v>
      </c>
      <c r="F886">
        <v>20126</v>
      </c>
      <c r="G886">
        <v>8</v>
      </c>
      <c r="H886" t="s">
        <v>32</v>
      </c>
      <c r="I886" t="s">
        <v>3453</v>
      </c>
      <c r="J886" t="s">
        <v>3454</v>
      </c>
      <c r="K886" t="s">
        <v>1872</v>
      </c>
      <c r="L886" t="s">
        <v>3455</v>
      </c>
      <c r="M886">
        <v>34417919</v>
      </c>
      <c r="N886">
        <v>1</v>
      </c>
      <c r="O886">
        <v>0</v>
      </c>
      <c r="P886">
        <v>0</v>
      </c>
      <c r="Q886">
        <v>0</v>
      </c>
      <c r="R886">
        <v>0</v>
      </c>
      <c r="S886">
        <v>498</v>
      </c>
      <c r="T886">
        <v>365</v>
      </c>
      <c r="U886">
        <v>0</v>
      </c>
      <c r="V886">
        <v>0</v>
      </c>
      <c r="W886">
        <v>0</v>
      </c>
      <c r="X886">
        <v>0</v>
      </c>
    </row>
    <row r="887" spans="1:24">
      <c r="A887">
        <v>20408</v>
      </c>
      <c r="B887" t="s">
        <v>3432</v>
      </c>
      <c r="C887">
        <v>417</v>
      </c>
      <c r="D887" t="s">
        <v>3432</v>
      </c>
      <c r="E887">
        <v>1</v>
      </c>
      <c r="F887">
        <v>20148</v>
      </c>
      <c r="G887">
        <v>8</v>
      </c>
      <c r="H887" t="s">
        <v>32</v>
      </c>
      <c r="I887" t="s">
        <v>3456</v>
      </c>
      <c r="J887" t="s">
        <v>3457</v>
      </c>
      <c r="K887" t="s">
        <v>3458</v>
      </c>
      <c r="L887" t="s">
        <v>3459</v>
      </c>
      <c r="M887">
        <v>34415441</v>
      </c>
      <c r="N887">
        <v>1</v>
      </c>
      <c r="O887">
        <v>0</v>
      </c>
      <c r="P887">
        <v>16</v>
      </c>
      <c r="Q887">
        <v>0</v>
      </c>
      <c r="R887">
        <v>0</v>
      </c>
      <c r="S887">
        <v>318</v>
      </c>
      <c r="T887">
        <v>104</v>
      </c>
      <c r="U887">
        <v>0</v>
      </c>
      <c r="V887">
        <v>0</v>
      </c>
      <c r="W887">
        <v>0</v>
      </c>
      <c r="X887">
        <v>0</v>
      </c>
    </row>
    <row r="888" spans="1:24">
      <c r="A888">
        <v>20408</v>
      </c>
      <c r="B888" t="s">
        <v>3432</v>
      </c>
      <c r="C888">
        <v>417</v>
      </c>
      <c r="D888" t="s">
        <v>3432</v>
      </c>
      <c r="E888">
        <v>1</v>
      </c>
      <c r="F888">
        <v>20151</v>
      </c>
      <c r="G888">
        <v>8</v>
      </c>
      <c r="H888" t="s">
        <v>32</v>
      </c>
      <c r="I888" t="s">
        <v>3460</v>
      </c>
      <c r="J888" t="s">
        <v>2340</v>
      </c>
      <c r="K888" t="s">
        <v>112</v>
      </c>
      <c r="L888" t="s">
        <v>3461</v>
      </c>
      <c r="M888">
        <v>34414967</v>
      </c>
      <c r="N888">
        <v>1</v>
      </c>
      <c r="O888">
        <v>0</v>
      </c>
      <c r="P888">
        <v>29</v>
      </c>
      <c r="Q888">
        <v>0</v>
      </c>
      <c r="R888">
        <v>0</v>
      </c>
      <c r="S888">
        <v>314</v>
      </c>
      <c r="T888">
        <v>461</v>
      </c>
      <c r="U888">
        <v>0</v>
      </c>
      <c r="V888">
        <v>0</v>
      </c>
      <c r="W888">
        <v>114</v>
      </c>
      <c r="X888">
        <v>0</v>
      </c>
    </row>
    <row r="889" spans="1:24">
      <c r="A889">
        <v>20408</v>
      </c>
      <c r="B889" t="s">
        <v>3432</v>
      </c>
      <c r="C889">
        <v>417</v>
      </c>
      <c r="D889" t="s">
        <v>3432</v>
      </c>
      <c r="E889">
        <v>1</v>
      </c>
      <c r="F889">
        <v>20229</v>
      </c>
      <c r="G889">
        <v>8</v>
      </c>
      <c r="H889" t="s">
        <v>32</v>
      </c>
      <c r="I889" t="s">
        <v>3462</v>
      </c>
      <c r="J889" t="s">
        <v>3463</v>
      </c>
      <c r="K889" t="s">
        <v>3464</v>
      </c>
      <c r="L889" t="s">
        <v>3465</v>
      </c>
      <c r="M889">
        <v>34411464</v>
      </c>
      <c r="N889">
        <v>1</v>
      </c>
      <c r="O889">
        <v>0</v>
      </c>
      <c r="P889">
        <v>0</v>
      </c>
      <c r="Q889">
        <v>0</v>
      </c>
      <c r="R889">
        <v>0</v>
      </c>
      <c r="S889">
        <v>418</v>
      </c>
      <c r="T889">
        <v>131</v>
      </c>
      <c r="U889">
        <v>0</v>
      </c>
      <c r="V889">
        <v>0</v>
      </c>
      <c r="W889">
        <v>0</v>
      </c>
      <c r="X889">
        <v>0</v>
      </c>
    </row>
    <row r="890" spans="1:24">
      <c r="A890">
        <v>20408</v>
      </c>
      <c r="B890" t="s">
        <v>3432</v>
      </c>
      <c r="C890">
        <v>417</v>
      </c>
      <c r="D890" t="s">
        <v>3432</v>
      </c>
      <c r="E890">
        <v>1</v>
      </c>
      <c r="F890">
        <v>45810</v>
      </c>
      <c r="G890">
        <v>8</v>
      </c>
      <c r="H890" t="s">
        <v>32</v>
      </c>
      <c r="I890" t="s">
        <v>3466</v>
      </c>
      <c r="J890" t="s">
        <v>3467</v>
      </c>
      <c r="K890" t="s">
        <v>3468</v>
      </c>
      <c r="L890" t="s">
        <v>3469</v>
      </c>
      <c r="M890">
        <v>34415147</v>
      </c>
      <c r="N890">
        <v>1</v>
      </c>
      <c r="O890">
        <v>0</v>
      </c>
      <c r="P890">
        <v>17</v>
      </c>
      <c r="Q890">
        <v>0</v>
      </c>
      <c r="R890">
        <v>0</v>
      </c>
      <c r="S890">
        <v>459</v>
      </c>
      <c r="T890">
        <v>207</v>
      </c>
      <c r="U890">
        <v>0</v>
      </c>
      <c r="V890">
        <v>0</v>
      </c>
      <c r="W890">
        <v>0</v>
      </c>
      <c r="X890">
        <v>0</v>
      </c>
    </row>
    <row r="891" spans="1:24">
      <c r="A891">
        <v>20408</v>
      </c>
      <c r="B891" t="s">
        <v>3432</v>
      </c>
      <c r="C891">
        <v>417</v>
      </c>
      <c r="D891" t="s">
        <v>3432</v>
      </c>
      <c r="E891">
        <v>1</v>
      </c>
      <c r="F891">
        <v>47296</v>
      </c>
      <c r="G891">
        <v>8</v>
      </c>
      <c r="H891" t="s">
        <v>32</v>
      </c>
      <c r="I891" t="s">
        <v>3470</v>
      </c>
      <c r="J891" t="s">
        <v>3471</v>
      </c>
      <c r="K891" t="s">
        <v>3472</v>
      </c>
      <c r="L891" t="s">
        <v>3473</v>
      </c>
      <c r="M891">
        <v>34519299</v>
      </c>
      <c r="N891">
        <v>1</v>
      </c>
      <c r="O891">
        <v>0</v>
      </c>
      <c r="P891">
        <v>0</v>
      </c>
      <c r="Q891">
        <v>0</v>
      </c>
      <c r="R891">
        <v>0</v>
      </c>
      <c r="S891">
        <v>284</v>
      </c>
      <c r="T891">
        <v>215</v>
      </c>
      <c r="U891">
        <v>0</v>
      </c>
      <c r="V891">
        <v>0</v>
      </c>
      <c r="W891">
        <v>0</v>
      </c>
      <c r="X891">
        <v>0</v>
      </c>
    </row>
    <row r="892" spans="1:24">
      <c r="A892">
        <v>20408</v>
      </c>
      <c r="B892" t="s">
        <v>3432</v>
      </c>
      <c r="C892">
        <v>417</v>
      </c>
      <c r="D892" t="s">
        <v>3432</v>
      </c>
      <c r="E892">
        <v>1</v>
      </c>
      <c r="F892">
        <v>47314</v>
      </c>
      <c r="G892">
        <v>8</v>
      </c>
      <c r="H892" t="s">
        <v>32</v>
      </c>
      <c r="I892" t="s">
        <v>3474</v>
      </c>
      <c r="J892" t="s">
        <v>3475</v>
      </c>
      <c r="K892" t="s">
        <v>3476</v>
      </c>
      <c r="L892" t="s">
        <v>3477</v>
      </c>
      <c r="M892">
        <v>34413947</v>
      </c>
      <c r="N892">
        <v>1</v>
      </c>
      <c r="O892">
        <v>0</v>
      </c>
      <c r="P892">
        <v>6</v>
      </c>
      <c r="Q892">
        <v>0</v>
      </c>
      <c r="R892">
        <v>142</v>
      </c>
      <c r="S892">
        <v>340</v>
      </c>
      <c r="T892">
        <v>0</v>
      </c>
      <c r="U892">
        <v>0</v>
      </c>
      <c r="V892">
        <v>0</v>
      </c>
      <c r="W892">
        <v>0</v>
      </c>
      <c r="X892">
        <v>0</v>
      </c>
    </row>
    <row r="893" spans="1:24">
      <c r="A893">
        <v>20408</v>
      </c>
      <c r="B893" t="s">
        <v>3432</v>
      </c>
      <c r="C893">
        <v>417</v>
      </c>
      <c r="D893" t="s">
        <v>3432</v>
      </c>
      <c r="E893">
        <v>1</v>
      </c>
      <c r="F893">
        <v>904016</v>
      </c>
      <c r="G893">
        <v>8</v>
      </c>
      <c r="H893" t="s">
        <v>32</v>
      </c>
      <c r="I893" t="s">
        <v>3478</v>
      </c>
      <c r="J893" t="s">
        <v>3479</v>
      </c>
      <c r="K893" t="s">
        <v>3480</v>
      </c>
      <c r="L893" t="s">
        <v>3481</v>
      </c>
      <c r="M893">
        <v>34510003</v>
      </c>
      <c r="N893">
        <v>1</v>
      </c>
      <c r="O893">
        <v>0</v>
      </c>
      <c r="P893">
        <v>30</v>
      </c>
      <c r="Q893">
        <v>0</v>
      </c>
      <c r="R893">
        <v>0</v>
      </c>
      <c r="S893">
        <v>693</v>
      </c>
      <c r="T893">
        <v>944</v>
      </c>
      <c r="U893">
        <v>0</v>
      </c>
      <c r="V893">
        <v>0</v>
      </c>
      <c r="W893">
        <v>0</v>
      </c>
      <c r="X893">
        <v>0</v>
      </c>
    </row>
    <row r="894" spans="1:24">
      <c r="A894">
        <v>20408</v>
      </c>
      <c r="B894" t="s">
        <v>3432</v>
      </c>
      <c r="C894">
        <v>417</v>
      </c>
      <c r="D894" t="s">
        <v>3432</v>
      </c>
      <c r="E894">
        <v>2</v>
      </c>
      <c r="F894">
        <v>102556</v>
      </c>
      <c r="G894">
        <v>15</v>
      </c>
      <c r="H894">
        <v>904004</v>
      </c>
      <c r="I894" t="s">
        <v>3482</v>
      </c>
      <c r="J894" t="s">
        <v>3483</v>
      </c>
      <c r="K894" t="s">
        <v>3484</v>
      </c>
      <c r="L894" t="s">
        <v>32</v>
      </c>
      <c r="M894">
        <v>34539004</v>
      </c>
      <c r="N894">
        <v>1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33</v>
      </c>
      <c r="V894">
        <v>68</v>
      </c>
      <c r="W894">
        <v>84</v>
      </c>
      <c r="X894">
        <v>0</v>
      </c>
    </row>
    <row r="895" spans="1:24">
      <c r="A895">
        <v>20408</v>
      </c>
      <c r="B895" t="s">
        <v>3432</v>
      </c>
      <c r="C895">
        <v>587</v>
      </c>
      <c r="D895" t="s">
        <v>3485</v>
      </c>
      <c r="E895">
        <v>1</v>
      </c>
      <c r="F895">
        <v>21611</v>
      </c>
      <c r="G895">
        <v>8</v>
      </c>
      <c r="H895" t="s">
        <v>32</v>
      </c>
      <c r="I895" t="s">
        <v>3486</v>
      </c>
      <c r="J895" t="s">
        <v>3487</v>
      </c>
      <c r="K895" t="s">
        <v>112</v>
      </c>
      <c r="L895" t="s">
        <v>3488</v>
      </c>
      <c r="M895">
        <v>35231117</v>
      </c>
      <c r="N895">
        <v>1</v>
      </c>
      <c r="O895">
        <v>0</v>
      </c>
      <c r="P895">
        <v>21</v>
      </c>
      <c r="Q895">
        <v>0</v>
      </c>
      <c r="R895">
        <v>0</v>
      </c>
      <c r="S895">
        <v>0</v>
      </c>
      <c r="T895">
        <v>209</v>
      </c>
      <c r="U895">
        <v>0</v>
      </c>
      <c r="V895">
        <v>193</v>
      </c>
      <c r="W895">
        <v>0</v>
      </c>
      <c r="X895">
        <v>0</v>
      </c>
    </row>
    <row r="896" spans="1:24">
      <c r="A896">
        <v>20408</v>
      </c>
      <c r="B896" t="s">
        <v>3432</v>
      </c>
      <c r="C896">
        <v>587</v>
      </c>
      <c r="D896" t="s">
        <v>3485</v>
      </c>
      <c r="E896">
        <v>1</v>
      </c>
      <c r="F896">
        <v>21623</v>
      </c>
      <c r="G896">
        <v>8</v>
      </c>
      <c r="H896" t="s">
        <v>32</v>
      </c>
      <c r="I896" t="s">
        <v>3489</v>
      </c>
      <c r="J896" t="s">
        <v>3490</v>
      </c>
      <c r="K896" t="s">
        <v>3491</v>
      </c>
      <c r="L896" t="s">
        <v>3492</v>
      </c>
      <c r="M896">
        <v>35391202</v>
      </c>
      <c r="N896">
        <v>1</v>
      </c>
      <c r="O896">
        <v>0</v>
      </c>
      <c r="P896">
        <v>0</v>
      </c>
      <c r="Q896">
        <v>0</v>
      </c>
      <c r="R896">
        <v>145</v>
      </c>
      <c r="S896">
        <v>168</v>
      </c>
      <c r="T896">
        <v>165</v>
      </c>
      <c r="U896">
        <v>0</v>
      </c>
      <c r="V896">
        <v>0</v>
      </c>
      <c r="W896">
        <v>0</v>
      </c>
      <c r="X896">
        <v>0</v>
      </c>
    </row>
    <row r="897" spans="1:24">
      <c r="A897">
        <v>20408</v>
      </c>
      <c r="B897" t="s">
        <v>3432</v>
      </c>
      <c r="C897">
        <v>587</v>
      </c>
      <c r="D897" t="s">
        <v>3485</v>
      </c>
      <c r="E897">
        <v>1</v>
      </c>
      <c r="F897">
        <v>21787</v>
      </c>
      <c r="G897">
        <v>8</v>
      </c>
      <c r="H897" t="s">
        <v>32</v>
      </c>
      <c r="I897" t="s">
        <v>3493</v>
      </c>
      <c r="J897" t="s">
        <v>3494</v>
      </c>
      <c r="K897" t="s">
        <v>1691</v>
      </c>
      <c r="L897" t="s">
        <v>3495</v>
      </c>
      <c r="M897">
        <v>35244866</v>
      </c>
      <c r="N897">
        <v>1</v>
      </c>
      <c r="O897">
        <v>0</v>
      </c>
      <c r="P897">
        <v>0</v>
      </c>
      <c r="Q897">
        <v>0</v>
      </c>
      <c r="R897">
        <v>0</v>
      </c>
      <c r="S897">
        <v>649</v>
      </c>
      <c r="T897">
        <v>0</v>
      </c>
      <c r="U897">
        <v>0</v>
      </c>
      <c r="V897">
        <v>0</v>
      </c>
      <c r="W897">
        <v>0</v>
      </c>
      <c r="X897">
        <v>0</v>
      </c>
    </row>
    <row r="898" spans="1:24">
      <c r="A898">
        <v>20408</v>
      </c>
      <c r="B898" t="s">
        <v>3432</v>
      </c>
      <c r="C898">
        <v>587</v>
      </c>
      <c r="D898" t="s">
        <v>3485</v>
      </c>
      <c r="E898">
        <v>1</v>
      </c>
      <c r="F898">
        <v>41661</v>
      </c>
      <c r="G898">
        <v>8</v>
      </c>
      <c r="H898" t="s">
        <v>32</v>
      </c>
      <c r="I898" t="s">
        <v>3496</v>
      </c>
      <c r="J898" t="s">
        <v>3497</v>
      </c>
      <c r="K898" t="s">
        <v>3498</v>
      </c>
      <c r="L898" t="s">
        <v>3499</v>
      </c>
      <c r="M898">
        <v>35232744</v>
      </c>
      <c r="N898">
        <v>1</v>
      </c>
      <c r="O898">
        <v>0</v>
      </c>
      <c r="P898">
        <v>0</v>
      </c>
      <c r="Q898">
        <v>0</v>
      </c>
      <c r="R898">
        <v>0</v>
      </c>
      <c r="S898">
        <v>334</v>
      </c>
      <c r="T898">
        <v>232</v>
      </c>
      <c r="U898">
        <v>0</v>
      </c>
      <c r="V898">
        <v>0</v>
      </c>
      <c r="W898">
        <v>0</v>
      </c>
      <c r="X898">
        <v>0</v>
      </c>
    </row>
    <row r="899" spans="1:24">
      <c r="A899">
        <v>20408</v>
      </c>
      <c r="B899" t="s">
        <v>3432</v>
      </c>
      <c r="C899">
        <v>587</v>
      </c>
      <c r="D899" t="s">
        <v>3485</v>
      </c>
      <c r="E899">
        <v>1</v>
      </c>
      <c r="F899">
        <v>49967</v>
      </c>
      <c r="G899">
        <v>8</v>
      </c>
      <c r="H899" t="s">
        <v>32</v>
      </c>
      <c r="I899" t="s">
        <v>3500</v>
      </c>
      <c r="J899" t="s">
        <v>3501</v>
      </c>
      <c r="K899" t="s">
        <v>3502</v>
      </c>
      <c r="L899" t="s">
        <v>3503</v>
      </c>
      <c r="M899">
        <v>35232039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496</v>
      </c>
      <c r="T899">
        <v>296</v>
      </c>
      <c r="U899">
        <v>0</v>
      </c>
      <c r="V899">
        <v>0</v>
      </c>
      <c r="W899">
        <v>0</v>
      </c>
      <c r="X899">
        <v>0</v>
      </c>
    </row>
    <row r="900" spans="1:24">
      <c r="A900">
        <v>20408</v>
      </c>
      <c r="B900" t="s">
        <v>3432</v>
      </c>
      <c r="C900">
        <v>587</v>
      </c>
      <c r="D900" t="s">
        <v>3485</v>
      </c>
      <c r="E900">
        <v>1</v>
      </c>
      <c r="F900">
        <v>905598</v>
      </c>
      <c r="G900">
        <v>8</v>
      </c>
      <c r="H900" t="s">
        <v>32</v>
      </c>
      <c r="I900" t="s">
        <v>3504</v>
      </c>
      <c r="J900">
        <v>56</v>
      </c>
      <c r="K900" t="s">
        <v>3505</v>
      </c>
      <c r="L900" t="s">
        <v>3506</v>
      </c>
      <c r="M900">
        <v>35233253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550</v>
      </c>
      <c r="T900">
        <v>593</v>
      </c>
      <c r="U900">
        <v>0</v>
      </c>
      <c r="V900">
        <v>0</v>
      </c>
      <c r="W900">
        <v>0</v>
      </c>
      <c r="X900">
        <v>0</v>
      </c>
    </row>
    <row r="901" spans="1:24">
      <c r="A901">
        <v>20408</v>
      </c>
      <c r="B901" t="s">
        <v>3432</v>
      </c>
      <c r="C901">
        <v>587</v>
      </c>
      <c r="D901" t="s">
        <v>3485</v>
      </c>
      <c r="E901">
        <v>1</v>
      </c>
      <c r="F901">
        <v>911148</v>
      </c>
      <c r="G901">
        <v>8</v>
      </c>
      <c r="H901" t="s">
        <v>32</v>
      </c>
      <c r="I901" t="s">
        <v>3507</v>
      </c>
      <c r="J901" t="s">
        <v>3508</v>
      </c>
      <c r="K901" t="s">
        <v>3509</v>
      </c>
      <c r="L901" t="s">
        <v>3510</v>
      </c>
      <c r="M901">
        <v>35348737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123</v>
      </c>
      <c r="T901">
        <v>46</v>
      </c>
      <c r="U901">
        <v>0</v>
      </c>
      <c r="V901">
        <v>0</v>
      </c>
      <c r="W901">
        <v>0</v>
      </c>
      <c r="X901">
        <v>0</v>
      </c>
    </row>
    <row r="902" spans="1:24">
      <c r="A902">
        <v>20409</v>
      </c>
      <c r="B902" t="s">
        <v>3511</v>
      </c>
      <c r="C902">
        <v>168</v>
      </c>
      <c r="D902" t="s">
        <v>3512</v>
      </c>
      <c r="E902">
        <v>1</v>
      </c>
      <c r="F902">
        <v>17536</v>
      </c>
      <c r="G902">
        <v>8</v>
      </c>
      <c r="H902" t="s">
        <v>32</v>
      </c>
      <c r="I902" t="s">
        <v>3513</v>
      </c>
      <c r="J902" t="s">
        <v>3514</v>
      </c>
      <c r="K902" t="s">
        <v>3515</v>
      </c>
      <c r="L902" t="s">
        <v>3516</v>
      </c>
      <c r="M902">
        <v>38071216</v>
      </c>
      <c r="N902">
        <v>1</v>
      </c>
      <c r="O902">
        <v>0</v>
      </c>
      <c r="P902">
        <v>9</v>
      </c>
      <c r="Q902">
        <v>0</v>
      </c>
      <c r="R902">
        <v>195</v>
      </c>
      <c r="S902">
        <v>239</v>
      </c>
      <c r="T902">
        <v>137</v>
      </c>
      <c r="U902">
        <v>0</v>
      </c>
      <c r="V902">
        <v>0</v>
      </c>
      <c r="W902">
        <v>0</v>
      </c>
      <c r="X902">
        <v>0</v>
      </c>
    </row>
    <row r="903" spans="1:24">
      <c r="A903">
        <v>20409</v>
      </c>
      <c r="B903" t="s">
        <v>3511</v>
      </c>
      <c r="C903">
        <v>168</v>
      </c>
      <c r="D903" t="s">
        <v>3512</v>
      </c>
      <c r="E903">
        <v>1</v>
      </c>
      <c r="F903">
        <v>17565</v>
      </c>
      <c r="G903">
        <v>8</v>
      </c>
      <c r="H903" t="s">
        <v>32</v>
      </c>
      <c r="I903" t="s">
        <v>3517</v>
      </c>
      <c r="J903" t="s">
        <v>3518</v>
      </c>
      <c r="K903" t="s">
        <v>3519</v>
      </c>
      <c r="L903" t="s">
        <v>3520</v>
      </c>
      <c r="M903">
        <v>38072474</v>
      </c>
      <c r="N903">
        <v>1</v>
      </c>
      <c r="O903">
        <v>0</v>
      </c>
      <c r="P903">
        <v>0</v>
      </c>
      <c r="Q903">
        <v>0</v>
      </c>
      <c r="R903">
        <v>191</v>
      </c>
      <c r="S903">
        <v>151</v>
      </c>
      <c r="T903">
        <v>128</v>
      </c>
      <c r="U903">
        <v>0</v>
      </c>
      <c r="V903">
        <v>0</v>
      </c>
      <c r="W903">
        <v>0</v>
      </c>
      <c r="X903">
        <v>0</v>
      </c>
    </row>
    <row r="904" spans="1:24">
      <c r="A904">
        <v>20409</v>
      </c>
      <c r="B904" t="s">
        <v>3511</v>
      </c>
      <c r="C904">
        <v>168</v>
      </c>
      <c r="D904" t="s">
        <v>3512</v>
      </c>
      <c r="E904">
        <v>1</v>
      </c>
      <c r="F904">
        <v>17577</v>
      </c>
      <c r="G904">
        <v>8</v>
      </c>
      <c r="H904" t="s">
        <v>32</v>
      </c>
      <c r="I904" t="s">
        <v>3521</v>
      </c>
      <c r="J904" t="s">
        <v>3522</v>
      </c>
      <c r="K904" t="s">
        <v>3523</v>
      </c>
      <c r="L904" t="s">
        <v>3524</v>
      </c>
      <c r="M904">
        <v>38072355</v>
      </c>
      <c r="N904">
        <v>1</v>
      </c>
      <c r="O904">
        <v>0</v>
      </c>
      <c r="P904">
        <v>12</v>
      </c>
      <c r="Q904">
        <v>0</v>
      </c>
      <c r="R904">
        <v>0</v>
      </c>
      <c r="S904">
        <v>211</v>
      </c>
      <c r="T904">
        <v>244</v>
      </c>
      <c r="U904">
        <v>0</v>
      </c>
      <c r="V904">
        <v>86</v>
      </c>
      <c r="W904">
        <v>54</v>
      </c>
      <c r="X904">
        <v>0</v>
      </c>
    </row>
    <row r="905" spans="1:24">
      <c r="A905">
        <v>20409</v>
      </c>
      <c r="B905" t="s">
        <v>3511</v>
      </c>
      <c r="C905">
        <v>168</v>
      </c>
      <c r="D905" t="s">
        <v>3512</v>
      </c>
      <c r="E905">
        <v>1</v>
      </c>
      <c r="F905">
        <v>452312</v>
      </c>
      <c r="G905">
        <v>8</v>
      </c>
      <c r="H905" t="s">
        <v>32</v>
      </c>
      <c r="I905" t="s">
        <v>3525</v>
      </c>
      <c r="J905" t="s">
        <v>3526</v>
      </c>
      <c r="K905" t="s">
        <v>3527</v>
      </c>
      <c r="L905" t="s">
        <v>3528</v>
      </c>
      <c r="M905">
        <v>38170658</v>
      </c>
      <c r="N905">
        <v>2</v>
      </c>
      <c r="O905">
        <v>0</v>
      </c>
      <c r="P905">
        <v>4</v>
      </c>
      <c r="Q905">
        <v>0</v>
      </c>
      <c r="R905">
        <v>0</v>
      </c>
      <c r="S905">
        <v>164</v>
      </c>
      <c r="T905">
        <v>104</v>
      </c>
      <c r="U905">
        <v>0</v>
      </c>
      <c r="V905">
        <v>27</v>
      </c>
      <c r="W905">
        <v>14</v>
      </c>
      <c r="X905">
        <v>0</v>
      </c>
    </row>
    <row r="906" spans="1:24">
      <c r="A906">
        <v>20409</v>
      </c>
      <c r="B906" t="s">
        <v>3511</v>
      </c>
      <c r="C906">
        <v>270</v>
      </c>
      <c r="D906" t="s">
        <v>3529</v>
      </c>
      <c r="E906">
        <v>1</v>
      </c>
      <c r="F906">
        <v>909518</v>
      </c>
      <c r="G906">
        <v>8</v>
      </c>
      <c r="H906" t="s">
        <v>32</v>
      </c>
      <c r="I906" t="s">
        <v>3530</v>
      </c>
      <c r="J906" t="s">
        <v>3531</v>
      </c>
      <c r="K906" t="s">
        <v>3532</v>
      </c>
      <c r="L906" t="s">
        <v>3533</v>
      </c>
      <c r="M906">
        <v>38661201</v>
      </c>
      <c r="N906">
        <v>1</v>
      </c>
      <c r="O906">
        <v>0</v>
      </c>
      <c r="P906">
        <v>7</v>
      </c>
      <c r="Q906">
        <v>0</v>
      </c>
      <c r="R906">
        <v>0</v>
      </c>
      <c r="S906">
        <v>270</v>
      </c>
      <c r="T906">
        <v>0</v>
      </c>
      <c r="U906">
        <v>0</v>
      </c>
      <c r="V906">
        <v>0</v>
      </c>
      <c r="W906">
        <v>0</v>
      </c>
      <c r="X906">
        <v>0</v>
      </c>
    </row>
    <row r="907" spans="1:24">
      <c r="A907">
        <v>20409</v>
      </c>
      <c r="B907" t="s">
        <v>3511</v>
      </c>
      <c r="C907">
        <v>270</v>
      </c>
      <c r="D907" t="s">
        <v>3529</v>
      </c>
      <c r="E907">
        <v>1</v>
      </c>
      <c r="F907">
        <v>915944</v>
      </c>
      <c r="G907">
        <v>8</v>
      </c>
      <c r="H907" t="s">
        <v>32</v>
      </c>
      <c r="I907" t="s">
        <v>3534</v>
      </c>
      <c r="J907" t="s">
        <v>3535</v>
      </c>
      <c r="K907" t="s">
        <v>1052</v>
      </c>
      <c r="L907" t="s">
        <v>3536</v>
      </c>
      <c r="M907">
        <v>38661000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265</v>
      </c>
      <c r="T907">
        <v>200</v>
      </c>
      <c r="U907">
        <v>0</v>
      </c>
      <c r="V907">
        <v>0</v>
      </c>
      <c r="W907">
        <v>0</v>
      </c>
      <c r="X907">
        <v>0</v>
      </c>
    </row>
    <row r="908" spans="1:24">
      <c r="A908">
        <v>20409</v>
      </c>
      <c r="B908" t="s">
        <v>3511</v>
      </c>
      <c r="C908">
        <v>270</v>
      </c>
      <c r="D908" t="s">
        <v>3529</v>
      </c>
      <c r="E908">
        <v>1</v>
      </c>
      <c r="F908">
        <v>925275</v>
      </c>
      <c r="G908">
        <v>8</v>
      </c>
      <c r="H908" t="s">
        <v>32</v>
      </c>
      <c r="I908" t="s">
        <v>1282</v>
      </c>
      <c r="J908" t="s">
        <v>3537</v>
      </c>
      <c r="K908" t="s">
        <v>1282</v>
      </c>
      <c r="L908" t="s">
        <v>3538</v>
      </c>
      <c r="M908">
        <v>38662356</v>
      </c>
      <c r="N908">
        <v>1</v>
      </c>
      <c r="O908">
        <v>0</v>
      </c>
      <c r="P908">
        <v>20</v>
      </c>
      <c r="Q908">
        <v>0</v>
      </c>
      <c r="R908">
        <v>0</v>
      </c>
      <c r="S908">
        <v>272</v>
      </c>
      <c r="T908">
        <v>166</v>
      </c>
      <c r="U908">
        <v>0</v>
      </c>
      <c r="V908">
        <v>0</v>
      </c>
      <c r="W908">
        <v>0</v>
      </c>
      <c r="X908">
        <v>0</v>
      </c>
    </row>
    <row r="909" spans="1:24">
      <c r="A909">
        <v>20409</v>
      </c>
      <c r="B909" t="s">
        <v>3511</v>
      </c>
      <c r="C909">
        <v>374</v>
      </c>
      <c r="D909" t="s">
        <v>3539</v>
      </c>
      <c r="E909">
        <v>1</v>
      </c>
      <c r="F909">
        <v>17590</v>
      </c>
      <c r="G909">
        <v>8</v>
      </c>
      <c r="H909" t="s">
        <v>32</v>
      </c>
      <c r="I909" t="s">
        <v>3540</v>
      </c>
      <c r="J909" t="s">
        <v>3541</v>
      </c>
      <c r="K909" t="s">
        <v>2262</v>
      </c>
      <c r="L909" t="s">
        <v>3542</v>
      </c>
      <c r="M909">
        <v>38631387</v>
      </c>
      <c r="N909">
        <v>1</v>
      </c>
      <c r="O909">
        <v>0</v>
      </c>
      <c r="P909">
        <v>2</v>
      </c>
      <c r="Q909">
        <v>0</v>
      </c>
      <c r="R909">
        <v>0</v>
      </c>
      <c r="S909">
        <v>444</v>
      </c>
      <c r="T909">
        <v>227</v>
      </c>
      <c r="U909">
        <v>0</v>
      </c>
      <c r="V909">
        <v>33</v>
      </c>
      <c r="W909">
        <v>0</v>
      </c>
      <c r="X909">
        <v>0</v>
      </c>
    </row>
    <row r="910" spans="1:24">
      <c r="A910">
        <v>20409</v>
      </c>
      <c r="B910" t="s">
        <v>3511</v>
      </c>
      <c r="C910">
        <v>374</v>
      </c>
      <c r="D910" t="s">
        <v>3539</v>
      </c>
      <c r="E910">
        <v>1</v>
      </c>
      <c r="F910">
        <v>17619</v>
      </c>
      <c r="G910">
        <v>8</v>
      </c>
      <c r="H910" t="s">
        <v>32</v>
      </c>
      <c r="I910" t="s">
        <v>3543</v>
      </c>
      <c r="J910" t="s">
        <v>3544</v>
      </c>
      <c r="K910" t="s">
        <v>112</v>
      </c>
      <c r="L910" t="s">
        <v>3545</v>
      </c>
      <c r="M910">
        <v>38631360</v>
      </c>
      <c r="N910">
        <v>1</v>
      </c>
      <c r="O910">
        <v>0</v>
      </c>
      <c r="P910">
        <v>4</v>
      </c>
      <c r="Q910">
        <v>0</v>
      </c>
      <c r="R910">
        <v>377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</row>
    <row r="911" spans="1:24">
      <c r="A911">
        <v>20409</v>
      </c>
      <c r="B911" t="s">
        <v>3511</v>
      </c>
      <c r="C911">
        <v>374</v>
      </c>
      <c r="D911" t="s">
        <v>3539</v>
      </c>
      <c r="E911">
        <v>1</v>
      </c>
      <c r="F911">
        <v>17620</v>
      </c>
      <c r="G911">
        <v>8</v>
      </c>
      <c r="H911" t="s">
        <v>32</v>
      </c>
      <c r="I911" t="s">
        <v>3546</v>
      </c>
      <c r="J911" t="s">
        <v>3547</v>
      </c>
      <c r="K911" t="s">
        <v>3548</v>
      </c>
      <c r="L911" t="s">
        <v>3549</v>
      </c>
      <c r="M911">
        <v>38631150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342</v>
      </c>
      <c r="T911">
        <v>304</v>
      </c>
      <c r="U911">
        <v>0</v>
      </c>
      <c r="V911">
        <v>0</v>
      </c>
      <c r="W911">
        <v>0</v>
      </c>
      <c r="X911">
        <v>0</v>
      </c>
    </row>
    <row r="912" spans="1:24">
      <c r="A912">
        <v>20409</v>
      </c>
      <c r="B912" t="s">
        <v>3511</v>
      </c>
      <c r="C912">
        <v>374</v>
      </c>
      <c r="D912" t="s">
        <v>3539</v>
      </c>
      <c r="E912">
        <v>1</v>
      </c>
      <c r="F912">
        <v>17681</v>
      </c>
      <c r="G912">
        <v>8</v>
      </c>
      <c r="H912" t="s">
        <v>32</v>
      </c>
      <c r="I912" t="s">
        <v>3550</v>
      </c>
      <c r="J912" t="s">
        <v>3551</v>
      </c>
      <c r="K912" t="s">
        <v>2282</v>
      </c>
      <c r="L912" t="s">
        <v>3552</v>
      </c>
      <c r="M912">
        <v>38431114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404</v>
      </c>
      <c r="T912">
        <v>391</v>
      </c>
      <c r="U912">
        <v>0</v>
      </c>
      <c r="V912">
        <v>0</v>
      </c>
      <c r="W912">
        <v>0</v>
      </c>
      <c r="X912">
        <v>0</v>
      </c>
    </row>
    <row r="913" spans="1:24">
      <c r="A913">
        <v>20409</v>
      </c>
      <c r="B913" t="s">
        <v>3511</v>
      </c>
      <c r="C913">
        <v>455</v>
      </c>
      <c r="D913" t="s">
        <v>3553</v>
      </c>
      <c r="E913">
        <v>1</v>
      </c>
      <c r="F913">
        <v>20285</v>
      </c>
      <c r="G913">
        <v>8</v>
      </c>
      <c r="H913" t="s">
        <v>32</v>
      </c>
      <c r="I913" t="s">
        <v>3554</v>
      </c>
      <c r="J913" t="s">
        <v>3555</v>
      </c>
      <c r="K913" t="s">
        <v>3556</v>
      </c>
      <c r="L913" t="s">
        <v>3557</v>
      </c>
      <c r="M913">
        <v>38411128</v>
      </c>
      <c r="N913">
        <v>1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169</v>
      </c>
      <c r="U913">
        <v>0</v>
      </c>
      <c r="V913">
        <v>0</v>
      </c>
      <c r="W913">
        <v>0</v>
      </c>
      <c r="X913">
        <v>0</v>
      </c>
    </row>
    <row r="914" spans="1:24">
      <c r="A914">
        <v>20409</v>
      </c>
      <c r="B914" t="s">
        <v>3511</v>
      </c>
      <c r="C914">
        <v>455</v>
      </c>
      <c r="D914" t="s">
        <v>3553</v>
      </c>
      <c r="E914">
        <v>1</v>
      </c>
      <c r="F914">
        <v>21258</v>
      </c>
      <c r="G914">
        <v>8</v>
      </c>
      <c r="H914" t="s">
        <v>32</v>
      </c>
      <c r="I914" t="s">
        <v>3558</v>
      </c>
      <c r="J914" t="s">
        <v>3559</v>
      </c>
      <c r="K914" t="s">
        <v>3560</v>
      </c>
      <c r="L914" t="s">
        <v>3561</v>
      </c>
      <c r="M914">
        <v>38182181</v>
      </c>
      <c r="N914">
        <v>1</v>
      </c>
      <c r="O914">
        <v>0</v>
      </c>
      <c r="P914">
        <v>0</v>
      </c>
      <c r="Q914">
        <v>0</v>
      </c>
      <c r="R914">
        <v>0</v>
      </c>
      <c r="S914">
        <v>252</v>
      </c>
      <c r="T914">
        <v>546</v>
      </c>
      <c r="U914">
        <v>0</v>
      </c>
      <c r="V914">
        <v>0</v>
      </c>
      <c r="W914">
        <v>0</v>
      </c>
      <c r="X914">
        <v>0</v>
      </c>
    </row>
    <row r="915" spans="1:24">
      <c r="A915">
        <v>20409</v>
      </c>
      <c r="B915" t="s">
        <v>3511</v>
      </c>
      <c r="C915">
        <v>455</v>
      </c>
      <c r="D915" t="s">
        <v>3553</v>
      </c>
      <c r="E915">
        <v>1</v>
      </c>
      <c r="F915">
        <v>47348</v>
      </c>
      <c r="G915">
        <v>8</v>
      </c>
      <c r="H915" t="s">
        <v>32</v>
      </c>
      <c r="I915" t="s">
        <v>3562</v>
      </c>
      <c r="J915" t="s">
        <v>3563</v>
      </c>
      <c r="K915" t="s">
        <v>3564</v>
      </c>
      <c r="L915" t="s">
        <v>3565</v>
      </c>
      <c r="M915">
        <v>38417357</v>
      </c>
      <c r="N915">
        <v>1</v>
      </c>
      <c r="O915">
        <v>0</v>
      </c>
      <c r="P915">
        <v>22</v>
      </c>
      <c r="Q915">
        <v>0</v>
      </c>
      <c r="R915">
        <v>0</v>
      </c>
      <c r="S915">
        <v>183</v>
      </c>
      <c r="T915">
        <v>57</v>
      </c>
      <c r="U915">
        <v>0</v>
      </c>
      <c r="V915">
        <v>0</v>
      </c>
      <c r="W915">
        <v>0</v>
      </c>
      <c r="X915">
        <v>0</v>
      </c>
    </row>
    <row r="916" spans="1:24">
      <c r="A916">
        <v>20409</v>
      </c>
      <c r="B916" t="s">
        <v>3511</v>
      </c>
      <c r="C916">
        <v>455</v>
      </c>
      <c r="D916" t="s">
        <v>3553</v>
      </c>
      <c r="E916">
        <v>1</v>
      </c>
      <c r="F916">
        <v>904041</v>
      </c>
      <c r="G916">
        <v>8</v>
      </c>
      <c r="H916" t="s">
        <v>32</v>
      </c>
      <c r="I916" t="s">
        <v>3566</v>
      </c>
      <c r="J916" t="s">
        <v>3567</v>
      </c>
      <c r="K916" t="s">
        <v>3568</v>
      </c>
      <c r="L916" t="s">
        <v>3569</v>
      </c>
      <c r="M916">
        <v>38417359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70</v>
      </c>
      <c r="T916">
        <v>283</v>
      </c>
      <c r="U916">
        <v>0</v>
      </c>
      <c r="V916">
        <v>18</v>
      </c>
      <c r="W916">
        <v>0</v>
      </c>
      <c r="X916">
        <v>0</v>
      </c>
    </row>
    <row r="917" spans="1:24">
      <c r="A917">
        <v>20409</v>
      </c>
      <c r="B917" t="s">
        <v>3511</v>
      </c>
      <c r="C917">
        <v>456</v>
      </c>
      <c r="D917" t="s">
        <v>3511</v>
      </c>
      <c r="E917">
        <v>1</v>
      </c>
      <c r="F917">
        <v>20624</v>
      </c>
      <c r="G917">
        <v>8</v>
      </c>
      <c r="H917" t="s">
        <v>32</v>
      </c>
      <c r="I917" t="s">
        <v>3570</v>
      </c>
      <c r="J917" t="s">
        <v>3571</v>
      </c>
      <c r="K917" t="s">
        <v>3572</v>
      </c>
      <c r="L917" t="s">
        <v>3573</v>
      </c>
      <c r="M917">
        <v>38621233</v>
      </c>
      <c r="N917">
        <v>1</v>
      </c>
      <c r="O917">
        <v>0</v>
      </c>
      <c r="P917">
        <v>7</v>
      </c>
      <c r="Q917">
        <v>0</v>
      </c>
      <c r="R917">
        <v>0</v>
      </c>
      <c r="S917">
        <v>322</v>
      </c>
      <c r="T917">
        <v>230</v>
      </c>
      <c r="U917">
        <v>0</v>
      </c>
      <c r="V917">
        <v>106</v>
      </c>
      <c r="W917">
        <v>0</v>
      </c>
      <c r="X917">
        <v>0</v>
      </c>
    </row>
    <row r="918" spans="1:24">
      <c r="A918">
        <v>20409</v>
      </c>
      <c r="B918" t="s">
        <v>3511</v>
      </c>
      <c r="C918">
        <v>456</v>
      </c>
      <c r="D918" t="s">
        <v>3511</v>
      </c>
      <c r="E918">
        <v>1</v>
      </c>
      <c r="F918">
        <v>20655</v>
      </c>
      <c r="G918">
        <v>8</v>
      </c>
      <c r="H918" t="s">
        <v>32</v>
      </c>
      <c r="I918" t="s">
        <v>3574</v>
      </c>
      <c r="J918" t="s">
        <v>3575</v>
      </c>
      <c r="K918" t="s">
        <v>3576</v>
      </c>
      <c r="L918" t="s">
        <v>3577</v>
      </c>
      <c r="M918">
        <v>38051155</v>
      </c>
      <c r="N918">
        <v>1</v>
      </c>
      <c r="O918">
        <v>0</v>
      </c>
      <c r="P918">
        <v>0</v>
      </c>
      <c r="Q918">
        <v>0</v>
      </c>
      <c r="R918">
        <v>0</v>
      </c>
      <c r="S918">
        <v>198</v>
      </c>
      <c r="T918">
        <v>131</v>
      </c>
      <c r="U918">
        <v>0</v>
      </c>
      <c r="V918">
        <v>0</v>
      </c>
      <c r="W918">
        <v>0</v>
      </c>
      <c r="X918">
        <v>0</v>
      </c>
    </row>
    <row r="919" spans="1:24">
      <c r="A919">
        <v>20409</v>
      </c>
      <c r="B919" t="s">
        <v>3511</v>
      </c>
      <c r="C919">
        <v>456</v>
      </c>
      <c r="D919" t="s">
        <v>3511</v>
      </c>
      <c r="E919">
        <v>1</v>
      </c>
      <c r="F919">
        <v>35919</v>
      </c>
      <c r="G919">
        <v>8</v>
      </c>
      <c r="H919" t="s">
        <v>32</v>
      </c>
      <c r="I919" t="s">
        <v>3578</v>
      </c>
      <c r="J919" t="s">
        <v>3579</v>
      </c>
      <c r="K919" t="s">
        <v>3580</v>
      </c>
      <c r="L919" t="s">
        <v>3581</v>
      </c>
      <c r="M919">
        <v>38064515</v>
      </c>
      <c r="N919">
        <v>1</v>
      </c>
      <c r="O919">
        <v>0</v>
      </c>
      <c r="P919">
        <v>0</v>
      </c>
      <c r="Q919">
        <v>0</v>
      </c>
      <c r="R919">
        <v>0</v>
      </c>
      <c r="S919">
        <v>253</v>
      </c>
      <c r="T919">
        <v>0</v>
      </c>
      <c r="U919">
        <v>0</v>
      </c>
      <c r="V919">
        <v>0</v>
      </c>
      <c r="W919">
        <v>0</v>
      </c>
      <c r="X919">
        <v>0</v>
      </c>
    </row>
    <row r="920" spans="1:24">
      <c r="A920">
        <v>20409</v>
      </c>
      <c r="B920" t="s">
        <v>3511</v>
      </c>
      <c r="C920">
        <v>456</v>
      </c>
      <c r="D920" t="s">
        <v>3511</v>
      </c>
      <c r="E920">
        <v>1</v>
      </c>
      <c r="F920">
        <v>924891</v>
      </c>
      <c r="G920">
        <v>8</v>
      </c>
      <c r="H920" t="s">
        <v>32</v>
      </c>
      <c r="I920" t="s">
        <v>3582</v>
      </c>
      <c r="J920" t="s">
        <v>3583</v>
      </c>
      <c r="K920" t="s">
        <v>3584</v>
      </c>
      <c r="L920" t="s">
        <v>3585</v>
      </c>
      <c r="M920">
        <v>38044399</v>
      </c>
      <c r="N920">
        <v>1</v>
      </c>
      <c r="O920">
        <v>0</v>
      </c>
      <c r="P920">
        <v>0</v>
      </c>
      <c r="Q920">
        <v>0</v>
      </c>
      <c r="R920">
        <v>0</v>
      </c>
      <c r="S920">
        <v>294</v>
      </c>
      <c r="T920">
        <v>123</v>
      </c>
      <c r="U920">
        <v>0</v>
      </c>
      <c r="V920">
        <v>0</v>
      </c>
      <c r="W920">
        <v>0</v>
      </c>
      <c r="X920">
        <v>0</v>
      </c>
    </row>
    <row r="921" spans="1:24">
      <c r="A921">
        <v>20409</v>
      </c>
      <c r="B921" t="s">
        <v>3511</v>
      </c>
      <c r="C921">
        <v>662</v>
      </c>
      <c r="D921" t="s">
        <v>3586</v>
      </c>
      <c r="E921">
        <v>1</v>
      </c>
      <c r="F921">
        <v>17644</v>
      </c>
      <c r="G921">
        <v>8</v>
      </c>
      <c r="H921" t="s">
        <v>32</v>
      </c>
      <c r="I921" t="s">
        <v>3587</v>
      </c>
      <c r="J921" t="s">
        <v>1702</v>
      </c>
      <c r="K921" t="s">
        <v>112</v>
      </c>
      <c r="L921" t="s">
        <v>3588</v>
      </c>
      <c r="M921">
        <v>38923859</v>
      </c>
      <c r="N921">
        <v>1</v>
      </c>
      <c r="O921">
        <v>0</v>
      </c>
      <c r="P921">
        <v>50</v>
      </c>
      <c r="Q921">
        <v>0</v>
      </c>
      <c r="R921">
        <v>0</v>
      </c>
      <c r="S921">
        <v>286</v>
      </c>
      <c r="T921">
        <v>470</v>
      </c>
      <c r="U921">
        <v>0</v>
      </c>
      <c r="V921">
        <v>0</v>
      </c>
      <c r="W921">
        <v>0</v>
      </c>
      <c r="X921">
        <v>0</v>
      </c>
    </row>
    <row r="922" spans="1:24">
      <c r="A922">
        <v>20409</v>
      </c>
      <c r="B922" t="s">
        <v>3511</v>
      </c>
      <c r="C922">
        <v>746</v>
      </c>
      <c r="D922" t="s">
        <v>3589</v>
      </c>
      <c r="E922">
        <v>1</v>
      </c>
      <c r="F922">
        <v>20382</v>
      </c>
      <c r="G922">
        <v>8</v>
      </c>
      <c r="H922" t="s">
        <v>32</v>
      </c>
      <c r="I922" t="s">
        <v>3590</v>
      </c>
      <c r="J922" t="s">
        <v>3591</v>
      </c>
      <c r="K922" t="s">
        <v>112</v>
      </c>
      <c r="L922" t="s">
        <v>3592</v>
      </c>
      <c r="M922">
        <v>38689064</v>
      </c>
      <c r="N922">
        <v>1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341</v>
      </c>
      <c r="U922">
        <v>0</v>
      </c>
      <c r="V922">
        <v>30</v>
      </c>
      <c r="W922">
        <v>0</v>
      </c>
      <c r="X922">
        <v>0</v>
      </c>
    </row>
    <row r="923" spans="1:24">
      <c r="A923">
        <v>20409</v>
      </c>
      <c r="B923" t="s">
        <v>3511</v>
      </c>
      <c r="C923">
        <v>747</v>
      </c>
      <c r="D923" t="s">
        <v>3593</v>
      </c>
      <c r="E923">
        <v>1</v>
      </c>
      <c r="F923">
        <v>17450</v>
      </c>
      <c r="G923">
        <v>8</v>
      </c>
      <c r="H923" t="s">
        <v>32</v>
      </c>
      <c r="I923" t="s">
        <v>3594</v>
      </c>
      <c r="J923" t="s">
        <v>3595</v>
      </c>
      <c r="K923" t="s">
        <v>112</v>
      </c>
      <c r="L923" t="s">
        <v>3596</v>
      </c>
      <c r="M923">
        <v>38021026</v>
      </c>
      <c r="N923">
        <v>1</v>
      </c>
      <c r="O923">
        <v>0</v>
      </c>
      <c r="P923">
        <v>1</v>
      </c>
      <c r="Q923">
        <v>0</v>
      </c>
      <c r="R923">
        <v>0</v>
      </c>
      <c r="S923">
        <v>0</v>
      </c>
      <c r="T923">
        <v>443</v>
      </c>
      <c r="U923">
        <v>0</v>
      </c>
      <c r="V923">
        <v>38</v>
      </c>
      <c r="W923">
        <v>0</v>
      </c>
      <c r="X923">
        <v>0</v>
      </c>
    </row>
    <row r="924" spans="1:24">
      <c r="A924">
        <v>20410</v>
      </c>
      <c r="B924" t="s">
        <v>3597</v>
      </c>
      <c r="C924">
        <v>535</v>
      </c>
      <c r="D924" t="s">
        <v>3597</v>
      </c>
      <c r="E924">
        <v>1</v>
      </c>
      <c r="F924">
        <v>20761</v>
      </c>
      <c r="G924">
        <v>8</v>
      </c>
      <c r="H924" t="s">
        <v>32</v>
      </c>
      <c r="I924" t="s">
        <v>3598</v>
      </c>
      <c r="J924" t="s">
        <v>3599</v>
      </c>
      <c r="K924" t="s">
        <v>3600</v>
      </c>
      <c r="L924" t="s">
        <v>3601</v>
      </c>
      <c r="M924">
        <v>34226855</v>
      </c>
      <c r="N924">
        <v>1</v>
      </c>
      <c r="O924">
        <v>0</v>
      </c>
      <c r="P924">
        <v>19</v>
      </c>
      <c r="Q924">
        <v>0</v>
      </c>
      <c r="R924">
        <v>333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</row>
    <row r="925" spans="1:24">
      <c r="A925">
        <v>20410</v>
      </c>
      <c r="B925" t="s">
        <v>3597</v>
      </c>
      <c r="C925">
        <v>535</v>
      </c>
      <c r="D925" t="s">
        <v>3597</v>
      </c>
      <c r="E925">
        <v>1</v>
      </c>
      <c r="F925">
        <v>20862</v>
      </c>
      <c r="G925">
        <v>8</v>
      </c>
      <c r="H925" t="s">
        <v>32</v>
      </c>
      <c r="I925" t="s">
        <v>3602</v>
      </c>
      <c r="J925" t="s">
        <v>3603</v>
      </c>
      <c r="K925" t="s">
        <v>3604</v>
      </c>
      <c r="L925" t="s">
        <v>3605</v>
      </c>
      <c r="M925">
        <v>34023566</v>
      </c>
      <c r="N925">
        <v>1</v>
      </c>
      <c r="O925">
        <v>0</v>
      </c>
      <c r="P925">
        <v>8</v>
      </c>
      <c r="Q925">
        <v>0</v>
      </c>
      <c r="R925">
        <v>0</v>
      </c>
      <c r="S925">
        <v>261</v>
      </c>
      <c r="T925">
        <v>0</v>
      </c>
      <c r="U925">
        <v>0</v>
      </c>
      <c r="V925">
        <v>0</v>
      </c>
      <c r="W925">
        <v>0</v>
      </c>
      <c r="X925">
        <v>0</v>
      </c>
    </row>
    <row r="926" spans="1:24">
      <c r="A926">
        <v>20410</v>
      </c>
      <c r="B926" t="s">
        <v>3597</v>
      </c>
      <c r="C926">
        <v>535</v>
      </c>
      <c r="D926" t="s">
        <v>3597</v>
      </c>
      <c r="E926">
        <v>1</v>
      </c>
      <c r="F926">
        <v>20977</v>
      </c>
      <c r="G926">
        <v>8</v>
      </c>
      <c r="H926" t="s">
        <v>32</v>
      </c>
      <c r="I926" t="s">
        <v>3606</v>
      </c>
      <c r="J926" t="s">
        <v>3607</v>
      </c>
      <c r="K926" t="s">
        <v>3608</v>
      </c>
      <c r="L926" t="s">
        <v>3609</v>
      </c>
      <c r="M926">
        <v>34324859</v>
      </c>
      <c r="N926">
        <v>1</v>
      </c>
      <c r="O926">
        <v>0</v>
      </c>
      <c r="P926">
        <v>9</v>
      </c>
      <c r="Q926">
        <v>0</v>
      </c>
      <c r="R926">
        <v>0</v>
      </c>
      <c r="S926">
        <v>52</v>
      </c>
      <c r="T926">
        <v>505</v>
      </c>
      <c r="U926">
        <v>0</v>
      </c>
      <c r="V926">
        <v>0</v>
      </c>
      <c r="W926">
        <v>0</v>
      </c>
      <c r="X926">
        <v>0</v>
      </c>
    </row>
    <row r="927" spans="1:24">
      <c r="A927">
        <v>20410</v>
      </c>
      <c r="B927" t="s">
        <v>3597</v>
      </c>
      <c r="C927">
        <v>535</v>
      </c>
      <c r="D927" t="s">
        <v>3597</v>
      </c>
      <c r="E927">
        <v>1</v>
      </c>
      <c r="F927">
        <v>21027</v>
      </c>
      <c r="G927">
        <v>8</v>
      </c>
      <c r="H927" t="s">
        <v>32</v>
      </c>
      <c r="I927" t="s">
        <v>3610</v>
      </c>
      <c r="J927" t="s">
        <v>3611</v>
      </c>
      <c r="K927" t="s">
        <v>3612</v>
      </c>
      <c r="L927" t="s">
        <v>3613</v>
      </c>
      <c r="M927">
        <v>34131541</v>
      </c>
      <c r="N927">
        <v>1</v>
      </c>
      <c r="O927">
        <v>0</v>
      </c>
      <c r="P927">
        <v>7</v>
      </c>
      <c r="Q927">
        <v>0</v>
      </c>
      <c r="R927">
        <v>0</v>
      </c>
      <c r="S927">
        <v>403</v>
      </c>
      <c r="T927">
        <v>0</v>
      </c>
      <c r="U927">
        <v>0</v>
      </c>
      <c r="V927">
        <v>0</v>
      </c>
      <c r="W927">
        <v>0</v>
      </c>
      <c r="X927">
        <v>0</v>
      </c>
    </row>
    <row r="928" spans="1:24">
      <c r="A928">
        <v>20410</v>
      </c>
      <c r="B928" t="s">
        <v>3597</v>
      </c>
      <c r="C928">
        <v>535</v>
      </c>
      <c r="D928" t="s">
        <v>3597</v>
      </c>
      <c r="E928">
        <v>1</v>
      </c>
      <c r="F928">
        <v>21040</v>
      </c>
      <c r="G928">
        <v>8</v>
      </c>
      <c r="H928" t="s">
        <v>32</v>
      </c>
      <c r="I928" t="s">
        <v>3614</v>
      </c>
      <c r="J928" t="s">
        <v>3615</v>
      </c>
      <c r="K928" t="s">
        <v>3616</v>
      </c>
      <c r="L928" t="s">
        <v>3617</v>
      </c>
      <c r="M928">
        <v>34311130</v>
      </c>
      <c r="N928">
        <v>1</v>
      </c>
      <c r="O928">
        <v>0</v>
      </c>
      <c r="P928">
        <v>0</v>
      </c>
      <c r="Q928">
        <v>0</v>
      </c>
      <c r="R928">
        <v>0</v>
      </c>
      <c r="S928">
        <v>101</v>
      </c>
      <c r="T928">
        <v>50</v>
      </c>
      <c r="U928">
        <v>0</v>
      </c>
      <c r="V928">
        <v>0</v>
      </c>
      <c r="W928">
        <v>0</v>
      </c>
      <c r="X928">
        <v>0</v>
      </c>
    </row>
    <row r="929" spans="1:24">
      <c r="A929">
        <v>20410</v>
      </c>
      <c r="B929" t="s">
        <v>3597</v>
      </c>
      <c r="C929">
        <v>535</v>
      </c>
      <c r="D929" t="s">
        <v>3597</v>
      </c>
      <c r="E929">
        <v>1</v>
      </c>
      <c r="F929">
        <v>21209</v>
      </c>
      <c r="G929">
        <v>8</v>
      </c>
      <c r="H929" t="s">
        <v>32</v>
      </c>
      <c r="I929" t="s">
        <v>3618</v>
      </c>
      <c r="J929" t="s">
        <v>3619</v>
      </c>
      <c r="K929" t="s">
        <v>3620</v>
      </c>
      <c r="L929" t="s">
        <v>3621</v>
      </c>
      <c r="M929">
        <v>34381044</v>
      </c>
      <c r="N929">
        <v>1</v>
      </c>
      <c r="O929">
        <v>0</v>
      </c>
      <c r="P929">
        <v>11</v>
      </c>
      <c r="Q929">
        <v>0</v>
      </c>
      <c r="R929">
        <v>0</v>
      </c>
      <c r="S929">
        <v>347</v>
      </c>
      <c r="T929">
        <v>186</v>
      </c>
      <c r="U929">
        <v>0</v>
      </c>
      <c r="V929">
        <v>0</v>
      </c>
      <c r="W929">
        <v>0</v>
      </c>
      <c r="X929">
        <v>0</v>
      </c>
    </row>
    <row r="930" spans="1:24">
      <c r="A930">
        <v>20410</v>
      </c>
      <c r="B930" t="s">
        <v>3597</v>
      </c>
      <c r="C930">
        <v>535</v>
      </c>
      <c r="D930" t="s">
        <v>3597</v>
      </c>
      <c r="E930">
        <v>1</v>
      </c>
      <c r="F930">
        <v>21246</v>
      </c>
      <c r="G930">
        <v>8</v>
      </c>
      <c r="H930" t="s">
        <v>32</v>
      </c>
      <c r="I930" t="s">
        <v>3622</v>
      </c>
      <c r="J930" t="s">
        <v>3623</v>
      </c>
      <c r="K930" t="s">
        <v>3612</v>
      </c>
      <c r="L930" t="s">
        <v>3624</v>
      </c>
      <c r="M930">
        <v>34130606</v>
      </c>
      <c r="N930">
        <v>1</v>
      </c>
      <c r="O930">
        <v>0</v>
      </c>
      <c r="P930">
        <v>13</v>
      </c>
      <c r="Q930">
        <v>0</v>
      </c>
      <c r="R930">
        <v>0</v>
      </c>
      <c r="S930">
        <v>213</v>
      </c>
      <c r="T930">
        <v>106</v>
      </c>
      <c r="U930">
        <v>0</v>
      </c>
      <c r="V930">
        <v>0</v>
      </c>
      <c r="W930">
        <v>0</v>
      </c>
      <c r="X930">
        <v>0</v>
      </c>
    </row>
    <row r="931" spans="1:24">
      <c r="A931">
        <v>20410</v>
      </c>
      <c r="B931" t="s">
        <v>3597</v>
      </c>
      <c r="C931">
        <v>535</v>
      </c>
      <c r="D931" t="s">
        <v>3597</v>
      </c>
      <c r="E931">
        <v>1</v>
      </c>
      <c r="F931">
        <v>37977</v>
      </c>
      <c r="G931">
        <v>8</v>
      </c>
      <c r="H931" t="s">
        <v>32</v>
      </c>
      <c r="I931" t="s">
        <v>3625</v>
      </c>
      <c r="J931" t="s">
        <v>3626</v>
      </c>
      <c r="K931" t="s">
        <v>3627</v>
      </c>
      <c r="L931" t="s">
        <v>3628</v>
      </c>
      <c r="M931">
        <v>34329020</v>
      </c>
      <c r="N931">
        <v>1</v>
      </c>
      <c r="O931">
        <v>0</v>
      </c>
      <c r="P931">
        <v>16</v>
      </c>
      <c r="Q931">
        <v>0</v>
      </c>
      <c r="R931">
        <v>0</v>
      </c>
      <c r="S931">
        <v>333</v>
      </c>
      <c r="T931">
        <v>267</v>
      </c>
      <c r="U931">
        <v>0</v>
      </c>
      <c r="V931">
        <v>0</v>
      </c>
      <c r="W931">
        <v>0</v>
      </c>
      <c r="X931">
        <v>0</v>
      </c>
    </row>
    <row r="932" spans="1:24">
      <c r="A932">
        <v>20410</v>
      </c>
      <c r="B932" t="s">
        <v>3597</v>
      </c>
      <c r="C932">
        <v>535</v>
      </c>
      <c r="D932" t="s">
        <v>3597</v>
      </c>
      <c r="E932">
        <v>1</v>
      </c>
      <c r="F932">
        <v>40435</v>
      </c>
      <c r="G932">
        <v>8</v>
      </c>
      <c r="H932" t="s">
        <v>32</v>
      </c>
      <c r="I932" t="s">
        <v>3629</v>
      </c>
      <c r="J932" t="s">
        <v>3630</v>
      </c>
      <c r="K932" t="s">
        <v>3631</v>
      </c>
      <c r="L932" t="s">
        <v>3632</v>
      </c>
      <c r="M932">
        <v>34253866</v>
      </c>
      <c r="N932">
        <v>1</v>
      </c>
      <c r="O932">
        <v>0</v>
      </c>
      <c r="P932">
        <v>14</v>
      </c>
      <c r="Q932">
        <v>0</v>
      </c>
      <c r="R932">
        <v>0</v>
      </c>
      <c r="S932">
        <v>451</v>
      </c>
      <c r="T932">
        <v>276</v>
      </c>
      <c r="U932">
        <v>0</v>
      </c>
      <c r="V932">
        <v>0</v>
      </c>
      <c r="W932">
        <v>0</v>
      </c>
      <c r="X932">
        <v>0</v>
      </c>
    </row>
    <row r="933" spans="1:24">
      <c r="A933">
        <v>20410</v>
      </c>
      <c r="B933" t="s">
        <v>3597</v>
      </c>
      <c r="C933">
        <v>535</v>
      </c>
      <c r="D933" t="s">
        <v>3597</v>
      </c>
      <c r="E933">
        <v>1</v>
      </c>
      <c r="F933">
        <v>48331</v>
      </c>
      <c r="G933">
        <v>8</v>
      </c>
      <c r="H933" t="s">
        <v>32</v>
      </c>
      <c r="I933" t="s">
        <v>3633</v>
      </c>
      <c r="J933" t="s">
        <v>3634</v>
      </c>
      <c r="K933" t="s">
        <v>3631</v>
      </c>
      <c r="L933" t="s">
        <v>3635</v>
      </c>
      <c r="M933">
        <v>34347702</v>
      </c>
      <c r="N933">
        <v>1</v>
      </c>
      <c r="O933">
        <v>0</v>
      </c>
      <c r="P933">
        <v>15</v>
      </c>
      <c r="Q933">
        <v>0</v>
      </c>
      <c r="R933">
        <v>0</v>
      </c>
      <c r="S933">
        <v>336</v>
      </c>
      <c r="T933">
        <v>0</v>
      </c>
      <c r="U933">
        <v>0</v>
      </c>
      <c r="V933">
        <v>0</v>
      </c>
      <c r="W933">
        <v>0</v>
      </c>
      <c r="X933">
        <v>0</v>
      </c>
    </row>
    <row r="934" spans="1:24">
      <c r="A934">
        <v>20410</v>
      </c>
      <c r="B934" t="s">
        <v>3597</v>
      </c>
      <c r="C934">
        <v>535</v>
      </c>
      <c r="D934" t="s">
        <v>3597</v>
      </c>
      <c r="E934">
        <v>1</v>
      </c>
      <c r="F934">
        <v>48501</v>
      </c>
      <c r="G934">
        <v>8</v>
      </c>
      <c r="H934" t="s">
        <v>32</v>
      </c>
      <c r="I934" t="s">
        <v>3636</v>
      </c>
      <c r="J934" t="s">
        <v>3637</v>
      </c>
      <c r="K934" t="s">
        <v>3638</v>
      </c>
      <c r="L934" t="s">
        <v>3639</v>
      </c>
      <c r="M934">
        <v>34324712</v>
      </c>
      <c r="N934">
        <v>1</v>
      </c>
      <c r="O934">
        <v>0</v>
      </c>
      <c r="P934">
        <v>22</v>
      </c>
      <c r="Q934">
        <v>0</v>
      </c>
      <c r="R934">
        <v>0</v>
      </c>
      <c r="S934">
        <v>275</v>
      </c>
      <c r="T934">
        <v>183</v>
      </c>
      <c r="U934">
        <v>0</v>
      </c>
      <c r="V934">
        <v>0</v>
      </c>
      <c r="W934">
        <v>0</v>
      </c>
      <c r="X934">
        <v>0</v>
      </c>
    </row>
    <row r="935" spans="1:24">
      <c r="A935">
        <v>20410</v>
      </c>
      <c r="B935" t="s">
        <v>3597</v>
      </c>
      <c r="C935">
        <v>535</v>
      </c>
      <c r="D935" t="s">
        <v>3597</v>
      </c>
      <c r="E935">
        <v>1</v>
      </c>
      <c r="F935">
        <v>297653</v>
      </c>
      <c r="G935">
        <v>8</v>
      </c>
      <c r="H935" t="s">
        <v>32</v>
      </c>
      <c r="I935" t="s">
        <v>3640</v>
      </c>
      <c r="J935" t="s">
        <v>3641</v>
      </c>
      <c r="K935" t="s">
        <v>687</v>
      </c>
      <c r="L935" t="s">
        <v>3642</v>
      </c>
      <c r="M935">
        <v>34113022</v>
      </c>
      <c r="N935">
        <v>1</v>
      </c>
      <c r="O935">
        <v>0</v>
      </c>
      <c r="P935">
        <v>12</v>
      </c>
      <c r="Q935">
        <v>0</v>
      </c>
      <c r="R935">
        <v>0</v>
      </c>
      <c r="S935">
        <v>402</v>
      </c>
      <c r="T935">
        <v>193</v>
      </c>
      <c r="U935">
        <v>0</v>
      </c>
      <c r="V935">
        <v>0</v>
      </c>
      <c r="W935">
        <v>0</v>
      </c>
      <c r="X935">
        <v>0</v>
      </c>
    </row>
    <row r="936" spans="1:24">
      <c r="A936">
        <v>20410</v>
      </c>
      <c r="B936" t="s">
        <v>3597</v>
      </c>
      <c r="C936">
        <v>535</v>
      </c>
      <c r="D936" t="s">
        <v>3597</v>
      </c>
      <c r="E936">
        <v>1</v>
      </c>
      <c r="F936">
        <v>350308</v>
      </c>
      <c r="G936">
        <v>8</v>
      </c>
      <c r="H936" t="s">
        <v>32</v>
      </c>
      <c r="I936" t="s">
        <v>3643</v>
      </c>
      <c r="J936" t="s">
        <v>3644</v>
      </c>
      <c r="K936" t="s">
        <v>3645</v>
      </c>
      <c r="L936" t="s">
        <v>3646</v>
      </c>
      <c r="M936">
        <v>34210423</v>
      </c>
      <c r="N936">
        <v>1</v>
      </c>
      <c r="O936">
        <v>0</v>
      </c>
      <c r="P936">
        <v>15</v>
      </c>
      <c r="Q936">
        <v>0</v>
      </c>
      <c r="R936">
        <v>0</v>
      </c>
      <c r="S936">
        <v>202</v>
      </c>
      <c r="T936">
        <v>138</v>
      </c>
      <c r="U936">
        <v>0</v>
      </c>
      <c r="V936">
        <v>0</v>
      </c>
      <c r="W936">
        <v>0</v>
      </c>
      <c r="X936">
        <v>0</v>
      </c>
    </row>
    <row r="937" spans="1:24">
      <c r="A937">
        <v>20410</v>
      </c>
      <c r="B937" t="s">
        <v>3597</v>
      </c>
      <c r="C937">
        <v>535</v>
      </c>
      <c r="D937" t="s">
        <v>3597</v>
      </c>
      <c r="E937">
        <v>1</v>
      </c>
      <c r="F937">
        <v>917898</v>
      </c>
      <c r="G937">
        <v>8</v>
      </c>
      <c r="H937" t="s">
        <v>32</v>
      </c>
      <c r="I937" t="s">
        <v>3647</v>
      </c>
      <c r="J937" t="s">
        <v>3648</v>
      </c>
      <c r="K937" t="s">
        <v>3649</v>
      </c>
      <c r="L937" t="s">
        <v>3650</v>
      </c>
      <c r="M937">
        <v>34218978</v>
      </c>
      <c r="N937">
        <v>1</v>
      </c>
      <c r="O937">
        <v>0</v>
      </c>
      <c r="P937">
        <v>2</v>
      </c>
      <c r="Q937">
        <v>0</v>
      </c>
      <c r="R937">
        <v>0</v>
      </c>
      <c r="S937">
        <v>213</v>
      </c>
      <c r="T937">
        <v>114</v>
      </c>
      <c r="U937">
        <v>0</v>
      </c>
      <c r="V937">
        <v>0</v>
      </c>
      <c r="W937">
        <v>0</v>
      </c>
      <c r="X937">
        <v>0</v>
      </c>
    </row>
    <row r="938" spans="1:24">
      <c r="A938">
        <v>20410</v>
      </c>
      <c r="B938" t="s">
        <v>3597</v>
      </c>
      <c r="C938">
        <v>535</v>
      </c>
      <c r="D938" t="s">
        <v>3597</v>
      </c>
      <c r="E938">
        <v>1</v>
      </c>
      <c r="F938">
        <v>920800</v>
      </c>
      <c r="G938">
        <v>8</v>
      </c>
      <c r="H938" t="s">
        <v>32</v>
      </c>
      <c r="I938" t="s">
        <v>3651</v>
      </c>
      <c r="J938" t="s">
        <v>3652</v>
      </c>
      <c r="K938" t="s">
        <v>3653</v>
      </c>
      <c r="L938" t="s">
        <v>3654</v>
      </c>
      <c r="M938">
        <v>34135443</v>
      </c>
      <c r="N938">
        <v>1</v>
      </c>
      <c r="O938">
        <v>0</v>
      </c>
      <c r="P938">
        <v>0</v>
      </c>
      <c r="Q938">
        <v>0</v>
      </c>
      <c r="R938">
        <v>0</v>
      </c>
      <c r="S938">
        <v>191</v>
      </c>
      <c r="T938">
        <v>142</v>
      </c>
      <c r="U938">
        <v>0</v>
      </c>
      <c r="V938">
        <v>0</v>
      </c>
      <c r="W938">
        <v>0</v>
      </c>
      <c r="X938">
        <v>0</v>
      </c>
    </row>
    <row r="939" spans="1:24">
      <c r="A939">
        <v>20410</v>
      </c>
      <c r="B939" t="s">
        <v>3597</v>
      </c>
      <c r="C939">
        <v>535</v>
      </c>
      <c r="D939" t="s">
        <v>3597</v>
      </c>
      <c r="E939">
        <v>2</v>
      </c>
      <c r="F939">
        <v>454047</v>
      </c>
      <c r="G939">
        <v>15</v>
      </c>
      <c r="H939">
        <v>20977</v>
      </c>
      <c r="I939" t="s">
        <v>3655</v>
      </c>
      <c r="J939" t="s">
        <v>3656</v>
      </c>
      <c r="K939" t="s">
        <v>112</v>
      </c>
      <c r="L939" t="s">
        <v>3657</v>
      </c>
      <c r="M939">
        <v>34023068</v>
      </c>
      <c r="N939">
        <v>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7</v>
      </c>
      <c r="V939">
        <v>19</v>
      </c>
      <c r="W939">
        <v>25</v>
      </c>
      <c r="X939">
        <v>0</v>
      </c>
    </row>
    <row r="940" spans="1:24">
      <c r="A940">
        <v>20410</v>
      </c>
      <c r="B940" t="s">
        <v>3597</v>
      </c>
      <c r="C940">
        <v>618</v>
      </c>
      <c r="D940" t="s">
        <v>3658</v>
      </c>
      <c r="E940">
        <v>1</v>
      </c>
      <c r="F940">
        <v>20734</v>
      </c>
      <c r="G940">
        <v>8</v>
      </c>
      <c r="H940" t="s">
        <v>32</v>
      </c>
      <c r="I940" t="s">
        <v>3659</v>
      </c>
      <c r="J940" t="s">
        <v>3660</v>
      </c>
      <c r="K940" t="s">
        <v>112</v>
      </c>
      <c r="L940" t="s">
        <v>3661</v>
      </c>
      <c r="M940">
        <v>34871185</v>
      </c>
      <c r="N940">
        <v>1</v>
      </c>
      <c r="O940">
        <v>0</v>
      </c>
      <c r="P940">
        <v>1</v>
      </c>
      <c r="Q940">
        <v>0</v>
      </c>
      <c r="R940">
        <v>0</v>
      </c>
      <c r="S940">
        <v>175</v>
      </c>
      <c r="T940">
        <v>89</v>
      </c>
      <c r="U940">
        <v>0</v>
      </c>
      <c r="V940">
        <v>0</v>
      </c>
      <c r="W940">
        <v>0</v>
      </c>
      <c r="X940">
        <v>0</v>
      </c>
    </row>
    <row r="941" spans="1:24">
      <c r="A941">
        <v>20410</v>
      </c>
      <c r="B941" t="s">
        <v>3597</v>
      </c>
      <c r="C941">
        <v>651</v>
      </c>
      <c r="D941" t="s">
        <v>3662</v>
      </c>
      <c r="E941">
        <v>1</v>
      </c>
      <c r="F941">
        <v>20990</v>
      </c>
      <c r="G941">
        <v>8</v>
      </c>
      <c r="H941" t="s">
        <v>32</v>
      </c>
      <c r="I941" t="s">
        <v>3663</v>
      </c>
      <c r="J941" t="s">
        <v>3664</v>
      </c>
      <c r="K941" t="s">
        <v>2282</v>
      </c>
      <c r="L941" t="s">
        <v>3665</v>
      </c>
      <c r="M941">
        <v>34811060</v>
      </c>
      <c r="N941">
        <v>1</v>
      </c>
      <c r="O941">
        <v>0</v>
      </c>
      <c r="P941">
        <v>7</v>
      </c>
      <c r="Q941">
        <v>0</v>
      </c>
      <c r="R941">
        <v>0</v>
      </c>
      <c r="S941">
        <v>76</v>
      </c>
      <c r="T941">
        <v>94</v>
      </c>
      <c r="U941">
        <v>0</v>
      </c>
      <c r="V941">
        <v>0</v>
      </c>
      <c r="W941">
        <v>0</v>
      </c>
      <c r="X941">
        <v>0</v>
      </c>
    </row>
    <row r="942" spans="1:24">
      <c r="A942">
        <v>20410</v>
      </c>
      <c r="B942" t="s">
        <v>3597</v>
      </c>
      <c r="C942">
        <v>651</v>
      </c>
      <c r="D942" t="s">
        <v>3662</v>
      </c>
      <c r="E942">
        <v>1</v>
      </c>
      <c r="F942">
        <v>496479</v>
      </c>
      <c r="G942">
        <v>8</v>
      </c>
      <c r="H942" t="s">
        <v>32</v>
      </c>
      <c r="I942" t="s">
        <v>3666</v>
      </c>
      <c r="J942" t="s">
        <v>3667</v>
      </c>
      <c r="K942" t="s">
        <v>3668</v>
      </c>
      <c r="L942" t="s">
        <v>3669</v>
      </c>
      <c r="M942">
        <v>34813567</v>
      </c>
      <c r="N942">
        <v>1</v>
      </c>
      <c r="O942">
        <v>0</v>
      </c>
      <c r="P942">
        <v>3</v>
      </c>
      <c r="Q942">
        <v>0</v>
      </c>
      <c r="R942">
        <v>0</v>
      </c>
      <c r="S942">
        <v>0</v>
      </c>
      <c r="T942">
        <v>162</v>
      </c>
      <c r="U942">
        <v>0</v>
      </c>
      <c r="V942">
        <v>0</v>
      </c>
      <c r="W942">
        <v>0</v>
      </c>
      <c r="X942">
        <v>0</v>
      </c>
    </row>
    <row r="943" spans="1:24">
      <c r="A943">
        <v>20411</v>
      </c>
      <c r="B943" t="s">
        <v>3670</v>
      </c>
      <c r="C943">
        <v>182</v>
      </c>
      <c r="D943" t="s">
        <v>3671</v>
      </c>
      <c r="E943">
        <v>1</v>
      </c>
      <c r="F943">
        <v>20035</v>
      </c>
      <c r="G943">
        <v>8</v>
      </c>
      <c r="H943" t="s">
        <v>32</v>
      </c>
      <c r="I943" t="s">
        <v>3672</v>
      </c>
      <c r="J943" t="s">
        <v>3673</v>
      </c>
      <c r="K943" t="s">
        <v>3674</v>
      </c>
      <c r="L943" t="s">
        <v>3675</v>
      </c>
      <c r="M943">
        <v>35412474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297</v>
      </c>
      <c r="T943">
        <v>179</v>
      </c>
      <c r="U943">
        <v>0</v>
      </c>
      <c r="V943">
        <v>0</v>
      </c>
      <c r="W943">
        <v>0</v>
      </c>
      <c r="X943">
        <v>0</v>
      </c>
    </row>
    <row r="944" spans="1:24">
      <c r="A944">
        <v>20411</v>
      </c>
      <c r="B944" t="s">
        <v>3670</v>
      </c>
      <c r="C944">
        <v>182</v>
      </c>
      <c r="D944" t="s">
        <v>3671</v>
      </c>
      <c r="E944">
        <v>1</v>
      </c>
      <c r="F944">
        <v>20059</v>
      </c>
      <c r="G944">
        <v>8</v>
      </c>
      <c r="H944" t="s">
        <v>32</v>
      </c>
      <c r="I944" t="s">
        <v>3676</v>
      </c>
      <c r="J944" t="s">
        <v>3677</v>
      </c>
      <c r="K944" t="s">
        <v>3678</v>
      </c>
      <c r="L944" t="s">
        <v>3679</v>
      </c>
      <c r="M944">
        <v>35441500</v>
      </c>
      <c r="N944">
        <v>1</v>
      </c>
      <c r="O944">
        <v>0</v>
      </c>
      <c r="P944">
        <v>6</v>
      </c>
      <c r="Q944">
        <v>0</v>
      </c>
      <c r="R944">
        <v>0</v>
      </c>
      <c r="S944">
        <v>313</v>
      </c>
      <c r="T944">
        <v>226</v>
      </c>
      <c r="U944">
        <v>0</v>
      </c>
      <c r="V944">
        <v>0</v>
      </c>
      <c r="W944">
        <v>0</v>
      </c>
      <c r="X944">
        <v>0</v>
      </c>
    </row>
    <row r="945" spans="1:24">
      <c r="A945">
        <v>20411</v>
      </c>
      <c r="B945" t="s">
        <v>3670</v>
      </c>
      <c r="C945">
        <v>182</v>
      </c>
      <c r="D945" t="s">
        <v>3671</v>
      </c>
      <c r="E945">
        <v>1</v>
      </c>
      <c r="F945">
        <v>20060</v>
      </c>
      <c r="G945">
        <v>8</v>
      </c>
      <c r="H945" t="s">
        <v>32</v>
      </c>
      <c r="I945" t="s">
        <v>3680</v>
      </c>
      <c r="J945" t="s">
        <v>3681</v>
      </c>
      <c r="K945" t="s">
        <v>112</v>
      </c>
      <c r="L945" t="s">
        <v>3682</v>
      </c>
      <c r="M945">
        <v>35411188</v>
      </c>
      <c r="N945">
        <v>1</v>
      </c>
      <c r="O945">
        <v>0</v>
      </c>
      <c r="P945">
        <v>1</v>
      </c>
      <c r="Q945">
        <v>0</v>
      </c>
      <c r="R945">
        <v>0</v>
      </c>
      <c r="S945">
        <v>308</v>
      </c>
      <c r="T945">
        <v>0</v>
      </c>
      <c r="U945">
        <v>0</v>
      </c>
      <c r="V945">
        <v>0</v>
      </c>
      <c r="W945">
        <v>0</v>
      </c>
      <c r="X945">
        <v>0</v>
      </c>
    </row>
    <row r="946" spans="1:24">
      <c r="A946">
        <v>20411</v>
      </c>
      <c r="B946" t="s">
        <v>3670</v>
      </c>
      <c r="C946">
        <v>182</v>
      </c>
      <c r="D946" t="s">
        <v>3671</v>
      </c>
      <c r="E946">
        <v>1</v>
      </c>
      <c r="F946">
        <v>901052</v>
      </c>
      <c r="G946">
        <v>8</v>
      </c>
      <c r="H946" t="s">
        <v>32</v>
      </c>
      <c r="I946" t="s">
        <v>3683</v>
      </c>
      <c r="J946" t="s">
        <v>3684</v>
      </c>
      <c r="K946" t="s">
        <v>3685</v>
      </c>
      <c r="L946" t="s">
        <v>3686</v>
      </c>
      <c r="M946">
        <v>35413583</v>
      </c>
      <c r="N946">
        <v>1</v>
      </c>
      <c r="O946">
        <v>0</v>
      </c>
      <c r="P946">
        <v>1</v>
      </c>
      <c r="Q946">
        <v>0</v>
      </c>
      <c r="R946">
        <v>209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</row>
    <row r="947" spans="1:24">
      <c r="A947">
        <v>20411</v>
      </c>
      <c r="B947" t="s">
        <v>3670</v>
      </c>
      <c r="C947">
        <v>182</v>
      </c>
      <c r="D947" t="s">
        <v>3671</v>
      </c>
      <c r="E947">
        <v>1</v>
      </c>
      <c r="F947">
        <v>901076</v>
      </c>
      <c r="G947">
        <v>8</v>
      </c>
      <c r="H947" t="s">
        <v>32</v>
      </c>
      <c r="I947" t="s">
        <v>3687</v>
      </c>
      <c r="J947" t="s">
        <v>1738</v>
      </c>
      <c r="K947" t="s">
        <v>3688</v>
      </c>
      <c r="L947" t="s">
        <v>3689</v>
      </c>
      <c r="M947">
        <v>35416355</v>
      </c>
      <c r="N947">
        <v>1</v>
      </c>
      <c r="O947">
        <v>0</v>
      </c>
      <c r="P947">
        <v>0</v>
      </c>
      <c r="Q947">
        <v>0</v>
      </c>
      <c r="R947">
        <v>0</v>
      </c>
      <c r="S947">
        <v>250</v>
      </c>
      <c r="T947">
        <v>739</v>
      </c>
      <c r="U947">
        <v>0</v>
      </c>
      <c r="V947">
        <v>0</v>
      </c>
      <c r="W947">
        <v>0</v>
      </c>
      <c r="X947">
        <v>0</v>
      </c>
    </row>
    <row r="948" spans="1:24">
      <c r="A948">
        <v>20411</v>
      </c>
      <c r="B948" t="s">
        <v>3670</v>
      </c>
      <c r="C948">
        <v>182</v>
      </c>
      <c r="D948" t="s">
        <v>3671</v>
      </c>
      <c r="E948">
        <v>1</v>
      </c>
      <c r="F948">
        <v>918866</v>
      </c>
      <c r="G948">
        <v>8</v>
      </c>
      <c r="H948" t="s">
        <v>32</v>
      </c>
      <c r="I948" t="s">
        <v>3690</v>
      </c>
      <c r="J948" t="s">
        <v>3691</v>
      </c>
      <c r="K948" t="s">
        <v>3692</v>
      </c>
      <c r="L948" t="s">
        <v>3693</v>
      </c>
      <c r="M948">
        <v>35422143</v>
      </c>
      <c r="N948">
        <v>1</v>
      </c>
      <c r="O948">
        <v>0</v>
      </c>
      <c r="P948">
        <v>0</v>
      </c>
      <c r="Q948">
        <v>0</v>
      </c>
      <c r="R948">
        <v>372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</row>
    <row r="949" spans="1:24">
      <c r="A949">
        <v>20411</v>
      </c>
      <c r="B949" t="s">
        <v>3670</v>
      </c>
      <c r="C949">
        <v>415</v>
      </c>
      <c r="D949" t="s">
        <v>3694</v>
      </c>
      <c r="E949">
        <v>1</v>
      </c>
      <c r="F949">
        <v>47797</v>
      </c>
      <c r="G949">
        <v>8</v>
      </c>
      <c r="H949" t="s">
        <v>32</v>
      </c>
      <c r="I949" t="s">
        <v>3695</v>
      </c>
      <c r="J949" t="s">
        <v>3696</v>
      </c>
      <c r="K949" t="s">
        <v>3697</v>
      </c>
      <c r="L949" t="s">
        <v>3698</v>
      </c>
      <c r="M949">
        <v>35726135</v>
      </c>
      <c r="N949">
        <v>2</v>
      </c>
      <c r="O949">
        <v>0</v>
      </c>
      <c r="P949">
        <v>4</v>
      </c>
      <c r="Q949">
        <v>0</v>
      </c>
      <c r="R949">
        <v>0</v>
      </c>
      <c r="S949">
        <v>73</v>
      </c>
      <c r="T949">
        <v>38</v>
      </c>
      <c r="U949">
        <v>0</v>
      </c>
      <c r="V949">
        <v>0</v>
      </c>
      <c r="W949">
        <v>0</v>
      </c>
      <c r="X949">
        <v>0</v>
      </c>
    </row>
    <row r="950" spans="1:24">
      <c r="A950">
        <v>20411</v>
      </c>
      <c r="B950" t="s">
        <v>3670</v>
      </c>
      <c r="C950">
        <v>415</v>
      </c>
      <c r="D950" t="s">
        <v>3694</v>
      </c>
      <c r="E950">
        <v>1</v>
      </c>
      <c r="F950">
        <v>70269</v>
      </c>
      <c r="G950">
        <v>8</v>
      </c>
      <c r="H950" t="s">
        <v>32</v>
      </c>
      <c r="I950" t="s">
        <v>3699</v>
      </c>
      <c r="J950" t="s">
        <v>3700</v>
      </c>
      <c r="K950" t="s">
        <v>3701</v>
      </c>
      <c r="L950" t="s">
        <v>3702</v>
      </c>
      <c r="M950">
        <v>35710500</v>
      </c>
      <c r="N950">
        <v>1</v>
      </c>
      <c r="O950">
        <v>0</v>
      </c>
      <c r="P950">
        <v>33</v>
      </c>
      <c r="Q950">
        <v>0</v>
      </c>
      <c r="R950">
        <v>0</v>
      </c>
      <c r="S950">
        <v>250</v>
      </c>
      <c r="T950">
        <v>33</v>
      </c>
      <c r="U950">
        <v>0</v>
      </c>
      <c r="V950">
        <v>0</v>
      </c>
      <c r="W950">
        <v>0</v>
      </c>
      <c r="X950">
        <v>0</v>
      </c>
    </row>
    <row r="951" spans="1:24">
      <c r="A951">
        <v>20411</v>
      </c>
      <c r="B951" t="s">
        <v>3670</v>
      </c>
      <c r="C951">
        <v>415</v>
      </c>
      <c r="D951" t="s">
        <v>3694</v>
      </c>
      <c r="E951">
        <v>1</v>
      </c>
      <c r="F951">
        <v>70270</v>
      </c>
      <c r="G951">
        <v>8</v>
      </c>
      <c r="H951" t="s">
        <v>32</v>
      </c>
      <c r="I951" t="s">
        <v>3703</v>
      </c>
      <c r="J951" t="s">
        <v>3704</v>
      </c>
      <c r="K951" t="s">
        <v>3705</v>
      </c>
      <c r="L951" t="s">
        <v>3706</v>
      </c>
      <c r="M951">
        <v>35710001</v>
      </c>
      <c r="N951">
        <v>1</v>
      </c>
      <c r="O951">
        <v>0</v>
      </c>
      <c r="P951">
        <v>0</v>
      </c>
      <c r="Q951">
        <v>0</v>
      </c>
      <c r="R951">
        <v>0</v>
      </c>
      <c r="S951">
        <v>510</v>
      </c>
      <c r="T951">
        <v>0</v>
      </c>
      <c r="U951">
        <v>0</v>
      </c>
      <c r="V951">
        <v>0</v>
      </c>
      <c r="W951">
        <v>0</v>
      </c>
      <c r="X951">
        <v>0</v>
      </c>
    </row>
    <row r="952" spans="1:24">
      <c r="A952">
        <v>20411</v>
      </c>
      <c r="B952" t="s">
        <v>3670</v>
      </c>
      <c r="C952">
        <v>536</v>
      </c>
      <c r="D952" t="s">
        <v>3670</v>
      </c>
      <c r="E952">
        <v>1</v>
      </c>
      <c r="F952">
        <v>907492</v>
      </c>
      <c r="G952">
        <v>8</v>
      </c>
      <c r="H952" t="s">
        <v>32</v>
      </c>
      <c r="I952" t="s">
        <v>3707</v>
      </c>
      <c r="J952" t="s">
        <v>3708</v>
      </c>
      <c r="K952" t="s">
        <v>3709</v>
      </c>
      <c r="L952" t="s">
        <v>3710</v>
      </c>
      <c r="M952">
        <v>35611450</v>
      </c>
      <c r="N952">
        <v>1</v>
      </c>
      <c r="O952">
        <v>0</v>
      </c>
      <c r="P952">
        <v>9</v>
      </c>
      <c r="Q952">
        <v>0</v>
      </c>
      <c r="R952">
        <v>0</v>
      </c>
      <c r="S952">
        <v>231</v>
      </c>
      <c r="T952">
        <v>108</v>
      </c>
      <c r="U952">
        <v>0</v>
      </c>
      <c r="V952">
        <v>0</v>
      </c>
      <c r="W952">
        <v>0</v>
      </c>
      <c r="X952">
        <v>0</v>
      </c>
    </row>
    <row r="953" spans="1:24">
      <c r="A953">
        <v>20411</v>
      </c>
      <c r="B953" t="s">
        <v>3670</v>
      </c>
      <c r="C953">
        <v>536</v>
      </c>
      <c r="D953" t="s">
        <v>3670</v>
      </c>
      <c r="E953">
        <v>1</v>
      </c>
      <c r="F953">
        <v>907510</v>
      </c>
      <c r="G953">
        <v>8</v>
      </c>
      <c r="H953" t="s">
        <v>32</v>
      </c>
      <c r="I953" t="s">
        <v>3711</v>
      </c>
      <c r="J953" t="s">
        <v>3712</v>
      </c>
      <c r="K953" t="s">
        <v>3713</v>
      </c>
      <c r="L953" t="s">
        <v>3714</v>
      </c>
      <c r="M953">
        <v>35651012</v>
      </c>
      <c r="N953">
        <v>1</v>
      </c>
      <c r="O953">
        <v>0</v>
      </c>
      <c r="P953">
        <v>10</v>
      </c>
      <c r="Q953">
        <v>0</v>
      </c>
      <c r="R953">
        <v>0</v>
      </c>
      <c r="S953">
        <v>248</v>
      </c>
      <c r="T953">
        <v>138</v>
      </c>
      <c r="U953">
        <v>0</v>
      </c>
      <c r="V953">
        <v>0</v>
      </c>
      <c r="W953">
        <v>0</v>
      </c>
      <c r="X953">
        <v>0</v>
      </c>
    </row>
    <row r="954" spans="1:24">
      <c r="A954">
        <v>20411</v>
      </c>
      <c r="B954" t="s">
        <v>3670</v>
      </c>
      <c r="C954">
        <v>555</v>
      </c>
      <c r="D954" t="s">
        <v>3715</v>
      </c>
      <c r="E954">
        <v>1</v>
      </c>
      <c r="F954">
        <v>21532</v>
      </c>
      <c r="G954">
        <v>8</v>
      </c>
      <c r="H954" t="s">
        <v>32</v>
      </c>
      <c r="I954" t="s">
        <v>3716</v>
      </c>
      <c r="J954" t="s">
        <v>3717</v>
      </c>
      <c r="K954" t="s">
        <v>3715</v>
      </c>
      <c r="L954" t="s">
        <v>3718</v>
      </c>
      <c r="M954">
        <v>35811576</v>
      </c>
      <c r="N954">
        <v>1</v>
      </c>
      <c r="O954">
        <v>0</v>
      </c>
      <c r="P954">
        <v>33</v>
      </c>
      <c r="Q954">
        <v>0</v>
      </c>
      <c r="R954">
        <v>0</v>
      </c>
      <c r="S954">
        <v>526</v>
      </c>
      <c r="T954">
        <v>214</v>
      </c>
      <c r="U954">
        <v>0</v>
      </c>
      <c r="V954">
        <v>15</v>
      </c>
      <c r="W954">
        <v>117</v>
      </c>
      <c r="X954">
        <v>0</v>
      </c>
    </row>
    <row r="955" spans="1:24">
      <c r="A955">
        <v>20411</v>
      </c>
      <c r="B955" t="s">
        <v>3670</v>
      </c>
      <c r="C955">
        <v>621</v>
      </c>
      <c r="D955" t="s">
        <v>3719</v>
      </c>
      <c r="E955">
        <v>1</v>
      </c>
      <c r="F955">
        <v>907911</v>
      </c>
      <c r="G955">
        <v>8</v>
      </c>
      <c r="H955" t="s">
        <v>32</v>
      </c>
      <c r="I955" t="s">
        <v>3720</v>
      </c>
      <c r="J955" t="s">
        <v>3721</v>
      </c>
      <c r="K955" t="s">
        <v>3722</v>
      </c>
      <c r="L955" t="s">
        <v>3723</v>
      </c>
      <c r="M955">
        <v>35822273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206</v>
      </c>
      <c r="T955">
        <v>304</v>
      </c>
      <c r="U955">
        <v>0</v>
      </c>
      <c r="V955">
        <v>65</v>
      </c>
      <c r="W955">
        <v>45</v>
      </c>
      <c r="X955">
        <v>0</v>
      </c>
    </row>
    <row r="956" spans="1:24">
      <c r="A956">
        <v>20413</v>
      </c>
      <c r="B956" t="s">
        <v>3724</v>
      </c>
      <c r="C956">
        <v>152</v>
      </c>
      <c r="D956" t="s">
        <v>3725</v>
      </c>
      <c r="E956">
        <v>1</v>
      </c>
      <c r="F956">
        <v>20515</v>
      </c>
      <c r="G956">
        <v>8</v>
      </c>
      <c r="H956" t="s">
        <v>32</v>
      </c>
      <c r="I956" t="s">
        <v>3726</v>
      </c>
      <c r="J956" t="s">
        <v>3727</v>
      </c>
      <c r="K956" t="s">
        <v>112</v>
      </c>
      <c r="L956" t="s">
        <v>3728</v>
      </c>
      <c r="M956">
        <v>36521097</v>
      </c>
      <c r="N956">
        <v>1</v>
      </c>
      <c r="O956">
        <v>0</v>
      </c>
      <c r="P956">
        <v>0</v>
      </c>
      <c r="Q956">
        <v>0</v>
      </c>
      <c r="R956">
        <v>0</v>
      </c>
      <c r="S956">
        <v>399</v>
      </c>
      <c r="T956">
        <v>71</v>
      </c>
      <c r="U956">
        <v>0</v>
      </c>
      <c r="V956">
        <v>0</v>
      </c>
      <c r="W956">
        <v>0</v>
      </c>
      <c r="X956">
        <v>0</v>
      </c>
    </row>
    <row r="957" spans="1:24">
      <c r="A957">
        <v>20413</v>
      </c>
      <c r="B957" t="s">
        <v>3724</v>
      </c>
      <c r="C957">
        <v>152</v>
      </c>
      <c r="D957" t="s">
        <v>3725</v>
      </c>
      <c r="E957">
        <v>1</v>
      </c>
      <c r="F957">
        <v>20722</v>
      </c>
      <c r="G957">
        <v>8</v>
      </c>
      <c r="H957" t="s">
        <v>32</v>
      </c>
      <c r="I957" t="s">
        <v>3729</v>
      </c>
      <c r="J957" t="s">
        <v>3730</v>
      </c>
      <c r="K957" t="s">
        <v>112</v>
      </c>
      <c r="L957" t="s">
        <v>3731</v>
      </c>
      <c r="M957">
        <v>36521444</v>
      </c>
      <c r="N957">
        <v>1</v>
      </c>
      <c r="O957">
        <v>0</v>
      </c>
      <c r="P957">
        <v>3</v>
      </c>
      <c r="Q957">
        <v>0</v>
      </c>
      <c r="R957">
        <v>0</v>
      </c>
      <c r="S957">
        <v>257</v>
      </c>
      <c r="T957">
        <v>244</v>
      </c>
      <c r="U957">
        <v>0</v>
      </c>
      <c r="V957">
        <v>139</v>
      </c>
      <c r="W957">
        <v>0</v>
      </c>
      <c r="X957">
        <v>0</v>
      </c>
    </row>
    <row r="958" spans="1:24">
      <c r="A958">
        <v>20413</v>
      </c>
      <c r="B958" t="s">
        <v>3724</v>
      </c>
      <c r="C958">
        <v>152</v>
      </c>
      <c r="D958" t="s">
        <v>3725</v>
      </c>
      <c r="E958">
        <v>1</v>
      </c>
      <c r="F958">
        <v>917928</v>
      </c>
      <c r="G958">
        <v>8</v>
      </c>
      <c r="H958" t="s">
        <v>32</v>
      </c>
      <c r="I958" t="s">
        <v>3732</v>
      </c>
      <c r="J958" t="s">
        <v>3733</v>
      </c>
      <c r="K958" t="s">
        <v>3734</v>
      </c>
      <c r="L958" t="s">
        <v>3735</v>
      </c>
      <c r="M958">
        <v>36521082</v>
      </c>
      <c r="N958">
        <v>1</v>
      </c>
      <c r="O958">
        <v>0</v>
      </c>
      <c r="P958">
        <v>0</v>
      </c>
      <c r="Q958">
        <v>0</v>
      </c>
      <c r="R958">
        <v>229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</row>
    <row r="959" spans="1:24">
      <c r="A959">
        <v>20413</v>
      </c>
      <c r="B959" t="s">
        <v>3724</v>
      </c>
      <c r="C959">
        <v>152</v>
      </c>
      <c r="D959" t="s">
        <v>3725</v>
      </c>
      <c r="E959">
        <v>2</v>
      </c>
      <c r="F959">
        <v>459902</v>
      </c>
      <c r="G959">
        <v>6</v>
      </c>
      <c r="H959">
        <v>20527</v>
      </c>
      <c r="I959" t="s">
        <v>3736</v>
      </c>
      <c r="J959" t="s">
        <v>3737</v>
      </c>
      <c r="K959" t="s">
        <v>112</v>
      </c>
      <c r="L959" t="s">
        <v>32</v>
      </c>
      <c r="M959">
        <v>36521520</v>
      </c>
      <c r="N959">
        <v>1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</row>
    <row r="960" spans="1:24">
      <c r="A960">
        <v>20413</v>
      </c>
      <c r="B960" t="s">
        <v>3724</v>
      </c>
      <c r="C960">
        <v>236</v>
      </c>
      <c r="D960" t="s">
        <v>3738</v>
      </c>
      <c r="E960">
        <v>1</v>
      </c>
      <c r="F960">
        <v>19240</v>
      </c>
      <c r="G960">
        <v>8</v>
      </c>
      <c r="H960" t="s">
        <v>32</v>
      </c>
      <c r="I960" t="s">
        <v>3739</v>
      </c>
      <c r="J960" t="s">
        <v>3740</v>
      </c>
      <c r="K960" t="s">
        <v>3741</v>
      </c>
      <c r="L960" t="s">
        <v>3742</v>
      </c>
      <c r="M960">
        <v>36629132</v>
      </c>
      <c r="N960">
        <v>1</v>
      </c>
      <c r="O960">
        <v>0</v>
      </c>
      <c r="P960">
        <v>2</v>
      </c>
      <c r="Q960">
        <v>0</v>
      </c>
      <c r="R960">
        <v>83</v>
      </c>
      <c r="S960">
        <v>80</v>
      </c>
      <c r="T960">
        <v>68</v>
      </c>
      <c r="U960">
        <v>0</v>
      </c>
      <c r="V960">
        <v>0</v>
      </c>
      <c r="W960">
        <v>13</v>
      </c>
      <c r="X960">
        <v>0</v>
      </c>
    </row>
    <row r="961" spans="1:24">
      <c r="A961">
        <v>20413</v>
      </c>
      <c r="B961" t="s">
        <v>3724</v>
      </c>
      <c r="C961">
        <v>236</v>
      </c>
      <c r="D961" t="s">
        <v>3738</v>
      </c>
      <c r="E961">
        <v>1</v>
      </c>
      <c r="F961">
        <v>925724</v>
      </c>
      <c r="G961">
        <v>8</v>
      </c>
      <c r="H961" t="s">
        <v>32</v>
      </c>
      <c r="I961" t="s">
        <v>3743</v>
      </c>
      <c r="J961" t="s">
        <v>3744</v>
      </c>
      <c r="K961" t="s">
        <v>3745</v>
      </c>
      <c r="L961" t="s">
        <v>3746</v>
      </c>
      <c r="M961">
        <v>36622323</v>
      </c>
      <c r="N961">
        <v>1</v>
      </c>
      <c r="O961">
        <v>0</v>
      </c>
      <c r="P961">
        <v>15</v>
      </c>
      <c r="Q961">
        <v>0</v>
      </c>
      <c r="R961">
        <v>0</v>
      </c>
      <c r="S961">
        <v>244</v>
      </c>
      <c r="T961">
        <v>283</v>
      </c>
      <c r="U961">
        <v>0</v>
      </c>
      <c r="V961">
        <v>0</v>
      </c>
      <c r="W961">
        <v>0</v>
      </c>
      <c r="X961">
        <v>0</v>
      </c>
    </row>
    <row r="962" spans="1:24">
      <c r="A962">
        <v>20413</v>
      </c>
      <c r="B962" t="s">
        <v>3724</v>
      </c>
      <c r="C962">
        <v>257</v>
      </c>
      <c r="D962" t="s">
        <v>3747</v>
      </c>
      <c r="E962">
        <v>1</v>
      </c>
      <c r="F962">
        <v>19252</v>
      </c>
      <c r="G962">
        <v>8</v>
      </c>
      <c r="H962" t="s">
        <v>32</v>
      </c>
      <c r="I962" t="s">
        <v>3748</v>
      </c>
      <c r="J962" t="s">
        <v>3463</v>
      </c>
      <c r="K962" t="s">
        <v>112</v>
      </c>
      <c r="L962" t="s">
        <v>3749</v>
      </c>
      <c r="M962">
        <v>36791159</v>
      </c>
      <c r="N962">
        <v>1</v>
      </c>
      <c r="O962">
        <v>0</v>
      </c>
      <c r="P962">
        <v>9</v>
      </c>
      <c r="Q962">
        <v>0</v>
      </c>
      <c r="R962">
        <v>0</v>
      </c>
      <c r="S962">
        <v>84</v>
      </c>
      <c r="T962">
        <v>73</v>
      </c>
      <c r="U962">
        <v>0</v>
      </c>
      <c r="V962">
        <v>0</v>
      </c>
      <c r="W962">
        <v>0</v>
      </c>
      <c r="X962">
        <v>0</v>
      </c>
    </row>
    <row r="963" spans="1:24">
      <c r="A963">
        <v>20413</v>
      </c>
      <c r="B963" t="s">
        <v>3724</v>
      </c>
      <c r="C963">
        <v>257</v>
      </c>
      <c r="D963" t="s">
        <v>3747</v>
      </c>
      <c r="E963">
        <v>2</v>
      </c>
      <c r="F963">
        <v>454148</v>
      </c>
      <c r="G963">
        <v>15</v>
      </c>
      <c r="H963">
        <v>19288</v>
      </c>
      <c r="I963" t="s">
        <v>3750</v>
      </c>
      <c r="J963" t="s">
        <v>3751</v>
      </c>
      <c r="K963" t="s">
        <v>3752</v>
      </c>
      <c r="L963" t="s">
        <v>3753</v>
      </c>
      <c r="M963">
        <v>36711100</v>
      </c>
      <c r="N963">
        <v>2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56</v>
      </c>
      <c r="V963">
        <v>86</v>
      </c>
      <c r="W963">
        <v>144</v>
      </c>
      <c r="X963">
        <v>0</v>
      </c>
    </row>
    <row r="964" spans="1:24">
      <c r="A964">
        <v>20413</v>
      </c>
      <c r="B964" t="s">
        <v>3724</v>
      </c>
      <c r="C964">
        <v>287</v>
      </c>
      <c r="D964" t="s">
        <v>3754</v>
      </c>
      <c r="E964">
        <v>1</v>
      </c>
      <c r="F964">
        <v>19239</v>
      </c>
      <c r="G964">
        <v>8</v>
      </c>
      <c r="H964" t="s">
        <v>32</v>
      </c>
      <c r="I964" t="s">
        <v>3755</v>
      </c>
      <c r="J964" t="s">
        <v>3756</v>
      </c>
      <c r="K964" t="s">
        <v>112</v>
      </c>
      <c r="L964" t="s">
        <v>3757</v>
      </c>
      <c r="M964">
        <v>36631221</v>
      </c>
      <c r="N964">
        <v>1</v>
      </c>
      <c r="O964">
        <v>0</v>
      </c>
      <c r="P964">
        <v>3</v>
      </c>
      <c r="Q964">
        <v>0</v>
      </c>
      <c r="R964">
        <v>0</v>
      </c>
      <c r="S964">
        <v>100</v>
      </c>
      <c r="T964">
        <v>262</v>
      </c>
      <c r="U964">
        <v>0</v>
      </c>
      <c r="V964">
        <v>0</v>
      </c>
      <c r="W964">
        <v>0</v>
      </c>
      <c r="X964">
        <v>0</v>
      </c>
    </row>
    <row r="965" spans="1:24">
      <c r="A965">
        <v>20413</v>
      </c>
      <c r="B965" t="s">
        <v>3724</v>
      </c>
      <c r="C965">
        <v>453</v>
      </c>
      <c r="D965" t="s">
        <v>3758</v>
      </c>
      <c r="E965">
        <v>1</v>
      </c>
      <c r="F965">
        <v>19070</v>
      </c>
      <c r="G965">
        <v>8</v>
      </c>
      <c r="H965" t="s">
        <v>32</v>
      </c>
      <c r="I965" t="s">
        <v>3759</v>
      </c>
      <c r="J965" t="s">
        <v>2927</v>
      </c>
      <c r="K965" t="s">
        <v>3192</v>
      </c>
      <c r="L965" t="s">
        <v>3760</v>
      </c>
      <c r="M965">
        <v>36561446</v>
      </c>
      <c r="N965">
        <v>1</v>
      </c>
      <c r="O965">
        <v>0</v>
      </c>
      <c r="P965">
        <v>13</v>
      </c>
      <c r="Q965">
        <v>0</v>
      </c>
      <c r="R965">
        <v>404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</row>
    <row r="966" spans="1:24">
      <c r="A966">
        <v>20413</v>
      </c>
      <c r="B966" t="s">
        <v>3724</v>
      </c>
      <c r="C966">
        <v>453</v>
      </c>
      <c r="D966" t="s">
        <v>3758</v>
      </c>
      <c r="E966">
        <v>1</v>
      </c>
      <c r="F966">
        <v>19161</v>
      </c>
      <c r="G966">
        <v>8</v>
      </c>
      <c r="H966" t="s">
        <v>32</v>
      </c>
      <c r="I966" t="s">
        <v>3761</v>
      </c>
      <c r="J966" t="s">
        <v>3762</v>
      </c>
      <c r="K966" t="s">
        <v>112</v>
      </c>
      <c r="L966" t="s">
        <v>3763</v>
      </c>
      <c r="M966">
        <v>36563657</v>
      </c>
      <c r="N966">
        <v>1</v>
      </c>
      <c r="O966">
        <v>0</v>
      </c>
      <c r="P966">
        <v>14</v>
      </c>
      <c r="Q966">
        <v>0</v>
      </c>
      <c r="R966">
        <v>0</v>
      </c>
      <c r="S966">
        <v>289</v>
      </c>
      <c r="T966">
        <v>67</v>
      </c>
      <c r="U966">
        <v>0</v>
      </c>
      <c r="V966">
        <v>0</v>
      </c>
      <c r="W966">
        <v>0</v>
      </c>
      <c r="X966">
        <v>0</v>
      </c>
    </row>
    <row r="967" spans="1:24">
      <c r="A967">
        <v>20413</v>
      </c>
      <c r="B967" t="s">
        <v>3724</v>
      </c>
      <c r="C967">
        <v>453</v>
      </c>
      <c r="D967" t="s">
        <v>3758</v>
      </c>
      <c r="E967">
        <v>1</v>
      </c>
      <c r="F967">
        <v>905537</v>
      </c>
      <c r="G967">
        <v>8</v>
      </c>
      <c r="H967" t="s">
        <v>32</v>
      </c>
      <c r="I967" t="s">
        <v>3764</v>
      </c>
      <c r="J967" t="s">
        <v>3765</v>
      </c>
      <c r="K967" t="s">
        <v>1315</v>
      </c>
      <c r="L967" t="s">
        <v>3766</v>
      </c>
      <c r="M967">
        <v>36567441</v>
      </c>
      <c r="N967">
        <v>1</v>
      </c>
      <c r="O967">
        <v>0</v>
      </c>
      <c r="P967">
        <v>16</v>
      </c>
      <c r="Q967">
        <v>0</v>
      </c>
      <c r="R967">
        <v>597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</row>
    <row r="968" spans="1:24">
      <c r="A968">
        <v>20413</v>
      </c>
      <c r="B968" t="s">
        <v>3724</v>
      </c>
      <c r="C968">
        <v>530</v>
      </c>
      <c r="D968" t="s">
        <v>3767</v>
      </c>
      <c r="E968">
        <v>1</v>
      </c>
      <c r="F968">
        <v>20357</v>
      </c>
      <c r="G968">
        <v>8</v>
      </c>
      <c r="H968" t="s">
        <v>32</v>
      </c>
      <c r="I968" t="s">
        <v>3768</v>
      </c>
      <c r="J968" t="s">
        <v>3769</v>
      </c>
      <c r="K968" t="s">
        <v>112</v>
      </c>
      <c r="L968" t="s">
        <v>3770</v>
      </c>
      <c r="M968">
        <v>36511099</v>
      </c>
      <c r="N968">
        <v>1</v>
      </c>
      <c r="O968">
        <v>0</v>
      </c>
      <c r="P968">
        <v>7</v>
      </c>
      <c r="Q968">
        <v>0</v>
      </c>
      <c r="R968">
        <v>0</v>
      </c>
      <c r="S968">
        <v>415</v>
      </c>
      <c r="T968">
        <v>386</v>
      </c>
      <c r="U968">
        <v>0</v>
      </c>
      <c r="V968">
        <v>24</v>
      </c>
      <c r="W968">
        <v>0</v>
      </c>
      <c r="X968">
        <v>0</v>
      </c>
    </row>
    <row r="969" spans="1:24">
      <c r="A969">
        <v>20413</v>
      </c>
      <c r="B969" t="s">
        <v>3724</v>
      </c>
      <c r="C969">
        <v>530</v>
      </c>
      <c r="D969" t="s">
        <v>3767</v>
      </c>
      <c r="E969">
        <v>1</v>
      </c>
      <c r="F969">
        <v>914174</v>
      </c>
      <c r="G969">
        <v>8</v>
      </c>
      <c r="H969" t="s">
        <v>32</v>
      </c>
      <c r="I969" t="s">
        <v>3771</v>
      </c>
      <c r="J969" t="s">
        <v>3772</v>
      </c>
      <c r="K969" t="s">
        <v>3773</v>
      </c>
      <c r="L969" t="s">
        <v>3774</v>
      </c>
      <c r="M969">
        <v>36514987</v>
      </c>
      <c r="N969">
        <v>2</v>
      </c>
      <c r="O969">
        <v>0</v>
      </c>
      <c r="P969">
        <v>3</v>
      </c>
      <c r="Q969">
        <v>0</v>
      </c>
      <c r="R969">
        <v>40</v>
      </c>
      <c r="S969">
        <v>96</v>
      </c>
      <c r="T969">
        <v>0</v>
      </c>
      <c r="U969">
        <v>0</v>
      </c>
      <c r="V969">
        <v>0</v>
      </c>
      <c r="W969">
        <v>0</v>
      </c>
      <c r="X969">
        <v>0</v>
      </c>
    </row>
    <row r="970" spans="1:24">
      <c r="A970">
        <v>20413</v>
      </c>
      <c r="B970" t="s">
        <v>3724</v>
      </c>
      <c r="C970">
        <v>628</v>
      </c>
      <c r="D970" t="s">
        <v>3775</v>
      </c>
      <c r="E970">
        <v>1</v>
      </c>
      <c r="F970">
        <v>20679</v>
      </c>
      <c r="G970">
        <v>8</v>
      </c>
      <c r="H970" t="s">
        <v>32</v>
      </c>
      <c r="I970" t="s">
        <v>3776</v>
      </c>
      <c r="J970" t="s">
        <v>3777</v>
      </c>
      <c r="K970" t="s">
        <v>112</v>
      </c>
      <c r="L970" t="s">
        <v>3778</v>
      </c>
      <c r="M970">
        <v>36540229</v>
      </c>
      <c r="N970">
        <v>1</v>
      </c>
      <c r="O970">
        <v>0</v>
      </c>
      <c r="P970">
        <v>5</v>
      </c>
      <c r="Q970">
        <v>0</v>
      </c>
      <c r="R970">
        <v>0</v>
      </c>
      <c r="S970">
        <v>257</v>
      </c>
      <c r="T970">
        <v>151</v>
      </c>
      <c r="U970">
        <v>0</v>
      </c>
      <c r="V970">
        <v>0</v>
      </c>
      <c r="W970">
        <v>0</v>
      </c>
      <c r="X970">
        <v>0</v>
      </c>
    </row>
    <row r="971" spans="1:24">
      <c r="A971">
        <v>20413</v>
      </c>
      <c r="B971" t="s">
        <v>3724</v>
      </c>
      <c r="C971">
        <v>639</v>
      </c>
      <c r="D971" t="s">
        <v>3724</v>
      </c>
      <c r="E971">
        <v>1</v>
      </c>
      <c r="F971">
        <v>20680</v>
      </c>
      <c r="G971">
        <v>8</v>
      </c>
      <c r="H971" t="s">
        <v>32</v>
      </c>
      <c r="I971" t="s">
        <v>3779</v>
      </c>
      <c r="J971" t="s">
        <v>3780</v>
      </c>
      <c r="K971" t="s">
        <v>3781</v>
      </c>
      <c r="L971" t="s">
        <v>3782</v>
      </c>
      <c r="M971">
        <v>36223308</v>
      </c>
      <c r="N971">
        <v>1</v>
      </c>
      <c r="O971">
        <v>0</v>
      </c>
      <c r="P971">
        <v>3</v>
      </c>
      <c r="Q971">
        <v>0</v>
      </c>
      <c r="R971">
        <v>0</v>
      </c>
      <c r="S971">
        <v>149</v>
      </c>
      <c r="T971">
        <v>44</v>
      </c>
      <c r="U971">
        <v>0</v>
      </c>
      <c r="V971">
        <v>0</v>
      </c>
      <c r="W971">
        <v>0</v>
      </c>
      <c r="X971">
        <v>0</v>
      </c>
    </row>
    <row r="972" spans="1:24">
      <c r="A972">
        <v>20413</v>
      </c>
      <c r="B972" t="s">
        <v>3724</v>
      </c>
      <c r="C972">
        <v>639</v>
      </c>
      <c r="D972" t="s">
        <v>3724</v>
      </c>
      <c r="E972">
        <v>1</v>
      </c>
      <c r="F972">
        <v>900461</v>
      </c>
      <c r="G972">
        <v>8</v>
      </c>
      <c r="H972" t="s">
        <v>32</v>
      </c>
      <c r="I972" t="s">
        <v>3783</v>
      </c>
      <c r="J972" t="s">
        <v>3784</v>
      </c>
      <c r="K972" t="s">
        <v>3785</v>
      </c>
      <c r="L972" t="s">
        <v>3786</v>
      </c>
      <c r="M972">
        <v>36314592</v>
      </c>
      <c r="N972">
        <v>1</v>
      </c>
      <c r="O972">
        <v>0</v>
      </c>
      <c r="P972">
        <v>16</v>
      </c>
      <c r="Q972">
        <v>0</v>
      </c>
      <c r="R972">
        <v>0</v>
      </c>
      <c r="S972">
        <v>334</v>
      </c>
      <c r="T972">
        <v>154</v>
      </c>
      <c r="U972">
        <v>0</v>
      </c>
      <c r="V972">
        <v>0</v>
      </c>
      <c r="W972">
        <v>0</v>
      </c>
      <c r="X972">
        <v>0</v>
      </c>
    </row>
    <row r="973" spans="1:24">
      <c r="A973">
        <v>20413</v>
      </c>
      <c r="B973" t="s">
        <v>3724</v>
      </c>
      <c r="C973">
        <v>639</v>
      </c>
      <c r="D973" t="s">
        <v>3724</v>
      </c>
      <c r="E973">
        <v>1</v>
      </c>
      <c r="F973">
        <v>904132</v>
      </c>
      <c r="G973">
        <v>8</v>
      </c>
      <c r="H973" t="s">
        <v>32</v>
      </c>
      <c r="I973" t="s">
        <v>3787</v>
      </c>
      <c r="J973" t="s">
        <v>3788</v>
      </c>
      <c r="K973" t="s">
        <v>2121</v>
      </c>
      <c r="L973" t="s">
        <v>3789</v>
      </c>
      <c r="M973">
        <v>36331037</v>
      </c>
      <c r="N973">
        <v>1</v>
      </c>
      <c r="O973">
        <v>0</v>
      </c>
      <c r="P973">
        <v>3</v>
      </c>
      <c r="Q973">
        <v>0</v>
      </c>
      <c r="R973">
        <v>0</v>
      </c>
      <c r="S973">
        <v>80</v>
      </c>
      <c r="T973">
        <v>36</v>
      </c>
      <c r="U973">
        <v>0</v>
      </c>
      <c r="V973">
        <v>0</v>
      </c>
      <c r="W973">
        <v>0</v>
      </c>
      <c r="X973">
        <v>0</v>
      </c>
    </row>
    <row r="974" spans="1:24">
      <c r="A974">
        <v>20413</v>
      </c>
      <c r="B974" t="s">
        <v>3724</v>
      </c>
      <c r="C974">
        <v>646</v>
      </c>
      <c r="D974" t="s">
        <v>3790</v>
      </c>
      <c r="E974">
        <v>1</v>
      </c>
      <c r="F974">
        <v>19324</v>
      </c>
      <c r="G974">
        <v>8</v>
      </c>
      <c r="H974" t="s">
        <v>32</v>
      </c>
      <c r="I974" t="s">
        <v>3791</v>
      </c>
      <c r="J974" t="s">
        <v>3792</v>
      </c>
      <c r="K974" t="s">
        <v>3793</v>
      </c>
      <c r="L974" t="s">
        <v>3794</v>
      </c>
      <c r="M974">
        <v>36081446</v>
      </c>
      <c r="N974">
        <v>2</v>
      </c>
      <c r="O974">
        <v>0</v>
      </c>
      <c r="P974">
        <v>12</v>
      </c>
      <c r="Q974">
        <v>0</v>
      </c>
      <c r="R974">
        <v>89</v>
      </c>
      <c r="S974">
        <v>132</v>
      </c>
      <c r="T974">
        <v>45</v>
      </c>
      <c r="U974">
        <v>0</v>
      </c>
      <c r="V974">
        <v>0</v>
      </c>
      <c r="W974">
        <v>0</v>
      </c>
      <c r="X974">
        <v>0</v>
      </c>
    </row>
    <row r="975" spans="1:24">
      <c r="A975">
        <v>20413</v>
      </c>
      <c r="B975" t="s">
        <v>3724</v>
      </c>
      <c r="C975">
        <v>655</v>
      </c>
      <c r="D975" t="s">
        <v>3795</v>
      </c>
      <c r="E975">
        <v>1</v>
      </c>
      <c r="F975">
        <v>19082</v>
      </c>
      <c r="G975">
        <v>8</v>
      </c>
      <c r="H975" t="s">
        <v>32</v>
      </c>
      <c r="I975" t="s">
        <v>3796</v>
      </c>
      <c r="J975" t="s">
        <v>3797</v>
      </c>
      <c r="K975" t="s">
        <v>112</v>
      </c>
      <c r="L975" t="s">
        <v>3798</v>
      </c>
      <c r="M975">
        <v>36461372</v>
      </c>
      <c r="N975">
        <v>1</v>
      </c>
      <c r="O975">
        <v>0</v>
      </c>
      <c r="P975">
        <v>19</v>
      </c>
      <c r="Q975">
        <v>0</v>
      </c>
      <c r="R975">
        <v>0</v>
      </c>
      <c r="S975">
        <v>350</v>
      </c>
      <c r="T975">
        <v>210</v>
      </c>
      <c r="U975">
        <v>0</v>
      </c>
      <c r="V975">
        <v>0</v>
      </c>
      <c r="W975">
        <v>0</v>
      </c>
      <c r="X975">
        <v>0</v>
      </c>
    </row>
    <row r="976" spans="1:24">
      <c r="A976">
        <v>20413</v>
      </c>
      <c r="B976" t="s">
        <v>3724</v>
      </c>
      <c r="C976">
        <v>711</v>
      </c>
      <c r="D976" t="s">
        <v>3799</v>
      </c>
      <c r="E976">
        <v>1</v>
      </c>
      <c r="F976">
        <v>19021</v>
      </c>
      <c r="G976">
        <v>8</v>
      </c>
      <c r="H976" t="s">
        <v>32</v>
      </c>
      <c r="I976" t="s">
        <v>3800</v>
      </c>
      <c r="J976" t="s">
        <v>3801</v>
      </c>
      <c r="K976" t="s">
        <v>112</v>
      </c>
      <c r="L976" t="s">
        <v>3802</v>
      </c>
      <c r="M976">
        <v>36411004</v>
      </c>
      <c r="N976">
        <v>1</v>
      </c>
      <c r="O976">
        <v>0</v>
      </c>
      <c r="P976">
        <v>14</v>
      </c>
      <c r="Q976">
        <v>0</v>
      </c>
      <c r="R976">
        <v>0</v>
      </c>
      <c r="S976">
        <v>418</v>
      </c>
      <c r="T976">
        <v>0</v>
      </c>
      <c r="U976">
        <v>0</v>
      </c>
      <c r="V976">
        <v>0</v>
      </c>
      <c r="W976">
        <v>0</v>
      </c>
      <c r="X976">
        <v>0</v>
      </c>
    </row>
    <row r="977" spans="1:24">
      <c r="A977">
        <v>20413</v>
      </c>
      <c r="B977" t="s">
        <v>3724</v>
      </c>
      <c r="C977">
        <v>711</v>
      </c>
      <c r="D977" t="s">
        <v>3799</v>
      </c>
      <c r="E977">
        <v>1</v>
      </c>
      <c r="F977">
        <v>905665</v>
      </c>
      <c r="G977">
        <v>8</v>
      </c>
      <c r="H977" t="s">
        <v>32</v>
      </c>
      <c r="I977" t="s">
        <v>3803</v>
      </c>
      <c r="J977" t="s">
        <v>3804</v>
      </c>
      <c r="K977" t="s">
        <v>3805</v>
      </c>
      <c r="L977" t="s">
        <v>3806</v>
      </c>
      <c r="M977">
        <v>36411003</v>
      </c>
      <c r="N977">
        <v>1</v>
      </c>
      <c r="O977">
        <v>0</v>
      </c>
      <c r="P977">
        <v>14</v>
      </c>
      <c r="Q977">
        <v>0</v>
      </c>
      <c r="R977">
        <v>0</v>
      </c>
      <c r="S977">
        <v>367</v>
      </c>
      <c r="T977">
        <v>371</v>
      </c>
      <c r="U977">
        <v>0</v>
      </c>
      <c r="V977">
        <v>99</v>
      </c>
      <c r="W977">
        <v>65</v>
      </c>
      <c r="X977">
        <v>0</v>
      </c>
    </row>
    <row r="978" spans="1:24">
      <c r="A978">
        <v>20415</v>
      </c>
      <c r="B978" t="s">
        <v>3807</v>
      </c>
      <c r="C978">
        <v>513</v>
      </c>
      <c r="D978" t="s">
        <v>3808</v>
      </c>
      <c r="E978">
        <v>1</v>
      </c>
      <c r="F978">
        <v>18739</v>
      </c>
      <c r="G978">
        <v>8</v>
      </c>
      <c r="H978" t="s">
        <v>32</v>
      </c>
      <c r="I978" t="s">
        <v>3809</v>
      </c>
      <c r="J978" t="s">
        <v>3810</v>
      </c>
      <c r="K978" t="s">
        <v>3811</v>
      </c>
      <c r="L978" t="s">
        <v>3812</v>
      </c>
      <c r="M978">
        <v>38742229</v>
      </c>
      <c r="N978">
        <v>1</v>
      </c>
      <c r="O978">
        <v>0</v>
      </c>
      <c r="P978">
        <v>0</v>
      </c>
      <c r="Q978">
        <v>0</v>
      </c>
      <c r="R978">
        <v>0</v>
      </c>
      <c r="S978">
        <v>533</v>
      </c>
      <c r="T978">
        <v>0</v>
      </c>
      <c r="U978">
        <v>0</v>
      </c>
      <c r="V978">
        <v>0</v>
      </c>
      <c r="W978">
        <v>0</v>
      </c>
      <c r="X978">
        <v>0</v>
      </c>
    </row>
    <row r="979" spans="1:24">
      <c r="A979">
        <v>20415</v>
      </c>
      <c r="B979" t="s">
        <v>3807</v>
      </c>
      <c r="C979">
        <v>671</v>
      </c>
      <c r="D979" t="s">
        <v>3807</v>
      </c>
      <c r="E979">
        <v>1</v>
      </c>
      <c r="F979">
        <v>42523</v>
      </c>
      <c r="G979">
        <v>8</v>
      </c>
      <c r="H979" t="s">
        <v>32</v>
      </c>
      <c r="I979" t="s">
        <v>3813</v>
      </c>
      <c r="J979" t="s">
        <v>3814</v>
      </c>
      <c r="K979" t="s">
        <v>2863</v>
      </c>
      <c r="L979" t="s">
        <v>3815</v>
      </c>
      <c r="M979">
        <v>38543666</v>
      </c>
      <c r="N979">
        <v>1</v>
      </c>
      <c r="O979">
        <v>0</v>
      </c>
      <c r="P979">
        <v>22</v>
      </c>
      <c r="Q979">
        <v>0</v>
      </c>
      <c r="R979">
        <v>160</v>
      </c>
      <c r="S979">
        <v>106</v>
      </c>
      <c r="T979">
        <v>81</v>
      </c>
      <c r="U979">
        <v>0</v>
      </c>
      <c r="V979">
        <v>0</v>
      </c>
      <c r="W979">
        <v>0</v>
      </c>
      <c r="X979">
        <v>0</v>
      </c>
    </row>
    <row r="980" spans="1:24">
      <c r="A980">
        <v>20415</v>
      </c>
      <c r="B980" t="s">
        <v>3807</v>
      </c>
      <c r="C980">
        <v>671</v>
      </c>
      <c r="D980" t="s">
        <v>3807</v>
      </c>
      <c r="E980">
        <v>1</v>
      </c>
      <c r="F980">
        <v>267697</v>
      </c>
      <c r="G980">
        <v>8</v>
      </c>
      <c r="H980" t="s">
        <v>32</v>
      </c>
      <c r="I980" t="s">
        <v>3816</v>
      </c>
      <c r="J980" t="s">
        <v>3817</v>
      </c>
      <c r="K980" t="s">
        <v>826</v>
      </c>
      <c r="L980" t="s">
        <v>3818</v>
      </c>
      <c r="M980">
        <v>38382015</v>
      </c>
      <c r="N980">
        <v>1</v>
      </c>
      <c r="O980">
        <v>0</v>
      </c>
      <c r="P980">
        <v>0</v>
      </c>
      <c r="Q980">
        <v>0</v>
      </c>
      <c r="R980">
        <v>320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</row>
    <row r="981" spans="1:24">
      <c r="A981">
        <v>20415</v>
      </c>
      <c r="B981" t="s">
        <v>3807</v>
      </c>
      <c r="C981">
        <v>671</v>
      </c>
      <c r="D981" t="s">
        <v>3807</v>
      </c>
      <c r="E981">
        <v>1</v>
      </c>
      <c r="F981">
        <v>905636</v>
      </c>
      <c r="G981">
        <v>8</v>
      </c>
      <c r="H981" t="s">
        <v>32</v>
      </c>
      <c r="I981" t="s">
        <v>3819</v>
      </c>
      <c r="J981" t="s">
        <v>3820</v>
      </c>
      <c r="K981" t="s">
        <v>3821</v>
      </c>
      <c r="L981" t="s">
        <v>3822</v>
      </c>
      <c r="M981">
        <v>38543699</v>
      </c>
      <c r="N981">
        <v>1</v>
      </c>
      <c r="O981">
        <v>0</v>
      </c>
      <c r="P981">
        <v>0</v>
      </c>
      <c r="Q981">
        <v>0</v>
      </c>
      <c r="R981">
        <v>0</v>
      </c>
      <c r="S981">
        <v>491</v>
      </c>
      <c r="T981">
        <v>167</v>
      </c>
      <c r="U981">
        <v>0</v>
      </c>
      <c r="V981">
        <v>0</v>
      </c>
      <c r="W981">
        <v>0</v>
      </c>
      <c r="X981">
        <v>0</v>
      </c>
    </row>
    <row r="982" spans="1:24">
      <c r="A982">
        <v>20415</v>
      </c>
      <c r="B982" t="s">
        <v>3807</v>
      </c>
      <c r="C982">
        <v>671</v>
      </c>
      <c r="D982" t="s">
        <v>3807</v>
      </c>
      <c r="E982">
        <v>1</v>
      </c>
      <c r="F982">
        <v>917953</v>
      </c>
      <c r="G982">
        <v>8</v>
      </c>
      <c r="H982" t="s">
        <v>32</v>
      </c>
      <c r="I982" t="s">
        <v>3823</v>
      </c>
      <c r="J982" t="s">
        <v>3824</v>
      </c>
      <c r="K982" t="s">
        <v>3825</v>
      </c>
      <c r="L982" t="s">
        <v>3826</v>
      </c>
      <c r="M982">
        <v>38733096</v>
      </c>
      <c r="N982">
        <v>1</v>
      </c>
      <c r="O982">
        <v>0</v>
      </c>
      <c r="P982">
        <v>0</v>
      </c>
      <c r="Q982">
        <v>0</v>
      </c>
      <c r="R982">
        <v>404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</row>
    <row r="983" spans="1:24">
      <c r="A983">
        <v>20415</v>
      </c>
      <c r="B983" t="s">
        <v>3807</v>
      </c>
      <c r="C983">
        <v>671</v>
      </c>
      <c r="D983" t="s">
        <v>3807</v>
      </c>
      <c r="E983">
        <v>2</v>
      </c>
      <c r="F983">
        <v>454059</v>
      </c>
      <c r="G983">
        <v>15</v>
      </c>
      <c r="H983">
        <v>910351</v>
      </c>
      <c r="I983" t="s">
        <v>3827</v>
      </c>
      <c r="J983" t="s">
        <v>3828</v>
      </c>
      <c r="K983" t="s">
        <v>3829</v>
      </c>
      <c r="L983" t="s">
        <v>3830</v>
      </c>
      <c r="M983">
        <v>38733942</v>
      </c>
      <c r="N983">
        <v>1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8</v>
      </c>
      <c r="V983">
        <v>35</v>
      </c>
      <c r="W983">
        <v>56</v>
      </c>
      <c r="X983">
        <v>0</v>
      </c>
    </row>
    <row r="984" spans="1:24">
      <c r="A984">
        <v>20415</v>
      </c>
      <c r="B984" t="s">
        <v>3807</v>
      </c>
      <c r="C984">
        <v>748</v>
      </c>
      <c r="D984" t="s">
        <v>3831</v>
      </c>
      <c r="E984">
        <v>1</v>
      </c>
      <c r="F984">
        <v>17279</v>
      </c>
      <c r="G984">
        <v>8</v>
      </c>
      <c r="H984" t="s">
        <v>32</v>
      </c>
      <c r="I984" t="s">
        <v>3832</v>
      </c>
      <c r="J984" t="s">
        <v>3833</v>
      </c>
      <c r="K984" t="s">
        <v>3834</v>
      </c>
      <c r="L984" t="s">
        <v>3835</v>
      </c>
      <c r="M984">
        <v>38973988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420</v>
      </c>
      <c r="T984">
        <v>306</v>
      </c>
      <c r="U984">
        <v>0</v>
      </c>
      <c r="V984">
        <v>0</v>
      </c>
      <c r="W984">
        <v>0</v>
      </c>
      <c r="X984">
        <v>0</v>
      </c>
    </row>
    <row r="985" spans="1:24">
      <c r="A985">
        <v>20415</v>
      </c>
      <c r="B985" t="s">
        <v>3807</v>
      </c>
      <c r="C985">
        <v>748</v>
      </c>
      <c r="D985" t="s">
        <v>3831</v>
      </c>
      <c r="E985">
        <v>1</v>
      </c>
      <c r="F985">
        <v>36468</v>
      </c>
      <c r="G985">
        <v>8</v>
      </c>
      <c r="H985" t="s">
        <v>32</v>
      </c>
      <c r="I985" t="s">
        <v>3836</v>
      </c>
      <c r="J985" t="s">
        <v>3837</v>
      </c>
      <c r="K985" t="s">
        <v>3838</v>
      </c>
      <c r="L985" t="s">
        <v>3839</v>
      </c>
      <c r="M985">
        <v>38871680</v>
      </c>
      <c r="N985">
        <v>1</v>
      </c>
      <c r="O985">
        <v>0</v>
      </c>
      <c r="P985">
        <v>0</v>
      </c>
      <c r="Q985">
        <v>0</v>
      </c>
      <c r="R985">
        <v>0</v>
      </c>
      <c r="S985">
        <v>685</v>
      </c>
      <c r="T985">
        <v>592</v>
      </c>
      <c r="U985">
        <v>0</v>
      </c>
      <c r="V985">
        <v>145</v>
      </c>
      <c r="W985">
        <v>0</v>
      </c>
      <c r="X985">
        <v>0</v>
      </c>
    </row>
    <row r="986" spans="1:24">
      <c r="A986">
        <v>20415</v>
      </c>
      <c r="B986" t="s">
        <v>3807</v>
      </c>
      <c r="C986">
        <v>748</v>
      </c>
      <c r="D986" t="s">
        <v>3831</v>
      </c>
      <c r="E986">
        <v>1</v>
      </c>
      <c r="F986">
        <v>48276</v>
      </c>
      <c r="G986">
        <v>8</v>
      </c>
      <c r="H986" t="s">
        <v>32</v>
      </c>
      <c r="I986" t="s">
        <v>3840</v>
      </c>
      <c r="J986" t="s">
        <v>3841</v>
      </c>
      <c r="K986" t="s">
        <v>3842</v>
      </c>
      <c r="L986" t="s">
        <v>3843</v>
      </c>
      <c r="M986">
        <v>38652574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475</v>
      </c>
      <c r="T986">
        <v>229</v>
      </c>
      <c r="U986">
        <v>0</v>
      </c>
      <c r="V986">
        <v>0</v>
      </c>
      <c r="W986">
        <v>0</v>
      </c>
      <c r="X986">
        <v>0</v>
      </c>
    </row>
    <row r="987" spans="1:24">
      <c r="A987">
        <v>20415</v>
      </c>
      <c r="B987" t="s">
        <v>3807</v>
      </c>
      <c r="C987">
        <v>748</v>
      </c>
      <c r="D987" t="s">
        <v>3831</v>
      </c>
      <c r="E987">
        <v>1</v>
      </c>
      <c r="F987">
        <v>462342</v>
      </c>
      <c r="G987">
        <v>8</v>
      </c>
      <c r="H987" t="s">
        <v>32</v>
      </c>
      <c r="I987" t="s">
        <v>3844</v>
      </c>
      <c r="J987" t="s">
        <v>3845</v>
      </c>
      <c r="K987" t="s">
        <v>3846</v>
      </c>
      <c r="L987" t="s">
        <v>3847</v>
      </c>
      <c r="M987">
        <v>38191227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508</v>
      </c>
      <c r="U987">
        <v>0</v>
      </c>
      <c r="V987">
        <v>0</v>
      </c>
      <c r="W987">
        <v>0</v>
      </c>
      <c r="X987">
        <v>0</v>
      </c>
    </row>
    <row r="988" spans="1:24">
      <c r="A988">
        <v>20415</v>
      </c>
      <c r="B988" t="s">
        <v>3807</v>
      </c>
      <c r="C988">
        <v>748</v>
      </c>
      <c r="D988" t="s">
        <v>3831</v>
      </c>
      <c r="E988">
        <v>1</v>
      </c>
      <c r="F988">
        <v>907595</v>
      </c>
      <c r="G988">
        <v>8</v>
      </c>
      <c r="H988" t="s">
        <v>32</v>
      </c>
      <c r="I988" t="s">
        <v>3848</v>
      </c>
      <c r="J988" t="s">
        <v>1265</v>
      </c>
      <c r="K988" t="s">
        <v>3849</v>
      </c>
      <c r="L988" t="s">
        <v>3850</v>
      </c>
      <c r="M988">
        <v>38871770</v>
      </c>
      <c r="N988">
        <v>1</v>
      </c>
      <c r="O988">
        <v>0</v>
      </c>
      <c r="P988">
        <v>25</v>
      </c>
      <c r="Q988">
        <v>0</v>
      </c>
      <c r="R988">
        <v>0</v>
      </c>
      <c r="S988">
        <v>255</v>
      </c>
      <c r="T988">
        <v>114</v>
      </c>
      <c r="U988">
        <v>0</v>
      </c>
      <c r="V988">
        <v>0</v>
      </c>
      <c r="W988">
        <v>0</v>
      </c>
      <c r="X988">
        <v>0</v>
      </c>
    </row>
    <row r="989" spans="1:24">
      <c r="A989">
        <v>20415</v>
      </c>
      <c r="B989" t="s">
        <v>3807</v>
      </c>
      <c r="C989">
        <v>748</v>
      </c>
      <c r="D989" t="s">
        <v>3831</v>
      </c>
      <c r="E989">
        <v>1</v>
      </c>
      <c r="F989">
        <v>917552</v>
      </c>
      <c r="G989">
        <v>8</v>
      </c>
      <c r="H989" t="s">
        <v>32</v>
      </c>
      <c r="I989" t="s">
        <v>3851</v>
      </c>
      <c r="J989" t="s">
        <v>3852</v>
      </c>
      <c r="K989" t="s">
        <v>3853</v>
      </c>
      <c r="L989" t="s">
        <v>3854</v>
      </c>
      <c r="M989">
        <v>38871159</v>
      </c>
      <c r="N989">
        <v>1</v>
      </c>
      <c r="O989">
        <v>0</v>
      </c>
      <c r="P989">
        <v>50</v>
      </c>
      <c r="Q989">
        <v>0</v>
      </c>
      <c r="R989">
        <v>0</v>
      </c>
      <c r="S989">
        <v>492</v>
      </c>
      <c r="T989">
        <v>550</v>
      </c>
      <c r="U989">
        <v>0</v>
      </c>
      <c r="V989">
        <v>95</v>
      </c>
      <c r="W989">
        <v>0</v>
      </c>
      <c r="X989">
        <v>0</v>
      </c>
    </row>
    <row r="990" spans="1:24">
      <c r="A990">
        <v>20415</v>
      </c>
      <c r="B990" t="s">
        <v>3807</v>
      </c>
      <c r="C990">
        <v>748</v>
      </c>
      <c r="D990" t="s">
        <v>3831</v>
      </c>
      <c r="E990">
        <v>1</v>
      </c>
      <c r="F990">
        <v>917965</v>
      </c>
      <c r="G990">
        <v>8</v>
      </c>
      <c r="H990" t="s">
        <v>32</v>
      </c>
      <c r="I990" t="s">
        <v>3855</v>
      </c>
      <c r="J990" t="s">
        <v>3856</v>
      </c>
      <c r="K990" t="s">
        <v>3857</v>
      </c>
      <c r="L990" t="s">
        <v>3858</v>
      </c>
      <c r="M990">
        <v>38191455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641</v>
      </c>
      <c r="T990">
        <v>443</v>
      </c>
      <c r="U990">
        <v>0</v>
      </c>
      <c r="V990">
        <v>88</v>
      </c>
      <c r="W990">
        <v>0</v>
      </c>
      <c r="X990">
        <v>0</v>
      </c>
    </row>
    <row r="991" spans="1:24">
      <c r="A991">
        <v>20415</v>
      </c>
      <c r="B991" t="s">
        <v>3807</v>
      </c>
      <c r="C991">
        <v>748</v>
      </c>
      <c r="D991" t="s">
        <v>3831</v>
      </c>
      <c r="E991">
        <v>1</v>
      </c>
      <c r="F991">
        <v>924131</v>
      </c>
      <c r="G991">
        <v>8</v>
      </c>
      <c r="H991" t="s">
        <v>32</v>
      </c>
      <c r="I991" t="s">
        <v>3859</v>
      </c>
      <c r="J991" t="s">
        <v>3547</v>
      </c>
      <c r="K991" t="s">
        <v>3860</v>
      </c>
      <c r="L991" t="s">
        <v>3861</v>
      </c>
      <c r="M991">
        <v>38971243</v>
      </c>
      <c r="N991">
        <v>1</v>
      </c>
      <c r="O991">
        <v>0</v>
      </c>
      <c r="P991">
        <v>41</v>
      </c>
      <c r="Q991">
        <v>0</v>
      </c>
      <c r="R991">
        <v>0</v>
      </c>
      <c r="S991">
        <v>654</v>
      </c>
      <c r="T991">
        <v>231</v>
      </c>
      <c r="U991">
        <v>0</v>
      </c>
      <c r="V991">
        <v>154</v>
      </c>
      <c r="W991">
        <v>0</v>
      </c>
      <c r="X991">
        <v>0</v>
      </c>
    </row>
    <row r="992" spans="1:24">
      <c r="A992">
        <v>20415</v>
      </c>
      <c r="B992" t="s">
        <v>3807</v>
      </c>
      <c r="C992">
        <v>748</v>
      </c>
      <c r="D992" t="s">
        <v>3831</v>
      </c>
      <c r="E992">
        <v>2</v>
      </c>
      <c r="F992">
        <v>453535</v>
      </c>
      <c r="G992">
        <v>15</v>
      </c>
      <c r="H992">
        <v>36468</v>
      </c>
      <c r="I992" t="s">
        <v>3862</v>
      </c>
      <c r="J992" t="s">
        <v>3863</v>
      </c>
      <c r="K992" t="s">
        <v>3864</v>
      </c>
      <c r="L992" t="s">
        <v>3839</v>
      </c>
      <c r="M992">
        <v>38871680</v>
      </c>
      <c r="N992">
        <v>1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37</v>
      </c>
      <c r="V992">
        <v>120</v>
      </c>
      <c r="W992">
        <v>113</v>
      </c>
      <c r="X992">
        <v>0</v>
      </c>
    </row>
    <row r="993" spans="1:24">
      <c r="A993">
        <v>20417</v>
      </c>
      <c r="B993" t="s">
        <v>3865</v>
      </c>
      <c r="C993">
        <v>244</v>
      </c>
      <c r="D993" t="s">
        <v>2419</v>
      </c>
      <c r="E993">
        <v>1</v>
      </c>
      <c r="F993">
        <v>18107</v>
      </c>
      <c r="G993">
        <v>8</v>
      </c>
      <c r="H993" t="s">
        <v>32</v>
      </c>
      <c r="I993" t="s">
        <v>3866</v>
      </c>
      <c r="J993" t="s">
        <v>3867</v>
      </c>
      <c r="K993" t="s">
        <v>3868</v>
      </c>
      <c r="L993" t="s">
        <v>3869</v>
      </c>
      <c r="M993">
        <v>32986230</v>
      </c>
      <c r="N993">
        <v>1</v>
      </c>
      <c r="O993">
        <v>0</v>
      </c>
      <c r="P993">
        <v>7</v>
      </c>
      <c r="Q993">
        <v>0</v>
      </c>
      <c r="R993">
        <v>104</v>
      </c>
      <c r="S993">
        <v>142</v>
      </c>
      <c r="T993">
        <v>89</v>
      </c>
      <c r="U993">
        <v>0</v>
      </c>
      <c r="V993">
        <v>0</v>
      </c>
      <c r="W993">
        <v>0</v>
      </c>
      <c r="X993">
        <v>0</v>
      </c>
    </row>
    <row r="994" spans="1:24">
      <c r="A994">
        <v>20417</v>
      </c>
      <c r="B994" t="s">
        <v>3865</v>
      </c>
      <c r="C994">
        <v>244</v>
      </c>
      <c r="D994" t="s">
        <v>2419</v>
      </c>
      <c r="E994">
        <v>1</v>
      </c>
      <c r="F994">
        <v>18296</v>
      </c>
      <c r="G994">
        <v>8</v>
      </c>
      <c r="H994" t="s">
        <v>32</v>
      </c>
      <c r="I994" t="s">
        <v>3870</v>
      </c>
      <c r="J994" t="s">
        <v>300</v>
      </c>
      <c r="K994" t="s">
        <v>3871</v>
      </c>
      <c r="L994" t="s">
        <v>3872</v>
      </c>
      <c r="M994">
        <v>32416891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298</v>
      </c>
      <c r="U994">
        <v>0</v>
      </c>
      <c r="V994">
        <v>0</v>
      </c>
      <c r="W994">
        <v>0</v>
      </c>
      <c r="X994">
        <v>0</v>
      </c>
    </row>
    <row r="995" spans="1:24">
      <c r="A995">
        <v>20417</v>
      </c>
      <c r="B995" t="s">
        <v>3865</v>
      </c>
      <c r="C995">
        <v>244</v>
      </c>
      <c r="D995" t="s">
        <v>2419</v>
      </c>
      <c r="E995">
        <v>1</v>
      </c>
      <c r="F995">
        <v>18326</v>
      </c>
      <c r="G995">
        <v>8</v>
      </c>
      <c r="H995" t="s">
        <v>32</v>
      </c>
      <c r="I995" t="s">
        <v>3873</v>
      </c>
      <c r="J995" t="s">
        <v>3873</v>
      </c>
      <c r="K995" t="s">
        <v>3874</v>
      </c>
      <c r="L995" t="s">
        <v>3875</v>
      </c>
      <c r="M995">
        <v>32323511</v>
      </c>
      <c r="N995">
        <v>1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536</v>
      </c>
      <c r="U995">
        <v>0</v>
      </c>
      <c r="V995">
        <v>0</v>
      </c>
      <c r="W995">
        <v>0</v>
      </c>
      <c r="X995">
        <v>0</v>
      </c>
    </row>
    <row r="996" spans="1:24">
      <c r="A996">
        <v>20417</v>
      </c>
      <c r="B996" t="s">
        <v>3865</v>
      </c>
      <c r="C996">
        <v>244</v>
      </c>
      <c r="D996" t="s">
        <v>2419</v>
      </c>
      <c r="E996">
        <v>1</v>
      </c>
      <c r="F996">
        <v>18351</v>
      </c>
      <c r="G996">
        <v>8</v>
      </c>
      <c r="H996" t="s">
        <v>32</v>
      </c>
      <c r="I996" t="s">
        <v>3876</v>
      </c>
      <c r="J996" t="s">
        <v>3877</v>
      </c>
      <c r="K996" t="s">
        <v>112</v>
      </c>
      <c r="L996" t="s">
        <v>3878</v>
      </c>
      <c r="M996">
        <v>32318362</v>
      </c>
      <c r="N996">
        <v>1</v>
      </c>
      <c r="O996">
        <v>0</v>
      </c>
      <c r="P996">
        <v>0</v>
      </c>
      <c r="Q996">
        <v>0</v>
      </c>
      <c r="R996">
        <v>0</v>
      </c>
      <c r="S996">
        <v>218</v>
      </c>
      <c r="T996">
        <v>49</v>
      </c>
      <c r="U996">
        <v>0</v>
      </c>
      <c r="V996">
        <v>0</v>
      </c>
      <c r="W996">
        <v>0</v>
      </c>
      <c r="X996">
        <v>0</v>
      </c>
    </row>
    <row r="997" spans="1:24">
      <c r="A997">
        <v>20417</v>
      </c>
      <c r="B997" t="s">
        <v>3865</v>
      </c>
      <c r="C997">
        <v>244</v>
      </c>
      <c r="D997" t="s">
        <v>2419</v>
      </c>
      <c r="E997">
        <v>1</v>
      </c>
      <c r="F997">
        <v>18454</v>
      </c>
      <c r="G997">
        <v>8</v>
      </c>
      <c r="H997" t="s">
        <v>32</v>
      </c>
      <c r="I997" t="s">
        <v>3879</v>
      </c>
      <c r="J997" t="s">
        <v>3880</v>
      </c>
      <c r="K997" t="s">
        <v>3881</v>
      </c>
      <c r="L997" t="s">
        <v>3882</v>
      </c>
      <c r="M997">
        <v>32120743</v>
      </c>
      <c r="N997">
        <v>1</v>
      </c>
      <c r="O997">
        <v>0</v>
      </c>
      <c r="P997">
        <v>12</v>
      </c>
      <c r="Q997">
        <v>0</v>
      </c>
      <c r="R997">
        <v>481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</row>
    <row r="998" spans="1:24">
      <c r="A998">
        <v>20417</v>
      </c>
      <c r="B998" t="s">
        <v>3865</v>
      </c>
      <c r="C998">
        <v>244</v>
      </c>
      <c r="D998" t="s">
        <v>2419</v>
      </c>
      <c r="E998">
        <v>1</v>
      </c>
      <c r="F998">
        <v>18512</v>
      </c>
      <c r="G998">
        <v>8</v>
      </c>
      <c r="H998" t="s">
        <v>32</v>
      </c>
      <c r="I998" t="s">
        <v>3883</v>
      </c>
      <c r="J998" t="s">
        <v>3631</v>
      </c>
      <c r="K998" t="s">
        <v>3871</v>
      </c>
      <c r="L998" t="s">
        <v>3884</v>
      </c>
      <c r="M998">
        <v>32123232</v>
      </c>
      <c r="N998">
        <v>1</v>
      </c>
      <c r="O998">
        <v>0</v>
      </c>
      <c r="P998">
        <v>0</v>
      </c>
      <c r="Q998">
        <v>0</v>
      </c>
      <c r="R998">
        <v>358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</row>
    <row r="999" spans="1:24">
      <c r="A999">
        <v>20417</v>
      </c>
      <c r="B999" t="s">
        <v>3865</v>
      </c>
      <c r="C999">
        <v>244</v>
      </c>
      <c r="D999" t="s">
        <v>2419</v>
      </c>
      <c r="E999">
        <v>1</v>
      </c>
      <c r="F999">
        <v>18557</v>
      </c>
      <c r="G999">
        <v>8</v>
      </c>
      <c r="H999" t="s">
        <v>32</v>
      </c>
      <c r="I999" t="s">
        <v>3885</v>
      </c>
      <c r="J999" t="s">
        <v>3886</v>
      </c>
      <c r="K999" t="s">
        <v>3887</v>
      </c>
      <c r="L999" t="s">
        <v>3888</v>
      </c>
      <c r="M999">
        <v>32427388</v>
      </c>
      <c r="N999">
        <v>1</v>
      </c>
      <c r="O999">
        <v>0</v>
      </c>
      <c r="P999">
        <v>5</v>
      </c>
      <c r="Q999">
        <v>0</v>
      </c>
      <c r="R999">
        <v>232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</row>
    <row r="1000" spans="1:24">
      <c r="A1000">
        <v>20417</v>
      </c>
      <c r="B1000" t="s">
        <v>3865</v>
      </c>
      <c r="C1000">
        <v>244</v>
      </c>
      <c r="D1000" t="s">
        <v>2419</v>
      </c>
      <c r="E1000">
        <v>1</v>
      </c>
      <c r="F1000">
        <v>18715</v>
      </c>
      <c r="G1000">
        <v>8</v>
      </c>
      <c r="H1000" t="s">
        <v>32</v>
      </c>
      <c r="I1000" t="s">
        <v>3889</v>
      </c>
      <c r="J1000" t="s">
        <v>3890</v>
      </c>
      <c r="K1000" t="s">
        <v>3891</v>
      </c>
      <c r="L1000" t="s">
        <v>3892</v>
      </c>
      <c r="M1000">
        <v>32727574</v>
      </c>
      <c r="N1000">
        <v>1</v>
      </c>
      <c r="O1000">
        <v>0</v>
      </c>
      <c r="P1000">
        <v>0</v>
      </c>
      <c r="Q1000">
        <v>0</v>
      </c>
      <c r="R1000">
        <v>231</v>
      </c>
      <c r="S1000">
        <v>233</v>
      </c>
      <c r="T1000">
        <v>174</v>
      </c>
      <c r="U1000">
        <v>0</v>
      </c>
      <c r="V1000">
        <v>0</v>
      </c>
      <c r="W1000">
        <v>0</v>
      </c>
      <c r="X1000">
        <v>0</v>
      </c>
    </row>
    <row r="1001" spans="1:24">
      <c r="A1001">
        <v>20417</v>
      </c>
      <c r="B1001" t="s">
        <v>3865</v>
      </c>
      <c r="C1001">
        <v>244</v>
      </c>
      <c r="D1001" t="s">
        <v>2419</v>
      </c>
      <c r="E1001">
        <v>1</v>
      </c>
      <c r="F1001">
        <v>18764</v>
      </c>
      <c r="G1001">
        <v>8</v>
      </c>
      <c r="H1001" t="s">
        <v>32</v>
      </c>
      <c r="I1001" t="s">
        <v>3893</v>
      </c>
      <c r="J1001" t="s">
        <v>3894</v>
      </c>
      <c r="K1001" t="s">
        <v>3895</v>
      </c>
      <c r="L1001" t="s">
        <v>3896</v>
      </c>
      <c r="M1001">
        <v>32132400</v>
      </c>
      <c r="N1001">
        <v>1</v>
      </c>
      <c r="O1001">
        <v>0</v>
      </c>
      <c r="P1001">
        <v>0</v>
      </c>
      <c r="Q1001">
        <v>0</v>
      </c>
      <c r="R1001">
        <v>0</v>
      </c>
      <c r="S1001">
        <v>227</v>
      </c>
      <c r="T1001">
        <v>0</v>
      </c>
      <c r="U1001">
        <v>0</v>
      </c>
      <c r="V1001">
        <v>0</v>
      </c>
      <c r="W1001">
        <v>0</v>
      </c>
      <c r="X1001">
        <v>0</v>
      </c>
    </row>
    <row r="1002" spans="1:24">
      <c r="A1002">
        <v>20417</v>
      </c>
      <c r="B1002" t="s">
        <v>3865</v>
      </c>
      <c r="C1002">
        <v>244</v>
      </c>
      <c r="D1002" t="s">
        <v>2419</v>
      </c>
      <c r="E1002">
        <v>1</v>
      </c>
      <c r="F1002">
        <v>18818</v>
      </c>
      <c r="G1002">
        <v>8</v>
      </c>
      <c r="H1002" t="s">
        <v>32</v>
      </c>
      <c r="I1002" t="s">
        <v>3897</v>
      </c>
      <c r="J1002" t="s">
        <v>3898</v>
      </c>
      <c r="K1002" t="s">
        <v>3899</v>
      </c>
      <c r="L1002" t="s">
        <v>3900</v>
      </c>
      <c r="M1002">
        <v>32462977</v>
      </c>
      <c r="N1002">
        <v>1</v>
      </c>
      <c r="O1002">
        <v>0</v>
      </c>
      <c r="P1002">
        <v>23</v>
      </c>
      <c r="Q1002">
        <v>0</v>
      </c>
      <c r="R1002">
        <v>335</v>
      </c>
      <c r="S1002">
        <v>268</v>
      </c>
      <c r="T1002">
        <v>326</v>
      </c>
      <c r="U1002">
        <v>0</v>
      </c>
      <c r="V1002">
        <v>62</v>
      </c>
      <c r="W1002">
        <v>0</v>
      </c>
      <c r="X1002">
        <v>0</v>
      </c>
    </row>
    <row r="1003" spans="1:24">
      <c r="A1003">
        <v>20417</v>
      </c>
      <c r="B1003" t="s">
        <v>3865</v>
      </c>
      <c r="C1003">
        <v>244</v>
      </c>
      <c r="D1003" t="s">
        <v>2419</v>
      </c>
      <c r="E1003">
        <v>1</v>
      </c>
      <c r="F1003">
        <v>18880</v>
      </c>
      <c r="G1003">
        <v>8</v>
      </c>
      <c r="H1003" t="s">
        <v>32</v>
      </c>
      <c r="I1003" t="s">
        <v>3901</v>
      </c>
      <c r="J1003" t="s">
        <v>3902</v>
      </c>
      <c r="K1003" t="s">
        <v>3604</v>
      </c>
      <c r="L1003" t="s">
        <v>3903</v>
      </c>
      <c r="M1003">
        <v>32271806</v>
      </c>
      <c r="N1003">
        <v>1</v>
      </c>
      <c r="O1003">
        <v>0</v>
      </c>
      <c r="P1003">
        <v>3</v>
      </c>
      <c r="Q1003">
        <v>0</v>
      </c>
      <c r="R1003">
        <v>0</v>
      </c>
      <c r="S1003">
        <v>202</v>
      </c>
      <c r="T1003">
        <v>58</v>
      </c>
      <c r="U1003">
        <v>0</v>
      </c>
      <c r="V1003">
        <v>0</v>
      </c>
      <c r="W1003">
        <v>0</v>
      </c>
      <c r="X1003">
        <v>0</v>
      </c>
    </row>
    <row r="1004" spans="1:24">
      <c r="A1004">
        <v>20417</v>
      </c>
      <c r="B1004" t="s">
        <v>3865</v>
      </c>
      <c r="C1004">
        <v>244</v>
      </c>
      <c r="D1004" t="s">
        <v>2419</v>
      </c>
      <c r="E1004">
        <v>1</v>
      </c>
      <c r="F1004">
        <v>18934</v>
      </c>
      <c r="G1004">
        <v>8</v>
      </c>
      <c r="H1004" t="s">
        <v>32</v>
      </c>
      <c r="I1004" t="s">
        <v>3904</v>
      </c>
      <c r="J1004" t="s">
        <v>3905</v>
      </c>
      <c r="K1004" t="s">
        <v>3480</v>
      </c>
      <c r="L1004" t="s">
        <v>3906</v>
      </c>
      <c r="M1004">
        <v>32275811</v>
      </c>
      <c r="N1004">
        <v>1</v>
      </c>
      <c r="O1004">
        <v>0</v>
      </c>
      <c r="P1004">
        <v>2</v>
      </c>
      <c r="Q1004">
        <v>0</v>
      </c>
      <c r="R1004">
        <v>305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</row>
    <row r="1005" spans="1:24">
      <c r="A1005">
        <v>20417</v>
      </c>
      <c r="B1005" t="s">
        <v>3865</v>
      </c>
      <c r="C1005">
        <v>244</v>
      </c>
      <c r="D1005" t="s">
        <v>2419</v>
      </c>
      <c r="E1005">
        <v>1</v>
      </c>
      <c r="F1005">
        <v>35907</v>
      </c>
      <c r="G1005">
        <v>8</v>
      </c>
      <c r="H1005" t="s">
        <v>32</v>
      </c>
      <c r="I1005" t="s">
        <v>3907</v>
      </c>
      <c r="J1005" t="s">
        <v>3908</v>
      </c>
      <c r="K1005" t="s">
        <v>3909</v>
      </c>
      <c r="L1005" t="s">
        <v>3910</v>
      </c>
      <c r="M1005">
        <v>32569550</v>
      </c>
      <c r="N1005">
        <v>1</v>
      </c>
      <c r="O1005">
        <v>0</v>
      </c>
      <c r="P1005">
        <v>5</v>
      </c>
      <c r="Q1005">
        <v>0</v>
      </c>
      <c r="R1005">
        <v>135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  <row r="1006" spans="1:24">
      <c r="A1006">
        <v>20417</v>
      </c>
      <c r="B1006" t="s">
        <v>3865</v>
      </c>
      <c r="C1006">
        <v>244</v>
      </c>
      <c r="D1006" t="s">
        <v>2419</v>
      </c>
      <c r="E1006">
        <v>1</v>
      </c>
      <c r="F1006">
        <v>35932</v>
      </c>
      <c r="G1006">
        <v>8</v>
      </c>
      <c r="H1006" t="s">
        <v>32</v>
      </c>
      <c r="I1006" t="s">
        <v>3911</v>
      </c>
      <c r="J1006" t="s">
        <v>3912</v>
      </c>
      <c r="K1006" t="s">
        <v>3887</v>
      </c>
      <c r="L1006" t="s">
        <v>3913</v>
      </c>
      <c r="M1006">
        <v>32424850</v>
      </c>
      <c r="N1006">
        <v>1</v>
      </c>
      <c r="O1006">
        <v>0</v>
      </c>
      <c r="P1006">
        <v>0</v>
      </c>
      <c r="Q1006">
        <v>0</v>
      </c>
      <c r="R1006">
        <v>0</v>
      </c>
      <c r="S1006">
        <v>257</v>
      </c>
      <c r="T1006">
        <v>195</v>
      </c>
      <c r="U1006">
        <v>0</v>
      </c>
      <c r="V1006">
        <v>0</v>
      </c>
      <c r="W1006">
        <v>0</v>
      </c>
      <c r="X1006">
        <v>0</v>
      </c>
    </row>
    <row r="1007" spans="1:24">
      <c r="A1007">
        <v>20417</v>
      </c>
      <c r="B1007" t="s">
        <v>3865</v>
      </c>
      <c r="C1007">
        <v>244</v>
      </c>
      <c r="D1007" t="s">
        <v>2419</v>
      </c>
      <c r="E1007">
        <v>1</v>
      </c>
      <c r="F1007">
        <v>40423</v>
      </c>
      <c r="G1007">
        <v>8</v>
      </c>
      <c r="H1007" t="s">
        <v>32</v>
      </c>
      <c r="I1007" t="s">
        <v>3914</v>
      </c>
      <c r="J1007" t="s">
        <v>3915</v>
      </c>
      <c r="K1007" t="s">
        <v>3916</v>
      </c>
      <c r="L1007" t="s">
        <v>3917</v>
      </c>
      <c r="M1007">
        <v>32581520</v>
      </c>
      <c r="N1007">
        <v>1</v>
      </c>
      <c r="O1007">
        <v>0</v>
      </c>
      <c r="P1007">
        <v>0</v>
      </c>
      <c r="Q1007">
        <v>0</v>
      </c>
      <c r="R1007">
        <v>262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</row>
    <row r="1008" spans="1:24">
      <c r="A1008">
        <v>20417</v>
      </c>
      <c r="B1008" t="s">
        <v>3865</v>
      </c>
      <c r="C1008">
        <v>244</v>
      </c>
      <c r="D1008" t="s">
        <v>2419</v>
      </c>
      <c r="E1008">
        <v>1</v>
      </c>
      <c r="F1008">
        <v>47181</v>
      </c>
      <c r="G1008">
        <v>8</v>
      </c>
      <c r="H1008" t="s">
        <v>32</v>
      </c>
      <c r="I1008" t="s">
        <v>3918</v>
      </c>
      <c r="J1008" t="s">
        <v>3919</v>
      </c>
      <c r="K1008" t="s">
        <v>3920</v>
      </c>
      <c r="L1008" t="s">
        <v>3921</v>
      </c>
      <c r="M1008">
        <v>32273797</v>
      </c>
      <c r="N1008">
        <v>1</v>
      </c>
      <c r="O1008">
        <v>0</v>
      </c>
      <c r="P1008">
        <v>0</v>
      </c>
      <c r="Q1008">
        <v>0</v>
      </c>
      <c r="R1008">
        <v>259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</row>
    <row r="1009" spans="1:24">
      <c r="A1009">
        <v>20417</v>
      </c>
      <c r="B1009" t="s">
        <v>3865</v>
      </c>
      <c r="C1009">
        <v>244</v>
      </c>
      <c r="D1009" t="s">
        <v>2419</v>
      </c>
      <c r="E1009">
        <v>1</v>
      </c>
      <c r="F1009">
        <v>563146</v>
      </c>
      <c r="G1009">
        <v>8</v>
      </c>
      <c r="H1009" t="s">
        <v>32</v>
      </c>
      <c r="I1009" t="s">
        <v>3922</v>
      </c>
      <c r="J1009" t="s">
        <v>3923</v>
      </c>
      <c r="K1009" t="s">
        <v>3924</v>
      </c>
      <c r="L1009" t="s">
        <v>3925</v>
      </c>
      <c r="M1009">
        <v>32166795</v>
      </c>
      <c r="N1009">
        <v>1</v>
      </c>
      <c r="O1009">
        <v>0</v>
      </c>
      <c r="P1009">
        <v>0</v>
      </c>
      <c r="Q1009">
        <v>0</v>
      </c>
      <c r="R1009">
        <v>158</v>
      </c>
      <c r="S1009">
        <v>110</v>
      </c>
      <c r="T1009">
        <v>0</v>
      </c>
      <c r="U1009">
        <v>0</v>
      </c>
      <c r="V1009">
        <v>0</v>
      </c>
      <c r="W1009">
        <v>0</v>
      </c>
      <c r="X1009">
        <v>0</v>
      </c>
    </row>
    <row r="1010" spans="1:24">
      <c r="A1010">
        <v>20417</v>
      </c>
      <c r="B1010" t="s">
        <v>3865</v>
      </c>
      <c r="C1010">
        <v>244</v>
      </c>
      <c r="D1010" t="s">
        <v>2419</v>
      </c>
      <c r="E1010">
        <v>1</v>
      </c>
      <c r="F1010">
        <v>564990</v>
      </c>
      <c r="G1010">
        <v>8</v>
      </c>
      <c r="H1010" t="s">
        <v>32</v>
      </c>
      <c r="I1010" t="s">
        <v>3926</v>
      </c>
      <c r="J1010" t="s">
        <v>3927</v>
      </c>
      <c r="K1010" t="s">
        <v>3928</v>
      </c>
      <c r="L1010" t="s">
        <v>3929</v>
      </c>
      <c r="M1010">
        <v>37750193</v>
      </c>
      <c r="N1010">
        <v>1</v>
      </c>
      <c r="O1010">
        <v>0</v>
      </c>
      <c r="P1010">
        <v>0</v>
      </c>
      <c r="Q1010">
        <v>0</v>
      </c>
      <c r="R1010">
        <v>225</v>
      </c>
      <c r="S1010">
        <v>199</v>
      </c>
      <c r="T1010">
        <v>155</v>
      </c>
      <c r="U1010">
        <v>0</v>
      </c>
      <c r="V1010">
        <v>24</v>
      </c>
      <c r="W1010">
        <v>0</v>
      </c>
      <c r="X1010">
        <v>0</v>
      </c>
    </row>
    <row r="1011" spans="1:24">
      <c r="A1011">
        <v>20417</v>
      </c>
      <c r="B1011" t="s">
        <v>3865</v>
      </c>
      <c r="C1011">
        <v>244</v>
      </c>
      <c r="D1011" t="s">
        <v>2419</v>
      </c>
      <c r="E1011">
        <v>1</v>
      </c>
      <c r="F1011">
        <v>903875</v>
      </c>
      <c r="G1011">
        <v>8</v>
      </c>
      <c r="H1011" t="s">
        <v>32</v>
      </c>
      <c r="I1011" t="s">
        <v>3930</v>
      </c>
      <c r="J1011" t="s">
        <v>3931</v>
      </c>
      <c r="K1011" t="s">
        <v>3932</v>
      </c>
      <c r="L1011" t="s">
        <v>3933</v>
      </c>
      <c r="M1011">
        <v>32562173</v>
      </c>
      <c r="N1011">
        <v>1</v>
      </c>
      <c r="O1011">
        <v>0</v>
      </c>
      <c r="P1011">
        <v>10</v>
      </c>
      <c r="Q1011">
        <v>0</v>
      </c>
      <c r="R1011">
        <v>0</v>
      </c>
      <c r="S1011">
        <v>244</v>
      </c>
      <c r="T1011">
        <v>370</v>
      </c>
      <c r="U1011">
        <v>0</v>
      </c>
      <c r="V1011">
        <v>0</v>
      </c>
      <c r="W1011">
        <v>0</v>
      </c>
      <c r="X1011">
        <v>0</v>
      </c>
    </row>
    <row r="1012" spans="1:24">
      <c r="A1012">
        <v>20417</v>
      </c>
      <c r="B1012" t="s">
        <v>3865</v>
      </c>
      <c r="C1012">
        <v>244</v>
      </c>
      <c r="D1012" t="s">
        <v>2419</v>
      </c>
      <c r="E1012">
        <v>1</v>
      </c>
      <c r="F1012">
        <v>903887</v>
      </c>
      <c r="G1012">
        <v>8</v>
      </c>
      <c r="H1012" t="s">
        <v>32</v>
      </c>
      <c r="I1012" t="s">
        <v>3934</v>
      </c>
      <c r="J1012" t="s">
        <v>3935</v>
      </c>
      <c r="K1012" t="s">
        <v>3936</v>
      </c>
      <c r="L1012" t="s">
        <v>3937</v>
      </c>
      <c r="M1012">
        <v>32273115</v>
      </c>
      <c r="N1012">
        <v>1</v>
      </c>
      <c r="O1012">
        <v>0</v>
      </c>
      <c r="P1012">
        <v>9</v>
      </c>
      <c r="Q1012">
        <v>0</v>
      </c>
      <c r="R1012">
        <v>371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</row>
    <row r="1013" spans="1:24">
      <c r="A1013">
        <v>20417</v>
      </c>
      <c r="B1013" t="s">
        <v>3865</v>
      </c>
      <c r="C1013">
        <v>244</v>
      </c>
      <c r="D1013" t="s">
        <v>2419</v>
      </c>
      <c r="E1013">
        <v>1</v>
      </c>
      <c r="F1013">
        <v>907418</v>
      </c>
      <c r="G1013">
        <v>8</v>
      </c>
      <c r="H1013" t="s">
        <v>32</v>
      </c>
      <c r="I1013" t="s">
        <v>3938</v>
      </c>
      <c r="J1013" t="s">
        <v>3939</v>
      </c>
      <c r="K1013" t="s">
        <v>112</v>
      </c>
      <c r="L1013" t="s">
        <v>3940</v>
      </c>
      <c r="M1013">
        <v>32316795</v>
      </c>
      <c r="N1013">
        <v>1</v>
      </c>
      <c r="O1013">
        <v>0</v>
      </c>
      <c r="P1013">
        <v>0</v>
      </c>
      <c r="Q1013">
        <v>0</v>
      </c>
      <c r="R1013">
        <v>139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</row>
    <row r="1014" spans="1:24">
      <c r="A1014">
        <v>20417</v>
      </c>
      <c r="B1014" t="s">
        <v>3865</v>
      </c>
      <c r="C1014">
        <v>395</v>
      </c>
      <c r="D1014" t="s">
        <v>3941</v>
      </c>
      <c r="E1014">
        <v>1</v>
      </c>
      <c r="F1014">
        <v>47053</v>
      </c>
      <c r="G1014">
        <v>8</v>
      </c>
      <c r="H1014" t="s">
        <v>32</v>
      </c>
      <c r="I1014" t="s">
        <v>3942</v>
      </c>
      <c r="J1014" t="s">
        <v>3943</v>
      </c>
      <c r="K1014" t="s">
        <v>3944</v>
      </c>
      <c r="L1014" t="s">
        <v>3945</v>
      </c>
      <c r="M1014">
        <v>38671401</v>
      </c>
      <c r="N1014">
        <v>1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772</v>
      </c>
      <c r="U1014">
        <v>0</v>
      </c>
      <c r="V1014">
        <v>79</v>
      </c>
      <c r="W1014">
        <v>0</v>
      </c>
      <c r="X1014">
        <v>0</v>
      </c>
    </row>
    <row r="1015" spans="1:24">
      <c r="A1015">
        <v>20419</v>
      </c>
      <c r="B1015" t="s">
        <v>3946</v>
      </c>
      <c r="C1015">
        <v>253</v>
      </c>
      <c r="D1015" t="s">
        <v>3946</v>
      </c>
      <c r="E1015">
        <v>1</v>
      </c>
      <c r="F1015">
        <v>901167</v>
      </c>
      <c r="G1015">
        <v>8</v>
      </c>
      <c r="H1015" t="s">
        <v>32</v>
      </c>
      <c r="I1015" t="s">
        <v>3947</v>
      </c>
      <c r="J1015" t="s">
        <v>3948</v>
      </c>
      <c r="K1015" t="s">
        <v>1484</v>
      </c>
      <c r="L1015" t="s">
        <v>3949</v>
      </c>
      <c r="M1015">
        <v>34916485</v>
      </c>
      <c r="N1015">
        <v>1</v>
      </c>
      <c r="O1015">
        <v>0</v>
      </c>
      <c r="P1015">
        <v>0</v>
      </c>
      <c r="Q1015">
        <v>0</v>
      </c>
      <c r="R1015">
        <v>0</v>
      </c>
      <c r="S1015">
        <v>185</v>
      </c>
      <c r="T1015">
        <v>92</v>
      </c>
      <c r="U1015">
        <v>0</v>
      </c>
      <c r="V1015">
        <v>0</v>
      </c>
      <c r="W1015">
        <v>0</v>
      </c>
      <c r="X1015">
        <v>0</v>
      </c>
    </row>
    <row r="1016" spans="1:24">
      <c r="A1016">
        <v>20419</v>
      </c>
      <c r="B1016" t="s">
        <v>3946</v>
      </c>
      <c r="C1016">
        <v>297</v>
      </c>
      <c r="D1016" t="s">
        <v>3950</v>
      </c>
      <c r="E1016">
        <v>1</v>
      </c>
      <c r="F1016">
        <v>20941</v>
      </c>
      <c r="G1016">
        <v>8</v>
      </c>
      <c r="H1016" t="s">
        <v>32</v>
      </c>
      <c r="I1016" t="s">
        <v>3951</v>
      </c>
      <c r="J1016" t="s">
        <v>3737</v>
      </c>
      <c r="K1016" t="s">
        <v>112</v>
      </c>
      <c r="L1016" t="s">
        <v>3952</v>
      </c>
      <c r="M1016">
        <v>38211331</v>
      </c>
      <c r="N1016">
        <v>1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455</v>
      </c>
      <c r="U1016">
        <v>0</v>
      </c>
      <c r="V1016">
        <v>0</v>
      </c>
      <c r="W1016">
        <v>0</v>
      </c>
      <c r="X1016">
        <v>0</v>
      </c>
    </row>
    <row r="1017" spans="1:24">
      <c r="A1017">
        <v>20419</v>
      </c>
      <c r="B1017" t="s">
        <v>3946</v>
      </c>
      <c r="C1017">
        <v>297</v>
      </c>
      <c r="D1017" t="s">
        <v>3950</v>
      </c>
      <c r="E1017">
        <v>1</v>
      </c>
      <c r="F1017">
        <v>20953</v>
      </c>
      <c r="G1017">
        <v>8</v>
      </c>
      <c r="H1017" t="s">
        <v>32</v>
      </c>
      <c r="I1017" t="s">
        <v>3953</v>
      </c>
      <c r="J1017" t="s">
        <v>3954</v>
      </c>
      <c r="K1017" t="s">
        <v>3955</v>
      </c>
      <c r="L1017" t="s">
        <v>3956</v>
      </c>
      <c r="M1017">
        <v>38211456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144</v>
      </c>
      <c r="U1017">
        <v>0</v>
      </c>
      <c r="V1017">
        <v>0</v>
      </c>
      <c r="W1017">
        <v>0</v>
      </c>
      <c r="X1017">
        <v>0</v>
      </c>
    </row>
    <row r="1018" spans="1:24">
      <c r="A1018">
        <v>20419</v>
      </c>
      <c r="B1018" t="s">
        <v>3946</v>
      </c>
      <c r="C1018">
        <v>353</v>
      </c>
      <c r="D1018" t="s">
        <v>3957</v>
      </c>
      <c r="E1018">
        <v>1</v>
      </c>
      <c r="F1018">
        <v>18673</v>
      </c>
      <c r="G1018">
        <v>8</v>
      </c>
      <c r="H1018" t="s">
        <v>32</v>
      </c>
      <c r="I1018" t="s">
        <v>3958</v>
      </c>
      <c r="J1018" t="s">
        <v>3959</v>
      </c>
      <c r="K1018" t="s">
        <v>3960</v>
      </c>
      <c r="L1018" t="s">
        <v>3961</v>
      </c>
      <c r="M1018">
        <v>38752445</v>
      </c>
      <c r="N1018">
        <v>1</v>
      </c>
      <c r="O1018">
        <v>0</v>
      </c>
      <c r="P1018">
        <v>37</v>
      </c>
      <c r="Q1018">
        <v>0</v>
      </c>
      <c r="R1018">
        <v>0</v>
      </c>
      <c r="S1018">
        <v>737</v>
      </c>
      <c r="T1018">
        <v>903</v>
      </c>
      <c r="U1018">
        <v>0</v>
      </c>
      <c r="V1018">
        <v>0</v>
      </c>
      <c r="W1018">
        <v>0</v>
      </c>
      <c r="X1018">
        <v>0</v>
      </c>
    </row>
    <row r="1019" spans="1:24">
      <c r="A1019">
        <v>20419</v>
      </c>
      <c r="B1019" t="s">
        <v>3946</v>
      </c>
      <c r="C1019">
        <v>353</v>
      </c>
      <c r="D1019" t="s">
        <v>3957</v>
      </c>
      <c r="E1019">
        <v>1</v>
      </c>
      <c r="F1019">
        <v>462378</v>
      </c>
      <c r="G1019">
        <v>8</v>
      </c>
      <c r="H1019" t="s">
        <v>32</v>
      </c>
      <c r="I1019" t="s">
        <v>3962</v>
      </c>
      <c r="J1019" t="s">
        <v>3963</v>
      </c>
      <c r="K1019" t="s">
        <v>3964</v>
      </c>
      <c r="L1019" t="s">
        <v>3965</v>
      </c>
      <c r="M1019">
        <v>38011046</v>
      </c>
      <c r="N1019">
        <v>1</v>
      </c>
      <c r="O1019">
        <v>0</v>
      </c>
      <c r="P1019">
        <v>2</v>
      </c>
      <c r="Q1019">
        <v>0</v>
      </c>
      <c r="R1019">
        <v>0</v>
      </c>
      <c r="S1019">
        <v>0</v>
      </c>
      <c r="T1019">
        <v>435</v>
      </c>
      <c r="U1019">
        <v>0</v>
      </c>
      <c r="V1019">
        <v>0</v>
      </c>
      <c r="W1019">
        <v>0</v>
      </c>
      <c r="X1019">
        <v>0</v>
      </c>
    </row>
    <row r="1020" spans="1:24">
      <c r="A1020">
        <v>20419</v>
      </c>
      <c r="B1020" t="s">
        <v>3946</v>
      </c>
      <c r="C1020">
        <v>353</v>
      </c>
      <c r="D1020" t="s">
        <v>3957</v>
      </c>
      <c r="E1020">
        <v>1</v>
      </c>
      <c r="F1020">
        <v>907424</v>
      </c>
      <c r="G1020">
        <v>8</v>
      </c>
      <c r="H1020" t="s">
        <v>32</v>
      </c>
      <c r="I1020" t="s">
        <v>3966</v>
      </c>
      <c r="J1020" t="s">
        <v>3967</v>
      </c>
      <c r="K1020" t="s">
        <v>3968</v>
      </c>
      <c r="L1020" t="s">
        <v>3969</v>
      </c>
      <c r="M1020">
        <v>38752921</v>
      </c>
      <c r="N1020">
        <v>1</v>
      </c>
      <c r="O1020">
        <v>0</v>
      </c>
      <c r="P1020">
        <v>0</v>
      </c>
      <c r="Q1020">
        <v>0</v>
      </c>
      <c r="R1020">
        <v>0</v>
      </c>
      <c r="S1020">
        <v>245</v>
      </c>
      <c r="T1020">
        <v>132</v>
      </c>
      <c r="U1020">
        <v>0</v>
      </c>
      <c r="V1020">
        <v>0</v>
      </c>
      <c r="W1020">
        <v>0</v>
      </c>
      <c r="X1020">
        <v>0</v>
      </c>
    </row>
    <row r="1021" spans="1:24">
      <c r="A1021">
        <v>20419</v>
      </c>
      <c r="B1021" t="s">
        <v>3946</v>
      </c>
      <c r="C1021">
        <v>457</v>
      </c>
      <c r="D1021" t="s">
        <v>3970</v>
      </c>
      <c r="E1021">
        <v>1</v>
      </c>
      <c r="F1021">
        <v>21124</v>
      </c>
      <c r="G1021">
        <v>8</v>
      </c>
      <c r="H1021" t="s">
        <v>32</v>
      </c>
      <c r="I1021" t="s">
        <v>3971</v>
      </c>
      <c r="J1021" t="s">
        <v>3972</v>
      </c>
      <c r="K1021" t="s">
        <v>112</v>
      </c>
      <c r="L1021" t="s">
        <v>3973</v>
      </c>
      <c r="M1021">
        <v>34881111</v>
      </c>
      <c r="N1021">
        <v>1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107</v>
      </c>
      <c r="U1021">
        <v>0</v>
      </c>
      <c r="V1021">
        <v>0</v>
      </c>
      <c r="W1021">
        <v>0</v>
      </c>
      <c r="X1021">
        <v>0</v>
      </c>
    </row>
    <row r="1022" spans="1:24">
      <c r="A1022">
        <v>20419</v>
      </c>
      <c r="B1022" t="s">
        <v>3946</v>
      </c>
      <c r="C1022">
        <v>465</v>
      </c>
      <c r="D1022" t="s">
        <v>3974</v>
      </c>
      <c r="E1022">
        <v>1</v>
      </c>
      <c r="F1022">
        <v>914009</v>
      </c>
      <c r="G1022">
        <v>8</v>
      </c>
      <c r="H1022" t="s">
        <v>32</v>
      </c>
      <c r="I1022" t="s">
        <v>3975</v>
      </c>
      <c r="J1022" t="s">
        <v>3976</v>
      </c>
      <c r="K1022" t="s">
        <v>3977</v>
      </c>
      <c r="L1022" t="s">
        <v>3978</v>
      </c>
      <c r="M1022">
        <v>38795419</v>
      </c>
      <c r="N1022">
        <v>1</v>
      </c>
      <c r="O1022">
        <v>0</v>
      </c>
      <c r="P1022">
        <v>0</v>
      </c>
      <c r="Q1022">
        <v>0</v>
      </c>
      <c r="R1022">
        <v>0</v>
      </c>
      <c r="S1022">
        <v>292</v>
      </c>
      <c r="T1022">
        <v>501</v>
      </c>
      <c r="U1022">
        <v>0</v>
      </c>
      <c r="V1022">
        <v>0</v>
      </c>
      <c r="W1022">
        <v>0</v>
      </c>
      <c r="X1022">
        <v>0</v>
      </c>
    </row>
    <row r="1023" spans="1:24">
      <c r="A1023">
        <v>20419</v>
      </c>
      <c r="B1023" t="s">
        <v>3946</v>
      </c>
      <c r="C1023">
        <v>569</v>
      </c>
      <c r="D1023" t="s">
        <v>3979</v>
      </c>
      <c r="E1023">
        <v>1</v>
      </c>
      <c r="F1023">
        <v>21118</v>
      </c>
      <c r="G1023">
        <v>8</v>
      </c>
      <c r="H1023" t="s">
        <v>32</v>
      </c>
      <c r="I1023" t="s">
        <v>3980</v>
      </c>
      <c r="J1023" t="s">
        <v>3981</v>
      </c>
      <c r="K1023" t="s">
        <v>112</v>
      </c>
      <c r="L1023" t="s">
        <v>3982</v>
      </c>
      <c r="M1023">
        <v>34961363</v>
      </c>
      <c r="N1023">
        <v>1</v>
      </c>
      <c r="O1023">
        <v>0</v>
      </c>
      <c r="P1023">
        <v>2</v>
      </c>
      <c r="Q1023">
        <v>0</v>
      </c>
      <c r="R1023">
        <v>0</v>
      </c>
      <c r="S1023">
        <v>542</v>
      </c>
      <c r="T1023">
        <v>411</v>
      </c>
      <c r="U1023">
        <v>0</v>
      </c>
      <c r="V1023">
        <v>0</v>
      </c>
      <c r="W1023">
        <v>0</v>
      </c>
      <c r="X1023">
        <v>0</v>
      </c>
    </row>
    <row r="1024" spans="1:24">
      <c r="A1024">
        <v>20419</v>
      </c>
      <c r="B1024" t="s">
        <v>3946</v>
      </c>
      <c r="C1024">
        <v>588</v>
      </c>
      <c r="D1024" t="s">
        <v>3983</v>
      </c>
      <c r="E1024">
        <v>2</v>
      </c>
      <c r="F1024">
        <v>458612</v>
      </c>
      <c r="G1024">
        <v>6</v>
      </c>
      <c r="H1024">
        <v>21155</v>
      </c>
      <c r="I1024" t="s">
        <v>3984</v>
      </c>
      <c r="J1024" t="s">
        <v>3985</v>
      </c>
      <c r="K1024" t="s">
        <v>3986</v>
      </c>
      <c r="L1024" t="s">
        <v>32</v>
      </c>
      <c r="M1024">
        <v>34932425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</row>
    <row r="1025" spans="1:24">
      <c r="A1025">
        <v>20501</v>
      </c>
      <c r="B1025" t="s">
        <v>3987</v>
      </c>
      <c r="C1025">
        <v>181</v>
      </c>
      <c r="D1025" t="s">
        <v>3987</v>
      </c>
      <c r="E1025">
        <v>1</v>
      </c>
      <c r="F1025">
        <v>4092</v>
      </c>
      <c r="G1025">
        <v>8</v>
      </c>
      <c r="H1025" t="s">
        <v>32</v>
      </c>
      <c r="I1025" t="s">
        <v>3988</v>
      </c>
      <c r="J1025" t="s">
        <v>3989</v>
      </c>
      <c r="K1025" t="s">
        <v>3990</v>
      </c>
      <c r="L1025" t="s">
        <v>3991</v>
      </c>
      <c r="M1025">
        <v>33241625</v>
      </c>
      <c r="N1025">
        <v>1</v>
      </c>
      <c r="O1025">
        <v>0</v>
      </c>
      <c r="P1025">
        <v>8</v>
      </c>
      <c r="Q1025">
        <v>0</v>
      </c>
      <c r="R1025">
        <v>0</v>
      </c>
      <c r="S1025">
        <v>230</v>
      </c>
      <c r="T1025">
        <v>75</v>
      </c>
      <c r="U1025">
        <v>0</v>
      </c>
      <c r="V1025">
        <v>0</v>
      </c>
      <c r="W1025">
        <v>0</v>
      </c>
      <c r="X1025">
        <v>0</v>
      </c>
    </row>
    <row r="1026" spans="1:24">
      <c r="A1026">
        <v>20501</v>
      </c>
      <c r="B1026" t="s">
        <v>3987</v>
      </c>
      <c r="C1026">
        <v>181</v>
      </c>
      <c r="D1026" t="s">
        <v>3987</v>
      </c>
      <c r="E1026">
        <v>1</v>
      </c>
      <c r="F1026">
        <v>21933</v>
      </c>
      <c r="G1026">
        <v>8</v>
      </c>
      <c r="H1026" t="s">
        <v>32</v>
      </c>
      <c r="I1026" t="s">
        <v>3992</v>
      </c>
      <c r="J1026" t="s">
        <v>3993</v>
      </c>
      <c r="K1026" t="s">
        <v>2718</v>
      </c>
      <c r="L1026" t="s">
        <v>3994</v>
      </c>
      <c r="M1026">
        <v>33368398</v>
      </c>
      <c r="N1026">
        <v>1</v>
      </c>
      <c r="O1026">
        <v>0</v>
      </c>
      <c r="P1026">
        <v>15</v>
      </c>
      <c r="Q1026">
        <v>0</v>
      </c>
      <c r="R1026">
        <v>301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</row>
    <row r="1027" spans="1:24">
      <c r="A1027">
        <v>20501</v>
      </c>
      <c r="B1027" t="s">
        <v>3987</v>
      </c>
      <c r="C1027">
        <v>181</v>
      </c>
      <c r="D1027" t="s">
        <v>3987</v>
      </c>
      <c r="E1027">
        <v>1</v>
      </c>
      <c r="F1027">
        <v>21957</v>
      </c>
      <c r="G1027">
        <v>8</v>
      </c>
      <c r="H1027" t="s">
        <v>32</v>
      </c>
      <c r="I1027" t="s">
        <v>3995</v>
      </c>
      <c r="J1027" t="s">
        <v>3996</v>
      </c>
      <c r="K1027" t="s">
        <v>112</v>
      </c>
      <c r="L1027" t="s">
        <v>3997</v>
      </c>
      <c r="M1027">
        <v>33224918</v>
      </c>
      <c r="N1027">
        <v>1</v>
      </c>
      <c r="O1027">
        <v>0</v>
      </c>
      <c r="P1027">
        <v>0</v>
      </c>
      <c r="Q1027">
        <v>0</v>
      </c>
      <c r="R1027">
        <v>0</v>
      </c>
      <c r="S1027">
        <v>260</v>
      </c>
      <c r="T1027">
        <v>84</v>
      </c>
      <c r="U1027">
        <v>0</v>
      </c>
      <c r="V1027">
        <v>0</v>
      </c>
      <c r="W1027">
        <v>0</v>
      </c>
      <c r="X1027">
        <v>0</v>
      </c>
    </row>
    <row r="1028" spans="1:24">
      <c r="A1028">
        <v>20501</v>
      </c>
      <c r="B1028" t="s">
        <v>3987</v>
      </c>
      <c r="C1028">
        <v>181</v>
      </c>
      <c r="D1028" t="s">
        <v>3987</v>
      </c>
      <c r="E1028">
        <v>1</v>
      </c>
      <c r="F1028">
        <v>21969</v>
      </c>
      <c r="G1028">
        <v>8</v>
      </c>
      <c r="H1028" t="s">
        <v>32</v>
      </c>
      <c r="I1028" t="s">
        <v>3998</v>
      </c>
      <c r="J1028" t="s">
        <v>3999</v>
      </c>
      <c r="K1028" t="s">
        <v>4000</v>
      </c>
      <c r="L1028" t="s">
        <v>4001</v>
      </c>
      <c r="M1028">
        <v>33224915</v>
      </c>
      <c r="N1028">
        <v>1</v>
      </c>
      <c r="O1028">
        <v>0</v>
      </c>
      <c r="P1028">
        <v>18</v>
      </c>
      <c r="Q1028">
        <v>0</v>
      </c>
      <c r="R1028">
        <v>530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</row>
    <row r="1029" spans="1:24">
      <c r="A1029">
        <v>20501</v>
      </c>
      <c r="B1029" t="s">
        <v>3987</v>
      </c>
      <c r="C1029">
        <v>181</v>
      </c>
      <c r="D1029" t="s">
        <v>3987</v>
      </c>
      <c r="E1029">
        <v>1</v>
      </c>
      <c r="F1029">
        <v>22020</v>
      </c>
      <c r="G1029">
        <v>8</v>
      </c>
      <c r="H1029" t="s">
        <v>32</v>
      </c>
      <c r="I1029" t="s">
        <v>4002</v>
      </c>
      <c r="J1029" t="s">
        <v>4003</v>
      </c>
      <c r="K1029" t="s">
        <v>112</v>
      </c>
      <c r="L1029" t="s">
        <v>4004</v>
      </c>
      <c r="M1029">
        <v>33223341</v>
      </c>
      <c r="N1029">
        <v>1</v>
      </c>
      <c r="O1029">
        <v>0</v>
      </c>
      <c r="P1029">
        <v>10</v>
      </c>
      <c r="Q1029">
        <v>0</v>
      </c>
      <c r="R1029">
        <v>522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</row>
    <row r="1030" spans="1:24">
      <c r="A1030">
        <v>20501</v>
      </c>
      <c r="B1030" t="s">
        <v>3987</v>
      </c>
      <c r="C1030">
        <v>181</v>
      </c>
      <c r="D1030" t="s">
        <v>3987</v>
      </c>
      <c r="E1030">
        <v>1</v>
      </c>
      <c r="F1030">
        <v>22123</v>
      </c>
      <c r="G1030">
        <v>8</v>
      </c>
      <c r="H1030" t="s">
        <v>32</v>
      </c>
      <c r="I1030" t="s">
        <v>4005</v>
      </c>
      <c r="J1030" t="s">
        <v>4006</v>
      </c>
      <c r="K1030" t="s">
        <v>4007</v>
      </c>
      <c r="L1030" t="s">
        <v>4008</v>
      </c>
      <c r="M1030">
        <v>33242256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289</v>
      </c>
      <c r="T1030">
        <v>285</v>
      </c>
      <c r="U1030">
        <v>0</v>
      </c>
      <c r="V1030">
        <v>0</v>
      </c>
      <c r="W1030">
        <v>0</v>
      </c>
      <c r="X1030">
        <v>0</v>
      </c>
    </row>
    <row r="1031" spans="1:24">
      <c r="A1031">
        <v>20501</v>
      </c>
      <c r="B1031" t="s">
        <v>3987</v>
      </c>
      <c r="C1031">
        <v>181</v>
      </c>
      <c r="D1031" t="s">
        <v>3987</v>
      </c>
      <c r="E1031">
        <v>1</v>
      </c>
      <c r="F1031">
        <v>462536</v>
      </c>
      <c r="G1031">
        <v>8</v>
      </c>
      <c r="H1031" t="s">
        <v>32</v>
      </c>
      <c r="I1031" t="s">
        <v>4009</v>
      </c>
      <c r="J1031" t="s">
        <v>4010</v>
      </c>
      <c r="K1031" t="s">
        <v>4011</v>
      </c>
      <c r="L1031" t="s">
        <v>4012</v>
      </c>
      <c r="M1031">
        <v>33376686</v>
      </c>
      <c r="N1031">
        <v>1</v>
      </c>
      <c r="O1031">
        <v>0</v>
      </c>
      <c r="P1031">
        <v>1</v>
      </c>
      <c r="Q1031">
        <v>0</v>
      </c>
      <c r="R1031">
        <v>0</v>
      </c>
      <c r="S1031">
        <v>257</v>
      </c>
      <c r="T1031">
        <v>93</v>
      </c>
      <c r="U1031">
        <v>0</v>
      </c>
      <c r="V1031">
        <v>0</v>
      </c>
      <c r="W1031">
        <v>0</v>
      </c>
      <c r="X1031">
        <v>0</v>
      </c>
    </row>
    <row r="1032" spans="1:24">
      <c r="A1032">
        <v>20501</v>
      </c>
      <c r="B1032" t="s">
        <v>3987</v>
      </c>
      <c r="C1032">
        <v>181</v>
      </c>
      <c r="D1032" t="s">
        <v>3987</v>
      </c>
      <c r="E1032">
        <v>2</v>
      </c>
      <c r="F1032">
        <v>193012</v>
      </c>
      <c r="G1032">
        <v>9</v>
      </c>
      <c r="H1032">
        <v>47405</v>
      </c>
      <c r="I1032" t="s">
        <v>4013</v>
      </c>
      <c r="J1032" t="s">
        <v>4014</v>
      </c>
      <c r="K1032" t="s">
        <v>4015</v>
      </c>
      <c r="L1032" t="s">
        <v>4016</v>
      </c>
      <c r="M1032" t="s">
        <v>32</v>
      </c>
      <c r="N1032">
        <v>1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</row>
    <row r="1033" spans="1:24">
      <c r="A1033">
        <v>20501</v>
      </c>
      <c r="B1033" t="s">
        <v>3987</v>
      </c>
      <c r="C1033">
        <v>181</v>
      </c>
      <c r="D1033" t="s">
        <v>3987</v>
      </c>
      <c r="E1033">
        <v>2</v>
      </c>
      <c r="F1033">
        <v>559489</v>
      </c>
      <c r="G1033">
        <v>34</v>
      </c>
      <c r="H1033">
        <v>907728</v>
      </c>
      <c r="I1033" t="s">
        <v>4017</v>
      </c>
      <c r="J1033" t="s">
        <v>4014</v>
      </c>
      <c r="K1033" t="s">
        <v>4015</v>
      </c>
      <c r="L1033" t="s">
        <v>4018</v>
      </c>
      <c r="M1033">
        <v>33243117</v>
      </c>
      <c r="N1033">
        <v>1</v>
      </c>
      <c r="O1033">
        <v>0</v>
      </c>
      <c r="P1033">
        <v>0</v>
      </c>
      <c r="Q1033">
        <v>0</v>
      </c>
      <c r="R1033">
        <v>1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</row>
    <row r="1034" spans="1:24">
      <c r="A1034">
        <v>20501</v>
      </c>
      <c r="B1034" t="s">
        <v>3987</v>
      </c>
      <c r="C1034">
        <v>441</v>
      </c>
      <c r="D1034" t="s">
        <v>4019</v>
      </c>
      <c r="E1034">
        <v>1</v>
      </c>
      <c r="F1034">
        <v>24946</v>
      </c>
      <c r="G1034">
        <v>8</v>
      </c>
      <c r="H1034" t="s">
        <v>32</v>
      </c>
      <c r="I1034" t="s">
        <v>4020</v>
      </c>
      <c r="J1034" t="s">
        <v>4021</v>
      </c>
      <c r="K1034" t="s">
        <v>112</v>
      </c>
      <c r="L1034" t="s">
        <v>4022</v>
      </c>
      <c r="M1034">
        <v>33821814</v>
      </c>
      <c r="N1034">
        <v>1</v>
      </c>
      <c r="O1034">
        <v>0</v>
      </c>
      <c r="P1034">
        <v>44</v>
      </c>
      <c r="Q1034">
        <v>0</v>
      </c>
      <c r="R1034">
        <v>0</v>
      </c>
      <c r="S1034">
        <v>0</v>
      </c>
      <c r="T1034">
        <v>683</v>
      </c>
      <c r="U1034">
        <v>0</v>
      </c>
      <c r="V1034">
        <v>244</v>
      </c>
      <c r="W1034">
        <v>0</v>
      </c>
      <c r="X1034">
        <v>0</v>
      </c>
    </row>
    <row r="1035" spans="1:24">
      <c r="A1035">
        <v>20501</v>
      </c>
      <c r="B1035" t="s">
        <v>3987</v>
      </c>
      <c r="C1035">
        <v>441</v>
      </c>
      <c r="D1035" t="s">
        <v>4019</v>
      </c>
      <c r="E1035">
        <v>1</v>
      </c>
      <c r="F1035">
        <v>25008</v>
      </c>
      <c r="G1035">
        <v>8</v>
      </c>
      <c r="H1035" t="s">
        <v>32</v>
      </c>
      <c r="I1035" t="s">
        <v>4023</v>
      </c>
      <c r="J1035" t="s">
        <v>4024</v>
      </c>
      <c r="K1035" t="s">
        <v>2354</v>
      </c>
      <c r="L1035" t="s">
        <v>4025</v>
      </c>
      <c r="M1035">
        <v>33821571</v>
      </c>
      <c r="N1035">
        <v>1</v>
      </c>
      <c r="O1035">
        <v>0</v>
      </c>
      <c r="P1035">
        <v>1</v>
      </c>
      <c r="Q1035">
        <v>0</v>
      </c>
      <c r="R1035">
        <v>218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</row>
    <row r="1036" spans="1:24">
      <c r="A1036">
        <v>20501</v>
      </c>
      <c r="B1036" t="s">
        <v>3987</v>
      </c>
      <c r="C1036">
        <v>441</v>
      </c>
      <c r="D1036" t="s">
        <v>4019</v>
      </c>
      <c r="E1036">
        <v>1</v>
      </c>
      <c r="F1036">
        <v>47909</v>
      </c>
      <c r="G1036">
        <v>8</v>
      </c>
      <c r="H1036" t="s">
        <v>32</v>
      </c>
      <c r="I1036" t="s">
        <v>4026</v>
      </c>
      <c r="J1036" t="s">
        <v>4027</v>
      </c>
      <c r="K1036" t="s">
        <v>4028</v>
      </c>
      <c r="L1036" t="s">
        <v>4029</v>
      </c>
      <c r="M1036">
        <v>33820613</v>
      </c>
      <c r="N1036">
        <v>1</v>
      </c>
      <c r="O1036">
        <v>0</v>
      </c>
      <c r="P1036">
        <v>0</v>
      </c>
      <c r="Q1036">
        <v>0</v>
      </c>
      <c r="R1036">
        <v>0</v>
      </c>
      <c r="S1036">
        <v>226</v>
      </c>
      <c r="T1036">
        <v>147</v>
      </c>
      <c r="U1036">
        <v>0</v>
      </c>
      <c r="V1036">
        <v>0</v>
      </c>
      <c r="W1036">
        <v>0</v>
      </c>
      <c r="X1036">
        <v>0</v>
      </c>
    </row>
    <row r="1037" spans="1:24">
      <c r="A1037">
        <v>20501</v>
      </c>
      <c r="B1037" t="s">
        <v>3987</v>
      </c>
      <c r="C1037">
        <v>441</v>
      </c>
      <c r="D1037" t="s">
        <v>4019</v>
      </c>
      <c r="E1037">
        <v>1</v>
      </c>
      <c r="F1037">
        <v>49633</v>
      </c>
      <c r="G1037">
        <v>8</v>
      </c>
      <c r="H1037" t="s">
        <v>32</v>
      </c>
      <c r="I1037" t="s">
        <v>4030</v>
      </c>
      <c r="J1037" t="s">
        <v>4031</v>
      </c>
      <c r="K1037" t="s">
        <v>4032</v>
      </c>
      <c r="L1037" t="s">
        <v>4033</v>
      </c>
      <c r="M1037">
        <v>33824851</v>
      </c>
      <c r="N1037">
        <v>1</v>
      </c>
      <c r="O1037">
        <v>0</v>
      </c>
      <c r="P1037">
        <v>5</v>
      </c>
      <c r="Q1037">
        <v>0</v>
      </c>
      <c r="R1037">
        <v>0</v>
      </c>
      <c r="S1037">
        <v>346</v>
      </c>
      <c r="T1037">
        <v>0</v>
      </c>
      <c r="U1037">
        <v>0</v>
      </c>
      <c r="V1037">
        <v>0</v>
      </c>
      <c r="W1037">
        <v>0</v>
      </c>
      <c r="X1037">
        <v>0</v>
      </c>
    </row>
    <row r="1038" spans="1:24">
      <c r="A1038">
        <v>20501</v>
      </c>
      <c r="B1038" t="s">
        <v>3987</v>
      </c>
      <c r="C1038">
        <v>441</v>
      </c>
      <c r="D1038" t="s">
        <v>4019</v>
      </c>
      <c r="E1038">
        <v>1</v>
      </c>
      <c r="F1038">
        <v>919412</v>
      </c>
      <c r="G1038">
        <v>8</v>
      </c>
      <c r="H1038" t="s">
        <v>32</v>
      </c>
      <c r="I1038" t="s">
        <v>4034</v>
      </c>
      <c r="J1038" t="s">
        <v>4035</v>
      </c>
      <c r="K1038" t="s">
        <v>1484</v>
      </c>
      <c r="L1038" t="s">
        <v>4036</v>
      </c>
      <c r="M1038">
        <v>33826604</v>
      </c>
      <c r="N1038">
        <v>1</v>
      </c>
      <c r="O1038">
        <v>0</v>
      </c>
      <c r="P1038">
        <v>15</v>
      </c>
      <c r="Q1038">
        <v>0</v>
      </c>
      <c r="R1038">
        <v>0</v>
      </c>
      <c r="S1038">
        <v>284</v>
      </c>
      <c r="T1038">
        <v>0</v>
      </c>
      <c r="U1038">
        <v>0</v>
      </c>
      <c r="V1038">
        <v>0</v>
      </c>
      <c r="W1038">
        <v>0</v>
      </c>
      <c r="X1038">
        <v>0</v>
      </c>
    </row>
    <row r="1039" spans="1:24">
      <c r="A1039">
        <v>20501</v>
      </c>
      <c r="B1039" t="s">
        <v>3987</v>
      </c>
      <c r="C1039">
        <v>477</v>
      </c>
      <c r="D1039" t="s">
        <v>4037</v>
      </c>
      <c r="E1039">
        <v>1</v>
      </c>
      <c r="F1039">
        <v>21912</v>
      </c>
      <c r="G1039">
        <v>8</v>
      </c>
      <c r="H1039" t="s">
        <v>32</v>
      </c>
      <c r="I1039" t="s">
        <v>4038</v>
      </c>
      <c r="J1039" t="s">
        <v>4039</v>
      </c>
      <c r="K1039" t="s">
        <v>2804</v>
      </c>
      <c r="L1039" t="s">
        <v>4040</v>
      </c>
      <c r="M1039">
        <v>33871210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283</v>
      </c>
      <c r="U1039">
        <v>0</v>
      </c>
      <c r="V1039">
        <v>38</v>
      </c>
      <c r="W1039">
        <v>0</v>
      </c>
      <c r="X1039">
        <v>0</v>
      </c>
    </row>
    <row r="1040" spans="1:24">
      <c r="A1040">
        <v>20501</v>
      </c>
      <c r="B1040" t="s">
        <v>3987</v>
      </c>
      <c r="C1040">
        <v>585</v>
      </c>
      <c r="D1040" t="s">
        <v>4041</v>
      </c>
      <c r="E1040">
        <v>1</v>
      </c>
      <c r="F1040">
        <v>21878</v>
      </c>
      <c r="G1040">
        <v>8</v>
      </c>
      <c r="H1040" t="s">
        <v>32</v>
      </c>
      <c r="I1040" t="s">
        <v>4042</v>
      </c>
      <c r="J1040" t="s">
        <v>4043</v>
      </c>
      <c r="K1040" t="s">
        <v>3225</v>
      </c>
      <c r="L1040" t="s">
        <v>4044</v>
      </c>
      <c r="M1040">
        <v>33951138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371</v>
      </c>
      <c r="T1040">
        <v>246</v>
      </c>
      <c r="U1040">
        <v>0</v>
      </c>
      <c r="V1040">
        <v>44</v>
      </c>
      <c r="W1040">
        <v>0</v>
      </c>
      <c r="X1040">
        <v>0</v>
      </c>
    </row>
    <row r="1041" spans="1:24">
      <c r="A1041">
        <v>20501</v>
      </c>
      <c r="B1041" t="s">
        <v>3987</v>
      </c>
      <c r="C1041">
        <v>617</v>
      </c>
      <c r="D1041" t="s">
        <v>4045</v>
      </c>
      <c r="E1041">
        <v>1</v>
      </c>
      <c r="F1041">
        <v>21866</v>
      </c>
      <c r="G1041">
        <v>8</v>
      </c>
      <c r="H1041" t="s">
        <v>32</v>
      </c>
      <c r="I1041" t="s">
        <v>4046</v>
      </c>
      <c r="J1041" t="s">
        <v>4047</v>
      </c>
      <c r="K1041" t="s">
        <v>3532</v>
      </c>
      <c r="L1041" t="s">
        <v>4048</v>
      </c>
      <c r="M1041">
        <v>33961134</v>
      </c>
      <c r="N1041">
        <v>1</v>
      </c>
      <c r="O1041">
        <v>0</v>
      </c>
      <c r="P1041">
        <v>0</v>
      </c>
      <c r="Q1041">
        <v>0</v>
      </c>
      <c r="R1041">
        <v>0</v>
      </c>
      <c r="S1041">
        <v>284</v>
      </c>
      <c r="T1041">
        <v>167</v>
      </c>
      <c r="U1041">
        <v>0</v>
      </c>
      <c r="V1041">
        <v>0</v>
      </c>
      <c r="W1041">
        <v>0</v>
      </c>
      <c r="X1041">
        <v>0</v>
      </c>
    </row>
    <row r="1042" spans="1:24">
      <c r="A1042">
        <v>20501</v>
      </c>
      <c r="B1042" t="s">
        <v>3987</v>
      </c>
      <c r="C1042">
        <v>787</v>
      </c>
      <c r="D1042" t="s">
        <v>4049</v>
      </c>
      <c r="E1042">
        <v>1</v>
      </c>
      <c r="F1042">
        <v>21908</v>
      </c>
      <c r="G1042">
        <v>8</v>
      </c>
      <c r="H1042" t="s">
        <v>32</v>
      </c>
      <c r="I1042" t="s">
        <v>4050</v>
      </c>
      <c r="J1042" t="s">
        <v>4051</v>
      </c>
      <c r="K1042" t="s">
        <v>112</v>
      </c>
      <c r="L1042" t="s">
        <v>4052</v>
      </c>
      <c r="M1042">
        <v>33081133</v>
      </c>
      <c r="N1042">
        <v>1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137</v>
      </c>
      <c r="U1042">
        <v>0</v>
      </c>
      <c r="V1042">
        <v>0</v>
      </c>
      <c r="W1042">
        <v>0</v>
      </c>
      <c r="X1042">
        <v>0</v>
      </c>
    </row>
    <row r="1043" spans="1:24">
      <c r="A1043">
        <v>20502</v>
      </c>
      <c r="B1043" t="s">
        <v>4053</v>
      </c>
      <c r="C1043">
        <v>204</v>
      </c>
      <c r="D1043" t="s">
        <v>4053</v>
      </c>
      <c r="E1043">
        <v>1</v>
      </c>
      <c r="F1043">
        <v>22263</v>
      </c>
      <c r="G1043">
        <v>8</v>
      </c>
      <c r="H1043" t="s">
        <v>32</v>
      </c>
      <c r="I1043" t="s">
        <v>4054</v>
      </c>
      <c r="J1043" t="s">
        <v>4055</v>
      </c>
      <c r="K1043" t="s">
        <v>112</v>
      </c>
      <c r="L1043" t="s">
        <v>4056</v>
      </c>
      <c r="M1043">
        <v>33222268</v>
      </c>
      <c r="N1043">
        <v>1</v>
      </c>
      <c r="O1043">
        <v>0</v>
      </c>
      <c r="P1043">
        <v>10</v>
      </c>
      <c r="Q1043">
        <v>0</v>
      </c>
      <c r="R1043">
        <v>0</v>
      </c>
      <c r="S1043">
        <v>291</v>
      </c>
      <c r="T1043">
        <v>114</v>
      </c>
      <c r="U1043">
        <v>0</v>
      </c>
      <c r="V1043">
        <v>0</v>
      </c>
      <c r="W1043">
        <v>0</v>
      </c>
      <c r="X1043">
        <v>0</v>
      </c>
    </row>
    <row r="1044" spans="1:24">
      <c r="A1044">
        <v>20502</v>
      </c>
      <c r="B1044" t="s">
        <v>4053</v>
      </c>
      <c r="C1044">
        <v>204</v>
      </c>
      <c r="D1044" t="s">
        <v>4053</v>
      </c>
      <c r="E1044">
        <v>1</v>
      </c>
      <c r="F1044">
        <v>22329</v>
      </c>
      <c r="G1044">
        <v>8</v>
      </c>
      <c r="H1044" t="s">
        <v>32</v>
      </c>
      <c r="I1044" t="s">
        <v>4057</v>
      </c>
      <c r="J1044" t="s">
        <v>4058</v>
      </c>
      <c r="K1044" t="s">
        <v>4059</v>
      </c>
      <c r="L1044" t="s">
        <v>4060</v>
      </c>
      <c r="M1044">
        <v>33222106</v>
      </c>
      <c r="N1044">
        <v>1</v>
      </c>
      <c r="O1044">
        <v>0</v>
      </c>
      <c r="P1044">
        <v>17</v>
      </c>
      <c r="Q1044">
        <v>0</v>
      </c>
      <c r="R1044">
        <v>0</v>
      </c>
      <c r="S1044">
        <v>575</v>
      </c>
      <c r="T1044">
        <v>357</v>
      </c>
      <c r="U1044">
        <v>0</v>
      </c>
      <c r="V1044">
        <v>0</v>
      </c>
      <c r="W1044">
        <v>0</v>
      </c>
      <c r="X1044">
        <v>0</v>
      </c>
    </row>
    <row r="1045" spans="1:24">
      <c r="A1045">
        <v>20502</v>
      </c>
      <c r="B1045" t="s">
        <v>4053</v>
      </c>
      <c r="C1045">
        <v>204</v>
      </c>
      <c r="D1045" t="s">
        <v>4053</v>
      </c>
      <c r="E1045">
        <v>1</v>
      </c>
      <c r="F1045">
        <v>22391</v>
      </c>
      <c r="G1045">
        <v>8</v>
      </c>
      <c r="H1045" t="s">
        <v>32</v>
      </c>
      <c r="I1045" t="s">
        <v>4061</v>
      </c>
      <c r="J1045" t="s">
        <v>4062</v>
      </c>
      <c r="K1045" t="s">
        <v>4063</v>
      </c>
      <c r="L1045" t="s">
        <v>4064</v>
      </c>
      <c r="M1045">
        <v>33223211</v>
      </c>
      <c r="N1045">
        <v>1</v>
      </c>
      <c r="O1045">
        <v>0</v>
      </c>
      <c r="P1045">
        <v>16</v>
      </c>
      <c r="Q1045">
        <v>0</v>
      </c>
      <c r="R1045">
        <v>0</v>
      </c>
      <c r="S1045">
        <v>285</v>
      </c>
      <c r="T1045">
        <v>126</v>
      </c>
      <c r="U1045">
        <v>0</v>
      </c>
      <c r="V1045">
        <v>0</v>
      </c>
      <c r="W1045">
        <v>0</v>
      </c>
      <c r="X1045">
        <v>0</v>
      </c>
    </row>
    <row r="1046" spans="1:24">
      <c r="A1046">
        <v>20502</v>
      </c>
      <c r="B1046" t="s">
        <v>4053</v>
      </c>
      <c r="C1046">
        <v>204</v>
      </c>
      <c r="D1046" t="s">
        <v>4053</v>
      </c>
      <c r="E1046">
        <v>1</v>
      </c>
      <c r="F1046">
        <v>907736</v>
      </c>
      <c r="G1046">
        <v>8</v>
      </c>
      <c r="H1046" t="s">
        <v>32</v>
      </c>
      <c r="I1046" t="s">
        <v>4065</v>
      </c>
      <c r="J1046" t="s">
        <v>4066</v>
      </c>
      <c r="K1046" t="s">
        <v>4067</v>
      </c>
      <c r="L1046" t="s">
        <v>4068</v>
      </c>
      <c r="M1046">
        <v>33226942</v>
      </c>
      <c r="N1046">
        <v>1</v>
      </c>
      <c r="O1046">
        <v>0</v>
      </c>
      <c r="P1046">
        <v>17</v>
      </c>
      <c r="Q1046">
        <v>0</v>
      </c>
      <c r="R1046">
        <v>0</v>
      </c>
      <c r="S1046">
        <v>404</v>
      </c>
      <c r="T1046">
        <v>444</v>
      </c>
      <c r="U1046">
        <v>0</v>
      </c>
      <c r="V1046">
        <v>0</v>
      </c>
      <c r="W1046">
        <v>0</v>
      </c>
      <c r="X1046">
        <v>0</v>
      </c>
    </row>
    <row r="1047" spans="1:24">
      <c r="A1047">
        <v>20502</v>
      </c>
      <c r="B1047" t="s">
        <v>4053</v>
      </c>
      <c r="C1047">
        <v>327</v>
      </c>
      <c r="D1047" t="s">
        <v>4069</v>
      </c>
      <c r="E1047">
        <v>1</v>
      </c>
      <c r="F1047">
        <v>28095</v>
      </c>
      <c r="G1047">
        <v>8</v>
      </c>
      <c r="H1047" t="s">
        <v>32</v>
      </c>
      <c r="I1047" t="s">
        <v>4070</v>
      </c>
      <c r="J1047" t="s">
        <v>4071</v>
      </c>
      <c r="K1047" t="s">
        <v>4072</v>
      </c>
      <c r="L1047" t="s">
        <v>4073</v>
      </c>
      <c r="M1047">
        <v>38151213</v>
      </c>
      <c r="N1047">
        <v>1</v>
      </c>
      <c r="O1047">
        <v>0</v>
      </c>
      <c r="P1047">
        <v>14</v>
      </c>
      <c r="Q1047">
        <v>0</v>
      </c>
      <c r="R1047">
        <v>0</v>
      </c>
      <c r="S1047">
        <v>0</v>
      </c>
      <c r="T1047">
        <v>296</v>
      </c>
      <c r="U1047">
        <v>0</v>
      </c>
      <c r="V1047">
        <v>77</v>
      </c>
      <c r="W1047">
        <v>0</v>
      </c>
      <c r="X1047">
        <v>0</v>
      </c>
    </row>
    <row r="1048" spans="1:24">
      <c r="A1048">
        <v>20502</v>
      </c>
      <c r="B1048" t="s">
        <v>4053</v>
      </c>
      <c r="C1048">
        <v>487</v>
      </c>
      <c r="D1048" t="s">
        <v>4074</v>
      </c>
      <c r="E1048">
        <v>1</v>
      </c>
      <c r="F1048">
        <v>28061</v>
      </c>
      <c r="G1048">
        <v>8</v>
      </c>
      <c r="H1048" t="s">
        <v>32</v>
      </c>
      <c r="I1048" t="s">
        <v>4075</v>
      </c>
      <c r="J1048" t="s">
        <v>4076</v>
      </c>
      <c r="K1048" t="s">
        <v>112</v>
      </c>
      <c r="L1048" t="s">
        <v>4077</v>
      </c>
      <c r="M1048">
        <v>32811735</v>
      </c>
      <c r="N1048">
        <v>1</v>
      </c>
      <c r="O1048">
        <v>0</v>
      </c>
      <c r="P1048">
        <v>18</v>
      </c>
      <c r="Q1048">
        <v>0</v>
      </c>
      <c r="R1048">
        <v>0</v>
      </c>
      <c r="S1048">
        <v>442</v>
      </c>
      <c r="T1048">
        <v>573</v>
      </c>
      <c r="U1048">
        <v>0</v>
      </c>
      <c r="V1048">
        <v>51</v>
      </c>
      <c r="W1048">
        <v>0</v>
      </c>
      <c r="X1048">
        <v>0</v>
      </c>
    </row>
    <row r="1049" spans="1:24">
      <c r="A1049">
        <v>20502</v>
      </c>
      <c r="B1049" t="s">
        <v>4053</v>
      </c>
      <c r="C1049">
        <v>487</v>
      </c>
      <c r="D1049" t="s">
        <v>4074</v>
      </c>
      <c r="E1049">
        <v>1</v>
      </c>
      <c r="F1049">
        <v>919664</v>
      </c>
      <c r="G1049">
        <v>8</v>
      </c>
      <c r="H1049" t="s">
        <v>32</v>
      </c>
      <c r="I1049" t="s">
        <v>4078</v>
      </c>
      <c r="J1049" t="s">
        <v>4079</v>
      </c>
      <c r="K1049" t="s">
        <v>4080</v>
      </c>
      <c r="L1049" t="s">
        <v>4081</v>
      </c>
      <c r="M1049">
        <v>32812706</v>
      </c>
      <c r="N1049">
        <v>1</v>
      </c>
      <c r="O1049">
        <v>0</v>
      </c>
      <c r="P1049">
        <v>5</v>
      </c>
      <c r="Q1049">
        <v>0</v>
      </c>
      <c r="R1049">
        <v>0</v>
      </c>
      <c r="S1049">
        <v>170</v>
      </c>
      <c r="T1049">
        <v>0</v>
      </c>
      <c r="U1049">
        <v>0</v>
      </c>
      <c r="V1049">
        <v>0</v>
      </c>
      <c r="W1049">
        <v>0</v>
      </c>
      <c r="X1049">
        <v>0</v>
      </c>
    </row>
    <row r="1050" spans="1:24">
      <c r="A1050">
        <v>20502</v>
      </c>
      <c r="B1050" t="s">
        <v>4053</v>
      </c>
      <c r="C1050">
        <v>666</v>
      </c>
      <c r="D1050" t="s">
        <v>4082</v>
      </c>
      <c r="E1050">
        <v>1</v>
      </c>
      <c r="F1050">
        <v>28137</v>
      </c>
      <c r="G1050">
        <v>8</v>
      </c>
      <c r="H1050" t="s">
        <v>32</v>
      </c>
      <c r="I1050" t="s">
        <v>4083</v>
      </c>
      <c r="J1050" t="s">
        <v>4084</v>
      </c>
      <c r="K1050" t="s">
        <v>112</v>
      </c>
      <c r="L1050" t="s">
        <v>4085</v>
      </c>
      <c r="M1050">
        <v>38171155</v>
      </c>
      <c r="N1050">
        <v>1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478</v>
      </c>
      <c r="U1050">
        <v>0</v>
      </c>
      <c r="V1050">
        <v>0</v>
      </c>
      <c r="W1050">
        <v>0</v>
      </c>
      <c r="X1050">
        <v>0</v>
      </c>
    </row>
    <row r="1051" spans="1:24">
      <c r="A1051">
        <v>20504</v>
      </c>
      <c r="B1051" t="s">
        <v>2874</v>
      </c>
      <c r="C1051">
        <v>310</v>
      </c>
      <c r="D1051" t="s">
        <v>2874</v>
      </c>
      <c r="E1051">
        <v>1</v>
      </c>
      <c r="F1051">
        <v>22834</v>
      </c>
      <c r="G1051">
        <v>8</v>
      </c>
      <c r="H1051" t="s">
        <v>32</v>
      </c>
      <c r="I1051" t="s">
        <v>4086</v>
      </c>
      <c r="J1051" t="s">
        <v>4087</v>
      </c>
      <c r="K1051" t="s">
        <v>4088</v>
      </c>
      <c r="L1051" t="s">
        <v>4089</v>
      </c>
      <c r="M1051">
        <v>37245062</v>
      </c>
      <c r="N1051">
        <v>1</v>
      </c>
      <c r="O1051">
        <v>0</v>
      </c>
      <c r="P1051">
        <v>0</v>
      </c>
      <c r="Q1051">
        <v>0</v>
      </c>
      <c r="R1051">
        <v>388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</row>
    <row r="1052" spans="1:24">
      <c r="A1052">
        <v>20504</v>
      </c>
      <c r="B1052" t="s">
        <v>2874</v>
      </c>
      <c r="C1052">
        <v>310</v>
      </c>
      <c r="D1052" t="s">
        <v>2874</v>
      </c>
      <c r="E1052">
        <v>1</v>
      </c>
      <c r="F1052">
        <v>22846</v>
      </c>
      <c r="G1052">
        <v>8</v>
      </c>
      <c r="H1052" t="s">
        <v>32</v>
      </c>
      <c r="I1052" t="s">
        <v>4090</v>
      </c>
      <c r="J1052" t="s">
        <v>4091</v>
      </c>
      <c r="K1052" t="s">
        <v>4092</v>
      </c>
      <c r="L1052" t="s">
        <v>4093</v>
      </c>
      <c r="M1052">
        <v>37204754</v>
      </c>
      <c r="N1052">
        <v>1</v>
      </c>
      <c r="O1052">
        <v>0</v>
      </c>
      <c r="P1052">
        <v>0</v>
      </c>
      <c r="Q1052">
        <v>0</v>
      </c>
      <c r="R1052">
        <v>0</v>
      </c>
      <c r="S1052">
        <v>373</v>
      </c>
      <c r="T1052">
        <v>46</v>
      </c>
      <c r="U1052">
        <v>0</v>
      </c>
      <c r="V1052">
        <v>0</v>
      </c>
      <c r="W1052">
        <v>0</v>
      </c>
      <c r="X1052">
        <v>0</v>
      </c>
    </row>
    <row r="1053" spans="1:24">
      <c r="A1053">
        <v>20504</v>
      </c>
      <c r="B1053" t="s">
        <v>2874</v>
      </c>
      <c r="C1053">
        <v>310</v>
      </c>
      <c r="D1053" t="s">
        <v>2874</v>
      </c>
      <c r="E1053">
        <v>1</v>
      </c>
      <c r="F1053">
        <v>22871</v>
      </c>
      <c r="G1053">
        <v>8</v>
      </c>
      <c r="H1053" t="s">
        <v>32</v>
      </c>
      <c r="I1053" t="s">
        <v>4094</v>
      </c>
      <c r="J1053" t="s">
        <v>4095</v>
      </c>
      <c r="K1053" t="s">
        <v>4096</v>
      </c>
      <c r="L1053" t="s">
        <v>4097</v>
      </c>
      <c r="M1053">
        <v>37030044</v>
      </c>
      <c r="N1053">
        <v>1</v>
      </c>
      <c r="O1053">
        <v>0</v>
      </c>
      <c r="P1053">
        <v>18</v>
      </c>
      <c r="Q1053">
        <v>0</v>
      </c>
      <c r="R1053">
        <v>0</v>
      </c>
      <c r="S1053">
        <v>332</v>
      </c>
      <c r="T1053">
        <v>275</v>
      </c>
      <c r="U1053">
        <v>0</v>
      </c>
      <c r="V1053">
        <v>0</v>
      </c>
      <c r="W1053">
        <v>0</v>
      </c>
      <c r="X1053">
        <v>0</v>
      </c>
    </row>
    <row r="1054" spans="1:24">
      <c r="A1054">
        <v>20504</v>
      </c>
      <c r="B1054" t="s">
        <v>2874</v>
      </c>
      <c r="C1054">
        <v>310</v>
      </c>
      <c r="D1054" t="s">
        <v>2874</v>
      </c>
      <c r="E1054">
        <v>1</v>
      </c>
      <c r="F1054">
        <v>36870</v>
      </c>
      <c r="G1054">
        <v>8</v>
      </c>
      <c r="H1054" t="s">
        <v>32</v>
      </c>
      <c r="I1054" t="s">
        <v>4098</v>
      </c>
      <c r="J1054" t="s">
        <v>4099</v>
      </c>
      <c r="K1054" t="s">
        <v>4100</v>
      </c>
      <c r="L1054" t="s">
        <v>4101</v>
      </c>
      <c r="M1054">
        <v>37251643</v>
      </c>
      <c r="N1054">
        <v>1</v>
      </c>
      <c r="O1054">
        <v>0</v>
      </c>
      <c r="P1054">
        <v>0</v>
      </c>
      <c r="Q1054">
        <v>0</v>
      </c>
      <c r="R1054">
        <v>0</v>
      </c>
      <c r="S1054">
        <v>240</v>
      </c>
      <c r="T1054">
        <v>39</v>
      </c>
      <c r="U1054">
        <v>0</v>
      </c>
      <c r="V1054">
        <v>0</v>
      </c>
      <c r="W1054">
        <v>0</v>
      </c>
      <c r="X1054">
        <v>0</v>
      </c>
    </row>
    <row r="1055" spans="1:24">
      <c r="A1055">
        <v>20504</v>
      </c>
      <c r="B1055" t="s">
        <v>2874</v>
      </c>
      <c r="C1055">
        <v>310</v>
      </c>
      <c r="D1055" t="s">
        <v>2874</v>
      </c>
      <c r="E1055">
        <v>1</v>
      </c>
      <c r="F1055">
        <v>36882</v>
      </c>
      <c r="G1055">
        <v>8</v>
      </c>
      <c r="H1055" t="s">
        <v>32</v>
      </c>
      <c r="I1055" t="s">
        <v>4102</v>
      </c>
      <c r="J1055" t="s">
        <v>4103</v>
      </c>
      <c r="K1055" t="s">
        <v>4104</v>
      </c>
      <c r="L1055" t="s">
        <v>4105</v>
      </c>
      <c r="M1055">
        <v>37271212</v>
      </c>
      <c r="N1055">
        <v>1</v>
      </c>
      <c r="O1055">
        <v>0</v>
      </c>
      <c r="P1055">
        <v>0</v>
      </c>
      <c r="Q1055">
        <v>0</v>
      </c>
      <c r="R1055">
        <v>239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</row>
    <row r="1056" spans="1:24">
      <c r="A1056">
        <v>20504</v>
      </c>
      <c r="B1056" t="s">
        <v>2874</v>
      </c>
      <c r="C1056">
        <v>310</v>
      </c>
      <c r="D1056" t="s">
        <v>2874</v>
      </c>
      <c r="E1056">
        <v>1</v>
      </c>
      <c r="F1056">
        <v>39007</v>
      </c>
      <c r="G1056">
        <v>8</v>
      </c>
      <c r="H1056" t="s">
        <v>32</v>
      </c>
      <c r="I1056" t="s">
        <v>4106</v>
      </c>
      <c r="J1056" t="s">
        <v>4107</v>
      </c>
      <c r="K1056" t="s">
        <v>4108</v>
      </c>
      <c r="L1056" t="s">
        <v>4109</v>
      </c>
      <c r="M1056">
        <v>37026370</v>
      </c>
      <c r="N1056">
        <v>1</v>
      </c>
      <c r="O1056">
        <v>0</v>
      </c>
      <c r="P1056">
        <v>0</v>
      </c>
      <c r="Q1056">
        <v>0</v>
      </c>
      <c r="R1056">
        <v>0</v>
      </c>
      <c r="S1056">
        <v>209</v>
      </c>
      <c r="T1056">
        <v>69</v>
      </c>
      <c r="U1056">
        <v>0</v>
      </c>
      <c r="V1056">
        <v>0</v>
      </c>
      <c r="W1056">
        <v>0</v>
      </c>
      <c r="X1056">
        <v>0</v>
      </c>
    </row>
    <row r="1057" spans="1:24">
      <c r="A1057">
        <v>20504</v>
      </c>
      <c r="B1057" t="s">
        <v>2874</v>
      </c>
      <c r="C1057">
        <v>310</v>
      </c>
      <c r="D1057" t="s">
        <v>2874</v>
      </c>
      <c r="E1057">
        <v>1</v>
      </c>
      <c r="F1057">
        <v>49980</v>
      </c>
      <c r="G1057">
        <v>8</v>
      </c>
      <c r="H1057" t="s">
        <v>32</v>
      </c>
      <c r="I1057" t="s">
        <v>4110</v>
      </c>
      <c r="J1057" t="s">
        <v>4111</v>
      </c>
      <c r="K1057" t="s">
        <v>1776</v>
      </c>
      <c r="L1057" t="s">
        <v>4112</v>
      </c>
      <c r="M1057">
        <v>37017581</v>
      </c>
      <c r="N1057">
        <v>1</v>
      </c>
      <c r="O1057">
        <v>0</v>
      </c>
      <c r="P1057">
        <v>0</v>
      </c>
      <c r="Q1057">
        <v>0</v>
      </c>
      <c r="R1057">
        <v>78</v>
      </c>
      <c r="S1057">
        <v>246</v>
      </c>
      <c r="T1057">
        <v>38</v>
      </c>
      <c r="U1057">
        <v>0</v>
      </c>
      <c r="V1057">
        <v>0</v>
      </c>
      <c r="W1057">
        <v>0</v>
      </c>
      <c r="X1057">
        <v>0</v>
      </c>
    </row>
    <row r="1058" spans="1:24">
      <c r="A1058">
        <v>20504</v>
      </c>
      <c r="B1058" t="s">
        <v>2874</v>
      </c>
      <c r="C1058">
        <v>310</v>
      </c>
      <c r="D1058" t="s">
        <v>2874</v>
      </c>
      <c r="E1058">
        <v>1</v>
      </c>
      <c r="F1058">
        <v>66000</v>
      </c>
      <c r="G1058">
        <v>8</v>
      </c>
      <c r="H1058" t="s">
        <v>32</v>
      </c>
      <c r="I1058" t="s">
        <v>4113</v>
      </c>
      <c r="J1058" t="s">
        <v>4114</v>
      </c>
      <c r="K1058" t="s">
        <v>4115</v>
      </c>
      <c r="L1058" t="s">
        <v>4116</v>
      </c>
      <c r="M1058">
        <v>37249309</v>
      </c>
      <c r="N1058">
        <v>1</v>
      </c>
      <c r="O1058">
        <v>0</v>
      </c>
      <c r="P1058">
        <v>0</v>
      </c>
      <c r="Q1058">
        <v>0</v>
      </c>
      <c r="R1058">
        <v>0</v>
      </c>
      <c r="S1058">
        <v>246</v>
      </c>
      <c r="T1058">
        <v>31</v>
      </c>
      <c r="U1058">
        <v>0</v>
      </c>
      <c r="V1058">
        <v>0</v>
      </c>
      <c r="W1058">
        <v>0</v>
      </c>
      <c r="X1058">
        <v>0</v>
      </c>
    </row>
    <row r="1059" spans="1:24">
      <c r="A1059">
        <v>20504</v>
      </c>
      <c r="B1059" t="s">
        <v>2874</v>
      </c>
      <c r="C1059">
        <v>310</v>
      </c>
      <c r="D1059" t="s">
        <v>2874</v>
      </c>
      <c r="E1059">
        <v>1</v>
      </c>
      <c r="F1059">
        <v>442324</v>
      </c>
      <c r="G1059">
        <v>8</v>
      </c>
      <c r="H1059" t="s">
        <v>32</v>
      </c>
      <c r="I1059" t="s">
        <v>4117</v>
      </c>
      <c r="J1059" t="s">
        <v>4118</v>
      </c>
      <c r="K1059" t="s">
        <v>4119</v>
      </c>
      <c r="L1059" t="s">
        <v>4120</v>
      </c>
      <c r="M1059">
        <v>37250034</v>
      </c>
      <c r="N1059">
        <v>1</v>
      </c>
      <c r="O1059">
        <v>0</v>
      </c>
      <c r="P1059">
        <v>28</v>
      </c>
      <c r="Q1059">
        <v>0</v>
      </c>
      <c r="R1059">
        <v>0</v>
      </c>
      <c r="S1059">
        <v>328</v>
      </c>
      <c r="T1059">
        <v>213</v>
      </c>
      <c r="U1059">
        <v>0</v>
      </c>
      <c r="V1059">
        <v>0</v>
      </c>
      <c r="W1059">
        <v>0</v>
      </c>
      <c r="X1059">
        <v>0</v>
      </c>
    </row>
    <row r="1060" spans="1:24">
      <c r="A1060">
        <v>20504</v>
      </c>
      <c r="B1060" t="s">
        <v>2874</v>
      </c>
      <c r="C1060">
        <v>310</v>
      </c>
      <c r="D1060" t="s">
        <v>2874</v>
      </c>
      <c r="E1060">
        <v>1</v>
      </c>
      <c r="F1060">
        <v>496534</v>
      </c>
      <c r="G1060">
        <v>8</v>
      </c>
      <c r="H1060" t="s">
        <v>32</v>
      </c>
      <c r="I1060" t="s">
        <v>4121</v>
      </c>
      <c r="J1060" t="s">
        <v>4122</v>
      </c>
      <c r="K1060" t="s">
        <v>4123</v>
      </c>
      <c r="L1060" t="s">
        <v>4124</v>
      </c>
      <c r="M1060">
        <v>37131080</v>
      </c>
      <c r="N1060">
        <v>1</v>
      </c>
      <c r="O1060">
        <v>0</v>
      </c>
      <c r="P1060">
        <v>0</v>
      </c>
      <c r="Q1060">
        <v>0</v>
      </c>
      <c r="R1060">
        <v>0</v>
      </c>
      <c r="S1060">
        <v>386</v>
      </c>
      <c r="T1060">
        <v>280</v>
      </c>
      <c r="U1060">
        <v>0</v>
      </c>
      <c r="V1060">
        <v>0</v>
      </c>
      <c r="W1060">
        <v>0</v>
      </c>
      <c r="X1060">
        <v>0</v>
      </c>
    </row>
    <row r="1061" spans="1:24">
      <c r="A1061">
        <v>20504</v>
      </c>
      <c r="B1061" t="s">
        <v>2874</v>
      </c>
      <c r="C1061">
        <v>310</v>
      </c>
      <c r="D1061" t="s">
        <v>2874</v>
      </c>
      <c r="E1061">
        <v>1</v>
      </c>
      <c r="F1061">
        <v>496558</v>
      </c>
      <c r="G1061">
        <v>8</v>
      </c>
      <c r="H1061" t="s">
        <v>32</v>
      </c>
      <c r="I1061" t="s">
        <v>4125</v>
      </c>
      <c r="J1061" t="s">
        <v>4126</v>
      </c>
      <c r="K1061" t="s">
        <v>4127</v>
      </c>
      <c r="L1061" t="s">
        <v>4128</v>
      </c>
      <c r="M1061">
        <v>37026019</v>
      </c>
      <c r="N1061">
        <v>1</v>
      </c>
      <c r="O1061">
        <v>0</v>
      </c>
      <c r="P1061">
        <v>17</v>
      </c>
      <c r="Q1061">
        <v>0</v>
      </c>
      <c r="R1061">
        <v>0</v>
      </c>
      <c r="S1061">
        <v>325</v>
      </c>
      <c r="T1061">
        <v>199</v>
      </c>
      <c r="U1061">
        <v>0</v>
      </c>
      <c r="V1061">
        <v>0</v>
      </c>
      <c r="W1061">
        <v>0</v>
      </c>
      <c r="X1061">
        <v>0</v>
      </c>
    </row>
    <row r="1062" spans="1:24">
      <c r="A1062">
        <v>20504</v>
      </c>
      <c r="B1062" t="s">
        <v>2874</v>
      </c>
      <c r="C1062">
        <v>310</v>
      </c>
      <c r="D1062" t="s">
        <v>2874</v>
      </c>
      <c r="E1062">
        <v>1</v>
      </c>
      <c r="F1062">
        <v>900655</v>
      </c>
      <c r="G1062">
        <v>8</v>
      </c>
      <c r="H1062" t="s">
        <v>32</v>
      </c>
      <c r="I1062" t="s">
        <v>4129</v>
      </c>
      <c r="J1062" t="s">
        <v>4130</v>
      </c>
      <c r="K1062" t="s">
        <v>4131</v>
      </c>
      <c r="L1062" t="s">
        <v>4132</v>
      </c>
      <c r="M1062">
        <v>37227275</v>
      </c>
      <c r="N1062">
        <v>1</v>
      </c>
      <c r="O1062">
        <v>0</v>
      </c>
      <c r="P1062">
        <v>6</v>
      </c>
      <c r="Q1062">
        <v>0</v>
      </c>
      <c r="R1062">
        <v>0</v>
      </c>
      <c r="S1062">
        <v>219</v>
      </c>
      <c r="T1062">
        <v>281</v>
      </c>
      <c r="U1062">
        <v>0</v>
      </c>
      <c r="V1062">
        <v>0</v>
      </c>
      <c r="W1062">
        <v>0</v>
      </c>
      <c r="X1062">
        <v>0</v>
      </c>
    </row>
    <row r="1063" spans="1:24">
      <c r="A1063">
        <v>20504</v>
      </c>
      <c r="B1063" t="s">
        <v>2874</v>
      </c>
      <c r="C1063">
        <v>310</v>
      </c>
      <c r="D1063" t="s">
        <v>2874</v>
      </c>
      <c r="E1063">
        <v>1</v>
      </c>
      <c r="F1063">
        <v>900667</v>
      </c>
      <c r="G1063">
        <v>8</v>
      </c>
      <c r="H1063" t="s">
        <v>32</v>
      </c>
      <c r="I1063" t="s">
        <v>4133</v>
      </c>
      <c r="J1063" t="s">
        <v>4134</v>
      </c>
      <c r="K1063" t="s">
        <v>4135</v>
      </c>
      <c r="L1063" t="s">
        <v>4136</v>
      </c>
      <c r="M1063">
        <v>37046150</v>
      </c>
      <c r="N1063">
        <v>1</v>
      </c>
      <c r="O1063">
        <v>0</v>
      </c>
      <c r="P1063">
        <v>0</v>
      </c>
      <c r="Q1063">
        <v>0</v>
      </c>
      <c r="R1063">
        <v>0</v>
      </c>
      <c r="S1063">
        <v>271</v>
      </c>
      <c r="T1063">
        <v>65</v>
      </c>
      <c r="U1063">
        <v>0</v>
      </c>
      <c r="V1063">
        <v>0</v>
      </c>
      <c r="W1063">
        <v>0</v>
      </c>
      <c r="X1063">
        <v>0</v>
      </c>
    </row>
    <row r="1064" spans="1:24">
      <c r="A1064">
        <v>20504</v>
      </c>
      <c r="B1064" t="s">
        <v>2874</v>
      </c>
      <c r="C1064">
        <v>310</v>
      </c>
      <c r="D1064" t="s">
        <v>2874</v>
      </c>
      <c r="E1064">
        <v>1</v>
      </c>
      <c r="F1064">
        <v>907819</v>
      </c>
      <c r="G1064">
        <v>8</v>
      </c>
      <c r="H1064" t="s">
        <v>32</v>
      </c>
      <c r="I1064" t="s">
        <v>4137</v>
      </c>
      <c r="J1064" t="s">
        <v>4138</v>
      </c>
      <c r="K1064" t="s">
        <v>3560</v>
      </c>
      <c r="L1064" t="s">
        <v>4139</v>
      </c>
      <c r="M1064">
        <v>37272365</v>
      </c>
      <c r="N1064">
        <v>1</v>
      </c>
      <c r="O1064">
        <v>0</v>
      </c>
      <c r="P1064">
        <v>0</v>
      </c>
      <c r="Q1064">
        <v>0</v>
      </c>
      <c r="R1064">
        <v>208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</row>
    <row r="1065" spans="1:24">
      <c r="A1065">
        <v>20504</v>
      </c>
      <c r="B1065" t="s">
        <v>2874</v>
      </c>
      <c r="C1065">
        <v>310</v>
      </c>
      <c r="D1065" t="s">
        <v>2874</v>
      </c>
      <c r="E1065">
        <v>1</v>
      </c>
      <c r="F1065">
        <v>919469</v>
      </c>
      <c r="G1065">
        <v>8</v>
      </c>
      <c r="H1065" t="s">
        <v>32</v>
      </c>
      <c r="I1065" t="s">
        <v>4140</v>
      </c>
      <c r="J1065" t="s">
        <v>4141</v>
      </c>
      <c r="K1065" t="s">
        <v>4142</v>
      </c>
      <c r="L1065" t="s">
        <v>4143</v>
      </c>
      <c r="M1065">
        <v>37021233</v>
      </c>
      <c r="N1065">
        <v>1</v>
      </c>
      <c r="O1065">
        <v>0</v>
      </c>
      <c r="P1065">
        <v>0</v>
      </c>
      <c r="Q1065">
        <v>0</v>
      </c>
      <c r="R1065">
        <v>158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</row>
    <row r="1066" spans="1:24">
      <c r="A1066">
        <v>20504</v>
      </c>
      <c r="B1066" t="s">
        <v>2874</v>
      </c>
      <c r="C1066">
        <v>310</v>
      </c>
      <c r="D1066" t="s">
        <v>2874</v>
      </c>
      <c r="E1066">
        <v>1</v>
      </c>
      <c r="F1066">
        <v>922444</v>
      </c>
      <c r="G1066">
        <v>8</v>
      </c>
      <c r="H1066" t="s">
        <v>32</v>
      </c>
      <c r="I1066" t="s">
        <v>4144</v>
      </c>
      <c r="J1066" t="s">
        <v>4145</v>
      </c>
      <c r="K1066" t="s">
        <v>4146</v>
      </c>
      <c r="L1066" t="s">
        <v>4147</v>
      </c>
      <c r="M1066">
        <v>37254335</v>
      </c>
      <c r="N1066">
        <v>1</v>
      </c>
      <c r="O1066">
        <v>0</v>
      </c>
      <c r="P1066">
        <v>0</v>
      </c>
      <c r="Q1066">
        <v>0</v>
      </c>
      <c r="R1066">
        <v>216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</row>
    <row r="1067" spans="1:24">
      <c r="A1067">
        <v>20504</v>
      </c>
      <c r="B1067" t="s">
        <v>2874</v>
      </c>
      <c r="C1067">
        <v>402</v>
      </c>
      <c r="D1067" t="s">
        <v>4148</v>
      </c>
      <c r="E1067">
        <v>1</v>
      </c>
      <c r="F1067">
        <v>23139</v>
      </c>
      <c r="G1067">
        <v>8</v>
      </c>
      <c r="H1067" t="s">
        <v>32</v>
      </c>
      <c r="I1067" t="s">
        <v>4149</v>
      </c>
      <c r="J1067" t="s">
        <v>4150</v>
      </c>
      <c r="K1067" t="s">
        <v>112</v>
      </c>
      <c r="L1067" t="s">
        <v>4151</v>
      </c>
      <c r="M1067">
        <v>31341101</v>
      </c>
      <c r="N1067">
        <v>1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121</v>
      </c>
      <c r="U1067">
        <v>0</v>
      </c>
      <c r="V1067">
        <v>0</v>
      </c>
      <c r="W1067">
        <v>0</v>
      </c>
      <c r="X1067">
        <v>0</v>
      </c>
    </row>
    <row r="1068" spans="1:24">
      <c r="A1068">
        <v>20504</v>
      </c>
      <c r="B1068" t="s">
        <v>2874</v>
      </c>
      <c r="C1068">
        <v>518</v>
      </c>
      <c r="D1068" t="s">
        <v>4152</v>
      </c>
      <c r="E1068">
        <v>1</v>
      </c>
      <c r="F1068">
        <v>23097</v>
      </c>
      <c r="G1068">
        <v>8</v>
      </c>
      <c r="H1068" t="s">
        <v>32</v>
      </c>
      <c r="I1068" t="s">
        <v>4153</v>
      </c>
      <c r="J1068" t="s">
        <v>4154</v>
      </c>
      <c r="K1068" t="s">
        <v>112</v>
      </c>
      <c r="L1068" t="s">
        <v>4155</v>
      </c>
      <c r="M1068">
        <v>31711133</v>
      </c>
      <c r="N1068">
        <v>1</v>
      </c>
      <c r="O1068">
        <v>0</v>
      </c>
      <c r="P1068">
        <v>14</v>
      </c>
      <c r="Q1068">
        <v>0</v>
      </c>
      <c r="R1068">
        <v>0</v>
      </c>
      <c r="S1068">
        <v>403</v>
      </c>
      <c r="T1068">
        <v>0</v>
      </c>
      <c r="U1068">
        <v>0</v>
      </c>
      <c r="V1068">
        <v>0</v>
      </c>
      <c r="W1068">
        <v>0</v>
      </c>
      <c r="X1068">
        <v>0</v>
      </c>
    </row>
    <row r="1069" spans="1:24">
      <c r="A1069">
        <v>20504</v>
      </c>
      <c r="B1069" t="s">
        <v>2874</v>
      </c>
      <c r="C1069">
        <v>575</v>
      </c>
      <c r="D1069" t="s">
        <v>4156</v>
      </c>
      <c r="E1069">
        <v>1</v>
      </c>
      <c r="F1069">
        <v>23048</v>
      </c>
      <c r="G1069">
        <v>8</v>
      </c>
      <c r="H1069" t="s">
        <v>32</v>
      </c>
      <c r="I1069" t="s">
        <v>4157</v>
      </c>
      <c r="J1069" t="s">
        <v>4158</v>
      </c>
      <c r="K1069" t="s">
        <v>112</v>
      </c>
      <c r="L1069" t="s">
        <v>4159</v>
      </c>
      <c r="M1069">
        <v>31431360</v>
      </c>
      <c r="N1069">
        <v>1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241</v>
      </c>
      <c r="U1069">
        <v>0</v>
      </c>
      <c r="V1069">
        <v>0</v>
      </c>
      <c r="W1069">
        <v>0</v>
      </c>
      <c r="X1069">
        <v>0</v>
      </c>
    </row>
    <row r="1070" spans="1:24">
      <c r="A1070">
        <v>20504</v>
      </c>
      <c r="B1070" t="s">
        <v>2874</v>
      </c>
      <c r="C1070">
        <v>584</v>
      </c>
      <c r="D1070" t="s">
        <v>4160</v>
      </c>
      <c r="E1070">
        <v>1</v>
      </c>
      <c r="F1070">
        <v>23164</v>
      </c>
      <c r="G1070">
        <v>8</v>
      </c>
      <c r="H1070" t="s">
        <v>32</v>
      </c>
      <c r="I1070" t="s">
        <v>4161</v>
      </c>
      <c r="J1070" t="s">
        <v>4162</v>
      </c>
      <c r="K1070" t="s">
        <v>112</v>
      </c>
      <c r="L1070" t="s">
        <v>4163</v>
      </c>
      <c r="M1070">
        <v>31351257</v>
      </c>
      <c r="N1070">
        <v>1</v>
      </c>
      <c r="O1070">
        <v>0</v>
      </c>
      <c r="P1070">
        <v>20</v>
      </c>
      <c r="Q1070">
        <v>0</v>
      </c>
      <c r="R1070">
        <v>0</v>
      </c>
      <c r="S1070">
        <v>200</v>
      </c>
      <c r="T1070">
        <v>125</v>
      </c>
      <c r="U1070">
        <v>0</v>
      </c>
      <c r="V1070">
        <v>0</v>
      </c>
      <c r="W1070">
        <v>0</v>
      </c>
      <c r="X1070">
        <v>0</v>
      </c>
    </row>
    <row r="1071" spans="1:24">
      <c r="A1071">
        <v>20504</v>
      </c>
      <c r="B1071" t="s">
        <v>2874</v>
      </c>
      <c r="C1071">
        <v>644</v>
      </c>
      <c r="D1071" t="s">
        <v>4164</v>
      </c>
      <c r="E1071">
        <v>1</v>
      </c>
      <c r="F1071">
        <v>23024</v>
      </c>
      <c r="G1071">
        <v>8</v>
      </c>
      <c r="H1071" t="s">
        <v>32</v>
      </c>
      <c r="I1071" t="s">
        <v>4165</v>
      </c>
      <c r="J1071" t="s">
        <v>4166</v>
      </c>
      <c r="K1071" t="s">
        <v>112</v>
      </c>
      <c r="L1071" t="s">
        <v>4167</v>
      </c>
      <c r="M1071">
        <v>31421226</v>
      </c>
      <c r="N1071">
        <v>1</v>
      </c>
      <c r="O1071">
        <v>0</v>
      </c>
      <c r="P1071">
        <v>22</v>
      </c>
      <c r="Q1071">
        <v>0</v>
      </c>
      <c r="R1071">
        <v>0</v>
      </c>
      <c r="S1071">
        <v>438</v>
      </c>
      <c r="T1071">
        <v>273</v>
      </c>
      <c r="U1071">
        <v>0</v>
      </c>
      <c r="V1071">
        <v>0</v>
      </c>
      <c r="W1071">
        <v>0</v>
      </c>
      <c r="X1071">
        <v>0</v>
      </c>
    </row>
    <row r="1072" spans="1:24">
      <c r="A1072">
        <v>20506</v>
      </c>
      <c r="B1072" t="s">
        <v>4168</v>
      </c>
      <c r="C1072">
        <v>210</v>
      </c>
      <c r="D1072" t="s">
        <v>4169</v>
      </c>
      <c r="E1072">
        <v>1</v>
      </c>
      <c r="F1072">
        <v>44600</v>
      </c>
      <c r="G1072">
        <v>8</v>
      </c>
      <c r="H1072" t="s">
        <v>32</v>
      </c>
      <c r="I1072" t="s">
        <v>4170</v>
      </c>
      <c r="J1072" t="s">
        <v>4171</v>
      </c>
      <c r="K1072" t="s">
        <v>4172</v>
      </c>
      <c r="L1072" t="s">
        <v>4173</v>
      </c>
      <c r="M1072">
        <v>33424618</v>
      </c>
      <c r="N1072">
        <v>1</v>
      </c>
      <c r="O1072">
        <v>0</v>
      </c>
      <c r="P1072">
        <v>20</v>
      </c>
      <c r="Q1072">
        <v>0</v>
      </c>
      <c r="R1072">
        <v>0</v>
      </c>
      <c r="S1072">
        <v>298</v>
      </c>
      <c r="T1072">
        <v>189</v>
      </c>
      <c r="U1072">
        <v>0</v>
      </c>
      <c r="V1072">
        <v>0</v>
      </c>
      <c r="W1072">
        <v>0</v>
      </c>
      <c r="X1072">
        <v>0</v>
      </c>
    </row>
    <row r="1073" spans="1:24">
      <c r="A1073">
        <v>20506</v>
      </c>
      <c r="B1073" t="s">
        <v>4168</v>
      </c>
      <c r="C1073">
        <v>210</v>
      </c>
      <c r="D1073" t="s">
        <v>4169</v>
      </c>
      <c r="E1073">
        <v>1</v>
      </c>
      <c r="F1073">
        <v>127814</v>
      </c>
      <c r="G1073">
        <v>8</v>
      </c>
      <c r="H1073" t="s">
        <v>32</v>
      </c>
      <c r="I1073" t="s">
        <v>4174</v>
      </c>
      <c r="J1073" t="s">
        <v>4175</v>
      </c>
      <c r="K1073" t="s">
        <v>4176</v>
      </c>
      <c r="L1073" t="s">
        <v>4177</v>
      </c>
      <c r="M1073">
        <v>33430527</v>
      </c>
      <c r="N1073">
        <v>1</v>
      </c>
      <c r="O1073">
        <v>0</v>
      </c>
      <c r="P1073">
        <v>7</v>
      </c>
      <c r="Q1073">
        <v>0</v>
      </c>
      <c r="R1073">
        <v>0</v>
      </c>
      <c r="S1073">
        <v>233</v>
      </c>
      <c r="T1073">
        <v>140</v>
      </c>
      <c r="U1073">
        <v>0</v>
      </c>
      <c r="V1073">
        <v>0</v>
      </c>
      <c r="W1073">
        <v>0</v>
      </c>
      <c r="X1073">
        <v>0</v>
      </c>
    </row>
    <row r="1074" spans="1:24">
      <c r="A1074">
        <v>20506</v>
      </c>
      <c r="B1074" t="s">
        <v>4168</v>
      </c>
      <c r="C1074">
        <v>391</v>
      </c>
      <c r="D1074" t="s">
        <v>4168</v>
      </c>
      <c r="E1074">
        <v>1</v>
      </c>
      <c r="F1074">
        <v>23565</v>
      </c>
      <c r="G1074">
        <v>8</v>
      </c>
      <c r="H1074" t="s">
        <v>32</v>
      </c>
      <c r="I1074" t="s">
        <v>4178</v>
      </c>
      <c r="J1074" t="s">
        <v>4179</v>
      </c>
      <c r="K1074" t="s">
        <v>112</v>
      </c>
      <c r="L1074" t="s">
        <v>4180</v>
      </c>
      <c r="M1074">
        <v>32020153</v>
      </c>
      <c r="N1074">
        <v>1</v>
      </c>
      <c r="O1074">
        <v>0</v>
      </c>
      <c r="P1074">
        <v>11</v>
      </c>
      <c r="Q1074">
        <v>0</v>
      </c>
      <c r="R1074">
        <v>0</v>
      </c>
      <c r="S1074">
        <v>241</v>
      </c>
      <c r="T1074">
        <v>646</v>
      </c>
      <c r="U1074">
        <v>0</v>
      </c>
      <c r="V1074">
        <v>152</v>
      </c>
      <c r="W1074">
        <v>0</v>
      </c>
      <c r="X1074">
        <v>0</v>
      </c>
    </row>
    <row r="1075" spans="1:24">
      <c r="A1075">
        <v>20506</v>
      </c>
      <c r="B1075" t="s">
        <v>4168</v>
      </c>
      <c r="C1075">
        <v>391</v>
      </c>
      <c r="D1075" t="s">
        <v>4168</v>
      </c>
      <c r="E1075">
        <v>1</v>
      </c>
      <c r="F1075">
        <v>23711</v>
      </c>
      <c r="G1075">
        <v>8</v>
      </c>
      <c r="H1075" t="s">
        <v>32</v>
      </c>
      <c r="I1075" t="s">
        <v>4181</v>
      </c>
      <c r="J1075" t="s">
        <v>4182</v>
      </c>
      <c r="K1075" t="s">
        <v>4183</v>
      </c>
      <c r="L1075" t="s">
        <v>4184</v>
      </c>
      <c r="M1075">
        <v>32021132</v>
      </c>
      <c r="N1075">
        <v>1</v>
      </c>
      <c r="O1075">
        <v>0</v>
      </c>
      <c r="P1075">
        <v>5</v>
      </c>
      <c r="Q1075">
        <v>0</v>
      </c>
      <c r="R1075">
        <v>0</v>
      </c>
      <c r="S1075">
        <v>127</v>
      </c>
      <c r="T1075">
        <v>51</v>
      </c>
      <c r="U1075">
        <v>0</v>
      </c>
      <c r="V1075">
        <v>0</v>
      </c>
      <c r="W1075">
        <v>0</v>
      </c>
      <c r="X1075">
        <v>0</v>
      </c>
    </row>
    <row r="1076" spans="1:24">
      <c r="A1076">
        <v>20506</v>
      </c>
      <c r="B1076" t="s">
        <v>4168</v>
      </c>
      <c r="C1076">
        <v>461</v>
      </c>
      <c r="D1076" t="s">
        <v>4185</v>
      </c>
      <c r="E1076">
        <v>1</v>
      </c>
      <c r="F1076">
        <v>23668</v>
      </c>
      <c r="G1076">
        <v>8</v>
      </c>
      <c r="H1076" t="s">
        <v>32</v>
      </c>
      <c r="I1076" t="s">
        <v>4186</v>
      </c>
      <c r="J1076" t="s">
        <v>4187</v>
      </c>
      <c r="K1076" t="s">
        <v>4188</v>
      </c>
      <c r="L1076" t="s">
        <v>4189</v>
      </c>
      <c r="M1076">
        <v>32421310</v>
      </c>
      <c r="N1076">
        <v>1</v>
      </c>
      <c r="O1076">
        <v>0</v>
      </c>
      <c r="P1076">
        <v>2</v>
      </c>
      <c r="Q1076">
        <v>0</v>
      </c>
      <c r="R1076">
        <v>0</v>
      </c>
      <c r="S1076">
        <v>372</v>
      </c>
      <c r="T1076">
        <v>249</v>
      </c>
      <c r="U1076">
        <v>0</v>
      </c>
      <c r="V1076">
        <v>75</v>
      </c>
      <c r="W1076">
        <v>35</v>
      </c>
      <c r="X1076">
        <v>0</v>
      </c>
    </row>
    <row r="1077" spans="1:24">
      <c r="A1077">
        <v>20507</v>
      </c>
      <c r="B1077" t="s">
        <v>4190</v>
      </c>
      <c r="C1077">
        <v>208</v>
      </c>
      <c r="D1077" t="s">
        <v>4191</v>
      </c>
      <c r="E1077">
        <v>1</v>
      </c>
      <c r="F1077">
        <v>22962</v>
      </c>
      <c r="G1077">
        <v>8</v>
      </c>
      <c r="H1077" t="s">
        <v>32</v>
      </c>
      <c r="I1077" t="s">
        <v>4192</v>
      </c>
      <c r="J1077" t="s">
        <v>4193</v>
      </c>
      <c r="K1077" t="s">
        <v>2241</v>
      </c>
      <c r="L1077" t="s">
        <v>4194</v>
      </c>
      <c r="M1077">
        <v>37612770</v>
      </c>
      <c r="N1077">
        <v>1</v>
      </c>
      <c r="O1077">
        <v>0</v>
      </c>
      <c r="P1077">
        <v>0</v>
      </c>
      <c r="Q1077">
        <v>0</v>
      </c>
      <c r="R1077">
        <v>369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</row>
    <row r="1078" spans="1:24">
      <c r="A1078">
        <v>20507</v>
      </c>
      <c r="B1078" t="s">
        <v>4190</v>
      </c>
      <c r="C1078">
        <v>208</v>
      </c>
      <c r="D1078" t="s">
        <v>4191</v>
      </c>
      <c r="E1078">
        <v>1</v>
      </c>
      <c r="F1078">
        <v>906759</v>
      </c>
      <c r="G1078">
        <v>8</v>
      </c>
      <c r="H1078" t="s">
        <v>32</v>
      </c>
      <c r="I1078" t="s">
        <v>4195</v>
      </c>
      <c r="J1078" t="s">
        <v>4196</v>
      </c>
      <c r="K1078" t="s">
        <v>3522</v>
      </c>
      <c r="L1078" t="s">
        <v>4197</v>
      </c>
      <c r="M1078">
        <v>36628080</v>
      </c>
      <c r="N1078">
        <v>1</v>
      </c>
      <c r="O1078">
        <v>0</v>
      </c>
      <c r="P1078">
        <v>0</v>
      </c>
      <c r="Q1078">
        <v>0</v>
      </c>
      <c r="R1078">
        <v>269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</row>
    <row r="1079" spans="1:24">
      <c r="A1079">
        <v>20507</v>
      </c>
      <c r="B1079" t="s">
        <v>4190</v>
      </c>
      <c r="C1079">
        <v>243</v>
      </c>
      <c r="D1079" t="s">
        <v>4198</v>
      </c>
      <c r="E1079">
        <v>1</v>
      </c>
      <c r="F1079">
        <v>22330</v>
      </c>
      <c r="G1079">
        <v>8</v>
      </c>
      <c r="H1079" t="s">
        <v>32</v>
      </c>
      <c r="I1079" t="s">
        <v>4199</v>
      </c>
      <c r="J1079" t="s">
        <v>4200</v>
      </c>
      <c r="K1079" t="s">
        <v>112</v>
      </c>
      <c r="L1079" t="s">
        <v>4201</v>
      </c>
      <c r="M1079">
        <v>36671496</v>
      </c>
      <c r="N1079">
        <v>1</v>
      </c>
      <c r="O1079">
        <v>0</v>
      </c>
      <c r="P1079">
        <v>0</v>
      </c>
      <c r="Q1079">
        <v>0</v>
      </c>
      <c r="R1079">
        <v>0</v>
      </c>
      <c r="S1079">
        <v>429</v>
      </c>
      <c r="T1079">
        <v>283</v>
      </c>
      <c r="U1079">
        <v>0</v>
      </c>
      <c r="V1079">
        <v>0</v>
      </c>
      <c r="W1079">
        <v>0</v>
      </c>
      <c r="X1079">
        <v>0</v>
      </c>
    </row>
    <row r="1080" spans="1:24">
      <c r="A1080">
        <v>20507</v>
      </c>
      <c r="B1080" t="s">
        <v>4190</v>
      </c>
      <c r="C1080">
        <v>258</v>
      </c>
      <c r="D1080" t="s">
        <v>4202</v>
      </c>
      <c r="E1080">
        <v>1</v>
      </c>
      <c r="F1080">
        <v>24399</v>
      </c>
      <c r="G1080">
        <v>8</v>
      </c>
      <c r="H1080" t="s">
        <v>32</v>
      </c>
      <c r="I1080" t="s">
        <v>4203</v>
      </c>
      <c r="J1080" t="s">
        <v>4204</v>
      </c>
      <c r="K1080" t="s">
        <v>112</v>
      </c>
      <c r="L1080" t="s">
        <v>4205</v>
      </c>
      <c r="M1080">
        <v>36691508</v>
      </c>
      <c r="N1080">
        <v>1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75</v>
      </c>
      <c r="U1080">
        <v>0</v>
      </c>
      <c r="V1080">
        <v>0</v>
      </c>
      <c r="W1080">
        <v>0</v>
      </c>
      <c r="X1080">
        <v>0</v>
      </c>
    </row>
    <row r="1081" spans="1:24">
      <c r="A1081">
        <v>20507</v>
      </c>
      <c r="B1081" t="s">
        <v>4190</v>
      </c>
      <c r="C1081">
        <v>279</v>
      </c>
      <c r="D1081" t="s">
        <v>4206</v>
      </c>
      <c r="E1081">
        <v>1</v>
      </c>
      <c r="F1081">
        <v>900631</v>
      </c>
      <c r="G1081">
        <v>8</v>
      </c>
      <c r="H1081" t="s">
        <v>32</v>
      </c>
      <c r="I1081" t="s">
        <v>4207</v>
      </c>
      <c r="J1081" t="s">
        <v>4208</v>
      </c>
      <c r="K1081" t="s">
        <v>3638</v>
      </c>
      <c r="L1081" t="s">
        <v>4209</v>
      </c>
      <c r="M1081">
        <v>39511921</v>
      </c>
      <c r="N1081">
        <v>1</v>
      </c>
      <c r="O1081">
        <v>0</v>
      </c>
      <c r="P1081">
        <v>0</v>
      </c>
      <c r="Q1081">
        <v>0</v>
      </c>
      <c r="R1081">
        <v>0</v>
      </c>
      <c r="S1081">
        <v>302</v>
      </c>
      <c r="T1081">
        <v>212</v>
      </c>
      <c r="U1081">
        <v>0</v>
      </c>
      <c r="V1081">
        <v>87</v>
      </c>
      <c r="W1081">
        <v>65</v>
      </c>
      <c r="X1081">
        <v>0</v>
      </c>
    </row>
    <row r="1082" spans="1:24">
      <c r="A1082">
        <v>20507</v>
      </c>
      <c r="B1082" t="s">
        <v>4190</v>
      </c>
      <c r="C1082">
        <v>424</v>
      </c>
      <c r="D1082" t="s">
        <v>4210</v>
      </c>
      <c r="E1082">
        <v>1</v>
      </c>
      <c r="F1082">
        <v>24223</v>
      </c>
      <c r="G1082">
        <v>8</v>
      </c>
      <c r="H1082" t="s">
        <v>32</v>
      </c>
      <c r="I1082" t="s">
        <v>4211</v>
      </c>
      <c r="J1082" t="s">
        <v>4212</v>
      </c>
      <c r="K1082" t="s">
        <v>1776</v>
      </c>
      <c r="L1082" t="s">
        <v>4213</v>
      </c>
      <c r="M1082">
        <v>39831123</v>
      </c>
      <c r="N1082">
        <v>1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412</v>
      </c>
      <c r="U1082">
        <v>0</v>
      </c>
      <c r="V1082">
        <v>46</v>
      </c>
      <c r="W1082">
        <v>0</v>
      </c>
      <c r="X1082">
        <v>0</v>
      </c>
    </row>
    <row r="1083" spans="1:24">
      <c r="A1083">
        <v>20507</v>
      </c>
      <c r="B1083" t="s">
        <v>4190</v>
      </c>
      <c r="C1083">
        <v>582</v>
      </c>
      <c r="D1083" t="s">
        <v>4190</v>
      </c>
      <c r="E1083">
        <v>1</v>
      </c>
      <c r="F1083">
        <v>23826</v>
      </c>
      <c r="G1083">
        <v>8</v>
      </c>
      <c r="H1083" t="s">
        <v>32</v>
      </c>
      <c r="I1083" t="s">
        <v>4214</v>
      </c>
      <c r="J1083" t="s">
        <v>4215</v>
      </c>
      <c r="K1083" t="s">
        <v>112</v>
      </c>
      <c r="L1083" t="s">
        <v>4216</v>
      </c>
      <c r="M1083">
        <v>36256736</v>
      </c>
      <c r="N1083">
        <v>1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485</v>
      </c>
      <c r="U1083">
        <v>0</v>
      </c>
      <c r="V1083">
        <v>0</v>
      </c>
      <c r="W1083">
        <v>0</v>
      </c>
      <c r="X1083">
        <v>0</v>
      </c>
    </row>
    <row r="1084" spans="1:24">
      <c r="A1084">
        <v>20507</v>
      </c>
      <c r="B1084" t="s">
        <v>4190</v>
      </c>
      <c r="C1084">
        <v>582</v>
      </c>
      <c r="D1084" t="s">
        <v>4190</v>
      </c>
      <c r="E1084">
        <v>1</v>
      </c>
      <c r="F1084">
        <v>23851</v>
      </c>
      <c r="G1084">
        <v>8</v>
      </c>
      <c r="H1084" t="s">
        <v>32</v>
      </c>
      <c r="I1084" t="s">
        <v>4217</v>
      </c>
      <c r="J1084" t="s">
        <v>4218</v>
      </c>
      <c r="K1084" t="s">
        <v>695</v>
      </c>
      <c r="L1084" t="s">
        <v>4219</v>
      </c>
      <c r="M1084">
        <v>36300526</v>
      </c>
      <c r="N1084">
        <v>1</v>
      </c>
      <c r="O1084">
        <v>0</v>
      </c>
      <c r="P1084">
        <v>0</v>
      </c>
      <c r="Q1084">
        <v>0</v>
      </c>
      <c r="R1084">
        <v>0</v>
      </c>
      <c r="S1084">
        <v>257</v>
      </c>
      <c r="T1084">
        <v>447</v>
      </c>
      <c r="U1084">
        <v>0</v>
      </c>
      <c r="V1084">
        <v>0</v>
      </c>
      <c r="W1084">
        <v>0</v>
      </c>
      <c r="X1084">
        <v>0</v>
      </c>
    </row>
    <row r="1085" spans="1:24">
      <c r="A1085">
        <v>20507</v>
      </c>
      <c r="B1085" t="s">
        <v>4190</v>
      </c>
      <c r="C1085">
        <v>582</v>
      </c>
      <c r="D1085" t="s">
        <v>4190</v>
      </c>
      <c r="E1085">
        <v>1</v>
      </c>
      <c r="F1085">
        <v>23875</v>
      </c>
      <c r="G1085">
        <v>8</v>
      </c>
      <c r="H1085" t="s">
        <v>32</v>
      </c>
      <c r="I1085" t="s">
        <v>4220</v>
      </c>
      <c r="J1085" t="s">
        <v>4221</v>
      </c>
      <c r="K1085" t="s">
        <v>1530</v>
      </c>
      <c r="L1085" t="s">
        <v>4222</v>
      </c>
      <c r="M1085">
        <v>36200381</v>
      </c>
      <c r="N1085">
        <v>1</v>
      </c>
      <c r="O1085">
        <v>0</v>
      </c>
      <c r="P1085">
        <v>0</v>
      </c>
      <c r="Q1085">
        <v>0</v>
      </c>
      <c r="R1085">
        <v>278</v>
      </c>
      <c r="S1085">
        <v>267</v>
      </c>
      <c r="T1085">
        <v>0</v>
      </c>
      <c r="U1085">
        <v>0</v>
      </c>
      <c r="V1085">
        <v>0</v>
      </c>
      <c r="W1085">
        <v>0</v>
      </c>
      <c r="X1085">
        <v>0</v>
      </c>
    </row>
    <row r="1086" spans="1:24">
      <c r="A1086">
        <v>20507</v>
      </c>
      <c r="B1086" t="s">
        <v>4190</v>
      </c>
      <c r="C1086">
        <v>582</v>
      </c>
      <c r="D1086" t="s">
        <v>4190</v>
      </c>
      <c r="E1086">
        <v>1</v>
      </c>
      <c r="F1086">
        <v>23930</v>
      </c>
      <c r="G1086">
        <v>8</v>
      </c>
      <c r="H1086" t="s">
        <v>32</v>
      </c>
      <c r="I1086" t="s">
        <v>4223</v>
      </c>
      <c r="J1086" t="s">
        <v>4224</v>
      </c>
      <c r="K1086" t="s">
        <v>4225</v>
      </c>
      <c r="L1086" t="s">
        <v>4226</v>
      </c>
      <c r="M1086">
        <v>36231736</v>
      </c>
      <c r="N1086">
        <v>1</v>
      </c>
      <c r="O1086">
        <v>0</v>
      </c>
      <c r="P1086">
        <v>0</v>
      </c>
      <c r="Q1086">
        <v>0</v>
      </c>
      <c r="R1086">
        <v>284</v>
      </c>
      <c r="S1086">
        <v>330</v>
      </c>
      <c r="T1086">
        <v>542</v>
      </c>
      <c r="U1086">
        <v>0</v>
      </c>
      <c r="V1086">
        <v>44</v>
      </c>
      <c r="W1086">
        <v>0</v>
      </c>
      <c r="X1086">
        <v>0</v>
      </c>
    </row>
    <row r="1087" spans="1:24">
      <c r="A1087">
        <v>20507</v>
      </c>
      <c r="B1087" t="s">
        <v>4190</v>
      </c>
      <c r="C1087">
        <v>582</v>
      </c>
      <c r="D1087" t="s">
        <v>4190</v>
      </c>
      <c r="E1087">
        <v>1</v>
      </c>
      <c r="F1087">
        <v>23954</v>
      </c>
      <c r="G1087">
        <v>8</v>
      </c>
      <c r="H1087" t="s">
        <v>32</v>
      </c>
      <c r="I1087" t="s">
        <v>4227</v>
      </c>
      <c r="J1087" t="s">
        <v>4228</v>
      </c>
      <c r="K1087" t="s">
        <v>294</v>
      </c>
      <c r="L1087" t="s">
        <v>4229</v>
      </c>
      <c r="M1087">
        <v>36158175</v>
      </c>
      <c r="N1087">
        <v>1</v>
      </c>
      <c r="O1087">
        <v>0</v>
      </c>
      <c r="P1087">
        <v>0</v>
      </c>
      <c r="Q1087">
        <v>0</v>
      </c>
      <c r="R1087">
        <v>0</v>
      </c>
      <c r="S1087">
        <v>141</v>
      </c>
      <c r="T1087">
        <v>329</v>
      </c>
      <c r="U1087">
        <v>0</v>
      </c>
      <c r="V1087">
        <v>0</v>
      </c>
      <c r="W1087">
        <v>0</v>
      </c>
      <c r="X1087">
        <v>0</v>
      </c>
    </row>
    <row r="1088" spans="1:24">
      <c r="A1088">
        <v>20507</v>
      </c>
      <c r="B1088" t="s">
        <v>4190</v>
      </c>
      <c r="C1088">
        <v>582</v>
      </c>
      <c r="D1088" t="s">
        <v>4190</v>
      </c>
      <c r="E1088">
        <v>1</v>
      </c>
      <c r="F1088">
        <v>23966</v>
      </c>
      <c r="G1088">
        <v>8</v>
      </c>
      <c r="H1088" t="s">
        <v>32</v>
      </c>
      <c r="I1088" t="s">
        <v>4230</v>
      </c>
      <c r="J1088" t="s">
        <v>4231</v>
      </c>
      <c r="K1088" t="s">
        <v>67</v>
      </c>
      <c r="L1088" t="s">
        <v>4232</v>
      </c>
      <c r="M1088">
        <v>36150189</v>
      </c>
      <c r="N1088">
        <v>1</v>
      </c>
      <c r="O1088">
        <v>0</v>
      </c>
      <c r="P1088">
        <v>0</v>
      </c>
      <c r="Q1088">
        <v>0</v>
      </c>
      <c r="R1088">
        <v>746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</row>
    <row r="1089" spans="1:24">
      <c r="A1089">
        <v>20507</v>
      </c>
      <c r="B1089" t="s">
        <v>4190</v>
      </c>
      <c r="C1089">
        <v>582</v>
      </c>
      <c r="D1089" t="s">
        <v>4190</v>
      </c>
      <c r="E1089">
        <v>1</v>
      </c>
      <c r="F1089">
        <v>23978</v>
      </c>
      <c r="G1089">
        <v>8</v>
      </c>
      <c r="H1089" t="s">
        <v>32</v>
      </c>
      <c r="I1089" t="s">
        <v>4233</v>
      </c>
      <c r="J1089" t="s">
        <v>4234</v>
      </c>
      <c r="K1089" t="s">
        <v>4235</v>
      </c>
      <c r="L1089" t="s">
        <v>4236</v>
      </c>
      <c r="M1089">
        <v>39611851</v>
      </c>
      <c r="N1089">
        <v>1</v>
      </c>
      <c r="O1089">
        <v>0</v>
      </c>
      <c r="P1089">
        <v>0</v>
      </c>
      <c r="Q1089">
        <v>0</v>
      </c>
      <c r="R1089">
        <v>319</v>
      </c>
      <c r="S1089">
        <v>470</v>
      </c>
      <c r="T1089">
        <v>450</v>
      </c>
      <c r="U1089">
        <v>0</v>
      </c>
      <c r="V1089">
        <v>0</v>
      </c>
      <c r="W1089">
        <v>0</v>
      </c>
      <c r="X1089">
        <v>0</v>
      </c>
    </row>
    <row r="1090" spans="1:24">
      <c r="A1090">
        <v>20507</v>
      </c>
      <c r="B1090" t="s">
        <v>4190</v>
      </c>
      <c r="C1090">
        <v>582</v>
      </c>
      <c r="D1090" t="s">
        <v>4190</v>
      </c>
      <c r="E1090">
        <v>1</v>
      </c>
      <c r="F1090">
        <v>24016</v>
      </c>
      <c r="G1090">
        <v>8</v>
      </c>
      <c r="H1090" t="s">
        <v>32</v>
      </c>
      <c r="I1090" t="s">
        <v>4237</v>
      </c>
      <c r="J1090" t="s">
        <v>4238</v>
      </c>
      <c r="K1090" t="s">
        <v>112</v>
      </c>
      <c r="L1090" t="s">
        <v>4239</v>
      </c>
      <c r="M1090">
        <v>39720009</v>
      </c>
      <c r="N1090">
        <v>1</v>
      </c>
      <c r="O1090">
        <v>0</v>
      </c>
      <c r="P1090">
        <v>0</v>
      </c>
      <c r="Q1090">
        <v>0</v>
      </c>
      <c r="R1090">
        <v>230</v>
      </c>
      <c r="S1090">
        <v>178</v>
      </c>
      <c r="T1090">
        <v>192</v>
      </c>
      <c r="U1090">
        <v>0</v>
      </c>
      <c r="V1090">
        <v>0</v>
      </c>
      <c r="W1090">
        <v>0</v>
      </c>
      <c r="X1090">
        <v>0</v>
      </c>
    </row>
    <row r="1091" spans="1:24">
      <c r="A1091">
        <v>20507</v>
      </c>
      <c r="B1091" t="s">
        <v>4190</v>
      </c>
      <c r="C1091">
        <v>582</v>
      </c>
      <c r="D1091" t="s">
        <v>4190</v>
      </c>
      <c r="E1091">
        <v>1</v>
      </c>
      <c r="F1091">
        <v>24156</v>
      </c>
      <c r="G1091">
        <v>8</v>
      </c>
      <c r="H1091" t="s">
        <v>32</v>
      </c>
      <c r="I1091" t="s">
        <v>4240</v>
      </c>
      <c r="J1091" t="s">
        <v>4241</v>
      </c>
      <c r="K1091" t="s">
        <v>4235</v>
      </c>
      <c r="L1091" t="s">
        <v>4242</v>
      </c>
      <c r="M1091">
        <v>36120419</v>
      </c>
      <c r="N1091">
        <v>1</v>
      </c>
      <c r="O1091">
        <v>0</v>
      </c>
      <c r="P1091">
        <v>0</v>
      </c>
      <c r="Q1091">
        <v>0</v>
      </c>
      <c r="R1091">
        <v>0</v>
      </c>
      <c r="S1091">
        <v>494</v>
      </c>
      <c r="T1091">
        <v>0</v>
      </c>
      <c r="U1091">
        <v>0</v>
      </c>
      <c r="V1091">
        <v>0</v>
      </c>
      <c r="W1091">
        <v>0</v>
      </c>
      <c r="X1091">
        <v>0</v>
      </c>
    </row>
    <row r="1092" spans="1:24">
      <c r="A1092">
        <v>20507</v>
      </c>
      <c r="B1092" t="s">
        <v>4190</v>
      </c>
      <c r="C1092">
        <v>582</v>
      </c>
      <c r="D1092" t="s">
        <v>4190</v>
      </c>
      <c r="E1092">
        <v>1</v>
      </c>
      <c r="F1092">
        <v>36869</v>
      </c>
      <c r="G1092">
        <v>8</v>
      </c>
      <c r="H1092" t="s">
        <v>32</v>
      </c>
      <c r="I1092" t="s">
        <v>4243</v>
      </c>
      <c r="J1092" t="s">
        <v>1745</v>
      </c>
      <c r="K1092" t="s">
        <v>4235</v>
      </c>
      <c r="L1092" t="s">
        <v>4244</v>
      </c>
      <c r="M1092">
        <v>36267091</v>
      </c>
      <c r="N1092">
        <v>1</v>
      </c>
      <c r="O1092">
        <v>0</v>
      </c>
      <c r="P1092">
        <v>0</v>
      </c>
      <c r="Q1092">
        <v>0</v>
      </c>
      <c r="R1092">
        <v>280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</row>
    <row r="1093" spans="1:24">
      <c r="A1093">
        <v>20507</v>
      </c>
      <c r="B1093" t="s">
        <v>4190</v>
      </c>
      <c r="C1093">
        <v>582</v>
      </c>
      <c r="D1093" t="s">
        <v>4190</v>
      </c>
      <c r="E1093">
        <v>1</v>
      </c>
      <c r="F1093">
        <v>44647</v>
      </c>
      <c r="G1093">
        <v>8</v>
      </c>
      <c r="H1093" t="s">
        <v>32</v>
      </c>
      <c r="I1093" t="s">
        <v>4245</v>
      </c>
      <c r="J1093" t="s">
        <v>4246</v>
      </c>
      <c r="K1093" t="s">
        <v>4247</v>
      </c>
      <c r="L1093" t="s">
        <v>4248</v>
      </c>
      <c r="M1093">
        <v>36158134</v>
      </c>
      <c r="N1093">
        <v>1</v>
      </c>
      <c r="O1093">
        <v>0</v>
      </c>
      <c r="P1093">
        <v>9</v>
      </c>
      <c r="Q1093">
        <v>0</v>
      </c>
      <c r="R1093">
        <v>403</v>
      </c>
      <c r="S1093">
        <v>377</v>
      </c>
      <c r="T1093">
        <v>0</v>
      </c>
      <c r="U1093">
        <v>0</v>
      </c>
      <c r="V1093">
        <v>0</v>
      </c>
      <c r="W1093">
        <v>0</v>
      </c>
      <c r="X1093">
        <v>0</v>
      </c>
    </row>
    <row r="1094" spans="1:24">
      <c r="A1094">
        <v>20507</v>
      </c>
      <c r="B1094" t="s">
        <v>4190</v>
      </c>
      <c r="C1094">
        <v>582</v>
      </c>
      <c r="D1094" t="s">
        <v>4190</v>
      </c>
      <c r="E1094">
        <v>1</v>
      </c>
      <c r="F1094">
        <v>44660</v>
      </c>
      <c r="G1094">
        <v>8</v>
      </c>
      <c r="H1094" t="s">
        <v>32</v>
      </c>
      <c r="I1094" t="s">
        <v>4249</v>
      </c>
      <c r="J1094" t="s">
        <v>4250</v>
      </c>
      <c r="K1094" t="s">
        <v>4251</v>
      </c>
      <c r="L1094" t="s">
        <v>4252</v>
      </c>
      <c r="M1094">
        <v>36380071</v>
      </c>
      <c r="N1094">
        <v>1</v>
      </c>
      <c r="O1094">
        <v>0</v>
      </c>
      <c r="P1094">
        <v>15</v>
      </c>
      <c r="Q1094">
        <v>0</v>
      </c>
      <c r="R1094">
        <v>0</v>
      </c>
      <c r="S1094">
        <v>621</v>
      </c>
      <c r="T1094">
        <v>260</v>
      </c>
      <c r="U1094">
        <v>0</v>
      </c>
      <c r="V1094">
        <v>0</v>
      </c>
      <c r="W1094">
        <v>0</v>
      </c>
      <c r="X1094">
        <v>0</v>
      </c>
    </row>
    <row r="1095" spans="1:24">
      <c r="A1095">
        <v>20507</v>
      </c>
      <c r="B1095" t="s">
        <v>4190</v>
      </c>
      <c r="C1095">
        <v>582</v>
      </c>
      <c r="D1095" t="s">
        <v>4190</v>
      </c>
      <c r="E1095">
        <v>1</v>
      </c>
      <c r="F1095">
        <v>350588</v>
      </c>
      <c r="G1095">
        <v>8</v>
      </c>
      <c r="H1095" t="s">
        <v>32</v>
      </c>
      <c r="I1095" t="s">
        <v>4253</v>
      </c>
      <c r="J1095" t="s">
        <v>4254</v>
      </c>
      <c r="K1095" t="s">
        <v>4253</v>
      </c>
      <c r="L1095" t="s">
        <v>4255</v>
      </c>
      <c r="M1095">
        <v>39963995</v>
      </c>
      <c r="N1095">
        <v>1</v>
      </c>
      <c r="O1095">
        <v>0</v>
      </c>
      <c r="P1095">
        <v>0</v>
      </c>
      <c r="Q1095">
        <v>0</v>
      </c>
      <c r="R1095">
        <v>0</v>
      </c>
      <c r="S1095">
        <v>106</v>
      </c>
      <c r="T1095">
        <v>671</v>
      </c>
      <c r="U1095">
        <v>0</v>
      </c>
      <c r="V1095">
        <v>119</v>
      </c>
      <c r="W1095">
        <v>0</v>
      </c>
      <c r="X1095">
        <v>0</v>
      </c>
    </row>
    <row r="1096" spans="1:24">
      <c r="A1096">
        <v>20507</v>
      </c>
      <c r="B1096" t="s">
        <v>4190</v>
      </c>
      <c r="C1096">
        <v>582</v>
      </c>
      <c r="D1096" t="s">
        <v>4190</v>
      </c>
      <c r="E1096">
        <v>1</v>
      </c>
      <c r="F1096">
        <v>435065</v>
      </c>
      <c r="G1096">
        <v>8</v>
      </c>
      <c r="H1096" t="s">
        <v>32</v>
      </c>
      <c r="I1096" t="s">
        <v>4256</v>
      </c>
      <c r="J1096" t="s">
        <v>4257</v>
      </c>
      <c r="K1096" t="s">
        <v>4258</v>
      </c>
      <c r="L1096" t="s">
        <v>4259</v>
      </c>
      <c r="M1096">
        <v>36300787</v>
      </c>
      <c r="N1096">
        <v>1</v>
      </c>
      <c r="O1096">
        <v>0</v>
      </c>
      <c r="P1096">
        <v>0</v>
      </c>
      <c r="Q1096">
        <v>0</v>
      </c>
      <c r="R1096">
        <v>0</v>
      </c>
      <c r="S1096">
        <v>278</v>
      </c>
      <c r="T1096">
        <v>96</v>
      </c>
      <c r="U1096">
        <v>0</v>
      </c>
      <c r="V1096">
        <v>0</v>
      </c>
      <c r="W1096">
        <v>0</v>
      </c>
      <c r="X1096">
        <v>0</v>
      </c>
    </row>
    <row r="1097" spans="1:24">
      <c r="A1097">
        <v>20507</v>
      </c>
      <c r="B1097" t="s">
        <v>4190</v>
      </c>
      <c r="C1097">
        <v>582</v>
      </c>
      <c r="D1097" t="s">
        <v>4190</v>
      </c>
      <c r="E1097">
        <v>1</v>
      </c>
      <c r="F1097">
        <v>576475</v>
      </c>
      <c r="G1097">
        <v>8</v>
      </c>
      <c r="H1097" t="s">
        <v>32</v>
      </c>
      <c r="I1097" t="s">
        <v>4260</v>
      </c>
      <c r="J1097" t="s">
        <v>4261</v>
      </c>
      <c r="K1097" t="s">
        <v>4262</v>
      </c>
      <c r="L1097" t="s">
        <v>4263</v>
      </c>
      <c r="M1097">
        <v>39046543</v>
      </c>
      <c r="N1097">
        <v>1</v>
      </c>
      <c r="O1097">
        <v>0</v>
      </c>
      <c r="P1097">
        <v>0</v>
      </c>
      <c r="Q1097">
        <v>0</v>
      </c>
      <c r="R1097">
        <v>283</v>
      </c>
      <c r="S1097">
        <v>241</v>
      </c>
      <c r="T1097">
        <v>267</v>
      </c>
      <c r="U1097">
        <v>0</v>
      </c>
      <c r="V1097">
        <v>96</v>
      </c>
      <c r="W1097">
        <v>56</v>
      </c>
      <c r="X1097">
        <v>0</v>
      </c>
    </row>
    <row r="1098" spans="1:24">
      <c r="A1098">
        <v>20507</v>
      </c>
      <c r="B1098" t="s">
        <v>4190</v>
      </c>
      <c r="C1098">
        <v>582</v>
      </c>
      <c r="D1098" t="s">
        <v>4190</v>
      </c>
      <c r="E1098">
        <v>1</v>
      </c>
      <c r="F1098">
        <v>576487</v>
      </c>
      <c r="G1098">
        <v>8</v>
      </c>
      <c r="H1098" t="s">
        <v>32</v>
      </c>
      <c r="I1098" t="s">
        <v>4264</v>
      </c>
      <c r="J1098" t="s">
        <v>4265</v>
      </c>
      <c r="K1098" t="s">
        <v>4266</v>
      </c>
      <c r="L1098" t="s">
        <v>4267</v>
      </c>
      <c r="M1098">
        <v>36158056</v>
      </c>
      <c r="N1098">
        <v>1</v>
      </c>
      <c r="O1098">
        <v>0</v>
      </c>
      <c r="P1098">
        <v>0</v>
      </c>
      <c r="Q1098">
        <v>0</v>
      </c>
      <c r="R1098">
        <v>0</v>
      </c>
      <c r="S1098">
        <v>399</v>
      </c>
      <c r="T1098">
        <v>172</v>
      </c>
      <c r="U1098">
        <v>0</v>
      </c>
      <c r="V1098">
        <v>0</v>
      </c>
      <c r="W1098">
        <v>0</v>
      </c>
      <c r="X1098">
        <v>0</v>
      </c>
    </row>
    <row r="1099" spans="1:24">
      <c r="A1099">
        <v>20507</v>
      </c>
      <c r="B1099" t="s">
        <v>4190</v>
      </c>
      <c r="C1099">
        <v>582</v>
      </c>
      <c r="D1099" t="s">
        <v>4190</v>
      </c>
      <c r="E1099">
        <v>1</v>
      </c>
      <c r="F1099">
        <v>900734</v>
      </c>
      <c r="G1099">
        <v>8</v>
      </c>
      <c r="H1099" t="s">
        <v>32</v>
      </c>
      <c r="I1099" t="s">
        <v>4268</v>
      </c>
      <c r="J1099" t="s">
        <v>4269</v>
      </c>
      <c r="K1099" t="s">
        <v>4270</v>
      </c>
      <c r="L1099" t="s">
        <v>4271</v>
      </c>
      <c r="M1099">
        <v>36381881</v>
      </c>
      <c r="N1099">
        <v>1</v>
      </c>
      <c r="O1099">
        <v>0</v>
      </c>
      <c r="P1099">
        <v>8</v>
      </c>
      <c r="Q1099">
        <v>0</v>
      </c>
      <c r="R1099">
        <v>246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</row>
    <row r="1100" spans="1:24">
      <c r="A1100">
        <v>20507</v>
      </c>
      <c r="B1100" t="s">
        <v>4190</v>
      </c>
      <c r="C1100">
        <v>582</v>
      </c>
      <c r="D1100" t="s">
        <v>4190</v>
      </c>
      <c r="E1100">
        <v>1</v>
      </c>
      <c r="F1100">
        <v>900758</v>
      </c>
      <c r="G1100">
        <v>8</v>
      </c>
      <c r="H1100" t="s">
        <v>32</v>
      </c>
      <c r="I1100" t="s">
        <v>4272</v>
      </c>
      <c r="J1100" t="s">
        <v>4273</v>
      </c>
      <c r="K1100" t="s">
        <v>4274</v>
      </c>
      <c r="L1100" t="s">
        <v>4275</v>
      </c>
      <c r="M1100">
        <v>36390039</v>
      </c>
      <c r="N1100">
        <v>1</v>
      </c>
      <c r="O1100">
        <v>0</v>
      </c>
      <c r="P1100">
        <v>0</v>
      </c>
      <c r="Q1100">
        <v>0</v>
      </c>
      <c r="R1100">
        <v>0</v>
      </c>
      <c r="S1100">
        <v>375</v>
      </c>
      <c r="T1100">
        <v>311</v>
      </c>
      <c r="U1100">
        <v>0</v>
      </c>
      <c r="V1100">
        <v>0</v>
      </c>
      <c r="W1100">
        <v>0</v>
      </c>
      <c r="X1100">
        <v>0</v>
      </c>
    </row>
    <row r="1101" spans="1:24">
      <c r="A1101">
        <v>20507</v>
      </c>
      <c r="B1101" t="s">
        <v>4190</v>
      </c>
      <c r="C1101">
        <v>582</v>
      </c>
      <c r="D1101" t="s">
        <v>4190</v>
      </c>
      <c r="E1101">
        <v>1</v>
      </c>
      <c r="F1101">
        <v>905800</v>
      </c>
      <c r="G1101">
        <v>8</v>
      </c>
      <c r="H1101" t="s">
        <v>32</v>
      </c>
      <c r="I1101" t="s">
        <v>4276</v>
      </c>
      <c r="J1101" t="s">
        <v>4277</v>
      </c>
      <c r="K1101" t="s">
        <v>4278</v>
      </c>
      <c r="L1101" t="s">
        <v>4279</v>
      </c>
      <c r="M1101">
        <v>36308866</v>
      </c>
      <c r="N1101">
        <v>1</v>
      </c>
      <c r="O1101">
        <v>0</v>
      </c>
      <c r="P1101">
        <v>0</v>
      </c>
      <c r="Q1101">
        <v>0</v>
      </c>
      <c r="R1101">
        <v>370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</row>
    <row r="1102" spans="1:24">
      <c r="A1102">
        <v>20507</v>
      </c>
      <c r="B1102" t="s">
        <v>4190</v>
      </c>
      <c r="C1102">
        <v>582</v>
      </c>
      <c r="D1102" t="s">
        <v>4190</v>
      </c>
      <c r="E1102">
        <v>1</v>
      </c>
      <c r="F1102">
        <v>918155</v>
      </c>
      <c r="G1102">
        <v>8</v>
      </c>
      <c r="H1102" t="s">
        <v>32</v>
      </c>
      <c r="I1102" t="s">
        <v>4280</v>
      </c>
      <c r="J1102" t="s">
        <v>4281</v>
      </c>
      <c r="K1102" t="s">
        <v>4282</v>
      </c>
      <c r="L1102" t="s">
        <v>4283</v>
      </c>
      <c r="M1102">
        <v>36200407</v>
      </c>
      <c r="N1102">
        <v>1</v>
      </c>
      <c r="O1102">
        <v>0</v>
      </c>
      <c r="P1102">
        <v>0</v>
      </c>
      <c r="Q1102">
        <v>0</v>
      </c>
      <c r="R1102">
        <v>732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</row>
    <row r="1103" spans="1:24">
      <c r="A1103">
        <v>20507</v>
      </c>
      <c r="B1103" t="s">
        <v>4190</v>
      </c>
      <c r="C1103">
        <v>582</v>
      </c>
      <c r="D1103" t="s">
        <v>4190</v>
      </c>
      <c r="E1103">
        <v>1</v>
      </c>
      <c r="F1103">
        <v>918167</v>
      </c>
      <c r="G1103">
        <v>8</v>
      </c>
      <c r="H1103" t="s">
        <v>32</v>
      </c>
      <c r="I1103" t="s">
        <v>4284</v>
      </c>
      <c r="J1103" t="s">
        <v>4285</v>
      </c>
      <c r="K1103" t="s">
        <v>4286</v>
      </c>
      <c r="L1103" t="s">
        <v>4287</v>
      </c>
      <c r="M1103">
        <v>36390033</v>
      </c>
      <c r="N1103">
        <v>1</v>
      </c>
      <c r="O1103">
        <v>0</v>
      </c>
      <c r="P1103">
        <v>17</v>
      </c>
      <c r="Q1103">
        <v>0</v>
      </c>
      <c r="R1103">
        <v>874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</row>
    <row r="1104" spans="1:24">
      <c r="A1104">
        <v>20507</v>
      </c>
      <c r="B1104" t="s">
        <v>4190</v>
      </c>
      <c r="C1104">
        <v>582</v>
      </c>
      <c r="D1104" t="s">
        <v>4190</v>
      </c>
      <c r="E1104">
        <v>1</v>
      </c>
      <c r="F1104">
        <v>925688</v>
      </c>
      <c r="G1104">
        <v>8</v>
      </c>
      <c r="H1104" t="s">
        <v>32</v>
      </c>
      <c r="I1104" t="s">
        <v>4288</v>
      </c>
      <c r="J1104" t="s">
        <v>4289</v>
      </c>
      <c r="K1104" t="s">
        <v>4290</v>
      </c>
      <c r="L1104" t="s">
        <v>4291</v>
      </c>
      <c r="M1104">
        <v>39632600</v>
      </c>
      <c r="N1104">
        <v>1</v>
      </c>
      <c r="O1104">
        <v>0</v>
      </c>
      <c r="P1104">
        <v>0</v>
      </c>
      <c r="Q1104">
        <v>0</v>
      </c>
      <c r="R1104">
        <v>306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</row>
    <row r="1105" spans="1:24">
      <c r="A1105">
        <v>20507</v>
      </c>
      <c r="B1105" t="s">
        <v>4190</v>
      </c>
      <c r="C1105">
        <v>582</v>
      </c>
      <c r="D1105" t="s">
        <v>4190</v>
      </c>
      <c r="E1105">
        <v>1</v>
      </c>
      <c r="F1105">
        <v>980024</v>
      </c>
      <c r="G1105">
        <v>3</v>
      </c>
      <c r="H1105" t="s">
        <v>32</v>
      </c>
      <c r="I1105" t="s">
        <v>4292</v>
      </c>
      <c r="J1105" t="s">
        <v>2215</v>
      </c>
      <c r="K1105" t="s">
        <v>4293</v>
      </c>
      <c r="L1105" t="s">
        <v>4294</v>
      </c>
      <c r="M1105">
        <v>36244151</v>
      </c>
      <c r="N1105">
        <v>1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1259</v>
      </c>
      <c r="W1105">
        <v>365</v>
      </c>
      <c r="X1105">
        <v>0</v>
      </c>
    </row>
    <row r="1106" spans="1:24">
      <c r="A1106">
        <v>20507</v>
      </c>
      <c r="B1106" t="s">
        <v>4190</v>
      </c>
      <c r="C1106">
        <v>582</v>
      </c>
      <c r="D1106" t="s">
        <v>4190</v>
      </c>
      <c r="E1106">
        <v>2</v>
      </c>
      <c r="F1106">
        <v>7416</v>
      </c>
      <c r="G1106">
        <v>9</v>
      </c>
      <c r="H1106">
        <v>911306</v>
      </c>
      <c r="I1106" t="s">
        <v>4295</v>
      </c>
      <c r="J1106" t="s">
        <v>4296</v>
      </c>
      <c r="K1106" t="s">
        <v>3752</v>
      </c>
      <c r="L1106" t="s">
        <v>4297</v>
      </c>
      <c r="M1106" t="s">
        <v>32</v>
      </c>
      <c r="N1106">
        <v>2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</row>
    <row r="1107" spans="1:24">
      <c r="A1107">
        <v>20507</v>
      </c>
      <c r="B1107" t="s">
        <v>4190</v>
      </c>
      <c r="C1107">
        <v>582</v>
      </c>
      <c r="D1107" t="s">
        <v>4190</v>
      </c>
      <c r="E1107">
        <v>2</v>
      </c>
      <c r="F1107">
        <v>454060</v>
      </c>
      <c r="G1107">
        <v>15</v>
      </c>
      <c r="H1107">
        <v>23899</v>
      </c>
      <c r="I1107" t="s">
        <v>4298</v>
      </c>
      <c r="J1107" t="s">
        <v>4299</v>
      </c>
      <c r="K1107" t="s">
        <v>4300</v>
      </c>
      <c r="L1107" t="s">
        <v>4301</v>
      </c>
      <c r="M1107">
        <v>39197006</v>
      </c>
      <c r="N1107">
        <v>1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15</v>
      </c>
      <c r="V1107">
        <v>31</v>
      </c>
      <c r="W1107">
        <v>22</v>
      </c>
      <c r="X1107">
        <v>0</v>
      </c>
    </row>
    <row r="1108" spans="1:24">
      <c r="A1108">
        <v>20507</v>
      </c>
      <c r="B1108" t="s">
        <v>4190</v>
      </c>
      <c r="C1108">
        <v>622</v>
      </c>
      <c r="D1108" t="s">
        <v>4302</v>
      </c>
      <c r="E1108">
        <v>1</v>
      </c>
      <c r="F1108">
        <v>24314</v>
      </c>
      <c r="G1108">
        <v>8</v>
      </c>
      <c r="H1108" t="s">
        <v>32</v>
      </c>
      <c r="I1108" t="s">
        <v>4303</v>
      </c>
      <c r="J1108" t="s">
        <v>4304</v>
      </c>
      <c r="K1108" t="s">
        <v>112</v>
      </c>
      <c r="L1108" t="s">
        <v>4305</v>
      </c>
      <c r="M1108">
        <v>39541503</v>
      </c>
      <c r="N1108">
        <v>1</v>
      </c>
      <c r="O1108">
        <v>0</v>
      </c>
      <c r="P1108">
        <v>12</v>
      </c>
      <c r="Q1108">
        <v>0</v>
      </c>
      <c r="R1108">
        <v>0</v>
      </c>
      <c r="S1108">
        <v>0</v>
      </c>
      <c r="T1108">
        <v>337</v>
      </c>
      <c r="U1108">
        <v>0</v>
      </c>
      <c r="V1108">
        <v>77</v>
      </c>
      <c r="W1108">
        <v>40</v>
      </c>
      <c r="X1108">
        <v>0</v>
      </c>
    </row>
    <row r="1109" spans="1:24">
      <c r="A1109">
        <v>20507</v>
      </c>
      <c r="B1109" t="s">
        <v>4190</v>
      </c>
      <c r="C1109">
        <v>656</v>
      </c>
      <c r="D1109" t="s">
        <v>4306</v>
      </c>
      <c r="E1109">
        <v>1</v>
      </c>
      <c r="F1109">
        <v>24259</v>
      </c>
      <c r="G1109">
        <v>8</v>
      </c>
      <c r="H1109" t="s">
        <v>32</v>
      </c>
      <c r="I1109" t="s">
        <v>4307</v>
      </c>
      <c r="J1109" t="s">
        <v>1664</v>
      </c>
      <c r="K1109" t="s">
        <v>112</v>
      </c>
      <c r="L1109" t="s">
        <v>4308</v>
      </c>
      <c r="M1109">
        <v>39841152</v>
      </c>
      <c r="N1109">
        <v>1</v>
      </c>
      <c r="O1109">
        <v>0</v>
      </c>
      <c r="P1109">
        <v>0</v>
      </c>
      <c r="Q1109">
        <v>0</v>
      </c>
      <c r="R1109">
        <v>0</v>
      </c>
      <c r="S1109">
        <v>271</v>
      </c>
      <c r="T1109">
        <v>208</v>
      </c>
      <c r="U1109">
        <v>0</v>
      </c>
      <c r="V1109">
        <v>0</v>
      </c>
      <c r="W1109">
        <v>0</v>
      </c>
      <c r="X1109">
        <v>0</v>
      </c>
    </row>
    <row r="1110" spans="1:24">
      <c r="A1110">
        <v>20507</v>
      </c>
      <c r="B1110" t="s">
        <v>4190</v>
      </c>
      <c r="C1110">
        <v>661</v>
      </c>
      <c r="D1110" t="s">
        <v>4309</v>
      </c>
      <c r="E1110">
        <v>2</v>
      </c>
      <c r="F1110">
        <v>453699</v>
      </c>
      <c r="G1110">
        <v>15</v>
      </c>
      <c r="H1110">
        <v>85397</v>
      </c>
      <c r="I1110" t="s">
        <v>4310</v>
      </c>
      <c r="J1110" t="s">
        <v>4311</v>
      </c>
      <c r="K1110" t="s">
        <v>3752</v>
      </c>
      <c r="L1110" t="s">
        <v>4312</v>
      </c>
      <c r="M1110">
        <v>39829200</v>
      </c>
      <c r="N1110">
        <v>2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40</v>
      </c>
      <c r="V1110">
        <v>87</v>
      </c>
      <c r="W1110">
        <v>105</v>
      </c>
      <c r="X1110">
        <v>0</v>
      </c>
    </row>
    <row r="1111" spans="1:24">
      <c r="A1111">
        <v>20509</v>
      </c>
      <c r="B1111" t="s">
        <v>4313</v>
      </c>
      <c r="C1111">
        <v>275</v>
      </c>
      <c r="D1111" t="s">
        <v>4314</v>
      </c>
      <c r="E1111">
        <v>1</v>
      </c>
      <c r="F1111">
        <v>21659</v>
      </c>
      <c r="G1111">
        <v>8</v>
      </c>
      <c r="H1111" t="s">
        <v>32</v>
      </c>
      <c r="I1111" t="s">
        <v>4315</v>
      </c>
      <c r="J1111" t="s">
        <v>4316</v>
      </c>
      <c r="K1111" t="s">
        <v>112</v>
      </c>
      <c r="L1111" t="s">
        <v>4317</v>
      </c>
      <c r="M1111">
        <v>35771197</v>
      </c>
      <c r="N1111">
        <v>1</v>
      </c>
      <c r="O1111">
        <v>0</v>
      </c>
      <c r="P1111">
        <v>1</v>
      </c>
      <c r="Q1111">
        <v>0</v>
      </c>
      <c r="R1111">
        <v>0</v>
      </c>
      <c r="S1111">
        <v>0</v>
      </c>
      <c r="T1111">
        <v>121</v>
      </c>
      <c r="U1111">
        <v>0</v>
      </c>
      <c r="V1111">
        <v>0</v>
      </c>
      <c r="W1111">
        <v>0</v>
      </c>
      <c r="X1111">
        <v>0</v>
      </c>
    </row>
    <row r="1112" spans="1:24">
      <c r="A1112">
        <v>20509</v>
      </c>
      <c r="B1112" t="s">
        <v>4313</v>
      </c>
      <c r="C1112">
        <v>285</v>
      </c>
      <c r="D1112" t="s">
        <v>4318</v>
      </c>
      <c r="E1112">
        <v>1</v>
      </c>
      <c r="F1112">
        <v>24417</v>
      </c>
      <c r="G1112">
        <v>8</v>
      </c>
      <c r="H1112" t="s">
        <v>32</v>
      </c>
      <c r="I1112" t="s">
        <v>4319</v>
      </c>
      <c r="J1112" t="s">
        <v>4320</v>
      </c>
      <c r="K1112" t="s">
        <v>112</v>
      </c>
      <c r="L1112" t="s">
        <v>4321</v>
      </c>
      <c r="M1112">
        <v>35831485</v>
      </c>
      <c r="N1112">
        <v>1</v>
      </c>
      <c r="O1112">
        <v>0</v>
      </c>
      <c r="P1112">
        <v>5</v>
      </c>
      <c r="Q1112">
        <v>0</v>
      </c>
      <c r="R1112">
        <v>0</v>
      </c>
      <c r="S1112">
        <v>0</v>
      </c>
      <c r="T1112">
        <v>440</v>
      </c>
      <c r="U1112">
        <v>0</v>
      </c>
      <c r="V1112">
        <v>0</v>
      </c>
      <c r="W1112">
        <v>0</v>
      </c>
      <c r="X1112">
        <v>0</v>
      </c>
    </row>
    <row r="1113" spans="1:24">
      <c r="A1113">
        <v>20509</v>
      </c>
      <c r="B1113" t="s">
        <v>4313</v>
      </c>
      <c r="C1113">
        <v>291</v>
      </c>
      <c r="D1113" t="s">
        <v>4322</v>
      </c>
      <c r="E1113">
        <v>1</v>
      </c>
      <c r="F1113">
        <v>24533</v>
      </c>
      <c r="G1113">
        <v>8</v>
      </c>
      <c r="H1113" t="s">
        <v>32</v>
      </c>
      <c r="I1113" t="s">
        <v>4323</v>
      </c>
      <c r="J1113" t="s">
        <v>4324</v>
      </c>
      <c r="K1113" t="s">
        <v>112</v>
      </c>
      <c r="L1113" t="s">
        <v>4325</v>
      </c>
      <c r="M1113">
        <v>33451137</v>
      </c>
      <c r="N1113">
        <v>1</v>
      </c>
      <c r="O1113">
        <v>0</v>
      </c>
      <c r="P1113">
        <v>7</v>
      </c>
      <c r="Q1113">
        <v>0</v>
      </c>
      <c r="R1113">
        <v>0</v>
      </c>
      <c r="S1113">
        <v>0</v>
      </c>
      <c r="T1113">
        <v>215</v>
      </c>
      <c r="U1113">
        <v>0</v>
      </c>
      <c r="V1113">
        <v>0</v>
      </c>
      <c r="W1113">
        <v>0</v>
      </c>
      <c r="X1113">
        <v>0</v>
      </c>
    </row>
    <row r="1114" spans="1:24">
      <c r="A1114">
        <v>20509</v>
      </c>
      <c r="B1114" t="s">
        <v>4313</v>
      </c>
      <c r="C1114">
        <v>341</v>
      </c>
      <c r="D1114" t="s">
        <v>4326</v>
      </c>
      <c r="E1114">
        <v>1</v>
      </c>
      <c r="F1114">
        <v>579427</v>
      </c>
      <c r="G1114">
        <v>8</v>
      </c>
      <c r="H1114" t="s">
        <v>32</v>
      </c>
      <c r="I1114" t="s">
        <v>4327</v>
      </c>
      <c r="J1114" t="s">
        <v>4328</v>
      </c>
      <c r="K1114" t="s">
        <v>3423</v>
      </c>
      <c r="L1114" t="s">
        <v>4329</v>
      </c>
      <c r="M1114">
        <v>33433038</v>
      </c>
      <c r="N1114">
        <v>1</v>
      </c>
      <c r="O1114">
        <v>0</v>
      </c>
      <c r="P1114">
        <v>13</v>
      </c>
      <c r="Q1114">
        <v>0</v>
      </c>
      <c r="R1114">
        <v>0</v>
      </c>
      <c r="S1114">
        <v>449</v>
      </c>
      <c r="T1114">
        <v>358</v>
      </c>
      <c r="U1114">
        <v>0</v>
      </c>
      <c r="V1114">
        <v>128</v>
      </c>
      <c r="W1114">
        <v>59</v>
      </c>
      <c r="X1114">
        <v>0</v>
      </c>
    </row>
    <row r="1115" spans="1:24">
      <c r="A1115">
        <v>20509</v>
      </c>
      <c r="B1115" t="s">
        <v>4313</v>
      </c>
      <c r="C1115">
        <v>637</v>
      </c>
      <c r="D1115" t="s">
        <v>4313</v>
      </c>
      <c r="E1115">
        <v>1</v>
      </c>
      <c r="F1115">
        <v>24557</v>
      </c>
      <c r="G1115">
        <v>8</v>
      </c>
      <c r="H1115" t="s">
        <v>32</v>
      </c>
      <c r="I1115" t="s">
        <v>4330</v>
      </c>
      <c r="J1115" t="s">
        <v>4331</v>
      </c>
      <c r="K1115" t="s">
        <v>4332</v>
      </c>
      <c r="L1115" t="s">
        <v>4333</v>
      </c>
      <c r="M1115">
        <v>33683444</v>
      </c>
      <c r="N1115">
        <v>1</v>
      </c>
      <c r="O1115">
        <v>0</v>
      </c>
      <c r="P1115">
        <v>17</v>
      </c>
      <c r="Q1115">
        <v>0</v>
      </c>
      <c r="R1115">
        <v>0</v>
      </c>
      <c r="S1115">
        <v>381</v>
      </c>
      <c r="T1115">
        <v>426</v>
      </c>
      <c r="U1115">
        <v>0</v>
      </c>
      <c r="V1115">
        <v>0</v>
      </c>
      <c r="W1115">
        <v>0</v>
      </c>
      <c r="X1115">
        <v>0</v>
      </c>
    </row>
    <row r="1116" spans="1:24">
      <c r="A1116">
        <v>20509</v>
      </c>
      <c r="B1116" t="s">
        <v>4313</v>
      </c>
      <c r="C1116">
        <v>637</v>
      </c>
      <c r="D1116" t="s">
        <v>4313</v>
      </c>
      <c r="E1116">
        <v>1</v>
      </c>
      <c r="F1116">
        <v>24636</v>
      </c>
      <c r="G1116">
        <v>8</v>
      </c>
      <c r="H1116" t="s">
        <v>32</v>
      </c>
      <c r="I1116" t="s">
        <v>4334</v>
      </c>
      <c r="J1116" t="s">
        <v>4335</v>
      </c>
      <c r="K1116" t="s">
        <v>4336</v>
      </c>
      <c r="L1116" t="s">
        <v>4337</v>
      </c>
      <c r="M1116">
        <v>33076434</v>
      </c>
      <c r="N1116">
        <v>1</v>
      </c>
      <c r="O1116">
        <v>0</v>
      </c>
      <c r="P1116">
        <v>22</v>
      </c>
      <c r="Q1116">
        <v>0</v>
      </c>
      <c r="R1116">
        <v>669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</row>
    <row r="1117" spans="1:24">
      <c r="A1117">
        <v>20509</v>
      </c>
      <c r="B1117" t="s">
        <v>4313</v>
      </c>
      <c r="C1117">
        <v>637</v>
      </c>
      <c r="D1117" t="s">
        <v>4313</v>
      </c>
      <c r="E1117">
        <v>1</v>
      </c>
      <c r="F1117">
        <v>36420</v>
      </c>
      <c r="G1117">
        <v>8</v>
      </c>
      <c r="H1117" t="s">
        <v>32</v>
      </c>
      <c r="I1117" t="s">
        <v>4338</v>
      </c>
      <c r="J1117" t="s">
        <v>4339</v>
      </c>
      <c r="K1117" t="s">
        <v>4340</v>
      </c>
      <c r="L1117" t="s">
        <v>4341</v>
      </c>
      <c r="M1117">
        <v>33076721</v>
      </c>
      <c r="N1117">
        <v>1</v>
      </c>
      <c r="O1117">
        <v>0</v>
      </c>
      <c r="P1117">
        <v>9</v>
      </c>
      <c r="Q1117">
        <v>0</v>
      </c>
      <c r="R1117">
        <v>304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</row>
    <row r="1118" spans="1:24">
      <c r="A1118">
        <v>20509</v>
      </c>
      <c r="B1118" t="s">
        <v>4313</v>
      </c>
      <c r="C1118">
        <v>637</v>
      </c>
      <c r="D1118" t="s">
        <v>4313</v>
      </c>
      <c r="E1118">
        <v>1</v>
      </c>
      <c r="F1118">
        <v>127887</v>
      </c>
      <c r="G1118">
        <v>8</v>
      </c>
      <c r="H1118" t="s">
        <v>32</v>
      </c>
      <c r="I1118" t="s">
        <v>4342</v>
      </c>
      <c r="J1118" t="s">
        <v>4343</v>
      </c>
      <c r="K1118" t="s">
        <v>4344</v>
      </c>
      <c r="L1118" t="s">
        <v>4345</v>
      </c>
      <c r="M1118">
        <v>33662821</v>
      </c>
      <c r="N1118">
        <v>1</v>
      </c>
      <c r="O1118">
        <v>0</v>
      </c>
      <c r="P1118">
        <v>11</v>
      </c>
      <c r="Q1118">
        <v>0</v>
      </c>
      <c r="R1118">
        <v>0</v>
      </c>
      <c r="S1118">
        <v>247</v>
      </c>
      <c r="T1118">
        <v>106</v>
      </c>
      <c r="U1118">
        <v>0</v>
      </c>
      <c r="V1118">
        <v>33</v>
      </c>
      <c r="W1118">
        <v>0</v>
      </c>
      <c r="X1118">
        <v>0</v>
      </c>
    </row>
    <row r="1119" spans="1:24">
      <c r="A1119">
        <v>20509</v>
      </c>
      <c r="B1119" t="s">
        <v>4313</v>
      </c>
      <c r="C1119">
        <v>637</v>
      </c>
      <c r="D1119" t="s">
        <v>4313</v>
      </c>
      <c r="E1119">
        <v>1</v>
      </c>
      <c r="F1119">
        <v>191528</v>
      </c>
      <c r="G1119">
        <v>8</v>
      </c>
      <c r="H1119" t="s">
        <v>32</v>
      </c>
      <c r="I1119" t="s">
        <v>4346</v>
      </c>
      <c r="J1119" t="s">
        <v>4347</v>
      </c>
      <c r="K1119" t="s">
        <v>4348</v>
      </c>
      <c r="L1119" t="s">
        <v>4349</v>
      </c>
      <c r="M1119">
        <v>33791375</v>
      </c>
      <c r="N1119">
        <v>2</v>
      </c>
      <c r="O1119">
        <v>0</v>
      </c>
      <c r="P1119">
        <v>0</v>
      </c>
      <c r="Q1119">
        <v>0</v>
      </c>
      <c r="R1119">
        <v>0</v>
      </c>
      <c r="S1119">
        <v>98</v>
      </c>
      <c r="T1119">
        <v>59</v>
      </c>
      <c r="U1119">
        <v>0</v>
      </c>
      <c r="V1119">
        <v>0</v>
      </c>
      <c r="W1119">
        <v>0</v>
      </c>
      <c r="X1119">
        <v>0</v>
      </c>
    </row>
    <row r="1120" spans="1:24">
      <c r="A1120">
        <v>20509</v>
      </c>
      <c r="B1120" t="s">
        <v>4313</v>
      </c>
      <c r="C1120">
        <v>637</v>
      </c>
      <c r="D1120" t="s">
        <v>4313</v>
      </c>
      <c r="E1120">
        <v>1</v>
      </c>
      <c r="F1120">
        <v>434711</v>
      </c>
      <c r="G1120">
        <v>8</v>
      </c>
      <c r="H1120" t="s">
        <v>32</v>
      </c>
      <c r="I1120" t="s">
        <v>4350</v>
      </c>
      <c r="J1120" t="s">
        <v>4351</v>
      </c>
      <c r="K1120" t="s">
        <v>4344</v>
      </c>
      <c r="L1120" t="s">
        <v>4352</v>
      </c>
      <c r="M1120">
        <v>33662983</v>
      </c>
      <c r="N1120">
        <v>1</v>
      </c>
      <c r="O1120">
        <v>0</v>
      </c>
      <c r="P1120">
        <v>20</v>
      </c>
      <c r="Q1120">
        <v>0</v>
      </c>
      <c r="R1120">
        <v>0</v>
      </c>
      <c r="S1120">
        <v>449</v>
      </c>
      <c r="T1120">
        <v>0</v>
      </c>
      <c r="U1120">
        <v>0</v>
      </c>
      <c r="V1120">
        <v>0</v>
      </c>
      <c r="W1120">
        <v>0</v>
      </c>
      <c r="X1120">
        <v>0</v>
      </c>
    </row>
    <row r="1121" spans="1:24">
      <c r="A1121">
        <v>20509</v>
      </c>
      <c r="B1121" t="s">
        <v>4313</v>
      </c>
      <c r="C1121">
        <v>637</v>
      </c>
      <c r="D1121" t="s">
        <v>4313</v>
      </c>
      <c r="E1121">
        <v>1</v>
      </c>
      <c r="F1121">
        <v>900795</v>
      </c>
      <c r="G1121">
        <v>8</v>
      </c>
      <c r="H1121" t="s">
        <v>32</v>
      </c>
      <c r="I1121" t="s">
        <v>4353</v>
      </c>
      <c r="J1121" t="s">
        <v>4354</v>
      </c>
      <c r="K1121" t="s">
        <v>4355</v>
      </c>
      <c r="L1121" t="s">
        <v>4356</v>
      </c>
      <c r="M1121">
        <v>33681399</v>
      </c>
      <c r="N1121">
        <v>1</v>
      </c>
      <c r="O1121">
        <v>0</v>
      </c>
      <c r="P1121">
        <v>19</v>
      </c>
      <c r="Q1121">
        <v>0</v>
      </c>
      <c r="R1121">
        <v>196</v>
      </c>
      <c r="S1121">
        <v>299</v>
      </c>
      <c r="T1121">
        <v>237</v>
      </c>
      <c r="U1121">
        <v>0</v>
      </c>
      <c r="V1121">
        <v>0</v>
      </c>
      <c r="W1121">
        <v>0</v>
      </c>
      <c r="X1121">
        <v>0</v>
      </c>
    </row>
    <row r="1122" spans="1:24">
      <c r="A1122">
        <v>20510</v>
      </c>
      <c r="B1122" t="s">
        <v>4357</v>
      </c>
      <c r="C1122">
        <v>231</v>
      </c>
      <c r="D1122" t="s">
        <v>4358</v>
      </c>
      <c r="E1122">
        <v>1</v>
      </c>
      <c r="F1122">
        <v>23358</v>
      </c>
      <c r="G1122">
        <v>8</v>
      </c>
      <c r="H1122" t="s">
        <v>32</v>
      </c>
      <c r="I1122" t="s">
        <v>4359</v>
      </c>
      <c r="J1122" t="s">
        <v>3066</v>
      </c>
      <c r="K1122" t="s">
        <v>112</v>
      </c>
      <c r="L1122" t="s">
        <v>4360</v>
      </c>
      <c r="M1122">
        <v>37511294</v>
      </c>
      <c r="N1122">
        <v>1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80</v>
      </c>
      <c r="U1122">
        <v>0</v>
      </c>
      <c r="V1122">
        <v>0</v>
      </c>
      <c r="W1122">
        <v>0</v>
      </c>
      <c r="X1122">
        <v>0</v>
      </c>
    </row>
    <row r="1123" spans="1:24">
      <c r="A1123">
        <v>20510</v>
      </c>
      <c r="B1123" t="s">
        <v>4357</v>
      </c>
      <c r="C1123">
        <v>325</v>
      </c>
      <c r="D1123" t="s">
        <v>4361</v>
      </c>
      <c r="E1123">
        <v>1</v>
      </c>
      <c r="F1123">
        <v>23310</v>
      </c>
      <c r="G1123">
        <v>8</v>
      </c>
      <c r="H1123" t="s">
        <v>32</v>
      </c>
      <c r="I1123" t="s">
        <v>4362</v>
      </c>
      <c r="J1123" t="s">
        <v>4363</v>
      </c>
      <c r="K1123" t="s">
        <v>163</v>
      </c>
      <c r="L1123" t="s">
        <v>4364</v>
      </c>
      <c r="M1123">
        <v>38311379</v>
      </c>
      <c r="N1123">
        <v>1</v>
      </c>
      <c r="O1123">
        <v>0</v>
      </c>
      <c r="P1123">
        <v>2</v>
      </c>
      <c r="Q1123">
        <v>0</v>
      </c>
      <c r="R1123">
        <v>0</v>
      </c>
      <c r="S1123">
        <v>0</v>
      </c>
      <c r="T1123">
        <v>519</v>
      </c>
      <c r="U1123">
        <v>0</v>
      </c>
      <c r="V1123">
        <v>79</v>
      </c>
      <c r="W1123">
        <v>0</v>
      </c>
      <c r="X1123">
        <v>0</v>
      </c>
    </row>
    <row r="1124" spans="1:24">
      <c r="A1124">
        <v>20510</v>
      </c>
      <c r="B1124" t="s">
        <v>4357</v>
      </c>
      <c r="C1124">
        <v>349</v>
      </c>
      <c r="D1124" t="s">
        <v>4365</v>
      </c>
      <c r="E1124">
        <v>1</v>
      </c>
      <c r="F1124">
        <v>23231</v>
      </c>
      <c r="G1124">
        <v>8</v>
      </c>
      <c r="H1124" t="s">
        <v>32</v>
      </c>
      <c r="I1124" t="s">
        <v>4366</v>
      </c>
      <c r="J1124" t="s">
        <v>4367</v>
      </c>
      <c r="K1124" t="s">
        <v>4368</v>
      </c>
      <c r="L1124" t="s">
        <v>4369</v>
      </c>
      <c r="M1124">
        <v>31721621</v>
      </c>
      <c r="N1124">
        <v>1</v>
      </c>
      <c r="O1124">
        <v>0</v>
      </c>
      <c r="P1124">
        <v>2</v>
      </c>
      <c r="Q1124">
        <v>0</v>
      </c>
      <c r="R1124">
        <v>0</v>
      </c>
      <c r="S1124">
        <v>0</v>
      </c>
      <c r="T1124">
        <v>267</v>
      </c>
      <c r="U1124">
        <v>0</v>
      </c>
      <c r="V1124">
        <v>80</v>
      </c>
      <c r="W1124">
        <v>0</v>
      </c>
      <c r="X1124">
        <v>0</v>
      </c>
    </row>
    <row r="1125" spans="1:24">
      <c r="A1125">
        <v>20510</v>
      </c>
      <c r="B1125" t="s">
        <v>4357</v>
      </c>
      <c r="C1125">
        <v>467</v>
      </c>
      <c r="D1125" t="s">
        <v>2667</v>
      </c>
      <c r="E1125">
        <v>1</v>
      </c>
      <c r="F1125">
        <v>900709</v>
      </c>
      <c r="G1125">
        <v>8</v>
      </c>
      <c r="H1125" t="s">
        <v>32</v>
      </c>
      <c r="I1125" t="s">
        <v>4370</v>
      </c>
      <c r="J1125" t="s">
        <v>3066</v>
      </c>
      <c r="K1125" t="s">
        <v>4371</v>
      </c>
      <c r="L1125" t="s">
        <v>4372</v>
      </c>
      <c r="M1125">
        <v>38511599</v>
      </c>
      <c r="N1125">
        <v>1</v>
      </c>
      <c r="O1125">
        <v>0</v>
      </c>
      <c r="P1125">
        <v>8</v>
      </c>
      <c r="Q1125">
        <v>0</v>
      </c>
      <c r="R1125">
        <v>0</v>
      </c>
      <c r="S1125">
        <v>470</v>
      </c>
      <c r="T1125">
        <v>89</v>
      </c>
      <c r="U1125">
        <v>0</v>
      </c>
      <c r="V1125">
        <v>88</v>
      </c>
      <c r="W1125">
        <v>0</v>
      </c>
      <c r="X1125">
        <v>0</v>
      </c>
    </row>
    <row r="1126" spans="1:24">
      <c r="A1126">
        <v>20510</v>
      </c>
      <c r="B1126" t="s">
        <v>4357</v>
      </c>
      <c r="C1126">
        <v>642</v>
      </c>
      <c r="D1126" t="s">
        <v>4357</v>
      </c>
      <c r="E1126">
        <v>1</v>
      </c>
      <c r="F1126">
        <v>24715</v>
      </c>
      <c r="G1126">
        <v>8</v>
      </c>
      <c r="H1126" t="s">
        <v>32</v>
      </c>
      <c r="I1126" t="s">
        <v>4373</v>
      </c>
      <c r="J1126" t="s">
        <v>2637</v>
      </c>
      <c r="K1126" t="s">
        <v>4374</v>
      </c>
      <c r="L1126" t="s">
        <v>4375</v>
      </c>
      <c r="M1126">
        <v>38181970</v>
      </c>
      <c r="N1126">
        <v>1</v>
      </c>
      <c r="O1126">
        <v>0</v>
      </c>
      <c r="P1126">
        <v>6</v>
      </c>
      <c r="Q1126">
        <v>0</v>
      </c>
      <c r="R1126">
        <v>0</v>
      </c>
      <c r="S1126">
        <v>234</v>
      </c>
      <c r="T1126">
        <v>228</v>
      </c>
      <c r="U1126">
        <v>0</v>
      </c>
      <c r="V1126">
        <v>0</v>
      </c>
      <c r="W1126">
        <v>0</v>
      </c>
      <c r="X1126">
        <v>0</v>
      </c>
    </row>
    <row r="1127" spans="1:24">
      <c r="A1127">
        <v>20510</v>
      </c>
      <c r="B1127" t="s">
        <v>4357</v>
      </c>
      <c r="C1127">
        <v>642</v>
      </c>
      <c r="D1127" t="s">
        <v>4357</v>
      </c>
      <c r="E1127">
        <v>1</v>
      </c>
      <c r="F1127">
        <v>24727</v>
      </c>
      <c r="G1127">
        <v>8</v>
      </c>
      <c r="H1127" t="s">
        <v>32</v>
      </c>
      <c r="I1127" t="s">
        <v>4376</v>
      </c>
      <c r="J1127" t="s">
        <v>4241</v>
      </c>
      <c r="K1127" t="s">
        <v>4377</v>
      </c>
      <c r="L1127" t="s">
        <v>4378</v>
      </c>
      <c r="M1127">
        <v>37285722</v>
      </c>
      <c r="N1127">
        <v>1</v>
      </c>
      <c r="O1127">
        <v>0</v>
      </c>
      <c r="P1127">
        <v>6</v>
      </c>
      <c r="Q1127">
        <v>0</v>
      </c>
      <c r="R1127">
        <v>0</v>
      </c>
      <c r="S1127">
        <v>581</v>
      </c>
      <c r="T1127">
        <v>0</v>
      </c>
      <c r="U1127">
        <v>0</v>
      </c>
      <c r="V1127">
        <v>0</v>
      </c>
      <c r="W1127">
        <v>0</v>
      </c>
      <c r="X1127">
        <v>0</v>
      </c>
    </row>
    <row r="1128" spans="1:24">
      <c r="A1128">
        <v>20510</v>
      </c>
      <c r="B1128" t="s">
        <v>4357</v>
      </c>
      <c r="C1128">
        <v>642</v>
      </c>
      <c r="D1128" t="s">
        <v>4357</v>
      </c>
      <c r="E1128">
        <v>1</v>
      </c>
      <c r="F1128">
        <v>43588</v>
      </c>
      <c r="G1128">
        <v>8</v>
      </c>
      <c r="H1128" t="s">
        <v>32</v>
      </c>
      <c r="I1128" t="s">
        <v>4379</v>
      </c>
      <c r="J1128" t="s">
        <v>4380</v>
      </c>
      <c r="K1128" t="s">
        <v>4381</v>
      </c>
      <c r="L1128" t="s">
        <v>4382</v>
      </c>
      <c r="M1128">
        <v>38115004</v>
      </c>
      <c r="N1128">
        <v>1</v>
      </c>
      <c r="O1128">
        <v>0</v>
      </c>
      <c r="P1128">
        <v>3</v>
      </c>
      <c r="Q1128">
        <v>0</v>
      </c>
      <c r="R1128">
        <v>0</v>
      </c>
      <c r="S1128">
        <v>290</v>
      </c>
      <c r="T1128">
        <v>0</v>
      </c>
      <c r="U1128">
        <v>0</v>
      </c>
      <c r="V1128">
        <v>0</v>
      </c>
      <c r="W1128">
        <v>0</v>
      </c>
      <c r="X1128">
        <v>0</v>
      </c>
    </row>
    <row r="1129" spans="1:24">
      <c r="A1129">
        <v>20511</v>
      </c>
      <c r="B1129" t="s">
        <v>4383</v>
      </c>
      <c r="C1129">
        <v>288</v>
      </c>
      <c r="D1129" t="s">
        <v>4384</v>
      </c>
      <c r="E1129">
        <v>1</v>
      </c>
      <c r="F1129">
        <v>907789</v>
      </c>
      <c r="G1129">
        <v>8</v>
      </c>
      <c r="H1129" t="s">
        <v>32</v>
      </c>
      <c r="I1129" t="s">
        <v>4385</v>
      </c>
      <c r="J1129" t="s">
        <v>4386</v>
      </c>
      <c r="K1129" t="s">
        <v>112</v>
      </c>
      <c r="L1129" t="s">
        <v>4387</v>
      </c>
      <c r="M1129">
        <v>33861122</v>
      </c>
      <c r="N1129">
        <v>1</v>
      </c>
      <c r="O1129">
        <v>0</v>
      </c>
      <c r="P1129">
        <v>3</v>
      </c>
      <c r="Q1129">
        <v>0</v>
      </c>
      <c r="R1129">
        <v>262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</row>
    <row r="1130" spans="1:24">
      <c r="A1130">
        <v>20511</v>
      </c>
      <c r="B1130" t="s">
        <v>4383</v>
      </c>
      <c r="C1130">
        <v>344</v>
      </c>
      <c r="D1130" t="s">
        <v>4388</v>
      </c>
      <c r="E1130">
        <v>1</v>
      </c>
      <c r="F1130">
        <v>25069</v>
      </c>
      <c r="G1130">
        <v>8</v>
      </c>
      <c r="H1130" t="s">
        <v>32</v>
      </c>
      <c r="I1130" t="s">
        <v>4389</v>
      </c>
      <c r="J1130" t="s">
        <v>4390</v>
      </c>
      <c r="K1130" t="s">
        <v>1228</v>
      </c>
      <c r="L1130" t="s">
        <v>4391</v>
      </c>
      <c r="M1130">
        <v>33423345</v>
      </c>
      <c r="N1130">
        <v>1</v>
      </c>
      <c r="O1130">
        <v>0</v>
      </c>
      <c r="P1130">
        <v>9</v>
      </c>
      <c r="Q1130">
        <v>0</v>
      </c>
      <c r="R1130">
        <v>115</v>
      </c>
      <c r="S1130">
        <v>196</v>
      </c>
      <c r="T1130">
        <v>0</v>
      </c>
      <c r="U1130">
        <v>0</v>
      </c>
      <c r="V1130">
        <v>0</v>
      </c>
      <c r="W1130">
        <v>0</v>
      </c>
      <c r="X1130">
        <v>0</v>
      </c>
    </row>
    <row r="1131" spans="1:24">
      <c r="A1131">
        <v>20511</v>
      </c>
      <c r="B1131" t="s">
        <v>4383</v>
      </c>
      <c r="C1131">
        <v>344</v>
      </c>
      <c r="D1131" t="s">
        <v>4388</v>
      </c>
      <c r="E1131">
        <v>1</v>
      </c>
      <c r="F1131">
        <v>903516</v>
      </c>
      <c r="G1131">
        <v>8</v>
      </c>
      <c r="H1131" t="s">
        <v>32</v>
      </c>
      <c r="I1131" t="s">
        <v>4392</v>
      </c>
      <c r="J1131" t="s">
        <v>4393</v>
      </c>
      <c r="K1131" t="s">
        <v>257</v>
      </c>
      <c r="L1131" t="s">
        <v>4394</v>
      </c>
      <c r="M1131">
        <v>33424884</v>
      </c>
      <c r="N1131">
        <v>1</v>
      </c>
      <c r="O1131">
        <v>0</v>
      </c>
      <c r="P1131">
        <v>24</v>
      </c>
      <c r="Q1131">
        <v>0</v>
      </c>
      <c r="R1131">
        <v>75</v>
      </c>
      <c r="S1131">
        <v>430</v>
      </c>
      <c r="T1131">
        <v>134</v>
      </c>
      <c r="U1131">
        <v>0</v>
      </c>
      <c r="V1131">
        <v>0</v>
      </c>
      <c r="W1131">
        <v>0</v>
      </c>
      <c r="X1131">
        <v>0</v>
      </c>
    </row>
    <row r="1132" spans="1:24">
      <c r="A1132">
        <v>20511</v>
      </c>
      <c r="B1132" t="s">
        <v>4383</v>
      </c>
      <c r="C1132">
        <v>375</v>
      </c>
      <c r="D1132" t="s">
        <v>4395</v>
      </c>
      <c r="E1132">
        <v>1</v>
      </c>
      <c r="F1132">
        <v>903528</v>
      </c>
      <c r="G1132">
        <v>8</v>
      </c>
      <c r="H1132" t="s">
        <v>32</v>
      </c>
      <c r="I1132" t="s">
        <v>4396</v>
      </c>
      <c r="J1132" t="s">
        <v>4397</v>
      </c>
      <c r="K1132" t="s">
        <v>1476</v>
      </c>
      <c r="L1132" t="s">
        <v>4398</v>
      </c>
      <c r="M1132">
        <v>32624333</v>
      </c>
      <c r="N1132">
        <v>1</v>
      </c>
      <c r="O1132">
        <v>0</v>
      </c>
      <c r="P1132">
        <v>0</v>
      </c>
      <c r="Q1132">
        <v>0</v>
      </c>
      <c r="R1132">
        <v>0</v>
      </c>
      <c r="S1132">
        <v>179</v>
      </c>
      <c r="T1132">
        <v>45</v>
      </c>
      <c r="U1132">
        <v>0</v>
      </c>
      <c r="V1132">
        <v>0</v>
      </c>
      <c r="W1132">
        <v>0</v>
      </c>
      <c r="X1132">
        <v>0</v>
      </c>
    </row>
    <row r="1133" spans="1:24">
      <c r="A1133">
        <v>20511</v>
      </c>
      <c r="B1133" t="s">
        <v>4383</v>
      </c>
      <c r="C1133">
        <v>375</v>
      </c>
      <c r="D1133" t="s">
        <v>4395</v>
      </c>
      <c r="E1133">
        <v>1</v>
      </c>
      <c r="F1133">
        <v>914373</v>
      </c>
      <c r="G1133">
        <v>8</v>
      </c>
      <c r="H1133" t="s">
        <v>32</v>
      </c>
      <c r="I1133" t="s">
        <v>4399</v>
      </c>
      <c r="J1133" t="s">
        <v>4400</v>
      </c>
      <c r="K1133" t="s">
        <v>4401</v>
      </c>
      <c r="L1133" t="s">
        <v>4402</v>
      </c>
      <c r="M1133">
        <v>32624022</v>
      </c>
      <c r="N1133">
        <v>1</v>
      </c>
      <c r="O1133">
        <v>0</v>
      </c>
      <c r="P1133">
        <v>1</v>
      </c>
      <c r="Q1133">
        <v>0</v>
      </c>
      <c r="R1133">
        <v>252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</row>
    <row r="1134" spans="1:24">
      <c r="A1134">
        <v>20511</v>
      </c>
      <c r="B1134" t="s">
        <v>4383</v>
      </c>
      <c r="C1134">
        <v>613</v>
      </c>
      <c r="D1134" t="s">
        <v>4403</v>
      </c>
      <c r="E1134">
        <v>1</v>
      </c>
      <c r="F1134">
        <v>25012</v>
      </c>
      <c r="G1134">
        <v>8</v>
      </c>
      <c r="H1134" t="s">
        <v>32</v>
      </c>
      <c r="I1134" t="s">
        <v>4404</v>
      </c>
      <c r="J1134" t="s">
        <v>4405</v>
      </c>
      <c r="K1134" t="s">
        <v>112</v>
      </c>
      <c r="L1134" t="s">
        <v>4406</v>
      </c>
      <c r="M1134">
        <v>32561101</v>
      </c>
      <c r="N1134">
        <v>1</v>
      </c>
      <c r="O1134">
        <v>0</v>
      </c>
      <c r="P1134">
        <v>18</v>
      </c>
      <c r="Q1134">
        <v>0</v>
      </c>
      <c r="R1134">
        <v>0</v>
      </c>
      <c r="S1134">
        <v>277</v>
      </c>
      <c r="T1134">
        <v>181</v>
      </c>
      <c r="U1134">
        <v>0</v>
      </c>
      <c r="V1134">
        <v>12</v>
      </c>
      <c r="W1134">
        <v>7</v>
      </c>
      <c r="X1134">
        <v>0</v>
      </c>
    </row>
    <row r="1135" spans="1:24">
      <c r="A1135">
        <v>20512</v>
      </c>
      <c r="B1135" t="s">
        <v>4407</v>
      </c>
      <c r="C1135">
        <v>543</v>
      </c>
      <c r="D1135" t="s">
        <v>4408</v>
      </c>
      <c r="E1135">
        <v>1</v>
      </c>
      <c r="F1135">
        <v>22640</v>
      </c>
      <c r="G1135">
        <v>8</v>
      </c>
      <c r="H1135" t="s">
        <v>32</v>
      </c>
      <c r="I1135" t="s">
        <v>4409</v>
      </c>
      <c r="J1135" t="s">
        <v>3066</v>
      </c>
      <c r="K1135" t="s">
        <v>4410</v>
      </c>
      <c r="L1135" t="s">
        <v>4411</v>
      </c>
      <c r="M1135">
        <v>39521356</v>
      </c>
      <c r="N1135">
        <v>1</v>
      </c>
      <c r="O1135">
        <v>0</v>
      </c>
      <c r="P1135">
        <v>13</v>
      </c>
      <c r="Q1135">
        <v>0</v>
      </c>
      <c r="R1135">
        <v>0</v>
      </c>
      <c r="S1135">
        <v>414</v>
      </c>
      <c r="T1135">
        <v>397</v>
      </c>
      <c r="U1135">
        <v>0</v>
      </c>
      <c r="V1135">
        <v>0</v>
      </c>
      <c r="W1135">
        <v>0</v>
      </c>
      <c r="X1135">
        <v>0</v>
      </c>
    </row>
    <row r="1136" spans="1:24">
      <c r="A1136">
        <v>20512</v>
      </c>
      <c r="B1136" t="s">
        <v>4407</v>
      </c>
      <c r="C1136">
        <v>664</v>
      </c>
      <c r="D1136" t="s">
        <v>4407</v>
      </c>
      <c r="E1136">
        <v>1</v>
      </c>
      <c r="F1136">
        <v>23620</v>
      </c>
      <c r="G1136">
        <v>8</v>
      </c>
      <c r="H1136" t="s">
        <v>32</v>
      </c>
      <c r="I1136" t="s">
        <v>4412</v>
      </c>
      <c r="J1136" t="s">
        <v>4413</v>
      </c>
      <c r="K1136" t="s">
        <v>3394</v>
      </c>
      <c r="L1136" t="s">
        <v>4414</v>
      </c>
      <c r="M1136">
        <v>39425000</v>
      </c>
      <c r="N1136">
        <v>1</v>
      </c>
      <c r="O1136">
        <v>0</v>
      </c>
      <c r="P1136">
        <v>0</v>
      </c>
      <c r="Q1136">
        <v>0</v>
      </c>
      <c r="R1136">
        <v>0</v>
      </c>
      <c r="S1136">
        <v>408</v>
      </c>
      <c r="T1136">
        <v>140</v>
      </c>
      <c r="U1136">
        <v>0</v>
      </c>
      <c r="V1136">
        <v>0</v>
      </c>
      <c r="W1136">
        <v>0</v>
      </c>
      <c r="X1136">
        <v>0</v>
      </c>
    </row>
    <row r="1137" spans="1:24">
      <c r="A1137">
        <v>20512</v>
      </c>
      <c r="B1137" t="s">
        <v>4407</v>
      </c>
      <c r="C1137">
        <v>664</v>
      </c>
      <c r="D1137" t="s">
        <v>4407</v>
      </c>
      <c r="E1137">
        <v>1</v>
      </c>
      <c r="F1137">
        <v>923023</v>
      </c>
      <c r="G1137">
        <v>8</v>
      </c>
      <c r="H1137" t="s">
        <v>32</v>
      </c>
      <c r="I1137" t="s">
        <v>4415</v>
      </c>
      <c r="J1137" t="s">
        <v>4416</v>
      </c>
      <c r="K1137" t="s">
        <v>105</v>
      </c>
      <c r="L1137" t="s">
        <v>4417</v>
      </c>
      <c r="M1137">
        <v>39424087</v>
      </c>
      <c r="N1137">
        <v>1</v>
      </c>
      <c r="O1137">
        <v>0</v>
      </c>
      <c r="P1137">
        <v>0</v>
      </c>
      <c r="Q1137">
        <v>0</v>
      </c>
      <c r="R1137">
        <v>0</v>
      </c>
      <c r="S1137">
        <v>447</v>
      </c>
      <c r="T1137">
        <v>268</v>
      </c>
      <c r="U1137">
        <v>0</v>
      </c>
      <c r="V1137">
        <v>0</v>
      </c>
      <c r="W1137">
        <v>0</v>
      </c>
      <c r="X1137">
        <v>0</v>
      </c>
    </row>
    <row r="1138" spans="1:24">
      <c r="A1138">
        <v>20601</v>
      </c>
      <c r="B1138" t="s">
        <v>4418</v>
      </c>
      <c r="C1138">
        <v>183</v>
      </c>
      <c r="D1138" t="s">
        <v>4419</v>
      </c>
      <c r="E1138">
        <v>1</v>
      </c>
      <c r="F1138">
        <v>25252</v>
      </c>
      <c r="G1138">
        <v>8</v>
      </c>
      <c r="H1138" t="s">
        <v>32</v>
      </c>
      <c r="I1138" t="s">
        <v>4420</v>
      </c>
      <c r="J1138" t="s">
        <v>4421</v>
      </c>
      <c r="K1138" t="s">
        <v>112</v>
      </c>
      <c r="L1138" t="s">
        <v>4422</v>
      </c>
      <c r="M1138">
        <v>32961314</v>
      </c>
      <c r="N1138">
        <v>1</v>
      </c>
      <c r="O1138">
        <v>0</v>
      </c>
      <c r="P1138">
        <v>13</v>
      </c>
      <c r="Q1138">
        <v>0</v>
      </c>
      <c r="R1138">
        <v>0</v>
      </c>
      <c r="S1138">
        <v>363</v>
      </c>
      <c r="T1138">
        <v>227</v>
      </c>
      <c r="U1138">
        <v>0</v>
      </c>
      <c r="V1138">
        <v>0</v>
      </c>
      <c r="W1138">
        <v>0</v>
      </c>
      <c r="X1138">
        <v>0</v>
      </c>
    </row>
    <row r="1139" spans="1:24">
      <c r="A1139">
        <v>20601</v>
      </c>
      <c r="B1139" t="s">
        <v>4418</v>
      </c>
      <c r="C1139">
        <v>192</v>
      </c>
      <c r="D1139" t="s">
        <v>4423</v>
      </c>
      <c r="E1139">
        <v>1</v>
      </c>
      <c r="F1139">
        <v>100341</v>
      </c>
      <c r="G1139">
        <v>10</v>
      </c>
      <c r="H1139" t="s">
        <v>32</v>
      </c>
      <c r="I1139" t="s">
        <v>4424</v>
      </c>
      <c r="J1139" t="s">
        <v>4424</v>
      </c>
      <c r="K1139" t="s">
        <v>1101</v>
      </c>
      <c r="L1139" t="s">
        <v>4425</v>
      </c>
      <c r="M1139">
        <v>57040390</v>
      </c>
      <c r="N1139">
        <v>2</v>
      </c>
      <c r="O1139">
        <v>2</v>
      </c>
      <c r="P1139">
        <v>0</v>
      </c>
      <c r="Q1139">
        <v>0</v>
      </c>
      <c r="R1139">
        <v>14</v>
      </c>
      <c r="S1139">
        <v>7</v>
      </c>
      <c r="T1139">
        <v>0</v>
      </c>
      <c r="U1139">
        <v>7</v>
      </c>
      <c r="V1139">
        <v>9</v>
      </c>
      <c r="W1139">
        <v>7</v>
      </c>
      <c r="X1139">
        <v>0</v>
      </c>
    </row>
    <row r="1140" spans="1:24">
      <c r="A1140">
        <v>20601</v>
      </c>
      <c r="B1140" t="s">
        <v>4418</v>
      </c>
      <c r="C1140">
        <v>196</v>
      </c>
      <c r="D1140" t="s">
        <v>4426</v>
      </c>
      <c r="E1140">
        <v>2</v>
      </c>
      <c r="F1140">
        <v>453298</v>
      </c>
      <c r="G1140">
        <v>15</v>
      </c>
      <c r="H1140">
        <v>26273</v>
      </c>
      <c r="I1140" t="s">
        <v>4427</v>
      </c>
      <c r="J1140" t="s">
        <v>4428</v>
      </c>
      <c r="K1140" t="s">
        <v>4426</v>
      </c>
      <c r="L1140" t="s">
        <v>4429</v>
      </c>
      <c r="M1140">
        <v>35831404</v>
      </c>
      <c r="N1140">
        <v>2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22</v>
      </c>
      <c r="V1140">
        <v>81</v>
      </c>
      <c r="W1140">
        <v>85</v>
      </c>
      <c r="X1140">
        <v>0</v>
      </c>
    </row>
    <row r="1141" spans="1:24">
      <c r="A1141">
        <v>20601</v>
      </c>
      <c r="B1141" t="s">
        <v>4418</v>
      </c>
      <c r="C1141">
        <v>209</v>
      </c>
      <c r="D1141" t="s">
        <v>4418</v>
      </c>
      <c r="E1141">
        <v>1</v>
      </c>
      <c r="F1141">
        <v>25161</v>
      </c>
      <c r="G1141">
        <v>8</v>
      </c>
      <c r="H1141" t="s">
        <v>32</v>
      </c>
      <c r="I1141" t="s">
        <v>4430</v>
      </c>
      <c r="J1141" t="s">
        <v>4431</v>
      </c>
      <c r="K1141" t="s">
        <v>4432</v>
      </c>
      <c r="L1141" t="s">
        <v>4433</v>
      </c>
      <c r="M1141">
        <v>32791144</v>
      </c>
      <c r="N1141">
        <v>1</v>
      </c>
      <c r="O1141">
        <v>0</v>
      </c>
      <c r="P1141">
        <v>11</v>
      </c>
      <c r="Q1141">
        <v>0</v>
      </c>
      <c r="R1141">
        <v>174</v>
      </c>
      <c r="S1141">
        <v>116</v>
      </c>
      <c r="T1141">
        <v>81</v>
      </c>
      <c r="U1141">
        <v>0</v>
      </c>
      <c r="V1141">
        <v>0</v>
      </c>
      <c r="W1141">
        <v>0</v>
      </c>
      <c r="X1141">
        <v>0</v>
      </c>
    </row>
    <row r="1142" spans="1:24">
      <c r="A1142">
        <v>20601</v>
      </c>
      <c r="B1142" t="s">
        <v>4418</v>
      </c>
      <c r="C1142">
        <v>209</v>
      </c>
      <c r="D1142" t="s">
        <v>4418</v>
      </c>
      <c r="E1142">
        <v>1</v>
      </c>
      <c r="F1142">
        <v>25173</v>
      </c>
      <c r="G1142">
        <v>8</v>
      </c>
      <c r="H1142" t="s">
        <v>32</v>
      </c>
      <c r="I1142" t="s">
        <v>4434</v>
      </c>
      <c r="J1142" t="s">
        <v>4435</v>
      </c>
      <c r="K1142" t="s">
        <v>3834</v>
      </c>
      <c r="L1142" t="s">
        <v>4436</v>
      </c>
      <c r="M1142">
        <v>32361366</v>
      </c>
      <c r="N1142">
        <v>1</v>
      </c>
      <c r="O1142">
        <v>0</v>
      </c>
      <c r="P1142">
        <v>13</v>
      </c>
      <c r="Q1142">
        <v>0</v>
      </c>
      <c r="R1142">
        <v>0</v>
      </c>
      <c r="S1142">
        <v>425</v>
      </c>
      <c r="T1142">
        <v>153</v>
      </c>
      <c r="U1142">
        <v>0</v>
      </c>
      <c r="V1142">
        <v>0</v>
      </c>
      <c r="W1142">
        <v>0</v>
      </c>
      <c r="X1142">
        <v>0</v>
      </c>
    </row>
    <row r="1143" spans="1:24">
      <c r="A1143">
        <v>20601</v>
      </c>
      <c r="B1143" t="s">
        <v>4418</v>
      </c>
      <c r="C1143">
        <v>209</v>
      </c>
      <c r="D1143" t="s">
        <v>4418</v>
      </c>
      <c r="E1143">
        <v>1</v>
      </c>
      <c r="F1143">
        <v>25288</v>
      </c>
      <c r="G1143">
        <v>8</v>
      </c>
      <c r="H1143" t="s">
        <v>32</v>
      </c>
      <c r="I1143" t="s">
        <v>4437</v>
      </c>
      <c r="J1143" t="s">
        <v>4438</v>
      </c>
      <c r="K1143" t="s">
        <v>2579</v>
      </c>
      <c r="L1143" t="s">
        <v>4439</v>
      </c>
      <c r="M1143">
        <v>32381337</v>
      </c>
      <c r="N1143">
        <v>1</v>
      </c>
      <c r="O1143">
        <v>0</v>
      </c>
      <c r="P1143">
        <v>8</v>
      </c>
      <c r="Q1143">
        <v>0</v>
      </c>
      <c r="R1143">
        <v>415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</row>
    <row r="1144" spans="1:24">
      <c r="A1144">
        <v>20601</v>
      </c>
      <c r="B1144" t="s">
        <v>4418</v>
      </c>
      <c r="C1144">
        <v>209</v>
      </c>
      <c r="D1144" t="s">
        <v>4418</v>
      </c>
      <c r="E1144">
        <v>1</v>
      </c>
      <c r="F1144">
        <v>25495</v>
      </c>
      <c r="G1144">
        <v>8</v>
      </c>
      <c r="H1144" t="s">
        <v>32</v>
      </c>
      <c r="I1144" t="s">
        <v>4440</v>
      </c>
      <c r="J1144" t="s">
        <v>4441</v>
      </c>
      <c r="K1144" t="s">
        <v>4442</v>
      </c>
      <c r="L1144" t="s">
        <v>4443</v>
      </c>
      <c r="M1144">
        <v>32238481</v>
      </c>
      <c r="N1144">
        <v>1</v>
      </c>
      <c r="O1144">
        <v>0</v>
      </c>
      <c r="P1144">
        <v>27</v>
      </c>
      <c r="Q1144">
        <v>0</v>
      </c>
      <c r="R1144">
        <v>220</v>
      </c>
      <c r="S1144">
        <v>530</v>
      </c>
      <c r="T1144">
        <v>0</v>
      </c>
      <c r="U1144">
        <v>0</v>
      </c>
      <c r="V1144">
        <v>0</v>
      </c>
      <c r="W1144">
        <v>0</v>
      </c>
      <c r="X1144">
        <v>0</v>
      </c>
    </row>
    <row r="1145" spans="1:24">
      <c r="A1145">
        <v>20601</v>
      </c>
      <c r="B1145" t="s">
        <v>4418</v>
      </c>
      <c r="C1145">
        <v>209</v>
      </c>
      <c r="D1145" t="s">
        <v>4418</v>
      </c>
      <c r="E1145">
        <v>1</v>
      </c>
      <c r="F1145">
        <v>25549</v>
      </c>
      <c r="G1145">
        <v>8</v>
      </c>
      <c r="H1145" t="s">
        <v>32</v>
      </c>
      <c r="I1145" t="s">
        <v>4444</v>
      </c>
      <c r="J1145" t="s">
        <v>4445</v>
      </c>
      <c r="K1145" t="s">
        <v>4446</v>
      </c>
      <c r="L1145" t="s">
        <v>4447</v>
      </c>
      <c r="M1145">
        <v>32181472</v>
      </c>
      <c r="N1145">
        <v>1</v>
      </c>
      <c r="O1145">
        <v>0</v>
      </c>
      <c r="P1145">
        <v>14</v>
      </c>
      <c r="Q1145">
        <v>0</v>
      </c>
      <c r="R1145">
        <v>0</v>
      </c>
      <c r="S1145">
        <v>281</v>
      </c>
      <c r="T1145">
        <v>285</v>
      </c>
      <c r="U1145">
        <v>0</v>
      </c>
      <c r="V1145">
        <v>0</v>
      </c>
      <c r="W1145">
        <v>0</v>
      </c>
      <c r="X1145">
        <v>0</v>
      </c>
    </row>
    <row r="1146" spans="1:24">
      <c r="A1146">
        <v>20601</v>
      </c>
      <c r="B1146" t="s">
        <v>4418</v>
      </c>
      <c r="C1146">
        <v>209</v>
      </c>
      <c r="D1146" t="s">
        <v>4418</v>
      </c>
      <c r="E1146">
        <v>1</v>
      </c>
      <c r="F1146">
        <v>25598</v>
      </c>
      <c r="G1146">
        <v>8</v>
      </c>
      <c r="H1146" t="s">
        <v>32</v>
      </c>
      <c r="I1146" t="s">
        <v>4448</v>
      </c>
      <c r="J1146" t="s">
        <v>4449</v>
      </c>
      <c r="K1146" t="s">
        <v>4450</v>
      </c>
      <c r="L1146" t="s">
        <v>4451</v>
      </c>
      <c r="M1146">
        <v>32233855</v>
      </c>
      <c r="N1146">
        <v>1</v>
      </c>
      <c r="O1146">
        <v>0</v>
      </c>
      <c r="P1146">
        <v>14</v>
      </c>
      <c r="Q1146">
        <v>0</v>
      </c>
      <c r="R1146">
        <v>0</v>
      </c>
      <c r="S1146">
        <v>217</v>
      </c>
      <c r="T1146">
        <v>383</v>
      </c>
      <c r="U1146">
        <v>0</v>
      </c>
      <c r="V1146">
        <v>0</v>
      </c>
      <c r="W1146">
        <v>0</v>
      </c>
      <c r="X1146">
        <v>0</v>
      </c>
    </row>
    <row r="1147" spans="1:24">
      <c r="A1147">
        <v>20601</v>
      </c>
      <c r="B1147" t="s">
        <v>4418</v>
      </c>
      <c r="C1147">
        <v>209</v>
      </c>
      <c r="D1147" t="s">
        <v>4418</v>
      </c>
      <c r="E1147">
        <v>1</v>
      </c>
      <c r="F1147">
        <v>38003</v>
      </c>
      <c r="G1147">
        <v>8</v>
      </c>
      <c r="H1147" t="s">
        <v>32</v>
      </c>
      <c r="I1147" t="s">
        <v>4452</v>
      </c>
      <c r="J1147" t="s">
        <v>4453</v>
      </c>
      <c r="K1147" t="s">
        <v>4454</v>
      </c>
      <c r="L1147" t="s">
        <v>4455</v>
      </c>
      <c r="M1147">
        <v>32226258</v>
      </c>
      <c r="N1147">
        <v>1</v>
      </c>
      <c r="O1147">
        <v>0</v>
      </c>
      <c r="P1147">
        <v>4</v>
      </c>
      <c r="Q1147">
        <v>0</v>
      </c>
      <c r="R1147">
        <v>220</v>
      </c>
      <c r="S1147">
        <v>169</v>
      </c>
      <c r="T1147">
        <v>0</v>
      </c>
      <c r="U1147">
        <v>0</v>
      </c>
      <c r="V1147">
        <v>0</v>
      </c>
      <c r="W1147">
        <v>0</v>
      </c>
      <c r="X1147">
        <v>0</v>
      </c>
    </row>
    <row r="1148" spans="1:24">
      <c r="A1148">
        <v>20601</v>
      </c>
      <c r="B1148" t="s">
        <v>4418</v>
      </c>
      <c r="C1148">
        <v>209</v>
      </c>
      <c r="D1148" t="s">
        <v>4418</v>
      </c>
      <c r="E1148">
        <v>1</v>
      </c>
      <c r="F1148">
        <v>462724</v>
      </c>
      <c r="G1148">
        <v>8</v>
      </c>
      <c r="H1148" t="s">
        <v>32</v>
      </c>
      <c r="I1148" t="s">
        <v>4456</v>
      </c>
      <c r="J1148" t="s">
        <v>4457</v>
      </c>
      <c r="K1148" t="s">
        <v>4458</v>
      </c>
      <c r="L1148" t="s">
        <v>4459</v>
      </c>
      <c r="M1148">
        <v>32374873</v>
      </c>
      <c r="N1148">
        <v>1</v>
      </c>
      <c r="O1148">
        <v>0</v>
      </c>
      <c r="P1148">
        <v>5</v>
      </c>
      <c r="Q1148">
        <v>0</v>
      </c>
      <c r="R1148">
        <v>0</v>
      </c>
      <c r="S1148">
        <v>253</v>
      </c>
      <c r="T1148">
        <v>48</v>
      </c>
      <c r="U1148">
        <v>0</v>
      </c>
      <c r="V1148">
        <v>0</v>
      </c>
      <c r="W1148">
        <v>0</v>
      </c>
      <c r="X1148">
        <v>0</v>
      </c>
    </row>
    <row r="1149" spans="1:24">
      <c r="A1149">
        <v>20601</v>
      </c>
      <c r="B1149" t="s">
        <v>4418</v>
      </c>
      <c r="C1149">
        <v>209</v>
      </c>
      <c r="D1149" t="s">
        <v>4418</v>
      </c>
      <c r="E1149">
        <v>1</v>
      </c>
      <c r="F1149">
        <v>913765</v>
      </c>
      <c r="G1149">
        <v>8</v>
      </c>
      <c r="H1149" t="s">
        <v>32</v>
      </c>
      <c r="I1149" t="s">
        <v>4460</v>
      </c>
      <c r="J1149" t="s">
        <v>4461</v>
      </c>
      <c r="K1149" t="s">
        <v>4462</v>
      </c>
      <c r="L1149" t="s">
        <v>4463</v>
      </c>
      <c r="M1149">
        <v>32382303</v>
      </c>
      <c r="N1149">
        <v>1</v>
      </c>
      <c r="O1149">
        <v>0</v>
      </c>
      <c r="P1149">
        <v>1</v>
      </c>
      <c r="Q1149">
        <v>0</v>
      </c>
      <c r="R1149">
        <v>234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</row>
    <row r="1150" spans="1:24">
      <c r="A1150">
        <v>20601</v>
      </c>
      <c r="B1150" t="s">
        <v>4418</v>
      </c>
      <c r="C1150">
        <v>209</v>
      </c>
      <c r="D1150" t="s">
        <v>4418</v>
      </c>
      <c r="E1150">
        <v>1</v>
      </c>
      <c r="F1150">
        <v>919019</v>
      </c>
      <c r="G1150">
        <v>8</v>
      </c>
      <c r="H1150" t="s">
        <v>32</v>
      </c>
      <c r="I1150" t="s">
        <v>4464</v>
      </c>
      <c r="J1150" t="s">
        <v>4465</v>
      </c>
      <c r="K1150" t="s">
        <v>4466</v>
      </c>
      <c r="L1150" t="s">
        <v>4467</v>
      </c>
      <c r="M1150">
        <v>32392511</v>
      </c>
      <c r="N1150">
        <v>1</v>
      </c>
      <c r="O1150">
        <v>0</v>
      </c>
      <c r="P1150">
        <v>20</v>
      </c>
      <c r="Q1150">
        <v>0</v>
      </c>
      <c r="R1150">
        <v>251</v>
      </c>
      <c r="S1150">
        <v>323</v>
      </c>
      <c r="T1150">
        <v>97</v>
      </c>
      <c r="U1150">
        <v>0</v>
      </c>
      <c r="V1150">
        <v>0</v>
      </c>
      <c r="W1150">
        <v>0</v>
      </c>
      <c r="X1150">
        <v>0</v>
      </c>
    </row>
    <row r="1151" spans="1:24">
      <c r="A1151">
        <v>20601</v>
      </c>
      <c r="B1151" t="s">
        <v>4418</v>
      </c>
      <c r="C1151">
        <v>209</v>
      </c>
      <c r="D1151" t="s">
        <v>4418</v>
      </c>
      <c r="E1151">
        <v>1</v>
      </c>
      <c r="F1151">
        <v>920484</v>
      </c>
      <c r="G1151">
        <v>8</v>
      </c>
      <c r="H1151" t="s">
        <v>32</v>
      </c>
      <c r="I1151" t="s">
        <v>4468</v>
      </c>
      <c r="J1151" t="s">
        <v>4469</v>
      </c>
      <c r="K1151" t="s">
        <v>4470</v>
      </c>
      <c r="L1151" t="s">
        <v>4471</v>
      </c>
      <c r="M1151">
        <v>32381914</v>
      </c>
      <c r="N1151">
        <v>1</v>
      </c>
      <c r="O1151">
        <v>0</v>
      </c>
      <c r="P1151">
        <v>33</v>
      </c>
      <c r="Q1151">
        <v>0</v>
      </c>
      <c r="R1151">
        <v>693</v>
      </c>
      <c r="S1151">
        <v>551</v>
      </c>
      <c r="T1151">
        <v>0</v>
      </c>
      <c r="U1151">
        <v>0</v>
      </c>
      <c r="V1151">
        <v>0</v>
      </c>
      <c r="W1151">
        <v>0</v>
      </c>
      <c r="X1151">
        <v>0</v>
      </c>
    </row>
    <row r="1152" spans="1:24">
      <c r="A1152">
        <v>20601</v>
      </c>
      <c r="B1152" t="s">
        <v>4418</v>
      </c>
      <c r="C1152">
        <v>209</v>
      </c>
      <c r="D1152" t="s">
        <v>4418</v>
      </c>
      <c r="E1152">
        <v>2</v>
      </c>
      <c r="F1152">
        <v>29212</v>
      </c>
      <c r="G1152">
        <v>15</v>
      </c>
      <c r="H1152">
        <v>25549</v>
      </c>
      <c r="I1152" t="s">
        <v>4472</v>
      </c>
      <c r="J1152" t="s">
        <v>4473</v>
      </c>
      <c r="K1152" t="s">
        <v>4474</v>
      </c>
      <c r="L1152" t="s">
        <v>32</v>
      </c>
      <c r="M1152" t="s">
        <v>32</v>
      </c>
      <c r="N1152">
        <v>2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44</v>
      </c>
      <c r="W1152">
        <v>0</v>
      </c>
      <c r="X1152">
        <v>0</v>
      </c>
    </row>
    <row r="1153" spans="1:24">
      <c r="A1153">
        <v>20601</v>
      </c>
      <c r="B1153" t="s">
        <v>4418</v>
      </c>
      <c r="C1153">
        <v>209</v>
      </c>
      <c r="D1153" t="s">
        <v>4418</v>
      </c>
      <c r="E1153">
        <v>2</v>
      </c>
      <c r="F1153">
        <v>457802</v>
      </c>
      <c r="G1153">
        <v>15</v>
      </c>
      <c r="H1153">
        <v>25549</v>
      </c>
      <c r="I1153" t="s">
        <v>4475</v>
      </c>
      <c r="J1153" t="s">
        <v>4476</v>
      </c>
      <c r="K1153" t="s">
        <v>4477</v>
      </c>
      <c r="L1153" t="s">
        <v>4447</v>
      </c>
      <c r="M1153">
        <v>32392557</v>
      </c>
      <c r="N1153">
        <v>2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61</v>
      </c>
      <c r="V1153">
        <v>202</v>
      </c>
      <c r="W1153">
        <v>272</v>
      </c>
      <c r="X1153">
        <v>0</v>
      </c>
    </row>
    <row r="1154" spans="1:24">
      <c r="A1154">
        <v>20601</v>
      </c>
      <c r="B1154" t="s">
        <v>4418</v>
      </c>
      <c r="C1154">
        <v>416</v>
      </c>
      <c r="D1154" t="s">
        <v>4478</v>
      </c>
      <c r="E1154">
        <v>1</v>
      </c>
      <c r="F1154">
        <v>25938</v>
      </c>
      <c r="G1154">
        <v>8</v>
      </c>
      <c r="H1154" t="s">
        <v>32</v>
      </c>
      <c r="I1154" t="s">
        <v>4479</v>
      </c>
      <c r="J1154" t="s">
        <v>4480</v>
      </c>
      <c r="K1154" t="s">
        <v>112</v>
      </c>
      <c r="L1154" t="s">
        <v>4481</v>
      </c>
      <c r="M1154">
        <v>32630791</v>
      </c>
      <c r="N1154">
        <v>1</v>
      </c>
      <c r="O1154">
        <v>0</v>
      </c>
      <c r="P1154">
        <v>8</v>
      </c>
      <c r="Q1154">
        <v>0</v>
      </c>
      <c r="R1154">
        <v>0</v>
      </c>
      <c r="S1154">
        <v>293</v>
      </c>
      <c r="T1154">
        <v>211</v>
      </c>
      <c r="U1154">
        <v>0</v>
      </c>
      <c r="V1154">
        <v>0</v>
      </c>
      <c r="W1154">
        <v>0</v>
      </c>
      <c r="X1154">
        <v>0</v>
      </c>
    </row>
    <row r="1155" spans="1:24">
      <c r="A1155">
        <v>20601</v>
      </c>
      <c r="B1155" t="s">
        <v>4418</v>
      </c>
      <c r="C1155">
        <v>416</v>
      </c>
      <c r="D1155" t="s">
        <v>4478</v>
      </c>
      <c r="E1155">
        <v>1</v>
      </c>
      <c r="F1155">
        <v>38064</v>
      </c>
      <c r="G1155">
        <v>8</v>
      </c>
      <c r="H1155" t="s">
        <v>32</v>
      </c>
      <c r="I1155" t="s">
        <v>4482</v>
      </c>
      <c r="J1155" t="s">
        <v>4483</v>
      </c>
      <c r="K1155" t="s">
        <v>4484</v>
      </c>
      <c r="L1155" t="s">
        <v>4485</v>
      </c>
      <c r="M1155">
        <v>32632120</v>
      </c>
      <c r="N1155">
        <v>1</v>
      </c>
      <c r="O1155">
        <v>0</v>
      </c>
      <c r="P1155">
        <v>6</v>
      </c>
      <c r="Q1155">
        <v>0</v>
      </c>
      <c r="R1155">
        <v>0</v>
      </c>
      <c r="S1155">
        <v>258</v>
      </c>
      <c r="T1155">
        <v>439</v>
      </c>
      <c r="U1155">
        <v>0</v>
      </c>
      <c r="V1155">
        <v>0</v>
      </c>
      <c r="W1155">
        <v>0</v>
      </c>
      <c r="X1155">
        <v>0</v>
      </c>
    </row>
    <row r="1156" spans="1:24">
      <c r="A1156">
        <v>20601</v>
      </c>
      <c r="B1156" t="s">
        <v>4418</v>
      </c>
      <c r="C1156">
        <v>423</v>
      </c>
      <c r="D1156" t="s">
        <v>4486</v>
      </c>
      <c r="E1156">
        <v>1</v>
      </c>
      <c r="F1156">
        <v>25203</v>
      </c>
      <c r="G1156">
        <v>8</v>
      </c>
      <c r="H1156" t="s">
        <v>32</v>
      </c>
      <c r="I1156" t="s">
        <v>4487</v>
      </c>
      <c r="J1156" t="s">
        <v>4488</v>
      </c>
      <c r="K1156" t="s">
        <v>112</v>
      </c>
      <c r="L1156" t="s">
        <v>4489</v>
      </c>
      <c r="M1156">
        <v>32861216</v>
      </c>
      <c r="N1156">
        <v>1</v>
      </c>
      <c r="O1156">
        <v>0</v>
      </c>
      <c r="P1156">
        <v>5</v>
      </c>
      <c r="Q1156">
        <v>0</v>
      </c>
      <c r="R1156">
        <v>0</v>
      </c>
      <c r="S1156">
        <v>104</v>
      </c>
      <c r="T1156">
        <v>73</v>
      </c>
      <c r="U1156">
        <v>0</v>
      </c>
      <c r="V1156">
        <v>0</v>
      </c>
      <c r="W1156">
        <v>0</v>
      </c>
      <c r="X1156">
        <v>0</v>
      </c>
    </row>
    <row r="1157" spans="1:24">
      <c r="A1157">
        <v>20601</v>
      </c>
      <c r="B1157" t="s">
        <v>4418</v>
      </c>
      <c r="C1157">
        <v>573</v>
      </c>
      <c r="D1157" t="s">
        <v>4490</v>
      </c>
      <c r="E1157">
        <v>2</v>
      </c>
      <c r="F1157">
        <v>453547</v>
      </c>
      <c r="G1157">
        <v>15</v>
      </c>
      <c r="H1157">
        <v>25392</v>
      </c>
      <c r="I1157" t="s">
        <v>4491</v>
      </c>
      <c r="J1157" t="s">
        <v>4492</v>
      </c>
      <c r="K1157" t="s">
        <v>4493</v>
      </c>
      <c r="L1157" t="s">
        <v>4494</v>
      </c>
      <c r="M1157">
        <v>35891527</v>
      </c>
      <c r="N1157">
        <v>2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14</v>
      </c>
      <c r="V1157">
        <v>86</v>
      </c>
      <c r="W1157">
        <v>142</v>
      </c>
      <c r="X1157">
        <v>0</v>
      </c>
    </row>
    <row r="1158" spans="1:24">
      <c r="A1158">
        <v>20601</v>
      </c>
      <c r="B1158" t="s">
        <v>4418</v>
      </c>
      <c r="C1158">
        <v>573</v>
      </c>
      <c r="D1158" t="s">
        <v>4490</v>
      </c>
      <c r="E1158">
        <v>2</v>
      </c>
      <c r="F1158">
        <v>453648</v>
      </c>
      <c r="G1158">
        <v>15</v>
      </c>
      <c r="H1158">
        <v>25392</v>
      </c>
      <c r="I1158" t="s">
        <v>4495</v>
      </c>
      <c r="J1158" t="s">
        <v>4496</v>
      </c>
      <c r="K1158" t="s">
        <v>4493</v>
      </c>
      <c r="L1158" t="s">
        <v>4494</v>
      </c>
      <c r="M1158">
        <v>35891045</v>
      </c>
      <c r="N1158">
        <v>2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30</v>
      </c>
      <c r="V1158">
        <v>182</v>
      </c>
      <c r="W1158">
        <v>143</v>
      </c>
      <c r="X1158">
        <v>0</v>
      </c>
    </row>
    <row r="1159" spans="1:24">
      <c r="A1159">
        <v>20601</v>
      </c>
      <c r="B1159" t="s">
        <v>4418</v>
      </c>
      <c r="C1159">
        <v>702</v>
      </c>
      <c r="D1159" t="s">
        <v>4497</v>
      </c>
      <c r="E1159">
        <v>1</v>
      </c>
      <c r="F1159">
        <v>25409</v>
      </c>
      <c r="G1159">
        <v>8</v>
      </c>
      <c r="H1159" t="s">
        <v>32</v>
      </c>
      <c r="I1159" t="s">
        <v>4498</v>
      </c>
      <c r="J1159" t="s">
        <v>4499</v>
      </c>
      <c r="K1159" t="s">
        <v>112</v>
      </c>
      <c r="L1159" t="s">
        <v>4500</v>
      </c>
      <c r="M1159">
        <v>34721205</v>
      </c>
      <c r="N1159">
        <v>1</v>
      </c>
      <c r="O1159">
        <v>0</v>
      </c>
      <c r="P1159">
        <v>5</v>
      </c>
      <c r="Q1159">
        <v>0</v>
      </c>
      <c r="R1159">
        <v>0</v>
      </c>
      <c r="S1159">
        <v>306</v>
      </c>
      <c r="T1159">
        <v>166</v>
      </c>
      <c r="U1159">
        <v>0</v>
      </c>
      <c r="V1159">
        <v>0</v>
      </c>
      <c r="W1159">
        <v>0</v>
      </c>
      <c r="X1159">
        <v>0</v>
      </c>
    </row>
    <row r="1160" spans="1:24">
      <c r="A1160">
        <v>20602</v>
      </c>
      <c r="B1160" t="s">
        <v>4501</v>
      </c>
      <c r="C1160">
        <v>348</v>
      </c>
      <c r="D1160" t="s">
        <v>4502</v>
      </c>
      <c r="E1160">
        <v>1</v>
      </c>
      <c r="F1160">
        <v>25963</v>
      </c>
      <c r="G1160">
        <v>8</v>
      </c>
      <c r="H1160" t="s">
        <v>32</v>
      </c>
      <c r="I1160" t="s">
        <v>4503</v>
      </c>
      <c r="J1160" t="s">
        <v>4504</v>
      </c>
      <c r="K1160" t="s">
        <v>4505</v>
      </c>
      <c r="L1160" t="s">
        <v>4506</v>
      </c>
      <c r="M1160">
        <v>36441777</v>
      </c>
      <c r="N1160">
        <v>1</v>
      </c>
      <c r="O1160">
        <v>0</v>
      </c>
      <c r="P1160">
        <v>54</v>
      </c>
      <c r="Q1160">
        <v>0</v>
      </c>
      <c r="R1160">
        <v>0</v>
      </c>
      <c r="S1160">
        <v>354</v>
      </c>
      <c r="T1160">
        <v>212</v>
      </c>
      <c r="U1160">
        <v>0</v>
      </c>
      <c r="V1160">
        <v>0</v>
      </c>
      <c r="W1160">
        <v>0</v>
      </c>
      <c r="X1160">
        <v>0</v>
      </c>
    </row>
    <row r="1161" spans="1:24">
      <c r="A1161">
        <v>20602</v>
      </c>
      <c r="B1161" t="s">
        <v>4501</v>
      </c>
      <c r="C1161">
        <v>348</v>
      </c>
      <c r="D1161" t="s">
        <v>4502</v>
      </c>
      <c r="E1161">
        <v>2</v>
      </c>
      <c r="F1161">
        <v>985831</v>
      </c>
      <c r="G1161">
        <v>6</v>
      </c>
      <c r="H1161">
        <v>25963</v>
      </c>
      <c r="I1161" t="s">
        <v>4507</v>
      </c>
      <c r="J1161" t="s">
        <v>4504</v>
      </c>
      <c r="K1161" t="s">
        <v>4508</v>
      </c>
      <c r="L1161" t="s">
        <v>4509</v>
      </c>
      <c r="M1161">
        <v>36441777</v>
      </c>
      <c r="N1161">
        <v>1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</row>
    <row r="1162" spans="1:24">
      <c r="A1162">
        <v>20602</v>
      </c>
      <c r="B1162" t="s">
        <v>4501</v>
      </c>
      <c r="C1162">
        <v>377</v>
      </c>
      <c r="D1162" t="s">
        <v>4510</v>
      </c>
      <c r="E1162">
        <v>1</v>
      </c>
      <c r="F1162">
        <v>44097</v>
      </c>
      <c r="G1162">
        <v>8</v>
      </c>
      <c r="H1162" t="s">
        <v>32</v>
      </c>
      <c r="I1162" t="s">
        <v>4511</v>
      </c>
      <c r="J1162" t="s">
        <v>4512</v>
      </c>
      <c r="K1162" t="s">
        <v>112</v>
      </c>
      <c r="L1162" t="s">
        <v>4513</v>
      </c>
      <c r="M1162">
        <v>36641349</v>
      </c>
      <c r="N1162">
        <v>1</v>
      </c>
      <c r="O1162">
        <v>0</v>
      </c>
      <c r="P1162">
        <v>6</v>
      </c>
      <c r="Q1162">
        <v>0</v>
      </c>
      <c r="R1162">
        <v>0</v>
      </c>
      <c r="S1162">
        <v>639</v>
      </c>
      <c r="T1162">
        <v>329</v>
      </c>
      <c r="U1162">
        <v>0</v>
      </c>
      <c r="V1162">
        <v>0</v>
      </c>
      <c r="W1162">
        <v>0</v>
      </c>
      <c r="X1162">
        <v>0</v>
      </c>
    </row>
    <row r="1163" spans="1:24">
      <c r="A1163">
        <v>20602</v>
      </c>
      <c r="B1163" t="s">
        <v>4501</v>
      </c>
      <c r="C1163">
        <v>401</v>
      </c>
      <c r="D1163" t="s">
        <v>4501</v>
      </c>
      <c r="E1163">
        <v>1</v>
      </c>
      <c r="F1163">
        <v>25628</v>
      </c>
      <c r="G1163">
        <v>8</v>
      </c>
      <c r="H1163" t="s">
        <v>32</v>
      </c>
      <c r="I1163" t="s">
        <v>4514</v>
      </c>
      <c r="J1163" t="s">
        <v>4515</v>
      </c>
      <c r="K1163" t="s">
        <v>3164</v>
      </c>
      <c r="L1163" t="s">
        <v>4516</v>
      </c>
      <c r="M1163">
        <v>36223633</v>
      </c>
      <c r="N1163">
        <v>1</v>
      </c>
      <c r="O1163">
        <v>0</v>
      </c>
      <c r="P1163">
        <v>1</v>
      </c>
      <c r="Q1163">
        <v>0</v>
      </c>
      <c r="R1163">
        <v>0</v>
      </c>
      <c r="S1163">
        <v>432</v>
      </c>
      <c r="T1163">
        <v>480</v>
      </c>
      <c r="U1163">
        <v>0</v>
      </c>
      <c r="V1163">
        <v>91</v>
      </c>
      <c r="W1163">
        <v>0</v>
      </c>
      <c r="X1163">
        <v>0</v>
      </c>
    </row>
    <row r="1164" spans="1:24">
      <c r="A1164">
        <v>20602</v>
      </c>
      <c r="B1164" t="s">
        <v>4501</v>
      </c>
      <c r="C1164">
        <v>401</v>
      </c>
      <c r="D1164" t="s">
        <v>4501</v>
      </c>
      <c r="E1164">
        <v>1</v>
      </c>
      <c r="F1164">
        <v>25636</v>
      </c>
      <c r="G1164">
        <v>8</v>
      </c>
      <c r="H1164" t="s">
        <v>32</v>
      </c>
      <c r="I1164" t="s">
        <v>4517</v>
      </c>
      <c r="J1164" t="s">
        <v>4518</v>
      </c>
      <c r="K1164" t="s">
        <v>2105</v>
      </c>
      <c r="L1164" t="s">
        <v>4519</v>
      </c>
      <c r="M1164">
        <v>36221786</v>
      </c>
      <c r="N1164">
        <v>1</v>
      </c>
      <c r="O1164">
        <v>0</v>
      </c>
      <c r="P1164">
        <v>0</v>
      </c>
      <c r="Q1164">
        <v>0</v>
      </c>
      <c r="R1164">
        <v>0</v>
      </c>
      <c r="S1164">
        <v>220</v>
      </c>
      <c r="T1164">
        <v>113</v>
      </c>
      <c r="U1164">
        <v>0</v>
      </c>
      <c r="V1164">
        <v>0</v>
      </c>
      <c r="W1164">
        <v>0</v>
      </c>
      <c r="X1164">
        <v>0</v>
      </c>
    </row>
    <row r="1165" spans="1:24">
      <c r="A1165">
        <v>20602</v>
      </c>
      <c r="B1165" t="s">
        <v>4501</v>
      </c>
      <c r="C1165">
        <v>401</v>
      </c>
      <c r="D1165" t="s">
        <v>4501</v>
      </c>
      <c r="E1165">
        <v>1</v>
      </c>
      <c r="F1165">
        <v>44106</v>
      </c>
      <c r="G1165">
        <v>8</v>
      </c>
      <c r="H1165" t="s">
        <v>32</v>
      </c>
      <c r="I1165" t="s">
        <v>4520</v>
      </c>
      <c r="J1165" t="s">
        <v>4521</v>
      </c>
      <c r="K1165" t="s">
        <v>4522</v>
      </c>
      <c r="L1165" t="s">
        <v>4523</v>
      </c>
      <c r="M1165">
        <v>36228898</v>
      </c>
      <c r="N1165">
        <v>1</v>
      </c>
      <c r="O1165">
        <v>0</v>
      </c>
      <c r="P1165">
        <v>10</v>
      </c>
      <c r="Q1165">
        <v>0</v>
      </c>
      <c r="R1165">
        <v>0</v>
      </c>
      <c r="S1165">
        <v>324</v>
      </c>
      <c r="T1165">
        <v>210</v>
      </c>
      <c r="U1165">
        <v>0</v>
      </c>
      <c r="V1165">
        <v>0</v>
      </c>
      <c r="W1165">
        <v>0</v>
      </c>
      <c r="X1165">
        <v>0</v>
      </c>
    </row>
    <row r="1166" spans="1:24">
      <c r="A1166">
        <v>20602</v>
      </c>
      <c r="B1166" t="s">
        <v>4501</v>
      </c>
      <c r="C1166">
        <v>401</v>
      </c>
      <c r="D1166" t="s">
        <v>4501</v>
      </c>
      <c r="E1166">
        <v>1</v>
      </c>
      <c r="F1166">
        <v>900023</v>
      </c>
      <c r="G1166">
        <v>8</v>
      </c>
      <c r="H1166" t="s">
        <v>32</v>
      </c>
      <c r="I1166" t="s">
        <v>4524</v>
      </c>
      <c r="J1166" t="s">
        <v>4525</v>
      </c>
      <c r="K1166" t="s">
        <v>4526</v>
      </c>
      <c r="L1166" t="s">
        <v>4527</v>
      </c>
      <c r="M1166">
        <v>36228466</v>
      </c>
      <c r="N1166">
        <v>1</v>
      </c>
      <c r="O1166">
        <v>0</v>
      </c>
      <c r="P1166">
        <v>15</v>
      </c>
      <c r="Q1166">
        <v>0</v>
      </c>
      <c r="R1166">
        <v>0</v>
      </c>
      <c r="S1166">
        <v>197</v>
      </c>
      <c r="T1166">
        <v>199</v>
      </c>
      <c r="U1166">
        <v>0</v>
      </c>
      <c r="V1166">
        <v>0</v>
      </c>
      <c r="W1166">
        <v>0</v>
      </c>
      <c r="X1166">
        <v>0</v>
      </c>
    </row>
    <row r="1167" spans="1:24">
      <c r="A1167">
        <v>20602</v>
      </c>
      <c r="B1167" t="s">
        <v>4501</v>
      </c>
      <c r="C1167">
        <v>446</v>
      </c>
      <c r="D1167" t="s">
        <v>4528</v>
      </c>
      <c r="E1167">
        <v>1</v>
      </c>
      <c r="F1167">
        <v>25653</v>
      </c>
      <c r="G1167">
        <v>8</v>
      </c>
      <c r="H1167" t="s">
        <v>32</v>
      </c>
      <c r="I1167" t="s">
        <v>4529</v>
      </c>
      <c r="J1167" t="s">
        <v>4530</v>
      </c>
      <c r="K1167" t="s">
        <v>112</v>
      </c>
      <c r="L1167" t="s">
        <v>4531</v>
      </c>
      <c r="M1167">
        <v>36461304</v>
      </c>
      <c r="N1167">
        <v>1</v>
      </c>
      <c r="O1167">
        <v>0</v>
      </c>
      <c r="P1167">
        <v>19</v>
      </c>
      <c r="Q1167">
        <v>0</v>
      </c>
      <c r="R1167">
        <v>0</v>
      </c>
      <c r="S1167">
        <v>510</v>
      </c>
      <c r="T1167">
        <v>359</v>
      </c>
      <c r="U1167">
        <v>0</v>
      </c>
      <c r="V1167">
        <v>15</v>
      </c>
      <c r="W1167">
        <v>13</v>
      </c>
      <c r="X1167">
        <v>0</v>
      </c>
    </row>
    <row r="1168" spans="1:24">
      <c r="A1168">
        <v>20602</v>
      </c>
      <c r="B1168" t="s">
        <v>4501</v>
      </c>
      <c r="C1168">
        <v>515</v>
      </c>
      <c r="D1168" t="s">
        <v>4532</v>
      </c>
      <c r="E1168">
        <v>1</v>
      </c>
      <c r="F1168">
        <v>47533</v>
      </c>
      <c r="G1168">
        <v>8</v>
      </c>
      <c r="H1168" t="s">
        <v>32</v>
      </c>
      <c r="I1168" t="s">
        <v>4533</v>
      </c>
      <c r="J1168" t="s">
        <v>4534</v>
      </c>
      <c r="K1168" t="s">
        <v>4535</v>
      </c>
      <c r="L1168" t="s">
        <v>4536</v>
      </c>
      <c r="M1168">
        <v>32522666</v>
      </c>
      <c r="N1168">
        <v>1</v>
      </c>
      <c r="O1168">
        <v>0</v>
      </c>
      <c r="P1168">
        <v>13</v>
      </c>
      <c r="Q1168">
        <v>0</v>
      </c>
      <c r="R1168">
        <v>0</v>
      </c>
      <c r="S1168">
        <v>238</v>
      </c>
      <c r="T1168">
        <v>0</v>
      </c>
      <c r="U1168">
        <v>0</v>
      </c>
      <c r="V1168">
        <v>0</v>
      </c>
      <c r="W1168">
        <v>0</v>
      </c>
      <c r="X1168">
        <v>0</v>
      </c>
    </row>
    <row r="1169" spans="1:24">
      <c r="A1169">
        <v>20602</v>
      </c>
      <c r="B1169" t="s">
        <v>4501</v>
      </c>
      <c r="C1169">
        <v>694</v>
      </c>
      <c r="D1169" t="s">
        <v>4537</v>
      </c>
      <c r="E1169">
        <v>1</v>
      </c>
      <c r="F1169">
        <v>21647</v>
      </c>
      <c r="G1169">
        <v>8</v>
      </c>
      <c r="H1169" t="s">
        <v>32</v>
      </c>
      <c r="I1169" t="s">
        <v>4538</v>
      </c>
      <c r="J1169" t="s">
        <v>4539</v>
      </c>
      <c r="K1169" t="s">
        <v>112</v>
      </c>
      <c r="L1169" t="s">
        <v>4540</v>
      </c>
      <c r="M1169">
        <v>36561409</v>
      </c>
      <c r="N1169">
        <v>1</v>
      </c>
      <c r="O1169">
        <v>0</v>
      </c>
      <c r="P1169">
        <v>0</v>
      </c>
      <c r="Q1169">
        <v>0</v>
      </c>
      <c r="R1169">
        <v>413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</row>
    <row r="1170" spans="1:24">
      <c r="A1170">
        <v>20602</v>
      </c>
      <c r="B1170" t="s">
        <v>4501</v>
      </c>
      <c r="C1170">
        <v>694</v>
      </c>
      <c r="D1170" t="s">
        <v>4537</v>
      </c>
      <c r="E1170">
        <v>1</v>
      </c>
      <c r="F1170">
        <v>21714</v>
      </c>
      <c r="G1170">
        <v>8</v>
      </c>
      <c r="H1170" t="s">
        <v>32</v>
      </c>
      <c r="I1170" t="s">
        <v>4541</v>
      </c>
      <c r="J1170" t="s">
        <v>4542</v>
      </c>
      <c r="K1170" t="s">
        <v>4377</v>
      </c>
      <c r="L1170" t="s">
        <v>4543</v>
      </c>
      <c r="M1170">
        <v>36561492</v>
      </c>
      <c r="N1170">
        <v>1</v>
      </c>
      <c r="O1170">
        <v>0</v>
      </c>
      <c r="P1170">
        <v>13</v>
      </c>
      <c r="Q1170">
        <v>0</v>
      </c>
      <c r="R1170">
        <v>0</v>
      </c>
      <c r="S1170">
        <v>296</v>
      </c>
      <c r="T1170">
        <v>271</v>
      </c>
      <c r="U1170">
        <v>0</v>
      </c>
      <c r="V1170">
        <v>19</v>
      </c>
      <c r="W1170">
        <v>13</v>
      </c>
      <c r="X1170">
        <v>0</v>
      </c>
    </row>
    <row r="1171" spans="1:24">
      <c r="A1171">
        <v>20604</v>
      </c>
      <c r="B1171" t="s">
        <v>4544</v>
      </c>
      <c r="C1171">
        <v>237</v>
      </c>
      <c r="D1171" t="s">
        <v>4545</v>
      </c>
      <c r="E1171">
        <v>1</v>
      </c>
      <c r="F1171">
        <v>26300</v>
      </c>
      <c r="G1171">
        <v>8</v>
      </c>
      <c r="H1171" t="s">
        <v>32</v>
      </c>
      <c r="I1171" t="s">
        <v>4546</v>
      </c>
      <c r="J1171" t="s">
        <v>4547</v>
      </c>
      <c r="K1171" t="s">
        <v>4548</v>
      </c>
      <c r="L1171" t="s">
        <v>4549</v>
      </c>
      <c r="M1171">
        <v>35561120</v>
      </c>
      <c r="N1171">
        <v>1</v>
      </c>
      <c r="O1171">
        <v>0</v>
      </c>
      <c r="P1171">
        <v>0</v>
      </c>
      <c r="Q1171">
        <v>0</v>
      </c>
      <c r="R1171">
        <v>61</v>
      </c>
      <c r="S1171">
        <v>78</v>
      </c>
      <c r="T1171">
        <v>32</v>
      </c>
      <c r="U1171">
        <v>0</v>
      </c>
      <c r="V1171">
        <v>0</v>
      </c>
      <c r="W1171">
        <v>0</v>
      </c>
      <c r="X1171">
        <v>0</v>
      </c>
    </row>
    <row r="1172" spans="1:24">
      <c r="A1172">
        <v>20604</v>
      </c>
      <c r="B1172" t="s">
        <v>4544</v>
      </c>
      <c r="C1172">
        <v>318</v>
      </c>
      <c r="D1172" t="s">
        <v>4550</v>
      </c>
      <c r="E1172">
        <v>1</v>
      </c>
      <c r="F1172">
        <v>26384</v>
      </c>
      <c r="G1172">
        <v>8</v>
      </c>
      <c r="H1172" t="s">
        <v>32</v>
      </c>
      <c r="I1172" t="s">
        <v>4551</v>
      </c>
      <c r="J1172" t="s">
        <v>2854</v>
      </c>
      <c r="K1172" t="s">
        <v>112</v>
      </c>
      <c r="L1172" t="s">
        <v>4552</v>
      </c>
      <c r="M1172">
        <v>35521305</v>
      </c>
      <c r="N1172">
        <v>1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167</v>
      </c>
      <c r="U1172">
        <v>0</v>
      </c>
      <c r="V1172">
        <v>0</v>
      </c>
      <c r="W1172">
        <v>0</v>
      </c>
      <c r="X1172">
        <v>0</v>
      </c>
    </row>
    <row r="1173" spans="1:24">
      <c r="A1173">
        <v>20604</v>
      </c>
      <c r="B1173" t="s">
        <v>4544</v>
      </c>
      <c r="C1173">
        <v>320</v>
      </c>
      <c r="D1173" t="s">
        <v>4553</v>
      </c>
      <c r="E1173">
        <v>1</v>
      </c>
      <c r="F1173">
        <v>26347</v>
      </c>
      <c r="G1173">
        <v>8</v>
      </c>
      <c r="H1173" t="s">
        <v>32</v>
      </c>
      <c r="I1173" t="s">
        <v>4554</v>
      </c>
      <c r="J1173" t="s">
        <v>4555</v>
      </c>
      <c r="K1173" t="s">
        <v>112</v>
      </c>
      <c r="L1173" t="s">
        <v>4556</v>
      </c>
      <c r="M1173">
        <v>35471245</v>
      </c>
      <c r="N1173">
        <v>1</v>
      </c>
      <c r="O1173">
        <v>0</v>
      </c>
      <c r="P1173">
        <v>30</v>
      </c>
      <c r="Q1173">
        <v>0</v>
      </c>
      <c r="R1173">
        <v>0</v>
      </c>
      <c r="S1173">
        <v>429</v>
      </c>
      <c r="T1173">
        <v>322</v>
      </c>
      <c r="U1173">
        <v>0</v>
      </c>
      <c r="V1173">
        <v>77</v>
      </c>
      <c r="W1173">
        <v>13</v>
      </c>
      <c r="X1173">
        <v>0</v>
      </c>
    </row>
    <row r="1174" spans="1:24">
      <c r="A1174">
        <v>20604</v>
      </c>
      <c r="B1174" t="s">
        <v>4544</v>
      </c>
      <c r="C1174">
        <v>419</v>
      </c>
      <c r="D1174" t="s">
        <v>4544</v>
      </c>
      <c r="E1174">
        <v>1</v>
      </c>
      <c r="F1174">
        <v>26074</v>
      </c>
      <c r="G1174">
        <v>8</v>
      </c>
      <c r="H1174" t="s">
        <v>32</v>
      </c>
      <c r="I1174" t="s">
        <v>4557</v>
      </c>
      <c r="J1174" t="s">
        <v>4558</v>
      </c>
      <c r="K1174" t="s">
        <v>112</v>
      </c>
      <c r="L1174" t="s">
        <v>4559</v>
      </c>
      <c r="M1174">
        <v>35221032</v>
      </c>
      <c r="N1174">
        <v>1</v>
      </c>
      <c r="O1174">
        <v>0</v>
      </c>
      <c r="P1174">
        <v>0</v>
      </c>
      <c r="Q1174">
        <v>0</v>
      </c>
      <c r="R1174">
        <v>867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</row>
    <row r="1175" spans="1:24">
      <c r="A1175">
        <v>20604</v>
      </c>
      <c r="B1175" t="s">
        <v>4544</v>
      </c>
      <c r="C1175">
        <v>419</v>
      </c>
      <c r="D1175" t="s">
        <v>4544</v>
      </c>
      <c r="E1175">
        <v>1</v>
      </c>
      <c r="F1175">
        <v>26116</v>
      </c>
      <c r="G1175">
        <v>8</v>
      </c>
      <c r="H1175" t="s">
        <v>32</v>
      </c>
      <c r="I1175" t="s">
        <v>4560</v>
      </c>
      <c r="J1175" t="s">
        <v>4561</v>
      </c>
      <c r="K1175" t="s">
        <v>112</v>
      </c>
      <c r="L1175" t="s">
        <v>4562</v>
      </c>
      <c r="M1175">
        <v>35221266</v>
      </c>
      <c r="N1175">
        <v>1</v>
      </c>
      <c r="O1175">
        <v>0</v>
      </c>
      <c r="P1175">
        <v>64</v>
      </c>
      <c r="Q1175">
        <v>0</v>
      </c>
      <c r="R1175">
        <v>0</v>
      </c>
      <c r="S1175">
        <v>273</v>
      </c>
      <c r="T1175">
        <v>200</v>
      </c>
      <c r="U1175">
        <v>0</v>
      </c>
      <c r="V1175">
        <v>0</v>
      </c>
      <c r="W1175">
        <v>0</v>
      </c>
      <c r="X1175">
        <v>0</v>
      </c>
    </row>
    <row r="1176" spans="1:24">
      <c r="A1176">
        <v>20604</v>
      </c>
      <c r="B1176" t="s">
        <v>4544</v>
      </c>
      <c r="C1176">
        <v>419</v>
      </c>
      <c r="D1176" t="s">
        <v>4544</v>
      </c>
      <c r="E1176">
        <v>1</v>
      </c>
      <c r="F1176">
        <v>26153</v>
      </c>
      <c r="G1176">
        <v>8</v>
      </c>
      <c r="H1176" t="s">
        <v>32</v>
      </c>
      <c r="I1176" t="s">
        <v>4563</v>
      </c>
      <c r="J1176" t="s">
        <v>4563</v>
      </c>
      <c r="K1176" t="s">
        <v>4564</v>
      </c>
      <c r="L1176" t="s">
        <v>4565</v>
      </c>
      <c r="M1176">
        <v>35221445</v>
      </c>
      <c r="N1176">
        <v>1</v>
      </c>
      <c r="O1176">
        <v>0</v>
      </c>
      <c r="P1176">
        <v>0</v>
      </c>
      <c r="Q1176">
        <v>0</v>
      </c>
      <c r="R1176">
        <v>363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</row>
    <row r="1177" spans="1:24">
      <c r="A1177">
        <v>20604</v>
      </c>
      <c r="B1177" t="s">
        <v>4544</v>
      </c>
      <c r="C1177">
        <v>419</v>
      </c>
      <c r="D1177" t="s">
        <v>4544</v>
      </c>
      <c r="E1177">
        <v>1</v>
      </c>
      <c r="F1177">
        <v>26165</v>
      </c>
      <c r="G1177">
        <v>8</v>
      </c>
      <c r="H1177" t="s">
        <v>32</v>
      </c>
      <c r="I1177" t="s">
        <v>4566</v>
      </c>
      <c r="J1177" t="s">
        <v>4567</v>
      </c>
      <c r="K1177" t="s">
        <v>4568</v>
      </c>
      <c r="L1177" t="s">
        <v>4569</v>
      </c>
      <c r="M1177">
        <v>35221744</v>
      </c>
      <c r="N1177">
        <v>1</v>
      </c>
      <c r="O1177">
        <v>0</v>
      </c>
      <c r="P1177">
        <v>8</v>
      </c>
      <c r="Q1177">
        <v>0</v>
      </c>
      <c r="R1177">
        <v>0</v>
      </c>
      <c r="S1177">
        <v>308</v>
      </c>
      <c r="T1177">
        <v>0</v>
      </c>
      <c r="U1177">
        <v>0</v>
      </c>
      <c r="V1177">
        <v>0</v>
      </c>
      <c r="W1177">
        <v>0</v>
      </c>
      <c r="X1177">
        <v>0</v>
      </c>
    </row>
    <row r="1178" spans="1:24">
      <c r="A1178">
        <v>20604</v>
      </c>
      <c r="B1178" t="s">
        <v>4544</v>
      </c>
      <c r="C1178">
        <v>419</v>
      </c>
      <c r="D1178" t="s">
        <v>4544</v>
      </c>
      <c r="E1178">
        <v>1</v>
      </c>
      <c r="F1178">
        <v>26448</v>
      </c>
      <c r="G1178">
        <v>8</v>
      </c>
      <c r="H1178" t="s">
        <v>32</v>
      </c>
      <c r="I1178" t="s">
        <v>4570</v>
      </c>
      <c r="J1178" t="s">
        <v>4</v>
      </c>
      <c r="K1178" t="s">
        <v>4571</v>
      </c>
      <c r="L1178" t="s">
        <v>4572</v>
      </c>
      <c r="M1178">
        <v>35222342</v>
      </c>
      <c r="N1178">
        <v>1</v>
      </c>
      <c r="O1178">
        <v>0</v>
      </c>
      <c r="P1178">
        <v>11</v>
      </c>
      <c r="Q1178">
        <v>0</v>
      </c>
      <c r="R1178">
        <v>0</v>
      </c>
      <c r="S1178">
        <v>327</v>
      </c>
      <c r="T1178">
        <v>0</v>
      </c>
      <c r="U1178">
        <v>0</v>
      </c>
      <c r="V1178">
        <v>0</v>
      </c>
      <c r="W1178">
        <v>0</v>
      </c>
      <c r="X1178">
        <v>0</v>
      </c>
    </row>
    <row r="1179" spans="1:24">
      <c r="A1179">
        <v>20604</v>
      </c>
      <c r="B1179" t="s">
        <v>4544</v>
      </c>
      <c r="C1179">
        <v>419</v>
      </c>
      <c r="D1179" t="s">
        <v>4544</v>
      </c>
      <c r="E1179">
        <v>1</v>
      </c>
      <c r="F1179">
        <v>919135</v>
      </c>
      <c r="G1179">
        <v>8</v>
      </c>
      <c r="H1179" t="s">
        <v>32</v>
      </c>
      <c r="I1179" t="s">
        <v>4573</v>
      </c>
      <c r="J1179" t="s">
        <v>4574</v>
      </c>
      <c r="K1179" t="s">
        <v>4575</v>
      </c>
      <c r="L1179" t="s">
        <v>4576</v>
      </c>
      <c r="M1179">
        <v>35232942</v>
      </c>
      <c r="N1179">
        <v>1</v>
      </c>
      <c r="O1179">
        <v>0</v>
      </c>
      <c r="P1179">
        <v>35</v>
      </c>
      <c r="Q1179">
        <v>0</v>
      </c>
      <c r="R1179">
        <v>0</v>
      </c>
      <c r="S1179">
        <v>420</v>
      </c>
      <c r="T1179">
        <v>0</v>
      </c>
      <c r="U1179">
        <v>0</v>
      </c>
      <c r="V1179">
        <v>0</v>
      </c>
      <c r="W1179">
        <v>0</v>
      </c>
      <c r="X1179">
        <v>0</v>
      </c>
    </row>
    <row r="1180" spans="1:24">
      <c r="A1180">
        <v>20604</v>
      </c>
      <c r="B1180" t="s">
        <v>4544</v>
      </c>
      <c r="C1180">
        <v>419</v>
      </c>
      <c r="D1180" t="s">
        <v>4544</v>
      </c>
      <c r="E1180">
        <v>2</v>
      </c>
      <c r="F1180">
        <v>365051</v>
      </c>
      <c r="G1180">
        <v>34</v>
      </c>
      <c r="H1180">
        <v>26177</v>
      </c>
      <c r="I1180" t="s">
        <v>4577</v>
      </c>
      <c r="J1180" t="s">
        <v>4578</v>
      </c>
      <c r="K1180" t="s">
        <v>4579</v>
      </c>
      <c r="L1180" t="s">
        <v>4580</v>
      </c>
      <c r="M1180">
        <v>35221422</v>
      </c>
      <c r="N1180">
        <v>2</v>
      </c>
      <c r="O1180">
        <v>0</v>
      </c>
      <c r="P1180">
        <v>0</v>
      </c>
      <c r="Q1180">
        <v>0</v>
      </c>
      <c r="R1180">
        <v>3</v>
      </c>
      <c r="S1180">
        <v>31</v>
      </c>
      <c r="T1180">
        <v>49</v>
      </c>
      <c r="U1180">
        <v>0</v>
      </c>
      <c r="V1180">
        <v>0</v>
      </c>
      <c r="W1180">
        <v>0</v>
      </c>
      <c r="X1180">
        <v>0</v>
      </c>
    </row>
    <row r="1181" spans="1:24">
      <c r="A1181">
        <v>20604</v>
      </c>
      <c r="B1181" t="s">
        <v>4544</v>
      </c>
      <c r="C1181">
        <v>419</v>
      </c>
      <c r="D1181" t="s">
        <v>4544</v>
      </c>
      <c r="E1181">
        <v>2</v>
      </c>
      <c r="F1181">
        <v>560649</v>
      </c>
      <c r="G1181">
        <v>34</v>
      </c>
      <c r="H1181">
        <v>26177</v>
      </c>
      <c r="I1181" t="s">
        <v>4581</v>
      </c>
      <c r="J1181" t="s">
        <v>4582</v>
      </c>
      <c r="K1181" t="s">
        <v>4583</v>
      </c>
      <c r="L1181" t="s">
        <v>4584</v>
      </c>
      <c r="M1181">
        <v>35221422</v>
      </c>
      <c r="N1181">
        <v>2</v>
      </c>
      <c r="O1181">
        <v>0</v>
      </c>
      <c r="P1181">
        <v>0</v>
      </c>
      <c r="Q1181">
        <v>0</v>
      </c>
      <c r="R1181">
        <v>0</v>
      </c>
      <c r="S1181">
        <v>19</v>
      </c>
      <c r="T1181">
        <v>26</v>
      </c>
      <c r="U1181">
        <v>0</v>
      </c>
      <c r="V1181">
        <v>0</v>
      </c>
      <c r="W1181">
        <v>0</v>
      </c>
      <c r="X1181">
        <v>0</v>
      </c>
    </row>
    <row r="1182" spans="1:24">
      <c r="A1182">
        <v>20604</v>
      </c>
      <c r="B1182" t="s">
        <v>4544</v>
      </c>
      <c r="C1182">
        <v>564</v>
      </c>
      <c r="D1182" t="s">
        <v>4585</v>
      </c>
      <c r="E1182">
        <v>1</v>
      </c>
      <c r="F1182">
        <v>26141</v>
      </c>
      <c r="G1182">
        <v>8</v>
      </c>
      <c r="H1182" t="s">
        <v>32</v>
      </c>
      <c r="I1182" t="s">
        <v>4586</v>
      </c>
      <c r="J1182" t="s">
        <v>4587</v>
      </c>
      <c r="K1182" t="s">
        <v>4588</v>
      </c>
      <c r="L1182" t="s">
        <v>4589</v>
      </c>
      <c r="M1182">
        <v>35421118</v>
      </c>
      <c r="N1182">
        <v>1</v>
      </c>
      <c r="O1182">
        <v>0</v>
      </c>
      <c r="P1182">
        <v>0</v>
      </c>
      <c r="Q1182">
        <v>0</v>
      </c>
      <c r="R1182">
        <v>42</v>
      </c>
      <c r="S1182">
        <v>25</v>
      </c>
      <c r="T1182">
        <v>11</v>
      </c>
      <c r="U1182">
        <v>0</v>
      </c>
      <c r="V1182">
        <v>0</v>
      </c>
      <c r="W1182">
        <v>0</v>
      </c>
      <c r="X1182">
        <v>0</v>
      </c>
    </row>
    <row r="1183" spans="1:24">
      <c r="A1183">
        <v>20604</v>
      </c>
      <c r="B1183" t="s">
        <v>4544</v>
      </c>
      <c r="C1183">
        <v>564</v>
      </c>
      <c r="D1183" t="s">
        <v>4585</v>
      </c>
      <c r="E1183">
        <v>1</v>
      </c>
      <c r="F1183">
        <v>26475</v>
      </c>
      <c r="G1183">
        <v>8</v>
      </c>
      <c r="H1183" t="s">
        <v>32</v>
      </c>
      <c r="I1183" t="s">
        <v>4590</v>
      </c>
      <c r="J1183" t="s">
        <v>4591</v>
      </c>
      <c r="K1183" t="s">
        <v>112</v>
      </c>
      <c r="L1183" t="s">
        <v>4592</v>
      </c>
      <c r="M1183">
        <v>35410766</v>
      </c>
      <c r="N1183">
        <v>1</v>
      </c>
      <c r="O1183">
        <v>0</v>
      </c>
      <c r="P1183">
        <v>14</v>
      </c>
      <c r="Q1183">
        <v>0</v>
      </c>
      <c r="R1183">
        <v>347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</row>
    <row r="1184" spans="1:24">
      <c r="A1184">
        <v>20604</v>
      </c>
      <c r="B1184" t="s">
        <v>4544</v>
      </c>
      <c r="C1184">
        <v>706</v>
      </c>
      <c r="D1184" t="s">
        <v>4593</v>
      </c>
      <c r="E1184">
        <v>1</v>
      </c>
      <c r="F1184">
        <v>26190</v>
      </c>
      <c r="G1184">
        <v>8</v>
      </c>
      <c r="H1184" t="s">
        <v>32</v>
      </c>
      <c r="I1184" t="s">
        <v>4594</v>
      </c>
      <c r="J1184" t="s">
        <v>4595</v>
      </c>
      <c r="K1184" t="s">
        <v>112</v>
      </c>
      <c r="L1184" t="s">
        <v>4596</v>
      </c>
      <c r="M1184">
        <v>35821150</v>
      </c>
      <c r="N1184">
        <v>1</v>
      </c>
      <c r="O1184">
        <v>0</v>
      </c>
      <c r="P1184">
        <v>2</v>
      </c>
      <c r="Q1184">
        <v>0</v>
      </c>
      <c r="R1184">
        <v>0</v>
      </c>
      <c r="S1184">
        <v>104</v>
      </c>
      <c r="T1184">
        <v>37</v>
      </c>
      <c r="U1184">
        <v>0</v>
      </c>
      <c r="V1184">
        <v>0</v>
      </c>
      <c r="W1184">
        <v>0</v>
      </c>
      <c r="X1184">
        <v>0</v>
      </c>
    </row>
    <row r="1185" spans="1:24">
      <c r="A1185">
        <v>20701</v>
      </c>
      <c r="B1185" t="s">
        <v>4597</v>
      </c>
      <c r="C1185">
        <v>186</v>
      </c>
      <c r="D1185" t="s">
        <v>4598</v>
      </c>
      <c r="E1185">
        <v>1</v>
      </c>
      <c r="F1185">
        <v>26736</v>
      </c>
      <c r="G1185">
        <v>8</v>
      </c>
      <c r="H1185" t="s">
        <v>32</v>
      </c>
      <c r="I1185" t="s">
        <v>4599</v>
      </c>
      <c r="J1185" t="s">
        <v>4600</v>
      </c>
      <c r="K1185" t="s">
        <v>112</v>
      </c>
      <c r="L1185" t="s">
        <v>4601</v>
      </c>
      <c r="M1185">
        <v>35761104</v>
      </c>
      <c r="N1185">
        <v>1</v>
      </c>
      <c r="O1185">
        <v>0</v>
      </c>
      <c r="P1185">
        <v>19</v>
      </c>
      <c r="Q1185">
        <v>0</v>
      </c>
      <c r="R1185">
        <v>0</v>
      </c>
      <c r="S1185">
        <v>330</v>
      </c>
      <c r="T1185">
        <v>238</v>
      </c>
      <c r="U1185">
        <v>0</v>
      </c>
      <c r="V1185">
        <v>67</v>
      </c>
      <c r="W1185">
        <v>67</v>
      </c>
      <c r="X1185">
        <v>0</v>
      </c>
    </row>
    <row r="1186" spans="1:24">
      <c r="A1186">
        <v>20701</v>
      </c>
      <c r="B1186" t="s">
        <v>4597</v>
      </c>
      <c r="C1186">
        <v>242</v>
      </c>
      <c r="D1186" t="s">
        <v>4602</v>
      </c>
      <c r="E1186">
        <v>1</v>
      </c>
      <c r="F1186">
        <v>28174</v>
      </c>
      <c r="G1186">
        <v>8</v>
      </c>
      <c r="H1186" t="s">
        <v>32</v>
      </c>
      <c r="I1186" t="s">
        <v>4603</v>
      </c>
      <c r="J1186" t="s">
        <v>4604</v>
      </c>
      <c r="K1186" t="s">
        <v>112</v>
      </c>
      <c r="L1186" t="s">
        <v>4605</v>
      </c>
      <c r="M1186">
        <v>35631115</v>
      </c>
      <c r="N1186">
        <v>1</v>
      </c>
      <c r="O1186">
        <v>0</v>
      </c>
      <c r="P1186">
        <v>7</v>
      </c>
      <c r="Q1186">
        <v>0</v>
      </c>
      <c r="R1186">
        <v>0</v>
      </c>
      <c r="S1186">
        <v>0</v>
      </c>
      <c r="T1186">
        <v>188</v>
      </c>
      <c r="U1186">
        <v>0</v>
      </c>
      <c r="V1186">
        <v>0</v>
      </c>
      <c r="W1186">
        <v>0</v>
      </c>
      <c r="X1186">
        <v>0</v>
      </c>
    </row>
    <row r="1187" spans="1:24">
      <c r="A1187">
        <v>20701</v>
      </c>
      <c r="B1187" t="s">
        <v>4597</v>
      </c>
      <c r="C1187">
        <v>260</v>
      </c>
      <c r="D1187" t="s">
        <v>4597</v>
      </c>
      <c r="E1187">
        <v>1</v>
      </c>
      <c r="F1187">
        <v>65985</v>
      </c>
      <c r="G1187">
        <v>8</v>
      </c>
      <c r="H1187" t="s">
        <v>32</v>
      </c>
      <c r="I1187" t="s">
        <v>4606</v>
      </c>
      <c r="J1187" t="s">
        <v>4607</v>
      </c>
      <c r="K1187" t="s">
        <v>4608</v>
      </c>
      <c r="L1187" t="s">
        <v>4609</v>
      </c>
      <c r="M1187">
        <v>35247331</v>
      </c>
      <c r="N1187">
        <v>1</v>
      </c>
      <c r="O1187">
        <v>0</v>
      </c>
      <c r="P1187">
        <v>18</v>
      </c>
      <c r="Q1187">
        <v>0</v>
      </c>
      <c r="R1187">
        <v>0</v>
      </c>
      <c r="S1187">
        <v>440</v>
      </c>
      <c r="T1187">
        <v>171</v>
      </c>
      <c r="U1187">
        <v>0</v>
      </c>
      <c r="V1187">
        <v>94</v>
      </c>
      <c r="W1187">
        <v>29</v>
      </c>
      <c r="X1187">
        <v>0</v>
      </c>
    </row>
    <row r="1188" spans="1:24">
      <c r="A1188">
        <v>20701</v>
      </c>
      <c r="B1188" t="s">
        <v>4597</v>
      </c>
      <c r="C1188">
        <v>260</v>
      </c>
      <c r="D1188" t="s">
        <v>4597</v>
      </c>
      <c r="E1188">
        <v>2</v>
      </c>
      <c r="F1188">
        <v>363613</v>
      </c>
      <c r="G1188">
        <v>6</v>
      </c>
      <c r="H1188">
        <v>26670</v>
      </c>
      <c r="I1188" t="s">
        <v>4610</v>
      </c>
      <c r="J1188" t="s">
        <v>4611</v>
      </c>
      <c r="K1188" t="s">
        <v>112</v>
      </c>
      <c r="L1188" t="s">
        <v>4612</v>
      </c>
      <c r="M1188">
        <v>35222390</v>
      </c>
      <c r="N1188">
        <v>1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</row>
    <row r="1189" spans="1:24">
      <c r="A1189">
        <v>20701</v>
      </c>
      <c r="B1189" t="s">
        <v>4597</v>
      </c>
      <c r="C1189">
        <v>261</v>
      </c>
      <c r="D1189" t="s">
        <v>4613</v>
      </c>
      <c r="E1189">
        <v>1</v>
      </c>
      <c r="F1189">
        <v>26578</v>
      </c>
      <c r="G1189">
        <v>8</v>
      </c>
      <c r="H1189" t="s">
        <v>32</v>
      </c>
      <c r="I1189" t="s">
        <v>4614</v>
      </c>
      <c r="J1189" t="s">
        <v>4615</v>
      </c>
      <c r="K1189" t="s">
        <v>112</v>
      </c>
      <c r="L1189" t="s">
        <v>4616</v>
      </c>
      <c r="M1189">
        <v>35641014</v>
      </c>
      <c r="N1189">
        <v>1</v>
      </c>
      <c r="O1189">
        <v>0</v>
      </c>
      <c r="P1189">
        <v>16</v>
      </c>
      <c r="Q1189">
        <v>0</v>
      </c>
      <c r="R1189">
        <v>0</v>
      </c>
      <c r="S1189">
        <v>322</v>
      </c>
      <c r="T1189">
        <v>235</v>
      </c>
      <c r="U1189">
        <v>0</v>
      </c>
      <c r="V1189">
        <v>0</v>
      </c>
      <c r="W1189">
        <v>19</v>
      </c>
      <c r="X1189">
        <v>0</v>
      </c>
    </row>
    <row r="1190" spans="1:24">
      <c r="A1190">
        <v>20701</v>
      </c>
      <c r="B1190" t="s">
        <v>4597</v>
      </c>
      <c r="C1190">
        <v>483</v>
      </c>
      <c r="D1190" t="s">
        <v>4617</v>
      </c>
      <c r="E1190">
        <v>1</v>
      </c>
      <c r="F1190">
        <v>27923</v>
      </c>
      <c r="G1190">
        <v>8</v>
      </c>
      <c r="H1190" t="s">
        <v>32</v>
      </c>
      <c r="I1190" t="s">
        <v>4618</v>
      </c>
      <c r="J1190" t="s">
        <v>4619</v>
      </c>
      <c r="K1190" t="s">
        <v>112</v>
      </c>
      <c r="L1190" t="s">
        <v>4620</v>
      </c>
      <c r="M1190">
        <v>35421067</v>
      </c>
      <c r="N1190">
        <v>1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586</v>
      </c>
      <c r="U1190">
        <v>0</v>
      </c>
      <c r="V1190">
        <v>36</v>
      </c>
      <c r="W1190">
        <v>0</v>
      </c>
      <c r="X1190">
        <v>0</v>
      </c>
    </row>
    <row r="1191" spans="1:24">
      <c r="A1191">
        <v>20701</v>
      </c>
      <c r="B1191" t="s">
        <v>4597</v>
      </c>
      <c r="C1191">
        <v>483</v>
      </c>
      <c r="D1191" t="s">
        <v>4617</v>
      </c>
      <c r="E1191">
        <v>1</v>
      </c>
      <c r="F1191">
        <v>27947</v>
      </c>
      <c r="G1191">
        <v>8</v>
      </c>
      <c r="H1191" t="s">
        <v>32</v>
      </c>
      <c r="I1191" t="s">
        <v>4621</v>
      </c>
      <c r="J1191" t="s">
        <v>4622</v>
      </c>
      <c r="K1191" t="s">
        <v>4623</v>
      </c>
      <c r="L1191" t="s">
        <v>4624</v>
      </c>
      <c r="M1191">
        <v>35421006</v>
      </c>
      <c r="N1191">
        <v>1</v>
      </c>
      <c r="O1191">
        <v>0</v>
      </c>
      <c r="P1191">
        <v>12</v>
      </c>
      <c r="Q1191">
        <v>0</v>
      </c>
      <c r="R1191">
        <v>0</v>
      </c>
      <c r="S1191">
        <v>151</v>
      </c>
      <c r="T1191">
        <v>77</v>
      </c>
      <c r="U1191">
        <v>0</v>
      </c>
      <c r="V1191">
        <v>0</v>
      </c>
      <c r="W1191">
        <v>0</v>
      </c>
      <c r="X1191">
        <v>0</v>
      </c>
    </row>
    <row r="1192" spans="1:24">
      <c r="A1192">
        <v>20701</v>
      </c>
      <c r="B1192" t="s">
        <v>4597</v>
      </c>
      <c r="C1192">
        <v>758</v>
      </c>
      <c r="D1192" t="s">
        <v>4625</v>
      </c>
      <c r="E1192">
        <v>1</v>
      </c>
      <c r="F1192">
        <v>28204</v>
      </c>
      <c r="G1192">
        <v>8</v>
      </c>
      <c r="H1192" t="s">
        <v>32</v>
      </c>
      <c r="I1192" t="s">
        <v>4626</v>
      </c>
      <c r="J1192" t="s">
        <v>4627</v>
      </c>
      <c r="K1192" t="s">
        <v>112</v>
      </c>
      <c r="L1192" t="s">
        <v>4628</v>
      </c>
      <c r="M1192">
        <v>35611152</v>
      </c>
      <c r="N1192">
        <v>1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136</v>
      </c>
      <c r="U1192">
        <v>0</v>
      </c>
      <c r="V1192">
        <v>0</v>
      </c>
      <c r="W1192">
        <v>0</v>
      </c>
      <c r="X1192">
        <v>0</v>
      </c>
    </row>
    <row r="1193" spans="1:24">
      <c r="A1193">
        <v>20702</v>
      </c>
      <c r="B1193" t="s">
        <v>4629</v>
      </c>
      <c r="C1193">
        <v>304</v>
      </c>
      <c r="D1193" t="s">
        <v>4629</v>
      </c>
      <c r="E1193">
        <v>1</v>
      </c>
      <c r="F1193">
        <v>26797</v>
      </c>
      <c r="G1193">
        <v>8</v>
      </c>
      <c r="H1193" t="s">
        <v>32</v>
      </c>
      <c r="I1193" t="s">
        <v>4630</v>
      </c>
      <c r="J1193" t="s">
        <v>4631</v>
      </c>
      <c r="K1193" t="s">
        <v>112</v>
      </c>
      <c r="L1193" t="s">
        <v>4632</v>
      </c>
      <c r="M1193">
        <v>34422719</v>
      </c>
      <c r="N1193">
        <v>1</v>
      </c>
      <c r="O1193">
        <v>0</v>
      </c>
      <c r="P1193">
        <v>0</v>
      </c>
      <c r="Q1193">
        <v>0</v>
      </c>
      <c r="R1193">
        <v>0</v>
      </c>
      <c r="S1193">
        <v>332</v>
      </c>
      <c r="T1193">
        <v>518</v>
      </c>
      <c r="U1193">
        <v>0</v>
      </c>
      <c r="V1193">
        <v>62</v>
      </c>
      <c r="W1193">
        <v>41</v>
      </c>
      <c r="X1193">
        <v>0</v>
      </c>
    </row>
    <row r="1194" spans="1:24">
      <c r="A1194">
        <v>20702</v>
      </c>
      <c r="B1194" t="s">
        <v>4629</v>
      </c>
      <c r="C1194">
        <v>304</v>
      </c>
      <c r="D1194" t="s">
        <v>4629</v>
      </c>
      <c r="E1194">
        <v>1</v>
      </c>
      <c r="F1194">
        <v>26897</v>
      </c>
      <c r="G1194">
        <v>8</v>
      </c>
      <c r="H1194" t="s">
        <v>32</v>
      </c>
      <c r="I1194" t="s">
        <v>4633</v>
      </c>
      <c r="J1194" t="s">
        <v>4634</v>
      </c>
      <c r="K1194" t="s">
        <v>4635</v>
      </c>
      <c r="L1194" t="s">
        <v>4636</v>
      </c>
      <c r="M1194">
        <v>34421506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276</v>
      </c>
      <c r="T1194">
        <v>136</v>
      </c>
      <c r="U1194">
        <v>0</v>
      </c>
      <c r="V1194">
        <v>0</v>
      </c>
      <c r="W1194">
        <v>0</v>
      </c>
      <c r="X1194">
        <v>0</v>
      </c>
    </row>
    <row r="1195" spans="1:24">
      <c r="A1195">
        <v>20702</v>
      </c>
      <c r="B1195" t="s">
        <v>4629</v>
      </c>
      <c r="C1195">
        <v>304</v>
      </c>
      <c r="D1195" t="s">
        <v>4629</v>
      </c>
      <c r="E1195">
        <v>1</v>
      </c>
      <c r="F1195">
        <v>47570</v>
      </c>
      <c r="G1195">
        <v>8</v>
      </c>
      <c r="H1195" t="s">
        <v>32</v>
      </c>
      <c r="I1195" t="s">
        <v>4637</v>
      </c>
      <c r="J1195" t="s">
        <v>4638</v>
      </c>
      <c r="K1195" t="s">
        <v>4639</v>
      </c>
      <c r="L1195" t="s">
        <v>4640</v>
      </c>
      <c r="M1195">
        <v>34421998</v>
      </c>
      <c r="N1195">
        <v>1</v>
      </c>
      <c r="O1195">
        <v>0</v>
      </c>
      <c r="P1195">
        <v>3</v>
      </c>
      <c r="Q1195">
        <v>0</v>
      </c>
      <c r="R1195">
        <v>46</v>
      </c>
      <c r="S1195">
        <v>160</v>
      </c>
      <c r="T1195">
        <v>44</v>
      </c>
      <c r="U1195">
        <v>0</v>
      </c>
      <c r="V1195">
        <v>0</v>
      </c>
      <c r="W1195">
        <v>0</v>
      </c>
      <c r="X1195">
        <v>0</v>
      </c>
    </row>
    <row r="1196" spans="1:24">
      <c r="A1196">
        <v>20702</v>
      </c>
      <c r="B1196" t="s">
        <v>4629</v>
      </c>
      <c r="C1196">
        <v>431</v>
      </c>
      <c r="D1196" t="s">
        <v>4641</v>
      </c>
      <c r="E1196">
        <v>1</v>
      </c>
      <c r="F1196">
        <v>30533</v>
      </c>
      <c r="G1196">
        <v>8</v>
      </c>
      <c r="H1196" t="s">
        <v>32</v>
      </c>
      <c r="I1196" t="s">
        <v>4642</v>
      </c>
      <c r="J1196" t="s">
        <v>4643</v>
      </c>
      <c r="K1196" t="s">
        <v>112</v>
      </c>
      <c r="L1196" t="s">
        <v>4644</v>
      </c>
      <c r="M1196">
        <v>34871145</v>
      </c>
      <c r="N1196">
        <v>1</v>
      </c>
      <c r="O1196">
        <v>0</v>
      </c>
      <c r="P1196">
        <v>1</v>
      </c>
      <c r="Q1196">
        <v>0</v>
      </c>
      <c r="R1196">
        <v>0</v>
      </c>
      <c r="S1196">
        <v>147</v>
      </c>
      <c r="T1196">
        <v>78</v>
      </c>
      <c r="U1196">
        <v>0</v>
      </c>
      <c r="V1196">
        <v>0</v>
      </c>
      <c r="W1196">
        <v>0</v>
      </c>
      <c r="X1196">
        <v>0</v>
      </c>
    </row>
    <row r="1197" spans="1:24">
      <c r="A1197">
        <v>20702</v>
      </c>
      <c r="B1197" t="s">
        <v>4629</v>
      </c>
      <c r="C1197">
        <v>552</v>
      </c>
      <c r="D1197" t="s">
        <v>4645</v>
      </c>
      <c r="E1197">
        <v>1</v>
      </c>
      <c r="F1197">
        <v>27121</v>
      </c>
      <c r="G1197">
        <v>8</v>
      </c>
      <c r="H1197" t="s">
        <v>32</v>
      </c>
      <c r="I1197" t="s">
        <v>4646</v>
      </c>
      <c r="J1197" t="s">
        <v>4647</v>
      </c>
      <c r="K1197" t="s">
        <v>112</v>
      </c>
      <c r="L1197" t="s">
        <v>4648</v>
      </c>
      <c r="M1197">
        <v>36391152</v>
      </c>
      <c r="N1197">
        <v>1</v>
      </c>
      <c r="O1197">
        <v>0</v>
      </c>
      <c r="P1197">
        <v>5</v>
      </c>
      <c r="Q1197">
        <v>0</v>
      </c>
      <c r="R1197">
        <v>0</v>
      </c>
      <c r="S1197">
        <v>235</v>
      </c>
      <c r="T1197">
        <v>110</v>
      </c>
      <c r="U1197">
        <v>0</v>
      </c>
      <c r="V1197">
        <v>0</v>
      </c>
      <c r="W1197">
        <v>0</v>
      </c>
      <c r="X1197">
        <v>0</v>
      </c>
    </row>
    <row r="1198" spans="1:24">
      <c r="A1198">
        <v>20703</v>
      </c>
      <c r="B1198" t="s">
        <v>4649</v>
      </c>
      <c r="C1198">
        <v>175</v>
      </c>
      <c r="D1198" t="s">
        <v>4650</v>
      </c>
      <c r="E1198">
        <v>1</v>
      </c>
      <c r="F1198">
        <v>28435</v>
      </c>
      <c r="G1198">
        <v>8</v>
      </c>
      <c r="H1198" t="s">
        <v>32</v>
      </c>
      <c r="I1198" t="s">
        <v>4651</v>
      </c>
      <c r="J1198" t="s">
        <v>4652</v>
      </c>
      <c r="K1198" t="s">
        <v>112</v>
      </c>
      <c r="L1198" t="s">
        <v>4653</v>
      </c>
      <c r="M1198">
        <v>36351113</v>
      </c>
      <c r="N1198">
        <v>1</v>
      </c>
      <c r="O1198">
        <v>0</v>
      </c>
      <c r="P1198">
        <v>7</v>
      </c>
      <c r="Q1198">
        <v>0</v>
      </c>
      <c r="R1198">
        <v>0</v>
      </c>
      <c r="S1198">
        <v>178</v>
      </c>
      <c r="T1198">
        <v>118</v>
      </c>
      <c r="U1198">
        <v>0</v>
      </c>
      <c r="V1198">
        <v>0</v>
      </c>
      <c r="W1198">
        <v>0</v>
      </c>
      <c r="X1198">
        <v>0</v>
      </c>
    </row>
    <row r="1199" spans="1:24">
      <c r="A1199">
        <v>20703</v>
      </c>
      <c r="B1199" t="s">
        <v>4649</v>
      </c>
      <c r="C1199">
        <v>191</v>
      </c>
      <c r="D1199" t="s">
        <v>4654</v>
      </c>
      <c r="E1199">
        <v>1</v>
      </c>
      <c r="F1199">
        <v>30636</v>
      </c>
      <c r="G1199">
        <v>8</v>
      </c>
      <c r="H1199" t="s">
        <v>32</v>
      </c>
      <c r="I1199" t="s">
        <v>4655</v>
      </c>
      <c r="J1199" t="s">
        <v>4656</v>
      </c>
      <c r="K1199" t="s">
        <v>1484</v>
      </c>
      <c r="L1199" t="s">
        <v>4657</v>
      </c>
      <c r="M1199">
        <v>34821164</v>
      </c>
      <c r="N1199">
        <v>1</v>
      </c>
      <c r="O1199">
        <v>0</v>
      </c>
      <c r="P1199">
        <v>4</v>
      </c>
      <c r="Q1199">
        <v>0</v>
      </c>
      <c r="R1199">
        <v>0</v>
      </c>
      <c r="S1199">
        <v>239</v>
      </c>
      <c r="T1199">
        <v>123</v>
      </c>
      <c r="U1199">
        <v>0</v>
      </c>
      <c r="V1199">
        <v>0</v>
      </c>
      <c r="W1199">
        <v>0</v>
      </c>
      <c r="X1199">
        <v>0</v>
      </c>
    </row>
    <row r="1200" spans="1:24">
      <c r="A1200">
        <v>20703</v>
      </c>
      <c r="B1200" t="s">
        <v>4649</v>
      </c>
      <c r="C1200">
        <v>337</v>
      </c>
      <c r="D1200" t="s">
        <v>4658</v>
      </c>
      <c r="E1200">
        <v>1</v>
      </c>
      <c r="F1200">
        <v>30752</v>
      </c>
      <c r="G1200">
        <v>8</v>
      </c>
      <c r="H1200" t="s">
        <v>32</v>
      </c>
      <c r="I1200" t="s">
        <v>4659</v>
      </c>
      <c r="J1200" t="s">
        <v>4660</v>
      </c>
      <c r="K1200" t="s">
        <v>112</v>
      </c>
      <c r="L1200" t="s">
        <v>4661</v>
      </c>
      <c r="M1200">
        <v>36371114</v>
      </c>
      <c r="N1200">
        <v>1</v>
      </c>
      <c r="O1200">
        <v>0</v>
      </c>
      <c r="P1200">
        <v>4</v>
      </c>
      <c r="Q1200">
        <v>0</v>
      </c>
      <c r="R1200">
        <v>0</v>
      </c>
      <c r="S1200">
        <v>236</v>
      </c>
      <c r="T1200">
        <v>131</v>
      </c>
      <c r="U1200">
        <v>0</v>
      </c>
      <c r="V1200">
        <v>0</v>
      </c>
      <c r="W1200">
        <v>0</v>
      </c>
      <c r="X1200">
        <v>0</v>
      </c>
    </row>
    <row r="1201" spans="1:24">
      <c r="A1201">
        <v>20703</v>
      </c>
      <c r="B1201" t="s">
        <v>4649</v>
      </c>
      <c r="C1201">
        <v>396</v>
      </c>
      <c r="D1201" t="s">
        <v>4649</v>
      </c>
      <c r="E1201">
        <v>1</v>
      </c>
      <c r="F1201">
        <v>27285</v>
      </c>
      <c r="G1201">
        <v>8</v>
      </c>
      <c r="H1201" t="s">
        <v>32</v>
      </c>
      <c r="I1201" t="s">
        <v>4662</v>
      </c>
      <c r="J1201" t="s">
        <v>4663</v>
      </c>
      <c r="K1201" t="s">
        <v>4664</v>
      </c>
      <c r="L1201" t="s">
        <v>4665</v>
      </c>
      <c r="M1201">
        <v>36321175</v>
      </c>
      <c r="N1201">
        <v>1</v>
      </c>
      <c r="O1201">
        <v>0</v>
      </c>
      <c r="P1201">
        <v>7</v>
      </c>
      <c r="Q1201">
        <v>0</v>
      </c>
      <c r="R1201">
        <v>0</v>
      </c>
      <c r="S1201">
        <v>331</v>
      </c>
      <c r="T1201">
        <v>119</v>
      </c>
      <c r="U1201">
        <v>0</v>
      </c>
      <c r="V1201">
        <v>0</v>
      </c>
      <c r="W1201">
        <v>0</v>
      </c>
      <c r="X1201">
        <v>0</v>
      </c>
    </row>
    <row r="1202" spans="1:24">
      <c r="A1202">
        <v>20703</v>
      </c>
      <c r="B1202" t="s">
        <v>4649</v>
      </c>
      <c r="C1202">
        <v>396</v>
      </c>
      <c r="D1202" t="s">
        <v>4649</v>
      </c>
      <c r="E1202">
        <v>2</v>
      </c>
      <c r="F1202">
        <v>985715</v>
      </c>
      <c r="G1202">
        <v>6</v>
      </c>
      <c r="H1202">
        <v>27224</v>
      </c>
      <c r="I1202" t="s">
        <v>4666</v>
      </c>
      <c r="J1202">
        <v>20</v>
      </c>
      <c r="K1202" t="s">
        <v>112</v>
      </c>
      <c r="L1202" t="s">
        <v>4667</v>
      </c>
      <c r="M1202">
        <v>36321624</v>
      </c>
      <c r="N1202">
        <v>1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</row>
    <row r="1203" spans="1:24">
      <c r="A1203">
        <v>20703</v>
      </c>
      <c r="B1203" t="s">
        <v>4649</v>
      </c>
      <c r="C1203">
        <v>624</v>
      </c>
      <c r="D1203" t="s">
        <v>4668</v>
      </c>
      <c r="E1203">
        <v>1</v>
      </c>
      <c r="F1203">
        <v>28290</v>
      </c>
      <c r="G1203">
        <v>8</v>
      </c>
      <c r="H1203" t="s">
        <v>32</v>
      </c>
      <c r="I1203" t="s">
        <v>4669</v>
      </c>
      <c r="J1203" t="s">
        <v>4670</v>
      </c>
      <c r="K1203" t="s">
        <v>112</v>
      </c>
      <c r="L1203" t="s">
        <v>4671</v>
      </c>
      <c r="M1203">
        <v>36921124</v>
      </c>
      <c r="N1203">
        <v>1</v>
      </c>
      <c r="O1203">
        <v>0</v>
      </c>
      <c r="P1203">
        <v>1</v>
      </c>
      <c r="Q1203">
        <v>0</v>
      </c>
      <c r="R1203">
        <v>65</v>
      </c>
      <c r="S1203">
        <v>68</v>
      </c>
      <c r="T1203">
        <v>31</v>
      </c>
      <c r="U1203">
        <v>0</v>
      </c>
      <c r="V1203">
        <v>0</v>
      </c>
      <c r="W1203">
        <v>0</v>
      </c>
      <c r="X1203">
        <v>0</v>
      </c>
    </row>
    <row r="1204" spans="1:24">
      <c r="A1204">
        <v>20703</v>
      </c>
      <c r="B1204" t="s">
        <v>4649</v>
      </c>
      <c r="C1204">
        <v>696</v>
      </c>
      <c r="D1204" t="s">
        <v>4672</v>
      </c>
      <c r="E1204">
        <v>1</v>
      </c>
      <c r="F1204">
        <v>28319</v>
      </c>
      <c r="G1204">
        <v>8</v>
      </c>
      <c r="H1204" t="s">
        <v>32</v>
      </c>
      <c r="I1204" t="s">
        <v>4673</v>
      </c>
      <c r="J1204" t="s">
        <v>4674</v>
      </c>
      <c r="K1204" t="s">
        <v>112</v>
      </c>
      <c r="L1204" t="s">
        <v>4675</v>
      </c>
      <c r="M1204">
        <v>36911140</v>
      </c>
      <c r="N1204">
        <v>1</v>
      </c>
      <c r="O1204">
        <v>0</v>
      </c>
      <c r="P1204">
        <v>7</v>
      </c>
      <c r="Q1204">
        <v>0</v>
      </c>
      <c r="R1204">
        <v>0</v>
      </c>
      <c r="S1204">
        <v>302</v>
      </c>
      <c r="T1204">
        <v>155</v>
      </c>
      <c r="U1204">
        <v>0</v>
      </c>
      <c r="V1204">
        <v>0</v>
      </c>
      <c r="W1204">
        <v>0</v>
      </c>
      <c r="X1204">
        <v>0</v>
      </c>
    </row>
    <row r="1205" spans="1:24">
      <c r="A1205">
        <v>20703</v>
      </c>
      <c r="B1205" t="s">
        <v>4649</v>
      </c>
      <c r="C1205">
        <v>705</v>
      </c>
      <c r="D1205" t="s">
        <v>4676</v>
      </c>
      <c r="E1205">
        <v>1</v>
      </c>
      <c r="F1205">
        <v>27212</v>
      </c>
      <c r="G1205">
        <v>8</v>
      </c>
      <c r="H1205" t="s">
        <v>32</v>
      </c>
      <c r="I1205" t="s">
        <v>4677</v>
      </c>
      <c r="J1205" t="s">
        <v>4678</v>
      </c>
      <c r="K1205" t="s">
        <v>112</v>
      </c>
      <c r="L1205" t="s">
        <v>4679</v>
      </c>
      <c r="M1205">
        <v>36341242</v>
      </c>
      <c r="N1205">
        <v>1</v>
      </c>
      <c r="O1205">
        <v>0</v>
      </c>
      <c r="P1205">
        <v>4</v>
      </c>
      <c r="Q1205">
        <v>0</v>
      </c>
      <c r="R1205">
        <v>189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</row>
    <row r="1206" spans="1:24">
      <c r="A1206">
        <v>20703</v>
      </c>
      <c r="B1206" t="s">
        <v>4649</v>
      </c>
      <c r="C1206">
        <v>722</v>
      </c>
      <c r="D1206" t="s">
        <v>4680</v>
      </c>
      <c r="E1206">
        <v>1</v>
      </c>
      <c r="F1206">
        <v>27170</v>
      </c>
      <c r="G1206">
        <v>8</v>
      </c>
      <c r="H1206" t="s">
        <v>32</v>
      </c>
      <c r="I1206" t="s">
        <v>4681</v>
      </c>
      <c r="J1206" t="s">
        <v>4682</v>
      </c>
      <c r="K1206" t="s">
        <v>112</v>
      </c>
      <c r="L1206" t="s">
        <v>4683</v>
      </c>
      <c r="M1206">
        <v>36941118</v>
      </c>
      <c r="N1206">
        <v>1</v>
      </c>
      <c r="O1206">
        <v>0</v>
      </c>
      <c r="P1206">
        <v>8</v>
      </c>
      <c r="Q1206">
        <v>0</v>
      </c>
      <c r="R1206">
        <v>62</v>
      </c>
      <c r="S1206">
        <v>74</v>
      </c>
      <c r="T1206">
        <v>42</v>
      </c>
      <c r="U1206">
        <v>0</v>
      </c>
      <c r="V1206">
        <v>0</v>
      </c>
      <c r="W1206">
        <v>0</v>
      </c>
      <c r="X1206">
        <v>0</v>
      </c>
    </row>
    <row r="1207" spans="1:24">
      <c r="A1207">
        <v>20703</v>
      </c>
      <c r="B1207" t="s">
        <v>4649</v>
      </c>
      <c r="C1207">
        <v>783</v>
      </c>
      <c r="D1207" t="s">
        <v>4684</v>
      </c>
      <c r="E1207">
        <v>1</v>
      </c>
      <c r="F1207">
        <v>27169</v>
      </c>
      <c r="G1207">
        <v>8</v>
      </c>
      <c r="H1207" t="s">
        <v>32</v>
      </c>
      <c r="I1207" t="s">
        <v>4685</v>
      </c>
      <c r="J1207" t="s">
        <v>4686</v>
      </c>
      <c r="K1207" t="s">
        <v>112</v>
      </c>
      <c r="L1207" t="s">
        <v>4687</v>
      </c>
      <c r="M1207">
        <v>36421103</v>
      </c>
      <c r="N1207">
        <v>1</v>
      </c>
      <c r="O1207">
        <v>0</v>
      </c>
      <c r="P1207">
        <v>2</v>
      </c>
      <c r="Q1207">
        <v>0</v>
      </c>
      <c r="R1207">
        <v>0</v>
      </c>
      <c r="S1207">
        <v>102</v>
      </c>
      <c r="T1207">
        <v>77</v>
      </c>
      <c r="U1207">
        <v>0</v>
      </c>
      <c r="V1207">
        <v>0</v>
      </c>
      <c r="W1207">
        <v>0</v>
      </c>
      <c r="X1207">
        <v>0</v>
      </c>
    </row>
    <row r="1208" spans="1:24">
      <c r="A1208">
        <v>20704</v>
      </c>
      <c r="B1208" t="s">
        <v>3199</v>
      </c>
      <c r="C1208">
        <v>363</v>
      </c>
      <c r="D1208" t="s">
        <v>4688</v>
      </c>
      <c r="E1208">
        <v>1</v>
      </c>
      <c r="F1208">
        <v>27873</v>
      </c>
      <c r="G1208">
        <v>8</v>
      </c>
      <c r="H1208" t="s">
        <v>32</v>
      </c>
      <c r="I1208" t="s">
        <v>4689</v>
      </c>
      <c r="J1208" t="s">
        <v>4690</v>
      </c>
      <c r="K1208" t="s">
        <v>112</v>
      </c>
      <c r="L1208" t="s">
        <v>4691</v>
      </c>
      <c r="M1208">
        <v>35561130</v>
      </c>
      <c r="N1208">
        <v>1</v>
      </c>
      <c r="O1208">
        <v>0</v>
      </c>
      <c r="P1208">
        <v>17</v>
      </c>
      <c r="Q1208">
        <v>0</v>
      </c>
      <c r="R1208">
        <v>0</v>
      </c>
      <c r="S1208">
        <v>333</v>
      </c>
      <c r="T1208">
        <v>204</v>
      </c>
      <c r="U1208">
        <v>0</v>
      </c>
      <c r="V1208">
        <v>13</v>
      </c>
      <c r="W1208">
        <v>25</v>
      </c>
      <c r="X1208">
        <v>0</v>
      </c>
    </row>
    <row r="1209" spans="1:24">
      <c r="A1209">
        <v>20704</v>
      </c>
      <c r="B1209" t="s">
        <v>3199</v>
      </c>
      <c r="C1209">
        <v>405</v>
      </c>
      <c r="D1209" t="s">
        <v>3199</v>
      </c>
      <c r="E1209">
        <v>1</v>
      </c>
      <c r="F1209">
        <v>27376</v>
      </c>
      <c r="G1209">
        <v>8</v>
      </c>
      <c r="H1209" t="s">
        <v>32</v>
      </c>
      <c r="I1209" t="s">
        <v>4692</v>
      </c>
      <c r="J1209" t="s">
        <v>3191</v>
      </c>
      <c r="K1209" t="s">
        <v>112</v>
      </c>
      <c r="L1209" t="s">
        <v>4693</v>
      </c>
      <c r="M1209">
        <v>32451249</v>
      </c>
      <c r="N1209">
        <v>1</v>
      </c>
      <c r="O1209">
        <v>0</v>
      </c>
      <c r="P1209">
        <v>9</v>
      </c>
      <c r="Q1209">
        <v>0</v>
      </c>
      <c r="R1209">
        <v>516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</row>
    <row r="1210" spans="1:24">
      <c r="A1210">
        <v>20704</v>
      </c>
      <c r="B1210" t="s">
        <v>3199</v>
      </c>
      <c r="C1210">
        <v>443</v>
      </c>
      <c r="D1210" t="s">
        <v>4694</v>
      </c>
      <c r="E1210">
        <v>1</v>
      </c>
      <c r="F1210">
        <v>27424</v>
      </c>
      <c r="G1210">
        <v>8</v>
      </c>
      <c r="H1210" t="s">
        <v>32</v>
      </c>
      <c r="I1210" t="s">
        <v>4695</v>
      </c>
      <c r="J1210" t="s">
        <v>4696</v>
      </c>
      <c r="K1210" t="s">
        <v>112</v>
      </c>
      <c r="L1210" t="s">
        <v>4697</v>
      </c>
      <c r="M1210">
        <v>32481218</v>
      </c>
      <c r="N1210">
        <v>1</v>
      </c>
      <c r="O1210">
        <v>0</v>
      </c>
      <c r="P1210">
        <v>13</v>
      </c>
      <c r="Q1210">
        <v>0</v>
      </c>
      <c r="R1210">
        <v>0</v>
      </c>
      <c r="S1210">
        <v>312</v>
      </c>
      <c r="T1210">
        <v>208</v>
      </c>
      <c r="U1210">
        <v>0</v>
      </c>
      <c r="V1210">
        <v>0</v>
      </c>
      <c r="W1210">
        <v>22</v>
      </c>
      <c r="X1210">
        <v>0</v>
      </c>
    </row>
    <row r="1211" spans="1:24">
      <c r="A1211">
        <v>20704</v>
      </c>
      <c r="B1211" t="s">
        <v>3199</v>
      </c>
      <c r="C1211">
        <v>475</v>
      </c>
      <c r="D1211" t="s">
        <v>4698</v>
      </c>
      <c r="E1211">
        <v>1</v>
      </c>
      <c r="F1211">
        <v>27480</v>
      </c>
      <c r="G1211">
        <v>8</v>
      </c>
      <c r="H1211" t="s">
        <v>32</v>
      </c>
      <c r="I1211" t="s">
        <v>4699</v>
      </c>
      <c r="J1211" t="s">
        <v>4700</v>
      </c>
      <c r="K1211" t="s">
        <v>112</v>
      </c>
      <c r="L1211" t="s">
        <v>4701</v>
      </c>
      <c r="M1211">
        <v>32771150</v>
      </c>
      <c r="N1211">
        <v>1</v>
      </c>
      <c r="O1211">
        <v>0</v>
      </c>
      <c r="P1211">
        <v>0</v>
      </c>
      <c r="Q1211">
        <v>0</v>
      </c>
      <c r="R1211">
        <v>0</v>
      </c>
      <c r="S1211">
        <v>265</v>
      </c>
      <c r="T1211">
        <v>152</v>
      </c>
      <c r="U1211">
        <v>0</v>
      </c>
      <c r="V1211">
        <v>0</v>
      </c>
      <c r="W1211">
        <v>0</v>
      </c>
      <c r="X1211">
        <v>0</v>
      </c>
    </row>
    <row r="1212" spans="1:24">
      <c r="A1212">
        <v>20704</v>
      </c>
      <c r="B1212" t="s">
        <v>3199</v>
      </c>
      <c r="C1212">
        <v>544</v>
      </c>
      <c r="D1212" t="s">
        <v>4702</v>
      </c>
      <c r="E1212">
        <v>1</v>
      </c>
      <c r="F1212">
        <v>27406</v>
      </c>
      <c r="G1212">
        <v>8</v>
      </c>
      <c r="H1212" t="s">
        <v>32</v>
      </c>
      <c r="I1212" t="s">
        <v>4703</v>
      </c>
      <c r="J1212" t="s">
        <v>3333</v>
      </c>
      <c r="K1212" t="s">
        <v>112</v>
      </c>
      <c r="L1212" t="s">
        <v>4704</v>
      </c>
      <c r="M1212">
        <v>36951179</v>
      </c>
      <c r="N1212">
        <v>1</v>
      </c>
      <c r="O1212">
        <v>0</v>
      </c>
      <c r="P1212">
        <v>21</v>
      </c>
      <c r="Q1212">
        <v>0</v>
      </c>
      <c r="R1212">
        <v>0</v>
      </c>
      <c r="S1212">
        <v>238</v>
      </c>
      <c r="T1212">
        <v>147</v>
      </c>
      <c r="U1212">
        <v>0</v>
      </c>
      <c r="V1212">
        <v>0</v>
      </c>
      <c r="W1212">
        <v>0</v>
      </c>
      <c r="X1212">
        <v>0</v>
      </c>
    </row>
    <row r="1213" spans="1:24">
      <c r="A1213">
        <v>20710</v>
      </c>
      <c r="B1213" t="s">
        <v>4705</v>
      </c>
      <c r="C1213">
        <v>195</v>
      </c>
      <c r="D1213" t="s">
        <v>4706</v>
      </c>
      <c r="E1213">
        <v>1</v>
      </c>
      <c r="F1213">
        <v>28666</v>
      </c>
      <c r="G1213">
        <v>8</v>
      </c>
      <c r="H1213" t="s">
        <v>32</v>
      </c>
      <c r="I1213" t="s">
        <v>4707</v>
      </c>
      <c r="J1213" t="s">
        <v>4708</v>
      </c>
      <c r="K1213" t="s">
        <v>112</v>
      </c>
      <c r="L1213" t="s">
        <v>4709</v>
      </c>
      <c r="M1213">
        <v>32581206</v>
      </c>
      <c r="N1213">
        <v>1</v>
      </c>
      <c r="O1213">
        <v>0</v>
      </c>
      <c r="P1213">
        <v>4</v>
      </c>
      <c r="Q1213">
        <v>0</v>
      </c>
      <c r="R1213">
        <v>0</v>
      </c>
      <c r="S1213">
        <v>336</v>
      </c>
      <c r="T1213">
        <v>748</v>
      </c>
      <c r="U1213">
        <v>0</v>
      </c>
      <c r="V1213">
        <v>0</v>
      </c>
      <c r="W1213">
        <v>0</v>
      </c>
      <c r="X1213">
        <v>0</v>
      </c>
    </row>
    <row r="1214" spans="1:24">
      <c r="A1214">
        <v>20710</v>
      </c>
      <c r="B1214" t="s">
        <v>4705</v>
      </c>
      <c r="C1214">
        <v>323</v>
      </c>
      <c r="D1214" t="s">
        <v>4710</v>
      </c>
      <c r="E1214">
        <v>1</v>
      </c>
      <c r="F1214">
        <v>28241</v>
      </c>
      <c r="G1214">
        <v>8</v>
      </c>
      <c r="H1214" t="s">
        <v>32</v>
      </c>
      <c r="I1214" t="s">
        <v>4711</v>
      </c>
      <c r="J1214" t="s">
        <v>4712</v>
      </c>
      <c r="K1214" t="s">
        <v>1440</v>
      </c>
      <c r="L1214" t="s">
        <v>4713</v>
      </c>
      <c r="M1214">
        <v>32671165</v>
      </c>
      <c r="N1214">
        <v>1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600</v>
      </c>
      <c r="U1214">
        <v>0</v>
      </c>
      <c r="V1214">
        <v>0</v>
      </c>
      <c r="W1214">
        <v>0</v>
      </c>
      <c r="X1214">
        <v>0</v>
      </c>
    </row>
    <row r="1215" spans="1:24">
      <c r="A1215">
        <v>20710</v>
      </c>
      <c r="B1215" t="s">
        <v>4705</v>
      </c>
      <c r="C1215">
        <v>478</v>
      </c>
      <c r="D1215" t="s">
        <v>4714</v>
      </c>
      <c r="E1215">
        <v>1</v>
      </c>
      <c r="F1215">
        <v>27820</v>
      </c>
      <c r="G1215">
        <v>8</v>
      </c>
      <c r="H1215" t="s">
        <v>32</v>
      </c>
      <c r="I1215" t="s">
        <v>4715</v>
      </c>
      <c r="J1215" t="s">
        <v>4716</v>
      </c>
      <c r="K1215" t="s">
        <v>112</v>
      </c>
      <c r="L1215" t="s">
        <v>4717</v>
      </c>
      <c r="M1215">
        <v>32612511</v>
      </c>
      <c r="N1215">
        <v>1</v>
      </c>
      <c r="O1215">
        <v>0</v>
      </c>
      <c r="P1215">
        <v>15</v>
      </c>
      <c r="Q1215">
        <v>0</v>
      </c>
      <c r="R1215">
        <v>0</v>
      </c>
      <c r="S1215">
        <v>531</v>
      </c>
      <c r="T1215">
        <v>549</v>
      </c>
      <c r="U1215">
        <v>0</v>
      </c>
      <c r="V1215">
        <v>24</v>
      </c>
      <c r="W1215">
        <v>31</v>
      </c>
      <c r="X1215">
        <v>0</v>
      </c>
    </row>
    <row r="1216" spans="1:24">
      <c r="A1216">
        <v>20710</v>
      </c>
      <c r="B1216" t="s">
        <v>4705</v>
      </c>
      <c r="C1216">
        <v>488</v>
      </c>
      <c r="D1216" t="s">
        <v>4718</v>
      </c>
      <c r="E1216">
        <v>1</v>
      </c>
      <c r="F1216">
        <v>27765</v>
      </c>
      <c r="G1216">
        <v>8</v>
      </c>
      <c r="H1216" t="s">
        <v>32</v>
      </c>
      <c r="I1216" t="s">
        <v>4719</v>
      </c>
      <c r="J1216" t="s">
        <v>2946</v>
      </c>
      <c r="K1216" t="s">
        <v>112</v>
      </c>
      <c r="L1216" t="s">
        <v>4720</v>
      </c>
      <c r="M1216">
        <v>32681201</v>
      </c>
      <c r="N1216">
        <v>1</v>
      </c>
      <c r="O1216">
        <v>0</v>
      </c>
      <c r="P1216">
        <v>7</v>
      </c>
      <c r="Q1216">
        <v>0</v>
      </c>
      <c r="R1216">
        <v>0</v>
      </c>
      <c r="S1216">
        <v>269</v>
      </c>
      <c r="T1216">
        <v>171</v>
      </c>
      <c r="U1216">
        <v>0</v>
      </c>
      <c r="V1216">
        <v>0</v>
      </c>
      <c r="W1216">
        <v>0</v>
      </c>
      <c r="X1216">
        <v>0</v>
      </c>
    </row>
    <row r="1217" spans="1:24">
      <c r="A1217">
        <v>20710</v>
      </c>
      <c r="B1217" t="s">
        <v>4705</v>
      </c>
      <c r="C1217">
        <v>498</v>
      </c>
      <c r="D1217" t="s">
        <v>4721</v>
      </c>
      <c r="E1217">
        <v>1</v>
      </c>
      <c r="F1217">
        <v>27728</v>
      </c>
      <c r="G1217">
        <v>8</v>
      </c>
      <c r="H1217" t="s">
        <v>32</v>
      </c>
      <c r="I1217" t="s">
        <v>4722</v>
      </c>
      <c r="J1217" t="s">
        <v>4723</v>
      </c>
      <c r="K1217" t="s">
        <v>112</v>
      </c>
      <c r="L1217" t="s">
        <v>4724</v>
      </c>
      <c r="M1217">
        <v>32931230</v>
      </c>
      <c r="N1217">
        <v>1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306</v>
      </c>
      <c r="U1217">
        <v>0</v>
      </c>
      <c r="V1217">
        <v>0</v>
      </c>
      <c r="W1217">
        <v>0</v>
      </c>
      <c r="X1217">
        <v>0</v>
      </c>
    </row>
    <row r="1218" spans="1:24">
      <c r="A1218">
        <v>20710</v>
      </c>
      <c r="B1218" t="s">
        <v>4705</v>
      </c>
      <c r="C1218">
        <v>647</v>
      </c>
      <c r="D1218" t="s">
        <v>4705</v>
      </c>
      <c r="E1218">
        <v>1</v>
      </c>
      <c r="F1218">
        <v>28708</v>
      </c>
      <c r="G1218">
        <v>8</v>
      </c>
      <c r="H1218" t="s">
        <v>32</v>
      </c>
      <c r="I1218" t="s">
        <v>4725</v>
      </c>
      <c r="J1218" t="s">
        <v>4726</v>
      </c>
      <c r="K1218" t="s">
        <v>1872</v>
      </c>
      <c r="L1218" t="s">
        <v>4727</v>
      </c>
      <c r="M1218">
        <v>32222877</v>
      </c>
      <c r="N1218">
        <v>1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1129</v>
      </c>
      <c r="U1218">
        <v>0</v>
      </c>
      <c r="V1218">
        <v>0</v>
      </c>
      <c r="W1218">
        <v>0</v>
      </c>
      <c r="X1218">
        <v>0</v>
      </c>
    </row>
    <row r="1219" spans="1:24">
      <c r="A1219">
        <v>20710</v>
      </c>
      <c r="B1219" t="s">
        <v>4705</v>
      </c>
      <c r="C1219">
        <v>647</v>
      </c>
      <c r="D1219" t="s">
        <v>4705</v>
      </c>
      <c r="E1219">
        <v>1</v>
      </c>
      <c r="F1219">
        <v>28712</v>
      </c>
      <c r="G1219">
        <v>8</v>
      </c>
      <c r="H1219" t="s">
        <v>32</v>
      </c>
      <c r="I1219" t="s">
        <v>4728</v>
      </c>
      <c r="J1219" t="s">
        <v>4729</v>
      </c>
      <c r="K1219" t="s">
        <v>4730</v>
      </c>
      <c r="L1219" t="s">
        <v>4731</v>
      </c>
      <c r="M1219">
        <v>32326279</v>
      </c>
      <c r="N1219">
        <v>1</v>
      </c>
      <c r="O1219">
        <v>0</v>
      </c>
      <c r="P1219">
        <v>8</v>
      </c>
      <c r="Q1219">
        <v>0</v>
      </c>
      <c r="R1219">
        <v>0</v>
      </c>
      <c r="S1219">
        <v>0</v>
      </c>
      <c r="T1219">
        <v>181</v>
      </c>
      <c r="U1219">
        <v>0</v>
      </c>
      <c r="V1219">
        <v>0</v>
      </c>
      <c r="W1219">
        <v>0</v>
      </c>
      <c r="X1219">
        <v>0</v>
      </c>
    </row>
    <row r="1220" spans="1:24">
      <c r="A1220">
        <v>20710</v>
      </c>
      <c r="B1220" t="s">
        <v>4705</v>
      </c>
      <c r="C1220">
        <v>647</v>
      </c>
      <c r="D1220" t="s">
        <v>4705</v>
      </c>
      <c r="E1220">
        <v>1</v>
      </c>
      <c r="F1220">
        <v>28782</v>
      </c>
      <c r="G1220">
        <v>8</v>
      </c>
      <c r="H1220" t="s">
        <v>32</v>
      </c>
      <c r="I1220" t="s">
        <v>3768</v>
      </c>
      <c r="J1220" t="s">
        <v>1416</v>
      </c>
      <c r="K1220" t="s">
        <v>112</v>
      </c>
      <c r="L1220" t="s">
        <v>4732</v>
      </c>
      <c r="M1220">
        <v>32336472</v>
      </c>
      <c r="N1220">
        <v>1</v>
      </c>
      <c r="O1220">
        <v>0</v>
      </c>
      <c r="P1220">
        <v>0</v>
      </c>
      <c r="Q1220">
        <v>0</v>
      </c>
      <c r="R1220">
        <v>0</v>
      </c>
      <c r="S1220">
        <v>331</v>
      </c>
      <c r="T1220">
        <v>144</v>
      </c>
      <c r="U1220">
        <v>0</v>
      </c>
      <c r="V1220">
        <v>0</v>
      </c>
      <c r="W1220">
        <v>0</v>
      </c>
      <c r="X1220">
        <v>0</v>
      </c>
    </row>
    <row r="1221" spans="1:24">
      <c r="A1221">
        <v>20710</v>
      </c>
      <c r="B1221" t="s">
        <v>4705</v>
      </c>
      <c r="C1221">
        <v>647</v>
      </c>
      <c r="D1221" t="s">
        <v>4705</v>
      </c>
      <c r="E1221">
        <v>1</v>
      </c>
      <c r="F1221">
        <v>28794</v>
      </c>
      <c r="G1221">
        <v>8</v>
      </c>
      <c r="H1221" t="s">
        <v>32</v>
      </c>
      <c r="I1221" t="s">
        <v>4733</v>
      </c>
      <c r="J1221" t="s">
        <v>4734</v>
      </c>
      <c r="K1221" t="s">
        <v>4735</v>
      </c>
      <c r="L1221" t="s">
        <v>4736</v>
      </c>
      <c r="M1221">
        <v>32271524</v>
      </c>
      <c r="N1221">
        <v>1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287</v>
      </c>
      <c r="U1221">
        <v>0</v>
      </c>
      <c r="V1221">
        <v>0</v>
      </c>
      <c r="W1221">
        <v>0</v>
      </c>
      <c r="X1221">
        <v>0</v>
      </c>
    </row>
    <row r="1222" spans="1:24">
      <c r="A1222">
        <v>20710</v>
      </c>
      <c r="B1222" t="s">
        <v>4705</v>
      </c>
      <c r="C1222">
        <v>647</v>
      </c>
      <c r="D1222" t="s">
        <v>4705</v>
      </c>
      <c r="E1222">
        <v>1</v>
      </c>
      <c r="F1222">
        <v>436239</v>
      </c>
      <c r="G1222">
        <v>8</v>
      </c>
      <c r="H1222" t="s">
        <v>32</v>
      </c>
      <c r="I1222" t="s">
        <v>4737</v>
      </c>
      <c r="J1222" t="s">
        <v>4738</v>
      </c>
      <c r="K1222" t="s">
        <v>4739</v>
      </c>
      <c r="L1222" t="s">
        <v>4740</v>
      </c>
      <c r="M1222">
        <v>32181799</v>
      </c>
      <c r="N1222">
        <v>1</v>
      </c>
      <c r="O1222">
        <v>0</v>
      </c>
      <c r="P1222">
        <v>0</v>
      </c>
      <c r="Q1222">
        <v>0</v>
      </c>
      <c r="R1222">
        <v>0</v>
      </c>
      <c r="S1222">
        <v>541</v>
      </c>
      <c r="T1222">
        <v>558</v>
      </c>
      <c r="U1222">
        <v>0</v>
      </c>
      <c r="V1222">
        <v>0</v>
      </c>
      <c r="W1222">
        <v>0</v>
      </c>
      <c r="X1222">
        <v>0</v>
      </c>
    </row>
    <row r="1223" spans="1:24">
      <c r="A1223">
        <v>20710</v>
      </c>
      <c r="B1223" t="s">
        <v>4705</v>
      </c>
      <c r="C1223">
        <v>647</v>
      </c>
      <c r="D1223" t="s">
        <v>4705</v>
      </c>
      <c r="E1223">
        <v>1</v>
      </c>
      <c r="F1223">
        <v>911461</v>
      </c>
      <c r="G1223">
        <v>8</v>
      </c>
      <c r="H1223" t="s">
        <v>32</v>
      </c>
      <c r="I1223" t="s">
        <v>4741</v>
      </c>
      <c r="J1223" t="s">
        <v>4742</v>
      </c>
      <c r="K1223" t="s">
        <v>4743</v>
      </c>
      <c r="L1223" t="s">
        <v>4744</v>
      </c>
      <c r="M1223">
        <v>32361919</v>
      </c>
      <c r="N1223">
        <v>1</v>
      </c>
      <c r="O1223">
        <v>0</v>
      </c>
      <c r="P1223">
        <v>0</v>
      </c>
      <c r="Q1223">
        <v>0</v>
      </c>
      <c r="R1223">
        <v>0</v>
      </c>
      <c r="S1223">
        <v>483</v>
      </c>
      <c r="T1223">
        <v>120</v>
      </c>
      <c r="U1223">
        <v>0</v>
      </c>
      <c r="V1223">
        <v>0</v>
      </c>
      <c r="W1223">
        <v>0</v>
      </c>
      <c r="X1223">
        <v>0</v>
      </c>
    </row>
    <row r="1224" spans="1:24">
      <c r="A1224">
        <v>20710</v>
      </c>
      <c r="B1224" t="s">
        <v>4705</v>
      </c>
      <c r="C1224">
        <v>647</v>
      </c>
      <c r="D1224" t="s">
        <v>4705</v>
      </c>
      <c r="E1224">
        <v>2</v>
      </c>
      <c r="F1224">
        <v>453687</v>
      </c>
      <c r="G1224">
        <v>15</v>
      </c>
      <c r="H1224">
        <v>28859</v>
      </c>
      <c r="I1224" t="s">
        <v>4745</v>
      </c>
      <c r="J1224" t="s">
        <v>4746</v>
      </c>
      <c r="K1224" t="s">
        <v>4747</v>
      </c>
      <c r="L1224" t="s">
        <v>4748</v>
      </c>
      <c r="M1224">
        <v>32258824</v>
      </c>
      <c r="N1224">
        <v>2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17</v>
      </c>
      <c r="V1224">
        <v>47</v>
      </c>
      <c r="W1224">
        <v>50</v>
      </c>
      <c r="X1224">
        <v>0</v>
      </c>
    </row>
    <row r="1225" spans="1:24">
      <c r="A1225">
        <v>20710</v>
      </c>
      <c r="B1225" t="s">
        <v>4705</v>
      </c>
      <c r="C1225">
        <v>647</v>
      </c>
      <c r="D1225" t="s">
        <v>4705</v>
      </c>
      <c r="E1225">
        <v>2</v>
      </c>
      <c r="F1225">
        <v>559945</v>
      </c>
      <c r="G1225">
        <v>9</v>
      </c>
      <c r="H1225">
        <v>908150</v>
      </c>
      <c r="I1225" t="s">
        <v>4749</v>
      </c>
      <c r="J1225" t="s">
        <v>4750</v>
      </c>
      <c r="K1225" t="s">
        <v>4751</v>
      </c>
      <c r="L1225" t="s">
        <v>4752</v>
      </c>
      <c r="M1225">
        <v>32173467</v>
      </c>
      <c r="N1225">
        <v>2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</row>
    <row r="1226" spans="1:24">
      <c r="A1226">
        <v>20711</v>
      </c>
      <c r="B1226" t="s">
        <v>4753</v>
      </c>
      <c r="C1226">
        <v>256</v>
      </c>
      <c r="D1226" t="s">
        <v>4754</v>
      </c>
      <c r="E1226">
        <v>1</v>
      </c>
      <c r="F1226">
        <v>28939</v>
      </c>
      <c r="G1226">
        <v>8</v>
      </c>
      <c r="H1226" t="s">
        <v>32</v>
      </c>
      <c r="I1226" t="s">
        <v>4755</v>
      </c>
      <c r="J1226" t="s">
        <v>4756</v>
      </c>
      <c r="K1226" t="s">
        <v>703</v>
      </c>
      <c r="L1226" t="s">
        <v>4757</v>
      </c>
      <c r="M1226">
        <v>34531129</v>
      </c>
      <c r="N1226">
        <v>1</v>
      </c>
      <c r="O1226">
        <v>0</v>
      </c>
      <c r="P1226">
        <v>9</v>
      </c>
      <c r="Q1226">
        <v>0</v>
      </c>
      <c r="R1226">
        <v>0</v>
      </c>
      <c r="S1226">
        <v>196</v>
      </c>
      <c r="T1226">
        <v>211</v>
      </c>
      <c r="U1226">
        <v>0</v>
      </c>
      <c r="V1226">
        <v>0</v>
      </c>
      <c r="W1226">
        <v>0</v>
      </c>
      <c r="X1226">
        <v>0</v>
      </c>
    </row>
    <row r="1227" spans="1:24">
      <c r="A1227">
        <v>20711</v>
      </c>
      <c r="B1227" t="s">
        <v>4753</v>
      </c>
      <c r="C1227">
        <v>316</v>
      </c>
      <c r="D1227" t="s">
        <v>4758</v>
      </c>
      <c r="E1227">
        <v>1</v>
      </c>
      <c r="F1227">
        <v>30659</v>
      </c>
      <c r="G1227">
        <v>8</v>
      </c>
      <c r="H1227" t="s">
        <v>32</v>
      </c>
      <c r="I1227" t="s">
        <v>4759</v>
      </c>
      <c r="J1227" t="s">
        <v>4760</v>
      </c>
      <c r="K1227" t="s">
        <v>112</v>
      </c>
      <c r="L1227" t="s">
        <v>4761</v>
      </c>
      <c r="M1227">
        <v>38481144</v>
      </c>
      <c r="N1227">
        <v>1</v>
      </c>
      <c r="O1227">
        <v>0</v>
      </c>
      <c r="P1227">
        <v>0</v>
      </c>
      <c r="Q1227">
        <v>0</v>
      </c>
      <c r="R1227">
        <v>123</v>
      </c>
      <c r="S1227">
        <v>170</v>
      </c>
      <c r="T1227">
        <v>98</v>
      </c>
      <c r="U1227">
        <v>0</v>
      </c>
      <c r="V1227">
        <v>0</v>
      </c>
      <c r="W1227">
        <v>0</v>
      </c>
      <c r="X1227">
        <v>0</v>
      </c>
    </row>
    <row r="1228" spans="1:24">
      <c r="A1228">
        <v>20711</v>
      </c>
      <c r="B1228" t="s">
        <v>4753</v>
      </c>
      <c r="C1228">
        <v>514</v>
      </c>
      <c r="D1228" t="s">
        <v>4762</v>
      </c>
      <c r="E1228">
        <v>1</v>
      </c>
      <c r="F1228">
        <v>27753</v>
      </c>
      <c r="G1228">
        <v>8</v>
      </c>
      <c r="H1228" t="s">
        <v>32</v>
      </c>
      <c r="I1228" t="s">
        <v>4763</v>
      </c>
      <c r="J1228" t="s">
        <v>4764</v>
      </c>
      <c r="K1228" t="s">
        <v>112</v>
      </c>
      <c r="L1228" t="s">
        <v>4765</v>
      </c>
      <c r="M1228">
        <v>32921151</v>
      </c>
      <c r="N1228">
        <v>1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192</v>
      </c>
      <c r="U1228">
        <v>0</v>
      </c>
      <c r="V1228">
        <v>0</v>
      </c>
      <c r="W1228">
        <v>0</v>
      </c>
      <c r="X1228">
        <v>0</v>
      </c>
    </row>
    <row r="1229" spans="1:24">
      <c r="A1229">
        <v>20711</v>
      </c>
      <c r="B1229" t="s">
        <v>4753</v>
      </c>
      <c r="C1229">
        <v>551</v>
      </c>
      <c r="D1229" t="s">
        <v>4766</v>
      </c>
      <c r="E1229">
        <v>1</v>
      </c>
      <c r="F1229">
        <v>28997</v>
      </c>
      <c r="G1229">
        <v>8</v>
      </c>
      <c r="H1229" t="s">
        <v>32</v>
      </c>
      <c r="I1229" t="s">
        <v>4767</v>
      </c>
      <c r="J1229" t="s">
        <v>4768</v>
      </c>
      <c r="K1229" t="s">
        <v>112</v>
      </c>
      <c r="L1229" t="s">
        <v>4769</v>
      </c>
      <c r="M1229">
        <v>38441251</v>
      </c>
      <c r="N1229">
        <v>1</v>
      </c>
      <c r="O1229">
        <v>0</v>
      </c>
      <c r="P1229">
        <v>6</v>
      </c>
      <c r="Q1229">
        <v>0</v>
      </c>
      <c r="R1229">
        <v>0</v>
      </c>
      <c r="S1229">
        <v>96</v>
      </c>
      <c r="T1229">
        <v>43</v>
      </c>
      <c r="U1229">
        <v>0</v>
      </c>
      <c r="V1229">
        <v>0</v>
      </c>
      <c r="W1229">
        <v>0</v>
      </c>
      <c r="X1229">
        <v>0</v>
      </c>
    </row>
    <row r="1230" spans="1:24">
      <c r="A1230">
        <v>20711</v>
      </c>
      <c r="B1230" t="s">
        <v>4753</v>
      </c>
      <c r="C1230">
        <v>590</v>
      </c>
      <c r="D1230" t="s">
        <v>4770</v>
      </c>
      <c r="E1230">
        <v>2</v>
      </c>
      <c r="F1230">
        <v>453651</v>
      </c>
      <c r="G1230">
        <v>15</v>
      </c>
      <c r="H1230">
        <v>27686</v>
      </c>
      <c r="I1230" t="s">
        <v>4771</v>
      </c>
      <c r="J1230" t="s">
        <v>4772</v>
      </c>
      <c r="K1230" t="s">
        <v>3752</v>
      </c>
      <c r="L1230" t="s">
        <v>4773</v>
      </c>
      <c r="M1230">
        <v>32911160</v>
      </c>
      <c r="N1230">
        <v>2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42</v>
      </c>
      <c r="V1230">
        <v>96</v>
      </c>
      <c r="W1230">
        <v>73</v>
      </c>
      <c r="X1230">
        <v>0</v>
      </c>
    </row>
    <row r="1231" spans="1:24">
      <c r="A1231">
        <v>20711</v>
      </c>
      <c r="B1231" t="s">
        <v>4753</v>
      </c>
      <c r="C1231">
        <v>718</v>
      </c>
      <c r="D1231" t="s">
        <v>4753</v>
      </c>
      <c r="E1231">
        <v>1</v>
      </c>
      <c r="F1231">
        <v>29117</v>
      </c>
      <c r="G1231">
        <v>8</v>
      </c>
      <c r="H1231" t="s">
        <v>32</v>
      </c>
      <c r="I1231" t="s">
        <v>4774</v>
      </c>
      <c r="J1231" t="s">
        <v>4775</v>
      </c>
      <c r="K1231" t="s">
        <v>4776</v>
      </c>
      <c r="L1231" t="s">
        <v>4777</v>
      </c>
      <c r="M1231">
        <v>34214088</v>
      </c>
      <c r="N1231">
        <v>1</v>
      </c>
      <c r="O1231">
        <v>0</v>
      </c>
      <c r="P1231">
        <v>16</v>
      </c>
      <c r="Q1231">
        <v>0</v>
      </c>
      <c r="R1231">
        <v>0</v>
      </c>
      <c r="S1231">
        <v>394</v>
      </c>
      <c r="T1231">
        <v>117</v>
      </c>
      <c r="U1231">
        <v>0</v>
      </c>
      <c r="V1231">
        <v>0</v>
      </c>
      <c r="W1231">
        <v>0</v>
      </c>
      <c r="X1231">
        <v>0</v>
      </c>
    </row>
    <row r="1232" spans="1:24">
      <c r="A1232">
        <v>20711</v>
      </c>
      <c r="B1232" t="s">
        <v>4753</v>
      </c>
      <c r="C1232">
        <v>718</v>
      </c>
      <c r="D1232" t="s">
        <v>4753</v>
      </c>
      <c r="E1232">
        <v>1</v>
      </c>
      <c r="F1232">
        <v>918349</v>
      </c>
      <c r="G1232">
        <v>8</v>
      </c>
      <c r="H1232" t="s">
        <v>32</v>
      </c>
      <c r="I1232" t="s">
        <v>4778</v>
      </c>
      <c r="J1232" t="s">
        <v>4779</v>
      </c>
      <c r="K1232" t="s">
        <v>1776</v>
      </c>
      <c r="L1232" t="s">
        <v>4780</v>
      </c>
      <c r="M1232">
        <v>34217065</v>
      </c>
      <c r="N1232">
        <v>1</v>
      </c>
      <c r="O1232">
        <v>0</v>
      </c>
      <c r="P1232">
        <v>33</v>
      </c>
      <c r="Q1232">
        <v>0</v>
      </c>
      <c r="R1232">
        <v>0</v>
      </c>
      <c r="S1232">
        <v>365</v>
      </c>
      <c r="T1232">
        <v>107</v>
      </c>
      <c r="U1232">
        <v>0</v>
      </c>
      <c r="V1232">
        <v>0</v>
      </c>
      <c r="W1232">
        <v>0</v>
      </c>
      <c r="X1232">
        <v>0</v>
      </c>
    </row>
    <row r="1233" spans="1:24">
      <c r="A1233">
        <v>20801</v>
      </c>
      <c r="B1233" t="s">
        <v>4781</v>
      </c>
      <c r="C1233">
        <v>170</v>
      </c>
      <c r="D1233" t="s">
        <v>4781</v>
      </c>
      <c r="E1233">
        <v>1</v>
      </c>
      <c r="F1233">
        <v>905914</v>
      </c>
      <c r="G1233">
        <v>36</v>
      </c>
      <c r="H1233" t="s">
        <v>32</v>
      </c>
      <c r="I1233" t="s">
        <v>4782</v>
      </c>
      <c r="J1233" t="s">
        <v>4783</v>
      </c>
      <c r="K1233" t="s">
        <v>4784</v>
      </c>
      <c r="L1233" t="s">
        <v>4785</v>
      </c>
      <c r="M1233">
        <v>996010311</v>
      </c>
      <c r="N1233">
        <v>2</v>
      </c>
      <c r="O1233">
        <v>0</v>
      </c>
      <c r="P1233">
        <v>0</v>
      </c>
      <c r="Q1233">
        <v>0</v>
      </c>
      <c r="R1233">
        <v>0</v>
      </c>
      <c r="S1233">
        <v>35</v>
      </c>
      <c r="T1233">
        <v>19</v>
      </c>
      <c r="U1233">
        <v>0</v>
      </c>
      <c r="V1233">
        <v>0</v>
      </c>
      <c r="W1233">
        <v>0</v>
      </c>
      <c r="X1233">
        <v>0</v>
      </c>
    </row>
    <row r="1234" spans="1:24">
      <c r="A1234">
        <v>20801</v>
      </c>
      <c r="B1234" t="s">
        <v>4781</v>
      </c>
      <c r="C1234">
        <v>413</v>
      </c>
      <c r="D1234" t="s">
        <v>4786</v>
      </c>
      <c r="E1234">
        <v>2</v>
      </c>
      <c r="F1234">
        <v>7113</v>
      </c>
      <c r="G1234">
        <v>15</v>
      </c>
      <c r="H1234">
        <v>29452</v>
      </c>
      <c r="I1234" t="s">
        <v>4787</v>
      </c>
      <c r="J1234" t="s">
        <v>4788</v>
      </c>
      <c r="K1234" t="s">
        <v>4583</v>
      </c>
      <c r="L1234" t="s">
        <v>32</v>
      </c>
      <c r="M1234">
        <v>36989010</v>
      </c>
      <c r="N1234">
        <v>2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48</v>
      </c>
      <c r="W1234">
        <v>47</v>
      </c>
      <c r="X1234">
        <v>0</v>
      </c>
    </row>
    <row r="1235" spans="1:24">
      <c r="A1235">
        <v>20801</v>
      </c>
      <c r="B1235" t="s">
        <v>4781</v>
      </c>
      <c r="C1235">
        <v>413</v>
      </c>
      <c r="D1235" t="s">
        <v>4786</v>
      </c>
      <c r="E1235">
        <v>2</v>
      </c>
      <c r="F1235">
        <v>454102</v>
      </c>
      <c r="G1235">
        <v>15</v>
      </c>
      <c r="H1235">
        <v>29452</v>
      </c>
      <c r="I1235" t="s">
        <v>4789</v>
      </c>
      <c r="J1235" t="s">
        <v>4790</v>
      </c>
      <c r="K1235" t="s">
        <v>1526</v>
      </c>
      <c r="L1235" t="s">
        <v>4791</v>
      </c>
      <c r="M1235">
        <v>36981718</v>
      </c>
      <c r="N1235">
        <v>2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29</v>
      </c>
      <c r="V1235">
        <v>44</v>
      </c>
      <c r="W1235">
        <v>80</v>
      </c>
      <c r="X1235">
        <v>0</v>
      </c>
    </row>
    <row r="1236" spans="1:24">
      <c r="A1236">
        <v>20801</v>
      </c>
      <c r="B1236" t="s">
        <v>4781</v>
      </c>
      <c r="C1236">
        <v>522</v>
      </c>
      <c r="D1236" t="s">
        <v>4792</v>
      </c>
      <c r="E1236">
        <v>1</v>
      </c>
      <c r="F1236">
        <v>30703</v>
      </c>
      <c r="G1236">
        <v>8</v>
      </c>
      <c r="H1236" t="s">
        <v>32</v>
      </c>
      <c r="I1236" t="s">
        <v>4793</v>
      </c>
      <c r="J1236" t="s">
        <v>4794</v>
      </c>
      <c r="K1236" t="s">
        <v>4795</v>
      </c>
      <c r="L1236" t="s">
        <v>4796</v>
      </c>
      <c r="M1236">
        <v>37044399</v>
      </c>
      <c r="N1236">
        <v>1</v>
      </c>
      <c r="O1236">
        <v>0</v>
      </c>
      <c r="P1236">
        <v>30</v>
      </c>
      <c r="Q1236">
        <v>0</v>
      </c>
      <c r="R1236">
        <v>0</v>
      </c>
      <c r="S1236">
        <v>416</v>
      </c>
      <c r="T1236">
        <v>142</v>
      </c>
      <c r="U1236">
        <v>0</v>
      </c>
      <c r="V1236">
        <v>84</v>
      </c>
      <c r="W1236">
        <v>0</v>
      </c>
      <c r="X1236">
        <v>0</v>
      </c>
    </row>
    <row r="1237" spans="1:24">
      <c r="A1237">
        <v>20801</v>
      </c>
      <c r="B1237" t="s">
        <v>4781</v>
      </c>
      <c r="C1237">
        <v>750</v>
      </c>
      <c r="D1237" t="s">
        <v>4797</v>
      </c>
      <c r="E1237">
        <v>1</v>
      </c>
      <c r="F1237">
        <v>30557</v>
      </c>
      <c r="G1237">
        <v>8</v>
      </c>
      <c r="H1237" t="s">
        <v>32</v>
      </c>
      <c r="I1237" t="s">
        <v>4798</v>
      </c>
      <c r="J1237" t="s">
        <v>4799</v>
      </c>
      <c r="K1237" t="s">
        <v>112</v>
      </c>
      <c r="L1237" t="s">
        <v>4800</v>
      </c>
      <c r="M1237">
        <v>37422723</v>
      </c>
      <c r="N1237">
        <v>1</v>
      </c>
      <c r="O1237">
        <v>0</v>
      </c>
      <c r="P1237">
        <v>7</v>
      </c>
      <c r="Q1237">
        <v>0</v>
      </c>
      <c r="R1237">
        <v>0</v>
      </c>
      <c r="S1237">
        <v>382</v>
      </c>
      <c r="T1237">
        <v>0</v>
      </c>
      <c r="U1237">
        <v>0</v>
      </c>
      <c r="V1237">
        <v>0</v>
      </c>
      <c r="W1237">
        <v>0</v>
      </c>
      <c r="X1237">
        <v>0</v>
      </c>
    </row>
    <row r="1238" spans="1:24">
      <c r="A1238">
        <v>20802</v>
      </c>
      <c r="B1238" t="s">
        <v>4801</v>
      </c>
      <c r="C1238">
        <v>177</v>
      </c>
      <c r="D1238" t="s">
        <v>4801</v>
      </c>
      <c r="E1238">
        <v>1</v>
      </c>
      <c r="F1238">
        <v>29798</v>
      </c>
      <c r="G1238">
        <v>8</v>
      </c>
      <c r="H1238" t="s">
        <v>32</v>
      </c>
      <c r="I1238" t="s">
        <v>4802</v>
      </c>
      <c r="J1238" t="s">
        <v>3377</v>
      </c>
      <c r="K1238" t="s">
        <v>4803</v>
      </c>
      <c r="L1238" t="s">
        <v>4804</v>
      </c>
      <c r="M1238">
        <v>36212173</v>
      </c>
      <c r="N1238">
        <v>1</v>
      </c>
      <c r="O1238">
        <v>0</v>
      </c>
      <c r="P1238">
        <v>29</v>
      </c>
      <c r="Q1238">
        <v>0</v>
      </c>
      <c r="R1238">
        <v>0</v>
      </c>
      <c r="S1238">
        <v>438</v>
      </c>
      <c r="T1238">
        <v>905</v>
      </c>
      <c r="U1238">
        <v>0</v>
      </c>
      <c r="V1238">
        <v>0</v>
      </c>
      <c r="W1238">
        <v>20</v>
      </c>
      <c r="X1238">
        <v>0</v>
      </c>
    </row>
    <row r="1239" spans="1:24">
      <c r="A1239">
        <v>20802</v>
      </c>
      <c r="B1239" t="s">
        <v>4801</v>
      </c>
      <c r="C1239">
        <v>177</v>
      </c>
      <c r="D1239" t="s">
        <v>4801</v>
      </c>
      <c r="E1239">
        <v>1</v>
      </c>
      <c r="F1239">
        <v>29865</v>
      </c>
      <c r="G1239">
        <v>8</v>
      </c>
      <c r="H1239" t="s">
        <v>32</v>
      </c>
      <c r="I1239" t="s">
        <v>4805</v>
      </c>
      <c r="J1239" t="s">
        <v>4806</v>
      </c>
      <c r="K1239" t="s">
        <v>4803</v>
      </c>
      <c r="L1239" t="s">
        <v>4807</v>
      </c>
      <c r="M1239">
        <v>36238253</v>
      </c>
      <c r="N1239">
        <v>1</v>
      </c>
      <c r="O1239">
        <v>0</v>
      </c>
      <c r="P1239">
        <v>4</v>
      </c>
      <c r="Q1239">
        <v>0</v>
      </c>
      <c r="R1239">
        <v>0</v>
      </c>
      <c r="S1239">
        <v>353</v>
      </c>
      <c r="T1239">
        <v>0</v>
      </c>
      <c r="U1239">
        <v>0</v>
      </c>
      <c r="V1239">
        <v>0</v>
      </c>
      <c r="W1239">
        <v>0</v>
      </c>
      <c r="X1239">
        <v>0</v>
      </c>
    </row>
    <row r="1240" spans="1:24">
      <c r="A1240">
        <v>20802</v>
      </c>
      <c r="B1240" t="s">
        <v>4801</v>
      </c>
      <c r="C1240">
        <v>177</v>
      </c>
      <c r="D1240" t="s">
        <v>4801</v>
      </c>
      <c r="E1240">
        <v>1</v>
      </c>
      <c r="F1240">
        <v>29877</v>
      </c>
      <c r="G1240">
        <v>8</v>
      </c>
      <c r="H1240" t="s">
        <v>32</v>
      </c>
      <c r="I1240" t="s">
        <v>4808</v>
      </c>
      <c r="J1240" t="s">
        <v>4809</v>
      </c>
      <c r="K1240" t="s">
        <v>3397</v>
      </c>
      <c r="L1240" t="s">
        <v>4810</v>
      </c>
      <c r="M1240">
        <v>36310780</v>
      </c>
      <c r="N1240">
        <v>1</v>
      </c>
      <c r="O1240">
        <v>0</v>
      </c>
      <c r="P1240">
        <v>12</v>
      </c>
      <c r="Q1240">
        <v>0</v>
      </c>
      <c r="R1240">
        <v>0</v>
      </c>
      <c r="S1240">
        <v>243</v>
      </c>
      <c r="T1240">
        <v>186</v>
      </c>
      <c r="U1240">
        <v>0</v>
      </c>
      <c r="V1240">
        <v>0</v>
      </c>
      <c r="W1240">
        <v>0</v>
      </c>
      <c r="X1240">
        <v>0</v>
      </c>
    </row>
    <row r="1241" spans="1:24">
      <c r="A1241">
        <v>20802</v>
      </c>
      <c r="B1241" t="s">
        <v>4801</v>
      </c>
      <c r="C1241">
        <v>177</v>
      </c>
      <c r="D1241" t="s">
        <v>4801</v>
      </c>
      <c r="E1241">
        <v>1</v>
      </c>
      <c r="F1241">
        <v>29889</v>
      </c>
      <c r="G1241">
        <v>8</v>
      </c>
      <c r="H1241" t="s">
        <v>32</v>
      </c>
      <c r="I1241" t="s">
        <v>4811</v>
      </c>
      <c r="J1241" t="s">
        <v>4812</v>
      </c>
      <c r="K1241" t="s">
        <v>4813</v>
      </c>
      <c r="L1241" t="s">
        <v>4814</v>
      </c>
      <c r="M1241">
        <v>36233135</v>
      </c>
      <c r="N1241">
        <v>1</v>
      </c>
      <c r="O1241">
        <v>0</v>
      </c>
      <c r="P1241">
        <v>3</v>
      </c>
      <c r="Q1241">
        <v>0</v>
      </c>
      <c r="R1241">
        <v>0</v>
      </c>
      <c r="S1241">
        <v>222</v>
      </c>
      <c r="T1241">
        <v>120</v>
      </c>
      <c r="U1241">
        <v>0</v>
      </c>
      <c r="V1241">
        <v>0</v>
      </c>
      <c r="W1241">
        <v>0</v>
      </c>
      <c r="X1241">
        <v>0</v>
      </c>
    </row>
    <row r="1242" spans="1:24">
      <c r="A1242">
        <v>20802</v>
      </c>
      <c r="B1242" t="s">
        <v>4801</v>
      </c>
      <c r="C1242">
        <v>177</v>
      </c>
      <c r="D1242" t="s">
        <v>4801</v>
      </c>
      <c r="E1242">
        <v>1</v>
      </c>
      <c r="F1242">
        <v>907224</v>
      </c>
      <c r="G1242">
        <v>8</v>
      </c>
      <c r="H1242" t="s">
        <v>32</v>
      </c>
      <c r="I1242" t="s">
        <v>4815</v>
      </c>
      <c r="J1242" t="s">
        <v>4816</v>
      </c>
      <c r="K1242" t="s">
        <v>3498</v>
      </c>
      <c r="L1242" t="s">
        <v>633</v>
      </c>
      <c r="M1242">
        <v>36243824</v>
      </c>
      <c r="N1242">
        <v>1</v>
      </c>
      <c r="O1242">
        <v>0</v>
      </c>
      <c r="P1242">
        <v>6</v>
      </c>
      <c r="Q1242">
        <v>0</v>
      </c>
      <c r="R1242">
        <v>0</v>
      </c>
      <c r="S1242">
        <v>458</v>
      </c>
      <c r="T1242">
        <v>517</v>
      </c>
      <c r="U1242">
        <v>0</v>
      </c>
      <c r="V1242">
        <v>0</v>
      </c>
      <c r="W1242">
        <v>0</v>
      </c>
      <c r="X1242">
        <v>0</v>
      </c>
    </row>
    <row r="1243" spans="1:24">
      <c r="A1243">
        <v>20802</v>
      </c>
      <c r="B1243" t="s">
        <v>4801</v>
      </c>
      <c r="C1243">
        <v>177</v>
      </c>
      <c r="D1243" t="s">
        <v>4801</v>
      </c>
      <c r="E1243">
        <v>1</v>
      </c>
      <c r="F1243">
        <v>907236</v>
      </c>
      <c r="G1243">
        <v>8</v>
      </c>
      <c r="H1243" t="s">
        <v>32</v>
      </c>
      <c r="I1243" t="s">
        <v>4817</v>
      </c>
      <c r="J1243" t="s">
        <v>4818</v>
      </c>
      <c r="K1243" t="s">
        <v>4819</v>
      </c>
      <c r="L1243" t="s">
        <v>4820</v>
      </c>
      <c r="M1243">
        <v>36310091</v>
      </c>
      <c r="N1243">
        <v>1</v>
      </c>
      <c r="O1243">
        <v>0</v>
      </c>
      <c r="P1243">
        <v>4</v>
      </c>
      <c r="Q1243">
        <v>0</v>
      </c>
      <c r="R1243">
        <v>0</v>
      </c>
      <c r="S1243">
        <v>169</v>
      </c>
      <c r="T1243">
        <v>58</v>
      </c>
      <c r="U1243">
        <v>0</v>
      </c>
      <c r="V1243">
        <v>0</v>
      </c>
      <c r="W1243">
        <v>0</v>
      </c>
      <c r="X1243">
        <v>0</v>
      </c>
    </row>
    <row r="1244" spans="1:24">
      <c r="A1244">
        <v>20802</v>
      </c>
      <c r="B1244" t="s">
        <v>4801</v>
      </c>
      <c r="C1244">
        <v>177</v>
      </c>
      <c r="D1244" t="s">
        <v>4801</v>
      </c>
      <c r="E1244">
        <v>1</v>
      </c>
      <c r="F1244">
        <v>909257</v>
      </c>
      <c r="G1244">
        <v>8</v>
      </c>
      <c r="H1244" t="s">
        <v>32</v>
      </c>
      <c r="I1244" t="s">
        <v>4821</v>
      </c>
      <c r="J1244" t="s">
        <v>4822</v>
      </c>
      <c r="K1244" t="s">
        <v>4823</v>
      </c>
      <c r="L1244" t="s">
        <v>4824</v>
      </c>
      <c r="M1244">
        <v>36227902</v>
      </c>
      <c r="N1244">
        <v>1</v>
      </c>
      <c r="O1244">
        <v>0</v>
      </c>
      <c r="P1244">
        <v>15</v>
      </c>
      <c r="Q1244">
        <v>0</v>
      </c>
      <c r="R1244">
        <v>0</v>
      </c>
      <c r="S1244">
        <v>295</v>
      </c>
      <c r="T1244">
        <v>353</v>
      </c>
      <c r="U1244">
        <v>0</v>
      </c>
      <c r="V1244">
        <v>0</v>
      </c>
      <c r="W1244">
        <v>0</v>
      </c>
      <c r="X1244">
        <v>0</v>
      </c>
    </row>
    <row r="1245" spans="1:24">
      <c r="A1245">
        <v>20802</v>
      </c>
      <c r="B1245" t="s">
        <v>4801</v>
      </c>
      <c r="C1245">
        <v>177</v>
      </c>
      <c r="D1245" t="s">
        <v>4801</v>
      </c>
      <c r="E1245">
        <v>2</v>
      </c>
      <c r="F1245">
        <v>297689</v>
      </c>
      <c r="G1245">
        <v>34</v>
      </c>
      <c r="H1245">
        <v>29877</v>
      </c>
      <c r="I1245" t="s">
        <v>4825</v>
      </c>
      <c r="J1245" t="s">
        <v>4826</v>
      </c>
      <c r="K1245" t="s">
        <v>4583</v>
      </c>
      <c r="L1245" t="s">
        <v>4810</v>
      </c>
      <c r="M1245">
        <v>21029210</v>
      </c>
      <c r="N1245">
        <v>2</v>
      </c>
      <c r="O1245">
        <v>0</v>
      </c>
      <c r="P1245">
        <v>0</v>
      </c>
      <c r="Q1245">
        <v>0</v>
      </c>
      <c r="R1245">
        <v>1</v>
      </c>
      <c r="S1245">
        <v>15</v>
      </c>
      <c r="T1245">
        <v>17</v>
      </c>
      <c r="U1245">
        <v>0</v>
      </c>
      <c r="V1245">
        <v>0</v>
      </c>
      <c r="W1245">
        <v>0</v>
      </c>
      <c r="X1245">
        <v>0</v>
      </c>
    </row>
    <row r="1246" spans="1:24">
      <c r="A1246">
        <v>20802</v>
      </c>
      <c r="B1246" t="s">
        <v>4801</v>
      </c>
      <c r="C1246">
        <v>177</v>
      </c>
      <c r="D1246" t="s">
        <v>4801</v>
      </c>
      <c r="E1246">
        <v>2</v>
      </c>
      <c r="F1246">
        <v>573048</v>
      </c>
      <c r="G1246">
        <v>15</v>
      </c>
      <c r="H1246">
        <v>29762</v>
      </c>
      <c r="I1246" t="s">
        <v>4827</v>
      </c>
      <c r="J1246" t="s">
        <v>4828</v>
      </c>
      <c r="K1246" t="s">
        <v>4829</v>
      </c>
      <c r="L1246" t="s">
        <v>4830</v>
      </c>
      <c r="M1246">
        <v>36219165</v>
      </c>
      <c r="N1246">
        <v>1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12</v>
      </c>
      <c r="V1246">
        <v>44</v>
      </c>
      <c r="W1246">
        <v>35</v>
      </c>
      <c r="X1246">
        <v>0</v>
      </c>
    </row>
    <row r="1247" spans="1:24">
      <c r="A1247">
        <v>20802</v>
      </c>
      <c r="B1247" t="s">
        <v>4801</v>
      </c>
      <c r="C1247">
        <v>330</v>
      </c>
      <c r="D1247" t="s">
        <v>4831</v>
      </c>
      <c r="E1247">
        <v>1</v>
      </c>
      <c r="F1247">
        <v>29944</v>
      </c>
      <c r="G1247">
        <v>8</v>
      </c>
      <c r="H1247" t="s">
        <v>32</v>
      </c>
      <c r="I1247" t="s">
        <v>4832</v>
      </c>
      <c r="J1247" t="s">
        <v>4833</v>
      </c>
      <c r="K1247" t="s">
        <v>112</v>
      </c>
      <c r="L1247" t="s">
        <v>4834</v>
      </c>
      <c r="M1247">
        <v>34061529</v>
      </c>
      <c r="N1247">
        <v>1</v>
      </c>
      <c r="O1247">
        <v>0</v>
      </c>
      <c r="P1247">
        <v>3</v>
      </c>
      <c r="Q1247">
        <v>0</v>
      </c>
      <c r="R1247">
        <v>0</v>
      </c>
      <c r="S1247">
        <v>358</v>
      </c>
      <c r="T1247">
        <v>188</v>
      </c>
      <c r="U1247">
        <v>0</v>
      </c>
      <c r="V1247">
        <v>0</v>
      </c>
      <c r="W1247">
        <v>0</v>
      </c>
      <c r="X1247">
        <v>0</v>
      </c>
    </row>
    <row r="1248" spans="1:24">
      <c r="A1248">
        <v>20802</v>
      </c>
      <c r="B1248" t="s">
        <v>4801</v>
      </c>
      <c r="C1248">
        <v>710</v>
      </c>
      <c r="D1248" t="s">
        <v>4835</v>
      </c>
      <c r="E1248">
        <v>1</v>
      </c>
      <c r="F1248">
        <v>29973</v>
      </c>
      <c r="G1248">
        <v>8</v>
      </c>
      <c r="H1248" t="s">
        <v>32</v>
      </c>
      <c r="I1248" t="s">
        <v>4836</v>
      </c>
      <c r="J1248" t="s">
        <v>2769</v>
      </c>
      <c r="K1248" t="s">
        <v>112</v>
      </c>
      <c r="L1248" t="s">
        <v>4837</v>
      </c>
      <c r="M1248">
        <v>34011645</v>
      </c>
      <c r="N1248">
        <v>1</v>
      </c>
      <c r="O1248">
        <v>0</v>
      </c>
      <c r="P1248">
        <v>11</v>
      </c>
      <c r="Q1248">
        <v>0</v>
      </c>
      <c r="R1248">
        <v>0</v>
      </c>
      <c r="S1248">
        <v>369</v>
      </c>
      <c r="T1248">
        <v>288</v>
      </c>
      <c r="U1248">
        <v>0</v>
      </c>
      <c r="V1248">
        <v>0</v>
      </c>
      <c r="W1248">
        <v>0</v>
      </c>
      <c r="X1248">
        <v>0</v>
      </c>
    </row>
    <row r="1249" spans="1:24">
      <c r="A1249">
        <v>20802</v>
      </c>
      <c r="B1249" t="s">
        <v>4801</v>
      </c>
      <c r="C1249">
        <v>710</v>
      </c>
      <c r="D1249" t="s">
        <v>4835</v>
      </c>
      <c r="E1249">
        <v>1</v>
      </c>
      <c r="F1249">
        <v>498087</v>
      </c>
      <c r="G1249">
        <v>8</v>
      </c>
      <c r="H1249" t="s">
        <v>32</v>
      </c>
      <c r="I1249" t="s">
        <v>4838</v>
      </c>
      <c r="J1249" t="s">
        <v>4839</v>
      </c>
      <c r="K1249" t="s">
        <v>4840</v>
      </c>
      <c r="L1249" t="s">
        <v>4841</v>
      </c>
      <c r="M1249">
        <v>34017586</v>
      </c>
      <c r="N1249">
        <v>1</v>
      </c>
      <c r="O1249">
        <v>0</v>
      </c>
      <c r="P1249">
        <v>1</v>
      </c>
      <c r="Q1249">
        <v>0</v>
      </c>
      <c r="R1249">
        <v>0</v>
      </c>
      <c r="S1249">
        <v>247</v>
      </c>
      <c r="T1249">
        <v>0</v>
      </c>
      <c r="U1249">
        <v>0</v>
      </c>
      <c r="V1249">
        <v>0</v>
      </c>
      <c r="W1249">
        <v>0</v>
      </c>
      <c r="X1249">
        <v>0</v>
      </c>
    </row>
    <row r="1250" spans="1:24">
      <c r="A1250">
        <v>20802</v>
      </c>
      <c r="B1250" t="s">
        <v>4801</v>
      </c>
      <c r="C1250">
        <v>765</v>
      </c>
      <c r="D1250" t="s">
        <v>4842</v>
      </c>
      <c r="E1250">
        <v>1</v>
      </c>
      <c r="F1250">
        <v>29816</v>
      </c>
      <c r="G1250">
        <v>8</v>
      </c>
      <c r="H1250" t="s">
        <v>32</v>
      </c>
      <c r="I1250" t="s">
        <v>4843</v>
      </c>
      <c r="J1250" t="s">
        <v>4844</v>
      </c>
      <c r="K1250" t="s">
        <v>4845</v>
      </c>
      <c r="L1250" t="s">
        <v>4846</v>
      </c>
      <c r="M1250">
        <v>36041201</v>
      </c>
      <c r="N1250">
        <v>1</v>
      </c>
      <c r="O1250">
        <v>0</v>
      </c>
      <c r="P1250">
        <v>1</v>
      </c>
      <c r="Q1250">
        <v>0</v>
      </c>
      <c r="R1250">
        <v>0</v>
      </c>
      <c r="S1250">
        <v>0</v>
      </c>
      <c r="T1250">
        <v>67</v>
      </c>
      <c r="U1250">
        <v>0</v>
      </c>
      <c r="V1250">
        <v>0</v>
      </c>
      <c r="W1250">
        <v>0</v>
      </c>
      <c r="X1250">
        <v>0</v>
      </c>
    </row>
    <row r="1251" spans="1:24">
      <c r="A1251">
        <v>20803</v>
      </c>
      <c r="B1251" t="s">
        <v>4847</v>
      </c>
      <c r="C1251">
        <v>214</v>
      </c>
      <c r="D1251" t="s">
        <v>4847</v>
      </c>
      <c r="E1251">
        <v>1</v>
      </c>
      <c r="F1251">
        <v>30272</v>
      </c>
      <c r="G1251">
        <v>8</v>
      </c>
      <c r="H1251" t="s">
        <v>32</v>
      </c>
      <c r="I1251" t="s">
        <v>4848</v>
      </c>
      <c r="J1251" t="s">
        <v>4849</v>
      </c>
      <c r="K1251" t="s">
        <v>112</v>
      </c>
      <c r="L1251" t="s">
        <v>4850</v>
      </c>
      <c r="M1251">
        <v>36423576</v>
      </c>
      <c r="N1251">
        <v>1</v>
      </c>
      <c r="O1251">
        <v>0</v>
      </c>
      <c r="P1251">
        <v>3</v>
      </c>
      <c r="Q1251">
        <v>0</v>
      </c>
      <c r="R1251">
        <v>0</v>
      </c>
      <c r="S1251">
        <v>297</v>
      </c>
      <c r="T1251">
        <v>173</v>
      </c>
      <c r="U1251">
        <v>0</v>
      </c>
      <c r="V1251">
        <v>0</v>
      </c>
      <c r="W1251">
        <v>98</v>
      </c>
      <c r="X1251">
        <v>0</v>
      </c>
    </row>
    <row r="1252" spans="1:24">
      <c r="A1252">
        <v>20803</v>
      </c>
      <c r="B1252" t="s">
        <v>4847</v>
      </c>
      <c r="C1252">
        <v>214</v>
      </c>
      <c r="D1252" t="s">
        <v>4847</v>
      </c>
      <c r="E1252">
        <v>1</v>
      </c>
      <c r="F1252">
        <v>905926</v>
      </c>
      <c r="G1252">
        <v>8</v>
      </c>
      <c r="H1252" t="s">
        <v>32</v>
      </c>
      <c r="I1252" t="s">
        <v>4851</v>
      </c>
      <c r="J1252" t="s">
        <v>4852</v>
      </c>
      <c r="K1252" t="s">
        <v>4853</v>
      </c>
      <c r="L1252" t="s">
        <v>4854</v>
      </c>
      <c r="M1252">
        <v>36425260</v>
      </c>
      <c r="N1252">
        <v>1</v>
      </c>
      <c r="O1252">
        <v>0</v>
      </c>
      <c r="P1252">
        <v>5</v>
      </c>
      <c r="Q1252">
        <v>0</v>
      </c>
      <c r="R1252">
        <v>0</v>
      </c>
      <c r="S1252">
        <v>417</v>
      </c>
      <c r="T1252">
        <v>177</v>
      </c>
      <c r="U1252">
        <v>0</v>
      </c>
      <c r="V1252">
        <v>0</v>
      </c>
      <c r="W1252">
        <v>0</v>
      </c>
      <c r="X1252">
        <v>0</v>
      </c>
    </row>
    <row r="1253" spans="1:24">
      <c r="A1253">
        <v>20803</v>
      </c>
      <c r="B1253" t="s">
        <v>4847</v>
      </c>
      <c r="C1253">
        <v>214</v>
      </c>
      <c r="D1253" t="s">
        <v>4847</v>
      </c>
      <c r="E1253">
        <v>1</v>
      </c>
      <c r="F1253">
        <v>913856</v>
      </c>
      <c r="G1253">
        <v>8</v>
      </c>
      <c r="H1253" t="s">
        <v>32</v>
      </c>
      <c r="I1253" t="s">
        <v>4855</v>
      </c>
      <c r="J1253" t="s">
        <v>4856</v>
      </c>
      <c r="K1253" t="s">
        <v>4857</v>
      </c>
      <c r="L1253" t="s">
        <v>4858</v>
      </c>
      <c r="M1253">
        <v>36425946</v>
      </c>
      <c r="N1253">
        <v>1</v>
      </c>
      <c r="O1253">
        <v>0</v>
      </c>
      <c r="P1253">
        <v>5</v>
      </c>
      <c r="Q1253">
        <v>0</v>
      </c>
      <c r="R1253">
        <v>0</v>
      </c>
      <c r="S1253">
        <v>249</v>
      </c>
      <c r="T1253">
        <v>92</v>
      </c>
      <c r="U1253">
        <v>0</v>
      </c>
      <c r="V1253">
        <v>0</v>
      </c>
      <c r="W1253">
        <v>0</v>
      </c>
      <c r="X1253">
        <v>0</v>
      </c>
    </row>
    <row r="1254" spans="1:24">
      <c r="A1254">
        <v>20803</v>
      </c>
      <c r="B1254" t="s">
        <v>4847</v>
      </c>
      <c r="C1254">
        <v>273</v>
      </c>
      <c r="D1254" t="s">
        <v>4859</v>
      </c>
      <c r="E1254">
        <v>1</v>
      </c>
      <c r="F1254">
        <v>30260</v>
      </c>
      <c r="G1254">
        <v>8</v>
      </c>
      <c r="H1254" t="s">
        <v>32</v>
      </c>
      <c r="I1254" t="s">
        <v>4860</v>
      </c>
      <c r="J1254" t="s">
        <v>4861</v>
      </c>
      <c r="K1254" t="s">
        <v>112</v>
      </c>
      <c r="L1254" t="s">
        <v>4862</v>
      </c>
      <c r="M1254">
        <v>36451244</v>
      </c>
      <c r="N1254">
        <v>1</v>
      </c>
      <c r="O1254">
        <v>0</v>
      </c>
      <c r="P1254">
        <v>11</v>
      </c>
      <c r="Q1254">
        <v>0</v>
      </c>
      <c r="R1254">
        <v>0</v>
      </c>
      <c r="S1254">
        <v>238</v>
      </c>
      <c r="T1254">
        <v>163</v>
      </c>
      <c r="U1254">
        <v>0</v>
      </c>
      <c r="V1254">
        <v>0</v>
      </c>
      <c r="W1254">
        <v>0</v>
      </c>
      <c r="X1254">
        <v>0</v>
      </c>
    </row>
    <row r="1255" spans="1:24">
      <c r="A1255">
        <v>20803</v>
      </c>
      <c r="B1255" t="s">
        <v>4847</v>
      </c>
      <c r="C1255">
        <v>313</v>
      </c>
      <c r="D1255" t="s">
        <v>4863</v>
      </c>
      <c r="E1255">
        <v>1</v>
      </c>
      <c r="F1255">
        <v>30211</v>
      </c>
      <c r="G1255">
        <v>8</v>
      </c>
      <c r="H1255" t="s">
        <v>32</v>
      </c>
      <c r="I1255" t="s">
        <v>4864</v>
      </c>
      <c r="J1255" t="s">
        <v>4865</v>
      </c>
      <c r="K1255" t="s">
        <v>112</v>
      </c>
      <c r="L1255" t="s">
        <v>4866</v>
      </c>
      <c r="M1255">
        <v>36021230</v>
      </c>
      <c r="N1255">
        <v>1</v>
      </c>
      <c r="O1255">
        <v>0</v>
      </c>
      <c r="P1255">
        <v>15</v>
      </c>
      <c r="Q1255">
        <v>0</v>
      </c>
      <c r="R1255">
        <v>0</v>
      </c>
      <c r="S1255">
        <v>122</v>
      </c>
      <c r="T1255">
        <v>78</v>
      </c>
      <c r="U1255">
        <v>0</v>
      </c>
      <c r="V1255">
        <v>0</v>
      </c>
      <c r="W1255">
        <v>0</v>
      </c>
      <c r="X1255">
        <v>0</v>
      </c>
    </row>
    <row r="1256" spans="1:24">
      <c r="A1256">
        <v>20803</v>
      </c>
      <c r="B1256" t="s">
        <v>4847</v>
      </c>
      <c r="C1256">
        <v>699</v>
      </c>
      <c r="D1256" t="s">
        <v>4867</v>
      </c>
      <c r="E1256">
        <v>1</v>
      </c>
      <c r="F1256">
        <v>30247</v>
      </c>
      <c r="G1256">
        <v>8</v>
      </c>
      <c r="H1256" t="s">
        <v>32</v>
      </c>
      <c r="I1256" t="s">
        <v>4868</v>
      </c>
      <c r="J1256" t="s">
        <v>4869</v>
      </c>
      <c r="K1256" t="s">
        <v>112</v>
      </c>
      <c r="L1256" t="s">
        <v>4870</v>
      </c>
      <c r="M1256">
        <v>36961261</v>
      </c>
      <c r="N1256">
        <v>1</v>
      </c>
      <c r="O1256">
        <v>0</v>
      </c>
      <c r="P1256">
        <v>3</v>
      </c>
      <c r="Q1256">
        <v>0</v>
      </c>
      <c r="R1256">
        <v>0</v>
      </c>
      <c r="S1256">
        <v>77</v>
      </c>
      <c r="T1256">
        <v>56</v>
      </c>
      <c r="U1256">
        <v>0</v>
      </c>
      <c r="V1256">
        <v>0</v>
      </c>
      <c r="W1256">
        <v>0</v>
      </c>
      <c r="X1256">
        <v>0</v>
      </c>
    </row>
    <row r="1257" spans="1:24">
      <c r="A1257">
        <v>20803</v>
      </c>
      <c r="B1257" t="s">
        <v>4847</v>
      </c>
      <c r="C1257">
        <v>753</v>
      </c>
      <c r="D1257" t="s">
        <v>4871</v>
      </c>
      <c r="E1257">
        <v>1</v>
      </c>
      <c r="F1257">
        <v>30193</v>
      </c>
      <c r="G1257">
        <v>8</v>
      </c>
      <c r="H1257" t="s">
        <v>32</v>
      </c>
      <c r="I1257" t="s">
        <v>4872</v>
      </c>
      <c r="J1257" t="s">
        <v>4873</v>
      </c>
      <c r="K1257" t="s">
        <v>1901</v>
      </c>
      <c r="L1257" t="s">
        <v>4874</v>
      </c>
      <c r="M1257">
        <v>36991124</v>
      </c>
      <c r="N1257">
        <v>1</v>
      </c>
      <c r="O1257">
        <v>0</v>
      </c>
      <c r="P1257">
        <v>5</v>
      </c>
      <c r="Q1257">
        <v>0</v>
      </c>
      <c r="R1257">
        <v>0</v>
      </c>
      <c r="S1257">
        <v>95</v>
      </c>
      <c r="T1257">
        <v>60</v>
      </c>
      <c r="U1257">
        <v>0</v>
      </c>
      <c r="V1257">
        <v>0</v>
      </c>
      <c r="W1257">
        <v>0</v>
      </c>
      <c r="X1257">
        <v>0</v>
      </c>
    </row>
    <row r="1258" spans="1:24">
      <c r="A1258">
        <v>20804</v>
      </c>
      <c r="B1258" t="s">
        <v>4875</v>
      </c>
      <c r="C1258">
        <v>200</v>
      </c>
      <c r="D1258" t="s">
        <v>4876</v>
      </c>
      <c r="E1258">
        <v>1</v>
      </c>
      <c r="F1258">
        <v>30387</v>
      </c>
      <c r="G1258">
        <v>8</v>
      </c>
      <c r="H1258" t="s">
        <v>32</v>
      </c>
      <c r="I1258" t="s">
        <v>4877</v>
      </c>
      <c r="J1258" t="s">
        <v>4878</v>
      </c>
      <c r="K1258" t="s">
        <v>112</v>
      </c>
      <c r="L1258" t="s">
        <v>4879</v>
      </c>
      <c r="M1258">
        <v>36551227</v>
      </c>
      <c r="N1258">
        <v>1</v>
      </c>
      <c r="O1258">
        <v>0</v>
      </c>
      <c r="P1258">
        <v>11</v>
      </c>
      <c r="Q1258">
        <v>0</v>
      </c>
      <c r="R1258">
        <v>0</v>
      </c>
      <c r="S1258">
        <v>271</v>
      </c>
      <c r="T1258">
        <v>142</v>
      </c>
      <c r="U1258">
        <v>0</v>
      </c>
      <c r="V1258">
        <v>0</v>
      </c>
      <c r="W1258">
        <v>0</v>
      </c>
      <c r="X1258">
        <v>0</v>
      </c>
    </row>
    <row r="1259" spans="1:24">
      <c r="A1259">
        <v>20804</v>
      </c>
      <c r="B1259" t="s">
        <v>4875</v>
      </c>
      <c r="C1259">
        <v>521</v>
      </c>
      <c r="D1259" t="s">
        <v>4875</v>
      </c>
      <c r="E1259">
        <v>1</v>
      </c>
      <c r="F1259">
        <v>30442</v>
      </c>
      <c r="G1259">
        <v>8</v>
      </c>
      <c r="H1259" t="s">
        <v>32</v>
      </c>
      <c r="I1259" t="s">
        <v>4880</v>
      </c>
      <c r="J1259" t="s">
        <v>4881</v>
      </c>
      <c r="K1259" t="s">
        <v>112</v>
      </c>
      <c r="L1259" t="s">
        <v>4882</v>
      </c>
      <c r="M1259">
        <v>36521401</v>
      </c>
      <c r="N1259">
        <v>1</v>
      </c>
      <c r="O1259">
        <v>0</v>
      </c>
      <c r="P1259">
        <v>41</v>
      </c>
      <c r="Q1259">
        <v>0</v>
      </c>
      <c r="R1259">
        <v>0</v>
      </c>
      <c r="S1259">
        <v>379</v>
      </c>
      <c r="T1259">
        <v>139</v>
      </c>
      <c r="U1259">
        <v>0</v>
      </c>
      <c r="V1259">
        <v>0</v>
      </c>
      <c r="W1259">
        <v>0</v>
      </c>
      <c r="X1259">
        <v>0</v>
      </c>
    </row>
    <row r="1260" spans="1:24">
      <c r="A1260">
        <v>20804</v>
      </c>
      <c r="B1260" t="s">
        <v>4875</v>
      </c>
      <c r="C1260">
        <v>521</v>
      </c>
      <c r="D1260" t="s">
        <v>4875</v>
      </c>
      <c r="E1260">
        <v>1</v>
      </c>
      <c r="F1260">
        <v>30466</v>
      </c>
      <c r="G1260">
        <v>8</v>
      </c>
      <c r="H1260" t="s">
        <v>32</v>
      </c>
      <c r="I1260" t="s">
        <v>4883</v>
      </c>
      <c r="J1260" t="s">
        <v>4884</v>
      </c>
      <c r="K1260" t="s">
        <v>112</v>
      </c>
      <c r="L1260" t="s">
        <v>4885</v>
      </c>
      <c r="M1260">
        <v>36520890</v>
      </c>
      <c r="N1260">
        <v>1</v>
      </c>
      <c r="O1260">
        <v>0</v>
      </c>
      <c r="P1260">
        <v>24</v>
      </c>
      <c r="Q1260">
        <v>0</v>
      </c>
      <c r="R1260">
        <v>309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</row>
    <row r="1261" spans="1:24">
      <c r="A1261">
        <v>20901</v>
      </c>
      <c r="B1261" t="s">
        <v>4886</v>
      </c>
      <c r="C1261">
        <v>292</v>
      </c>
      <c r="D1261" t="s">
        <v>4887</v>
      </c>
      <c r="E1261">
        <v>2</v>
      </c>
      <c r="F1261">
        <v>458090</v>
      </c>
      <c r="G1261">
        <v>6</v>
      </c>
      <c r="H1261">
        <v>31276</v>
      </c>
      <c r="I1261" t="s">
        <v>4888</v>
      </c>
      <c r="J1261" t="s">
        <v>4889</v>
      </c>
      <c r="L1261" t="s">
        <v>4890</v>
      </c>
      <c r="M1261">
        <v>38211131</v>
      </c>
      <c r="N1261">
        <v>1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</row>
    <row r="1262" spans="1:24">
      <c r="A1262">
        <v>20901</v>
      </c>
      <c r="B1262" t="s">
        <v>4886</v>
      </c>
      <c r="C1262">
        <v>308</v>
      </c>
      <c r="D1262" t="s">
        <v>4891</v>
      </c>
      <c r="E1262">
        <v>2</v>
      </c>
      <c r="F1262">
        <v>455337</v>
      </c>
      <c r="G1262">
        <v>15</v>
      </c>
      <c r="H1262">
        <v>30910</v>
      </c>
      <c r="I1262" t="s">
        <v>4892</v>
      </c>
      <c r="J1262" t="s">
        <v>4893</v>
      </c>
      <c r="K1262" t="s">
        <v>4894</v>
      </c>
      <c r="L1262" t="s">
        <v>4895</v>
      </c>
      <c r="M1262">
        <v>35812620</v>
      </c>
      <c r="N1262">
        <v>2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21</v>
      </c>
      <c r="V1262">
        <v>99</v>
      </c>
      <c r="W1262">
        <v>68</v>
      </c>
      <c r="X1262">
        <v>0</v>
      </c>
    </row>
    <row r="1263" spans="1:24">
      <c r="A1263">
        <v>20901</v>
      </c>
      <c r="B1263" t="s">
        <v>4886</v>
      </c>
      <c r="C1263">
        <v>364</v>
      </c>
      <c r="D1263" t="s">
        <v>4896</v>
      </c>
      <c r="E1263">
        <v>2</v>
      </c>
      <c r="F1263">
        <v>455064</v>
      </c>
      <c r="G1263">
        <v>15</v>
      </c>
      <c r="H1263">
        <v>30958</v>
      </c>
      <c r="I1263" t="s">
        <v>4897</v>
      </c>
      <c r="J1263" t="s">
        <v>4898</v>
      </c>
      <c r="K1263" t="s">
        <v>4899</v>
      </c>
      <c r="L1263" t="s">
        <v>4900</v>
      </c>
      <c r="M1263">
        <v>38612274</v>
      </c>
      <c r="N1263">
        <v>2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16</v>
      </c>
      <c r="V1263">
        <v>69</v>
      </c>
      <c r="W1263">
        <v>77</v>
      </c>
      <c r="X1263">
        <v>0</v>
      </c>
    </row>
    <row r="1264" spans="1:24">
      <c r="A1264">
        <v>20901</v>
      </c>
      <c r="B1264" t="s">
        <v>4886</v>
      </c>
      <c r="C1264">
        <v>422</v>
      </c>
      <c r="D1264" t="s">
        <v>4901</v>
      </c>
      <c r="E1264">
        <v>1</v>
      </c>
      <c r="F1264">
        <v>578915</v>
      </c>
      <c r="G1264">
        <v>8</v>
      </c>
      <c r="H1264" t="s">
        <v>32</v>
      </c>
      <c r="I1264" t="s">
        <v>4902</v>
      </c>
      <c r="J1264" t="s">
        <v>4903</v>
      </c>
      <c r="K1264" t="s">
        <v>4904</v>
      </c>
      <c r="L1264" t="s">
        <v>4905</v>
      </c>
      <c r="M1264">
        <v>35511389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215</v>
      </c>
      <c r="T1264">
        <v>78</v>
      </c>
      <c r="U1264">
        <v>0</v>
      </c>
      <c r="V1264">
        <v>0</v>
      </c>
      <c r="W1264">
        <v>0</v>
      </c>
      <c r="X1264">
        <v>0</v>
      </c>
    </row>
    <row r="1265" spans="1:24">
      <c r="A1265">
        <v>20901</v>
      </c>
      <c r="B1265" t="s">
        <v>4886</v>
      </c>
      <c r="C1265">
        <v>464</v>
      </c>
      <c r="D1265" t="s">
        <v>4906</v>
      </c>
      <c r="E1265">
        <v>1</v>
      </c>
      <c r="F1265">
        <v>31471</v>
      </c>
      <c r="G1265">
        <v>8</v>
      </c>
      <c r="H1265" t="s">
        <v>32</v>
      </c>
      <c r="I1265" t="s">
        <v>4907</v>
      </c>
      <c r="J1265" t="s">
        <v>4908</v>
      </c>
      <c r="K1265" t="s">
        <v>112</v>
      </c>
      <c r="L1265" t="s">
        <v>4909</v>
      </c>
      <c r="M1265">
        <v>38551130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180</v>
      </c>
      <c r="T1265">
        <v>112</v>
      </c>
      <c r="U1265">
        <v>0</v>
      </c>
      <c r="V1265">
        <v>11</v>
      </c>
      <c r="W1265">
        <v>14</v>
      </c>
      <c r="X1265">
        <v>0</v>
      </c>
    </row>
    <row r="1266" spans="1:24">
      <c r="A1266">
        <v>20901</v>
      </c>
      <c r="B1266" t="s">
        <v>4886</v>
      </c>
      <c r="C1266">
        <v>494</v>
      </c>
      <c r="D1266" t="s">
        <v>4910</v>
      </c>
      <c r="E1266">
        <v>1</v>
      </c>
      <c r="F1266">
        <v>31616</v>
      </c>
      <c r="G1266">
        <v>8</v>
      </c>
      <c r="H1266" t="s">
        <v>32</v>
      </c>
      <c r="I1266" t="s">
        <v>4911</v>
      </c>
      <c r="J1266" t="s">
        <v>4912</v>
      </c>
      <c r="K1266" t="s">
        <v>4913</v>
      </c>
      <c r="L1266" t="s">
        <v>4914</v>
      </c>
      <c r="M1266">
        <v>35281815</v>
      </c>
      <c r="N1266">
        <v>1</v>
      </c>
      <c r="O1266">
        <v>0</v>
      </c>
      <c r="P1266">
        <v>6</v>
      </c>
      <c r="Q1266">
        <v>0</v>
      </c>
      <c r="R1266">
        <v>0</v>
      </c>
      <c r="S1266">
        <v>222</v>
      </c>
      <c r="T1266">
        <v>76</v>
      </c>
      <c r="U1266">
        <v>0</v>
      </c>
      <c r="V1266">
        <v>0</v>
      </c>
      <c r="W1266">
        <v>0</v>
      </c>
      <c r="X1266">
        <v>0</v>
      </c>
    </row>
    <row r="1267" spans="1:24">
      <c r="A1267">
        <v>20901</v>
      </c>
      <c r="B1267" t="s">
        <v>4886</v>
      </c>
      <c r="C1267">
        <v>494</v>
      </c>
      <c r="D1267" t="s">
        <v>4910</v>
      </c>
      <c r="E1267">
        <v>1</v>
      </c>
      <c r="F1267">
        <v>31636</v>
      </c>
      <c r="G1267">
        <v>8</v>
      </c>
      <c r="H1267" t="s">
        <v>32</v>
      </c>
      <c r="I1267" t="s">
        <v>4915</v>
      </c>
      <c r="J1267" t="s">
        <v>4916</v>
      </c>
      <c r="K1267" t="s">
        <v>112</v>
      </c>
      <c r="L1267" t="s">
        <v>4917</v>
      </c>
      <c r="M1267">
        <v>35281526</v>
      </c>
      <c r="N1267">
        <v>1</v>
      </c>
      <c r="O1267">
        <v>0</v>
      </c>
      <c r="P1267">
        <v>0</v>
      </c>
      <c r="Q1267">
        <v>0</v>
      </c>
      <c r="R1267">
        <v>0</v>
      </c>
      <c r="S1267">
        <v>270</v>
      </c>
      <c r="T1267">
        <v>226</v>
      </c>
      <c r="U1267">
        <v>0</v>
      </c>
      <c r="V1267">
        <v>39</v>
      </c>
      <c r="W1267">
        <v>31</v>
      </c>
      <c r="X1267">
        <v>0</v>
      </c>
    </row>
    <row r="1268" spans="1:24">
      <c r="A1268">
        <v>20901</v>
      </c>
      <c r="B1268" t="s">
        <v>4886</v>
      </c>
      <c r="C1268">
        <v>494</v>
      </c>
      <c r="D1268" t="s">
        <v>4910</v>
      </c>
      <c r="E1268">
        <v>1</v>
      </c>
      <c r="F1268">
        <v>922584</v>
      </c>
      <c r="G1268">
        <v>8</v>
      </c>
      <c r="H1268" t="s">
        <v>32</v>
      </c>
      <c r="I1268" t="s">
        <v>4918</v>
      </c>
      <c r="J1268" t="s">
        <v>4919</v>
      </c>
      <c r="K1268" t="s">
        <v>4920</v>
      </c>
      <c r="L1268" t="s">
        <v>4921</v>
      </c>
      <c r="M1268">
        <v>35284158</v>
      </c>
      <c r="N1268">
        <v>1</v>
      </c>
      <c r="O1268">
        <v>0</v>
      </c>
      <c r="P1268">
        <v>0</v>
      </c>
      <c r="Q1268">
        <v>0</v>
      </c>
      <c r="R1268">
        <v>0</v>
      </c>
      <c r="S1268">
        <v>269</v>
      </c>
      <c r="T1268">
        <v>112</v>
      </c>
      <c r="U1268">
        <v>0</v>
      </c>
      <c r="V1268">
        <v>0</v>
      </c>
      <c r="W1268">
        <v>0</v>
      </c>
      <c r="X1268">
        <v>0</v>
      </c>
    </row>
    <row r="1269" spans="1:24">
      <c r="A1269">
        <v>20901</v>
      </c>
      <c r="B1269" t="s">
        <v>4886</v>
      </c>
      <c r="C1269">
        <v>496</v>
      </c>
      <c r="D1269" t="s">
        <v>4922</v>
      </c>
      <c r="E1269">
        <v>1</v>
      </c>
      <c r="F1269">
        <v>31446</v>
      </c>
      <c r="G1269">
        <v>8</v>
      </c>
      <c r="H1269" t="s">
        <v>32</v>
      </c>
      <c r="I1269" t="s">
        <v>4923</v>
      </c>
      <c r="J1269" t="s">
        <v>4924</v>
      </c>
      <c r="K1269" t="s">
        <v>112</v>
      </c>
      <c r="L1269" t="s">
        <v>4925</v>
      </c>
      <c r="M1269">
        <v>38721250</v>
      </c>
      <c r="N1269">
        <v>1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260</v>
      </c>
      <c r="U1269">
        <v>0</v>
      </c>
      <c r="V1269">
        <v>29</v>
      </c>
      <c r="W1269">
        <v>0</v>
      </c>
      <c r="X1269">
        <v>0</v>
      </c>
    </row>
    <row r="1270" spans="1:24">
      <c r="A1270">
        <v>20901</v>
      </c>
      <c r="B1270" t="s">
        <v>4886</v>
      </c>
      <c r="C1270">
        <v>497</v>
      </c>
      <c r="D1270" t="s">
        <v>4926</v>
      </c>
      <c r="E1270">
        <v>2</v>
      </c>
      <c r="F1270">
        <v>457929</v>
      </c>
      <c r="G1270">
        <v>15</v>
      </c>
      <c r="H1270">
        <v>31069</v>
      </c>
      <c r="I1270" t="s">
        <v>4927</v>
      </c>
      <c r="J1270" t="s">
        <v>4928</v>
      </c>
      <c r="K1270" t="s">
        <v>4306</v>
      </c>
      <c r="L1270" t="s">
        <v>4929</v>
      </c>
      <c r="M1270">
        <v>38621821</v>
      </c>
      <c r="N1270">
        <v>2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14</v>
      </c>
      <c r="V1270">
        <v>71</v>
      </c>
      <c r="W1270">
        <v>96</v>
      </c>
      <c r="X1270">
        <v>0</v>
      </c>
    </row>
    <row r="1271" spans="1:24">
      <c r="A1271">
        <v>20904</v>
      </c>
      <c r="B1271" t="s">
        <v>4930</v>
      </c>
      <c r="C1271">
        <v>162</v>
      </c>
      <c r="D1271" t="s">
        <v>4931</v>
      </c>
      <c r="E1271">
        <v>1</v>
      </c>
      <c r="F1271">
        <v>31948</v>
      </c>
      <c r="G1271">
        <v>8</v>
      </c>
      <c r="H1271" t="s">
        <v>32</v>
      </c>
      <c r="I1271" t="s">
        <v>4932</v>
      </c>
      <c r="J1271" t="s">
        <v>4933</v>
      </c>
      <c r="K1271" t="s">
        <v>112</v>
      </c>
      <c r="L1271" t="s">
        <v>4934</v>
      </c>
      <c r="M1271">
        <v>32731481</v>
      </c>
      <c r="N1271">
        <v>1</v>
      </c>
      <c r="O1271">
        <v>0</v>
      </c>
      <c r="P1271">
        <v>7</v>
      </c>
      <c r="Q1271">
        <v>0</v>
      </c>
      <c r="R1271">
        <v>0</v>
      </c>
      <c r="S1271">
        <v>0</v>
      </c>
      <c r="T1271">
        <v>409</v>
      </c>
      <c r="U1271">
        <v>0</v>
      </c>
      <c r="V1271">
        <v>26</v>
      </c>
      <c r="W1271">
        <v>0</v>
      </c>
      <c r="X1271">
        <v>0</v>
      </c>
    </row>
    <row r="1272" spans="1:24">
      <c r="A1272">
        <v>20904</v>
      </c>
      <c r="B1272" t="s">
        <v>4930</v>
      </c>
      <c r="C1272">
        <v>354</v>
      </c>
      <c r="D1272" t="s">
        <v>4935</v>
      </c>
      <c r="E1272">
        <v>1</v>
      </c>
      <c r="F1272">
        <v>32612</v>
      </c>
      <c r="G1272">
        <v>8</v>
      </c>
      <c r="H1272" t="s">
        <v>32</v>
      </c>
      <c r="I1272" t="s">
        <v>4936</v>
      </c>
      <c r="J1272" t="s">
        <v>4937</v>
      </c>
      <c r="K1272" t="s">
        <v>4938</v>
      </c>
      <c r="L1272" t="s">
        <v>4939</v>
      </c>
      <c r="M1272">
        <v>39951178</v>
      </c>
      <c r="N1272">
        <v>1</v>
      </c>
      <c r="O1272">
        <v>0</v>
      </c>
      <c r="P1272">
        <v>8</v>
      </c>
      <c r="Q1272">
        <v>0</v>
      </c>
      <c r="R1272">
        <v>0</v>
      </c>
      <c r="S1272">
        <v>207</v>
      </c>
      <c r="T1272">
        <v>102</v>
      </c>
      <c r="U1272">
        <v>0</v>
      </c>
      <c r="V1272">
        <v>0</v>
      </c>
      <c r="W1272">
        <v>0</v>
      </c>
      <c r="X1272">
        <v>0</v>
      </c>
    </row>
    <row r="1273" spans="1:24">
      <c r="A1273">
        <v>20904</v>
      </c>
      <c r="B1273" t="s">
        <v>4930</v>
      </c>
      <c r="C1273">
        <v>541</v>
      </c>
      <c r="D1273" t="s">
        <v>4940</v>
      </c>
      <c r="E1273">
        <v>1</v>
      </c>
      <c r="F1273">
        <v>32585</v>
      </c>
      <c r="G1273">
        <v>8</v>
      </c>
      <c r="H1273" t="s">
        <v>32</v>
      </c>
      <c r="I1273" t="s">
        <v>4941</v>
      </c>
      <c r="J1273" t="s">
        <v>4942</v>
      </c>
      <c r="K1273" t="s">
        <v>112</v>
      </c>
      <c r="L1273" t="s">
        <v>4943</v>
      </c>
      <c r="M1273">
        <v>32691375</v>
      </c>
      <c r="N1273">
        <v>1</v>
      </c>
      <c r="O1273">
        <v>0</v>
      </c>
      <c r="P1273">
        <v>3</v>
      </c>
      <c r="Q1273">
        <v>0</v>
      </c>
      <c r="R1273">
        <v>0</v>
      </c>
      <c r="S1273">
        <v>381</v>
      </c>
      <c r="T1273">
        <v>146</v>
      </c>
      <c r="U1273">
        <v>0</v>
      </c>
      <c r="V1273">
        <v>0</v>
      </c>
      <c r="W1273">
        <v>0</v>
      </c>
      <c r="X1273">
        <v>0</v>
      </c>
    </row>
    <row r="1274" spans="1:24">
      <c r="A1274">
        <v>20904</v>
      </c>
      <c r="B1274" t="s">
        <v>4930</v>
      </c>
      <c r="C1274">
        <v>541</v>
      </c>
      <c r="D1274" t="s">
        <v>4940</v>
      </c>
      <c r="E1274">
        <v>1</v>
      </c>
      <c r="F1274">
        <v>32694</v>
      </c>
      <c r="G1274">
        <v>8</v>
      </c>
      <c r="H1274" t="s">
        <v>32</v>
      </c>
      <c r="I1274" t="s">
        <v>4944</v>
      </c>
      <c r="J1274" t="s">
        <v>4945</v>
      </c>
      <c r="K1274" t="s">
        <v>4946</v>
      </c>
      <c r="L1274" t="s">
        <v>4947</v>
      </c>
      <c r="M1274">
        <v>32691384</v>
      </c>
      <c r="N1274">
        <v>1</v>
      </c>
      <c r="O1274">
        <v>0</v>
      </c>
      <c r="P1274">
        <v>2</v>
      </c>
      <c r="Q1274">
        <v>0</v>
      </c>
      <c r="R1274">
        <v>0</v>
      </c>
      <c r="S1274">
        <v>157</v>
      </c>
      <c r="T1274">
        <v>83</v>
      </c>
      <c r="U1274">
        <v>0</v>
      </c>
      <c r="V1274">
        <v>0</v>
      </c>
      <c r="W1274">
        <v>0</v>
      </c>
      <c r="X1274">
        <v>0</v>
      </c>
    </row>
    <row r="1275" spans="1:24">
      <c r="A1275">
        <v>20904</v>
      </c>
      <c r="B1275" t="s">
        <v>4930</v>
      </c>
      <c r="C1275">
        <v>562</v>
      </c>
      <c r="D1275" t="s">
        <v>4930</v>
      </c>
      <c r="E1275">
        <v>1</v>
      </c>
      <c r="F1275">
        <v>4102</v>
      </c>
      <c r="G1275">
        <v>8</v>
      </c>
      <c r="H1275" t="s">
        <v>32</v>
      </c>
      <c r="I1275" t="s">
        <v>4948</v>
      </c>
      <c r="J1275" t="s">
        <v>4949</v>
      </c>
      <c r="K1275" t="s">
        <v>4950</v>
      </c>
      <c r="L1275" t="s">
        <v>4951</v>
      </c>
      <c r="M1275">
        <v>39043063</v>
      </c>
      <c r="N1275">
        <v>1</v>
      </c>
      <c r="O1275">
        <v>0</v>
      </c>
      <c r="P1275">
        <v>9</v>
      </c>
      <c r="Q1275">
        <v>0</v>
      </c>
      <c r="R1275">
        <v>0</v>
      </c>
      <c r="S1275">
        <v>171</v>
      </c>
      <c r="T1275">
        <v>74</v>
      </c>
      <c r="U1275">
        <v>0</v>
      </c>
      <c r="V1275">
        <v>0</v>
      </c>
      <c r="W1275">
        <v>0</v>
      </c>
      <c r="X1275">
        <v>0</v>
      </c>
    </row>
    <row r="1276" spans="1:24">
      <c r="A1276">
        <v>20904</v>
      </c>
      <c r="B1276" t="s">
        <v>4930</v>
      </c>
      <c r="C1276">
        <v>562</v>
      </c>
      <c r="D1276" t="s">
        <v>4930</v>
      </c>
      <c r="E1276">
        <v>1</v>
      </c>
      <c r="F1276">
        <v>31732</v>
      </c>
      <c r="G1276">
        <v>8</v>
      </c>
      <c r="H1276" t="s">
        <v>32</v>
      </c>
      <c r="I1276" t="s">
        <v>4560</v>
      </c>
      <c r="J1276" t="s">
        <v>4952</v>
      </c>
      <c r="K1276" t="s">
        <v>112</v>
      </c>
      <c r="L1276" t="s">
        <v>4953</v>
      </c>
      <c r="M1276">
        <v>32212784</v>
      </c>
      <c r="N1276">
        <v>1</v>
      </c>
      <c r="O1276">
        <v>0</v>
      </c>
      <c r="P1276">
        <v>11</v>
      </c>
      <c r="Q1276">
        <v>0</v>
      </c>
      <c r="R1276">
        <v>0</v>
      </c>
      <c r="S1276">
        <v>378</v>
      </c>
      <c r="T1276">
        <v>673</v>
      </c>
      <c r="U1276">
        <v>0</v>
      </c>
      <c r="V1276">
        <v>0</v>
      </c>
      <c r="W1276">
        <v>0</v>
      </c>
      <c r="X1276">
        <v>0</v>
      </c>
    </row>
    <row r="1277" spans="1:24">
      <c r="A1277">
        <v>20904</v>
      </c>
      <c r="B1277" t="s">
        <v>4930</v>
      </c>
      <c r="C1277">
        <v>562</v>
      </c>
      <c r="D1277" t="s">
        <v>4930</v>
      </c>
      <c r="E1277">
        <v>1</v>
      </c>
      <c r="F1277">
        <v>31744</v>
      </c>
      <c r="G1277">
        <v>8</v>
      </c>
      <c r="H1277" t="s">
        <v>32</v>
      </c>
      <c r="I1277" t="s">
        <v>4954</v>
      </c>
      <c r="J1277" t="s">
        <v>4955</v>
      </c>
      <c r="K1277" t="s">
        <v>4956</v>
      </c>
      <c r="L1277" t="s">
        <v>4957</v>
      </c>
      <c r="M1277">
        <v>39081275</v>
      </c>
      <c r="N1277">
        <v>1</v>
      </c>
      <c r="O1277">
        <v>0</v>
      </c>
      <c r="P1277">
        <v>9</v>
      </c>
      <c r="Q1277">
        <v>0</v>
      </c>
      <c r="R1277">
        <v>0</v>
      </c>
      <c r="S1277">
        <v>246</v>
      </c>
      <c r="T1277">
        <v>191</v>
      </c>
      <c r="U1277">
        <v>0</v>
      </c>
      <c r="V1277">
        <v>0</v>
      </c>
      <c r="W1277">
        <v>0</v>
      </c>
      <c r="X1277">
        <v>0</v>
      </c>
    </row>
    <row r="1278" spans="1:24">
      <c r="A1278">
        <v>20904</v>
      </c>
      <c r="B1278" t="s">
        <v>4930</v>
      </c>
      <c r="C1278">
        <v>562</v>
      </c>
      <c r="D1278" t="s">
        <v>4930</v>
      </c>
      <c r="E1278">
        <v>1</v>
      </c>
      <c r="F1278">
        <v>31884</v>
      </c>
      <c r="G1278">
        <v>8</v>
      </c>
      <c r="H1278" t="s">
        <v>32</v>
      </c>
      <c r="I1278" t="s">
        <v>4958</v>
      </c>
      <c r="J1278" t="s">
        <v>4959</v>
      </c>
      <c r="K1278" t="s">
        <v>4960</v>
      </c>
      <c r="L1278" t="s">
        <v>4961</v>
      </c>
      <c r="M1278">
        <v>39136070</v>
      </c>
      <c r="N1278">
        <v>1</v>
      </c>
      <c r="O1278">
        <v>0</v>
      </c>
      <c r="P1278">
        <v>2</v>
      </c>
      <c r="Q1278">
        <v>0</v>
      </c>
      <c r="R1278">
        <v>0</v>
      </c>
      <c r="S1278">
        <v>90</v>
      </c>
      <c r="T1278">
        <v>76</v>
      </c>
      <c r="U1278">
        <v>0</v>
      </c>
      <c r="V1278">
        <v>0</v>
      </c>
      <c r="W1278">
        <v>0</v>
      </c>
      <c r="X1278">
        <v>0</v>
      </c>
    </row>
    <row r="1279" spans="1:24">
      <c r="A1279">
        <v>20904</v>
      </c>
      <c r="B1279" t="s">
        <v>4930</v>
      </c>
      <c r="C1279">
        <v>562</v>
      </c>
      <c r="D1279" t="s">
        <v>4930</v>
      </c>
      <c r="E1279">
        <v>1</v>
      </c>
      <c r="F1279">
        <v>31926</v>
      </c>
      <c r="G1279">
        <v>8</v>
      </c>
      <c r="H1279" t="s">
        <v>32</v>
      </c>
      <c r="I1279" t="s">
        <v>4962</v>
      </c>
      <c r="J1279" t="s">
        <v>4963</v>
      </c>
      <c r="K1279" t="s">
        <v>4964</v>
      </c>
      <c r="L1279" t="s">
        <v>4965</v>
      </c>
      <c r="M1279">
        <v>32210834</v>
      </c>
      <c r="N1279">
        <v>1</v>
      </c>
      <c r="O1279">
        <v>0</v>
      </c>
      <c r="P1279">
        <v>16</v>
      </c>
      <c r="Q1279">
        <v>0</v>
      </c>
      <c r="R1279">
        <v>0</v>
      </c>
      <c r="S1279">
        <v>396</v>
      </c>
      <c r="T1279">
        <v>403</v>
      </c>
      <c r="U1279">
        <v>0</v>
      </c>
      <c r="V1279">
        <v>0</v>
      </c>
      <c r="W1279">
        <v>0</v>
      </c>
      <c r="X1279">
        <v>0</v>
      </c>
    </row>
    <row r="1280" spans="1:24">
      <c r="A1280">
        <v>20904</v>
      </c>
      <c r="B1280" t="s">
        <v>4930</v>
      </c>
      <c r="C1280">
        <v>562</v>
      </c>
      <c r="D1280" t="s">
        <v>4930</v>
      </c>
      <c r="E1280">
        <v>1</v>
      </c>
      <c r="F1280">
        <v>43148</v>
      </c>
      <c r="G1280">
        <v>8</v>
      </c>
      <c r="H1280" t="s">
        <v>32</v>
      </c>
      <c r="I1280" t="s">
        <v>4966</v>
      </c>
      <c r="J1280" t="s">
        <v>4967</v>
      </c>
      <c r="K1280" t="s">
        <v>4968</v>
      </c>
      <c r="L1280" t="s">
        <v>4969</v>
      </c>
      <c r="M1280">
        <v>32224999</v>
      </c>
      <c r="N1280">
        <v>1</v>
      </c>
      <c r="O1280">
        <v>0</v>
      </c>
      <c r="P1280">
        <v>3</v>
      </c>
      <c r="Q1280">
        <v>0</v>
      </c>
      <c r="R1280">
        <v>0</v>
      </c>
      <c r="S1280">
        <v>343</v>
      </c>
      <c r="T1280">
        <v>0</v>
      </c>
      <c r="U1280">
        <v>0</v>
      </c>
      <c r="V1280">
        <v>0</v>
      </c>
      <c r="W1280">
        <v>0</v>
      </c>
      <c r="X1280">
        <v>0</v>
      </c>
    </row>
    <row r="1281" spans="1:24">
      <c r="A1281">
        <v>20904</v>
      </c>
      <c r="B1281" t="s">
        <v>4930</v>
      </c>
      <c r="C1281">
        <v>562</v>
      </c>
      <c r="D1281" t="s">
        <v>4930</v>
      </c>
      <c r="E1281">
        <v>1</v>
      </c>
      <c r="F1281">
        <v>47673</v>
      </c>
      <c r="G1281">
        <v>8</v>
      </c>
      <c r="H1281" t="s">
        <v>32</v>
      </c>
      <c r="I1281" t="s">
        <v>4970</v>
      </c>
      <c r="J1281" t="s">
        <v>4971</v>
      </c>
      <c r="K1281" t="s">
        <v>4972</v>
      </c>
      <c r="L1281" t="s">
        <v>4973</v>
      </c>
      <c r="M1281">
        <v>39061444</v>
      </c>
      <c r="N1281">
        <v>1</v>
      </c>
      <c r="O1281">
        <v>0</v>
      </c>
      <c r="P1281">
        <v>6</v>
      </c>
      <c r="Q1281">
        <v>0</v>
      </c>
      <c r="R1281">
        <v>0</v>
      </c>
      <c r="S1281">
        <v>378</v>
      </c>
      <c r="T1281">
        <v>0</v>
      </c>
      <c r="U1281">
        <v>0</v>
      </c>
      <c r="V1281">
        <v>0</v>
      </c>
      <c r="W1281">
        <v>0</v>
      </c>
      <c r="X1281">
        <v>0</v>
      </c>
    </row>
    <row r="1282" spans="1:24">
      <c r="A1282">
        <v>20904</v>
      </c>
      <c r="B1282" t="s">
        <v>4930</v>
      </c>
      <c r="C1282">
        <v>562</v>
      </c>
      <c r="D1282" t="s">
        <v>4930</v>
      </c>
      <c r="E1282">
        <v>1</v>
      </c>
      <c r="F1282">
        <v>565039</v>
      </c>
      <c r="G1282">
        <v>8</v>
      </c>
      <c r="H1282" t="s">
        <v>32</v>
      </c>
      <c r="I1282" t="s">
        <v>4974</v>
      </c>
      <c r="J1282" t="s">
        <v>4975</v>
      </c>
      <c r="K1282" t="s">
        <v>4976</v>
      </c>
      <c r="L1282" t="s">
        <v>4977</v>
      </c>
      <c r="M1282">
        <v>39096079</v>
      </c>
      <c r="N1282">
        <v>1</v>
      </c>
      <c r="O1282">
        <v>0</v>
      </c>
      <c r="P1282">
        <v>5</v>
      </c>
      <c r="Q1282">
        <v>0</v>
      </c>
      <c r="R1282">
        <v>0</v>
      </c>
      <c r="S1282">
        <v>316</v>
      </c>
      <c r="T1282">
        <v>0</v>
      </c>
      <c r="U1282">
        <v>0</v>
      </c>
      <c r="V1282">
        <v>0</v>
      </c>
      <c r="W1282">
        <v>0</v>
      </c>
      <c r="X1282">
        <v>0</v>
      </c>
    </row>
    <row r="1283" spans="1:24">
      <c r="A1283">
        <v>20904</v>
      </c>
      <c r="B1283" t="s">
        <v>4930</v>
      </c>
      <c r="C1283">
        <v>562</v>
      </c>
      <c r="D1283" t="s">
        <v>4930</v>
      </c>
      <c r="E1283">
        <v>1</v>
      </c>
      <c r="F1283">
        <v>921920</v>
      </c>
      <c r="G1283">
        <v>8</v>
      </c>
      <c r="H1283" t="s">
        <v>32</v>
      </c>
      <c r="I1283" t="s">
        <v>4978</v>
      </c>
      <c r="J1283" t="s">
        <v>4975</v>
      </c>
      <c r="K1283" t="s">
        <v>4976</v>
      </c>
      <c r="L1283" t="s">
        <v>4979</v>
      </c>
      <c r="M1283">
        <v>39091377</v>
      </c>
      <c r="N1283">
        <v>1</v>
      </c>
      <c r="O1283">
        <v>0</v>
      </c>
      <c r="P1283">
        <v>20</v>
      </c>
      <c r="Q1283">
        <v>0</v>
      </c>
      <c r="R1283">
        <v>0</v>
      </c>
      <c r="S1283">
        <v>263</v>
      </c>
      <c r="T1283">
        <v>291</v>
      </c>
      <c r="U1283">
        <v>0</v>
      </c>
      <c r="V1283">
        <v>0</v>
      </c>
      <c r="W1283">
        <v>0</v>
      </c>
      <c r="X1283">
        <v>0</v>
      </c>
    </row>
    <row r="1284" spans="1:24">
      <c r="A1284">
        <v>20904</v>
      </c>
      <c r="B1284" t="s">
        <v>4930</v>
      </c>
      <c r="C1284">
        <v>676</v>
      </c>
      <c r="D1284" t="s">
        <v>4980</v>
      </c>
      <c r="E1284">
        <v>1</v>
      </c>
      <c r="F1284">
        <v>32657</v>
      </c>
      <c r="G1284">
        <v>8</v>
      </c>
      <c r="H1284" t="s">
        <v>32</v>
      </c>
      <c r="I1284" t="s">
        <v>4981</v>
      </c>
      <c r="J1284" t="s">
        <v>4982</v>
      </c>
      <c r="K1284" t="s">
        <v>112</v>
      </c>
      <c r="L1284" t="s">
        <v>4983</v>
      </c>
      <c r="M1284">
        <v>39971114</v>
      </c>
      <c r="N1284">
        <v>1</v>
      </c>
      <c r="O1284">
        <v>0</v>
      </c>
      <c r="P1284">
        <v>5</v>
      </c>
      <c r="Q1284">
        <v>0</v>
      </c>
      <c r="R1284">
        <v>0</v>
      </c>
      <c r="S1284">
        <v>335</v>
      </c>
      <c r="T1284">
        <v>154</v>
      </c>
      <c r="U1284">
        <v>0</v>
      </c>
      <c r="V1284">
        <v>0</v>
      </c>
      <c r="W1284">
        <v>0</v>
      </c>
      <c r="X1284">
        <v>0</v>
      </c>
    </row>
    <row r="1285" spans="1:24">
      <c r="A1285">
        <v>20908</v>
      </c>
      <c r="B1285" t="s">
        <v>4984</v>
      </c>
      <c r="C1285">
        <v>240</v>
      </c>
      <c r="D1285" t="s">
        <v>4985</v>
      </c>
      <c r="E1285">
        <v>2</v>
      </c>
      <c r="F1285">
        <v>7400</v>
      </c>
      <c r="G1285">
        <v>15</v>
      </c>
      <c r="H1285">
        <v>32165</v>
      </c>
      <c r="I1285" t="s">
        <v>4986</v>
      </c>
      <c r="J1285" t="s">
        <v>4987</v>
      </c>
      <c r="K1285" t="s">
        <v>3752</v>
      </c>
      <c r="L1285" t="s">
        <v>32</v>
      </c>
      <c r="M1285">
        <v>32789050</v>
      </c>
      <c r="N1285">
        <v>2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5</v>
      </c>
      <c r="V1285">
        <v>111</v>
      </c>
      <c r="W1285">
        <v>88</v>
      </c>
      <c r="X1285">
        <v>0</v>
      </c>
    </row>
    <row r="1286" spans="1:24">
      <c r="A1286">
        <v>20908</v>
      </c>
      <c r="B1286" t="s">
        <v>4984</v>
      </c>
      <c r="C1286">
        <v>435</v>
      </c>
      <c r="D1286" t="s">
        <v>4988</v>
      </c>
      <c r="E1286">
        <v>1</v>
      </c>
      <c r="F1286">
        <v>32360</v>
      </c>
      <c r="G1286">
        <v>8</v>
      </c>
      <c r="H1286" t="s">
        <v>32</v>
      </c>
      <c r="I1286" t="s">
        <v>4988</v>
      </c>
      <c r="J1286" t="s">
        <v>4989</v>
      </c>
      <c r="K1286" t="s">
        <v>112</v>
      </c>
      <c r="L1286" t="s">
        <v>4990</v>
      </c>
      <c r="M1286">
        <v>39961131</v>
      </c>
      <c r="N1286">
        <v>1</v>
      </c>
      <c r="O1286">
        <v>0</v>
      </c>
      <c r="P1286">
        <v>2</v>
      </c>
      <c r="Q1286">
        <v>0</v>
      </c>
      <c r="R1286">
        <v>0</v>
      </c>
      <c r="S1286">
        <v>163</v>
      </c>
      <c r="T1286">
        <v>71</v>
      </c>
      <c r="U1286">
        <v>0</v>
      </c>
      <c r="V1286">
        <v>7</v>
      </c>
      <c r="W1286">
        <v>0</v>
      </c>
      <c r="X1286">
        <v>0</v>
      </c>
    </row>
    <row r="1287" spans="1:24">
      <c r="A1287">
        <v>20908</v>
      </c>
      <c r="B1287" t="s">
        <v>4984</v>
      </c>
      <c r="C1287">
        <v>561</v>
      </c>
      <c r="D1287" t="s">
        <v>4991</v>
      </c>
      <c r="E1287">
        <v>1</v>
      </c>
      <c r="F1287">
        <v>191536</v>
      </c>
      <c r="G1287">
        <v>8</v>
      </c>
      <c r="H1287" t="s">
        <v>32</v>
      </c>
      <c r="I1287" t="s">
        <v>4992</v>
      </c>
      <c r="J1287" t="s">
        <v>4993</v>
      </c>
      <c r="K1287" t="s">
        <v>2213</v>
      </c>
      <c r="L1287" t="s">
        <v>4994</v>
      </c>
      <c r="M1287">
        <v>32812066</v>
      </c>
      <c r="N1287">
        <v>1</v>
      </c>
      <c r="O1287">
        <v>0</v>
      </c>
      <c r="P1287">
        <v>11</v>
      </c>
      <c r="Q1287">
        <v>0</v>
      </c>
      <c r="R1287">
        <v>0</v>
      </c>
      <c r="S1287">
        <v>298</v>
      </c>
      <c r="T1287">
        <v>148</v>
      </c>
      <c r="U1287">
        <v>0</v>
      </c>
      <c r="V1287">
        <v>0</v>
      </c>
      <c r="W1287">
        <v>0</v>
      </c>
      <c r="X1287">
        <v>0</v>
      </c>
    </row>
    <row r="1288" spans="1:24">
      <c r="A1288">
        <v>20908</v>
      </c>
      <c r="B1288" t="s">
        <v>4984</v>
      </c>
      <c r="C1288">
        <v>793</v>
      </c>
      <c r="D1288" t="s">
        <v>4995</v>
      </c>
      <c r="E1288">
        <v>1</v>
      </c>
      <c r="F1288">
        <v>32803</v>
      </c>
      <c r="G1288">
        <v>8</v>
      </c>
      <c r="H1288" t="s">
        <v>32</v>
      </c>
      <c r="I1288" t="s">
        <v>4996</v>
      </c>
      <c r="J1288" t="s">
        <v>4997</v>
      </c>
      <c r="K1288" t="s">
        <v>112</v>
      </c>
      <c r="L1288" t="s">
        <v>4998</v>
      </c>
      <c r="M1288">
        <v>32616122</v>
      </c>
      <c r="N1288">
        <v>1</v>
      </c>
      <c r="O1288">
        <v>0</v>
      </c>
      <c r="P1288">
        <v>3</v>
      </c>
      <c r="Q1288">
        <v>0</v>
      </c>
      <c r="R1288">
        <v>0</v>
      </c>
      <c r="S1288">
        <v>81</v>
      </c>
      <c r="T1288">
        <v>47</v>
      </c>
      <c r="U1288">
        <v>0</v>
      </c>
      <c r="V1288">
        <v>22</v>
      </c>
      <c r="W1288">
        <v>5</v>
      </c>
      <c r="X1288">
        <v>0</v>
      </c>
    </row>
    <row r="1289" spans="1:24">
      <c r="A1289">
        <v>20909</v>
      </c>
      <c r="B1289" t="s">
        <v>4999</v>
      </c>
      <c r="C1289">
        <v>450</v>
      </c>
      <c r="D1289" t="s">
        <v>4999</v>
      </c>
      <c r="E1289">
        <v>1</v>
      </c>
      <c r="F1289">
        <v>32852</v>
      </c>
      <c r="G1289">
        <v>8</v>
      </c>
      <c r="H1289" t="s">
        <v>32</v>
      </c>
      <c r="I1289" t="s">
        <v>5000</v>
      </c>
      <c r="J1289" t="s">
        <v>2878</v>
      </c>
      <c r="K1289" t="s">
        <v>5001</v>
      </c>
      <c r="L1289" t="s">
        <v>5002</v>
      </c>
      <c r="M1289">
        <v>39936131</v>
      </c>
      <c r="N1289">
        <v>1</v>
      </c>
      <c r="O1289">
        <v>0</v>
      </c>
      <c r="P1289">
        <v>13</v>
      </c>
      <c r="Q1289">
        <v>0</v>
      </c>
      <c r="R1289">
        <v>111</v>
      </c>
      <c r="S1289">
        <v>84</v>
      </c>
      <c r="T1289">
        <v>60</v>
      </c>
      <c r="U1289">
        <v>0</v>
      </c>
      <c r="V1289">
        <v>6</v>
      </c>
      <c r="W1289">
        <v>8</v>
      </c>
      <c r="X1289">
        <v>0</v>
      </c>
    </row>
    <row r="1290" spans="1:24">
      <c r="A1290">
        <v>20909</v>
      </c>
      <c r="B1290" t="s">
        <v>4999</v>
      </c>
      <c r="C1290">
        <v>450</v>
      </c>
      <c r="D1290" t="s">
        <v>4999</v>
      </c>
      <c r="E1290">
        <v>1</v>
      </c>
      <c r="F1290">
        <v>32906</v>
      </c>
      <c r="G1290">
        <v>8</v>
      </c>
      <c r="H1290" t="s">
        <v>32</v>
      </c>
      <c r="I1290" t="s">
        <v>5003</v>
      </c>
      <c r="J1290" t="s">
        <v>5004</v>
      </c>
      <c r="K1290" t="s">
        <v>112</v>
      </c>
      <c r="L1290" t="s">
        <v>5005</v>
      </c>
      <c r="M1290">
        <v>39911057</v>
      </c>
      <c r="N1290">
        <v>1</v>
      </c>
      <c r="O1290">
        <v>0</v>
      </c>
      <c r="P1290">
        <v>19</v>
      </c>
      <c r="Q1290">
        <v>0</v>
      </c>
      <c r="R1290">
        <v>0</v>
      </c>
      <c r="S1290">
        <v>263</v>
      </c>
      <c r="T1290">
        <v>223</v>
      </c>
      <c r="U1290">
        <v>0</v>
      </c>
      <c r="V1290">
        <v>32</v>
      </c>
      <c r="W1290">
        <v>22</v>
      </c>
      <c r="X1290">
        <v>0</v>
      </c>
    </row>
    <row r="1291" spans="1:24">
      <c r="A1291">
        <v>20909</v>
      </c>
      <c r="B1291" t="s">
        <v>4999</v>
      </c>
      <c r="C1291">
        <v>450</v>
      </c>
      <c r="D1291" t="s">
        <v>4999</v>
      </c>
      <c r="E1291">
        <v>1</v>
      </c>
      <c r="F1291">
        <v>925810</v>
      </c>
      <c r="G1291">
        <v>36</v>
      </c>
      <c r="H1291" t="s">
        <v>32</v>
      </c>
      <c r="I1291" t="s">
        <v>5006</v>
      </c>
      <c r="J1291" t="s">
        <v>5007</v>
      </c>
      <c r="K1291" t="s">
        <v>5008</v>
      </c>
      <c r="L1291" t="s">
        <v>5009</v>
      </c>
      <c r="M1291">
        <v>46354651</v>
      </c>
      <c r="N1291">
        <v>2</v>
      </c>
      <c r="O1291">
        <v>0</v>
      </c>
      <c r="P1291">
        <v>15</v>
      </c>
      <c r="Q1291">
        <v>0</v>
      </c>
      <c r="R1291">
        <v>90</v>
      </c>
      <c r="S1291">
        <v>87</v>
      </c>
      <c r="T1291">
        <v>45</v>
      </c>
      <c r="U1291">
        <v>0</v>
      </c>
      <c r="V1291">
        <v>17</v>
      </c>
      <c r="W1291">
        <v>13</v>
      </c>
      <c r="X1291">
        <v>0</v>
      </c>
    </row>
    <row r="1292" spans="1:24">
      <c r="A1292">
        <v>20909</v>
      </c>
      <c r="B1292" t="s">
        <v>4999</v>
      </c>
      <c r="C1292">
        <v>450</v>
      </c>
      <c r="D1292" t="s">
        <v>4999</v>
      </c>
      <c r="E1292">
        <v>2</v>
      </c>
      <c r="F1292">
        <v>459859</v>
      </c>
      <c r="G1292">
        <v>6</v>
      </c>
      <c r="H1292">
        <v>32906</v>
      </c>
      <c r="I1292" t="s">
        <v>5010</v>
      </c>
      <c r="J1292" t="s">
        <v>5004</v>
      </c>
      <c r="K1292" t="s">
        <v>112</v>
      </c>
      <c r="L1292" t="s">
        <v>5005</v>
      </c>
      <c r="M1292">
        <v>39911057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</row>
    <row r="1293" spans="1:24">
      <c r="A1293">
        <v>20909</v>
      </c>
      <c r="B1293" t="s">
        <v>4999</v>
      </c>
      <c r="C1293">
        <v>690</v>
      </c>
      <c r="D1293" t="s">
        <v>5011</v>
      </c>
      <c r="E1293">
        <v>1</v>
      </c>
      <c r="F1293">
        <v>32177</v>
      </c>
      <c r="G1293">
        <v>8</v>
      </c>
      <c r="H1293" t="s">
        <v>32</v>
      </c>
      <c r="I1293" t="s">
        <v>5012</v>
      </c>
      <c r="J1293" t="s">
        <v>5013</v>
      </c>
      <c r="K1293" t="s">
        <v>5014</v>
      </c>
      <c r="L1293" t="s">
        <v>5015</v>
      </c>
      <c r="M1293">
        <v>32821340</v>
      </c>
      <c r="N1293">
        <v>1</v>
      </c>
      <c r="O1293">
        <v>0</v>
      </c>
      <c r="P1293">
        <v>14</v>
      </c>
      <c r="Q1293">
        <v>0</v>
      </c>
      <c r="R1293">
        <v>0</v>
      </c>
      <c r="S1293">
        <v>428</v>
      </c>
      <c r="T1293">
        <v>251</v>
      </c>
      <c r="U1293">
        <v>0</v>
      </c>
      <c r="V1293">
        <v>36</v>
      </c>
      <c r="W1293">
        <v>13</v>
      </c>
      <c r="X1293">
        <v>0</v>
      </c>
    </row>
    <row r="1294" spans="1:24">
      <c r="A1294">
        <v>20909</v>
      </c>
      <c r="B1294" t="s">
        <v>4999</v>
      </c>
      <c r="C1294">
        <v>690</v>
      </c>
      <c r="D1294" t="s">
        <v>5011</v>
      </c>
      <c r="E1294">
        <v>1</v>
      </c>
      <c r="F1294">
        <v>32372</v>
      </c>
      <c r="G1294">
        <v>8</v>
      </c>
      <c r="H1294" t="s">
        <v>32</v>
      </c>
      <c r="I1294" t="s">
        <v>5016</v>
      </c>
      <c r="J1294" t="s">
        <v>5017</v>
      </c>
      <c r="K1294" t="s">
        <v>112</v>
      </c>
      <c r="L1294" t="s">
        <v>5018</v>
      </c>
      <c r="M1294">
        <v>32821118</v>
      </c>
      <c r="N1294">
        <v>1</v>
      </c>
      <c r="O1294">
        <v>0</v>
      </c>
      <c r="P1294">
        <v>6</v>
      </c>
      <c r="Q1294">
        <v>0</v>
      </c>
      <c r="R1294">
        <v>0</v>
      </c>
      <c r="S1294">
        <v>272</v>
      </c>
      <c r="T1294">
        <v>131</v>
      </c>
      <c r="U1294">
        <v>0</v>
      </c>
      <c r="V1294">
        <v>0</v>
      </c>
      <c r="W1294">
        <v>0</v>
      </c>
      <c r="X1294">
        <v>0</v>
      </c>
    </row>
    <row r="1295" spans="1:24">
      <c r="A1295">
        <v>20909</v>
      </c>
      <c r="B1295" t="s">
        <v>4999</v>
      </c>
      <c r="C1295">
        <v>690</v>
      </c>
      <c r="D1295" t="s">
        <v>5011</v>
      </c>
      <c r="E1295">
        <v>1</v>
      </c>
      <c r="F1295">
        <v>297380</v>
      </c>
      <c r="G1295">
        <v>36</v>
      </c>
      <c r="H1295" t="s">
        <v>32</v>
      </c>
      <c r="I1295" t="s">
        <v>5019</v>
      </c>
      <c r="J1295" t="s">
        <v>5019</v>
      </c>
      <c r="K1295" t="s">
        <v>5020</v>
      </c>
      <c r="L1295" t="s">
        <v>5021</v>
      </c>
      <c r="M1295">
        <v>32045701</v>
      </c>
      <c r="N1295">
        <v>2</v>
      </c>
      <c r="O1295">
        <v>0</v>
      </c>
      <c r="P1295">
        <v>3</v>
      </c>
      <c r="Q1295">
        <v>0</v>
      </c>
      <c r="R1295">
        <v>35</v>
      </c>
      <c r="S1295">
        <v>26</v>
      </c>
      <c r="T1295">
        <v>19</v>
      </c>
      <c r="U1295">
        <v>0</v>
      </c>
      <c r="V1295">
        <v>12</v>
      </c>
      <c r="W1295">
        <v>10</v>
      </c>
      <c r="X1295">
        <v>0</v>
      </c>
    </row>
    <row r="1296" spans="1:24">
      <c r="A1296">
        <v>20909</v>
      </c>
      <c r="B1296" t="s">
        <v>4999</v>
      </c>
      <c r="C1296">
        <v>730</v>
      </c>
      <c r="D1296" t="s">
        <v>5022</v>
      </c>
      <c r="E1296">
        <v>1</v>
      </c>
      <c r="F1296">
        <v>44696</v>
      </c>
      <c r="G1296">
        <v>8</v>
      </c>
      <c r="H1296" t="s">
        <v>32</v>
      </c>
      <c r="I1296" t="s">
        <v>5023</v>
      </c>
      <c r="J1296" t="s">
        <v>5024</v>
      </c>
      <c r="K1296" t="s">
        <v>5025</v>
      </c>
      <c r="L1296" t="s">
        <v>5026</v>
      </c>
      <c r="M1296">
        <v>32841617</v>
      </c>
      <c r="N1296">
        <v>1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192</v>
      </c>
      <c r="U1296">
        <v>0</v>
      </c>
      <c r="V1296">
        <v>0</v>
      </c>
      <c r="W1296">
        <v>0</v>
      </c>
      <c r="X1296">
        <v>0</v>
      </c>
    </row>
    <row r="1297" spans="1:24">
      <c r="A1297">
        <v>21001</v>
      </c>
      <c r="B1297" t="s">
        <v>5027</v>
      </c>
      <c r="C1297">
        <v>189</v>
      </c>
      <c r="D1297" t="s">
        <v>5027</v>
      </c>
      <c r="E1297">
        <v>1</v>
      </c>
      <c r="F1297">
        <v>33108</v>
      </c>
      <c r="G1297">
        <v>8</v>
      </c>
      <c r="H1297" t="s">
        <v>32</v>
      </c>
      <c r="I1297" t="s">
        <v>5028</v>
      </c>
      <c r="J1297" t="s">
        <v>3389</v>
      </c>
      <c r="K1297" t="s">
        <v>5029</v>
      </c>
      <c r="L1297" t="s">
        <v>5030</v>
      </c>
      <c r="M1297">
        <v>33223225</v>
      </c>
      <c r="N1297">
        <v>1</v>
      </c>
      <c r="O1297">
        <v>0</v>
      </c>
      <c r="P1297">
        <v>0</v>
      </c>
      <c r="Q1297">
        <v>0</v>
      </c>
      <c r="R1297">
        <v>0</v>
      </c>
      <c r="S1297">
        <v>267</v>
      </c>
      <c r="T1297">
        <v>132</v>
      </c>
      <c r="U1297">
        <v>0</v>
      </c>
      <c r="V1297">
        <v>0</v>
      </c>
      <c r="W1297">
        <v>0</v>
      </c>
      <c r="X1297">
        <v>0</v>
      </c>
    </row>
    <row r="1298" spans="1:24">
      <c r="A1298">
        <v>21001</v>
      </c>
      <c r="B1298" t="s">
        <v>5027</v>
      </c>
      <c r="C1298">
        <v>189</v>
      </c>
      <c r="D1298" t="s">
        <v>5027</v>
      </c>
      <c r="E1298">
        <v>1</v>
      </c>
      <c r="F1298">
        <v>33112</v>
      </c>
      <c r="G1298">
        <v>8</v>
      </c>
      <c r="H1298" t="s">
        <v>32</v>
      </c>
      <c r="I1298" t="s">
        <v>5031</v>
      </c>
      <c r="J1298" t="s">
        <v>5032</v>
      </c>
      <c r="K1298" t="s">
        <v>5033</v>
      </c>
      <c r="L1298" t="s">
        <v>5034</v>
      </c>
      <c r="M1298">
        <v>33226444</v>
      </c>
      <c r="N1298">
        <v>1</v>
      </c>
      <c r="O1298">
        <v>0</v>
      </c>
      <c r="P1298">
        <v>24</v>
      </c>
      <c r="Q1298">
        <v>0</v>
      </c>
      <c r="R1298">
        <v>0</v>
      </c>
      <c r="S1298">
        <v>308</v>
      </c>
      <c r="T1298">
        <v>165</v>
      </c>
      <c r="U1298">
        <v>0</v>
      </c>
      <c r="V1298">
        <v>0</v>
      </c>
      <c r="W1298">
        <v>0</v>
      </c>
      <c r="X1298">
        <v>0</v>
      </c>
    </row>
    <row r="1299" spans="1:24">
      <c r="A1299">
        <v>21001</v>
      </c>
      <c r="B1299" t="s">
        <v>5027</v>
      </c>
      <c r="C1299">
        <v>189</v>
      </c>
      <c r="D1299" t="s">
        <v>5027</v>
      </c>
      <c r="E1299">
        <v>1</v>
      </c>
      <c r="F1299">
        <v>903632</v>
      </c>
      <c r="G1299">
        <v>8</v>
      </c>
      <c r="H1299" t="s">
        <v>32</v>
      </c>
      <c r="I1299" t="s">
        <v>5035</v>
      </c>
      <c r="J1299" t="s">
        <v>5036</v>
      </c>
      <c r="K1299" t="s">
        <v>5037</v>
      </c>
      <c r="L1299" t="s">
        <v>5038</v>
      </c>
      <c r="M1299">
        <v>33228168</v>
      </c>
      <c r="N1299">
        <v>1</v>
      </c>
      <c r="O1299">
        <v>0</v>
      </c>
      <c r="P1299">
        <v>0</v>
      </c>
      <c r="Q1299">
        <v>0</v>
      </c>
      <c r="R1299">
        <v>0</v>
      </c>
      <c r="S1299">
        <v>245</v>
      </c>
      <c r="T1299">
        <v>236</v>
      </c>
      <c r="U1299">
        <v>0</v>
      </c>
      <c r="V1299">
        <v>152</v>
      </c>
      <c r="W1299">
        <v>30</v>
      </c>
      <c r="X1299">
        <v>0</v>
      </c>
    </row>
    <row r="1300" spans="1:24">
      <c r="A1300">
        <v>21001</v>
      </c>
      <c r="B1300" t="s">
        <v>5027</v>
      </c>
      <c r="C1300">
        <v>189</v>
      </c>
      <c r="D1300" t="s">
        <v>5027</v>
      </c>
      <c r="E1300">
        <v>2</v>
      </c>
      <c r="F1300">
        <v>454886</v>
      </c>
      <c r="G1300">
        <v>15</v>
      </c>
      <c r="H1300">
        <v>33108</v>
      </c>
      <c r="I1300" t="s">
        <v>5039</v>
      </c>
      <c r="J1300" t="s">
        <v>5040</v>
      </c>
      <c r="K1300" t="s">
        <v>5041</v>
      </c>
      <c r="L1300" t="s">
        <v>5030</v>
      </c>
      <c r="M1300">
        <v>33227069</v>
      </c>
      <c r="N1300">
        <v>2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30</v>
      </c>
      <c r="V1300">
        <v>0</v>
      </c>
      <c r="W1300">
        <v>125</v>
      </c>
      <c r="X1300">
        <v>0</v>
      </c>
    </row>
    <row r="1301" spans="1:24">
      <c r="A1301">
        <v>21001</v>
      </c>
      <c r="B1301" t="s">
        <v>5027</v>
      </c>
      <c r="C1301">
        <v>347</v>
      </c>
      <c r="D1301" t="s">
        <v>5042</v>
      </c>
      <c r="E1301">
        <v>1</v>
      </c>
      <c r="F1301">
        <v>32529</v>
      </c>
      <c r="G1301">
        <v>8</v>
      </c>
      <c r="H1301" t="s">
        <v>32</v>
      </c>
      <c r="I1301" t="s">
        <v>5043</v>
      </c>
      <c r="J1301" t="s">
        <v>5044</v>
      </c>
      <c r="K1301" t="s">
        <v>112</v>
      </c>
      <c r="L1301" t="s">
        <v>5045</v>
      </c>
      <c r="M1301">
        <v>32641244</v>
      </c>
      <c r="N1301">
        <v>1</v>
      </c>
      <c r="O1301">
        <v>0</v>
      </c>
      <c r="P1301">
        <v>17</v>
      </c>
      <c r="Q1301">
        <v>0</v>
      </c>
      <c r="R1301">
        <v>0</v>
      </c>
      <c r="S1301">
        <v>390</v>
      </c>
      <c r="T1301">
        <v>269</v>
      </c>
      <c r="U1301">
        <v>0</v>
      </c>
      <c r="V1301">
        <v>22</v>
      </c>
      <c r="W1301">
        <v>10</v>
      </c>
      <c r="X1301">
        <v>0</v>
      </c>
    </row>
    <row r="1302" spans="1:24">
      <c r="A1302">
        <v>21001</v>
      </c>
      <c r="B1302" t="s">
        <v>5027</v>
      </c>
      <c r="C1302">
        <v>436</v>
      </c>
      <c r="D1302" t="s">
        <v>5046</v>
      </c>
      <c r="E1302">
        <v>1</v>
      </c>
      <c r="F1302">
        <v>33017</v>
      </c>
      <c r="G1302">
        <v>8</v>
      </c>
      <c r="H1302" t="s">
        <v>32</v>
      </c>
      <c r="I1302" t="s">
        <v>5047</v>
      </c>
      <c r="J1302" t="s">
        <v>5048</v>
      </c>
      <c r="K1302" t="s">
        <v>112</v>
      </c>
      <c r="L1302" t="s">
        <v>5049</v>
      </c>
      <c r="M1302">
        <v>33711132</v>
      </c>
      <c r="N1302">
        <v>1</v>
      </c>
      <c r="O1302">
        <v>0</v>
      </c>
      <c r="P1302">
        <v>1</v>
      </c>
      <c r="Q1302">
        <v>0</v>
      </c>
      <c r="R1302">
        <v>0</v>
      </c>
      <c r="S1302">
        <v>243</v>
      </c>
      <c r="T1302">
        <v>95</v>
      </c>
      <c r="U1302">
        <v>0</v>
      </c>
      <c r="V1302">
        <v>0</v>
      </c>
      <c r="W1302">
        <v>0</v>
      </c>
      <c r="X1302">
        <v>0</v>
      </c>
    </row>
    <row r="1303" spans="1:24">
      <c r="A1303">
        <v>21001</v>
      </c>
      <c r="B1303" t="s">
        <v>5027</v>
      </c>
      <c r="C1303">
        <v>436</v>
      </c>
      <c r="D1303" t="s">
        <v>5046</v>
      </c>
      <c r="E1303">
        <v>1</v>
      </c>
      <c r="F1303">
        <v>33066</v>
      </c>
      <c r="G1303">
        <v>8</v>
      </c>
      <c r="H1303" t="s">
        <v>32</v>
      </c>
      <c r="I1303" t="s">
        <v>5050</v>
      </c>
      <c r="J1303" t="s">
        <v>5051</v>
      </c>
      <c r="K1303" t="s">
        <v>5052</v>
      </c>
      <c r="L1303" t="s">
        <v>5053</v>
      </c>
      <c r="M1303">
        <v>33714140</v>
      </c>
      <c r="N1303">
        <v>1</v>
      </c>
      <c r="O1303">
        <v>0</v>
      </c>
      <c r="P1303">
        <v>2</v>
      </c>
      <c r="Q1303">
        <v>0</v>
      </c>
      <c r="R1303">
        <v>0</v>
      </c>
      <c r="S1303">
        <v>35</v>
      </c>
      <c r="T1303">
        <v>30</v>
      </c>
      <c r="U1303">
        <v>0</v>
      </c>
      <c r="V1303">
        <v>0</v>
      </c>
      <c r="W1303">
        <v>0</v>
      </c>
      <c r="X1303">
        <v>0</v>
      </c>
    </row>
    <row r="1304" spans="1:24">
      <c r="A1304">
        <v>21001</v>
      </c>
      <c r="B1304" t="s">
        <v>5027</v>
      </c>
      <c r="C1304">
        <v>436</v>
      </c>
      <c r="D1304" t="s">
        <v>5046</v>
      </c>
      <c r="E1304">
        <v>1</v>
      </c>
      <c r="F1304">
        <v>40186</v>
      </c>
      <c r="G1304">
        <v>8</v>
      </c>
      <c r="H1304" t="s">
        <v>32</v>
      </c>
      <c r="I1304" t="s">
        <v>5054</v>
      </c>
      <c r="J1304" t="s">
        <v>3038</v>
      </c>
      <c r="K1304" t="s">
        <v>5055</v>
      </c>
      <c r="L1304" t="s">
        <v>5056</v>
      </c>
      <c r="M1304">
        <v>33791247</v>
      </c>
      <c r="N1304">
        <v>1</v>
      </c>
      <c r="O1304">
        <v>0</v>
      </c>
      <c r="P1304">
        <v>3</v>
      </c>
      <c r="Q1304">
        <v>0</v>
      </c>
      <c r="R1304">
        <v>0</v>
      </c>
      <c r="S1304">
        <v>33</v>
      </c>
      <c r="T1304">
        <v>22</v>
      </c>
      <c r="U1304">
        <v>0</v>
      </c>
      <c r="V1304">
        <v>0</v>
      </c>
      <c r="W1304">
        <v>0</v>
      </c>
      <c r="X1304">
        <v>0</v>
      </c>
    </row>
    <row r="1305" spans="1:24">
      <c r="A1305">
        <v>21001</v>
      </c>
      <c r="B1305" t="s">
        <v>5027</v>
      </c>
      <c r="C1305">
        <v>501</v>
      </c>
      <c r="D1305" t="s">
        <v>5057</v>
      </c>
      <c r="E1305">
        <v>1</v>
      </c>
      <c r="F1305">
        <v>33900</v>
      </c>
      <c r="G1305">
        <v>8</v>
      </c>
      <c r="H1305" t="s">
        <v>32</v>
      </c>
      <c r="I1305" t="s">
        <v>5058</v>
      </c>
      <c r="J1305" t="s">
        <v>5059</v>
      </c>
      <c r="K1305" t="s">
        <v>112</v>
      </c>
      <c r="L1305" t="s">
        <v>5060</v>
      </c>
      <c r="M1305">
        <v>33511332</v>
      </c>
      <c r="N1305">
        <v>1</v>
      </c>
      <c r="O1305">
        <v>0</v>
      </c>
      <c r="P1305">
        <v>1</v>
      </c>
      <c r="Q1305">
        <v>0</v>
      </c>
      <c r="R1305">
        <v>0</v>
      </c>
      <c r="S1305">
        <v>257</v>
      </c>
      <c r="T1305">
        <v>72</v>
      </c>
      <c r="U1305">
        <v>0</v>
      </c>
      <c r="V1305">
        <v>0</v>
      </c>
      <c r="W1305">
        <v>0</v>
      </c>
      <c r="X1305">
        <v>0</v>
      </c>
    </row>
    <row r="1306" spans="1:24">
      <c r="A1306">
        <v>21001</v>
      </c>
      <c r="B1306" t="s">
        <v>5027</v>
      </c>
      <c r="C1306">
        <v>503</v>
      </c>
      <c r="D1306" t="s">
        <v>5061</v>
      </c>
      <c r="E1306">
        <v>1</v>
      </c>
      <c r="F1306">
        <v>43230</v>
      </c>
      <c r="G1306">
        <v>8</v>
      </c>
      <c r="H1306" t="s">
        <v>32</v>
      </c>
      <c r="I1306" t="s">
        <v>5062</v>
      </c>
      <c r="J1306" t="s">
        <v>5063</v>
      </c>
      <c r="K1306" t="s">
        <v>5064</v>
      </c>
      <c r="L1306" t="s">
        <v>5065</v>
      </c>
      <c r="M1306">
        <v>33612143</v>
      </c>
      <c r="N1306">
        <v>1</v>
      </c>
      <c r="O1306">
        <v>0</v>
      </c>
      <c r="P1306">
        <v>11</v>
      </c>
      <c r="Q1306">
        <v>0</v>
      </c>
      <c r="R1306">
        <v>0</v>
      </c>
      <c r="S1306">
        <v>114</v>
      </c>
      <c r="T1306">
        <v>201</v>
      </c>
      <c r="U1306">
        <v>0</v>
      </c>
      <c r="V1306">
        <v>0</v>
      </c>
      <c r="W1306">
        <v>0</v>
      </c>
      <c r="X1306">
        <v>0</v>
      </c>
    </row>
    <row r="1307" spans="1:24">
      <c r="A1307">
        <v>21001</v>
      </c>
      <c r="B1307" t="s">
        <v>5027</v>
      </c>
      <c r="C1307">
        <v>731</v>
      </c>
      <c r="D1307" t="s">
        <v>5066</v>
      </c>
      <c r="E1307">
        <v>1</v>
      </c>
      <c r="F1307">
        <v>33133</v>
      </c>
      <c r="G1307">
        <v>8</v>
      </c>
      <c r="H1307" t="s">
        <v>32</v>
      </c>
      <c r="I1307" t="s">
        <v>5067</v>
      </c>
      <c r="J1307" t="s">
        <v>5068</v>
      </c>
      <c r="K1307" t="s">
        <v>112</v>
      </c>
      <c r="L1307" t="s">
        <v>5069</v>
      </c>
      <c r="M1307">
        <v>33291277</v>
      </c>
      <c r="N1307">
        <v>1</v>
      </c>
      <c r="O1307">
        <v>0</v>
      </c>
      <c r="P1307">
        <v>22</v>
      </c>
      <c r="Q1307">
        <v>0</v>
      </c>
      <c r="R1307">
        <v>0</v>
      </c>
      <c r="S1307">
        <v>238</v>
      </c>
      <c r="T1307">
        <v>189</v>
      </c>
      <c r="U1307">
        <v>0</v>
      </c>
      <c r="V1307">
        <v>138</v>
      </c>
      <c r="W1307">
        <v>117</v>
      </c>
      <c r="X1307">
        <v>0</v>
      </c>
    </row>
    <row r="1308" spans="1:24">
      <c r="A1308">
        <v>21001</v>
      </c>
      <c r="B1308" t="s">
        <v>5027</v>
      </c>
      <c r="C1308">
        <v>731</v>
      </c>
      <c r="D1308" t="s">
        <v>5066</v>
      </c>
      <c r="E1308">
        <v>1</v>
      </c>
      <c r="F1308">
        <v>900862</v>
      </c>
      <c r="G1308">
        <v>8</v>
      </c>
      <c r="H1308" t="s">
        <v>32</v>
      </c>
      <c r="I1308" t="s">
        <v>5070</v>
      </c>
      <c r="J1308" t="s">
        <v>5071</v>
      </c>
      <c r="K1308" t="s">
        <v>5072</v>
      </c>
      <c r="L1308" t="s">
        <v>5073</v>
      </c>
      <c r="M1308">
        <v>33291397</v>
      </c>
      <c r="N1308">
        <v>1</v>
      </c>
      <c r="O1308">
        <v>0</v>
      </c>
      <c r="P1308">
        <v>11</v>
      </c>
      <c r="Q1308">
        <v>0</v>
      </c>
      <c r="R1308">
        <v>0</v>
      </c>
      <c r="S1308">
        <v>192</v>
      </c>
      <c r="T1308">
        <v>18</v>
      </c>
      <c r="U1308">
        <v>0</v>
      </c>
      <c r="V1308">
        <v>0</v>
      </c>
      <c r="W1308">
        <v>0</v>
      </c>
      <c r="X1308">
        <v>0</v>
      </c>
    </row>
    <row r="1309" spans="1:24">
      <c r="A1309">
        <v>21003</v>
      </c>
      <c r="B1309" t="s">
        <v>5074</v>
      </c>
      <c r="C1309">
        <v>163</v>
      </c>
      <c r="D1309" t="s">
        <v>5075</v>
      </c>
      <c r="E1309">
        <v>2</v>
      </c>
      <c r="F1309">
        <v>7986</v>
      </c>
      <c r="G1309">
        <v>15</v>
      </c>
      <c r="H1309">
        <v>33510</v>
      </c>
      <c r="I1309" t="s">
        <v>5076</v>
      </c>
      <c r="J1309" t="s">
        <v>2703</v>
      </c>
      <c r="K1309" t="s">
        <v>5077</v>
      </c>
      <c r="L1309" t="s">
        <v>5078</v>
      </c>
      <c r="M1309">
        <v>34849030</v>
      </c>
      <c r="N1309">
        <v>2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70</v>
      </c>
      <c r="V1309">
        <v>82</v>
      </c>
      <c r="W1309">
        <v>111</v>
      </c>
      <c r="X1309">
        <v>0</v>
      </c>
    </row>
    <row r="1310" spans="1:24">
      <c r="A1310">
        <v>21003</v>
      </c>
      <c r="B1310" t="s">
        <v>5074</v>
      </c>
      <c r="C1310">
        <v>163</v>
      </c>
      <c r="D1310" t="s">
        <v>5075</v>
      </c>
      <c r="E1310">
        <v>2</v>
      </c>
      <c r="F1310">
        <v>453158</v>
      </c>
      <c r="G1310">
        <v>15</v>
      </c>
      <c r="H1310">
        <v>33510</v>
      </c>
      <c r="I1310" t="s">
        <v>5079</v>
      </c>
      <c r="J1310" t="s">
        <v>5080</v>
      </c>
      <c r="K1310" t="s">
        <v>4583</v>
      </c>
      <c r="L1310" t="s">
        <v>5081</v>
      </c>
      <c r="M1310">
        <v>34841149</v>
      </c>
      <c r="N1310">
        <v>2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41</v>
      </c>
      <c r="V1310">
        <v>191</v>
      </c>
      <c r="W1310">
        <v>138</v>
      </c>
      <c r="X1310">
        <v>0</v>
      </c>
    </row>
    <row r="1311" spans="1:24">
      <c r="A1311">
        <v>21003</v>
      </c>
      <c r="B1311" t="s">
        <v>5074</v>
      </c>
      <c r="C1311">
        <v>164</v>
      </c>
      <c r="D1311" t="s">
        <v>5082</v>
      </c>
      <c r="E1311">
        <v>1</v>
      </c>
      <c r="F1311">
        <v>33376</v>
      </c>
      <c r="G1311">
        <v>8</v>
      </c>
      <c r="H1311" t="s">
        <v>32</v>
      </c>
      <c r="I1311" t="s">
        <v>5083</v>
      </c>
      <c r="J1311" t="s">
        <v>5084</v>
      </c>
      <c r="K1311" t="s">
        <v>5085</v>
      </c>
      <c r="L1311" t="s">
        <v>5086</v>
      </c>
      <c r="M1311">
        <v>34731066</v>
      </c>
      <c r="N1311">
        <v>1</v>
      </c>
      <c r="O1311">
        <v>0</v>
      </c>
      <c r="P1311">
        <v>20</v>
      </c>
      <c r="Q1311">
        <v>0</v>
      </c>
      <c r="R1311">
        <v>0</v>
      </c>
      <c r="S1311">
        <v>196</v>
      </c>
      <c r="T1311">
        <v>114</v>
      </c>
      <c r="U1311">
        <v>0</v>
      </c>
      <c r="V1311">
        <v>33</v>
      </c>
      <c r="W1311">
        <v>10</v>
      </c>
      <c r="X1311">
        <v>0</v>
      </c>
    </row>
    <row r="1312" spans="1:24">
      <c r="A1312">
        <v>21003</v>
      </c>
      <c r="B1312" t="s">
        <v>5074</v>
      </c>
      <c r="C1312">
        <v>295</v>
      </c>
      <c r="D1312" t="s">
        <v>5087</v>
      </c>
      <c r="E1312">
        <v>1</v>
      </c>
      <c r="F1312">
        <v>47703</v>
      </c>
      <c r="G1312">
        <v>8</v>
      </c>
      <c r="H1312" t="s">
        <v>32</v>
      </c>
      <c r="I1312" t="s">
        <v>5088</v>
      </c>
      <c r="J1312" t="s">
        <v>5089</v>
      </c>
      <c r="K1312" t="s">
        <v>112</v>
      </c>
      <c r="L1312" t="s">
        <v>5090</v>
      </c>
      <c r="M1312">
        <v>33561251</v>
      </c>
      <c r="N1312">
        <v>1</v>
      </c>
      <c r="O1312">
        <v>0</v>
      </c>
      <c r="P1312">
        <v>4</v>
      </c>
      <c r="Q1312">
        <v>0</v>
      </c>
      <c r="R1312">
        <v>0</v>
      </c>
      <c r="S1312">
        <v>298</v>
      </c>
      <c r="T1312">
        <v>189</v>
      </c>
      <c r="U1312">
        <v>0</v>
      </c>
      <c r="V1312">
        <v>0</v>
      </c>
      <c r="W1312">
        <v>0</v>
      </c>
      <c r="X1312">
        <v>0</v>
      </c>
    </row>
    <row r="1313" spans="1:24">
      <c r="A1313">
        <v>21003</v>
      </c>
      <c r="B1313" t="s">
        <v>5074</v>
      </c>
      <c r="C1313">
        <v>314</v>
      </c>
      <c r="D1313" t="s">
        <v>5091</v>
      </c>
      <c r="E1313">
        <v>2</v>
      </c>
      <c r="F1313">
        <v>9890</v>
      </c>
      <c r="G1313">
        <v>15</v>
      </c>
      <c r="H1313">
        <v>33534</v>
      </c>
      <c r="I1313" t="s">
        <v>5092</v>
      </c>
      <c r="J1313" t="s">
        <v>5093</v>
      </c>
      <c r="K1313" t="s">
        <v>4583</v>
      </c>
      <c r="L1313" t="s">
        <v>5094</v>
      </c>
      <c r="M1313">
        <v>32749060</v>
      </c>
      <c r="N1313">
        <v>2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11</v>
      </c>
      <c r="V1313">
        <v>25</v>
      </c>
      <c r="W1313">
        <v>42</v>
      </c>
      <c r="X1313">
        <v>0</v>
      </c>
    </row>
    <row r="1314" spans="1:24">
      <c r="A1314">
        <v>21003</v>
      </c>
      <c r="B1314" t="s">
        <v>5074</v>
      </c>
      <c r="C1314">
        <v>315</v>
      </c>
      <c r="D1314" t="s">
        <v>3637</v>
      </c>
      <c r="E1314">
        <v>1</v>
      </c>
      <c r="F1314">
        <v>33424</v>
      </c>
      <c r="G1314">
        <v>8</v>
      </c>
      <c r="H1314" t="s">
        <v>32</v>
      </c>
      <c r="I1314" t="s">
        <v>5095</v>
      </c>
      <c r="J1314" t="s">
        <v>5096</v>
      </c>
      <c r="K1314" t="s">
        <v>5097</v>
      </c>
      <c r="L1314" t="s">
        <v>5098</v>
      </c>
      <c r="M1314">
        <v>34062177</v>
      </c>
      <c r="N1314">
        <v>1</v>
      </c>
      <c r="O1314">
        <v>0</v>
      </c>
      <c r="P1314">
        <v>7</v>
      </c>
      <c r="Q1314">
        <v>0</v>
      </c>
      <c r="R1314">
        <v>0</v>
      </c>
      <c r="S1314">
        <v>297</v>
      </c>
      <c r="T1314">
        <v>74</v>
      </c>
      <c r="U1314">
        <v>0</v>
      </c>
      <c r="V1314">
        <v>0</v>
      </c>
      <c r="W1314">
        <v>0</v>
      </c>
      <c r="X1314">
        <v>0</v>
      </c>
    </row>
    <row r="1315" spans="1:24">
      <c r="A1315">
        <v>21003</v>
      </c>
      <c r="B1315" t="s">
        <v>5074</v>
      </c>
      <c r="C1315">
        <v>438</v>
      </c>
      <c r="D1315" t="s">
        <v>5074</v>
      </c>
      <c r="E1315">
        <v>1</v>
      </c>
      <c r="F1315">
        <v>33741</v>
      </c>
      <c r="G1315">
        <v>8</v>
      </c>
      <c r="H1315" t="s">
        <v>32</v>
      </c>
      <c r="I1315" t="s">
        <v>5099</v>
      </c>
      <c r="J1315" t="s">
        <v>5100</v>
      </c>
      <c r="K1315" t="s">
        <v>5101</v>
      </c>
      <c r="L1315" t="s">
        <v>5102</v>
      </c>
      <c r="M1315">
        <v>34133126</v>
      </c>
      <c r="N1315">
        <v>1</v>
      </c>
      <c r="O1315">
        <v>0</v>
      </c>
      <c r="P1315">
        <v>6</v>
      </c>
      <c r="Q1315">
        <v>0</v>
      </c>
      <c r="R1315">
        <v>272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</row>
    <row r="1316" spans="1:24">
      <c r="A1316">
        <v>21003</v>
      </c>
      <c r="B1316" t="s">
        <v>5074</v>
      </c>
      <c r="C1316">
        <v>438</v>
      </c>
      <c r="D1316" t="s">
        <v>5074</v>
      </c>
      <c r="E1316">
        <v>1</v>
      </c>
      <c r="F1316">
        <v>33777</v>
      </c>
      <c r="G1316">
        <v>8</v>
      </c>
      <c r="H1316" t="s">
        <v>32</v>
      </c>
      <c r="I1316" t="s">
        <v>5103</v>
      </c>
      <c r="J1316" t="s">
        <v>5104</v>
      </c>
      <c r="K1316" t="s">
        <v>5105</v>
      </c>
      <c r="L1316" t="s">
        <v>5106</v>
      </c>
      <c r="M1316">
        <v>34171694</v>
      </c>
      <c r="N1316">
        <v>1</v>
      </c>
      <c r="O1316">
        <v>0</v>
      </c>
      <c r="P1316">
        <v>0</v>
      </c>
      <c r="Q1316">
        <v>0</v>
      </c>
      <c r="R1316">
        <v>91</v>
      </c>
      <c r="S1316">
        <v>160</v>
      </c>
      <c r="T1316">
        <v>91</v>
      </c>
      <c r="U1316">
        <v>0</v>
      </c>
      <c r="V1316">
        <v>0</v>
      </c>
      <c r="W1316">
        <v>0</v>
      </c>
      <c r="X1316">
        <v>0</v>
      </c>
    </row>
    <row r="1317" spans="1:24">
      <c r="A1317">
        <v>21003</v>
      </c>
      <c r="B1317" t="s">
        <v>5074</v>
      </c>
      <c r="C1317">
        <v>438</v>
      </c>
      <c r="D1317" t="s">
        <v>5074</v>
      </c>
      <c r="E1317">
        <v>1</v>
      </c>
      <c r="F1317">
        <v>36250</v>
      </c>
      <c r="G1317">
        <v>8</v>
      </c>
      <c r="H1317" t="s">
        <v>32</v>
      </c>
      <c r="I1317" t="s">
        <v>5107</v>
      </c>
      <c r="J1317" t="s">
        <v>5108</v>
      </c>
      <c r="K1317" t="s">
        <v>5057</v>
      </c>
      <c r="L1317" t="s">
        <v>5109</v>
      </c>
      <c r="M1317">
        <v>34131038</v>
      </c>
      <c r="N1317">
        <v>1</v>
      </c>
      <c r="O1317">
        <v>0</v>
      </c>
      <c r="P1317">
        <v>9</v>
      </c>
      <c r="Q1317">
        <v>0</v>
      </c>
      <c r="R1317">
        <v>186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</row>
    <row r="1318" spans="1:24">
      <c r="A1318">
        <v>21003</v>
      </c>
      <c r="B1318" t="s">
        <v>5074</v>
      </c>
      <c r="C1318">
        <v>438</v>
      </c>
      <c r="D1318" t="s">
        <v>5074</v>
      </c>
      <c r="E1318">
        <v>1</v>
      </c>
      <c r="F1318">
        <v>43242</v>
      </c>
      <c r="G1318">
        <v>8</v>
      </c>
      <c r="H1318" t="s">
        <v>32</v>
      </c>
      <c r="I1318" t="s">
        <v>5110</v>
      </c>
      <c r="J1318" t="s">
        <v>5111</v>
      </c>
      <c r="K1318" t="s">
        <v>5057</v>
      </c>
      <c r="L1318" t="s">
        <v>5112</v>
      </c>
      <c r="M1318">
        <v>34252107</v>
      </c>
      <c r="N1318">
        <v>1</v>
      </c>
      <c r="O1318">
        <v>0</v>
      </c>
      <c r="P1318">
        <v>1</v>
      </c>
      <c r="Q1318">
        <v>0</v>
      </c>
      <c r="R1318">
        <v>0</v>
      </c>
      <c r="S1318">
        <v>416</v>
      </c>
      <c r="T1318">
        <v>562</v>
      </c>
      <c r="U1318">
        <v>0</v>
      </c>
      <c r="V1318">
        <v>0</v>
      </c>
      <c r="W1318">
        <v>0</v>
      </c>
      <c r="X1318">
        <v>0</v>
      </c>
    </row>
    <row r="1319" spans="1:24">
      <c r="A1319">
        <v>21003</v>
      </c>
      <c r="B1319" t="s">
        <v>5074</v>
      </c>
      <c r="C1319">
        <v>438</v>
      </c>
      <c r="D1319" t="s">
        <v>5074</v>
      </c>
      <c r="E1319">
        <v>1</v>
      </c>
      <c r="F1319">
        <v>43254</v>
      </c>
      <c r="G1319">
        <v>8</v>
      </c>
      <c r="H1319" t="s">
        <v>32</v>
      </c>
      <c r="I1319" t="s">
        <v>5113</v>
      </c>
      <c r="J1319" t="s">
        <v>5114</v>
      </c>
      <c r="K1319" t="s">
        <v>5115</v>
      </c>
      <c r="L1319" t="s">
        <v>5116</v>
      </c>
      <c r="M1319">
        <v>34173952</v>
      </c>
      <c r="N1319">
        <v>1</v>
      </c>
      <c r="O1319">
        <v>0</v>
      </c>
      <c r="P1319">
        <v>41</v>
      </c>
      <c r="Q1319">
        <v>5</v>
      </c>
      <c r="R1319">
        <v>0</v>
      </c>
      <c r="S1319">
        <v>212</v>
      </c>
      <c r="T1319">
        <v>260</v>
      </c>
      <c r="U1319">
        <v>0</v>
      </c>
      <c r="V1319">
        <v>0</v>
      </c>
      <c r="W1319">
        <v>0</v>
      </c>
      <c r="X1319">
        <v>0</v>
      </c>
    </row>
    <row r="1320" spans="1:24">
      <c r="A1320">
        <v>21003</v>
      </c>
      <c r="B1320" t="s">
        <v>5074</v>
      </c>
      <c r="C1320">
        <v>438</v>
      </c>
      <c r="D1320" t="s">
        <v>5074</v>
      </c>
      <c r="E1320">
        <v>1</v>
      </c>
      <c r="F1320">
        <v>47843</v>
      </c>
      <c r="G1320">
        <v>8</v>
      </c>
      <c r="H1320" t="s">
        <v>32</v>
      </c>
      <c r="I1320" t="s">
        <v>5117</v>
      </c>
      <c r="J1320" t="s">
        <v>5118</v>
      </c>
      <c r="K1320" t="s">
        <v>5119</v>
      </c>
      <c r="L1320" t="s">
        <v>5120</v>
      </c>
      <c r="M1320">
        <v>34173280</v>
      </c>
      <c r="N1320">
        <v>1</v>
      </c>
      <c r="O1320">
        <v>0</v>
      </c>
      <c r="P1320">
        <v>0</v>
      </c>
      <c r="Q1320">
        <v>0</v>
      </c>
      <c r="R1320">
        <v>0</v>
      </c>
      <c r="S1320">
        <v>270</v>
      </c>
      <c r="T1320">
        <v>103</v>
      </c>
      <c r="U1320">
        <v>0</v>
      </c>
      <c r="V1320">
        <v>0</v>
      </c>
      <c r="W1320">
        <v>0</v>
      </c>
      <c r="X1320">
        <v>0</v>
      </c>
    </row>
    <row r="1321" spans="1:24">
      <c r="A1321">
        <v>21003</v>
      </c>
      <c r="B1321" t="s">
        <v>5074</v>
      </c>
      <c r="C1321">
        <v>438</v>
      </c>
      <c r="D1321" t="s">
        <v>5074</v>
      </c>
      <c r="E1321">
        <v>1</v>
      </c>
      <c r="F1321">
        <v>47855</v>
      </c>
      <c r="G1321">
        <v>8</v>
      </c>
      <c r="H1321" t="s">
        <v>32</v>
      </c>
      <c r="I1321" t="s">
        <v>5121</v>
      </c>
      <c r="J1321" t="s">
        <v>5122</v>
      </c>
      <c r="K1321" t="s">
        <v>5119</v>
      </c>
      <c r="L1321" t="s">
        <v>5123</v>
      </c>
      <c r="M1321">
        <v>34171548</v>
      </c>
      <c r="N1321">
        <v>1</v>
      </c>
      <c r="O1321">
        <v>0</v>
      </c>
      <c r="P1321">
        <v>4</v>
      </c>
      <c r="Q1321">
        <v>0</v>
      </c>
      <c r="R1321">
        <v>0</v>
      </c>
      <c r="S1321">
        <v>366</v>
      </c>
      <c r="T1321">
        <v>351</v>
      </c>
      <c r="U1321">
        <v>0</v>
      </c>
      <c r="V1321">
        <v>0</v>
      </c>
      <c r="W1321">
        <v>0</v>
      </c>
      <c r="X1321">
        <v>0</v>
      </c>
    </row>
    <row r="1322" spans="1:24">
      <c r="A1322">
        <v>21003</v>
      </c>
      <c r="B1322" t="s">
        <v>5074</v>
      </c>
      <c r="C1322">
        <v>438</v>
      </c>
      <c r="D1322" t="s">
        <v>5074</v>
      </c>
      <c r="E1322">
        <v>1</v>
      </c>
      <c r="F1322">
        <v>474629</v>
      </c>
      <c r="G1322">
        <v>8</v>
      </c>
      <c r="H1322" t="s">
        <v>32</v>
      </c>
      <c r="I1322" t="s">
        <v>5124</v>
      </c>
      <c r="J1322" t="s">
        <v>5125</v>
      </c>
      <c r="K1322" t="s">
        <v>5126</v>
      </c>
      <c r="L1322" t="s">
        <v>5127</v>
      </c>
      <c r="M1322">
        <v>34152149</v>
      </c>
      <c r="N1322">
        <v>1</v>
      </c>
      <c r="O1322">
        <v>0</v>
      </c>
      <c r="P1322">
        <v>8</v>
      </c>
      <c r="Q1322">
        <v>0</v>
      </c>
      <c r="R1322">
        <v>0</v>
      </c>
      <c r="S1322">
        <v>320</v>
      </c>
      <c r="T1322">
        <v>139</v>
      </c>
      <c r="U1322">
        <v>0</v>
      </c>
      <c r="V1322">
        <v>0</v>
      </c>
      <c r="W1322">
        <v>0</v>
      </c>
      <c r="X1322">
        <v>0</v>
      </c>
    </row>
    <row r="1323" spans="1:24">
      <c r="A1323">
        <v>21003</v>
      </c>
      <c r="B1323" t="s">
        <v>5074</v>
      </c>
      <c r="C1323">
        <v>438</v>
      </c>
      <c r="D1323" t="s">
        <v>5074</v>
      </c>
      <c r="E1323">
        <v>1</v>
      </c>
      <c r="F1323">
        <v>903693</v>
      </c>
      <c r="G1323">
        <v>8</v>
      </c>
      <c r="H1323" t="s">
        <v>32</v>
      </c>
      <c r="I1323" t="s">
        <v>5128</v>
      </c>
      <c r="J1323" t="s">
        <v>5129</v>
      </c>
      <c r="K1323" t="s">
        <v>5130</v>
      </c>
      <c r="L1323" t="s">
        <v>5131</v>
      </c>
      <c r="M1323">
        <v>34251155</v>
      </c>
      <c r="N1323">
        <v>1</v>
      </c>
      <c r="O1323">
        <v>0</v>
      </c>
      <c r="P1323">
        <v>0</v>
      </c>
      <c r="Q1323">
        <v>0</v>
      </c>
      <c r="R1323">
        <v>0</v>
      </c>
      <c r="S1323">
        <v>369</v>
      </c>
      <c r="T1323">
        <v>185</v>
      </c>
      <c r="U1323">
        <v>0</v>
      </c>
      <c r="V1323">
        <v>0</v>
      </c>
      <c r="W1323">
        <v>0</v>
      </c>
      <c r="X1323">
        <v>0</v>
      </c>
    </row>
    <row r="1324" spans="1:24">
      <c r="A1324">
        <v>21003</v>
      </c>
      <c r="B1324" t="s">
        <v>5074</v>
      </c>
      <c r="C1324">
        <v>438</v>
      </c>
      <c r="D1324" t="s">
        <v>5074</v>
      </c>
      <c r="E1324">
        <v>1</v>
      </c>
      <c r="F1324">
        <v>907650</v>
      </c>
      <c r="G1324">
        <v>8</v>
      </c>
      <c r="H1324" t="s">
        <v>32</v>
      </c>
      <c r="I1324" t="s">
        <v>5132</v>
      </c>
      <c r="J1324" t="s">
        <v>5133</v>
      </c>
      <c r="K1324" t="s">
        <v>5134</v>
      </c>
      <c r="L1324" t="s">
        <v>5135</v>
      </c>
      <c r="M1324">
        <v>34171520</v>
      </c>
      <c r="N1324">
        <v>1</v>
      </c>
      <c r="O1324">
        <v>0</v>
      </c>
      <c r="P1324">
        <v>0</v>
      </c>
      <c r="Q1324">
        <v>0</v>
      </c>
      <c r="R1324">
        <v>0</v>
      </c>
      <c r="S1324">
        <v>424</v>
      </c>
      <c r="T1324">
        <v>0</v>
      </c>
      <c r="U1324">
        <v>0</v>
      </c>
      <c r="V1324">
        <v>0</v>
      </c>
      <c r="W1324">
        <v>0</v>
      </c>
      <c r="X1324">
        <v>0</v>
      </c>
    </row>
    <row r="1325" spans="1:24">
      <c r="A1325">
        <v>21003</v>
      </c>
      <c r="B1325" t="s">
        <v>5074</v>
      </c>
      <c r="C1325">
        <v>438</v>
      </c>
      <c r="D1325" t="s">
        <v>5074</v>
      </c>
      <c r="E1325">
        <v>1</v>
      </c>
      <c r="F1325">
        <v>907662</v>
      </c>
      <c r="G1325">
        <v>8</v>
      </c>
      <c r="H1325" t="s">
        <v>32</v>
      </c>
      <c r="I1325" t="s">
        <v>5136</v>
      </c>
      <c r="J1325" t="s">
        <v>5137</v>
      </c>
      <c r="K1325" t="s">
        <v>5138</v>
      </c>
      <c r="L1325" t="s">
        <v>5139</v>
      </c>
      <c r="M1325">
        <v>34253844</v>
      </c>
      <c r="N1325">
        <v>1</v>
      </c>
      <c r="O1325">
        <v>0</v>
      </c>
      <c r="P1325">
        <v>41</v>
      </c>
      <c r="Q1325">
        <v>0</v>
      </c>
      <c r="R1325">
        <v>0</v>
      </c>
      <c r="S1325">
        <v>301</v>
      </c>
      <c r="T1325">
        <v>143</v>
      </c>
      <c r="U1325">
        <v>0</v>
      </c>
      <c r="V1325">
        <v>0</v>
      </c>
      <c r="W1325">
        <v>0</v>
      </c>
      <c r="X1325">
        <v>0</v>
      </c>
    </row>
    <row r="1326" spans="1:24">
      <c r="A1326">
        <v>21003</v>
      </c>
      <c r="B1326" t="s">
        <v>5074</v>
      </c>
      <c r="C1326">
        <v>438</v>
      </c>
      <c r="D1326" t="s">
        <v>5074</v>
      </c>
      <c r="E1326">
        <v>1</v>
      </c>
      <c r="F1326">
        <v>914198</v>
      </c>
      <c r="G1326">
        <v>8</v>
      </c>
      <c r="H1326" t="s">
        <v>32</v>
      </c>
      <c r="I1326" t="s">
        <v>5140</v>
      </c>
      <c r="J1326" t="s">
        <v>5141</v>
      </c>
      <c r="K1326" t="s">
        <v>5130</v>
      </c>
      <c r="L1326" t="s">
        <v>5142</v>
      </c>
      <c r="M1326">
        <v>34252950</v>
      </c>
      <c r="N1326">
        <v>1</v>
      </c>
      <c r="O1326">
        <v>0</v>
      </c>
      <c r="P1326">
        <v>0</v>
      </c>
      <c r="Q1326">
        <v>0</v>
      </c>
      <c r="R1326">
        <v>0</v>
      </c>
      <c r="S1326">
        <v>411</v>
      </c>
      <c r="T1326">
        <v>383</v>
      </c>
      <c r="U1326">
        <v>0</v>
      </c>
      <c r="V1326">
        <v>0</v>
      </c>
      <c r="W1326">
        <v>0</v>
      </c>
      <c r="X1326">
        <v>0</v>
      </c>
    </row>
    <row r="1327" spans="1:24">
      <c r="A1327">
        <v>21003</v>
      </c>
      <c r="B1327" t="s">
        <v>5074</v>
      </c>
      <c r="C1327">
        <v>438</v>
      </c>
      <c r="D1327" t="s">
        <v>5074</v>
      </c>
      <c r="E1327">
        <v>1</v>
      </c>
      <c r="F1327">
        <v>980043</v>
      </c>
      <c r="G1327">
        <v>3</v>
      </c>
      <c r="H1327" t="s">
        <v>32</v>
      </c>
      <c r="I1327" t="s">
        <v>5143</v>
      </c>
      <c r="J1327" t="s">
        <v>5144</v>
      </c>
      <c r="K1327" t="s">
        <v>4876</v>
      </c>
      <c r="L1327" t="s">
        <v>5145</v>
      </c>
      <c r="M1327">
        <v>34334142</v>
      </c>
      <c r="N1327">
        <v>1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657</v>
      </c>
      <c r="W1327">
        <v>254</v>
      </c>
      <c r="X1327">
        <v>0</v>
      </c>
    </row>
    <row r="1328" spans="1:24">
      <c r="A1328">
        <v>21003</v>
      </c>
      <c r="B1328" t="s">
        <v>5074</v>
      </c>
      <c r="C1328">
        <v>438</v>
      </c>
      <c r="D1328" t="s">
        <v>5074</v>
      </c>
      <c r="E1328">
        <v>2</v>
      </c>
      <c r="F1328">
        <v>453262</v>
      </c>
      <c r="G1328">
        <v>15</v>
      </c>
      <c r="H1328">
        <v>474629</v>
      </c>
      <c r="I1328" t="s">
        <v>5146</v>
      </c>
      <c r="J1328" t="s">
        <v>5147</v>
      </c>
      <c r="K1328" t="s">
        <v>5148</v>
      </c>
      <c r="L1328" t="s">
        <v>5127</v>
      </c>
      <c r="M1328">
        <v>34152149</v>
      </c>
      <c r="N1328">
        <v>2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84</v>
      </c>
      <c r="W1328">
        <v>59</v>
      </c>
      <c r="X1328">
        <v>0</v>
      </c>
    </row>
    <row r="1329" spans="1:24">
      <c r="A1329">
        <v>21003</v>
      </c>
      <c r="B1329" t="s">
        <v>5074</v>
      </c>
      <c r="C1329">
        <v>548</v>
      </c>
      <c r="D1329" t="s">
        <v>5149</v>
      </c>
      <c r="E1329">
        <v>1</v>
      </c>
      <c r="F1329">
        <v>33881</v>
      </c>
      <c r="G1329">
        <v>8</v>
      </c>
      <c r="H1329" t="s">
        <v>32</v>
      </c>
      <c r="I1329" t="s">
        <v>5150</v>
      </c>
      <c r="J1329" t="s">
        <v>5151</v>
      </c>
      <c r="K1329" t="s">
        <v>5152</v>
      </c>
      <c r="L1329" t="s">
        <v>5153</v>
      </c>
      <c r="M1329">
        <v>34521393</v>
      </c>
      <c r="N1329">
        <v>1</v>
      </c>
      <c r="O1329">
        <v>0</v>
      </c>
      <c r="P1329">
        <v>6</v>
      </c>
      <c r="Q1329">
        <v>0</v>
      </c>
      <c r="R1329">
        <v>0</v>
      </c>
      <c r="S1329">
        <v>242</v>
      </c>
      <c r="T1329">
        <v>0</v>
      </c>
      <c r="U1329">
        <v>0</v>
      </c>
      <c r="V1329">
        <v>0</v>
      </c>
      <c r="W1329">
        <v>0</v>
      </c>
      <c r="X1329">
        <v>0</v>
      </c>
    </row>
    <row r="1330" spans="1:24">
      <c r="A1330">
        <v>21003</v>
      </c>
      <c r="B1330" t="s">
        <v>5074</v>
      </c>
      <c r="C1330">
        <v>548</v>
      </c>
      <c r="D1330" t="s">
        <v>5149</v>
      </c>
      <c r="E1330">
        <v>2</v>
      </c>
      <c r="F1330">
        <v>459768</v>
      </c>
      <c r="G1330">
        <v>6</v>
      </c>
      <c r="H1330">
        <v>33625</v>
      </c>
      <c r="I1330" t="s">
        <v>5154</v>
      </c>
      <c r="J1330" t="s">
        <v>5155</v>
      </c>
      <c r="K1330" t="s">
        <v>112</v>
      </c>
      <c r="L1330" t="s">
        <v>32</v>
      </c>
      <c r="M1330">
        <v>34521234</v>
      </c>
      <c r="N1330">
        <v>1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</row>
    <row r="1331" spans="1:24">
      <c r="A1331">
        <v>21003</v>
      </c>
      <c r="B1331" t="s">
        <v>5074</v>
      </c>
      <c r="C1331">
        <v>713</v>
      </c>
      <c r="D1331" t="s">
        <v>5156</v>
      </c>
      <c r="E1331">
        <v>1</v>
      </c>
      <c r="F1331">
        <v>33613</v>
      </c>
      <c r="G1331">
        <v>8</v>
      </c>
      <c r="H1331" t="s">
        <v>32</v>
      </c>
      <c r="I1331" t="s">
        <v>187</v>
      </c>
      <c r="J1331" t="s">
        <v>5157</v>
      </c>
      <c r="K1331" t="s">
        <v>112</v>
      </c>
      <c r="L1331" t="s">
        <v>5158</v>
      </c>
      <c r="M1331">
        <v>34921330</v>
      </c>
      <c r="N1331">
        <v>1</v>
      </c>
      <c r="O1331">
        <v>0</v>
      </c>
      <c r="P1331">
        <v>4</v>
      </c>
      <c r="Q1331">
        <v>0</v>
      </c>
      <c r="R1331">
        <v>0</v>
      </c>
      <c r="S1331">
        <v>207</v>
      </c>
      <c r="T1331">
        <v>0</v>
      </c>
      <c r="U1331">
        <v>0</v>
      </c>
      <c r="V1331">
        <v>18</v>
      </c>
      <c r="W1331">
        <v>9</v>
      </c>
      <c r="X1331">
        <v>0</v>
      </c>
    </row>
    <row r="1332" spans="1:24">
      <c r="A1332">
        <v>21004</v>
      </c>
      <c r="B1332" t="s">
        <v>1529</v>
      </c>
      <c r="C1332">
        <v>212</v>
      </c>
      <c r="D1332" t="s">
        <v>5159</v>
      </c>
      <c r="E1332">
        <v>1</v>
      </c>
      <c r="F1332">
        <v>35737</v>
      </c>
      <c r="G1332">
        <v>8</v>
      </c>
      <c r="H1332" t="s">
        <v>32</v>
      </c>
      <c r="I1332" t="s">
        <v>5160</v>
      </c>
      <c r="J1332" t="s">
        <v>2769</v>
      </c>
      <c r="K1332" t="s">
        <v>5161</v>
      </c>
      <c r="L1332" t="s">
        <v>5162</v>
      </c>
      <c r="M1332">
        <v>33461238</v>
      </c>
      <c r="N1332">
        <v>1</v>
      </c>
      <c r="O1332">
        <v>0</v>
      </c>
      <c r="P1332">
        <v>5</v>
      </c>
      <c r="Q1332">
        <v>0</v>
      </c>
      <c r="R1332">
        <v>0</v>
      </c>
      <c r="S1332">
        <v>142</v>
      </c>
      <c r="T1332">
        <v>55</v>
      </c>
      <c r="U1332">
        <v>0</v>
      </c>
      <c r="V1332">
        <v>0</v>
      </c>
      <c r="W1332">
        <v>0</v>
      </c>
      <c r="X1332">
        <v>0</v>
      </c>
    </row>
    <row r="1333" spans="1:24">
      <c r="A1333">
        <v>21004</v>
      </c>
      <c r="B1333" t="s">
        <v>1529</v>
      </c>
      <c r="C1333">
        <v>212</v>
      </c>
      <c r="D1333" t="s">
        <v>5159</v>
      </c>
      <c r="E1333">
        <v>2</v>
      </c>
      <c r="F1333">
        <v>566810</v>
      </c>
      <c r="G1333">
        <v>15</v>
      </c>
      <c r="H1333">
        <v>34393</v>
      </c>
      <c r="I1333" t="s">
        <v>5163</v>
      </c>
      <c r="J1333" t="s">
        <v>5164</v>
      </c>
      <c r="K1333" t="s">
        <v>4493</v>
      </c>
      <c r="L1333" t="s">
        <v>5165</v>
      </c>
      <c r="M1333">
        <v>33461015</v>
      </c>
      <c r="N1333">
        <v>2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35</v>
      </c>
      <c r="V1333">
        <v>65</v>
      </c>
      <c r="W1333">
        <v>52</v>
      </c>
      <c r="X1333">
        <v>0</v>
      </c>
    </row>
    <row r="1334" spans="1:24">
      <c r="A1334">
        <v>21004</v>
      </c>
      <c r="B1334" t="s">
        <v>1529</v>
      </c>
      <c r="C1334">
        <v>343</v>
      </c>
      <c r="D1334" t="s">
        <v>5166</v>
      </c>
      <c r="E1334">
        <v>1</v>
      </c>
      <c r="F1334">
        <v>33947</v>
      </c>
      <c r="G1334">
        <v>8</v>
      </c>
      <c r="H1334" t="s">
        <v>32</v>
      </c>
      <c r="I1334" t="s">
        <v>5167</v>
      </c>
      <c r="J1334" t="s">
        <v>5168</v>
      </c>
      <c r="K1334" t="s">
        <v>112</v>
      </c>
      <c r="L1334" t="s">
        <v>5169</v>
      </c>
      <c r="M1334">
        <v>33071364</v>
      </c>
      <c r="N1334">
        <v>1</v>
      </c>
      <c r="O1334">
        <v>0</v>
      </c>
      <c r="P1334">
        <v>6</v>
      </c>
      <c r="Q1334">
        <v>0</v>
      </c>
      <c r="R1334">
        <v>0</v>
      </c>
      <c r="S1334">
        <v>329</v>
      </c>
      <c r="T1334">
        <v>164</v>
      </c>
      <c r="U1334">
        <v>0</v>
      </c>
      <c r="V1334">
        <v>53</v>
      </c>
      <c r="W1334">
        <v>30</v>
      </c>
      <c r="X1334">
        <v>0</v>
      </c>
    </row>
    <row r="1335" spans="1:24">
      <c r="A1335">
        <v>21004</v>
      </c>
      <c r="B1335" t="s">
        <v>1529</v>
      </c>
      <c r="C1335">
        <v>495</v>
      </c>
      <c r="D1335" t="s">
        <v>1529</v>
      </c>
      <c r="E1335">
        <v>1</v>
      </c>
      <c r="F1335">
        <v>33923</v>
      </c>
      <c r="G1335">
        <v>8</v>
      </c>
      <c r="H1335" t="s">
        <v>32</v>
      </c>
      <c r="I1335" t="s">
        <v>5170</v>
      </c>
      <c r="J1335" t="s">
        <v>1296</v>
      </c>
      <c r="K1335" t="s">
        <v>5171</v>
      </c>
      <c r="L1335" t="s">
        <v>5172</v>
      </c>
      <c r="M1335">
        <v>33224387</v>
      </c>
      <c r="N1335">
        <v>1</v>
      </c>
      <c r="O1335">
        <v>0</v>
      </c>
      <c r="P1335">
        <v>8</v>
      </c>
      <c r="Q1335">
        <v>0</v>
      </c>
      <c r="R1335">
        <v>0</v>
      </c>
      <c r="S1335">
        <v>0</v>
      </c>
      <c r="T1335">
        <v>356</v>
      </c>
      <c r="U1335">
        <v>0</v>
      </c>
      <c r="V1335">
        <v>95</v>
      </c>
      <c r="W1335">
        <v>0</v>
      </c>
      <c r="X1335">
        <v>0</v>
      </c>
    </row>
    <row r="1336" spans="1:24">
      <c r="A1336">
        <v>21004</v>
      </c>
      <c r="B1336" t="s">
        <v>1529</v>
      </c>
      <c r="C1336">
        <v>495</v>
      </c>
      <c r="D1336" t="s">
        <v>1529</v>
      </c>
      <c r="E1336">
        <v>1</v>
      </c>
      <c r="F1336">
        <v>34061</v>
      </c>
      <c r="G1336">
        <v>8</v>
      </c>
      <c r="H1336" t="s">
        <v>32</v>
      </c>
      <c r="I1336" t="s">
        <v>5173</v>
      </c>
      <c r="J1336" t="s">
        <v>5174</v>
      </c>
      <c r="K1336" t="s">
        <v>3834</v>
      </c>
      <c r="L1336" t="s">
        <v>5175</v>
      </c>
      <c r="M1336">
        <v>33224397</v>
      </c>
      <c r="N1336">
        <v>1</v>
      </c>
      <c r="O1336">
        <v>0</v>
      </c>
      <c r="P1336">
        <v>0</v>
      </c>
      <c r="Q1336">
        <v>0</v>
      </c>
      <c r="R1336">
        <v>0</v>
      </c>
      <c r="S1336">
        <v>242</v>
      </c>
      <c r="T1336">
        <v>73</v>
      </c>
      <c r="U1336">
        <v>0</v>
      </c>
      <c r="V1336">
        <v>0</v>
      </c>
      <c r="W1336">
        <v>0</v>
      </c>
      <c r="X1336">
        <v>0</v>
      </c>
    </row>
    <row r="1337" spans="1:24">
      <c r="A1337">
        <v>21004</v>
      </c>
      <c r="B1337" t="s">
        <v>1529</v>
      </c>
      <c r="C1337">
        <v>495</v>
      </c>
      <c r="D1337" t="s">
        <v>1529</v>
      </c>
      <c r="E1337">
        <v>1</v>
      </c>
      <c r="F1337">
        <v>903700</v>
      </c>
      <c r="G1337">
        <v>8</v>
      </c>
      <c r="H1337" t="s">
        <v>32</v>
      </c>
      <c r="I1337" t="s">
        <v>5176</v>
      </c>
      <c r="J1337" t="s">
        <v>5177</v>
      </c>
      <c r="K1337" t="s">
        <v>5178</v>
      </c>
      <c r="L1337" t="s">
        <v>5179</v>
      </c>
      <c r="M1337">
        <v>33225225</v>
      </c>
      <c r="N1337">
        <v>1</v>
      </c>
      <c r="O1337">
        <v>0</v>
      </c>
      <c r="P1337">
        <v>0</v>
      </c>
      <c r="Q1337">
        <v>0</v>
      </c>
      <c r="R1337">
        <v>113</v>
      </c>
      <c r="S1337">
        <v>331</v>
      </c>
      <c r="T1337">
        <v>247</v>
      </c>
      <c r="U1337">
        <v>0</v>
      </c>
      <c r="V1337">
        <v>0</v>
      </c>
      <c r="W1337">
        <v>0</v>
      </c>
      <c r="X1337">
        <v>0</v>
      </c>
    </row>
    <row r="1338" spans="1:24">
      <c r="A1338">
        <v>21004</v>
      </c>
      <c r="B1338" t="s">
        <v>1529</v>
      </c>
      <c r="C1338">
        <v>495</v>
      </c>
      <c r="D1338" t="s">
        <v>1529</v>
      </c>
      <c r="E1338">
        <v>2</v>
      </c>
      <c r="F1338">
        <v>495359</v>
      </c>
      <c r="G1338">
        <v>15</v>
      </c>
      <c r="H1338">
        <v>903700</v>
      </c>
      <c r="I1338" t="s">
        <v>5180</v>
      </c>
      <c r="J1338" t="s">
        <v>5181</v>
      </c>
      <c r="K1338" t="s">
        <v>5182</v>
      </c>
      <c r="L1338" t="s">
        <v>5179</v>
      </c>
      <c r="M1338">
        <v>33225225</v>
      </c>
      <c r="N1338">
        <v>1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8</v>
      </c>
      <c r="V1338">
        <v>46</v>
      </c>
      <c r="W1338">
        <v>28</v>
      </c>
      <c r="X1338">
        <v>0</v>
      </c>
    </row>
    <row r="1339" spans="1:24">
      <c r="A1339">
        <v>21004</v>
      </c>
      <c r="B1339" t="s">
        <v>1529</v>
      </c>
      <c r="C1339">
        <v>612</v>
      </c>
      <c r="D1339" t="s">
        <v>5183</v>
      </c>
      <c r="E1339">
        <v>1</v>
      </c>
      <c r="F1339">
        <v>904223</v>
      </c>
      <c r="G1339">
        <v>8</v>
      </c>
      <c r="H1339" t="s">
        <v>32</v>
      </c>
      <c r="I1339" t="s">
        <v>5184</v>
      </c>
      <c r="J1339" t="s">
        <v>5185</v>
      </c>
      <c r="K1339" t="s">
        <v>5186</v>
      </c>
      <c r="L1339" t="s">
        <v>5187</v>
      </c>
      <c r="M1339">
        <v>33722277</v>
      </c>
      <c r="N1339">
        <v>1</v>
      </c>
      <c r="O1339">
        <v>0</v>
      </c>
      <c r="P1339">
        <v>0</v>
      </c>
      <c r="Q1339">
        <v>0</v>
      </c>
      <c r="R1339">
        <v>0</v>
      </c>
      <c r="S1339">
        <v>295</v>
      </c>
      <c r="T1339">
        <v>98</v>
      </c>
      <c r="U1339">
        <v>0</v>
      </c>
      <c r="V1339">
        <v>0</v>
      </c>
      <c r="W1339">
        <v>0</v>
      </c>
      <c r="X1339">
        <v>0</v>
      </c>
    </row>
    <row r="1340" spans="1:24">
      <c r="A1340">
        <v>21004</v>
      </c>
      <c r="B1340" t="s">
        <v>1529</v>
      </c>
      <c r="C1340">
        <v>612</v>
      </c>
      <c r="D1340" t="s">
        <v>5183</v>
      </c>
      <c r="E1340">
        <v>1</v>
      </c>
      <c r="F1340">
        <v>906839</v>
      </c>
      <c r="G1340">
        <v>8</v>
      </c>
      <c r="H1340" t="s">
        <v>32</v>
      </c>
      <c r="I1340" t="s">
        <v>5188</v>
      </c>
      <c r="J1340" t="s">
        <v>5189</v>
      </c>
      <c r="K1340" t="s">
        <v>5190</v>
      </c>
      <c r="L1340" t="s">
        <v>5191</v>
      </c>
      <c r="M1340">
        <v>33724433</v>
      </c>
      <c r="N1340">
        <v>1</v>
      </c>
      <c r="O1340">
        <v>0</v>
      </c>
      <c r="P1340">
        <v>13</v>
      </c>
      <c r="Q1340">
        <v>0</v>
      </c>
      <c r="R1340">
        <v>0</v>
      </c>
      <c r="S1340">
        <v>350</v>
      </c>
      <c r="T1340">
        <v>227</v>
      </c>
      <c r="U1340">
        <v>0</v>
      </c>
      <c r="V1340">
        <v>0</v>
      </c>
      <c r="W1340">
        <v>33</v>
      </c>
      <c r="X1340">
        <v>0</v>
      </c>
    </row>
    <row r="1341" spans="1:24">
      <c r="A1341">
        <v>21004</v>
      </c>
      <c r="B1341" t="s">
        <v>1529</v>
      </c>
      <c r="C1341">
        <v>612</v>
      </c>
      <c r="D1341" t="s">
        <v>5183</v>
      </c>
      <c r="E1341">
        <v>1</v>
      </c>
      <c r="F1341">
        <v>909634</v>
      </c>
      <c r="G1341">
        <v>8</v>
      </c>
      <c r="H1341" t="s">
        <v>32</v>
      </c>
      <c r="I1341" t="s">
        <v>5192</v>
      </c>
      <c r="J1341" t="s">
        <v>5193</v>
      </c>
      <c r="K1341" t="s">
        <v>5194</v>
      </c>
      <c r="L1341" t="s">
        <v>5195</v>
      </c>
      <c r="M1341">
        <v>33725666</v>
      </c>
      <c r="N1341">
        <v>1</v>
      </c>
      <c r="O1341">
        <v>0</v>
      </c>
      <c r="P1341">
        <v>0</v>
      </c>
      <c r="Q1341">
        <v>0</v>
      </c>
      <c r="R1341">
        <v>351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</row>
    <row r="1342" spans="1:24">
      <c r="A1342">
        <v>21004</v>
      </c>
      <c r="B1342" t="s">
        <v>1529</v>
      </c>
      <c r="C1342">
        <v>742</v>
      </c>
      <c r="D1342" t="s">
        <v>5196</v>
      </c>
      <c r="E1342">
        <v>1</v>
      </c>
      <c r="F1342">
        <v>34071</v>
      </c>
      <c r="G1342">
        <v>8</v>
      </c>
      <c r="H1342" t="s">
        <v>32</v>
      </c>
      <c r="I1342" t="s">
        <v>5197</v>
      </c>
      <c r="J1342" t="s">
        <v>5198</v>
      </c>
      <c r="K1342" t="s">
        <v>112</v>
      </c>
      <c r="L1342" t="s">
        <v>5199</v>
      </c>
      <c r="M1342">
        <v>33431126</v>
      </c>
      <c r="N1342">
        <v>1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186</v>
      </c>
      <c r="U1342">
        <v>0</v>
      </c>
      <c r="V1342">
        <v>24</v>
      </c>
      <c r="W1342">
        <v>0</v>
      </c>
      <c r="X1342">
        <v>0</v>
      </c>
    </row>
    <row r="1343" spans="1:24">
      <c r="A1343">
        <v>21006</v>
      </c>
      <c r="B1343" t="s">
        <v>5200</v>
      </c>
      <c r="C1343">
        <v>207</v>
      </c>
      <c r="D1343" t="s">
        <v>5201</v>
      </c>
      <c r="E1343">
        <v>1</v>
      </c>
      <c r="F1343">
        <v>34666</v>
      </c>
      <c r="G1343">
        <v>8</v>
      </c>
      <c r="H1343" t="s">
        <v>32</v>
      </c>
      <c r="I1343" t="s">
        <v>5202</v>
      </c>
      <c r="J1343" t="s">
        <v>5203</v>
      </c>
      <c r="K1343" t="s">
        <v>112</v>
      </c>
      <c r="L1343" t="s">
        <v>5204</v>
      </c>
      <c r="M1343">
        <v>34781037</v>
      </c>
      <c r="N1343">
        <v>1</v>
      </c>
      <c r="O1343">
        <v>0</v>
      </c>
      <c r="P1343">
        <v>13</v>
      </c>
      <c r="Q1343">
        <v>0</v>
      </c>
      <c r="R1343">
        <v>0</v>
      </c>
      <c r="S1343">
        <v>344</v>
      </c>
      <c r="T1343">
        <v>318</v>
      </c>
      <c r="U1343">
        <v>0</v>
      </c>
      <c r="V1343">
        <v>57</v>
      </c>
      <c r="W1343">
        <v>0</v>
      </c>
      <c r="X1343">
        <v>0</v>
      </c>
    </row>
    <row r="1344" spans="1:24">
      <c r="A1344">
        <v>21006</v>
      </c>
      <c r="B1344" t="s">
        <v>5200</v>
      </c>
      <c r="C1344">
        <v>207</v>
      </c>
      <c r="D1344" t="s">
        <v>5201</v>
      </c>
      <c r="E1344">
        <v>1</v>
      </c>
      <c r="F1344">
        <v>925007</v>
      </c>
      <c r="G1344">
        <v>8</v>
      </c>
      <c r="H1344" t="s">
        <v>32</v>
      </c>
      <c r="I1344" t="s">
        <v>1252</v>
      </c>
      <c r="J1344" t="s">
        <v>5205</v>
      </c>
      <c r="K1344" t="s">
        <v>1252</v>
      </c>
      <c r="L1344" t="s">
        <v>5206</v>
      </c>
      <c r="M1344">
        <v>34786793</v>
      </c>
      <c r="N1344">
        <v>1</v>
      </c>
      <c r="O1344">
        <v>0</v>
      </c>
      <c r="P1344">
        <v>0</v>
      </c>
      <c r="Q1344">
        <v>0</v>
      </c>
      <c r="R1344">
        <v>0</v>
      </c>
      <c r="S1344">
        <v>274</v>
      </c>
      <c r="T1344">
        <v>180</v>
      </c>
      <c r="U1344">
        <v>0</v>
      </c>
      <c r="V1344">
        <v>0</v>
      </c>
      <c r="W1344">
        <v>25</v>
      </c>
      <c r="X1344">
        <v>0</v>
      </c>
    </row>
    <row r="1345" spans="1:24">
      <c r="A1345">
        <v>21006</v>
      </c>
      <c r="B1345" t="s">
        <v>5200</v>
      </c>
      <c r="C1345">
        <v>338</v>
      </c>
      <c r="D1345" t="s">
        <v>5207</v>
      </c>
      <c r="E1345">
        <v>1</v>
      </c>
      <c r="F1345">
        <v>34678</v>
      </c>
      <c r="G1345">
        <v>8</v>
      </c>
      <c r="H1345" t="s">
        <v>32</v>
      </c>
      <c r="I1345" t="s">
        <v>5208</v>
      </c>
      <c r="J1345" t="s">
        <v>31</v>
      </c>
      <c r="K1345" t="s">
        <v>112</v>
      </c>
      <c r="L1345" t="s">
        <v>5209</v>
      </c>
      <c r="M1345">
        <v>34861240</v>
      </c>
      <c r="N1345">
        <v>1</v>
      </c>
      <c r="O1345">
        <v>0</v>
      </c>
      <c r="P1345">
        <v>12</v>
      </c>
      <c r="Q1345">
        <v>0</v>
      </c>
      <c r="R1345">
        <v>0</v>
      </c>
      <c r="S1345">
        <v>339</v>
      </c>
      <c r="T1345">
        <v>165</v>
      </c>
      <c r="U1345">
        <v>0</v>
      </c>
      <c r="V1345">
        <v>0</v>
      </c>
      <c r="W1345">
        <v>0</v>
      </c>
      <c r="X1345">
        <v>0</v>
      </c>
    </row>
    <row r="1346" spans="1:24">
      <c r="A1346">
        <v>21006</v>
      </c>
      <c r="B1346" t="s">
        <v>5200</v>
      </c>
      <c r="C1346">
        <v>340</v>
      </c>
      <c r="D1346" t="s">
        <v>5210</v>
      </c>
      <c r="E1346">
        <v>1</v>
      </c>
      <c r="F1346">
        <v>34496</v>
      </c>
      <c r="G1346">
        <v>8</v>
      </c>
      <c r="H1346" t="s">
        <v>32</v>
      </c>
      <c r="I1346" t="s">
        <v>5211</v>
      </c>
      <c r="J1346" t="s">
        <v>3463</v>
      </c>
      <c r="K1346" t="s">
        <v>112</v>
      </c>
      <c r="L1346" t="s">
        <v>5212</v>
      </c>
      <c r="M1346">
        <v>34891215</v>
      </c>
      <c r="N1346">
        <v>1</v>
      </c>
      <c r="O1346">
        <v>0</v>
      </c>
      <c r="P1346">
        <v>0</v>
      </c>
      <c r="Q1346">
        <v>0</v>
      </c>
      <c r="R1346">
        <v>0</v>
      </c>
      <c r="S1346">
        <v>272</v>
      </c>
      <c r="T1346">
        <v>119</v>
      </c>
      <c r="U1346">
        <v>0</v>
      </c>
      <c r="V1346">
        <v>0</v>
      </c>
      <c r="W1346">
        <v>0</v>
      </c>
      <c r="X1346">
        <v>0</v>
      </c>
    </row>
    <row r="1347" spans="1:24">
      <c r="A1347">
        <v>21006</v>
      </c>
      <c r="B1347" t="s">
        <v>5200</v>
      </c>
      <c r="C1347">
        <v>509</v>
      </c>
      <c r="D1347" t="s">
        <v>5213</v>
      </c>
      <c r="E1347">
        <v>1</v>
      </c>
      <c r="F1347">
        <v>31586</v>
      </c>
      <c r="G1347">
        <v>8</v>
      </c>
      <c r="H1347" t="s">
        <v>32</v>
      </c>
      <c r="I1347" t="s">
        <v>5214</v>
      </c>
      <c r="J1347" t="s">
        <v>5215</v>
      </c>
      <c r="K1347" t="s">
        <v>112</v>
      </c>
      <c r="L1347" t="s">
        <v>5216</v>
      </c>
      <c r="M1347">
        <v>35821385</v>
      </c>
      <c r="N1347">
        <v>1</v>
      </c>
      <c r="O1347">
        <v>0</v>
      </c>
      <c r="P1347">
        <v>6</v>
      </c>
      <c r="Q1347">
        <v>0</v>
      </c>
      <c r="R1347">
        <v>0</v>
      </c>
      <c r="S1347">
        <v>166</v>
      </c>
      <c r="T1347">
        <v>205</v>
      </c>
      <c r="U1347">
        <v>0</v>
      </c>
      <c r="V1347">
        <v>31</v>
      </c>
      <c r="W1347">
        <v>19</v>
      </c>
      <c r="X1347">
        <v>0</v>
      </c>
    </row>
    <row r="1348" spans="1:24">
      <c r="A1348">
        <v>21006</v>
      </c>
      <c r="B1348" t="s">
        <v>5200</v>
      </c>
      <c r="C1348">
        <v>568</v>
      </c>
      <c r="D1348" t="s">
        <v>5217</v>
      </c>
      <c r="E1348">
        <v>1</v>
      </c>
      <c r="F1348">
        <v>34502</v>
      </c>
      <c r="G1348">
        <v>8</v>
      </c>
      <c r="H1348" t="s">
        <v>32</v>
      </c>
      <c r="I1348" t="s">
        <v>5218</v>
      </c>
      <c r="J1348" t="s">
        <v>5219</v>
      </c>
      <c r="K1348" t="s">
        <v>112</v>
      </c>
      <c r="L1348" t="s">
        <v>5220</v>
      </c>
      <c r="M1348">
        <v>34881055</v>
      </c>
      <c r="N1348">
        <v>1</v>
      </c>
      <c r="O1348">
        <v>0</v>
      </c>
      <c r="P1348">
        <v>0</v>
      </c>
      <c r="Q1348">
        <v>0</v>
      </c>
      <c r="R1348">
        <v>0</v>
      </c>
      <c r="S1348">
        <v>316</v>
      </c>
      <c r="T1348">
        <v>158</v>
      </c>
      <c r="U1348">
        <v>0</v>
      </c>
      <c r="V1348">
        <v>37</v>
      </c>
      <c r="W1348">
        <v>14</v>
      </c>
      <c r="X1348">
        <v>0</v>
      </c>
    </row>
    <row r="1349" spans="1:24">
      <c r="A1349">
        <v>21006</v>
      </c>
      <c r="B1349" t="s">
        <v>5200</v>
      </c>
      <c r="C1349">
        <v>570</v>
      </c>
      <c r="D1349" t="s">
        <v>5221</v>
      </c>
      <c r="E1349">
        <v>1</v>
      </c>
      <c r="F1349">
        <v>32530</v>
      </c>
      <c r="G1349">
        <v>8</v>
      </c>
      <c r="H1349" t="s">
        <v>32</v>
      </c>
      <c r="I1349" t="s">
        <v>5031</v>
      </c>
      <c r="J1349" t="s">
        <v>5222</v>
      </c>
      <c r="K1349" t="s">
        <v>112</v>
      </c>
      <c r="L1349" t="s">
        <v>5223</v>
      </c>
      <c r="M1349">
        <v>32651211</v>
      </c>
      <c r="N1349">
        <v>1</v>
      </c>
      <c r="O1349">
        <v>0</v>
      </c>
      <c r="P1349">
        <v>3</v>
      </c>
      <c r="Q1349">
        <v>0</v>
      </c>
      <c r="R1349">
        <v>0</v>
      </c>
      <c r="S1349">
        <v>294</v>
      </c>
      <c r="T1349">
        <v>361</v>
      </c>
      <c r="U1349">
        <v>0</v>
      </c>
      <c r="V1349">
        <v>66</v>
      </c>
      <c r="W1349">
        <v>17</v>
      </c>
      <c r="X1349">
        <v>0</v>
      </c>
    </row>
    <row r="1350" spans="1:24">
      <c r="A1350">
        <v>21006</v>
      </c>
      <c r="B1350" t="s">
        <v>5200</v>
      </c>
      <c r="C1350">
        <v>586</v>
      </c>
      <c r="D1350" t="s">
        <v>5224</v>
      </c>
      <c r="E1350">
        <v>1</v>
      </c>
      <c r="F1350">
        <v>31689</v>
      </c>
      <c r="G1350">
        <v>8</v>
      </c>
      <c r="H1350" t="s">
        <v>32</v>
      </c>
      <c r="I1350" t="s">
        <v>5225</v>
      </c>
      <c r="J1350" t="s">
        <v>3333</v>
      </c>
      <c r="K1350" t="s">
        <v>112</v>
      </c>
      <c r="L1350" t="s">
        <v>5226</v>
      </c>
      <c r="M1350">
        <v>35831098</v>
      </c>
      <c r="N1350">
        <v>1</v>
      </c>
      <c r="O1350">
        <v>0</v>
      </c>
      <c r="P1350">
        <v>6</v>
      </c>
      <c r="Q1350">
        <v>0</v>
      </c>
      <c r="R1350">
        <v>0</v>
      </c>
      <c r="S1350">
        <v>330</v>
      </c>
      <c r="T1350">
        <v>0</v>
      </c>
      <c r="U1350">
        <v>0</v>
      </c>
      <c r="V1350">
        <v>0</v>
      </c>
      <c r="W1350">
        <v>0</v>
      </c>
      <c r="X1350">
        <v>0</v>
      </c>
    </row>
    <row r="1351" spans="1:24">
      <c r="A1351">
        <v>21006</v>
      </c>
      <c r="B1351" t="s">
        <v>5200</v>
      </c>
      <c r="C1351">
        <v>586</v>
      </c>
      <c r="D1351" t="s">
        <v>5224</v>
      </c>
      <c r="E1351">
        <v>1</v>
      </c>
      <c r="F1351">
        <v>31690</v>
      </c>
      <c r="G1351">
        <v>8</v>
      </c>
      <c r="H1351" t="s">
        <v>32</v>
      </c>
      <c r="I1351" t="s">
        <v>5227</v>
      </c>
      <c r="J1351" t="s">
        <v>5228</v>
      </c>
      <c r="K1351" t="s">
        <v>112</v>
      </c>
      <c r="L1351" t="s">
        <v>5229</v>
      </c>
      <c r="M1351">
        <v>35831257</v>
      </c>
      <c r="N1351">
        <v>1</v>
      </c>
      <c r="O1351">
        <v>0</v>
      </c>
      <c r="P1351">
        <v>0</v>
      </c>
      <c r="Q1351">
        <v>0</v>
      </c>
      <c r="R1351">
        <v>328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</row>
    <row r="1352" spans="1:24">
      <c r="A1352">
        <v>21006</v>
      </c>
      <c r="B1352" t="s">
        <v>5200</v>
      </c>
      <c r="C1352">
        <v>697</v>
      </c>
      <c r="D1352" t="s">
        <v>5200</v>
      </c>
      <c r="E1352">
        <v>1</v>
      </c>
      <c r="F1352">
        <v>34630</v>
      </c>
      <c r="G1352">
        <v>8</v>
      </c>
      <c r="H1352" t="s">
        <v>32</v>
      </c>
      <c r="I1352" t="s">
        <v>5230</v>
      </c>
      <c r="J1352" t="s">
        <v>5231</v>
      </c>
      <c r="K1352" t="s">
        <v>2855</v>
      </c>
      <c r="L1352" t="s">
        <v>5232</v>
      </c>
      <c r="M1352">
        <v>34416040</v>
      </c>
      <c r="N1352">
        <v>1</v>
      </c>
      <c r="O1352">
        <v>0</v>
      </c>
      <c r="P1352">
        <v>28</v>
      </c>
      <c r="Q1352">
        <v>0</v>
      </c>
      <c r="R1352">
        <v>211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</row>
    <row r="1353" spans="1:24">
      <c r="A1353">
        <v>21006</v>
      </c>
      <c r="B1353" t="s">
        <v>5200</v>
      </c>
      <c r="C1353">
        <v>697</v>
      </c>
      <c r="D1353" t="s">
        <v>5200</v>
      </c>
      <c r="E1353">
        <v>1</v>
      </c>
      <c r="F1353">
        <v>34642</v>
      </c>
      <c r="G1353">
        <v>8</v>
      </c>
      <c r="H1353" t="s">
        <v>32</v>
      </c>
      <c r="I1353" t="s">
        <v>5233</v>
      </c>
      <c r="J1353" t="s">
        <v>5234</v>
      </c>
      <c r="K1353" t="s">
        <v>112</v>
      </c>
      <c r="L1353" t="s">
        <v>5235</v>
      </c>
      <c r="M1353">
        <v>34915225</v>
      </c>
      <c r="N1353">
        <v>1</v>
      </c>
      <c r="O1353">
        <v>0</v>
      </c>
      <c r="P1353">
        <v>1</v>
      </c>
      <c r="Q1353">
        <v>0</v>
      </c>
      <c r="R1353">
        <v>280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</row>
    <row r="1354" spans="1:24">
      <c r="A1354">
        <v>21006</v>
      </c>
      <c r="B1354" t="s">
        <v>5200</v>
      </c>
      <c r="C1354">
        <v>697</v>
      </c>
      <c r="D1354" t="s">
        <v>5200</v>
      </c>
      <c r="E1354">
        <v>1</v>
      </c>
      <c r="F1354">
        <v>34654</v>
      </c>
      <c r="G1354">
        <v>8</v>
      </c>
      <c r="H1354" t="s">
        <v>32</v>
      </c>
      <c r="I1354" t="s">
        <v>5236</v>
      </c>
      <c r="J1354" t="s">
        <v>5237</v>
      </c>
      <c r="K1354" t="s">
        <v>112</v>
      </c>
      <c r="L1354" t="s">
        <v>5238</v>
      </c>
      <c r="M1354">
        <v>34916649</v>
      </c>
      <c r="N1354">
        <v>1</v>
      </c>
      <c r="O1354">
        <v>0</v>
      </c>
      <c r="P1354">
        <v>15</v>
      </c>
      <c r="Q1354">
        <v>0</v>
      </c>
      <c r="R1354">
        <v>212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</row>
    <row r="1355" spans="1:24">
      <c r="A1355">
        <v>21006</v>
      </c>
      <c r="B1355" t="s">
        <v>5200</v>
      </c>
      <c r="C1355">
        <v>697</v>
      </c>
      <c r="D1355" t="s">
        <v>5200</v>
      </c>
      <c r="E1355">
        <v>1</v>
      </c>
      <c r="F1355">
        <v>34685</v>
      </c>
      <c r="G1355">
        <v>8</v>
      </c>
      <c r="H1355" t="s">
        <v>32</v>
      </c>
      <c r="I1355" t="s">
        <v>5239</v>
      </c>
      <c r="J1355" t="s">
        <v>5240</v>
      </c>
      <c r="K1355" t="s">
        <v>5241</v>
      </c>
      <c r="L1355" t="s">
        <v>5242</v>
      </c>
      <c r="M1355">
        <v>34916681</v>
      </c>
      <c r="N1355">
        <v>1</v>
      </c>
      <c r="O1355">
        <v>0</v>
      </c>
      <c r="P1355">
        <v>0</v>
      </c>
      <c r="Q1355">
        <v>0</v>
      </c>
      <c r="R1355">
        <v>132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</row>
    <row r="1356" spans="1:24">
      <c r="A1356">
        <v>21006</v>
      </c>
      <c r="B1356" t="s">
        <v>5200</v>
      </c>
      <c r="C1356">
        <v>697</v>
      </c>
      <c r="D1356" t="s">
        <v>5200</v>
      </c>
      <c r="E1356">
        <v>2</v>
      </c>
      <c r="F1356">
        <v>985512</v>
      </c>
      <c r="G1356">
        <v>6</v>
      </c>
      <c r="H1356">
        <v>34617</v>
      </c>
      <c r="I1356" t="s">
        <v>5243</v>
      </c>
      <c r="J1356" t="s">
        <v>5244</v>
      </c>
      <c r="K1356" t="s">
        <v>112</v>
      </c>
      <c r="L1356" t="s">
        <v>5245</v>
      </c>
      <c r="M1356">
        <v>34916617</v>
      </c>
      <c r="N1356">
        <v>1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</row>
    <row r="1357" spans="1:24">
      <c r="A1357">
        <v>21006</v>
      </c>
      <c r="B1357" t="s">
        <v>5200</v>
      </c>
      <c r="C1357">
        <v>775</v>
      </c>
      <c r="D1357" t="s">
        <v>5246</v>
      </c>
      <c r="E1357">
        <v>1</v>
      </c>
      <c r="F1357">
        <v>421868</v>
      </c>
      <c r="G1357">
        <v>10</v>
      </c>
      <c r="H1357" t="s">
        <v>32</v>
      </c>
      <c r="I1357" t="s">
        <v>5247</v>
      </c>
      <c r="J1357" t="s">
        <v>5248</v>
      </c>
      <c r="K1357" t="s">
        <v>1329</v>
      </c>
      <c r="L1357" t="s">
        <v>5249</v>
      </c>
      <c r="M1357">
        <v>996833179</v>
      </c>
      <c r="N1357">
        <v>2</v>
      </c>
      <c r="O1357">
        <v>9</v>
      </c>
      <c r="P1357">
        <v>0</v>
      </c>
      <c r="Q1357">
        <v>0</v>
      </c>
      <c r="R1357">
        <v>22</v>
      </c>
      <c r="S1357">
        <v>18</v>
      </c>
      <c r="T1357">
        <v>14</v>
      </c>
      <c r="U1357">
        <v>0</v>
      </c>
      <c r="V1357">
        <v>0</v>
      </c>
      <c r="W1357">
        <v>0</v>
      </c>
      <c r="X1357">
        <v>0</v>
      </c>
    </row>
    <row r="1358" spans="1:24">
      <c r="A1358">
        <v>21101</v>
      </c>
      <c r="B1358" t="s">
        <v>5250</v>
      </c>
      <c r="C1358">
        <v>351</v>
      </c>
      <c r="D1358" t="s">
        <v>5251</v>
      </c>
      <c r="E1358">
        <v>1</v>
      </c>
      <c r="F1358">
        <v>34800</v>
      </c>
      <c r="G1358">
        <v>8</v>
      </c>
      <c r="H1358" t="s">
        <v>32</v>
      </c>
      <c r="I1358" t="s">
        <v>5252</v>
      </c>
      <c r="J1358" t="s">
        <v>5253</v>
      </c>
      <c r="K1358" t="s">
        <v>112</v>
      </c>
      <c r="L1358" t="s">
        <v>5254</v>
      </c>
      <c r="M1358">
        <v>38411223</v>
      </c>
      <c r="N1358">
        <v>1</v>
      </c>
      <c r="O1358">
        <v>0</v>
      </c>
      <c r="P1358">
        <v>8</v>
      </c>
      <c r="Q1358">
        <v>0</v>
      </c>
      <c r="R1358">
        <v>0</v>
      </c>
      <c r="S1358">
        <v>374</v>
      </c>
      <c r="T1358">
        <v>0</v>
      </c>
      <c r="U1358">
        <v>0</v>
      </c>
      <c r="V1358">
        <v>0</v>
      </c>
      <c r="W1358">
        <v>36</v>
      </c>
      <c r="X1358">
        <v>0</v>
      </c>
    </row>
    <row r="1359" spans="1:24">
      <c r="A1359">
        <v>21101</v>
      </c>
      <c r="B1359" t="s">
        <v>5250</v>
      </c>
      <c r="C1359">
        <v>351</v>
      </c>
      <c r="D1359" t="s">
        <v>5251</v>
      </c>
      <c r="E1359">
        <v>1</v>
      </c>
      <c r="F1359">
        <v>47715</v>
      </c>
      <c r="G1359">
        <v>8</v>
      </c>
      <c r="H1359" t="s">
        <v>32</v>
      </c>
      <c r="I1359" t="s">
        <v>5255</v>
      </c>
      <c r="J1359" t="s">
        <v>5256</v>
      </c>
      <c r="K1359" t="s">
        <v>5257</v>
      </c>
      <c r="L1359" t="s">
        <v>5258</v>
      </c>
      <c r="M1359">
        <v>38411825</v>
      </c>
      <c r="N1359">
        <v>1</v>
      </c>
      <c r="O1359">
        <v>0</v>
      </c>
      <c r="P1359">
        <v>6</v>
      </c>
      <c r="Q1359">
        <v>0</v>
      </c>
      <c r="R1359">
        <v>0</v>
      </c>
      <c r="S1359">
        <v>363</v>
      </c>
      <c r="T1359">
        <v>264</v>
      </c>
      <c r="U1359">
        <v>0</v>
      </c>
      <c r="V1359">
        <v>23</v>
      </c>
      <c r="W1359">
        <v>0</v>
      </c>
      <c r="X1359">
        <v>0</v>
      </c>
    </row>
    <row r="1360" spans="1:24">
      <c r="A1360">
        <v>21101</v>
      </c>
      <c r="B1360" t="s">
        <v>5250</v>
      </c>
      <c r="C1360">
        <v>351</v>
      </c>
      <c r="D1360" t="s">
        <v>5251</v>
      </c>
      <c r="E1360">
        <v>1</v>
      </c>
      <c r="F1360">
        <v>908344</v>
      </c>
      <c r="G1360">
        <v>8</v>
      </c>
      <c r="H1360" t="s">
        <v>32</v>
      </c>
      <c r="I1360" t="s">
        <v>5259</v>
      </c>
      <c r="J1360" t="s">
        <v>5260</v>
      </c>
      <c r="K1360" t="s">
        <v>5261</v>
      </c>
      <c r="L1360" t="s">
        <v>5262</v>
      </c>
      <c r="M1360">
        <v>32045801</v>
      </c>
      <c r="N1360">
        <v>2</v>
      </c>
      <c r="O1360">
        <v>0</v>
      </c>
      <c r="P1360">
        <v>0</v>
      </c>
      <c r="Q1360">
        <v>0</v>
      </c>
      <c r="R1360">
        <v>0</v>
      </c>
      <c r="S1360">
        <v>112</v>
      </c>
      <c r="T1360">
        <v>87</v>
      </c>
      <c r="U1360">
        <v>0</v>
      </c>
      <c r="V1360">
        <v>0</v>
      </c>
      <c r="W1360">
        <v>0</v>
      </c>
      <c r="X1360">
        <v>0</v>
      </c>
    </row>
    <row r="1361" spans="1:24">
      <c r="A1361">
        <v>21101</v>
      </c>
      <c r="B1361" t="s">
        <v>5250</v>
      </c>
      <c r="C1361">
        <v>381</v>
      </c>
      <c r="D1361" t="s">
        <v>5263</v>
      </c>
      <c r="E1361">
        <v>1</v>
      </c>
      <c r="F1361">
        <v>100262</v>
      </c>
      <c r="G1361">
        <v>10</v>
      </c>
      <c r="H1361" t="s">
        <v>32</v>
      </c>
      <c r="I1361" t="s">
        <v>5264</v>
      </c>
      <c r="J1361" t="s">
        <v>5265</v>
      </c>
      <c r="K1361" t="s">
        <v>5265</v>
      </c>
      <c r="L1361" t="s">
        <v>5266</v>
      </c>
      <c r="M1361">
        <v>997568412</v>
      </c>
      <c r="N1361">
        <v>2</v>
      </c>
      <c r="O1361">
        <v>0</v>
      </c>
      <c r="P1361">
        <v>0</v>
      </c>
      <c r="Q1361">
        <v>0</v>
      </c>
      <c r="R1361">
        <v>2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</row>
    <row r="1362" spans="1:24">
      <c r="A1362">
        <v>21101</v>
      </c>
      <c r="B1362" t="s">
        <v>5250</v>
      </c>
      <c r="C1362">
        <v>381</v>
      </c>
      <c r="D1362" t="s">
        <v>5263</v>
      </c>
      <c r="E1362">
        <v>1</v>
      </c>
      <c r="F1362">
        <v>906049</v>
      </c>
      <c r="G1362">
        <v>8</v>
      </c>
      <c r="H1362" t="s">
        <v>32</v>
      </c>
      <c r="I1362" t="s">
        <v>5267</v>
      </c>
      <c r="J1362" t="s">
        <v>5268</v>
      </c>
      <c r="K1362" t="s">
        <v>5269</v>
      </c>
      <c r="L1362" t="s">
        <v>5270</v>
      </c>
      <c r="M1362">
        <v>34167130</v>
      </c>
      <c r="N1362">
        <v>2</v>
      </c>
      <c r="O1362">
        <v>0</v>
      </c>
      <c r="P1362">
        <v>15</v>
      </c>
      <c r="Q1362">
        <v>0</v>
      </c>
      <c r="R1362">
        <v>0</v>
      </c>
      <c r="S1362">
        <v>205</v>
      </c>
      <c r="T1362">
        <v>115</v>
      </c>
      <c r="U1362">
        <v>0</v>
      </c>
      <c r="V1362">
        <v>0</v>
      </c>
      <c r="W1362">
        <v>0</v>
      </c>
      <c r="X1362">
        <v>0</v>
      </c>
    </row>
    <row r="1363" spans="1:24">
      <c r="A1363">
        <v>21101</v>
      </c>
      <c r="B1363" t="s">
        <v>5250</v>
      </c>
      <c r="C1363">
        <v>409</v>
      </c>
      <c r="D1363" t="s">
        <v>5271</v>
      </c>
      <c r="E1363">
        <v>1</v>
      </c>
      <c r="F1363">
        <v>34915</v>
      </c>
      <c r="G1363">
        <v>8</v>
      </c>
      <c r="H1363" t="s">
        <v>32</v>
      </c>
      <c r="I1363" t="s">
        <v>5272</v>
      </c>
      <c r="J1363" t="s">
        <v>5273</v>
      </c>
      <c r="K1363" t="s">
        <v>112</v>
      </c>
      <c r="L1363" t="s">
        <v>5274</v>
      </c>
      <c r="M1363">
        <v>38441218</v>
      </c>
      <c r="N1363">
        <v>1</v>
      </c>
      <c r="O1363">
        <v>0</v>
      </c>
      <c r="P1363">
        <v>5</v>
      </c>
      <c r="Q1363">
        <v>0</v>
      </c>
      <c r="R1363">
        <v>0</v>
      </c>
      <c r="S1363">
        <v>267</v>
      </c>
      <c r="T1363">
        <v>194</v>
      </c>
      <c r="U1363">
        <v>0</v>
      </c>
      <c r="V1363">
        <v>0</v>
      </c>
      <c r="W1363">
        <v>0</v>
      </c>
      <c r="X1363">
        <v>0</v>
      </c>
    </row>
    <row r="1364" spans="1:24">
      <c r="A1364">
        <v>21101</v>
      </c>
      <c r="B1364" t="s">
        <v>5250</v>
      </c>
      <c r="C1364">
        <v>409</v>
      </c>
      <c r="D1364" t="s">
        <v>5271</v>
      </c>
      <c r="E1364">
        <v>1</v>
      </c>
      <c r="F1364">
        <v>40289</v>
      </c>
      <c r="G1364">
        <v>8</v>
      </c>
      <c r="H1364" t="s">
        <v>32</v>
      </c>
      <c r="I1364" t="s">
        <v>3048</v>
      </c>
      <c r="J1364" t="s">
        <v>5275</v>
      </c>
      <c r="K1364" t="s">
        <v>5276</v>
      </c>
      <c r="L1364" t="s">
        <v>5277</v>
      </c>
      <c r="M1364">
        <v>38443502</v>
      </c>
      <c r="N1364">
        <v>2</v>
      </c>
      <c r="O1364">
        <v>0</v>
      </c>
      <c r="P1364">
        <v>4</v>
      </c>
      <c r="Q1364">
        <v>0</v>
      </c>
      <c r="R1364">
        <v>0</v>
      </c>
      <c r="S1364">
        <v>105</v>
      </c>
      <c r="T1364">
        <v>48</v>
      </c>
      <c r="U1364">
        <v>0</v>
      </c>
      <c r="V1364">
        <v>0</v>
      </c>
      <c r="W1364">
        <v>0</v>
      </c>
      <c r="X1364">
        <v>0</v>
      </c>
    </row>
    <row r="1365" spans="1:24">
      <c r="A1365">
        <v>21101</v>
      </c>
      <c r="B1365" t="s">
        <v>5250</v>
      </c>
      <c r="C1365">
        <v>448</v>
      </c>
      <c r="D1365" t="s">
        <v>5250</v>
      </c>
      <c r="E1365">
        <v>1</v>
      </c>
      <c r="F1365">
        <v>34873</v>
      </c>
      <c r="G1365">
        <v>8</v>
      </c>
      <c r="H1365" t="s">
        <v>32</v>
      </c>
      <c r="I1365" t="s">
        <v>5278</v>
      </c>
      <c r="J1365" t="s">
        <v>5279</v>
      </c>
      <c r="K1365" t="s">
        <v>112</v>
      </c>
      <c r="L1365" t="s">
        <v>5280</v>
      </c>
      <c r="M1365">
        <v>38471140</v>
      </c>
      <c r="N1365">
        <v>1</v>
      </c>
      <c r="O1365">
        <v>0</v>
      </c>
      <c r="P1365">
        <v>6</v>
      </c>
      <c r="Q1365">
        <v>0</v>
      </c>
      <c r="R1365">
        <v>0</v>
      </c>
      <c r="S1365">
        <v>288</v>
      </c>
      <c r="T1365">
        <v>177</v>
      </c>
      <c r="U1365">
        <v>0</v>
      </c>
      <c r="V1365">
        <v>0</v>
      </c>
      <c r="W1365">
        <v>0</v>
      </c>
      <c r="X1365">
        <v>0</v>
      </c>
    </row>
    <row r="1366" spans="1:24">
      <c r="A1366">
        <v>21101</v>
      </c>
      <c r="B1366" t="s">
        <v>5250</v>
      </c>
      <c r="C1366">
        <v>448</v>
      </c>
      <c r="D1366" t="s">
        <v>5250</v>
      </c>
      <c r="E1366">
        <v>1</v>
      </c>
      <c r="F1366">
        <v>34940</v>
      </c>
      <c r="G1366">
        <v>8</v>
      </c>
      <c r="H1366" t="s">
        <v>32</v>
      </c>
      <c r="I1366" t="s">
        <v>5281</v>
      </c>
      <c r="J1366" t="s">
        <v>5282</v>
      </c>
      <c r="K1366" t="s">
        <v>5281</v>
      </c>
      <c r="L1366" t="s">
        <v>5283</v>
      </c>
      <c r="M1366">
        <v>38463130</v>
      </c>
      <c r="N1366">
        <v>1</v>
      </c>
      <c r="O1366">
        <v>0</v>
      </c>
      <c r="P1366">
        <v>3</v>
      </c>
      <c r="Q1366">
        <v>0</v>
      </c>
      <c r="R1366">
        <v>0</v>
      </c>
      <c r="S1366">
        <v>65</v>
      </c>
      <c r="T1366">
        <v>50</v>
      </c>
      <c r="U1366">
        <v>0</v>
      </c>
      <c r="V1366">
        <v>0</v>
      </c>
      <c r="W1366">
        <v>0</v>
      </c>
      <c r="X1366">
        <v>0</v>
      </c>
    </row>
    <row r="1367" spans="1:24">
      <c r="A1367">
        <v>21101</v>
      </c>
      <c r="B1367" t="s">
        <v>5250</v>
      </c>
      <c r="C1367">
        <v>448</v>
      </c>
      <c r="D1367" t="s">
        <v>5250</v>
      </c>
      <c r="E1367">
        <v>1</v>
      </c>
      <c r="F1367">
        <v>919561</v>
      </c>
      <c r="G1367">
        <v>8</v>
      </c>
      <c r="H1367" t="s">
        <v>32</v>
      </c>
      <c r="I1367" t="s">
        <v>5284</v>
      </c>
      <c r="J1367" t="s">
        <v>5285</v>
      </c>
      <c r="K1367" t="s">
        <v>5286</v>
      </c>
      <c r="L1367" t="s">
        <v>5287</v>
      </c>
      <c r="M1367">
        <v>38473553</v>
      </c>
      <c r="N1367">
        <v>2</v>
      </c>
      <c r="O1367">
        <v>0</v>
      </c>
      <c r="P1367">
        <v>4</v>
      </c>
      <c r="Q1367">
        <v>0</v>
      </c>
      <c r="R1367">
        <v>0</v>
      </c>
      <c r="S1367">
        <v>70</v>
      </c>
      <c r="T1367">
        <v>58</v>
      </c>
      <c r="U1367">
        <v>0</v>
      </c>
      <c r="V1367">
        <v>0</v>
      </c>
      <c r="W1367">
        <v>0</v>
      </c>
      <c r="X1367">
        <v>0</v>
      </c>
    </row>
    <row r="1368" spans="1:24">
      <c r="A1368">
        <v>21101</v>
      </c>
      <c r="B1368" t="s">
        <v>5250</v>
      </c>
      <c r="C1368">
        <v>520</v>
      </c>
      <c r="D1368" t="s">
        <v>5288</v>
      </c>
      <c r="E1368">
        <v>1</v>
      </c>
      <c r="F1368">
        <v>34964</v>
      </c>
      <c r="G1368">
        <v>8</v>
      </c>
      <c r="H1368" t="s">
        <v>32</v>
      </c>
      <c r="I1368" t="s">
        <v>5289</v>
      </c>
      <c r="J1368" t="s">
        <v>5290</v>
      </c>
      <c r="K1368" t="s">
        <v>112</v>
      </c>
      <c r="L1368" t="s">
        <v>5291</v>
      </c>
      <c r="M1368">
        <v>34191142</v>
      </c>
      <c r="N1368">
        <v>1</v>
      </c>
      <c r="O1368">
        <v>0</v>
      </c>
      <c r="P1368">
        <v>18</v>
      </c>
      <c r="Q1368">
        <v>0</v>
      </c>
      <c r="R1368">
        <v>0</v>
      </c>
      <c r="S1368">
        <v>378</v>
      </c>
      <c r="T1368">
        <v>224</v>
      </c>
      <c r="U1368">
        <v>0</v>
      </c>
      <c r="V1368">
        <v>0</v>
      </c>
      <c r="W1368">
        <v>0</v>
      </c>
      <c r="X1368">
        <v>0</v>
      </c>
    </row>
    <row r="1369" spans="1:24">
      <c r="A1369">
        <v>21102</v>
      </c>
      <c r="B1369" t="s">
        <v>5292</v>
      </c>
      <c r="C1369">
        <v>248</v>
      </c>
      <c r="D1369" t="s">
        <v>5293</v>
      </c>
      <c r="E1369">
        <v>1</v>
      </c>
      <c r="F1369">
        <v>495219</v>
      </c>
      <c r="G1369">
        <v>10</v>
      </c>
      <c r="H1369" t="s">
        <v>32</v>
      </c>
      <c r="I1369" t="s">
        <v>5294</v>
      </c>
      <c r="J1369" t="s">
        <v>5295</v>
      </c>
      <c r="K1369" t="s">
        <v>5296</v>
      </c>
      <c r="L1369" t="s">
        <v>5297</v>
      </c>
      <c r="M1369">
        <v>38281259</v>
      </c>
      <c r="N1369">
        <v>2</v>
      </c>
      <c r="O1369">
        <v>0</v>
      </c>
      <c r="P1369">
        <v>0</v>
      </c>
      <c r="Q1369">
        <v>0</v>
      </c>
      <c r="R1369">
        <v>7</v>
      </c>
      <c r="S1369">
        <v>13</v>
      </c>
      <c r="T1369">
        <v>7</v>
      </c>
      <c r="U1369">
        <v>0</v>
      </c>
      <c r="V1369">
        <v>0</v>
      </c>
      <c r="W1369">
        <v>0</v>
      </c>
      <c r="X1369">
        <v>0</v>
      </c>
    </row>
    <row r="1370" spans="1:24">
      <c r="A1370">
        <v>21102</v>
      </c>
      <c r="B1370" t="s">
        <v>5292</v>
      </c>
      <c r="C1370">
        <v>296</v>
      </c>
      <c r="D1370" t="s">
        <v>1605</v>
      </c>
      <c r="E1370">
        <v>1</v>
      </c>
      <c r="F1370">
        <v>499523</v>
      </c>
      <c r="G1370">
        <v>10</v>
      </c>
      <c r="H1370" t="s">
        <v>32</v>
      </c>
      <c r="I1370" t="s">
        <v>5298</v>
      </c>
      <c r="J1370" t="s">
        <v>5299</v>
      </c>
      <c r="K1370" t="s">
        <v>5300</v>
      </c>
      <c r="L1370" t="s">
        <v>5301</v>
      </c>
      <c r="M1370">
        <v>32048850</v>
      </c>
      <c r="N1370">
        <v>2</v>
      </c>
      <c r="O1370">
        <v>2</v>
      </c>
      <c r="P1370">
        <v>0</v>
      </c>
      <c r="Q1370">
        <v>0</v>
      </c>
      <c r="R1370">
        <v>9</v>
      </c>
      <c r="S1370">
        <v>4</v>
      </c>
      <c r="T1370">
        <v>9</v>
      </c>
      <c r="U1370">
        <v>0</v>
      </c>
      <c r="V1370">
        <v>0</v>
      </c>
      <c r="W1370">
        <v>2</v>
      </c>
      <c r="X1370">
        <v>0</v>
      </c>
    </row>
    <row r="1371" spans="1:24">
      <c r="A1371">
        <v>21102</v>
      </c>
      <c r="B1371" t="s">
        <v>5292</v>
      </c>
      <c r="C1371">
        <v>296</v>
      </c>
      <c r="D1371" t="s">
        <v>1605</v>
      </c>
      <c r="E1371">
        <v>1</v>
      </c>
      <c r="F1371">
        <v>910156</v>
      </c>
      <c r="G1371">
        <v>8</v>
      </c>
      <c r="H1371" t="s">
        <v>32</v>
      </c>
      <c r="I1371" t="s">
        <v>5302</v>
      </c>
      <c r="J1371" t="s">
        <v>5303</v>
      </c>
      <c r="K1371" t="s">
        <v>5304</v>
      </c>
      <c r="L1371" t="s">
        <v>5305</v>
      </c>
      <c r="M1371">
        <v>38799151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37</v>
      </c>
      <c r="T1371">
        <v>0</v>
      </c>
      <c r="U1371">
        <v>0</v>
      </c>
      <c r="V1371">
        <v>0</v>
      </c>
      <c r="W1371">
        <v>0</v>
      </c>
      <c r="X1371">
        <v>0</v>
      </c>
    </row>
    <row r="1372" spans="1:24">
      <c r="A1372">
        <v>21102</v>
      </c>
      <c r="B1372" t="s">
        <v>5292</v>
      </c>
      <c r="C1372">
        <v>296</v>
      </c>
      <c r="D1372" t="s">
        <v>1605</v>
      </c>
      <c r="E1372">
        <v>1</v>
      </c>
      <c r="F1372">
        <v>924489</v>
      </c>
      <c r="G1372">
        <v>31</v>
      </c>
      <c r="H1372" t="s">
        <v>32</v>
      </c>
      <c r="I1372" t="s">
        <v>5306</v>
      </c>
      <c r="J1372" t="s">
        <v>5307</v>
      </c>
      <c r="K1372" t="s">
        <v>5308</v>
      </c>
      <c r="L1372" t="s">
        <v>5309</v>
      </c>
      <c r="M1372">
        <v>38716020</v>
      </c>
      <c r="N1372">
        <v>2</v>
      </c>
      <c r="O1372">
        <v>0</v>
      </c>
      <c r="P1372">
        <v>0</v>
      </c>
      <c r="Q1372">
        <v>0</v>
      </c>
      <c r="R1372">
        <v>0</v>
      </c>
      <c r="S1372">
        <v>106</v>
      </c>
      <c r="T1372">
        <v>55</v>
      </c>
      <c r="U1372">
        <v>0</v>
      </c>
      <c r="V1372">
        <v>0</v>
      </c>
      <c r="W1372">
        <v>0</v>
      </c>
      <c r="X1372">
        <v>0</v>
      </c>
    </row>
    <row r="1373" spans="1:24">
      <c r="A1373">
        <v>21102</v>
      </c>
      <c r="B1373" t="s">
        <v>5292</v>
      </c>
      <c r="C1373">
        <v>510</v>
      </c>
      <c r="D1373" t="s">
        <v>5310</v>
      </c>
      <c r="E1373">
        <v>1</v>
      </c>
      <c r="F1373">
        <v>35038</v>
      </c>
      <c r="G1373">
        <v>8</v>
      </c>
      <c r="H1373" t="s">
        <v>32</v>
      </c>
      <c r="I1373" t="s">
        <v>5311</v>
      </c>
      <c r="J1373" t="s">
        <v>5312</v>
      </c>
      <c r="K1373" t="s">
        <v>5313</v>
      </c>
      <c r="L1373" t="s">
        <v>5314</v>
      </c>
      <c r="M1373">
        <v>38561313</v>
      </c>
      <c r="N1373">
        <v>1</v>
      </c>
      <c r="O1373">
        <v>0</v>
      </c>
      <c r="P1373">
        <v>0</v>
      </c>
      <c r="Q1373">
        <v>0</v>
      </c>
      <c r="R1373">
        <v>0</v>
      </c>
      <c r="S1373">
        <v>165</v>
      </c>
      <c r="T1373">
        <v>124</v>
      </c>
      <c r="U1373">
        <v>0</v>
      </c>
      <c r="V1373">
        <v>0</v>
      </c>
      <c r="W1373">
        <v>0</v>
      </c>
      <c r="X1373">
        <v>0</v>
      </c>
    </row>
    <row r="1374" spans="1:24">
      <c r="A1374">
        <v>21102</v>
      </c>
      <c r="B1374" t="s">
        <v>5292</v>
      </c>
      <c r="C1374">
        <v>510</v>
      </c>
      <c r="D1374" t="s">
        <v>5310</v>
      </c>
      <c r="E1374">
        <v>1</v>
      </c>
      <c r="F1374">
        <v>559076</v>
      </c>
      <c r="G1374">
        <v>10</v>
      </c>
      <c r="H1374" t="s">
        <v>32</v>
      </c>
      <c r="I1374" t="s">
        <v>5315</v>
      </c>
      <c r="J1374" t="s">
        <v>5316</v>
      </c>
      <c r="K1374" t="s">
        <v>5317</v>
      </c>
      <c r="L1374" t="s">
        <v>5318</v>
      </c>
      <c r="M1374">
        <v>38281259</v>
      </c>
      <c r="N1374">
        <v>2</v>
      </c>
      <c r="O1374">
        <v>4</v>
      </c>
      <c r="P1374">
        <v>0</v>
      </c>
      <c r="Q1374">
        <v>0</v>
      </c>
      <c r="R1374">
        <v>11</v>
      </c>
      <c r="S1374">
        <v>14</v>
      </c>
      <c r="T1374">
        <v>6</v>
      </c>
      <c r="U1374">
        <v>0</v>
      </c>
      <c r="V1374">
        <v>0</v>
      </c>
      <c r="W1374">
        <v>5</v>
      </c>
      <c r="X1374">
        <v>0</v>
      </c>
    </row>
    <row r="1375" spans="1:24">
      <c r="A1375">
        <v>21102</v>
      </c>
      <c r="B1375" t="s">
        <v>5292</v>
      </c>
      <c r="C1375">
        <v>574</v>
      </c>
      <c r="D1375" t="s">
        <v>5292</v>
      </c>
      <c r="E1375">
        <v>1</v>
      </c>
      <c r="F1375">
        <v>35117</v>
      </c>
      <c r="G1375">
        <v>8</v>
      </c>
      <c r="H1375" t="s">
        <v>32</v>
      </c>
      <c r="I1375" t="s">
        <v>5319</v>
      </c>
      <c r="J1375" t="s">
        <v>2323</v>
      </c>
      <c r="K1375" t="s">
        <v>5320</v>
      </c>
      <c r="L1375" t="s">
        <v>5321</v>
      </c>
      <c r="M1375">
        <v>38211390</v>
      </c>
      <c r="N1375">
        <v>1</v>
      </c>
      <c r="O1375">
        <v>0</v>
      </c>
      <c r="P1375">
        <v>11</v>
      </c>
      <c r="Q1375">
        <v>0</v>
      </c>
      <c r="R1375">
        <v>0</v>
      </c>
      <c r="S1375">
        <v>476</v>
      </c>
      <c r="T1375">
        <v>0</v>
      </c>
      <c r="U1375">
        <v>0</v>
      </c>
      <c r="V1375">
        <v>0</v>
      </c>
      <c r="W1375">
        <v>0</v>
      </c>
      <c r="X1375">
        <v>0</v>
      </c>
    </row>
    <row r="1376" spans="1:24">
      <c r="A1376">
        <v>21102</v>
      </c>
      <c r="B1376" t="s">
        <v>5292</v>
      </c>
      <c r="C1376">
        <v>574</v>
      </c>
      <c r="D1376" t="s">
        <v>5292</v>
      </c>
      <c r="E1376">
        <v>1</v>
      </c>
      <c r="F1376">
        <v>43291</v>
      </c>
      <c r="G1376">
        <v>8</v>
      </c>
      <c r="H1376" t="s">
        <v>32</v>
      </c>
      <c r="I1376" t="s">
        <v>5322</v>
      </c>
      <c r="J1376" t="s">
        <v>5323</v>
      </c>
      <c r="K1376" t="s">
        <v>5324</v>
      </c>
      <c r="L1376" t="s">
        <v>5325</v>
      </c>
      <c r="M1376">
        <v>38217781</v>
      </c>
      <c r="N1376">
        <v>1</v>
      </c>
      <c r="O1376">
        <v>0</v>
      </c>
      <c r="P1376">
        <v>0</v>
      </c>
      <c r="Q1376">
        <v>0</v>
      </c>
      <c r="R1376">
        <v>0</v>
      </c>
      <c r="S1376">
        <v>323</v>
      </c>
      <c r="T1376">
        <v>161</v>
      </c>
      <c r="U1376">
        <v>0</v>
      </c>
      <c r="V1376">
        <v>0</v>
      </c>
      <c r="W1376">
        <v>0</v>
      </c>
      <c r="X1376">
        <v>0</v>
      </c>
    </row>
    <row r="1377" spans="1:24">
      <c r="A1377">
        <v>21102</v>
      </c>
      <c r="B1377" t="s">
        <v>5292</v>
      </c>
      <c r="C1377">
        <v>574</v>
      </c>
      <c r="D1377" t="s">
        <v>5292</v>
      </c>
      <c r="E1377">
        <v>1</v>
      </c>
      <c r="F1377">
        <v>579440</v>
      </c>
      <c r="G1377">
        <v>8</v>
      </c>
      <c r="H1377" t="s">
        <v>32</v>
      </c>
      <c r="I1377" t="s">
        <v>5326</v>
      </c>
      <c r="J1377" t="s">
        <v>5327</v>
      </c>
      <c r="K1377" t="s">
        <v>5320</v>
      </c>
      <c r="L1377" t="s">
        <v>5328</v>
      </c>
      <c r="M1377">
        <v>38214129</v>
      </c>
      <c r="N1377">
        <v>1</v>
      </c>
      <c r="O1377">
        <v>0</v>
      </c>
      <c r="P1377">
        <v>5</v>
      </c>
      <c r="Q1377">
        <v>0</v>
      </c>
      <c r="R1377">
        <v>0</v>
      </c>
      <c r="S1377">
        <v>0</v>
      </c>
      <c r="T1377">
        <v>149</v>
      </c>
      <c r="U1377">
        <v>0</v>
      </c>
      <c r="V1377">
        <v>0</v>
      </c>
      <c r="W1377">
        <v>0</v>
      </c>
      <c r="X1377">
        <v>0</v>
      </c>
    </row>
    <row r="1378" spans="1:24">
      <c r="A1378">
        <v>21102</v>
      </c>
      <c r="B1378" t="s">
        <v>5292</v>
      </c>
      <c r="C1378">
        <v>574</v>
      </c>
      <c r="D1378" t="s">
        <v>5292</v>
      </c>
      <c r="E1378">
        <v>1</v>
      </c>
      <c r="F1378">
        <v>901659</v>
      </c>
      <c r="G1378">
        <v>8</v>
      </c>
      <c r="H1378" t="s">
        <v>32</v>
      </c>
      <c r="I1378" t="s">
        <v>5329</v>
      </c>
      <c r="J1378" t="s">
        <v>5330</v>
      </c>
      <c r="K1378" t="s">
        <v>5331</v>
      </c>
      <c r="L1378" t="s">
        <v>5332</v>
      </c>
      <c r="M1378">
        <v>38211157</v>
      </c>
      <c r="N1378">
        <v>1</v>
      </c>
      <c r="O1378">
        <v>0</v>
      </c>
      <c r="P1378">
        <v>16</v>
      </c>
      <c r="Q1378">
        <v>0</v>
      </c>
      <c r="R1378">
        <v>0</v>
      </c>
      <c r="S1378">
        <v>398</v>
      </c>
      <c r="T1378">
        <v>378</v>
      </c>
      <c r="U1378">
        <v>0</v>
      </c>
      <c r="V1378">
        <v>0</v>
      </c>
      <c r="W1378">
        <v>0</v>
      </c>
      <c r="X1378">
        <v>0</v>
      </c>
    </row>
    <row r="1379" spans="1:24">
      <c r="A1379">
        <v>21102</v>
      </c>
      <c r="B1379" t="s">
        <v>5292</v>
      </c>
      <c r="C1379">
        <v>574</v>
      </c>
      <c r="D1379" t="s">
        <v>5292</v>
      </c>
      <c r="E1379">
        <v>1</v>
      </c>
      <c r="F1379">
        <v>901660</v>
      </c>
      <c r="G1379">
        <v>8</v>
      </c>
      <c r="H1379" t="s">
        <v>32</v>
      </c>
      <c r="I1379" t="s">
        <v>5333</v>
      </c>
      <c r="J1379" t="s">
        <v>5334</v>
      </c>
      <c r="K1379" t="s">
        <v>5335</v>
      </c>
      <c r="L1379" t="s">
        <v>5336</v>
      </c>
      <c r="M1379">
        <v>38291136</v>
      </c>
      <c r="N1379">
        <v>2</v>
      </c>
      <c r="O1379">
        <v>0</v>
      </c>
      <c r="P1379">
        <v>4</v>
      </c>
      <c r="Q1379">
        <v>0</v>
      </c>
      <c r="R1379">
        <v>0</v>
      </c>
      <c r="S1379">
        <v>90</v>
      </c>
      <c r="T1379">
        <v>45</v>
      </c>
      <c r="U1379">
        <v>0</v>
      </c>
      <c r="V1379">
        <v>0</v>
      </c>
      <c r="W1379">
        <v>0</v>
      </c>
      <c r="X1379">
        <v>0</v>
      </c>
    </row>
    <row r="1380" spans="1:24">
      <c r="A1380">
        <v>21102</v>
      </c>
      <c r="B1380" t="s">
        <v>5292</v>
      </c>
      <c r="C1380">
        <v>574</v>
      </c>
      <c r="D1380" t="s">
        <v>5292</v>
      </c>
      <c r="E1380">
        <v>1</v>
      </c>
      <c r="F1380">
        <v>920411</v>
      </c>
      <c r="G1380">
        <v>8</v>
      </c>
      <c r="H1380" t="s">
        <v>32</v>
      </c>
      <c r="I1380" t="s">
        <v>5337</v>
      </c>
      <c r="J1380" t="s">
        <v>5338</v>
      </c>
      <c r="K1380" t="s">
        <v>5339</v>
      </c>
      <c r="L1380" t="s">
        <v>5340</v>
      </c>
      <c r="M1380">
        <v>38211592</v>
      </c>
      <c r="N1380">
        <v>1</v>
      </c>
      <c r="O1380">
        <v>0</v>
      </c>
      <c r="P1380">
        <v>3</v>
      </c>
      <c r="Q1380">
        <v>0</v>
      </c>
      <c r="R1380">
        <v>0</v>
      </c>
      <c r="S1380">
        <v>259</v>
      </c>
      <c r="T1380">
        <v>142</v>
      </c>
      <c r="U1380">
        <v>0</v>
      </c>
      <c r="V1380">
        <v>0</v>
      </c>
      <c r="W1380">
        <v>0</v>
      </c>
      <c r="X1380">
        <v>0</v>
      </c>
    </row>
    <row r="1381" spans="1:24">
      <c r="A1381">
        <v>21102</v>
      </c>
      <c r="B1381" t="s">
        <v>5292</v>
      </c>
      <c r="C1381">
        <v>574</v>
      </c>
      <c r="D1381" t="s">
        <v>5292</v>
      </c>
      <c r="E1381">
        <v>2</v>
      </c>
      <c r="F1381">
        <v>985533</v>
      </c>
      <c r="G1381">
        <v>6</v>
      </c>
      <c r="H1381">
        <v>35130</v>
      </c>
      <c r="I1381" t="s">
        <v>5341</v>
      </c>
      <c r="J1381" t="s">
        <v>5342</v>
      </c>
      <c r="K1381" t="s">
        <v>112</v>
      </c>
      <c r="L1381" t="s">
        <v>5343</v>
      </c>
      <c r="M1381">
        <v>38213513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</row>
    <row r="1382" spans="1:24">
      <c r="A1382">
        <v>21102</v>
      </c>
      <c r="B1382" t="s">
        <v>5292</v>
      </c>
      <c r="C1382">
        <v>665</v>
      </c>
      <c r="D1382" t="s">
        <v>5344</v>
      </c>
      <c r="E1382">
        <v>1</v>
      </c>
      <c r="F1382">
        <v>35154</v>
      </c>
      <c r="G1382">
        <v>8</v>
      </c>
      <c r="H1382" t="s">
        <v>32</v>
      </c>
      <c r="I1382" t="s">
        <v>5345</v>
      </c>
      <c r="J1382" t="s">
        <v>5346</v>
      </c>
      <c r="K1382" t="s">
        <v>112</v>
      </c>
      <c r="L1382" t="s">
        <v>5347</v>
      </c>
      <c r="M1382">
        <v>38721217</v>
      </c>
      <c r="N1382">
        <v>1</v>
      </c>
      <c r="O1382">
        <v>0</v>
      </c>
      <c r="P1382">
        <v>0</v>
      </c>
      <c r="Q1382">
        <v>0</v>
      </c>
      <c r="R1382">
        <v>0</v>
      </c>
      <c r="S1382">
        <v>310</v>
      </c>
      <c r="T1382">
        <v>283</v>
      </c>
      <c r="U1382">
        <v>0</v>
      </c>
      <c r="V1382">
        <v>0</v>
      </c>
      <c r="W1382">
        <v>0</v>
      </c>
      <c r="X1382">
        <v>0</v>
      </c>
    </row>
    <row r="1383" spans="1:24">
      <c r="A1383">
        <v>21102</v>
      </c>
      <c r="B1383" t="s">
        <v>5292</v>
      </c>
      <c r="C1383">
        <v>665</v>
      </c>
      <c r="D1383" t="s">
        <v>5344</v>
      </c>
      <c r="E1383">
        <v>1</v>
      </c>
      <c r="F1383">
        <v>35282</v>
      </c>
      <c r="G1383">
        <v>8</v>
      </c>
      <c r="H1383" t="s">
        <v>32</v>
      </c>
      <c r="I1383" t="s">
        <v>5348</v>
      </c>
      <c r="J1383" t="s">
        <v>5349</v>
      </c>
      <c r="K1383" t="s">
        <v>5350</v>
      </c>
      <c r="L1383" t="s">
        <v>5351</v>
      </c>
      <c r="M1383">
        <v>38724424</v>
      </c>
      <c r="N1383">
        <v>2</v>
      </c>
      <c r="O1383">
        <v>0</v>
      </c>
      <c r="P1383">
        <v>0</v>
      </c>
      <c r="Q1383">
        <v>0</v>
      </c>
      <c r="R1383">
        <v>0</v>
      </c>
      <c r="S1383">
        <v>55</v>
      </c>
      <c r="T1383">
        <v>0</v>
      </c>
      <c r="U1383">
        <v>0</v>
      </c>
      <c r="V1383">
        <v>0</v>
      </c>
      <c r="W1383">
        <v>0</v>
      </c>
      <c r="X1383">
        <v>0</v>
      </c>
    </row>
    <row r="1384" spans="1:24">
      <c r="A1384">
        <v>20407</v>
      </c>
      <c r="B1384" t="s">
        <v>3340</v>
      </c>
      <c r="C1384">
        <v>407</v>
      </c>
      <c r="D1384" t="s">
        <v>3340</v>
      </c>
      <c r="E1384">
        <v>1</v>
      </c>
      <c r="F1384">
        <v>19859</v>
      </c>
      <c r="G1384">
        <v>8</v>
      </c>
      <c r="H1384" t="s">
        <v>32</v>
      </c>
      <c r="I1384" t="s">
        <v>5352</v>
      </c>
      <c r="J1384" t="s">
        <v>5353</v>
      </c>
      <c r="K1384" t="s">
        <v>5354</v>
      </c>
      <c r="L1384" t="s">
        <v>5355</v>
      </c>
      <c r="M1384">
        <v>45815251</v>
      </c>
      <c r="N1384">
        <v>1</v>
      </c>
      <c r="O1384">
        <v>0</v>
      </c>
      <c r="P1384">
        <v>24</v>
      </c>
      <c r="Q1384">
        <v>0</v>
      </c>
      <c r="R1384">
        <v>0</v>
      </c>
      <c r="S1384">
        <v>628</v>
      </c>
      <c r="T1384">
        <v>553</v>
      </c>
      <c r="U1384">
        <v>0</v>
      </c>
      <c r="V1384">
        <v>0</v>
      </c>
      <c r="W1384">
        <v>0</v>
      </c>
      <c r="X1384">
        <v>0</v>
      </c>
    </row>
    <row r="1385" spans="1:24">
      <c r="A1385">
        <v>20407</v>
      </c>
      <c r="B1385" t="s">
        <v>3340</v>
      </c>
      <c r="C1385">
        <v>407</v>
      </c>
      <c r="D1385" t="s">
        <v>3340</v>
      </c>
      <c r="E1385">
        <v>1</v>
      </c>
      <c r="F1385">
        <v>36043</v>
      </c>
      <c r="G1385">
        <v>8</v>
      </c>
      <c r="H1385" t="s">
        <v>32</v>
      </c>
      <c r="I1385" t="s">
        <v>5356</v>
      </c>
      <c r="J1385" t="s">
        <v>5357</v>
      </c>
      <c r="K1385" t="s">
        <v>5358</v>
      </c>
      <c r="L1385" t="s">
        <v>5359</v>
      </c>
      <c r="M1385">
        <v>45841022</v>
      </c>
      <c r="N1385">
        <v>1</v>
      </c>
      <c r="O1385">
        <v>0</v>
      </c>
      <c r="P1385">
        <v>0</v>
      </c>
      <c r="Q1385">
        <v>0</v>
      </c>
      <c r="R1385">
        <v>0</v>
      </c>
      <c r="S1385">
        <v>472</v>
      </c>
      <c r="T1385">
        <v>218</v>
      </c>
      <c r="U1385">
        <v>0</v>
      </c>
      <c r="V1385">
        <v>0</v>
      </c>
      <c r="W1385">
        <v>0</v>
      </c>
      <c r="X1385">
        <v>0</v>
      </c>
    </row>
    <row r="1386" spans="1:24">
      <c r="A1386">
        <v>20407</v>
      </c>
      <c r="B1386" t="s">
        <v>3340</v>
      </c>
      <c r="C1386">
        <v>407</v>
      </c>
      <c r="D1386" t="s">
        <v>3340</v>
      </c>
      <c r="E1386">
        <v>1</v>
      </c>
      <c r="F1386">
        <v>48297</v>
      </c>
      <c r="G1386">
        <v>8</v>
      </c>
      <c r="H1386" t="s">
        <v>32</v>
      </c>
      <c r="I1386" t="s">
        <v>5360</v>
      </c>
      <c r="J1386" t="s">
        <v>5361</v>
      </c>
      <c r="K1386" t="s">
        <v>5362</v>
      </c>
      <c r="L1386" t="s">
        <v>5363</v>
      </c>
      <c r="M1386">
        <v>45823466</v>
      </c>
      <c r="N1386">
        <v>1</v>
      </c>
      <c r="O1386">
        <v>0</v>
      </c>
      <c r="P1386">
        <v>17</v>
      </c>
      <c r="Q1386">
        <v>0</v>
      </c>
      <c r="R1386">
        <v>0</v>
      </c>
      <c r="S1386">
        <v>296</v>
      </c>
      <c r="T1386">
        <v>154</v>
      </c>
      <c r="U1386">
        <v>0</v>
      </c>
      <c r="V1386">
        <v>0</v>
      </c>
      <c r="W1386">
        <v>0</v>
      </c>
      <c r="X1386">
        <v>0</v>
      </c>
    </row>
    <row r="1387" spans="1:24">
      <c r="A1387">
        <v>20407</v>
      </c>
      <c r="B1387" t="s">
        <v>3340</v>
      </c>
      <c r="C1387">
        <v>407</v>
      </c>
      <c r="D1387" t="s">
        <v>3340</v>
      </c>
      <c r="E1387">
        <v>1</v>
      </c>
      <c r="F1387">
        <v>349124</v>
      </c>
      <c r="G1387">
        <v>8</v>
      </c>
      <c r="H1387" t="s">
        <v>32</v>
      </c>
      <c r="I1387" t="s">
        <v>5364</v>
      </c>
      <c r="J1387" t="s">
        <v>5365</v>
      </c>
      <c r="K1387" t="s">
        <v>5366</v>
      </c>
      <c r="L1387" t="s">
        <v>5367</v>
      </c>
      <c r="M1387">
        <v>45992396</v>
      </c>
      <c r="N1387">
        <v>1</v>
      </c>
      <c r="O1387">
        <v>0</v>
      </c>
      <c r="P1387">
        <v>23</v>
      </c>
      <c r="Q1387">
        <v>0</v>
      </c>
      <c r="R1387">
        <v>0</v>
      </c>
      <c r="S1387">
        <v>585</v>
      </c>
      <c r="T1387">
        <v>195</v>
      </c>
      <c r="U1387">
        <v>0</v>
      </c>
      <c r="V1387">
        <v>0</v>
      </c>
      <c r="W1387">
        <v>0</v>
      </c>
      <c r="X1387">
        <v>0</v>
      </c>
    </row>
    <row r="1388" spans="1:24">
      <c r="A1388">
        <v>20407</v>
      </c>
      <c r="B1388" t="s">
        <v>3340</v>
      </c>
      <c r="C1388">
        <v>421</v>
      </c>
      <c r="D1388" t="s">
        <v>3416</v>
      </c>
      <c r="E1388">
        <v>1</v>
      </c>
      <c r="F1388">
        <v>901283</v>
      </c>
      <c r="G1388">
        <v>8</v>
      </c>
      <c r="H1388" t="s">
        <v>32</v>
      </c>
      <c r="I1388" t="s">
        <v>5368</v>
      </c>
      <c r="J1388" t="s">
        <v>5369</v>
      </c>
      <c r="K1388" t="s">
        <v>5370</v>
      </c>
      <c r="L1388" t="s">
        <v>5371</v>
      </c>
      <c r="M1388">
        <v>38782043</v>
      </c>
      <c r="N1388">
        <v>1</v>
      </c>
      <c r="O1388">
        <v>0</v>
      </c>
      <c r="P1388">
        <v>3</v>
      </c>
      <c r="Q1388">
        <v>0</v>
      </c>
      <c r="R1388">
        <v>0</v>
      </c>
      <c r="S1388">
        <v>137</v>
      </c>
      <c r="T1388">
        <v>0</v>
      </c>
      <c r="U1388">
        <v>0</v>
      </c>
      <c r="V1388">
        <v>0</v>
      </c>
      <c r="W1388">
        <v>0</v>
      </c>
      <c r="X1388">
        <v>0</v>
      </c>
    </row>
    <row r="1389" spans="1:24">
      <c r="A1389">
        <v>20407</v>
      </c>
      <c r="B1389" t="s">
        <v>3340</v>
      </c>
      <c r="C1389">
        <v>712</v>
      </c>
      <c r="D1389" t="s">
        <v>3420</v>
      </c>
      <c r="E1389">
        <v>1</v>
      </c>
      <c r="F1389">
        <v>19461</v>
      </c>
      <c r="G1389">
        <v>8</v>
      </c>
      <c r="H1389" t="s">
        <v>32</v>
      </c>
      <c r="I1389" t="s">
        <v>5372</v>
      </c>
      <c r="J1389" t="s">
        <v>5373</v>
      </c>
      <c r="K1389" t="s">
        <v>5374</v>
      </c>
      <c r="L1389" t="s">
        <v>5375</v>
      </c>
      <c r="M1389">
        <v>45951275</v>
      </c>
      <c r="N1389">
        <v>1</v>
      </c>
      <c r="O1389">
        <v>0</v>
      </c>
      <c r="P1389">
        <v>0</v>
      </c>
      <c r="Q1389">
        <v>0</v>
      </c>
      <c r="R1389">
        <v>0</v>
      </c>
      <c r="S1389">
        <v>390</v>
      </c>
      <c r="T1389">
        <v>0</v>
      </c>
      <c r="U1389">
        <v>0</v>
      </c>
      <c r="V1389">
        <v>0</v>
      </c>
      <c r="W1389">
        <v>0</v>
      </c>
      <c r="X1389">
        <v>0</v>
      </c>
    </row>
    <row r="1390" spans="1:24">
      <c r="A1390">
        <v>20407</v>
      </c>
      <c r="B1390" t="s">
        <v>3340</v>
      </c>
      <c r="C1390">
        <v>712</v>
      </c>
      <c r="D1390" t="s">
        <v>3420</v>
      </c>
      <c r="E1390">
        <v>1</v>
      </c>
      <c r="F1390">
        <v>19483</v>
      </c>
      <c r="G1390">
        <v>8</v>
      </c>
      <c r="H1390" t="s">
        <v>32</v>
      </c>
      <c r="I1390" t="s">
        <v>5376</v>
      </c>
      <c r="J1390" t="s">
        <v>5377</v>
      </c>
      <c r="K1390" t="s">
        <v>4381</v>
      </c>
      <c r="L1390" t="s">
        <v>5378</v>
      </c>
      <c r="M1390">
        <v>46061478</v>
      </c>
      <c r="N1390">
        <v>1</v>
      </c>
      <c r="O1390">
        <v>0</v>
      </c>
      <c r="P1390">
        <v>13</v>
      </c>
      <c r="Q1390">
        <v>0</v>
      </c>
      <c r="R1390">
        <v>0</v>
      </c>
      <c r="S1390">
        <v>291</v>
      </c>
      <c r="T1390">
        <v>187</v>
      </c>
      <c r="U1390">
        <v>0</v>
      </c>
      <c r="V1390">
        <v>0</v>
      </c>
      <c r="W1390">
        <v>0</v>
      </c>
      <c r="X1390">
        <v>0</v>
      </c>
    </row>
    <row r="1391" spans="1:24">
      <c r="A1391">
        <v>20407</v>
      </c>
      <c r="B1391" t="s">
        <v>3340</v>
      </c>
      <c r="C1391">
        <v>712</v>
      </c>
      <c r="D1391" t="s">
        <v>3420</v>
      </c>
      <c r="E1391">
        <v>1</v>
      </c>
      <c r="F1391">
        <v>919299</v>
      </c>
      <c r="G1391">
        <v>8</v>
      </c>
      <c r="H1391" t="s">
        <v>32</v>
      </c>
      <c r="I1391" t="s">
        <v>5379</v>
      </c>
      <c r="J1391" t="s">
        <v>5380</v>
      </c>
      <c r="K1391" t="s">
        <v>3430</v>
      </c>
      <c r="L1391" t="s">
        <v>5381</v>
      </c>
      <c r="M1391">
        <v>45951256</v>
      </c>
      <c r="N1391">
        <v>1</v>
      </c>
      <c r="O1391">
        <v>0</v>
      </c>
      <c r="P1391">
        <v>0</v>
      </c>
      <c r="Q1391">
        <v>0</v>
      </c>
      <c r="R1391">
        <v>0</v>
      </c>
      <c r="S1391">
        <v>645</v>
      </c>
      <c r="T1391">
        <v>545</v>
      </c>
      <c r="U1391">
        <v>0</v>
      </c>
      <c r="V1391">
        <v>0</v>
      </c>
      <c r="W1391">
        <v>0</v>
      </c>
      <c r="X1391">
        <v>0</v>
      </c>
    </row>
    <row r="1392" spans="1:24">
      <c r="A1392">
        <v>20408</v>
      </c>
      <c r="B1392" t="s">
        <v>3432</v>
      </c>
      <c r="C1392">
        <v>187</v>
      </c>
      <c r="D1392" t="s">
        <v>5382</v>
      </c>
      <c r="E1392">
        <v>1</v>
      </c>
      <c r="F1392">
        <v>919317</v>
      </c>
      <c r="G1392">
        <v>8</v>
      </c>
      <c r="H1392" t="s">
        <v>32</v>
      </c>
      <c r="I1392" t="s">
        <v>5383</v>
      </c>
      <c r="J1392" t="s">
        <v>5384</v>
      </c>
      <c r="K1392" t="s">
        <v>5385</v>
      </c>
      <c r="L1392" t="s">
        <v>5386</v>
      </c>
      <c r="M1392">
        <v>38274373</v>
      </c>
      <c r="N1392">
        <v>1</v>
      </c>
      <c r="O1392">
        <v>0</v>
      </c>
      <c r="P1392">
        <v>0</v>
      </c>
      <c r="Q1392">
        <v>0</v>
      </c>
      <c r="R1392">
        <v>0</v>
      </c>
      <c r="S1392">
        <v>358</v>
      </c>
      <c r="T1392">
        <v>224</v>
      </c>
      <c r="U1392">
        <v>0</v>
      </c>
      <c r="V1392">
        <v>0</v>
      </c>
      <c r="W1392">
        <v>0</v>
      </c>
      <c r="X1392">
        <v>0</v>
      </c>
    </row>
    <row r="1393" spans="1:24">
      <c r="A1393">
        <v>20408</v>
      </c>
      <c r="B1393" t="s">
        <v>3432</v>
      </c>
      <c r="C1393">
        <v>187</v>
      </c>
      <c r="D1393" t="s">
        <v>5382</v>
      </c>
      <c r="E1393">
        <v>1</v>
      </c>
      <c r="F1393">
        <v>924866</v>
      </c>
      <c r="G1393">
        <v>8</v>
      </c>
      <c r="H1393" t="s">
        <v>32</v>
      </c>
      <c r="I1393" t="s">
        <v>5387</v>
      </c>
      <c r="J1393" t="s">
        <v>5388</v>
      </c>
      <c r="K1393" t="s">
        <v>5389</v>
      </c>
      <c r="L1393" t="s">
        <v>5390</v>
      </c>
      <c r="M1393">
        <v>38273025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417</v>
      </c>
      <c r="T1393">
        <v>0</v>
      </c>
      <c r="U1393">
        <v>0</v>
      </c>
      <c r="V1393">
        <v>0</v>
      </c>
      <c r="W1393">
        <v>183</v>
      </c>
      <c r="X1393">
        <v>0</v>
      </c>
    </row>
    <row r="1394" spans="1:24">
      <c r="A1394">
        <v>20408</v>
      </c>
      <c r="B1394" t="s">
        <v>3432</v>
      </c>
      <c r="C1394">
        <v>276</v>
      </c>
      <c r="D1394" t="s">
        <v>3436</v>
      </c>
      <c r="E1394">
        <v>1</v>
      </c>
      <c r="F1394">
        <v>19975</v>
      </c>
      <c r="G1394">
        <v>8</v>
      </c>
      <c r="H1394" t="s">
        <v>32</v>
      </c>
      <c r="I1394" t="s">
        <v>5391</v>
      </c>
      <c r="J1394" t="s">
        <v>5392</v>
      </c>
      <c r="K1394" t="s">
        <v>5393</v>
      </c>
      <c r="L1394" t="s">
        <v>5394</v>
      </c>
      <c r="M1394">
        <v>38724778</v>
      </c>
      <c r="N1394">
        <v>1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343</v>
      </c>
      <c r="U1394">
        <v>0</v>
      </c>
      <c r="V1394">
        <v>0</v>
      </c>
      <c r="W1394">
        <v>0</v>
      </c>
      <c r="X1394">
        <v>0</v>
      </c>
    </row>
    <row r="1395" spans="1:24">
      <c r="A1395">
        <v>20408</v>
      </c>
      <c r="B1395" t="s">
        <v>3432</v>
      </c>
      <c r="C1395">
        <v>276</v>
      </c>
      <c r="D1395" t="s">
        <v>3436</v>
      </c>
      <c r="E1395">
        <v>1</v>
      </c>
      <c r="F1395">
        <v>909385</v>
      </c>
      <c r="G1395">
        <v>8</v>
      </c>
      <c r="H1395" t="s">
        <v>32</v>
      </c>
      <c r="I1395" t="s">
        <v>5395</v>
      </c>
      <c r="J1395" t="s">
        <v>5396</v>
      </c>
      <c r="K1395" t="s">
        <v>5397</v>
      </c>
      <c r="L1395" t="s">
        <v>5398</v>
      </c>
      <c r="M1395">
        <v>38722221</v>
      </c>
      <c r="N1395">
        <v>1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209</v>
      </c>
      <c r="U1395">
        <v>0</v>
      </c>
      <c r="V1395">
        <v>0</v>
      </c>
      <c r="W1395">
        <v>0</v>
      </c>
      <c r="X1395">
        <v>0</v>
      </c>
    </row>
    <row r="1396" spans="1:24">
      <c r="A1396">
        <v>20408</v>
      </c>
      <c r="B1396" t="s">
        <v>3432</v>
      </c>
      <c r="C1396">
        <v>417</v>
      </c>
      <c r="D1396" t="s">
        <v>3432</v>
      </c>
      <c r="E1396">
        <v>1</v>
      </c>
      <c r="F1396">
        <v>45822</v>
      </c>
      <c r="G1396">
        <v>8</v>
      </c>
      <c r="H1396" t="s">
        <v>32</v>
      </c>
      <c r="I1396" t="s">
        <v>5399</v>
      </c>
      <c r="J1396" t="s">
        <v>5400</v>
      </c>
      <c r="K1396" t="s">
        <v>5401</v>
      </c>
      <c r="L1396" t="s">
        <v>5402</v>
      </c>
      <c r="M1396">
        <v>34510005</v>
      </c>
      <c r="N1396">
        <v>1</v>
      </c>
      <c r="O1396">
        <v>0</v>
      </c>
      <c r="P1396">
        <v>0</v>
      </c>
      <c r="Q1396">
        <v>0</v>
      </c>
      <c r="R1396">
        <v>0</v>
      </c>
      <c r="S1396">
        <v>516</v>
      </c>
      <c r="T1396">
        <v>261</v>
      </c>
      <c r="U1396">
        <v>0</v>
      </c>
      <c r="V1396">
        <v>0</v>
      </c>
      <c r="W1396">
        <v>0</v>
      </c>
      <c r="X1396">
        <v>0</v>
      </c>
    </row>
    <row r="1397" spans="1:24">
      <c r="A1397">
        <v>20408</v>
      </c>
      <c r="B1397" t="s">
        <v>3432</v>
      </c>
      <c r="C1397">
        <v>417</v>
      </c>
      <c r="D1397" t="s">
        <v>3432</v>
      </c>
      <c r="E1397">
        <v>2</v>
      </c>
      <c r="F1397">
        <v>5476</v>
      </c>
      <c r="G1397">
        <v>15</v>
      </c>
      <c r="H1397">
        <v>904004</v>
      </c>
      <c r="I1397" t="s">
        <v>5403</v>
      </c>
      <c r="J1397" t="s">
        <v>5404</v>
      </c>
      <c r="K1397" t="s">
        <v>5405</v>
      </c>
      <c r="L1397" t="s">
        <v>5406</v>
      </c>
      <c r="M1397">
        <v>34046835</v>
      </c>
      <c r="N1397">
        <v>2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22</v>
      </c>
      <c r="V1397">
        <v>123</v>
      </c>
      <c r="W1397">
        <v>145</v>
      </c>
      <c r="X1397">
        <v>0</v>
      </c>
    </row>
    <row r="1398" spans="1:24">
      <c r="A1398">
        <v>20408</v>
      </c>
      <c r="B1398" t="s">
        <v>3432</v>
      </c>
      <c r="C1398">
        <v>417</v>
      </c>
      <c r="D1398" t="s">
        <v>3432</v>
      </c>
      <c r="E1398">
        <v>2</v>
      </c>
      <c r="F1398">
        <v>481531</v>
      </c>
      <c r="G1398">
        <v>34</v>
      </c>
      <c r="H1398">
        <v>904004</v>
      </c>
      <c r="I1398" t="s">
        <v>5407</v>
      </c>
      <c r="J1398" t="s">
        <v>5408</v>
      </c>
      <c r="K1398" t="s">
        <v>5409</v>
      </c>
      <c r="L1398" t="s">
        <v>5410</v>
      </c>
      <c r="M1398">
        <v>21130439</v>
      </c>
      <c r="N1398">
        <v>2</v>
      </c>
      <c r="O1398">
        <v>0</v>
      </c>
      <c r="P1398">
        <v>0</v>
      </c>
      <c r="Q1398">
        <v>0</v>
      </c>
      <c r="R1398">
        <v>2</v>
      </c>
      <c r="S1398">
        <v>20</v>
      </c>
      <c r="T1398">
        <v>25</v>
      </c>
      <c r="U1398">
        <v>0</v>
      </c>
      <c r="V1398">
        <v>0</v>
      </c>
      <c r="W1398">
        <v>0</v>
      </c>
      <c r="X1398">
        <v>0</v>
      </c>
    </row>
    <row r="1399" spans="1:24">
      <c r="A1399">
        <v>20408</v>
      </c>
      <c r="B1399" t="s">
        <v>3432</v>
      </c>
      <c r="C1399">
        <v>417</v>
      </c>
      <c r="D1399" t="s">
        <v>3432</v>
      </c>
      <c r="E1399">
        <v>2</v>
      </c>
      <c r="F1399">
        <v>985776</v>
      </c>
      <c r="G1399">
        <v>6</v>
      </c>
      <c r="H1399">
        <v>20229</v>
      </c>
      <c r="I1399" t="s">
        <v>5411</v>
      </c>
      <c r="J1399" t="s">
        <v>3463</v>
      </c>
      <c r="K1399" t="s">
        <v>5412</v>
      </c>
      <c r="L1399" t="s">
        <v>5413</v>
      </c>
      <c r="M1399">
        <v>34411464</v>
      </c>
      <c r="N1399">
        <v>1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</row>
    <row r="1400" spans="1:24">
      <c r="A1400">
        <v>20408</v>
      </c>
      <c r="B1400" t="s">
        <v>3432</v>
      </c>
      <c r="C1400">
        <v>587</v>
      </c>
      <c r="D1400" t="s">
        <v>3485</v>
      </c>
      <c r="E1400">
        <v>1</v>
      </c>
      <c r="F1400">
        <v>21696</v>
      </c>
      <c r="G1400">
        <v>8</v>
      </c>
      <c r="H1400" t="s">
        <v>32</v>
      </c>
      <c r="I1400" t="s">
        <v>5414</v>
      </c>
      <c r="J1400" t="s">
        <v>5415</v>
      </c>
      <c r="K1400" t="s">
        <v>3168</v>
      </c>
      <c r="L1400" t="s">
        <v>5416</v>
      </c>
      <c r="M1400">
        <v>35231960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304</v>
      </c>
      <c r="U1400">
        <v>0</v>
      </c>
      <c r="V1400">
        <v>0</v>
      </c>
      <c r="W1400">
        <v>0</v>
      </c>
      <c r="X1400">
        <v>0</v>
      </c>
    </row>
    <row r="1401" spans="1:24">
      <c r="A1401">
        <v>20408</v>
      </c>
      <c r="B1401" t="s">
        <v>3432</v>
      </c>
      <c r="C1401">
        <v>587</v>
      </c>
      <c r="D1401" t="s">
        <v>3485</v>
      </c>
      <c r="E1401">
        <v>1</v>
      </c>
      <c r="F1401">
        <v>21738</v>
      </c>
      <c r="G1401">
        <v>8</v>
      </c>
      <c r="H1401" t="s">
        <v>32</v>
      </c>
      <c r="I1401" t="s">
        <v>5417</v>
      </c>
      <c r="J1401">
        <v>17</v>
      </c>
      <c r="K1401" t="s">
        <v>5418</v>
      </c>
      <c r="L1401" t="s">
        <v>5419</v>
      </c>
      <c r="M1401">
        <v>35235196</v>
      </c>
      <c r="N1401">
        <v>1</v>
      </c>
      <c r="O1401">
        <v>0</v>
      </c>
      <c r="P1401">
        <v>0</v>
      </c>
      <c r="Q1401">
        <v>0</v>
      </c>
      <c r="R1401">
        <v>0</v>
      </c>
      <c r="S1401">
        <v>570</v>
      </c>
      <c r="T1401">
        <v>376</v>
      </c>
      <c r="U1401">
        <v>0</v>
      </c>
      <c r="V1401">
        <v>0</v>
      </c>
      <c r="W1401">
        <v>0</v>
      </c>
      <c r="X1401">
        <v>0</v>
      </c>
    </row>
    <row r="1402" spans="1:24">
      <c r="A1402">
        <v>20408</v>
      </c>
      <c r="B1402" t="s">
        <v>3432</v>
      </c>
      <c r="C1402">
        <v>587</v>
      </c>
      <c r="D1402" t="s">
        <v>3485</v>
      </c>
      <c r="E1402">
        <v>1</v>
      </c>
      <c r="F1402">
        <v>45895</v>
      </c>
      <c r="G1402">
        <v>8</v>
      </c>
      <c r="H1402" t="s">
        <v>32</v>
      </c>
      <c r="I1402" t="s">
        <v>5420</v>
      </c>
      <c r="J1402" t="s">
        <v>5421</v>
      </c>
      <c r="K1402" t="s">
        <v>5422</v>
      </c>
      <c r="L1402" t="s">
        <v>5423</v>
      </c>
      <c r="M1402">
        <v>35271605</v>
      </c>
      <c r="N1402">
        <v>1</v>
      </c>
      <c r="O1402">
        <v>0</v>
      </c>
      <c r="P1402">
        <v>0</v>
      </c>
      <c r="Q1402">
        <v>0</v>
      </c>
      <c r="R1402">
        <v>0</v>
      </c>
      <c r="S1402">
        <v>598</v>
      </c>
      <c r="T1402">
        <v>490</v>
      </c>
      <c r="U1402">
        <v>0</v>
      </c>
      <c r="V1402">
        <v>0</v>
      </c>
      <c r="W1402">
        <v>0</v>
      </c>
      <c r="X1402">
        <v>0</v>
      </c>
    </row>
    <row r="1403" spans="1:24">
      <c r="A1403">
        <v>20408</v>
      </c>
      <c r="B1403" t="s">
        <v>3432</v>
      </c>
      <c r="C1403">
        <v>587</v>
      </c>
      <c r="D1403" t="s">
        <v>3485</v>
      </c>
      <c r="E1403">
        <v>1</v>
      </c>
      <c r="F1403">
        <v>435485</v>
      </c>
      <c r="G1403">
        <v>8</v>
      </c>
      <c r="H1403" t="s">
        <v>32</v>
      </c>
      <c r="I1403" t="s">
        <v>5424</v>
      </c>
      <c r="J1403" t="s">
        <v>5425</v>
      </c>
      <c r="K1403" t="s">
        <v>5426</v>
      </c>
      <c r="L1403" t="s">
        <v>5427</v>
      </c>
      <c r="M1403">
        <v>35236829</v>
      </c>
      <c r="N1403">
        <v>1</v>
      </c>
      <c r="O1403">
        <v>0</v>
      </c>
      <c r="P1403">
        <v>0</v>
      </c>
      <c r="Q1403">
        <v>0</v>
      </c>
      <c r="R1403">
        <v>0</v>
      </c>
      <c r="S1403">
        <v>529</v>
      </c>
      <c r="T1403">
        <v>360</v>
      </c>
      <c r="U1403">
        <v>0</v>
      </c>
      <c r="V1403">
        <v>77</v>
      </c>
      <c r="W1403">
        <v>0</v>
      </c>
      <c r="X1403">
        <v>0</v>
      </c>
    </row>
    <row r="1404" spans="1:24">
      <c r="A1404">
        <v>20408</v>
      </c>
      <c r="B1404" t="s">
        <v>3432</v>
      </c>
      <c r="C1404">
        <v>587</v>
      </c>
      <c r="D1404" t="s">
        <v>3485</v>
      </c>
      <c r="E1404">
        <v>1</v>
      </c>
      <c r="F1404">
        <v>905586</v>
      </c>
      <c r="G1404">
        <v>8</v>
      </c>
      <c r="H1404" t="s">
        <v>32</v>
      </c>
      <c r="I1404" t="s">
        <v>5428</v>
      </c>
      <c r="J1404" t="s">
        <v>5429</v>
      </c>
      <c r="K1404" t="s">
        <v>3394</v>
      </c>
      <c r="L1404" t="s">
        <v>5430</v>
      </c>
      <c r="M1404">
        <v>35233919</v>
      </c>
      <c r="N1404">
        <v>1</v>
      </c>
      <c r="O1404">
        <v>0</v>
      </c>
      <c r="P1404">
        <v>0</v>
      </c>
      <c r="Q1404">
        <v>0</v>
      </c>
      <c r="R1404">
        <v>0</v>
      </c>
      <c r="S1404">
        <v>295</v>
      </c>
      <c r="T1404">
        <v>0</v>
      </c>
      <c r="U1404">
        <v>0</v>
      </c>
      <c r="V1404">
        <v>0</v>
      </c>
      <c r="W1404">
        <v>0</v>
      </c>
      <c r="X1404">
        <v>0</v>
      </c>
    </row>
    <row r="1405" spans="1:24">
      <c r="A1405">
        <v>20408</v>
      </c>
      <c r="B1405" t="s">
        <v>3432</v>
      </c>
      <c r="C1405">
        <v>587</v>
      </c>
      <c r="D1405" t="s">
        <v>3485</v>
      </c>
      <c r="E1405">
        <v>1</v>
      </c>
      <c r="F1405">
        <v>917916</v>
      </c>
      <c r="G1405">
        <v>8</v>
      </c>
      <c r="H1405" t="s">
        <v>32</v>
      </c>
      <c r="I1405" t="s">
        <v>5431</v>
      </c>
      <c r="J1405" t="s">
        <v>5432</v>
      </c>
      <c r="K1405" t="s">
        <v>5433</v>
      </c>
      <c r="L1405" t="s">
        <v>5434</v>
      </c>
      <c r="M1405">
        <v>35232519</v>
      </c>
      <c r="N1405">
        <v>1</v>
      </c>
      <c r="O1405">
        <v>0</v>
      </c>
      <c r="P1405">
        <v>8</v>
      </c>
      <c r="Q1405">
        <v>0</v>
      </c>
      <c r="R1405">
        <v>0</v>
      </c>
      <c r="S1405">
        <v>617</v>
      </c>
      <c r="T1405">
        <v>503</v>
      </c>
      <c r="U1405">
        <v>0</v>
      </c>
      <c r="V1405">
        <v>93</v>
      </c>
      <c r="W1405">
        <v>0</v>
      </c>
      <c r="X1405">
        <v>0</v>
      </c>
    </row>
    <row r="1406" spans="1:24">
      <c r="A1406">
        <v>20408</v>
      </c>
      <c r="B1406" t="s">
        <v>3432</v>
      </c>
      <c r="C1406">
        <v>587</v>
      </c>
      <c r="D1406" t="s">
        <v>3485</v>
      </c>
      <c r="E1406">
        <v>2</v>
      </c>
      <c r="F1406">
        <v>453675</v>
      </c>
      <c r="G1406">
        <v>15</v>
      </c>
      <c r="H1406">
        <v>21787</v>
      </c>
      <c r="I1406" t="s">
        <v>5435</v>
      </c>
      <c r="J1406" t="s">
        <v>5436</v>
      </c>
      <c r="K1406" t="s">
        <v>5437</v>
      </c>
      <c r="L1406" t="s">
        <v>5438</v>
      </c>
      <c r="M1406">
        <v>35253384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10</v>
      </c>
      <c r="V1406">
        <v>35</v>
      </c>
      <c r="W1406">
        <v>32</v>
      </c>
      <c r="X1406">
        <v>0</v>
      </c>
    </row>
    <row r="1407" spans="1:24">
      <c r="A1407">
        <v>20408</v>
      </c>
      <c r="B1407" t="s">
        <v>3432</v>
      </c>
      <c r="C1407">
        <v>745</v>
      </c>
      <c r="D1407" t="s">
        <v>5439</v>
      </c>
      <c r="E1407">
        <v>1</v>
      </c>
      <c r="F1407">
        <v>19938</v>
      </c>
      <c r="G1407">
        <v>8</v>
      </c>
      <c r="H1407" t="s">
        <v>32</v>
      </c>
      <c r="I1407" t="s">
        <v>5440</v>
      </c>
      <c r="J1407" t="s">
        <v>5440</v>
      </c>
      <c r="K1407" t="s">
        <v>112</v>
      </c>
      <c r="L1407" t="s">
        <v>5441</v>
      </c>
      <c r="M1407">
        <v>38579169</v>
      </c>
      <c r="N1407">
        <v>1</v>
      </c>
      <c r="O1407">
        <v>0</v>
      </c>
      <c r="P1407">
        <v>11</v>
      </c>
      <c r="Q1407">
        <v>0</v>
      </c>
      <c r="R1407">
        <v>0</v>
      </c>
      <c r="S1407">
        <v>820</v>
      </c>
      <c r="T1407">
        <v>527</v>
      </c>
      <c r="U1407">
        <v>0</v>
      </c>
      <c r="V1407">
        <v>75</v>
      </c>
      <c r="W1407">
        <v>0</v>
      </c>
      <c r="X1407">
        <v>0</v>
      </c>
    </row>
    <row r="1408" spans="1:24">
      <c r="A1408">
        <v>20409</v>
      </c>
      <c r="B1408" t="s">
        <v>3511</v>
      </c>
      <c r="C1408">
        <v>168</v>
      </c>
      <c r="D1408" t="s">
        <v>3512</v>
      </c>
      <c r="E1408">
        <v>1</v>
      </c>
      <c r="F1408">
        <v>17541</v>
      </c>
      <c r="G1408">
        <v>8</v>
      </c>
      <c r="H1408" t="s">
        <v>32</v>
      </c>
      <c r="I1408" t="s">
        <v>5442</v>
      </c>
      <c r="J1408" t="s">
        <v>5443</v>
      </c>
      <c r="K1408" t="s">
        <v>112</v>
      </c>
      <c r="L1408" t="s">
        <v>5444</v>
      </c>
      <c r="M1408">
        <v>38073518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263</v>
      </c>
      <c r="T1408">
        <v>190</v>
      </c>
      <c r="U1408">
        <v>0</v>
      </c>
      <c r="V1408">
        <v>0</v>
      </c>
      <c r="W1408">
        <v>0</v>
      </c>
      <c r="X1408">
        <v>0</v>
      </c>
    </row>
    <row r="1409" spans="1:24">
      <c r="A1409">
        <v>20409</v>
      </c>
      <c r="B1409" t="s">
        <v>3511</v>
      </c>
      <c r="C1409">
        <v>168</v>
      </c>
      <c r="D1409" t="s">
        <v>3512</v>
      </c>
      <c r="E1409">
        <v>1</v>
      </c>
      <c r="F1409">
        <v>17553</v>
      </c>
      <c r="G1409">
        <v>8</v>
      </c>
      <c r="H1409" t="s">
        <v>32</v>
      </c>
      <c r="I1409" t="s">
        <v>5445</v>
      </c>
      <c r="J1409" t="s">
        <v>5446</v>
      </c>
      <c r="K1409" t="s">
        <v>112</v>
      </c>
      <c r="L1409" t="s">
        <v>5447</v>
      </c>
      <c r="M1409">
        <v>38073519</v>
      </c>
      <c r="N1409">
        <v>1</v>
      </c>
      <c r="O1409">
        <v>0</v>
      </c>
      <c r="P1409">
        <v>27</v>
      </c>
      <c r="Q1409">
        <v>0</v>
      </c>
      <c r="R1409">
        <v>0</v>
      </c>
      <c r="S1409">
        <v>235</v>
      </c>
      <c r="T1409">
        <v>233</v>
      </c>
      <c r="U1409">
        <v>0</v>
      </c>
      <c r="V1409">
        <v>0</v>
      </c>
      <c r="W1409">
        <v>0</v>
      </c>
      <c r="X1409">
        <v>0</v>
      </c>
    </row>
    <row r="1410" spans="1:24">
      <c r="A1410">
        <v>20409</v>
      </c>
      <c r="B1410" t="s">
        <v>3511</v>
      </c>
      <c r="C1410">
        <v>168</v>
      </c>
      <c r="D1410" t="s">
        <v>3512</v>
      </c>
      <c r="E1410">
        <v>1</v>
      </c>
      <c r="F1410">
        <v>917151</v>
      </c>
      <c r="G1410">
        <v>8</v>
      </c>
      <c r="H1410" t="s">
        <v>32</v>
      </c>
      <c r="I1410" t="s">
        <v>5448</v>
      </c>
      <c r="J1410" t="s">
        <v>5449</v>
      </c>
      <c r="K1410" t="s">
        <v>5450</v>
      </c>
      <c r="L1410" t="s">
        <v>5451</v>
      </c>
      <c r="M1410">
        <v>38081115</v>
      </c>
      <c r="N1410">
        <v>1</v>
      </c>
      <c r="O1410">
        <v>0</v>
      </c>
      <c r="P1410">
        <v>0</v>
      </c>
      <c r="Q1410">
        <v>0</v>
      </c>
      <c r="R1410">
        <v>155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</row>
    <row r="1411" spans="1:24">
      <c r="A1411">
        <v>20409</v>
      </c>
      <c r="B1411" t="s">
        <v>3511</v>
      </c>
      <c r="C1411">
        <v>270</v>
      </c>
      <c r="D1411" t="s">
        <v>3529</v>
      </c>
      <c r="E1411">
        <v>1</v>
      </c>
      <c r="F1411">
        <v>565805</v>
      </c>
      <c r="G1411">
        <v>8</v>
      </c>
      <c r="H1411" t="s">
        <v>32</v>
      </c>
      <c r="I1411" t="s">
        <v>5452</v>
      </c>
      <c r="J1411" t="s">
        <v>5453</v>
      </c>
      <c r="K1411" t="s">
        <v>1282</v>
      </c>
      <c r="L1411" t="s">
        <v>5454</v>
      </c>
      <c r="M1411">
        <v>38662101</v>
      </c>
      <c r="N1411">
        <v>1</v>
      </c>
      <c r="O1411">
        <v>0</v>
      </c>
      <c r="P1411">
        <v>4</v>
      </c>
      <c r="Q1411">
        <v>0</v>
      </c>
      <c r="R1411">
        <v>0</v>
      </c>
      <c r="S1411">
        <v>247</v>
      </c>
      <c r="T1411">
        <v>107</v>
      </c>
      <c r="U1411">
        <v>0</v>
      </c>
      <c r="V1411">
        <v>0</v>
      </c>
      <c r="W1411">
        <v>0</v>
      </c>
      <c r="X1411">
        <v>0</v>
      </c>
    </row>
    <row r="1412" spans="1:24">
      <c r="A1412">
        <v>20409</v>
      </c>
      <c r="B1412" t="s">
        <v>3511</v>
      </c>
      <c r="C1412">
        <v>374</v>
      </c>
      <c r="D1412" t="s">
        <v>3539</v>
      </c>
      <c r="E1412">
        <v>1</v>
      </c>
      <c r="F1412">
        <v>6900</v>
      </c>
      <c r="G1412">
        <v>8</v>
      </c>
      <c r="H1412" t="s">
        <v>32</v>
      </c>
      <c r="I1412" t="s">
        <v>5455</v>
      </c>
      <c r="J1412" t="s">
        <v>5456</v>
      </c>
      <c r="K1412" t="s">
        <v>5457</v>
      </c>
      <c r="L1412" t="s">
        <v>5458</v>
      </c>
      <c r="M1412">
        <v>39134013</v>
      </c>
      <c r="N1412">
        <v>1</v>
      </c>
      <c r="O1412">
        <v>0</v>
      </c>
      <c r="P1412">
        <v>1</v>
      </c>
      <c r="Q1412">
        <v>0</v>
      </c>
      <c r="R1412">
        <v>0</v>
      </c>
      <c r="S1412">
        <v>258</v>
      </c>
      <c r="T1412">
        <v>37</v>
      </c>
      <c r="U1412">
        <v>0</v>
      </c>
      <c r="V1412">
        <v>0</v>
      </c>
      <c r="W1412">
        <v>0</v>
      </c>
      <c r="X1412">
        <v>0</v>
      </c>
    </row>
    <row r="1413" spans="1:24">
      <c r="A1413">
        <v>20409</v>
      </c>
      <c r="B1413" t="s">
        <v>3511</v>
      </c>
      <c r="C1413">
        <v>374</v>
      </c>
      <c r="D1413" t="s">
        <v>3539</v>
      </c>
      <c r="E1413">
        <v>1</v>
      </c>
      <c r="F1413">
        <v>17498</v>
      </c>
      <c r="G1413">
        <v>8</v>
      </c>
      <c r="H1413" t="s">
        <v>32</v>
      </c>
      <c r="I1413" t="s">
        <v>5459</v>
      </c>
      <c r="J1413" t="s">
        <v>5460</v>
      </c>
      <c r="K1413" t="s">
        <v>5461</v>
      </c>
      <c r="L1413" t="s">
        <v>5462</v>
      </c>
      <c r="M1413">
        <v>38131377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169</v>
      </c>
      <c r="T1413">
        <v>60</v>
      </c>
      <c r="U1413">
        <v>0</v>
      </c>
      <c r="V1413">
        <v>0</v>
      </c>
      <c r="W1413">
        <v>0</v>
      </c>
      <c r="X1413">
        <v>0</v>
      </c>
    </row>
    <row r="1414" spans="1:24">
      <c r="A1414">
        <v>20409</v>
      </c>
      <c r="B1414" t="s">
        <v>3511</v>
      </c>
      <c r="C1414">
        <v>418</v>
      </c>
      <c r="D1414" t="s">
        <v>5463</v>
      </c>
      <c r="E1414">
        <v>1</v>
      </c>
      <c r="F1414">
        <v>17437</v>
      </c>
      <c r="G1414">
        <v>8</v>
      </c>
      <c r="H1414" t="s">
        <v>32</v>
      </c>
      <c r="I1414" t="s">
        <v>5288</v>
      </c>
      <c r="J1414" t="s">
        <v>5464</v>
      </c>
      <c r="K1414" t="s">
        <v>112</v>
      </c>
      <c r="L1414" t="s">
        <v>5465</v>
      </c>
      <c r="M1414">
        <v>38981309</v>
      </c>
      <c r="N1414">
        <v>1</v>
      </c>
      <c r="O1414">
        <v>0</v>
      </c>
      <c r="P1414">
        <v>4</v>
      </c>
      <c r="Q1414">
        <v>0</v>
      </c>
      <c r="R1414">
        <v>0</v>
      </c>
      <c r="S1414">
        <v>0</v>
      </c>
      <c r="T1414">
        <v>188</v>
      </c>
      <c r="U1414">
        <v>0</v>
      </c>
      <c r="V1414">
        <v>16</v>
      </c>
      <c r="W1414">
        <v>0</v>
      </c>
      <c r="X1414">
        <v>0</v>
      </c>
    </row>
    <row r="1415" spans="1:24">
      <c r="A1415">
        <v>20409</v>
      </c>
      <c r="B1415" t="s">
        <v>3511</v>
      </c>
      <c r="C1415">
        <v>455</v>
      </c>
      <c r="D1415" t="s">
        <v>3553</v>
      </c>
      <c r="E1415">
        <v>1</v>
      </c>
      <c r="F1415">
        <v>20278</v>
      </c>
      <c r="G1415">
        <v>8</v>
      </c>
      <c r="H1415" t="s">
        <v>32</v>
      </c>
      <c r="I1415" t="s">
        <v>5466</v>
      </c>
      <c r="J1415" t="s">
        <v>5467</v>
      </c>
      <c r="K1415" t="s">
        <v>5468</v>
      </c>
      <c r="L1415" t="s">
        <v>5469</v>
      </c>
      <c r="M1415">
        <v>38918411</v>
      </c>
      <c r="N1415">
        <v>1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699</v>
      </c>
      <c r="U1415">
        <v>0</v>
      </c>
      <c r="V1415">
        <v>83</v>
      </c>
      <c r="W1415">
        <v>53</v>
      </c>
      <c r="X1415">
        <v>0</v>
      </c>
    </row>
    <row r="1416" spans="1:24">
      <c r="A1416">
        <v>20409</v>
      </c>
      <c r="B1416" t="s">
        <v>3511</v>
      </c>
      <c r="C1416">
        <v>455</v>
      </c>
      <c r="D1416" t="s">
        <v>3553</v>
      </c>
      <c r="E1416">
        <v>1</v>
      </c>
      <c r="F1416">
        <v>35920</v>
      </c>
      <c r="G1416">
        <v>8</v>
      </c>
      <c r="H1416" t="s">
        <v>32</v>
      </c>
      <c r="I1416" t="s">
        <v>5470</v>
      </c>
      <c r="J1416" t="s">
        <v>3353</v>
      </c>
      <c r="K1416" t="s">
        <v>5471</v>
      </c>
      <c r="L1416" t="s">
        <v>5472</v>
      </c>
      <c r="M1416">
        <v>38417349</v>
      </c>
      <c r="N1416">
        <v>1</v>
      </c>
      <c r="O1416">
        <v>0</v>
      </c>
      <c r="P1416">
        <v>2</v>
      </c>
      <c r="Q1416">
        <v>0</v>
      </c>
      <c r="R1416">
        <v>0</v>
      </c>
      <c r="S1416">
        <v>0</v>
      </c>
      <c r="T1416">
        <v>215</v>
      </c>
      <c r="U1416">
        <v>0</v>
      </c>
      <c r="V1416">
        <v>0</v>
      </c>
      <c r="W1416">
        <v>0</v>
      </c>
      <c r="X1416">
        <v>0</v>
      </c>
    </row>
    <row r="1417" spans="1:24">
      <c r="A1417">
        <v>20409</v>
      </c>
      <c r="B1417" t="s">
        <v>3511</v>
      </c>
      <c r="C1417">
        <v>455</v>
      </c>
      <c r="D1417" t="s">
        <v>3553</v>
      </c>
      <c r="E1417">
        <v>1</v>
      </c>
      <c r="F1417">
        <v>39202</v>
      </c>
      <c r="G1417">
        <v>8</v>
      </c>
      <c r="H1417" t="s">
        <v>32</v>
      </c>
      <c r="I1417" t="s">
        <v>5473</v>
      </c>
      <c r="J1417" t="s">
        <v>5474</v>
      </c>
      <c r="K1417" t="s">
        <v>597</v>
      </c>
      <c r="L1417" t="s">
        <v>5475</v>
      </c>
      <c r="M1417">
        <v>38417480</v>
      </c>
      <c r="N1417">
        <v>1</v>
      </c>
      <c r="O1417">
        <v>0</v>
      </c>
      <c r="P1417">
        <v>0</v>
      </c>
      <c r="Q1417">
        <v>0</v>
      </c>
      <c r="R1417">
        <v>0</v>
      </c>
      <c r="S1417">
        <v>129</v>
      </c>
      <c r="T1417">
        <v>193</v>
      </c>
      <c r="U1417">
        <v>0</v>
      </c>
      <c r="V1417">
        <v>73</v>
      </c>
      <c r="W1417">
        <v>50</v>
      </c>
      <c r="X1417">
        <v>0</v>
      </c>
    </row>
    <row r="1418" spans="1:24">
      <c r="A1418">
        <v>20409</v>
      </c>
      <c r="B1418" t="s">
        <v>3511</v>
      </c>
      <c r="C1418">
        <v>455</v>
      </c>
      <c r="D1418" t="s">
        <v>3553</v>
      </c>
      <c r="E1418">
        <v>1</v>
      </c>
      <c r="F1418">
        <v>579257</v>
      </c>
      <c r="G1418">
        <v>8</v>
      </c>
      <c r="H1418" t="s">
        <v>32</v>
      </c>
      <c r="I1418" t="s">
        <v>5476</v>
      </c>
      <c r="J1418" t="s">
        <v>5477</v>
      </c>
      <c r="K1418" t="s">
        <v>2871</v>
      </c>
      <c r="L1418" t="s">
        <v>5478</v>
      </c>
      <c r="M1418">
        <v>38182181</v>
      </c>
      <c r="N1418">
        <v>1</v>
      </c>
      <c r="O1418">
        <v>0</v>
      </c>
      <c r="P1418">
        <v>4</v>
      </c>
      <c r="Q1418">
        <v>0</v>
      </c>
      <c r="R1418">
        <v>0</v>
      </c>
      <c r="S1418">
        <v>356</v>
      </c>
      <c r="T1418">
        <v>114</v>
      </c>
      <c r="U1418">
        <v>0</v>
      </c>
      <c r="V1418">
        <v>0</v>
      </c>
      <c r="W1418">
        <v>0</v>
      </c>
      <c r="X1418">
        <v>0</v>
      </c>
    </row>
    <row r="1419" spans="1:24">
      <c r="A1419">
        <v>20409</v>
      </c>
      <c r="B1419" t="s">
        <v>3511</v>
      </c>
      <c r="C1419">
        <v>455</v>
      </c>
      <c r="D1419" t="s">
        <v>3553</v>
      </c>
      <c r="E1419">
        <v>1</v>
      </c>
      <c r="F1419">
        <v>920757</v>
      </c>
      <c r="G1419">
        <v>8</v>
      </c>
      <c r="H1419" t="s">
        <v>32</v>
      </c>
      <c r="I1419" t="s">
        <v>5479</v>
      </c>
      <c r="J1419" t="s">
        <v>5480</v>
      </c>
      <c r="K1419" t="s">
        <v>5481</v>
      </c>
      <c r="L1419" t="s">
        <v>5482</v>
      </c>
      <c r="M1419">
        <v>38183424</v>
      </c>
      <c r="N1419">
        <v>1</v>
      </c>
      <c r="O1419">
        <v>0</v>
      </c>
      <c r="P1419">
        <v>0</v>
      </c>
      <c r="Q1419">
        <v>0</v>
      </c>
      <c r="R1419">
        <v>0</v>
      </c>
      <c r="S1419">
        <v>364</v>
      </c>
      <c r="T1419">
        <v>146</v>
      </c>
      <c r="U1419">
        <v>0</v>
      </c>
      <c r="V1419">
        <v>0</v>
      </c>
      <c r="W1419">
        <v>0</v>
      </c>
      <c r="X1419">
        <v>0</v>
      </c>
    </row>
    <row r="1420" spans="1:24">
      <c r="A1420">
        <v>20409</v>
      </c>
      <c r="B1420" t="s">
        <v>3511</v>
      </c>
      <c r="C1420">
        <v>455</v>
      </c>
      <c r="D1420" t="s">
        <v>3553</v>
      </c>
      <c r="E1420">
        <v>2</v>
      </c>
      <c r="F1420">
        <v>20394</v>
      </c>
      <c r="G1420">
        <v>8</v>
      </c>
      <c r="H1420">
        <v>20291</v>
      </c>
      <c r="I1420" t="s">
        <v>5483</v>
      </c>
      <c r="J1420" t="s">
        <v>5484</v>
      </c>
      <c r="K1420" t="s">
        <v>5485</v>
      </c>
      <c r="L1420" t="s">
        <v>5486</v>
      </c>
      <c r="M1420">
        <v>38188805</v>
      </c>
      <c r="N1420">
        <v>2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53</v>
      </c>
      <c r="U1420">
        <v>0</v>
      </c>
      <c r="V1420">
        <v>0</v>
      </c>
      <c r="W1420">
        <v>0</v>
      </c>
      <c r="X1420">
        <v>0</v>
      </c>
    </row>
    <row r="1421" spans="1:24">
      <c r="A1421">
        <v>20409</v>
      </c>
      <c r="B1421" t="s">
        <v>3511</v>
      </c>
      <c r="C1421">
        <v>455</v>
      </c>
      <c r="D1421" t="s">
        <v>3553</v>
      </c>
      <c r="E1421">
        <v>2</v>
      </c>
      <c r="F1421">
        <v>577112</v>
      </c>
      <c r="G1421">
        <v>15</v>
      </c>
      <c r="H1421">
        <v>21258</v>
      </c>
      <c r="I1421" t="s">
        <v>5487</v>
      </c>
      <c r="J1421" t="s">
        <v>5488</v>
      </c>
      <c r="K1421" t="s">
        <v>5489</v>
      </c>
      <c r="L1421" t="s">
        <v>5490</v>
      </c>
      <c r="M1421">
        <v>38118400</v>
      </c>
      <c r="N1421">
        <v>2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36</v>
      </c>
      <c r="V1421">
        <v>64</v>
      </c>
      <c r="W1421">
        <v>72</v>
      </c>
      <c r="X1421">
        <v>0</v>
      </c>
    </row>
    <row r="1422" spans="1:24">
      <c r="A1422">
        <v>20409</v>
      </c>
      <c r="B1422" t="s">
        <v>3511</v>
      </c>
      <c r="C1422">
        <v>456</v>
      </c>
      <c r="D1422" t="s">
        <v>3511</v>
      </c>
      <c r="E1422">
        <v>1</v>
      </c>
      <c r="F1422">
        <v>579269</v>
      </c>
      <c r="G1422">
        <v>8</v>
      </c>
      <c r="H1422" t="s">
        <v>32</v>
      </c>
      <c r="I1422" t="s">
        <v>5491</v>
      </c>
      <c r="J1422" t="s">
        <v>5492</v>
      </c>
      <c r="K1422" t="s">
        <v>5493</v>
      </c>
      <c r="L1422" t="s">
        <v>5494</v>
      </c>
      <c r="M1422">
        <v>38044527</v>
      </c>
      <c r="N1422">
        <v>1</v>
      </c>
      <c r="O1422">
        <v>0</v>
      </c>
      <c r="P1422">
        <v>4</v>
      </c>
      <c r="Q1422">
        <v>0</v>
      </c>
      <c r="R1422">
        <v>0</v>
      </c>
      <c r="S1422">
        <v>147</v>
      </c>
      <c r="T1422">
        <v>45</v>
      </c>
      <c r="U1422">
        <v>0</v>
      </c>
      <c r="V1422">
        <v>0</v>
      </c>
      <c r="W1422">
        <v>0</v>
      </c>
      <c r="X1422">
        <v>0</v>
      </c>
    </row>
    <row r="1423" spans="1:24">
      <c r="A1423">
        <v>20409</v>
      </c>
      <c r="B1423" t="s">
        <v>3511</v>
      </c>
      <c r="C1423">
        <v>456</v>
      </c>
      <c r="D1423" t="s">
        <v>3511</v>
      </c>
      <c r="E1423">
        <v>2</v>
      </c>
      <c r="F1423">
        <v>389511</v>
      </c>
      <c r="G1423">
        <v>34</v>
      </c>
      <c r="H1423">
        <v>924891</v>
      </c>
      <c r="I1423" t="s">
        <v>5495</v>
      </c>
      <c r="J1423" t="s">
        <v>5496</v>
      </c>
      <c r="K1423" t="s">
        <v>5497</v>
      </c>
      <c r="L1423" t="s">
        <v>3585</v>
      </c>
      <c r="M1423">
        <v>30227856</v>
      </c>
      <c r="N1423">
        <v>2</v>
      </c>
      <c r="O1423">
        <v>0</v>
      </c>
      <c r="P1423">
        <v>0</v>
      </c>
      <c r="Q1423">
        <v>0</v>
      </c>
      <c r="R1423">
        <v>1</v>
      </c>
      <c r="S1423">
        <v>23</v>
      </c>
      <c r="T1423">
        <v>32</v>
      </c>
      <c r="U1423">
        <v>0</v>
      </c>
      <c r="V1423">
        <v>0</v>
      </c>
      <c r="W1423">
        <v>0</v>
      </c>
      <c r="X1423">
        <v>0</v>
      </c>
    </row>
    <row r="1424" spans="1:24">
      <c r="A1424">
        <v>20409</v>
      </c>
      <c r="B1424" t="s">
        <v>3511</v>
      </c>
      <c r="C1424">
        <v>519</v>
      </c>
      <c r="D1424" t="s">
        <v>1534</v>
      </c>
      <c r="E1424">
        <v>1</v>
      </c>
      <c r="F1424">
        <v>907480</v>
      </c>
      <c r="G1424">
        <v>8</v>
      </c>
      <c r="H1424" t="s">
        <v>32</v>
      </c>
      <c r="I1424" t="s">
        <v>5498</v>
      </c>
      <c r="J1424" t="s">
        <v>5499</v>
      </c>
      <c r="K1424" t="s">
        <v>5500</v>
      </c>
      <c r="L1424" t="s">
        <v>5501</v>
      </c>
      <c r="M1424">
        <v>38521110</v>
      </c>
      <c r="N1424">
        <v>1</v>
      </c>
      <c r="O1424">
        <v>0</v>
      </c>
      <c r="P1424">
        <v>5</v>
      </c>
      <c r="Q1424">
        <v>0</v>
      </c>
      <c r="R1424">
        <v>0</v>
      </c>
      <c r="S1424">
        <v>254</v>
      </c>
      <c r="T1424">
        <v>0</v>
      </c>
      <c r="U1424">
        <v>0</v>
      </c>
      <c r="V1424">
        <v>0</v>
      </c>
      <c r="W1424">
        <v>0</v>
      </c>
      <c r="X1424">
        <v>0</v>
      </c>
    </row>
    <row r="1425" spans="1:24">
      <c r="A1425">
        <v>20409</v>
      </c>
      <c r="B1425" t="s">
        <v>3511</v>
      </c>
      <c r="C1425">
        <v>630</v>
      </c>
      <c r="D1425" t="s">
        <v>5502</v>
      </c>
      <c r="E1425">
        <v>1</v>
      </c>
      <c r="F1425">
        <v>20552</v>
      </c>
      <c r="G1425">
        <v>8</v>
      </c>
      <c r="H1425" t="s">
        <v>32</v>
      </c>
      <c r="I1425" t="s">
        <v>2121</v>
      </c>
      <c r="J1425" t="s">
        <v>5503</v>
      </c>
      <c r="K1425" t="s">
        <v>112</v>
      </c>
      <c r="L1425" t="s">
        <v>5504</v>
      </c>
      <c r="M1425">
        <v>38961338</v>
      </c>
      <c r="N1425">
        <v>1</v>
      </c>
      <c r="O1425">
        <v>0</v>
      </c>
      <c r="P1425">
        <v>3</v>
      </c>
      <c r="Q1425">
        <v>0</v>
      </c>
      <c r="R1425">
        <v>0</v>
      </c>
      <c r="S1425">
        <v>0</v>
      </c>
      <c r="T1425">
        <v>557</v>
      </c>
      <c r="U1425">
        <v>0</v>
      </c>
      <c r="V1425">
        <v>87</v>
      </c>
      <c r="W1425">
        <v>0</v>
      </c>
      <c r="X1425">
        <v>0</v>
      </c>
    </row>
    <row r="1426" spans="1:24">
      <c r="A1426">
        <v>20409</v>
      </c>
      <c r="B1426" t="s">
        <v>3511</v>
      </c>
      <c r="C1426">
        <v>662</v>
      </c>
      <c r="D1426" t="s">
        <v>3586</v>
      </c>
      <c r="E1426">
        <v>1</v>
      </c>
      <c r="F1426">
        <v>45603</v>
      </c>
      <c r="G1426">
        <v>8</v>
      </c>
      <c r="H1426" t="s">
        <v>32</v>
      </c>
      <c r="I1426" t="s">
        <v>5505</v>
      </c>
      <c r="J1426" t="s">
        <v>5506</v>
      </c>
      <c r="K1426" t="s">
        <v>5507</v>
      </c>
      <c r="L1426" t="s">
        <v>5508</v>
      </c>
      <c r="M1426">
        <v>38921266</v>
      </c>
      <c r="N1426">
        <v>1</v>
      </c>
      <c r="O1426">
        <v>0</v>
      </c>
      <c r="P1426">
        <v>18</v>
      </c>
      <c r="Q1426">
        <v>0</v>
      </c>
      <c r="R1426">
        <v>191</v>
      </c>
      <c r="S1426">
        <v>249</v>
      </c>
      <c r="T1426">
        <v>0</v>
      </c>
      <c r="U1426">
        <v>0</v>
      </c>
      <c r="V1426">
        <v>0</v>
      </c>
      <c r="W1426">
        <v>0</v>
      </c>
      <c r="X1426">
        <v>0</v>
      </c>
    </row>
    <row r="1427" spans="1:24">
      <c r="A1427">
        <v>20410</v>
      </c>
      <c r="B1427" t="s">
        <v>3597</v>
      </c>
      <c r="C1427">
        <v>155</v>
      </c>
      <c r="D1427" t="s">
        <v>5509</v>
      </c>
      <c r="E1427">
        <v>1</v>
      </c>
      <c r="F1427">
        <v>21234</v>
      </c>
      <c r="G1427">
        <v>8</v>
      </c>
      <c r="H1427" t="s">
        <v>32</v>
      </c>
      <c r="I1427" t="s">
        <v>5510</v>
      </c>
      <c r="J1427" t="s">
        <v>5511</v>
      </c>
      <c r="K1427" t="s">
        <v>112</v>
      </c>
      <c r="L1427" t="s">
        <v>5512</v>
      </c>
      <c r="M1427">
        <v>34821160</v>
      </c>
      <c r="N1427">
        <v>1</v>
      </c>
      <c r="O1427">
        <v>0</v>
      </c>
      <c r="P1427">
        <v>13</v>
      </c>
      <c r="Q1427">
        <v>0</v>
      </c>
      <c r="R1427">
        <v>0</v>
      </c>
      <c r="S1427">
        <v>0</v>
      </c>
      <c r="T1427">
        <v>130</v>
      </c>
      <c r="U1427">
        <v>0</v>
      </c>
      <c r="V1427">
        <v>0</v>
      </c>
      <c r="W1427">
        <v>0</v>
      </c>
      <c r="X1427">
        <v>0</v>
      </c>
    </row>
    <row r="1428" spans="1:24">
      <c r="A1428">
        <v>20410</v>
      </c>
      <c r="B1428" t="s">
        <v>3597</v>
      </c>
      <c r="C1428">
        <v>535</v>
      </c>
      <c r="D1428" t="s">
        <v>3597</v>
      </c>
      <c r="E1428">
        <v>1</v>
      </c>
      <c r="F1428">
        <v>20758</v>
      </c>
      <c r="G1428">
        <v>8</v>
      </c>
      <c r="H1428" t="s">
        <v>32</v>
      </c>
      <c r="I1428" t="s">
        <v>5513</v>
      </c>
      <c r="J1428" t="s">
        <v>5514</v>
      </c>
      <c r="K1428" t="s">
        <v>5515</v>
      </c>
      <c r="L1428" t="s">
        <v>5516</v>
      </c>
      <c r="M1428">
        <v>34269986</v>
      </c>
      <c r="N1428">
        <v>1</v>
      </c>
      <c r="O1428">
        <v>0</v>
      </c>
      <c r="P1428">
        <v>7</v>
      </c>
      <c r="Q1428">
        <v>0</v>
      </c>
      <c r="R1428">
        <v>436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</row>
    <row r="1429" spans="1:24">
      <c r="A1429">
        <v>20410</v>
      </c>
      <c r="B1429" t="s">
        <v>3597</v>
      </c>
      <c r="C1429">
        <v>535</v>
      </c>
      <c r="D1429" t="s">
        <v>3597</v>
      </c>
      <c r="E1429">
        <v>1</v>
      </c>
      <c r="F1429">
        <v>20898</v>
      </c>
      <c r="G1429">
        <v>8</v>
      </c>
      <c r="H1429" t="s">
        <v>32</v>
      </c>
      <c r="I1429" t="s">
        <v>5517</v>
      </c>
      <c r="J1429" t="s">
        <v>5518</v>
      </c>
      <c r="K1429" t="s">
        <v>5519</v>
      </c>
      <c r="L1429" t="s">
        <v>5520</v>
      </c>
      <c r="M1429">
        <v>34330151</v>
      </c>
      <c r="N1429">
        <v>1</v>
      </c>
      <c r="O1429">
        <v>0</v>
      </c>
      <c r="P1429">
        <v>14</v>
      </c>
      <c r="Q1429">
        <v>0</v>
      </c>
      <c r="R1429">
        <v>396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</row>
    <row r="1430" spans="1:24">
      <c r="A1430">
        <v>20410</v>
      </c>
      <c r="B1430" t="s">
        <v>3597</v>
      </c>
      <c r="C1430">
        <v>535</v>
      </c>
      <c r="D1430" t="s">
        <v>3597</v>
      </c>
      <c r="E1430">
        <v>1</v>
      </c>
      <c r="F1430">
        <v>20916</v>
      </c>
      <c r="G1430">
        <v>8</v>
      </c>
      <c r="H1430" t="s">
        <v>32</v>
      </c>
      <c r="I1430" t="s">
        <v>3607</v>
      </c>
      <c r="J1430" t="s">
        <v>5521</v>
      </c>
      <c r="K1430" t="s">
        <v>112</v>
      </c>
      <c r="L1430" t="s">
        <v>5522</v>
      </c>
      <c r="M1430">
        <v>34220710</v>
      </c>
      <c r="N1430">
        <v>1</v>
      </c>
      <c r="O1430">
        <v>0</v>
      </c>
      <c r="P1430">
        <v>3</v>
      </c>
      <c r="Q1430">
        <v>0</v>
      </c>
      <c r="R1430">
        <v>361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</row>
    <row r="1431" spans="1:24">
      <c r="A1431">
        <v>20410</v>
      </c>
      <c r="B1431" t="s">
        <v>3597</v>
      </c>
      <c r="C1431">
        <v>535</v>
      </c>
      <c r="D1431" t="s">
        <v>3597</v>
      </c>
      <c r="E1431">
        <v>1</v>
      </c>
      <c r="F1431">
        <v>20965</v>
      </c>
      <c r="G1431">
        <v>8</v>
      </c>
      <c r="H1431" t="s">
        <v>32</v>
      </c>
      <c r="I1431" t="s">
        <v>5523</v>
      </c>
      <c r="J1431" t="s">
        <v>855</v>
      </c>
      <c r="K1431" t="s">
        <v>112</v>
      </c>
      <c r="L1431" t="s">
        <v>5524</v>
      </c>
      <c r="M1431">
        <v>34323350</v>
      </c>
      <c r="N1431">
        <v>1</v>
      </c>
      <c r="O1431">
        <v>0</v>
      </c>
      <c r="P1431">
        <v>16</v>
      </c>
      <c r="Q1431">
        <v>0</v>
      </c>
      <c r="R1431">
        <v>0</v>
      </c>
      <c r="S1431">
        <v>0</v>
      </c>
      <c r="T1431">
        <v>561</v>
      </c>
      <c r="U1431">
        <v>0</v>
      </c>
      <c r="V1431">
        <v>0</v>
      </c>
      <c r="W1431">
        <v>0</v>
      </c>
      <c r="X1431">
        <v>0</v>
      </c>
    </row>
    <row r="1432" spans="1:24">
      <c r="A1432">
        <v>20410</v>
      </c>
      <c r="B1432" t="s">
        <v>3597</v>
      </c>
      <c r="C1432">
        <v>535</v>
      </c>
      <c r="D1432" t="s">
        <v>3597</v>
      </c>
      <c r="E1432">
        <v>1</v>
      </c>
      <c r="F1432">
        <v>20989</v>
      </c>
      <c r="G1432">
        <v>8</v>
      </c>
      <c r="H1432" t="s">
        <v>32</v>
      </c>
      <c r="I1432" t="s">
        <v>5525</v>
      </c>
      <c r="J1432" t="s">
        <v>5526</v>
      </c>
      <c r="K1432" t="s">
        <v>5527</v>
      </c>
      <c r="L1432" t="s">
        <v>5528</v>
      </c>
      <c r="M1432">
        <v>34242796</v>
      </c>
      <c r="N1432">
        <v>1</v>
      </c>
      <c r="O1432">
        <v>0</v>
      </c>
      <c r="P1432">
        <v>16</v>
      </c>
      <c r="Q1432">
        <v>0</v>
      </c>
      <c r="R1432">
        <v>0</v>
      </c>
      <c r="S1432">
        <v>404</v>
      </c>
      <c r="T1432">
        <v>243</v>
      </c>
      <c r="U1432">
        <v>0</v>
      </c>
      <c r="V1432">
        <v>0</v>
      </c>
      <c r="W1432">
        <v>0</v>
      </c>
      <c r="X1432">
        <v>0</v>
      </c>
    </row>
    <row r="1433" spans="1:24">
      <c r="A1433">
        <v>20410</v>
      </c>
      <c r="B1433" t="s">
        <v>3597</v>
      </c>
      <c r="C1433">
        <v>535</v>
      </c>
      <c r="D1433" t="s">
        <v>3597</v>
      </c>
      <c r="E1433">
        <v>1</v>
      </c>
      <c r="F1433">
        <v>21179</v>
      </c>
      <c r="G1433">
        <v>8</v>
      </c>
      <c r="H1433" t="s">
        <v>32</v>
      </c>
      <c r="I1433" t="s">
        <v>5529</v>
      </c>
      <c r="J1433" t="s">
        <v>5530</v>
      </c>
      <c r="K1433" t="s">
        <v>5101</v>
      </c>
      <c r="L1433" t="s">
        <v>5531</v>
      </c>
      <c r="M1433">
        <v>34227080</v>
      </c>
      <c r="N1433">
        <v>1</v>
      </c>
      <c r="O1433">
        <v>0</v>
      </c>
      <c r="P1433">
        <v>11</v>
      </c>
      <c r="Q1433">
        <v>0</v>
      </c>
      <c r="R1433">
        <v>0</v>
      </c>
      <c r="S1433">
        <v>296</v>
      </c>
      <c r="T1433">
        <v>233</v>
      </c>
      <c r="U1433">
        <v>0</v>
      </c>
      <c r="V1433">
        <v>0</v>
      </c>
      <c r="W1433">
        <v>0</v>
      </c>
      <c r="X1433">
        <v>0</v>
      </c>
    </row>
    <row r="1434" spans="1:24">
      <c r="A1434">
        <v>20410</v>
      </c>
      <c r="B1434" t="s">
        <v>3597</v>
      </c>
      <c r="C1434">
        <v>535</v>
      </c>
      <c r="D1434" t="s">
        <v>3597</v>
      </c>
      <c r="E1434">
        <v>1</v>
      </c>
      <c r="F1434">
        <v>48355</v>
      </c>
      <c r="G1434">
        <v>8</v>
      </c>
      <c r="H1434" t="s">
        <v>32</v>
      </c>
      <c r="I1434" t="s">
        <v>5532</v>
      </c>
      <c r="J1434" t="s">
        <v>5533</v>
      </c>
      <c r="K1434" t="s">
        <v>5534</v>
      </c>
      <c r="L1434" t="s">
        <v>5535</v>
      </c>
      <c r="M1434">
        <v>34215886</v>
      </c>
      <c r="N1434">
        <v>1</v>
      </c>
      <c r="O1434">
        <v>0</v>
      </c>
      <c r="P1434">
        <v>7</v>
      </c>
      <c r="Q1434">
        <v>0</v>
      </c>
      <c r="R1434">
        <v>376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</row>
    <row r="1435" spans="1:24">
      <c r="A1435">
        <v>20410</v>
      </c>
      <c r="B1435" t="s">
        <v>3597</v>
      </c>
      <c r="C1435">
        <v>535</v>
      </c>
      <c r="D1435" t="s">
        <v>3597</v>
      </c>
      <c r="E1435">
        <v>1</v>
      </c>
      <c r="F1435">
        <v>435491</v>
      </c>
      <c r="G1435">
        <v>8</v>
      </c>
      <c r="H1435" t="s">
        <v>32</v>
      </c>
      <c r="I1435" t="s">
        <v>5536</v>
      </c>
      <c r="J1435" t="s">
        <v>5537</v>
      </c>
      <c r="K1435" t="s">
        <v>5538</v>
      </c>
      <c r="L1435" t="s">
        <v>5539</v>
      </c>
      <c r="M1435">
        <v>34110453</v>
      </c>
      <c r="N1435">
        <v>1</v>
      </c>
      <c r="O1435">
        <v>0</v>
      </c>
      <c r="P1435">
        <v>5</v>
      </c>
      <c r="Q1435">
        <v>0</v>
      </c>
      <c r="R1435">
        <v>0</v>
      </c>
      <c r="S1435">
        <v>285</v>
      </c>
      <c r="T1435">
        <v>325</v>
      </c>
      <c r="U1435">
        <v>0</v>
      </c>
      <c r="V1435">
        <v>0</v>
      </c>
      <c r="W1435">
        <v>0</v>
      </c>
      <c r="X1435">
        <v>0</v>
      </c>
    </row>
    <row r="1436" spans="1:24">
      <c r="A1436">
        <v>20410</v>
      </c>
      <c r="B1436" t="s">
        <v>3597</v>
      </c>
      <c r="C1436">
        <v>535</v>
      </c>
      <c r="D1436" t="s">
        <v>3597</v>
      </c>
      <c r="E1436">
        <v>1</v>
      </c>
      <c r="F1436">
        <v>446038</v>
      </c>
      <c r="G1436">
        <v>8</v>
      </c>
      <c r="H1436" t="s">
        <v>32</v>
      </c>
      <c r="I1436" t="s">
        <v>5540</v>
      </c>
      <c r="J1436" t="s">
        <v>1801</v>
      </c>
      <c r="K1436" t="s">
        <v>1843</v>
      </c>
      <c r="L1436" t="s">
        <v>5541</v>
      </c>
      <c r="M1436">
        <v>34244755</v>
      </c>
      <c r="N1436">
        <v>1</v>
      </c>
      <c r="O1436">
        <v>0</v>
      </c>
      <c r="P1436">
        <v>9</v>
      </c>
      <c r="Q1436">
        <v>0</v>
      </c>
      <c r="R1436">
        <v>0</v>
      </c>
      <c r="S1436">
        <v>335</v>
      </c>
      <c r="T1436">
        <v>157</v>
      </c>
      <c r="U1436">
        <v>0</v>
      </c>
      <c r="V1436">
        <v>0</v>
      </c>
      <c r="W1436">
        <v>0</v>
      </c>
      <c r="X1436">
        <v>0</v>
      </c>
    </row>
    <row r="1437" spans="1:24">
      <c r="A1437">
        <v>20410</v>
      </c>
      <c r="B1437" t="s">
        <v>3597</v>
      </c>
      <c r="C1437">
        <v>535</v>
      </c>
      <c r="D1437" t="s">
        <v>3597</v>
      </c>
      <c r="E1437">
        <v>1</v>
      </c>
      <c r="F1437">
        <v>446048</v>
      </c>
      <c r="G1437">
        <v>8</v>
      </c>
      <c r="H1437" t="s">
        <v>32</v>
      </c>
      <c r="I1437" t="s">
        <v>5542</v>
      </c>
      <c r="J1437" t="s">
        <v>5543</v>
      </c>
      <c r="K1437" t="s">
        <v>5544</v>
      </c>
      <c r="L1437" t="s">
        <v>5545</v>
      </c>
      <c r="M1437">
        <v>34223481</v>
      </c>
      <c r="N1437">
        <v>1</v>
      </c>
      <c r="O1437">
        <v>0</v>
      </c>
      <c r="P1437">
        <v>0</v>
      </c>
      <c r="Q1437">
        <v>0</v>
      </c>
      <c r="R1437">
        <v>0</v>
      </c>
      <c r="S1437">
        <v>260</v>
      </c>
      <c r="T1437">
        <v>115</v>
      </c>
      <c r="U1437">
        <v>0</v>
      </c>
      <c r="V1437">
        <v>0</v>
      </c>
      <c r="W1437">
        <v>0</v>
      </c>
      <c r="X1437">
        <v>0</v>
      </c>
    </row>
    <row r="1438" spans="1:24">
      <c r="A1438">
        <v>20410</v>
      </c>
      <c r="B1438" t="s">
        <v>3597</v>
      </c>
      <c r="C1438">
        <v>535</v>
      </c>
      <c r="D1438" t="s">
        <v>3597</v>
      </c>
      <c r="E1438">
        <v>1</v>
      </c>
      <c r="F1438">
        <v>462925</v>
      </c>
      <c r="G1438">
        <v>8</v>
      </c>
      <c r="H1438" t="s">
        <v>32</v>
      </c>
      <c r="I1438" t="s">
        <v>5546</v>
      </c>
      <c r="J1438" t="s">
        <v>5547</v>
      </c>
      <c r="K1438" t="s">
        <v>5548</v>
      </c>
      <c r="L1438" t="s">
        <v>5549</v>
      </c>
      <c r="M1438">
        <v>34324729</v>
      </c>
      <c r="N1438">
        <v>1</v>
      </c>
      <c r="O1438">
        <v>0</v>
      </c>
      <c r="P1438">
        <v>13</v>
      </c>
      <c r="Q1438">
        <v>0</v>
      </c>
      <c r="R1438">
        <v>0</v>
      </c>
      <c r="S1438">
        <v>275</v>
      </c>
      <c r="T1438">
        <v>156</v>
      </c>
      <c r="U1438">
        <v>0</v>
      </c>
      <c r="V1438">
        <v>0</v>
      </c>
      <c r="W1438">
        <v>0</v>
      </c>
      <c r="X1438">
        <v>0</v>
      </c>
    </row>
    <row r="1439" spans="1:24">
      <c r="A1439">
        <v>20410</v>
      </c>
      <c r="B1439" t="s">
        <v>3597</v>
      </c>
      <c r="C1439">
        <v>535</v>
      </c>
      <c r="D1439" t="s">
        <v>3597</v>
      </c>
      <c r="E1439">
        <v>1</v>
      </c>
      <c r="F1439">
        <v>920770</v>
      </c>
      <c r="G1439">
        <v>8</v>
      </c>
      <c r="H1439" t="s">
        <v>32</v>
      </c>
      <c r="I1439" t="s">
        <v>5550</v>
      </c>
      <c r="J1439" t="s">
        <v>5551</v>
      </c>
      <c r="K1439" t="s">
        <v>59</v>
      </c>
      <c r="L1439" t="s">
        <v>5552</v>
      </c>
      <c r="M1439">
        <v>34220105</v>
      </c>
      <c r="N1439">
        <v>1</v>
      </c>
      <c r="O1439">
        <v>0</v>
      </c>
      <c r="P1439">
        <v>12</v>
      </c>
      <c r="Q1439">
        <v>0</v>
      </c>
      <c r="R1439">
        <v>0</v>
      </c>
      <c r="S1439">
        <v>281</v>
      </c>
      <c r="T1439">
        <v>0</v>
      </c>
      <c r="U1439">
        <v>0</v>
      </c>
      <c r="V1439">
        <v>0</v>
      </c>
      <c r="W1439">
        <v>0</v>
      </c>
      <c r="X1439">
        <v>0</v>
      </c>
    </row>
    <row r="1440" spans="1:24">
      <c r="A1440">
        <v>20410</v>
      </c>
      <c r="B1440" t="s">
        <v>3597</v>
      </c>
      <c r="C1440">
        <v>535</v>
      </c>
      <c r="D1440" t="s">
        <v>3597</v>
      </c>
      <c r="E1440">
        <v>1</v>
      </c>
      <c r="F1440">
        <v>920782</v>
      </c>
      <c r="G1440">
        <v>8</v>
      </c>
      <c r="H1440" t="s">
        <v>32</v>
      </c>
      <c r="I1440" t="s">
        <v>5553</v>
      </c>
      <c r="J1440" t="s">
        <v>5554</v>
      </c>
      <c r="K1440" t="s">
        <v>1776</v>
      </c>
      <c r="L1440" t="s">
        <v>5555</v>
      </c>
      <c r="M1440">
        <v>34111130</v>
      </c>
      <c r="N1440">
        <v>1</v>
      </c>
      <c r="O1440">
        <v>0</v>
      </c>
      <c r="P1440">
        <v>20</v>
      </c>
      <c r="Q1440">
        <v>0</v>
      </c>
      <c r="R1440">
        <v>0</v>
      </c>
      <c r="S1440">
        <v>628</v>
      </c>
      <c r="T1440">
        <v>470</v>
      </c>
      <c r="U1440">
        <v>0</v>
      </c>
      <c r="V1440">
        <v>28</v>
      </c>
      <c r="W1440">
        <v>0</v>
      </c>
      <c r="X1440">
        <v>0</v>
      </c>
    </row>
    <row r="1441" spans="1:24">
      <c r="A1441">
        <v>20410</v>
      </c>
      <c r="B1441" t="s">
        <v>3597</v>
      </c>
      <c r="C1441">
        <v>535</v>
      </c>
      <c r="D1441" t="s">
        <v>3597</v>
      </c>
      <c r="E1441">
        <v>1</v>
      </c>
      <c r="F1441">
        <v>920794</v>
      </c>
      <c r="G1441">
        <v>8</v>
      </c>
      <c r="H1441" t="s">
        <v>32</v>
      </c>
      <c r="I1441" t="s">
        <v>5556</v>
      </c>
      <c r="J1441" t="s">
        <v>5557</v>
      </c>
      <c r="K1441" t="s">
        <v>5558</v>
      </c>
      <c r="L1441" t="s">
        <v>5559</v>
      </c>
      <c r="M1441">
        <v>34241050</v>
      </c>
      <c r="N1441">
        <v>1</v>
      </c>
      <c r="O1441">
        <v>0</v>
      </c>
      <c r="P1441">
        <v>0</v>
      </c>
      <c r="Q1441">
        <v>0</v>
      </c>
      <c r="R1441">
        <v>0</v>
      </c>
      <c r="S1441">
        <v>295</v>
      </c>
      <c r="T1441">
        <v>382</v>
      </c>
      <c r="U1441">
        <v>0</v>
      </c>
      <c r="V1441">
        <v>0</v>
      </c>
      <c r="W1441">
        <v>0</v>
      </c>
      <c r="X1441">
        <v>0</v>
      </c>
    </row>
    <row r="1442" spans="1:24">
      <c r="A1442">
        <v>20410</v>
      </c>
      <c r="B1442" t="s">
        <v>3597</v>
      </c>
      <c r="C1442">
        <v>535</v>
      </c>
      <c r="D1442" t="s">
        <v>3597</v>
      </c>
      <c r="E1442">
        <v>2</v>
      </c>
      <c r="F1442">
        <v>295486</v>
      </c>
      <c r="G1442">
        <v>34</v>
      </c>
      <c r="H1442">
        <v>920800</v>
      </c>
      <c r="I1442" t="s">
        <v>5560</v>
      </c>
      <c r="J1442" t="s">
        <v>5561</v>
      </c>
      <c r="K1442" t="s">
        <v>3207</v>
      </c>
      <c r="L1442" t="s">
        <v>3654</v>
      </c>
      <c r="M1442">
        <v>33021886</v>
      </c>
      <c r="N1442">
        <v>1</v>
      </c>
      <c r="O1442">
        <v>0</v>
      </c>
      <c r="P1442">
        <v>0</v>
      </c>
      <c r="Q1442">
        <v>0</v>
      </c>
      <c r="R1442">
        <v>3</v>
      </c>
      <c r="S1442">
        <v>20</v>
      </c>
      <c r="T1442">
        <v>23</v>
      </c>
      <c r="U1442">
        <v>0</v>
      </c>
      <c r="V1442">
        <v>0</v>
      </c>
      <c r="W1442">
        <v>0</v>
      </c>
      <c r="X1442">
        <v>0</v>
      </c>
    </row>
    <row r="1443" spans="1:24">
      <c r="A1443">
        <v>20410</v>
      </c>
      <c r="B1443" t="s">
        <v>3597</v>
      </c>
      <c r="C1443">
        <v>535</v>
      </c>
      <c r="D1443" t="s">
        <v>3597</v>
      </c>
      <c r="E1443">
        <v>2</v>
      </c>
      <c r="F1443">
        <v>295772</v>
      </c>
      <c r="G1443">
        <v>9</v>
      </c>
      <c r="H1443">
        <v>920800</v>
      </c>
      <c r="I1443" t="s">
        <v>5562</v>
      </c>
      <c r="J1443" t="s">
        <v>5563</v>
      </c>
      <c r="K1443" t="s">
        <v>3207</v>
      </c>
      <c r="L1443" t="s">
        <v>32</v>
      </c>
      <c r="M1443">
        <v>33021886</v>
      </c>
      <c r="N1443">
        <v>1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</row>
    <row r="1444" spans="1:24">
      <c r="A1444">
        <v>20410</v>
      </c>
      <c r="B1444" t="s">
        <v>3597</v>
      </c>
      <c r="C1444">
        <v>535</v>
      </c>
      <c r="D1444" t="s">
        <v>3597</v>
      </c>
      <c r="E1444">
        <v>2</v>
      </c>
      <c r="F1444">
        <v>459628</v>
      </c>
      <c r="G1444">
        <v>15</v>
      </c>
      <c r="H1444">
        <v>20977</v>
      </c>
      <c r="I1444" t="s">
        <v>5564</v>
      </c>
      <c r="J1444" t="s">
        <v>5565</v>
      </c>
      <c r="K1444" t="s">
        <v>3207</v>
      </c>
      <c r="L1444" t="s">
        <v>5566</v>
      </c>
      <c r="M1444">
        <v>34211222</v>
      </c>
      <c r="N1444">
        <v>1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8</v>
      </c>
      <c r="V1444">
        <v>14</v>
      </c>
      <c r="W1444">
        <v>19</v>
      </c>
      <c r="X1444">
        <v>0</v>
      </c>
    </row>
    <row r="1445" spans="1:24">
      <c r="A1445">
        <v>20410</v>
      </c>
      <c r="B1445" t="s">
        <v>3597</v>
      </c>
      <c r="C1445">
        <v>764</v>
      </c>
      <c r="D1445" t="s">
        <v>5567</v>
      </c>
      <c r="E1445">
        <v>1</v>
      </c>
      <c r="F1445">
        <v>21039</v>
      </c>
      <c r="G1445">
        <v>8</v>
      </c>
      <c r="H1445" t="s">
        <v>32</v>
      </c>
      <c r="I1445" t="s">
        <v>5568</v>
      </c>
      <c r="J1445" t="s">
        <v>5569</v>
      </c>
      <c r="K1445" t="s">
        <v>112</v>
      </c>
      <c r="L1445" t="s">
        <v>5570</v>
      </c>
      <c r="M1445">
        <v>34393301</v>
      </c>
      <c r="N1445">
        <v>1</v>
      </c>
      <c r="O1445">
        <v>0</v>
      </c>
      <c r="P1445">
        <v>5</v>
      </c>
      <c r="Q1445">
        <v>0</v>
      </c>
      <c r="R1445">
        <v>0</v>
      </c>
      <c r="S1445">
        <v>383</v>
      </c>
      <c r="T1445">
        <v>213</v>
      </c>
      <c r="U1445">
        <v>0</v>
      </c>
      <c r="V1445">
        <v>0</v>
      </c>
      <c r="W1445">
        <v>0</v>
      </c>
      <c r="X1445">
        <v>0</v>
      </c>
    </row>
    <row r="1446" spans="1:24">
      <c r="A1446">
        <v>20411</v>
      </c>
      <c r="B1446" t="s">
        <v>3670</v>
      </c>
      <c r="C1446">
        <v>182</v>
      </c>
      <c r="D1446" t="s">
        <v>3671</v>
      </c>
      <c r="E1446">
        <v>1</v>
      </c>
      <c r="F1446">
        <v>20084</v>
      </c>
      <c r="G1446">
        <v>8</v>
      </c>
      <c r="H1446" t="s">
        <v>32</v>
      </c>
      <c r="I1446" t="s">
        <v>5571</v>
      </c>
      <c r="J1446" t="s">
        <v>5572</v>
      </c>
      <c r="K1446" t="s">
        <v>5573</v>
      </c>
      <c r="L1446" t="s">
        <v>5574</v>
      </c>
      <c r="M1446">
        <v>35412592</v>
      </c>
      <c r="N1446">
        <v>1</v>
      </c>
      <c r="O1446">
        <v>0</v>
      </c>
      <c r="P1446">
        <v>3</v>
      </c>
      <c r="Q1446">
        <v>0</v>
      </c>
      <c r="R1446">
        <v>299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</row>
    <row r="1447" spans="1:24">
      <c r="A1447">
        <v>20411</v>
      </c>
      <c r="B1447" t="s">
        <v>3670</v>
      </c>
      <c r="C1447">
        <v>182</v>
      </c>
      <c r="D1447" t="s">
        <v>3671</v>
      </c>
      <c r="E1447">
        <v>1</v>
      </c>
      <c r="F1447">
        <v>47260</v>
      </c>
      <c r="G1447">
        <v>8</v>
      </c>
      <c r="H1447" t="s">
        <v>32</v>
      </c>
      <c r="I1447" t="s">
        <v>5575</v>
      </c>
      <c r="J1447" t="s">
        <v>5576</v>
      </c>
      <c r="K1447" t="s">
        <v>5577</v>
      </c>
      <c r="L1447" t="s">
        <v>5578</v>
      </c>
      <c r="M1447">
        <v>35416933</v>
      </c>
      <c r="N1447">
        <v>1</v>
      </c>
      <c r="O1447">
        <v>0</v>
      </c>
      <c r="P1447">
        <v>15</v>
      </c>
      <c r="Q1447">
        <v>0</v>
      </c>
      <c r="R1447">
        <v>0</v>
      </c>
      <c r="S1447">
        <v>371</v>
      </c>
      <c r="T1447">
        <v>222</v>
      </c>
      <c r="U1447">
        <v>0</v>
      </c>
      <c r="V1447">
        <v>0</v>
      </c>
      <c r="W1447">
        <v>0</v>
      </c>
      <c r="X1447">
        <v>0</v>
      </c>
    </row>
    <row r="1448" spans="1:24">
      <c r="A1448">
        <v>20411</v>
      </c>
      <c r="B1448" t="s">
        <v>3670</v>
      </c>
      <c r="C1448">
        <v>182</v>
      </c>
      <c r="D1448" t="s">
        <v>3671</v>
      </c>
      <c r="E1448">
        <v>1</v>
      </c>
      <c r="F1448">
        <v>905409</v>
      </c>
      <c r="G1448">
        <v>8</v>
      </c>
      <c r="H1448" t="s">
        <v>32</v>
      </c>
      <c r="I1448" t="s">
        <v>5579</v>
      </c>
      <c r="J1448" t="s">
        <v>5580</v>
      </c>
      <c r="K1448" t="s">
        <v>5581</v>
      </c>
      <c r="L1448" t="s">
        <v>5582</v>
      </c>
      <c r="M1448">
        <v>35423099</v>
      </c>
      <c r="N1448">
        <v>1</v>
      </c>
      <c r="O1448">
        <v>0</v>
      </c>
      <c r="P1448">
        <v>0</v>
      </c>
      <c r="Q1448">
        <v>0</v>
      </c>
      <c r="R1448">
        <v>297</v>
      </c>
      <c r="S1448">
        <v>280</v>
      </c>
      <c r="T1448">
        <v>0</v>
      </c>
      <c r="U1448">
        <v>0</v>
      </c>
      <c r="V1448">
        <v>0</v>
      </c>
      <c r="W1448">
        <v>0</v>
      </c>
      <c r="X1448">
        <v>0</v>
      </c>
    </row>
    <row r="1449" spans="1:24">
      <c r="A1449">
        <v>20411</v>
      </c>
      <c r="B1449" t="s">
        <v>3670</v>
      </c>
      <c r="C1449">
        <v>415</v>
      </c>
      <c r="D1449" t="s">
        <v>3694</v>
      </c>
      <c r="E1449">
        <v>1</v>
      </c>
      <c r="F1449">
        <v>21337</v>
      </c>
      <c r="G1449">
        <v>8</v>
      </c>
      <c r="H1449" t="s">
        <v>32</v>
      </c>
      <c r="I1449" t="s">
        <v>5583</v>
      </c>
      <c r="J1449" t="s">
        <v>5584</v>
      </c>
      <c r="K1449" t="s">
        <v>112</v>
      </c>
      <c r="L1449" t="s">
        <v>5585</v>
      </c>
      <c r="M1449">
        <v>35541956</v>
      </c>
      <c r="N1449">
        <v>1</v>
      </c>
      <c r="O1449">
        <v>0</v>
      </c>
      <c r="P1449">
        <v>35</v>
      </c>
      <c r="Q1449">
        <v>0</v>
      </c>
      <c r="R1449">
        <v>0</v>
      </c>
      <c r="S1449">
        <v>566</v>
      </c>
      <c r="T1449">
        <v>0</v>
      </c>
      <c r="U1449">
        <v>0</v>
      </c>
      <c r="V1449">
        <v>0</v>
      </c>
      <c r="W1449">
        <v>0</v>
      </c>
      <c r="X1449">
        <v>0</v>
      </c>
    </row>
    <row r="1450" spans="1:24">
      <c r="A1450">
        <v>20411</v>
      </c>
      <c r="B1450" t="s">
        <v>3670</v>
      </c>
      <c r="C1450">
        <v>415</v>
      </c>
      <c r="D1450" t="s">
        <v>3694</v>
      </c>
      <c r="E1450">
        <v>1</v>
      </c>
      <c r="F1450">
        <v>21428</v>
      </c>
      <c r="G1450">
        <v>8</v>
      </c>
      <c r="H1450" t="s">
        <v>32</v>
      </c>
      <c r="I1450" t="s">
        <v>5586</v>
      </c>
      <c r="J1450" t="s">
        <v>5587</v>
      </c>
      <c r="K1450" t="s">
        <v>2778</v>
      </c>
      <c r="L1450" t="s">
        <v>5588</v>
      </c>
      <c r="M1450">
        <v>35545577</v>
      </c>
      <c r="N1450">
        <v>1</v>
      </c>
      <c r="O1450">
        <v>0</v>
      </c>
      <c r="P1450">
        <v>0</v>
      </c>
      <c r="Q1450">
        <v>0</v>
      </c>
      <c r="R1450">
        <v>0</v>
      </c>
      <c r="S1450">
        <v>405</v>
      </c>
      <c r="T1450">
        <v>379</v>
      </c>
      <c r="U1450">
        <v>0</v>
      </c>
      <c r="V1450">
        <v>131</v>
      </c>
      <c r="W1450">
        <v>0</v>
      </c>
      <c r="X1450">
        <v>0</v>
      </c>
    </row>
    <row r="1451" spans="1:24">
      <c r="A1451">
        <v>20411</v>
      </c>
      <c r="B1451" t="s">
        <v>3670</v>
      </c>
      <c r="C1451">
        <v>415</v>
      </c>
      <c r="D1451" t="s">
        <v>3694</v>
      </c>
      <c r="E1451">
        <v>1</v>
      </c>
      <c r="F1451">
        <v>42730</v>
      </c>
      <c r="G1451">
        <v>8</v>
      </c>
      <c r="H1451" t="s">
        <v>32</v>
      </c>
      <c r="I1451" t="s">
        <v>5589</v>
      </c>
      <c r="J1451" t="s">
        <v>5590</v>
      </c>
      <c r="K1451" t="s">
        <v>5591</v>
      </c>
      <c r="L1451" t="s">
        <v>5592</v>
      </c>
      <c r="M1451">
        <v>35541266</v>
      </c>
      <c r="N1451">
        <v>1</v>
      </c>
      <c r="O1451">
        <v>0</v>
      </c>
      <c r="P1451">
        <v>36</v>
      </c>
      <c r="Q1451">
        <v>0</v>
      </c>
      <c r="R1451">
        <v>0</v>
      </c>
      <c r="S1451">
        <v>745</v>
      </c>
      <c r="T1451">
        <v>0</v>
      </c>
      <c r="U1451">
        <v>0</v>
      </c>
      <c r="V1451">
        <v>0</v>
      </c>
      <c r="W1451">
        <v>0</v>
      </c>
      <c r="X1451">
        <v>0</v>
      </c>
    </row>
    <row r="1452" spans="1:24">
      <c r="A1452">
        <v>20411</v>
      </c>
      <c r="B1452" t="s">
        <v>3670</v>
      </c>
      <c r="C1452">
        <v>415</v>
      </c>
      <c r="D1452" t="s">
        <v>3694</v>
      </c>
      <c r="E1452">
        <v>1</v>
      </c>
      <c r="F1452">
        <v>916024</v>
      </c>
      <c r="G1452">
        <v>8</v>
      </c>
      <c r="H1452" t="s">
        <v>32</v>
      </c>
      <c r="I1452" t="s">
        <v>5593</v>
      </c>
      <c r="J1452" t="s">
        <v>5594</v>
      </c>
      <c r="K1452" t="s">
        <v>5591</v>
      </c>
      <c r="L1452" t="s">
        <v>5595</v>
      </c>
      <c r="M1452">
        <v>35541858</v>
      </c>
      <c r="N1452">
        <v>1</v>
      </c>
      <c r="O1452">
        <v>0</v>
      </c>
      <c r="P1452">
        <v>24</v>
      </c>
      <c r="Q1452">
        <v>0</v>
      </c>
      <c r="R1452">
        <v>0</v>
      </c>
      <c r="S1452">
        <v>455</v>
      </c>
      <c r="T1452">
        <v>437</v>
      </c>
      <c r="U1452">
        <v>0</v>
      </c>
      <c r="V1452">
        <v>178</v>
      </c>
      <c r="W1452">
        <v>170</v>
      </c>
      <c r="X1452">
        <v>0</v>
      </c>
    </row>
    <row r="1453" spans="1:24">
      <c r="A1453">
        <v>20411</v>
      </c>
      <c r="B1453" t="s">
        <v>3670</v>
      </c>
      <c r="C1453">
        <v>536</v>
      </c>
      <c r="D1453" t="s">
        <v>3670</v>
      </c>
      <c r="E1453">
        <v>1</v>
      </c>
      <c r="F1453">
        <v>21436</v>
      </c>
      <c r="G1453">
        <v>8</v>
      </c>
      <c r="H1453" t="s">
        <v>32</v>
      </c>
      <c r="I1453" t="s">
        <v>5596</v>
      </c>
      <c r="J1453" t="s">
        <v>5597</v>
      </c>
      <c r="K1453" t="s">
        <v>5598</v>
      </c>
      <c r="L1453" t="s">
        <v>5599</v>
      </c>
      <c r="M1453">
        <v>35615532</v>
      </c>
      <c r="N1453">
        <v>2</v>
      </c>
      <c r="O1453">
        <v>0</v>
      </c>
      <c r="P1453">
        <v>7</v>
      </c>
      <c r="Q1453">
        <v>0</v>
      </c>
      <c r="R1453">
        <v>0</v>
      </c>
      <c r="S1453">
        <v>256</v>
      </c>
      <c r="T1453">
        <v>157</v>
      </c>
      <c r="U1453">
        <v>0</v>
      </c>
      <c r="V1453">
        <v>0</v>
      </c>
      <c r="W1453">
        <v>0</v>
      </c>
      <c r="X1453">
        <v>0</v>
      </c>
    </row>
    <row r="1454" spans="1:24">
      <c r="A1454">
        <v>20411</v>
      </c>
      <c r="B1454" t="s">
        <v>3670</v>
      </c>
      <c r="C1454">
        <v>536</v>
      </c>
      <c r="D1454" t="s">
        <v>3670</v>
      </c>
      <c r="E1454">
        <v>1</v>
      </c>
      <c r="F1454">
        <v>21489</v>
      </c>
      <c r="G1454">
        <v>8</v>
      </c>
      <c r="H1454" t="s">
        <v>32</v>
      </c>
      <c r="I1454" t="s">
        <v>5600</v>
      </c>
      <c r="J1454" t="s">
        <v>5601</v>
      </c>
      <c r="K1454" t="s">
        <v>5602</v>
      </c>
      <c r="L1454" t="s">
        <v>5603</v>
      </c>
      <c r="M1454">
        <v>35651057</v>
      </c>
      <c r="N1454">
        <v>1</v>
      </c>
      <c r="O1454">
        <v>0</v>
      </c>
      <c r="P1454">
        <v>2</v>
      </c>
      <c r="Q1454">
        <v>0</v>
      </c>
      <c r="R1454">
        <v>0</v>
      </c>
      <c r="S1454">
        <v>102</v>
      </c>
      <c r="T1454">
        <v>0</v>
      </c>
      <c r="U1454">
        <v>0</v>
      </c>
      <c r="V1454">
        <v>0</v>
      </c>
      <c r="W1454">
        <v>0</v>
      </c>
      <c r="X1454">
        <v>0</v>
      </c>
    </row>
    <row r="1455" spans="1:24">
      <c r="A1455">
        <v>20411</v>
      </c>
      <c r="B1455" t="s">
        <v>3670</v>
      </c>
      <c r="C1455">
        <v>611</v>
      </c>
      <c r="D1455" t="s">
        <v>5604</v>
      </c>
      <c r="E1455">
        <v>1</v>
      </c>
      <c r="F1455">
        <v>917588</v>
      </c>
      <c r="G1455">
        <v>8</v>
      </c>
      <c r="H1455" t="s">
        <v>32</v>
      </c>
      <c r="I1455" t="s">
        <v>5605</v>
      </c>
      <c r="J1455" t="s">
        <v>5606</v>
      </c>
      <c r="K1455" t="s">
        <v>5607</v>
      </c>
      <c r="L1455" t="s">
        <v>5608</v>
      </c>
      <c r="M1455">
        <v>36722913</v>
      </c>
      <c r="N1455">
        <v>1</v>
      </c>
      <c r="O1455">
        <v>0</v>
      </c>
      <c r="P1455">
        <v>0</v>
      </c>
      <c r="Q1455">
        <v>0</v>
      </c>
      <c r="R1455">
        <v>0</v>
      </c>
      <c r="S1455">
        <v>403</v>
      </c>
      <c r="T1455">
        <v>295</v>
      </c>
      <c r="U1455">
        <v>0</v>
      </c>
      <c r="V1455">
        <v>0</v>
      </c>
      <c r="W1455">
        <v>0</v>
      </c>
      <c r="X1455">
        <v>0</v>
      </c>
    </row>
    <row r="1456" spans="1:24">
      <c r="A1456">
        <v>20411</v>
      </c>
      <c r="B1456" t="s">
        <v>3670</v>
      </c>
      <c r="C1456">
        <v>621</v>
      </c>
      <c r="D1456" t="s">
        <v>3719</v>
      </c>
      <c r="E1456">
        <v>1</v>
      </c>
      <c r="F1456">
        <v>24284</v>
      </c>
      <c r="G1456">
        <v>8</v>
      </c>
      <c r="H1456" t="s">
        <v>32</v>
      </c>
      <c r="I1456" t="s">
        <v>5609</v>
      </c>
      <c r="J1456" t="s">
        <v>5610</v>
      </c>
      <c r="K1456" t="s">
        <v>112</v>
      </c>
      <c r="L1456" t="s">
        <v>5611</v>
      </c>
      <c r="M1456">
        <v>35821096</v>
      </c>
      <c r="N1456">
        <v>1</v>
      </c>
      <c r="O1456">
        <v>0</v>
      </c>
      <c r="P1456">
        <v>29</v>
      </c>
      <c r="Q1456">
        <v>0</v>
      </c>
      <c r="R1456">
        <v>0</v>
      </c>
      <c r="S1456">
        <v>298</v>
      </c>
      <c r="T1456">
        <v>148</v>
      </c>
      <c r="U1456">
        <v>0</v>
      </c>
      <c r="V1456">
        <v>0</v>
      </c>
      <c r="W1456">
        <v>0</v>
      </c>
      <c r="X1456">
        <v>0</v>
      </c>
    </row>
    <row r="1457" spans="1:24">
      <c r="A1457">
        <v>20413</v>
      </c>
      <c r="B1457" t="s">
        <v>3724</v>
      </c>
      <c r="C1457">
        <v>386</v>
      </c>
      <c r="D1457" t="s">
        <v>5612</v>
      </c>
      <c r="E1457">
        <v>1</v>
      </c>
      <c r="F1457">
        <v>919238</v>
      </c>
      <c r="G1457">
        <v>8</v>
      </c>
      <c r="H1457" t="s">
        <v>32</v>
      </c>
      <c r="I1457" t="s">
        <v>5613</v>
      </c>
      <c r="J1457" t="s">
        <v>5614</v>
      </c>
      <c r="K1457" t="s">
        <v>2726</v>
      </c>
      <c r="L1457" t="s">
        <v>5615</v>
      </c>
      <c r="M1457">
        <v>36471438</v>
      </c>
      <c r="N1457">
        <v>1</v>
      </c>
      <c r="O1457">
        <v>0</v>
      </c>
      <c r="P1457">
        <v>0</v>
      </c>
      <c r="Q1457">
        <v>0</v>
      </c>
      <c r="R1457">
        <v>90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</row>
    <row r="1458" spans="1:24">
      <c r="A1458">
        <v>20413</v>
      </c>
      <c r="B1458" t="s">
        <v>3724</v>
      </c>
      <c r="C1458">
        <v>530</v>
      </c>
      <c r="D1458" t="s">
        <v>3767</v>
      </c>
      <c r="E1458">
        <v>1</v>
      </c>
      <c r="F1458">
        <v>20412</v>
      </c>
      <c r="G1458">
        <v>8</v>
      </c>
      <c r="H1458" t="s">
        <v>32</v>
      </c>
      <c r="I1458" t="s">
        <v>5616</v>
      </c>
      <c r="J1458" t="s">
        <v>2506</v>
      </c>
      <c r="K1458" t="s">
        <v>112</v>
      </c>
      <c r="L1458" t="s">
        <v>5617</v>
      </c>
      <c r="M1458">
        <v>36511333</v>
      </c>
      <c r="N1458">
        <v>1</v>
      </c>
      <c r="O1458">
        <v>0</v>
      </c>
      <c r="P1458">
        <v>6</v>
      </c>
      <c r="Q1458">
        <v>0</v>
      </c>
      <c r="R1458">
        <v>369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</row>
    <row r="1459" spans="1:24">
      <c r="A1459">
        <v>20413</v>
      </c>
      <c r="B1459" t="s">
        <v>3724</v>
      </c>
      <c r="C1459">
        <v>530</v>
      </c>
      <c r="D1459" t="s">
        <v>3767</v>
      </c>
      <c r="E1459">
        <v>1</v>
      </c>
      <c r="F1459">
        <v>41506</v>
      </c>
      <c r="G1459">
        <v>8</v>
      </c>
      <c r="H1459" t="s">
        <v>32</v>
      </c>
      <c r="I1459" t="s">
        <v>5618</v>
      </c>
      <c r="J1459" t="s">
        <v>5619</v>
      </c>
      <c r="K1459" t="s">
        <v>5620</v>
      </c>
      <c r="L1459" t="s">
        <v>5621</v>
      </c>
      <c r="M1459">
        <v>36511100</v>
      </c>
      <c r="N1459">
        <v>1</v>
      </c>
      <c r="O1459">
        <v>0</v>
      </c>
      <c r="P1459">
        <v>0</v>
      </c>
      <c r="Q1459">
        <v>0</v>
      </c>
      <c r="R1459">
        <v>107</v>
      </c>
      <c r="S1459">
        <v>110</v>
      </c>
      <c r="T1459">
        <v>0</v>
      </c>
      <c r="U1459">
        <v>0</v>
      </c>
      <c r="V1459">
        <v>0</v>
      </c>
      <c r="W1459">
        <v>0</v>
      </c>
      <c r="X1459">
        <v>0</v>
      </c>
    </row>
    <row r="1460" spans="1:24">
      <c r="A1460">
        <v>20413</v>
      </c>
      <c r="B1460" t="s">
        <v>3724</v>
      </c>
      <c r="C1460">
        <v>639</v>
      </c>
      <c r="D1460" t="s">
        <v>3724</v>
      </c>
      <c r="E1460">
        <v>1</v>
      </c>
      <c r="F1460">
        <v>20588</v>
      </c>
      <c r="G1460">
        <v>8</v>
      </c>
      <c r="H1460" t="s">
        <v>32</v>
      </c>
      <c r="I1460" t="s">
        <v>5622</v>
      </c>
      <c r="J1460" t="s">
        <v>5623</v>
      </c>
      <c r="K1460" t="s">
        <v>112</v>
      </c>
      <c r="L1460" t="s">
        <v>5624</v>
      </c>
      <c r="M1460">
        <v>36233782</v>
      </c>
      <c r="N1460">
        <v>1</v>
      </c>
      <c r="O1460">
        <v>0</v>
      </c>
      <c r="P1460">
        <v>0</v>
      </c>
      <c r="Q1460">
        <v>0</v>
      </c>
      <c r="R1460">
        <v>0</v>
      </c>
      <c r="S1460">
        <v>224</v>
      </c>
      <c r="T1460">
        <v>437</v>
      </c>
      <c r="U1460">
        <v>0</v>
      </c>
      <c r="V1460">
        <v>121</v>
      </c>
      <c r="W1460">
        <v>39</v>
      </c>
      <c r="X1460">
        <v>0</v>
      </c>
    </row>
    <row r="1461" spans="1:24">
      <c r="A1461">
        <v>20413</v>
      </c>
      <c r="B1461" t="s">
        <v>3724</v>
      </c>
      <c r="C1461">
        <v>639</v>
      </c>
      <c r="D1461" t="s">
        <v>3724</v>
      </c>
      <c r="E1461">
        <v>1</v>
      </c>
      <c r="F1461">
        <v>20692</v>
      </c>
      <c r="G1461">
        <v>8</v>
      </c>
      <c r="H1461" t="s">
        <v>32</v>
      </c>
      <c r="I1461" t="s">
        <v>5625</v>
      </c>
      <c r="J1461" t="s">
        <v>5626</v>
      </c>
      <c r="K1461" t="s">
        <v>597</v>
      </c>
      <c r="L1461" t="s">
        <v>5627</v>
      </c>
      <c r="M1461">
        <v>36222247</v>
      </c>
      <c r="N1461">
        <v>1</v>
      </c>
      <c r="O1461">
        <v>0</v>
      </c>
      <c r="P1461">
        <v>5</v>
      </c>
      <c r="Q1461">
        <v>0</v>
      </c>
      <c r="R1461">
        <v>0</v>
      </c>
      <c r="S1461">
        <v>283</v>
      </c>
      <c r="T1461">
        <v>128</v>
      </c>
      <c r="U1461">
        <v>0</v>
      </c>
      <c r="V1461">
        <v>0</v>
      </c>
      <c r="W1461">
        <v>0</v>
      </c>
      <c r="X1461">
        <v>0</v>
      </c>
    </row>
    <row r="1462" spans="1:24">
      <c r="A1462">
        <v>20413</v>
      </c>
      <c r="B1462" t="s">
        <v>3724</v>
      </c>
      <c r="C1462">
        <v>639</v>
      </c>
      <c r="D1462" t="s">
        <v>3724</v>
      </c>
      <c r="E1462">
        <v>1</v>
      </c>
      <c r="F1462">
        <v>45913</v>
      </c>
      <c r="G1462">
        <v>8</v>
      </c>
      <c r="H1462" t="s">
        <v>32</v>
      </c>
      <c r="I1462" t="s">
        <v>5628</v>
      </c>
      <c r="J1462" t="s">
        <v>5629</v>
      </c>
      <c r="K1462" t="s">
        <v>5630</v>
      </c>
      <c r="L1462" t="s">
        <v>5631</v>
      </c>
      <c r="M1462">
        <v>36223773</v>
      </c>
      <c r="N1462">
        <v>1</v>
      </c>
      <c r="O1462">
        <v>0</v>
      </c>
      <c r="P1462">
        <v>11</v>
      </c>
      <c r="Q1462">
        <v>0</v>
      </c>
      <c r="R1462">
        <v>0</v>
      </c>
      <c r="S1462">
        <v>170</v>
      </c>
      <c r="T1462">
        <v>39</v>
      </c>
      <c r="U1462">
        <v>0</v>
      </c>
      <c r="V1462">
        <v>0</v>
      </c>
      <c r="W1462">
        <v>0</v>
      </c>
      <c r="X1462">
        <v>0</v>
      </c>
    </row>
    <row r="1463" spans="1:24">
      <c r="A1463">
        <v>20413</v>
      </c>
      <c r="B1463" t="s">
        <v>3724</v>
      </c>
      <c r="C1463">
        <v>646</v>
      </c>
      <c r="D1463" t="s">
        <v>3790</v>
      </c>
      <c r="E1463">
        <v>1</v>
      </c>
      <c r="F1463">
        <v>19045</v>
      </c>
      <c r="G1463">
        <v>8</v>
      </c>
      <c r="H1463" t="s">
        <v>32</v>
      </c>
      <c r="I1463" t="s">
        <v>5632</v>
      </c>
      <c r="J1463" t="s">
        <v>5633</v>
      </c>
      <c r="K1463" t="s">
        <v>2121</v>
      </c>
      <c r="L1463" t="s">
        <v>5634</v>
      </c>
      <c r="M1463">
        <v>36080338</v>
      </c>
      <c r="N1463">
        <v>1</v>
      </c>
      <c r="O1463">
        <v>0</v>
      </c>
      <c r="P1463">
        <v>15</v>
      </c>
      <c r="Q1463">
        <v>0</v>
      </c>
      <c r="R1463">
        <v>0</v>
      </c>
      <c r="S1463">
        <v>197</v>
      </c>
      <c r="T1463">
        <v>231</v>
      </c>
      <c r="U1463">
        <v>0</v>
      </c>
      <c r="V1463">
        <v>0</v>
      </c>
      <c r="W1463">
        <v>0</v>
      </c>
      <c r="X1463">
        <v>0</v>
      </c>
    </row>
    <row r="1464" spans="1:24">
      <c r="A1464">
        <v>20413</v>
      </c>
      <c r="B1464" t="s">
        <v>3724</v>
      </c>
      <c r="C1464">
        <v>646</v>
      </c>
      <c r="D1464" t="s">
        <v>3790</v>
      </c>
      <c r="E1464">
        <v>1</v>
      </c>
      <c r="F1464">
        <v>19136</v>
      </c>
      <c r="G1464">
        <v>8</v>
      </c>
      <c r="H1464" t="s">
        <v>32</v>
      </c>
      <c r="I1464" t="s">
        <v>5635</v>
      </c>
      <c r="J1464" t="s">
        <v>5636</v>
      </c>
      <c r="K1464" t="s">
        <v>5637</v>
      </c>
      <c r="L1464" t="s">
        <v>5638</v>
      </c>
      <c r="M1464">
        <v>36084331</v>
      </c>
      <c r="N1464">
        <v>1</v>
      </c>
      <c r="O1464">
        <v>0</v>
      </c>
      <c r="P1464">
        <v>10</v>
      </c>
      <c r="Q1464">
        <v>0</v>
      </c>
      <c r="R1464">
        <v>188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</row>
    <row r="1465" spans="1:24">
      <c r="A1465">
        <v>20413</v>
      </c>
      <c r="B1465" t="s">
        <v>3724</v>
      </c>
      <c r="C1465">
        <v>655</v>
      </c>
      <c r="D1465" t="s">
        <v>3795</v>
      </c>
      <c r="E1465">
        <v>1</v>
      </c>
      <c r="F1465">
        <v>297392</v>
      </c>
      <c r="G1465">
        <v>8</v>
      </c>
      <c r="H1465" t="s">
        <v>32</v>
      </c>
      <c r="I1465" t="s">
        <v>5639</v>
      </c>
      <c r="J1465" t="s">
        <v>5639</v>
      </c>
      <c r="K1465" t="s">
        <v>5639</v>
      </c>
      <c r="L1465" t="s">
        <v>5640</v>
      </c>
      <c r="M1465">
        <v>36466001</v>
      </c>
      <c r="N1465">
        <v>2</v>
      </c>
      <c r="O1465">
        <v>0</v>
      </c>
      <c r="P1465">
        <v>0</v>
      </c>
      <c r="Q1465">
        <v>0</v>
      </c>
      <c r="R1465">
        <v>0</v>
      </c>
      <c r="S1465">
        <v>69</v>
      </c>
      <c r="T1465">
        <v>35</v>
      </c>
      <c r="U1465">
        <v>0</v>
      </c>
      <c r="V1465">
        <v>0</v>
      </c>
      <c r="W1465">
        <v>0</v>
      </c>
      <c r="X1465">
        <v>0</v>
      </c>
    </row>
    <row r="1466" spans="1:24">
      <c r="A1466">
        <v>20413</v>
      </c>
      <c r="B1466" t="s">
        <v>3724</v>
      </c>
      <c r="C1466">
        <v>680</v>
      </c>
      <c r="D1466" t="s">
        <v>5641</v>
      </c>
      <c r="E1466">
        <v>1</v>
      </c>
      <c r="F1466">
        <v>19008</v>
      </c>
      <c r="G1466">
        <v>8</v>
      </c>
      <c r="H1466" t="s">
        <v>32</v>
      </c>
      <c r="I1466" t="s">
        <v>5642</v>
      </c>
      <c r="J1466" t="s">
        <v>5643</v>
      </c>
      <c r="K1466" t="s">
        <v>112</v>
      </c>
      <c r="L1466" t="s">
        <v>5644</v>
      </c>
      <c r="M1466">
        <v>36730414</v>
      </c>
      <c r="N1466">
        <v>1</v>
      </c>
      <c r="O1466">
        <v>0</v>
      </c>
      <c r="P1466">
        <v>13</v>
      </c>
      <c r="Q1466">
        <v>0</v>
      </c>
      <c r="R1466">
        <v>0</v>
      </c>
      <c r="S1466">
        <v>262</v>
      </c>
      <c r="T1466">
        <v>416</v>
      </c>
      <c r="U1466">
        <v>0</v>
      </c>
      <c r="V1466">
        <v>57</v>
      </c>
      <c r="W1466">
        <v>30</v>
      </c>
      <c r="X1466">
        <v>0</v>
      </c>
    </row>
    <row r="1467" spans="1:24">
      <c r="A1467">
        <v>20413</v>
      </c>
      <c r="B1467" t="s">
        <v>3724</v>
      </c>
      <c r="C1467">
        <v>680</v>
      </c>
      <c r="D1467" t="s">
        <v>5641</v>
      </c>
      <c r="E1467">
        <v>1</v>
      </c>
      <c r="F1467">
        <v>49487</v>
      </c>
      <c r="G1467">
        <v>8</v>
      </c>
      <c r="H1467" t="s">
        <v>32</v>
      </c>
      <c r="I1467" t="s">
        <v>5645</v>
      </c>
      <c r="J1467" t="s">
        <v>5646</v>
      </c>
      <c r="K1467" t="s">
        <v>5647</v>
      </c>
      <c r="L1467" t="s">
        <v>5648</v>
      </c>
      <c r="M1467">
        <v>36731259</v>
      </c>
      <c r="N1467">
        <v>1</v>
      </c>
      <c r="O1467">
        <v>0</v>
      </c>
      <c r="P1467">
        <v>0</v>
      </c>
      <c r="Q1467">
        <v>0</v>
      </c>
      <c r="R1467">
        <v>0</v>
      </c>
      <c r="S1467">
        <v>136</v>
      </c>
      <c r="T1467">
        <v>64</v>
      </c>
      <c r="U1467">
        <v>0</v>
      </c>
      <c r="V1467">
        <v>0</v>
      </c>
      <c r="W1467">
        <v>0</v>
      </c>
      <c r="X1467">
        <v>0</v>
      </c>
    </row>
    <row r="1468" spans="1:24">
      <c r="A1468">
        <v>20413</v>
      </c>
      <c r="B1468" t="s">
        <v>3724</v>
      </c>
      <c r="C1468">
        <v>683</v>
      </c>
      <c r="D1468" t="s">
        <v>5649</v>
      </c>
      <c r="E1468">
        <v>1</v>
      </c>
      <c r="F1468">
        <v>18946</v>
      </c>
      <c r="G1468">
        <v>8</v>
      </c>
      <c r="H1468" t="s">
        <v>32</v>
      </c>
      <c r="I1468" t="s">
        <v>5650</v>
      </c>
      <c r="J1468" t="s">
        <v>4304</v>
      </c>
      <c r="K1468" t="s">
        <v>112</v>
      </c>
      <c r="L1468" t="s">
        <v>5651</v>
      </c>
      <c r="M1468">
        <v>36571120</v>
      </c>
      <c r="N1468">
        <v>1</v>
      </c>
      <c r="O1468">
        <v>0</v>
      </c>
      <c r="P1468">
        <v>4</v>
      </c>
      <c r="Q1468">
        <v>0</v>
      </c>
      <c r="R1468">
        <v>0</v>
      </c>
      <c r="S1468">
        <v>97</v>
      </c>
      <c r="T1468">
        <v>196</v>
      </c>
      <c r="U1468">
        <v>0</v>
      </c>
      <c r="V1468">
        <v>38</v>
      </c>
      <c r="W1468">
        <v>0</v>
      </c>
      <c r="X1468">
        <v>0</v>
      </c>
    </row>
    <row r="1469" spans="1:24">
      <c r="A1469">
        <v>20413</v>
      </c>
      <c r="B1469" t="s">
        <v>3724</v>
      </c>
      <c r="C1469">
        <v>711</v>
      </c>
      <c r="D1469" t="s">
        <v>3799</v>
      </c>
      <c r="E1469">
        <v>1</v>
      </c>
      <c r="F1469">
        <v>900576</v>
      </c>
      <c r="G1469">
        <v>8</v>
      </c>
      <c r="H1469" t="s">
        <v>32</v>
      </c>
      <c r="I1469" t="s">
        <v>5652</v>
      </c>
      <c r="J1469" t="s">
        <v>5653</v>
      </c>
      <c r="K1469" t="s">
        <v>5654</v>
      </c>
      <c r="L1469" t="s">
        <v>5655</v>
      </c>
      <c r="M1469">
        <v>36412900</v>
      </c>
      <c r="N1469">
        <v>1</v>
      </c>
      <c r="O1469">
        <v>0</v>
      </c>
      <c r="P1469">
        <v>9</v>
      </c>
      <c r="Q1469">
        <v>0</v>
      </c>
      <c r="R1469">
        <v>0</v>
      </c>
      <c r="S1469">
        <v>277</v>
      </c>
      <c r="T1469">
        <v>174</v>
      </c>
      <c r="U1469">
        <v>0</v>
      </c>
      <c r="V1469">
        <v>0</v>
      </c>
      <c r="W1469">
        <v>0</v>
      </c>
      <c r="X1469">
        <v>0</v>
      </c>
    </row>
    <row r="1470" spans="1:24">
      <c r="A1470">
        <v>20415</v>
      </c>
      <c r="B1470" t="s">
        <v>3807</v>
      </c>
      <c r="C1470">
        <v>513</v>
      </c>
      <c r="D1470" t="s">
        <v>3808</v>
      </c>
      <c r="E1470">
        <v>1</v>
      </c>
      <c r="F1470">
        <v>39913</v>
      </c>
      <c r="G1470">
        <v>8</v>
      </c>
      <c r="H1470" t="s">
        <v>32</v>
      </c>
      <c r="I1470" t="s">
        <v>5656</v>
      </c>
      <c r="J1470" t="s">
        <v>5657</v>
      </c>
      <c r="K1470" t="s">
        <v>5658</v>
      </c>
      <c r="L1470" t="s">
        <v>5659</v>
      </c>
      <c r="M1470">
        <v>38742973</v>
      </c>
      <c r="N1470">
        <v>1</v>
      </c>
      <c r="O1470">
        <v>0</v>
      </c>
      <c r="P1470">
        <v>34</v>
      </c>
      <c r="Q1470">
        <v>0</v>
      </c>
      <c r="R1470">
        <v>0</v>
      </c>
      <c r="S1470">
        <v>552</v>
      </c>
      <c r="T1470">
        <v>1060</v>
      </c>
      <c r="U1470">
        <v>0</v>
      </c>
      <c r="V1470">
        <v>0</v>
      </c>
      <c r="W1470">
        <v>0</v>
      </c>
      <c r="X1470">
        <v>0</v>
      </c>
    </row>
    <row r="1471" spans="1:24">
      <c r="A1471">
        <v>20415</v>
      </c>
      <c r="B1471" t="s">
        <v>3807</v>
      </c>
      <c r="C1471">
        <v>513</v>
      </c>
      <c r="D1471" t="s">
        <v>3808</v>
      </c>
      <c r="E1471">
        <v>1</v>
      </c>
      <c r="F1471">
        <v>576669</v>
      </c>
      <c r="G1471">
        <v>8</v>
      </c>
      <c r="H1471" t="s">
        <v>32</v>
      </c>
      <c r="I1471" t="s">
        <v>5660</v>
      </c>
      <c r="J1471" t="s">
        <v>5661</v>
      </c>
      <c r="K1471" t="s">
        <v>5662</v>
      </c>
      <c r="L1471" t="s">
        <v>5663</v>
      </c>
      <c r="M1471">
        <v>38448698</v>
      </c>
      <c r="N1471">
        <v>1</v>
      </c>
      <c r="O1471">
        <v>0</v>
      </c>
      <c r="P1471">
        <v>12</v>
      </c>
      <c r="Q1471">
        <v>0</v>
      </c>
      <c r="R1471">
        <v>0</v>
      </c>
      <c r="S1471">
        <v>461</v>
      </c>
      <c r="T1471">
        <v>336</v>
      </c>
      <c r="U1471">
        <v>0</v>
      </c>
      <c r="V1471">
        <v>0</v>
      </c>
      <c r="W1471">
        <v>0</v>
      </c>
      <c r="X1471">
        <v>0</v>
      </c>
    </row>
    <row r="1472" spans="1:24">
      <c r="A1472">
        <v>20415</v>
      </c>
      <c r="B1472" t="s">
        <v>3807</v>
      </c>
      <c r="C1472">
        <v>671</v>
      </c>
      <c r="D1472" t="s">
        <v>3807</v>
      </c>
      <c r="E1472">
        <v>1</v>
      </c>
      <c r="F1472">
        <v>4633</v>
      </c>
      <c r="G1472">
        <v>8</v>
      </c>
      <c r="H1472" t="s">
        <v>32</v>
      </c>
      <c r="I1472" t="s">
        <v>5664</v>
      </c>
      <c r="J1472" t="s">
        <v>5665</v>
      </c>
      <c r="K1472" t="s">
        <v>5664</v>
      </c>
      <c r="L1472" t="s">
        <v>5666</v>
      </c>
      <c r="M1472">
        <v>38033007</v>
      </c>
      <c r="N1472">
        <v>1</v>
      </c>
      <c r="O1472">
        <v>0</v>
      </c>
      <c r="P1472">
        <v>0</v>
      </c>
      <c r="Q1472">
        <v>0</v>
      </c>
      <c r="R1472">
        <v>0</v>
      </c>
      <c r="S1472">
        <v>235</v>
      </c>
      <c r="T1472">
        <v>0</v>
      </c>
      <c r="U1472">
        <v>0</v>
      </c>
      <c r="V1472">
        <v>0</v>
      </c>
      <c r="W1472">
        <v>0</v>
      </c>
      <c r="X1472">
        <v>0</v>
      </c>
    </row>
    <row r="1473" spans="1:24">
      <c r="A1473">
        <v>20415</v>
      </c>
      <c r="B1473" t="s">
        <v>3807</v>
      </c>
      <c r="C1473">
        <v>671</v>
      </c>
      <c r="D1473" t="s">
        <v>3807</v>
      </c>
      <c r="E1473">
        <v>1</v>
      </c>
      <c r="F1473">
        <v>17036</v>
      </c>
      <c r="G1473">
        <v>8</v>
      </c>
      <c r="H1473" t="s">
        <v>32</v>
      </c>
      <c r="I1473" t="s">
        <v>5667</v>
      </c>
      <c r="J1473" t="s">
        <v>5668</v>
      </c>
      <c r="K1473" t="s">
        <v>5669</v>
      </c>
      <c r="L1473" t="s">
        <v>5670</v>
      </c>
      <c r="M1473">
        <v>38284607</v>
      </c>
      <c r="N1473">
        <v>1</v>
      </c>
      <c r="O1473">
        <v>0</v>
      </c>
      <c r="P1473">
        <v>10</v>
      </c>
      <c r="Q1473">
        <v>0</v>
      </c>
      <c r="R1473">
        <v>0</v>
      </c>
      <c r="S1473">
        <v>0</v>
      </c>
      <c r="T1473">
        <v>313</v>
      </c>
      <c r="U1473">
        <v>0</v>
      </c>
      <c r="V1473">
        <v>0</v>
      </c>
      <c r="W1473">
        <v>0</v>
      </c>
      <c r="X1473">
        <v>0</v>
      </c>
    </row>
    <row r="1474" spans="1:24">
      <c r="A1474">
        <v>20415</v>
      </c>
      <c r="B1474" t="s">
        <v>3807</v>
      </c>
      <c r="C1474">
        <v>671</v>
      </c>
      <c r="D1474" t="s">
        <v>3807</v>
      </c>
      <c r="E1474">
        <v>1</v>
      </c>
      <c r="F1474">
        <v>17267</v>
      </c>
      <c r="G1474">
        <v>8</v>
      </c>
      <c r="H1474" t="s">
        <v>32</v>
      </c>
      <c r="I1474" t="s">
        <v>5671</v>
      </c>
      <c r="J1474" t="s">
        <v>5672</v>
      </c>
      <c r="K1474" t="s">
        <v>1542</v>
      </c>
      <c r="L1474" t="s">
        <v>5673</v>
      </c>
      <c r="M1474">
        <v>38732529</v>
      </c>
      <c r="N1474">
        <v>1</v>
      </c>
      <c r="O1474">
        <v>0</v>
      </c>
      <c r="P1474">
        <v>0</v>
      </c>
      <c r="Q1474">
        <v>0</v>
      </c>
      <c r="R1474">
        <v>0</v>
      </c>
      <c r="S1474">
        <v>303</v>
      </c>
      <c r="T1474">
        <v>310</v>
      </c>
      <c r="U1474">
        <v>0</v>
      </c>
      <c r="V1474">
        <v>0</v>
      </c>
      <c r="W1474">
        <v>0</v>
      </c>
      <c r="X1474">
        <v>0</v>
      </c>
    </row>
    <row r="1475" spans="1:24">
      <c r="A1475">
        <v>20415</v>
      </c>
      <c r="B1475" t="s">
        <v>3807</v>
      </c>
      <c r="C1475">
        <v>671</v>
      </c>
      <c r="D1475" t="s">
        <v>3807</v>
      </c>
      <c r="E1475">
        <v>1</v>
      </c>
      <c r="F1475">
        <v>17310</v>
      </c>
      <c r="G1475">
        <v>8</v>
      </c>
      <c r="H1475" t="s">
        <v>32</v>
      </c>
      <c r="I1475" t="s">
        <v>5674</v>
      </c>
      <c r="J1475" t="s">
        <v>5675</v>
      </c>
      <c r="K1475" t="s">
        <v>5676</v>
      </c>
      <c r="L1475" t="s">
        <v>5677</v>
      </c>
      <c r="M1475">
        <v>38543881</v>
      </c>
      <c r="N1475">
        <v>1</v>
      </c>
      <c r="O1475">
        <v>0</v>
      </c>
      <c r="P1475">
        <v>21</v>
      </c>
      <c r="Q1475">
        <v>0</v>
      </c>
      <c r="R1475">
        <v>0</v>
      </c>
      <c r="S1475">
        <v>469</v>
      </c>
      <c r="T1475">
        <v>442</v>
      </c>
      <c r="U1475">
        <v>0</v>
      </c>
      <c r="V1475">
        <v>0</v>
      </c>
      <c r="W1475">
        <v>0</v>
      </c>
      <c r="X1475">
        <v>0</v>
      </c>
    </row>
    <row r="1476" spans="1:24">
      <c r="A1476">
        <v>20415</v>
      </c>
      <c r="B1476" t="s">
        <v>3807</v>
      </c>
      <c r="C1476">
        <v>671</v>
      </c>
      <c r="D1476" t="s">
        <v>3807</v>
      </c>
      <c r="E1476">
        <v>1</v>
      </c>
      <c r="F1476">
        <v>42560</v>
      </c>
      <c r="G1476">
        <v>8</v>
      </c>
      <c r="H1476" t="s">
        <v>32</v>
      </c>
      <c r="I1476" t="s">
        <v>5678</v>
      </c>
      <c r="J1476" t="s">
        <v>5679</v>
      </c>
      <c r="K1476" t="s">
        <v>1252</v>
      </c>
      <c r="L1476" t="s">
        <v>5680</v>
      </c>
      <c r="M1476">
        <v>38641028</v>
      </c>
      <c r="N1476">
        <v>1</v>
      </c>
      <c r="O1476">
        <v>0</v>
      </c>
      <c r="P1476">
        <v>0</v>
      </c>
      <c r="Q1476">
        <v>0</v>
      </c>
      <c r="R1476">
        <v>0</v>
      </c>
      <c r="S1476">
        <v>226</v>
      </c>
      <c r="T1476">
        <v>294</v>
      </c>
      <c r="U1476">
        <v>0</v>
      </c>
      <c r="V1476">
        <v>139</v>
      </c>
      <c r="W1476">
        <v>41</v>
      </c>
      <c r="X1476">
        <v>0</v>
      </c>
    </row>
    <row r="1477" spans="1:24">
      <c r="A1477">
        <v>20415</v>
      </c>
      <c r="B1477" t="s">
        <v>3807</v>
      </c>
      <c r="C1477">
        <v>671</v>
      </c>
      <c r="D1477" t="s">
        <v>3807</v>
      </c>
      <c r="E1477">
        <v>1</v>
      </c>
      <c r="F1477">
        <v>45536</v>
      </c>
      <c r="G1477">
        <v>8</v>
      </c>
      <c r="H1477" t="s">
        <v>32</v>
      </c>
      <c r="I1477" t="s">
        <v>5681</v>
      </c>
      <c r="J1477" t="s">
        <v>5682</v>
      </c>
      <c r="K1477" t="s">
        <v>5683</v>
      </c>
      <c r="L1477" t="s">
        <v>5684</v>
      </c>
      <c r="M1477">
        <v>38543755</v>
      </c>
      <c r="N1477">
        <v>1</v>
      </c>
      <c r="O1477">
        <v>0</v>
      </c>
      <c r="P1477">
        <v>0</v>
      </c>
      <c r="Q1477">
        <v>0</v>
      </c>
      <c r="R1477">
        <v>0</v>
      </c>
      <c r="S1477">
        <v>733</v>
      </c>
      <c r="T1477">
        <v>544</v>
      </c>
      <c r="U1477">
        <v>0</v>
      </c>
      <c r="V1477">
        <v>0</v>
      </c>
      <c r="W1477">
        <v>0</v>
      </c>
      <c r="X1477">
        <v>0</v>
      </c>
    </row>
    <row r="1478" spans="1:24">
      <c r="A1478">
        <v>20415</v>
      </c>
      <c r="B1478" t="s">
        <v>3807</v>
      </c>
      <c r="C1478">
        <v>671</v>
      </c>
      <c r="D1478" t="s">
        <v>3807</v>
      </c>
      <c r="E1478">
        <v>1</v>
      </c>
      <c r="F1478">
        <v>45561</v>
      </c>
      <c r="G1478">
        <v>8</v>
      </c>
      <c r="H1478" t="s">
        <v>32</v>
      </c>
      <c r="I1478" t="s">
        <v>5685</v>
      </c>
      <c r="J1478" t="s">
        <v>5686</v>
      </c>
      <c r="K1478" t="s">
        <v>5687</v>
      </c>
      <c r="L1478" t="s">
        <v>5688</v>
      </c>
      <c r="M1478">
        <v>38543677</v>
      </c>
      <c r="N1478">
        <v>1</v>
      </c>
      <c r="O1478">
        <v>0</v>
      </c>
      <c r="P1478">
        <v>30</v>
      </c>
      <c r="Q1478">
        <v>0</v>
      </c>
      <c r="R1478">
        <v>0</v>
      </c>
      <c r="S1478">
        <v>751</v>
      </c>
      <c r="T1478">
        <v>548</v>
      </c>
      <c r="U1478">
        <v>0</v>
      </c>
      <c r="V1478">
        <v>0</v>
      </c>
      <c r="W1478">
        <v>0</v>
      </c>
      <c r="X1478">
        <v>0</v>
      </c>
    </row>
    <row r="1479" spans="1:24">
      <c r="A1479">
        <v>20415</v>
      </c>
      <c r="B1479" t="s">
        <v>3807</v>
      </c>
      <c r="C1479">
        <v>671</v>
      </c>
      <c r="D1479" t="s">
        <v>3807</v>
      </c>
      <c r="E1479">
        <v>1</v>
      </c>
      <c r="F1479">
        <v>267703</v>
      </c>
      <c r="G1479">
        <v>8</v>
      </c>
      <c r="H1479" t="s">
        <v>32</v>
      </c>
      <c r="I1479" t="s">
        <v>5689</v>
      </c>
      <c r="J1479" t="s">
        <v>3817</v>
      </c>
      <c r="K1479" t="s">
        <v>826</v>
      </c>
      <c r="L1479" t="s">
        <v>5690</v>
      </c>
      <c r="M1479">
        <v>38383269</v>
      </c>
      <c r="N1479">
        <v>1</v>
      </c>
      <c r="O1479">
        <v>0</v>
      </c>
      <c r="P1479">
        <v>0</v>
      </c>
      <c r="Q1479">
        <v>0</v>
      </c>
      <c r="R1479">
        <v>0</v>
      </c>
      <c r="S1479">
        <v>362</v>
      </c>
      <c r="T1479">
        <v>0</v>
      </c>
      <c r="U1479">
        <v>0</v>
      </c>
      <c r="V1479">
        <v>0</v>
      </c>
      <c r="W1479">
        <v>0</v>
      </c>
      <c r="X1479">
        <v>0</v>
      </c>
    </row>
    <row r="1480" spans="1:24">
      <c r="A1480">
        <v>20415</v>
      </c>
      <c r="B1480" t="s">
        <v>3807</v>
      </c>
      <c r="C1480">
        <v>671</v>
      </c>
      <c r="D1480" t="s">
        <v>3807</v>
      </c>
      <c r="E1480">
        <v>1</v>
      </c>
      <c r="F1480">
        <v>905641</v>
      </c>
      <c r="G1480">
        <v>8</v>
      </c>
      <c r="H1480" t="s">
        <v>32</v>
      </c>
      <c r="I1480" t="s">
        <v>5691</v>
      </c>
      <c r="J1480" t="s">
        <v>5692</v>
      </c>
      <c r="K1480" t="s">
        <v>5693</v>
      </c>
      <c r="L1480" t="s">
        <v>5694</v>
      </c>
      <c r="M1480">
        <v>38323323</v>
      </c>
      <c r="N1480">
        <v>1</v>
      </c>
      <c r="O1480">
        <v>0</v>
      </c>
      <c r="P1480">
        <v>0</v>
      </c>
      <c r="Q1480">
        <v>0</v>
      </c>
      <c r="R1480">
        <v>0</v>
      </c>
      <c r="S1480">
        <v>299</v>
      </c>
      <c r="T1480">
        <v>135</v>
      </c>
      <c r="U1480">
        <v>0</v>
      </c>
      <c r="V1480">
        <v>0</v>
      </c>
      <c r="W1480">
        <v>0</v>
      </c>
      <c r="X1480">
        <v>0</v>
      </c>
    </row>
    <row r="1481" spans="1:24">
      <c r="A1481">
        <v>20415</v>
      </c>
      <c r="B1481" t="s">
        <v>3807</v>
      </c>
      <c r="C1481">
        <v>671</v>
      </c>
      <c r="D1481" t="s">
        <v>3807</v>
      </c>
      <c r="E1481">
        <v>1</v>
      </c>
      <c r="F1481">
        <v>909609</v>
      </c>
      <c r="G1481">
        <v>8</v>
      </c>
      <c r="H1481" t="s">
        <v>32</v>
      </c>
      <c r="I1481" t="s">
        <v>5695</v>
      </c>
      <c r="J1481" t="s">
        <v>5696</v>
      </c>
      <c r="K1481" t="s">
        <v>5697</v>
      </c>
      <c r="L1481" t="s">
        <v>5698</v>
      </c>
      <c r="M1481">
        <v>38643191</v>
      </c>
      <c r="N1481">
        <v>1</v>
      </c>
      <c r="O1481">
        <v>0</v>
      </c>
      <c r="P1481">
        <v>0</v>
      </c>
      <c r="Q1481">
        <v>0</v>
      </c>
      <c r="R1481">
        <v>65</v>
      </c>
      <c r="S1481">
        <v>154</v>
      </c>
      <c r="T1481">
        <v>78</v>
      </c>
      <c r="U1481">
        <v>0</v>
      </c>
      <c r="V1481">
        <v>0</v>
      </c>
      <c r="W1481">
        <v>0</v>
      </c>
      <c r="X1481">
        <v>0</v>
      </c>
    </row>
    <row r="1482" spans="1:24">
      <c r="A1482">
        <v>20415</v>
      </c>
      <c r="B1482" t="s">
        <v>3807</v>
      </c>
      <c r="C1482">
        <v>671</v>
      </c>
      <c r="D1482" t="s">
        <v>3807</v>
      </c>
      <c r="E1482">
        <v>1</v>
      </c>
      <c r="F1482">
        <v>914940</v>
      </c>
      <c r="G1482">
        <v>8</v>
      </c>
      <c r="H1482" t="s">
        <v>32</v>
      </c>
      <c r="I1482" t="s">
        <v>5699</v>
      </c>
      <c r="J1482" t="s">
        <v>5700</v>
      </c>
      <c r="K1482" t="s">
        <v>5701</v>
      </c>
      <c r="L1482" t="s">
        <v>5702</v>
      </c>
      <c r="M1482">
        <v>38383101</v>
      </c>
      <c r="N1482">
        <v>1</v>
      </c>
      <c r="O1482">
        <v>0</v>
      </c>
      <c r="P1482">
        <v>0</v>
      </c>
      <c r="Q1482">
        <v>0</v>
      </c>
      <c r="R1482">
        <v>0</v>
      </c>
      <c r="S1482">
        <v>278</v>
      </c>
      <c r="T1482">
        <v>0</v>
      </c>
      <c r="U1482">
        <v>0</v>
      </c>
      <c r="V1482">
        <v>0</v>
      </c>
      <c r="W1482">
        <v>0</v>
      </c>
      <c r="X1482">
        <v>0</v>
      </c>
    </row>
    <row r="1483" spans="1:24">
      <c r="A1483">
        <v>20415</v>
      </c>
      <c r="B1483" t="s">
        <v>3807</v>
      </c>
      <c r="C1483">
        <v>671</v>
      </c>
      <c r="D1483" t="s">
        <v>3807</v>
      </c>
      <c r="E1483">
        <v>1</v>
      </c>
      <c r="F1483">
        <v>924672</v>
      </c>
      <c r="G1483">
        <v>8</v>
      </c>
      <c r="H1483" t="s">
        <v>32</v>
      </c>
      <c r="I1483" t="s">
        <v>5703</v>
      </c>
      <c r="J1483" t="s">
        <v>5704</v>
      </c>
      <c r="K1483" t="s">
        <v>5705</v>
      </c>
      <c r="L1483" t="s">
        <v>5706</v>
      </c>
      <c r="M1483">
        <v>38734110</v>
      </c>
      <c r="N1483">
        <v>1</v>
      </c>
      <c r="O1483">
        <v>0</v>
      </c>
      <c r="P1483">
        <v>0</v>
      </c>
      <c r="Q1483">
        <v>0</v>
      </c>
      <c r="R1483">
        <v>0</v>
      </c>
      <c r="S1483">
        <v>544</v>
      </c>
      <c r="T1483">
        <v>247</v>
      </c>
      <c r="U1483">
        <v>0</v>
      </c>
      <c r="V1483">
        <v>0</v>
      </c>
      <c r="W1483">
        <v>0</v>
      </c>
      <c r="X1483">
        <v>0</v>
      </c>
    </row>
    <row r="1484" spans="1:24">
      <c r="A1484">
        <v>20415</v>
      </c>
      <c r="B1484" t="s">
        <v>3807</v>
      </c>
      <c r="C1484">
        <v>671</v>
      </c>
      <c r="D1484" t="s">
        <v>3807</v>
      </c>
      <c r="E1484">
        <v>1</v>
      </c>
      <c r="F1484">
        <v>925731</v>
      </c>
      <c r="G1484">
        <v>8</v>
      </c>
      <c r="H1484" t="s">
        <v>32</v>
      </c>
      <c r="I1484" t="s">
        <v>5707</v>
      </c>
      <c r="J1484" t="s">
        <v>5708</v>
      </c>
      <c r="K1484" t="s">
        <v>5709</v>
      </c>
      <c r="L1484" t="s">
        <v>5710</v>
      </c>
      <c r="M1484">
        <v>38322212</v>
      </c>
      <c r="N1484">
        <v>1</v>
      </c>
      <c r="O1484">
        <v>0</v>
      </c>
      <c r="P1484">
        <v>0</v>
      </c>
      <c r="Q1484">
        <v>0</v>
      </c>
      <c r="R1484">
        <v>0</v>
      </c>
      <c r="S1484">
        <v>423</v>
      </c>
      <c r="T1484">
        <v>200</v>
      </c>
      <c r="U1484">
        <v>0</v>
      </c>
      <c r="V1484">
        <v>0</v>
      </c>
      <c r="W1484">
        <v>0</v>
      </c>
      <c r="X1484">
        <v>0</v>
      </c>
    </row>
    <row r="1485" spans="1:24">
      <c r="A1485">
        <v>20415</v>
      </c>
      <c r="B1485" t="s">
        <v>3807</v>
      </c>
      <c r="C1485">
        <v>748</v>
      </c>
      <c r="D1485" t="s">
        <v>3831</v>
      </c>
      <c r="E1485">
        <v>1</v>
      </c>
      <c r="F1485">
        <v>48240</v>
      </c>
      <c r="G1485">
        <v>8</v>
      </c>
      <c r="H1485" t="s">
        <v>32</v>
      </c>
      <c r="I1485" t="s">
        <v>5711</v>
      </c>
      <c r="J1485" t="s">
        <v>5712</v>
      </c>
      <c r="K1485" t="s">
        <v>5713</v>
      </c>
      <c r="L1485" t="s">
        <v>5714</v>
      </c>
      <c r="M1485">
        <v>38871167</v>
      </c>
      <c r="N1485">
        <v>1</v>
      </c>
      <c r="O1485">
        <v>0</v>
      </c>
      <c r="P1485">
        <v>0</v>
      </c>
      <c r="Q1485">
        <v>0</v>
      </c>
      <c r="R1485">
        <v>0</v>
      </c>
      <c r="S1485">
        <v>413</v>
      </c>
      <c r="T1485">
        <v>266</v>
      </c>
      <c r="U1485">
        <v>0</v>
      </c>
      <c r="V1485">
        <v>0</v>
      </c>
      <c r="W1485">
        <v>0</v>
      </c>
      <c r="X1485">
        <v>0</v>
      </c>
    </row>
    <row r="1486" spans="1:24">
      <c r="A1486">
        <v>20415</v>
      </c>
      <c r="B1486" t="s">
        <v>3807</v>
      </c>
      <c r="C1486">
        <v>748</v>
      </c>
      <c r="D1486" t="s">
        <v>3831</v>
      </c>
      <c r="E1486">
        <v>1</v>
      </c>
      <c r="F1486">
        <v>462019</v>
      </c>
      <c r="G1486">
        <v>8</v>
      </c>
      <c r="H1486" t="s">
        <v>32</v>
      </c>
      <c r="I1486" t="s">
        <v>5715</v>
      </c>
      <c r="J1486" t="s">
        <v>5716</v>
      </c>
      <c r="K1486" t="s">
        <v>5717</v>
      </c>
      <c r="L1486" t="s">
        <v>5718</v>
      </c>
      <c r="M1486">
        <v>38191569</v>
      </c>
      <c r="N1486">
        <v>1</v>
      </c>
      <c r="O1486">
        <v>0</v>
      </c>
      <c r="P1486">
        <v>0</v>
      </c>
      <c r="Q1486">
        <v>0</v>
      </c>
      <c r="R1486">
        <v>0</v>
      </c>
      <c r="S1486">
        <v>236</v>
      </c>
      <c r="T1486">
        <v>120</v>
      </c>
      <c r="U1486">
        <v>0</v>
      </c>
      <c r="V1486">
        <v>0</v>
      </c>
      <c r="W1486">
        <v>0</v>
      </c>
      <c r="X1486">
        <v>0</v>
      </c>
    </row>
    <row r="1487" spans="1:24">
      <c r="A1487">
        <v>20415</v>
      </c>
      <c r="B1487" t="s">
        <v>3807</v>
      </c>
      <c r="C1487">
        <v>748</v>
      </c>
      <c r="D1487" t="s">
        <v>3831</v>
      </c>
      <c r="E1487">
        <v>1</v>
      </c>
      <c r="F1487">
        <v>580824</v>
      </c>
      <c r="G1487">
        <v>8</v>
      </c>
      <c r="H1487" t="s">
        <v>32</v>
      </c>
      <c r="I1487" t="s">
        <v>5719</v>
      </c>
      <c r="J1487" t="s">
        <v>5720</v>
      </c>
      <c r="K1487" t="s">
        <v>5721</v>
      </c>
      <c r="L1487" t="s">
        <v>5722</v>
      </c>
      <c r="M1487">
        <v>38091107</v>
      </c>
      <c r="N1487">
        <v>1</v>
      </c>
      <c r="O1487">
        <v>0</v>
      </c>
      <c r="P1487">
        <v>14</v>
      </c>
      <c r="Q1487">
        <v>0</v>
      </c>
      <c r="R1487">
        <v>0</v>
      </c>
      <c r="S1487">
        <v>298</v>
      </c>
      <c r="T1487">
        <v>97</v>
      </c>
      <c r="U1487">
        <v>0</v>
      </c>
      <c r="V1487">
        <v>0</v>
      </c>
      <c r="W1487">
        <v>0</v>
      </c>
      <c r="X1487">
        <v>0</v>
      </c>
    </row>
    <row r="1488" spans="1:24">
      <c r="A1488">
        <v>20415</v>
      </c>
      <c r="B1488" t="s">
        <v>3807</v>
      </c>
      <c r="C1488">
        <v>748</v>
      </c>
      <c r="D1488" t="s">
        <v>3831</v>
      </c>
      <c r="E1488">
        <v>1</v>
      </c>
      <c r="F1488">
        <v>909592</v>
      </c>
      <c r="G1488">
        <v>8</v>
      </c>
      <c r="H1488" t="s">
        <v>32</v>
      </c>
      <c r="I1488" t="s">
        <v>5723</v>
      </c>
      <c r="J1488" t="s">
        <v>5724</v>
      </c>
      <c r="K1488" t="s">
        <v>5725</v>
      </c>
      <c r="L1488" t="s">
        <v>5726</v>
      </c>
      <c r="M1488">
        <v>38872563</v>
      </c>
      <c r="N1488">
        <v>1</v>
      </c>
      <c r="O1488">
        <v>0</v>
      </c>
      <c r="P1488">
        <v>0</v>
      </c>
      <c r="Q1488">
        <v>0</v>
      </c>
      <c r="R1488">
        <v>0</v>
      </c>
      <c r="S1488">
        <v>300</v>
      </c>
      <c r="T1488">
        <v>0</v>
      </c>
      <c r="U1488">
        <v>0</v>
      </c>
      <c r="V1488">
        <v>0</v>
      </c>
      <c r="W1488">
        <v>0</v>
      </c>
      <c r="X1488">
        <v>0</v>
      </c>
    </row>
    <row r="1489" spans="1:24">
      <c r="A1489">
        <v>20415</v>
      </c>
      <c r="B1489" t="s">
        <v>3807</v>
      </c>
      <c r="C1489">
        <v>748</v>
      </c>
      <c r="D1489" t="s">
        <v>3831</v>
      </c>
      <c r="E1489">
        <v>1</v>
      </c>
      <c r="F1489">
        <v>909610</v>
      </c>
      <c r="G1489">
        <v>8</v>
      </c>
      <c r="H1489" t="s">
        <v>32</v>
      </c>
      <c r="I1489" t="s">
        <v>5727</v>
      </c>
      <c r="J1489" t="s">
        <v>5728</v>
      </c>
      <c r="K1489" t="s">
        <v>3846</v>
      </c>
      <c r="L1489" t="s">
        <v>5729</v>
      </c>
      <c r="M1489">
        <v>39099070</v>
      </c>
      <c r="N1489">
        <v>1</v>
      </c>
      <c r="O1489">
        <v>0</v>
      </c>
      <c r="P1489">
        <v>0</v>
      </c>
      <c r="Q1489">
        <v>0</v>
      </c>
      <c r="R1489">
        <v>0</v>
      </c>
      <c r="S1489">
        <v>739</v>
      </c>
      <c r="T1489">
        <v>605</v>
      </c>
      <c r="U1489">
        <v>0</v>
      </c>
      <c r="V1489">
        <v>0</v>
      </c>
      <c r="W1489">
        <v>0</v>
      </c>
      <c r="X1489">
        <v>0</v>
      </c>
    </row>
    <row r="1490" spans="1:24">
      <c r="A1490">
        <v>20415</v>
      </c>
      <c r="B1490" t="s">
        <v>3807</v>
      </c>
      <c r="C1490">
        <v>748</v>
      </c>
      <c r="D1490" t="s">
        <v>3831</v>
      </c>
      <c r="E1490">
        <v>1</v>
      </c>
      <c r="F1490">
        <v>924994</v>
      </c>
      <c r="G1490">
        <v>8</v>
      </c>
      <c r="H1490" t="s">
        <v>32</v>
      </c>
      <c r="I1490" t="s">
        <v>5730</v>
      </c>
      <c r="J1490" t="s">
        <v>5731</v>
      </c>
      <c r="K1490" t="s">
        <v>5732</v>
      </c>
      <c r="L1490" t="s">
        <v>5733</v>
      </c>
      <c r="M1490">
        <v>38651824</v>
      </c>
      <c r="N1490">
        <v>1</v>
      </c>
      <c r="O1490">
        <v>0</v>
      </c>
      <c r="P1490">
        <v>0</v>
      </c>
      <c r="Q1490">
        <v>0</v>
      </c>
      <c r="R1490">
        <v>0</v>
      </c>
      <c r="S1490">
        <v>406</v>
      </c>
      <c r="T1490">
        <v>166</v>
      </c>
      <c r="U1490">
        <v>0</v>
      </c>
      <c r="V1490">
        <v>0</v>
      </c>
      <c r="W1490">
        <v>0</v>
      </c>
      <c r="X1490">
        <v>0</v>
      </c>
    </row>
    <row r="1491" spans="1:24">
      <c r="A1491">
        <v>20415</v>
      </c>
      <c r="B1491" t="s">
        <v>3807</v>
      </c>
      <c r="C1491">
        <v>748</v>
      </c>
      <c r="D1491" t="s">
        <v>3831</v>
      </c>
      <c r="E1491">
        <v>2</v>
      </c>
      <c r="F1491">
        <v>459653</v>
      </c>
      <c r="G1491">
        <v>15</v>
      </c>
      <c r="H1491">
        <v>36468</v>
      </c>
      <c r="I1491" t="s">
        <v>5734</v>
      </c>
      <c r="J1491" t="s">
        <v>5735</v>
      </c>
      <c r="K1491" t="s">
        <v>5736</v>
      </c>
      <c r="L1491" t="s">
        <v>3839</v>
      </c>
      <c r="M1491">
        <v>38871680</v>
      </c>
      <c r="N1491">
        <v>1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24</v>
      </c>
      <c r="V1491">
        <v>81</v>
      </c>
      <c r="W1491">
        <v>102</v>
      </c>
      <c r="X1491">
        <v>0</v>
      </c>
    </row>
    <row r="1492" spans="1:24">
      <c r="A1492">
        <v>20415</v>
      </c>
      <c r="B1492" t="s">
        <v>3807</v>
      </c>
      <c r="C1492">
        <v>748</v>
      </c>
      <c r="D1492" t="s">
        <v>3831</v>
      </c>
      <c r="E1492">
        <v>2</v>
      </c>
      <c r="F1492">
        <v>459665</v>
      </c>
      <c r="G1492">
        <v>15</v>
      </c>
      <c r="H1492">
        <v>36468</v>
      </c>
      <c r="I1492" t="s">
        <v>5737</v>
      </c>
      <c r="J1492" t="s">
        <v>5735</v>
      </c>
      <c r="K1492" t="s">
        <v>5736</v>
      </c>
      <c r="L1492" t="s">
        <v>3839</v>
      </c>
      <c r="M1492">
        <v>38871680</v>
      </c>
      <c r="N1492">
        <v>1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24</v>
      </c>
      <c r="V1492">
        <v>104</v>
      </c>
      <c r="W1492">
        <v>126</v>
      </c>
      <c r="X1492">
        <v>0</v>
      </c>
    </row>
    <row r="1493" spans="1:24">
      <c r="A1493">
        <v>20417</v>
      </c>
      <c r="B1493" t="s">
        <v>3865</v>
      </c>
      <c r="C1493">
        <v>244</v>
      </c>
      <c r="D1493" t="s">
        <v>2419</v>
      </c>
      <c r="E1493">
        <v>1</v>
      </c>
      <c r="F1493">
        <v>18077</v>
      </c>
      <c r="G1493">
        <v>8</v>
      </c>
      <c r="H1493" t="s">
        <v>32</v>
      </c>
      <c r="I1493" t="s">
        <v>5738</v>
      </c>
      <c r="J1493" t="s">
        <v>5739</v>
      </c>
      <c r="K1493" t="s">
        <v>3909</v>
      </c>
      <c r="L1493" t="s">
        <v>5740</v>
      </c>
      <c r="M1493">
        <v>32562457</v>
      </c>
      <c r="N1493">
        <v>1</v>
      </c>
      <c r="O1493">
        <v>0</v>
      </c>
      <c r="P1493">
        <v>11</v>
      </c>
      <c r="Q1493">
        <v>0</v>
      </c>
      <c r="R1493">
        <v>317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</row>
    <row r="1494" spans="1:24">
      <c r="A1494">
        <v>20417</v>
      </c>
      <c r="B1494" t="s">
        <v>3865</v>
      </c>
      <c r="C1494">
        <v>244</v>
      </c>
      <c r="D1494" t="s">
        <v>2419</v>
      </c>
      <c r="E1494">
        <v>1</v>
      </c>
      <c r="F1494">
        <v>18119</v>
      </c>
      <c r="G1494">
        <v>8</v>
      </c>
      <c r="H1494" t="s">
        <v>32</v>
      </c>
      <c r="I1494" t="s">
        <v>5741</v>
      </c>
      <c r="J1494" t="s">
        <v>5742</v>
      </c>
      <c r="K1494" t="s">
        <v>5743</v>
      </c>
      <c r="L1494" t="s">
        <v>5744</v>
      </c>
      <c r="M1494">
        <v>32527868</v>
      </c>
      <c r="N1494">
        <v>1</v>
      </c>
      <c r="O1494">
        <v>0</v>
      </c>
      <c r="P1494">
        <v>0</v>
      </c>
      <c r="Q1494">
        <v>0</v>
      </c>
      <c r="R1494">
        <v>0</v>
      </c>
      <c r="S1494">
        <v>221</v>
      </c>
      <c r="T1494">
        <v>41</v>
      </c>
      <c r="U1494">
        <v>0</v>
      </c>
      <c r="V1494">
        <v>0</v>
      </c>
      <c r="W1494">
        <v>0</v>
      </c>
      <c r="X1494">
        <v>0</v>
      </c>
    </row>
    <row r="1495" spans="1:24">
      <c r="A1495">
        <v>20417</v>
      </c>
      <c r="B1495" t="s">
        <v>3865</v>
      </c>
      <c r="C1495">
        <v>244</v>
      </c>
      <c r="D1495" t="s">
        <v>2419</v>
      </c>
      <c r="E1495">
        <v>1</v>
      </c>
      <c r="F1495">
        <v>18144</v>
      </c>
      <c r="G1495">
        <v>8</v>
      </c>
      <c r="H1495" t="s">
        <v>32</v>
      </c>
      <c r="I1495" t="s">
        <v>5745</v>
      </c>
      <c r="J1495" t="s">
        <v>5746</v>
      </c>
      <c r="K1495" t="s">
        <v>5747</v>
      </c>
      <c r="L1495" t="s">
        <v>5748</v>
      </c>
      <c r="M1495">
        <v>32514079</v>
      </c>
      <c r="N1495">
        <v>1</v>
      </c>
      <c r="O1495">
        <v>0</v>
      </c>
      <c r="P1495">
        <v>0</v>
      </c>
      <c r="Q1495">
        <v>0</v>
      </c>
      <c r="R1495">
        <v>536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</row>
    <row r="1496" spans="1:24">
      <c r="A1496">
        <v>20417</v>
      </c>
      <c r="B1496" t="s">
        <v>3865</v>
      </c>
      <c r="C1496">
        <v>244</v>
      </c>
      <c r="D1496" t="s">
        <v>2419</v>
      </c>
      <c r="E1496">
        <v>1</v>
      </c>
      <c r="F1496">
        <v>18200</v>
      </c>
      <c r="G1496">
        <v>8</v>
      </c>
      <c r="H1496" t="s">
        <v>32</v>
      </c>
      <c r="I1496" t="s">
        <v>5749</v>
      </c>
      <c r="J1496" t="s">
        <v>5750</v>
      </c>
      <c r="K1496" t="s">
        <v>5751</v>
      </c>
      <c r="L1496" t="s">
        <v>5752</v>
      </c>
      <c r="M1496">
        <v>32517857</v>
      </c>
      <c r="N1496">
        <v>1</v>
      </c>
      <c r="O1496">
        <v>0</v>
      </c>
      <c r="P1496">
        <v>18</v>
      </c>
      <c r="Q1496">
        <v>0</v>
      </c>
      <c r="R1496">
        <v>0</v>
      </c>
      <c r="S1496">
        <v>207</v>
      </c>
      <c r="T1496">
        <v>316</v>
      </c>
      <c r="U1496">
        <v>0</v>
      </c>
      <c r="V1496">
        <v>0</v>
      </c>
      <c r="W1496">
        <v>0</v>
      </c>
      <c r="X1496">
        <v>0</v>
      </c>
    </row>
    <row r="1497" spans="1:24">
      <c r="A1497">
        <v>20417</v>
      </c>
      <c r="B1497" t="s">
        <v>3865</v>
      </c>
      <c r="C1497">
        <v>244</v>
      </c>
      <c r="D1497" t="s">
        <v>2419</v>
      </c>
      <c r="E1497">
        <v>1</v>
      </c>
      <c r="F1497">
        <v>18211</v>
      </c>
      <c r="G1497">
        <v>8</v>
      </c>
      <c r="H1497" t="s">
        <v>32</v>
      </c>
      <c r="I1497" t="s">
        <v>5753</v>
      </c>
      <c r="J1497" t="s">
        <v>5754</v>
      </c>
      <c r="K1497" t="s">
        <v>5755</v>
      </c>
      <c r="L1497" t="s">
        <v>5756</v>
      </c>
      <c r="M1497">
        <v>32524705</v>
      </c>
      <c r="N1497">
        <v>1</v>
      </c>
      <c r="O1497">
        <v>0</v>
      </c>
      <c r="P1497">
        <v>13</v>
      </c>
      <c r="Q1497">
        <v>0</v>
      </c>
      <c r="R1497">
        <v>0</v>
      </c>
      <c r="S1497">
        <v>266</v>
      </c>
      <c r="T1497">
        <v>284</v>
      </c>
      <c r="U1497">
        <v>0</v>
      </c>
      <c r="V1497">
        <v>0</v>
      </c>
      <c r="W1497">
        <v>0</v>
      </c>
      <c r="X1497">
        <v>0</v>
      </c>
    </row>
    <row r="1498" spans="1:24">
      <c r="A1498">
        <v>20417</v>
      </c>
      <c r="B1498" t="s">
        <v>3865</v>
      </c>
      <c r="C1498">
        <v>244</v>
      </c>
      <c r="D1498" t="s">
        <v>2419</v>
      </c>
      <c r="E1498">
        <v>1</v>
      </c>
      <c r="F1498">
        <v>18247</v>
      </c>
      <c r="G1498">
        <v>8</v>
      </c>
      <c r="H1498" t="s">
        <v>32</v>
      </c>
      <c r="I1498" t="s">
        <v>5757</v>
      </c>
      <c r="J1498" t="s">
        <v>5758</v>
      </c>
      <c r="K1498" t="s">
        <v>112</v>
      </c>
      <c r="L1498" t="s">
        <v>5759</v>
      </c>
      <c r="M1498">
        <v>32362128</v>
      </c>
      <c r="N1498">
        <v>1</v>
      </c>
      <c r="O1498">
        <v>0</v>
      </c>
      <c r="P1498">
        <v>5</v>
      </c>
      <c r="Q1498">
        <v>0</v>
      </c>
      <c r="R1498">
        <v>0</v>
      </c>
      <c r="S1498">
        <v>240</v>
      </c>
      <c r="T1498">
        <v>335</v>
      </c>
      <c r="U1498">
        <v>0</v>
      </c>
      <c r="V1498">
        <v>0</v>
      </c>
      <c r="W1498">
        <v>0</v>
      </c>
      <c r="X1498">
        <v>0</v>
      </c>
    </row>
    <row r="1499" spans="1:24">
      <c r="A1499">
        <v>20417</v>
      </c>
      <c r="B1499" t="s">
        <v>3865</v>
      </c>
      <c r="C1499">
        <v>244</v>
      </c>
      <c r="D1499" t="s">
        <v>2419</v>
      </c>
      <c r="E1499">
        <v>1</v>
      </c>
      <c r="F1499">
        <v>18284</v>
      </c>
      <c r="G1499">
        <v>8</v>
      </c>
      <c r="H1499" t="s">
        <v>32</v>
      </c>
      <c r="I1499" t="s">
        <v>5760</v>
      </c>
      <c r="J1499" t="s">
        <v>5761</v>
      </c>
      <c r="K1499" t="s">
        <v>5762</v>
      </c>
      <c r="L1499" t="s">
        <v>5763</v>
      </c>
      <c r="M1499">
        <v>32512824</v>
      </c>
      <c r="N1499">
        <v>1</v>
      </c>
      <c r="O1499">
        <v>0</v>
      </c>
      <c r="P1499">
        <v>0</v>
      </c>
      <c r="Q1499">
        <v>0</v>
      </c>
      <c r="R1499">
        <v>0</v>
      </c>
      <c r="S1499">
        <v>244</v>
      </c>
      <c r="T1499">
        <v>133</v>
      </c>
      <c r="U1499">
        <v>0</v>
      </c>
      <c r="V1499">
        <v>0</v>
      </c>
      <c r="W1499">
        <v>0</v>
      </c>
      <c r="X1499">
        <v>0</v>
      </c>
    </row>
    <row r="1500" spans="1:24">
      <c r="A1500">
        <v>20417</v>
      </c>
      <c r="B1500" t="s">
        <v>3865</v>
      </c>
      <c r="C1500">
        <v>244</v>
      </c>
      <c r="D1500" t="s">
        <v>2419</v>
      </c>
      <c r="E1500">
        <v>1</v>
      </c>
      <c r="F1500">
        <v>18302</v>
      </c>
      <c r="G1500">
        <v>8</v>
      </c>
      <c r="H1500" t="s">
        <v>32</v>
      </c>
      <c r="I1500" t="s">
        <v>3377</v>
      </c>
      <c r="J1500" t="s">
        <v>5764</v>
      </c>
      <c r="K1500" t="s">
        <v>112</v>
      </c>
      <c r="L1500" t="s">
        <v>5765</v>
      </c>
      <c r="M1500">
        <v>32313033</v>
      </c>
      <c r="N1500">
        <v>1</v>
      </c>
      <c r="O1500">
        <v>0</v>
      </c>
      <c r="P1500">
        <v>28</v>
      </c>
      <c r="Q1500">
        <v>0</v>
      </c>
      <c r="R1500">
        <v>247</v>
      </c>
      <c r="S1500">
        <v>311</v>
      </c>
      <c r="T1500">
        <v>572</v>
      </c>
      <c r="U1500">
        <v>0</v>
      </c>
      <c r="V1500">
        <v>106</v>
      </c>
      <c r="W1500">
        <v>0</v>
      </c>
      <c r="X1500">
        <v>0</v>
      </c>
    </row>
    <row r="1501" spans="1:24">
      <c r="A1501">
        <v>20417</v>
      </c>
      <c r="B1501" t="s">
        <v>3865</v>
      </c>
      <c r="C1501">
        <v>244</v>
      </c>
      <c r="D1501" t="s">
        <v>2419</v>
      </c>
      <c r="E1501">
        <v>1</v>
      </c>
      <c r="F1501">
        <v>18348</v>
      </c>
      <c r="G1501">
        <v>8</v>
      </c>
      <c r="H1501" t="s">
        <v>32</v>
      </c>
      <c r="I1501" t="s">
        <v>5766</v>
      </c>
      <c r="J1501" t="s">
        <v>1348</v>
      </c>
      <c r="K1501" t="s">
        <v>3871</v>
      </c>
      <c r="L1501" t="s">
        <v>5767</v>
      </c>
      <c r="M1501">
        <v>32418169</v>
      </c>
      <c r="N1501">
        <v>1</v>
      </c>
      <c r="O1501">
        <v>0</v>
      </c>
      <c r="P1501">
        <v>10</v>
      </c>
      <c r="Q1501">
        <v>0</v>
      </c>
      <c r="R1501">
        <v>415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</row>
    <row r="1502" spans="1:24">
      <c r="A1502">
        <v>20417</v>
      </c>
      <c r="B1502" t="s">
        <v>3865</v>
      </c>
      <c r="C1502">
        <v>244</v>
      </c>
      <c r="D1502" t="s">
        <v>2419</v>
      </c>
      <c r="E1502">
        <v>1</v>
      </c>
      <c r="F1502">
        <v>18399</v>
      </c>
      <c r="G1502">
        <v>8</v>
      </c>
      <c r="H1502" t="s">
        <v>32</v>
      </c>
      <c r="I1502" t="s">
        <v>5768</v>
      </c>
      <c r="J1502" t="s">
        <v>5769</v>
      </c>
      <c r="K1502" t="s">
        <v>5770</v>
      </c>
      <c r="L1502" t="s">
        <v>5771</v>
      </c>
      <c r="M1502">
        <v>32070037</v>
      </c>
      <c r="N1502">
        <v>1</v>
      </c>
      <c r="O1502">
        <v>0</v>
      </c>
      <c r="P1502">
        <v>12</v>
      </c>
      <c r="Q1502">
        <v>0</v>
      </c>
      <c r="R1502">
        <v>162</v>
      </c>
      <c r="S1502">
        <v>126</v>
      </c>
      <c r="T1502">
        <v>162</v>
      </c>
      <c r="U1502">
        <v>0</v>
      </c>
      <c r="V1502">
        <v>0</v>
      </c>
      <c r="W1502">
        <v>0</v>
      </c>
      <c r="X1502">
        <v>0</v>
      </c>
    </row>
    <row r="1503" spans="1:24">
      <c r="A1503">
        <v>20417</v>
      </c>
      <c r="B1503" t="s">
        <v>3865</v>
      </c>
      <c r="C1503">
        <v>244</v>
      </c>
      <c r="D1503" t="s">
        <v>2419</v>
      </c>
      <c r="E1503">
        <v>1</v>
      </c>
      <c r="F1503">
        <v>18533</v>
      </c>
      <c r="G1503">
        <v>8</v>
      </c>
      <c r="H1503" t="s">
        <v>32</v>
      </c>
      <c r="I1503" t="s">
        <v>5772</v>
      </c>
      <c r="J1503" t="s">
        <v>5773</v>
      </c>
      <c r="K1503" t="s">
        <v>4950</v>
      </c>
      <c r="L1503" t="s">
        <v>5774</v>
      </c>
      <c r="M1503">
        <v>32460077</v>
      </c>
      <c r="N1503">
        <v>1</v>
      </c>
      <c r="O1503">
        <v>0</v>
      </c>
      <c r="P1503">
        <v>15</v>
      </c>
      <c r="Q1503">
        <v>0</v>
      </c>
      <c r="R1503">
        <v>204</v>
      </c>
      <c r="S1503">
        <v>238</v>
      </c>
      <c r="T1503">
        <v>156</v>
      </c>
      <c r="U1503">
        <v>0</v>
      </c>
      <c r="V1503">
        <v>0</v>
      </c>
      <c r="W1503">
        <v>0</v>
      </c>
      <c r="X1503">
        <v>0</v>
      </c>
    </row>
    <row r="1504" spans="1:24">
      <c r="A1504">
        <v>20417</v>
      </c>
      <c r="B1504" t="s">
        <v>3865</v>
      </c>
      <c r="C1504">
        <v>244</v>
      </c>
      <c r="D1504" t="s">
        <v>2419</v>
      </c>
      <c r="E1504">
        <v>1</v>
      </c>
      <c r="F1504">
        <v>18582</v>
      </c>
      <c r="G1504">
        <v>8</v>
      </c>
      <c r="H1504" t="s">
        <v>32</v>
      </c>
      <c r="I1504" t="s">
        <v>5775</v>
      </c>
      <c r="J1504" t="s">
        <v>5776</v>
      </c>
      <c r="K1504" t="s">
        <v>5777</v>
      </c>
      <c r="L1504" t="s">
        <v>5778</v>
      </c>
      <c r="M1504">
        <v>32891457</v>
      </c>
      <c r="N1504">
        <v>1</v>
      </c>
      <c r="O1504">
        <v>0</v>
      </c>
      <c r="P1504">
        <v>9</v>
      </c>
      <c r="Q1504">
        <v>0</v>
      </c>
      <c r="R1504">
        <v>204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</row>
    <row r="1505" spans="1:24">
      <c r="A1505">
        <v>20417</v>
      </c>
      <c r="B1505" t="s">
        <v>3865</v>
      </c>
      <c r="C1505">
        <v>244</v>
      </c>
      <c r="D1505" t="s">
        <v>2419</v>
      </c>
      <c r="E1505">
        <v>1</v>
      </c>
      <c r="F1505">
        <v>18703</v>
      </c>
      <c r="G1505">
        <v>8</v>
      </c>
      <c r="H1505" t="s">
        <v>32</v>
      </c>
      <c r="I1505" t="s">
        <v>5779</v>
      </c>
      <c r="J1505" t="s">
        <v>5780</v>
      </c>
      <c r="K1505" t="s">
        <v>3920</v>
      </c>
      <c r="L1505" t="s">
        <v>5781</v>
      </c>
      <c r="M1505">
        <v>32272464</v>
      </c>
      <c r="N1505">
        <v>1</v>
      </c>
      <c r="O1505">
        <v>0</v>
      </c>
      <c r="P1505">
        <v>8</v>
      </c>
      <c r="Q1505">
        <v>0</v>
      </c>
      <c r="R1505">
        <v>540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</row>
    <row r="1506" spans="1:24">
      <c r="A1506">
        <v>20417</v>
      </c>
      <c r="B1506" t="s">
        <v>3865</v>
      </c>
      <c r="C1506">
        <v>244</v>
      </c>
      <c r="D1506" t="s">
        <v>2419</v>
      </c>
      <c r="E1506">
        <v>1</v>
      </c>
      <c r="F1506">
        <v>18788</v>
      </c>
      <c r="G1506">
        <v>8</v>
      </c>
      <c r="H1506" t="s">
        <v>32</v>
      </c>
      <c r="I1506" t="s">
        <v>5782</v>
      </c>
      <c r="J1506" t="s">
        <v>5783</v>
      </c>
      <c r="K1506" t="s">
        <v>5784</v>
      </c>
      <c r="L1506" t="s">
        <v>5785</v>
      </c>
      <c r="M1506">
        <v>32273063</v>
      </c>
      <c r="N1506">
        <v>1</v>
      </c>
      <c r="O1506">
        <v>0</v>
      </c>
      <c r="P1506">
        <v>11</v>
      </c>
      <c r="Q1506">
        <v>0</v>
      </c>
      <c r="R1506">
        <v>0</v>
      </c>
      <c r="S1506">
        <v>264</v>
      </c>
      <c r="T1506">
        <v>125</v>
      </c>
      <c r="U1506">
        <v>0</v>
      </c>
      <c r="V1506">
        <v>0</v>
      </c>
      <c r="W1506">
        <v>0</v>
      </c>
      <c r="X1506">
        <v>0</v>
      </c>
    </row>
    <row r="1507" spans="1:24">
      <c r="A1507">
        <v>20417</v>
      </c>
      <c r="B1507" t="s">
        <v>3865</v>
      </c>
      <c r="C1507">
        <v>244</v>
      </c>
      <c r="D1507" t="s">
        <v>2419</v>
      </c>
      <c r="E1507">
        <v>1</v>
      </c>
      <c r="F1507">
        <v>18867</v>
      </c>
      <c r="G1507">
        <v>8</v>
      </c>
      <c r="H1507" t="s">
        <v>32</v>
      </c>
      <c r="I1507" t="s">
        <v>5786</v>
      </c>
      <c r="J1507" t="s">
        <v>5787</v>
      </c>
      <c r="K1507" t="s">
        <v>5788</v>
      </c>
      <c r="L1507" t="s">
        <v>5789</v>
      </c>
      <c r="M1507">
        <v>32874343</v>
      </c>
      <c r="N1507">
        <v>1</v>
      </c>
      <c r="O1507">
        <v>0</v>
      </c>
      <c r="P1507">
        <v>6</v>
      </c>
      <c r="Q1507">
        <v>0</v>
      </c>
      <c r="R1507">
        <v>0</v>
      </c>
      <c r="S1507">
        <v>74</v>
      </c>
      <c r="T1507">
        <v>214</v>
      </c>
      <c r="U1507">
        <v>0</v>
      </c>
      <c r="V1507">
        <v>0</v>
      </c>
      <c r="W1507">
        <v>0</v>
      </c>
      <c r="X1507">
        <v>0</v>
      </c>
    </row>
    <row r="1508" spans="1:24">
      <c r="A1508">
        <v>20417</v>
      </c>
      <c r="B1508" t="s">
        <v>3865</v>
      </c>
      <c r="C1508">
        <v>244</v>
      </c>
      <c r="D1508" t="s">
        <v>2419</v>
      </c>
      <c r="E1508">
        <v>1</v>
      </c>
      <c r="F1508">
        <v>18879</v>
      </c>
      <c r="G1508">
        <v>8</v>
      </c>
      <c r="H1508" t="s">
        <v>32</v>
      </c>
      <c r="I1508" t="s">
        <v>5790</v>
      </c>
      <c r="J1508" t="s">
        <v>2637</v>
      </c>
      <c r="K1508" t="s">
        <v>5791</v>
      </c>
      <c r="L1508" t="s">
        <v>5792</v>
      </c>
      <c r="M1508">
        <v>32720155</v>
      </c>
      <c r="N1508">
        <v>1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423</v>
      </c>
      <c r="U1508">
        <v>0</v>
      </c>
      <c r="V1508">
        <v>0</v>
      </c>
      <c r="W1508">
        <v>0</v>
      </c>
      <c r="X1508">
        <v>0</v>
      </c>
    </row>
    <row r="1509" spans="1:24">
      <c r="A1509">
        <v>20417</v>
      </c>
      <c r="B1509" t="s">
        <v>3865</v>
      </c>
      <c r="C1509">
        <v>244</v>
      </c>
      <c r="D1509" t="s">
        <v>2419</v>
      </c>
      <c r="E1509">
        <v>1</v>
      </c>
      <c r="F1509">
        <v>42614</v>
      </c>
      <c r="G1509">
        <v>8</v>
      </c>
      <c r="H1509" t="s">
        <v>32</v>
      </c>
      <c r="I1509" t="s">
        <v>5793</v>
      </c>
      <c r="J1509" t="s">
        <v>5794</v>
      </c>
      <c r="K1509" t="s">
        <v>5795</v>
      </c>
      <c r="L1509" t="s">
        <v>5796</v>
      </c>
      <c r="M1509">
        <v>32090966</v>
      </c>
      <c r="N1509">
        <v>1</v>
      </c>
      <c r="O1509">
        <v>0</v>
      </c>
      <c r="P1509">
        <v>0</v>
      </c>
      <c r="Q1509">
        <v>0</v>
      </c>
      <c r="R1509">
        <v>263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</row>
    <row r="1510" spans="1:24">
      <c r="A1510">
        <v>20417</v>
      </c>
      <c r="B1510" t="s">
        <v>3865</v>
      </c>
      <c r="C1510">
        <v>244</v>
      </c>
      <c r="D1510" t="s">
        <v>2419</v>
      </c>
      <c r="E1510">
        <v>1</v>
      </c>
      <c r="F1510">
        <v>42626</v>
      </c>
      <c r="G1510">
        <v>8</v>
      </c>
      <c r="H1510" t="s">
        <v>32</v>
      </c>
      <c r="I1510" t="s">
        <v>5797</v>
      </c>
      <c r="J1510" t="s">
        <v>5798</v>
      </c>
      <c r="K1510" t="s">
        <v>5791</v>
      </c>
      <c r="L1510" t="s">
        <v>5799</v>
      </c>
      <c r="M1510">
        <v>32729255</v>
      </c>
      <c r="N1510">
        <v>1</v>
      </c>
      <c r="O1510">
        <v>0</v>
      </c>
      <c r="P1510">
        <v>0</v>
      </c>
      <c r="Q1510">
        <v>0</v>
      </c>
      <c r="R1510">
        <v>0</v>
      </c>
      <c r="S1510">
        <v>171</v>
      </c>
      <c r="T1510">
        <v>0</v>
      </c>
      <c r="U1510">
        <v>0</v>
      </c>
      <c r="V1510">
        <v>0</v>
      </c>
      <c r="W1510">
        <v>0</v>
      </c>
      <c r="X1510">
        <v>0</v>
      </c>
    </row>
    <row r="1511" spans="1:24">
      <c r="A1511">
        <v>20417</v>
      </c>
      <c r="B1511" t="s">
        <v>3865</v>
      </c>
      <c r="C1511">
        <v>244</v>
      </c>
      <c r="D1511" t="s">
        <v>2419</v>
      </c>
      <c r="E1511">
        <v>1</v>
      </c>
      <c r="F1511">
        <v>42651</v>
      </c>
      <c r="G1511">
        <v>8</v>
      </c>
      <c r="H1511" t="s">
        <v>32</v>
      </c>
      <c r="I1511" t="s">
        <v>5800</v>
      </c>
      <c r="J1511" t="s">
        <v>5801</v>
      </c>
      <c r="K1511" t="s">
        <v>5802</v>
      </c>
      <c r="L1511" t="s">
        <v>5803</v>
      </c>
      <c r="M1511">
        <v>32491984</v>
      </c>
      <c r="N1511">
        <v>1</v>
      </c>
      <c r="O1511">
        <v>0</v>
      </c>
      <c r="P1511">
        <v>0</v>
      </c>
      <c r="Q1511">
        <v>0</v>
      </c>
      <c r="R1511">
        <v>0</v>
      </c>
      <c r="S1511">
        <v>204</v>
      </c>
      <c r="T1511">
        <v>231</v>
      </c>
      <c r="U1511">
        <v>0</v>
      </c>
      <c r="V1511">
        <v>34</v>
      </c>
      <c r="W1511">
        <v>0</v>
      </c>
      <c r="X1511">
        <v>0</v>
      </c>
    </row>
    <row r="1512" spans="1:24">
      <c r="A1512">
        <v>20417</v>
      </c>
      <c r="B1512" t="s">
        <v>3865</v>
      </c>
      <c r="C1512">
        <v>244</v>
      </c>
      <c r="D1512" t="s">
        <v>2419</v>
      </c>
      <c r="E1512">
        <v>1</v>
      </c>
      <c r="F1512">
        <v>47193</v>
      </c>
      <c r="G1512">
        <v>8</v>
      </c>
      <c r="H1512" t="s">
        <v>32</v>
      </c>
      <c r="I1512" t="s">
        <v>5804</v>
      </c>
      <c r="J1512" t="s">
        <v>5805</v>
      </c>
      <c r="K1512" t="s">
        <v>5806</v>
      </c>
      <c r="L1512" t="s">
        <v>5807</v>
      </c>
      <c r="M1512">
        <v>32892800</v>
      </c>
      <c r="N1512">
        <v>1</v>
      </c>
      <c r="O1512">
        <v>0</v>
      </c>
      <c r="P1512">
        <v>4</v>
      </c>
      <c r="Q1512">
        <v>0</v>
      </c>
      <c r="R1512">
        <v>113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</row>
    <row r="1513" spans="1:24">
      <c r="A1513">
        <v>20417</v>
      </c>
      <c r="B1513" t="s">
        <v>3865</v>
      </c>
      <c r="C1513">
        <v>244</v>
      </c>
      <c r="D1513" t="s">
        <v>2419</v>
      </c>
      <c r="E1513">
        <v>1</v>
      </c>
      <c r="F1513">
        <v>65785</v>
      </c>
      <c r="G1513">
        <v>8</v>
      </c>
      <c r="H1513" t="s">
        <v>32</v>
      </c>
      <c r="I1513" t="s">
        <v>5808</v>
      </c>
      <c r="J1513" t="s">
        <v>5809</v>
      </c>
      <c r="K1513" t="s">
        <v>5810</v>
      </c>
      <c r="L1513" t="s">
        <v>5811</v>
      </c>
      <c r="M1513">
        <v>32561636</v>
      </c>
      <c r="N1513">
        <v>1</v>
      </c>
      <c r="O1513">
        <v>0</v>
      </c>
      <c r="P1513">
        <v>9</v>
      </c>
      <c r="Q1513">
        <v>0</v>
      </c>
      <c r="R1513">
        <v>474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</row>
    <row r="1514" spans="1:24">
      <c r="A1514">
        <v>20417</v>
      </c>
      <c r="B1514" t="s">
        <v>3865</v>
      </c>
      <c r="C1514">
        <v>244</v>
      </c>
      <c r="D1514" t="s">
        <v>2419</v>
      </c>
      <c r="E1514">
        <v>1</v>
      </c>
      <c r="F1514">
        <v>912924</v>
      </c>
      <c r="G1514">
        <v>8</v>
      </c>
      <c r="H1514" t="s">
        <v>32</v>
      </c>
      <c r="I1514" t="s">
        <v>5812</v>
      </c>
      <c r="J1514" t="s">
        <v>5813</v>
      </c>
      <c r="K1514" t="s">
        <v>5814</v>
      </c>
      <c r="L1514" t="s">
        <v>5815</v>
      </c>
      <c r="M1514">
        <v>32070088</v>
      </c>
      <c r="N1514">
        <v>1</v>
      </c>
      <c r="O1514">
        <v>0</v>
      </c>
      <c r="P1514">
        <v>5</v>
      </c>
      <c r="Q1514">
        <v>0</v>
      </c>
      <c r="R1514">
        <v>79</v>
      </c>
      <c r="S1514">
        <v>152</v>
      </c>
      <c r="T1514">
        <v>0</v>
      </c>
      <c r="U1514">
        <v>0</v>
      </c>
      <c r="V1514">
        <v>0</v>
      </c>
      <c r="W1514">
        <v>0</v>
      </c>
      <c r="X1514">
        <v>0</v>
      </c>
    </row>
    <row r="1515" spans="1:24">
      <c r="A1515">
        <v>20417</v>
      </c>
      <c r="B1515" t="s">
        <v>3865</v>
      </c>
      <c r="C1515">
        <v>244</v>
      </c>
      <c r="D1515" t="s">
        <v>2419</v>
      </c>
      <c r="E1515">
        <v>2</v>
      </c>
      <c r="F1515">
        <v>453365</v>
      </c>
      <c r="G1515">
        <v>15</v>
      </c>
      <c r="H1515">
        <v>18922</v>
      </c>
      <c r="I1515" t="s">
        <v>5816</v>
      </c>
      <c r="J1515" t="s">
        <v>5817</v>
      </c>
      <c r="K1515" t="s">
        <v>5818</v>
      </c>
      <c r="L1515" t="s">
        <v>5819</v>
      </c>
      <c r="M1515">
        <v>32724911</v>
      </c>
      <c r="N1515">
        <v>1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9</v>
      </c>
      <c r="V1515">
        <v>0</v>
      </c>
      <c r="W1515">
        <v>18</v>
      </c>
      <c r="X1515">
        <v>0</v>
      </c>
    </row>
    <row r="1516" spans="1:24">
      <c r="A1516">
        <v>20417</v>
      </c>
      <c r="B1516" t="s">
        <v>3865</v>
      </c>
      <c r="C1516">
        <v>244</v>
      </c>
      <c r="D1516" t="s">
        <v>2419</v>
      </c>
      <c r="E1516">
        <v>2</v>
      </c>
      <c r="F1516">
        <v>498671</v>
      </c>
      <c r="G1516">
        <v>9</v>
      </c>
      <c r="H1516">
        <v>65626</v>
      </c>
      <c r="I1516" t="s">
        <v>5820</v>
      </c>
      <c r="J1516" t="s">
        <v>5821</v>
      </c>
      <c r="K1516" t="s">
        <v>5822</v>
      </c>
      <c r="L1516" t="s">
        <v>32</v>
      </c>
      <c r="M1516">
        <v>32821688</v>
      </c>
      <c r="N1516">
        <v>1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</row>
    <row r="1517" spans="1:24">
      <c r="A1517">
        <v>20419</v>
      </c>
      <c r="B1517" t="s">
        <v>3946</v>
      </c>
      <c r="C1517">
        <v>253</v>
      </c>
      <c r="D1517" t="s">
        <v>3946</v>
      </c>
      <c r="E1517">
        <v>1</v>
      </c>
      <c r="F1517">
        <v>20795</v>
      </c>
      <c r="G1517">
        <v>8</v>
      </c>
      <c r="H1517" t="s">
        <v>32</v>
      </c>
      <c r="I1517" t="s">
        <v>5823</v>
      </c>
      <c r="J1517" t="s">
        <v>5824</v>
      </c>
      <c r="K1517" t="s">
        <v>1480</v>
      </c>
      <c r="L1517" t="s">
        <v>5825</v>
      </c>
      <c r="M1517">
        <v>34916835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324</v>
      </c>
      <c r="T1517">
        <v>208</v>
      </c>
      <c r="U1517">
        <v>0</v>
      </c>
      <c r="V1517">
        <v>0</v>
      </c>
      <c r="W1517">
        <v>0</v>
      </c>
      <c r="X1517">
        <v>0</v>
      </c>
    </row>
    <row r="1518" spans="1:24">
      <c r="A1518">
        <v>20419</v>
      </c>
      <c r="B1518" t="s">
        <v>3946</v>
      </c>
      <c r="C1518">
        <v>353</v>
      </c>
      <c r="D1518" t="s">
        <v>3957</v>
      </c>
      <c r="E1518">
        <v>1</v>
      </c>
      <c r="F1518">
        <v>18624</v>
      </c>
      <c r="G1518">
        <v>8</v>
      </c>
      <c r="H1518" t="s">
        <v>32</v>
      </c>
      <c r="I1518" t="s">
        <v>5826</v>
      </c>
      <c r="J1518" t="s">
        <v>5827</v>
      </c>
      <c r="K1518" t="s">
        <v>5828</v>
      </c>
      <c r="L1518" t="s">
        <v>5829</v>
      </c>
      <c r="M1518">
        <v>38947615</v>
      </c>
      <c r="N1518">
        <v>1</v>
      </c>
      <c r="O1518">
        <v>0</v>
      </c>
      <c r="P1518">
        <v>4</v>
      </c>
      <c r="Q1518">
        <v>0</v>
      </c>
      <c r="R1518">
        <v>0</v>
      </c>
      <c r="S1518">
        <v>373</v>
      </c>
      <c r="T1518">
        <v>225</v>
      </c>
      <c r="U1518">
        <v>0</v>
      </c>
      <c r="V1518">
        <v>0</v>
      </c>
      <c r="W1518">
        <v>0</v>
      </c>
      <c r="X1518">
        <v>0</v>
      </c>
    </row>
    <row r="1519" spans="1:24">
      <c r="A1519">
        <v>20419</v>
      </c>
      <c r="B1519" t="s">
        <v>3946</v>
      </c>
      <c r="C1519">
        <v>353</v>
      </c>
      <c r="D1519" t="s">
        <v>3957</v>
      </c>
      <c r="E1519">
        <v>1</v>
      </c>
      <c r="F1519">
        <v>18659</v>
      </c>
      <c r="G1519">
        <v>8</v>
      </c>
      <c r="H1519" t="s">
        <v>32</v>
      </c>
      <c r="I1519" t="s">
        <v>5830</v>
      </c>
      <c r="J1519" t="s">
        <v>5831</v>
      </c>
      <c r="K1519" t="s">
        <v>5832</v>
      </c>
      <c r="L1519" t="s">
        <v>5833</v>
      </c>
      <c r="M1519">
        <v>38753753</v>
      </c>
      <c r="N1519">
        <v>1</v>
      </c>
      <c r="O1519">
        <v>0</v>
      </c>
      <c r="P1519">
        <v>6</v>
      </c>
      <c r="Q1519">
        <v>0</v>
      </c>
      <c r="R1519">
        <v>0</v>
      </c>
      <c r="S1519">
        <v>511</v>
      </c>
      <c r="T1519">
        <v>0</v>
      </c>
      <c r="U1519">
        <v>0</v>
      </c>
      <c r="V1519">
        <v>0</v>
      </c>
      <c r="W1519">
        <v>0</v>
      </c>
      <c r="X1519">
        <v>0</v>
      </c>
    </row>
    <row r="1520" spans="1:24">
      <c r="A1520">
        <v>20419</v>
      </c>
      <c r="B1520" t="s">
        <v>3946</v>
      </c>
      <c r="C1520">
        <v>353</v>
      </c>
      <c r="D1520" t="s">
        <v>3957</v>
      </c>
      <c r="E1520">
        <v>1</v>
      </c>
      <c r="F1520">
        <v>18661</v>
      </c>
      <c r="G1520">
        <v>8</v>
      </c>
      <c r="H1520" t="s">
        <v>32</v>
      </c>
      <c r="I1520" t="s">
        <v>5834</v>
      </c>
      <c r="J1520" t="s">
        <v>5835</v>
      </c>
      <c r="K1520" t="s">
        <v>3960</v>
      </c>
      <c r="L1520" t="s">
        <v>5836</v>
      </c>
      <c r="M1520">
        <v>38753468</v>
      </c>
      <c r="N1520">
        <v>1</v>
      </c>
      <c r="O1520">
        <v>0</v>
      </c>
      <c r="P1520">
        <v>4</v>
      </c>
      <c r="Q1520">
        <v>0</v>
      </c>
      <c r="R1520">
        <v>0</v>
      </c>
      <c r="S1520">
        <v>542</v>
      </c>
      <c r="T1520">
        <v>396</v>
      </c>
      <c r="U1520">
        <v>0</v>
      </c>
      <c r="V1520">
        <v>140</v>
      </c>
      <c r="W1520">
        <v>65</v>
      </c>
      <c r="X1520">
        <v>0</v>
      </c>
    </row>
    <row r="1521" spans="1:24">
      <c r="A1521">
        <v>20419</v>
      </c>
      <c r="B1521" t="s">
        <v>3946</v>
      </c>
      <c r="C1521">
        <v>353</v>
      </c>
      <c r="D1521" t="s">
        <v>3957</v>
      </c>
      <c r="E1521">
        <v>1</v>
      </c>
      <c r="F1521">
        <v>49475</v>
      </c>
      <c r="G1521">
        <v>8</v>
      </c>
      <c r="H1521" t="s">
        <v>32</v>
      </c>
      <c r="I1521" t="s">
        <v>5837</v>
      </c>
      <c r="J1521" t="s">
        <v>5838</v>
      </c>
      <c r="K1521" t="s">
        <v>1252</v>
      </c>
      <c r="L1521" t="s">
        <v>5839</v>
      </c>
      <c r="M1521">
        <v>38752932</v>
      </c>
      <c r="N1521">
        <v>1</v>
      </c>
      <c r="O1521">
        <v>0</v>
      </c>
      <c r="P1521">
        <v>11</v>
      </c>
      <c r="Q1521">
        <v>0</v>
      </c>
      <c r="R1521">
        <v>0</v>
      </c>
      <c r="S1521">
        <v>376</v>
      </c>
      <c r="T1521">
        <v>533</v>
      </c>
      <c r="U1521">
        <v>0</v>
      </c>
      <c r="V1521">
        <v>0</v>
      </c>
      <c r="W1521">
        <v>0</v>
      </c>
      <c r="X1521">
        <v>0</v>
      </c>
    </row>
    <row r="1522" spans="1:24">
      <c r="A1522">
        <v>20419</v>
      </c>
      <c r="B1522" t="s">
        <v>3946</v>
      </c>
      <c r="C1522">
        <v>353</v>
      </c>
      <c r="D1522" t="s">
        <v>3957</v>
      </c>
      <c r="E1522">
        <v>1</v>
      </c>
      <c r="F1522">
        <v>496601</v>
      </c>
      <c r="G1522">
        <v>8</v>
      </c>
      <c r="H1522" t="s">
        <v>32</v>
      </c>
      <c r="I1522" t="s">
        <v>5840</v>
      </c>
      <c r="J1522" t="s">
        <v>5841</v>
      </c>
      <c r="K1522" t="s">
        <v>5842</v>
      </c>
      <c r="L1522" t="s">
        <v>5843</v>
      </c>
      <c r="M1522">
        <v>39350427</v>
      </c>
      <c r="N1522">
        <v>1</v>
      </c>
      <c r="O1522">
        <v>0</v>
      </c>
      <c r="P1522">
        <v>15</v>
      </c>
      <c r="Q1522">
        <v>0</v>
      </c>
      <c r="R1522">
        <v>0</v>
      </c>
      <c r="S1522">
        <v>483</v>
      </c>
      <c r="T1522">
        <v>281</v>
      </c>
      <c r="U1522">
        <v>0</v>
      </c>
      <c r="V1522">
        <v>0</v>
      </c>
      <c r="W1522">
        <v>0</v>
      </c>
      <c r="X1522">
        <v>0</v>
      </c>
    </row>
    <row r="1523" spans="1:24">
      <c r="A1523">
        <v>20419</v>
      </c>
      <c r="B1523" t="s">
        <v>3946</v>
      </c>
      <c r="C1523">
        <v>353</v>
      </c>
      <c r="D1523" t="s">
        <v>3957</v>
      </c>
      <c r="E1523">
        <v>1</v>
      </c>
      <c r="F1523">
        <v>920083</v>
      </c>
      <c r="G1523">
        <v>8</v>
      </c>
      <c r="H1523" t="s">
        <v>32</v>
      </c>
      <c r="I1523" t="s">
        <v>5844</v>
      </c>
      <c r="J1523" t="s">
        <v>5845</v>
      </c>
      <c r="K1523" t="s">
        <v>5846</v>
      </c>
      <c r="L1523" t="s">
        <v>5847</v>
      </c>
      <c r="M1523">
        <v>39356123</v>
      </c>
      <c r="N1523">
        <v>1</v>
      </c>
      <c r="O1523">
        <v>0</v>
      </c>
      <c r="P1523">
        <v>11</v>
      </c>
      <c r="Q1523">
        <v>0</v>
      </c>
      <c r="R1523">
        <v>0</v>
      </c>
      <c r="S1523">
        <v>890</v>
      </c>
      <c r="T1523">
        <v>675</v>
      </c>
      <c r="U1523">
        <v>0</v>
      </c>
      <c r="V1523">
        <v>0</v>
      </c>
      <c r="W1523">
        <v>0</v>
      </c>
      <c r="X1523">
        <v>0</v>
      </c>
    </row>
    <row r="1524" spans="1:24">
      <c r="A1524">
        <v>20419</v>
      </c>
      <c r="B1524" t="s">
        <v>3946</v>
      </c>
      <c r="C1524">
        <v>465</v>
      </c>
      <c r="D1524" t="s">
        <v>3974</v>
      </c>
      <c r="E1524">
        <v>1</v>
      </c>
      <c r="F1524">
        <v>18727</v>
      </c>
      <c r="G1524">
        <v>8</v>
      </c>
      <c r="H1524" t="s">
        <v>32</v>
      </c>
      <c r="I1524" t="s">
        <v>5848</v>
      </c>
      <c r="J1524" t="s">
        <v>5849</v>
      </c>
      <c r="K1524" t="s">
        <v>112</v>
      </c>
      <c r="L1524" t="s">
        <v>5850</v>
      </c>
      <c r="M1524">
        <v>38791188</v>
      </c>
      <c r="N1524">
        <v>1</v>
      </c>
      <c r="O1524">
        <v>0</v>
      </c>
      <c r="P1524">
        <v>0</v>
      </c>
      <c r="Q1524">
        <v>0</v>
      </c>
      <c r="R1524">
        <v>0</v>
      </c>
      <c r="S1524">
        <v>144</v>
      </c>
      <c r="T1524">
        <v>94</v>
      </c>
      <c r="U1524">
        <v>0</v>
      </c>
      <c r="V1524">
        <v>0</v>
      </c>
      <c r="W1524">
        <v>0</v>
      </c>
      <c r="X1524">
        <v>0</v>
      </c>
    </row>
    <row r="1525" spans="1:24">
      <c r="A1525">
        <v>20419</v>
      </c>
      <c r="B1525" t="s">
        <v>3946</v>
      </c>
      <c r="C1525">
        <v>465</v>
      </c>
      <c r="D1525" t="s">
        <v>3974</v>
      </c>
      <c r="E1525">
        <v>1</v>
      </c>
      <c r="F1525">
        <v>406272</v>
      </c>
      <c r="G1525">
        <v>8</v>
      </c>
      <c r="H1525" t="s">
        <v>32</v>
      </c>
      <c r="I1525" t="s">
        <v>5851</v>
      </c>
      <c r="J1525" t="s">
        <v>5852</v>
      </c>
      <c r="K1525" t="s">
        <v>5853</v>
      </c>
      <c r="L1525" t="s">
        <v>5854</v>
      </c>
      <c r="M1525">
        <v>38898874</v>
      </c>
      <c r="N1525">
        <v>1</v>
      </c>
      <c r="O1525">
        <v>0</v>
      </c>
      <c r="P1525">
        <v>0</v>
      </c>
      <c r="Q1525">
        <v>0</v>
      </c>
      <c r="R1525">
        <v>0</v>
      </c>
      <c r="S1525">
        <v>214</v>
      </c>
      <c r="T1525">
        <v>107</v>
      </c>
      <c r="U1525">
        <v>0</v>
      </c>
      <c r="V1525">
        <v>0</v>
      </c>
      <c r="W1525">
        <v>0</v>
      </c>
      <c r="X1525">
        <v>0</v>
      </c>
    </row>
    <row r="1526" spans="1:24">
      <c r="A1526">
        <v>20419</v>
      </c>
      <c r="B1526" t="s">
        <v>3946</v>
      </c>
      <c r="C1526">
        <v>465</v>
      </c>
      <c r="D1526" t="s">
        <v>3974</v>
      </c>
      <c r="E1526">
        <v>1</v>
      </c>
      <c r="F1526">
        <v>920678</v>
      </c>
      <c r="G1526">
        <v>8</v>
      </c>
      <c r="H1526" t="s">
        <v>32</v>
      </c>
      <c r="I1526" t="s">
        <v>5855</v>
      </c>
      <c r="J1526" t="s">
        <v>5856</v>
      </c>
      <c r="K1526" t="s">
        <v>5857</v>
      </c>
      <c r="L1526" t="s">
        <v>5858</v>
      </c>
      <c r="M1526">
        <v>38795177</v>
      </c>
      <c r="N1526">
        <v>1</v>
      </c>
      <c r="O1526">
        <v>0</v>
      </c>
      <c r="P1526">
        <v>0</v>
      </c>
      <c r="Q1526">
        <v>0</v>
      </c>
      <c r="R1526">
        <v>0</v>
      </c>
      <c r="S1526">
        <v>708</v>
      </c>
      <c r="T1526">
        <v>359</v>
      </c>
      <c r="U1526">
        <v>0</v>
      </c>
      <c r="V1526">
        <v>0</v>
      </c>
      <c r="W1526">
        <v>0</v>
      </c>
      <c r="X1526">
        <v>0</v>
      </c>
    </row>
    <row r="1527" spans="1:24">
      <c r="A1527">
        <v>20501</v>
      </c>
      <c r="B1527" t="s">
        <v>3987</v>
      </c>
      <c r="C1527">
        <v>166</v>
      </c>
      <c r="D1527" t="s">
        <v>5859</v>
      </c>
      <c r="E1527">
        <v>2</v>
      </c>
      <c r="F1527">
        <v>458173</v>
      </c>
      <c r="G1527">
        <v>6</v>
      </c>
      <c r="H1527">
        <v>21830</v>
      </c>
      <c r="I1527" t="s">
        <v>5860</v>
      </c>
      <c r="J1527" t="s">
        <v>5861</v>
      </c>
      <c r="K1527" t="s">
        <v>112</v>
      </c>
      <c r="L1527" t="s">
        <v>32</v>
      </c>
      <c r="M1527">
        <v>33921335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</row>
    <row r="1528" spans="1:24">
      <c r="A1528">
        <v>20501</v>
      </c>
      <c r="B1528" t="s">
        <v>3987</v>
      </c>
      <c r="C1528">
        <v>181</v>
      </c>
      <c r="D1528" t="s">
        <v>3987</v>
      </c>
      <c r="E1528">
        <v>1</v>
      </c>
      <c r="F1528">
        <v>4714</v>
      </c>
      <c r="G1528">
        <v>8</v>
      </c>
      <c r="H1528" t="s">
        <v>32</v>
      </c>
      <c r="I1528" t="s">
        <v>5862</v>
      </c>
      <c r="J1528" t="s">
        <v>5863</v>
      </c>
      <c r="K1528" t="s">
        <v>5864</v>
      </c>
      <c r="L1528" t="s">
        <v>5865</v>
      </c>
      <c r="M1528">
        <v>33117117</v>
      </c>
      <c r="N1528">
        <v>1</v>
      </c>
      <c r="O1528">
        <v>0</v>
      </c>
      <c r="P1528">
        <v>11</v>
      </c>
      <c r="Q1528">
        <v>0</v>
      </c>
      <c r="R1528">
        <v>0</v>
      </c>
      <c r="S1528">
        <v>137</v>
      </c>
      <c r="T1528">
        <v>156</v>
      </c>
      <c r="U1528">
        <v>0</v>
      </c>
      <c r="V1528">
        <v>0</v>
      </c>
      <c r="W1528">
        <v>0</v>
      </c>
      <c r="X1528">
        <v>0</v>
      </c>
    </row>
    <row r="1529" spans="1:24">
      <c r="A1529">
        <v>20501</v>
      </c>
      <c r="B1529" t="s">
        <v>3987</v>
      </c>
      <c r="C1529">
        <v>181</v>
      </c>
      <c r="D1529" t="s">
        <v>3987</v>
      </c>
      <c r="E1529">
        <v>1</v>
      </c>
      <c r="F1529">
        <v>21891</v>
      </c>
      <c r="G1529">
        <v>8</v>
      </c>
      <c r="H1529" t="s">
        <v>32</v>
      </c>
      <c r="I1529" t="s">
        <v>5866</v>
      </c>
      <c r="J1529" t="s">
        <v>5867</v>
      </c>
      <c r="K1529" t="s">
        <v>5868</v>
      </c>
      <c r="L1529" t="s">
        <v>5869</v>
      </c>
      <c r="M1529">
        <v>33372612</v>
      </c>
      <c r="N1529">
        <v>1</v>
      </c>
      <c r="O1529">
        <v>0</v>
      </c>
      <c r="P1529">
        <v>0</v>
      </c>
      <c r="Q1529">
        <v>0</v>
      </c>
      <c r="R1529">
        <v>592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</row>
    <row r="1530" spans="1:24">
      <c r="A1530">
        <v>20501</v>
      </c>
      <c r="B1530" t="s">
        <v>3987</v>
      </c>
      <c r="C1530">
        <v>181</v>
      </c>
      <c r="D1530" t="s">
        <v>3987</v>
      </c>
      <c r="E1530">
        <v>1</v>
      </c>
      <c r="F1530">
        <v>21970</v>
      </c>
      <c r="G1530">
        <v>8</v>
      </c>
      <c r="H1530" t="s">
        <v>32</v>
      </c>
      <c r="I1530" t="s">
        <v>5870</v>
      </c>
      <c r="J1530" t="s">
        <v>5871</v>
      </c>
      <c r="K1530" t="s">
        <v>112</v>
      </c>
      <c r="L1530" t="s">
        <v>5872</v>
      </c>
      <c r="M1530">
        <v>33220004</v>
      </c>
      <c r="N1530">
        <v>1</v>
      </c>
      <c r="O1530">
        <v>0</v>
      </c>
      <c r="P1530">
        <v>13</v>
      </c>
      <c r="Q1530">
        <v>0</v>
      </c>
      <c r="R1530">
        <v>0</v>
      </c>
      <c r="S1530">
        <v>168</v>
      </c>
      <c r="T1530">
        <v>300</v>
      </c>
      <c r="U1530">
        <v>0</v>
      </c>
      <c r="V1530">
        <v>0</v>
      </c>
      <c r="W1530">
        <v>0</v>
      </c>
      <c r="X1530">
        <v>0</v>
      </c>
    </row>
    <row r="1531" spans="1:24">
      <c r="A1531">
        <v>20501</v>
      </c>
      <c r="B1531" t="s">
        <v>3987</v>
      </c>
      <c r="C1531">
        <v>181</v>
      </c>
      <c r="D1531" t="s">
        <v>3987</v>
      </c>
      <c r="E1531">
        <v>1</v>
      </c>
      <c r="F1531">
        <v>21994</v>
      </c>
      <c r="G1531">
        <v>8</v>
      </c>
      <c r="H1531" t="s">
        <v>32</v>
      </c>
      <c r="I1531" t="s">
        <v>5873</v>
      </c>
      <c r="J1531" t="s">
        <v>5874</v>
      </c>
      <c r="K1531" t="s">
        <v>5875</v>
      </c>
      <c r="L1531" t="s">
        <v>5876</v>
      </c>
      <c r="M1531">
        <v>33374686</v>
      </c>
      <c r="N1531">
        <v>1</v>
      </c>
      <c r="O1531">
        <v>0</v>
      </c>
      <c r="P1531">
        <v>26</v>
      </c>
      <c r="Q1531">
        <v>0</v>
      </c>
      <c r="R1531">
        <v>0</v>
      </c>
      <c r="S1531">
        <v>636</v>
      </c>
      <c r="T1531">
        <v>369</v>
      </c>
      <c r="U1531">
        <v>0</v>
      </c>
      <c r="V1531">
        <v>79</v>
      </c>
      <c r="W1531">
        <v>0</v>
      </c>
      <c r="X1531">
        <v>0</v>
      </c>
    </row>
    <row r="1532" spans="1:24">
      <c r="A1532">
        <v>20501</v>
      </c>
      <c r="B1532" t="s">
        <v>3987</v>
      </c>
      <c r="C1532">
        <v>181</v>
      </c>
      <c r="D1532" t="s">
        <v>3987</v>
      </c>
      <c r="E1532">
        <v>1</v>
      </c>
      <c r="F1532">
        <v>22147</v>
      </c>
      <c r="G1532">
        <v>8</v>
      </c>
      <c r="H1532" t="s">
        <v>32</v>
      </c>
      <c r="I1532" t="s">
        <v>5877</v>
      </c>
      <c r="J1532" t="s">
        <v>5878</v>
      </c>
      <c r="K1532" t="s">
        <v>5879</v>
      </c>
      <c r="L1532" t="s">
        <v>5880</v>
      </c>
      <c r="M1532">
        <v>33371233</v>
      </c>
      <c r="N1532">
        <v>1</v>
      </c>
      <c r="O1532">
        <v>0</v>
      </c>
      <c r="P1532">
        <v>14</v>
      </c>
      <c r="Q1532">
        <v>0</v>
      </c>
      <c r="R1532">
        <v>0</v>
      </c>
      <c r="S1532">
        <v>225</v>
      </c>
      <c r="T1532">
        <v>93</v>
      </c>
      <c r="U1532">
        <v>0</v>
      </c>
      <c r="V1532">
        <v>0</v>
      </c>
      <c r="W1532">
        <v>0</v>
      </c>
      <c r="X1532">
        <v>0</v>
      </c>
    </row>
    <row r="1533" spans="1:24">
      <c r="A1533">
        <v>20501</v>
      </c>
      <c r="B1533" t="s">
        <v>3987</v>
      </c>
      <c r="C1533">
        <v>181</v>
      </c>
      <c r="D1533" t="s">
        <v>3987</v>
      </c>
      <c r="E1533">
        <v>1</v>
      </c>
      <c r="F1533">
        <v>22159</v>
      </c>
      <c r="G1533">
        <v>8</v>
      </c>
      <c r="H1533" t="s">
        <v>32</v>
      </c>
      <c r="I1533" t="s">
        <v>5881</v>
      </c>
      <c r="J1533" t="s">
        <v>5882</v>
      </c>
      <c r="K1533" t="s">
        <v>5875</v>
      </c>
      <c r="L1533" t="s">
        <v>5883</v>
      </c>
      <c r="M1533">
        <v>33223668</v>
      </c>
      <c r="N1533">
        <v>1</v>
      </c>
      <c r="O1533">
        <v>0</v>
      </c>
      <c r="P1533">
        <v>0</v>
      </c>
      <c r="Q1533">
        <v>0</v>
      </c>
      <c r="R1533">
        <v>550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</row>
    <row r="1534" spans="1:24">
      <c r="A1534">
        <v>20501</v>
      </c>
      <c r="B1534" t="s">
        <v>3987</v>
      </c>
      <c r="C1534">
        <v>181</v>
      </c>
      <c r="D1534" t="s">
        <v>3987</v>
      </c>
      <c r="E1534">
        <v>1</v>
      </c>
      <c r="F1534">
        <v>43540</v>
      </c>
      <c r="G1534">
        <v>8</v>
      </c>
      <c r="H1534" t="s">
        <v>32</v>
      </c>
      <c r="I1534" t="s">
        <v>5884</v>
      </c>
      <c r="J1534" t="s">
        <v>5885</v>
      </c>
      <c r="K1534" t="s">
        <v>5886</v>
      </c>
      <c r="L1534" t="s">
        <v>5887</v>
      </c>
      <c r="M1534">
        <v>33320729</v>
      </c>
      <c r="N1534">
        <v>1</v>
      </c>
      <c r="O1534">
        <v>0</v>
      </c>
      <c r="P1534">
        <v>0</v>
      </c>
      <c r="Q1534">
        <v>0</v>
      </c>
      <c r="R1534">
        <v>641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</row>
    <row r="1535" spans="1:24">
      <c r="A1535">
        <v>20501</v>
      </c>
      <c r="B1535" t="s">
        <v>3987</v>
      </c>
      <c r="C1535">
        <v>181</v>
      </c>
      <c r="D1535" t="s">
        <v>3987</v>
      </c>
      <c r="E1535">
        <v>1</v>
      </c>
      <c r="F1535">
        <v>903334</v>
      </c>
      <c r="G1535">
        <v>8</v>
      </c>
      <c r="H1535" t="s">
        <v>32</v>
      </c>
      <c r="I1535" t="s">
        <v>5888</v>
      </c>
      <c r="J1535" t="s">
        <v>5889</v>
      </c>
      <c r="K1535" t="s">
        <v>5890</v>
      </c>
      <c r="L1535" t="s">
        <v>5891</v>
      </c>
      <c r="M1535">
        <v>33372777</v>
      </c>
      <c r="N1535">
        <v>1</v>
      </c>
      <c r="O1535">
        <v>0</v>
      </c>
      <c r="P1535">
        <v>0</v>
      </c>
      <c r="Q1535">
        <v>0</v>
      </c>
      <c r="R1535">
        <v>645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</row>
    <row r="1536" spans="1:24">
      <c r="A1536">
        <v>20501</v>
      </c>
      <c r="B1536" t="s">
        <v>3987</v>
      </c>
      <c r="C1536">
        <v>181</v>
      </c>
      <c r="D1536" t="s">
        <v>3987</v>
      </c>
      <c r="E1536">
        <v>1</v>
      </c>
      <c r="F1536">
        <v>903358</v>
      </c>
      <c r="G1536">
        <v>8</v>
      </c>
      <c r="H1536" t="s">
        <v>32</v>
      </c>
      <c r="I1536" t="s">
        <v>5892</v>
      </c>
      <c r="J1536" t="s">
        <v>5893</v>
      </c>
      <c r="K1536" t="s">
        <v>5894</v>
      </c>
      <c r="L1536" t="s">
        <v>5895</v>
      </c>
      <c r="M1536">
        <v>33222666</v>
      </c>
      <c r="N1536">
        <v>1</v>
      </c>
      <c r="O1536">
        <v>0</v>
      </c>
      <c r="P1536">
        <v>16</v>
      </c>
      <c r="Q1536">
        <v>0</v>
      </c>
      <c r="R1536">
        <v>307</v>
      </c>
      <c r="S1536">
        <v>310</v>
      </c>
      <c r="T1536">
        <v>0</v>
      </c>
      <c r="U1536">
        <v>0</v>
      </c>
      <c r="V1536">
        <v>0</v>
      </c>
      <c r="W1536">
        <v>0</v>
      </c>
      <c r="X1536">
        <v>0</v>
      </c>
    </row>
    <row r="1537" spans="1:24">
      <c r="A1537">
        <v>20501</v>
      </c>
      <c r="B1537" t="s">
        <v>3987</v>
      </c>
      <c r="C1537">
        <v>181</v>
      </c>
      <c r="D1537" t="s">
        <v>3987</v>
      </c>
      <c r="E1537">
        <v>1</v>
      </c>
      <c r="F1537">
        <v>922973</v>
      </c>
      <c r="G1537">
        <v>8</v>
      </c>
      <c r="H1537" t="s">
        <v>32</v>
      </c>
      <c r="I1537" t="s">
        <v>5896</v>
      </c>
      <c r="J1537" t="s">
        <v>5897</v>
      </c>
      <c r="K1537" t="s">
        <v>4011</v>
      </c>
      <c r="L1537" t="s">
        <v>5898</v>
      </c>
      <c r="M1537">
        <v>33374702</v>
      </c>
      <c r="N1537">
        <v>1</v>
      </c>
      <c r="O1537">
        <v>0</v>
      </c>
      <c r="P1537">
        <v>5</v>
      </c>
      <c r="Q1537">
        <v>0</v>
      </c>
      <c r="R1537">
        <v>222</v>
      </c>
      <c r="S1537">
        <v>283</v>
      </c>
      <c r="T1537">
        <v>204</v>
      </c>
      <c r="U1537">
        <v>0</v>
      </c>
      <c r="V1537">
        <v>0</v>
      </c>
      <c r="W1537">
        <v>0</v>
      </c>
      <c r="X1537">
        <v>0</v>
      </c>
    </row>
    <row r="1538" spans="1:24">
      <c r="A1538">
        <v>20501</v>
      </c>
      <c r="B1538" t="s">
        <v>3987</v>
      </c>
      <c r="C1538">
        <v>181</v>
      </c>
      <c r="D1538" t="s">
        <v>3987</v>
      </c>
      <c r="E1538">
        <v>2</v>
      </c>
      <c r="F1538">
        <v>453249</v>
      </c>
      <c r="G1538">
        <v>15</v>
      </c>
      <c r="H1538">
        <v>21970</v>
      </c>
      <c r="I1538" t="s">
        <v>5899</v>
      </c>
      <c r="J1538" t="s">
        <v>5900</v>
      </c>
      <c r="K1538" t="s">
        <v>5890</v>
      </c>
      <c r="L1538" t="s">
        <v>5872</v>
      </c>
      <c r="M1538">
        <v>33372799</v>
      </c>
      <c r="N1538">
        <v>1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8</v>
      </c>
      <c r="V1538">
        <v>96</v>
      </c>
      <c r="W1538">
        <v>71</v>
      </c>
      <c r="X1538">
        <v>0</v>
      </c>
    </row>
    <row r="1539" spans="1:24">
      <c r="A1539">
        <v>20501</v>
      </c>
      <c r="B1539" t="s">
        <v>3987</v>
      </c>
      <c r="C1539">
        <v>181</v>
      </c>
      <c r="D1539" t="s">
        <v>3987</v>
      </c>
      <c r="E1539">
        <v>2</v>
      </c>
      <c r="F1539">
        <v>454072</v>
      </c>
      <c r="G1539">
        <v>15</v>
      </c>
      <c r="H1539">
        <v>21970</v>
      </c>
      <c r="I1539" t="s">
        <v>5901</v>
      </c>
      <c r="J1539" t="s">
        <v>5902</v>
      </c>
      <c r="K1539" t="s">
        <v>5903</v>
      </c>
      <c r="L1539" t="s">
        <v>5872</v>
      </c>
      <c r="M1539">
        <v>33220004</v>
      </c>
      <c r="N1539">
        <v>1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5</v>
      </c>
      <c r="V1539">
        <v>41</v>
      </c>
      <c r="W1539">
        <v>25</v>
      </c>
      <c r="X1539">
        <v>0</v>
      </c>
    </row>
    <row r="1540" spans="1:24">
      <c r="A1540">
        <v>20501</v>
      </c>
      <c r="B1540" t="s">
        <v>3987</v>
      </c>
      <c r="C1540">
        <v>181</v>
      </c>
      <c r="D1540" t="s">
        <v>3987</v>
      </c>
      <c r="E1540">
        <v>2</v>
      </c>
      <c r="F1540">
        <v>462020</v>
      </c>
      <c r="G1540">
        <v>6</v>
      </c>
      <c r="H1540">
        <v>435697</v>
      </c>
      <c r="I1540" t="s">
        <v>5904</v>
      </c>
      <c r="J1540" t="s">
        <v>5905</v>
      </c>
      <c r="K1540" t="s">
        <v>5906</v>
      </c>
      <c r="L1540" t="s">
        <v>32</v>
      </c>
      <c r="M1540">
        <v>33241814</v>
      </c>
      <c r="N1540">
        <v>1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</row>
    <row r="1541" spans="1:24">
      <c r="A1541">
        <v>20501</v>
      </c>
      <c r="B1541" t="s">
        <v>3987</v>
      </c>
      <c r="C1541">
        <v>181</v>
      </c>
      <c r="D1541" t="s">
        <v>3987</v>
      </c>
      <c r="E1541">
        <v>2</v>
      </c>
      <c r="F1541">
        <v>559490</v>
      </c>
      <c r="G1541">
        <v>34</v>
      </c>
      <c r="H1541">
        <v>47405</v>
      </c>
      <c r="I1541" t="s">
        <v>4017</v>
      </c>
      <c r="J1541" t="s">
        <v>4014</v>
      </c>
      <c r="K1541" t="s">
        <v>4015</v>
      </c>
      <c r="L1541" t="s">
        <v>4008</v>
      </c>
      <c r="M1541">
        <v>33242256</v>
      </c>
      <c r="N1541">
        <v>1</v>
      </c>
      <c r="O1541">
        <v>0</v>
      </c>
      <c r="P1541">
        <v>0</v>
      </c>
      <c r="Q1541">
        <v>0</v>
      </c>
      <c r="R1541">
        <v>0</v>
      </c>
      <c r="S1541">
        <v>21</v>
      </c>
      <c r="T1541">
        <v>28</v>
      </c>
      <c r="U1541">
        <v>0</v>
      </c>
      <c r="V1541">
        <v>0</v>
      </c>
      <c r="W1541">
        <v>0</v>
      </c>
      <c r="X1541">
        <v>0</v>
      </c>
    </row>
    <row r="1542" spans="1:24">
      <c r="A1542">
        <v>20501</v>
      </c>
      <c r="B1542" t="s">
        <v>3987</v>
      </c>
      <c r="C1542">
        <v>181</v>
      </c>
      <c r="D1542" t="s">
        <v>3987</v>
      </c>
      <c r="E1542">
        <v>2</v>
      </c>
      <c r="F1542">
        <v>985314</v>
      </c>
      <c r="G1542">
        <v>6</v>
      </c>
      <c r="H1542">
        <v>22073</v>
      </c>
      <c r="I1542" t="s">
        <v>5907</v>
      </c>
      <c r="J1542" t="s">
        <v>5908</v>
      </c>
      <c r="K1542" t="s">
        <v>2700</v>
      </c>
      <c r="L1542" t="s">
        <v>5909</v>
      </c>
      <c r="M1542">
        <v>33353806</v>
      </c>
      <c r="N1542">
        <v>1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</row>
    <row r="1543" spans="1:24">
      <c r="A1543">
        <v>20501</v>
      </c>
      <c r="B1543" t="s">
        <v>3987</v>
      </c>
      <c r="C1543">
        <v>441</v>
      </c>
      <c r="D1543" t="s">
        <v>4019</v>
      </c>
      <c r="E1543">
        <v>1</v>
      </c>
      <c r="F1543">
        <v>24934</v>
      </c>
      <c r="G1543">
        <v>8</v>
      </c>
      <c r="H1543" t="s">
        <v>32</v>
      </c>
      <c r="I1543" t="s">
        <v>5910</v>
      </c>
      <c r="J1543" t="s">
        <v>5911</v>
      </c>
      <c r="K1543" t="s">
        <v>112</v>
      </c>
      <c r="L1543" t="s">
        <v>5912</v>
      </c>
      <c r="M1543">
        <v>33821767</v>
      </c>
      <c r="N1543">
        <v>1</v>
      </c>
      <c r="O1543">
        <v>0</v>
      </c>
      <c r="P1543">
        <v>0</v>
      </c>
      <c r="Q1543">
        <v>0</v>
      </c>
      <c r="R1543">
        <v>0</v>
      </c>
      <c r="S1543">
        <v>379</v>
      </c>
      <c r="T1543">
        <v>59</v>
      </c>
      <c r="U1543">
        <v>0</v>
      </c>
      <c r="V1543">
        <v>0</v>
      </c>
      <c r="W1543">
        <v>0</v>
      </c>
      <c r="X1543">
        <v>0</v>
      </c>
    </row>
    <row r="1544" spans="1:24">
      <c r="A1544">
        <v>20501</v>
      </c>
      <c r="B1544" t="s">
        <v>3987</v>
      </c>
      <c r="C1544">
        <v>441</v>
      </c>
      <c r="D1544" t="s">
        <v>4019</v>
      </c>
      <c r="E1544">
        <v>1</v>
      </c>
      <c r="F1544">
        <v>24958</v>
      </c>
      <c r="G1544">
        <v>8</v>
      </c>
      <c r="H1544" t="s">
        <v>32</v>
      </c>
      <c r="I1544" t="s">
        <v>5913</v>
      </c>
      <c r="J1544" t="s">
        <v>5914</v>
      </c>
      <c r="K1544" t="s">
        <v>5915</v>
      </c>
      <c r="L1544" t="s">
        <v>5916</v>
      </c>
      <c r="M1544">
        <v>33821472</v>
      </c>
      <c r="N1544">
        <v>1</v>
      </c>
      <c r="O1544">
        <v>0</v>
      </c>
      <c r="P1544">
        <v>0</v>
      </c>
      <c r="Q1544">
        <v>0</v>
      </c>
      <c r="R1544">
        <v>0</v>
      </c>
      <c r="S1544">
        <v>331</v>
      </c>
      <c r="T1544">
        <v>172</v>
      </c>
      <c r="U1544">
        <v>0</v>
      </c>
      <c r="V1544">
        <v>0</v>
      </c>
      <c r="W1544">
        <v>0</v>
      </c>
      <c r="X1544">
        <v>0</v>
      </c>
    </row>
    <row r="1545" spans="1:24">
      <c r="A1545">
        <v>20501</v>
      </c>
      <c r="B1545" t="s">
        <v>3987</v>
      </c>
      <c r="C1545">
        <v>441</v>
      </c>
      <c r="D1545" t="s">
        <v>4019</v>
      </c>
      <c r="E1545">
        <v>1</v>
      </c>
      <c r="F1545">
        <v>24961</v>
      </c>
      <c r="G1545">
        <v>8</v>
      </c>
      <c r="H1545" t="s">
        <v>32</v>
      </c>
      <c r="I1545" t="s">
        <v>5917</v>
      </c>
      <c r="J1545" t="s">
        <v>5918</v>
      </c>
      <c r="K1545" t="s">
        <v>5919</v>
      </c>
      <c r="L1545" t="s">
        <v>5920</v>
      </c>
      <c r="M1545">
        <v>33821293</v>
      </c>
      <c r="N1545">
        <v>1</v>
      </c>
      <c r="O1545">
        <v>0</v>
      </c>
      <c r="P1545">
        <v>11</v>
      </c>
      <c r="Q1545">
        <v>0</v>
      </c>
      <c r="R1545">
        <v>192</v>
      </c>
      <c r="S1545">
        <v>139</v>
      </c>
      <c r="T1545">
        <v>0</v>
      </c>
      <c r="U1545">
        <v>0</v>
      </c>
      <c r="V1545">
        <v>0</v>
      </c>
      <c r="W1545">
        <v>0</v>
      </c>
      <c r="X1545">
        <v>0</v>
      </c>
    </row>
    <row r="1546" spans="1:24">
      <c r="A1546">
        <v>20501</v>
      </c>
      <c r="B1546" t="s">
        <v>3987</v>
      </c>
      <c r="C1546">
        <v>441</v>
      </c>
      <c r="D1546" t="s">
        <v>4019</v>
      </c>
      <c r="E1546">
        <v>1</v>
      </c>
      <c r="F1546">
        <v>24971</v>
      </c>
      <c r="G1546">
        <v>8</v>
      </c>
      <c r="H1546" t="s">
        <v>32</v>
      </c>
      <c r="I1546" t="s">
        <v>5921</v>
      </c>
      <c r="J1546" t="s">
        <v>3199</v>
      </c>
      <c r="K1546" t="s">
        <v>4730</v>
      </c>
      <c r="L1546" t="s">
        <v>5922</v>
      </c>
      <c r="M1546">
        <v>33821067</v>
      </c>
      <c r="N1546">
        <v>1</v>
      </c>
      <c r="O1546">
        <v>0</v>
      </c>
      <c r="P1546">
        <v>0</v>
      </c>
      <c r="Q1546">
        <v>0</v>
      </c>
      <c r="R1546">
        <v>539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</row>
    <row r="1547" spans="1:24">
      <c r="A1547">
        <v>20501</v>
      </c>
      <c r="B1547" t="s">
        <v>3987</v>
      </c>
      <c r="C1547">
        <v>441</v>
      </c>
      <c r="D1547" t="s">
        <v>4019</v>
      </c>
      <c r="E1547">
        <v>1</v>
      </c>
      <c r="F1547">
        <v>909695</v>
      </c>
      <c r="G1547">
        <v>8</v>
      </c>
      <c r="H1547" t="s">
        <v>32</v>
      </c>
      <c r="I1547" t="s">
        <v>5923</v>
      </c>
      <c r="J1547" t="s">
        <v>5924</v>
      </c>
      <c r="K1547" t="s">
        <v>5925</v>
      </c>
      <c r="L1547" t="s">
        <v>5926</v>
      </c>
      <c r="M1547">
        <v>33826602</v>
      </c>
      <c r="N1547">
        <v>1</v>
      </c>
      <c r="O1547">
        <v>0</v>
      </c>
      <c r="P1547">
        <v>0</v>
      </c>
      <c r="Q1547">
        <v>0</v>
      </c>
      <c r="R1547">
        <v>0</v>
      </c>
      <c r="S1547">
        <v>296</v>
      </c>
      <c r="T1547">
        <v>0</v>
      </c>
      <c r="U1547">
        <v>0</v>
      </c>
      <c r="V1547">
        <v>0</v>
      </c>
      <c r="W1547">
        <v>0</v>
      </c>
      <c r="X1547">
        <v>0</v>
      </c>
    </row>
    <row r="1548" spans="1:24">
      <c r="A1548">
        <v>20501</v>
      </c>
      <c r="B1548" t="s">
        <v>3987</v>
      </c>
      <c r="C1548">
        <v>441</v>
      </c>
      <c r="D1548" t="s">
        <v>4019</v>
      </c>
      <c r="E1548">
        <v>2</v>
      </c>
      <c r="F1548">
        <v>447341</v>
      </c>
      <c r="G1548">
        <v>6</v>
      </c>
      <c r="H1548">
        <v>24946</v>
      </c>
      <c r="I1548" t="s">
        <v>5927</v>
      </c>
      <c r="J1548" t="s">
        <v>5911</v>
      </c>
      <c r="K1548" t="s">
        <v>112</v>
      </c>
      <c r="L1548" t="s">
        <v>32</v>
      </c>
      <c r="M1548">
        <v>33821814</v>
      </c>
      <c r="N1548">
        <v>1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</row>
    <row r="1549" spans="1:24">
      <c r="A1549">
        <v>20501</v>
      </c>
      <c r="B1549" t="s">
        <v>3987</v>
      </c>
      <c r="C1549">
        <v>729</v>
      </c>
      <c r="D1549" t="s">
        <v>5928</v>
      </c>
      <c r="E1549">
        <v>1</v>
      </c>
      <c r="F1549">
        <v>22135</v>
      </c>
      <c r="G1549">
        <v>8</v>
      </c>
      <c r="H1549" t="s">
        <v>32</v>
      </c>
      <c r="I1549" t="s">
        <v>5929</v>
      </c>
      <c r="J1549" t="s">
        <v>5930</v>
      </c>
      <c r="K1549" t="s">
        <v>112</v>
      </c>
      <c r="L1549" t="s">
        <v>5931</v>
      </c>
      <c r="M1549">
        <v>33481147</v>
      </c>
      <c r="N1549">
        <v>1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126</v>
      </c>
      <c r="U1549">
        <v>0</v>
      </c>
      <c r="V1549">
        <v>0</v>
      </c>
      <c r="W1549">
        <v>0</v>
      </c>
      <c r="X1549">
        <v>0</v>
      </c>
    </row>
    <row r="1550" spans="1:24">
      <c r="A1550">
        <v>20502</v>
      </c>
      <c r="B1550" t="s">
        <v>4053</v>
      </c>
      <c r="C1550">
        <v>158</v>
      </c>
      <c r="D1550" t="s">
        <v>5932</v>
      </c>
      <c r="E1550">
        <v>1</v>
      </c>
      <c r="F1550">
        <v>28228</v>
      </c>
      <c r="G1550">
        <v>8</v>
      </c>
      <c r="H1550" t="s">
        <v>32</v>
      </c>
      <c r="I1550" t="s">
        <v>5933</v>
      </c>
      <c r="J1550" t="s">
        <v>5934</v>
      </c>
      <c r="K1550" t="s">
        <v>112</v>
      </c>
      <c r="L1550" t="s">
        <v>5935</v>
      </c>
      <c r="M1550">
        <v>38891218</v>
      </c>
      <c r="N1550">
        <v>1</v>
      </c>
      <c r="O1550">
        <v>0</v>
      </c>
      <c r="P1550">
        <v>6</v>
      </c>
      <c r="Q1550">
        <v>0</v>
      </c>
      <c r="R1550">
        <v>0</v>
      </c>
      <c r="S1550">
        <v>172</v>
      </c>
      <c r="T1550">
        <v>98</v>
      </c>
      <c r="U1550">
        <v>0</v>
      </c>
      <c r="V1550">
        <v>0</v>
      </c>
      <c r="W1550">
        <v>0</v>
      </c>
      <c r="X1550">
        <v>0</v>
      </c>
    </row>
    <row r="1551" spans="1:24">
      <c r="A1551">
        <v>20502</v>
      </c>
      <c r="B1551" t="s">
        <v>4053</v>
      </c>
      <c r="C1551">
        <v>204</v>
      </c>
      <c r="D1551" t="s">
        <v>4053</v>
      </c>
      <c r="E1551">
        <v>1</v>
      </c>
      <c r="F1551">
        <v>22354</v>
      </c>
      <c r="G1551">
        <v>8</v>
      </c>
      <c r="H1551" t="s">
        <v>32</v>
      </c>
      <c r="I1551" t="s">
        <v>5936</v>
      </c>
      <c r="J1551" t="s">
        <v>5937</v>
      </c>
      <c r="K1551" t="s">
        <v>5938</v>
      </c>
      <c r="L1551" t="s">
        <v>5939</v>
      </c>
      <c r="M1551">
        <v>33224109</v>
      </c>
      <c r="N1551">
        <v>1</v>
      </c>
      <c r="O1551">
        <v>0</v>
      </c>
      <c r="P1551">
        <v>13</v>
      </c>
      <c r="Q1551">
        <v>0</v>
      </c>
      <c r="R1551">
        <v>0</v>
      </c>
      <c r="S1551">
        <v>248</v>
      </c>
      <c r="T1551">
        <v>138</v>
      </c>
      <c r="U1551">
        <v>0</v>
      </c>
      <c r="V1551">
        <v>0</v>
      </c>
      <c r="W1551">
        <v>0</v>
      </c>
      <c r="X1551">
        <v>0</v>
      </c>
    </row>
    <row r="1552" spans="1:24">
      <c r="A1552">
        <v>20502</v>
      </c>
      <c r="B1552" t="s">
        <v>4053</v>
      </c>
      <c r="C1552">
        <v>204</v>
      </c>
      <c r="D1552" t="s">
        <v>4053</v>
      </c>
      <c r="E1552">
        <v>1</v>
      </c>
      <c r="F1552">
        <v>22457</v>
      </c>
      <c r="G1552">
        <v>8</v>
      </c>
      <c r="H1552" t="s">
        <v>32</v>
      </c>
      <c r="I1552" t="s">
        <v>5940</v>
      </c>
      <c r="J1552" t="s">
        <v>5941</v>
      </c>
      <c r="K1552" t="s">
        <v>5942</v>
      </c>
      <c r="L1552" t="s">
        <v>5943</v>
      </c>
      <c r="M1552">
        <v>33227957</v>
      </c>
      <c r="N1552">
        <v>1</v>
      </c>
      <c r="O1552">
        <v>0</v>
      </c>
      <c r="P1552">
        <v>0</v>
      </c>
      <c r="Q1552">
        <v>0</v>
      </c>
      <c r="R1552">
        <v>0</v>
      </c>
      <c r="S1552">
        <v>305</v>
      </c>
      <c r="T1552">
        <v>65</v>
      </c>
      <c r="U1552">
        <v>0</v>
      </c>
      <c r="V1552">
        <v>0</v>
      </c>
      <c r="W1552">
        <v>0</v>
      </c>
      <c r="X1552">
        <v>0</v>
      </c>
    </row>
    <row r="1553" spans="1:24">
      <c r="A1553">
        <v>20502</v>
      </c>
      <c r="B1553" t="s">
        <v>4053</v>
      </c>
      <c r="C1553">
        <v>204</v>
      </c>
      <c r="D1553" t="s">
        <v>4053</v>
      </c>
      <c r="E1553">
        <v>1</v>
      </c>
      <c r="F1553">
        <v>498166</v>
      </c>
      <c r="G1553">
        <v>3</v>
      </c>
      <c r="H1553" t="s">
        <v>32</v>
      </c>
      <c r="I1553" t="s">
        <v>5944</v>
      </c>
      <c r="J1553" t="s">
        <v>5945</v>
      </c>
      <c r="K1553" t="s">
        <v>4099</v>
      </c>
      <c r="L1553" t="s">
        <v>5946</v>
      </c>
      <c r="M1553">
        <v>33246740</v>
      </c>
      <c r="N1553">
        <v>1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1212</v>
      </c>
      <c r="W1553">
        <v>476</v>
      </c>
      <c r="X1553">
        <v>0</v>
      </c>
    </row>
    <row r="1554" spans="1:24">
      <c r="A1554">
        <v>20502</v>
      </c>
      <c r="B1554" t="s">
        <v>4053</v>
      </c>
      <c r="C1554">
        <v>204</v>
      </c>
      <c r="D1554" t="s">
        <v>4053</v>
      </c>
      <c r="E1554">
        <v>1</v>
      </c>
      <c r="F1554">
        <v>579889</v>
      </c>
      <c r="G1554">
        <v>8</v>
      </c>
      <c r="H1554" t="s">
        <v>32</v>
      </c>
      <c r="I1554" t="s">
        <v>5947</v>
      </c>
      <c r="J1554" t="s">
        <v>5948</v>
      </c>
      <c r="K1554" t="s">
        <v>5949</v>
      </c>
      <c r="L1554" t="s">
        <v>5950</v>
      </c>
      <c r="M1554">
        <v>33233037</v>
      </c>
      <c r="N1554">
        <v>1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202</v>
      </c>
      <c r="U1554">
        <v>0</v>
      </c>
      <c r="V1554">
        <v>0</v>
      </c>
      <c r="W1554">
        <v>0</v>
      </c>
      <c r="X1554">
        <v>0</v>
      </c>
    </row>
    <row r="1555" spans="1:24">
      <c r="A1555">
        <v>20502</v>
      </c>
      <c r="B1555" t="s">
        <v>4053</v>
      </c>
      <c r="C1555">
        <v>204</v>
      </c>
      <c r="D1555" t="s">
        <v>4053</v>
      </c>
      <c r="E1555">
        <v>2</v>
      </c>
      <c r="F1555">
        <v>433559</v>
      </c>
      <c r="G1555">
        <v>6</v>
      </c>
      <c r="H1555">
        <v>22469</v>
      </c>
      <c r="I1555" t="s">
        <v>5951</v>
      </c>
      <c r="J1555" t="s">
        <v>5952</v>
      </c>
      <c r="K1555" t="s">
        <v>112</v>
      </c>
      <c r="L1555" t="s">
        <v>32</v>
      </c>
      <c r="M1555">
        <v>33221906</v>
      </c>
      <c r="N1555">
        <v>1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</row>
    <row r="1556" spans="1:24">
      <c r="A1556">
        <v>20502</v>
      </c>
      <c r="B1556" t="s">
        <v>4053</v>
      </c>
      <c r="C1556">
        <v>322</v>
      </c>
      <c r="D1556" t="s">
        <v>5953</v>
      </c>
      <c r="E1556">
        <v>1</v>
      </c>
      <c r="F1556">
        <v>22238</v>
      </c>
      <c r="G1556">
        <v>8</v>
      </c>
      <c r="H1556" t="s">
        <v>32</v>
      </c>
      <c r="I1556" t="s">
        <v>5954</v>
      </c>
      <c r="J1556" t="s">
        <v>5955</v>
      </c>
      <c r="K1556" t="s">
        <v>112</v>
      </c>
      <c r="L1556" t="s">
        <v>5956</v>
      </c>
      <c r="M1556">
        <v>33311104</v>
      </c>
      <c r="N1556">
        <v>1</v>
      </c>
      <c r="O1556">
        <v>0</v>
      </c>
      <c r="P1556">
        <v>7</v>
      </c>
      <c r="Q1556">
        <v>0</v>
      </c>
      <c r="R1556">
        <v>0</v>
      </c>
      <c r="S1556">
        <v>608</v>
      </c>
      <c r="T1556">
        <v>283</v>
      </c>
      <c r="U1556">
        <v>0</v>
      </c>
      <c r="V1556">
        <v>0</v>
      </c>
      <c r="W1556">
        <v>0</v>
      </c>
      <c r="X1556">
        <v>0</v>
      </c>
    </row>
    <row r="1557" spans="1:24">
      <c r="A1557">
        <v>20502</v>
      </c>
      <c r="B1557" t="s">
        <v>4053</v>
      </c>
      <c r="C1557">
        <v>322</v>
      </c>
      <c r="D1557" t="s">
        <v>5953</v>
      </c>
      <c r="E1557">
        <v>2</v>
      </c>
      <c r="F1557">
        <v>458193</v>
      </c>
      <c r="G1557">
        <v>6</v>
      </c>
      <c r="H1557">
        <v>22238</v>
      </c>
      <c r="I1557" t="s">
        <v>5957</v>
      </c>
      <c r="J1557" t="s">
        <v>5958</v>
      </c>
      <c r="K1557" t="s">
        <v>112</v>
      </c>
      <c r="L1557" t="s">
        <v>32</v>
      </c>
      <c r="M1557">
        <v>33311104</v>
      </c>
      <c r="N1557">
        <v>1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</row>
    <row r="1558" spans="1:24">
      <c r="A1558">
        <v>20502</v>
      </c>
      <c r="B1558" t="s">
        <v>4053</v>
      </c>
      <c r="C1558">
        <v>487</v>
      </c>
      <c r="D1558" t="s">
        <v>4074</v>
      </c>
      <c r="E1558">
        <v>1</v>
      </c>
      <c r="F1558">
        <v>28022</v>
      </c>
      <c r="G1558">
        <v>8</v>
      </c>
      <c r="H1558" t="s">
        <v>32</v>
      </c>
      <c r="I1558" t="s">
        <v>5959</v>
      </c>
      <c r="J1558" t="s">
        <v>5960</v>
      </c>
      <c r="K1558" t="s">
        <v>5961</v>
      </c>
      <c r="L1558" t="s">
        <v>5962</v>
      </c>
      <c r="M1558">
        <v>32811723</v>
      </c>
      <c r="N1558">
        <v>1</v>
      </c>
      <c r="O1558">
        <v>0</v>
      </c>
      <c r="P1558">
        <v>6</v>
      </c>
      <c r="Q1558">
        <v>0</v>
      </c>
      <c r="R1558">
        <v>0</v>
      </c>
      <c r="S1558">
        <v>428</v>
      </c>
      <c r="T1558">
        <v>0</v>
      </c>
      <c r="U1558">
        <v>0</v>
      </c>
      <c r="V1558">
        <v>0</v>
      </c>
      <c r="W1558">
        <v>0</v>
      </c>
      <c r="X1558">
        <v>0</v>
      </c>
    </row>
    <row r="1559" spans="1:24">
      <c r="A1559">
        <v>20502</v>
      </c>
      <c r="B1559" t="s">
        <v>4053</v>
      </c>
      <c r="C1559">
        <v>487</v>
      </c>
      <c r="D1559" t="s">
        <v>4074</v>
      </c>
      <c r="E1559">
        <v>1</v>
      </c>
      <c r="F1559">
        <v>28034</v>
      </c>
      <c r="G1559">
        <v>8</v>
      </c>
      <c r="H1559" t="s">
        <v>32</v>
      </c>
      <c r="I1559" t="s">
        <v>5963</v>
      </c>
      <c r="J1559" t="s">
        <v>5964</v>
      </c>
      <c r="K1559" t="s">
        <v>112</v>
      </c>
      <c r="L1559" t="s">
        <v>5965</v>
      </c>
      <c r="M1559">
        <v>32813184</v>
      </c>
      <c r="N1559">
        <v>1</v>
      </c>
      <c r="O1559">
        <v>0</v>
      </c>
      <c r="P1559">
        <v>10</v>
      </c>
      <c r="Q1559">
        <v>0</v>
      </c>
      <c r="R1559">
        <v>0</v>
      </c>
      <c r="S1559">
        <v>495</v>
      </c>
      <c r="T1559">
        <v>228</v>
      </c>
      <c r="U1559">
        <v>0</v>
      </c>
      <c r="V1559">
        <v>0</v>
      </c>
      <c r="W1559">
        <v>0</v>
      </c>
      <c r="X1559">
        <v>0</v>
      </c>
    </row>
    <row r="1560" spans="1:24">
      <c r="A1560">
        <v>20502</v>
      </c>
      <c r="B1560" t="s">
        <v>4053</v>
      </c>
      <c r="C1560">
        <v>487</v>
      </c>
      <c r="D1560" t="s">
        <v>4074</v>
      </c>
      <c r="E1560">
        <v>1</v>
      </c>
      <c r="F1560">
        <v>28113</v>
      </c>
      <c r="G1560">
        <v>8</v>
      </c>
      <c r="H1560" t="s">
        <v>32</v>
      </c>
      <c r="I1560" t="s">
        <v>5966</v>
      </c>
      <c r="J1560" t="s">
        <v>5967</v>
      </c>
      <c r="K1560" t="s">
        <v>5968</v>
      </c>
      <c r="L1560" t="s">
        <v>5969</v>
      </c>
      <c r="M1560">
        <v>32841222</v>
      </c>
      <c r="N1560">
        <v>1</v>
      </c>
      <c r="O1560">
        <v>0</v>
      </c>
      <c r="P1560">
        <v>5</v>
      </c>
      <c r="Q1560">
        <v>0</v>
      </c>
      <c r="R1560">
        <v>0</v>
      </c>
      <c r="S1560">
        <v>139</v>
      </c>
      <c r="T1560">
        <v>67</v>
      </c>
      <c r="U1560">
        <v>0</v>
      </c>
      <c r="V1560">
        <v>0</v>
      </c>
      <c r="W1560">
        <v>0</v>
      </c>
      <c r="X1560">
        <v>0</v>
      </c>
    </row>
    <row r="1561" spans="1:24">
      <c r="A1561">
        <v>20504</v>
      </c>
      <c r="B1561" t="s">
        <v>2874</v>
      </c>
      <c r="C1561">
        <v>280</v>
      </c>
      <c r="D1561" t="s">
        <v>5970</v>
      </c>
      <c r="E1561">
        <v>1</v>
      </c>
      <c r="F1561">
        <v>22861</v>
      </c>
      <c r="G1561">
        <v>8</v>
      </c>
      <c r="H1561" t="s">
        <v>32</v>
      </c>
      <c r="I1561" t="s">
        <v>5971</v>
      </c>
      <c r="J1561" t="s">
        <v>5972</v>
      </c>
      <c r="K1561" t="s">
        <v>112</v>
      </c>
      <c r="L1561" t="s">
        <v>5973</v>
      </c>
      <c r="M1561">
        <v>31331603</v>
      </c>
      <c r="N1561">
        <v>1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274</v>
      </c>
      <c r="U1561">
        <v>0</v>
      </c>
      <c r="V1561">
        <v>0</v>
      </c>
      <c r="W1561">
        <v>0</v>
      </c>
      <c r="X1561">
        <v>0</v>
      </c>
    </row>
    <row r="1562" spans="1:24">
      <c r="A1562">
        <v>20504</v>
      </c>
      <c r="B1562" t="s">
        <v>2874</v>
      </c>
      <c r="C1562">
        <v>280</v>
      </c>
      <c r="D1562" t="s">
        <v>5970</v>
      </c>
      <c r="E1562">
        <v>2</v>
      </c>
      <c r="F1562">
        <v>6271</v>
      </c>
      <c r="G1562">
        <v>6</v>
      </c>
      <c r="H1562">
        <v>22861</v>
      </c>
      <c r="I1562" t="s">
        <v>5974</v>
      </c>
      <c r="J1562" t="s">
        <v>5975</v>
      </c>
      <c r="K1562" t="s">
        <v>112</v>
      </c>
      <c r="L1562" t="s">
        <v>5973</v>
      </c>
      <c r="M1562">
        <v>31331603</v>
      </c>
      <c r="N1562">
        <v>1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</row>
    <row r="1563" spans="1:24">
      <c r="A1563">
        <v>20504</v>
      </c>
      <c r="B1563" t="s">
        <v>2874</v>
      </c>
      <c r="C1563">
        <v>310</v>
      </c>
      <c r="D1563" t="s">
        <v>2874</v>
      </c>
      <c r="E1563">
        <v>1</v>
      </c>
      <c r="F1563">
        <v>22792</v>
      </c>
      <c r="G1563">
        <v>8</v>
      </c>
      <c r="H1563" t="s">
        <v>32</v>
      </c>
      <c r="I1563" t="s">
        <v>5976</v>
      </c>
      <c r="J1563" t="s">
        <v>1686</v>
      </c>
      <c r="K1563" t="s">
        <v>2800</v>
      </c>
      <c r="L1563" t="s">
        <v>5977</v>
      </c>
      <c r="M1563">
        <v>37214907</v>
      </c>
      <c r="N1563">
        <v>1</v>
      </c>
      <c r="O1563">
        <v>0</v>
      </c>
      <c r="P1563">
        <v>13</v>
      </c>
      <c r="Q1563">
        <v>0</v>
      </c>
      <c r="R1563">
        <v>0</v>
      </c>
      <c r="S1563">
        <v>634</v>
      </c>
      <c r="T1563">
        <v>648</v>
      </c>
      <c r="U1563">
        <v>0</v>
      </c>
      <c r="V1563">
        <v>0</v>
      </c>
      <c r="W1563">
        <v>0</v>
      </c>
      <c r="X1563">
        <v>0</v>
      </c>
    </row>
    <row r="1564" spans="1:24">
      <c r="A1564">
        <v>20504</v>
      </c>
      <c r="B1564" t="s">
        <v>2874</v>
      </c>
      <c r="C1564">
        <v>310</v>
      </c>
      <c r="D1564" t="s">
        <v>2874</v>
      </c>
      <c r="E1564">
        <v>1</v>
      </c>
      <c r="F1564">
        <v>22822</v>
      </c>
      <c r="G1564">
        <v>8</v>
      </c>
      <c r="H1564" t="s">
        <v>32</v>
      </c>
      <c r="I1564" t="s">
        <v>5978</v>
      </c>
      <c r="J1564" t="s">
        <v>5979</v>
      </c>
      <c r="K1564" t="s">
        <v>3560</v>
      </c>
      <c r="L1564" t="s">
        <v>5980</v>
      </c>
      <c r="M1564">
        <v>37272260</v>
      </c>
      <c r="N1564">
        <v>1</v>
      </c>
      <c r="O1564">
        <v>0</v>
      </c>
      <c r="P1564">
        <v>0</v>
      </c>
      <c r="Q1564">
        <v>0</v>
      </c>
      <c r="R1564">
        <v>0</v>
      </c>
      <c r="S1564">
        <v>276</v>
      </c>
      <c r="T1564">
        <v>31</v>
      </c>
      <c r="U1564">
        <v>0</v>
      </c>
      <c r="V1564">
        <v>0</v>
      </c>
      <c r="W1564">
        <v>0</v>
      </c>
      <c r="X1564">
        <v>0</v>
      </c>
    </row>
    <row r="1565" spans="1:24">
      <c r="A1565">
        <v>20504</v>
      </c>
      <c r="B1565" t="s">
        <v>2874</v>
      </c>
      <c r="C1565">
        <v>310</v>
      </c>
      <c r="D1565" t="s">
        <v>2874</v>
      </c>
      <c r="E1565">
        <v>1</v>
      </c>
      <c r="F1565">
        <v>22895</v>
      </c>
      <c r="G1565">
        <v>8</v>
      </c>
      <c r="H1565" t="s">
        <v>32</v>
      </c>
      <c r="I1565" t="s">
        <v>5981</v>
      </c>
      <c r="J1565" t="s">
        <v>5982</v>
      </c>
      <c r="K1565" t="s">
        <v>112</v>
      </c>
      <c r="L1565" t="s">
        <v>5983</v>
      </c>
      <c r="M1565">
        <v>37214614</v>
      </c>
      <c r="N1565">
        <v>1</v>
      </c>
      <c r="O1565">
        <v>0</v>
      </c>
      <c r="P1565">
        <v>0</v>
      </c>
      <c r="Q1565">
        <v>0</v>
      </c>
      <c r="R1565">
        <v>278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</row>
    <row r="1566" spans="1:24">
      <c r="A1566">
        <v>20504</v>
      </c>
      <c r="B1566" t="s">
        <v>2874</v>
      </c>
      <c r="C1566">
        <v>310</v>
      </c>
      <c r="D1566" t="s">
        <v>2874</v>
      </c>
      <c r="E1566">
        <v>1</v>
      </c>
      <c r="F1566">
        <v>22950</v>
      </c>
      <c r="G1566">
        <v>8</v>
      </c>
      <c r="H1566" t="s">
        <v>32</v>
      </c>
      <c r="I1566" t="s">
        <v>5984</v>
      </c>
      <c r="J1566" t="s">
        <v>5985</v>
      </c>
      <c r="K1566" t="s">
        <v>5986</v>
      </c>
      <c r="L1566" t="s">
        <v>5987</v>
      </c>
      <c r="M1566">
        <v>37238641</v>
      </c>
      <c r="N1566">
        <v>1</v>
      </c>
      <c r="O1566">
        <v>0</v>
      </c>
      <c r="P1566">
        <v>0</v>
      </c>
      <c r="Q1566">
        <v>0</v>
      </c>
      <c r="R1566">
        <v>0</v>
      </c>
      <c r="S1566">
        <v>533</v>
      </c>
      <c r="T1566">
        <v>0</v>
      </c>
      <c r="U1566">
        <v>0</v>
      </c>
      <c r="V1566">
        <v>0</v>
      </c>
      <c r="W1566">
        <v>0</v>
      </c>
      <c r="X1566">
        <v>0</v>
      </c>
    </row>
    <row r="1567" spans="1:24">
      <c r="A1567">
        <v>20504</v>
      </c>
      <c r="B1567" t="s">
        <v>2874</v>
      </c>
      <c r="C1567">
        <v>310</v>
      </c>
      <c r="D1567" t="s">
        <v>2874</v>
      </c>
      <c r="E1567">
        <v>1</v>
      </c>
      <c r="F1567">
        <v>351076</v>
      </c>
      <c r="G1567">
        <v>8</v>
      </c>
      <c r="H1567" t="s">
        <v>32</v>
      </c>
      <c r="I1567" t="s">
        <v>5988</v>
      </c>
      <c r="J1567" t="s">
        <v>5989</v>
      </c>
      <c r="K1567" t="s">
        <v>5990</v>
      </c>
      <c r="L1567" t="s">
        <v>5991</v>
      </c>
      <c r="M1567">
        <v>37013234</v>
      </c>
      <c r="N1567">
        <v>1</v>
      </c>
      <c r="O1567">
        <v>0</v>
      </c>
      <c r="P1567">
        <v>35</v>
      </c>
      <c r="Q1567">
        <v>0</v>
      </c>
      <c r="R1567">
        <v>0</v>
      </c>
      <c r="S1567">
        <v>455</v>
      </c>
      <c r="T1567">
        <v>459</v>
      </c>
      <c r="U1567">
        <v>0</v>
      </c>
      <c r="V1567">
        <v>0</v>
      </c>
      <c r="W1567">
        <v>0</v>
      </c>
      <c r="X1567">
        <v>0</v>
      </c>
    </row>
    <row r="1568" spans="1:24">
      <c r="A1568">
        <v>20504</v>
      </c>
      <c r="B1568" t="s">
        <v>2874</v>
      </c>
      <c r="C1568">
        <v>310</v>
      </c>
      <c r="D1568" t="s">
        <v>2874</v>
      </c>
      <c r="E1568">
        <v>1</v>
      </c>
      <c r="F1568">
        <v>496546</v>
      </c>
      <c r="G1568">
        <v>8</v>
      </c>
      <c r="H1568" t="s">
        <v>32</v>
      </c>
      <c r="I1568" t="s">
        <v>5992</v>
      </c>
      <c r="J1568" t="s">
        <v>5993</v>
      </c>
      <c r="K1568" t="s">
        <v>5994</v>
      </c>
      <c r="L1568" t="s">
        <v>5995</v>
      </c>
      <c r="M1568">
        <v>37219706</v>
      </c>
      <c r="N1568">
        <v>1</v>
      </c>
      <c r="O1568">
        <v>0</v>
      </c>
      <c r="P1568">
        <v>0</v>
      </c>
      <c r="Q1568">
        <v>0</v>
      </c>
      <c r="R1568">
        <v>0</v>
      </c>
      <c r="S1568">
        <v>445</v>
      </c>
      <c r="T1568">
        <v>51</v>
      </c>
      <c r="U1568">
        <v>0</v>
      </c>
      <c r="V1568">
        <v>0</v>
      </c>
      <c r="W1568">
        <v>0</v>
      </c>
      <c r="X1568">
        <v>0</v>
      </c>
    </row>
    <row r="1569" spans="1:24">
      <c r="A1569">
        <v>20504</v>
      </c>
      <c r="B1569" t="s">
        <v>2874</v>
      </c>
      <c r="C1569">
        <v>310</v>
      </c>
      <c r="D1569" t="s">
        <v>2874</v>
      </c>
      <c r="E1569">
        <v>1</v>
      </c>
      <c r="F1569">
        <v>903401</v>
      </c>
      <c r="G1569">
        <v>8</v>
      </c>
      <c r="H1569" t="s">
        <v>32</v>
      </c>
      <c r="I1569" t="s">
        <v>5996</v>
      </c>
      <c r="J1569" t="s">
        <v>5997</v>
      </c>
      <c r="K1569" t="s">
        <v>3423</v>
      </c>
      <c r="L1569" t="s">
        <v>5998</v>
      </c>
      <c r="M1569">
        <v>37030501</v>
      </c>
      <c r="N1569">
        <v>1</v>
      </c>
      <c r="O1569">
        <v>0</v>
      </c>
      <c r="P1569">
        <v>0</v>
      </c>
      <c r="Q1569">
        <v>0</v>
      </c>
      <c r="R1569">
        <v>327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</row>
    <row r="1570" spans="1:24">
      <c r="A1570">
        <v>20504</v>
      </c>
      <c r="B1570" t="s">
        <v>2874</v>
      </c>
      <c r="C1570">
        <v>310</v>
      </c>
      <c r="D1570" t="s">
        <v>2874</v>
      </c>
      <c r="E1570">
        <v>1</v>
      </c>
      <c r="F1570">
        <v>911252</v>
      </c>
      <c r="G1570">
        <v>8</v>
      </c>
      <c r="H1570" t="s">
        <v>32</v>
      </c>
      <c r="I1570" t="s">
        <v>5999</v>
      </c>
      <c r="J1570" t="s">
        <v>6000</v>
      </c>
      <c r="K1570" t="s">
        <v>6001</v>
      </c>
      <c r="L1570" t="s">
        <v>6002</v>
      </c>
      <c r="M1570">
        <v>37274443</v>
      </c>
      <c r="N1570">
        <v>1</v>
      </c>
      <c r="O1570">
        <v>0</v>
      </c>
      <c r="P1570">
        <v>0</v>
      </c>
      <c r="Q1570">
        <v>0</v>
      </c>
      <c r="R1570">
        <v>0</v>
      </c>
      <c r="S1570">
        <v>549</v>
      </c>
      <c r="T1570">
        <v>293</v>
      </c>
      <c r="U1570">
        <v>0</v>
      </c>
      <c r="V1570">
        <v>0</v>
      </c>
      <c r="W1570">
        <v>0</v>
      </c>
      <c r="X1570">
        <v>0</v>
      </c>
    </row>
    <row r="1571" spans="1:24">
      <c r="A1571">
        <v>20504</v>
      </c>
      <c r="B1571" t="s">
        <v>2874</v>
      </c>
      <c r="C1571">
        <v>310</v>
      </c>
      <c r="D1571" t="s">
        <v>2874</v>
      </c>
      <c r="E1571">
        <v>1</v>
      </c>
      <c r="F1571">
        <v>911264</v>
      </c>
      <c r="G1571">
        <v>8</v>
      </c>
      <c r="H1571" t="s">
        <v>32</v>
      </c>
      <c r="I1571" t="s">
        <v>6003</v>
      </c>
      <c r="J1571" t="s">
        <v>6004</v>
      </c>
      <c r="K1571" t="s">
        <v>6005</v>
      </c>
      <c r="L1571" t="s">
        <v>6006</v>
      </c>
      <c r="M1571">
        <v>37209293</v>
      </c>
      <c r="N1571">
        <v>1</v>
      </c>
      <c r="O1571">
        <v>0</v>
      </c>
      <c r="P1571">
        <v>0</v>
      </c>
      <c r="Q1571">
        <v>0</v>
      </c>
      <c r="R1571">
        <v>0</v>
      </c>
      <c r="S1571">
        <v>291</v>
      </c>
      <c r="T1571">
        <v>22</v>
      </c>
      <c r="U1571">
        <v>0</v>
      </c>
      <c r="V1571">
        <v>0</v>
      </c>
      <c r="W1571">
        <v>0</v>
      </c>
      <c r="X1571">
        <v>0</v>
      </c>
    </row>
    <row r="1572" spans="1:24">
      <c r="A1572">
        <v>20504</v>
      </c>
      <c r="B1572" t="s">
        <v>2874</v>
      </c>
      <c r="C1572">
        <v>310</v>
      </c>
      <c r="D1572" t="s">
        <v>2874</v>
      </c>
      <c r="E1572">
        <v>1</v>
      </c>
      <c r="F1572">
        <v>911288</v>
      </c>
      <c r="G1572">
        <v>8</v>
      </c>
      <c r="H1572" t="s">
        <v>32</v>
      </c>
      <c r="I1572" t="s">
        <v>6007</v>
      </c>
      <c r="J1572" t="s">
        <v>6008</v>
      </c>
      <c r="K1572" t="s">
        <v>6009</v>
      </c>
      <c r="L1572" t="s">
        <v>6010</v>
      </c>
      <c r="M1572">
        <v>37048013</v>
      </c>
      <c r="N1572">
        <v>1</v>
      </c>
      <c r="O1572">
        <v>0</v>
      </c>
      <c r="P1572">
        <v>0</v>
      </c>
      <c r="Q1572">
        <v>0</v>
      </c>
      <c r="R1572">
        <v>325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</row>
    <row r="1573" spans="1:24">
      <c r="A1573">
        <v>20504</v>
      </c>
      <c r="B1573" t="s">
        <v>2874</v>
      </c>
      <c r="C1573">
        <v>310</v>
      </c>
      <c r="D1573" t="s">
        <v>2874</v>
      </c>
      <c r="E1573">
        <v>1</v>
      </c>
      <c r="F1573">
        <v>914290</v>
      </c>
      <c r="G1573">
        <v>8</v>
      </c>
      <c r="H1573" t="s">
        <v>32</v>
      </c>
      <c r="I1573" t="s">
        <v>6011</v>
      </c>
      <c r="J1573" t="s">
        <v>6012</v>
      </c>
      <c r="K1573" t="s">
        <v>6013</v>
      </c>
      <c r="L1573" t="s">
        <v>6014</v>
      </c>
      <c r="M1573">
        <v>37032187</v>
      </c>
      <c r="N1573">
        <v>1</v>
      </c>
      <c r="O1573">
        <v>0</v>
      </c>
      <c r="P1573">
        <v>0</v>
      </c>
      <c r="Q1573">
        <v>0</v>
      </c>
      <c r="R1573">
        <v>0</v>
      </c>
      <c r="S1573">
        <v>184</v>
      </c>
      <c r="T1573">
        <v>45</v>
      </c>
      <c r="U1573">
        <v>0</v>
      </c>
      <c r="V1573">
        <v>0</v>
      </c>
      <c r="W1573">
        <v>0</v>
      </c>
      <c r="X1573">
        <v>0</v>
      </c>
    </row>
    <row r="1574" spans="1:24">
      <c r="A1574">
        <v>20504</v>
      </c>
      <c r="B1574" t="s">
        <v>2874</v>
      </c>
      <c r="C1574">
        <v>310</v>
      </c>
      <c r="D1574" t="s">
        <v>2874</v>
      </c>
      <c r="E1574">
        <v>1</v>
      </c>
      <c r="F1574">
        <v>924969</v>
      </c>
      <c r="G1574">
        <v>8</v>
      </c>
      <c r="H1574" t="s">
        <v>32</v>
      </c>
      <c r="I1574" t="s">
        <v>6015</v>
      </c>
      <c r="J1574" t="s">
        <v>6016</v>
      </c>
      <c r="K1574" t="s">
        <v>6017</v>
      </c>
      <c r="L1574" t="s">
        <v>6018</v>
      </c>
      <c r="M1574">
        <v>37042104</v>
      </c>
      <c r="N1574">
        <v>1</v>
      </c>
      <c r="O1574">
        <v>0</v>
      </c>
      <c r="P1574">
        <v>22</v>
      </c>
      <c r="Q1574">
        <v>0</v>
      </c>
      <c r="R1574">
        <v>0</v>
      </c>
      <c r="S1574">
        <v>213</v>
      </c>
      <c r="T1574">
        <v>201</v>
      </c>
      <c r="U1574">
        <v>0</v>
      </c>
      <c r="V1574">
        <v>0</v>
      </c>
      <c r="W1574">
        <v>0</v>
      </c>
      <c r="X1574">
        <v>0</v>
      </c>
    </row>
    <row r="1575" spans="1:24">
      <c r="A1575">
        <v>20504</v>
      </c>
      <c r="B1575" t="s">
        <v>2874</v>
      </c>
      <c r="C1575">
        <v>310</v>
      </c>
      <c r="D1575" t="s">
        <v>2874</v>
      </c>
      <c r="E1575">
        <v>2</v>
      </c>
      <c r="F1575">
        <v>344758</v>
      </c>
      <c r="G1575">
        <v>9</v>
      </c>
      <c r="H1575">
        <v>65997</v>
      </c>
      <c r="I1575" t="s">
        <v>6019</v>
      </c>
      <c r="J1575" t="s">
        <v>6020</v>
      </c>
      <c r="K1575" t="s">
        <v>6021</v>
      </c>
      <c r="L1575" t="s">
        <v>6022</v>
      </c>
      <c r="M1575">
        <v>21043858</v>
      </c>
      <c r="N1575">
        <v>1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</row>
    <row r="1576" spans="1:24">
      <c r="A1576">
        <v>20504</v>
      </c>
      <c r="B1576" t="s">
        <v>2874</v>
      </c>
      <c r="C1576">
        <v>310</v>
      </c>
      <c r="D1576" t="s">
        <v>2874</v>
      </c>
      <c r="E1576">
        <v>2</v>
      </c>
      <c r="F1576">
        <v>458831</v>
      </c>
      <c r="G1576">
        <v>6</v>
      </c>
      <c r="H1576">
        <v>900667</v>
      </c>
      <c r="I1576" t="s">
        <v>6023</v>
      </c>
      <c r="J1576" t="s">
        <v>6024</v>
      </c>
      <c r="K1576" t="s">
        <v>6025</v>
      </c>
      <c r="L1576" t="s">
        <v>4136</v>
      </c>
      <c r="M1576">
        <v>37048144</v>
      </c>
      <c r="N1576">
        <v>1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</row>
    <row r="1577" spans="1:24">
      <c r="A1577">
        <v>20504</v>
      </c>
      <c r="B1577" t="s">
        <v>2874</v>
      </c>
      <c r="C1577">
        <v>518</v>
      </c>
      <c r="D1577" t="s">
        <v>4152</v>
      </c>
      <c r="E1577">
        <v>1</v>
      </c>
      <c r="F1577">
        <v>23140</v>
      </c>
      <c r="G1577">
        <v>8</v>
      </c>
      <c r="H1577" t="s">
        <v>32</v>
      </c>
      <c r="I1577" t="s">
        <v>6026</v>
      </c>
      <c r="J1577" t="s">
        <v>6027</v>
      </c>
      <c r="K1577" t="s">
        <v>6028</v>
      </c>
      <c r="L1577" t="s">
        <v>6029</v>
      </c>
      <c r="M1577">
        <v>31767169</v>
      </c>
      <c r="N1577">
        <v>2</v>
      </c>
      <c r="O1577">
        <v>0</v>
      </c>
      <c r="P1577">
        <v>19</v>
      </c>
      <c r="Q1577">
        <v>0</v>
      </c>
      <c r="R1577">
        <v>0</v>
      </c>
      <c r="S1577">
        <v>74</v>
      </c>
      <c r="T1577">
        <v>37</v>
      </c>
      <c r="U1577">
        <v>0</v>
      </c>
      <c r="V1577">
        <v>0</v>
      </c>
      <c r="W1577">
        <v>0</v>
      </c>
      <c r="X1577">
        <v>0</v>
      </c>
    </row>
    <row r="1578" spans="1:24">
      <c r="A1578">
        <v>20504</v>
      </c>
      <c r="B1578" t="s">
        <v>2874</v>
      </c>
      <c r="C1578">
        <v>579</v>
      </c>
      <c r="D1578" t="s">
        <v>6030</v>
      </c>
      <c r="E1578">
        <v>1</v>
      </c>
      <c r="F1578">
        <v>23152</v>
      </c>
      <c r="G1578">
        <v>8</v>
      </c>
      <c r="H1578" t="s">
        <v>32</v>
      </c>
      <c r="I1578" t="s">
        <v>6031</v>
      </c>
      <c r="J1578" t="s">
        <v>6032</v>
      </c>
      <c r="K1578" t="s">
        <v>6033</v>
      </c>
      <c r="L1578" t="s">
        <v>6034</v>
      </c>
      <c r="M1578">
        <v>37491108</v>
      </c>
      <c r="N1578">
        <v>1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140</v>
      </c>
      <c r="U1578">
        <v>0</v>
      </c>
      <c r="V1578">
        <v>0</v>
      </c>
      <c r="W1578">
        <v>0</v>
      </c>
      <c r="X1578">
        <v>0</v>
      </c>
    </row>
    <row r="1579" spans="1:24">
      <c r="A1579">
        <v>20506</v>
      </c>
      <c r="B1579" t="s">
        <v>4168</v>
      </c>
      <c r="C1579">
        <v>210</v>
      </c>
      <c r="D1579" t="s">
        <v>4169</v>
      </c>
      <c r="E1579">
        <v>1</v>
      </c>
      <c r="F1579">
        <v>980161</v>
      </c>
      <c r="G1579">
        <v>3</v>
      </c>
      <c r="H1579" t="s">
        <v>32</v>
      </c>
      <c r="I1579" t="s">
        <v>6035</v>
      </c>
      <c r="J1579" t="s">
        <v>6036</v>
      </c>
      <c r="K1579" t="s">
        <v>112</v>
      </c>
      <c r="L1579" t="s">
        <v>6037</v>
      </c>
      <c r="M1579">
        <v>33452282</v>
      </c>
      <c r="N1579">
        <v>1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808</v>
      </c>
      <c r="W1579">
        <v>302</v>
      </c>
      <c r="X1579">
        <v>0</v>
      </c>
    </row>
    <row r="1580" spans="1:24">
      <c r="A1580">
        <v>20506</v>
      </c>
      <c r="B1580" t="s">
        <v>4168</v>
      </c>
      <c r="C1580">
        <v>334</v>
      </c>
      <c r="D1580" t="s">
        <v>6038</v>
      </c>
      <c r="E1580">
        <v>2</v>
      </c>
      <c r="F1580">
        <v>5478</v>
      </c>
      <c r="G1580">
        <v>15</v>
      </c>
      <c r="H1580">
        <v>23590</v>
      </c>
      <c r="I1580" t="s">
        <v>6039</v>
      </c>
      <c r="J1580" t="s">
        <v>6040</v>
      </c>
      <c r="K1580" t="s">
        <v>3752</v>
      </c>
      <c r="L1580" t="s">
        <v>6041</v>
      </c>
      <c r="M1580">
        <v>32513407</v>
      </c>
      <c r="N1580">
        <v>2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33</v>
      </c>
      <c r="V1580">
        <v>102</v>
      </c>
      <c r="W1580">
        <v>128</v>
      </c>
      <c r="X1580">
        <v>0</v>
      </c>
    </row>
    <row r="1581" spans="1:24">
      <c r="A1581">
        <v>20506</v>
      </c>
      <c r="B1581" t="s">
        <v>4168</v>
      </c>
      <c r="C1581">
        <v>391</v>
      </c>
      <c r="D1581" t="s">
        <v>4168</v>
      </c>
      <c r="E1581">
        <v>1</v>
      </c>
      <c r="F1581">
        <v>23735</v>
      </c>
      <c r="G1581">
        <v>8</v>
      </c>
      <c r="H1581" t="s">
        <v>32</v>
      </c>
      <c r="I1581" t="s">
        <v>6042</v>
      </c>
      <c r="J1581" t="s">
        <v>6043</v>
      </c>
      <c r="K1581" t="s">
        <v>6044</v>
      </c>
      <c r="L1581" t="s">
        <v>6045</v>
      </c>
      <c r="M1581">
        <v>32021002</v>
      </c>
      <c r="N1581">
        <v>1</v>
      </c>
      <c r="O1581">
        <v>0</v>
      </c>
      <c r="P1581">
        <v>18</v>
      </c>
      <c r="Q1581">
        <v>0</v>
      </c>
      <c r="R1581">
        <v>0</v>
      </c>
      <c r="S1581">
        <v>289</v>
      </c>
      <c r="T1581">
        <v>230</v>
      </c>
      <c r="U1581">
        <v>0</v>
      </c>
      <c r="V1581">
        <v>0</v>
      </c>
      <c r="W1581">
        <v>86</v>
      </c>
      <c r="X1581">
        <v>0</v>
      </c>
    </row>
    <row r="1582" spans="1:24">
      <c r="A1582">
        <v>20506</v>
      </c>
      <c r="B1582" t="s">
        <v>4168</v>
      </c>
      <c r="C1582">
        <v>391</v>
      </c>
      <c r="D1582" t="s">
        <v>4168</v>
      </c>
      <c r="E1582">
        <v>1</v>
      </c>
      <c r="F1582">
        <v>922511</v>
      </c>
      <c r="G1582">
        <v>8</v>
      </c>
      <c r="H1582" t="s">
        <v>32</v>
      </c>
      <c r="I1582" t="s">
        <v>6046</v>
      </c>
      <c r="J1582" t="s">
        <v>6047</v>
      </c>
      <c r="K1582" t="s">
        <v>6048</v>
      </c>
      <c r="L1582" t="s">
        <v>6049</v>
      </c>
      <c r="M1582">
        <v>32028575</v>
      </c>
      <c r="N1582">
        <v>1</v>
      </c>
      <c r="O1582">
        <v>0</v>
      </c>
      <c r="P1582">
        <v>17</v>
      </c>
      <c r="Q1582">
        <v>0</v>
      </c>
      <c r="R1582">
        <v>0</v>
      </c>
      <c r="S1582">
        <v>306</v>
      </c>
      <c r="T1582">
        <v>314</v>
      </c>
      <c r="U1582">
        <v>0</v>
      </c>
      <c r="V1582">
        <v>66</v>
      </c>
      <c r="W1582">
        <v>0</v>
      </c>
      <c r="X1582">
        <v>0</v>
      </c>
    </row>
    <row r="1583" spans="1:24">
      <c r="A1583">
        <v>20506</v>
      </c>
      <c r="B1583" t="s">
        <v>4168</v>
      </c>
      <c r="C1583">
        <v>461</v>
      </c>
      <c r="D1583" t="s">
        <v>4185</v>
      </c>
      <c r="E1583">
        <v>1</v>
      </c>
      <c r="F1583">
        <v>44623</v>
      </c>
      <c r="G1583">
        <v>8</v>
      </c>
      <c r="H1583" t="s">
        <v>32</v>
      </c>
      <c r="I1583" t="s">
        <v>6050</v>
      </c>
      <c r="J1583" t="s">
        <v>6051</v>
      </c>
      <c r="K1583" t="s">
        <v>6052</v>
      </c>
      <c r="L1583" t="s">
        <v>6053</v>
      </c>
      <c r="M1583">
        <v>32423121</v>
      </c>
      <c r="N1583">
        <v>1</v>
      </c>
      <c r="O1583">
        <v>0</v>
      </c>
      <c r="P1583">
        <v>5</v>
      </c>
      <c r="Q1583">
        <v>0</v>
      </c>
      <c r="R1583">
        <v>0</v>
      </c>
      <c r="S1583">
        <v>174</v>
      </c>
      <c r="T1583">
        <v>116</v>
      </c>
      <c r="U1583">
        <v>0</v>
      </c>
      <c r="V1583">
        <v>0</v>
      </c>
      <c r="W1583">
        <v>0</v>
      </c>
      <c r="X1583">
        <v>0</v>
      </c>
    </row>
    <row r="1584" spans="1:24">
      <c r="A1584">
        <v>20506</v>
      </c>
      <c r="B1584" t="s">
        <v>4168</v>
      </c>
      <c r="C1584">
        <v>557</v>
      </c>
      <c r="D1584" t="s">
        <v>6054</v>
      </c>
      <c r="E1584">
        <v>1</v>
      </c>
      <c r="F1584">
        <v>23516</v>
      </c>
      <c r="G1584">
        <v>8</v>
      </c>
      <c r="H1584" t="s">
        <v>32</v>
      </c>
      <c r="I1584" t="s">
        <v>6055</v>
      </c>
      <c r="J1584" t="s">
        <v>6056</v>
      </c>
      <c r="K1584" t="s">
        <v>1542</v>
      </c>
      <c r="L1584" t="s">
        <v>6057</v>
      </c>
      <c r="M1584">
        <v>39811218</v>
      </c>
      <c r="N1584">
        <v>1</v>
      </c>
      <c r="O1584">
        <v>0</v>
      </c>
      <c r="P1584">
        <v>3</v>
      </c>
      <c r="Q1584">
        <v>0</v>
      </c>
      <c r="R1584">
        <v>0</v>
      </c>
      <c r="S1584">
        <v>0</v>
      </c>
      <c r="T1584">
        <v>619</v>
      </c>
      <c r="U1584">
        <v>0</v>
      </c>
      <c r="V1584">
        <v>88</v>
      </c>
      <c r="W1584">
        <v>0</v>
      </c>
      <c r="X1584">
        <v>0</v>
      </c>
    </row>
    <row r="1585" spans="1:24">
      <c r="A1585">
        <v>20506</v>
      </c>
      <c r="B1585" t="s">
        <v>4168</v>
      </c>
      <c r="C1585">
        <v>679</v>
      </c>
      <c r="D1585" t="s">
        <v>6058</v>
      </c>
      <c r="E1585">
        <v>1</v>
      </c>
      <c r="F1585">
        <v>22512</v>
      </c>
      <c r="G1585">
        <v>8</v>
      </c>
      <c r="H1585" t="s">
        <v>32</v>
      </c>
      <c r="I1585" t="s">
        <v>6059</v>
      </c>
      <c r="J1585" t="s">
        <v>3737</v>
      </c>
      <c r="K1585" t="s">
        <v>112</v>
      </c>
      <c r="L1585" t="s">
        <v>6060</v>
      </c>
      <c r="M1585">
        <v>32461221</v>
      </c>
      <c r="N1585">
        <v>1</v>
      </c>
      <c r="O1585">
        <v>0</v>
      </c>
      <c r="P1585">
        <v>8</v>
      </c>
      <c r="Q1585">
        <v>0</v>
      </c>
      <c r="R1585">
        <v>0</v>
      </c>
      <c r="S1585">
        <v>243</v>
      </c>
      <c r="T1585">
        <v>139</v>
      </c>
      <c r="U1585">
        <v>0</v>
      </c>
      <c r="V1585">
        <v>0</v>
      </c>
      <c r="W1585">
        <v>0</v>
      </c>
      <c r="X1585">
        <v>0</v>
      </c>
    </row>
    <row r="1586" spans="1:24">
      <c r="A1586">
        <v>20507</v>
      </c>
      <c r="B1586" t="s">
        <v>4190</v>
      </c>
      <c r="C1586">
        <v>159</v>
      </c>
      <c r="D1586" t="s">
        <v>6061</v>
      </c>
      <c r="E1586">
        <v>1</v>
      </c>
      <c r="F1586">
        <v>22901</v>
      </c>
      <c r="G1586">
        <v>8</v>
      </c>
      <c r="H1586" t="s">
        <v>32</v>
      </c>
      <c r="I1586" t="s">
        <v>6062</v>
      </c>
      <c r="J1586" t="s">
        <v>6063</v>
      </c>
      <c r="K1586" t="s">
        <v>6064</v>
      </c>
      <c r="L1586" t="s">
        <v>6065</v>
      </c>
      <c r="M1586">
        <v>36652397</v>
      </c>
      <c r="N1586">
        <v>1</v>
      </c>
      <c r="O1586">
        <v>0</v>
      </c>
      <c r="P1586">
        <v>0</v>
      </c>
      <c r="Q1586">
        <v>0</v>
      </c>
      <c r="R1586">
        <v>0</v>
      </c>
      <c r="S1586">
        <v>312</v>
      </c>
      <c r="T1586">
        <v>408</v>
      </c>
      <c r="U1586">
        <v>0</v>
      </c>
      <c r="V1586">
        <v>13</v>
      </c>
      <c r="W1586">
        <v>0</v>
      </c>
      <c r="X1586">
        <v>0</v>
      </c>
    </row>
    <row r="1587" spans="1:24">
      <c r="A1587">
        <v>20507</v>
      </c>
      <c r="B1587" t="s">
        <v>4190</v>
      </c>
      <c r="C1587">
        <v>208</v>
      </c>
      <c r="D1587" t="s">
        <v>4191</v>
      </c>
      <c r="E1587">
        <v>1</v>
      </c>
      <c r="F1587">
        <v>919433</v>
      </c>
      <c r="G1587">
        <v>8</v>
      </c>
      <c r="H1587" t="s">
        <v>32</v>
      </c>
      <c r="I1587" t="s">
        <v>6066</v>
      </c>
      <c r="J1587" t="s">
        <v>6067</v>
      </c>
      <c r="K1587" t="s">
        <v>2282</v>
      </c>
      <c r="L1587" t="s">
        <v>6068</v>
      </c>
      <c r="M1587">
        <v>37614299</v>
      </c>
      <c r="N1587">
        <v>1</v>
      </c>
      <c r="O1587">
        <v>0</v>
      </c>
      <c r="P1587">
        <v>0</v>
      </c>
      <c r="Q1587">
        <v>0</v>
      </c>
      <c r="R1587">
        <v>0</v>
      </c>
      <c r="S1587">
        <v>591</v>
      </c>
      <c r="T1587">
        <v>284</v>
      </c>
      <c r="U1587">
        <v>0</v>
      </c>
      <c r="V1587">
        <v>0</v>
      </c>
      <c r="W1587">
        <v>0</v>
      </c>
      <c r="X1587">
        <v>0</v>
      </c>
    </row>
    <row r="1588" spans="1:24">
      <c r="A1588">
        <v>20507</v>
      </c>
      <c r="B1588" t="s">
        <v>4190</v>
      </c>
      <c r="C1588">
        <v>243</v>
      </c>
      <c r="D1588" t="s">
        <v>4198</v>
      </c>
      <c r="E1588">
        <v>1</v>
      </c>
      <c r="F1588">
        <v>903498</v>
      </c>
      <c r="G1588">
        <v>8</v>
      </c>
      <c r="H1588" t="s">
        <v>32</v>
      </c>
      <c r="I1588" t="s">
        <v>6069</v>
      </c>
      <c r="J1588" t="s">
        <v>6070</v>
      </c>
      <c r="K1588" t="s">
        <v>6071</v>
      </c>
      <c r="L1588" t="s">
        <v>6072</v>
      </c>
      <c r="M1588">
        <v>36676425</v>
      </c>
      <c r="N1588">
        <v>1</v>
      </c>
      <c r="O1588">
        <v>0</v>
      </c>
      <c r="P1588">
        <v>0</v>
      </c>
      <c r="Q1588">
        <v>0</v>
      </c>
      <c r="R1588">
        <v>0</v>
      </c>
      <c r="S1588">
        <v>247</v>
      </c>
      <c r="T1588">
        <v>243</v>
      </c>
      <c r="U1588">
        <v>0</v>
      </c>
      <c r="V1588">
        <v>30</v>
      </c>
      <c r="W1588">
        <v>16</v>
      </c>
      <c r="X1588">
        <v>0</v>
      </c>
    </row>
    <row r="1589" spans="1:24">
      <c r="A1589">
        <v>20507</v>
      </c>
      <c r="B1589" t="s">
        <v>4190</v>
      </c>
      <c r="C1589">
        <v>279</v>
      </c>
      <c r="D1589" t="s">
        <v>4206</v>
      </c>
      <c r="E1589">
        <v>1</v>
      </c>
      <c r="F1589">
        <v>462792</v>
      </c>
      <c r="G1589">
        <v>8</v>
      </c>
      <c r="H1589" t="s">
        <v>32</v>
      </c>
      <c r="I1589" t="s">
        <v>6073</v>
      </c>
      <c r="J1589" t="s">
        <v>6074</v>
      </c>
      <c r="K1589" t="s">
        <v>6075</v>
      </c>
      <c r="L1589" t="s">
        <v>6076</v>
      </c>
      <c r="M1589">
        <v>39518488</v>
      </c>
      <c r="N1589">
        <v>1</v>
      </c>
      <c r="O1589">
        <v>0</v>
      </c>
      <c r="P1589">
        <v>0</v>
      </c>
      <c r="Q1589">
        <v>0</v>
      </c>
      <c r="R1589">
        <v>0</v>
      </c>
      <c r="S1589">
        <v>187</v>
      </c>
      <c r="T1589">
        <v>142</v>
      </c>
      <c r="U1589">
        <v>0</v>
      </c>
      <c r="V1589">
        <v>0</v>
      </c>
      <c r="W1589">
        <v>0</v>
      </c>
      <c r="X1589">
        <v>0</v>
      </c>
    </row>
    <row r="1590" spans="1:24">
      <c r="A1590">
        <v>20507</v>
      </c>
      <c r="B1590" t="s">
        <v>4190</v>
      </c>
      <c r="C1590">
        <v>582</v>
      </c>
      <c r="D1590" t="s">
        <v>4190</v>
      </c>
      <c r="E1590">
        <v>1</v>
      </c>
      <c r="F1590">
        <v>23917</v>
      </c>
      <c r="G1590">
        <v>8</v>
      </c>
      <c r="H1590" t="s">
        <v>32</v>
      </c>
      <c r="I1590" t="s">
        <v>6077</v>
      </c>
      <c r="J1590" t="s">
        <v>2637</v>
      </c>
      <c r="K1590" t="s">
        <v>855</v>
      </c>
      <c r="L1590" t="s">
        <v>6078</v>
      </c>
      <c r="M1590">
        <v>36334465</v>
      </c>
      <c r="N1590">
        <v>1</v>
      </c>
      <c r="O1590">
        <v>0</v>
      </c>
      <c r="P1590">
        <v>0</v>
      </c>
      <c r="Q1590">
        <v>0</v>
      </c>
      <c r="R1590">
        <v>0</v>
      </c>
      <c r="S1590">
        <v>316</v>
      </c>
      <c r="T1590">
        <v>362</v>
      </c>
      <c r="U1590">
        <v>0</v>
      </c>
      <c r="V1590">
        <v>0</v>
      </c>
      <c r="W1590">
        <v>0</v>
      </c>
      <c r="X1590">
        <v>0</v>
      </c>
    </row>
    <row r="1591" spans="1:24">
      <c r="A1591">
        <v>20507</v>
      </c>
      <c r="B1591" t="s">
        <v>4190</v>
      </c>
      <c r="C1591">
        <v>582</v>
      </c>
      <c r="D1591" t="s">
        <v>4190</v>
      </c>
      <c r="E1591">
        <v>1</v>
      </c>
      <c r="F1591">
        <v>24053</v>
      </c>
      <c r="G1591">
        <v>8</v>
      </c>
      <c r="H1591" t="s">
        <v>32</v>
      </c>
      <c r="I1591" t="s">
        <v>6079</v>
      </c>
      <c r="J1591" t="s">
        <v>6080</v>
      </c>
      <c r="K1591" t="s">
        <v>1530</v>
      </c>
      <c r="L1591" t="s">
        <v>6081</v>
      </c>
      <c r="M1591">
        <v>36108059</v>
      </c>
      <c r="N1591">
        <v>1</v>
      </c>
      <c r="O1591">
        <v>0</v>
      </c>
      <c r="P1591">
        <v>21</v>
      </c>
      <c r="Q1591">
        <v>0</v>
      </c>
      <c r="R1591">
        <v>388</v>
      </c>
      <c r="S1591">
        <v>321</v>
      </c>
      <c r="T1591">
        <v>0</v>
      </c>
      <c r="U1591">
        <v>0</v>
      </c>
      <c r="V1591">
        <v>0</v>
      </c>
      <c r="W1591">
        <v>0</v>
      </c>
      <c r="X1591">
        <v>0</v>
      </c>
    </row>
    <row r="1592" spans="1:24">
      <c r="A1592">
        <v>20507</v>
      </c>
      <c r="B1592" t="s">
        <v>4190</v>
      </c>
      <c r="C1592">
        <v>582</v>
      </c>
      <c r="D1592" t="s">
        <v>4190</v>
      </c>
      <c r="E1592">
        <v>1</v>
      </c>
      <c r="F1592">
        <v>24077</v>
      </c>
      <c r="G1592">
        <v>8</v>
      </c>
      <c r="H1592" t="s">
        <v>32</v>
      </c>
      <c r="I1592" t="s">
        <v>6082</v>
      </c>
      <c r="J1592" t="s">
        <v>6083</v>
      </c>
      <c r="K1592" t="s">
        <v>6084</v>
      </c>
      <c r="L1592" t="s">
        <v>6085</v>
      </c>
      <c r="M1592">
        <v>36252975</v>
      </c>
      <c r="N1592">
        <v>1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426</v>
      </c>
      <c r="U1592">
        <v>0</v>
      </c>
      <c r="V1592">
        <v>0</v>
      </c>
      <c r="W1592">
        <v>0</v>
      </c>
      <c r="X1592">
        <v>0</v>
      </c>
    </row>
    <row r="1593" spans="1:24">
      <c r="A1593">
        <v>20507</v>
      </c>
      <c r="B1593" t="s">
        <v>4190</v>
      </c>
      <c r="C1593">
        <v>582</v>
      </c>
      <c r="D1593" t="s">
        <v>4190</v>
      </c>
      <c r="E1593">
        <v>1</v>
      </c>
      <c r="F1593">
        <v>24168</v>
      </c>
      <c r="G1593">
        <v>8</v>
      </c>
      <c r="H1593" t="s">
        <v>32</v>
      </c>
      <c r="I1593" t="s">
        <v>6086</v>
      </c>
      <c r="J1593" t="s">
        <v>6087</v>
      </c>
      <c r="K1593" t="s">
        <v>4235</v>
      </c>
      <c r="L1593" t="s">
        <v>6088</v>
      </c>
      <c r="M1593">
        <v>36102681</v>
      </c>
      <c r="N1593">
        <v>1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1232</v>
      </c>
      <c r="U1593">
        <v>0</v>
      </c>
      <c r="V1593">
        <v>0</v>
      </c>
      <c r="W1593">
        <v>0</v>
      </c>
      <c r="X1593">
        <v>0</v>
      </c>
    </row>
    <row r="1594" spans="1:24">
      <c r="A1594">
        <v>20507</v>
      </c>
      <c r="B1594" t="s">
        <v>4190</v>
      </c>
      <c r="C1594">
        <v>582</v>
      </c>
      <c r="D1594" t="s">
        <v>4190</v>
      </c>
      <c r="E1594">
        <v>1</v>
      </c>
      <c r="F1594">
        <v>42882</v>
      </c>
      <c r="G1594">
        <v>8</v>
      </c>
      <c r="H1594" t="s">
        <v>32</v>
      </c>
      <c r="I1594" t="s">
        <v>6089</v>
      </c>
      <c r="J1594" t="s">
        <v>6090</v>
      </c>
      <c r="K1594" t="s">
        <v>851</v>
      </c>
      <c r="L1594" t="s">
        <v>6091</v>
      </c>
      <c r="M1594">
        <v>36158137</v>
      </c>
      <c r="N1594">
        <v>1</v>
      </c>
      <c r="O1594">
        <v>0</v>
      </c>
      <c r="P1594">
        <v>0</v>
      </c>
      <c r="Q1594">
        <v>0</v>
      </c>
      <c r="R1594">
        <v>162</v>
      </c>
      <c r="S1594">
        <v>120</v>
      </c>
      <c r="T1594">
        <v>0</v>
      </c>
      <c r="U1594">
        <v>0</v>
      </c>
      <c r="V1594">
        <v>0</v>
      </c>
      <c r="W1594">
        <v>0</v>
      </c>
      <c r="X1594">
        <v>0</v>
      </c>
    </row>
    <row r="1595" spans="1:24">
      <c r="A1595">
        <v>20507</v>
      </c>
      <c r="B1595" t="s">
        <v>4190</v>
      </c>
      <c r="C1595">
        <v>582</v>
      </c>
      <c r="D1595" t="s">
        <v>4190</v>
      </c>
      <c r="E1595">
        <v>1</v>
      </c>
      <c r="F1595">
        <v>49612</v>
      </c>
      <c r="G1595">
        <v>8</v>
      </c>
      <c r="H1595" t="s">
        <v>32</v>
      </c>
      <c r="I1595" t="s">
        <v>6092</v>
      </c>
      <c r="J1595" t="s">
        <v>6093</v>
      </c>
      <c r="K1595" t="s">
        <v>855</v>
      </c>
      <c r="L1595" t="s">
        <v>6094</v>
      </c>
      <c r="M1595">
        <v>36150194</v>
      </c>
      <c r="N1595">
        <v>1</v>
      </c>
      <c r="O1595">
        <v>0</v>
      </c>
      <c r="P1595">
        <v>17</v>
      </c>
      <c r="Q1595">
        <v>0</v>
      </c>
      <c r="R1595">
        <v>407</v>
      </c>
      <c r="S1595">
        <v>385</v>
      </c>
      <c r="T1595">
        <v>247</v>
      </c>
      <c r="U1595">
        <v>0</v>
      </c>
      <c r="V1595">
        <v>0</v>
      </c>
      <c r="W1595">
        <v>0</v>
      </c>
      <c r="X1595">
        <v>0</v>
      </c>
    </row>
    <row r="1596" spans="1:24">
      <c r="A1596">
        <v>20507</v>
      </c>
      <c r="B1596" t="s">
        <v>4190</v>
      </c>
      <c r="C1596">
        <v>582</v>
      </c>
      <c r="D1596" t="s">
        <v>4190</v>
      </c>
      <c r="E1596">
        <v>1</v>
      </c>
      <c r="F1596">
        <v>412181</v>
      </c>
      <c r="G1596">
        <v>8</v>
      </c>
      <c r="H1596" t="s">
        <v>32</v>
      </c>
      <c r="I1596" t="s">
        <v>6095</v>
      </c>
      <c r="J1596" t="s">
        <v>6096</v>
      </c>
      <c r="K1596" t="s">
        <v>6097</v>
      </c>
      <c r="L1596" t="s">
        <v>6098</v>
      </c>
      <c r="M1596">
        <v>36154861</v>
      </c>
      <c r="N1596">
        <v>1</v>
      </c>
      <c r="O1596">
        <v>0</v>
      </c>
      <c r="P1596">
        <v>0</v>
      </c>
      <c r="Q1596">
        <v>0</v>
      </c>
      <c r="R1596">
        <v>0</v>
      </c>
      <c r="S1596">
        <v>298</v>
      </c>
      <c r="T1596">
        <v>120</v>
      </c>
      <c r="U1596">
        <v>0</v>
      </c>
      <c r="V1596">
        <v>0</v>
      </c>
      <c r="W1596">
        <v>0</v>
      </c>
      <c r="X1596">
        <v>0</v>
      </c>
    </row>
    <row r="1597" spans="1:24">
      <c r="A1597">
        <v>20507</v>
      </c>
      <c r="B1597" t="s">
        <v>4190</v>
      </c>
      <c r="C1597">
        <v>582</v>
      </c>
      <c r="D1597" t="s">
        <v>4190</v>
      </c>
      <c r="E1597">
        <v>1</v>
      </c>
      <c r="F1597">
        <v>576499</v>
      </c>
      <c r="G1597">
        <v>8</v>
      </c>
      <c r="H1597" t="s">
        <v>32</v>
      </c>
      <c r="I1597" t="s">
        <v>6099</v>
      </c>
      <c r="J1597" t="s">
        <v>6100</v>
      </c>
      <c r="K1597" t="s">
        <v>6101</v>
      </c>
      <c r="L1597" t="s">
        <v>6102</v>
      </c>
      <c r="M1597">
        <v>39045456</v>
      </c>
      <c r="N1597">
        <v>1</v>
      </c>
      <c r="O1597">
        <v>0</v>
      </c>
      <c r="P1597">
        <v>0</v>
      </c>
      <c r="Q1597">
        <v>0</v>
      </c>
      <c r="R1597">
        <v>0</v>
      </c>
      <c r="S1597">
        <v>306</v>
      </c>
      <c r="T1597">
        <v>0</v>
      </c>
      <c r="U1597">
        <v>0</v>
      </c>
      <c r="V1597">
        <v>0</v>
      </c>
      <c r="W1597">
        <v>0</v>
      </c>
      <c r="X1597">
        <v>0</v>
      </c>
    </row>
    <row r="1598" spans="1:24">
      <c r="A1598">
        <v>20507</v>
      </c>
      <c r="B1598" t="s">
        <v>4190</v>
      </c>
      <c r="C1598">
        <v>582</v>
      </c>
      <c r="D1598" t="s">
        <v>4190</v>
      </c>
      <c r="E1598">
        <v>1</v>
      </c>
      <c r="F1598">
        <v>900761</v>
      </c>
      <c r="G1598">
        <v>8</v>
      </c>
      <c r="H1598" t="s">
        <v>32</v>
      </c>
      <c r="I1598" t="s">
        <v>6103</v>
      </c>
      <c r="J1598" t="s">
        <v>6104</v>
      </c>
      <c r="K1598" t="s">
        <v>6105</v>
      </c>
      <c r="L1598" t="s">
        <v>6106</v>
      </c>
      <c r="M1598">
        <v>36372777</v>
      </c>
      <c r="N1598">
        <v>1</v>
      </c>
      <c r="O1598">
        <v>0</v>
      </c>
      <c r="P1598">
        <v>0</v>
      </c>
      <c r="Q1598">
        <v>0</v>
      </c>
      <c r="R1598">
        <v>0</v>
      </c>
      <c r="S1598">
        <v>552</v>
      </c>
      <c r="T1598">
        <v>0</v>
      </c>
      <c r="U1598">
        <v>0</v>
      </c>
      <c r="V1598">
        <v>0</v>
      </c>
      <c r="W1598">
        <v>0</v>
      </c>
      <c r="X1598">
        <v>0</v>
      </c>
    </row>
    <row r="1599" spans="1:24">
      <c r="A1599">
        <v>20507</v>
      </c>
      <c r="B1599" t="s">
        <v>4190</v>
      </c>
      <c r="C1599">
        <v>582</v>
      </c>
      <c r="D1599" t="s">
        <v>4190</v>
      </c>
      <c r="E1599">
        <v>1</v>
      </c>
      <c r="F1599">
        <v>903462</v>
      </c>
      <c r="G1599">
        <v>8</v>
      </c>
      <c r="H1599" t="s">
        <v>32</v>
      </c>
      <c r="I1599" t="s">
        <v>6107</v>
      </c>
      <c r="J1599" t="s">
        <v>6108</v>
      </c>
      <c r="K1599" t="s">
        <v>6109</v>
      </c>
      <c r="L1599" t="s">
        <v>6110</v>
      </c>
      <c r="M1599">
        <v>36380237</v>
      </c>
      <c r="N1599">
        <v>1</v>
      </c>
      <c r="O1599">
        <v>0</v>
      </c>
      <c r="P1599">
        <v>0</v>
      </c>
      <c r="Q1599">
        <v>0</v>
      </c>
      <c r="R1599">
        <v>491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</row>
    <row r="1600" spans="1:24">
      <c r="A1600">
        <v>20507</v>
      </c>
      <c r="B1600" t="s">
        <v>4190</v>
      </c>
      <c r="C1600">
        <v>582</v>
      </c>
      <c r="D1600" t="s">
        <v>4190</v>
      </c>
      <c r="E1600">
        <v>1</v>
      </c>
      <c r="F1600">
        <v>903474</v>
      </c>
      <c r="G1600">
        <v>8</v>
      </c>
      <c r="H1600" t="s">
        <v>32</v>
      </c>
      <c r="I1600" t="s">
        <v>6111</v>
      </c>
      <c r="J1600" t="s">
        <v>6112</v>
      </c>
      <c r="K1600" t="s">
        <v>6113</v>
      </c>
      <c r="L1600" t="s">
        <v>6114</v>
      </c>
      <c r="M1600">
        <v>36150169</v>
      </c>
      <c r="N1600">
        <v>1</v>
      </c>
      <c r="O1600">
        <v>0</v>
      </c>
      <c r="P1600">
        <v>16</v>
      </c>
      <c r="Q1600">
        <v>0</v>
      </c>
      <c r="R1600">
        <v>343</v>
      </c>
      <c r="S1600">
        <v>322</v>
      </c>
      <c r="T1600">
        <v>0</v>
      </c>
      <c r="U1600">
        <v>0</v>
      </c>
      <c r="V1600">
        <v>0</v>
      </c>
      <c r="W1600">
        <v>0</v>
      </c>
      <c r="X1600">
        <v>0</v>
      </c>
    </row>
    <row r="1601" spans="1:24">
      <c r="A1601">
        <v>20507</v>
      </c>
      <c r="B1601" t="s">
        <v>4190</v>
      </c>
      <c r="C1601">
        <v>582</v>
      </c>
      <c r="D1601" t="s">
        <v>4190</v>
      </c>
      <c r="E1601">
        <v>1</v>
      </c>
      <c r="F1601">
        <v>905811</v>
      </c>
      <c r="G1601">
        <v>8</v>
      </c>
      <c r="H1601" t="s">
        <v>32</v>
      </c>
      <c r="I1601" t="s">
        <v>6115</v>
      </c>
      <c r="J1601" t="s">
        <v>6116</v>
      </c>
      <c r="K1601" t="s">
        <v>4270</v>
      </c>
      <c r="L1601" t="s">
        <v>6117</v>
      </c>
      <c r="M1601">
        <v>36380177</v>
      </c>
      <c r="N1601">
        <v>1</v>
      </c>
      <c r="O1601">
        <v>0</v>
      </c>
      <c r="P1601">
        <v>0</v>
      </c>
      <c r="Q1601">
        <v>0</v>
      </c>
      <c r="R1601">
        <v>160</v>
      </c>
      <c r="S1601">
        <v>140</v>
      </c>
      <c r="T1601">
        <v>0</v>
      </c>
      <c r="U1601">
        <v>0</v>
      </c>
      <c r="V1601">
        <v>0</v>
      </c>
      <c r="W1601">
        <v>0</v>
      </c>
      <c r="X1601">
        <v>0</v>
      </c>
    </row>
    <row r="1602" spans="1:24">
      <c r="A1602">
        <v>20507</v>
      </c>
      <c r="B1602" t="s">
        <v>4190</v>
      </c>
      <c r="C1602">
        <v>582</v>
      </c>
      <c r="D1602" t="s">
        <v>4190</v>
      </c>
      <c r="E1602">
        <v>1</v>
      </c>
      <c r="F1602">
        <v>911306</v>
      </c>
      <c r="G1602">
        <v>8</v>
      </c>
      <c r="H1602" t="s">
        <v>32</v>
      </c>
      <c r="I1602" t="s">
        <v>6118</v>
      </c>
      <c r="J1602" t="s">
        <v>6119</v>
      </c>
      <c r="K1602" t="s">
        <v>4282</v>
      </c>
      <c r="L1602" t="s">
        <v>6120</v>
      </c>
      <c r="M1602">
        <v>36214466</v>
      </c>
      <c r="N1602">
        <v>1</v>
      </c>
      <c r="O1602">
        <v>0</v>
      </c>
      <c r="P1602">
        <v>0</v>
      </c>
      <c r="Q1602">
        <v>0</v>
      </c>
      <c r="R1602">
        <v>756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</row>
    <row r="1603" spans="1:24">
      <c r="A1603">
        <v>20507</v>
      </c>
      <c r="B1603" t="s">
        <v>4190</v>
      </c>
      <c r="C1603">
        <v>582</v>
      </c>
      <c r="D1603" t="s">
        <v>4190</v>
      </c>
      <c r="E1603">
        <v>1</v>
      </c>
      <c r="F1603">
        <v>925664</v>
      </c>
      <c r="G1603">
        <v>8</v>
      </c>
      <c r="H1603" t="s">
        <v>32</v>
      </c>
      <c r="I1603" t="s">
        <v>6121</v>
      </c>
      <c r="J1603" t="s">
        <v>6122</v>
      </c>
      <c r="K1603" t="s">
        <v>4274</v>
      </c>
      <c r="L1603" t="s">
        <v>6123</v>
      </c>
      <c r="M1603">
        <v>39751185</v>
      </c>
      <c r="N1603">
        <v>1</v>
      </c>
      <c r="O1603">
        <v>0</v>
      </c>
      <c r="P1603">
        <v>9</v>
      </c>
      <c r="Q1603">
        <v>0</v>
      </c>
      <c r="R1603">
        <v>372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</row>
    <row r="1604" spans="1:24">
      <c r="A1604">
        <v>20507</v>
      </c>
      <c r="B1604" t="s">
        <v>4190</v>
      </c>
      <c r="C1604">
        <v>582</v>
      </c>
      <c r="D1604" t="s">
        <v>4190</v>
      </c>
      <c r="E1604">
        <v>1</v>
      </c>
      <c r="F1604">
        <v>925706</v>
      </c>
      <c r="G1604">
        <v>8</v>
      </c>
      <c r="H1604" t="s">
        <v>32</v>
      </c>
      <c r="I1604" t="s">
        <v>6124</v>
      </c>
      <c r="J1604" t="s">
        <v>6125</v>
      </c>
      <c r="K1604" t="s">
        <v>6126</v>
      </c>
      <c r="L1604" t="s">
        <v>6127</v>
      </c>
      <c r="M1604">
        <v>39172627</v>
      </c>
      <c r="N1604">
        <v>1</v>
      </c>
      <c r="O1604">
        <v>0</v>
      </c>
      <c r="P1604">
        <v>0</v>
      </c>
      <c r="Q1604">
        <v>0</v>
      </c>
      <c r="R1604">
        <v>0</v>
      </c>
      <c r="S1604">
        <v>233</v>
      </c>
      <c r="T1604">
        <v>209</v>
      </c>
      <c r="U1604">
        <v>0</v>
      </c>
      <c r="V1604">
        <v>0</v>
      </c>
      <c r="W1604">
        <v>0</v>
      </c>
      <c r="X1604">
        <v>0</v>
      </c>
    </row>
    <row r="1605" spans="1:24">
      <c r="A1605">
        <v>20507</v>
      </c>
      <c r="B1605" t="s">
        <v>4190</v>
      </c>
      <c r="C1605">
        <v>582</v>
      </c>
      <c r="D1605" t="s">
        <v>4190</v>
      </c>
      <c r="E1605">
        <v>2</v>
      </c>
      <c r="F1605">
        <v>464466</v>
      </c>
      <c r="G1605">
        <v>15</v>
      </c>
      <c r="H1605">
        <v>907881</v>
      </c>
      <c r="I1605" t="s">
        <v>6128</v>
      </c>
      <c r="J1605" t="s">
        <v>4311</v>
      </c>
      <c r="K1605" t="s">
        <v>5408</v>
      </c>
      <c r="L1605" t="s">
        <v>6129</v>
      </c>
      <c r="M1605">
        <v>36170126</v>
      </c>
      <c r="N1605">
        <v>2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30</v>
      </c>
      <c r="V1605">
        <v>77</v>
      </c>
      <c r="W1605">
        <v>73</v>
      </c>
      <c r="X1605">
        <v>0</v>
      </c>
    </row>
    <row r="1606" spans="1:24">
      <c r="A1606">
        <v>20507</v>
      </c>
      <c r="B1606" t="s">
        <v>4190</v>
      </c>
      <c r="C1606">
        <v>582</v>
      </c>
      <c r="D1606" t="s">
        <v>4190</v>
      </c>
      <c r="E1606">
        <v>2</v>
      </c>
      <c r="F1606">
        <v>563900</v>
      </c>
      <c r="G1606">
        <v>34</v>
      </c>
      <c r="H1606">
        <v>900761</v>
      </c>
      <c r="I1606" t="s">
        <v>6130</v>
      </c>
      <c r="J1606" t="s">
        <v>6131</v>
      </c>
      <c r="K1606" t="s">
        <v>6132</v>
      </c>
      <c r="L1606" t="s">
        <v>6133</v>
      </c>
      <c r="M1606">
        <v>32385801</v>
      </c>
      <c r="N1606">
        <v>2</v>
      </c>
      <c r="O1606">
        <v>0</v>
      </c>
      <c r="P1606">
        <v>0</v>
      </c>
      <c r="Q1606">
        <v>0</v>
      </c>
      <c r="R1606">
        <v>2</v>
      </c>
      <c r="S1606">
        <v>27</v>
      </c>
      <c r="T1606">
        <v>13</v>
      </c>
      <c r="U1606">
        <v>0</v>
      </c>
      <c r="V1606">
        <v>0</v>
      </c>
      <c r="W1606">
        <v>0</v>
      </c>
      <c r="X1606">
        <v>0</v>
      </c>
    </row>
    <row r="1607" spans="1:24">
      <c r="A1607">
        <v>20507</v>
      </c>
      <c r="B1607" t="s">
        <v>4190</v>
      </c>
      <c r="C1607">
        <v>622</v>
      </c>
      <c r="D1607" t="s">
        <v>4302</v>
      </c>
      <c r="E1607">
        <v>1</v>
      </c>
      <c r="F1607">
        <v>24326</v>
      </c>
      <c r="G1607">
        <v>8</v>
      </c>
      <c r="H1607" t="s">
        <v>32</v>
      </c>
      <c r="I1607" t="s">
        <v>6134</v>
      </c>
      <c r="J1607" t="s">
        <v>6135</v>
      </c>
      <c r="K1607" t="s">
        <v>3394</v>
      </c>
      <c r="L1607" t="s">
        <v>6136</v>
      </c>
      <c r="M1607">
        <v>39541402</v>
      </c>
      <c r="N1607">
        <v>1</v>
      </c>
      <c r="O1607">
        <v>0</v>
      </c>
      <c r="P1607">
        <v>0</v>
      </c>
      <c r="Q1607">
        <v>0</v>
      </c>
      <c r="R1607">
        <v>0</v>
      </c>
      <c r="S1607">
        <v>552</v>
      </c>
      <c r="T1607">
        <v>0</v>
      </c>
      <c r="U1607">
        <v>0</v>
      </c>
      <c r="V1607">
        <v>0</v>
      </c>
      <c r="W1607">
        <v>0</v>
      </c>
      <c r="X1607">
        <v>0</v>
      </c>
    </row>
    <row r="1608" spans="1:24">
      <c r="A1608">
        <v>20507</v>
      </c>
      <c r="B1608" t="s">
        <v>4190</v>
      </c>
      <c r="C1608">
        <v>622</v>
      </c>
      <c r="D1608" t="s">
        <v>4302</v>
      </c>
      <c r="E1608">
        <v>1</v>
      </c>
      <c r="F1608">
        <v>48458</v>
      </c>
      <c r="G1608">
        <v>8</v>
      </c>
      <c r="H1608" t="s">
        <v>32</v>
      </c>
      <c r="I1608" t="s">
        <v>6137</v>
      </c>
      <c r="J1608" t="s">
        <v>6138</v>
      </c>
      <c r="K1608" t="s">
        <v>6139</v>
      </c>
      <c r="L1608" t="s">
        <v>6140</v>
      </c>
      <c r="M1608">
        <v>39541504</v>
      </c>
      <c r="N1608">
        <v>1</v>
      </c>
      <c r="O1608">
        <v>0</v>
      </c>
      <c r="P1608">
        <v>0</v>
      </c>
      <c r="Q1608">
        <v>0</v>
      </c>
      <c r="R1608">
        <v>0</v>
      </c>
      <c r="S1608">
        <v>249</v>
      </c>
      <c r="T1608">
        <v>135</v>
      </c>
      <c r="U1608">
        <v>0</v>
      </c>
      <c r="V1608">
        <v>51</v>
      </c>
      <c r="W1608">
        <v>32</v>
      </c>
      <c r="X1608">
        <v>0</v>
      </c>
    </row>
    <row r="1609" spans="1:24">
      <c r="A1609">
        <v>20507</v>
      </c>
      <c r="B1609" t="s">
        <v>4190</v>
      </c>
      <c r="C1609">
        <v>656</v>
      </c>
      <c r="D1609" t="s">
        <v>4306</v>
      </c>
      <c r="E1609">
        <v>1</v>
      </c>
      <c r="F1609">
        <v>24235</v>
      </c>
      <c r="G1609">
        <v>8</v>
      </c>
      <c r="H1609" t="s">
        <v>32</v>
      </c>
      <c r="I1609" t="s">
        <v>6141</v>
      </c>
      <c r="J1609" t="s">
        <v>6142</v>
      </c>
      <c r="K1609" t="s">
        <v>112</v>
      </c>
      <c r="L1609" t="s">
        <v>6143</v>
      </c>
      <c r="M1609">
        <v>39841166</v>
      </c>
      <c r="N1609">
        <v>1</v>
      </c>
      <c r="O1609">
        <v>0</v>
      </c>
      <c r="P1609">
        <v>0</v>
      </c>
      <c r="Q1609">
        <v>0</v>
      </c>
      <c r="R1609">
        <v>111</v>
      </c>
      <c r="S1609">
        <v>68</v>
      </c>
      <c r="T1609">
        <v>0</v>
      </c>
      <c r="U1609">
        <v>0</v>
      </c>
      <c r="V1609">
        <v>0</v>
      </c>
      <c r="W1609">
        <v>0</v>
      </c>
      <c r="X1609">
        <v>0</v>
      </c>
    </row>
    <row r="1610" spans="1:24">
      <c r="A1610">
        <v>20507</v>
      </c>
      <c r="B1610" t="s">
        <v>4190</v>
      </c>
      <c r="C1610">
        <v>661</v>
      </c>
      <c r="D1610" t="s">
        <v>4309</v>
      </c>
      <c r="E1610">
        <v>2</v>
      </c>
      <c r="F1610">
        <v>454035</v>
      </c>
      <c r="G1610">
        <v>15</v>
      </c>
      <c r="H1610">
        <v>24296</v>
      </c>
      <c r="I1610" t="s">
        <v>6144</v>
      </c>
      <c r="J1610" t="s">
        <v>6145</v>
      </c>
      <c r="K1610" t="s">
        <v>4583</v>
      </c>
      <c r="L1610" t="s">
        <v>6146</v>
      </c>
      <c r="M1610">
        <v>39829218</v>
      </c>
      <c r="N1610">
        <v>2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78</v>
      </c>
      <c r="V1610">
        <v>74</v>
      </c>
      <c r="W1610">
        <v>76</v>
      </c>
      <c r="X1610">
        <v>0</v>
      </c>
    </row>
    <row r="1611" spans="1:24">
      <c r="A1611">
        <v>20507</v>
      </c>
      <c r="B1611" t="s">
        <v>4190</v>
      </c>
      <c r="C1611">
        <v>661</v>
      </c>
      <c r="D1611" t="s">
        <v>4309</v>
      </c>
      <c r="E1611">
        <v>2</v>
      </c>
      <c r="F1611">
        <v>464831</v>
      </c>
      <c r="G1611">
        <v>15</v>
      </c>
      <c r="H1611">
        <v>24296</v>
      </c>
      <c r="I1611" t="s">
        <v>6147</v>
      </c>
      <c r="J1611" t="s">
        <v>6148</v>
      </c>
      <c r="K1611" t="s">
        <v>3752</v>
      </c>
      <c r="L1611" t="s">
        <v>6149</v>
      </c>
      <c r="M1611">
        <v>39829133</v>
      </c>
      <c r="N1611">
        <v>2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24</v>
      </c>
      <c r="V1611">
        <v>86</v>
      </c>
      <c r="W1611">
        <v>70</v>
      </c>
      <c r="X1611">
        <v>0</v>
      </c>
    </row>
    <row r="1612" spans="1:24">
      <c r="A1612">
        <v>20507</v>
      </c>
      <c r="B1612" t="s">
        <v>4190</v>
      </c>
      <c r="C1612">
        <v>663</v>
      </c>
      <c r="D1612" t="s">
        <v>6150</v>
      </c>
      <c r="E1612">
        <v>1</v>
      </c>
      <c r="F1612">
        <v>922687</v>
      </c>
      <c r="G1612">
        <v>8</v>
      </c>
      <c r="H1612" t="s">
        <v>32</v>
      </c>
      <c r="I1612" t="s">
        <v>1131</v>
      </c>
      <c r="J1612" t="s">
        <v>6151</v>
      </c>
      <c r="K1612" t="s">
        <v>1131</v>
      </c>
      <c r="L1612" t="s">
        <v>6152</v>
      </c>
      <c r="M1612">
        <v>39871509</v>
      </c>
      <c r="N1612">
        <v>1</v>
      </c>
      <c r="O1612">
        <v>0</v>
      </c>
      <c r="P1612">
        <v>0</v>
      </c>
      <c r="Q1612">
        <v>0</v>
      </c>
      <c r="R1612">
        <v>0</v>
      </c>
      <c r="S1612">
        <v>482</v>
      </c>
      <c r="T1612">
        <v>555</v>
      </c>
      <c r="U1612">
        <v>0</v>
      </c>
      <c r="V1612">
        <v>122</v>
      </c>
      <c r="W1612">
        <v>0</v>
      </c>
      <c r="X1612">
        <v>0</v>
      </c>
    </row>
    <row r="1613" spans="1:24">
      <c r="A1613">
        <v>20509</v>
      </c>
      <c r="B1613" t="s">
        <v>4313</v>
      </c>
      <c r="C1613">
        <v>285</v>
      </c>
      <c r="D1613" t="s">
        <v>4318</v>
      </c>
      <c r="E1613">
        <v>1</v>
      </c>
      <c r="F1613">
        <v>462846</v>
      </c>
      <c r="G1613">
        <v>8</v>
      </c>
      <c r="H1613" t="s">
        <v>32</v>
      </c>
      <c r="I1613" t="s">
        <v>6153</v>
      </c>
      <c r="J1613" t="s">
        <v>6154</v>
      </c>
      <c r="K1613" t="s">
        <v>6155</v>
      </c>
      <c r="L1613" t="s">
        <v>6156</v>
      </c>
      <c r="M1613">
        <v>35931549</v>
      </c>
      <c r="N1613">
        <v>1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296</v>
      </c>
      <c r="U1613">
        <v>0</v>
      </c>
      <c r="V1613">
        <v>0</v>
      </c>
      <c r="W1613">
        <v>0</v>
      </c>
      <c r="X1613">
        <v>0</v>
      </c>
    </row>
    <row r="1614" spans="1:24">
      <c r="A1614">
        <v>20509</v>
      </c>
      <c r="B1614" t="s">
        <v>4313</v>
      </c>
      <c r="C1614">
        <v>341</v>
      </c>
      <c r="D1614" t="s">
        <v>4326</v>
      </c>
      <c r="E1614">
        <v>1</v>
      </c>
      <c r="F1614">
        <v>913736</v>
      </c>
      <c r="G1614">
        <v>8</v>
      </c>
      <c r="H1614" t="s">
        <v>32</v>
      </c>
      <c r="I1614" t="s">
        <v>6157</v>
      </c>
      <c r="J1614" t="s">
        <v>6158</v>
      </c>
      <c r="K1614" t="s">
        <v>6159</v>
      </c>
      <c r="L1614" t="s">
        <v>6160</v>
      </c>
      <c r="M1614">
        <v>33431060</v>
      </c>
      <c r="N1614">
        <v>1</v>
      </c>
      <c r="O1614">
        <v>0</v>
      </c>
      <c r="P1614">
        <v>6</v>
      </c>
      <c r="Q1614">
        <v>0</v>
      </c>
      <c r="R1614">
        <v>0</v>
      </c>
      <c r="S1614">
        <v>239</v>
      </c>
      <c r="T1614">
        <v>78</v>
      </c>
      <c r="U1614">
        <v>0</v>
      </c>
      <c r="V1614">
        <v>0</v>
      </c>
      <c r="W1614">
        <v>0</v>
      </c>
      <c r="X1614">
        <v>0</v>
      </c>
    </row>
    <row r="1615" spans="1:24">
      <c r="A1615">
        <v>20509</v>
      </c>
      <c r="B1615" t="s">
        <v>4313</v>
      </c>
      <c r="C1615">
        <v>384</v>
      </c>
      <c r="D1615" t="s">
        <v>6161</v>
      </c>
      <c r="E1615">
        <v>2</v>
      </c>
      <c r="F1615">
        <v>453778</v>
      </c>
      <c r="G1615">
        <v>15</v>
      </c>
      <c r="H1615">
        <v>21684</v>
      </c>
      <c r="I1615" t="s">
        <v>6162</v>
      </c>
      <c r="J1615" t="s">
        <v>6163</v>
      </c>
      <c r="K1615" t="s">
        <v>4583</v>
      </c>
      <c r="L1615" t="s">
        <v>6164</v>
      </c>
      <c r="M1615">
        <v>35751311</v>
      </c>
      <c r="N1615">
        <v>2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10</v>
      </c>
      <c r="V1615">
        <v>64</v>
      </c>
      <c r="W1615">
        <v>85</v>
      </c>
      <c r="X1615">
        <v>0</v>
      </c>
    </row>
    <row r="1616" spans="1:24">
      <c r="A1616">
        <v>20509</v>
      </c>
      <c r="B1616" t="s">
        <v>4313</v>
      </c>
      <c r="C1616">
        <v>637</v>
      </c>
      <c r="D1616" t="s">
        <v>4313</v>
      </c>
      <c r="E1616">
        <v>1</v>
      </c>
      <c r="F1616">
        <v>24430</v>
      </c>
      <c r="G1616">
        <v>8</v>
      </c>
      <c r="H1616" t="s">
        <v>32</v>
      </c>
      <c r="I1616" t="s">
        <v>6165</v>
      </c>
      <c r="J1616" t="s">
        <v>3987</v>
      </c>
      <c r="K1616" t="s">
        <v>6166</v>
      </c>
      <c r="L1616" t="s">
        <v>6167</v>
      </c>
      <c r="M1616">
        <v>33615162</v>
      </c>
      <c r="N1616">
        <v>1</v>
      </c>
      <c r="O1616">
        <v>0</v>
      </c>
      <c r="P1616">
        <v>13</v>
      </c>
      <c r="Q1616">
        <v>0</v>
      </c>
      <c r="R1616">
        <v>0</v>
      </c>
      <c r="S1616">
        <v>220</v>
      </c>
      <c r="T1616">
        <v>176</v>
      </c>
      <c r="U1616">
        <v>0</v>
      </c>
      <c r="V1616">
        <v>0</v>
      </c>
      <c r="W1616">
        <v>0</v>
      </c>
      <c r="X1616">
        <v>0</v>
      </c>
    </row>
    <row r="1617" spans="1:24">
      <c r="A1617">
        <v>20509</v>
      </c>
      <c r="B1617" t="s">
        <v>4313</v>
      </c>
      <c r="C1617">
        <v>637</v>
      </c>
      <c r="D1617" t="s">
        <v>4313</v>
      </c>
      <c r="E1617">
        <v>1</v>
      </c>
      <c r="F1617">
        <v>24442</v>
      </c>
      <c r="G1617">
        <v>8</v>
      </c>
      <c r="H1617" t="s">
        <v>32</v>
      </c>
      <c r="I1617" t="s">
        <v>6168</v>
      </c>
      <c r="J1617" t="s">
        <v>6169</v>
      </c>
      <c r="K1617" t="s">
        <v>6170</v>
      </c>
      <c r="L1617" t="s">
        <v>6171</v>
      </c>
      <c r="M1617">
        <v>33706433</v>
      </c>
      <c r="N1617">
        <v>1</v>
      </c>
      <c r="O1617">
        <v>0</v>
      </c>
      <c r="P1617">
        <v>8</v>
      </c>
      <c r="Q1617">
        <v>0</v>
      </c>
      <c r="R1617">
        <v>0</v>
      </c>
      <c r="S1617">
        <v>331</v>
      </c>
      <c r="T1617">
        <v>290</v>
      </c>
      <c r="U1617">
        <v>0</v>
      </c>
      <c r="V1617">
        <v>0</v>
      </c>
      <c r="W1617">
        <v>0</v>
      </c>
      <c r="X1617">
        <v>0</v>
      </c>
    </row>
    <row r="1618" spans="1:24">
      <c r="A1618">
        <v>20509</v>
      </c>
      <c r="B1618" t="s">
        <v>4313</v>
      </c>
      <c r="C1618">
        <v>637</v>
      </c>
      <c r="D1618" t="s">
        <v>4313</v>
      </c>
      <c r="E1618">
        <v>1</v>
      </c>
      <c r="F1618">
        <v>24485</v>
      </c>
      <c r="G1618">
        <v>8</v>
      </c>
      <c r="H1618" t="s">
        <v>32</v>
      </c>
      <c r="I1618" t="s">
        <v>6172</v>
      </c>
      <c r="J1618" t="s">
        <v>6173</v>
      </c>
      <c r="K1618" t="s">
        <v>6174</v>
      </c>
      <c r="L1618" t="s">
        <v>6175</v>
      </c>
      <c r="M1618">
        <v>33076437</v>
      </c>
      <c r="N1618">
        <v>1</v>
      </c>
      <c r="O1618">
        <v>0</v>
      </c>
      <c r="P1618">
        <v>12</v>
      </c>
      <c r="Q1618">
        <v>0</v>
      </c>
      <c r="R1618">
        <v>0</v>
      </c>
      <c r="S1618">
        <v>204</v>
      </c>
      <c r="T1618">
        <v>471</v>
      </c>
      <c r="U1618">
        <v>0</v>
      </c>
      <c r="V1618">
        <v>80</v>
      </c>
      <c r="W1618">
        <v>0</v>
      </c>
      <c r="X1618">
        <v>0</v>
      </c>
    </row>
    <row r="1619" spans="1:24">
      <c r="A1619">
        <v>20509</v>
      </c>
      <c r="B1619" t="s">
        <v>4313</v>
      </c>
      <c r="C1619">
        <v>637</v>
      </c>
      <c r="D1619" t="s">
        <v>4313</v>
      </c>
      <c r="E1619">
        <v>1</v>
      </c>
      <c r="F1619">
        <v>24612</v>
      </c>
      <c r="G1619">
        <v>8</v>
      </c>
      <c r="H1619" t="s">
        <v>32</v>
      </c>
      <c r="I1619" t="s">
        <v>6176</v>
      </c>
      <c r="J1619" t="s">
        <v>6177</v>
      </c>
      <c r="K1619" t="s">
        <v>1872</v>
      </c>
      <c r="L1619" t="s">
        <v>6178</v>
      </c>
      <c r="M1619">
        <v>33751258</v>
      </c>
      <c r="N1619">
        <v>1</v>
      </c>
      <c r="O1619">
        <v>0</v>
      </c>
      <c r="P1619">
        <v>9</v>
      </c>
      <c r="Q1619">
        <v>0</v>
      </c>
      <c r="R1619">
        <v>0</v>
      </c>
      <c r="S1619">
        <v>252</v>
      </c>
      <c r="T1619">
        <v>152</v>
      </c>
      <c r="U1619">
        <v>0</v>
      </c>
      <c r="V1619">
        <v>0</v>
      </c>
      <c r="W1619">
        <v>0</v>
      </c>
      <c r="X1619">
        <v>0</v>
      </c>
    </row>
    <row r="1620" spans="1:24">
      <c r="A1620">
        <v>20509</v>
      </c>
      <c r="B1620" t="s">
        <v>4313</v>
      </c>
      <c r="C1620">
        <v>637</v>
      </c>
      <c r="D1620" t="s">
        <v>4313</v>
      </c>
      <c r="E1620">
        <v>1</v>
      </c>
      <c r="F1620">
        <v>39019</v>
      </c>
      <c r="G1620">
        <v>8</v>
      </c>
      <c r="H1620" t="s">
        <v>32</v>
      </c>
      <c r="I1620" t="s">
        <v>6179</v>
      </c>
      <c r="J1620" t="s">
        <v>6180</v>
      </c>
      <c r="K1620" t="s">
        <v>6166</v>
      </c>
      <c r="L1620" t="s">
        <v>6181</v>
      </c>
      <c r="M1620">
        <v>33611401</v>
      </c>
      <c r="N1620">
        <v>1</v>
      </c>
      <c r="O1620">
        <v>0</v>
      </c>
      <c r="P1620">
        <v>8</v>
      </c>
      <c r="Q1620">
        <v>0</v>
      </c>
      <c r="R1620">
        <v>420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</row>
    <row r="1621" spans="1:24">
      <c r="A1621">
        <v>20509</v>
      </c>
      <c r="B1621" t="s">
        <v>4313</v>
      </c>
      <c r="C1621">
        <v>637</v>
      </c>
      <c r="D1621" t="s">
        <v>4313</v>
      </c>
      <c r="E1621">
        <v>1</v>
      </c>
      <c r="F1621">
        <v>906773</v>
      </c>
      <c r="G1621">
        <v>8</v>
      </c>
      <c r="H1621" t="s">
        <v>32</v>
      </c>
      <c r="I1621" t="s">
        <v>6182</v>
      </c>
      <c r="J1621" t="s">
        <v>6183</v>
      </c>
      <c r="K1621" t="s">
        <v>6184</v>
      </c>
      <c r="L1621" t="s">
        <v>6185</v>
      </c>
      <c r="M1621">
        <v>33075997</v>
      </c>
      <c r="N1621">
        <v>1</v>
      </c>
      <c r="O1621">
        <v>0</v>
      </c>
      <c r="P1621">
        <v>4</v>
      </c>
      <c r="Q1621">
        <v>0</v>
      </c>
      <c r="R1621">
        <v>235</v>
      </c>
      <c r="S1621">
        <v>274</v>
      </c>
      <c r="T1621">
        <v>0</v>
      </c>
      <c r="U1621">
        <v>0</v>
      </c>
      <c r="V1621">
        <v>0</v>
      </c>
      <c r="W1621">
        <v>0</v>
      </c>
      <c r="X1621">
        <v>0</v>
      </c>
    </row>
    <row r="1622" spans="1:24">
      <c r="A1622">
        <v>20509</v>
      </c>
      <c r="B1622" t="s">
        <v>4313</v>
      </c>
      <c r="C1622">
        <v>637</v>
      </c>
      <c r="D1622" t="s">
        <v>4313</v>
      </c>
      <c r="E1622">
        <v>1</v>
      </c>
      <c r="F1622">
        <v>907923</v>
      </c>
      <c r="G1622">
        <v>8</v>
      </c>
      <c r="H1622" t="s">
        <v>32</v>
      </c>
      <c r="I1622" t="s">
        <v>6186</v>
      </c>
      <c r="J1622" t="s">
        <v>6187</v>
      </c>
      <c r="K1622" t="s">
        <v>6188</v>
      </c>
      <c r="L1622" t="s">
        <v>6189</v>
      </c>
      <c r="M1622">
        <v>33613286</v>
      </c>
      <c r="N1622">
        <v>1</v>
      </c>
      <c r="O1622">
        <v>0</v>
      </c>
      <c r="P1622">
        <v>12</v>
      </c>
      <c r="Q1622">
        <v>0</v>
      </c>
      <c r="R1622">
        <v>134</v>
      </c>
      <c r="S1622">
        <v>101</v>
      </c>
      <c r="T1622">
        <v>159</v>
      </c>
      <c r="U1622">
        <v>0</v>
      </c>
      <c r="V1622">
        <v>0</v>
      </c>
      <c r="W1622">
        <v>0</v>
      </c>
      <c r="X1622">
        <v>0</v>
      </c>
    </row>
    <row r="1623" spans="1:24">
      <c r="A1623">
        <v>20509</v>
      </c>
      <c r="B1623" t="s">
        <v>4313</v>
      </c>
      <c r="C1623">
        <v>637</v>
      </c>
      <c r="D1623" t="s">
        <v>4313</v>
      </c>
      <c r="E1623">
        <v>1</v>
      </c>
      <c r="F1623">
        <v>909750</v>
      </c>
      <c r="G1623">
        <v>8</v>
      </c>
      <c r="H1623" t="s">
        <v>32</v>
      </c>
      <c r="I1623" t="s">
        <v>6190</v>
      </c>
      <c r="J1623" t="s">
        <v>6191</v>
      </c>
      <c r="K1623" t="s">
        <v>6192</v>
      </c>
      <c r="L1623" t="s">
        <v>6193</v>
      </c>
      <c r="M1623">
        <v>33724496</v>
      </c>
      <c r="N1623">
        <v>1</v>
      </c>
      <c r="O1623">
        <v>0</v>
      </c>
      <c r="P1623">
        <v>8</v>
      </c>
      <c r="Q1623">
        <v>0</v>
      </c>
      <c r="R1623">
        <v>247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</row>
    <row r="1624" spans="1:24">
      <c r="A1624">
        <v>20509</v>
      </c>
      <c r="B1624" t="s">
        <v>4313</v>
      </c>
      <c r="C1624">
        <v>637</v>
      </c>
      <c r="D1624" t="s">
        <v>4313</v>
      </c>
      <c r="E1624">
        <v>1</v>
      </c>
      <c r="F1624">
        <v>916183</v>
      </c>
      <c r="G1624">
        <v>8</v>
      </c>
      <c r="H1624" t="s">
        <v>32</v>
      </c>
      <c r="I1624" t="s">
        <v>6194</v>
      </c>
      <c r="J1624" t="s">
        <v>6195</v>
      </c>
      <c r="K1624" t="s">
        <v>6196</v>
      </c>
      <c r="L1624" t="s">
        <v>6197</v>
      </c>
      <c r="M1624">
        <v>33752392</v>
      </c>
      <c r="N1624">
        <v>1</v>
      </c>
      <c r="O1624">
        <v>0</v>
      </c>
      <c r="P1624">
        <v>11</v>
      </c>
      <c r="Q1624">
        <v>0</v>
      </c>
      <c r="R1624">
        <v>483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</row>
    <row r="1625" spans="1:24">
      <c r="A1625">
        <v>20510</v>
      </c>
      <c r="B1625" t="s">
        <v>4357</v>
      </c>
      <c r="C1625">
        <v>179</v>
      </c>
      <c r="D1625" t="s">
        <v>6198</v>
      </c>
      <c r="E1625">
        <v>1</v>
      </c>
      <c r="F1625">
        <v>23334</v>
      </c>
      <c r="G1625">
        <v>8</v>
      </c>
      <c r="H1625" t="s">
        <v>32</v>
      </c>
      <c r="I1625" t="s">
        <v>6199</v>
      </c>
      <c r="J1625" t="s">
        <v>6200</v>
      </c>
      <c r="K1625" t="s">
        <v>112</v>
      </c>
      <c r="L1625" t="s">
        <v>6201</v>
      </c>
      <c r="M1625">
        <v>37521116</v>
      </c>
      <c r="N1625">
        <v>1</v>
      </c>
      <c r="O1625">
        <v>0</v>
      </c>
      <c r="P1625">
        <v>1</v>
      </c>
      <c r="Q1625">
        <v>0</v>
      </c>
      <c r="R1625">
        <v>0</v>
      </c>
      <c r="S1625">
        <v>286</v>
      </c>
      <c r="T1625">
        <v>128</v>
      </c>
      <c r="U1625">
        <v>0</v>
      </c>
      <c r="V1625">
        <v>0</v>
      </c>
      <c r="W1625">
        <v>0</v>
      </c>
      <c r="X1625">
        <v>0</v>
      </c>
    </row>
    <row r="1626" spans="1:24">
      <c r="A1626">
        <v>20510</v>
      </c>
      <c r="B1626" t="s">
        <v>4357</v>
      </c>
      <c r="C1626">
        <v>467</v>
      </c>
      <c r="D1626" t="s">
        <v>2667</v>
      </c>
      <c r="E1626">
        <v>1</v>
      </c>
      <c r="F1626">
        <v>24806</v>
      </c>
      <c r="G1626">
        <v>8</v>
      </c>
      <c r="H1626" t="s">
        <v>32</v>
      </c>
      <c r="I1626" t="s">
        <v>6202</v>
      </c>
      <c r="J1626" t="s">
        <v>6203</v>
      </c>
      <c r="K1626" t="s">
        <v>6204</v>
      </c>
      <c r="L1626" t="s">
        <v>6205</v>
      </c>
      <c r="M1626">
        <v>38511467</v>
      </c>
      <c r="N1626">
        <v>1</v>
      </c>
      <c r="O1626">
        <v>0</v>
      </c>
      <c r="P1626">
        <v>1</v>
      </c>
      <c r="Q1626">
        <v>0</v>
      </c>
      <c r="R1626">
        <v>0</v>
      </c>
      <c r="S1626">
        <v>149</v>
      </c>
      <c r="T1626">
        <v>461</v>
      </c>
      <c r="U1626">
        <v>0</v>
      </c>
      <c r="V1626">
        <v>0</v>
      </c>
      <c r="W1626">
        <v>0</v>
      </c>
      <c r="X1626">
        <v>0</v>
      </c>
    </row>
    <row r="1627" spans="1:24">
      <c r="A1627">
        <v>20510</v>
      </c>
      <c r="B1627" t="s">
        <v>4357</v>
      </c>
      <c r="C1627">
        <v>597</v>
      </c>
      <c r="D1627" t="s">
        <v>6206</v>
      </c>
      <c r="E1627">
        <v>1</v>
      </c>
      <c r="F1627">
        <v>24648</v>
      </c>
      <c r="G1627">
        <v>8</v>
      </c>
      <c r="H1627" t="s">
        <v>32</v>
      </c>
      <c r="I1627" t="s">
        <v>6207</v>
      </c>
      <c r="J1627" t="s">
        <v>6208</v>
      </c>
      <c r="K1627" t="s">
        <v>112</v>
      </c>
      <c r="L1627" t="s">
        <v>6209</v>
      </c>
      <c r="M1627">
        <v>38521490</v>
      </c>
      <c r="N1627">
        <v>1</v>
      </c>
      <c r="O1627">
        <v>0</v>
      </c>
      <c r="P1627">
        <v>20</v>
      </c>
      <c r="Q1627">
        <v>0</v>
      </c>
      <c r="R1627">
        <v>0</v>
      </c>
      <c r="S1627">
        <v>390</v>
      </c>
      <c r="T1627">
        <v>211</v>
      </c>
      <c r="U1627">
        <v>0</v>
      </c>
      <c r="V1627">
        <v>0</v>
      </c>
      <c r="W1627">
        <v>0</v>
      </c>
      <c r="X1627">
        <v>0</v>
      </c>
    </row>
    <row r="1628" spans="1:24">
      <c r="A1628">
        <v>20510</v>
      </c>
      <c r="B1628" t="s">
        <v>4357</v>
      </c>
      <c r="C1628">
        <v>642</v>
      </c>
      <c r="D1628" t="s">
        <v>4357</v>
      </c>
      <c r="E1628">
        <v>1</v>
      </c>
      <c r="F1628">
        <v>24685</v>
      </c>
      <c r="G1628">
        <v>8</v>
      </c>
      <c r="H1628" t="s">
        <v>32</v>
      </c>
      <c r="I1628" t="s">
        <v>6210</v>
      </c>
      <c r="J1628" t="s">
        <v>6211</v>
      </c>
      <c r="K1628" t="s">
        <v>112</v>
      </c>
      <c r="L1628" t="s">
        <v>6212</v>
      </c>
      <c r="M1628">
        <v>38180478</v>
      </c>
      <c r="N1628">
        <v>1</v>
      </c>
      <c r="O1628">
        <v>0</v>
      </c>
      <c r="P1628">
        <v>1</v>
      </c>
      <c r="Q1628">
        <v>0</v>
      </c>
      <c r="R1628">
        <v>305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</row>
    <row r="1629" spans="1:24">
      <c r="A1629">
        <v>20511</v>
      </c>
      <c r="B1629" t="s">
        <v>4383</v>
      </c>
      <c r="C1629">
        <v>223</v>
      </c>
      <c r="D1629" t="s">
        <v>6213</v>
      </c>
      <c r="E1629">
        <v>1</v>
      </c>
      <c r="F1629">
        <v>24855</v>
      </c>
      <c r="G1629">
        <v>8</v>
      </c>
      <c r="H1629" t="s">
        <v>32</v>
      </c>
      <c r="I1629" t="s">
        <v>6214</v>
      </c>
      <c r="J1629" t="s">
        <v>6215</v>
      </c>
      <c r="K1629" t="s">
        <v>2700</v>
      </c>
      <c r="L1629" t="s">
        <v>6216</v>
      </c>
      <c r="M1629">
        <v>32661166</v>
      </c>
      <c r="N1629">
        <v>1</v>
      </c>
      <c r="O1629">
        <v>0</v>
      </c>
      <c r="P1629">
        <v>8</v>
      </c>
      <c r="Q1629">
        <v>0</v>
      </c>
      <c r="R1629">
        <v>0</v>
      </c>
      <c r="S1629">
        <v>117</v>
      </c>
      <c r="T1629">
        <v>342</v>
      </c>
      <c r="U1629">
        <v>0</v>
      </c>
      <c r="V1629">
        <v>18</v>
      </c>
      <c r="W1629">
        <v>21</v>
      </c>
      <c r="X1629">
        <v>0</v>
      </c>
    </row>
    <row r="1630" spans="1:24">
      <c r="A1630">
        <v>20511</v>
      </c>
      <c r="B1630" t="s">
        <v>4383</v>
      </c>
      <c r="C1630">
        <v>288</v>
      </c>
      <c r="D1630" t="s">
        <v>4384</v>
      </c>
      <c r="E1630">
        <v>1</v>
      </c>
      <c r="F1630">
        <v>919548</v>
      </c>
      <c r="G1630">
        <v>8</v>
      </c>
      <c r="H1630" t="s">
        <v>32</v>
      </c>
      <c r="I1630" t="s">
        <v>6217</v>
      </c>
      <c r="J1630" t="s">
        <v>6218</v>
      </c>
      <c r="K1630" t="s">
        <v>112</v>
      </c>
      <c r="L1630" t="s">
        <v>6219</v>
      </c>
      <c r="M1630">
        <v>33861494</v>
      </c>
      <c r="N1630">
        <v>1</v>
      </c>
      <c r="O1630">
        <v>0</v>
      </c>
      <c r="P1630">
        <v>6</v>
      </c>
      <c r="Q1630">
        <v>0</v>
      </c>
      <c r="R1630">
        <v>218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</row>
    <row r="1631" spans="1:24">
      <c r="A1631">
        <v>20511</v>
      </c>
      <c r="B1631" t="s">
        <v>4383</v>
      </c>
      <c r="C1631">
        <v>344</v>
      </c>
      <c r="D1631" t="s">
        <v>4388</v>
      </c>
      <c r="E1631">
        <v>1</v>
      </c>
      <c r="F1631">
        <v>25045</v>
      </c>
      <c r="G1631">
        <v>8</v>
      </c>
      <c r="H1631" t="s">
        <v>32</v>
      </c>
      <c r="I1631" t="s">
        <v>6220</v>
      </c>
      <c r="J1631" t="s">
        <v>6221</v>
      </c>
      <c r="K1631" t="s">
        <v>112</v>
      </c>
      <c r="L1631" t="s">
        <v>6222</v>
      </c>
      <c r="M1631">
        <v>33422131</v>
      </c>
      <c r="N1631">
        <v>1</v>
      </c>
      <c r="O1631">
        <v>0</v>
      </c>
      <c r="P1631">
        <v>16</v>
      </c>
      <c r="Q1631">
        <v>0</v>
      </c>
      <c r="R1631">
        <v>0</v>
      </c>
      <c r="S1631">
        <v>281</v>
      </c>
      <c r="T1631">
        <v>500</v>
      </c>
      <c r="U1631">
        <v>0</v>
      </c>
      <c r="V1631">
        <v>0</v>
      </c>
      <c r="W1631">
        <v>0</v>
      </c>
      <c r="X1631">
        <v>0</v>
      </c>
    </row>
    <row r="1632" spans="1:24">
      <c r="A1632">
        <v>20511</v>
      </c>
      <c r="B1632" t="s">
        <v>4383</v>
      </c>
      <c r="C1632">
        <v>375</v>
      </c>
      <c r="D1632" t="s">
        <v>4395</v>
      </c>
      <c r="E1632">
        <v>1</v>
      </c>
      <c r="F1632">
        <v>25094</v>
      </c>
      <c r="G1632">
        <v>8</v>
      </c>
      <c r="H1632" t="s">
        <v>32</v>
      </c>
      <c r="I1632" t="s">
        <v>6223</v>
      </c>
      <c r="J1632" t="s">
        <v>6224</v>
      </c>
      <c r="K1632" t="s">
        <v>112</v>
      </c>
      <c r="L1632" t="s">
        <v>6225</v>
      </c>
      <c r="M1632">
        <v>32651132</v>
      </c>
      <c r="N1632">
        <v>1</v>
      </c>
      <c r="O1632">
        <v>0</v>
      </c>
      <c r="P1632">
        <v>0</v>
      </c>
      <c r="Q1632">
        <v>0</v>
      </c>
      <c r="R1632">
        <v>48</v>
      </c>
      <c r="S1632">
        <v>55</v>
      </c>
      <c r="T1632">
        <v>0</v>
      </c>
      <c r="U1632">
        <v>0</v>
      </c>
      <c r="V1632">
        <v>0</v>
      </c>
      <c r="W1632">
        <v>0</v>
      </c>
      <c r="X1632">
        <v>0</v>
      </c>
    </row>
    <row r="1633" spans="1:24">
      <c r="A1633">
        <v>20511</v>
      </c>
      <c r="B1633" t="s">
        <v>4383</v>
      </c>
      <c r="C1633">
        <v>375</v>
      </c>
      <c r="D1633" t="s">
        <v>4395</v>
      </c>
      <c r="E1633">
        <v>1</v>
      </c>
      <c r="F1633">
        <v>909762</v>
      </c>
      <c r="G1633">
        <v>8</v>
      </c>
      <c r="H1633" t="s">
        <v>32</v>
      </c>
      <c r="I1633" t="s">
        <v>6226</v>
      </c>
      <c r="J1633" t="s">
        <v>2946</v>
      </c>
      <c r="K1633" t="s">
        <v>6227</v>
      </c>
      <c r="L1633" t="s">
        <v>6228</v>
      </c>
      <c r="M1633">
        <v>32624422</v>
      </c>
      <c r="N1633">
        <v>1</v>
      </c>
      <c r="O1633">
        <v>0</v>
      </c>
      <c r="P1633">
        <v>2</v>
      </c>
      <c r="Q1633">
        <v>0</v>
      </c>
      <c r="R1633">
        <v>147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</row>
    <row r="1634" spans="1:24">
      <c r="A1634">
        <v>20511</v>
      </c>
      <c r="B1634" t="s">
        <v>4383</v>
      </c>
      <c r="C1634">
        <v>674</v>
      </c>
      <c r="D1634" t="s">
        <v>6229</v>
      </c>
      <c r="E1634">
        <v>1</v>
      </c>
      <c r="F1634">
        <v>22100</v>
      </c>
      <c r="G1634">
        <v>8</v>
      </c>
      <c r="H1634" t="s">
        <v>32</v>
      </c>
      <c r="I1634" t="s">
        <v>6230</v>
      </c>
      <c r="J1634" t="s">
        <v>6231</v>
      </c>
      <c r="K1634" t="s">
        <v>112</v>
      </c>
      <c r="L1634" t="s">
        <v>6232</v>
      </c>
      <c r="M1634">
        <v>33851508</v>
      </c>
      <c r="N1634">
        <v>1</v>
      </c>
      <c r="O1634">
        <v>0</v>
      </c>
      <c r="P1634">
        <v>25</v>
      </c>
      <c r="Q1634">
        <v>0</v>
      </c>
      <c r="R1634">
        <v>0</v>
      </c>
      <c r="S1634">
        <v>295</v>
      </c>
      <c r="T1634">
        <v>418</v>
      </c>
      <c r="U1634">
        <v>0</v>
      </c>
      <c r="V1634">
        <v>0</v>
      </c>
      <c r="W1634">
        <v>0</v>
      </c>
      <c r="X1634">
        <v>0</v>
      </c>
    </row>
    <row r="1635" spans="1:24">
      <c r="A1635">
        <v>20511</v>
      </c>
      <c r="B1635" t="s">
        <v>4383</v>
      </c>
      <c r="C1635">
        <v>684</v>
      </c>
      <c r="D1635" t="s">
        <v>4383</v>
      </c>
      <c r="E1635">
        <v>1</v>
      </c>
      <c r="F1635">
        <v>24880</v>
      </c>
      <c r="G1635">
        <v>8</v>
      </c>
      <c r="H1635" t="s">
        <v>32</v>
      </c>
      <c r="I1635" t="s">
        <v>6233</v>
      </c>
      <c r="J1635" t="s">
        <v>6234</v>
      </c>
      <c r="K1635" t="s">
        <v>6235</v>
      </c>
      <c r="L1635" t="s">
        <v>6236</v>
      </c>
      <c r="M1635">
        <v>32522530</v>
      </c>
      <c r="N1635">
        <v>1</v>
      </c>
      <c r="O1635">
        <v>0</v>
      </c>
      <c r="P1635">
        <v>28</v>
      </c>
      <c r="Q1635">
        <v>0</v>
      </c>
      <c r="R1635">
        <v>0</v>
      </c>
      <c r="S1635">
        <v>452</v>
      </c>
      <c r="T1635">
        <v>173</v>
      </c>
      <c r="U1635">
        <v>0</v>
      </c>
      <c r="V1635">
        <v>0</v>
      </c>
      <c r="W1635">
        <v>0</v>
      </c>
      <c r="X1635">
        <v>0</v>
      </c>
    </row>
    <row r="1636" spans="1:24">
      <c r="A1636">
        <v>20511</v>
      </c>
      <c r="B1636" t="s">
        <v>4383</v>
      </c>
      <c r="C1636">
        <v>684</v>
      </c>
      <c r="D1636" t="s">
        <v>4383</v>
      </c>
      <c r="E1636">
        <v>1</v>
      </c>
      <c r="F1636">
        <v>48379</v>
      </c>
      <c r="G1636">
        <v>8</v>
      </c>
      <c r="H1636" t="s">
        <v>32</v>
      </c>
      <c r="I1636" t="s">
        <v>6237</v>
      </c>
      <c r="J1636" t="s">
        <v>6238</v>
      </c>
      <c r="K1636" t="s">
        <v>2282</v>
      </c>
      <c r="L1636" t="s">
        <v>6239</v>
      </c>
      <c r="M1636">
        <v>32527244</v>
      </c>
      <c r="N1636">
        <v>1</v>
      </c>
      <c r="O1636">
        <v>0</v>
      </c>
      <c r="P1636">
        <v>9</v>
      </c>
      <c r="Q1636">
        <v>0</v>
      </c>
      <c r="R1636">
        <v>0</v>
      </c>
      <c r="S1636">
        <v>408</v>
      </c>
      <c r="T1636">
        <v>286</v>
      </c>
      <c r="U1636">
        <v>0</v>
      </c>
      <c r="V1636">
        <v>0</v>
      </c>
      <c r="W1636">
        <v>0</v>
      </c>
      <c r="X1636">
        <v>0</v>
      </c>
    </row>
    <row r="1637" spans="1:24">
      <c r="A1637">
        <v>20512</v>
      </c>
      <c r="B1637" t="s">
        <v>4407</v>
      </c>
      <c r="C1637">
        <v>294</v>
      </c>
      <c r="D1637" t="s">
        <v>6240</v>
      </c>
      <c r="E1637">
        <v>1</v>
      </c>
      <c r="F1637">
        <v>23528</v>
      </c>
      <c r="G1637">
        <v>8</v>
      </c>
      <c r="H1637" t="s">
        <v>32</v>
      </c>
      <c r="I1637" t="s">
        <v>6241</v>
      </c>
      <c r="J1637" t="s">
        <v>6242</v>
      </c>
      <c r="K1637" t="s">
        <v>112</v>
      </c>
      <c r="L1637" t="s">
        <v>6243</v>
      </c>
      <c r="M1637">
        <v>39441244</v>
      </c>
      <c r="N1637">
        <v>1</v>
      </c>
      <c r="O1637">
        <v>0</v>
      </c>
      <c r="P1637">
        <v>1</v>
      </c>
      <c r="Q1637">
        <v>0</v>
      </c>
      <c r="R1637">
        <v>0</v>
      </c>
      <c r="S1637">
        <v>0</v>
      </c>
      <c r="T1637">
        <v>323</v>
      </c>
      <c r="U1637">
        <v>0</v>
      </c>
      <c r="V1637">
        <v>33</v>
      </c>
      <c r="W1637">
        <v>25</v>
      </c>
      <c r="X1637">
        <v>0</v>
      </c>
    </row>
    <row r="1638" spans="1:24">
      <c r="A1638">
        <v>20512</v>
      </c>
      <c r="B1638" t="s">
        <v>4407</v>
      </c>
      <c r="C1638">
        <v>294</v>
      </c>
      <c r="D1638" t="s">
        <v>6240</v>
      </c>
      <c r="E1638">
        <v>2</v>
      </c>
      <c r="F1638">
        <v>459264</v>
      </c>
      <c r="G1638">
        <v>6</v>
      </c>
      <c r="H1638">
        <v>23528</v>
      </c>
      <c r="I1638" t="s">
        <v>6244</v>
      </c>
      <c r="J1638" t="s">
        <v>1637</v>
      </c>
      <c r="K1638" t="s">
        <v>112</v>
      </c>
      <c r="L1638" t="s">
        <v>6243</v>
      </c>
      <c r="M1638">
        <v>39441244</v>
      </c>
      <c r="N1638">
        <v>1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</row>
    <row r="1639" spans="1:24">
      <c r="A1639">
        <v>20512</v>
      </c>
      <c r="B1639" t="s">
        <v>4407</v>
      </c>
      <c r="C1639">
        <v>543</v>
      </c>
      <c r="D1639" t="s">
        <v>4408</v>
      </c>
      <c r="E1639">
        <v>1</v>
      </c>
      <c r="F1639">
        <v>22664</v>
      </c>
      <c r="G1639">
        <v>8</v>
      </c>
      <c r="H1639" t="s">
        <v>32</v>
      </c>
      <c r="I1639" t="s">
        <v>6245</v>
      </c>
      <c r="J1639" t="s">
        <v>6246</v>
      </c>
      <c r="K1639" t="s">
        <v>6247</v>
      </c>
      <c r="L1639" t="s">
        <v>6248</v>
      </c>
      <c r="M1639">
        <v>39571271</v>
      </c>
      <c r="N1639">
        <v>1</v>
      </c>
      <c r="O1639">
        <v>0</v>
      </c>
      <c r="P1639">
        <v>0</v>
      </c>
      <c r="Q1639">
        <v>0</v>
      </c>
      <c r="R1639">
        <v>0</v>
      </c>
      <c r="S1639">
        <v>152</v>
      </c>
      <c r="T1639">
        <v>123</v>
      </c>
      <c r="U1639">
        <v>0</v>
      </c>
      <c r="V1639">
        <v>0</v>
      </c>
      <c r="W1639">
        <v>5</v>
      </c>
      <c r="X1639">
        <v>0</v>
      </c>
    </row>
    <row r="1640" spans="1:24">
      <c r="A1640">
        <v>20512</v>
      </c>
      <c r="B1640" t="s">
        <v>4407</v>
      </c>
      <c r="C1640">
        <v>550</v>
      </c>
      <c r="D1640" t="s">
        <v>6249</v>
      </c>
      <c r="E1640">
        <v>1</v>
      </c>
      <c r="F1640">
        <v>22561</v>
      </c>
      <c r="G1640">
        <v>8</v>
      </c>
      <c r="H1640" t="s">
        <v>32</v>
      </c>
      <c r="I1640" t="s">
        <v>6250</v>
      </c>
      <c r="J1640" t="s">
        <v>6251</v>
      </c>
      <c r="K1640" t="s">
        <v>112</v>
      </c>
      <c r="L1640" t="s">
        <v>6252</v>
      </c>
      <c r="M1640">
        <v>39531794</v>
      </c>
      <c r="N1640">
        <v>1</v>
      </c>
      <c r="O1640">
        <v>0</v>
      </c>
      <c r="P1640">
        <v>0</v>
      </c>
      <c r="Q1640">
        <v>0</v>
      </c>
      <c r="R1640">
        <v>0</v>
      </c>
      <c r="S1640">
        <v>644</v>
      </c>
      <c r="T1640">
        <v>0</v>
      </c>
      <c r="U1640">
        <v>0</v>
      </c>
      <c r="V1640">
        <v>0</v>
      </c>
      <c r="W1640">
        <v>0</v>
      </c>
      <c r="X1640">
        <v>0</v>
      </c>
    </row>
    <row r="1641" spans="1:24">
      <c r="A1641">
        <v>20512</v>
      </c>
      <c r="B1641" t="s">
        <v>4407</v>
      </c>
      <c r="C1641">
        <v>550</v>
      </c>
      <c r="D1641" t="s">
        <v>6249</v>
      </c>
      <c r="E1641">
        <v>2</v>
      </c>
      <c r="F1641">
        <v>459173</v>
      </c>
      <c r="G1641">
        <v>6</v>
      </c>
      <c r="H1641">
        <v>22561</v>
      </c>
      <c r="I1641" t="s">
        <v>6253</v>
      </c>
      <c r="J1641" t="s">
        <v>6251</v>
      </c>
      <c r="K1641" t="s">
        <v>112</v>
      </c>
      <c r="L1641" t="s">
        <v>32</v>
      </c>
      <c r="M1641">
        <v>39531794</v>
      </c>
      <c r="N1641">
        <v>1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</row>
    <row r="1642" spans="1:24">
      <c r="A1642">
        <v>20512</v>
      </c>
      <c r="B1642" t="s">
        <v>4407</v>
      </c>
      <c r="C1642">
        <v>664</v>
      </c>
      <c r="D1642" t="s">
        <v>4407</v>
      </c>
      <c r="E1642">
        <v>1</v>
      </c>
      <c r="F1642">
        <v>23553</v>
      </c>
      <c r="G1642">
        <v>8</v>
      </c>
      <c r="H1642" t="s">
        <v>32</v>
      </c>
      <c r="I1642" t="s">
        <v>6254</v>
      </c>
      <c r="J1642" t="s">
        <v>6255</v>
      </c>
      <c r="K1642" t="s">
        <v>4813</v>
      </c>
      <c r="L1642" t="s">
        <v>6256</v>
      </c>
      <c r="M1642">
        <v>39426011</v>
      </c>
      <c r="N1642">
        <v>1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575</v>
      </c>
      <c r="U1642">
        <v>0</v>
      </c>
      <c r="V1642">
        <v>31</v>
      </c>
      <c r="W1642">
        <v>0</v>
      </c>
      <c r="X1642">
        <v>0</v>
      </c>
    </row>
    <row r="1643" spans="1:24">
      <c r="A1643">
        <v>20512</v>
      </c>
      <c r="B1643" t="s">
        <v>4407</v>
      </c>
      <c r="C1643">
        <v>664</v>
      </c>
      <c r="D1643" t="s">
        <v>4407</v>
      </c>
      <c r="E1643">
        <v>1</v>
      </c>
      <c r="F1643">
        <v>44635</v>
      </c>
      <c r="G1643">
        <v>8</v>
      </c>
      <c r="H1643" t="s">
        <v>32</v>
      </c>
      <c r="I1643" t="s">
        <v>6257</v>
      </c>
      <c r="J1643" t="s">
        <v>6258</v>
      </c>
      <c r="K1643" t="s">
        <v>2279</v>
      </c>
      <c r="L1643" t="s">
        <v>6259</v>
      </c>
      <c r="M1643">
        <v>39425582</v>
      </c>
      <c r="N1643">
        <v>1</v>
      </c>
      <c r="O1643">
        <v>0</v>
      </c>
      <c r="P1643">
        <v>25</v>
      </c>
      <c r="Q1643">
        <v>0</v>
      </c>
      <c r="R1643">
        <v>0</v>
      </c>
      <c r="S1643">
        <v>150</v>
      </c>
      <c r="T1643">
        <v>228</v>
      </c>
      <c r="U1643">
        <v>0</v>
      </c>
      <c r="V1643">
        <v>124</v>
      </c>
      <c r="W1643">
        <v>0</v>
      </c>
      <c r="X1643">
        <v>0</v>
      </c>
    </row>
    <row r="1644" spans="1:24">
      <c r="A1644">
        <v>20512</v>
      </c>
      <c r="B1644" t="s">
        <v>4407</v>
      </c>
      <c r="C1644">
        <v>664</v>
      </c>
      <c r="D1644" t="s">
        <v>4407</v>
      </c>
      <c r="E1644">
        <v>1</v>
      </c>
      <c r="F1644">
        <v>905847</v>
      </c>
      <c r="G1644">
        <v>8</v>
      </c>
      <c r="H1644" t="s">
        <v>32</v>
      </c>
      <c r="I1644" t="s">
        <v>6260</v>
      </c>
      <c r="J1644" t="s">
        <v>6261</v>
      </c>
      <c r="K1644" t="s">
        <v>6262</v>
      </c>
      <c r="L1644" t="s">
        <v>6263</v>
      </c>
      <c r="M1644">
        <v>39425363</v>
      </c>
      <c r="N1644">
        <v>1</v>
      </c>
      <c r="O1644">
        <v>0</v>
      </c>
      <c r="P1644">
        <v>0</v>
      </c>
      <c r="Q1644">
        <v>0</v>
      </c>
      <c r="R1644">
        <v>0</v>
      </c>
      <c r="S1644">
        <v>571</v>
      </c>
      <c r="T1644">
        <v>442</v>
      </c>
      <c r="U1644">
        <v>0</v>
      </c>
      <c r="V1644">
        <v>111</v>
      </c>
      <c r="W1644">
        <v>126</v>
      </c>
      <c r="X1644">
        <v>0</v>
      </c>
    </row>
    <row r="1645" spans="1:24">
      <c r="A1645">
        <v>20512</v>
      </c>
      <c r="B1645" t="s">
        <v>4407</v>
      </c>
      <c r="C1645">
        <v>664</v>
      </c>
      <c r="D1645" t="s">
        <v>4407</v>
      </c>
      <c r="E1645">
        <v>2</v>
      </c>
      <c r="F1645">
        <v>560601</v>
      </c>
      <c r="G1645">
        <v>34</v>
      </c>
      <c r="H1645">
        <v>44635</v>
      </c>
      <c r="I1645" t="s">
        <v>6264</v>
      </c>
      <c r="J1645" t="s">
        <v>6265</v>
      </c>
      <c r="K1645" t="s">
        <v>6266</v>
      </c>
      <c r="L1645" t="s">
        <v>6267</v>
      </c>
      <c r="M1645">
        <v>21058755</v>
      </c>
      <c r="N1645">
        <v>2</v>
      </c>
      <c r="O1645">
        <v>0</v>
      </c>
      <c r="P1645">
        <v>0</v>
      </c>
      <c r="Q1645">
        <v>0</v>
      </c>
      <c r="R1645">
        <v>7</v>
      </c>
      <c r="S1645">
        <v>52</v>
      </c>
      <c r="T1645">
        <v>26</v>
      </c>
      <c r="U1645">
        <v>0</v>
      </c>
      <c r="V1645">
        <v>0</v>
      </c>
      <c r="W1645">
        <v>0</v>
      </c>
      <c r="X1645">
        <v>0</v>
      </c>
    </row>
    <row r="1646" spans="1:24">
      <c r="A1646">
        <v>20512</v>
      </c>
      <c r="B1646" t="s">
        <v>4407</v>
      </c>
      <c r="C1646">
        <v>715</v>
      </c>
      <c r="D1646" t="s">
        <v>6268</v>
      </c>
      <c r="E1646">
        <v>1</v>
      </c>
      <c r="F1646">
        <v>22585</v>
      </c>
      <c r="G1646">
        <v>8</v>
      </c>
      <c r="H1646" t="s">
        <v>32</v>
      </c>
      <c r="I1646" t="s">
        <v>6269</v>
      </c>
      <c r="J1646" t="s">
        <v>6270</v>
      </c>
      <c r="K1646" t="s">
        <v>112</v>
      </c>
      <c r="L1646" t="s">
        <v>6271</v>
      </c>
      <c r="M1646">
        <v>33921510</v>
      </c>
      <c r="N1646">
        <v>1</v>
      </c>
      <c r="O1646">
        <v>0</v>
      </c>
      <c r="P1646">
        <v>2</v>
      </c>
      <c r="Q1646">
        <v>0</v>
      </c>
      <c r="R1646">
        <v>0</v>
      </c>
      <c r="S1646">
        <v>217</v>
      </c>
      <c r="T1646">
        <v>370</v>
      </c>
      <c r="U1646">
        <v>0</v>
      </c>
      <c r="V1646">
        <v>25</v>
      </c>
      <c r="W1646">
        <v>0</v>
      </c>
      <c r="X1646">
        <v>0</v>
      </c>
    </row>
    <row r="1647" spans="1:24">
      <c r="A1647">
        <v>20601</v>
      </c>
      <c r="B1647" t="s">
        <v>4418</v>
      </c>
      <c r="C1647">
        <v>192</v>
      </c>
      <c r="D1647" t="s">
        <v>4423</v>
      </c>
      <c r="E1647">
        <v>1</v>
      </c>
      <c r="F1647">
        <v>100195</v>
      </c>
      <c r="G1647">
        <v>10</v>
      </c>
      <c r="H1647" t="s">
        <v>32</v>
      </c>
      <c r="I1647" t="s">
        <v>6272</v>
      </c>
      <c r="J1647" t="s">
        <v>6272</v>
      </c>
      <c r="K1647" t="s">
        <v>6272</v>
      </c>
      <c r="L1647" t="s">
        <v>6273</v>
      </c>
      <c r="M1647">
        <v>57040388</v>
      </c>
      <c r="N1647">
        <v>2</v>
      </c>
      <c r="O1647">
        <v>4</v>
      </c>
      <c r="P1647">
        <v>0</v>
      </c>
      <c r="Q1647">
        <v>0</v>
      </c>
      <c r="R1647">
        <v>8</v>
      </c>
      <c r="S1647">
        <v>11</v>
      </c>
      <c r="T1647">
        <v>7</v>
      </c>
      <c r="U1647">
        <v>0</v>
      </c>
      <c r="V1647">
        <v>5</v>
      </c>
      <c r="W1647">
        <v>6</v>
      </c>
      <c r="X1647">
        <v>0</v>
      </c>
    </row>
    <row r="1648" spans="1:24">
      <c r="A1648">
        <v>20601</v>
      </c>
      <c r="B1648" t="s">
        <v>4418</v>
      </c>
      <c r="C1648">
        <v>196</v>
      </c>
      <c r="D1648" t="s">
        <v>4426</v>
      </c>
      <c r="E1648">
        <v>1</v>
      </c>
      <c r="F1648">
        <v>26273</v>
      </c>
      <c r="G1648">
        <v>8</v>
      </c>
      <c r="H1648" t="s">
        <v>32</v>
      </c>
      <c r="I1648" t="s">
        <v>6274</v>
      </c>
      <c r="J1648" t="s">
        <v>6275</v>
      </c>
      <c r="K1648" t="s">
        <v>112</v>
      </c>
      <c r="L1648" t="s">
        <v>4429</v>
      </c>
      <c r="M1648">
        <v>35831313</v>
      </c>
      <c r="N1648">
        <v>1</v>
      </c>
      <c r="O1648">
        <v>0</v>
      </c>
      <c r="P1648">
        <v>1</v>
      </c>
      <c r="Q1648">
        <v>0</v>
      </c>
      <c r="R1648">
        <v>0</v>
      </c>
      <c r="S1648">
        <v>71</v>
      </c>
      <c r="T1648">
        <v>42</v>
      </c>
      <c r="U1648">
        <v>0</v>
      </c>
      <c r="V1648">
        <v>0</v>
      </c>
      <c r="W1648">
        <v>0</v>
      </c>
      <c r="X1648">
        <v>0</v>
      </c>
    </row>
    <row r="1649" spans="1:24">
      <c r="A1649">
        <v>20601</v>
      </c>
      <c r="B1649" t="s">
        <v>4418</v>
      </c>
      <c r="C1649">
        <v>209</v>
      </c>
      <c r="D1649" t="s">
        <v>4418</v>
      </c>
      <c r="E1649">
        <v>1</v>
      </c>
      <c r="F1649">
        <v>5898</v>
      </c>
      <c r="G1649">
        <v>8</v>
      </c>
      <c r="H1649" t="s">
        <v>32</v>
      </c>
      <c r="I1649" t="s">
        <v>6276</v>
      </c>
      <c r="J1649" t="s">
        <v>6277</v>
      </c>
      <c r="K1649" t="s">
        <v>6278</v>
      </c>
      <c r="L1649" t="s">
        <v>6279</v>
      </c>
      <c r="M1649">
        <v>32814008</v>
      </c>
      <c r="N1649">
        <v>1</v>
      </c>
      <c r="O1649">
        <v>0</v>
      </c>
      <c r="P1649">
        <v>15</v>
      </c>
      <c r="Q1649">
        <v>0</v>
      </c>
      <c r="R1649">
        <v>0</v>
      </c>
      <c r="S1649">
        <v>377</v>
      </c>
      <c r="T1649">
        <v>94</v>
      </c>
      <c r="U1649">
        <v>0</v>
      </c>
      <c r="V1649">
        <v>0</v>
      </c>
      <c r="W1649">
        <v>0</v>
      </c>
      <c r="X1649">
        <v>0</v>
      </c>
    </row>
    <row r="1650" spans="1:24">
      <c r="A1650">
        <v>20601</v>
      </c>
      <c r="B1650" t="s">
        <v>4418</v>
      </c>
      <c r="C1650">
        <v>209</v>
      </c>
      <c r="D1650" t="s">
        <v>4418</v>
      </c>
      <c r="E1650">
        <v>1</v>
      </c>
      <c r="F1650">
        <v>25227</v>
      </c>
      <c r="G1650">
        <v>8</v>
      </c>
      <c r="H1650" t="s">
        <v>32</v>
      </c>
      <c r="I1650" t="s">
        <v>6280</v>
      </c>
      <c r="J1650" t="s">
        <v>6281</v>
      </c>
      <c r="K1650" t="s">
        <v>3423</v>
      </c>
      <c r="L1650" t="s">
        <v>6282</v>
      </c>
      <c r="M1650">
        <v>32180298</v>
      </c>
      <c r="N1650">
        <v>1</v>
      </c>
      <c r="O1650">
        <v>0</v>
      </c>
      <c r="P1650">
        <v>9</v>
      </c>
      <c r="Q1650">
        <v>0</v>
      </c>
      <c r="R1650">
        <v>405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</row>
    <row r="1651" spans="1:24">
      <c r="A1651">
        <v>20601</v>
      </c>
      <c r="B1651" t="s">
        <v>4418</v>
      </c>
      <c r="C1651">
        <v>209</v>
      </c>
      <c r="D1651" t="s">
        <v>4418</v>
      </c>
      <c r="E1651">
        <v>1</v>
      </c>
      <c r="F1651">
        <v>25240</v>
      </c>
      <c r="G1651">
        <v>8</v>
      </c>
      <c r="H1651" t="s">
        <v>32</v>
      </c>
      <c r="I1651" t="s">
        <v>6283</v>
      </c>
      <c r="J1651" t="s">
        <v>6284</v>
      </c>
      <c r="K1651" t="s">
        <v>6285</v>
      </c>
      <c r="L1651" t="s">
        <v>6286</v>
      </c>
      <c r="M1651">
        <v>32121813</v>
      </c>
      <c r="N1651">
        <v>1</v>
      </c>
      <c r="O1651">
        <v>0</v>
      </c>
      <c r="P1651">
        <v>1</v>
      </c>
      <c r="Q1651">
        <v>0</v>
      </c>
      <c r="R1651">
        <v>0</v>
      </c>
      <c r="S1651">
        <v>0</v>
      </c>
      <c r="T1651">
        <v>263</v>
      </c>
      <c r="U1651">
        <v>0</v>
      </c>
      <c r="V1651">
        <v>0</v>
      </c>
      <c r="W1651">
        <v>0</v>
      </c>
      <c r="X1651">
        <v>0</v>
      </c>
    </row>
    <row r="1652" spans="1:24">
      <c r="A1652">
        <v>20601</v>
      </c>
      <c r="B1652" t="s">
        <v>4418</v>
      </c>
      <c r="C1652">
        <v>209</v>
      </c>
      <c r="D1652" t="s">
        <v>4418</v>
      </c>
      <c r="E1652">
        <v>1</v>
      </c>
      <c r="F1652">
        <v>25297</v>
      </c>
      <c r="G1652">
        <v>8</v>
      </c>
      <c r="H1652" t="s">
        <v>32</v>
      </c>
      <c r="I1652" t="s">
        <v>6287</v>
      </c>
      <c r="J1652" t="s">
        <v>6288</v>
      </c>
      <c r="K1652" t="s">
        <v>6289</v>
      </c>
      <c r="L1652" t="s">
        <v>6290</v>
      </c>
      <c r="M1652">
        <v>32382397</v>
      </c>
      <c r="N1652">
        <v>1</v>
      </c>
      <c r="O1652">
        <v>0</v>
      </c>
      <c r="P1652">
        <v>12</v>
      </c>
      <c r="Q1652">
        <v>0</v>
      </c>
      <c r="R1652">
        <v>0</v>
      </c>
      <c r="S1652">
        <v>317</v>
      </c>
      <c r="T1652">
        <v>648</v>
      </c>
      <c r="U1652">
        <v>0</v>
      </c>
      <c r="V1652">
        <v>0</v>
      </c>
      <c r="W1652">
        <v>0</v>
      </c>
      <c r="X1652">
        <v>0</v>
      </c>
    </row>
    <row r="1653" spans="1:24">
      <c r="A1653">
        <v>20601</v>
      </c>
      <c r="B1653" t="s">
        <v>4418</v>
      </c>
      <c r="C1653">
        <v>209</v>
      </c>
      <c r="D1653" t="s">
        <v>4418</v>
      </c>
      <c r="E1653">
        <v>1</v>
      </c>
      <c r="F1653">
        <v>25306</v>
      </c>
      <c r="G1653">
        <v>8</v>
      </c>
      <c r="H1653" t="s">
        <v>32</v>
      </c>
      <c r="I1653" t="s">
        <v>6291</v>
      </c>
      <c r="J1653" t="s">
        <v>6292</v>
      </c>
      <c r="K1653" t="s">
        <v>6293</v>
      </c>
      <c r="L1653" t="s">
        <v>6294</v>
      </c>
      <c r="M1653">
        <v>32226453</v>
      </c>
      <c r="N1653">
        <v>1</v>
      </c>
      <c r="O1653">
        <v>0</v>
      </c>
      <c r="P1653">
        <v>9</v>
      </c>
      <c r="Q1653">
        <v>0</v>
      </c>
      <c r="R1653">
        <v>692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</row>
    <row r="1654" spans="1:24">
      <c r="A1654">
        <v>20601</v>
      </c>
      <c r="B1654" t="s">
        <v>4418</v>
      </c>
      <c r="C1654">
        <v>209</v>
      </c>
      <c r="D1654" t="s">
        <v>4418</v>
      </c>
      <c r="E1654">
        <v>1</v>
      </c>
      <c r="F1654">
        <v>25410</v>
      </c>
      <c r="G1654">
        <v>8</v>
      </c>
      <c r="H1654" t="s">
        <v>32</v>
      </c>
      <c r="I1654" t="s">
        <v>6295</v>
      </c>
      <c r="J1654" t="s">
        <v>6296</v>
      </c>
      <c r="K1654" t="s">
        <v>6297</v>
      </c>
      <c r="L1654" t="s">
        <v>6298</v>
      </c>
      <c r="M1654">
        <v>32361300</v>
      </c>
      <c r="N1654">
        <v>1</v>
      </c>
      <c r="O1654">
        <v>0</v>
      </c>
      <c r="P1654">
        <v>9</v>
      </c>
      <c r="Q1654">
        <v>0</v>
      </c>
      <c r="R1654">
        <v>374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</row>
    <row r="1655" spans="1:24">
      <c r="A1655">
        <v>20601</v>
      </c>
      <c r="B1655" t="s">
        <v>4418</v>
      </c>
      <c r="C1655">
        <v>209</v>
      </c>
      <c r="D1655" t="s">
        <v>4418</v>
      </c>
      <c r="E1655">
        <v>1</v>
      </c>
      <c r="F1655">
        <v>25434</v>
      </c>
      <c r="G1655">
        <v>8</v>
      </c>
      <c r="H1655" t="s">
        <v>32</v>
      </c>
      <c r="I1655" t="s">
        <v>6299</v>
      </c>
      <c r="J1655" t="s">
        <v>6300</v>
      </c>
      <c r="K1655" t="s">
        <v>3430</v>
      </c>
      <c r="L1655" t="s">
        <v>6301</v>
      </c>
      <c r="M1655">
        <v>32238924</v>
      </c>
      <c r="N1655">
        <v>1</v>
      </c>
      <c r="O1655">
        <v>0</v>
      </c>
      <c r="P1655">
        <v>10</v>
      </c>
      <c r="Q1655">
        <v>0</v>
      </c>
      <c r="R1655">
        <v>443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</row>
    <row r="1656" spans="1:24">
      <c r="A1656">
        <v>20601</v>
      </c>
      <c r="B1656" t="s">
        <v>4418</v>
      </c>
      <c r="C1656">
        <v>209</v>
      </c>
      <c r="D1656" t="s">
        <v>4418</v>
      </c>
      <c r="E1656">
        <v>1</v>
      </c>
      <c r="F1656">
        <v>25446</v>
      </c>
      <c r="G1656">
        <v>8</v>
      </c>
      <c r="H1656" t="s">
        <v>32</v>
      </c>
      <c r="I1656" t="s">
        <v>6302</v>
      </c>
      <c r="J1656" t="s">
        <v>3544</v>
      </c>
      <c r="K1656" t="s">
        <v>6303</v>
      </c>
      <c r="L1656" t="s">
        <v>6304</v>
      </c>
      <c r="M1656">
        <v>32381101</v>
      </c>
      <c r="N1656">
        <v>1</v>
      </c>
      <c r="O1656">
        <v>0</v>
      </c>
      <c r="P1656">
        <v>10</v>
      </c>
      <c r="Q1656">
        <v>0</v>
      </c>
      <c r="R1656">
        <v>0</v>
      </c>
      <c r="S1656">
        <v>155</v>
      </c>
      <c r="T1656">
        <v>322</v>
      </c>
      <c r="U1656">
        <v>0</v>
      </c>
      <c r="V1656">
        <v>0</v>
      </c>
      <c r="W1656">
        <v>0</v>
      </c>
      <c r="X1656">
        <v>0</v>
      </c>
    </row>
    <row r="1657" spans="1:24">
      <c r="A1657">
        <v>20601</v>
      </c>
      <c r="B1657" t="s">
        <v>4418</v>
      </c>
      <c r="C1657">
        <v>209</v>
      </c>
      <c r="D1657" t="s">
        <v>4418</v>
      </c>
      <c r="E1657">
        <v>1</v>
      </c>
      <c r="F1657">
        <v>25458</v>
      </c>
      <c r="G1657">
        <v>8</v>
      </c>
      <c r="H1657" t="s">
        <v>32</v>
      </c>
      <c r="I1657" t="s">
        <v>6305</v>
      </c>
      <c r="J1657" t="s">
        <v>6306</v>
      </c>
      <c r="K1657" t="s">
        <v>6307</v>
      </c>
      <c r="L1657" t="s">
        <v>6308</v>
      </c>
      <c r="M1657">
        <v>32121272</v>
      </c>
      <c r="N1657">
        <v>1</v>
      </c>
      <c r="O1657">
        <v>0</v>
      </c>
      <c r="P1657">
        <v>14</v>
      </c>
      <c r="Q1657">
        <v>0</v>
      </c>
      <c r="R1657">
        <v>0</v>
      </c>
      <c r="S1657">
        <v>307</v>
      </c>
      <c r="T1657">
        <v>177</v>
      </c>
      <c r="U1657">
        <v>0</v>
      </c>
      <c r="V1657">
        <v>0</v>
      </c>
      <c r="W1657">
        <v>0</v>
      </c>
      <c r="X1657">
        <v>0</v>
      </c>
    </row>
    <row r="1658" spans="1:24">
      <c r="A1658">
        <v>20601</v>
      </c>
      <c r="B1658" t="s">
        <v>4418</v>
      </c>
      <c r="C1658">
        <v>209</v>
      </c>
      <c r="D1658" t="s">
        <v>4418</v>
      </c>
      <c r="E1658">
        <v>1</v>
      </c>
      <c r="F1658">
        <v>25483</v>
      </c>
      <c r="G1658">
        <v>8</v>
      </c>
      <c r="H1658" t="s">
        <v>32</v>
      </c>
      <c r="I1658" t="s">
        <v>6309</v>
      </c>
      <c r="J1658" t="s">
        <v>6310</v>
      </c>
      <c r="K1658" t="s">
        <v>6311</v>
      </c>
      <c r="L1658" t="s">
        <v>6312</v>
      </c>
      <c r="M1658">
        <v>32398700</v>
      </c>
      <c r="N1658">
        <v>1</v>
      </c>
      <c r="O1658">
        <v>0</v>
      </c>
      <c r="P1658">
        <v>11</v>
      </c>
      <c r="Q1658">
        <v>0</v>
      </c>
      <c r="R1658">
        <v>164</v>
      </c>
      <c r="S1658">
        <v>194</v>
      </c>
      <c r="T1658">
        <v>429</v>
      </c>
      <c r="U1658">
        <v>0</v>
      </c>
      <c r="V1658">
        <v>0</v>
      </c>
      <c r="W1658">
        <v>0</v>
      </c>
      <c r="X1658">
        <v>0</v>
      </c>
    </row>
    <row r="1659" spans="1:24">
      <c r="A1659">
        <v>20601</v>
      </c>
      <c r="B1659" t="s">
        <v>4418</v>
      </c>
      <c r="C1659">
        <v>209</v>
      </c>
      <c r="D1659" t="s">
        <v>4418</v>
      </c>
      <c r="E1659">
        <v>1</v>
      </c>
      <c r="F1659">
        <v>25513</v>
      </c>
      <c r="G1659">
        <v>8</v>
      </c>
      <c r="H1659" t="s">
        <v>32</v>
      </c>
      <c r="I1659" t="s">
        <v>6313</v>
      </c>
      <c r="J1659" t="s">
        <v>6314</v>
      </c>
      <c r="K1659" t="s">
        <v>6315</v>
      </c>
      <c r="L1659" t="s">
        <v>6316</v>
      </c>
      <c r="M1659">
        <v>32030178</v>
      </c>
      <c r="N1659">
        <v>1</v>
      </c>
      <c r="O1659">
        <v>0</v>
      </c>
      <c r="P1659">
        <v>11</v>
      </c>
      <c r="Q1659">
        <v>0</v>
      </c>
      <c r="R1659">
        <v>463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</row>
    <row r="1660" spans="1:24">
      <c r="A1660">
        <v>20601</v>
      </c>
      <c r="B1660" t="s">
        <v>4418</v>
      </c>
      <c r="C1660">
        <v>209</v>
      </c>
      <c r="D1660" t="s">
        <v>4418</v>
      </c>
      <c r="E1660">
        <v>1</v>
      </c>
      <c r="F1660">
        <v>25562</v>
      </c>
      <c r="G1660">
        <v>8</v>
      </c>
      <c r="H1660" t="s">
        <v>32</v>
      </c>
      <c r="I1660" t="s">
        <v>6317</v>
      </c>
      <c r="J1660" t="s">
        <v>3117</v>
      </c>
      <c r="K1660" t="s">
        <v>6318</v>
      </c>
      <c r="L1660" t="s">
        <v>6319</v>
      </c>
      <c r="M1660">
        <v>32395353</v>
      </c>
      <c r="N1660">
        <v>1</v>
      </c>
      <c r="O1660">
        <v>0</v>
      </c>
      <c r="P1660">
        <v>10</v>
      </c>
      <c r="Q1660">
        <v>0</v>
      </c>
      <c r="R1660">
        <v>163</v>
      </c>
      <c r="S1660">
        <v>290</v>
      </c>
      <c r="T1660">
        <v>272</v>
      </c>
      <c r="U1660">
        <v>0</v>
      </c>
      <c r="V1660">
        <v>0</v>
      </c>
      <c r="W1660">
        <v>0</v>
      </c>
      <c r="X1660">
        <v>0</v>
      </c>
    </row>
    <row r="1661" spans="1:24">
      <c r="A1661">
        <v>20601</v>
      </c>
      <c r="B1661" t="s">
        <v>4418</v>
      </c>
      <c r="C1661">
        <v>209</v>
      </c>
      <c r="D1661" t="s">
        <v>4418</v>
      </c>
      <c r="E1661">
        <v>1</v>
      </c>
      <c r="F1661">
        <v>921373</v>
      </c>
      <c r="G1661">
        <v>8</v>
      </c>
      <c r="H1661" t="s">
        <v>32</v>
      </c>
      <c r="I1661" t="s">
        <v>6320</v>
      </c>
      <c r="J1661" t="s">
        <v>6321</v>
      </c>
      <c r="K1661" t="s">
        <v>6322</v>
      </c>
      <c r="L1661" t="s">
        <v>6323</v>
      </c>
      <c r="M1661">
        <v>32381974</v>
      </c>
      <c r="N1661">
        <v>1</v>
      </c>
      <c r="O1661">
        <v>0</v>
      </c>
      <c r="P1661">
        <v>6</v>
      </c>
      <c r="Q1661">
        <v>0</v>
      </c>
      <c r="R1661">
        <v>0</v>
      </c>
      <c r="S1661">
        <v>414</v>
      </c>
      <c r="T1661">
        <v>323</v>
      </c>
      <c r="U1661">
        <v>0</v>
      </c>
      <c r="V1661">
        <v>0</v>
      </c>
      <c r="W1661">
        <v>0</v>
      </c>
      <c r="X1661">
        <v>0</v>
      </c>
    </row>
    <row r="1662" spans="1:24">
      <c r="A1662">
        <v>20601</v>
      </c>
      <c r="B1662" t="s">
        <v>4418</v>
      </c>
      <c r="C1662">
        <v>209</v>
      </c>
      <c r="D1662" t="s">
        <v>4418</v>
      </c>
      <c r="E1662">
        <v>1</v>
      </c>
      <c r="F1662">
        <v>980067</v>
      </c>
      <c r="G1662">
        <v>3</v>
      </c>
      <c r="H1662" t="s">
        <v>32</v>
      </c>
      <c r="I1662" t="s">
        <v>6324</v>
      </c>
      <c r="J1662" t="s">
        <v>6325</v>
      </c>
      <c r="K1662" t="s">
        <v>6326</v>
      </c>
      <c r="L1662" t="s">
        <v>6327</v>
      </c>
      <c r="M1662">
        <v>32384666</v>
      </c>
      <c r="N1662">
        <v>1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2253</v>
      </c>
      <c r="W1662">
        <v>963</v>
      </c>
      <c r="X1662">
        <v>0</v>
      </c>
    </row>
    <row r="1663" spans="1:24">
      <c r="A1663">
        <v>20601</v>
      </c>
      <c r="B1663" t="s">
        <v>4418</v>
      </c>
      <c r="C1663">
        <v>209</v>
      </c>
      <c r="D1663" t="s">
        <v>4418</v>
      </c>
      <c r="E1663">
        <v>2</v>
      </c>
      <c r="F1663">
        <v>128272</v>
      </c>
      <c r="G1663">
        <v>9</v>
      </c>
      <c r="H1663">
        <v>49657</v>
      </c>
      <c r="I1663" t="s">
        <v>6328</v>
      </c>
      <c r="J1663" t="s">
        <v>6329</v>
      </c>
      <c r="K1663" t="s">
        <v>6330</v>
      </c>
      <c r="L1663" t="s">
        <v>6331</v>
      </c>
      <c r="M1663">
        <v>38783708</v>
      </c>
      <c r="N1663">
        <v>1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</row>
    <row r="1664" spans="1:24">
      <c r="A1664">
        <v>20601</v>
      </c>
      <c r="B1664" t="s">
        <v>4418</v>
      </c>
      <c r="C1664">
        <v>293</v>
      </c>
      <c r="D1664" t="s">
        <v>6332</v>
      </c>
      <c r="E1664">
        <v>1</v>
      </c>
      <c r="F1664">
        <v>25331</v>
      </c>
      <c r="G1664">
        <v>8</v>
      </c>
      <c r="H1664" t="s">
        <v>32</v>
      </c>
      <c r="I1664" t="s">
        <v>6333</v>
      </c>
      <c r="J1664" t="s">
        <v>6203</v>
      </c>
      <c r="K1664" t="s">
        <v>112</v>
      </c>
      <c r="L1664" t="s">
        <v>6334</v>
      </c>
      <c r="M1664">
        <v>32821395</v>
      </c>
      <c r="N1664">
        <v>1</v>
      </c>
      <c r="O1664">
        <v>0</v>
      </c>
      <c r="P1664">
        <v>7</v>
      </c>
      <c r="Q1664">
        <v>0</v>
      </c>
      <c r="R1664">
        <v>0</v>
      </c>
      <c r="S1664">
        <v>436</v>
      </c>
      <c r="T1664">
        <v>221</v>
      </c>
      <c r="U1664">
        <v>0</v>
      </c>
      <c r="V1664">
        <v>5</v>
      </c>
      <c r="W1664">
        <v>0</v>
      </c>
      <c r="X1664">
        <v>0</v>
      </c>
    </row>
    <row r="1665" spans="1:24">
      <c r="A1665">
        <v>20601</v>
      </c>
      <c r="B1665" t="s">
        <v>4418</v>
      </c>
      <c r="C1665">
        <v>416</v>
      </c>
      <c r="D1665" t="s">
        <v>4478</v>
      </c>
      <c r="E1665">
        <v>1</v>
      </c>
      <c r="F1665">
        <v>25896</v>
      </c>
      <c r="G1665">
        <v>8</v>
      </c>
      <c r="H1665" t="s">
        <v>32</v>
      </c>
      <c r="I1665" t="s">
        <v>6335</v>
      </c>
      <c r="J1665" t="s">
        <v>6336</v>
      </c>
      <c r="K1665" t="s">
        <v>112</v>
      </c>
      <c r="L1665" t="s">
        <v>6337</v>
      </c>
      <c r="M1665">
        <v>32632010</v>
      </c>
      <c r="N1665">
        <v>1</v>
      </c>
      <c r="O1665">
        <v>0</v>
      </c>
      <c r="P1665">
        <v>16</v>
      </c>
      <c r="Q1665">
        <v>0</v>
      </c>
      <c r="R1665">
        <v>0</v>
      </c>
      <c r="S1665">
        <v>257</v>
      </c>
      <c r="T1665">
        <v>731</v>
      </c>
      <c r="U1665">
        <v>0</v>
      </c>
      <c r="V1665">
        <v>0</v>
      </c>
      <c r="W1665">
        <v>0</v>
      </c>
      <c r="X1665">
        <v>0</v>
      </c>
    </row>
    <row r="1666" spans="1:24">
      <c r="A1666">
        <v>20601</v>
      </c>
      <c r="B1666" t="s">
        <v>4418</v>
      </c>
      <c r="C1666">
        <v>416</v>
      </c>
      <c r="D1666" t="s">
        <v>4478</v>
      </c>
      <c r="E1666">
        <v>1</v>
      </c>
      <c r="F1666">
        <v>25902</v>
      </c>
      <c r="G1666">
        <v>8</v>
      </c>
      <c r="H1666" t="s">
        <v>32</v>
      </c>
      <c r="I1666" t="s">
        <v>6338</v>
      </c>
      <c r="J1666" t="s">
        <v>3111</v>
      </c>
      <c r="K1666" t="s">
        <v>1685</v>
      </c>
      <c r="L1666" t="s">
        <v>6339</v>
      </c>
      <c r="M1666">
        <v>32631010</v>
      </c>
      <c r="N1666">
        <v>1</v>
      </c>
      <c r="O1666">
        <v>0</v>
      </c>
      <c r="P1666">
        <v>15</v>
      </c>
      <c r="Q1666">
        <v>0</v>
      </c>
      <c r="R1666">
        <v>0</v>
      </c>
      <c r="S1666">
        <v>271</v>
      </c>
      <c r="T1666">
        <v>80</v>
      </c>
      <c r="U1666">
        <v>0</v>
      </c>
      <c r="V1666">
        <v>0</v>
      </c>
      <c r="W1666">
        <v>0</v>
      </c>
      <c r="X1666">
        <v>0</v>
      </c>
    </row>
    <row r="1667" spans="1:24">
      <c r="A1667">
        <v>20601</v>
      </c>
      <c r="B1667" t="s">
        <v>4418</v>
      </c>
      <c r="C1667">
        <v>538</v>
      </c>
      <c r="D1667" t="s">
        <v>6340</v>
      </c>
      <c r="E1667">
        <v>1</v>
      </c>
      <c r="F1667">
        <v>26487</v>
      </c>
      <c r="G1667">
        <v>8</v>
      </c>
      <c r="H1667" t="s">
        <v>32</v>
      </c>
      <c r="I1667" t="s">
        <v>6341</v>
      </c>
      <c r="J1667" t="s">
        <v>6342</v>
      </c>
      <c r="K1667" t="s">
        <v>112</v>
      </c>
      <c r="L1667" t="s">
        <v>6343</v>
      </c>
      <c r="M1667">
        <v>35721151</v>
      </c>
      <c r="N1667">
        <v>1</v>
      </c>
      <c r="O1667">
        <v>0</v>
      </c>
      <c r="P1667">
        <v>0</v>
      </c>
      <c r="Q1667">
        <v>0</v>
      </c>
      <c r="R1667">
        <v>0</v>
      </c>
      <c r="S1667">
        <v>348</v>
      </c>
      <c r="T1667">
        <v>74</v>
      </c>
      <c r="U1667">
        <v>0</v>
      </c>
      <c r="V1667">
        <v>0</v>
      </c>
      <c r="W1667">
        <v>0</v>
      </c>
      <c r="X1667">
        <v>0</v>
      </c>
    </row>
    <row r="1668" spans="1:24">
      <c r="A1668">
        <v>20601</v>
      </c>
      <c r="B1668" t="s">
        <v>4418</v>
      </c>
      <c r="C1668">
        <v>538</v>
      </c>
      <c r="D1668" t="s">
        <v>6340</v>
      </c>
      <c r="E1668">
        <v>2</v>
      </c>
      <c r="F1668">
        <v>457796</v>
      </c>
      <c r="G1668">
        <v>15</v>
      </c>
      <c r="H1668">
        <v>26136</v>
      </c>
      <c r="I1668" t="s">
        <v>6344</v>
      </c>
      <c r="J1668" t="s">
        <v>6345</v>
      </c>
      <c r="K1668" t="s">
        <v>6346</v>
      </c>
      <c r="L1668" t="s">
        <v>6347</v>
      </c>
      <c r="M1668">
        <v>35721313</v>
      </c>
      <c r="N1668">
        <v>2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22</v>
      </c>
      <c r="V1668">
        <v>185</v>
      </c>
      <c r="W1668">
        <v>177</v>
      </c>
      <c r="X1668">
        <v>0</v>
      </c>
    </row>
    <row r="1669" spans="1:24">
      <c r="A1669">
        <v>20601</v>
      </c>
      <c r="B1669" t="s">
        <v>4418</v>
      </c>
      <c r="C1669">
        <v>559</v>
      </c>
      <c r="D1669" t="s">
        <v>6348</v>
      </c>
      <c r="E1669">
        <v>1</v>
      </c>
      <c r="F1669">
        <v>903541</v>
      </c>
      <c r="G1669">
        <v>8</v>
      </c>
      <c r="H1669" t="s">
        <v>32</v>
      </c>
      <c r="I1669" t="s">
        <v>6349</v>
      </c>
      <c r="J1669" t="s">
        <v>6350</v>
      </c>
      <c r="K1669" t="s">
        <v>6351</v>
      </c>
      <c r="L1669" t="s">
        <v>6352</v>
      </c>
      <c r="M1669">
        <v>35876115</v>
      </c>
      <c r="N1669">
        <v>1</v>
      </c>
      <c r="O1669">
        <v>0</v>
      </c>
      <c r="P1669">
        <v>4</v>
      </c>
      <c r="Q1669">
        <v>0</v>
      </c>
      <c r="R1669">
        <v>41</v>
      </c>
      <c r="S1669">
        <v>47</v>
      </c>
      <c r="T1669">
        <v>0</v>
      </c>
      <c r="U1669">
        <v>0</v>
      </c>
      <c r="V1669">
        <v>0</v>
      </c>
      <c r="W1669">
        <v>0</v>
      </c>
      <c r="X1669">
        <v>0</v>
      </c>
    </row>
    <row r="1670" spans="1:24">
      <c r="A1670">
        <v>20601</v>
      </c>
      <c r="B1670" t="s">
        <v>4418</v>
      </c>
      <c r="C1670">
        <v>792</v>
      </c>
      <c r="D1670" t="s">
        <v>6353</v>
      </c>
      <c r="E1670">
        <v>1</v>
      </c>
      <c r="F1670">
        <v>25999</v>
      </c>
      <c r="G1670">
        <v>8</v>
      </c>
      <c r="H1670" t="s">
        <v>32</v>
      </c>
      <c r="I1670" t="s">
        <v>6354</v>
      </c>
      <c r="J1670" t="s">
        <v>6355</v>
      </c>
      <c r="K1670" t="s">
        <v>112</v>
      </c>
      <c r="L1670" t="s">
        <v>6356</v>
      </c>
      <c r="M1670">
        <v>32751072</v>
      </c>
      <c r="N1670">
        <v>1</v>
      </c>
      <c r="O1670">
        <v>0</v>
      </c>
      <c r="P1670">
        <v>0</v>
      </c>
      <c r="Q1670">
        <v>0</v>
      </c>
      <c r="R1670">
        <v>0</v>
      </c>
      <c r="S1670">
        <v>103</v>
      </c>
      <c r="T1670">
        <v>51</v>
      </c>
      <c r="U1670">
        <v>0</v>
      </c>
      <c r="V1670">
        <v>0</v>
      </c>
      <c r="W1670">
        <v>0</v>
      </c>
      <c r="X1670">
        <v>0</v>
      </c>
    </row>
    <row r="1671" spans="1:24">
      <c r="A1671">
        <v>20602</v>
      </c>
      <c r="B1671" t="s">
        <v>4501</v>
      </c>
      <c r="C1671">
        <v>202</v>
      </c>
      <c r="D1671" t="s">
        <v>6357</v>
      </c>
      <c r="E1671">
        <v>1</v>
      </c>
      <c r="F1671">
        <v>25975</v>
      </c>
      <c r="G1671">
        <v>8</v>
      </c>
      <c r="H1671" t="s">
        <v>32</v>
      </c>
      <c r="I1671" t="s">
        <v>6358</v>
      </c>
      <c r="J1671" t="s">
        <v>6359</v>
      </c>
      <c r="K1671" t="s">
        <v>6360</v>
      </c>
      <c r="L1671" t="s">
        <v>6361</v>
      </c>
      <c r="M1671">
        <v>36410626</v>
      </c>
      <c r="N1671">
        <v>1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248</v>
      </c>
      <c r="U1671">
        <v>0</v>
      </c>
      <c r="V1671">
        <v>0</v>
      </c>
      <c r="W1671">
        <v>0</v>
      </c>
      <c r="X1671">
        <v>0</v>
      </c>
    </row>
    <row r="1672" spans="1:24">
      <c r="A1672">
        <v>20602</v>
      </c>
      <c r="B1672" t="s">
        <v>4501</v>
      </c>
      <c r="C1672">
        <v>202</v>
      </c>
      <c r="D1672" t="s">
        <v>6357</v>
      </c>
      <c r="E1672">
        <v>1</v>
      </c>
      <c r="F1672">
        <v>35836</v>
      </c>
      <c r="G1672">
        <v>8</v>
      </c>
      <c r="H1672" t="s">
        <v>32</v>
      </c>
      <c r="I1672" t="s">
        <v>6362</v>
      </c>
      <c r="J1672" t="s">
        <v>6363</v>
      </c>
      <c r="K1672" t="s">
        <v>6364</v>
      </c>
      <c r="L1672" t="s">
        <v>6365</v>
      </c>
      <c r="M1672">
        <v>36410381</v>
      </c>
      <c r="N1672">
        <v>1</v>
      </c>
      <c r="O1672">
        <v>0</v>
      </c>
      <c r="P1672">
        <v>0</v>
      </c>
      <c r="Q1672">
        <v>0</v>
      </c>
      <c r="R1672">
        <v>0</v>
      </c>
      <c r="S1672">
        <v>266</v>
      </c>
      <c r="T1672">
        <v>0</v>
      </c>
      <c r="U1672">
        <v>0</v>
      </c>
      <c r="V1672">
        <v>0</v>
      </c>
      <c r="W1672">
        <v>0</v>
      </c>
      <c r="X1672">
        <v>0</v>
      </c>
    </row>
    <row r="1673" spans="1:24">
      <c r="A1673">
        <v>20602</v>
      </c>
      <c r="B1673" t="s">
        <v>4501</v>
      </c>
      <c r="C1673">
        <v>202</v>
      </c>
      <c r="D1673" t="s">
        <v>6357</v>
      </c>
      <c r="E1673">
        <v>1</v>
      </c>
      <c r="F1673">
        <v>42959</v>
      </c>
      <c r="G1673">
        <v>8</v>
      </c>
      <c r="H1673" t="s">
        <v>32</v>
      </c>
      <c r="I1673" t="s">
        <v>6366</v>
      </c>
      <c r="J1673" t="s">
        <v>6367</v>
      </c>
      <c r="K1673" t="s">
        <v>6368</v>
      </c>
      <c r="L1673" t="s">
        <v>6369</v>
      </c>
      <c r="M1673">
        <v>36411984</v>
      </c>
      <c r="N1673">
        <v>1</v>
      </c>
      <c r="O1673">
        <v>0</v>
      </c>
      <c r="P1673">
        <v>10</v>
      </c>
      <c r="Q1673">
        <v>0</v>
      </c>
      <c r="R1673">
        <v>0</v>
      </c>
      <c r="S1673">
        <v>626</v>
      </c>
      <c r="T1673">
        <v>492</v>
      </c>
      <c r="U1673">
        <v>0</v>
      </c>
      <c r="V1673">
        <v>0</v>
      </c>
      <c r="W1673">
        <v>0</v>
      </c>
      <c r="X1673">
        <v>0</v>
      </c>
    </row>
    <row r="1674" spans="1:24">
      <c r="A1674">
        <v>20602</v>
      </c>
      <c r="B1674" t="s">
        <v>4501</v>
      </c>
      <c r="C1674">
        <v>222</v>
      </c>
      <c r="D1674" t="s">
        <v>2260</v>
      </c>
      <c r="E1674">
        <v>1</v>
      </c>
      <c r="F1674">
        <v>25756</v>
      </c>
      <c r="G1674">
        <v>8</v>
      </c>
      <c r="H1674" t="s">
        <v>32</v>
      </c>
      <c r="I1674" t="s">
        <v>6370</v>
      </c>
      <c r="J1674" t="s">
        <v>6371</v>
      </c>
      <c r="K1674" t="s">
        <v>112</v>
      </c>
      <c r="L1674" t="s">
        <v>6372</v>
      </c>
      <c r="M1674">
        <v>32951260</v>
      </c>
      <c r="N1674">
        <v>1</v>
      </c>
      <c r="O1674">
        <v>0</v>
      </c>
      <c r="P1674">
        <v>0</v>
      </c>
      <c r="Q1674">
        <v>0</v>
      </c>
      <c r="R1674">
        <v>0</v>
      </c>
      <c r="S1674">
        <v>288</v>
      </c>
      <c r="T1674">
        <v>176</v>
      </c>
      <c r="U1674">
        <v>0</v>
      </c>
      <c r="V1674">
        <v>0</v>
      </c>
      <c r="W1674">
        <v>0</v>
      </c>
      <c r="X1674">
        <v>0</v>
      </c>
    </row>
    <row r="1675" spans="1:24">
      <c r="A1675">
        <v>20602</v>
      </c>
      <c r="B1675" t="s">
        <v>4501</v>
      </c>
      <c r="C1675">
        <v>289</v>
      </c>
      <c r="D1675" t="s">
        <v>5526</v>
      </c>
      <c r="E1675">
        <v>1</v>
      </c>
      <c r="F1675">
        <v>901027</v>
      </c>
      <c r="G1675">
        <v>8</v>
      </c>
      <c r="H1675" t="s">
        <v>32</v>
      </c>
      <c r="I1675" t="s">
        <v>6373</v>
      </c>
      <c r="J1675" t="s">
        <v>6374</v>
      </c>
      <c r="K1675" t="s">
        <v>4377</v>
      </c>
      <c r="L1675" t="s">
        <v>6375</v>
      </c>
      <c r="M1675">
        <v>36522299</v>
      </c>
      <c r="N1675">
        <v>1</v>
      </c>
      <c r="O1675">
        <v>0</v>
      </c>
      <c r="P1675">
        <v>0</v>
      </c>
      <c r="Q1675">
        <v>0</v>
      </c>
      <c r="R1675">
        <v>0</v>
      </c>
      <c r="S1675">
        <v>337</v>
      </c>
      <c r="T1675">
        <v>371</v>
      </c>
      <c r="U1675">
        <v>0</v>
      </c>
      <c r="V1675">
        <v>91</v>
      </c>
      <c r="W1675">
        <v>0</v>
      </c>
      <c r="X1675">
        <v>0</v>
      </c>
    </row>
    <row r="1676" spans="1:24">
      <c r="A1676">
        <v>20602</v>
      </c>
      <c r="B1676" t="s">
        <v>4501</v>
      </c>
      <c r="C1676">
        <v>289</v>
      </c>
      <c r="D1676" t="s">
        <v>5526</v>
      </c>
      <c r="E1676">
        <v>2</v>
      </c>
      <c r="F1676">
        <v>459598</v>
      </c>
      <c r="G1676">
        <v>6</v>
      </c>
      <c r="H1676">
        <v>25768</v>
      </c>
      <c r="I1676" t="s">
        <v>6376</v>
      </c>
      <c r="J1676" t="s">
        <v>6377</v>
      </c>
      <c r="K1676" t="s">
        <v>112</v>
      </c>
      <c r="L1676" t="s">
        <v>6378</v>
      </c>
      <c r="M1676">
        <v>36521233</v>
      </c>
      <c r="N1676">
        <v>1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</row>
    <row r="1677" spans="1:24">
      <c r="A1677">
        <v>20602</v>
      </c>
      <c r="B1677" t="s">
        <v>4501</v>
      </c>
      <c r="C1677">
        <v>348</v>
      </c>
      <c r="D1677" t="s">
        <v>4502</v>
      </c>
      <c r="E1677">
        <v>1</v>
      </c>
      <c r="F1677">
        <v>909282</v>
      </c>
      <c r="G1677">
        <v>8</v>
      </c>
      <c r="H1677" t="s">
        <v>32</v>
      </c>
      <c r="I1677" t="s">
        <v>6379</v>
      </c>
      <c r="J1677" t="s">
        <v>6380</v>
      </c>
      <c r="K1677" t="s">
        <v>6381</v>
      </c>
      <c r="L1677" t="s">
        <v>6382</v>
      </c>
      <c r="M1677">
        <v>36448700</v>
      </c>
      <c r="N1677">
        <v>1</v>
      </c>
      <c r="O1677">
        <v>0</v>
      </c>
      <c r="P1677">
        <v>14</v>
      </c>
      <c r="Q1677">
        <v>0</v>
      </c>
      <c r="R1677">
        <v>0</v>
      </c>
      <c r="S1677">
        <v>375</v>
      </c>
      <c r="T1677">
        <v>265</v>
      </c>
      <c r="U1677">
        <v>0</v>
      </c>
      <c r="V1677">
        <v>0</v>
      </c>
      <c r="W1677">
        <v>0</v>
      </c>
      <c r="X1677">
        <v>0</v>
      </c>
    </row>
    <row r="1678" spans="1:24">
      <c r="A1678">
        <v>20602</v>
      </c>
      <c r="B1678" t="s">
        <v>4501</v>
      </c>
      <c r="C1678">
        <v>401</v>
      </c>
      <c r="D1678" t="s">
        <v>4501</v>
      </c>
      <c r="E1678">
        <v>1</v>
      </c>
      <c r="F1678">
        <v>25616</v>
      </c>
      <c r="G1678">
        <v>8</v>
      </c>
      <c r="H1678" t="s">
        <v>32</v>
      </c>
      <c r="I1678" t="s">
        <v>6383</v>
      </c>
      <c r="J1678" t="s">
        <v>6384</v>
      </c>
      <c r="K1678" t="s">
        <v>112</v>
      </c>
      <c r="L1678" t="s">
        <v>6385</v>
      </c>
      <c r="M1678">
        <v>36224466</v>
      </c>
      <c r="N1678">
        <v>1</v>
      </c>
      <c r="O1678">
        <v>0</v>
      </c>
      <c r="P1678">
        <v>0</v>
      </c>
      <c r="Q1678">
        <v>0</v>
      </c>
      <c r="R1678">
        <v>0</v>
      </c>
      <c r="S1678">
        <v>259</v>
      </c>
      <c r="T1678">
        <v>82</v>
      </c>
      <c r="U1678">
        <v>0</v>
      </c>
      <c r="V1678">
        <v>0</v>
      </c>
      <c r="W1678">
        <v>0</v>
      </c>
      <c r="X1678">
        <v>0</v>
      </c>
    </row>
    <row r="1679" spans="1:24">
      <c r="A1679">
        <v>20602</v>
      </c>
      <c r="B1679" t="s">
        <v>4501</v>
      </c>
      <c r="C1679">
        <v>401</v>
      </c>
      <c r="D1679" t="s">
        <v>4501</v>
      </c>
      <c r="E1679">
        <v>1</v>
      </c>
      <c r="F1679">
        <v>25793</v>
      </c>
      <c r="G1679">
        <v>8</v>
      </c>
      <c r="H1679" t="s">
        <v>32</v>
      </c>
      <c r="I1679" t="s">
        <v>6386</v>
      </c>
      <c r="J1679" t="s">
        <v>6387</v>
      </c>
      <c r="K1679" t="s">
        <v>6388</v>
      </c>
      <c r="L1679" t="s">
        <v>6389</v>
      </c>
      <c r="M1679">
        <v>36230201</v>
      </c>
      <c r="N1679">
        <v>1</v>
      </c>
      <c r="O1679">
        <v>0</v>
      </c>
      <c r="P1679">
        <v>0</v>
      </c>
      <c r="Q1679">
        <v>0</v>
      </c>
      <c r="R1679">
        <v>0</v>
      </c>
      <c r="S1679">
        <v>35</v>
      </c>
      <c r="T1679">
        <v>0</v>
      </c>
      <c r="U1679">
        <v>0</v>
      </c>
      <c r="V1679">
        <v>0</v>
      </c>
      <c r="W1679">
        <v>0</v>
      </c>
      <c r="X1679">
        <v>0</v>
      </c>
    </row>
    <row r="1680" spans="1:24">
      <c r="A1680">
        <v>20602</v>
      </c>
      <c r="B1680" t="s">
        <v>4501</v>
      </c>
      <c r="C1680">
        <v>401</v>
      </c>
      <c r="D1680" t="s">
        <v>4501</v>
      </c>
      <c r="E1680">
        <v>1</v>
      </c>
      <c r="F1680">
        <v>377156</v>
      </c>
      <c r="G1680">
        <v>8</v>
      </c>
      <c r="H1680" t="s">
        <v>32</v>
      </c>
      <c r="I1680" t="s">
        <v>6390</v>
      </c>
      <c r="J1680" t="s">
        <v>6391</v>
      </c>
      <c r="K1680" t="s">
        <v>6392</v>
      </c>
      <c r="L1680" t="s">
        <v>6393</v>
      </c>
      <c r="M1680">
        <v>36257417</v>
      </c>
      <c r="N1680">
        <v>1</v>
      </c>
      <c r="O1680">
        <v>0</v>
      </c>
      <c r="P1680">
        <v>10</v>
      </c>
      <c r="Q1680">
        <v>0</v>
      </c>
      <c r="R1680">
        <v>0</v>
      </c>
      <c r="S1680">
        <v>485</v>
      </c>
      <c r="T1680">
        <v>313</v>
      </c>
      <c r="U1680">
        <v>0</v>
      </c>
      <c r="V1680">
        <v>0</v>
      </c>
      <c r="W1680">
        <v>0</v>
      </c>
      <c r="X1680">
        <v>0</v>
      </c>
    </row>
    <row r="1681" spans="1:24">
      <c r="A1681">
        <v>20602</v>
      </c>
      <c r="B1681" t="s">
        <v>4501</v>
      </c>
      <c r="C1681">
        <v>401</v>
      </c>
      <c r="D1681" t="s">
        <v>4501</v>
      </c>
      <c r="E1681">
        <v>1</v>
      </c>
      <c r="F1681">
        <v>482468</v>
      </c>
      <c r="G1681">
        <v>3</v>
      </c>
      <c r="H1681" t="s">
        <v>32</v>
      </c>
      <c r="I1681" t="s">
        <v>6394</v>
      </c>
      <c r="J1681" t="s">
        <v>6395</v>
      </c>
      <c r="K1681" t="s">
        <v>6396</v>
      </c>
      <c r="L1681" t="s">
        <v>6397</v>
      </c>
      <c r="M1681">
        <v>36213056</v>
      </c>
      <c r="N1681">
        <v>1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1465</v>
      </c>
      <c r="W1681">
        <v>810</v>
      </c>
      <c r="X1681">
        <v>0</v>
      </c>
    </row>
    <row r="1682" spans="1:24">
      <c r="A1682">
        <v>20602</v>
      </c>
      <c r="B1682" t="s">
        <v>4501</v>
      </c>
      <c r="C1682">
        <v>428</v>
      </c>
      <c r="D1682" t="s">
        <v>6398</v>
      </c>
      <c r="E1682">
        <v>1</v>
      </c>
      <c r="F1682">
        <v>26050</v>
      </c>
      <c r="G1682">
        <v>8</v>
      </c>
      <c r="H1682" t="s">
        <v>32</v>
      </c>
      <c r="I1682" t="s">
        <v>6399</v>
      </c>
      <c r="J1682" t="s">
        <v>6400</v>
      </c>
      <c r="K1682" t="s">
        <v>112</v>
      </c>
      <c r="L1682" t="s">
        <v>6401</v>
      </c>
      <c r="M1682">
        <v>32681260</v>
      </c>
      <c r="N1682">
        <v>1</v>
      </c>
      <c r="O1682">
        <v>0</v>
      </c>
      <c r="P1682">
        <v>0</v>
      </c>
      <c r="Q1682">
        <v>0</v>
      </c>
      <c r="R1682">
        <v>0</v>
      </c>
      <c r="S1682">
        <v>286</v>
      </c>
      <c r="T1682">
        <v>180</v>
      </c>
      <c r="U1682">
        <v>0</v>
      </c>
      <c r="V1682">
        <v>0</v>
      </c>
      <c r="W1682">
        <v>0</v>
      </c>
      <c r="X1682">
        <v>0</v>
      </c>
    </row>
    <row r="1683" spans="1:24">
      <c r="A1683">
        <v>20602</v>
      </c>
      <c r="B1683" t="s">
        <v>4501</v>
      </c>
      <c r="C1683">
        <v>428</v>
      </c>
      <c r="D1683" t="s">
        <v>6398</v>
      </c>
      <c r="E1683">
        <v>1</v>
      </c>
      <c r="F1683">
        <v>44040</v>
      </c>
      <c r="G1683">
        <v>8</v>
      </c>
      <c r="H1683" t="s">
        <v>32</v>
      </c>
      <c r="I1683" t="s">
        <v>6402</v>
      </c>
      <c r="J1683" t="s">
        <v>6070</v>
      </c>
      <c r="K1683" t="s">
        <v>6403</v>
      </c>
      <c r="L1683" t="s">
        <v>6404</v>
      </c>
      <c r="M1683">
        <v>32681410</v>
      </c>
      <c r="N1683">
        <v>1</v>
      </c>
      <c r="O1683">
        <v>0</v>
      </c>
      <c r="P1683">
        <v>0</v>
      </c>
      <c r="Q1683">
        <v>0</v>
      </c>
      <c r="R1683">
        <v>0</v>
      </c>
      <c r="S1683">
        <v>213</v>
      </c>
      <c r="T1683">
        <v>73</v>
      </c>
      <c r="U1683">
        <v>0</v>
      </c>
      <c r="V1683">
        <v>0</v>
      </c>
      <c r="W1683">
        <v>0</v>
      </c>
      <c r="X1683">
        <v>0</v>
      </c>
    </row>
    <row r="1684" spans="1:24">
      <c r="A1684">
        <v>20602</v>
      </c>
      <c r="B1684" t="s">
        <v>4501</v>
      </c>
      <c r="C1684">
        <v>515</v>
      </c>
      <c r="D1684" t="s">
        <v>4532</v>
      </c>
      <c r="E1684">
        <v>1</v>
      </c>
      <c r="F1684">
        <v>558643</v>
      </c>
      <c r="G1684">
        <v>8</v>
      </c>
      <c r="H1684" t="s">
        <v>32</v>
      </c>
      <c r="I1684" t="s">
        <v>6405</v>
      </c>
      <c r="J1684" t="s">
        <v>3824</v>
      </c>
      <c r="K1684" t="s">
        <v>6406</v>
      </c>
      <c r="L1684" t="s">
        <v>6407</v>
      </c>
      <c r="M1684">
        <v>32931120</v>
      </c>
      <c r="N1684">
        <v>1</v>
      </c>
      <c r="O1684">
        <v>0</v>
      </c>
      <c r="P1684">
        <v>0</v>
      </c>
      <c r="Q1684">
        <v>0</v>
      </c>
      <c r="R1684">
        <v>0</v>
      </c>
      <c r="S1684">
        <v>75</v>
      </c>
      <c r="T1684">
        <v>49</v>
      </c>
      <c r="U1684">
        <v>0</v>
      </c>
      <c r="V1684">
        <v>0</v>
      </c>
      <c r="W1684">
        <v>0</v>
      </c>
      <c r="X1684">
        <v>0</v>
      </c>
    </row>
    <row r="1685" spans="1:24">
      <c r="A1685">
        <v>20602</v>
      </c>
      <c r="B1685" t="s">
        <v>4501</v>
      </c>
      <c r="C1685">
        <v>515</v>
      </c>
      <c r="D1685" t="s">
        <v>4532</v>
      </c>
      <c r="E1685">
        <v>1</v>
      </c>
      <c r="F1685">
        <v>900230</v>
      </c>
      <c r="G1685">
        <v>8</v>
      </c>
      <c r="H1685" t="s">
        <v>32</v>
      </c>
      <c r="I1685" t="s">
        <v>6408</v>
      </c>
      <c r="J1685" t="s">
        <v>6409</v>
      </c>
      <c r="K1685" t="s">
        <v>6410</v>
      </c>
      <c r="L1685" t="s">
        <v>6411</v>
      </c>
      <c r="M1685">
        <v>32939013</v>
      </c>
      <c r="N1685">
        <v>1</v>
      </c>
      <c r="O1685">
        <v>0</v>
      </c>
      <c r="P1685">
        <v>0</v>
      </c>
      <c r="Q1685">
        <v>0</v>
      </c>
      <c r="R1685">
        <v>0</v>
      </c>
      <c r="S1685">
        <v>87</v>
      </c>
      <c r="T1685">
        <v>0</v>
      </c>
      <c r="U1685">
        <v>0</v>
      </c>
      <c r="V1685">
        <v>0</v>
      </c>
      <c r="W1685">
        <v>0</v>
      </c>
      <c r="X1685">
        <v>0</v>
      </c>
    </row>
    <row r="1686" spans="1:24">
      <c r="A1686">
        <v>20602</v>
      </c>
      <c r="B1686" t="s">
        <v>4501</v>
      </c>
      <c r="C1686">
        <v>515</v>
      </c>
      <c r="D1686" t="s">
        <v>4532</v>
      </c>
      <c r="E1686">
        <v>1</v>
      </c>
      <c r="F1686">
        <v>917680</v>
      </c>
      <c r="G1686">
        <v>8</v>
      </c>
      <c r="H1686" t="s">
        <v>32</v>
      </c>
      <c r="I1686" t="s">
        <v>6412</v>
      </c>
      <c r="J1686" t="s">
        <v>6413</v>
      </c>
      <c r="K1686" t="s">
        <v>6414</v>
      </c>
      <c r="L1686" t="s">
        <v>6415</v>
      </c>
      <c r="M1686">
        <v>32845899</v>
      </c>
      <c r="N1686">
        <v>1</v>
      </c>
      <c r="O1686">
        <v>0</v>
      </c>
      <c r="P1686">
        <v>0</v>
      </c>
      <c r="Q1686">
        <v>0</v>
      </c>
      <c r="R1686">
        <v>0</v>
      </c>
      <c r="S1686">
        <v>156</v>
      </c>
      <c r="T1686">
        <v>39</v>
      </c>
      <c r="U1686">
        <v>0</v>
      </c>
      <c r="V1686">
        <v>0</v>
      </c>
      <c r="W1686">
        <v>0</v>
      </c>
      <c r="X1686">
        <v>0</v>
      </c>
    </row>
    <row r="1687" spans="1:24">
      <c r="A1687">
        <v>20604</v>
      </c>
      <c r="B1687" t="s">
        <v>4544</v>
      </c>
      <c r="C1687">
        <v>318</v>
      </c>
      <c r="D1687" t="s">
        <v>4550</v>
      </c>
      <c r="E1687">
        <v>1</v>
      </c>
      <c r="F1687">
        <v>26360</v>
      </c>
      <c r="G1687">
        <v>8</v>
      </c>
      <c r="H1687" t="s">
        <v>32</v>
      </c>
      <c r="I1687" t="s">
        <v>6416</v>
      </c>
      <c r="J1687" t="s">
        <v>6417</v>
      </c>
      <c r="K1687" t="s">
        <v>6418</v>
      </c>
      <c r="L1687" t="s">
        <v>6419</v>
      </c>
      <c r="M1687">
        <v>35522550</v>
      </c>
      <c r="N1687">
        <v>1</v>
      </c>
      <c r="O1687">
        <v>0</v>
      </c>
      <c r="P1687">
        <v>2</v>
      </c>
      <c r="Q1687">
        <v>0</v>
      </c>
      <c r="R1687">
        <v>0</v>
      </c>
      <c r="S1687">
        <v>41</v>
      </c>
      <c r="T1687">
        <v>29</v>
      </c>
      <c r="U1687">
        <v>0</v>
      </c>
      <c r="V1687">
        <v>0</v>
      </c>
      <c r="W1687">
        <v>0</v>
      </c>
      <c r="X1687">
        <v>0</v>
      </c>
    </row>
    <row r="1688" spans="1:24">
      <c r="A1688">
        <v>20604</v>
      </c>
      <c r="B1688" t="s">
        <v>4544</v>
      </c>
      <c r="C1688">
        <v>318</v>
      </c>
      <c r="D1688" t="s">
        <v>4550</v>
      </c>
      <c r="E1688">
        <v>2</v>
      </c>
      <c r="F1688">
        <v>453444</v>
      </c>
      <c r="G1688">
        <v>15</v>
      </c>
      <c r="H1688">
        <v>26384</v>
      </c>
      <c r="I1688" t="s">
        <v>6420</v>
      </c>
      <c r="J1688" t="s">
        <v>6421</v>
      </c>
      <c r="K1688" t="s">
        <v>6422</v>
      </c>
      <c r="L1688" t="s">
        <v>6423</v>
      </c>
      <c r="M1688">
        <v>35521811</v>
      </c>
      <c r="N1688">
        <v>2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7</v>
      </c>
      <c r="V1688">
        <v>46</v>
      </c>
      <c r="W1688">
        <v>49</v>
      </c>
      <c r="X1688">
        <v>0</v>
      </c>
    </row>
    <row r="1689" spans="1:24">
      <c r="A1689">
        <v>20604</v>
      </c>
      <c r="B1689" t="s">
        <v>4544</v>
      </c>
      <c r="C1689">
        <v>321</v>
      </c>
      <c r="D1689" t="s">
        <v>6424</v>
      </c>
      <c r="E1689">
        <v>1</v>
      </c>
      <c r="F1689">
        <v>26396</v>
      </c>
      <c r="G1689">
        <v>8</v>
      </c>
      <c r="H1689" t="s">
        <v>32</v>
      </c>
      <c r="I1689" t="s">
        <v>6425</v>
      </c>
      <c r="J1689" t="s">
        <v>3824</v>
      </c>
      <c r="K1689" t="s">
        <v>112</v>
      </c>
      <c r="L1689" t="s">
        <v>6426</v>
      </c>
      <c r="M1689">
        <v>35531188</v>
      </c>
      <c r="N1689">
        <v>1</v>
      </c>
      <c r="O1689">
        <v>0</v>
      </c>
      <c r="P1689">
        <v>21</v>
      </c>
      <c r="Q1689">
        <v>0</v>
      </c>
      <c r="R1689">
        <v>0</v>
      </c>
      <c r="S1689">
        <v>302</v>
      </c>
      <c r="T1689">
        <v>181</v>
      </c>
      <c r="U1689">
        <v>0</v>
      </c>
      <c r="V1689">
        <v>0</v>
      </c>
      <c r="W1689">
        <v>0</v>
      </c>
      <c r="X1689">
        <v>0</v>
      </c>
    </row>
    <row r="1690" spans="1:24">
      <c r="A1690">
        <v>20604</v>
      </c>
      <c r="B1690" t="s">
        <v>4544</v>
      </c>
      <c r="C1690">
        <v>419</v>
      </c>
      <c r="D1690" t="s">
        <v>4544</v>
      </c>
      <c r="E1690">
        <v>1</v>
      </c>
      <c r="F1690">
        <v>26451</v>
      </c>
      <c r="G1690">
        <v>8</v>
      </c>
      <c r="H1690" t="s">
        <v>32</v>
      </c>
      <c r="I1690" t="s">
        <v>6427</v>
      </c>
      <c r="J1690" t="s">
        <v>6428</v>
      </c>
      <c r="K1690" t="s">
        <v>2592</v>
      </c>
      <c r="L1690" t="s">
        <v>6429</v>
      </c>
      <c r="M1690">
        <v>35224867</v>
      </c>
      <c r="N1690">
        <v>1</v>
      </c>
      <c r="O1690">
        <v>0</v>
      </c>
      <c r="P1690">
        <v>0</v>
      </c>
      <c r="Q1690">
        <v>0</v>
      </c>
      <c r="R1690">
        <v>474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</row>
    <row r="1691" spans="1:24">
      <c r="A1691">
        <v>20604</v>
      </c>
      <c r="B1691" t="s">
        <v>4544</v>
      </c>
      <c r="C1691">
        <v>419</v>
      </c>
      <c r="D1691" t="s">
        <v>4544</v>
      </c>
      <c r="E1691">
        <v>1</v>
      </c>
      <c r="F1691">
        <v>906979</v>
      </c>
      <c r="G1691">
        <v>8</v>
      </c>
      <c r="H1691" t="s">
        <v>32</v>
      </c>
      <c r="I1691" t="s">
        <v>6430</v>
      </c>
      <c r="J1691" t="s">
        <v>6431</v>
      </c>
      <c r="K1691" t="s">
        <v>2839</v>
      </c>
      <c r="L1691" t="s">
        <v>6432</v>
      </c>
      <c r="M1691">
        <v>35226654</v>
      </c>
      <c r="N1691">
        <v>1</v>
      </c>
      <c r="O1691">
        <v>0</v>
      </c>
      <c r="P1691">
        <v>3</v>
      </c>
      <c r="Q1691">
        <v>0</v>
      </c>
      <c r="R1691">
        <v>174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</row>
    <row r="1692" spans="1:24">
      <c r="A1692">
        <v>20604</v>
      </c>
      <c r="B1692" t="s">
        <v>4544</v>
      </c>
      <c r="C1692">
        <v>564</v>
      </c>
      <c r="D1692" t="s">
        <v>4585</v>
      </c>
      <c r="E1692">
        <v>1</v>
      </c>
      <c r="F1692">
        <v>26104</v>
      </c>
      <c r="G1692">
        <v>8</v>
      </c>
      <c r="H1692" t="s">
        <v>32</v>
      </c>
      <c r="I1692" t="s">
        <v>6433</v>
      </c>
      <c r="J1692" t="s">
        <v>6434</v>
      </c>
      <c r="K1692" t="s">
        <v>112</v>
      </c>
      <c r="L1692" t="s">
        <v>6435</v>
      </c>
      <c r="M1692">
        <v>35410110</v>
      </c>
      <c r="N1692">
        <v>1</v>
      </c>
      <c r="O1692">
        <v>0</v>
      </c>
      <c r="P1692">
        <v>41</v>
      </c>
      <c r="Q1692">
        <v>0</v>
      </c>
      <c r="R1692">
        <v>0</v>
      </c>
      <c r="S1692">
        <v>312</v>
      </c>
      <c r="T1692">
        <v>95</v>
      </c>
      <c r="U1692">
        <v>0</v>
      </c>
      <c r="V1692">
        <v>0</v>
      </c>
      <c r="W1692">
        <v>0</v>
      </c>
      <c r="X1692">
        <v>0</v>
      </c>
    </row>
    <row r="1693" spans="1:24">
      <c r="A1693">
        <v>20604</v>
      </c>
      <c r="B1693" t="s">
        <v>4544</v>
      </c>
      <c r="C1693">
        <v>564</v>
      </c>
      <c r="D1693" t="s">
        <v>4585</v>
      </c>
      <c r="E1693">
        <v>1</v>
      </c>
      <c r="F1693">
        <v>911616</v>
      </c>
      <c r="G1693">
        <v>36</v>
      </c>
      <c r="H1693" t="s">
        <v>32</v>
      </c>
      <c r="I1693" t="s">
        <v>6436</v>
      </c>
      <c r="J1693" t="s">
        <v>6437</v>
      </c>
      <c r="K1693" t="s">
        <v>6438</v>
      </c>
      <c r="L1693" t="s">
        <v>6439</v>
      </c>
      <c r="M1693">
        <v>35428301</v>
      </c>
      <c r="N1693">
        <v>2</v>
      </c>
      <c r="O1693">
        <v>0</v>
      </c>
      <c r="P1693">
        <v>3</v>
      </c>
      <c r="Q1693">
        <v>0</v>
      </c>
      <c r="R1693">
        <v>0</v>
      </c>
      <c r="S1693">
        <v>120</v>
      </c>
      <c r="T1693">
        <v>75</v>
      </c>
      <c r="U1693">
        <v>0</v>
      </c>
      <c r="V1693">
        <v>0</v>
      </c>
      <c r="W1693">
        <v>0</v>
      </c>
      <c r="X1693">
        <v>0</v>
      </c>
    </row>
    <row r="1694" spans="1:24">
      <c r="A1694">
        <v>20604</v>
      </c>
      <c r="B1694" t="s">
        <v>4544</v>
      </c>
      <c r="C1694">
        <v>594</v>
      </c>
      <c r="D1694" t="s">
        <v>6440</v>
      </c>
      <c r="E1694">
        <v>1</v>
      </c>
      <c r="F1694">
        <v>26207</v>
      </c>
      <c r="G1694">
        <v>8</v>
      </c>
      <c r="H1694" t="s">
        <v>32</v>
      </c>
      <c r="I1694" t="s">
        <v>6441</v>
      </c>
      <c r="J1694" t="s">
        <v>6442</v>
      </c>
      <c r="K1694" t="s">
        <v>112</v>
      </c>
      <c r="L1694" t="s">
        <v>6443</v>
      </c>
      <c r="M1694">
        <v>35461110</v>
      </c>
      <c r="N1694">
        <v>1</v>
      </c>
      <c r="O1694">
        <v>0</v>
      </c>
      <c r="P1694">
        <v>11</v>
      </c>
      <c r="Q1694">
        <v>0</v>
      </c>
      <c r="R1694">
        <v>0</v>
      </c>
      <c r="S1694">
        <v>270</v>
      </c>
      <c r="T1694">
        <v>141</v>
      </c>
      <c r="U1694">
        <v>0</v>
      </c>
      <c r="V1694">
        <v>50</v>
      </c>
      <c r="W1694">
        <v>19</v>
      </c>
      <c r="X1694">
        <v>0</v>
      </c>
    </row>
    <row r="1695" spans="1:24">
      <c r="A1695">
        <v>20701</v>
      </c>
      <c r="B1695" t="s">
        <v>4597</v>
      </c>
      <c r="C1695">
        <v>260</v>
      </c>
      <c r="D1695" t="s">
        <v>4597</v>
      </c>
      <c r="E1695">
        <v>1</v>
      </c>
      <c r="F1695">
        <v>26530</v>
      </c>
      <c r="G1695">
        <v>8</v>
      </c>
      <c r="H1695" t="s">
        <v>32</v>
      </c>
      <c r="I1695" t="s">
        <v>6444</v>
      </c>
      <c r="J1695" t="s">
        <v>6445</v>
      </c>
      <c r="K1695" t="s">
        <v>2411</v>
      </c>
      <c r="L1695" t="s">
        <v>6446</v>
      </c>
      <c r="M1695">
        <v>35225172</v>
      </c>
      <c r="N1695">
        <v>1</v>
      </c>
      <c r="O1695">
        <v>0</v>
      </c>
      <c r="P1695">
        <v>21</v>
      </c>
      <c r="Q1695">
        <v>0</v>
      </c>
      <c r="R1695">
        <v>0</v>
      </c>
      <c r="S1695">
        <v>134</v>
      </c>
      <c r="T1695">
        <v>134</v>
      </c>
      <c r="U1695">
        <v>0</v>
      </c>
      <c r="V1695">
        <v>0</v>
      </c>
      <c r="W1695">
        <v>0</v>
      </c>
      <c r="X1695">
        <v>0</v>
      </c>
    </row>
    <row r="1696" spans="1:24">
      <c r="A1696">
        <v>20701</v>
      </c>
      <c r="B1696" t="s">
        <v>4597</v>
      </c>
      <c r="C1696">
        <v>260</v>
      </c>
      <c r="D1696" t="s">
        <v>4597</v>
      </c>
      <c r="E1696">
        <v>1</v>
      </c>
      <c r="F1696">
        <v>26554</v>
      </c>
      <c r="G1696">
        <v>8</v>
      </c>
      <c r="H1696" t="s">
        <v>32</v>
      </c>
      <c r="I1696" t="s">
        <v>6447</v>
      </c>
      <c r="J1696" t="s">
        <v>6448</v>
      </c>
      <c r="K1696" t="s">
        <v>6449</v>
      </c>
      <c r="L1696" t="s">
        <v>6450</v>
      </c>
      <c r="M1696">
        <v>35212015</v>
      </c>
      <c r="N1696">
        <v>1</v>
      </c>
      <c r="O1696">
        <v>0</v>
      </c>
      <c r="P1696">
        <v>0</v>
      </c>
      <c r="Q1696">
        <v>0</v>
      </c>
      <c r="R1696">
        <v>0</v>
      </c>
      <c r="S1696">
        <v>221</v>
      </c>
      <c r="T1696">
        <v>208</v>
      </c>
      <c r="U1696">
        <v>0</v>
      </c>
      <c r="V1696">
        <v>48</v>
      </c>
      <c r="W1696">
        <v>0</v>
      </c>
      <c r="X1696">
        <v>0</v>
      </c>
    </row>
    <row r="1697" spans="1:24">
      <c r="A1697">
        <v>20701</v>
      </c>
      <c r="B1697" t="s">
        <v>4597</v>
      </c>
      <c r="C1697">
        <v>499</v>
      </c>
      <c r="D1697" t="s">
        <v>6451</v>
      </c>
      <c r="E1697">
        <v>1</v>
      </c>
      <c r="F1697">
        <v>577704</v>
      </c>
      <c r="G1697">
        <v>8</v>
      </c>
      <c r="H1697" t="s">
        <v>32</v>
      </c>
      <c r="I1697" t="s">
        <v>6452</v>
      </c>
      <c r="J1697" t="s">
        <v>2816</v>
      </c>
      <c r="K1697" t="s">
        <v>6453</v>
      </c>
      <c r="L1697" t="s">
        <v>6454</v>
      </c>
      <c r="M1697">
        <v>35871292</v>
      </c>
      <c r="N1697">
        <v>1</v>
      </c>
      <c r="O1697">
        <v>0</v>
      </c>
      <c r="P1697">
        <v>0</v>
      </c>
      <c r="Q1697">
        <v>0</v>
      </c>
      <c r="R1697">
        <v>0</v>
      </c>
      <c r="S1697">
        <v>273</v>
      </c>
      <c r="T1697">
        <v>0</v>
      </c>
      <c r="U1697">
        <v>0</v>
      </c>
      <c r="V1697">
        <v>0</v>
      </c>
      <c r="W1697">
        <v>0</v>
      </c>
      <c r="X1697">
        <v>0</v>
      </c>
    </row>
    <row r="1698" spans="1:24">
      <c r="A1698">
        <v>20701</v>
      </c>
      <c r="B1698" t="s">
        <v>4597</v>
      </c>
      <c r="C1698">
        <v>529</v>
      </c>
      <c r="D1698" t="s">
        <v>6455</v>
      </c>
      <c r="E1698">
        <v>1</v>
      </c>
      <c r="F1698">
        <v>26591</v>
      </c>
      <c r="G1698">
        <v>8</v>
      </c>
      <c r="H1698" t="s">
        <v>32</v>
      </c>
      <c r="I1698" t="s">
        <v>6456</v>
      </c>
      <c r="J1698" t="s">
        <v>6457</v>
      </c>
      <c r="K1698" t="s">
        <v>112</v>
      </c>
      <c r="L1698" t="s">
        <v>6458</v>
      </c>
      <c r="M1698">
        <v>35721220</v>
      </c>
      <c r="N1698">
        <v>1</v>
      </c>
      <c r="O1698">
        <v>0</v>
      </c>
      <c r="P1698">
        <v>7</v>
      </c>
      <c r="Q1698">
        <v>0</v>
      </c>
      <c r="R1698">
        <v>0</v>
      </c>
      <c r="S1698">
        <v>60</v>
      </c>
      <c r="T1698">
        <v>278</v>
      </c>
      <c r="U1698">
        <v>0</v>
      </c>
      <c r="V1698">
        <v>0</v>
      </c>
      <c r="W1698">
        <v>0</v>
      </c>
      <c r="X1698">
        <v>0</v>
      </c>
    </row>
    <row r="1699" spans="1:24">
      <c r="A1699">
        <v>20701</v>
      </c>
      <c r="B1699" t="s">
        <v>4597</v>
      </c>
      <c r="C1699">
        <v>743</v>
      </c>
      <c r="D1699" t="s">
        <v>6459</v>
      </c>
      <c r="E1699">
        <v>1</v>
      </c>
      <c r="F1699">
        <v>26566</v>
      </c>
      <c r="G1699">
        <v>8</v>
      </c>
      <c r="H1699" t="s">
        <v>32</v>
      </c>
      <c r="I1699" t="s">
        <v>6460</v>
      </c>
      <c r="J1699" t="s">
        <v>6461</v>
      </c>
      <c r="K1699" t="s">
        <v>112</v>
      </c>
      <c r="L1699" t="s">
        <v>6462</v>
      </c>
      <c r="M1699">
        <v>35291104</v>
      </c>
      <c r="N1699">
        <v>1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98</v>
      </c>
      <c r="U1699">
        <v>0</v>
      </c>
      <c r="V1699">
        <v>0</v>
      </c>
      <c r="W1699">
        <v>0</v>
      </c>
      <c r="X1699">
        <v>0</v>
      </c>
    </row>
    <row r="1700" spans="1:24">
      <c r="A1700">
        <v>20702</v>
      </c>
      <c r="B1700" t="s">
        <v>4629</v>
      </c>
      <c r="C1700">
        <v>304</v>
      </c>
      <c r="D1700" t="s">
        <v>4629</v>
      </c>
      <c r="E1700">
        <v>1</v>
      </c>
      <c r="F1700">
        <v>26839</v>
      </c>
      <c r="G1700">
        <v>8</v>
      </c>
      <c r="H1700" t="s">
        <v>32</v>
      </c>
      <c r="I1700" t="s">
        <v>6463</v>
      </c>
      <c r="J1700" t="s">
        <v>6464</v>
      </c>
      <c r="K1700" t="s">
        <v>71</v>
      </c>
      <c r="L1700" t="s">
        <v>6465</v>
      </c>
      <c r="M1700">
        <v>34421473</v>
      </c>
      <c r="N1700">
        <v>1</v>
      </c>
      <c r="O1700">
        <v>0</v>
      </c>
      <c r="P1700">
        <v>41</v>
      </c>
      <c r="Q1700">
        <v>0</v>
      </c>
      <c r="R1700">
        <v>0</v>
      </c>
      <c r="S1700">
        <v>121</v>
      </c>
      <c r="T1700">
        <v>59</v>
      </c>
      <c r="U1700">
        <v>0</v>
      </c>
      <c r="V1700">
        <v>0</v>
      </c>
      <c r="W1700">
        <v>0</v>
      </c>
      <c r="X1700">
        <v>0</v>
      </c>
    </row>
    <row r="1701" spans="1:24">
      <c r="A1701">
        <v>20702</v>
      </c>
      <c r="B1701" t="s">
        <v>4629</v>
      </c>
      <c r="C1701">
        <v>304</v>
      </c>
      <c r="D1701" t="s">
        <v>4629</v>
      </c>
      <c r="E1701">
        <v>1</v>
      </c>
      <c r="F1701">
        <v>43023</v>
      </c>
      <c r="G1701">
        <v>8</v>
      </c>
      <c r="H1701" t="s">
        <v>32</v>
      </c>
      <c r="I1701" t="s">
        <v>6466</v>
      </c>
      <c r="J1701" t="s">
        <v>6467</v>
      </c>
      <c r="K1701" t="s">
        <v>6468</v>
      </c>
      <c r="L1701" t="s">
        <v>6469</v>
      </c>
      <c r="M1701">
        <v>34421798</v>
      </c>
      <c r="N1701">
        <v>1</v>
      </c>
      <c r="O1701">
        <v>0</v>
      </c>
      <c r="P1701">
        <v>0</v>
      </c>
      <c r="Q1701">
        <v>0</v>
      </c>
      <c r="R1701">
        <v>0</v>
      </c>
      <c r="S1701">
        <v>151</v>
      </c>
      <c r="T1701">
        <v>70</v>
      </c>
      <c r="U1701">
        <v>0</v>
      </c>
      <c r="V1701">
        <v>0</v>
      </c>
      <c r="W1701">
        <v>0</v>
      </c>
      <c r="X1701">
        <v>0</v>
      </c>
    </row>
    <row r="1702" spans="1:24">
      <c r="A1702">
        <v>20702</v>
      </c>
      <c r="B1702" t="s">
        <v>4629</v>
      </c>
      <c r="C1702">
        <v>304</v>
      </c>
      <c r="D1702" t="s">
        <v>4629</v>
      </c>
      <c r="E1702">
        <v>1</v>
      </c>
      <c r="F1702">
        <v>908137</v>
      </c>
      <c r="G1702">
        <v>8</v>
      </c>
      <c r="H1702" t="s">
        <v>32</v>
      </c>
      <c r="I1702" t="s">
        <v>6470</v>
      </c>
      <c r="J1702" t="s">
        <v>6471</v>
      </c>
      <c r="K1702" t="s">
        <v>6472</v>
      </c>
      <c r="L1702" t="s">
        <v>6473</v>
      </c>
      <c r="M1702">
        <v>34425133</v>
      </c>
      <c r="N1702">
        <v>1</v>
      </c>
      <c r="O1702">
        <v>0</v>
      </c>
      <c r="P1702">
        <v>2</v>
      </c>
      <c r="Q1702">
        <v>0</v>
      </c>
      <c r="R1702">
        <v>0</v>
      </c>
      <c r="S1702">
        <v>174</v>
      </c>
      <c r="T1702">
        <v>88</v>
      </c>
      <c r="U1702">
        <v>0</v>
      </c>
      <c r="V1702">
        <v>0</v>
      </c>
      <c r="W1702">
        <v>0</v>
      </c>
      <c r="X1702">
        <v>0</v>
      </c>
    </row>
    <row r="1703" spans="1:24">
      <c r="A1703">
        <v>20702</v>
      </c>
      <c r="B1703" t="s">
        <v>4629</v>
      </c>
      <c r="C1703">
        <v>355</v>
      </c>
      <c r="D1703" t="s">
        <v>6474</v>
      </c>
      <c r="E1703">
        <v>1</v>
      </c>
      <c r="F1703">
        <v>26931</v>
      </c>
      <c r="G1703">
        <v>8</v>
      </c>
      <c r="H1703" t="s">
        <v>32</v>
      </c>
      <c r="I1703" t="s">
        <v>6475</v>
      </c>
      <c r="J1703" t="s">
        <v>6476</v>
      </c>
      <c r="K1703" t="s">
        <v>112</v>
      </c>
      <c r="L1703" t="s">
        <v>6477</v>
      </c>
      <c r="M1703">
        <v>38421171</v>
      </c>
      <c r="N1703">
        <v>1</v>
      </c>
      <c r="O1703">
        <v>0</v>
      </c>
      <c r="P1703">
        <v>11</v>
      </c>
      <c r="Q1703">
        <v>0</v>
      </c>
      <c r="R1703">
        <v>0</v>
      </c>
      <c r="S1703">
        <v>190</v>
      </c>
      <c r="T1703">
        <v>88</v>
      </c>
      <c r="U1703">
        <v>0</v>
      </c>
      <c r="V1703">
        <v>0</v>
      </c>
      <c r="W1703">
        <v>0</v>
      </c>
      <c r="X1703">
        <v>0</v>
      </c>
    </row>
    <row r="1704" spans="1:24">
      <c r="A1704">
        <v>20702</v>
      </c>
      <c r="B1704" t="s">
        <v>4629</v>
      </c>
      <c r="C1704">
        <v>430</v>
      </c>
      <c r="D1704" t="s">
        <v>6478</v>
      </c>
      <c r="E1704">
        <v>1</v>
      </c>
      <c r="F1704">
        <v>26906</v>
      </c>
      <c r="G1704">
        <v>8</v>
      </c>
      <c r="H1704" t="s">
        <v>32</v>
      </c>
      <c r="I1704" t="s">
        <v>6479</v>
      </c>
      <c r="J1704" t="s">
        <v>6480</v>
      </c>
      <c r="K1704" t="s">
        <v>112</v>
      </c>
      <c r="L1704" t="s">
        <v>6481</v>
      </c>
      <c r="M1704">
        <v>38491207</v>
      </c>
      <c r="N1704">
        <v>1</v>
      </c>
      <c r="O1704">
        <v>0</v>
      </c>
      <c r="P1704">
        <v>4</v>
      </c>
      <c r="Q1704">
        <v>0</v>
      </c>
      <c r="R1704">
        <v>0</v>
      </c>
      <c r="S1704">
        <v>179</v>
      </c>
      <c r="T1704">
        <v>100</v>
      </c>
      <c r="U1704">
        <v>0</v>
      </c>
      <c r="V1704">
        <v>0</v>
      </c>
      <c r="W1704">
        <v>0</v>
      </c>
      <c r="X1704">
        <v>0</v>
      </c>
    </row>
    <row r="1705" spans="1:24">
      <c r="A1705">
        <v>20702</v>
      </c>
      <c r="B1705" t="s">
        <v>4629</v>
      </c>
      <c r="C1705">
        <v>517</v>
      </c>
      <c r="D1705" t="s">
        <v>6482</v>
      </c>
      <c r="E1705">
        <v>1</v>
      </c>
      <c r="F1705">
        <v>26815</v>
      </c>
      <c r="G1705">
        <v>8</v>
      </c>
      <c r="H1705" t="s">
        <v>32</v>
      </c>
      <c r="I1705" t="s">
        <v>6483</v>
      </c>
      <c r="J1705" t="s">
        <v>6484</v>
      </c>
      <c r="K1705" t="s">
        <v>112</v>
      </c>
      <c r="L1705" t="s">
        <v>6485</v>
      </c>
      <c r="M1705">
        <v>38381126</v>
      </c>
      <c r="N1705">
        <v>1</v>
      </c>
      <c r="O1705">
        <v>0</v>
      </c>
      <c r="P1705">
        <v>0</v>
      </c>
      <c r="Q1705">
        <v>0</v>
      </c>
      <c r="R1705">
        <v>0</v>
      </c>
      <c r="S1705">
        <v>109</v>
      </c>
      <c r="T1705">
        <v>67</v>
      </c>
      <c r="U1705">
        <v>0</v>
      </c>
      <c r="V1705">
        <v>0</v>
      </c>
      <c r="W1705">
        <v>0</v>
      </c>
      <c r="X1705">
        <v>0</v>
      </c>
    </row>
    <row r="1706" spans="1:24">
      <c r="A1706">
        <v>20702</v>
      </c>
      <c r="B1706" t="s">
        <v>4629</v>
      </c>
      <c r="C1706">
        <v>766</v>
      </c>
      <c r="D1706" t="s">
        <v>6486</v>
      </c>
      <c r="E1706">
        <v>1</v>
      </c>
      <c r="F1706">
        <v>30727</v>
      </c>
      <c r="G1706">
        <v>8</v>
      </c>
      <c r="H1706" t="s">
        <v>32</v>
      </c>
      <c r="I1706" t="s">
        <v>6487</v>
      </c>
      <c r="J1706" t="s">
        <v>6488</v>
      </c>
      <c r="K1706" t="s">
        <v>112</v>
      </c>
      <c r="L1706" t="s">
        <v>6489</v>
      </c>
      <c r="M1706">
        <v>38756175</v>
      </c>
      <c r="N1706">
        <v>1</v>
      </c>
      <c r="O1706">
        <v>0</v>
      </c>
      <c r="P1706">
        <v>2</v>
      </c>
      <c r="Q1706">
        <v>0</v>
      </c>
      <c r="R1706">
        <v>0</v>
      </c>
      <c r="S1706">
        <v>90</v>
      </c>
      <c r="T1706">
        <v>42</v>
      </c>
      <c r="U1706">
        <v>0</v>
      </c>
      <c r="V1706">
        <v>0</v>
      </c>
      <c r="W1706">
        <v>0</v>
      </c>
      <c r="X1706">
        <v>0</v>
      </c>
    </row>
    <row r="1707" spans="1:24">
      <c r="A1707">
        <v>20703</v>
      </c>
      <c r="B1707" t="s">
        <v>4649</v>
      </c>
      <c r="C1707">
        <v>396</v>
      </c>
      <c r="D1707" t="s">
        <v>4649</v>
      </c>
      <c r="E1707">
        <v>1</v>
      </c>
      <c r="F1707">
        <v>49700</v>
      </c>
      <c r="G1707">
        <v>8</v>
      </c>
      <c r="H1707" t="s">
        <v>32</v>
      </c>
      <c r="I1707" t="s">
        <v>6490</v>
      </c>
      <c r="J1707" t="s">
        <v>4617</v>
      </c>
      <c r="K1707" t="s">
        <v>6491</v>
      </c>
      <c r="L1707" t="s">
        <v>6492</v>
      </c>
      <c r="M1707">
        <v>36321287</v>
      </c>
      <c r="N1707">
        <v>1</v>
      </c>
      <c r="O1707">
        <v>0</v>
      </c>
      <c r="P1707">
        <v>16</v>
      </c>
      <c r="Q1707">
        <v>0</v>
      </c>
      <c r="R1707">
        <v>0</v>
      </c>
      <c r="S1707">
        <v>325</v>
      </c>
      <c r="T1707">
        <v>79</v>
      </c>
      <c r="U1707">
        <v>0</v>
      </c>
      <c r="V1707">
        <v>0</v>
      </c>
      <c r="W1707">
        <v>0</v>
      </c>
      <c r="X1707">
        <v>0</v>
      </c>
    </row>
    <row r="1708" spans="1:24">
      <c r="A1708">
        <v>20703</v>
      </c>
      <c r="B1708" t="s">
        <v>4649</v>
      </c>
      <c r="C1708">
        <v>605</v>
      </c>
      <c r="D1708" t="s">
        <v>6493</v>
      </c>
      <c r="E1708">
        <v>1</v>
      </c>
      <c r="F1708">
        <v>27112</v>
      </c>
      <c r="G1708">
        <v>8</v>
      </c>
      <c r="H1708" t="s">
        <v>32</v>
      </c>
      <c r="I1708" t="s">
        <v>6494</v>
      </c>
      <c r="J1708" t="s">
        <v>6495</v>
      </c>
      <c r="K1708" t="s">
        <v>112</v>
      </c>
      <c r="L1708" t="s">
        <v>6496</v>
      </c>
      <c r="M1708">
        <v>36331269</v>
      </c>
      <c r="N1708">
        <v>1</v>
      </c>
      <c r="O1708">
        <v>0</v>
      </c>
      <c r="P1708">
        <v>10</v>
      </c>
      <c r="Q1708">
        <v>0</v>
      </c>
      <c r="R1708">
        <v>0</v>
      </c>
      <c r="S1708">
        <v>279</v>
      </c>
      <c r="T1708">
        <v>164</v>
      </c>
      <c r="U1708">
        <v>0</v>
      </c>
      <c r="V1708">
        <v>0</v>
      </c>
      <c r="W1708">
        <v>0</v>
      </c>
      <c r="X1708">
        <v>0</v>
      </c>
    </row>
    <row r="1709" spans="1:24">
      <c r="A1709">
        <v>20703</v>
      </c>
      <c r="B1709" t="s">
        <v>4649</v>
      </c>
      <c r="C1709">
        <v>614</v>
      </c>
      <c r="D1709" t="s">
        <v>6497</v>
      </c>
      <c r="E1709">
        <v>1</v>
      </c>
      <c r="F1709">
        <v>28400</v>
      </c>
      <c r="G1709">
        <v>8</v>
      </c>
      <c r="H1709" t="s">
        <v>32</v>
      </c>
      <c r="I1709" t="s">
        <v>6498</v>
      </c>
      <c r="J1709" t="s">
        <v>3494</v>
      </c>
      <c r="K1709" t="s">
        <v>112</v>
      </c>
      <c r="L1709" t="s">
        <v>6499</v>
      </c>
      <c r="M1709">
        <v>36311295</v>
      </c>
      <c r="N1709">
        <v>1</v>
      </c>
      <c r="O1709">
        <v>0</v>
      </c>
      <c r="P1709">
        <v>6</v>
      </c>
      <c r="Q1709">
        <v>0</v>
      </c>
      <c r="R1709">
        <v>0</v>
      </c>
      <c r="S1709">
        <v>0</v>
      </c>
      <c r="T1709">
        <v>747</v>
      </c>
      <c r="U1709">
        <v>0</v>
      </c>
      <c r="V1709">
        <v>65</v>
      </c>
      <c r="W1709">
        <v>0</v>
      </c>
      <c r="X1709">
        <v>0</v>
      </c>
    </row>
    <row r="1710" spans="1:24">
      <c r="A1710">
        <v>20703</v>
      </c>
      <c r="B1710" t="s">
        <v>4649</v>
      </c>
      <c r="C1710">
        <v>705</v>
      </c>
      <c r="D1710" t="s">
        <v>4676</v>
      </c>
      <c r="E1710">
        <v>1</v>
      </c>
      <c r="F1710">
        <v>27248</v>
      </c>
      <c r="G1710">
        <v>8</v>
      </c>
      <c r="H1710" t="s">
        <v>32</v>
      </c>
      <c r="I1710" t="s">
        <v>6500</v>
      </c>
      <c r="J1710" t="s">
        <v>6501</v>
      </c>
      <c r="K1710" t="s">
        <v>112</v>
      </c>
      <c r="L1710" t="s">
        <v>6502</v>
      </c>
      <c r="M1710">
        <v>36341224</v>
      </c>
      <c r="N1710">
        <v>1</v>
      </c>
      <c r="O1710">
        <v>0</v>
      </c>
      <c r="P1710">
        <v>12</v>
      </c>
      <c r="Q1710">
        <v>0</v>
      </c>
      <c r="R1710">
        <v>0</v>
      </c>
      <c r="S1710">
        <v>341</v>
      </c>
      <c r="T1710">
        <v>137</v>
      </c>
      <c r="U1710">
        <v>0</v>
      </c>
      <c r="V1710">
        <v>0</v>
      </c>
      <c r="W1710">
        <v>0</v>
      </c>
      <c r="X1710">
        <v>0</v>
      </c>
    </row>
    <row r="1711" spans="1:24">
      <c r="A1711">
        <v>20703</v>
      </c>
      <c r="B1711" t="s">
        <v>4649</v>
      </c>
      <c r="C1711">
        <v>736</v>
      </c>
      <c r="D1711" t="s">
        <v>6503</v>
      </c>
      <c r="E1711">
        <v>1</v>
      </c>
      <c r="F1711">
        <v>27259</v>
      </c>
      <c r="G1711">
        <v>8</v>
      </c>
      <c r="H1711" t="s">
        <v>32</v>
      </c>
      <c r="I1711" t="s">
        <v>6504</v>
      </c>
      <c r="J1711" t="s">
        <v>6505</v>
      </c>
      <c r="K1711" t="s">
        <v>112</v>
      </c>
      <c r="L1711" t="s">
        <v>6506</v>
      </c>
      <c r="M1711">
        <v>36641125</v>
      </c>
      <c r="N1711">
        <v>1</v>
      </c>
      <c r="O1711">
        <v>0</v>
      </c>
      <c r="P1711">
        <v>6</v>
      </c>
      <c r="Q1711">
        <v>0</v>
      </c>
      <c r="R1711">
        <v>102</v>
      </c>
      <c r="S1711">
        <v>95</v>
      </c>
      <c r="T1711">
        <v>55</v>
      </c>
      <c r="U1711">
        <v>0</v>
      </c>
      <c r="V1711">
        <v>0</v>
      </c>
      <c r="W1711">
        <v>0</v>
      </c>
      <c r="X1711">
        <v>0</v>
      </c>
    </row>
    <row r="1712" spans="1:24">
      <c r="A1712">
        <v>20703</v>
      </c>
      <c r="B1712" t="s">
        <v>4649</v>
      </c>
      <c r="C1712">
        <v>755</v>
      </c>
      <c r="D1712" t="s">
        <v>6507</v>
      </c>
      <c r="E1712">
        <v>1</v>
      </c>
      <c r="F1712">
        <v>27054</v>
      </c>
      <c r="G1712">
        <v>8</v>
      </c>
      <c r="H1712" t="s">
        <v>32</v>
      </c>
      <c r="I1712" t="s">
        <v>6508</v>
      </c>
      <c r="J1712" t="s">
        <v>6509</v>
      </c>
      <c r="K1712" t="s">
        <v>112</v>
      </c>
      <c r="L1712" t="s">
        <v>6510</v>
      </c>
      <c r="M1712">
        <v>36380201</v>
      </c>
      <c r="N1712">
        <v>1</v>
      </c>
      <c r="O1712">
        <v>0</v>
      </c>
      <c r="P1712">
        <v>2</v>
      </c>
      <c r="Q1712">
        <v>0</v>
      </c>
      <c r="R1712">
        <v>0</v>
      </c>
      <c r="S1712">
        <v>120</v>
      </c>
      <c r="T1712">
        <v>53</v>
      </c>
      <c r="U1712">
        <v>0</v>
      </c>
      <c r="V1712">
        <v>0</v>
      </c>
      <c r="W1712">
        <v>0</v>
      </c>
      <c r="X1712">
        <v>0</v>
      </c>
    </row>
    <row r="1713" spans="1:24">
      <c r="A1713">
        <v>20703</v>
      </c>
      <c r="B1713" t="s">
        <v>4649</v>
      </c>
      <c r="C1713">
        <v>768</v>
      </c>
      <c r="D1713" t="s">
        <v>6511</v>
      </c>
      <c r="E1713">
        <v>1</v>
      </c>
      <c r="F1713">
        <v>30582</v>
      </c>
      <c r="G1713">
        <v>8</v>
      </c>
      <c r="H1713" t="s">
        <v>32</v>
      </c>
      <c r="I1713" t="s">
        <v>6512</v>
      </c>
      <c r="J1713" t="s">
        <v>6513</v>
      </c>
      <c r="K1713" t="s">
        <v>112</v>
      </c>
      <c r="L1713" t="s">
        <v>6514</v>
      </c>
      <c r="M1713">
        <v>37061241</v>
      </c>
      <c r="N1713">
        <v>1</v>
      </c>
      <c r="O1713">
        <v>0</v>
      </c>
      <c r="P1713">
        <v>7</v>
      </c>
      <c r="Q1713">
        <v>0</v>
      </c>
      <c r="R1713">
        <v>0</v>
      </c>
      <c r="S1713">
        <v>184</v>
      </c>
      <c r="T1713">
        <v>94</v>
      </c>
      <c r="U1713">
        <v>0</v>
      </c>
      <c r="V1713">
        <v>0</v>
      </c>
      <c r="W1713">
        <v>0</v>
      </c>
      <c r="X1713">
        <v>0</v>
      </c>
    </row>
    <row r="1714" spans="1:24">
      <c r="A1714">
        <v>20704</v>
      </c>
      <c r="B1714" t="s">
        <v>3199</v>
      </c>
      <c r="C1714">
        <v>451</v>
      </c>
      <c r="D1714" t="s">
        <v>6515</v>
      </c>
      <c r="E1714">
        <v>1</v>
      </c>
      <c r="F1714">
        <v>28812</v>
      </c>
      <c r="G1714">
        <v>8</v>
      </c>
      <c r="H1714" t="s">
        <v>32</v>
      </c>
      <c r="I1714" t="s">
        <v>6516</v>
      </c>
      <c r="J1714" t="s">
        <v>5657</v>
      </c>
      <c r="K1714" t="s">
        <v>112</v>
      </c>
      <c r="L1714" t="s">
        <v>6517</v>
      </c>
      <c r="M1714">
        <v>32422928</v>
      </c>
      <c r="N1714">
        <v>1</v>
      </c>
      <c r="O1714">
        <v>0</v>
      </c>
      <c r="P1714">
        <v>12</v>
      </c>
      <c r="Q1714">
        <v>0</v>
      </c>
      <c r="R1714">
        <v>0</v>
      </c>
      <c r="S1714">
        <v>596</v>
      </c>
      <c r="T1714">
        <v>546</v>
      </c>
      <c r="U1714">
        <v>0</v>
      </c>
      <c r="V1714">
        <v>0</v>
      </c>
      <c r="W1714">
        <v>0</v>
      </c>
      <c r="X1714">
        <v>0</v>
      </c>
    </row>
    <row r="1715" spans="1:24">
      <c r="A1715">
        <v>20704</v>
      </c>
      <c r="B1715" t="s">
        <v>3199</v>
      </c>
      <c r="C1715">
        <v>451</v>
      </c>
      <c r="D1715" t="s">
        <v>6515</v>
      </c>
      <c r="E1715">
        <v>1</v>
      </c>
      <c r="F1715">
        <v>47594</v>
      </c>
      <c r="G1715">
        <v>8</v>
      </c>
      <c r="H1715" t="s">
        <v>32</v>
      </c>
      <c r="I1715" t="s">
        <v>6518</v>
      </c>
      <c r="J1715" t="s">
        <v>6519</v>
      </c>
      <c r="K1715" t="s">
        <v>1897</v>
      </c>
      <c r="L1715" t="s">
        <v>6520</v>
      </c>
      <c r="M1715">
        <v>32423115</v>
      </c>
      <c r="N1715">
        <v>1</v>
      </c>
      <c r="O1715">
        <v>0</v>
      </c>
      <c r="P1715">
        <v>14</v>
      </c>
      <c r="Q1715">
        <v>0</v>
      </c>
      <c r="R1715">
        <v>0</v>
      </c>
      <c r="S1715">
        <v>484</v>
      </c>
      <c r="T1715">
        <v>271</v>
      </c>
      <c r="U1715">
        <v>0</v>
      </c>
      <c r="V1715">
        <v>0</v>
      </c>
      <c r="W1715">
        <v>0</v>
      </c>
      <c r="X1715">
        <v>0</v>
      </c>
    </row>
    <row r="1716" spans="1:24">
      <c r="A1716">
        <v>20704</v>
      </c>
      <c r="B1716" t="s">
        <v>3199</v>
      </c>
      <c r="C1716">
        <v>451</v>
      </c>
      <c r="D1716" t="s">
        <v>6515</v>
      </c>
      <c r="E1716">
        <v>1</v>
      </c>
      <c r="F1716">
        <v>911446</v>
      </c>
      <c r="G1716">
        <v>8</v>
      </c>
      <c r="H1716" t="s">
        <v>32</v>
      </c>
      <c r="I1716" t="s">
        <v>6521</v>
      </c>
      <c r="J1716" t="s">
        <v>6522</v>
      </c>
      <c r="K1716" t="s">
        <v>6523</v>
      </c>
      <c r="L1716" t="s">
        <v>6524</v>
      </c>
      <c r="M1716">
        <v>32422361</v>
      </c>
      <c r="N1716">
        <v>1</v>
      </c>
      <c r="O1716">
        <v>0</v>
      </c>
      <c r="P1716">
        <v>23</v>
      </c>
      <c r="Q1716">
        <v>0</v>
      </c>
      <c r="R1716">
        <v>0</v>
      </c>
      <c r="S1716">
        <v>341</v>
      </c>
      <c r="T1716">
        <v>244</v>
      </c>
      <c r="U1716">
        <v>0</v>
      </c>
      <c r="V1716">
        <v>0</v>
      </c>
      <c r="W1716">
        <v>30</v>
      </c>
      <c r="X1716">
        <v>0</v>
      </c>
    </row>
    <row r="1717" spans="1:24">
      <c r="A1717">
        <v>20704</v>
      </c>
      <c r="B1717" t="s">
        <v>3199</v>
      </c>
      <c r="C1717">
        <v>451</v>
      </c>
      <c r="D1717" t="s">
        <v>6515</v>
      </c>
      <c r="E1717">
        <v>2</v>
      </c>
      <c r="F1717">
        <v>296235</v>
      </c>
      <c r="G1717">
        <v>34</v>
      </c>
      <c r="H1717">
        <v>28472</v>
      </c>
      <c r="I1717" t="s">
        <v>6525</v>
      </c>
      <c r="J1717" t="s">
        <v>6526</v>
      </c>
      <c r="K1717" t="s">
        <v>4583</v>
      </c>
      <c r="L1717" t="s">
        <v>6527</v>
      </c>
      <c r="M1717">
        <v>21220508</v>
      </c>
      <c r="N1717">
        <v>2</v>
      </c>
      <c r="O1717">
        <v>0</v>
      </c>
      <c r="P1717">
        <v>0</v>
      </c>
      <c r="Q1717">
        <v>0</v>
      </c>
      <c r="R1717">
        <v>0</v>
      </c>
      <c r="S1717">
        <v>23</v>
      </c>
      <c r="T1717">
        <v>19</v>
      </c>
      <c r="U1717">
        <v>0</v>
      </c>
      <c r="V1717">
        <v>0</v>
      </c>
      <c r="W1717">
        <v>0</v>
      </c>
      <c r="X1717">
        <v>0</v>
      </c>
    </row>
    <row r="1718" spans="1:24">
      <c r="A1718">
        <v>20704</v>
      </c>
      <c r="B1718" t="s">
        <v>3199</v>
      </c>
      <c r="C1718">
        <v>681</v>
      </c>
      <c r="D1718" t="s">
        <v>6528</v>
      </c>
      <c r="E1718">
        <v>1</v>
      </c>
      <c r="F1718">
        <v>28940</v>
      </c>
      <c r="G1718">
        <v>8</v>
      </c>
      <c r="H1718" t="s">
        <v>32</v>
      </c>
      <c r="I1718" t="s">
        <v>6529</v>
      </c>
      <c r="J1718" t="s">
        <v>6530</v>
      </c>
      <c r="K1718" t="s">
        <v>112</v>
      </c>
      <c r="L1718" t="s">
        <v>6531</v>
      </c>
      <c r="M1718">
        <v>32721027</v>
      </c>
      <c r="N1718">
        <v>1</v>
      </c>
      <c r="O1718">
        <v>0</v>
      </c>
      <c r="P1718">
        <v>20</v>
      </c>
      <c r="Q1718">
        <v>0</v>
      </c>
      <c r="R1718">
        <v>0</v>
      </c>
      <c r="S1718">
        <v>458</v>
      </c>
      <c r="T1718">
        <v>635</v>
      </c>
      <c r="U1718">
        <v>0</v>
      </c>
      <c r="V1718">
        <v>0</v>
      </c>
      <c r="W1718">
        <v>0</v>
      </c>
      <c r="X1718">
        <v>0</v>
      </c>
    </row>
    <row r="1719" spans="1:24">
      <c r="A1719">
        <v>20704</v>
      </c>
      <c r="B1719" t="s">
        <v>3199</v>
      </c>
      <c r="C1719">
        <v>681</v>
      </c>
      <c r="D1719" t="s">
        <v>6528</v>
      </c>
      <c r="E1719">
        <v>1</v>
      </c>
      <c r="F1719">
        <v>29300</v>
      </c>
      <c r="G1719">
        <v>8</v>
      </c>
      <c r="H1719" t="s">
        <v>32</v>
      </c>
      <c r="I1719" t="s">
        <v>6532</v>
      </c>
      <c r="J1719" t="s">
        <v>6533</v>
      </c>
      <c r="K1719" t="s">
        <v>112</v>
      </c>
      <c r="L1719" t="s">
        <v>6534</v>
      </c>
      <c r="M1719">
        <v>32721037</v>
      </c>
      <c r="N1719">
        <v>1</v>
      </c>
      <c r="O1719">
        <v>0</v>
      </c>
      <c r="P1719">
        <v>7</v>
      </c>
      <c r="Q1719">
        <v>0</v>
      </c>
      <c r="R1719">
        <v>0</v>
      </c>
      <c r="S1719">
        <v>388</v>
      </c>
      <c r="T1719">
        <v>0</v>
      </c>
      <c r="U1719">
        <v>0</v>
      </c>
      <c r="V1719">
        <v>0</v>
      </c>
      <c r="W1719">
        <v>0</v>
      </c>
      <c r="X1719">
        <v>0</v>
      </c>
    </row>
    <row r="1720" spans="1:24">
      <c r="A1720">
        <v>20704</v>
      </c>
      <c r="B1720" t="s">
        <v>3199</v>
      </c>
      <c r="C1720">
        <v>772</v>
      </c>
      <c r="D1720" t="s">
        <v>6535</v>
      </c>
      <c r="E1720">
        <v>1</v>
      </c>
      <c r="F1720">
        <v>27339</v>
      </c>
      <c r="G1720">
        <v>8</v>
      </c>
      <c r="H1720" t="s">
        <v>32</v>
      </c>
      <c r="I1720" t="s">
        <v>6536</v>
      </c>
      <c r="J1720" t="s">
        <v>6537</v>
      </c>
      <c r="K1720" t="s">
        <v>112</v>
      </c>
      <c r="L1720" t="s">
        <v>6538</v>
      </c>
      <c r="M1720">
        <v>38071325</v>
      </c>
      <c r="N1720">
        <v>1</v>
      </c>
      <c r="O1720">
        <v>0</v>
      </c>
      <c r="P1720">
        <v>6</v>
      </c>
      <c r="Q1720">
        <v>0</v>
      </c>
      <c r="R1720">
        <v>0</v>
      </c>
      <c r="S1720">
        <v>0</v>
      </c>
      <c r="T1720">
        <v>182</v>
      </c>
      <c r="U1720">
        <v>0</v>
      </c>
      <c r="V1720">
        <v>34</v>
      </c>
      <c r="W1720">
        <v>0</v>
      </c>
      <c r="X1720">
        <v>0</v>
      </c>
    </row>
    <row r="1721" spans="1:24">
      <c r="A1721">
        <v>20710</v>
      </c>
      <c r="B1721" t="s">
        <v>4705</v>
      </c>
      <c r="C1721">
        <v>262</v>
      </c>
      <c r="D1721" t="s">
        <v>6539</v>
      </c>
      <c r="E1721">
        <v>1</v>
      </c>
      <c r="F1721">
        <v>28861</v>
      </c>
      <c r="G1721">
        <v>8</v>
      </c>
      <c r="H1721" t="s">
        <v>32</v>
      </c>
      <c r="I1721" t="s">
        <v>6540</v>
      </c>
      <c r="J1721" t="s">
        <v>6541</v>
      </c>
      <c r="K1721" t="s">
        <v>112</v>
      </c>
      <c r="L1721" t="s">
        <v>6542</v>
      </c>
      <c r="M1721">
        <v>32661555</v>
      </c>
      <c r="N1721">
        <v>1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363</v>
      </c>
      <c r="U1721">
        <v>0</v>
      </c>
      <c r="V1721">
        <v>0</v>
      </c>
      <c r="W1721">
        <v>0</v>
      </c>
      <c r="X1721">
        <v>0</v>
      </c>
    </row>
    <row r="1722" spans="1:24">
      <c r="A1722">
        <v>20710</v>
      </c>
      <c r="B1722" t="s">
        <v>4705</v>
      </c>
      <c r="C1722">
        <v>342</v>
      </c>
      <c r="D1722" t="s">
        <v>6543</v>
      </c>
      <c r="E1722">
        <v>1</v>
      </c>
      <c r="F1722">
        <v>27972</v>
      </c>
      <c r="G1722">
        <v>8</v>
      </c>
      <c r="H1722" t="s">
        <v>32</v>
      </c>
      <c r="I1722" t="s">
        <v>6544</v>
      </c>
      <c r="J1722" t="s">
        <v>6545</v>
      </c>
      <c r="K1722" t="s">
        <v>112</v>
      </c>
      <c r="L1722" t="s">
        <v>6546</v>
      </c>
      <c r="M1722">
        <v>35511214</v>
      </c>
      <c r="N1722">
        <v>1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280</v>
      </c>
      <c r="U1722">
        <v>0</v>
      </c>
      <c r="V1722">
        <v>80</v>
      </c>
      <c r="W1722">
        <v>0</v>
      </c>
      <c r="X1722">
        <v>0</v>
      </c>
    </row>
    <row r="1723" spans="1:24">
      <c r="A1723">
        <v>20710</v>
      </c>
      <c r="B1723" t="s">
        <v>4705</v>
      </c>
      <c r="C1723">
        <v>346</v>
      </c>
      <c r="D1723" t="s">
        <v>6547</v>
      </c>
      <c r="E1723">
        <v>1</v>
      </c>
      <c r="F1723">
        <v>27819</v>
      </c>
      <c r="G1723">
        <v>8</v>
      </c>
      <c r="H1723" t="s">
        <v>32</v>
      </c>
      <c r="I1723" t="s">
        <v>6548</v>
      </c>
      <c r="J1723" t="s">
        <v>6549</v>
      </c>
      <c r="K1723" t="s">
        <v>112</v>
      </c>
      <c r="L1723" t="s">
        <v>6550</v>
      </c>
      <c r="M1723">
        <v>32822208</v>
      </c>
      <c r="N1723">
        <v>1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229</v>
      </c>
      <c r="U1723">
        <v>0</v>
      </c>
      <c r="V1723">
        <v>56</v>
      </c>
      <c r="W1723">
        <v>0</v>
      </c>
      <c r="X1723">
        <v>0</v>
      </c>
    </row>
    <row r="1724" spans="1:24">
      <c r="A1724">
        <v>20710</v>
      </c>
      <c r="B1724" t="s">
        <v>4705</v>
      </c>
      <c r="C1724">
        <v>478</v>
      </c>
      <c r="D1724" t="s">
        <v>4714</v>
      </c>
      <c r="E1724">
        <v>2</v>
      </c>
      <c r="F1724">
        <v>985399</v>
      </c>
      <c r="G1724">
        <v>6</v>
      </c>
      <c r="H1724">
        <v>27820</v>
      </c>
      <c r="I1724" t="s">
        <v>6551</v>
      </c>
      <c r="J1724" t="s">
        <v>4716</v>
      </c>
      <c r="K1724" t="s">
        <v>112</v>
      </c>
      <c r="L1724" t="s">
        <v>4717</v>
      </c>
      <c r="M1724">
        <v>32621088</v>
      </c>
      <c r="N1724">
        <v>1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</row>
    <row r="1725" spans="1:24">
      <c r="A1725">
        <v>20710</v>
      </c>
      <c r="B1725" t="s">
        <v>4705</v>
      </c>
      <c r="C1725">
        <v>556</v>
      </c>
      <c r="D1725" t="s">
        <v>6552</v>
      </c>
      <c r="E1725">
        <v>1</v>
      </c>
      <c r="F1725">
        <v>28502</v>
      </c>
      <c r="G1725">
        <v>8</v>
      </c>
      <c r="H1725" t="s">
        <v>32</v>
      </c>
      <c r="I1725" t="s">
        <v>6553</v>
      </c>
      <c r="J1725" t="s">
        <v>6554</v>
      </c>
      <c r="K1725" t="s">
        <v>112</v>
      </c>
      <c r="L1725" t="s">
        <v>6555</v>
      </c>
      <c r="M1725">
        <v>32491814</v>
      </c>
      <c r="N1725">
        <v>1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477</v>
      </c>
      <c r="U1725">
        <v>0</v>
      </c>
      <c r="V1725">
        <v>37</v>
      </c>
      <c r="W1725">
        <v>0</v>
      </c>
      <c r="X1725">
        <v>0</v>
      </c>
    </row>
    <row r="1726" spans="1:24">
      <c r="A1726">
        <v>20710</v>
      </c>
      <c r="B1726" t="s">
        <v>4705</v>
      </c>
      <c r="C1726">
        <v>647</v>
      </c>
      <c r="D1726" t="s">
        <v>4705</v>
      </c>
      <c r="E1726">
        <v>1</v>
      </c>
      <c r="F1726">
        <v>28538</v>
      </c>
      <c r="G1726">
        <v>8</v>
      </c>
      <c r="H1726" t="s">
        <v>32</v>
      </c>
      <c r="I1726" t="s">
        <v>6556</v>
      </c>
      <c r="J1726" t="s">
        <v>6557</v>
      </c>
      <c r="K1726" t="s">
        <v>6558</v>
      </c>
      <c r="L1726" t="s">
        <v>6559</v>
      </c>
      <c r="M1726">
        <v>32246685</v>
      </c>
      <c r="N1726">
        <v>1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981</v>
      </c>
      <c r="U1726">
        <v>0</v>
      </c>
      <c r="V1726">
        <v>0</v>
      </c>
      <c r="W1726">
        <v>0</v>
      </c>
      <c r="X1726">
        <v>0</v>
      </c>
    </row>
    <row r="1727" spans="1:24">
      <c r="A1727">
        <v>20710</v>
      </c>
      <c r="B1727" t="s">
        <v>4705</v>
      </c>
      <c r="C1727">
        <v>647</v>
      </c>
      <c r="D1727" t="s">
        <v>4705</v>
      </c>
      <c r="E1727">
        <v>1</v>
      </c>
      <c r="F1727">
        <v>28599</v>
      </c>
      <c r="G1727">
        <v>8</v>
      </c>
      <c r="H1727" t="s">
        <v>32</v>
      </c>
      <c r="I1727" t="s">
        <v>6560</v>
      </c>
      <c r="J1727" t="s">
        <v>6561</v>
      </c>
      <c r="K1727" t="s">
        <v>6562</v>
      </c>
      <c r="L1727" t="s">
        <v>6563</v>
      </c>
      <c r="M1727">
        <v>32346680</v>
      </c>
      <c r="N1727">
        <v>1</v>
      </c>
      <c r="O1727">
        <v>0</v>
      </c>
      <c r="P1727">
        <v>0</v>
      </c>
      <c r="Q1727">
        <v>0</v>
      </c>
      <c r="R1727">
        <v>0</v>
      </c>
      <c r="S1727">
        <v>390</v>
      </c>
      <c r="T1727">
        <v>0</v>
      </c>
      <c r="U1727">
        <v>0</v>
      </c>
      <c r="V1727">
        <v>0</v>
      </c>
      <c r="W1727">
        <v>0</v>
      </c>
      <c r="X1727">
        <v>0</v>
      </c>
    </row>
    <row r="1728" spans="1:24">
      <c r="A1728">
        <v>20710</v>
      </c>
      <c r="B1728" t="s">
        <v>4705</v>
      </c>
      <c r="C1728">
        <v>647</v>
      </c>
      <c r="D1728" t="s">
        <v>4705</v>
      </c>
      <c r="E1728">
        <v>1</v>
      </c>
      <c r="F1728">
        <v>28605</v>
      </c>
      <c r="G1728">
        <v>8</v>
      </c>
      <c r="H1728" t="s">
        <v>32</v>
      </c>
      <c r="I1728" t="s">
        <v>6564</v>
      </c>
      <c r="J1728" t="s">
        <v>6565</v>
      </c>
      <c r="K1728" t="s">
        <v>6566</v>
      </c>
      <c r="L1728" t="s">
        <v>6567</v>
      </c>
      <c r="M1728">
        <v>32271002</v>
      </c>
      <c r="N1728">
        <v>1</v>
      </c>
      <c r="O1728">
        <v>0</v>
      </c>
      <c r="P1728">
        <v>29</v>
      </c>
      <c r="Q1728">
        <v>0</v>
      </c>
      <c r="R1728">
        <v>0</v>
      </c>
      <c r="S1728">
        <v>615</v>
      </c>
      <c r="T1728">
        <v>0</v>
      </c>
      <c r="U1728">
        <v>0</v>
      </c>
      <c r="V1728">
        <v>0</v>
      </c>
      <c r="W1728">
        <v>0</v>
      </c>
      <c r="X1728">
        <v>0</v>
      </c>
    </row>
    <row r="1729" spans="1:24">
      <c r="A1729">
        <v>20710</v>
      </c>
      <c r="B1729" t="s">
        <v>4705</v>
      </c>
      <c r="C1729">
        <v>647</v>
      </c>
      <c r="D1729" t="s">
        <v>4705</v>
      </c>
      <c r="E1729">
        <v>1</v>
      </c>
      <c r="F1729">
        <v>28733</v>
      </c>
      <c r="G1729">
        <v>8</v>
      </c>
      <c r="H1729" t="s">
        <v>32</v>
      </c>
      <c r="I1729" t="s">
        <v>6568</v>
      </c>
      <c r="J1729" t="s">
        <v>6569</v>
      </c>
      <c r="K1729" t="s">
        <v>6558</v>
      </c>
      <c r="L1729" t="s">
        <v>6570</v>
      </c>
      <c r="M1729">
        <v>32246941</v>
      </c>
      <c r="N1729">
        <v>1</v>
      </c>
      <c r="O1729">
        <v>0</v>
      </c>
      <c r="P1729">
        <v>0</v>
      </c>
      <c r="Q1729">
        <v>0</v>
      </c>
      <c r="R1729">
        <v>0</v>
      </c>
      <c r="S1729">
        <v>554</v>
      </c>
      <c r="T1729">
        <v>0</v>
      </c>
      <c r="U1729">
        <v>0</v>
      </c>
      <c r="V1729">
        <v>0</v>
      </c>
      <c r="W1729">
        <v>0</v>
      </c>
      <c r="X1729">
        <v>0</v>
      </c>
    </row>
    <row r="1730" spans="1:24">
      <c r="A1730">
        <v>20710</v>
      </c>
      <c r="B1730" t="s">
        <v>4705</v>
      </c>
      <c r="C1730">
        <v>647</v>
      </c>
      <c r="D1730" t="s">
        <v>4705</v>
      </c>
      <c r="E1730">
        <v>1</v>
      </c>
      <c r="F1730">
        <v>28769</v>
      </c>
      <c r="G1730">
        <v>8</v>
      </c>
      <c r="H1730" t="s">
        <v>32</v>
      </c>
      <c r="I1730" t="s">
        <v>6571</v>
      </c>
      <c r="J1730" t="s">
        <v>3544</v>
      </c>
      <c r="K1730" t="s">
        <v>1872</v>
      </c>
      <c r="L1730" t="s">
        <v>6572</v>
      </c>
      <c r="M1730">
        <v>32328688</v>
      </c>
      <c r="N1730">
        <v>1</v>
      </c>
      <c r="O1730">
        <v>0</v>
      </c>
      <c r="P1730">
        <v>10</v>
      </c>
      <c r="Q1730">
        <v>0</v>
      </c>
      <c r="R1730">
        <v>0</v>
      </c>
      <c r="S1730">
        <v>521</v>
      </c>
      <c r="T1730">
        <v>751</v>
      </c>
      <c r="U1730">
        <v>0</v>
      </c>
      <c r="V1730">
        <v>0</v>
      </c>
      <c r="W1730">
        <v>0</v>
      </c>
      <c r="X1730">
        <v>0</v>
      </c>
    </row>
    <row r="1731" spans="1:24">
      <c r="A1731">
        <v>20710</v>
      </c>
      <c r="B1731" t="s">
        <v>4705</v>
      </c>
      <c r="C1731">
        <v>647</v>
      </c>
      <c r="D1731" t="s">
        <v>4705</v>
      </c>
      <c r="E1731">
        <v>1</v>
      </c>
      <c r="F1731">
        <v>28848</v>
      </c>
      <c r="G1731">
        <v>8</v>
      </c>
      <c r="H1731" t="s">
        <v>32</v>
      </c>
      <c r="I1731" t="s">
        <v>6573</v>
      </c>
      <c r="J1731" t="s">
        <v>6574</v>
      </c>
      <c r="K1731" t="s">
        <v>1175</v>
      </c>
      <c r="L1731" t="s">
        <v>6575</v>
      </c>
      <c r="M1731">
        <v>32121745</v>
      </c>
      <c r="N1731">
        <v>1</v>
      </c>
      <c r="O1731">
        <v>0</v>
      </c>
      <c r="P1731">
        <v>0</v>
      </c>
      <c r="Q1731">
        <v>0</v>
      </c>
      <c r="R1731">
        <v>0</v>
      </c>
      <c r="S1731">
        <v>449</v>
      </c>
      <c r="T1731">
        <v>0</v>
      </c>
      <c r="U1731">
        <v>0</v>
      </c>
      <c r="V1731">
        <v>0</v>
      </c>
      <c r="W1731">
        <v>0</v>
      </c>
      <c r="X1731">
        <v>0</v>
      </c>
    </row>
    <row r="1732" spans="1:24">
      <c r="A1732">
        <v>20710</v>
      </c>
      <c r="B1732" t="s">
        <v>4705</v>
      </c>
      <c r="C1732">
        <v>647</v>
      </c>
      <c r="D1732" t="s">
        <v>4705</v>
      </c>
      <c r="E1732">
        <v>1</v>
      </c>
      <c r="F1732">
        <v>44180</v>
      </c>
      <c r="G1732">
        <v>8</v>
      </c>
      <c r="H1732" t="s">
        <v>32</v>
      </c>
      <c r="I1732" t="s">
        <v>6576</v>
      </c>
      <c r="J1732" t="s">
        <v>4753</v>
      </c>
      <c r="K1732" t="s">
        <v>1605</v>
      </c>
      <c r="L1732" t="s">
        <v>6577</v>
      </c>
      <c r="M1732">
        <v>32364622</v>
      </c>
      <c r="N1732">
        <v>1</v>
      </c>
      <c r="O1732">
        <v>0</v>
      </c>
      <c r="P1732">
        <v>0</v>
      </c>
      <c r="Q1732">
        <v>0</v>
      </c>
      <c r="R1732">
        <v>0</v>
      </c>
      <c r="S1732">
        <v>386</v>
      </c>
      <c r="T1732">
        <v>0</v>
      </c>
      <c r="U1732">
        <v>0</v>
      </c>
      <c r="V1732">
        <v>0</v>
      </c>
      <c r="W1732">
        <v>0</v>
      </c>
      <c r="X1732">
        <v>0</v>
      </c>
    </row>
    <row r="1733" spans="1:24">
      <c r="A1733">
        <v>20710</v>
      </c>
      <c r="B1733" t="s">
        <v>4705</v>
      </c>
      <c r="C1733">
        <v>647</v>
      </c>
      <c r="D1733" t="s">
        <v>4705</v>
      </c>
      <c r="E1733">
        <v>2</v>
      </c>
      <c r="F1733">
        <v>985405</v>
      </c>
      <c r="G1733">
        <v>6</v>
      </c>
      <c r="H1733">
        <v>28708</v>
      </c>
      <c r="I1733" t="s">
        <v>6578</v>
      </c>
      <c r="J1733" t="s">
        <v>4726</v>
      </c>
      <c r="K1733" t="s">
        <v>1872</v>
      </c>
      <c r="L1733" t="s">
        <v>4727</v>
      </c>
      <c r="M1733">
        <v>32222877</v>
      </c>
      <c r="N1733">
        <v>1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</row>
    <row r="1734" spans="1:24">
      <c r="A1734">
        <v>20711</v>
      </c>
      <c r="B1734" t="s">
        <v>4753</v>
      </c>
      <c r="C1734">
        <v>161</v>
      </c>
      <c r="D1734" t="s">
        <v>6579</v>
      </c>
      <c r="E1734">
        <v>1</v>
      </c>
      <c r="F1734">
        <v>28952</v>
      </c>
      <c r="G1734">
        <v>8</v>
      </c>
      <c r="H1734" t="s">
        <v>32</v>
      </c>
      <c r="I1734" t="s">
        <v>6580</v>
      </c>
      <c r="J1734" t="s">
        <v>6581</v>
      </c>
      <c r="K1734" t="s">
        <v>112</v>
      </c>
      <c r="L1734" t="s">
        <v>6582</v>
      </c>
      <c r="M1734">
        <v>34861219</v>
      </c>
      <c r="N1734">
        <v>1</v>
      </c>
      <c r="O1734">
        <v>0</v>
      </c>
      <c r="P1734">
        <v>4</v>
      </c>
      <c r="Q1734">
        <v>0</v>
      </c>
      <c r="R1734">
        <v>0</v>
      </c>
      <c r="S1734">
        <v>80</v>
      </c>
      <c r="T1734">
        <v>105</v>
      </c>
      <c r="U1734">
        <v>0</v>
      </c>
      <c r="V1734">
        <v>0</v>
      </c>
      <c r="W1734">
        <v>0</v>
      </c>
      <c r="X1734">
        <v>0</v>
      </c>
    </row>
    <row r="1735" spans="1:24">
      <c r="A1735">
        <v>20711</v>
      </c>
      <c r="B1735" t="s">
        <v>4753</v>
      </c>
      <c r="C1735">
        <v>167</v>
      </c>
      <c r="D1735" t="s">
        <v>6583</v>
      </c>
      <c r="E1735">
        <v>1</v>
      </c>
      <c r="F1735">
        <v>29014</v>
      </c>
      <c r="G1735">
        <v>8</v>
      </c>
      <c r="H1735" t="s">
        <v>32</v>
      </c>
      <c r="I1735" t="s">
        <v>6584</v>
      </c>
      <c r="J1735" t="s">
        <v>6585</v>
      </c>
      <c r="K1735" t="s">
        <v>6586</v>
      </c>
      <c r="L1735" t="s">
        <v>6587</v>
      </c>
      <c r="M1735">
        <v>34451284</v>
      </c>
      <c r="N1735">
        <v>1</v>
      </c>
      <c r="O1735">
        <v>0</v>
      </c>
      <c r="P1735">
        <v>21</v>
      </c>
      <c r="Q1735">
        <v>0</v>
      </c>
      <c r="R1735">
        <v>0</v>
      </c>
      <c r="S1735">
        <v>90</v>
      </c>
      <c r="T1735">
        <v>46</v>
      </c>
      <c r="U1735">
        <v>0</v>
      </c>
      <c r="V1735">
        <v>0</v>
      </c>
      <c r="W1735">
        <v>0</v>
      </c>
      <c r="X1735">
        <v>0</v>
      </c>
    </row>
    <row r="1736" spans="1:24">
      <c r="A1736">
        <v>20711</v>
      </c>
      <c r="B1736" t="s">
        <v>4753</v>
      </c>
      <c r="C1736">
        <v>277</v>
      </c>
      <c r="D1736" t="s">
        <v>6588</v>
      </c>
      <c r="E1736">
        <v>1</v>
      </c>
      <c r="F1736">
        <v>28964</v>
      </c>
      <c r="G1736">
        <v>8</v>
      </c>
      <c r="H1736" t="s">
        <v>32</v>
      </c>
      <c r="I1736" t="s">
        <v>6589</v>
      </c>
      <c r="J1736" t="s">
        <v>6590</v>
      </c>
      <c r="K1736" t="s">
        <v>112</v>
      </c>
      <c r="L1736" t="s">
        <v>6591</v>
      </c>
      <c r="M1736">
        <v>38361257</v>
      </c>
      <c r="N1736">
        <v>1</v>
      </c>
      <c r="O1736">
        <v>0</v>
      </c>
      <c r="P1736">
        <v>6</v>
      </c>
      <c r="Q1736">
        <v>0</v>
      </c>
      <c r="R1736">
        <v>0</v>
      </c>
      <c r="S1736">
        <v>154</v>
      </c>
      <c r="T1736">
        <v>183</v>
      </c>
      <c r="U1736">
        <v>0</v>
      </c>
      <c r="V1736">
        <v>0</v>
      </c>
      <c r="W1736">
        <v>0</v>
      </c>
      <c r="X1736">
        <v>0</v>
      </c>
    </row>
    <row r="1737" spans="1:24">
      <c r="A1737">
        <v>20711</v>
      </c>
      <c r="B1737" t="s">
        <v>4753</v>
      </c>
      <c r="C1737">
        <v>458</v>
      </c>
      <c r="D1737" t="s">
        <v>6592</v>
      </c>
      <c r="E1737">
        <v>1</v>
      </c>
      <c r="F1737">
        <v>27546</v>
      </c>
      <c r="G1737">
        <v>8</v>
      </c>
      <c r="H1737" t="s">
        <v>32</v>
      </c>
      <c r="I1737" t="s">
        <v>6593</v>
      </c>
      <c r="J1737" t="s">
        <v>6594</v>
      </c>
      <c r="K1737" t="s">
        <v>112</v>
      </c>
      <c r="L1737" t="s">
        <v>6595</v>
      </c>
      <c r="M1737">
        <v>34841103</v>
      </c>
      <c r="N1737">
        <v>1</v>
      </c>
      <c r="O1737">
        <v>0</v>
      </c>
      <c r="P1737">
        <v>4</v>
      </c>
      <c r="Q1737">
        <v>0</v>
      </c>
      <c r="R1737">
        <v>0</v>
      </c>
      <c r="S1737">
        <v>93</v>
      </c>
      <c r="T1737">
        <v>48</v>
      </c>
      <c r="U1737">
        <v>0</v>
      </c>
      <c r="V1737">
        <v>0</v>
      </c>
      <c r="W1737">
        <v>0</v>
      </c>
      <c r="X1737">
        <v>0</v>
      </c>
    </row>
    <row r="1738" spans="1:24">
      <c r="A1738">
        <v>20711</v>
      </c>
      <c r="B1738" t="s">
        <v>4753</v>
      </c>
      <c r="C1738">
        <v>474</v>
      </c>
      <c r="D1738" t="s">
        <v>6596</v>
      </c>
      <c r="E1738">
        <v>1</v>
      </c>
      <c r="F1738">
        <v>27479</v>
      </c>
      <c r="G1738">
        <v>8</v>
      </c>
      <c r="H1738" t="s">
        <v>32</v>
      </c>
      <c r="I1738" t="s">
        <v>6597</v>
      </c>
      <c r="J1738" t="s">
        <v>6598</v>
      </c>
      <c r="K1738" t="s">
        <v>112</v>
      </c>
      <c r="L1738" t="s">
        <v>6599</v>
      </c>
      <c r="M1738">
        <v>34728023</v>
      </c>
      <c r="N1738">
        <v>1</v>
      </c>
      <c r="O1738">
        <v>0</v>
      </c>
      <c r="P1738">
        <v>2</v>
      </c>
      <c r="Q1738">
        <v>0</v>
      </c>
      <c r="R1738">
        <v>47</v>
      </c>
      <c r="S1738">
        <v>40</v>
      </c>
      <c r="T1738">
        <v>0</v>
      </c>
      <c r="U1738">
        <v>0</v>
      </c>
      <c r="V1738">
        <v>0</v>
      </c>
      <c r="W1738">
        <v>0</v>
      </c>
      <c r="X1738">
        <v>0</v>
      </c>
    </row>
    <row r="1739" spans="1:24">
      <c r="A1739">
        <v>20711</v>
      </c>
      <c r="B1739" t="s">
        <v>4753</v>
      </c>
      <c r="C1739">
        <v>514</v>
      </c>
      <c r="D1739" t="s">
        <v>4762</v>
      </c>
      <c r="E1739">
        <v>2</v>
      </c>
      <c r="F1739">
        <v>7090</v>
      </c>
      <c r="G1739">
        <v>15</v>
      </c>
      <c r="H1739">
        <v>27753</v>
      </c>
      <c r="I1739" t="s">
        <v>6600</v>
      </c>
      <c r="J1739" t="s">
        <v>6601</v>
      </c>
      <c r="K1739" t="s">
        <v>3752</v>
      </c>
      <c r="L1739" t="s">
        <v>4765</v>
      </c>
      <c r="M1739">
        <v>32921151</v>
      </c>
      <c r="N1739">
        <v>2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31</v>
      </c>
      <c r="V1739">
        <v>35</v>
      </c>
      <c r="W1739">
        <v>30</v>
      </c>
      <c r="X1739">
        <v>0</v>
      </c>
    </row>
    <row r="1740" spans="1:24">
      <c r="A1740">
        <v>20711</v>
      </c>
      <c r="B1740" t="s">
        <v>4753</v>
      </c>
      <c r="C1740">
        <v>590</v>
      </c>
      <c r="D1740" t="s">
        <v>4770</v>
      </c>
      <c r="E1740">
        <v>2</v>
      </c>
      <c r="F1740">
        <v>565027</v>
      </c>
      <c r="G1740">
        <v>15</v>
      </c>
      <c r="H1740">
        <v>27686</v>
      </c>
      <c r="I1740" t="s">
        <v>6602</v>
      </c>
      <c r="J1740" t="s">
        <v>6603</v>
      </c>
      <c r="K1740" t="s">
        <v>4583</v>
      </c>
      <c r="L1740" t="s">
        <v>4773</v>
      </c>
      <c r="M1740">
        <v>32911160</v>
      </c>
      <c r="N1740">
        <v>2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13</v>
      </c>
      <c r="V1740">
        <v>58</v>
      </c>
      <c r="W1740">
        <v>33</v>
      </c>
      <c r="X1740">
        <v>0</v>
      </c>
    </row>
    <row r="1741" spans="1:24">
      <c r="A1741">
        <v>20711</v>
      </c>
      <c r="B1741" t="s">
        <v>4753</v>
      </c>
      <c r="C1741">
        <v>718</v>
      </c>
      <c r="D1741" t="s">
        <v>4753</v>
      </c>
      <c r="E1741">
        <v>1</v>
      </c>
      <c r="F1741">
        <v>29002</v>
      </c>
      <c r="G1741">
        <v>8</v>
      </c>
      <c r="H1741" t="s">
        <v>32</v>
      </c>
      <c r="I1741" t="s">
        <v>6604</v>
      </c>
      <c r="J1741" t="s">
        <v>6605</v>
      </c>
      <c r="K1741" t="s">
        <v>6606</v>
      </c>
      <c r="L1741" t="s">
        <v>6607</v>
      </c>
      <c r="M1741">
        <v>34213717</v>
      </c>
      <c r="N1741">
        <v>1</v>
      </c>
      <c r="O1741">
        <v>0</v>
      </c>
      <c r="P1741">
        <v>6</v>
      </c>
      <c r="Q1741">
        <v>0</v>
      </c>
      <c r="R1741">
        <v>0</v>
      </c>
      <c r="S1741">
        <v>484</v>
      </c>
      <c r="T1741">
        <v>0</v>
      </c>
      <c r="U1741">
        <v>0</v>
      </c>
      <c r="V1741">
        <v>0</v>
      </c>
      <c r="W1741">
        <v>0</v>
      </c>
      <c r="X1741">
        <v>0</v>
      </c>
    </row>
    <row r="1742" spans="1:24">
      <c r="A1742">
        <v>20801</v>
      </c>
      <c r="B1742" t="s">
        <v>4781</v>
      </c>
      <c r="C1742">
        <v>170</v>
      </c>
      <c r="D1742" t="s">
        <v>4781</v>
      </c>
      <c r="E1742">
        <v>1</v>
      </c>
      <c r="F1742">
        <v>29373</v>
      </c>
      <c r="G1742">
        <v>8</v>
      </c>
      <c r="H1742" t="s">
        <v>32</v>
      </c>
      <c r="I1742" t="s">
        <v>6608</v>
      </c>
      <c r="J1742" t="s">
        <v>6609</v>
      </c>
      <c r="K1742" t="s">
        <v>112</v>
      </c>
      <c r="L1742" t="s">
        <v>6610</v>
      </c>
      <c r="M1742">
        <v>37220289</v>
      </c>
      <c r="N1742">
        <v>1</v>
      </c>
      <c r="O1742">
        <v>0</v>
      </c>
      <c r="P1742">
        <v>15</v>
      </c>
      <c r="Q1742">
        <v>0</v>
      </c>
      <c r="R1742">
        <v>0</v>
      </c>
      <c r="S1742">
        <v>584</v>
      </c>
      <c r="T1742">
        <v>524</v>
      </c>
      <c r="U1742">
        <v>0</v>
      </c>
      <c r="V1742">
        <v>135</v>
      </c>
      <c r="W1742">
        <v>41</v>
      </c>
      <c r="X1742">
        <v>0</v>
      </c>
    </row>
    <row r="1743" spans="1:24">
      <c r="A1743">
        <v>20801</v>
      </c>
      <c r="B1743" t="s">
        <v>4781</v>
      </c>
      <c r="C1743">
        <v>170</v>
      </c>
      <c r="D1743" t="s">
        <v>4781</v>
      </c>
      <c r="E1743">
        <v>1</v>
      </c>
      <c r="F1743">
        <v>29397</v>
      </c>
      <c r="G1743">
        <v>8</v>
      </c>
      <c r="H1743" t="s">
        <v>32</v>
      </c>
      <c r="I1743" t="s">
        <v>6611</v>
      </c>
      <c r="J1743" t="s">
        <v>1439</v>
      </c>
      <c r="K1743" t="s">
        <v>1776</v>
      </c>
      <c r="L1743" t="s">
        <v>6612</v>
      </c>
      <c r="M1743">
        <v>37221690</v>
      </c>
      <c r="N1743">
        <v>1</v>
      </c>
      <c r="O1743">
        <v>0</v>
      </c>
      <c r="P1743">
        <v>9</v>
      </c>
      <c r="Q1743">
        <v>0</v>
      </c>
      <c r="R1743">
        <v>0</v>
      </c>
      <c r="S1743">
        <v>414</v>
      </c>
      <c r="T1743">
        <v>277</v>
      </c>
      <c r="U1743">
        <v>0</v>
      </c>
      <c r="V1743">
        <v>0</v>
      </c>
      <c r="W1743">
        <v>0</v>
      </c>
      <c r="X1743">
        <v>0</v>
      </c>
    </row>
    <row r="1744" spans="1:24">
      <c r="A1744">
        <v>20801</v>
      </c>
      <c r="B1744" t="s">
        <v>4781</v>
      </c>
      <c r="C1744">
        <v>259</v>
      </c>
      <c r="D1744" t="s">
        <v>6613</v>
      </c>
      <c r="E1744">
        <v>1</v>
      </c>
      <c r="F1744">
        <v>407215</v>
      </c>
      <c r="G1744">
        <v>8</v>
      </c>
      <c r="H1744" t="s">
        <v>32</v>
      </c>
      <c r="I1744" t="s">
        <v>6614</v>
      </c>
      <c r="J1744" t="s">
        <v>6615</v>
      </c>
      <c r="K1744" t="s">
        <v>112</v>
      </c>
      <c r="L1744" t="s">
        <v>6616</v>
      </c>
      <c r="M1744">
        <v>37411687</v>
      </c>
      <c r="N1744">
        <v>1</v>
      </c>
      <c r="O1744">
        <v>0</v>
      </c>
      <c r="P1744">
        <v>9</v>
      </c>
      <c r="Q1744">
        <v>0</v>
      </c>
      <c r="R1744">
        <v>0</v>
      </c>
      <c r="S1744">
        <v>333</v>
      </c>
      <c r="T1744">
        <v>0</v>
      </c>
      <c r="U1744">
        <v>0</v>
      </c>
      <c r="V1744">
        <v>32</v>
      </c>
      <c r="W1744">
        <v>0</v>
      </c>
      <c r="X1744">
        <v>0</v>
      </c>
    </row>
    <row r="1745" spans="1:24">
      <c r="A1745">
        <v>20801</v>
      </c>
      <c r="B1745" t="s">
        <v>4781</v>
      </c>
      <c r="C1745">
        <v>326</v>
      </c>
      <c r="D1745" t="s">
        <v>6617</v>
      </c>
      <c r="E1745">
        <v>1</v>
      </c>
      <c r="F1745">
        <v>29506</v>
      </c>
      <c r="G1745">
        <v>8</v>
      </c>
      <c r="H1745" t="s">
        <v>32</v>
      </c>
      <c r="I1745" t="s">
        <v>6618</v>
      </c>
      <c r="J1745" t="s">
        <v>6619</v>
      </c>
      <c r="K1745" t="s">
        <v>6617</v>
      </c>
      <c r="L1745" t="s">
        <v>6620</v>
      </c>
      <c r="M1745">
        <v>37051227</v>
      </c>
      <c r="N1745">
        <v>1</v>
      </c>
      <c r="O1745">
        <v>0</v>
      </c>
      <c r="P1745">
        <v>1</v>
      </c>
      <c r="Q1745">
        <v>0</v>
      </c>
      <c r="R1745">
        <v>0</v>
      </c>
      <c r="S1745">
        <v>294</v>
      </c>
      <c r="T1745">
        <v>193</v>
      </c>
      <c r="U1745">
        <v>0</v>
      </c>
      <c r="V1745">
        <v>0</v>
      </c>
      <c r="W1745">
        <v>0</v>
      </c>
      <c r="X1745">
        <v>0</v>
      </c>
    </row>
    <row r="1746" spans="1:24">
      <c r="A1746">
        <v>20801</v>
      </c>
      <c r="B1746" t="s">
        <v>4781</v>
      </c>
      <c r="C1746">
        <v>413</v>
      </c>
      <c r="D1746" t="s">
        <v>4786</v>
      </c>
      <c r="E1746">
        <v>2</v>
      </c>
      <c r="F1746">
        <v>453785</v>
      </c>
      <c r="G1746">
        <v>15</v>
      </c>
      <c r="H1746">
        <v>29452</v>
      </c>
      <c r="I1746" t="s">
        <v>6621</v>
      </c>
      <c r="J1746" t="s">
        <v>4790</v>
      </c>
      <c r="K1746" t="s">
        <v>1526</v>
      </c>
      <c r="L1746" t="s">
        <v>6622</v>
      </c>
      <c r="M1746">
        <v>36981501</v>
      </c>
      <c r="N1746">
        <v>2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17</v>
      </c>
      <c r="V1746">
        <v>90</v>
      </c>
      <c r="W1746">
        <v>76</v>
      </c>
      <c r="X1746">
        <v>0</v>
      </c>
    </row>
    <row r="1747" spans="1:24">
      <c r="A1747">
        <v>20801</v>
      </c>
      <c r="B1747" t="s">
        <v>4781</v>
      </c>
      <c r="C1747">
        <v>413</v>
      </c>
      <c r="D1747" t="s">
        <v>4786</v>
      </c>
      <c r="E1747">
        <v>2</v>
      </c>
      <c r="F1747">
        <v>453812</v>
      </c>
      <c r="G1747">
        <v>15</v>
      </c>
      <c r="H1747">
        <v>29452</v>
      </c>
      <c r="I1747" t="s">
        <v>6623</v>
      </c>
      <c r="J1747" t="s">
        <v>4790</v>
      </c>
      <c r="K1747" t="s">
        <v>1526</v>
      </c>
      <c r="L1747" t="s">
        <v>6624</v>
      </c>
      <c r="M1747">
        <v>36981704</v>
      </c>
      <c r="N1747">
        <v>2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27</v>
      </c>
      <c r="V1747">
        <v>31</v>
      </c>
      <c r="W1747">
        <v>64</v>
      </c>
      <c r="X1747">
        <v>0</v>
      </c>
    </row>
    <row r="1748" spans="1:24">
      <c r="A1748">
        <v>20801</v>
      </c>
      <c r="B1748" t="s">
        <v>4781</v>
      </c>
      <c r="C1748">
        <v>449</v>
      </c>
      <c r="D1748" t="s">
        <v>6625</v>
      </c>
      <c r="E1748">
        <v>2</v>
      </c>
      <c r="F1748">
        <v>453304</v>
      </c>
      <c r="G1748">
        <v>15</v>
      </c>
      <c r="H1748">
        <v>29336</v>
      </c>
      <c r="I1748" t="s">
        <v>6626</v>
      </c>
      <c r="J1748" t="s">
        <v>6627</v>
      </c>
      <c r="K1748" t="s">
        <v>6628</v>
      </c>
      <c r="L1748" t="s">
        <v>6629</v>
      </c>
      <c r="M1748">
        <v>37014545</v>
      </c>
      <c r="N1748">
        <v>1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47</v>
      </c>
      <c r="V1748">
        <v>78</v>
      </c>
      <c r="W1748">
        <v>76</v>
      </c>
      <c r="X1748">
        <v>0</v>
      </c>
    </row>
    <row r="1749" spans="1:24">
      <c r="A1749">
        <v>20801</v>
      </c>
      <c r="B1749" t="s">
        <v>4781</v>
      </c>
      <c r="C1749">
        <v>480</v>
      </c>
      <c r="D1749" t="s">
        <v>6630</v>
      </c>
      <c r="E1749">
        <v>2</v>
      </c>
      <c r="F1749">
        <v>6317</v>
      </c>
      <c r="G1749">
        <v>15</v>
      </c>
      <c r="H1749">
        <v>29324</v>
      </c>
      <c r="I1749" t="s">
        <v>6631</v>
      </c>
      <c r="J1749" t="s">
        <v>6632</v>
      </c>
      <c r="K1749" t="s">
        <v>6633</v>
      </c>
      <c r="L1749" t="s">
        <v>6634</v>
      </c>
      <c r="M1749">
        <v>37449100</v>
      </c>
      <c r="N1749">
        <v>2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21</v>
      </c>
      <c r="V1749">
        <v>54</v>
      </c>
      <c r="W1749">
        <v>42</v>
      </c>
      <c r="X1749">
        <v>0</v>
      </c>
    </row>
    <row r="1750" spans="1:24">
      <c r="A1750">
        <v>20801</v>
      </c>
      <c r="B1750" t="s">
        <v>4781</v>
      </c>
      <c r="C1750">
        <v>522</v>
      </c>
      <c r="D1750" t="s">
        <v>4792</v>
      </c>
      <c r="E1750">
        <v>1</v>
      </c>
      <c r="F1750">
        <v>30570</v>
      </c>
      <c r="G1750">
        <v>8</v>
      </c>
      <c r="H1750" t="s">
        <v>32</v>
      </c>
      <c r="I1750" t="s">
        <v>6635</v>
      </c>
      <c r="J1750" t="s">
        <v>6636</v>
      </c>
      <c r="K1750" t="s">
        <v>112</v>
      </c>
      <c r="L1750" t="s">
        <v>6637</v>
      </c>
      <c r="M1750">
        <v>37044470</v>
      </c>
      <c r="N1750">
        <v>1</v>
      </c>
      <c r="O1750">
        <v>0</v>
      </c>
      <c r="P1750">
        <v>17</v>
      </c>
      <c r="Q1750">
        <v>0</v>
      </c>
      <c r="R1750">
        <v>0</v>
      </c>
      <c r="S1750">
        <v>360</v>
      </c>
      <c r="T1750">
        <v>247</v>
      </c>
      <c r="U1750">
        <v>0</v>
      </c>
      <c r="V1750">
        <v>0</v>
      </c>
      <c r="W1750">
        <v>0</v>
      </c>
      <c r="X1750">
        <v>0</v>
      </c>
    </row>
    <row r="1751" spans="1:24">
      <c r="A1751">
        <v>20802</v>
      </c>
      <c r="B1751" t="s">
        <v>4801</v>
      </c>
      <c r="C1751">
        <v>177</v>
      </c>
      <c r="D1751" t="s">
        <v>4801</v>
      </c>
      <c r="E1751">
        <v>1</v>
      </c>
      <c r="F1751">
        <v>29762</v>
      </c>
      <c r="G1751">
        <v>8</v>
      </c>
      <c r="H1751" t="s">
        <v>32</v>
      </c>
      <c r="I1751" t="s">
        <v>6638</v>
      </c>
      <c r="J1751" t="s">
        <v>1675</v>
      </c>
      <c r="K1751" t="s">
        <v>3891</v>
      </c>
      <c r="L1751" t="s">
        <v>6639</v>
      </c>
      <c r="M1751">
        <v>36235655</v>
      </c>
      <c r="N1751">
        <v>1</v>
      </c>
      <c r="O1751">
        <v>0</v>
      </c>
      <c r="P1751">
        <v>4</v>
      </c>
      <c r="Q1751">
        <v>0</v>
      </c>
      <c r="R1751">
        <v>0</v>
      </c>
      <c r="S1751">
        <v>318</v>
      </c>
      <c r="T1751">
        <v>272</v>
      </c>
      <c r="U1751">
        <v>0</v>
      </c>
      <c r="V1751">
        <v>0</v>
      </c>
      <c r="W1751">
        <v>0</v>
      </c>
      <c r="X1751">
        <v>0</v>
      </c>
    </row>
    <row r="1752" spans="1:24">
      <c r="A1752">
        <v>20802</v>
      </c>
      <c r="B1752" t="s">
        <v>4801</v>
      </c>
      <c r="C1752">
        <v>177</v>
      </c>
      <c r="D1752" t="s">
        <v>4801</v>
      </c>
      <c r="E1752">
        <v>1</v>
      </c>
      <c r="F1752">
        <v>29804</v>
      </c>
      <c r="G1752">
        <v>8</v>
      </c>
      <c r="H1752" t="s">
        <v>32</v>
      </c>
      <c r="I1752" t="s">
        <v>6640</v>
      </c>
      <c r="J1752" t="s">
        <v>6641</v>
      </c>
      <c r="K1752" t="s">
        <v>1691</v>
      </c>
      <c r="L1752" t="s">
        <v>6642</v>
      </c>
      <c r="M1752">
        <v>36232607</v>
      </c>
      <c r="N1752">
        <v>1</v>
      </c>
      <c r="O1752">
        <v>0</v>
      </c>
      <c r="P1752">
        <v>11</v>
      </c>
      <c r="Q1752">
        <v>0</v>
      </c>
      <c r="R1752">
        <v>0</v>
      </c>
      <c r="S1752">
        <v>513</v>
      </c>
      <c r="T1752">
        <v>688</v>
      </c>
      <c r="U1752">
        <v>0</v>
      </c>
      <c r="V1752">
        <v>0</v>
      </c>
      <c r="W1752">
        <v>88</v>
      </c>
      <c r="X1752">
        <v>0</v>
      </c>
    </row>
    <row r="1753" spans="1:24">
      <c r="A1753">
        <v>20802</v>
      </c>
      <c r="B1753" t="s">
        <v>4801</v>
      </c>
      <c r="C1753">
        <v>177</v>
      </c>
      <c r="D1753" t="s">
        <v>4801</v>
      </c>
      <c r="E1753">
        <v>1</v>
      </c>
      <c r="F1753">
        <v>30016</v>
      </c>
      <c r="G1753">
        <v>8</v>
      </c>
      <c r="H1753" t="s">
        <v>32</v>
      </c>
      <c r="I1753" t="s">
        <v>6643</v>
      </c>
      <c r="J1753" t="s">
        <v>6644</v>
      </c>
      <c r="K1753" t="s">
        <v>5134</v>
      </c>
      <c r="L1753" t="s">
        <v>6645</v>
      </c>
      <c r="M1753">
        <v>36234431</v>
      </c>
      <c r="N1753">
        <v>1</v>
      </c>
      <c r="O1753">
        <v>0</v>
      </c>
      <c r="P1753">
        <v>21</v>
      </c>
      <c r="Q1753">
        <v>0</v>
      </c>
      <c r="R1753">
        <v>0</v>
      </c>
      <c r="S1753">
        <v>267</v>
      </c>
      <c r="T1753">
        <v>71</v>
      </c>
      <c r="U1753">
        <v>0</v>
      </c>
      <c r="V1753">
        <v>0</v>
      </c>
      <c r="W1753">
        <v>0</v>
      </c>
      <c r="X1753">
        <v>0</v>
      </c>
    </row>
    <row r="1754" spans="1:24">
      <c r="A1754">
        <v>20802</v>
      </c>
      <c r="B1754" t="s">
        <v>4801</v>
      </c>
      <c r="C1754">
        <v>177</v>
      </c>
      <c r="D1754" t="s">
        <v>4801</v>
      </c>
      <c r="E1754">
        <v>1</v>
      </c>
      <c r="F1754">
        <v>30053</v>
      </c>
      <c r="G1754">
        <v>8</v>
      </c>
      <c r="H1754" t="s">
        <v>32</v>
      </c>
      <c r="I1754" t="s">
        <v>6646</v>
      </c>
      <c r="J1754" t="s">
        <v>6647</v>
      </c>
      <c r="K1754" t="s">
        <v>6101</v>
      </c>
      <c r="L1754" t="s">
        <v>6648</v>
      </c>
      <c r="M1754">
        <v>36251268</v>
      </c>
      <c r="N1754">
        <v>1</v>
      </c>
      <c r="O1754">
        <v>0</v>
      </c>
      <c r="P1754">
        <v>20</v>
      </c>
      <c r="Q1754">
        <v>0</v>
      </c>
      <c r="R1754">
        <v>0</v>
      </c>
      <c r="S1754">
        <v>272</v>
      </c>
      <c r="T1754">
        <v>129</v>
      </c>
      <c r="U1754">
        <v>0</v>
      </c>
      <c r="V1754">
        <v>0</v>
      </c>
      <c r="W1754">
        <v>0</v>
      </c>
      <c r="X1754">
        <v>0</v>
      </c>
    </row>
    <row r="1755" spans="1:24">
      <c r="A1755">
        <v>20802</v>
      </c>
      <c r="B1755" t="s">
        <v>4801</v>
      </c>
      <c r="C1755">
        <v>177</v>
      </c>
      <c r="D1755" t="s">
        <v>4801</v>
      </c>
      <c r="E1755">
        <v>1</v>
      </c>
      <c r="F1755">
        <v>30089</v>
      </c>
      <c r="G1755">
        <v>8</v>
      </c>
      <c r="H1755" t="s">
        <v>32</v>
      </c>
      <c r="I1755" t="s">
        <v>6649</v>
      </c>
      <c r="J1755" t="s">
        <v>6650</v>
      </c>
      <c r="K1755" t="s">
        <v>4377</v>
      </c>
      <c r="L1755" t="s">
        <v>6651</v>
      </c>
      <c r="M1755">
        <v>36237067</v>
      </c>
      <c r="N1755">
        <v>1</v>
      </c>
      <c r="O1755">
        <v>0</v>
      </c>
      <c r="P1755">
        <v>8</v>
      </c>
      <c r="Q1755">
        <v>0</v>
      </c>
      <c r="R1755">
        <v>0</v>
      </c>
      <c r="S1755">
        <v>254</v>
      </c>
      <c r="T1755">
        <v>0</v>
      </c>
      <c r="U1755">
        <v>0</v>
      </c>
      <c r="V1755">
        <v>0</v>
      </c>
      <c r="W1755">
        <v>0</v>
      </c>
      <c r="X1755">
        <v>0</v>
      </c>
    </row>
    <row r="1756" spans="1:24">
      <c r="A1756">
        <v>20802</v>
      </c>
      <c r="B1756" t="s">
        <v>4801</v>
      </c>
      <c r="C1756">
        <v>177</v>
      </c>
      <c r="D1756" t="s">
        <v>4801</v>
      </c>
      <c r="E1756">
        <v>1</v>
      </c>
      <c r="F1756">
        <v>920575</v>
      </c>
      <c r="G1756">
        <v>8</v>
      </c>
      <c r="H1756" t="s">
        <v>32</v>
      </c>
      <c r="I1756" t="s">
        <v>6652</v>
      </c>
      <c r="J1756" t="s">
        <v>6653</v>
      </c>
      <c r="K1756" t="s">
        <v>5662</v>
      </c>
      <c r="L1756" t="s">
        <v>6654</v>
      </c>
      <c r="M1756">
        <v>36222207</v>
      </c>
      <c r="N1756">
        <v>1</v>
      </c>
      <c r="O1756">
        <v>0</v>
      </c>
      <c r="P1756">
        <v>11</v>
      </c>
      <c r="Q1756">
        <v>0</v>
      </c>
      <c r="R1756">
        <v>0</v>
      </c>
      <c r="S1756">
        <v>274</v>
      </c>
      <c r="T1756">
        <v>86</v>
      </c>
      <c r="U1756">
        <v>0</v>
      </c>
      <c r="V1756">
        <v>0</v>
      </c>
      <c r="W1756">
        <v>0</v>
      </c>
      <c r="X1756">
        <v>0</v>
      </c>
    </row>
    <row r="1757" spans="1:24">
      <c r="A1757">
        <v>20802</v>
      </c>
      <c r="B1757" t="s">
        <v>4801</v>
      </c>
      <c r="C1757">
        <v>211</v>
      </c>
      <c r="D1757" t="s">
        <v>4046</v>
      </c>
      <c r="E1757">
        <v>1</v>
      </c>
      <c r="F1757">
        <v>29993</v>
      </c>
      <c r="G1757">
        <v>8</v>
      </c>
      <c r="H1757" t="s">
        <v>32</v>
      </c>
      <c r="I1757" t="s">
        <v>6655</v>
      </c>
      <c r="J1757" t="s">
        <v>6656</v>
      </c>
      <c r="K1757" t="s">
        <v>112</v>
      </c>
      <c r="L1757" t="s">
        <v>6657</v>
      </c>
      <c r="M1757">
        <v>36011299</v>
      </c>
      <c r="N1757">
        <v>1</v>
      </c>
      <c r="O1757">
        <v>0</v>
      </c>
      <c r="P1757">
        <v>2</v>
      </c>
      <c r="Q1757">
        <v>0</v>
      </c>
      <c r="R1757">
        <v>0</v>
      </c>
      <c r="S1757">
        <v>125</v>
      </c>
      <c r="T1757">
        <v>73</v>
      </c>
      <c r="U1757">
        <v>0</v>
      </c>
      <c r="V1757">
        <v>12</v>
      </c>
      <c r="W1757">
        <v>0</v>
      </c>
      <c r="X1757">
        <v>0</v>
      </c>
    </row>
    <row r="1758" spans="1:24">
      <c r="A1758">
        <v>20802</v>
      </c>
      <c r="B1758" t="s">
        <v>4801</v>
      </c>
      <c r="C1758">
        <v>710</v>
      </c>
      <c r="D1758" t="s">
        <v>4835</v>
      </c>
      <c r="E1758">
        <v>1</v>
      </c>
      <c r="F1758">
        <v>29981</v>
      </c>
      <c r="G1758">
        <v>8</v>
      </c>
      <c r="H1758" t="s">
        <v>32</v>
      </c>
      <c r="I1758" t="s">
        <v>6658</v>
      </c>
      <c r="J1758" t="s">
        <v>6659</v>
      </c>
      <c r="K1758" t="s">
        <v>2506</v>
      </c>
      <c r="L1758" t="s">
        <v>6660</v>
      </c>
      <c r="M1758">
        <v>34011061</v>
      </c>
      <c r="N1758">
        <v>1</v>
      </c>
      <c r="O1758">
        <v>0</v>
      </c>
      <c r="P1758">
        <v>18</v>
      </c>
      <c r="Q1758">
        <v>0</v>
      </c>
      <c r="R1758">
        <v>0</v>
      </c>
      <c r="S1758">
        <v>390</v>
      </c>
      <c r="T1758">
        <v>326</v>
      </c>
      <c r="U1758">
        <v>0</v>
      </c>
      <c r="V1758">
        <v>66</v>
      </c>
      <c r="W1758">
        <v>28</v>
      </c>
      <c r="X1758">
        <v>0</v>
      </c>
    </row>
    <row r="1759" spans="1:24">
      <c r="A1759">
        <v>20803</v>
      </c>
      <c r="B1759" t="s">
        <v>4847</v>
      </c>
      <c r="C1759">
        <v>214</v>
      </c>
      <c r="D1759" t="s">
        <v>4847</v>
      </c>
      <c r="E1759">
        <v>1</v>
      </c>
      <c r="F1759">
        <v>30259</v>
      </c>
      <c r="G1759">
        <v>8</v>
      </c>
      <c r="H1759" t="s">
        <v>32</v>
      </c>
      <c r="I1759" t="s">
        <v>6661</v>
      </c>
      <c r="J1759" t="s">
        <v>6662</v>
      </c>
      <c r="K1759" t="s">
        <v>6663</v>
      </c>
      <c r="L1759" t="s">
        <v>6664</v>
      </c>
      <c r="M1759">
        <v>36422482</v>
      </c>
      <c r="N1759">
        <v>1</v>
      </c>
      <c r="O1759">
        <v>0</v>
      </c>
      <c r="P1759">
        <v>4</v>
      </c>
      <c r="Q1759">
        <v>0</v>
      </c>
      <c r="R1759">
        <v>0</v>
      </c>
      <c r="S1759">
        <v>264</v>
      </c>
      <c r="T1759">
        <v>0</v>
      </c>
      <c r="U1759">
        <v>0</v>
      </c>
      <c r="V1759">
        <v>0</v>
      </c>
      <c r="W1759">
        <v>0</v>
      </c>
      <c r="X1759">
        <v>0</v>
      </c>
    </row>
    <row r="1760" spans="1:24">
      <c r="A1760">
        <v>20803</v>
      </c>
      <c r="B1760" t="s">
        <v>4847</v>
      </c>
      <c r="C1760">
        <v>214</v>
      </c>
      <c r="D1760" t="s">
        <v>4847</v>
      </c>
      <c r="E1760">
        <v>1</v>
      </c>
      <c r="F1760">
        <v>446981</v>
      </c>
      <c r="G1760">
        <v>8</v>
      </c>
      <c r="H1760" t="s">
        <v>32</v>
      </c>
      <c r="I1760" t="s">
        <v>6665</v>
      </c>
      <c r="J1760" t="s">
        <v>6666</v>
      </c>
      <c r="K1760" t="s">
        <v>6667</v>
      </c>
      <c r="L1760" t="s">
        <v>6668</v>
      </c>
      <c r="M1760">
        <v>36341648</v>
      </c>
      <c r="N1760">
        <v>1</v>
      </c>
      <c r="O1760">
        <v>0</v>
      </c>
      <c r="P1760">
        <v>8</v>
      </c>
      <c r="Q1760">
        <v>0</v>
      </c>
      <c r="R1760">
        <v>0</v>
      </c>
      <c r="S1760">
        <v>350</v>
      </c>
      <c r="T1760">
        <v>180</v>
      </c>
      <c r="U1760">
        <v>0</v>
      </c>
      <c r="V1760">
        <v>0</v>
      </c>
      <c r="W1760">
        <v>0</v>
      </c>
      <c r="X1760">
        <v>0</v>
      </c>
    </row>
    <row r="1761" spans="1:24">
      <c r="A1761">
        <v>20803</v>
      </c>
      <c r="B1761" t="s">
        <v>4847</v>
      </c>
      <c r="C1761">
        <v>214</v>
      </c>
      <c r="D1761" t="s">
        <v>4847</v>
      </c>
      <c r="E1761">
        <v>1</v>
      </c>
      <c r="F1761">
        <v>923382</v>
      </c>
      <c r="G1761">
        <v>8</v>
      </c>
      <c r="H1761" t="s">
        <v>32</v>
      </c>
      <c r="I1761" t="s">
        <v>6669</v>
      </c>
      <c r="J1761" t="s">
        <v>6670</v>
      </c>
      <c r="K1761" t="s">
        <v>6671</v>
      </c>
      <c r="L1761" t="s">
        <v>6672</v>
      </c>
      <c r="M1761">
        <v>36427079</v>
      </c>
      <c r="N1761">
        <v>1</v>
      </c>
      <c r="O1761">
        <v>0</v>
      </c>
      <c r="P1761">
        <v>11</v>
      </c>
      <c r="Q1761">
        <v>0</v>
      </c>
      <c r="R1761">
        <v>0</v>
      </c>
      <c r="S1761">
        <v>290</v>
      </c>
      <c r="T1761">
        <v>227</v>
      </c>
      <c r="U1761">
        <v>0</v>
      </c>
      <c r="V1761">
        <v>0</v>
      </c>
      <c r="W1761">
        <v>0</v>
      </c>
      <c r="X1761">
        <v>0</v>
      </c>
    </row>
    <row r="1762" spans="1:24">
      <c r="A1762">
        <v>20803</v>
      </c>
      <c r="B1762" t="s">
        <v>4847</v>
      </c>
      <c r="C1762">
        <v>214</v>
      </c>
      <c r="D1762" t="s">
        <v>4847</v>
      </c>
      <c r="E1762">
        <v>1</v>
      </c>
      <c r="F1762">
        <v>924283</v>
      </c>
      <c r="G1762">
        <v>8</v>
      </c>
      <c r="H1762" t="s">
        <v>32</v>
      </c>
      <c r="I1762" t="s">
        <v>6673</v>
      </c>
      <c r="J1762" t="s">
        <v>6674</v>
      </c>
      <c r="K1762" t="s">
        <v>6675</v>
      </c>
      <c r="L1762" t="s">
        <v>6676</v>
      </c>
      <c r="M1762">
        <v>36419116</v>
      </c>
      <c r="N1762">
        <v>1</v>
      </c>
      <c r="O1762">
        <v>0</v>
      </c>
      <c r="P1762">
        <v>14</v>
      </c>
      <c r="Q1762">
        <v>0</v>
      </c>
      <c r="R1762">
        <v>0</v>
      </c>
      <c r="S1762">
        <v>299</v>
      </c>
      <c r="T1762">
        <v>191</v>
      </c>
      <c r="U1762">
        <v>0</v>
      </c>
      <c r="V1762">
        <v>13</v>
      </c>
      <c r="W1762">
        <v>0</v>
      </c>
      <c r="X1762">
        <v>0</v>
      </c>
    </row>
    <row r="1763" spans="1:24">
      <c r="A1763">
        <v>20803</v>
      </c>
      <c r="B1763" t="s">
        <v>4847</v>
      </c>
      <c r="C1763">
        <v>214</v>
      </c>
      <c r="D1763" t="s">
        <v>4847</v>
      </c>
      <c r="E1763">
        <v>2</v>
      </c>
      <c r="F1763">
        <v>65341</v>
      </c>
      <c r="G1763">
        <v>15</v>
      </c>
      <c r="H1763">
        <v>43102</v>
      </c>
      <c r="I1763" t="s">
        <v>6677</v>
      </c>
      <c r="J1763" t="s">
        <v>6678</v>
      </c>
      <c r="K1763" t="s">
        <v>4583</v>
      </c>
      <c r="L1763" t="s">
        <v>6679</v>
      </c>
      <c r="M1763">
        <v>36413000</v>
      </c>
      <c r="N1763">
        <v>2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20</v>
      </c>
      <c r="V1763">
        <v>33</v>
      </c>
      <c r="W1763">
        <v>59</v>
      </c>
      <c r="X1763">
        <v>0</v>
      </c>
    </row>
    <row r="1764" spans="1:24">
      <c r="A1764">
        <v>20803</v>
      </c>
      <c r="B1764" t="s">
        <v>4847</v>
      </c>
      <c r="C1764">
        <v>230</v>
      </c>
      <c r="D1764" t="s">
        <v>6680</v>
      </c>
      <c r="E1764">
        <v>1</v>
      </c>
      <c r="F1764">
        <v>30173</v>
      </c>
      <c r="G1764">
        <v>8</v>
      </c>
      <c r="H1764" t="s">
        <v>32</v>
      </c>
      <c r="I1764" t="s">
        <v>6681</v>
      </c>
      <c r="J1764" t="s">
        <v>6682</v>
      </c>
      <c r="K1764" t="s">
        <v>112</v>
      </c>
      <c r="L1764" t="s">
        <v>6683</v>
      </c>
      <c r="M1764">
        <v>36911308</v>
      </c>
      <c r="N1764">
        <v>1</v>
      </c>
      <c r="O1764">
        <v>0</v>
      </c>
      <c r="P1764">
        <v>19</v>
      </c>
      <c r="Q1764">
        <v>0</v>
      </c>
      <c r="R1764">
        <v>0</v>
      </c>
      <c r="S1764">
        <v>427</v>
      </c>
      <c r="T1764">
        <v>201</v>
      </c>
      <c r="U1764">
        <v>0</v>
      </c>
      <c r="V1764">
        <v>0</v>
      </c>
      <c r="W1764">
        <v>0</v>
      </c>
      <c r="X1764">
        <v>0</v>
      </c>
    </row>
    <row r="1765" spans="1:24">
      <c r="A1765">
        <v>20803</v>
      </c>
      <c r="B1765" t="s">
        <v>4847</v>
      </c>
      <c r="C1765">
        <v>525</v>
      </c>
      <c r="D1765" t="s">
        <v>6684</v>
      </c>
      <c r="E1765">
        <v>1</v>
      </c>
      <c r="F1765">
        <v>30508</v>
      </c>
      <c r="G1765">
        <v>8</v>
      </c>
      <c r="H1765" t="s">
        <v>32</v>
      </c>
      <c r="I1765" t="s">
        <v>6685</v>
      </c>
      <c r="J1765" t="s">
        <v>6686</v>
      </c>
      <c r="K1765" t="s">
        <v>6687</v>
      </c>
      <c r="L1765" t="s">
        <v>6688</v>
      </c>
      <c r="M1765">
        <v>36931201</v>
      </c>
      <c r="N1765">
        <v>1</v>
      </c>
      <c r="O1765">
        <v>0</v>
      </c>
      <c r="P1765">
        <v>8</v>
      </c>
      <c r="Q1765">
        <v>0</v>
      </c>
      <c r="R1765">
        <v>0</v>
      </c>
      <c r="S1765">
        <v>270</v>
      </c>
      <c r="T1765">
        <v>183</v>
      </c>
      <c r="U1765">
        <v>0</v>
      </c>
      <c r="V1765">
        <v>0</v>
      </c>
      <c r="W1765">
        <v>0</v>
      </c>
      <c r="X1765">
        <v>0</v>
      </c>
    </row>
    <row r="1766" spans="1:24">
      <c r="A1766">
        <v>20804</v>
      </c>
      <c r="B1766" t="s">
        <v>4875</v>
      </c>
      <c r="C1766">
        <v>226</v>
      </c>
      <c r="D1766" t="s">
        <v>6689</v>
      </c>
      <c r="E1766">
        <v>1</v>
      </c>
      <c r="F1766">
        <v>395365</v>
      </c>
      <c r="G1766">
        <v>10</v>
      </c>
      <c r="H1766" t="s">
        <v>32</v>
      </c>
      <c r="I1766" t="s">
        <v>6690</v>
      </c>
      <c r="J1766" t="s">
        <v>6691</v>
      </c>
      <c r="K1766" t="s">
        <v>6692</v>
      </c>
      <c r="L1766" t="s">
        <v>6693</v>
      </c>
      <c r="M1766">
        <v>36920217</v>
      </c>
      <c r="N1766">
        <v>2</v>
      </c>
      <c r="O1766">
        <v>3</v>
      </c>
      <c r="P1766">
        <v>0</v>
      </c>
      <c r="Q1766">
        <v>0</v>
      </c>
      <c r="R1766">
        <v>10</v>
      </c>
      <c r="S1766">
        <v>9</v>
      </c>
      <c r="T1766">
        <v>0</v>
      </c>
      <c r="U1766">
        <v>0</v>
      </c>
      <c r="V1766">
        <v>0</v>
      </c>
      <c r="W1766">
        <v>0</v>
      </c>
      <c r="X1766">
        <v>0</v>
      </c>
    </row>
    <row r="1767" spans="1:24">
      <c r="A1767">
        <v>20901</v>
      </c>
      <c r="B1767" t="s">
        <v>4886</v>
      </c>
      <c r="C1767">
        <v>292</v>
      </c>
      <c r="D1767" t="s">
        <v>4887</v>
      </c>
      <c r="E1767">
        <v>1</v>
      </c>
      <c r="F1767">
        <v>31252</v>
      </c>
      <c r="G1767">
        <v>8</v>
      </c>
      <c r="H1767" t="s">
        <v>32</v>
      </c>
      <c r="I1767" t="s">
        <v>6694</v>
      </c>
      <c r="J1767" t="s">
        <v>1584</v>
      </c>
      <c r="K1767" t="s">
        <v>1278</v>
      </c>
      <c r="L1767" t="s">
        <v>6695</v>
      </c>
      <c r="M1767">
        <v>38211777</v>
      </c>
      <c r="N1767">
        <v>1</v>
      </c>
      <c r="O1767">
        <v>0</v>
      </c>
      <c r="P1767">
        <v>0</v>
      </c>
      <c r="Q1767">
        <v>0</v>
      </c>
      <c r="R1767">
        <v>0</v>
      </c>
      <c r="S1767">
        <v>382</v>
      </c>
      <c r="T1767">
        <v>359</v>
      </c>
      <c r="U1767">
        <v>0</v>
      </c>
      <c r="V1767">
        <v>0</v>
      </c>
      <c r="W1767">
        <v>0</v>
      </c>
      <c r="X1767">
        <v>0</v>
      </c>
    </row>
    <row r="1768" spans="1:24">
      <c r="A1768">
        <v>20901</v>
      </c>
      <c r="B1768" t="s">
        <v>4886</v>
      </c>
      <c r="C1768">
        <v>292</v>
      </c>
      <c r="D1768" t="s">
        <v>4887</v>
      </c>
      <c r="E1768">
        <v>1</v>
      </c>
      <c r="F1768">
        <v>911173</v>
      </c>
      <c r="G1768">
        <v>8</v>
      </c>
      <c r="H1768" t="s">
        <v>32</v>
      </c>
      <c r="I1768" t="s">
        <v>6696</v>
      </c>
      <c r="J1768" t="s">
        <v>6697</v>
      </c>
      <c r="K1768" t="s">
        <v>6698</v>
      </c>
      <c r="L1768" t="s">
        <v>6699</v>
      </c>
      <c r="M1768">
        <v>38215063</v>
      </c>
      <c r="N1768">
        <v>1</v>
      </c>
      <c r="O1768">
        <v>0</v>
      </c>
      <c r="P1768">
        <v>17</v>
      </c>
      <c r="Q1768">
        <v>0</v>
      </c>
      <c r="R1768">
        <v>0</v>
      </c>
      <c r="S1768">
        <v>258</v>
      </c>
      <c r="T1768">
        <v>61</v>
      </c>
      <c r="U1768">
        <v>0</v>
      </c>
      <c r="V1768">
        <v>0</v>
      </c>
      <c r="W1768">
        <v>0</v>
      </c>
      <c r="X1768">
        <v>0</v>
      </c>
    </row>
    <row r="1769" spans="1:24">
      <c r="A1769">
        <v>20901</v>
      </c>
      <c r="B1769" t="s">
        <v>4886</v>
      </c>
      <c r="C1769">
        <v>292</v>
      </c>
      <c r="D1769" t="s">
        <v>4887</v>
      </c>
      <c r="E1769">
        <v>2</v>
      </c>
      <c r="F1769">
        <v>457899</v>
      </c>
      <c r="G1769">
        <v>15</v>
      </c>
      <c r="H1769">
        <v>31252</v>
      </c>
      <c r="I1769" t="s">
        <v>6700</v>
      </c>
      <c r="J1769" t="s">
        <v>6701</v>
      </c>
      <c r="K1769" t="s">
        <v>6702</v>
      </c>
      <c r="L1769" t="s">
        <v>6703</v>
      </c>
      <c r="M1769">
        <v>38396250</v>
      </c>
      <c r="N1769">
        <v>2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28</v>
      </c>
      <c r="V1769">
        <v>47</v>
      </c>
      <c r="W1769">
        <v>66</v>
      </c>
      <c r="X1769">
        <v>0</v>
      </c>
    </row>
    <row r="1770" spans="1:24">
      <c r="A1770">
        <v>20901</v>
      </c>
      <c r="B1770" t="s">
        <v>4886</v>
      </c>
      <c r="C1770">
        <v>356</v>
      </c>
      <c r="D1770" t="s">
        <v>6704</v>
      </c>
      <c r="E1770">
        <v>1</v>
      </c>
      <c r="F1770">
        <v>31598</v>
      </c>
      <c r="G1770">
        <v>8</v>
      </c>
      <c r="H1770" t="s">
        <v>32</v>
      </c>
      <c r="I1770" t="s">
        <v>6705</v>
      </c>
      <c r="J1770" t="s">
        <v>6706</v>
      </c>
      <c r="K1770" t="s">
        <v>112</v>
      </c>
      <c r="L1770" t="s">
        <v>6707</v>
      </c>
      <c r="M1770">
        <v>35561245</v>
      </c>
      <c r="N1770">
        <v>1</v>
      </c>
      <c r="O1770">
        <v>0</v>
      </c>
      <c r="P1770">
        <v>3</v>
      </c>
      <c r="Q1770">
        <v>0</v>
      </c>
      <c r="R1770">
        <v>0</v>
      </c>
      <c r="S1770">
        <v>160</v>
      </c>
      <c r="T1770">
        <v>67</v>
      </c>
      <c r="U1770">
        <v>0</v>
      </c>
      <c r="V1770">
        <v>19</v>
      </c>
      <c r="W1770">
        <v>10</v>
      </c>
      <c r="X1770">
        <v>0</v>
      </c>
    </row>
    <row r="1771" spans="1:24">
      <c r="A1771">
        <v>20901</v>
      </c>
      <c r="B1771" t="s">
        <v>4886</v>
      </c>
      <c r="C1771">
        <v>364</v>
      </c>
      <c r="D1771" t="s">
        <v>4896</v>
      </c>
      <c r="E1771">
        <v>1</v>
      </c>
      <c r="F1771">
        <v>30958</v>
      </c>
      <c r="G1771">
        <v>8</v>
      </c>
      <c r="H1771" t="s">
        <v>32</v>
      </c>
      <c r="I1771" t="s">
        <v>6708</v>
      </c>
      <c r="J1771" t="s">
        <v>6709</v>
      </c>
      <c r="K1771" t="s">
        <v>112</v>
      </c>
      <c r="L1771" t="s">
        <v>6710</v>
      </c>
      <c r="M1771">
        <v>38611176</v>
      </c>
      <c r="N1771">
        <v>1</v>
      </c>
      <c r="O1771">
        <v>0</v>
      </c>
      <c r="P1771">
        <v>4</v>
      </c>
      <c r="Q1771">
        <v>0</v>
      </c>
      <c r="R1771">
        <v>0</v>
      </c>
      <c r="S1771">
        <v>251</v>
      </c>
      <c r="T1771">
        <v>154</v>
      </c>
      <c r="U1771">
        <v>0</v>
      </c>
      <c r="V1771">
        <v>20</v>
      </c>
      <c r="W1771">
        <v>15</v>
      </c>
      <c r="X1771">
        <v>0</v>
      </c>
    </row>
    <row r="1772" spans="1:24">
      <c r="A1772">
        <v>20901</v>
      </c>
      <c r="B1772" t="s">
        <v>4886</v>
      </c>
      <c r="C1772">
        <v>364</v>
      </c>
      <c r="D1772" t="s">
        <v>4896</v>
      </c>
      <c r="E1772">
        <v>2</v>
      </c>
      <c r="F1772">
        <v>448370</v>
      </c>
      <c r="G1772">
        <v>34</v>
      </c>
      <c r="H1772">
        <v>30958</v>
      </c>
      <c r="I1772" t="s">
        <v>6711</v>
      </c>
      <c r="J1772" t="s">
        <v>6712</v>
      </c>
      <c r="K1772" t="s">
        <v>6713</v>
      </c>
      <c r="L1772" t="s">
        <v>6714</v>
      </c>
      <c r="M1772">
        <v>38618356</v>
      </c>
      <c r="N1772">
        <v>2</v>
      </c>
      <c r="O1772">
        <v>0</v>
      </c>
      <c r="P1772">
        <v>0</v>
      </c>
      <c r="Q1772">
        <v>0</v>
      </c>
      <c r="R1772">
        <v>0</v>
      </c>
      <c r="S1772">
        <v>11</v>
      </c>
      <c r="T1772">
        <v>17</v>
      </c>
      <c r="U1772">
        <v>0</v>
      </c>
      <c r="V1772">
        <v>0</v>
      </c>
      <c r="W1772">
        <v>0</v>
      </c>
      <c r="X1772">
        <v>0</v>
      </c>
    </row>
    <row r="1773" spans="1:24">
      <c r="A1773">
        <v>20901</v>
      </c>
      <c r="B1773" t="s">
        <v>4886</v>
      </c>
      <c r="C1773">
        <v>408</v>
      </c>
      <c r="D1773" t="s">
        <v>6715</v>
      </c>
      <c r="E1773">
        <v>1</v>
      </c>
      <c r="F1773">
        <v>31306</v>
      </c>
      <c r="G1773">
        <v>8</v>
      </c>
      <c r="H1773" t="s">
        <v>32</v>
      </c>
      <c r="I1773" t="s">
        <v>6716</v>
      </c>
      <c r="J1773" t="s">
        <v>1296</v>
      </c>
      <c r="K1773" t="s">
        <v>112</v>
      </c>
      <c r="L1773" t="s">
        <v>6717</v>
      </c>
      <c r="M1773">
        <v>38411333</v>
      </c>
      <c r="N1773">
        <v>1</v>
      </c>
      <c r="O1773">
        <v>0</v>
      </c>
      <c r="P1773">
        <v>9</v>
      </c>
      <c r="Q1773">
        <v>0</v>
      </c>
      <c r="R1773">
        <v>0</v>
      </c>
      <c r="S1773">
        <v>258</v>
      </c>
      <c r="T1773">
        <v>0</v>
      </c>
      <c r="U1773">
        <v>0</v>
      </c>
      <c r="V1773">
        <v>0</v>
      </c>
      <c r="W1773">
        <v>0</v>
      </c>
      <c r="X1773">
        <v>0</v>
      </c>
    </row>
    <row r="1774" spans="1:24">
      <c r="A1774">
        <v>20901</v>
      </c>
      <c r="B1774" t="s">
        <v>4886</v>
      </c>
      <c r="C1774">
        <v>479</v>
      </c>
      <c r="D1774" t="s">
        <v>6718</v>
      </c>
      <c r="E1774">
        <v>1</v>
      </c>
      <c r="F1774">
        <v>31422</v>
      </c>
      <c r="G1774">
        <v>8</v>
      </c>
      <c r="H1774" t="s">
        <v>32</v>
      </c>
      <c r="I1774" t="s">
        <v>6719</v>
      </c>
      <c r="J1774" t="s">
        <v>6720</v>
      </c>
      <c r="K1774" t="s">
        <v>112</v>
      </c>
      <c r="L1774" t="s">
        <v>6721</v>
      </c>
      <c r="M1774">
        <v>38561244</v>
      </c>
      <c r="N1774">
        <v>1</v>
      </c>
      <c r="O1774">
        <v>0</v>
      </c>
      <c r="P1774">
        <v>1</v>
      </c>
      <c r="Q1774">
        <v>0</v>
      </c>
      <c r="R1774">
        <v>0</v>
      </c>
      <c r="S1774">
        <v>101</v>
      </c>
      <c r="T1774">
        <v>61</v>
      </c>
      <c r="U1774">
        <v>0</v>
      </c>
      <c r="V1774">
        <v>14</v>
      </c>
      <c r="W1774">
        <v>6</v>
      </c>
      <c r="X1774">
        <v>0</v>
      </c>
    </row>
    <row r="1775" spans="1:24">
      <c r="A1775">
        <v>20901</v>
      </c>
      <c r="B1775" t="s">
        <v>4886</v>
      </c>
      <c r="C1775">
        <v>494</v>
      </c>
      <c r="D1775" t="s">
        <v>4910</v>
      </c>
      <c r="E1775">
        <v>2</v>
      </c>
      <c r="F1775">
        <v>573139</v>
      </c>
      <c r="G1775">
        <v>15</v>
      </c>
      <c r="H1775">
        <v>922584</v>
      </c>
      <c r="I1775" t="s">
        <v>6722</v>
      </c>
      <c r="J1775" t="s">
        <v>6723</v>
      </c>
      <c r="K1775" t="s">
        <v>6724</v>
      </c>
      <c r="L1775" t="s">
        <v>6725</v>
      </c>
      <c r="M1775">
        <v>35291791</v>
      </c>
      <c r="N1775">
        <v>2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5</v>
      </c>
      <c r="V1775">
        <v>23</v>
      </c>
      <c r="W1775">
        <v>23</v>
      </c>
      <c r="X1775">
        <v>0</v>
      </c>
    </row>
    <row r="1776" spans="1:24">
      <c r="A1776">
        <v>20901</v>
      </c>
      <c r="B1776" t="s">
        <v>4886</v>
      </c>
      <c r="C1776">
        <v>497</v>
      </c>
      <c r="D1776" t="s">
        <v>4926</v>
      </c>
      <c r="E1776">
        <v>1</v>
      </c>
      <c r="F1776">
        <v>31069</v>
      </c>
      <c r="G1776">
        <v>8</v>
      </c>
      <c r="H1776" t="s">
        <v>32</v>
      </c>
      <c r="I1776" t="s">
        <v>6726</v>
      </c>
      <c r="J1776" t="s">
        <v>6727</v>
      </c>
      <c r="K1776" t="s">
        <v>6728</v>
      </c>
      <c r="L1776" t="s">
        <v>6729</v>
      </c>
      <c r="M1776">
        <v>38621243</v>
      </c>
      <c r="N1776">
        <v>1</v>
      </c>
      <c r="O1776">
        <v>0</v>
      </c>
      <c r="P1776">
        <v>12</v>
      </c>
      <c r="Q1776">
        <v>0</v>
      </c>
      <c r="R1776">
        <v>0</v>
      </c>
      <c r="S1776">
        <v>371</v>
      </c>
      <c r="T1776">
        <v>225</v>
      </c>
      <c r="U1776">
        <v>0</v>
      </c>
      <c r="V1776">
        <v>33</v>
      </c>
      <c r="W1776">
        <v>14</v>
      </c>
      <c r="X1776">
        <v>0</v>
      </c>
    </row>
    <row r="1777" spans="1:24">
      <c r="A1777">
        <v>20901</v>
      </c>
      <c r="B1777" t="s">
        <v>4886</v>
      </c>
      <c r="C1777">
        <v>502</v>
      </c>
      <c r="D1777" t="s">
        <v>6730</v>
      </c>
      <c r="E1777">
        <v>1</v>
      </c>
      <c r="F1777">
        <v>31159</v>
      </c>
      <c r="G1777">
        <v>8</v>
      </c>
      <c r="H1777" t="s">
        <v>32</v>
      </c>
      <c r="I1777" t="s">
        <v>6731</v>
      </c>
      <c r="J1777" t="s">
        <v>6732</v>
      </c>
      <c r="K1777" t="s">
        <v>112</v>
      </c>
      <c r="L1777" t="s">
        <v>6733</v>
      </c>
      <c r="M1777">
        <v>38711328</v>
      </c>
      <c r="N1777">
        <v>1</v>
      </c>
      <c r="O1777">
        <v>0</v>
      </c>
      <c r="P1777">
        <v>0</v>
      </c>
      <c r="Q1777">
        <v>0</v>
      </c>
      <c r="R1777">
        <v>0</v>
      </c>
      <c r="S1777">
        <v>385</v>
      </c>
      <c r="T1777">
        <v>165</v>
      </c>
      <c r="U1777">
        <v>0</v>
      </c>
      <c r="V1777">
        <v>65</v>
      </c>
      <c r="W1777">
        <v>62</v>
      </c>
      <c r="X1777">
        <v>0</v>
      </c>
    </row>
    <row r="1778" spans="1:24">
      <c r="A1778">
        <v>20901</v>
      </c>
      <c r="B1778" t="s">
        <v>4886</v>
      </c>
      <c r="C1778">
        <v>595</v>
      </c>
      <c r="D1778" t="s">
        <v>1734</v>
      </c>
      <c r="E1778">
        <v>1</v>
      </c>
      <c r="F1778">
        <v>31550</v>
      </c>
      <c r="G1778">
        <v>8</v>
      </c>
      <c r="H1778" t="s">
        <v>32</v>
      </c>
      <c r="I1778" t="s">
        <v>6734</v>
      </c>
      <c r="J1778" t="s">
        <v>6735</v>
      </c>
      <c r="K1778" t="s">
        <v>112</v>
      </c>
      <c r="L1778" t="s">
        <v>6736</v>
      </c>
      <c r="M1778">
        <v>35581103</v>
      </c>
      <c r="N1778">
        <v>1</v>
      </c>
      <c r="O1778">
        <v>0</v>
      </c>
      <c r="P1778">
        <v>0</v>
      </c>
      <c r="Q1778">
        <v>0</v>
      </c>
      <c r="R1778">
        <v>0</v>
      </c>
      <c r="S1778">
        <v>111</v>
      </c>
      <c r="T1778">
        <v>56</v>
      </c>
      <c r="U1778">
        <v>0</v>
      </c>
      <c r="V1778">
        <v>15</v>
      </c>
      <c r="W1778">
        <v>7</v>
      </c>
      <c r="X1778">
        <v>0</v>
      </c>
    </row>
    <row r="1779" spans="1:24">
      <c r="A1779">
        <v>20901</v>
      </c>
      <c r="B1779" t="s">
        <v>4886</v>
      </c>
      <c r="C1779">
        <v>641</v>
      </c>
      <c r="D1779" t="s">
        <v>6737</v>
      </c>
      <c r="E1779">
        <v>1</v>
      </c>
      <c r="F1779">
        <v>31461</v>
      </c>
      <c r="G1779">
        <v>8</v>
      </c>
      <c r="H1779" t="s">
        <v>32</v>
      </c>
      <c r="I1779" t="s">
        <v>6738</v>
      </c>
      <c r="J1779" t="s">
        <v>6739</v>
      </c>
      <c r="K1779" t="s">
        <v>112</v>
      </c>
      <c r="L1779" t="s">
        <v>6740</v>
      </c>
      <c r="M1779">
        <v>38571177</v>
      </c>
      <c r="N1779">
        <v>1</v>
      </c>
      <c r="O1779">
        <v>0</v>
      </c>
      <c r="P1779">
        <v>0</v>
      </c>
      <c r="Q1779">
        <v>0</v>
      </c>
      <c r="R1779">
        <v>0</v>
      </c>
      <c r="S1779">
        <v>98</v>
      </c>
      <c r="T1779">
        <v>55</v>
      </c>
      <c r="U1779">
        <v>0</v>
      </c>
      <c r="V1779">
        <v>7</v>
      </c>
      <c r="W1779">
        <v>4</v>
      </c>
      <c r="X1779">
        <v>0</v>
      </c>
    </row>
    <row r="1780" spans="1:24">
      <c r="A1780">
        <v>20901</v>
      </c>
      <c r="B1780" t="s">
        <v>4886</v>
      </c>
      <c r="C1780">
        <v>778</v>
      </c>
      <c r="D1780" t="s">
        <v>6741</v>
      </c>
      <c r="E1780">
        <v>1</v>
      </c>
      <c r="F1780">
        <v>30831</v>
      </c>
      <c r="G1780">
        <v>8</v>
      </c>
      <c r="H1780" t="s">
        <v>32</v>
      </c>
      <c r="I1780" t="s">
        <v>6742</v>
      </c>
      <c r="J1780" t="s">
        <v>6743</v>
      </c>
      <c r="K1780" t="s">
        <v>112</v>
      </c>
      <c r="L1780" t="s">
        <v>6744</v>
      </c>
      <c r="M1780">
        <v>35521129</v>
      </c>
      <c r="N1780">
        <v>1</v>
      </c>
      <c r="O1780">
        <v>0</v>
      </c>
      <c r="P1780">
        <v>2</v>
      </c>
      <c r="Q1780">
        <v>0</v>
      </c>
      <c r="R1780">
        <v>0</v>
      </c>
      <c r="S1780">
        <v>60</v>
      </c>
      <c r="T1780">
        <v>46</v>
      </c>
      <c r="U1780">
        <v>0</v>
      </c>
      <c r="V1780">
        <v>4</v>
      </c>
      <c r="W1780">
        <v>0</v>
      </c>
      <c r="X1780">
        <v>0</v>
      </c>
    </row>
    <row r="1781" spans="1:24">
      <c r="A1781">
        <v>20904</v>
      </c>
      <c r="B1781" t="s">
        <v>4930</v>
      </c>
      <c r="C1781">
        <v>162</v>
      </c>
      <c r="D1781" t="s">
        <v>4931</v>
      </c>
      <c r="E1781">
        <v>1</v>
      </c>
      <c r="F1781">
        <v>43138</v>
      </c>
      <c r="G1781">
        <v>8</v>
      </c>
      <c r="H1781" t="s">
        <v>32</v>
      </c>
      <c r="I1781" t="s">
        <v>6745</v>
      </c>
      <c r="J1781" t="s">
        <v>6746</v>
      </c>
      <c r="K1781" t="s">
        <v>4146</v>
      </c>
      <c r="L1781" t="s">
        <v>6747</v>
      </c>
      <c r="M1781">
        <v>32731922</v>
      </c>
      <c r="N1781">
        <v>1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169</v>
      </c>
      <c r="U1781">
        <v>0</v>
      </c>
      <c r="V1781">
        <v>0</v>
      </c>
      <c r="W1781">
        <v>0</v>
      </c>
      <c r="X1781">
        <v>0</v>
      </c>
    </row>
    <row r="1782" spans="1:24">
      <c r="A1782">
        <v>20904</v>
      </c>
      <c r="B1782" t="s">
        <v>4930</v>
      </c>
      <c r="C1782">
        <v>440</v>
      </c>
      <c r="D1782" t="s">
        <v>6748</v>
      </c>
      <c r="E1782">
        <v>1</v>
      </c>
      <c r="F1782">
        <v>32475</v>
      </c>
      <c r="G1782">
        <v>8</v>
      </c>
      <c r="H1782" t="s">
        <v>32</v>
      </c>
      <c r="I1782" t="s">
        <v>4217</v>
      </c>
      <c r="J1782" t="s">
        <v>6749</v>
      </c>
      <c r="K1782" t="s">
        <v>6750</v>
      </c>
      <c r="L1782" t="s">
        <v>6751</v>
      </c>
      <c r="M1782">
        <v>32751133</v>
      </c>
      <c r="N1782">
        <v>1</v>
      </c>
      <c r="O1782">
        <v>0</v>
      </c>
      <c r="P1782">
        <v>10</v>
      </c>
      <c r="Q1782">
        <v>0</v>
      </c>
      <c r="R1782">
        <v>0</v>
      </c>
      <c r="S1782">
        <v>464</v>
      </c>
      <c r="T1782">
        <v>359</v>
      </c>
      <c r="U1782">
        <v>0</v>
      </c>
      <c r="V1782">
        <v>0</v>
      </c>
      <c r="W1782">
        <v>0</v>
      </c>
      <c r="X1782">
        <v>0</v>
      </c>
    </row>
    <row r="1783" spans="1:24">
      <c r="A1783">
        <v>20904</v>
      </c>
      <c r="B1783" t="s">
        <v>4930</v>
      </c>
      <c r="C1783">
        <v>440</v>
      </c>
      <c r="D1783" t="s">
        <v>6748</v>
      </c>
      <c r="E1783">
        <v>1</v>
      </c>
      <c r="F1783">
        <v>32505</v>
      </c>
      <c r="G1783">
        <v>8</v>
      </c>
      <c r="H1783" t="s">
        <v>32</v>
      </c>
      <c r="I1783" t="s">
        <v>6752</v>
      </c>
      <c r="J1783" t="s">
        <v>6753</v>
      </c>
      <c r="K1783" t="s">
        <v>112</v>
      </c>
      <c r="L1783" t="s">
        <v>6754</v>
      </c>
      <c r="M1783">
        <v>32751195</v>
      </c>
      <c r="N1783">
        <v>1</v>
      </c>
      <c r="O1783">
        <v>0</v>
      </c>
      <c r="P1783">
        <v>1</v>
      </c>
      <c r="Q1783">
        <v>0</v>
      </c>
      <c r="R1783">
        <v>0</v>
      </c>
      <c r="S1783">
        <v>437</v>
      </c>
      <c r="T1783">
        <v>235</v>
      </c>
      <c r="U1783">
        <v>0</v>
      </c>
      <c r="V1783">
        <v>0</v>
      </c>
      <c r="W1783">
        <v>0</v>
      </c>
      <c r="X1783">
        <v>0</v>
      </c>
    </row>
    <row r="1784" spans="1:24">
      <c r="A1784">
        <v>20904</v>
      </c>
      <c r="B1784" t="s">
        <v>4930</v>
      </c>
      <c r="C1784">
        <v>440</v>
      </c>
      <c r="D1784" t="s">
        <v>6748</v>
      </c>
      <c r="E1784">
        <v>2</v>
      </c>
      <c r="F1784">
        <v>453213</v>
      </c>
      <c r="G1784">
        <v>15</v>
      </c>
      <c r="H1784">
        <v>32505</v>
      </c>
      <c r="I1784" t="s">
        <v>6755</v>
      </c>
      <c r="J1784" t="s">
        <v>6756</v>
      </c>
      <c r="K1784" t="s">
        <v>4583</v>
      </c>
      <c r="L1784" t="s">
        <v>6754</v>
      </c>
      <c r="M1784">
        <v>32751856</v>
      </c>
      <c r="N1784">
        <v>2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40</v>
      </c>
      <c r="V1784">
        <v>85</v>
      </c>
      <c r="W1784">
        <v>90</v>
      </c>
      <c r="X1784">
        <v>0</v>
      </c>
    </row>
    <row r="1785" spans="1:24">
      <c r="A1785">
        <v>20904</v>
      </c>
      <c r="B1785" t="s">
        <v>4930</v>
      </c>
      <c r="C1785">
        <v>541</v>
      </c>
      <c r="D1785" t="s">
        <v>4940</v>
      </c>
      <c r="E1785">
        <v>1</v>
      </c>
      <c r="F1785">
        <v>32682</v>
      </c>
      <c r="G1785">
        <v>8</v>
      </c>
      <c r="H1785" t="s">
        <v>32</v>
      </c>
      <c r="I1785" t="s">
        <v>6757</v>
      </c>
      <c r="J1785" t="s">
        <v>6758</v>
      </c>
      <c r="K1785" t="s">
        <v>112</v>
      </c>
      <c r="L1785" t="s">
        <v>6759</v>
      </c>
      <c r="M1785">
        <v>32691374</v>
      </c>
      <c r="N1785">
        <v>1</v>
      </c>
      <c r="O1785">
        <v>0</v>
      </c>
      <c r="P1785">
        <v>20</v>
      </c>
      <c r="Q1785">
        <v>0</v>
      </c>
      <c r="R1785">
        <v>0</v>
      </c>
      <c r="S1785">
        <v>547</v>
      </c>
      <c r="T1785">
        <v>337</v>
      </c>
      <c r="U1785">
        <v>0</v>
      </c>
      <c r="V1785">
        <v>0</v>
      </c>
      <c r="W1785">
        <v>0</v>
      </c>
      <c r="X1785">
        <v>0</v>
      </c>
    </row>
    <row r="1786" spans="1:24">
      <c r="A1786">
        <v>20904</v>
      </c>
      <c r="B1786" t="s">
        <v>4930</v>
      </c>
      <c r="C1786">
        <v>562</v>
      </c>
      <c r="D1786" t="s">
        <v>4930</v>
      </c>
      <c r="E1786">
        <v>1</v>
      </c>
      <c r="F1786">
        <v>31860</v>
      </c>
      <c r="G1786">
        <v>8</v>
      </c>
      <c r="H1786" t="s">
        <v>32</v>
      </c>
      <c r="I1786" t="s">
        <v>6760</v>
      </c>
      <c r="J1786" t="s">
        <v>6761</v>
      </c>
      <c r="K1786" t="s">
        <v>6762</v>
      </c>
      <c r="L1786" t="s">
        <v>6763</v>
      </c>
      <c r="M1786">
        <v>32220477</v>
      </c>
      <c r="N1786">
        <v>1</v>
      </c>
      <c r="O1786">
        <v>0</v>
      </c>
      <c r="P1786">
        <v>2</v>
      </c>
      <c r="Q1786">
        <v>0</v>
      </c>
      <c r="R1786">
        <v>0</v>
      </c>
      <c r="S1786">
        <v>318</v>
      </c>
      <c r="T1786">
        <v>360</v>
      </c>
      <c r="U1786">
        <v>0</v>
      </c>
      <c r="V1786">
        <v>0</v>
      </c>
      <c r="W1786">
        <v>0</v>
      </c>
      <c r="X1786">
        <v>0</v>
      </c>
    </row>
    <row r="1787" spans="1:24">
      <c r="A1787">
        <v>20904</v>
      </c>
      <c r="B1787" t="s">
        <v>4930</v>
      </c>
      <c r="C1787">
        <v>562</v>
      </c>
      <c r="D1787" t="s">
        <v>4930</v>
      </c>
      <c r="E1787">
        <v>1</v>
      </c>
      <c r="F1787">
        <v>31999</v>
      </c>
      <c r="G1787">
        <v>8</v>
      </c>
      <c r="H1787" t="s">
        <v>32</v>
      </c>
      <c r="I1787" t="s">
        <v>6764</v>
      </c>
      <c r="J1787" t="s">
        <v>6765</v>
      </c>
      <c r="K1787" t="s">
        <v>6766</v>
      </c>
      <c r="L1787" t="s">
        <v>6767</v>
      </c>
      <c r="M1787">
        <v>32210840</v>
      </c>
      <c r="N1787">
        <v>1</v>
      </c>
      <c r="O1787">
        <v>0</v>
      </c>
      <c r="P1787">
        <v>25</v>
      </c>
      <c r="Q1787">
        <v>0</v>
      </c>
      <c r="R1787">
        <v>0</v>
      </c>
      <c r="S1787">
        <v>303</v>
      </c>
      <c r="T1787">
        <v>204</v>
      </c>
      <c r="U1787">
        <v>0</v>
      </c>
      <c r="V1787">
        <v>0</v>
      </c>
      <c r="W1787">
        <v>0</v>
      </c>
      <c r="X1787">
        <v>0</v>
      </c>
    </row>
    <row r="1788" spans="1:24">
      <c r="A1788">
        <v>20904</v>
      </c>
      <c r="B1788" t="s">
        <v>4930</v>
      </c>
      <c r="C1788">
        <v>562</v>
      </c>
      <c r="D1788" t="s">
        <v>4930</v>
      </c>
      <c r="E1788">
        <v>1</v>
      </c>
      <c r="F1788">
        <v>32001</v>
      </c>
      <c r="G1788">
        <v>8</v>
      </c>
      <c r="H1788" t="s">
        <v>32</v>
      </c>
      <c r="I1788" t="s">
        <v>6768</v>
      </c>
      <c r="J1788" t="s">
        <v>6769</v>
      </c>
      <c r="K1788" t="s">
        <v>6770</v>
      </c>
      <c r="L1788" t="s">
        <v>6771</v>
      </c>
      <c r="M1788">
        <v>32226311</v>
      </c>
      <c r="N1788">
        <v>1</v>
      </c>
      <c r="O1788">
        <v>0</v>
      </c>
      <c r="P1788">
        <v>2</v>
      </c>
      <c r="Q1788">
        <v>0</v>
      </c>
      <c r="R1788">
        <v>0</v>
      </c>
      <c r="S1788">
        <v>204</v>
      </c>
      <c r="T1788">
        <v>86</v>
      </c>
      <c r="U1788">
        <v>0</v>
      </c>
      <c r="V1788">
        <v>0</v>
      </c>
      <c r="W1788">
        <v>0</v>
      </c>
      <c r="X1788">
        <v>0</v>
      </c>
    </row>
    <row r="1789" spans="1:24">
      <c r="A1789">
        <v>20904</v>
      </c>
      <c r="B1789" t="s">
        <v>4930</v>
      </c>
      <c r="C1789">
        <v>562</v>
      </c>
      <c r="D1789" t="s">
        <v>4930</v>
      </c>
      <c r="E1789">
        <v>1</v>
      </c>
      <c r="F1789">
        <v>32074</v>
      </c>
      <c r="G1789">
        <v>8</v>
      </c>
      <c r="H1789" t="s">
        <v>32</v>
      </c>
      <c r="I1789" t="s">
        <v>6772</v>
      </c>
      <c r="J1789" t="s">
        <v>6773</v>
      </c>
      <c r="K1789" t="s">
        <v>6774</v>
      </c>
      <c r="L1789" t="s">
        <v>6775</v>
      </c>
      <c r="M1789">
        <v>32231473</v>
      </c>
      <c r="N1789">
        <v>1</v>
      </c>
      <c r="O1789">
        <v>0</v>
      </c>
      <c r="P1789">
        <v>11</v>
      </c>
      <c r="Q1789">
        <v>0</v>
      </c>
      <c r="R1789">
        <v>0</v>
      </c>
      <c r="S1789">
        <v>372</v>
      </c>
      <c r="T1789">
        <v>353</v>
      </c>
      <c r="U1789">
        <v>0</v>
      </c>
      <c r="V1789">
        <v>0</v>
      </c>
      <c r="W1789">
        <v>0</v>
      </c>
      <c r="X1789">
        <v>0</v>
      </c>
    </row>
    <row r="1790" spans="1:24">
      <c r="A1790">
        <v>20904</v>
      </c>
      <c r="B1790" t="s">
        <v>4930</v>
      </c>
      <c r="C1790">
        <v>562</v>
      </c>
      <c r="D1790" t="s">
        <v>4930</v>
      </c>
      <c r="E1790">
        <v>1</v>
      </c>
      <c r="F1790">
        <v>43151</v>
      </c>
      <c r="G1790">
        <v>8</v>
      </c>
      <c r="H1790" t="s">
        <v>32</v>
      </c>
      <c r="I1790" t="s">
        <v>6776</v>
      </c>
      <c r="J1790" t="s">
        <v>6777</v>
      </c>
      <c r="K1790" t="s">
        <v>5732</v>
      </c>
      <c r="L1790" t="s">
        <v>6778</v>
      </c>
      <c r="M1790">
        <v>32233749</v>
      </c>
      <c r="N1790">
        <v>1</v>
      </c>
      <c r="O1790">
        <v>0</v>
      </c>
      <c r="P1790">
        <v>8</v>
      </c>
      <c r="Q1790">
        <v>0</v>
      </c>
      <c r="R1790">
        <v>0</v>
      </c>
      <c r="S1790">
        <v>305</v>
      </c>
      <c r="T1790">
        <v>286</v>
      </c>
      <c r="U1790">
        <v>0</v>
      </c>
      <c r="V1790">
        <v>0</v>
      </c>
      <c r="W1790">
        <v>0</v>
      </c>
      <c r="X1790">
        <v>0</v>
      </c>
    </row>
    <row r="1791" spans="1:24">
      <c r="A1791">
        <v>20904</v>
      </c>
      <c r="B1791" t="s">
        <v>4930</v>
      </c>
      <c r="C1791">
        <v>562</v>
      </c>
      <c r="D1791" t="s">
        <v>4930</v>
      </c>
      <c r="E1791">
        <v>1</v>
      </c>
      <c r="F1791">
        <v>44684</v>
      </c>
      <c r="G1791">
        <v>8</v>
      </c>
      <c r="H1791" t="s">
        <v>32</v>
      </c>
      <c r="I1791" t="s">
        <v>6779</v>
      </c>
      <c r="J1791" t="s">
        <v>6780</v>
      </c>
      <c r="K1791" t="s">
        <v>2592</v>
      </c>
      <c r="L1791" t="s">
        <v>6781</v>
      </c>
      <c r="M1791">
        <v>32210175</v>
      </c>
      <c r="N1791">
        <v>1</v>
      </c>
      <c r="O1791">
        <v>0</v>
      </c>
      <c r="P1791">
        <v>0</v>
      </c>
      <c r="Q1791">
        <v>0</v>
      </c>
      <c r="R1791">
        <v>0</v>
      </c>
      <c r="S1791">
        <v>310</v>
      </c>
      <c r="T1791">
        <v>110</v>
      </c>
      <c r="U1791">
        <v>0</v>
      </c>
      <c r="V1791">
        <v>0</v>
      </c>
      <c r="W1791">
        <v>0</v>
      </c>
      <c r="X1791">
        <v>0</v>
      </c>
    </row>
    <row r="1792" spans="1:24">
      <c r="A1792">
        <v>20904</v>
      </c>
      <c r="B1792" t="s">
        <v>4930</v>
      </c>
      <c r="C1792">
        <v>631</v>
      </c>
      <c r="D1792" t="s">
        <v>6782</v>
      </c>
      <c r="E1792">
        <v>1</v>
      </c>
      <c r="F1792">
        <v>31987</v>
      </c>
      <c r="G1792">
        <v>8</v>
      </c>
      <c r="H1792" t="s">
        <v>32</v>
      </c>
      <c r="I1792" t="s">
        <v>6783</v>
      </c>
      <c r="J1792" t="s">
        <v>6784</v>
      </c>
      <c r="K1792" t="s">
        <v>112</v>
      </c>
      <c r="L1792" t="s">
        <v>6785</v>
      </c>
      <c r="M1792">
        <v>32671115</v>
      </c>
      <c r="N1792">
        <v>1</v>
      </c>
      <c r="O1792">
        <v>0</v>
      </c>
      <c r="P1792">
        <v>5</v>
      </c>
      <c r="Q1792">
        <v>0</v>
      </c>
      <c r="R1792">
        <v>0</v>
      </c>
      <c r="S1792">
        <v>121</v>
      </c>
      <c r="T1792">
        <v>111</v>
      </c>
      <c r="U1792">
        <v>0</v>
      </c>
      <c r="V1792">
        <v>0</v>
      </c>
      <c r="W1792">
        <v>0</v>
      </c>
      <c r="X1792">
        <v>0</v>
      </c>
    </row>
    <row r="1793" spans="1:24">
      <c r="A1793">
        <v>20908</v>
      </c>
      <c r="B1793" t="s">
        <v>4984</v>
      </c>
      <c r="C1793">
        <v>435</v>
      </c>
      <c r="D1793" t="s">
        <v>4988</v>
      </c>
      <c r="E1793">
        <v>2</v>
      </c>
      <c r="F1793">
        <v>453195</v>
      </c>
      <c r="G1793">
        <v>15</v>
      </c>
      <c r="H1793">
        <v>32360</v>
      </c>
      <c r="I1793" t="s">
        <v>6786</v>
      </c>
      <c r="J1793" t="s">
        <v>6787</v>
      </c>
      <c r="K1793" t="s">
        <v>3752</v>
      </c>
      <c r="L1793" t="s">
        <v>6788</v>
      </c>
      <c r="M1793">
        <v>39961179</v>
      </c>
      <c r="N1793">
        <v>2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57</v>
      </c>
      <c r="W1793">
        <v>66</v>
      </c>
      <c r="X1793">
        <v>0</v>
      </c>
    </row>
    <row r="1794" spans="1:24">
      <c r="A1794">
        <v>20908</v>
      </c>
      <c r="B1794" t="s">
        <v>4984</v>
      </c>
      <c r="C1794">
        <v>532</v>
      </c>
      <c r="D1794" t="s">
        <v>6789</v>
      </c>
      <c r="E1794">
        <v>1</v>
      </c>
      <c r="F1794">
        <v>32244</v>
      </c>
      <c r="G1794">
        <v>8</v>
      </c>
      <c r="H1794" t="s">
        <v>32</v>
      </c>
      <c r="I1794" t="s">
        <v>6790</v>
      </c>
      <c r="J1794" t="s">
        <v>6791</v>
      </c>
      <c r="K1794" t="s">
        <v>112</v>
      </c>
      <c r="L1794" t="s">
        <v>6792</v>
      </c>
      <c r="M1794">
        <v>32761054</v>
      </c>
      <c r="N1794">
        <v>1</v>
      </c>
      <c r="O1794">
        <v>0</v>
      </c>
      <c r="P1794">
        <v>1</v>
      </c>
      <c r="Q1794">
        <v>0</v>
      </c>
      <c r="R1794">
        <v>0</v>
      </c>
      <c r="S1794">
        <v>160</v>
      </c>
      <c r="T1794">
        <v>71</v>
      </c>
      <c r="U1794">
        <v>0</v>
      </c>
      <c r="V1794">
        <v>8</v>
      </c>
      <c r="W1794">
        <v>4</v>
      </c>
      <c r="X1794">
        <v>0</v>
      </c>
    </row>
    <row r="1795" spans="1:24">
      <c r="A1795">
        <v>20908</v>
      </c>
      <c r="B1795" t="s">
        <v>4984</v>
      </c>
      <c r="C1795">
        <v>560</v>
      </c>
      <c r="D1795" t="s">
        <v>6793</v>
      </c>
      <c r="E1795">
        <v>1</v>
      </c>
      <c r="F1795">
        <v>32839</v>
      </c>
      <c r="G1795">
        <v>8</v>
      </c>
      <c r="H1795" t="s">
        <v>32</v>
      </c>
      <c r="I1795" t="s">
        <v>6794</v>
      </c>
      <c r="J1795" t="s">
        <v>6795</v>
      </c>
      <c r="K1795" t="s">
        <v>112</v>
      </c>
      <c r="L1795" t="s">
        <v>6796</v>
      </c>
      <c r="M1795">
        <v>32621021</v>
      </c>
      <c r="N1795">
        <v>1</v>
      </c>
      <c r="O1795">
        <v>0</v>
      </c>
      <c r="P1795">
        <v>10</v>
      </c>
      <c r="Q1795">
        <v>0</v>
      </c>
      <c r="R1795">
        <v>0</v>
      </c>
      <c r="S1795">
        <v>0</v>
      </c>
      <c r="T1795">
        <v>261</v>
      </c>
      <c r="U1795">
        <v>0</v>
      </c>
      <c r="V1795">
        <v>44</v>
      </c>
      <c r="W1795">
        <v>16</v>
      </c>
      <c r="X1795">
        <v>0</v>
      </c>
    </row>
    <row r="1796" spans="1:24">
      <c r="A1796">
        <v>20908</v>
      </c>
      <c r="B1796" t="s">
        <v>4984</v>
      </c>
      <c r="C1796">
        <v>561</v>
      </c>
      <c r="D1796" t="s">
        <v>4991</v>
      </c>
      <c r="E1796">
        <v>1</v>
      </c>
      <c r="F1796">
        <v>32207</v>
      </c>
      <c r="G1796">
        <v>8</v>
      </c>
      <c r="H1796" t="s">
        <v>32</v>
      </c>
      <c r="I1796" t="s">
        <v>6797</v>
      </c>
      <c r="J1796" t="s">
        <v>6798</v>
      </c>
      <c r="K1796" t="s">
        <v>112</v>
      </c>
      <c r="L1796" t="s">
        <v>6799</v>
      </c>
      <c r="M1796">
        <v>32815543</v>
      </c>
      <c r="N1796">
        <v>1</v>
      </c>
      <c r="O1796">
        <v>0</v>
      </c>
      <c r="P1796">
        <v>0</v>
      </c>
      <c r="Q1796">
        <v>0</v>
      </c>
      <c r="R1796">
        <v>0</v>
      </c>
      <c r="S1796">
        <v>278</v>
      </c>
      <c r="T1796">
        <v>0</v>
      </c>
      <c r="U1796">
        <v>0</v>
      </c>
      <c r="V1796">
        <v>79</v>
      </c>
      <c r="W1796">
        <v>0</v>
      </c>
      <c r="X1796">
        <v>0</v>
      </c>
    </row>
    <row r="1797" spans="1:24">
      <c r="A1797">
        <v>20908</v>
      </c>
      <c r="B1797" t="s">
        <v>4984</v>
      </c>
      <c r="C1797">
        <v>561</v>
      </c>
      <c r="D1797" t="s">
        <v>4991</v>
      </c>
      <c r="E1797">
        <v>1</v>
      </c>
      <c r="F1797">
        <v>32220</v>
      </c>
      <c r="G1797">
        <v>8</v>
      </c>
      <c r="H1797" t="s">
        <v>32</v>
      </c>
      <c r="I1797" t="s">
        <v>6800</v>
      </c>
      <c r="J1797" t="s">
        <v>4700</v>
      </c>
      <c r="K1797" t="s">
        <v>112</v>
      </c>
      <c r="L1797" t="s">
        <v>6801</v>
      </c>
      <c r="M1797">
        <v>32810401</v>
      </c>
      <c r="N1797">
        <v>1</v>
      </c>
      <c r="O1797">
        <v>0</v>
      </c>
      <c r="P1797">
        <v>3</v>
      </c>
      <c r="Q1797">
        <v>0</v>
      </c>
      <c r="R1797">
        <v>0</v>
      </c>
      <c r="S1797">
        <v>186</v>
      </c>
      <c r="T1797">
        <v>461</v>
      </c>
      <c r="U1797">
        <v>0</v>
      </c>
      <c r="V1797">
        <v>0</v>
      </c>
      <c r="W1797">
        <v>0</v>
      </c>
      <c r="X1797">
        <v>0</v>
      </c>
    </row>
    <row r="1798" spans="1:24">
      <c r="A1798">
        <v>20908</v>
      </c>
      <c r="B1798" t="s">
        <v>4984</v>
      </c>
      <c r="C1798">
        <v>561</v>
      </c>
      <c r="D1798" t="s">
        <v>4991</v>
      </c>
      <c r="E1798">
        <v>1</v>
      </c>
      <c r="F1798">
        <v>32268</v>
      </c>
      <c r="G1798">
        <v>8</v>
      </c>
      <c r="H1798" t="s">
        <v>32</v>
      </c>
      <c r="I1798" t="s">
        <v>6802</v>
      </c>
      <c r="J1798" t="s">
        <v>6803</v>
      </c>
      <c r="K1798" t="s">
        <v>6804</v>
      </c>
      <c r="L1798" t="s">
        <v>6805</v>
      </c>
      <c r="M1798">
        <v>32871160</v>
      </c>
      <c r="N1798">
        <v>1</v>
      </c>
      <c r="O1798">
        <v>0</v>
      </c>
      <c r="P1798">
        <v>3</v>
      </c>
      <c r="Q1798">
        <v>0</v>
      </c>
      <c r="R1798">
        <v>46</v>
      </c>
      <c r="S1798">
        <v>92</v>
      </c>
      <c r="T1798">
        <v>42</v>
      </c>
      <c r="U1798">
        <v>0</v>
      </c>
      <c r="V1798">
        <v>0</v>
      </c>
      <c r="W1798">
        <v>0</v>
      </c>
      <c r="X1798">
        <v>0</v>
      </c>
    </row>
    <row r="1799" spans="1:24">
      <c r="A1799">
        <v>20908</v>
      </c>
      <c r="B1799" t="s">
        <v>4984</v>
      </c>
      <c r="C1799">
        <v>561</v>
      </c>
      <c r="D1799" t="s">
        <v>4991</v>
      </c>
      <c r="E1799">
        <v>1</v>
      </c>
      <c r="F1799">
        <v>900941</v>
      </c>
      <c r="G1799">
        <v>8</v>
      </c>
      <c r="H1799" t="s">
        <v>32</v>
      </c>
      <c r="I1799" t="s">
        <v>6806</v>
      </c>
      <c r="J1799" t="s">
        <v>3948</v>
      </c>
      <c r="K1799" t="s">
        <v>2213</v>
      </c>
      <c r="L1799" t="s">
        <v>6807</v>
      </c>
      <c r="M1799">
        <v>32811566</v>
      </c>
      <c r="N1799">
        <v>1</v>
      </c>
      <c r="O1799">
        <v>0</v>
      </c>
      <c r="P1799">
        <v>0</v>
      </c>
      <c r="Q1799">
        <v>0</v>
      </c>
      <c r="R1799">
        <v>306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</row>
    <row r="1800" spans="1:24">
      <c r="A1800">
        <v>20908</v>
      </c>
      <c r="B1800" t="s">
        <v>4984</v>
      </c>
      <c r="C1800">
        <v>561</v>
      </c>
      <c r="D1800" t="s">
        <v>4991</v>
      </c>
      <c r="E1800">
        <v>1</v>
      </c>
      <c r="F1800">
        <v>911203</v>
      </c>
      <c r="G1800">
        <v>8</v>
      </c>
      <c r="H1800" t="s">
        <v>32</v>
      </c>
      <c r="I1800" t="s">
        <v>6808</v>
      </c>
      <c r="J1800" t="s">
        <v>6809</v>
      </c>
      <c r="K1800" t="s">
        <v>2213</v>
      </c>
      <c r="L1800" t="s">
        <v>6810</v>
      </c>
      <c r="M1800">
        <v>32814680</v>
      </c>
      <c r="N1800">
        <v>1</v>
      </c>
      <c r="O1800">
        <v>0</v>
      </c>
      <c r="P1800">
        <v>7</v>
      </c>
      <c r="Q1800">
        <v>0</v>
      </c>
      <c r="R1800">
        <v>164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</row>
    <row r="1801" spans="1:24">
      <c r="A1801">
        <v>20908</v>
      </c>
      <c r="B1801" t="s">
        <v>4984</v>
      </c>
      <c r="C1801">
        <v>561</v>
      </c>
      <c r="D1801" t="s">
        <v>4991</v>
      </c>
      <c r="E1801">
        <v>1</v>
      </c>
      <c r="F1801">
        <v>911215</v>
      </c>
      <c r="G1801">
        <v>8</v>
      </c>
      <c r="H1801" t="s">
        <v>32</v>
      </c>
      <c r="I1801" t="s">
        <v>6811</v>
      </c>
      <c r="J1801" t="s">
        <v>6812</v>
      </c>
      <c r="K1801" t="s">
        <v>6346</v>
      </c>
      <c r="L1801" t="s">
        <v>6813</v>
      </c>
      <c r="M1801">
        <v>32816699</v>
      </c>
      <c r="N1801">
        <v>1</v>
      </c>
      <c r="O1801">
        <v>0</v>
      </c>
      <c r="P1801">
        <v>2</v>
      </c>
      <c r="Q1801">
        <v>0</v>
      </c>
      <c r="R1801">
        <v>198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</row>
    <row r="1802" spans="1:24">
      <c r="A1802">
        <v>20908</v>
      </c>
      <c r="B1802" t="s">
        <v>4984</v>
      </c>
      <c r="C1802">
        <v>563</v>
      </c>
      <c r="D1802" t="s">
        <v>6814</v>
      </c>
      <c r="E1802">
        <v>1</v>
      </c>
      <c r="F1802">
        <v>32189</v>
      </c>
      <c r="G1802">
        <v>8</v>
      </c>
      <c r="H1802" t="s">
        <v>32</v>
      </c>
      <c r="I1802" t="s">
        <v>6815</v>
      </c>
      <c r="J1802" t="s">
        <v>4942</v>
      </c>
      <c r="K1802" t="s">
        <v>112</v>
      </c>
      <c r="L1802" t="s">
        <v>6816</v>
      </c>
      <c r="M1802">
        <v>32713055</v>
      </c>
      <c r="N1802">
        <v>1</v>
      </c>
      <c r="O1802">
        <v>0</v>
      </c>
      <c r="P1802">
        <v>0</v>
      </c>
      <c r="Q1802">
        <v>0</v>
      </c>
      <c r="R1802">
        <v>0</v>
      </c>
      <c r="S1802">
        <v>389</v>
      </c>
      <c r="T1802">
        <v>100</v>
      </c>
      <c r="U1802">
        <v>0</v>
      </c>
      <c r="V1802">
        <v>0</v>
      </c>
      <c r="W1802">
        <v>0</v>
      </c>
      <c r="X1802">
        <v>0</v>
      </c>
    </row>
    <row r="1803" spans="1:24">
      <c r="A1803">
        <v>20908</v>
      </c>
      <c r="B1803" t="s">
        <v>4984</v>
      </c>
      <c r="C1803">
        <v>563</v>
      </c>
      <c r="D1803" t="s">
        <v>6814</v>
      </c>
      <c r="E1803">
        <v>1</v>
      </c>
      <c r="F1803">
        <v>922663</v>
      </c>
      <c r="G1803">
        <v>8</v>
      </c>
      <c r="H1803" t="s">
        <v>32</v>
      </c>
      <c r="I1803" t="s">
        <v>6817</v>
      </c>
      <c r="J1803" t="s">
        <v>4682</v>
      </c>
      <c r="K1803" t="s">
        <v>2754</v>
      </c>
      <c r="L1803" t="s">
        <v>6818</v>
      </c>
      <c r="M1803">
        <v>32717739</v>
      </c>
      <c r="N1803">
        <v>1</v>
      </c>
      <c r="O1803">
        <v>0</v>
      </c>
      <c r="P1803">
        <v>5</v>
      </c>
      <c r="Q1803">
        <v>0</v>
      </c>
      <c r="R1803">
        <v>0</v>
      </c>
      <c r="S1803">
        <v>274</v>
      </c>
      <c r="T1803">
        <v>0</v>
      </c>
      <c r="U1803">
        <v>0</v>
      </c>
      <c r="V1803">
        <v>0</v>
      </c>
      <c r="W1803">
        <v>0</v>
      </c>
      <c r="X1803">
        <v>0</v>
      </c>
    </row>
    <row r="1804" spans="1:24">
      <c r="A1804">
        <v>20908</v>
      </c>
      <c r="B1804" t="s">
        <v>4984</v>
      </c>
      <c r="C1804">
        <v>563</v>
      </c>
      <c r="D1804" t="s">
        <v>6814</v>
      </c>
      <c r="E1804">
        <v>2</v>
      </c>
      <c r="F1804">
        <v>471549</v>
      </c>
      <c r="G1804">
        <v>15</v>
      </c>
      <c r="H1804">
        <v>32190</v>
      </c>
      <c r="I1804" t="s">
        <v>6819</v>
      </c>
      <c r="J1804" t="s">
        <v>6820</v>
      </c>
      <c r="K1804" t="s">
        <v>112</v>
      </c>
      <c r="L1804" t="s">
        <v>6821</v>
      </c>
      <c r="M1804">
        <v>32711100</v>
      </c>
      <c r="N1804">
        <v>1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8</v>
      </c>
      <c r="V1804">
        <v>18</v>
      </c>
      <c r="W1804">
        <v>32</v>
      </c>
      <c r="X1804">
        <v>0</v>
      </c>
    </row>
    <row r="1805" spans="1:24">
      <c r="A1805">
        <v>20908</v>
      </c>
      <c r="B1805" t="s">
        <v>4984</v>
      </c>
      <c r="C1805">
        <v>625</v>
      </c>
      <c r="D1805" t="s">
        <v>4984</v>
      </c>
      <c r="E1805">
        <v>1</v>
      </c>
      <c r="F1805">
        <v>32876</v>
      </c>
      <c r="G1805">
        <v>8</v>
      </c>
      <c r="H1805" t="s">
        <v>32</v>
      </c>
      <c r="I1805" t="s">
        <v>6822</v>
      </c>
      <c r="J1805" t="s">
        <v>6823</v>
      </c>
      <c r="K1805" t="s">
        <v>6824</v>
      </c>
      <c r="L1805" t="s">
        <v>6825</v>
      </c>
      <c r="M1805">
        <v>32631856</v>
      </c>
      <c r="N1805">
        <v>1</v>
      </c>
      <c r="O1805">
        <v>0</v>
      </c>
      <c r="P1805">
        <v>5</v>
      </c>
      <c r="Q1805">
        <v>0</v>
      </c>
      <c r="R1805">
        <v>0</v>
      </c>
      <c r="S1805">
        <v>282</v>
      </c>
      <c r="T1805">
        <v>270</v>
      </c>
      <c r="U1805">
        <v>0</v>
      </c>
      <c r="V1805">
        <v>53</v>
      </c>
      <c r="W1805">
        <v>43</v>
      </c>
      <c r="X1805">
        <v>0</v>
      </c>
    </row>
    <row r="1806" spans="1:24">
      <c r="A1806">
        <v>20909</v>
      </c>
      <c r="B1806" t="s">
        <v>4999</v>
      </c>
      <c r="C1806">
        <v>450</v>
      </c>
      <c r="D1806" t="s">
        <v>4999</v>
      </c>
      <c r="E1806">
        <v>1</v>
      </c>
      <c r="F1806">
        <v>32918</v>
      </c>
      <c r="G1806">
        <v>8</v>
      </c>
      <c r="H1806" t="s">
        <v>32</v>
      </c>
      <c r="I1806" t="s">
        <v>6826</v>
      </c>
      <c r="J1806" t="s">
        <v>6827</v>
      </c>
      <c r="K1806" t="s">
        <v>112</v>
      </c>
      <c r="L1806" t="s">
        <v>6828</v>
      </c>
      <c r="M1806">
        <v>39911047</v>
      </c>
      <c r="N1806">
        <v>1</v>
      </c>
      <c r="O1806">
        <v>0</v>
      </c>
      <c r="P1806">
        <v>14</v>
      </c>
      <c r="Q1806">
        <v>0</v>
      </c>
      <c r="R1806">
        <v>0</v>
      </c>
      <c r="S1806">
        <v>125</v>
      </c>
      <c r="T1806">
        <v>40</v>
      </c>
      <c r="U1806">
        <v>0</v>
      </c>
      <c r="V1806">
        <v>0</v>
      </c>
      <c r="W1806">
        <v>0</v>
      </c>
      <c r="X1806">
        <v>0</v>
      </c>
    </row>
    <row r="1807" spans="1:24">
      <c r="A1807">
        <v>20909</v>
      </c>
      <c r="B1807" t="s">
        <v>4999</v>
      </c>
      <c r="C1807">
        <v>450</v>
      </c>
      <c r="D1807" t="s">
        <v>4999</v>
      </c>
      <c r="E1807">
        <v>1</v>
      </c>
      <c r="F1807">
        <v>922559</v>
      </c>
      <c r="G1807">
        <v>36</v>
      </c>
      <c r="H1807" t="s">
        <v>32</v>
      </c>
      <c r="I1807" t="s">
        <v>6829</v>
      </c>
      <c r="J1807" t="s">
        <v>6830</v>
      </c>
      <c r="K1807" t="s">
        <v>6831</v>
      </c>
      <c r="L1807" t="s">
        <v>6832</v>
      </c>
      <c r="M1807">
        <v>39915401</v>
      </c>
      <c r="N1807">
        <v>2</v>
      </c>
      <c r="O1807">
        <v>0</v>
      </c>
      <c r="P1807">
        <v>13</v>
      </c>
      <c r="Q1807">
        <v>0</v>
      </c>
      <c r="R1807">
        <v>85</v>
      </c>
      <c r="S1807">
        <v>105</v>
      </c>
      <c r="T1807">
        <v>68</v>
      </c>
      <c r="U1807">
        <v>0</v>
      </c>
      <c r="V1807">
        <v>7</v>
      </c>
      <c r="W1807">
        <v>4</v>
      </c>
      <c r="X1807">
        <v>0</v>
      </c>
    </row>
    <row r="1808" spans="1:24">
      <c r="A1808">
        <v>20909</v>
      </c>
      <c r="B1808" t="s">
        <v>4999</v>
      </c>
      <c r="C1808">
        <v>603</v>
      </c>
      <c r="D1808" t="s">
        <v>6833</v>
      </c>
      <c r="E1808">
        <v>1</v>
      </c>
      <c r="F1808">
        <v>32645</v>
      </c>
      <c r="G1808">
        <v>8</v>
      </c>
      <c r="H1808" t="s">
        <v>32</v>
      </c>
      <c r="I1808" t="s">
        <v>6834</v>
      </c>
      <c r="J1808" t="s">
        <v>6835</v>
      </c>
      <c r="K1808" t="s">
        <v>112</v>
      </c>
      <c r="L1808" t="s">
        <v>6836</v>
      </c>
      <c r="M1808">
        <v>32771123</v>
      </c>
      <c r="N1808">
        <v>1</v>
      </c>
      <c r="O1808">
        <v>0</v>
      </c>
      <c r="P1808">
        <v>3</v>
      </c>
      <c r="Q1808">
        <v>0</v>
      </c>
      <c r="R1808">
        <v>0</v>
      </c>
      <c r="S1808">
        <v>0</v>
      </c>
      <c r="T1808">
        <v>145</v>
      </c>
      <c r="U1808">
        <v>0</v>
      </c>
      <c r="V1808">
        <v>38</v>
      </c>
      <c r="W1808">
        <v>27</v>
      </c>
      <c r="X1808">
        <v>0</v>
      </c>
    </row>
    <row r="1809" spans="1:24">
      <c r="A1809">
        <v>20909</v>
      </c>
      <c r="B1809" t="s">
        <v>4999</v>
      </c>
      <c r="C1809">
        <v>690</v>
      </c>
      <c r="D1809" t="s">
        <v>5011</v>
      </c>
      <c r="E1809">
        <v>1</v>
      </c>
      <c r="F1809">
        <v>32273</v>
      </c>
      <c r="G1809">
        <v>8</v>
      </c>
      <c r="H1809" t="s">
        <v>32</v>
      </c>
      <c r="I1809" t="s">
        <v>6837</v>
      </c>
      <c r="J1809" t="s">
        <v>6838</v>
      </c>
      <c r="K1809" t="s">
        <v>6839</v>
      </c>
      <c r="L1809" t="s">
        <v>6840</v>
      </c>
      <c r="M1809">
        <v>32826162</v>
      </c>
      <c r="N1809">
        <v>1</v>
      </c>
      <c r="O1809">
        <v>0</v>
      </c>
      <c r="P1809">
        <v>5</v>
      </c>
      <c r="Q1809">
        <v>0</v>
      </c>
      <c r="R1809">
        <v>88</v>
      </c>
      <c r="S1809">
        <v>71</v>
      </c>
      <c r="T1809">
        <v>39</v>
      </c>
      <c r="U1809">
        <v>0</v>
      </c>
      <c r="V1809">
        <v>15</v>
      </c>
      <c r="W1809">
        <v>13</v>
      </c>
      <c r="X1809">
        <v>0</v>
      </c>
    </row>
    <row r="1810" spans="1:24">
      <c r="A1810">
        <v>20909</v>
      </c>
      <c r="B1810" t="s">
        <v>4999</v>
      </c>
      <c r="C1810">
        <v>690</v>
      </c>
      <c r="D1810" t="s">
        <v>5011</v>
      </c>
      <c r="E1810">
        <v>1</v>
      </c>
      <c r="F1810">
        <v>909646</v>
      </c>
      <c r="G1810">
        <v>36</v>
      </c>
      <c r="H1810" t="s">
        <v>32</v>
      </c>
      <c r="I1810" t="s">
        <v>6841</v>
      </c>
      <c r="J1810" t="s">
        <v>6842</v>
      </c>
      <c r="K1810" t="s">
        <v>6843</v>
      </c>
      <c r="L1810" t="s">
        <v>6844</v>
      </c>
      <c r="M1810">
        <v>32045601</v>
      </c>
      <c r="N1810">
        <v>2</v>
      </c>
      <c r="O1810">
        <v>0</v>
      </c>
      <c r="P1810">
        <v>5</v>
      </c>
      <c r="Q1810">
        <v>0</v>
      </c>
      <c r="R1810">
        <v>59</v>
      </c>
      <c r="S1810">
        <v>45</v>
      </c>
      <c r="T1810">
        <v>25</v>
      </c>
      <c r="U1810">
        <v>0</v>
      </c>
      <c r="V1810">
        <v>0</v>
      </c>
      <c r="W1810">
        <v>0</v>
      </c>
      <c r="X1810">
        <v>0</v>
      </c>
    </row>
    <row r="1811" spans="1:24">
      <c r="A1811">
        <v>20909</v>
      </c>
      <c r="B1811" t="s">
        <v>4999</v>
      </c>
      <c r="C1811">
        <v>725</v>
      </c>
      <c r="D1811" t="s">
        <v>6845</v>
      </c>
      <c r="E1811">
        <v>1</v>
      </c>
      <c r="F1811">
        <v>32300</v>
      </c>
      <c r="G1811">
        <v>8</v>
      </c>
      <c r="H1811" t="s">
        <v>32</v>
      </c>
      <c r="I1811" t="s">
        <v>6846</v>
      </c>
      <c r="J1811" t="s">
        <v>6847</v>
      </c>
      <c r="K1811" t="s">
        <v>6848</v>
      </c>
      <c r="L1811" t="s">
        <v>6849</v>
      </c>
      <c r="M1811">
        <v>32839117</v>
      </c>
      <c r="N1811">
        <v>2</v>
      </c>
      <c r="O1811">
        <v>0</v>
      </c>
      <c r="P1811">
        <v>0</v>
      </c>
      <c r="Q1811">
        <v>0</v>
      </c>
      <c r="R1811">
        <v>0</v>
      </c>
      <c r="S1811">
        <v>43</v>
      </c>
      <c r="T1811">
        <v>0</v>
      </c>
      <c r="U1811">
        <v>0</v>
      </c>
      <c r="V1811">
        <v>0</v>
      </c>
      <c r="W1811">
        <v>0</v>
      </c>
      <c r="X1811">
        <v>0</v>
      </c>
    </row>
    <row r="1812" spans="1:24">
      <c r="A1812">
        <v>20909</v>
      </c>
      <c r="B1812" t="s">
        <v>4999</v>
      </c>
      <c r="C1812">
        <v>725</v>
      </c>
      <c r="D1812" t="s">
        <v>6845</v>
      </c>
      <c r="E1812">
        <v>1</v>
      </c>
      <c r="F1812">
        <v>909658</v>
      </c>
      <c r="G1812">
        <v>36</v>
      </c>
      <c r="H1812" t="s">
        <v>32</v>
      </c>
      <c r="I1812" t="s">
        <v>6850</v>
      </c>
      <c r="J1812" t="s">
        <v>6851</v>
      </c>
      <c r="K1812" t="s">
        <v>6852</v>
      </c>
      <c r="L1812" t="s">
        <v>6853</v>
      </c>
      <c r="M1812">
        <v>32042651</v>
      </c>
      <c r="N1812">
        <v>2</v>
      </c>
      <c r="O1812">
        <v>0</v>
      </c>
      <c r="P1812">
        <v>0</v>
      </c>
      <c r="Q1812">
        <v>0</v>
      </c>
      <c r="R1812">
        <v>0</v>
      </c>
      <c r="S1812">
        <v>29</v>
      </c>
      <c r="T1812">
        <v>29</v>
      </c>
      <c r="U1812">
        <v>0</v>
      </c>
      <c r="V1812">
        <v>0</v>
      </c>
      <c r="W1812">
        <v>0</v>
      </c>
      <c r="X1812">
        <v>0</v>
      </c>
    </row>
    <row r="1813" spans="1:24">
      <c r="A1813">
        <v>21001</v>
      </c>
      <c r="B1813" t="s">
        <v>5027</v>
      </c>
      <c r="C1813">
        <v>189</v>
      </c>
      <c r="D1813" t="s">
        <v>5027</v>
      </c>
      <c r="E1813">
        <v>1</v>
      </c>
      <c r="F1813">
        <v>33145</v>
      </c>
      <c r="G1813">
        <v>8</v>
      </c>
      <c r="H1813" t="s">
        <v>32</v>
      </c>
      <c r="I1813" t="s">
        <v>6854</v>
      </c>
      <c r="J1813" t="s">
        <v>6855</v>
      </c>
      <c r="K1813" t="s">
        <v>112</v>
      </c>
      <c r="L1813" t="s">
        <v>6856</v>
      </c>
      <c r="M1813">
        <v>33223224</v>
      </c>
      <c r="N1813">
        <v>1</v>
      </c>
      <c r="O1813">
        <v>0</v>
      </c>
      <c r="P1813">
        <v>6</v>
      </c>
      <c r="Q1813">
        <v>0</v>
      </c>
      <c r="R1813">
        <v>0</v>
      </c>
      <c r="S1813">
        <v>281</v>
      </c>
      <c r="T1813">
        <v>106</v>
      </c>
      <c r="U1813">
        <v>0</v>
      </c>
      <c r="V1813">
        <v>0</v>
      </c>
      <c r="W1813">
        <v>0</v>
      </c>
      <c r="X1813">
        <v>0</v>
      </c>
    </row>
    <row r="1814" spans="1:24">
      <c r="A1814">
        <v>21001</v>
      </c>
      <c r="B1814" t="s">
        <v>5027</v>
      </c>
      <c r="C1814">
        <v>189</v>
      </c>
      <c r="D1814" t="s">
        <v>5027</v>
      </c>
      <c r="E1814">
        <v>1</v>
      </c>
      <c r="F1814">
        <v>33182</v>
      </c>
      <c r="G1814">
        <v>8</v>
      </c>
      <c r="H1814" t="s">
        <v>32</v>
      </c>
      <c r="I1814" t="s">
        <v>6857</v>
      </c>
      <c r="J1814" t="s">
        <v>6858</v>
      </c>
      <c r="K1814" t="s">
        <v>6859</v>
      </c>
      <c r="L1814" t="s">
        <v>6860</v>
      </c>
      <c r="M1814">
        <v>33223234</v>
      </c>
      <c r="N1814">
        <v>1</v>
      </c>
      <c r="O1814">
        <v>0</v>
      </c>
      <c r="P1814">
        <v>20</v>
      </c>
      <c r="Q1814">
        <v>0</v>
      </c>
      <c r="R1814">
        <v>0</v>
      </c>
      <c r="S1814">
        <v>211</v>
      </c>
      <c r="T1814">
        <v>47</v>
      </c>
      <c r="U1814">
        <v>0</v>
      </c>
      <c r="V1814">
        <v>0</v>
      </c>
      <c r="W1814">
        <v>0</v>
      </c>
      <c r="X1814">
        <v>0</v>
      </c>
    </row>
    <row r="1815" spans="1:24">
      <c r="A1815">
        <v>21001</v>
      </c>
      <c r="B1815" t="s">
        <v>5027</v>
      </c>
      <c r="C1815">
        <v>189</v>
      </c>
      <c r="D1815" t="s">
        <v>5027</v>
      </c>
      <c r="E1815">
        <v>1</v>
      </c>
      <c r="F1815">
        <v>33200</v>
      </c>
      <c r="G1815">
        <v>8</v>
      </c>
      <c r="H1815" t="s">
        <v>32</v>
      </c>
      <c r="I1815" t="s">
        <v>6861</v>
      </c>
      <c r="J1815" t="s">
        <v>6862</v>
      </c>
      <c r="K1815" t="s">
        <v>6863</v>
      </c>
      <c r="L1815" t="s">
        <v>6864</v>
      </c>
      <c r="M1815">
        <v>33213377</v>
      </c>
      <c r="N1815">
        <v>1</v>
      </c>
      <c r="O1815">
        <v>0</v>
      </c>
      <c r="P1815">
        <v>3</v>
      </c>
      <c r="Q1815">
        <v>0</v>
      </c>
      <c r="R1815">
        <v>0</v>
      </c>
      <c r="S1815">
        <v>305</v>
      </c>
      <c r="T1815">
        <v>0</v>
      </c>
      <c r="U1815">
        <v>0</v>
      </c>
      <c r="V1815">
        <v>0</v>
      </c>
      <c r="W1815">
        <v>0</v>
      </c>
      <c r="X1815">
        <v>0</v>
      </c>
    </row>
    <row r="1816" spans="1:24">
      <c r="A1816">
        <v>21001</v>
      </c>
      <c r="B1816" t="s">
        <v>5027</v>
      </c>
      <c r="C1816">
        <v>189</v>
      </c>
      <c r="D1816" t="s">
        <v>5027</v>
      </c>
      <c r="E1816">
        <v>1</v>
      </c>
      <c r="F1816">
        <v>33236</v>
      </c>
      <c r="G1816">
        <v>8</v>
      </c>
      <c r="H1816" t="s">
        <v>32</v>
      </c>
      <c r="I1816" t="s">
        <v>6865</v>
      </c>
      <c r="J1816" t="s">
        <v>6866</v>
      </c>
      <c r="K1816" t="s">
        <v>6867</v>
      </c>
      <c r="L1816" t="s">
        <v>6868</v>
      </c>
      <c r="M1816">
        <v>33246922</v>
      </c>
      <c r="N1816">
        <v>1</v>
      </c>
      <c r="O1816">
        <v>0</v>
      </c>
      <c r="P1816">
        <v>18</v>
      </c>
      <c r="Q1816">
        <v>0</v>
      </c>
      <c r="R1816">
        <v>0</v>
      </c>
      <c r="S1816">
        <v>261</v>
      </c>
      <c r="T1816">
        <v>67</v>
      </c>
      <c r="U1816">
        <v>0</v>
      </c>
      <c r="V1816">
        <v>0</v>
      </c>
      <c r="W1816">
        <v>0</v>
      </c>
      <c r="X1816">
        <v>0</v>
      </c>
    </row>
    <row r="1817" spans="1:24">
      <c r="A1817">
        <v>21001</v>
      </c>
      <c r="B1817" t="s">
        <v>5027</v>
      </c>
      <c r="C1817">
        <v>189</v>
      </c>
      <c r="D1817" t="s">
        <v>5027</v>
      </c>
      <c r="E1817">
        <v>1</v>
      </c>
      <c r="F1817">
        <v>33273</v>
      </c>
      <c r="G1817">
        <v>8</v>
      </c>
      <c r="H1817" t="s">
        <v>32</v>
      </c>
      <c r="I1817" t="s">
        <v>6869</v>
      </c>
      <c r="J1817" t="s">
        <v>6870</v>
      </c>
      <c r="K1817" t="s">
        <v>6871</v>
      </c>
      <c r="L1817" t="s">
        <v>6872</v>
      </c>
      <c r="M1817">
        <v>33224289</v>
      </c>
      <c r="N1817">
        <v>1</v>
      </c>
      <c r="O1817">
        <v>0</v>
      </c>
      <c r="P1817">
        <v>0</v>
      </c>
      <c r="Q1817">
        <v>0</v>
      </c>
      <c r="R1817">
        <v>0</v>
      </c>
      <c r="S1817">
        <v>321</v>
      </c>
      <c r="T1817">
        <v>153</v>
      </c>
      <c r="U1817">
        <v>0</v>
      </c>
      <c r="V1817">
        <v>0</v>
      </c>
      <c r="W1817">
        <v>0</v>
      </c>
      <c r="X1817">
        <v>0</v>
      </c>
    </row>
    <row r="1818" spans="1:24">
      <c r="A1818">
        <v>21001</v>
      </c>
      <c r="B1818" t="s">
        <v>5027</v>
      </c>
      <c r="C1818">
        <v>189</v>
      </c>
      <c r="D1818" t="s">
        <v>5027</v>
      </c>
      <c r="E1818">
        <v>1</v>
      </c>
      <c r="F1818">
        <v>917977</v>
      </c>
      <c r="G1818">
        <v>8</v>
      </c>
      <c r="H1818" t="s">
        <v>32</v>
      </c>
      <c r="I1818" t="s">
        <v>6873</v>
      </c>
      <c r="J1818" t="s">
        <v>6874</v>
      </c>
      <c r="K1818" t="s">
        <v>6875</v>
      </c>
      <c r="L1818" t="s">
        <v>6876</v>
      </c>
      <c r="M1818">
        <v>33241880</v>
      </c>
      <c r="N1818">
        <v>1</v>
      </c>
      <c r="O1818">
        <v>0</v>
      </c>
      <c r="P1818">
        <v>0</v>
      </c>
      <c r="Q1818">
        <v>0</v>
      </c>
      <c r="R1818">
        <v>0</v>
      </c>
      <c r="S1818">
        <v>300</v>
      </c>
      <c r="T1818">
        <v>223</v>
      </c>
      <c r="U1818">
        <v>0</v>
      </c>
      <c r="V1818">
        <v>0</v>
      </c>
      <c r="W1818">
        <v>0</v>
      </c>
      <c r="X1818">
        <v>0</v>
      </c>
    </row>
    <row r="1819" spans="1:24">
      <c r="A1819">
        <v>21001</v>
      </c>
      <c r="B1819" t="s">
        <v>5027</v>
      </c>
      <c r="C1819">
        <v>189</v>
      </c>
      <c r="D1819" t="s">
        <v>5027</v>
      </c>
      <c r="E1819">
        <v>2</v>
      </c>
      <c r="F1819">
        <v>428760</v>
      </c>
      <c r="G1819">
        <v>6</v>
      </c>
      <c r="H1819">
        <v>33285</v>
      </c>
      <c r="I1819" t="s">
        <v>6877</v>
      </c>
      <c r="J1819" t="s">
        <v>6878</v>
      </c>
      <c r="K1819" t="s">
        <v>112</v>
      </c>
      <c r="L1819" t="s">
        <v>6879</v>
      </c>
      <c r="M1819">
        <v>33251752</v>
      </c>
      <c r="N1819">
        <v>1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</row>
    <row r="1820" spans="1:24">
      <c r="A1820">
        <v>21001</v>
      </c>
      <c r="B1820" t="s">
        <v>5027</v>
      </c>
      <c r="C1820">
        <v>249</v>
      </c>
      <c r="D1820" t="s">
        <v>6880</v>
      </c>
      <c r="E1820">
        <v>1</v>
      </c>
      <c r="F1820">
        <v>32979</v>
      </c>
      <c r="G1820">
        <v>8</v>
      </c>
      <c r="H1820" t="s">
        <v>32</v>
      </c>
      <c r="I1820" t="s">
        <v>6881</v>
      </c>
      <c r="J1820" t="s">
        <v>6882</v>
      </c>
      <c r="K1820" t="s">
        <v>6883</v>
      </c>
      <c r="L1820" t="s">
        <v>6884</v>
      </c>
      <c r="M1820">
        <v>33491157</v>
      </c>
      <c r="N1820">
        <v>1</v>
      </c>
      <c r="O1820">
        <v>0</v>
      </c>
      <c r="P1820">
        <v>2</v>
      </c>
      <c r="Q1820">
        <v>0</v>
      </c>
      <c r="R1820">
        <v>0</v>
      </c>
      <c r="S1820">
        <v>25</v>
      </c>
      <c r="T1820">
        <v>0</v>
      </c>
      <c r="U1820">
        <v>0</v>
      </c>
      <c r="V1820">
        <v>0</v>
      </c>
      <c r="W1820">
        <v>0</v>
      </c>
      <c r="X1820">
        <v>0</v>
      </c>
    </row>
    <row r="1821" spans="1:24">
      <c r="A1821">
        <v>21001</v>
      </c>
      <c r="B1821" t="s">
        <v>5027</v>
      </c>
      <c r="C1821">
        <v>249</v>
      </c>
      <c r="D1821" t="s">
        <v>6880</v>
      </c>
      <c r="E1821">
        <v>1</v>
      </c>
      <c r="F1821">
        <v>33042</v>
      </c>
      <c r="G1821">
        <v>8</v>
      </c>
      <c r="H1821" t="s">
        <v>32</v>
      </c>
      <c r="I1821" t="s">
        <v>6885</v>
      </c>
      <c r="J1821" t="s">
        <v>6886</v>
      </c>
      <c r="K1821" t="s">
        <v>112</v>
      </c>
      <c r="L1821" t="s">
        <v>6887</v>
      </c>
      <c r="M1821">
        <v>33411097</v>
      </c>
      <c r="N1821">
        <v>1</v>
      </c>
      <c r="O1821">
        <v>0</v>
      </c>
      <c r="P1821">
        <v>0</v>
      </c>
      <c r="Q1821">
        <v>0</v>
      </c>
      <c r="R1821">
        <v>0</v>
      </c>
      <c r="S1821">
        <v>207</v>
      </c>
      <c r="T1821">
        <v>245</v>
      </c>
      <c r="U1821">
        <v>0</v>
      </c>
      <c r="V1821">
        <v>0</v>
      </c>
      <c r="W1821">
        <v>0</v>
      </c>
      <c r="X1821">
        <v>0</v>
      </c>
    </row>
    <row r="1822" spans="1:24">
      <c r="A1822">
        <v>21001</v>
      </c>
      <c r="B1822" t="s">
        <v>5027</v>
      </c>
      <c r="C1822">
        <v>249</v>
      </c>
      <c r="D1822" t="s">
        <v>6880</v>
      </c>
      <c r="E1822">
        <v>1</v>
      </c>
      <c r="F1822">
        <v>43205</v>
      </c>
      <c r="G1822">
        <v>8</v>
      </c>
      <c r="H1822" t="s">
        <v>32</v>
      </c>
      <c r="I1822" t="s">
        <v>3164</v>
      </c>
      <c r="J1822" t="s">
        <v>6888</v>
      </c>
      <c r="K1822" t="s">
        <v>3164</v>
      </c>
      <c r="L1822" t="s">
        <v>6889</v>
      </c>
      <c r="M1822">
        <v>33411998</v>
      </c>
      <c r="N1822">
        <v>1</v>
      </c>
      <c r="O1822">
        <v>0</v>
      </c>
      <c r="P1822">
        <v>0</v>
      </c>
      <c r="Q1822">
        <v>0</v>
      </c>
      <c r="R1822">
        <v>186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</row>
    <row r="1823" spans="1:24">
      <c r="A1823">
        <v>21001</v>
      </c>
      <c r="B1823" t="s">
        <v>5027</v>
      </c>
      <c r="C1823">
        <v>309</v>
      </c>
      <c r="D1823" t="s">
        <v>6890</v>
      </c>
      <c r="E1823">
        <v>1</v>
      </c>
      <c r="F1823">
        <v>33091</v>
      </c>
      <c r="G1823">
        <v>8</v>
      </c>
      <c r="H1823" t="s">
        <v>32</v>
      </c>
      <c r="I1823" t="s">
        <v>6891</v>
      </c>
      <c r="J1823" t="s">
        <v>6892</v>
      </c>
      <c r="K1823" t="s">
        <v>112</v>
      </c>
      <c r="L1823" t="s">
        <v>6893</v>
      </c>
      <c r="M1823">
        <v>33771127</v>
      </c>
      <c r="N1823">
        <v>1</v>
      </c>
      <c r="O1823">
        <v>0</v>
      </c>
      <c r="P1823">
        <v>4</v>
      </c>
      <c r="Q1823">
        <v>0</v>
      </c>
      <c r="R1823">
        <v>0</v>
      </c>
      <c r="S1823">
        <v>140</v>
      </c>
      <c r="T1823">
        <v>76</v>
      </c>
      <c r="U1823">
        <v>0</v>
      </c>
      <c r="V1823">
        <v>0</v>
      </c>
      <c r="W1823">
        <v>0</v>
      </c>
      <c r="X1823">
        <v>0</v>
      </c>
    </row>
    <row r="1824" spans="1:24">
      <c r="A1824">
        <v>21001</v>
      </c>
      <c r="B1824" t="s">
        <v>5027</v>
      </c>
      <c r="C1824">
        <v>309</v>
      </c>
      <c r="D1824" t="s">
        <v>6890</v>
      </c>
      <c r="E1824">
        <v>1</v>
      </c>
      <c r="F1824">
        <v>900874</v>
      </c>
      <c r="G1824">
        <v>8</v>
      </c>
      <c r="H1824" t="s">
        <v>32</v>
      </c>
      <c r="I1824" t="s">
        <v>6894</v>
      </c>
      <c r="J1824" t="s">
        <v>6895</v>
      </c>
      <c r="K1824" t="s">
        <v>112</v>
      </c>
      <c r="L1824" t="s">
        <v>6896</v>
      </c>
      <c r="M1824">
        <v>33770559</v>
      </c>
      <c r="N1824">
        <v>1</v>
      </c>
      <c r="O1824">
        <v>0</v>
      </c>
      <c r="P1824">
        <v>1</v>
      </c>
      <c r="Q1824">
        <v>0</v>
      </c>
      <c r="R1824">
        <v>164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</row>
    <row r="1825" spans="1:24">
      <c r="A1825">
        <v>21001</v>
      </c>
      <c r="B1825" t="s">
        <v>5027</v>
      </c>
      <c r="C1825">
        <v>503</v>
      </c>
      <c r="D1825" t="s">
        <v>5061</v>
      </c>
      <c r="E1825">
        <v>1</v>
      </c>
      <c r="F1825">
        <v>33339</v>
      </c>
      <c r="G1825">
        <v>8</v>
      </c>
      <c r="H1825" t="s">
        <v>32</v>
      </c>
      <c r="I1825" t="s">
        <v>6897</v>
      </c>
      <c r="J1825" t="s">
        <v>6898</v>
      </c>
      <c r="K1825" t="s">
        <v>6899</v>
      </c>
      <c r="L1825" t="s">
        <v>6900</v>
      </c>
      <c r="M1825">
        <v>33614011</v>
      </c>
      <c r="N1825">
        <v>1</v>
      </c>
      <c r="O1825">
        <v>0</v>
      </c>
      <c r="P1825">
        <v>10</v>
      </c>
      <c r="Q1825">
        <v>0</v>
      </c>
      <c r="R1825">
        <v>0</v>
      </c>
      <c r="S1825">
        <v>199</v>
      </c>
      <c r="T1825">
        <v>238</v>
      </c>
      <c r="U1825">
        <v>0</v>
      </c>
      <c r="V1825">
        <v>0</v>
      </c>
      <c r="W1825">
        <v>0</v>
      </c>
      <c r="X1825">
        <v>0</v>
      </c>
    </row>
    <row r="1826" spans="1:24">
      <c r="A1826">
        <v>21001</v>
      </c>
      <c r="B1826" t="s">
        <v>5027</v>
      </c>
      <c r="C1826">
        <v>503</v>
      </c>
      <c r="D1826" t="s">
        <v>5061</v>
      </c>
      <c r="E1826">
        <v>2</v>
      </c>
      <c r="F1826">
        <v>453473</v>
      </c>
      <c r="G1826">
        <v>15</v>
      </c>
      <c r="H1826">
        <v>33339</v>
      </c>
      <c r="I1826" t="s">
        <v>6901</v>
      </c>
      <c r="J1826" t="s">
        <v>2703</v>
      </c>
      <c r="K1826" t="s">
        <v>6902</v>
      </c>
      <c r="L1826" t="s">
        <v>6900</v>
      </c>
      <c r="M1826">
        <v>33623333</v>
      </c>
      <c r="N1826">
        <v>2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51</v>
      </c>
      <c r="V1826">
        <v>46</v>
      </c>
      <c r="W1826">
        <v>38</v>
      </c>
      <c r="X1826">
        <v>0</v>
      </c>
    </row>
    <row r="1827" spans="1:24">
      <c r="A1827">
        <v>21001</v>
      </c>
      <c r="B1827" t="s">
        <v>5027</v>
      </c>
      <c r="C1827">
        <v>503</v>
      </c>
      <c r="D1827" t="s">
        <v>5061</v>
      </c>
      <c r="E1827">
        <v>2</v>
      </c>
      <c r="F1827">
        <v>985521</v>
      </c>
      <c r="G1827">
        <v>6</v>
      </c>
      <c r="H1827">
        <v>33327</v>
      </c>
      <c r="I1827" t="s">
        <v>6903</v>
      </c>
      <c r="J1827" t="s">
        <v>6904</v>
      </c>
      <c r="K1827" t="s">
        <v>6905</v>
      </c>
      <c r="L1827" t="s">
        <v>6906</v>
      </c>
      <c r="M1827">
        <v>33612337</v>
      </c>
      <c r="N1827">
        <v>1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</row>
    <row r="1828" spans="1:24">
      <c r="A1828">
        <v>21001</v>
      </c>
      <c r="B1828" t="s">
        <v>5027</v>
      </c>
      <c r="C1828">
        <v>731</v>
      </c>
      <c r="D1828" t="s">
        <v>5066</v>
      </c>
      <c r="E1828">
        <v>1</v>
      </c>
      <c r="F1828">
        <v>906815</v>
      </c>
      <c r="G1828">
        <v>8</v>
      </c>
      <c r="H1828" t="s">
        <v>32</v>
      </c>
      <c r="I1828" t="s">
        <v>6907</v>
      </c>
      <c r="J1828" t="s">
        <v>6908</v>
      </c>
      <c r="K1828" t="s">
        <v>6909</v>
      </c>
      <c r="L1828" t="s">
        <v>6910</v>
      </c>
      <c r="M1828">
        <v>33291558</v>
      </c>
      <c r="N1828">
        <v>1</v>
      </c>
      <c r="O1828">
        <v>0</v>
      </c>
      <c r="P1828">
        <v>2</v>
      </c>
      <c r="Q1828">
        <v>0</v>
      </c>
      <c r="R1828">
        <v>0</v>
      </c>
      <c r="S1828">
        <v>479</v>
      </c>
      <c r="T1828">
        <v>270</v>
      </c>
      <c r="U1828">
        <v>0</v>
      </c>
      <c r="V1828">
        <v>0</v>
      </c>
      <c r="W1828">
        <v>0</v>
      </c>
      <c r="X1828">
        <v>0</v>
      </c>
    </row>
    <row r="1829" spans="1:24">
      <c r="A1829">
        <v>21003</v>
      </c>
      <c r="B1829" t="s">
        <v>5074</v>
      </c>
      <c r="C1829">
        <v>315</v>
      </c>
      <c r="D1829" t="s">
        <v>3637</v>
      </c>
      <c r="E1829">
        <v>1</v>
      </c>
      <c r="F1829">
        <v>33406</v>
      </c>
      <c r="G1829">
        <v>8</v>
      </c>
      <c r="H1829" t="s">
        <v>32</v>
      </c>
      <c r="I1829" t="s">
        <v>6911</v>
      </c>
      <c r="J1829" t="s">
        <v>6912</v>
      </c>
      <c r="K1829" t="s">
        <v>6913</v>
      </c>
      <c r="L1829" t="s">
        <v>6914</v>
      </c>
      <c r="M1829">
        <v>34062445</v>
      </c>
      <c r="N1829">
        <v>1</v>
      </c>
      <c r="O1829">
        <v>0</v>
      </c>
      <c r="P1829">
        <v>11</v>
      </c>
      <c r="Q1829">
        <v>0</v>
      </c>
      <c r="R1829">
        <v>0</v>
      </c>
      <c r="S1829">
        <v>349</v>
      </c>
      <c r="T1829">
        <v>240</v>
      </c>
      <c r="U1829">
        <v>0</v>
      </c>
      <c r="V1829">
        <v>0</v>
      </c>
      <c r="W1829">
        <v>56</v>
      </c>
      <c r="X1829">
        <v>0</v>
      </c>
    </row>
    <row r="1830" spans="1:24">
      <c r="A1830">
        <v>21003</v>
      </c>
      <c r="B1830" t="s">
        <v>5074</v>
      </c>
      <c r="C1830">
        <v>315</v>
      </c>
      <c r="D1830" t="s">
        <v>3637</v>
      </c>
      <c r="E1830">
        <v>1</v>
      </c>
      <c r="F1830">
        <v>33492</v>
      </c>
      <c r="G1830">
        <v>8</v>
      </c>
      <c r="H1830" t="s">
        <v>32</v>
      </c>
      <c r="I1830" t="s">
        <v>6915</v>
      </c>
      <c r="J1830" t="s">
        <v>6916</v>
      </c>
      <c r="K1830" t="s">
        <v>6917</v>
      </c>
      <c r="L1830" t="s">
        <v>6918</v>
      </c>
      <c r="M1830">
        <v>34061700</v>
      </c>
      <c r="N1830">
        <v>1</v>
      </c>
      <c r="O1830">
        <v>0</v>
      </c>
      <c r="P1830">
        <v>0</v>
      </c>
      <c r="Q1830">
        <v>0</v>
      </c>
      <c r="R1830">
        <v>0</v>
      </c>
      <c r="S1830">
        <v>267</v>
      </c>
      <c r="T1830">
        <v>205</v>
      </c>
      <c r="U1830">
        <v>0</v>
      </c>
      <c r="V1830">
        <v>117</v>
      </c>
      <c r="W1830">
        <v>0</v>
      </c>
      <c r="X1830">
        <v>0</v>
      </c>
    </row>
    <row r="1831" spans="1:24">
      <c r="A1831">
        <v>21003</v>
      </c>
      <c r="B1831" t="s">
        <v>5074</v>
      </c>
      <c r="C1831">
        <v>426</v>
      </c>
      <c r="D1831" t="s">
        <v>6919</v>
      </c>
      <c r="E1831">
        <v>1</v>
      </c>
      <c r="F1831">
        <v>33455</v>
      </c>
      <c r="G1831">
        <v>8</v>
      </c>
      <c r="H1831" t="s">
        <v>32</v>
      </c>
      <c r="I1831" t="s">
        <v>6920</v>
      </c>
      <c r="J1831" t="s">
        <v>6921</v>
      </c>
      <c r="K1831" t="s">
        <v>112</v>
      </c>
      <c r="L1831" t="s">
        <v>6922</v>
      </c>
      <c r="M1831">
        <v>34741122</v>
      </c>
      <c r="N1831">
        <v>1</v>
      </c>
      <c r="O1831">
        <v>0</v>
      </c>
      <c r="P1831">
        <v>4</v>
      </c>
      <c r="Q1831">
        <v>0</v>
      </c>
      <c r="R1831">
        <v>0</v>
      </c>
      <c r="S1831">
        <v>132</v>
      </c>
      <c r="T1831">
        <v>124</v>
      </c>
      <c r="U1831">
        <v>0</v>
      </c>
      <c r="V1831">
        <v>30</v>
      </c>
      <c r="W1831">
        <v>13</v>
      </c>
      <c r="X1831">
        <v>0</v>
      </c>
    </row>
    <row r="1832" spans="1:24">
      <c r="A1832">
        <v>21003</v>
      </c>
      <c r="B1832" t="s">
        <v>5074</v>
      </c>
      <c r="C1832">
        <v>438</v>
      </c>
      <c r="D1832" t="s">
        <v>5074</v>
      </c>
      <c r="E1832">
        <v>1</v>
      </c>
      <c r="F1832">
        <v>33698</v>
      </c>
      <c r="G1832">
        <v>8</v>
      </c>
      <c r="H1832" t="s">
        <v>32</v>
      </c>
      <c r="I1832" t="s">
        <v>6923</v>
      </c>
      <c r="J1832" t="s">
        <v>6924</v>
      </c>
      <c r="K1832" t="s">
        <v>3600</v>
      </c>
      <c r="L1832" t="s">
        <v>6925</v>
      </c>
      <c r="M1832">
        <v>34173066</v>
      </c>
      <c r="N1832">
        <v>1</v>
      </c>
      <c r="O1832">
        <v>0</v>
      </c>
      <c r="P1832">
        <v>0</v>
      </c>
      <c r="Q1832">
        <v>0</v>
      </c>
      <c r="R1832">
        <v>0</v>
      </c>
      <c r="S1832">
        <v>224</v>
      </c>
      <c r="T1832">
        <v>113</v>
      </c>
      <c r="U1832">
        <v>0</v>
      </c>
      <c r="V1832">
        <v>0</v>
      </c>
      <c r="W1832">
        <v>0</v>
      </c>
      <c r="X1832">
        <v>0</v>
      </c>
    </row>
    <row r="1833" spans="1:24">
      <c r="A1833">
        <v>21003</v>
      </c>
      <c r="B1833" t="s">
        <v>5074</v>
      </c>
      <c r="C1833">
        <v>438</v>
      </c>
      <c r="D1833" t="s">
        <v>5074</v>
      </c>
      <c r="E1833">
        <v>1</v>
      </c>
      <c r="F1833">
        <v>33704</v>
      </c>
      <c r="G1833">
        <v>8</v>
      </c>
      <c r="H1833" t="s">
        <v>32</v>
      </c>
      <c r="I1833" t="s">
        <v>6926</v>
      </c>
      <c r="J1833" t="s">
        <v>6927</v>
      </c>
      <c r="K1833" t="s">
        <v>6928</v>
      </c>
      <c r="L1833" t="s">
        <v>6929</v>
      </c>
      <c r="M1833">
        <v>34332997</v>
      </c>
      <c r="N1833">
        <v>1</v>
      </c>
      <c r="O1833">
        <v>0</v>
      </c>
      <c r="P1833">
        <v>10</v>
      </c>
      <c r="Q1833">
        <v>0</v>
      </c>
      <c r="R1833">
        <v>0</v>
      </c>
      <c r="S1833">
        <v>279</v>
      </c>
      <c r="T1833">
        <v>0</v>
      </c>
      <c r="U1833">
        <v>0</v>
      </c>
      <c r="V1833">
        <v>0</v>
      </c>
      <c r="W1833">
        <v>0</v>
      </c>
      <c r="X1833">
        <v>0</v>
      </c>
    </row>
    <row r="1834" spans="1:24">
      <c r="A1834">
        <v>21003</v>
      </c>
      <c r="B1834" t="s">
        <v>5074</v>
      </c>
      <c r="C1834">
        <v>438</v>
      </c>
      <c r="D1834" t="s">
        <v>5074</v>
      </c>
      <c r="E1834">
        <v>1</v>
      </c>
      <c r="F1834">
        <v>33716</v>
      </c>
      <c r="G1834">
        <v>8</v>
      </c>
      <c r="H1834" t="s">
        <v>32</v>
      </c>
      <c r="I1834" t="s">
        <v>6930</v>
      </c>
      <c r="J1834" t="s">
        <v>6931</v>
      </c>
      <c r="K1834" t="s">
        <v>5057</v>
      </c>
      <c r="L1834" t="s">
        <v>6932</v>
      </c>
      <c r="M1834">
        <v>34331776</v>
      </c>
      <c r="N1834">
        <v>1</v>
      </c>
      <c r="O1834">
        <v>0</v>
      </c>
      <c r="P1834">
        <v>12</v>
      </c>
      <c r="Q1834">
        <v>0</v>
      </c>
      <c r="R1834">
        <v>284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</row>
    <row r="1835" spans="1:24">
      <c r="A1835">
        <v>21003</v>
      </c>
      <c r="B1835" t="s">
        <v>5074</v>
      </c>
      <c r="C1835">
        <v>438</v>
      </c>
      <c r="D1835" t="s">
        <v>5074</v>
      </c>
      <c r="E1835">
        <v>1</v>
      </c>
      <c r="F1835">
        <v>33736</v>
      </c>
      <c r="G1835">
        <v>8</v>
      </c>
      <c r="H1835" t="s">
        <v>32</v>
      </c>
      <c r="I1835" t="s">
        <v>6933</v>
      </c>
      <c r="J1835" t="s">
        <v>6934</v>
      </c>
      <c r="K1835" t="s">
        <v>6935</v>
      </c>
      <c r="L1835" t="s">
        <v>6936</v>
      </c>
      <c r="M1835">
        <v>34136031</v>
      </c>
      <c r="N1835">
        <v>1</v>
      </c>
      <c r="O1835">
        <v>0</v>
      </c>
      <c r="P1835">
        <v>21</v>
      </c>
      <c r="Q1835">
        <v>0</v>
      </c>
      <c r="R1835">
        <v>345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</row>
    <row r="1836" spans="1:24">
      <c r="A1836">
        <v>21003</v>
      </c>
      <c r="B1836" t="s">
        <v>5074</v>
      </c>
      <c r="C1836">
        <v>438</v>
      </c>
      <c r="D1836" t="s">
        <v>5074</v>
      </c>
      <c r="E1836">
        <v>1</v>
      </c>
      <c r="F1836">
        <v>33753</v>
      </c>
      <c r="G1836">
        <v>8</v>
      </c>
      <c r="H1836" t="s">
        <v>32</v>
      </c>
      <c r="I1836" t="s">
        <v>6937</v>
      </c>
      <c r="J1836" t="s">
        <v>6938</v>
      </c>
      <c r="K1836" t="s">
        <v>6939</v>
      </c>
      <c r="L1836" t="s">
        <v>6940</v>
      </c>
      <c r="M1836">
        <v>34134738</v>
      </c>
      <c r="N1836">
        <v>1</v>
      </c>
      <c r="O1836">
        <v>0</v>
      </c>
      <c r="P1836">
        <v>10</v>
      </c>
      <c r="Q1836">
        <v>0</v>
      </c>
      <c r="R1836">
        <v>0</v>
      </c>
      <c r="S1836">
        <v>409</v>
      </c>
      <c r="T1836">
        <v>153</v>
      </c>
      <c r="U1836">
        <v>0</v>
      </c>
      <c r="V1836">
        <v>0</v>
      </c>
      <c r="W1836">
        <v>0</v>
      </c>
      <c r="X1836">
        <v>0</v>
      </c>
    </row>
    <row r="1837" spans="1:24">
      <c r="A1837">
        <v>21003</v>
      </c>
      <c r="B1837" t="s">
        <v>5074</v>
      </c>
      <c r="C1837">
        <v>438</v>
      </c>
      <c r="D1837" t="s">
        <v>5074</v>
      </c>
      <c r="E1837">
        <v>1</v>
      </c>
      <c r="F1837">
        <v>33765</v>
      </c>
      <c r="G1837">
        <v>8</v>
      </c>
      <c r="H1837" t="s">
        <v>32</v>
      </c>
      <c r="I1837" t="s">
        <v>6941</v>
      </c>
      <c r="J1837" t="s">
        <v>6942</v>
      </c>
      <c r="K1837" t="s">
        <v>6943</v>
      </c>
      <c r="L1837" t="s">
        <v>6944</v>
      </c>
      <c r="M1837">
        <v>34131724</v>
      </c>
      <c r="N1837">
        <v>1</v>
      </c>
      <c r="O1837">
        <v>0</v>
      </c>
      <c r="P1837">
        <v>13</v>
      </c>
      <c r="Q1837">
        <v>0</v>
      </c>
      <c r="R1837">
        <v>0</v>
      </c>
      <c r="S1837">
        <v>292</v>
      </c>
      <c r="T1837">
        <v>0</v>
      </c>
      <c r="U1837">
        <v>0</v>
      </c>
      <c r="V1837">
        <v>0</v>
      </c>
      <c r="W1837">
        <v>0</v>
      </c>
      <c r="X1837">
        <v>0</v>
      </c>
    </row>
    <row r="1838" spans="1:24">
      <c r="A1838">
        <v>21003</v>
      </c>
      <c r="B1838" t="s">
        <v>5074</v>
      </c>
      <c r="C1838">
        <v>438</v>
      </c>
      <c r="D1838" t="s">
        <v>5074</v>
      </c>
      <c r="E1838">
        <v>1</v>
      </c>
      <c r="F1838">
        <v>33820</v>
      </c>
      <c r="G1838">
        <v>8</v>
      </c>
      <c r="H1838" t="s">
        <v>32</v>
      </c>
      <c r="I1838" t="s">
        <v>6945</v>
      </c>
      <c r="J1838" t="s">
        <v>6946</v>
      </c>
      <c r="K1838" t="s">
        <v>6947</v>
      </c>
      <c r="L1838" t="s">
        <v>6948</v>
      </c>
      <c r="M1838">
        <v>34226525</v>
      </c>
      <c r="N1838">
        <v>1</v>
      </c>
      <c r="O1838">
        <v>0</v>
      </c>
      <c r="P1838">
        <v>5</v>
      </c>
      <c r="Q1838">
        <v>0</v>
      </c>
      <c r="R1838">
        <v>223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</row>
    <row r="1839" spans="1:24">
      <c r="A1839">
        <v>21003</v>
      </c>
      <c r="B1839" t="s">
        <v>5074</v>
      </c>
      <c r="C1839">
        <v>438</v>
      </c>
      <c r="D1839" t="s">
        <v>5074</v>
      </c>
      <c r="E1839">
        <v>1</v>
      </c>
      <c r="F1839">
        <v>33832</v>
      </c>
      <c r="G1839">
        <v>8</v>
      </c>
      <c r="H1839" t="s">
        <v>32</v>
      </c>
      <c r="I1839" t="s">
        <v>6934</v>
      </c>
      <c r="J1839" t="s">
        <v>6949</v>
      </c>
      <c r="K1839" t="s">
        <v>306</v>
      </c>
      <c r="L1839" t="s">
        <v>6950</v>
      </c>
      <c r="M1839">
        <v>34173577</v>
      </c>
      <c r="N1839">
        <v>1</v>
      </c>
      <c r="O1839">
        <v>0</v>
      </c>
      <c r="P1839">
        <v>0</v>
      </c>
      <c r="Q1839">
        <v>0</v>
      </c>
      <c r="R1839">
        <v>0</v>
      </c>
      <c r="S1839">
        <v>261</v>
      </c>
      <c r="T1839">
        <v>562</v>
      </c>
      <c r="U1839">
        <v>0</v>
      </c>
      <c r="V1839">
        <v>0</v>
      </c>
      <c r="W1839">
        <v>33</v>
      </c>
      <c r="X1839">
        <v>0</v>
      </c>
    </row>
    <row r="1840" spans="1:24">
      <c r="A1840">
        <v>21003</v>
      </c>
      <c r="B1840" t="s">
        <v>5074</v>
      </c>
      <c r="C1840">
        <v>438</v>
      </c>
      <c r="D1840" t="s">
        <v>5074</v>
      </c>
      <c r="E1840">
        <v>1</v>
      </c>
      <c r="F1840">
        <v>33856</v>
      </c>
      <c r="G1840">
        <v>8</v>
      </c>
      <c r="H1840" t="s">
        <v>32</v>
      </c>
      <c r="I1840" t="s">
        <v>6951</v>
      </c>
      <c r="J1840" t="s">
        <v>5144</v>
      </c>
      <c r="K1840" t="s">
        <v>6952</v>
      </c>
      <c r="L1840" t="s">
        <v>6953</v>
      </c>
      <c r="M1840">
        <v>34134603</v>
      </c>
      <c r="N1840">
        <v>1</v>
      </c>
      <c r="O1840">
        <v>0</v>
      </c>
      <c r="P1840">
        <v>30</v>
      </c>
      <c r="Q1840">
        <v>0</v>
      </c>
      <c r="R1840">
        <v>0</v>
      </c>
      <c r="S1840">
        <v>319</v>
      </c>
      <c r="T1840">
        <v>583</v>
      </c>
      <c r="U1840">
        <v>0</v>
      </c>
      <c r="V1840">
        <v>0</v>
      </c>
      <c r="W1840">
        <v>0</v>
      </c>
      <c r="X1840">
        <v>0</v>
      </c>
    </row>
    <row r="1841" spans="1:24">
      <c r="A1841">
        <v>21003</v>
      </c>
      <c r="B1841" t="s">
        <v>5074</v>
      </c>
      <c r="C1841">
        <v>438</v>
      </c>
      <c r="D1841" t="s">
        <v>5074</v>
      </c>
      <c r="E1841">
        <v>1</v>
      </c>
      <c r="F1841">
        <v>43655</v>
      </c>
      <c r="G1841">
        <v>8</v>
      </c>
      <c r="H1841" t="s">
        <v>32</v>
      </c>
      <c r="I1841" t="s">
        <v>6954</v>
      </c>
      <c r="J1841" t="s">
        <v>6955</v>
      </c>
      <c r="K1841" t="s">
        <v>3430</v>
      </c>
      <c r="L1841" t="s">
        <v>6956</v>
      </c>
      <c r="M1841">
        <v>34133672</v>
      </c>
      <c r="N1841">
        <v>1</v>
      </c>
      <c r="O1841">
        <v>0</v>
      </c>
      <c r="P1841">
        <v>14</v>
      </c>
      <c r="Q1841">
        <v>0</v>
      </c>
      <c r="R1841">
        <v>0</v>
      </c>
      <c r="S1841">
        <v>387</v>
      </c>
      <c r="T1841">
        <v>188</v>
      </c>
      <c r="U1841">
        <v>0</v>
      </c>
      <c r="V1841">
        <v>0</v>
      </c>
      <c r="W1841">
        <v>0</v>
      </c>
      <c r="X1841">
        <v>0</v>
      </c>
    </row>
    <row r="1842" spans="1:24">
      <c r="A1842">
        <v>21003</v>
      </c>
      <c r="B1842" t="s">
        <v>5074</v>
      </c>
      <c r="C1842">
        <v>438</v>
      </c>
      <c r="D1842" t="s">
        <v>5074</v>
      </c>
      <c r="E1842">
        <v>1</v>
      </c>
      <c r="F1842">
        <v>43679</v>
      </c>
      <c r="G1842">
        <v>8</v>
      </c>
      <c r="H1842" t="s">
        <v>32</v>
      </c>
      <c r="I1842" t="s">
        <v>6957</v>
      </c>
      <c r="J1842" t="s">
        <v>6958</v>
      </c>
      <c r="K1842" t="s">
        <v>6959</v>
      </c>
      <c r="L1842" t="s">
        <v>6960</v>
      </c>
      <c r="M1842">
        <v>34134199</v>
      </c>
      <c r="N1842">
        <v>1</v>
      </c>
      <c r="O1842">
        <v>0</v>
      </c>
      <c r="P1842">
        <v>5</v>
      </c>
      <c r="Q1842">
        <v>0</v>
      </c>
      <c r="R1842">
        <v>0</v>
      </c>
      <c r="S1842">
        <v>218</v>
      </c>
      <c r="T1842">
        <v>0</v>
      </c>
      <c r="U1842">
        <v>0</v>
      </c>
      <c r="V1842">
        <v>0</v>
      </c>
      <c r="W1842">
        <v>0</v>
      </c>
      <c r="X1842">
        <v>0</v>
      </c>
    </row>
    <row r="1843" spans="1:24">
      <c r="A1843">
        <v>21003</v>
      </c>
      <c r="B1843" t="s">
        <v>5074</v>
      </c>
      <c r="C1843">
        <v>438</v>
      </c>
      <c r="D1843" t="s">
        <v>5074</v>
      </c>
      <c r="E1843">
        <v>1</v>
      </c>
      <c r="F1843">
        <v>917990</v>
      </c>
      <c r="G1843">
        <v>8</v>
      </c>
      <c r="H1843" t="s">
        <v>32</v>
      </c>
      <c r="I1843" t="s">
        <v>6961</v>
      </c>
      <c r="J1843" t="s">
        <v>6962</v>
      </c>
      <c r="K1843" t="s">
        <v>6963</v>
      </c>
      <c r="L1843" t="s">
        <v>6964</v>
      </c>
      <c r="M1843">
        <v>34173100</v>
      </c>
      <c r="N1843">
        <v>1</v>
      </c>
      <c r="O1843">
        <v>0</v>
      </c>
      <c r="P1843">
        <v>3</v>
      </c>
      <c r="Q1843">
        <v>0</v>
      </c>
      <c r="R1843">
        <v>0</v>
      </c>
      <c r="S1843">
        <v>165</v>
      </c>
      <c r="T1843">
        <v>0</v>
      </c>
      <c r="U1843">
        <v>0</v>
      </c>
      <c r="V1843">
        <v>0</v>
      </c>
      <c r="W1843">
        <v>0</v>
      </c>
      <c r="X1843">
        <v>0</v>
      </c>
    </row>
    <row r="1844" spans="1:24">
      <c r="A1844">
        <v>21003</v>
      </c>
      <c r="B1844" t="s">
        <v>5074</v>
      </c>
      <c r="C1844">
        <v>438</v>
      </c>
      <c r="D1844" t="s">
        <v>5074</v>
      </c>
      <c r="E1844">
        <v>2</v>
      </c>
      <c r="F1844">
        <v>148519</v>
      </c>
      <c r="G1844">
        <v>9</v>
      </c>
      <c r="H1844">
        <v>33698</v>
      </c>
      <c r="I1844" t="s">
        <v>6965</v>
      </c>
      <c r="J1844" t="s">
        <v>6966</v>
      </c>
      <c r="K1844" t="s">
        <v>6967</v>
      </c>
      <c r="L1844" t="s">
        <v>6968</v>
      </c>
      <c r="M1844">
        <v>34335163</v>
      </c>
      <c r="N1844">
        <v>2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</row>
    <row r="1845" spans="1:24">
      <c r="A1845">
        <v>21003</v>
      </c>
      <c r="B1845" t="s">
        <v>5074</v>
      </c>
      <c r="C1845">
        <v>489</v>
      </c>
      <c r="D1845" t="s">
        <v>6969</v>
      </c>
      <c r="E1845">
        <v>1</v>
      </c>
      <c r="F1845">
        <v>33790</v>
      </c>
      <c r="G1845">
        <v>8</v>
      </c>
      <c r="H1845" t="s">
        <v>32</v>
      </c>
      <c r="I1845" t="s">
        <v>6970</v>
      </c>
      <c r="J1845" t="s">
        <v>6971</v>
      </c>
      <c r="K1845" t="s">
        <v>112</v>
      </c>
      <c r="L1845" t="s">
        <v>6972</v>
      </c>
      <c r="M1845">
        <v>34561208</v>
      </c>
      <c r="N1845">
        <v>1</v>
      </c>
      <c r="O1845">
        <v>0</v>
      </c>
      <c r="P1845">
        <v>7</v>
      </c>
      <c r="Q1845">
        <v>0</v>
      </c>
      <c r="R1845">
        <v>0</v>
      </c>
      <c r="S1845">
        <v>228</v>
      </c>
      <c r="T1845">
        <v>118</v>
      </c>
      <c r="U1845">
        <v>0</v>
      </c>
      <c r="V1845">
        <v>5</v>
      </c>
      <c r="W1845">
        <v>8</v>
      </c>
      <c r="X1845">
        <v>0</v>
      </c>
    </row>
    <row r="1846" spans="1:24">
      <c r="A1846">
        <v>21003</v>
      </c>
      <c r="B1846" t="s">
        <v>5074</v>
      </c>
      <c r="C1846">
        <v>713</v>
      </c>
      <c r="D1846" t="s">
        <v>5156</v>
      </c>
      <c r="E1846">
        <v>1</v>
      </c>
      <c r="F1846">
        <v>33558</v>
      </c>
      <c r="G1846">
        <v>8</v>
      </c>
      <c r="H1846" t="s">
        <v>32</v>
      </c>
      <c r="I1846" t="s">
        <v>6973</v>
      </c>
      <c r="J1846" t="s">
        <v>5101</v>
      </c>
      <c r="K1846" t="s">
        <v>112</v>
      </c>
      <c r="L1846" t="s">
        <v>6974</v>
      </c>
      <c r="M1846">
        <v>34921597</v>
      </c>
      <c r="N1846">
        <v>1</v>
      </c>
      <c r="O1846">
        <v>0</v>
      </c>
      <c r="P1846">
        <v>7</v>
      </c>
      <c r="Q1846">
        <v>0</v>
      </c>
      <c r="R1846">
        <v>0</v>
      </c>
      <c r="S1846">
        <v>204</v>
      </c>
      <c r="T1846">
        <v>161</v>
      </c>
      <c r="U1846">
        <v>0</v>
      </c>
      <c r="V1846">
        <v>0</v>
      </c>
      <c r="W1846">
        <v>0</v>
      </c>
      <c r="X1846">
        <v>0</v>
      </c>
    </row>
    <row r="1847" spans="1:24">
      <c r="A1847">
        <v>21003</v>
      </c>
      <c r="B1847" t="s">
        <v>5074</v>
      </c>
      <c r="C1847">
        <v>786</v>
      </c>
      <c r="D1847" t="s">
        <v>6975</v>
      </c>
      <c r="E1847">
        <v>1</v>
      </c>
      <c r="F1847">
        <v>33522</v>
      </c>
      <c r="G1847">
        <v>8</v>
      </c>
      <c r="H1847" t="s">
        <v>32</v>
      </c>
      <c r="I1847" t="s">
        <v>6976</v>
      </c>
      <c r="J1847" t="s">
        <v>4865</v>
      </c>
      <c r="K1847" t="s">
        <v>112</v>
      </c>
      <c r="L1847" t="s">
        <v>6977</v>
      </c>
      <c r="M1847">
        <v>32731006</v>
      </c>
      <c r="N1847">
        <v>1</v>
      </c>
      <c r="O1847">
        <v>0</v>
      </c>
      <c r="P1847">
        <v>1</v>
      </c>
      <c r="Q1847">
        <v>0</v>
      </c>
      <c r="R1847">
        <v>0</v>
      </c>
      <c r="S1847">
        <v>118</v>
      </c>
      <c r="T1847">
        <v>70</v>
      </c>
      <c r="U1847">
        <v>0</v>
      </c>
      <c r="V1847">
        <v>0</v>
      </c>
      <c r="W1847">
        <v>0</v>
      </c>
      <c r="X1847">
        <v>0</v>
      </c>
    </row>
    <row r="1848" spans="1:24">
      <c r="A1848">
        <v>21004</v>
      </c>
      <c r="B1848" t="s">
        <v>1529</v>
      </c>
      <c r="C1848">
        <v>212</v>
      </c>
      <c r="D1848" t="s">
        <v>5159</v>
      </c>
      <c r="E1848">
        <v>1</v>
      </c>
      <c r="F1848">
        <v>34393</v>
      </c>
      <c r="G1848">
        <v>8</v>
      </c>
      <c r="H1848" t="s">
        <v>32</v>
      </c>
      <c r="I1848" t="s">
        <v>6978</v>
      </c>
      <c r="J1848" t="s">
        <v>6979</v>
      </c>
      <c r="K1848" t="s">
        <v>6980</v>
      </c>
      <c r="L1848" t="s">
        <v>5165</v>
      </c>
      <c r="M1848">
        <v>33461015</v>
      </c>
      <c r="N1848">
        <v>1</v>
      </c>
      <c r="O1848">
        <v>0</v>
      </c>
      <c r="P1848">
        <v>6</v>
      </c>
      <c r="Q1848">
        <v>0</v>
      </c>
      <c r="R1848">
        <v>0</v>
      </c>
      <c r="S1848">
        <v>347</v>
      </c>
      <c r="T1848">
        <v>236</v>
      </c>
      <c r="U1848">
        <v>0</v>
      </c>
      <c r="V1848">
        <v>14</v>
      </c>
      <c r="W1848">
        <v>0</v>
      </c>
      <c r="X1848">
        <v>0</v>
      </c>
    </row>
    <row r="1849" spans="1:24">
      <c r="A1849">
        <v>21004</v>
      </c>
      <c r="B1849" t="s">
        <v>1529</v>
      </c>
      <c r="C1849">
        <v>495</v>
      </c>
      <c r="D1849" t="s">
        <v>1529</v>
      </c>
      <c r="E1849">
        <v>1</v>
      </c>
      <c r="F1849">
        <v>34022</v>
      </c>
      <c r="G1849">
        <v>8</v>
      </c>
      <c r="H1849" t="s">
        <v>32</v>
      </c>
      <c r="I1849" t="s">
        <v>6981</v>
      </c>
      <c r="J1849" t="s">
        <v>6982</v>
      </c>
      <c r="K1849" t="s">
        <v>6983</v>
      </c>
      <c r="L1849" t="s">
        <v>6984</v>
      </c>
      <c r="M1849">
        <v>33224375</v>
      </c>
      <c r="N1849">
        <v>1</v>
      </c>
      <c r="O1849">
        <v>0</v>
      </c>
      <c r="P1849">
        <v>0</v>
      </c>
      <c r="Q1849">
        <v>0</v>
      </c>
      <c r="R1849">
        <v>0</v>
      </c>
      <c r="S1849">
        <v>228</v>
      </c>
      <c r="T1849">
        <v>50</v>
      </c>
      <c r="U1849">
        <v>0</v>
      </c>
      <c r="V1849">
        <v>0</v>
      </c>
      <c r="W1849">
        <v>0</v>
      </c>
      <c r="X1849">
        <v>0</v>
      </c>
    </row>
    <row r="1850" spans="1:24">
      <c r="A1850">
        <v>21004</v>
      </c>
      <c r="B1850" t="s">
        <v>1529</v>
      </c>
      <c r="C1850">
        <v>495</v>
      </c>
      <c r="D1850" t="s">
        <v>1529</v>
      </c>
      <c r="E1850">
        <v>1</v>
      </c>
      <c r="F1850">
        <v>34058</v>
      </c>
      <c r="G1850">
        <v>8</v>
      </c>
      <c r="H1850" t="s">
        <v>32</v>
      </c>
      <c r="I1850" t="s">
        <v>6985</v>
      </c>
      <c r="J1850" t="s">
        <v>6986</v>
      </c>
      <c r="K1850" t="s">
        <v>6987</v>
      </c>
      <c r="L1850" t="s">
        <v>6988</v>
      </c>
      <c r="M1850">
        <v>33224376</v>
      </c>
      <c r="N1850">
        <v>1</v>
      </c>
      <c r="O1850">
        <v>0</v>
      </c>
      <c r="P1850">
        <v>0</v>
      </c>
      <c r="Q1850">
        <v>0</v>
      </c>
      <c r="R1850">
        <v>0</v>
      </c>
      <c r="S1850">
        <v>197</v>
      </c>
      <c r="T1850">
        <v>203</v>
      </c>
      <c r="U1850">
        <v>0</v>
      </c>
      <c r="V1850">
        <v>85</v>
      </c>
      <c r="W1850">
        <v>0</v>
      </c>
      <c r="X1850">
        <v>0</v>
      </c>
    </row>
    <row r="1851" spans="1:24">
      <c r="A1851">
        <v>21004</v>
      </c>
      <c r="B1851" t="s">
        <v>1529</v>
      </c>
      <c r="C1851">
        <v>495</v>
      </c>
      <c r="D1851" t="s">
        <v>1529</v>
      </c>
      <c r="E1851">
        <v>1</v>
      </c>
      <c r="F1851">
        <v>34150</v>
      </c>
      <c r="G1851">
        <v>8</v>
      </c>
      <c r="H1851" t="s">
        <v>32</v>
      </c>
      <c r="I1851" t="s">
        <v>6989</v>
      </c>
      <c r="J1851" t="s">
        <v>6990</v>
      </c>
      <c r="K1851" t="s">
        <v>6991</v>
      </c>
      <c r="L1851" t="s">
        <v>6992</v>
      </c>
      <c r="M1851">
        <v>997105092</v>
      </c>
      <c r="N1851">
        <v>2</v>
      </c>
      <c r="O1851">
        <v>0</v>
      </c>
      <c r="P1851">
        <v>0</v>
      </c>
      <c r="Q1851">
        <v>0</v>
      </c>
      <c r="R1851">
        <v>20</v>
      </c>
      <c r="S1851">
        <v>28</v>
      </c>
      <c r="T1851">
        <v>13</v>
      </c>
      <c r="U1851">
        <v>0</v>
      </c>
      <c r="V1851">
        <v>0</v>
      </c>
      <c r="W1851">
        <v>0</v>
      </c>
      <c r="X1851">
        <v>0</v>
      </c>
    </row>
    <row r="1852" spans="1:24">
      <c r="A1852">
        <v>21004</v>
      </c>
      <c r="B1852" t="s">
        <v>1529</v>
      </c>
      <c r="C1852">
        <v>495</v>
      </c>
      <c r="D1852" t="s">
        <v>1529</v>
      </c>
      <c r="E1852">
        <v>1</v>
      </c>
      <c r="F1852">
        <v>34198</v>
      </c>
      <c r="G1852">
        <v>8</v>
      </c>
      <c r="H1852" t="s">
        <v>32</v>
      </c>
      <c r="I1852" t="s">
        <v>6993</v>
      </c>
      <c r="J1852" t="s">
        <v>6986</v>
      </c>
      <c r="K1852" t="s">
        <v>1017</v>
      </c>
      <c r="L1852" t="s">
        <v>6994</v>
      </c>
      <c r="M1852">
        <v>33224278</v>
      </c>
      <c r="N1852">
        <v>1</v>
      </c>
      <c r="O1852">
        <v>0</v>
      </c>
      <c r="P1852">
        <v>0</v>
      </c>
      <c r="Q1852">
        <v>0</v>
      </c>
      <c r="R1852">
        <v>110</v>
      </c>
      <c r="S1852">
        <v>156</v>
      </c>
      <c r="T1852">
        <v>0</v>
      </c>
      <c r="U1852">
        <v>0</v>
      </c>
      <c r="V1852">
        <v>0</v>
      </c>
      <c r="W1852">
        <v>0</v>
      </c>
      <c r="X1852">
        <v>0</v>
      </c>
    </row>
    <row r="1853" spans="1:24">
      <c r="A1853">
        <v>21004</v>
      </c>
      <c r="B1853" t="s">
        <v>1529</v>
      </c>
      <c r="C1853">
        <v>495</v>
      </c>
      <c r="D1853" t="s">
        <v>1529</v>
      </c>
      <c r="E1853">
        <v>1</v>
      </c>
      <c r="F1853">
        <v>577145</v>
      </c>
      <c r="G1853">
        <v>8</v>
      </c>
      <c r="H1853" t="s">
        <v>32</v>
      </c>
      <c r="I1853" t="s">
        <v>6995</v>
      </c>
      <c r="J1853" t="s">
        <v>6996</v>
      </c>
      <c r="K1853" t="s">
        <v>6997</v>
      </c>
      <c r="L1853" t="s">
        <v>6998</v>
      </c>
      <c r="M1853">
        <v>33246901</v>
      </c>
      <c r="N1853">
        <v>1</v>
      </c>
      <c r="O1853">
        <v>0</v>
      </c>
      <c r="P1853">
        <v>0</v>
      </c>
      <c r="Q1853">
        <v>0</v>
      </c>
      <c r="R1853">
        <v>0</v>
      </c>
      <c r="S1853">
        <v>211</v>
      </c>
      <c r="T1853">
        <v>49</v>
      </c>
      <c r="U1853">
        <v>0</v>
      </c>
      <c r="V1853">
        <v>0</v>
      </c>
      <c r="W1853">
        <v>0</v>
      </c>
      <c r="X1853">
        <v>0</v>
      </c>
    </row>
    <row r="1854" spans="1:24">
      <c r="A1854">
        <v>21004</v>
      </c>
      <c r="B1854" t="s">
        <v>1529</v>
      </c>
      <c r="C1854">
        <v>495</v>
      </c>
      <c r="D1854" t="s">
        <v>1529</v>
      </c>
      <c r="E1854">
        <v>2</v>
      </c>
      <c r="F1854">
        <v>363625</v>
      </c>
      <c r="G1854">
        <v>6</v>
      </c>
      <c r="H1854">
        <v>33923</v>
      </c>
      <c r="I1854" t="s">
        <v>6999</v>
      </c>
      <c r="J1854" t="s">
        <v>7000</v>
      </c>
      <c r="K1854" t="s">
        <v>5171</v>
      </c>
      <c r="L1854" t="s">
        <v>5172</v>
      </c>
      <c r="M1854">
        <v>33224387</v>
      </c>
      <c r="N1854">
        <v>1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</row>
    <row r="1855" spans="1:24">
      <c r="A1855">
        <v>21004</v>
      </c>
      <c r="B1855" t="s">
        <v>1529</v>
      </c>
      <c r="C1855">
        <v>580</v>
      </c>
      <c r="D1855" t="s">
        <v>7001</v>
      </c>
      <c r="E1855">
        <v>1</v>
      </c>
      <c r="F1855">
        <v>34149</v>
      </c>
      <c r="G1855">
        <v>8</v>
      </c>
      <c r="H1855" t="s">
        <v>32</v>
      </c>
      <c r="I1855" t="s">
        <v>7002</v>
      </c>
      <c r="J1855" t="s">
        <v>7003</v>
      </c>
      <c r="K1855" t="s">
        <v>112</v>
      </c>
      <c r="L1855" t="s">
        <v>7004</v>
      </c>
      <c r="M1855">
        <v>33791143</v>
      </c>
      <c r="N1855">
        <v>1</v>
      </c>
      <c r="O1855">
        <v>0</v>
      </c>
      <c r="P1855">
        <v>5</v>
      </c>
      <c r="Q1855">
        <v>0</v>
      </c>
      <c r="R1855">
        <v>0</v>
      </c>
      <c r="S1855">
        <v>254</v>
      </c>
      <c r="T1855">
        <v>128</v>
      </c>
      <c r="U1855">
        <v>0</v>
      </c>
      <c r="V1855">
        <v>31</v>
      </c>
      <c r="W1855">
        <v>8</v>
      </c>
      <c r="X1855">
        <v>0</v>
      </c>
    </row>
    <row r="1856" spans="1:24">
      <c r="A1856">
        <v>21004</v>
      </c>
      <c r="B1856" t="s">
        <v>1529</v>
      </c>
      <c r="C1856">
        <v>601</v>
      </c>
      <c r="D1856" t="s">
        <v>7005</v>
      </c>
      <c r="E1856">
        <v>1</v>
      </c>
      <c r="F1856">
        <v>33960</v>
      </c>
      <c r="G1856">
        <v>8</v>
      </c>
      <c r="H1856" t="s">
        <v>32</v>
      </c>
      <c r="I1856" t="s">
        <v>7006</v>
      </c>
      <c r="J1856" t="s">
        <v>5445</v>
      </c>
      <c r="K1856" t="s">
        <v>112</v>
      </c>
      <c r="L1856" t="s">
        <v>7007</v>
      </c>
      <c r="M1856">
        <v>33781373</v>
      </c>
      <c r="N1856">
        <v>1</v>
      </c>
      <c r="O1856">
        <v>0</v>
      </c>
      <c r="P1856">
        <v>3</v>
      </c>
      <c r="Q1856">
        <v>0</v>
      </c>
      <c r="R1856">
        <v>0</v>
      </c>
      <c r="S1856">
        <v>436</v>
      </c>
      <c r="T1856">
        <v>185</v>
      </c>
      <c r="U1856">
        <v>0</v>
      </c>
      <c r="V1856">
        <v>79</v>
      </c>
      <c r="W1856">
        <v>31</v>
      </c>
      <c r="X1856">
        <v>0</v>
      </c>
    </row>
    <row r="1857" spans="1:24">
      <c r="A1857">
        <v>21004</v>
      </c>
      <c r="B1857" t="s">
        <v>1529</v>
      </c>
      <c r="C1857">
        <v>652</v>
      </c>
      <c r="D1857" t="s">
        <v>7008</v>
      </c>
      <c r="E1857">
        <v>1</v>
      </c>
      <c r="F1857">
        <v>34265</v>
      </c>
      <c r="G1857">
        <v>8</v>
      </c>
      <c r="H1857" t="s">
        <v>32</v>
      </c>
      <c r="I1857" t="s">
        <v>7009</v>
      </c>
      <c r="J1857" t="s">
        <v>7010</v>
      </c>
      <c r="K1857" t="s">
        <v>112</v>
      </c>
      <c r="L1857" t="s">
        <v>7011</v>
      </c>
      <c r="M1857">
        <v>33771133</v>
      </c>
      <c r="N1857">
        <v>1</v>
      </c>
      <c r="O1857">
        <v>0</v>
      </c>
      <c r="P1857">
        <v>0</v>
      </c>
      <c r="Q1857">
        <v>0</v>
      </c>
      <c r="R1857">
        <v>0</v>
      </c>
      <c r="S1857">
        <v>374</v>
      </c>
      <c r="T1857">
        <v>184</v>
      </c>
      <c r="U1857">
        <v>0</v>
      </c>
      <c r="V1857">
        <v>0</v>
      </c>
      <c r="W1857">
        <v>0</v>
      </c>
      <c r="X1857">
        <v>0</v>
      </c>
    </row>
    <row r="1858" spans="1:24">
      <c r="A1858">
        <v>21004</v>
      </c>
      <c r="B1858" t="s">
        <v>1529</v>
      </c>
      <c r="C1858">
        <v>724</v>
      </c>
      <c r="D1858" t="s">
        <v>7012</v>
      </c>
      <c r="E1858">
        <v>1</v>
      </c>
      <c r="F1858">
        <v>38076</v>
      </c>
      <c r="G1858">
        <v>8</v>
      </c>
      <c r="H1858" t="s">
        <v>32</v>
      </c>
      <c r="I1858" t="s">
        <v>7013</v>
      </c>
      <c r="J1858" t="s">
        <v>7014</v>
      </c>
      <c r="K1858" t="s">
        <v>112</v>
      </c>
      <c r="L1858" t="s">
        <v>7015</v>
      </c>
      <c r="M1858">
        <v>33751366</v>
      </c>
      <c r="N1858">
        <v>1</v>
      </c>
      <c r="O1858">
        <v>0</v>
      </c>
      <c r="P1858">
        <v>0</v>
      </c>
      <c r="Q1858">
        <v>0</v>
      </c>
      <c r="R1858">
        <v>0</v>
      </c>
      <c r="S1858">
        <v>228</v>
      </c>
      <c r="T1858">
        <v>147</v>
      </c>
      <c r="U1858">
        <v>0</v>
      </c>
      <c r="V1858">
        <v>0</v>
      </c>
      <c r="W1858">
        <v>0</v>
      </c>
      <c r="X1858">
        <v>0</v>
      </c>
    </row>
    <row r="1859" spans="1:24">
      <c r="A1859">
        <v>21006</v>
      </c>
      <c r="B1859" t="s">
        <v>5200</v>
      </c>
      <c r="C1859">
        <v>509</v>
      </c>
      <c r="D1859" t="s">
        <v>5213</v>
      </c>
      <c r="E1859">
        <v>1</v>
      </c>
      <c r="F1859">
        <v>31665</v>
      </c>
      <c r="G1859">
        <v>8</v>
      </c>
      <c r="H1859" t="s">
        <v>32</v>
      </c>
      <c r="I1859" t="s">
        <v>7016</v>
      </c>
      <c r="J1859" t="s">
        <v>4027</v>
      </c>
      <c r="K1859" t="s">
        <v>112</v>
      </c>
      <c r="L1859" t="s">
        <v>7017</v>
      </c>
      <c r="M1859">
        <v>35821155</v>
      </c>
      <c r="N1859">
        <v>1</v>
      </c>
      <c r="O1859">
        <v>0</v>
      </c>
      <c r="P1859">
        <v>0</v>
      </c>
      <c r="Q1859">
        <v>0</v>
      </c>
      <c r="R1859">
        <v>0</v>
      </c>
      <c r="S1859">
        <v>250</v>
      </c>
      <c r="T1859">
        <v>0</v>
      </c>
      <c r="U1859">
        <v>0</v>
      </c>
      <c r="V1859">
        <v>0</v>
      </c>
      <c r="W1859">
        <v>0</v>
      </c>
      <c r="X1859">
        <v>0</v>
      </c>
    </row>
    <row r="1860" spans="1:24">
      <c r="A1860">
        <v>21006</v>
      </c>
      <c r="B1860" t="s">
        <v>5200</v>
      </c>
      <c r="C1860">
        <v>570</v>
      </c>
      <c r="D1860" t="s">
        <v>5221</v>
      </c>
      <c r="E1860">
        <v>1</v>
      </c>
      <c r="F1860">
        <v>32414</v>
      </c>
      <c r="G1860">
        <v>8</v>
      </c>
      <c r="H1860" t="s">
        <v>32</v>
      </c>
      <c r="I1860" t="s">
        <v>7018</v>
      </c>
      <c r="J1860" t="s">
        <v>7019</v>
      </c>
      <c r="K1860" t="s">
        <v>4776</v>
      </c>
      <c r="L1860" t="s">
        <v>7020</v>
      </c>
      <c r="M1860">
        <v>32651373</v>
      </c>
      <c r="N1860">
        <v>1</v>
      </c>
      <c r="O1860">
        <v>0</v>
      </c>
      <c r="P1860">
        <v>0</v>
      </c>
      <c r="Q1860">
        <v>0</v>
      </c>
      <c r="R1860">
        <v>0</v>
      </c>
      <c r="S1860">
        <v>271</v>
      </c>
      <c r="T1860">
        <v>0</v>
      </c>
      <c r="U1860">
        <v>0</v>
      </c>
      <c r="V1860">
        <v>0</v>
      </c>
      <c r="W1860">
        <v>0</v>
      </c>
      <c r="X1860">
        <v>0</v>
      </c>
    </row>
    <row r="1861" spans="1:24">
      <c r="A1861">
        <v>21006</v>
      </c>
      <c r="B1861" t="s">
        <v>5200</v>
      </c>
      <c r="C1861">
        <v>697</v>
      </c>
      <c r="D1861" t="s">
        <v>5200</v>
      </c>
      <c r="E1861">
        <v>1</v>
      </c>
      <c r="F1861">
        <v>34563</v>
      </c>
      <c r="G1861">
        <v>8</v>
      </c>
      <c r="H1861" t="s">
        <v>32</v>
      </c>
      <c r="I1861" t="s">
        <v>7021</v>
      </c>
      <c r="J1861" t="s">
        <v>7022</v>
      </c>
      <c r="K1861" t="s">
        <v>7023</v>
      </c>
      <c r="L1861" t="s">
        <v>7024</v>
      </c>
      <c r="M1861">
        <v>34914564</v>
      </c>
      <c r="N1861">
        <v>1</v>
      </c>
      <c r="O1861">
        <v>0</v>
      </c>
      <c r="P1861">
        <v>3</v>
      </c>
      <c r="Q1861">
        <v>0</v>
      </c>
      <c r="R1861">
        <v>135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</row>
    <row r="1862" spans="1:24">
      <c r="A1862">
        <v>21006</v>
      </c>
      <c r="B1862" t="s">
        <v>5200</v>
      </c>
      <c r="C1862">
        <v>697</v>
      </c>
      <c r="D1862" t="s">
        <v>5200</v>
      </c>
      <c r="E1862">
        <v>1</v>
      </c>
      <c r="F1862">
        <v>34599</v>
      </c>
      <c r="G1862">
        <v>8</v>
      </c>
      <c r="H1862" t="s">
        <v>32</v>
      </c>
      <c r="I1862" t="s">
        <v>7025</v>
      </c>
      <c r="J1862" t="s">
        <v>1348</v>
      </c>
      <c r="K1862" t="s">
        <v>7026</v>
      </c>
      <c r="L1862" t="s">
        <v>7027</v>
      </c>
      <c r="M1862">
        <v>34932108</v>
      </c>
      <c r="N1862">
        <v>1</v>
      </c>
      <c r="O1862">
        <v>0</v>
      </c>
      <c r="P1862">
        <v>0</v>
      </c>
      <c r="Q1862">
        <v>0</v>
      </c>
      <c r="R1862">
        <v>55</v>
      </c>
      <c r="S1862">
        <v>79</v>
      </c>
      <c r="T1862">
        <v>0</v>
      </c>
      <c r="U1862">
        <v>0</v>
      </c>
      <c r="V1862">
        <v>0</v>
      </c>
      <c r="W1862">
        <v>0</v>
      </c>
      <c r="X1862">
        <v>0</v>
      </c>
    </row>
    <row r="1863" spans="1:24">
      <c r="A1863">
        <v>21006</v>
      </c>
      <c r="B1863" t="s">
        <v>5200</v>
      </c>
      <c r="C1863">
        <v>697</v>
      </c>
      <c r="D1863" t="s">
        <v>5200</v>
      </c>
      <c r="E1863">
        <v>1</v>
      </c>
      <c r="F1863">
        <v>903711</v>
      </c>
      <c r="G1863">
        <v>8</v>
      </c>
      <c r="H1863" t="s">
        <v>32</v>
      </c>
      <c r="I1863" t="s">
        <v>7028</v>
      </c>
      <c r="J1863" t="s">
        <v>7029</v>
      </c>
      <c r="K1863" t="s">
        <v>7030</v>
      </c>
      <c r="L1863" t="s">
        <v>7031</v>
      </c>
      <c r="M1863">
        <v>34912870</v>
      </c>
      <c r="N1863">
        <v>1</v>
      </c>
      <c r="O1863">
        <v>0</v>
      </c>
      <c r="P1863">
        <v>0</v>
      </c>
      <c r="Q1863">
        <v>0</v>
      </c>
      <c r="R1863">
        <v>0</v>
      </c>
      <c r="S1863">
        <v>390</v>
      </c>
      <c r="T1863">
        <v>255</v>
      </c>
      <c r="U1863">
        <v>0</v>
      </c>
      <c r="V1863">
        <v>56</v>
      </c>
      <c r="W1863">
        <v>41</v>
      </c>
      <c r="X1863">
        <v>0</v>
      </c>
    </row>
    <row r="1864" spans="1:24">
      <c r="A1864">
        <v>21006</v>
      </c>
      <c r="B1864" t="s">
        <v>5200</v>
      </c>
      <c r="C1864">
        <v>775</v>
      </c>
      <c r="D1864" t="s">
        <v>5246</v>
      </c>
      <c r="E1864">
        <v>1</v>
      </c>
      <c r="F1864">
        <v>34548</v>
      </c>
      <c r="G1864">
        <v>8</v>
      </c>
      <c r="H1864" t="s">
        <v>32</v>
      </c>
      <c r="I1864" t="s">
        <v>7032</v>
      </c>
      <c r="J1864" t="s">
        <v>7033</v>
      </c>
      <c r="K1864" t="s">
        <v>112</v>
      </c>
      <c r="L1864" t="s">
        <v>7034</v>
      </c>
      <c r="M1864">
        <v>34771129</v>
      </c>
      <c r="N1864">
        <v>1</v>
      </c>
      <c r="O1864">
        <v>0</v>
      </c>
      <c r="P1864">
        <v>0</v>
      </c>
      <c r="Q1864">
        <v>0</v>
      </c>
      <c r="R1864">
        <v>0</v>
      </c>
      <c r="S1864">
        <v>78</v>
      </c>
      <c r="T1864">
        <v>36</v>
      </c>
      <c r="U1864">
        <v>0</v>
      </c>
      <c r="V1864">
        <v>0</v>
      </c>
      <c r="W1864">
        <v>0</v>
      </c>
      <c r="X1864">
        <v>0</v>
      </c>
    </row>
    <row r="1865" spans="1:24">
      <c r="A1865">
        <v>21101</v>
      </c>
      <c r="B1865" t="s">
        <v>5250</v>
      </c>
      <c r="C1865">
        <v>351</v>
      </c>
      <c r="D1865" t="s">
        <v>5251</v>
      </c>
      <c r="E1865">
        <v>1</v>
      </c>
      <c r="F1865">
        <v>34769</v>
      </c>
      <c r="G1865">
        <v>8</v>
      </c>
      <c r="H1865" t="s">
        <v>32</v>
      </c>
      <c r="I1865" t="s">
        <v>7035</v>
      </c>
      <c r="J1865" t="s">
        <v>7036</v>
      </c>
      <c r="K1865" t="s">
        <v>112</v>
      </c>
      <c r="L1865" t="s">
        <v>7037</v>
      </c>
      <c r="M1865">
        <v>38411245</v>
      </c>
      <c r="N1865">
        <v>1</v>
      </c>
      <c r="O1865">
        <v>0</v>
      </c>
      <c r="P1865">
        <v>7</v>
      </c>
      <c r="Q1865">
        <v>1</v>
      </c>
      <c r="R1865">
        <v>0</v>
      </c>
      <c r="S1865">
        <v>0</v>
      </c>
      <c r="T1865">
        <v>383</v>
      </c>
      <c r="U1865">
        <v>0</v>
      </c>
      <c r="V1865">
        <v>113</v>
      </c>
      <c r="W1865">
        <v>0</v>
      </c>
      <c r="X1865">
        <v>0</v>
      </c>
    </row>
    <row r="1866" spans="1:24">
      <c r="A1866">
        <v>21101</v>
      </c>
      <c r="B1866" t="s">
        <v>5250</v>
      </c>
      <c r="C1866">
        <v>351</v>
      </c>
      <c r="D1866" t="s">
        <v>5251</v>
      </c>
      <c r="E1866">
        <v>1</v>
      </c>
      <c r="F1866">
        <v>47727</v>
      </c>
      <c r="G1866">
        <v>8</v>
      </c>
      <c r="H1866" t="s">
        <v>32</v>
      </c>
      <c r="I1866" t="s">
        <v>7038</v>
      </c>
      <c r="J1866" t="s">
        <v>7039</v>
      </c>
      <c r="K1866" t="s">
        <v>7040</v>
      </c>
      <c r="L1866" t="s">
        <v>7041</v>
      </c>
      <c r="M1866">
        <v>38491244</v>
      </c>
      <c r="N1866">
        <v>1</v>
      </c>
      <c r="O1866">
        <v>0</v>
      </c>
      <c r="P1866">
        <v>3</v>
      </c>
      <c r="Q1866">
        <v>0</v>
      </c>
      <c r="R1866">
        <v>0</v>
      </c>
      <c r="S1866">
        <v>74</v>
      </c>
      <c r="T1866">
        <v>30</v>
      </c>
      <c r="U1866">
        <v>0</v>
      </c>
      <c r="V1866">
        <v>0</v>
      </c>
      <c r="W1866">
        <v>0</v>
      </c>
      <c r="X1866">
        <v>0</v>
      </c>
    </row>
    <row r="1867" spans="1:24">
      <c r="A1867">
        <v>21101</v>
      </c>
      <c r="B1867" t="s">
        <v>5250</v>
      </c>
      <c r="C1867">
        <v>351</v>
      </c>
      <c r="D1867" t="s">
        <v>5251</v>
      </c>
      <c r="E1867">
        <v>1</v>
      </c>
      <c r="F1867">
        <v>919559</v>
      </c>
      <c r="G1867">
        <v>8</v>
      </c>
      <c r="H1867" t="s">
        <v>32</v>
      </c>
      <c r="I1867" t="s">
        <v>7042</v>
      </c>
      <c r="J1867" t="s">
        <v>7043</v>
      </c>
      <c r="K1867" t="s">
        <v>7044</v>
      </c>
      <c r="L1867" t="s">
        <v>7045</v>
      </c>
      <c r="M1867">
        <v>38410253</v>
      </c>
      <c r="N1867">
        <v>1</v>
      </c>
      <c r="O1867">
        <v>0</v>
      </c>
      <c r="P1867">
        <v>0</v>
      </c>
      <c r="Q1867">
        <v>0</v>
      </c>
      <c r="R1867">
        <v>0</v>
      </c>
      <c r="S1867">
        <v>52</v>
      </c>
      <c r="T1867">
        <v>0</v>
      </c>
      <c r="U1867">
        <v>0</v>
      </c>
      <c r="V1867">
        <v>0</v>
      </c>
      <c r="W1867">
        <v>0</v>
      </c>
      <c r="X1867">
        <v>0</v>
      </c>
    </row>
    <row r="1868" spans="1:24">
      <c r="A1868">
        <v>21101</v>
      </c>
      <c r="B1868" t="s">
        <v>5250</v>
      </c>
      <c r="C1868">
        <v>381</v>
      </c>
      <c r="D1868" t="s">
        <v>5263</v>
      </c>
      <c r="E1868">
        <v>1</v>
      </c>
      <c r="F1868">
        <v>100249</v>
      </c>
      <c r="G1868">
        <v>10</v>
      </c>
      <c r="H1868" t="s">
        <v>32</v>
      </c>
      <c r="I1868" t="s">
        <v>7046</v>
      </c>
      <c r="J1868" t="s">
        <v>7046</v>
      </c>
      <c r="K1868" t="s">
        <v>7047</v>
      </c>
      <c r="L1868" t="s">
        <v>5266</v>
      </c>
      <c r="M1868">
        <v>99671305</v>
      </c>
      <c r="N1868">
        <v>2</v>
      </c>
      <c r="O1868">
        <v>0</v>
      </c>
      <c r="P1868">
        <v>0</v>
      </c>
      <c r="Q1868">
        <v>0</v>
      </c>
      <c r="R1868">
        <v>3</v>
      </c>
      <c r="S1868">
        <v>5</v>
      </c>
      <c r="T1868">
        <v>0</v>
      </c>
      <c r="U1868">
        <v>3</v>
      </c>
      <c r="V1868">
        <v>3</v>
      </c>
      <c r="W1868">
        <v>3</v>
      </c>
      <c r="X1868">
        <v>0</v>
      </c>
    </row>
    <row r="1869" spans="1:24">
      <c r="A1869">
        <v>21101</v>
      </c>
      <c r="B1869" t="s">
        <v>5250</v>
      </c>
      <c r="C1869">
        <v>448</v>
      </c>
      <c r="D1869" t="s">
        <v>5250</v>
      </c>
      <c r="E1869">
        <v>1</v>
      </c>
      <c r="F1869">
        <v>35269</v>
      </c>
      <c r="G1869">
        <v>8</v>
      </c>
      <c r="H1869" t="s">
        <v>32</v>
      </c>
      <c r="I1869" t="s">
        <v>7048</v>
      </c>
      <c r="J1869" t="s">
        <v>7049</v>
      </c>
      <c r="K1869" t="s">
        <v>7050</v>
      </c>
      <c r="L1869" t="s">
        <v>7051</v>
      </c>
      <c r="M1869">
        <v>38463180</v>
      </c>
      <c r="N1869">
        <v>1</v>
      </c>
      <c r="O1869">
        <v>0</v>
      </c>
      <c r="P1869">
        <v>1</v>
      </c>
      <c r="Q1869">
        <v>0</v>
      </c>
      <c r="R1869">
        <v>0</v>
      </c>
      <c r="S1869">
        <v>73</v>
      </c>
      <c r="T1869">
        <v>61</v>
      </c>
      <c r="U1869">
        <v>0</v>
      </c>
      <c r="V1869">
        <v>0</v>
      </c>
      <c r="W1869">
        <v>0</v>
      </c>
      <c r="X1869">
        <v>0</v>
      </c>
    </row>
    <row r="1870" spans="1:24">
      <c r="A1870">
        <v>21101</v>
      </c>
      <c r="B1870" t="s">
        <v>5250</v>
      </c>
      <c r="C1870">
        <v>448</v>
      </c>
      <c r="D1870" t="s">
        <v>5250</v>
      </c>
      <c r="E1870">
        <v>1</v>
      </c>
      <c r="F1870">
        <v>40265</v>
      </c>
      <c r="G1870">
        <v>8</v>
      </c>
      <c r="H1870" t="s">
        <v>32</v>
      </c>
      <c r="I1870" t="s">
        <v>7052</v>
      </c>
      <c r="J1870" t="s">
        <v>7053</v>
      </c>
      <c r="K1870" t="s">
        <v>7054</v>
      </c>
      <c r="L1870" t="s">
        <v>7055</v>
      </c>
      <c r="M1870">
        <v>38466156</v>
      </c>
      <c r="N1870">
        <v>1</v>
      </c>
      <c r="O1870">
        <v>0</v>
      </c>
      <c r="P1870">
        <v>4</v>
      </c>
      <c r="Q1870">
        <v>0</v>
      </c>
      <c r="R1870">
        <v>0</v>
      </c>
      <c r="S1870">
        <v>133</v>
      </c>
      <c r="T1870">
        <v>60</v>
      </c>
      <c r="U1870">
        <v>0</v>
      </c>
      <c r="V1870">
        <v>0</v>
      </c>
      <c r="W1870">
        <v>0</v>
      </c>
      <c r="X1870">
        <v>0</v>
      </c>
    </row>
    <row r="1871" spans="1:24">
      <c r="A1871">
        <v>21101</v>
      </c>
      <c r="B1871" t="s">
        <v>5250</v>
      </c>
      <c r="C1871">
        <v>448</v>
      </c>
      <c r="D1871" t="s">
        <v>5250</v>
      </c>
      <c r="E1871">
        <v>1</v>
      </c>
      <c r="F1871">
        <v>911884</v>
      </c>
      <c r="G1871">
        <v>8</v>
      </c>
      <c r="H1871" t="s">
        <v>32</v>
      </c>
      <c r="I1871" t="s">
        <v>7056</v>
      </c>
      <c r="J1871" t="s">
        <v>7057</v>
      </c>
      <c r="K1871" t="s">
        <v>7057</v>
      </c>
      <c r="L1871" t="s">
        <v>7058</v>
      </c>
      <c r="M1871">
        <v>32045751</v>
      </c>
      <c r="N1871">
        <v>2</v>
      </c>
      <c r="O1871">
        <v>0</v>
      </c>
      <c r="P1871">
        <v>1</v>
      </c>
      <c r="Q1871">
        <v>0</v>
      </c>
      <c r="R1871">
        <v>0</v>
      </c>
      <c r="S1871">
        <v>92</v>
      </c>
      <c r="T1871">
        <v>41</v>
      </c>
      <c r="U1871">
        <v>0</v>
      </c>
      <c r="V1871">
        <v>0</v>
      </c>
      <c r="W1871">
        <v>0</v>
      </c>
      <c r="X1871">
        <v>0</v>
      </c>
    </row>
    <row r="1872" spans="1:24">
      <c r="A1872">
        <v>21102</v>
      </c>
      <c r="B1872" t="s">
        <v>5292</v>
      </c>
      <c r="C1872">
        <v>203</v>
      </c>
      <c r="D1872" t="s">
        <v>7059</v>
      </c>
      <c r="E1872">
        <v>1</v>
      </c>
      <c r="F1872">
        <v>14400</v>
      </c>
      <c r="G1872">
        <v>8</v>
      </c>
      <c r="H1872" t="s">
        <v>32</v>
      </c>
      <c r="I1872" t="s">
        <v>7060</v>
      </c>
      <c r="J1872" t="s">
        <v>7061</v>
      </c>
      <c r="K1872" t="s">
        <v>112</v>
      </c>
      <c r="L1872" t="s">
        <v>7062</v>
      </c>
      <c r="M1872">
        <v>35771116</v>
      </c>
      <c r="N1872">
        <v>1</v>
      </c>
      <c r="O1872">
        <v>0</v>
      </c>
      <c r="P1872">
        <v>0</v>
      </c>
      <c r="Q1872">
        <v>0</v>
      </c>
      <c r="R1872">
        <v>0</v>
      </c>
      <c r="S1872">
        <v>377</v>
      </c>
      <c r="T1872">
        <v>242</v>
      </c>
      <c r="U1872">
        <v>0</v>
      </c>
      <c r="V1872">
        <v>0</v>
      </c>
      <c r="W1872">
        <v>0</v>
      </c>
      <c r="X1872">
        <v>0</v>
      </c>
    </row>
    <row r="1873" spans="1:24">
      <c r="A1873">
        <v>21102</v>
      </c>
      <c r="B1873" t="s">
        <v>5292</v>
      </c>
      <c r="C1873">
        <v>248</v>
      </c>
      <c r="D1873" t="s">
        <v>5293</v>
      </c>
      <c r="E1873">
        <v>1</v>
      </c>
      <c r="F1873">
        <v>35191</v>
      </c>
      <c r="G1873">
        <v>8</v>
      </c>
      <c r="H1873" t="s">
        <v>32</v>
      </c>
      <c r="I1873" t="s">
        <v>7063</v>
      </c>
      <c r="J1873" t="s">
        <v>7064</v>
      </c>
      <c r="K1873" t="s">
        <v>112</v>
      </c>
      <c r="L1873" t="s">
        <v>7065</v>
      </c>
      <c r="M1873">
        <v>38511216</v>
      </c>
      <c r="N1873">
        <v>1</v>
      </c>
      <c r="O1873">
        <v>0</v>
      </c>
      <c r="P1873">
        <v>13</v>
      </c>
      <c r="Q1873">
        <v>0</v>
      </c>
      <c r="R1873">
        <v>0</v>
      </c>
      <c r="S1873">
        <v>242</v>
      </c>
      <c r="T1873">
        <v>143</v>
      </c>
      <c r="U1873">
        <v>0</v>
      </c>
      <c r="V1873">
        <v>37</v>
      </c>
      <c r="W1873">
        <v>0</v>
      </c>
      <c r="X1873">
        <v>0</v>
      </c>
    </row>
    <row r="1874" spans="1:24">
      <c r="A1874">
        <v>21102</v>
      </c>
      <c r="B1874" t="s">
        <v>5292</v>
      </c>
      <c r="C1874">
        <v>248</v>
      </c>
      <c r="D1874" t="s">
        <v>5293</v>
      </c>
      <c r="E1874">
        <v>1</v>
      </c>
      <c r="F1874">
        <v>45100</v>
      </c>
      <c r="G1874">
        <v>8</v>
      </c>
      <c r="H1874" t="s">
        <v>32</v>
      </c>
      <c r="I1874" t="s">
        <v>7066</v>
      </c>
      <c r="J1874" t="s">
        <v>7067</v>
      </c>
      <c r="K1874" t="s">
        <v>5296</v>
      </c>
      <c r="L1874" t="s">
        <v>7068</v>
      </c>
      <c r="M1874">
        <v>38511102</v>
      </c>
      <c r="N1874">
        <v>1</v>
      </c>
      <c r="O1874">
        <v>0</v>
      </c>
      <c r="P1874">
        <v>0</v>
      </c>
      <c r="Q1874">
        <v>0</v>
      </c>
      <c r="R1874">
        <v>0</v>
      </c>
      <c r="S1874">
        <v>340</v>
      </c>
      <c r="T1874">
        <v>188</v>
      </c>
      <c r="U1874">
        <v>0</v>
      </c>
      <c r="V1874">
        <v>0</v>
      </c>
      <c r="W1874">
        <v>0</v>
      </c>
      <c r="X1874">
        <v>0</v>
      </c>
    </row>
    <row r="1875" spans="1:24">
      <c r="A1875">
        <v>21102</v>
      </c>
      <c r="B1875" t="s">
        <v>5292</v>
      </c>
      <c r="C1875">
        <v>248</v>
      </c>
      <c r="D1875" t="s">
        <v>5293</v>
      </c>
      <c r="E1875">
        <v>1</v>
      </c>
      <c r="F1875">
        <v>100389</v>
      </c>
      <c r="G1875">
        <v>10</v>
      </c>
      <c r="H1875" t="s">
        <v>32</v>
      </c>
      <c r="I1875" t="s">
        <v>7069</v>
      </c>
      <c r="J1875" t="s">
        <v>7070</v>
      </c>
      <c r="K1875" t="s">
        <v>7071</v>
      </c>
      <c r="L1875" t="s">
        <v>7072</v>
      </c>
      <c r="M1875">
        <v>38281455</v>
      </c>
      <c r="N1875">
        <v>2</v>
      </c>
      <c r="O1875">
        <v>0</v>
      </c>
      <c r="P1875">
        <v>0</v>
      </c>
      <c r="Q1875">
        <v>0</v>
      </c>
      <c r="R1875">
        <v>7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</row>
    <row r="1876" spans="1:24">
      <c r="A1876">
        <v>21102</v>
      </c>
      <c r="B1876" t="s">
        <v>5292</v>
      </c>
      <c r="C1876">
        <v>248</v>
      </c>
      <c r="D1876" t="s">
        <v>5293</v>
      </c>
      <c r="E1876">
        <v>1</v>
      </c>
      <c r="F1876">
        <v>100407</v>
      </c>
      <c r="G1876">
        <v>10</v>
      </c>
      <c r="H1876" t="s">
        <v>32</v>
      </c>
      <c r="I1876" t="s">
        <v>7073</v>
      </c>
      <c r="J1876" t="s">
        <v>7073</v>
      </c>
      <c r="K1876" t="s">
        <v>7074</v>
      </c>
      <c r="L1876" t="s">
        <v>7075</v>
      </c>
      <c r="M1876">
        <v>38281455</v>
      </c>
      <c r="N1876">
        <v>2</v>
      </c>
      <c r="O1876">
        <v>0</v>
      </c>
      <c r="P1876">
        <v>0</v>
      </c>
      <c r="Q1876">
        <v>0</v>
      </c>
      <c r="R1876">
        <v>6</v>
      </c>
      <c r="S1876">
        <v>2</v>
      </c>
      <c r="T1876">
        <v>0</v>
      </c>
      <c r="U1876">
        <v>0</v>
      </c>
      <c r="V1876">
        <v>0</v>
      </c>
      <c r="W1876">
        <v>0</v>
      </c>
      <c r="X1876">
        <v>0</v>
      </c>
    </row>
    <row r="1877" spans="1:24">
      <c r="A1877">
        <v>21102</v>
      </c>
      <c r="B1877" t="s">
        <v>5292</v>
      </c>
      <c r="C1877">
        <v>296</v>
      </c>
      <c r="D1877" t="s">
        <v>1605</v>
      </c>
      <c r="E1877">
        <v>1</v>
      </c>
      <c r="F1877">
        <v>35166</v>
      </c>
      <c r="G1877">
        <v>8</v>
      </c>
      <c r="H1877" t="s">
        <v>32</v>
      </c>
      <c r="I1877" t="s">
        <v>7076</v>
      </c>
      <c r="J1877" t="s">
        <v>7077</v>
      </c>
      <c r="K1877" t="s">
        <v>112</v>
      </c>
      <c r="L1877" t="s">
        <v>7078</v>
      </c>
      <c r="M1877">
        <v>38711192</v>
      </c>
      <c r="N1877">
        <v>1</v>
      </c>
      <c r="O1877">
        <v>0</v>
      </c>
      <c r="P1877">
        <v>11</v>
      </c>
      <c r="Q1877">
        <v>0</v>
      </c>
      <c r="R1877">
        <v>0</v>
      </c>
      <c r="S1877">
        <v>529</v>
      </c>
      <c r="T1877">
        <v>0</v>
      </c>
      <c r="U1877">
        <v>0</v>
      </c>
      <c r="V1877">
        <v>0</v>
      </c>
      <c r="W1877">
        <v>0</v>
      </c>
      <c r="X1877">
        <v>0</v>
      </c>
    </row>
    <row r="1878" spans="1:24">
      <c r="A1878">
        <v>21102</v>
      </c>
      <c r="B1878" t="s">
        <v>5292</v>
      </c>
      <c r="C1878">
        <v>296</v>
      </c>
      <c r="D1878" t="s">
        <v>1605</v>
      </c>
      <c r="E1878">
        <v>1</v>
      </c>
      <c r="F1878">
        <v>35212</v>
      </c>
      <c r="G1878">
        <v>8</v>
      </c>
      <c r="H1878" t="s">
        <v>32</v>
      </c>
      <c r="I1878" t="s">
        <v>7079</v>
      </c>
      <c r="J1878" t="s">
        <v>7080</v>
      </c>
      <c r="K1878" t="s">
        <v>7081</v>
      </c>
      <c r="L1878" t="s">
        <v>7082</v>
      </c>
      <c r="M1878">
        <v>38791112</v>
      </c>
      <c r="N1878">
        <v>2</v>
      </c>
      <c r="O1878">
        <v>0</v>
      </c>
      <c r="P1878">
        <v>0</v>
      </c>
      <c r="Q1878">
        <v>0</v>
      </c>
      <c r="R1878">
        <v>0</v>
      </c>
      <c r="S1878">
        <v>74</v>
      </c>
      <c r="T1878">
        <v>67</v>
      </c>
      <c r="U1878">
        <v>0</v>
      </c>
      <c r="V1878">
        <v>0</v>
      </c>
      <c r="W1878">
        <v>0</v>
      </c>
      <c r="X1878">
        <v>0</v>
      </c>
    </row>
    <row r="1879" spans="1:24">
      <c r="A1879">
        <v>21102</v>
      </c>
      <c r="B1879" t="s">
        <v>5292</v>
      </c>
      <c r="C1879">
        <v>296</v>
      </c>
      <c r="D1879" t="s">
        <v>1605</v>
      </c>
      <c r="E1879">
        <v>1</v>
      </c>
      <c r="F1879">
        <v>903735</v>
      </c>
      <c r="G1879">
        <v>8</v>
      </c>
      <c r="H1879" t="s">
        <v>32</v>
      </c>
      <c r="I1879" t="s">
        <v>7083</v>
      </c>
      <c r="J1879" t="s">
        <v>7084</v>
      </c>
      <c r="K1879" t="s">
        <v>7085</v>
      </c>
      <c r="L1879" t="s">
        <v>7086</v>
      </c>
      <c r="M1879">
        <v>38796144</v>
      </c>
      <c r="N1879">
        <v>2</v>
      </c>
      <c r="O1879">
        <v>0</v>
      </c>
      <c r="P1879">
        <v>0</v>
      </c>
      <c r="Q1879">
        <v>0</v>
      </c>
      <c r="R1879">
        <v>0</v>
      </c>
      <c r="S1879">
        <v>81</v>
      </c>
      <c r="T1879">
        <v>35</v>
      </c>
      <c r="U1879">
        <v>0</v>
      </c>
      <c r="V1879">
        <v>0</v>
      </c>
      <c r="W1879">
        <v>0</v>
      </c>
      <c r="X1879">
        <v>0</v>
      </c>
    </row>
    <row r="1880" spans="1:24">
      <c r="A1880">
        <v>21102</v>
      </c>
      <c r="B1880" t="s">
        <v>5292</v>
      </c>
      <c r="C1880">
        <v>510</v>
      </c>
      <c r="D1880" t="s">
        <v>5310</v>
      </c>
      <c r="E1880">
        <v>1</v>
      </c>
      <c r="F1880">
        <v>568430</v>
      </c>
      <c r="G1880">
        <v>10</v>
      </c>
      <c r="H1880" t="s">
        <v>32</v>
      </c>
      <c r="I1880" t="s">
        <v>7087</v>
      </c>
      <c r="J1880" t="s">
        <v>7088</v>
      </c>
      <c r="K1880" t="s">
        <v>7088</v>
      </c>
      <c r="L1880" t="s">
        <v>7089</v>
      </c>
      <c r="M1880">
        <v>38281259</v>
      </c>
      <c r="N1880">
        <v>2</v>
      </c>
      <c r="O1880">
        <v>0</v>
      </c>
      <c r="P1880">
        <v>0</v>
      </c>
      <c r="Q1880">
        <v>0</v>
      </c>
      <c r="R1880">
        <v>9</v>
      </c>
      <c r="S1880">
        <v>4</v>
      </c>
      <c r="T1880">
        <v>0</v>
      </c>
      <c r="U1880">
        <v>8</v>
      </c>
      <c r="V1880">
        <v>0</v>
      </c>
      <c r="W1880">
        <v>7</v>
      </c>
      <c r="X1880">
        <v>0</v>
      </c>
    </row>
    <row r="1881" spans="1:24">
      <c r="A1881">
        <v>21102</v>
      </c>
      <c r="B1881" t="s">
        <v>5292</v>
      </c>
      <c r="C1881">
        <v>510</v>
      </c>
      <c r="D1881" t="s">
        <v>5310</v>
      </c>
      <c r="E1881">
        <v>1</v>
      </c>
      <c r="F1881">
        <v>924593</v>
      </c>
      <c r="G1881">
        <v>8</v>
      </c>
      <c r="H1881" t="s">
        <v>32</v>
      </c>
      <c r="I1881" t="s">
        <v>7090</v>
      </c>
      <c r="J1881" t="s">
        <v>7091</v>
      </c>
      <c r="K1881" t="s">
        <v>112</v>
      </c>
      <c r="L1881" t="s">
        <v>7092</v>
      </c>
      <c r="M1881">
        <v>38564522</v>
      </c>
      <c r="N1881">
        <v>1</v>
      </c>
      <c r="O1881">
        <v>0</v>
      </c>
      <c r="P1881">
        <v>10</v>
      </c>
      <c r="Q1881">
        <v>0</v>
      </c>
      <c r="R1881">
        <v>0</v>
      </c>
      <c r="S1881">
        <v>579</v>
      </c>
      <c r="T1881">
        <v>35</v>
      </c>
      <c r="U1881">
        <v>0</v>
      </c>
      <c r="V1881">
        <v>0</v>
      </c>
      <c r="W1881">
        <v>0</v>
      </c>
      <c r="X1881">
        <v>0</v>
      </c>
    </row>
    <row r="1882" spans="1:24">
      <c r="A1882">
        <v>21102</v>
      </c>
      <c r="B1882" t="s">
        <v>5292</v>
      </c>
      <c r="C1882">
        <v>574</v>
      </c>
      <c r="D1882" t="s">
        <v>5292</v>
      </c>
      <c r="E1882">
        <v>1</v>
      </c>
      <c r="F1882">
        <v>35099</v>
      </c>
      <c r="G1882">
        <v>8</v>
      </c>
      <c r="H1882" t="s">
        <v>32</v>
      </c>
      <c r="I1882" t="s">
        <v>7093</v>
      </c>
      <c r="J1882" t="s">
        <v>7094</v>
      </c>
      <c r="K1882" t="s">
        <v>7095</v>
      </c>
      <c r="L1882" t="s">
        <v>7096</v>
      </c>
      <c r="M1882">
        <v>38296182</v>
      </c>
      <c r="N1882">
        <v>2</v>
      </c>
      <c r="O1882">
        <v>0</v>
      </c>
      <c r="P1882">
        <v>5</v>
      </c>
      <c r="Q1882">
        <v>0</v>
      </c>
      <c r="R1882">
        <v>0</v>
      </c>
      <c r="S1882">
        <v>146</v>
      </c>
      <c r="T1882">
        <v>92</v>
      </c>
      <c r="U1882">
        <v>0</v>
      </c>
      <c r="V1882">
        <v>0</v>
      </c>
      <c r="W1882">
        <v>0</v>
      </c>
      <c r="X1882">
        <v>0</v>
      </c>
    </row>
    <row r="1883" spans="1:24">
      <c r="A1883">
        <v>21102</v>
      </c>
      <c r="B1883" t="s">
        <v>5292</v>
      </c>
      <c r="C1883">
        <v>574</v>
      </c>
      <c r="D1883" t="s">
        <v>5292</v>
      </c>
      <c r="E1883">
        <v>1</v>
      </c>
      <c r="F1883">
        <v>477783</v>
      </c>
      <c r="G1883">
        <v>10</v>
      </c>
      <c r="H1883" t="s">
        <v>32</v>
      </c>
      <c r="I1883" t="s">
        <v>7097</v>
      </c>
      <c r="J1883" t="s">
        <v>7098</v>
      </c>
      <c r="K1883" t="s">
        <v>7098</v>
      </c>
      <c r="L1883" t="s">
        <v>7099</v>
      </c>
      <c r="M1883">
        <v>38281455</v>
      </c>
      <c r="N1883">
        <v>2</v>
      </c>
      <c r="O1883">
        <v>0</v>
      </c>
      <c r="P1883">
        <v>0</v>
      </c>
      <c r="Q1883">
        <v>0</v>
      </c>
      <c r="R1883">
        <v>3</v>
      </c>
      <c r="S1883">
        <v>5</v>
      </c>
      <c r="T1883">
        <v>6</v>
      </c>
      <c r="U1883">
        <v>0</v>
      </c>
      <c r="V1883">
        <v>0</v>
      </c>
      <c r="W1883">
        <v>0</v>
      </c>
      <c r="X1883">
        <v>0</v>
      </c>
    </row>
    <row r="1884" spans="1:24">
      <c r="A1884">
        <v>21102</v>
      </c>
      <c r="B1884" t="s">
        <v>5292</v>
      </c>
      <c r="C1884">
        <v>740</v>
      </c>
      <c r="D1884" t="s">
        <v>7100</v>
      </c>
      <c r="E1884">
        <v>1</v>
      </c>
      <c r="F1884">
        <v>49803</v>
      </c>
      <c r="G1884">
        <v>8</v>
      </c>
      <c r="H1884" t="s">
        <v>32</v>
      </c>
      <c r="I1884" t="s">
        <v>7101</v>
      </c>
      <c r="J1884" t="s">
        <v>6070</v>
      </c>
      <c r="K1884" t="s">
        <v>7102</v>
      </c>
      <c r="L1884" t="s">
        <v>7103</v>
      </c>
      <c r="M1884">
        <v>38546135</v>
      </c>
      <c r="N1884">
        <v>2</v>
      </c>
      <c r="O1884">
        <v>0</v>
      </c>
      <c r="P1884">
        <v>9</v>
      </c>
      <c r="Q1884">
        <v>0</v>
      </c>
      <c r="R1884">
        <v>0</v>
      </c>
      <c r="S1884">
        <v>139</v>
      </c>
      <c r="T1884">
        <v>72</v>
      </c>
      <c r="U1884">
        <v>0</v>
      </c>
      <c r="V1884">
        <v>0</v>
      </c>
      <c r="W1884">
        <v>0</v>
      </c>
      <c r="X1884">
        <v>0</v>
      </c>
    </row>
    <row r="1885" spans="1:24">
      <c r="A1885">
        <v>20103</v>
      </c>
      <c r="B1885" t="s">
        <v>2262</v>
      </c>
      <c r="C1885">
        <v>524</v>
      </c>
      <c r="D1885" t="s">
        <v>2277</v>
      </c>
      <c r="E1885">
        <v>1</v>
      </c>
      <c r="F1885">
        <v>46772</v>
      </c>
      <c r="G1885">
        <v>8</v>
      </c>
      <c r="H1885" t="s">
        <v>32</v>
      </c>
      <c r="I1885" t="s">
        <v>7104</v>
      </c>
      <c r="J1885" t="s">
        <v>7105</v>
      </c>
      <c r="K1885" t="s">
        <v>7106</v>
      </c>
      <c r="L1885" t="s">
        <v>7107</v>
      </c>
      <c r="M1885">
        <v>34581004</v>
      </c>
      <c r="N1885">
        <v>1</v>
      </c>
      <c r="O1885">
        <v>0</v>
      </c>
      <c r="P1885">
        <v>13</v>
      </c>
      <c r="Q1885">
        <v>0</v>
      </c>
      <c r="R1885">
        <v>0</v>
      </c>
      <c r="S1885">
        <v>487</v>
      </c>
      <c r="T1885">
        <v>217</v>
      </c>
      <c r="U1885">
        <v>0</v>
      </c>
      <c r="V1885">
        <v>0</v>
      </c>
      <c r="W1885">
        <v>0</v>
      </c>
      <c r="X1885">
        <v>0</v>
      </c>
    </row>
    <row r="1886" spans="1:24">
      <c r="A1886">
        <v>20103</v>
      </c>
      <c r="B1886" t="s">
        <v>2262</v>
      </c>
      <c r="C1886">
        <v>524</v>
      </c>
      <c r="D1886" t="s">
        <v>2277</v>
      </c>
      <c r="E1886">
        <v>1</v>
      </c>
      <c r="F1886">
        <v>911331</v>
      </c>
      <c r="G1886">
        <v>8</v>
      </c>
      <c r="H1886" t="s">
        <v>32</v>
      </c>
      <c r="I1886" t="s">
        <v>1129</v>
      </c>
      <c r="J1886" t="s">
        <v>7108</v>
      </c>
      <c r="K1886" t="s">
        <v>7109</v>
      </c>
      <c r="L1886" t="s">
        <v>7110</v>
      </c>
      <c r="M1886">
        <v>34552741</v>
      </c>
      <c r="N1886">
        <v>1</v>
      </c>
      <c r="O1886">
        <v>0</v>
      </c>
      <c r="P1886">
        <v>6</v>
      </c>
      <c r="Q1886">
        <v>0</v>
      </c>
      <c r="R1886">
        <v>0</v>
      </c>
      <c r="S1886">
        <v>460</v>
      </c>
      <c r="T1886">
        <v>245</v>
      </c>
      <c r="U1886">
        <v>0</v>
      </c>
      <c r="V1886">
        <v>0</v>
      </c>
      <c r="W1886">
        <v>0</v>
      </c>
      <c r="X1886">
        <v>0</v>
      </c>
    </row>
    <row r="1887" spans="1:24">
      <c r="A1887">
        <v>20103</v>
      </c>
      <c r="B1887" t="s">
        <v>2262</v>
      </c>
      <c r="C1887">
        <v>524</v>
      </c>
      <c r="D1887" t="s">
        <v>2277</v>
      </c>
      <c r="E1887">
        <v>1</v>
      </c>
      <c r="F1887">
        <v>911343</v>
      </c>
      <c r="G1887">
        <v>8</v>
      </c>
      <c r="H1887" t="s">
        <v>32</v>
      </c>
      <c r="I1887" t="s">
        <v>7111</v>
      </c>
      <c r="J1887" t="s">
        <v>7112</v>
      </c>
      <c r="K1887" t="s">
        <v>7113</v>
      </c>
      <c r="L1887" t="s">
        <v>7114</v>
      </c>
      <c r="M1887">
        <v>34555454</v>
      </c>
      <c r="N1887">
        <v>1</v>
      </c>
      <c r="O1887">
        <v>0</v>
      </c>
      <c r="P1887">
        <v>10</v>
      </c>
      <c r="Q1887">
        <v>0</v>
      </c>
      <c r="R1887">
        <v>0</v>
      </c>
      <c r="S1887">
        <v>375</v>
      </c>
      <c r="T1887">
        <v>172</v>
      </c>
      <c r="U1887">
        <v>0</v>
      </c>
      <c r="V1887">
        <v>0</v>
      </c>
      <c r="W1887">
        <v>0</v>
      </c>
      <c r="X1887">
        <v>0</v>
      </c>
    </row>
    <row r="1888" spans="1:24">
      <c r="A1888">
        <v>20103</v>
      </c>
      <c r="B1888" t="s">
        <v>2262</v>
      </c>
      <c r="C1888">
        <v>524</v>
      </c>
      <c r="D1888" t="s">
        <v>2277</v>
      </c>
      <c r="E1888">
        <v>2</v>
      </c>
      <c r="F1888">
        <v>327712</v>
      </c>
      <c r="G1888">
        <v>9</v>
      </c>
      <c r="H1888">
        <v>45172</v>
      </c>
      <c r="I1888" t="s">
        <v>7115</v>
      </c>
      <c r="J1888" t="s">
        <v>7116</v>
      </c>
      <c r="K1888" t="s">
        <v>7117</v>
      </c>
      <c r="L1888" t="s">
        <v>32</v>
      </c>
      <c r="M1888">
        <v>34575000</v>
      </c>
      <c r="N1888">
        <v>2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</row>
    <row r="1889" spans="1:24">
      <c r="A1889">
        <v>20103</v>
      </c>
      <c r="B1889" t="s">
        <v>2262</v>
      </c>
      <c r="C1889">
        <v>558</v>
      </c>
      <c r="D1889" t="s">
        <v>2284</v>
      </c>
      <c r="E1889">
        <v>1</v>
      </c>
      <c r="F1889">
        <v>12178</v>
      </c>
      <c r="G1889">
        <v>8</v>
      </c>
      <c r="H1889" t="s">
        <v>32</v>
      </c>
      <c r="I1889" t="s">
        <v>7118</v>
      </c>
      <c r="J1889" t="s">
        <v>7119</v>
      </c>
      <c r="K1889" t="s">
        <v>7120</v>
      </c>
      <c r="L1889" t="s">
        <v>7121</v>
      </c>
      <c r="M1889">
        <v>34944391</v>
      </c>
      <c r="N1889">
        <v>1</v>
      </c>
      <c r="O1889">
        <v>0</v>
      </c>
      <c r="P1889">
        <v>2</v>
      </c>
      <c r="Q1889">
        <v>0</v>
      </c>
      <c r="R1889">
        <v>0</v>
      </c>
      <c r="S1889">
        <v>0</v>
      </c>
      <c r="T1889">
        <v>501</v>
      </c>
      <c r="U1889">
        <v>0</v>
      </c>
      <c r="V1889">
        <v>0</v>
      </c>
      <c r="W1889">
        <v>0</v>
      </c>
      <c r="X1889">
        <v>0</v>
      </c>
    </row>
    <row r="1890" spans="1:24">
      <c r="A1890">
        <v>20103</v>
      </c>
      <c r="B1890" t="s">
        <v>2262</v>
      </c>
      <c r="C1890">
        <v>558</v>
      </c>
      <c r="D1890" t="s">
        <v>2284</v>
      </c>
      <c r="E1890">
        <v>1</v>
      </c>
      <c r="F1890">
        <v>12221</v>
      </c>
      <c r="G1890">
        <v>8</v>
      </c>
      <c r="H1890" t="s">
        <v>32</v>
      </c>
      <c r="I1890" t="s">
        <v>7122</v>
      </c>
      <c r="J1890" t="s">
        <v>7123</v>
      </c>
      <c r="K1890" t="s">
        <v>7124</v>
      </c>
      <c r="L1890" t="s">
        <v>7125</v>
      </c>
      <c r="M1890">
        <v>34776268</v>
      </c>
      <c r="N1890">
        <v>1</v>
      </c>
      <c r="O1890">
        <v>0</v>
      </c>
      <c r="P1890">
        <v>8</v>
      </c>
      <c r="Q1890">
        <v>0</v>
      </c>
      <c r="R1890">
        <v>0</v>
      </c>
      <c r="S1890">
        <v>0</v>
      </c>
      <c r="T1890">
        <v>404</v>
      </c>
      <c r="U1890">
        <v>0</v>
      </c>
      <c r="V1890">
        <v>0</v>
      </c>
      <c r="W1890">
        <v>0</v>
      </c>
      <c r="X1890">
        <v>0</v>
      </c>
    </row>
    <row r="1891" spans="1:24">
      <c r="A1891">
        <v>20103</v>
      </c>
      <c r="B1891" t="s">
        <v>2262</v>
      </c>
      <c r="C1891">
        <v>558</v>
      </c>
      <c r="D1891" t="s">
        <v>2284</v>
      </c>
      <c r="E1891">
        <v>1</v>
      </c>
      <c r="F1891">
        <v>45196</v>
      </c>
      <c r="G1891">
        <v>8</v>
      </c>
      <c r="H1891" t="s">
        <v>32</v>
      </c>
      <c r="I1891" t="s">
        <v>7126</v>
      </c>
      <c r="J1891" t="s">
        <v>7127</v>
      </c>
      <c r="K1891" t="s">
        <v>7128</v>
      </c>
      <c r="L1891" t="s">
        <v>7129</v>
      </c>
      <c r="M1891">
        <v>34943581</v>
      </c>
      <c r="N1891">
        <v>1</v>
      </c>
      <c r="O1891">
        <v>0</v>
      </c>
      <c r="P1891">
        <v>21</v>
      </c>
      <c r="Q1891">
        <v>0</v>
      </c>
      <c r="R1891">
        <v>0</v>
      </c>
      <c r="S1891">
        <v>453</v>
      </c>
      <c r="T1891">
        <v>674</v>
      </c>
      <c r="U1891">
        <v>0</v>
      </c>
      <c r="V1891">
        <v>0</v>
      </c>
      <c r="W1891">
        <v>0</v>
      </c>
      <c r="X1891">
        <v>0</v>
      </c>
    </row>
    <row r="1892" spans="1:24">
      <c r="A1892">
        <v>20103</v>
      </c>
      <c r="B1892" t="s">
        <v>2262</v>
      </c>
      <c r="C1892">
        <v>558</v>
      </c>
      <c r="D1892" t="s">
        <v>2284</v>
      </c>
      <c r="E1892">
        <v>1</v>
      </c>
      <c r="F1892">
        <v>46127</v>
      </c>
      <c r="G1892">
        <v>8</v>
      </c>
      <c r="H1892" t="s">
        <v>32</v>
      </c>
      <c r="I1892" t="s">
        <v>7130</v>
      </c>
      <c r="J1892" t="s">
        <v>7131</v>
      </c>
      <c r="K1892" t="s">
        <v>7132</v>
      </c>
      <c r="L1892" t="s">
        <v>7133</v>
      </c>
      <c r="M1892">
        <v>34932128</v>
      </c>
      <c r="N1892">
        <v>1</v>
      </c>
      <c r="O1892">
        <v>0</v>
      </c>
      <c r="P1892">
        <v>11</v>
      </c>
      <c r="Q1892">
        <v>0</v>
      </c>
      <c r="R1892">
        <v>0</v>
      </c>
      <c r="S1892">
        <v>86</v>
      </c>
      <c r="T1892">
        <v>182</v>
      </c>
      <c r="U1892">
        <v>0</v>
      </c>
      <c r="V1892">
        <v>0</v>
      </c>
      <c r="W1892">
        <v>0</v>
      </c>
      <c r="X1892">
        <v>0</v>
      </c>
    </row>
    <row r="1893" spans="1:24">
      <c r="A1893">
        <v>20103</v>
      </c>
      <c r="B1893" t="s">
        <v>2262</v>
      </c>
      <c r="C1893">
        <v>558</v>
      </c>
      <c r="D1893" t="s">
        <v>2284</v>
      </c>
      <c r="E1893">
        <v>1</v>
      </c>
      <c r="F1893">
        <v>269335</v>
      </c>
      <c r="G1893">
        <v>8</v>
      </c>
      <c r="H1893" t="s">
        <v>32</v>
      </c>
      <c r="I1893" t="s">
        <v>7134</v>
      </c>
      <c r="J1893" t="s">
        <v>7135</v>
      </c>
      <c r="K1893" t="s">
        <v>7136</v>
      </c>
      <c r="L1893" t="s">
        <v>7137</v>
      </c>
      <c r="M1893">
        <v>34721308</v>
      </c>
      <c r="N1893">
        <v>1</v>
      </c>
      <c r="O1893">
        <v>0</v>
      </c>
      <c r="P1893">
        <v>5</v>
      </c>
      <c r="Q1893">
        <v>0</v>
      </c>
      <c r="R1893">
        <v>0</v>
      </c>
      <c r="S1893">
        <v>283</v>
      </c>
      <c r="T1893">
        <v>200</v>
      </c>
      <c r="U1893">
        <v>0</v>
      </c>
      <c r="V1893">
        <v>0</v>
      </c>
      <c r="W1893">
        <v>0</v>
      </c>
      <c r="X1893">
        <v>0</v>
      </c>
    </row>
    <row r="1894" spans="1:24">
      <c r="A1894">
        <v>20103</v>
      </c>
      <c r="B1894" t="s">
        <v>2262</v>
      </c>
      <c r="C1894">
        <v>558</v>
      </c>
      <c r="D1894" t="s">
        <v>2284</v>
      </c>
      <c r="E1894">
        <v>2</v>
      </c>
      <c r="F1894">
        <v>567577</v>
      </c>
      <c r="G1894">
        <v>9</v>
      </c>
      <c r="H1894">
        <v>907972</v>
      </c>
      <c r="I1894" t="s">
        <v>7138</v>
      </c>
      <c r="J1894" t="s">
        <v>7139</v>
      </c>
      <c r="K1894" t="s">
        <v>2306</v>
      </c>
      <c r="L1894" t="s">
        <v>32</v>
      </c>
      <c r="M1894">
        <v>33466642</v>
      </c>
      <c r="N1894">
        <v>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</row>
    <row r="1895" spans="1:24">
      <c r="A1895">
        <v>20103</v>
      </c>
      <c r="B1895" t="s">
        <v>2262</v>
      </c>
      <c r="C1895">
        <v>657</v>
      </c>
      <c r="D1895" t="s">
        <v>2262</v>
      </c>
      <c r="E1895">
        <v>1</v>
      </c>
      <c r="F1895">
        <v>12087</v>
      </c>
      <c r="G1895">
        <v>8</v>
      </c>
      <c r="H1895" t="s">
        <v>32</v>
      </c>
      <c r="I1895" t="s">
        <v>7140</v>
      </c>
      <c r="J1895" t="s">
        <v>7141</v>
      </c>
      <c r="K1895" t="s">
        <v>2331</v>
      </c>
      <c r="L1895" t="s">
        <v>7142</v>
      </c>
      <c r="M1895">
        <v>34641983</v>
      </c>
      <c r="N1895">
        <v>1</v>
      </c>
      <c r="O1895">
        <v>0</v>
      </c>
      <c r="P1895">
        <v>7</v>
      </c>
      <c r="Q1895">
        <v>0</v>
      </c>
      <c r="R1895">
        <v>0</v>
      </c>
      <c r="S1895">
        <v>354</v>
      </c>
      <c r="T1895">
        <v>0</v>
      </c>
      <c r="U1895">
        <v>0</v>
      </c>
      <c r="V1895">
        <v>0</v>
      </c>
      <c r="W1895">
        <v>0</v>
      </c>
      <c r="X1895">
        <v>0</v>
      </c>
    </row>
    <row r="1896" spans="1:24">
      <c r="A1896">
        <v>20103</v>
      </c>
      <c r="B1896" t="s">
        <v>2262</v>
      </c>
      <c r="C1896">
        <v>657</v>
      </c>
      <c r="D1896" t="s">
        <v>2262</v>
      </c>
      <c r="E1896">
        <v>1</v>
      </c>
      <c r="F1896">
        <v>12129</v>
      </c>
      <c r="G1896">
        <v>8</v>
      </c>
      <c r="H1896" t="s">
        <v>32</v>
      </c>
      <c r="I1896" t="s">
        <v>7143</v>
      </c>
      <c r="J1896" t="s">
        <v>7144</v>
      </c>
      <c r="K1896" t="s">
        <v>7145</v>
      </c>
      <c r="L1896" t="s">
        <v>7146</v>
      </c>
      <c r="M1896">
        <v>34669016</v>
      </c>
      <c r="N1896">
        <v>1</v>
      </c>
      <c r="O1896">
        <v>0</v>
      </c>
      <c r="P1896">
        <v>0</v>
      </c>
      <c r="Q1896">
        <v>0</v>
      </c>
      <c r="R1896">
        <v>0</v>
      </c>
      <c r="S1896">
        <v>273</v>
      </c>
      <c r="T1896">
        <v>178</v>
      </c>
      <c r="U1896">
        <v>0</v>
      </c>
      <c r="V1896">
        <v>0</v>
      </c>
      <c r="W1896">
        <v>0</v>
      </c>
      <c r="X1896">
        <v>0</v>
      </c>
    </row>
    <row r="1897" spans="1:24">
      <c r="A1897">
        <v>20103</v>
      </c>
      <c r="B1897" t="s">
        <v>2262</v>
      </c>
      <c r="C1897">
        <v>657</v>
      </c>
      <c r="D1897" t="s">
        <v>2262</v>
      </c>
      <c r="E1897">
        <v>1</v>
      </c>
      <c r="F1897">
        <v>12142</v>
      </c>
      <c r="G1897">
        <v>8</v>
      </c>
      <c r="H1897" t="s">
        <v>32</v>
      </c>
      <c r="I1897" t="s">
        <v>7147</v>
      </c>
      <c r="J1897" t="s">
        <v>7148</v>
      </c>
      <c r="K1897" t="s">
        <v>294</v>
      </c>
      <c r="L1897" t="s">
        <v>7149</v>
      </c>
      <c r="M1897">
        <v>35612827</v>
      </c>
      <c r="N1897">
        <v>1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447</v>
      </c>
      <c r="U1897">
        <v>0</v>
      </c>
      <c r="V1897">
        <v>0</v>
      </c>
      <c r="W1897">
        <v>0</v>
      </c>
      <c r="X1897">
        <v>0</v>
      </c>
    </row>
    <row r="1898" spans="1:24">
      <c r="A1898">
        <v>20103</v>
      </c>
      <c r="B1898" t="s">
        <v>2262</v>
      </c>
      <c r="C1898">
        <v>657</v>
      </c>
      <c r="D1898" t="s">
        <v>2262</v>
      </c>
      <c r="E1898">
        <v>1</v>
      </c>
      <c r="F1898">
        <v>901404</v>
      </c>
      <c r="G1898">
        <v>8</v>
      </c>
      <c r="H1898" t="s">
        <v>32</v>
      </c>
      <c r="I1898" t="s">
        <v>7150</v>
      </c>
      <c r="J1898" t="s">
        <v>7151</v>
      </c>
      <c r="K1898" t="s">
        <v>7152</v>
      </c>
      <c r="L1898" t="s">
        <v>7153</v>
      </c>
      <c r="M1898">
        <v>34061122</v>
      </c>
      <c r="N1898">
        <v>1</v>
      </c>
      <c r="O1898">
        <v>0</v>
      </c>
      <c r="P1898">
        <v>0</v>
      </c>
      <c r="Q1898">
        <v>0</v>
      </c>
      <c r="R1898">
        <v>0</v>
      </c>
      <c r="S1898">
        <v>308</v>
      </c>
      <c r="T1898">
        <v>520</v>
      </c>
      <c r="U1898">
        <v>0</v>
      </c>
      <c r="V1898">
        <v>0</v>
      </c>
      <c r="W1898">
        <v>0</v>
      </c>
      <c r="X1898">
        <v>0</v>
      </c>
    </row>
    <row r="1899" spans="1:24">
      <c r="A1899">
        <v>20103</v>
      </c>
      <c r="B1899" t="s">
        <v>2262</v>
      </c>
      <c r="C1899">
        <v>657</v>
      </c>
      <c r="D1899" t="s">
        <v>2262</v>
      </c>
      <c r="E1899">
        <v>1</v>
      </c>
      <c r="F1899">
        <v>909865</v>
      </c>
      <c r="G1899">
        <v>8</v>
      </c>
      <c r="H1899" t="s">
        <v>32</v>
      </c>
      <c r="I1899" t="s">
        <v>7154</v>
      </c>
      <c r="J1899" t="s">
        <v>7155</v>
      </c>
      <c r="K1899" t="s">
        <v>7156</v>
      </c>
      <c r="L1899" t="s">
        <v>7157</v>
      </c>
      <c r="M1899">
        <v>35661354</v>
      </c>
      <c r="N1899">
        <v>1</v>
      </c>
      <c r="O1899">
        <v>0</v>
      </c>
      <c r="P1899">
        <v>8</v>
      </c>
      <c r="Q1899">
        <v>0</v>
      </c>
      <c r="R1899">
        <v>0</v>
      </c>
      <c r="S1899">
        <v>248</v>
      </c>
      <c r="T1899">
        <v>166</v>
      </c>
      <c r="U1899">
        <v>0</v>
      </c>
      <c r="V1899">
        <v>83</v>
      </c>
      <c r="W1899">
        <v>0</v>
      </c>
      <c r="X1899">
        <v>0</v>
      </c>
    </row>
    <row r="1900" spans="1:24">
      <c r="A1900">
        <v>20103</v>
      </c>
      <c r="B1900" t="s">
        <v>2262</v>
      </c>
      <c r="C1900">
        <v>657</v>
      </c>
      <c r="D1900" t="s">
        <v>2262</v>
      </c>
      <c r="E1900">
        <v>1</v>
      </c>
      <c r="F1900">
        <v>909877</v>
      </c>
      <c r="G1900">
        <v>8</v>
      </c>
      <c r="H1900" t="s">
        <v>32</v>
      </c>
      <c r="I1900" t="s">
        <v>7158</v>
      </c>
      <c r="J1900" t="s">
        <v>7159</v>
      </c>
      <c r="K1900" t="s">
        <v>2313</v>
      </c>
      <c r="L1900" t="s">
        <v>7160</v>
      </c>
      <c r="M1900">
        <v>34696685</v>
      </c>
      <c r="N1900">
        <v>1</v>
      </c>
      <c r="O1900">
        <v>0</v>
      </c>
      <c r="P1900">
        <v>0</v>
      </c>
      <c r="Q1900">
        <v>0</v>
      </c>
      <c r="R1900">
        <v>0</v>
      </c>
      <c r="S1900">
        <v>385</v>
      </c>
      <c r="T1900">
        <v>291</v>
      </c>
      <c r="U1900">
        <v>0</v>
      </c>
      <c r="V1900">
        <v>0</v>
      </c>
      <c r="W1900">
        <v>0</v>
      </c>
      <c r="X1900">
        <v>0</v>
      </c>
    </row>
    <row r="1901" spans="1:24">
      <c r="A1901">
        <v>20202</v>
      </c>
      <c r="B1901" t="s">
        <v>2333</v>
      </c>
      <c r="C1901">
        <v>174</v>
      </c>
      <c r="D1901" t="s">
        <v>2334</v>
      </c>
      <c r="E1901">
        <v>1</v>
      </c>
      <c r="F1901">
        <v>12609</v>
      </c>
      <c r="G1901">
        <v>8</v>
      </c>
      <c r="H1901" t="s">
        <v>32</v>
      </c>
      <c r="I1901" t="s">
        <v>7161</v>
      </c>
      <c r="J1901" t="s">
        <v>7162</v>
      </c>
      <c r="K1901" t="s">
        <v>1542</v>
      </c>
      <c r="L1901" t="s">
        <v>7163</v>
      </c>
      <c r="M1901">
        <v>31052200</v>
      </c>
      <c r="N1901">
        <v>1</v>
      </c>
      <c r="O1901">
        <v>0</v>
      </c>
      <c r="P1901">
        <v>1</v>
      </c>
      <c r="Q1901">
        <v>0</v>
      </c>
      <c r="R1901">
        <v>0</v>
      </c>
      <c r="S1901">
        <v>0</v>
      </c>
      <c r="T1901">
        <v>206</v>
      </c>
      <c r="U1901">
        <v>0</v>
      </c>
      <c r="V1901">
        <v>0</v>
      </c>
      <c r="W1901">
        <v>0</v>
      </c>
      <c r="X1901">
        <v>0</v>
      </c>
    </row>
    <row r="1902" spans="1:24">
      <c r="A1902">
        <v>20202</v>
      </c>
      <c r="B1902" t="s">
        <v>2333</v>
      </c>
      <c r="C1902">
        <v>235</v>
      </c>
      <c r="D1902" t="s">
        <v>2338</v>
      </c>
      <c r="E1902">
        <v>1</v>
      </c>
      <c r="F1902">
        <v>13080</v>
      </c>
      <c r="G1902">
        <v>8</v>
      </c>
      <c r="H1902" t="s">
        <v>32</v>
      </c>
      <c r="I1902" t="s">
        <v>7164</v>
      </c>
      <c r="J1902" t="s">
        <v>7165</v>
      </c>
      <c r="K1902" t="s">
        <v>7166</v>
      </c>
      <c r="L1902" t="s">
        <v>7167</v>
      </c>
      <c r="M1902">
        <v>31011388</v>
      </c>
      <c r="N1902">
        <v>1</v>
      </c>
      <c r="O1902">
        <v>0</v>
      </c>
      <c r="P1902">
        <v>0</v>
      </c>
      <c r="Q1902">
        <v>0</v>
      </c>
      <c r="R1902">
        <v>0</v>
      </c>
      <c r="S1902">
        <v>131</v>
      </c>
      <c r="T1902">
        <v>97</v>
      </c>
      <c r="U1902">
        <v>0</v>
      </c>
      <c r="V1902">
        <v>0</v>
      </c>
      <c r="W1902">
        <v>0</v>
      </c>
      <c r="X1902">
        <v>0</v>
      </c>
    </row>
    <row r="1903" spans="1:24">
      <c r="A1903">
        <v>20202</v>
      </c>
      <c r="B1903" t="s">
        <v>2333</v>
      </c>
      <c r="C1903">
        <v>235</v>
      </c>
      <c r="D1903" t="s">
        <v>2338</v>
      </c>
      <c r="E1903">
        <v>1</v>
      </c>
      <c r="F1903">
        <v>13158</v>
      </c>
      <c r="G1903">
        <v>8</v>
      </c>
      <c r="H1903" t="s">
        <v>32</v>
      </c>
      <c r="I1903" t="s">
        <v>7168</v>
      </c>
      <c r="J1903" t="s">
        <v>7169</v>
      </c>
      <c r="K1903" t="s">
        <v>2279</v>
      </c>
      <c r="L1903" t="s">
        <v>7170</v>
      </c>
      <c r="M1903">
        <v>31011233</v>
      </c>
      <c r="N1903">
        <v>1</v>
      </c>
      <c r="O1903">
        <v>0</v>
      </c>
      <c r="P1903">
        <v>4</v>
      </c>
      <c r="Q1903">
        <v>0</v>
      </c>
      <c r="R1903">
        <v>0</v>
      </c>
      <c r="S1903">
        <v>129</v>
      </c>
      <c r="T1903">
        <v>90</v>
      </c>
      <c r="U1903">
        <v>0</v>
      </c>
      <c r="V1903">
        <v>0</v>
      </c>
      <c r="W1903">
        <v>0</v>
      </c>
      <c r="X1903">
        <v>0</v>
      </c>
    </row>
    <row r="1904" spans="1:24">
      <c r="A1904">
        <v>20202</v>
      </c>
      <c r="B1904" t="s">
        <v>2333</v>
      </c>
      <c r="C1904">
        <v>282</v>
      </c>
      <c r="D1904" t="s">
        <v>2343</v>
      </c>
      <c r="E1904">
        <v>1</v>
      </c>
      <c r="F1904">
        <v>918362</v>
      </c>
      <c r="G1904">
        <v>8</v>
      </c>
      <c r="H1904" t="s">
        <v>32</v>
      </c>
      <c r="I1904" t="s">
        <v>7171</v>
      </c>
      <c r="J1904" t="s">
        <v>7172</v>
      </c>
      <c r="K1904" t="s">
        <v>1484</v>
      </c>
      <c r="L1904" t="s">
        <v>7173</v>
      </c>
      <c r="M1904">
        <v>31443259</v>
      </c>
      <c r="N1904">
        <v>1</v>
      </c>
      <c r="O1904">
        <v>0</v>
      </c>
      <c r="P1904">
        <v>20</v>
      </c>
      <c r="Q1904">
        <v>0</v>
      </c>
      <c r="R1904">
        <v>0</v>
      </c>
      <c r="S1904">
        <v>265</v>
      </c>
      <c r="T1904">
        <v>147</v>
      </c>
      <c r="U1904">
        <v>0</v>
      </c>
      <c r="V1904">
        <v>0</v>
      </c>
      <c r="W1904">
        <v>0</v>
      </c>
      <c r="X1904">
        <v>0</v>
      </c>
    </row>
    <row r="1905" spans="1:24">
      <c r="A1905">
        <v>20202</v>
      </c>
      <c r="B1905" t="s">
        <v>2333</v>
      </c>
      <c r="C1905">
        <v>282</v>
      </c>
      <c r="D1905" t="s">
        <v>2343</v>
      </c>
      <c r="E1905">
        <v>2</v>
      </c>
      <c r="F1905">
        <v>985260</v>
      </c>
      <c r="G1905">
        <v>6</v>
      </c>
      <c r="H1905">
        <v>12506</v>
      </c>
      <c r="I1905" t="s">
        <v>7174</v>
      </c>
      <c r="J1905" t="s">
        <v>7175</v>
      </c>
      <c r="K1905" t="s">
        <v>112</v>
      </c>
      <c r="L1905" t="s">
        <v>7176</v>
      </c>
      <c r="M1905">
        <v>31440212</v>
      </c>
      <c r="N1905">
        <v>1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</row>
    <row r="1906" spans="1:24">
      <c r="A1906">
        <v>20202</v>
      </c>
      <c r="B1906" t="s">
        <v>2333</v>
      </c>
      <c r="C1906">
        <v>284</v>
      </c>
      <c r="D1906" t="s">
        <v>2348</v>
      </c>
      <c r="E1906">
        <v>2</v>
      </c>
      <c r="F1906">
        <v>459203</v>
      </c>
      <c r="G1906">
        <v>6</v>
      </c>
      <c r="H1906">
        <v>12774</v>
      </c>
      <c r="I1906" t="s">
        <v>7177</v>
      </c>
      <c r="J1906" t="s">
        <v>7178</v>
      </c>
      <c r="K1906" t="s">
        <v>112</v>
      </c>
      <c r="L1906" t="s">
        <v>7179</v>
      </c>
      <c r="M1906">
        <v>31111325</v>
      </c>
      <c r="N1906">
        <v>1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</row>
    <row r="1907" spans="1:24">
      <c r="A1907">
        <v>20202</v>
      </c>
      <c r="B1907" t="s">
        <v>2333</v>
      </c>
      <c r="C1907">
        <v>332</v>
      </c>
      <c r="D1907" t="s">
        <v>2333</v>
      </c>
      <c r="E1907">
        <v>1</v>
      </c>
      <c r="F1907">
        <v>12920</v>
      </c>
      <c r="G1907">
        <v>8</v>
      </c>
      <c r="H1907" t="s">
        <v>32</v>
      </c>
      <c r="I1907" t="s">
        <v>7180</v>
      </c>
      <c r="J1907" t="s">
        <v>7181</v>
      </c>
      <c r="K1907" t="s">
        <v>4152</v>
      </c>
      <c r="L1907" t="s">
        <v>7182</v>
      </c>
      <c r="M1907">
        <v>31253356</v>
      </c>
      <c r="N1907">
        <v>1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754</v>
      </c>
      <c r="U1907">
        <v>0</v>
      </c>
      <c r="V1907">
        <v>249</v>
      </c>
      <c r="W1907">
        <v>0</v>
      </c>
      <c r="X1907">
        <v>0</v>
      </c>
    </row>
    <row r="1908" spans="1:24">
      <c r="A1908">
        <v>20202</v>
      </c>
      <c r="B1908" t="s">
        <v>2333</v>
      </c>
      <c r="C1908">
        <v>332</v>
      </c>
      <c r="D1908" t="s">
        <v>2333</v>
      </c>
      <c r="E1908">
        <v>1</v>
      </c>
      <c r="F1908">
        <v>37175</v>
      </c>
      <c r="G1908">
        <v>8</v>
      </c>
      <c r="H1908" t="s">
        <v>32</v>
      </c>
      <c r="I1908" t="s">
        <v>7183</v>
      </c>
      <c r="J1908" t="s">
        <v>7184</v>
      </c>
      <c r="K1908" t="s">
        <v>7185</v>
      </c>
      <c r="L1908" t="s">
        <v>7186</v>
      </c>
      <c r="M1908">
        <v>31323322</v>
      </c>
      <c r="N1908">
        <v>1</v>
      </c>
      <c r="O1908">
        <v>0</v>
      </c>
      <c r="P1908">
        <v>6</v>
      </c>
      <c r="Q1908">
        <v>0</v>
      </c>
      <c r="R1908">
        <v>0</v>
      </c>
      <c r="S1908">
        <v>149</v>
      </c>
      <c r="T1908">
        <v>54</v>
      </c>
      <c r="U1908">
        <v>0</v>
      </c>
      <c r="V1908">
        <v>0</v>
      </c>
      <c r="W1908">
        <v>0</v>
      </c>
      <c r="X1908">
        <v>0</v>
      </c>
    </row>
    <row r="1909" spans="1:24">
      <c r="A1909">
        <v>20202</v>
      </c>
      <c r="B1909" t="s">
        <v>2333</v>
      </c>
      <c r="C1909">
        <v>332</v>
      </c>
      <c r="D1909" t="s">
        <v>2333</v>
      </c>
      <c r="E1909">
        <v>1</v>
      </c>
      <c r="F1909">
        <v>921725</v>
      </c>
      <c r="G1909">
        <v>8</v>
      </c>
      <c r="H1909" t="s">
        <v>32</v>
      </c>
      <c r="I1909" t="s">
        <v>7187</v>
      </c>
      <c r="J1909" t="s">
        <v>7188</v>
      </c>
      <c r="K1909" t="s">
        <v>3773</v>
      </c>
      <c r="L1909" t="s">
        <v>7189</v>
      </c>
      <c r="M1909">
        <v>31224325</v>
      </c>
      <c r="N1909">
        <v>1</v>
      </c>
      <c r="O1909">
        <v>0</v>
      </c>
      <c r="P1909">
        <v>0</v>
      </c>
      <c r="Q1909">
        <v>0</v>
      </c>
      <c r="R1909">
        <v>0</v>
      </c>
      <c r="S1909">
        <v>207</v>
      </c>
      <c r="T1909">
        <v>150</v>
      </c>
      <c r="U1909">
        <v>0</v>
      </c>
      <c r="V1909">
        <v>0</v>
      </c>
      <c r="W1909">
        <v>0</v>
      </c>
      <c r="X1909">
        <v>0</v>
      </c>
    </row>
    <row r="1910" spans="1:24">
      <c r="A1910">
        <v>20202</v>
      </c>
      <c r="B1910" t="s">
        <v>2333</v>
      </c>
      <c r="C1910">
        <v>414</v>
      </c>
      <c r="D1910" t="s">
        <v>7190</v>
      </c>
      <c r="E1910">
        <v>1</v>
      </c>
      <c r="F1910">
        <v>12403</v>
      </c>
      <c r="G1910">
        <v>8</v>
      </c>
      <c r="H1910" t="s">
        <v>32</v>
      </c>
      <c r="I1910" t="s">
        <v>7191</v>
      </c>
      <c r="J1910" t="s">
        <v>7192</v>
      </c>
      <c r="K1910" t="s">
        <v>112</v>
      </c>
      <c r="L1910" t="s">
        <v>7193</v>
      </c>
      <c r="M1910">
        <v>31461134</v>
      </c>
      <c r="N1910">
        <v>1</v>
      </c>
      <c r="O1910">
        <v>0</v>
      </c>
      <c r="P1910">
        <v>1</v>
      </c>
      <c r="Q1910">
        <v>0</v>
      </c>
      <c r="R1910">
        <v>0</v>
      </c>
      <c r="S1910">
        <v>78</v>
      </c>
      <c r="T1910">
        <v>51</v>
      </c>
      <c r="U1910">
        <v>0</v>
      </c>
      <c r="V1910">
        <v>64</v>
      </c>
      <c r="W1910">
        <v>25</v>
      </c>
      <c r="X1910">
        <v>0</v>
      </c>
    </row>
    <row r="1911" spans="1:24">
      <c r="A1911">
        <v>20202</v>
      </c>
      <c r="B1911" t="s">
        <v>2333</v>
      </c>
      <c r="C1911">
        <v>414</v>
      </c>
      <c r="D1911" t="s">
        <v>7190</v>
      </c>
      <c r="E1911">
        <v>1</v>
      </c>
      <c r="F1911">
        <v>901489</v>
      </c>
      <c r="G1911">
        <v>8</v>
      </c>
      <c r="H1911" t="s">
        <v>32</v>
      </c>
      <c r="I1911" t="s">
        <v>7194</v>
      </c>
      <c r="J1911" t="s">
        <v>7195</v>
      </c>
      <c r="K1911" t="s">
        <v>7196</v>
      </c>
      <c r="L1911" t="s">
        <v>7197</v>
      </c>
      <c r="M1911">
        <v>31465199</v>
      </c>
      <c r="N1911">
        <v>1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128</v>
      </c>
      <c r="U1911">
        <v>0</v>
      </c>
      <c r="V1911">
        <v>0</v>
      </c>
      <c r="W1911">
        <v>0</v>
      </c>
      <c r="X1911">
        <v>0</v>
      </c>
    </row>
    <row r="1912" spans="1:24">
      <c r="A1912">
        <v>20202</v>
      </c>
      <c r="B1912" t="s">
        <v>2333</v>
      </c>
      <c r="C1912">
        <v>420</v>
      </c>
      <c r="D1912" t="s">
        <v>2379</v>
      </c>
      <c r="E1912">
        <v>1</v>
      </c>
      <c r="F1912">
        <v>12944</v>
      </c>
      <c r="G1912">
        <v>8</v>
      </c>
      <c r="H1912" t="s">
        <v>32</v>
      </c>
      <c r="I1912" t="s">
        <v>7198</v>
      </c>
      <c r="J1912" t="s">
        <v>1296</v>
      </c>
      <c r="K1912" t="s">
        <v>112</v>
      </c>
      <c r="L1912" t="s">
        <v>7199</v>
      </c>
      <c r="M1912">
        <v>31532615</v>
      </c>
      <c r="N1912">
        <v>1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901</v>
      </c>
      <c r="U1912">
        <v>0</v>
      </c>
      <c r="V1912">
        <v>315</v>
      </c>
      <c r="W1912">
        <v>0</v>
      </c>
      <c r="X1912">
        <v>0</v>
      </c>
    </row>
    <row r="1913" spans="1:24">
      <c r="A1913">
        <v>20202</v>
      </c>
      <c r="B1913" t="s">
        <v>2333</v>
      </c>
      <c r="C1913">
        <v>420</v>
      </c>
      <c r="D1913" t="s">
        <v>2379</v>
      </c>
      <c r="E1913">
        <v>1</v>
      </c>
      <c r="F1913">
        <v>13109</v>
      </c>
      <c r="G1913">
        <v>8</v>
      </c>
      <c r="H1913" t="s">
        <v>32</v>
      </c>
      <c r="I1913" t="s">
        <v>7200</v>
      </c>
      <c r="J1913" t="s">
        <v>7201</v>
      </c>
      <c r="K1913" t="s">
        <v>7202</v>
      </c>
      <c r="L1913" t="s">
        <v>7203</v>
      </c>
      <c r="M1913">
        <v>31532021</v>
      </c>
      <c r="N1913">
        <v>1</v>
      </c>
      <c r="O1913">
        <v>0</v>
      </c>
      <c r="P1913">
        <v>17</v>
      </c>
      <c r="Q1913">
        <v>0</v>
      </c>
      <c r="R1913">
        <v>0</v>
      </c>
      <c r="S1913">
        <v>443</v>
      </c>
      <c r="T1913">
        <v>364</v>
      </c>
      <c r="U1913">
        <v>0</v>
      </c>
      <c r="V1913">
        <v>0</v>
      </c>
      <c r="W1913">
        <v>0</v>
      </c>
      <c r="X1913">
        <v>0</v>
      </c>
    </row>
    <row r="1914" spans="1:24">
      <c r="A1914">
        <v>20202</v>
      </c>
      <c r="B1914" t="s">
        <v>2333</v>
      </c>
      <c r="C1914">
        <v>567</v>
      </c>
      <c r="D1914" t="s">
        <v>1888</v>
      </c>
      <c r="E1914">
        <v>1</v>
      </c>
      <c r="F1914">
        <v>12427</v>
      </c>
      <c r="G1914">
        <v>8</v>
      </c>
      <c r="H1914" t="s">
        <v>32</v>
      </c>
      <c r="I1914" t="s">
        <v>7204</v>
      </c>
      <c r="J1914" t="s">
        <v>7205</v>
      </c>
      <c r="K1914" t="s">
        <v>112</v>
      </c>
      <c r="L1914" t="s">
        <v>7206</v>
      </c>
      <c r="M1914">
        <v>31471211</v>
      </c>
      <c r="N1914">
        <v>1</v>
      </c>
      <c r="O1914">
        <v>0</v>
      </c>
      <c r="P1914">
        <v>6</v>
      </c>
      <c r="Q1914">
        <v>0</v>
      </c>
      <c r="R1914">
        <v>0</v>
      </c>
      <c r="S1914">
        <v>0</v>
      </c>
      <c r="T1914">
        <v>269</v>
      </c>
      <c r="U1914">
        <v>0</v>
      </c>
      <c r="V1914">
        <v>111</v>
      </c>
      <c r="W1914">
        <v>47</v>
      </c>
      <c r="X1914">
        <v>0</v>
      </c>
    </row>
    <row r="1915" spans="1:24">
      <c r="A1915">
        <v>20202</v>
      </c>
      <c r="B1915" t="s">
        <v>2333</v>
      </c>
      <c r="C1915">
        <v>591</v>
      </c>
      <c r="D1915" t="s">
        <v>1183</v>
      </c>
      <c r="E1915">
        <v>1</v>
      </c>
      <c r="F1915">
        <v>12877</v>
      </c>
      <c r="G1915">
        <v>8</v>
      </c>
      <c r="H1915" t="s">
        <v>32</v>
      </c>
      <c r="I1915" t="s">
        <v>7207</v>
      </c>
      <c r="J1915" t="s">
        <v>7208</v>
      </c>
      <c r="K1915" t="s">
        <v>112</v>
      </c>
      <c r="L1915" t="s">
        <v>7209</v>
      </c>
      <c r="M1915">
        <v>36461290</v>
      </c>
      <c r="N1915">
        <v>1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348</v>
      </c>
      <c r="U1915">
        <v>0</v>
      </c>
      <c r="V1915">
        <v>128</v>
      </c>
      <c r="W1915">
        <v>0</v>
      </c>
      <c r="X1915">
        <v>0</v>
      </c>
    </row>
    <row r="1916" spans="1:24">
      <c r="A1916">
        <v>20202</v>
      </c>
      <c r="B1916" t="s">
        <v>2333</v>
      </c>
      <c r="C1916">
        <v>643</v>
      </c>
      <c r="D1916" t="s">
        <v>7210</v>
      </c>
      <c r="E1916">
        <v>1</v>
      </c>
      <c r="F1916">
        <v>12440</v>
      </c>
      <c r="G1916">
        <v>8</v>
      </c>
      <c r="H1916" t="s">
        <v>32</v>
      </c>
      <c r="I1916" t="s">
        <v>7211</v>
      </c>
      <c r="J1916" t="s">
        <v>7212</v>
      </c>
      <c r="K1916" t="s">
        <v>112</v>
      </c>
      <c r="L1916" t="s">
        <v>7213</v>
      </c>
      <c r="M1916">
        <v>31171313</v>
      </c>
      <c r="N1916">
        <v>1</v>
      </c>
      <c r="O1916">
        <v>0</v>
      </c>
      <c r="P1916">
        <v>1</v>
      </c>
      <c r="Q1916">
        <v>0</v>
      </c>
      <c r="R1916">
        <v>0</v>
      </c>
      <c r="S1916">
        <v>0</v>
      </c>
      <c r="T1916">
        <v>132</v>
      </c>
      <c r="U1916">
        <v>0</v>
      </c>
      <c r="V1916">
        <v>0</v>
      </c>
      <c r="W1916">
        <v>0</v>
      </c>
      <c r="X1916">
        <v>0</v>
      </c>
    </row>
    <row r="1917" spans="1:24">
      <c r="A1917">
        <v>20204</v>
      </c>
      <c r="B1917" t="s">
        <v>2407</v>
      </c>
      <c r="C1917">
        <v>246</v>
      </c>
      <c r="D1917" t="s">
        <v>2408</v>
      </c>
      <c r="E1917">
        <v>2</v>
      </c>
      <c r="F1917">
        <v>460254</v>
      </c>
      <c r="G1917">
        <v>6</v>
      </c>
      <c r="H1917">
        <v>13286</v>
      </c>
      <c r="I1917" t="s">
        <v>7214</v>
      </c>
      <c r="J1917" t="s">
        <v>7215</v>
      </c>
      <c r="K1917" t="s">
        <v>7216</v>
      </c>
      <c r="L1917" t="s">
        <v>2412</v>
      </c>
      <c r="M1917">
        <v>36621700</v>
      </c>
      <c r="N1917">
        <v>1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</row>
    <row r="1918" spans="1:24">
      <c r="A1918">
        <v>20204</v>
      </c>
      <c r="B1918" t="s">
        <v>2407</v>
      </c>
      <c r="C1918">
        <v>528</v>
      </c>
      <c r="D1918" t="s">
        <v>2407</v>
      </c>
      <c r="E1918">
        <v>1</v>
      </c>
      <c r="F1918">
        <v>13389</v>
      </c>
      <c r="G1918">
        <v>8</v>
      </c>
      <c r="H1918" t="s">
        <v>32</v>
      </c>
      <c r="I1918" t="s">
        <v>7217</v>
      </c>
      <c r="J1918" t="s">
        <v>7218</v>
      </c>
      <c r="K1918" t="s">
        <v>7219</v>
      </c>
      <c r="L1918" t="s">
        <v>7220</v>
      </c>
      <c r="M1918">
        <v>36429600</v>
      </c>
      <c r="N1918">
        <v>1</v>
      </c>
      <c r="O1918">
        <v>0</v>
      </c>
      <c r="P1918">
        <v>0</v>
      </c>
      <c r="Q1918">
        <v>0</v>
      </c>
      <c r="R1918">
        <v>0</v>
      </c>
      <c r="S1918">
        <v>278</v>
      </c>
      <c r="T1918">
        <v>0</v>
      </c>
      <c r="U1918">
        <v>0</v>
      </c>
      <c r="V1918">
        <v>0</v>
      </c>
      <c r="W1918">
        <v>0</v>
      </c>
      <c r="X1918">
        <v>0</v>
      </c>
    </row>
    <row r="1919" spans="1:24">
      <c r="A1919">
        <v>20204</v>
      </c>
      <c r="B1919" t="s">
        <v>2407</v>
      </c>
      <c r="C1919">
        <v>528</v>
      </c>
      <c r="D1919" t="s">
        <v>2407</v>
      </c>
      <c r="E1919">
        <v>1</v>
      </c>
      <c r="F1919">
        <v>13456</v>
      </c>
      <c r="G1919">
        <v>8</v>
      </c>
      <c r="H1919" t="s">
        <v>32</v>
      </c>
      <c r="I1919" t="s">
        <v>7221</v>
      </c>
      <c r="J1919" t="s">
        <v>7222</v>
      </c>
      <c r="K1919" t="s">
        <v>7223</v>
      </c>
      <c r="L1919" t="s">
        <v>7224</v>
      </c>
      <c r="M1919">
        <v>36411718</v>
      </c>
      <c r="N1919">
        <v>1</v>
      </c>
      <c r="O1919">
        <v>0</v>
      </c>
      <c r="P1919">
        <v>9</v>
      </c>
      <c r="Q1919">
        <v>0</v>
      </c>
      <c r="R1919">
        <v>0</v>
      </c>
      <c r="S1919">
        <v>245</v>
      </c>
      <c r="T1919">
        <v>238</v>
      </c>
      <c r="U1919">
        <v>0</v>
      </c>
      <c r="V1919">
        <v>0</v>
      </c>
      <c r="W1919">
        <v>0</v>
      </c>
      <c r="X1919">
        <v>0</v>
      </c>
    </row>
    <row r="1920" spans="1:24">
      <c r="A1920">
        <v>20204</v>
      </c>
      <c r="B1920" t="s">
        <v>2407</v>
      </c>
      <c r="C1920">
        <v>528</v>
      </c>
      <c r="D1920" t="s">
        <v>2407</v>
      </c>
      <c r="E1920">
        <v>1</v>
      </c>
      <c r="F1920">
        <v>42274</v>
      </c>
      <c r="G1920">
        <v>8</v>
      </c>
      <c r="H1920" t="s">
        <v>32</v>
      </c>
      <c r="I1920" t="s">
        <v>7225</v>
      </c>
      <c r="J1920" t="s">
        <v>7226</v>
      </c>
      <c r="K1920" t="s">
        <v>7227</v>
      </c>
      <c r="L1920" t="s">
        <v>7228</v>
      </c>
      <c r="M1920">
        <v>36421022</v>
      </c>
      <c r="N1920">
        <v>1</v>
      </c>
      <c r="O1920">
        <v>0</v>
      </c>
      <c r="P1920">
        <v>12</v>
      </c>
      <c r="Q1920">
        <v>0</v>
      </c>
      <c r="R1920">
        <v>0</v>
      </c>
      <c r="S1920">
        <v>169</v>
      </c>
      <c r="T1920">
        <v>0</v>
      </c>
      <c r="U1920">
        <v>0</v>
      </c>
      <c r="V1920">
        <v>0</v>
      </c>
      <c r="W1920">
        <v>0</v>
      </c>
      <c r="X1920">
        <v>0</v>
      </c>
    </row>
    <row r="1921" spans="1:24">
      <c r="A1921">
        <v>20204</v>
      </c>
      <c r="B1921" t="s">
        <v>2407</v>
      </c>
      <c r="C1921">
        <v>528</v>
      </c>
      <c r="D1921" t="s">
        <v>2407</v>
      </c>
      <c r="E1921">
        <v>1</v>
      </c>
      <c r="F1921">
        <v>908046</v>
      </c>
      <c r="G1921">
        <v>8</v>
      </c>
      <c r="H1921" t="s">
        <v>32</v>
      </c>
      <c r="I1921" t="s">
        <v>7229</v>
      </c>
      <c r="J1921" t="s">
        <v>7230</v>
      </c>
      <c r="K1921" t="s">
        <v>7231</v>
      </c>
      <c r="L1921" t="s">
        <v>7232</v>
      </c>
      <c r="M1921">
        <v>36421543</v>
      </c>
      <c r="N1921">
        <v>1</v>
      </c>
      <c r="O1921">
        <v>0</v>
      </c>
      <c r="P1921">
        <v>7</v>
      </c>
      <c r="Q1921">
        <v>0</v>
      </c>
      <c r="R1921">
        <v>0</v>
      </c>
      <c r="S1921">
        <v>307</v>
      </c>
      <c r="T1921">
        <v>112</v>
      </c>
      <c r="U1921">
        <v>0</v>
      </c>
      <c r="V1921">
        <v>0</v>
      </c>
      <c r="W1921">
        <v>0</v>
      </c>
      <c r="X1921">
        <v>0</v>
      </c>
    </row>
    <row r="1922" spans="1:24">
      <c r="A1922">
        <v>20204</v>
      </c>
      <c r="B1922" t="s">
        <v>2407</v>
      </c>
      <c r="C1922">
        <v>528</v>
      </c>
      <c r="D1922" t="s">
        <v>2407</v>
      </c>
      <c r="E1922">
        <v>1</v>
      </c>
      <c r="F1922">
        <v>914435</v>
      </c>
      <c r="G1922">
        <v>8</v>
      </c>
      <c r="H1922" t="s">
        <v>32</v>
      </c>
      <c r="I1922" t="s">
        <v>7233</v>
      </c>
      <c r="J1922" t="s">
        <v>7234</v>
      </c>
      <c r="K1922" t="s">
        <v>7235</v>
      </c>
      <c r="L1922" t="s">
        <v>7236</v>
      </c>
      <c r="M1922">
        <v>36427556</v>
      </c>
      <c r="N1922">
        <v>1</v>
      </c>
      <c r="O1922">
        <v>0</v>
      </c>
      <c r="P1922">
        <v>9</v>
      </c>
      <c r="Q1922">
        <v>0</v>
      </c>
      <c r="R1922">
        <v>0</v>
      </c>
      <c r="S1922">
        <v>109</v>
      </c>
      <c r="T1922">
        <v>0</v>
      </c>
      <c r="U1922">
        <v>0</v>
      </c>
      <c r="V1922">
        <v>0</v>
      </c>
      <c r="W1922">
        <v>0</v>
      </c>
      <c r="X1922">
        <v>0</v>
      </c>
    </row>
    <row r="1923" spans="1:24">
      <c r="A1923">
        <v>20204</v>
      </c>
      <c r="B1923" t="s">
        <v>2407</v>
      </c>
      <c r="C1923">
        <v>528</v>
      </c>
      <c r="D1923" t="s">
        <v>2407</v>
      </c>
      <c r="E1923">
        <v>1</v>
      </c>
      <c r="F1923">
        <v>916286</v>
      </c>
      <c r="G1923">
        <v>8</v>
      </c>
      <c r="H1923" t="s">
        <v>32</v>
      </c>
      <c r="I1923" t="s">
        <v>7237</v>
      </c>
      <c r="J1923" t="s">
        <v>7238</v>
      </c>
      <c r="K1923" t="s">
        <v>7239</v>
      </c>
      <c r="L1923" t="s">
        <v>7240</v>
      </c>
      <c r="M1923">
        <v>36412491</v>
      </c>
      <c r="N1923">
        <v>1</v>
      </c>
      <c r="O1923">
        <v>0</v>
      </c>
      <c r="P1923">
        <v>0</v>
      </c>
      <c r="Q1923">
        <v>0</v>
      </c>
      <c r="R1923">
        <v>0</v>
      </c>
      <c r="S1923">
        <v>160</v>
      </c>
      <c r="T1923">
        <v>101</v>
      </c>
      <c r="U1923">
        <v>0</v>
      </c>
      <c r="V1923">
        <v>0</v>
      </c>
      <c r="W1923">
        <v>0</v>
      </c>
      <c r="X1923">
        <v>0</v>
      </c>
    </row>
    <row r="1924" spans="1:24">
      <c r="A1924">
        <v>20204</v>
      </c>
      <c r="B1924" t="s">
        <v>2407</v>
      </c>
      <c r="C1924">
        <v>528</v>
      </c>
      <c r="D1924" t="s">
        <v>2407</v>
      </c>
      <c r="E1924">
        <v>1</v>
      </c>
      <c r="F1924">
        <v>922614</v>
      </c>
      <c r="G1924">
        <v>8</v>
      </c>
      <c r="H1924" t="s">
        <v>32</v>
      </c>
      <c r="I1924" t="s">
        <v>7241</v>
      </c>
      <c r="J1924" t="s">
        <v>7242</v>
      </c>
      <c r="K1924" t="s">
        <v>7243</v>
      </c>
      <c r="L1924" t="s">
        <v>7244</v>
      </c>
      <c r="M1924">
        <v>36421818</v>
      </c>
      <c r="N1924">
        <v>1</v>
      </c>
      <c r="O1924">
        <v>0</v>
      </c>
      <c r="P1924">
        <v>0</v>
      </c>
      <c r="Q1924">
        <v>0</v>
      </c>
      <c r="R1924">
        <v>0</v>
      </c>
      <c r="S1924">
        <v>139</v>
      </c>
      <c r="T1924">
        <v>80</v>
      </c>
      <c r="U1924">
        <v>0</v>
      </c>
      <c r="V1924">
        <v>0</v>
      </c>
      <c r="W1924">
        <v>0</v>
      </c>
      <c r="X1924">
        <v>0</v>
      </c>
    </row>
    <row r="1925" spans="1:24">
      <c r="A1925">
        <v>20204</v>
      </c>
      <c r="B1925" t="s">
        <v>2407</v>
      </c>
      <c r="C1925">
        <v>695</v>
      </c>
      <c r="D1925" t="s">
        <v>2444</v>
      </c>
      <c r="E1925">
        <v>2</v>
      </c>
      <c r="F1925">
        <v>471264</v>
      </c>
      <c r="G1925">
        <v>15</v>
      </c>
      <c r="H1925">
        <v>37916</v>
      </c>
      <c r="I1925" t="s">
        <v>7245</v>
      </c>
      <c r="J1925" t="s">
        <v>7246</v>
      </c>
      <c r="K1925" t="s">
        <v>7247</v>
      </c>
      <c r="L1925" t="s">
        <v>7248</v>
      </c>
      <c r="M1925">
        <v>36021873</v>
      </c>
      <c r="N1925">
        <v>1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16</v>
      </c>
      <c r="V1925">
        <v>77</v>
      </c>
      <c r="W1925">
        <v>55</v>
      </c>
      <c r="X1925">
        <v>0</v>
      </c>
    </row>
    <row r="1926" spans="1:24">
      <c r="A1926">
        <v>20205</v>
      </c>
      <c r="B1926" t="s">
        <v>2448</v>
      </c>
      <c r="C1926">
        <v>645</v>
      </c>
      <c r="D1926" t="s">
        <v>2448</v>
      </c>
      <c r="E1926">
        <v>1</v>
      </c>
      <c r="F1926">
        <v>13523</v>
      </c>
      <c r="G1926">
        <v>8</v>
      </c>
      <c r="H1926" t="s">
        <v>32</v>
      </c>
      <c r="I1926" t="s">
        <v>7249</v>
      </c>
      <c r="J1926" t="s">
        <v>7250</v>
      </c>
      <c r="K1926" t="s">
        <v>7251</v>
      </c>
      <c r="L1926" t="s">
        <v>7252</v>
      </c>
      <c r="M1926">
        <v>39213121</v>
      </c>
      <c r="N1926">
        <v>1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339</v>
      </c>
      <c r="U1926">
        <v>0</v>
      </c>
      <c r="V1926">
        <v>0</v>
      </c>
      <c r="W1926">
        <v>0</v>
      </c>
      <c r="X1926">
        <v>0</v>
      </c>
    </row>
    <row r="1927" spans="1:24">
      <c r="A1927">
        <v>20205</v>
      </c>
      <c r="B1927" t="s">
        <v>2448</v>
      </c>
      <c r="C1927">
        <v>645</v>
      </c>
      <c r="D1927" t="s">
        <v>2448</v>
      </c>
      <c r="E1927">
        <v>1</v>
      </c>
      <c r="F1927">
        <v>13572</v>
      </c>
      <c r="G1927">
        <v>8</v>
      </c>
      <c r="H1927" t="s">
        <v>32</v>
      </c>
      <c r="I1927" t="s">
        <v>7253</v>
      </c>
      <c r="J1927" t="s">
        <v>7254</v>
      </c>
      <c r="K1927" t="s">
        <v>3891</v>
      </c>
      <c r="L1927" t="s">
        <v>7255</v>
      </c>
      <c r="M1927">
        <v>39027356</v>
      </c>
      <c r="N1927">
        <v>1</v>
      </c>
      <c r="O1927">
        <v>0</v>
      </c>
      <c r="P1927">
        <v>10</v>
      </c>
      <c r="Q1927">
        <v>0</v>
      </c>
      <c r="R1927">
        <v>0</v>
      </c>
      <c r="S1927">
        <v>271</v>
      </c>
      <c r="T1927">
        <v>250</v>
      </c>
      <c r="U1927">
        <v>0</v>
      </c>
      <c r="V1927">
        <v>0</v>
      </c>
      <c r="W1927">
        <v>0</v>
      </c>
      <c r="X1927">
        <v>0</v>
      </c>
    </row>
    <row r="1928" spans="1:24">
      <c r="A1928">
        <v>20205</v>
      </c>
      <c r="B1928" t="s">
        <v>2448</v>
      </c>
      <c r="C1928">
        <v>645</v>
      </c>
      <c r="D1928" t="s">
        <v>2448</v>
      </c>
      <c r="E1928">
        <v>1</v>
      </c>
      <c r="F1928">
        <v>13626</v>
      </c>
      <c r="G1928">
        <v>8</v>
      </c>
      <c r="H1928" t="s">
        <v>32</v>
      </c>
      <c r="I1928" t="s">
        <v>7256</v>
      </c>
      <c r="J1928" t="s">
        <v>7257</v>
      </c>
      <c r="K1928" t="s">
        <v>112</v>
      </c>
      <c r="L1928" t="s">
        <v>7258</v>
      </c>
      <c r="M1928">
        <v>39220729</v>
      </c>
      <c r="N1928">
        <v>1</v>
      </c>
      <c r="O1928">
        <v>0</v>
      </c>
      <c r="P1928">
        <v>3</v>
      </c>
      <c r="Q1928">
        <v>0</v>
      </c>
      <c r="R1928">
        <v>0</v>
      </c>
      <c r="S1928">
        <v>240</v>
      </c>
      <c r="T1928">
        <v>0</v>
      </c>
      <c r="U1928">
        <v>0</v>
      </c>
      <c r="V1928">
        <v>0</v>
      </c>
      <c r="W1928">
        <v>0</v>
      </c>
      <c r="X1928">
        <v>0</v>
      </c>
    </row>
    <row r="1929" spans="1:24">
      <c r="A1929">
        <v>20205</v>
      </c>
      <c r="B1929" t="s">
        <v>2448</v>
      </c>
      <c r="C1929">
        <v>645</v>
      </c>
      <c r="D1929" t="s">
        <v>2448</v>
      </c>
      <c r="E1929">
        <v>1</v>
      </c>
      <c r="F1929">
        <v>13948</v>
      </c>
      <c r="G1929">
        <v>8</v>
      </c>
      <c r="H1929" t="s">
        <v>32</v>
      </c>
      <c r="I1929" t="s">
        <v>7259</v>
      </c>
      <c r="J1929" t="s">
        <v>7260</v>
      </c>
      <c r="K1929" t="s">
        <v>7261</v>
      </c>
      <c r="L1929" t="s">
        <v>7262</v>
      </c>
      <c r="M1929">
        <v>39215804</v>
      </c>
      <c r="N1929">
        <v>1</v>
      </c>
      <c r="O1929">
        <v>0</v>
      </c>
      <c r="P1929">
        <v>1</v>
      </c>
      <c r="Q1929">
        <v>0</v>
      </c>
      <c r="R1929">
        <v>0</v>
      </c>
      <c r="S1929">
        <v>207</v>
      </c>
      <c r="T1929">
        <v>779</v>
      </c>
      <c r="U1929">
        <v>0</v>
      </c>
      <c r="V1929">
        <v>369</v>
      </c>
      <c r="W1929">
        <v>0</v>
      </c>
      <c r="X1929">
        <v>0</v>
      </c>
    </row>
    <row r="1930" spans="1:24">
      <c r="A1930">
        <v>20205</v>
      </c>
      <c r="B1930" t="s">
        <v>2448</v>
      </c>
      <c r="C1930">
        <v>645</v>
      </c>
      <c r="D1930" t="s">
        <v>2448</v>
      </c>
      <c r="E1930">
        <v>1</v>
      </c>
      <c r="F1930">
        <v>23462</v>
      </c>
      <c r="G1930">
        <v>8</v>
      </c>
      <c r="H1930" t="s">
        <v>32</v>
      </c>
      <c r="I1930" t="s">
        <v>7263</v>
      </c>
      <c r="J1930" t="s">
        <v>7264</v>
      </c>
      <c r="K1930" t="s">
        <v>4906</v>
      </c>
      <c r="L1930" t="s">
        <v>7265</v>
      </c>
      <c r="M1930">
        <v>39411766</v>
      </c>
      <c r="N1930">
        <v>1</v>
      </c>
      <c r="O1930">
        <v>0</v>
      </c>
      <c r="P1930">
        <v>10</v>
      </c>
      <c r="Q1930">
        <v>0</v>
      </c>
      <c r="R1930">
        <v>0</v>
      </c>
      <c r="S1930">
        <v>0</v>
      </c>
      <c r="T1930">
        <v>395</v>
      </c>
      <c r="U1930">
        <v>0</v>
      </c>
      <c r="V1930">
        <v>0</v>
      </c>
      <c r="W1930">
        <v>0</v>
      </c>
      <c r="X1930">
        <v>0</v>
      </c>
    </row>
    <row r="1931" spans="1:24">
      <c r="A1931">
        <v>20205</v>
      </c>
      <c r="B1931" t="s">
        <v>2448</v>
      </c>
      <c r="C1931">
        <v>645</v>
      </c>
      <c r="D1931" t="s">
        <v>2448</v>
      </c>
      <c r="E1931">
        <v>1</v>
      </c>
      <c r="F1931">
        <v>35361</v>
      </c>
      <c r="G1931">
        <v>8</v>
      </c>
      <c r="H1931" t="s">
        <v>32</v>
      </c>
      <c r="I1931" t="s">
        <v>7266</v>
      </c>
      <c r="J1931" t="s">
        <v>7267</v>
      </c>
      <c r="K1931" t="s">
        <v>7268</v>
      </c>
      <c r="L1931" t="s">
        <v>7269</v>
      </c>
      <c r="M1931">
        <v>39312849</v>
      </c>
      <c r="N1931">
        <v>1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227</v>
      </c>
      <c r="U1931">
        <v>0</v>
      </c>
      <c r="V1931">
        <v>0</v>
      </c>
      <c r="W1931">
        <v>0</v>
      </c>
      <c r="X1931">
        <v>0</v>
      </c>
    </row>
    <row r="1932" spans="1:24">
      <c r="A1932">
        <v>20205</v>
      </c>
      <c r="B1932" t="s">
        <v>2448</v>
      </c>
      <c r="C1932">
        <v>645</v>
      </c>
      <c r="D1932" t="s">
        <v>2448</v>
      </c>
      <c r="E1932">
        <v>1</v>
      </c>
      <c r="F1932">
        <v>35373</v>
      </c>
      <c r="G1932">
        <v>8</v>
      </c>
      <c r="H1932" t="s">
        <v>32</v>
      </c>
      <c r="I1932" t="s">
        <v>7270</v>
      </c>
      <c r="J1932" t="s">
        <v>7271</v>
      </c>
      <c r="K1932" t="s">
        <v>2455</v>
      </c>
      <c r="L1932" t="s">
        <v>7272</v>
      </c>
      <c r="M1932">
        <v>39330993</v>
      </c>
      <c r="N1932">
        <v>1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243</v>
      </c>
      <c r="U1932">
        <v>0</v>
      </c>
      <c r="V1932">
        <v>0</v>
      </c>
      <c r="W1932">
        <v>0</v>
      </c>
      <c r="X1932">
        <v>0</v>
      </c>
    </row>
    <row r="1933" spans="1:24">
      <c r="A1933">
        <v>20205</v>
      </c>
      <c r="B1933" t="s">
        <v>2448</v>
      </c>
      <c r="C1933">
        <v>645</v>
      </c>
      <c r="D1933" t="s">
        <v>2448</v>
      </c>
      <c r="E1933">
        <v>1</v>
      </c>
      <c r="F1933">
        <v>35385</v>
      </c>
      <c r="G1933">
        <v>8</v>
      </c>
      <c r="H1933" t="s">
        <v>32</v>
      </c>
      <c r="I1933" t="s">
        <v>7273</v>
      </c>
      <c r="J1933" t="s">
        <v>7274</v>
      </c>
      <c r="K1933" t="s">
        <v>7275</v>
      </c>
      <c r="L1933" t="s">
        <v>7276</v>
      </c>
      <c r="M1933">
        <v>39314646</v>
      </c>
      <c r="N1933">
        <v>1</v>
      </c>
      <c r="O1933">
        <v>0</v>
      </c>
      <c r="P1933">
        <v>4</v>
      </c>
      <c r="Q1933">
        <v>0</v>
      </c>
      <c r="R1933">
        <v>93</v>
      </c>
      <c r="S1933">
        <v>229</v>
      </c>
      <c r="T1933">
        <v>123</v>
      </c>
      <c r="U1933">
        <v>0</v>
      </c>
      <c r="V1933">
        <v>0</v>
      </c>
      <c r="W1933">
        <v>0</v>
      </c>
      <c r="X1933">
        <v>0</v>
      </c>
    </row>
    <row r="1934" spans="1:24">
      <c r="A1934">
        <v>20205</v>
      </c>
      <c r="B1934" t="s">
        <v>2448</v>
      </c>
      <c r="C1934">
        <v>645</v>
      </c>
      <c r="D1934" t="s">
        <v>2448</v>
      </c>
      <c r="E1934">
        <v>1</v>
      </c>
      <c r="F1934">
        <v>37837</v>
      </c>
      <c r="G1934">
        <v>8</v>
      </c>
      <c r="H1934" t="s">
        <v>32</v>
      </c>
      <c r="I1934" t="s">
        <v>7277</v>
      </c>
      <c r="J1934" t="s">
        <v>1570</v>
      </c>
      <c r="K1934" t="s">
        <v>4608</v>
      </c>
      <c r="L1934" t="s">
        <v>7278</v>
      </c>
      <c r="M1934">
        <v>39661117</v>
      </c>
      <c r="N1934">
        <v>1</v>
      </c>
      <c r="O1934">
        <v>0</v>
      </c>
      <c r="P1934">
        <v>16</v>
      </c>
      <c r="Q1934">
        <v>0</v>
      </c>
      <c r="R1934">
        <v>430</v>
      </c>
      <c r="S1934">
        <v>435</v>
      </c>
      <c r="T1934">
        <v>454</v>
      </c>
      <c r="U1934">
        <v>0</v>
      </c>
      <c r="V1934">
        <v>0</v>
      </c>
      <c r="W1934">
        <v>0</v>
      </c>
      <c r="X1934">
        <v>0</v>
      </c>
    </row>
    <row r="1935" spans="1:24">
      <c r="A1935">
        <v>20205</v>
      </c>
      <c r="B1935" t="s">
        <v>2448</v>
      </c>
      <c r="C1935">
        <v>645</v>
      </c>
      <c r="D1935" t="s">
        <v>2448</v>
      </c>
      <c r="E1935">
        <v>1</v>
      </c>
      <c r="F1935">
        <v>42336</v>
      </c>
      <c r="G1935">
        <v>8</v>
      </c>
      <c r="H1935" t="s">
        <v>32</v>
      </c>
      <c r="I1935" t="s">
        <v>7279</v>
      </c>
      <c r="J1935" t="s">
        <v>7280</v>
      </c>
      <c r="K1935" t="s">
        <v>7281</v>
      </c>
      <c r="L1935" t="s">
        <v>7282</v>
      </c>
      <c r="M1935">
        <v>39222004</v>
      </c>
      <c r="N1935">
        <v>1</v>
      </c>
      <c r="O1935">
        <v>0</v>
      </c>
      <c r="P1935">
        <v>10</v>
      </c>
      <c r="Q1935">
        <v>0</v>
      </c>
      <c r="R1935">
        <v>124</v>
      </c>
      <c r="S1935">
        <v>206</v>
      </c>
      <c r="T1935">
        <v>0</v>
      </c>
      <c r="U1935">
        <v>0</v>
      </c>
      <c r="V1935">
        <v>0</v>
      </c>
      <c r="W1935">
        <v>0</v>
      </c>
      <c r="X1935">
        <v>0</v>
      </c>
    </row>
    <row r="1936" spans="1:24">
      <c r="A1936">
        <v>20205</v>
      </c>
      <c r="B1936" t="s">
        <v>2448</v>
      </c>
      <c r="C1936">
        <v>645</v>
      </c>
      <c r="D1936" t="s">
        <v>2448</v>
      </c>
      <c r="E1936">
        <v>1</v>
      </c>
      <c r="F1936">
        <v>47958</v>
      </c>
      <c r="G1936">
        <v>8</v>
      </c>
      <c r="H1936" t="s">
        <v>32</v>
      </c>
      <c r="I1936" t="s">
        <v>7283</v>
      </c>
      <c r="J1936" t="s">
        <v>7284</v>
      </c>
      <c r="K1936" t="s">
        <v>7285</v>
      </c>
      <c r="L1936" t="s">
        <v>7286</v>
      </c>
      <c r="M1936">
        <v>39171629</v>
      </c>
      <c r="N1936">
        <v>1</v>
      </c>
      <c r="O1936">
        <v>0</v>
      </c>
      <c r="P1936">
        <v>20</v>
      </c>
      <c r="Q1936">
        <v>0</v>
      </c>
      <c r="R1936">
        <v>419</v>
      </c>
      <c r="S1936">
        <v>543</v>
      </c>
      <c r="T1936">
        <v>384</v>
      </c>
      <c r="U1936">
        <v>0</v>
      </c>
      <c r="V1936">
        <v>0</v>
      </c>
      <c r="W1936">
        <v>0</v>
      </c>
      <c r="X1936">
        <v>0</v>
      </c>
    </row>
    <row r="1937" spans="1:24">
      <c r="A1937">
        <v>20205</v>
      </c>
      <c r="B1937" t="s">
        <v>2448</v>
      </c>
      <c r="C1937">
        <v>645</v>
      </c>
      <c r="D1937" t="s">
        <v>2448</v>
      </c>
      <c r="E1937">
        <v>1</v>
      </c>
      <c r="F1937">
        <v>901532</v>
      </c>
      <c r="G1937">
        <v>8</v>
      </c>
      <c r="H1937" t="s">
        <v>32</v>
      </c>
      <c r="I1937" t="s">
        <v>7287</v>
      </c>
      <c r="J1937" t="s">
        <v>7288</v>
      </c>
      <c r="K1937" t="s">
        <v>7289</v>
      </c>
      <c r="L1937" t="s">
        <v>7290</v>
      </c>
      <c r="M1937">
        <v>39441135</v>
      </c>
      <c r="N1937">
        <v>1</v>
      </c>
      <c r="O1937">
        <v>0</v>
      </c>
      <c r="P1937">
        <v>9</v>
      </c>
      <c r="Q1937">
        <v>0</v>
      </c>
      <c r="R1937">
        <v>405</v>
      </c>
      <c r="S1937">
        <v>334</v>
      </c>
      <c r="T1937">
        <v>306</v>
      </c>
      <c r="U1937">
        <v>0</v>
      </c>
      <c r="V1937">
        <v>0</v>
      </c>
      <c r="W1937">
        <v>0</v>
      </c>
      <c r="X1937">
        <v>0</v>
      </c>
    </row>
    <row r="1938" spans="1:24">
      <c r="A1938">
        <v>20205</v>
      </c>
      <c r="B1938" t="s">
        <v>2448</v>
      </c>
      <c r="C1938">
        <v>645</v>
      </c>
      <c r="D1938" t="s">
        <v>2448</v>
      </c>
      <c r="E1938">
        <v>1</v>
      </c>
      <c r="F1938">
        <v>902548</v>
      </c>
      <c r="G1938">
        <v>8</v>
      </c>
      <c r="H1938" t="s">
        <v>32</v>
      </c>
      <c r="I1938" t="s">
        <v>7291</v>
      </c>
      <c r="J1938" t="s">
        <v>7292</v>
      </c>
      <c r="K1938" t="s">
        <v>7293</v>
      </c>
      <c r="L1938" t="s">
        <v>7294</v>
      </c>
      <c r="M1938">
        <v>39126477</v>
      </c>
      <c r="N1938">
        <v>1</v>
      </c>
      <c r="O1938">
        <v>0</v>
      </c>
      <c r="P1938">
        <v>21</v>
      </c>
      <c r="Q1938">
        <v>0</v>
      </c>
      <c r="R1938">
        <v>352</v>
      </c>
      <c r="S1938">
        <v>361</v>
      </c>
      <c r="T1938">
        <v>360</v>
      </c>
      <c r="U1938">
        <v>0</v>
      </c>
      <c r="V1938">
        <v>0</v>
      </c>
      <c r="W1938">
        <v>0</v>
      </c>
      <c r="X1938">
        <v>0</v>
      </c>
    </row>
    <row r="1939" spans="1:24">
      <c r="A1939">
        <v>20205</v>
      </c>
      <c r="B1939" t="s">
        <v>2448</v>
      </c>
      <c r="C1939">
        <v>645</v>
      </c>
      <c r="D1939" t="s">
        <v>2448</v>
      </c>
      <c r="E1939">
        <v>1</v>
      </c>
      <c r="F1939">
        <v>905100</v>
      </c>
      <c r="G1939">
        <v>8</v>
      </c>
      <c r="H1939" t="s">
        <v>32</v>
      </c>
      <c r="I1939" t="s">
        <v>7295</v>
      </c>
      <c r="J1939" t="s">
        <v>7296</v>
      </c>
      <c r="K1939" t="s">
        <v>2572</v>
      </c>
      <c r="L1939" t="s">
        <v>7297</v>
      </c>
      <c r="M1939">
        <v>39318798</v>
      </c>
      <c r="N1939">
        <v>1</v>
      </c>
      <c r="O1939">
        <v>0</v>
      </c>
      <c r="P1939">
        <v>12</v>
      </c>
      <c r="Q1939">
        <v>0</v>
      </c>
      <c r="R1939">
        <v>0</v>
      </c>
      <c r="S1939">
        <v>141</v>
      </c>
      <c r="T1939">
        <v>385</v>
      </c>
      <c r="U1939">
        <v>0</v>
      </c>
      <c r="V1939">
        <v>0</v>
      </c>
      <c r="W1939">
        <v>0</v>
      </c>
      <c r="X1939">
        <v>0</v>
      </c>
    </row>
    <row r="1940" spans="1:24">
      <c r="A1940">
        <v>20205</v>
      </c>
      <c r="B1940" t="s">
        <v>2448</v>
      </c>
      <c r="C1940">
        <v>645</v>
      </c>
      <c r="D1940" t="s">
        <v>2448</v>
      </c>
      <c r="E1940">
        <v>1</v>
      </c>
      <c r="F1940">
        <v>919724</v>
      </c>
      <c r="G1940">
        <v>8</v>
      </c>
      <c r="H1940" t="s">
        <v>32</v>
      </c>
      <c r="I1940" t="s">
        <v>7298</v>
      </c>
      <c r="J1940" t="s">
        <v>4753</v>
      </c>
      <c r="K1940" t="s">
        <v>7285</v>
      </c>
      <c r="L1940" t="s">
        <v>7299</v>
      </c>
      <c r="M1940">
        <v>39361080</v>
      </c>
      <c r="N1940">
        <v>1</v>
      </c>
      <c r="O1940">
        <v>0</v>
      </c>
      <c r="P1940">
        <v>16</v>
      </c>
      <c r="Q1940">
        <v>0</v>
      </c>
      <c r="R1940">
        <v>0</v>
      </c>
      <c r="S1940">
        <v>345</v>
      </c>
      <c r="T1940">
        <v>374</v>
      </c>
      <c r="U1940">
        <v>0</v>
      </c>
      <c r="V1940">
        <v>0</v>
      </c>
      <c r="W1940">
        <v>0</v>
      </c>
      <c r="X1940">
        <v>0</v>
      </c>
    </row>
    <row r="1941" spans="1:24">
      <c r="A1941">
        <v>20205</v>
      </c>
      <c r="B1941" t="s">
        <v>2448</v>
      </c>
      <c r="C1941">
        <v>645</v>
      </c>
      <c r="D1941" t="s">
        <v>2448</v>
      </c>
      <c r="E1941">
        <v>1</v>
      </c>
      <c r="F1941">
        <v>922857</v>
      </c>
      <c r="G1941">
        <v>8</v>
      </c>
      <c r="H1941" t="s">
        <v>32</v>
      </c>
      <c r="I1941" t="s">
        <v>7300</v>
      </c>
      <c r="J1941" t="s">
        <v>7301</v>
      </c>
      <c r="K1941" t="s">
        <v>7302</v>
      </c>
      <c r="L1941" t="s">
        <v>7303</v>
      </c>
      <c r="M1941">
        <v>39441582</v>
      </c>
      <c r="N1941">
        <v>1</v>
      </c>
      <c r="O1941">
        <v>0</v>
      </c>
      <c r="P1941">
        <v>17</v>
      </c>
      <c r="Q1941">
        <v>0</v>
      </c>
      <c r="R1941">
        <v>0</v>
      </c>
      <c r="S1941">
        <v>493</v>
      </c>
      <c r="T1941">
        <v>385</v>
      </c>
      <c r="U1941">
        <v>0</v>
      </c>
      <c r="V1941">
        <v>0</v>
      </c>
      <c r="W1941">
        <v>0</v>
      </c>
      <c r="X1941">
        <v>0</v>
      </c>
    </row>
    <row r="1942" spans="1:24">
      <c r="A1942">
        <v>20205</v>
      </c>
      <c r="B1942" t="s">
        <v>2448</v>
      </c>
      <c r="C1942">
        <v>645</v>
      </c>
      <c r="D1942" t="s">
        <v>2448</v>
      </c>
      <c r="E1942">
        <v>2</v>
      </c>
      <c r="F1942">
        <v>121617</v>
      </c>
      <c r="G1942">
        <v>9</v>
      </c>
      <c r="H1942">
        <v>13602</v>
      </c>
      <c r="I1942" t="s">
        <v>7304</v>
      </c>
      <c r="J1942" t="s">
        <v>2501</v>
      </c>
      <c r="K1942" t="s">
        <v>7305</v>
      </c>
      <c r="L1942" t="s">
        <v>2502</v>
      </c>
      <c r="M1942">
        <v>21345803</v>
      </c>
      <c r="N1942">
        <v>1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</row>
    <row r="1943" spans="1:24">
      <c r="A1943">
        <v>20206</v>
      </c>
      <c r="B1943" t="s">
        <v>2503</v>
      </c>
      <c r="C1943">
        <v>234</v>
      </c>
      <c r="D1943" t="s">
        <v>2504</v>
      </c>
      <c r="E1943">
        <v>1</v>
      </c>
      <c r="F1943">
        <v>39676</v>
      </c>
      <c r="G1943">
        <v>8</v>
      </c>
      <c r="H1943" t="s">
        <v>32</v>
      </c>
      <c r="I1943" t="s">
        <v>7306</v>
      </c>
      <c r="J1943" t="s">
        <v>7307</v>
      </c>
      <c r="K1943" t="s">
        <v>3017</v>
      </c>
      <c r="L1943" t="s">
        <v>7308</v>
      </c>
      <c r="M1943">
        <v>36521247</v>
      </c>
      <c r="N1943">
        <v>1</v>
      </c>
      <c r="O1943">
        <v>0</v>
      </c>
      <c r="P1943">
        <v>8</v>
      </c>
      <c r="Q1943">
        <v>0</v>
      </c>
      <c r="R1943">
        <v>0</v>
      </c>
      <c r="S1943">
        <v>242</v>
      </c>
      <c r="T1943">
        <v>126</v>
      </c>
      <c r="U1943">
        <v>0</v>
      </c>
      <c r="V1943">
        <v>0</v>
      </c>
      <c r="W1943">
        <v>0</v>
      </c>
      <c r="X1943">
        <v>0</v>
      </c>
    </row>
    <row r="1944" spans="1:24">
      <c r="A1944">
        <v>20206</v>
      </c>
      <c r="B1944" t="s">
        <v>2503</v>
      </c>
      <c r="C1944">
        <v>234</v>
      </c>
      <c r="D1944" t="s">
        <v>2504</v>
      </c>
      <c r="E1944">
        <v>1</v>
      </c>
      <c r="F1944">
        <v>45482</v>
      </c>
      <c r="G1944">
        <v>8</v>
      </c>
      <c r="H1944" t="s">
        <v>32</v>
      </c>
      <c r="I1944" t="s">
        <v>7309</v>
      </c>
      <c r="J1944" t="s">
        <v>7310</v>
      </c>
      <c r="K1944" t="s">
        <v>7311</v>
      </c>
      <c r="L1944" t="s">
        <v>7312</v>
      </c>
      <c r="M1944">
        <v>36532009</v>
      </c>
      <c r="N1944">
        <v>1</v>
      </c>
      <c r="O1944">
        <v>0</v>
      </c>
      <c r="P1944">
        <v>7</v>
      </c>
      <c r="Q1944">
        <v>0</v>
      </c>
      <c r="R1944">
        <v>0</v>
      </c>
      <c r="S1944">
        <v>276</v>
      </c>
      <c r="T1944">
        <v>139</v>
      </c>
      <c r="U1944">
        <v>0</v>
      </c>
      <c r="V1944">
        <v>0</v>
      </c>
      <c r="W1944">
        <v>0</v>
      </c>
      <c r="X1944">
        <v>0</v>
      </c>
    </row>
    <row r="1945" spans="1:24">
      <c r="A1945">
        <v>20206</v>
      </c>
      <c r="B1945" t="s">
        <v>2503</v>
      </c>
      <c r="C1945">
        <v>234</v>
      </c>
      <c r="D1945" t="s">
        <v>2504</v>
      </c>
      <c r="E1945">
        <v>1</v>
      </c>
      <c r="F1945">
        <v>49219</v>
      </c>
      <c r="G1945">
        <v>8</v>
      </c>
      <c r="H1945" t="s">
        <v>32</v>
      </c>
      <c r="I1945" t="s">
        <v>7313</v>
      </c>
      <c r="J1945" t="s">
        <v>7172</v>
      </c>
      <c r="K1945" t="s">
        <v>7314</v>
      </c>
      <c r="L1945" t="s">
        <v>7315</v>
      </c>
      <c r="M1945">
        <v>36521220</v>
      </c>
      <c r="N1945">
        <v>1</v>
      </c>
      <c r="O1945">
        <v>0</v>
      </c>
      <c r="P1945">
        <v>11</v>
      </c>
      <c r="Q1945">
        <v>0</v>
      </c>
      <c r="R1945">
        <v>0</v>
      </c>
      <c r="S1945">
        <v>0</v>
      </c>
      <c r="T1945">
        <v>356</v>
      </c>
      <c r="U1945">
        <v>0</v>
      </c>
      <c r="V1945">
        <v>0</v>
      </c>
      <c r="W1945">
        <v>0</v>
      </c>
      <c r="X1945">
        <v>0</v>
      </c>
    </row>
    <row r="1946" spans="1:24">
      <c r="A1946">
        <v>20206</v>
      </c>
      <c r="B1946" t="s">
        <v>2503</v>
      </c>
      <c r="C1946">
        <v>234</v>
      </c>
      <c r="D1946" t="s">
        <v>2504</v>
      </c>
      <c r="E1946">
        <v>2</v>
      </c>
      <c r="F1946">
        <v>985740</v>
      </c>
      <c r="G1946">
        <v>6</v>
      </c>
      <c r="H1946">
        <v>14148</v>
      </c>
      <c r="I1946" t="s">
        <v>7316</v>
      </c>
      <c r="J1946" t="s">
        <v>5104</v>
      </c>
      <c r="K1946" t="s">
        <v>7317</v>
      </c>
      <c r="L1946" t="s">
        <v>7318</v>
      </c>
      <c r="M1946">
        <v>36533203</v>
      </c>
      <c r="N1946">
        <v>1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</row>
    <row r="1947" spans="1:24">
      <c r="A1947">
        <v>20206</v>
      </c>
      <c r="B1947" t="s">
        <v>2503</v>
      </c>
      <c r="C1947">
        <v>411</v>
      </c>
      <c r="D1947" t="s">
        <v>7319</v>
      </c>
      <c r="E1947">
        <v>1</v>
      </c>
      <c r="F1947">
        <v>12889</v>
      </c>
      <c r="G1947">
        <v>8</v>
      </c>
      <c r="H1947" t="s">
        <v>32</v>
      </c>
      <c r="I1947" t="s">
        <v>7320</v>
      </c>
      <c r="J1947" t="s">
        <v>7321</v>
      </c>
      <c r="K1947" t="s">
        <v>112</v>
      </c>
      <c r="L1947" t="s">
        <v>7322</v>
      </c>
      <c r="M1947">
        <v>36470244</v>
      </c>
      <c r="N1947">
        <v>1</v>
      </c>
      <c r="O1947">
        <v>0</v>
      </c>
      <c r="P1947">
        <v>11</v>
      </c>
      <c r="Q1947">
        <v>0</v>
      </c>
      <c r="R1947">
        <v>0</v>
      </c>
      <c r="S1947">
        <v>270</v>
      </c>
      <c r="T1947">
        <v>186</v>
      </c>
      <c r="U1947">
        <v>0</v>
      </c>
      <c r="V1947">
        <v>16</v>
      </c>
      <c r="W1947">
        <v>10</v>
      </c>
      <c r="X1947">
        <v>0</v>
      </c>
    </row>
    <row r="1948" spans="1:24">
      <c r="A1948">
        <v>20206</v>
      </c>
      <c r="B1948" t="s">
        <v>2503</v>
      </c>
      <c r="C1948">
        <v>471</v>
      </c>
      <c r="D1948" t="s">
        <v>7323</v>
      </c>
      <c r="E1948">
        <v>1</v>
      </c>
      <c r="F1948">
        <v>14096</v>
      </c>
      <c r="G1948">
        <v>8</v>
      </c>
      <c r="H1948" t="s">
        <v>32</v>
      </c>
      <c r="I1948" t="s">
        <v>7324</v>
      </c>
      <c r="J1948" t="s">
        <v>7325</v>
      </c>
      <c r="K1948" t="s">
        <v>112</v>
      </c>
      <c r="L1948" t="s">
        <v>7326</v>
      </c>
      <c r="M1948">
        <v>36771196</v>
      </c>
      <c r="N1948">
        <v>1</v>
      </c>
      <c r="O1948">
        <v>0</v>
      </c>
      <c r="P1948">
        <v>14</v>
      </c>
      <c r="Q1948">
        <v>0</v>
      </c>
      <c r="R1948">
        <v>0</v>
      </c>
      <c r="S1948">
        <v>214</v>
      </c>
      <c r="T1948">
        <v>106</v>
      </c>
      <c r="U1948">
        <v>0</v>
      </c>
      <c r="V1948">
        <v>10</v>
      </c>
      <c r="W1948">
        <v>0</v>
      </c>
      <c r="X1948">
        <v>0</v>
      </c>
    </row>
    <row r="1949" spans="1:24">
      <c r="A1949">
        <v>20206</v>
      </c>
      <c r="B1949" t="s">
        <v>2503</v>
      </c>
      <c r="C1949">
        <v>471</v>
      </c>
      <c r="D1949" t="s">
        <v>7323</v>
      </c>
      <c r="E1949">
        <v>1</v>
      </c>
      <c r="F1949">
        <v>924519</v>
      </c>
      <c r="G1949">
        <v>8</v>
      </c>
      <c r="H1949" t="s">
        <v>32</v>
      </c>
      <c r="I1949" t="s">
        <v>7327</v>
      </c>
      <c r="J1949" t="s">
        <v>3487</v>
      </c>
      <c r="K1949" t="s">
        <v>7328</v>
      </c>
      <c r="L1949" t="s">
        <v>7329</v>
      </c>
      <c r="M1949">
        <v>36773007</v>
      </c>
      <c r="N1949">
        <v>2</v>
      </c>
      <c r="O1949">
        <v>0</v>
      </c>
      <c r="P1949">
        <v>1</v>
      </c>
      <c r="Q1949">
        <v>0</v>
      </c>
      <c r="R1949">
        <v>0</v>
      </c>
      <c r="S1949">
        <v>43</v>
      </c>
      <c r="T1949">
        <v>17</v>
      </c>
      <c r="U1949">
        <v>0</v>
      </c>
      <c r="V1949">
        <v>0</v>
      </c>
      <c r="W1949">
        <v>0</v>
      </c>
      <c r="X1949">
        <v>0</v>
      </c>
    </row>
    <row r="1950" spans="1:24">
      <c r="A1950">
        <v>20206</v>
      </c>
      <c r="B1950" t="s">
        <v>2503</v>
      </c>
      <c r="C1950">
        <v>504</v>
      </c>
      <c r="D1950" t="s">
        <v>2520</v>
      </c>
      <c r="E1950">
        <v>1</v>
      </c>
      <c r="F1950">
        <v>13882</v>
      </c>
      <c r="G1950">
        <v>8</v>
      </c>
      <c r="H1950" t="s">
        <v>32</v>
      </c>
      <c r="I1950" t="s">
        <v>7330</v>
      </c>
      <c r="J1950" t="s">
        <v>7331</v>
      </c>
      <c r="K1950" t="s">
        <v>112</v>
      </c>
      <c r="L1950" t="s">
        <v>7332</v>
      </c>
      <c r="M1950">
        <v>39740211</v>
      </c>
      <c r="N1950">
        <v>1</v>
      </c>
      <c r="O1950">
        <v>0</v>
      </c>
      <c r="P1950">
        <v>18</v>
      </c>
      <c r="Q1950">
        <v>0</v>
      </c>
      <c r="R1950">
        <v>0</v>
      </c>
      <c r="S1950">
        <v>335</v>
      </c>
      <c r="T1950">
        <v>297</v>
      </c>
      <c r="U1950">
        <v>0</v>
      </c>
      <c r="V1950">
        <v>52</v>
      </c>
      <c r="W1950">
        <v>30</v>
      </c>
      <c r="X1950">
        <v>0</v>
      </c>
    </row>
    <row r="1951" spans="1:24">
      <c r="A1951">
        <v>20206</v>
      </c>
      <c r="B1951" t="s">
        <v>2503</v>
      </c>
      <c r="C1951">
        <v>571</v>
      </c>
      <c r="D1951" t="s">
        <v>7333</v>
      </c>
      <c r="E1951">
        <v>1</v>
      </c>
      <c r="F1951">
        <v>14072</v>
      </c>
      <c r="G1951">
        <v>8</v>
      </c>
      <c r="H1951" t="s">
        <v>32</v>
      </c>
      <c r="I1951" t="s">
        <v>7334</v>
      </c>
      <c r="J1951" t="s">
        <v>7335</v>
      </c>
      <c r="K1951" t="s">
        <v>112</v>
      </c>
      <c r="L1951" t="s">
        <v>7336</v>
      </c>
      <c r="M1951">
        <v>36761377</v>
      </c>
      <c r="N1951">
        <v>1</v>
      </c>
      <c r="O1951">
        <v>0</v>
      </c>
      <c r="P1951">
        <v>14</v>
      </c>
      <c r="Q1951">
        <v>0</v>
      </c>
      <c r="R1951">
        <v>0</v>
      </c>
      <c r="S1951">
        <v>229</v>
      </c>
      <c r="T1951">
        <v>133</v>
      </c>
      <c r="U1951">
        <v>0</v>
      </c>
      <c r="V1951">
        <v>0</v>
      </c>
      <c r="W1951">
        <v>0</v>
      </c>
      <c r="X1951">
        <v>0</v>
      </c>
    </row>
    <row r="1952" spans="1:24">
      <c r="A1952">
        <v>20206</v>
      </c>
      <c r="B1952" t="s">
        <v>2503</v>
      </c>
      <c r="C1952">
        <v>648</v>
      </c>
      <c r="D1952" t="s">
        <v>7337</v>
      </c>
      <c r="E1952">
        <v>1</v>
      </c>
      <c r="F1952">
        <v>37874</v>
      </c>
      <c r="G1952">
        <v>8</v>
      </c>
      <c r="H1952" t="s">
        <v>32</v>
      </c>
      <c r="I1952" t="s">
        <v>7338</v>
      </c>
      <c r="J1952" t="s">
        <v>7339</v>
      </c>
      <c r="K1952" t="s">
        <v>112</v>
      </c>
      <c r="L1952" t="s">
        <v>7340</v>
      </c>
      <c r="M1952">
        <v>36711403</v>
      </c>
      <c r="N1952">
        <v>1</v>
      </c>
      <c r="O1952">
        <v>0</v>
      </c>
      <c r="P1952">
        <v>4</v>
      </c>
      <c r="Q1952">
        <v>0</v>
      </c>
      <c r="R1952">
        <v>0</v>
      </c>
      <c r="S1952">
        <v>0</v>
      </c>
      <c r="T1952">
        <v>354</v>
      </c>
      <c r="U1952">
        <v>0</v>
      </c>
      <c r="V1952">
        <v>0</v>
      </c>
      <c r="W1952">
        <v>0</v>
      </c>
      <c r="X1952">
        <v>0</v>
      </c>
    </row>
    <row r="1953" spans="1:24">
      <c r="A1953">
        <v>20206</v>
      </c>
      <c r="B1953" t="s">
        <v>2503</v>
      </c>
      <c r="C1953">
        <v>688</v>
      </c>
      <c r="D1953" t="s">
        <v>2503</v>
      </c>
      <c r="E1953">
        <v>1</v>
      </c>
      <c r="F1953">
        <v>14011</v>
      </c>
      <c r="G1953">
        <v>8</v>
      </c>
      <c r="H1953" t="s">
        <v>32</v>
      </c>
      <c r="I1953" t="s">
        <v>7341</v>
      </c>
      <c r="J1953" t="s">
        <v>4642</v>
      </c>
      <c r="K1953" t="s">
        <v>7342</v>
      </c>
      <c r="L1953" t="s">
        <v>7343</v>
      </c>
      <c r="M1953">
        <v>36228755</v>
      </c>
      <c r="N1953">
        <v>1</v>
      </c>
      <c r="O1953">
        <v>0</v>
      </c>
      <c r="P1953">
        <v>10</v>
      </c>
      <c r="Q1953">
        <v>0</v>
      </c>
      <c r="R1953">
        <v>0</v>
      </c>
      <c r="S1953">
        <v>0</v>
      </c>
      <c r="T1953">
        <v>370</v>
      </c>
      <c r="U1953">
        <v>0</v>
      </c>
      <c r="V1953">
        <v>50</v>
      </c>
      <c r="W1953">
        <v>0</v>
      </c>
      <c r="X1953">
        <v>0</v>
      </c>
    </row>
    <row r="1954" spans="1:24">
      <c r="A1954">
        <v>20206</v>
      </c>
      <c r="B1954" t="s">
        <v>2503</v>
      </c>
      <c r="C1954">
        <v>688</v>
      </c>
      <c r="D1954" t="s">
        <v>2503</v>
      </c>
      <c r="E1954">
        <v>1</v>
      </c>
      <c r="F1954">
        <v>14023</v>
      </c>
      <c r="G1954">
        <v>8</v>
      </c>
      <c r="H1954" t="s">
        <v>32</v>
      </c>
      <c r="I1954" t="s">
        <v>7344</v>
      </c>
      <c r="J1954" t="s">
        <v>7345</v>
      </c>
      <c r="K1954" t="s">
        <v>6192</v>
      </c>
      <c r="L1954" t="s">
        <v>7346</v>
      </c>
      <c r="M1954">
        <v>36021008</v>
      </c>
      <c r="N1954">
        <v>1</v>
      </c>
      <c r="O1954">
        <v>0</v>
      </c>
      <c r="P1954">
        <v>2</v>
      </c>
      <c r="Q1954">
        <v>0</v>
      </c>
      <c r="R1954">
        <v>0</v>
      </c>
      <c r="S1954">
        <v>0</v>
      </c>
      <c r="T1954">
        <v>551</v>
      </c>
      <c r="U1954">
        <v>0</v>
      </c>
      <c r="V1954">
        <v>0</v>
      </c>
      <c r="W1954">
        <v>0</v>
      </c>
      <c r="X1954">
        <v>0</v>
      </c>
    </row>
    <row r="1955" spans="1:24">
      <c r="A1955">
        <v>20206</v>
      </c>
      <c r="B1955" t="s">
        <v>2503</v>
      </c>
      <c r="C1955">
        <v>688</v>
      </c>
      <c r="D1955" t="s">
        <v>2503</v>
      </c>
      <c r="E1955">
        <v>1</v>
      </c>
      <c r="F1955">
        <v>14254</v>
      </c>
      <c r="G1955">
        <v>8</v>
      </c>
      <c r="H1955" t="s">
        <v>32</v>
      </c>
      <c r="I1955" t="s">
        <v>7119</v>
      </c>
      <c r="J1955" t="s">
        <v>7347</v>
      </c>
      <c r="K1955" t="s">
        <v>7348</v>
      </c>
      <c r="L1955" t="s">
        <v>7349</v>
      </c>
      <c r="M1955">
        <v>36222239</v>
      </c>
      <c r="N1955">
        <v>1</v>
      </c>
      <c r="O1955">
        <v>0</v>
      </c>
      <c r="P1955">
        <v>4</v>
      </c>
      <c r="Q1955">
        <v>0</v>
      </c>
      <c r="R1955">
        <v>0</v>
      </c>
      <c r="S1955">
        <v>0</v>
      </c>
      <c r="T1955">
        <v>253</v>
      </c>
      <c r="U1955">
        <v>0</v>
      </c>
      <c r="V1955">
        <v>0</v>
      </c>
      <c r="W1955">
        <v>0</v>
      </c>
      <c r="X1955">
        <v>0</v>
      </c>
    </row>
    <row r="1956" spans="1:24">
      <c r="A1956">
        <v>20206</v>
      </c>
      <c r="B1956" t="s">
        <v>2503</v>
      </c>
      <c r="C1956">
        <v>688</v>
      </c>
      <c r="D1956" t="s">
        <v>2503</v>
      </c>
      <c r="E1956">
        <v>1</v>
      </c>
      <c r="F1956">
        <v>14285</v>
      </c>
      <c r="G1956">
        <v>8</v>
      </c>
      <c r="H1956" t="s">
        <v>32</v>
      </c>
      <c r="I1956" t="s">
        <v>7350</v>
      </c>
      <c r="J1956" t="s">
        <v>7351</v>
      </c>
      <c r="K1956" t="s">
        <v>7352</v>
      </c>
      <c r="L1956" t="s">
        <v>7353</v>
      </c>
      <c r="M1956">
        <v>36221863</v>
      </c>
      <c r="N1956">
        <v>1</v>
      </c>
      <c r="O1956">
        <v>0</v>
      </c>
      <c r="P1956">
        <v>11</v>
      </c>
      <c r="Q1956">
        <v>0</v>
      </c>
      <c r="R1956">
        <v>0</v>
      </c>
      <c r="S1956">
        <v>0</v>
      </c>
      <c r="T1956">
        <v>386</v>
      </c>
      <c r="U1956">
        <v>0</v>
      </c>
      <c r="V1956">
        <v>0</v>
      </c>
      <c r="W1956">
        <v>0</v>
      </c>
      <c r="X1956">
        <v>0</v>
      </c>
    </row>
    <row r="1957" spans="1:24">
      <c r="A1957">
        <v>20206</v>
      </c>
      <c r="B1957" t="s">
        <v>2503</v>
      </c>
      <c r="C1957">
        <v>688</v>
      </c>
      <c r="D1957" t="s">
        <v>2503</v>
      </c>
      <c r="E1957">
        <v>1</v>
      </c>
      <c r="F1957">
        <v>39664</v>
      </c>
      <c r="G1957">
        <v>8</v>
      </c>
      <c r="H1957" t="s">
        <v>32</v>
      </c>
      <c r="I1957" t="s">
        <v>7354</v>
      </c>
      <c r="J1957" t="s">
        <v>7355</v>
      </c>
      <c r="K1957" t="s">
        <v>7356</v>
      </c>
      <c r="L1957" t="s">
        <v>7357</v>
      </c>
      <c r="M1957">
        <v>36224300</v>
      </c>
      <c r="N1957">
        <v>1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282</v>
      </c>
      <c r="U1957">
        <v>0</v>
      </c>
      <c r="V1957">
        <v>0</v>
      </c>
      <c r="W1957">
        <v>0</v>
      </c>
      <c r="X1957">
        <v>0</v>
      </c>
    </row>
    <row r="1958" spans="1:24">
      <c r="A1958">
        <v>20206</v>
      </c>
      <c r="B1958" t="s">
        <v>2503</v>
      </c>
      <c r="C1958">
        <v>688</v>
      </c>
      <c r="D1958" t="s">
        <v>2503</v>
      </c>
      <c r="E1958">
        <v>1</v>
      </c>
      <c r="F1958">
        <v>43916</v>
      </c>
      <c r="G1958">
        <v>8</v>
      </c>
      <c r="H1958" t="s">
        <v>32</v>
      </c>
      <c r="I1958" t="s">
        <v>7358</v>
      </c>
      <c r="J1958" t="s">
        <v>121</v>
      </c>
      <c r="K1958" t="s">
        <v>6192</v>
      </c>
      <c r="L1958" t="s">
        <v>7359</v>
      </c>
      <c r="M1958">
        <v>36084676</v>
      </c>
      <c r="N1958">
        <v>1</v>
      </c>
      <c r="O1958">
        <v>0</v>
      </c>
      <c r="P1958">
        <v>3</v>
      </c>
      <c r="Q1958">
        <v>0</v>
      </c>
      <c r="R1958">
        <v>0</v>
      </c>
      <c r="S1958">
        <v>0</v>
      </c>
      <c r="T1958">
        <v>342</v>
      </c>
      <c r="U1958">
        <v>0</v>
      </c>
      <c r="V1958">
        <v>0</v>
      </c>
      <c r="W1958">
        <v>0</v>
      </c>
      <c r="X1958">
        <v>0</v>
      </c>
    </row>
    <row r="1959" spans="1:24">
      <c r="A1959">
        <v>20206</v>
      </c>
      <c r="B1959" t="s">
        <v>2503</v>
      </c>
      <c r="C1959">
        <v>688</v>
      </c>
      <c r="D1959" t="s">
        <v>2503</v>
      </c>
      <c r="E1959">
        <v>1</v>
      </c>
      <c r="F1959">
        <v>46838</v>
      </c>
      <c r="G1959">
        <v>8</v>
      </c>
      <c r="H1959" t="s">
        <v>32</v>
      </c>
      <c r="I1959" t="s">
        <v>7360</v>
      </c>
      <c r="J1959" t="s">
        <v>7361</v>
      </c>
      <c r="K1959" t="s">
        <v>7362</v>
      </c>
      <c r="L1959" t="s">
        <v>7363</v>
      </c>
      <c r="M1959">
        <v>36222439</v>
      </c>
      <c r="N1959">
        <v>1</v>
      </c>
      <c r="O1959">
        <v>0</v>
      </c>
      <c r="P1959">
        <v>3</v>
      </c>
      <c r="Q1959">
        <v>0</v>
      </c>
      <c r="R1959">
        <v>0</v>
      </c>
      <c r="S1959">
        <v>0</v>
      </c>
      <c r="T1959">
        <v>275</v>
      </c>
      <c r="U1959">
        <v>0</v>
      </c>
      <c r="V1959">
        <v>0</v>
      </c>
      <c r="W1959">
        <v>0</v>
      </c>
      <c r="X1959">
        <v>0</v>
      </c>
    </row>
    <row r="1960" spans="1:24">
      <c r="A1960">
        <v>20206</v>
      </c>
      <c r="B1960" t="s">
        <v>2503</v>
      </c>
      <c r="C1960">
        <v>688</v>
      </c>
      <c r="D1960" t="s">
        <v>2503</v>
      </c>
      <c r="E1960">
        <v>1</v>
      </c>
      <c r="F1960">
        <v>49220</v>
      </c>
      <c r="G1960">
        <v>8</v>
      </c>
      <c r="H1960" t="s">
        <v>32</v>
      </c>
      <c r="I1960" t="s">
        <v>7364</v>
      </c>
      <c r="J1960" t="s">
        <v>7365</v>
      </c>
      <c r="K1960" t="s">
        <v>3430</v>
      </c>
      <c r="L1960" t="s">
        <v>7366</v>
      </c>
      <c r="M1960">
        <v>36227273</v>
      </c>
      <c r="N1960">
        <v>1</v>
      </c>
      <c r="O1960">
        <v>0</v>
      </c>
      <c r="P1960">
        <v>5</v>
      </c>
      <c r="Q1960">
        <v>0</v>
      </c>
      <c r="R1960">
        <v>0</v>
      </c>
      <c r="S1960">
        <v>0</v>
      </c>
      <c r="T1960">
        <v>174</v>
      </c>
      <c r="U1960">
        <v>0</v>
      </c>
      <c r="V1960">
        <v>0</v>
      </c>
      <c r="W1960">
        <v>0</v>
      </c>
      <c r="X1960">
        <v>0</v>
      </c>
    </row>
    <row r="1961" spans="1:24">
      <c r="A1961">
        <v>20206</v>
      </c>
      <c r="B1961" t="s">
        <v>2503</v>
      </c>
      <c r="C1961">
        <v>688</v>
      </c>
      <c r="D1961" t="s">
        <v>2503</v>
      </c>
      <c r="E1961">
        <v>1</v>
      </c>
      <c r="F1961">
        <v>914460</v>
      </c>
      <c r="G1961">
        <v>8</v>
      </c>
      <c r="H1961" t="s">
        <v>32</v>
      </c>
      <c r="I1961" t="s">
        <v>7367</v>
      </c>
      <c r="J1961" t="s">
        <v>7367</v>
      </c>
      <c r="K1961" t="s">
        <v>4401</v>
      </c>
      <c r="L1961" t="s">
        <v>7368</v>
      </c>
      <c r="M1961">
        <v>36861740</v>
      </c>
      <c r="N1961">
        <v>1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612</v>
      </c>
      <c r="U1961">
        <v>0</v>
      </c>
      <c r="V1961">
        <v>0</v>
      </c>
      <c r="W1961">
        <v>0</v>
      </c>
      <c r="X1961">
        <v>0</v>
      </c>
    </row>
    <row r="1962" spans="1:24">
      <c r="A1962">
        <v>20206</v>
      </c>
      <c r="B1962" t="s">
        <v>2503</v>
      </c>
      <c r="C1962">
        <v>688</v>
      </c>
      <c r="D1962" t="s">
        <v>2503</v>
      </c>
      <c r="E1962">
        <v>2</v>
      </c>
      <c r="F1962">
        <v>411848</v>
      </c>
      <c r="G1962">
        <v>34</v>
      </c>
      <c r="H1962">
        <v>14023</v>
      </c>
      <c r="I1962" t="s">
        <v>7369</v>
      </c>
      <c r="J1962" t="s">
        <v>346</v>
      </c>
      <c r="K1962" t="s">
        <v>2540</v>
      </c>
      <c r="L1962" t="s">
        <v>7370</v>
      </c>
      <c r="M1962">
        <v>34213953</v>
      </c>
      <c r="N1962">
        <v>2</v>
      </c>
      <c r="O1962">
        <v>0</v>
      </c>
      <c r="P1962">
        <v>0</v>
      </c>
      <c r="Q1962">
        <v>0</v>
      </c>
      <c r="R1962">
        <v>3</v>
      </c>
      <c r="S1962">
        <v>33</v>
      </c>
      <c r="T1962">
        <v>14</v>
      </c>
      <c r="U1962">
        <v>0</v>
      </c>
      <c r="V1962">
        <v>0</v>
      </c>
      <c r="W1962">
        <v>0</v>
      </c>
      <c r="X1962">
        <v>0</v>
      </c>
    </row>
    <row r="1963" spans="1:24">
      <c r="A1963">
        <v>20206</v>
      </c>
      <c r="B1963" t="s">
        <v>2503</v>
      </c>
      <c r="C1963">
        <v>688</v>
      </c>
      <c r="D1963" t="s">
        <v>2503</v>
      </c>
      <c r="E1963">
        <v>2</v>
      </c>
      <c r="F1963">
        <v>411851</v>
      </c>
      <c r="G1963">
        <v>9</v>
      </c>
      <c r="H1963">
        <v>14023</v>
      </c>
      <c r="I1963" t="s">
        <v>7371</v>
      </c>
      <c r="J1963" t="s">
        <v>346</v>
      </c>
      <c r="K1963" t="s">
        <v>2540</v>
      </c>
      <c r="L1963" t="s">
        <v>7372</v>
      </c>
      <c r="M1963">
        <v>34213953</v>
      </c>
      <c r="N1963">
        <v>2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</row>
    <row r="1964" spans="1:24">
      <c r="A1964">
        <v>20207</v>
      </c>
      <c r="B1964" t="s">
        <v>2542</v>
      </c>
      <c r="C1964">
        <v>188</v>
      </c>
      <c r="D1964" t="s">
        <v>2543</v>
      </c>
      <c r="E1964">
        <v>1</v>
      </c>
      <c r="F1964">
        <v>6415</v>
      </c>
      <c r="G1964">
        <v>8</v>
      </c>
      <c r="H1964" t="s">
        <v>32</v>
      </c>
      <c r="I1964" t="s">
        <v>7373</v>
      </c>
      <c r="J1964" t="s">
        <v>7374</v>
      </c>
      <c r="K1964" t="s">
        <v>1405</v>
      </c>
      <c r="L1964" t="s">
        <v>7375</v>
      </c>
      <c r="M1964">
        <v>46552135</v>
      </c>
      <c r="N1964">
        <v>1</v>
      </c>
      <c r="O1964">
        <v>0</v>
      </c>
      <c r="P1964">
        <v>7</v>
      </c>
      <c r="Q1964">
        <v>0</v>
      </c>
      <c r="R1964">
        <v>0</v>
      </c>
      <c r="S1964">
        <v>1073</v>
      </c>
      <c r="T1964">
        <v>488</v>
      </c>
      <c r="U1964">
        <v>0</v>
      </c>
      <c r="V1964">
        <v>0</v>
      </c>
      <c r="W1964">
        <v>0</v>
      </c>
      <c r="X1964">
        <v>0</v>
      </c>
    </row>
    <row r="1965" spans="1:24">
      <c r="A1965">
        <v>20207</v>
      </c>
      <c r="B1965" t="s">
        <v>2542</v>
      </c>
      <c r="C1965">
        <v>188</v>
      </c>
      <c r="D1965" t="s">
        <v>2543</v>
      </c>
      <c r="E1965">
        <v>1</v>
      </c>
      <c r="F1965">
        <v>6476</v>
      </c>
      <c r="G1965">
        <v>8</v>
      </c>
      <c r="H1965" t="s">
        <v>32</v>
      </c>
      <c r="I1965" t="s">
        <v>7376</v>
      </c>
      <c r="J1965" t="s">
        <v>7377</v>
      </c>
      <c r="K1965" t="s">
        <v>3058</v>
      </c>
      <c r="L1965" t="s">
        <v>2565</v>
      </c>
      <c r="M1965">
        <v>46541155</v>
      </c>
      <c r="N1965">
        <v>1</v>
      </c>
      <c r="O1965">
        <v>0</v>
      </c>
      <c r="P1965">
        <v>4</v>
      </c>
      <c r="Q1965">
        <v>0</v>
      </c>
      <c r="R1965">
        <v>0</v>
      </c>
      <c r="S1965">
        <v>147</v>
      </c>
      <c r="T1965">
        <v>99</v>
      </c>
      <c r="U1965">
        <v>0</v>
      </c>
      <c r="V1965">
        <v>0</v>
      </c>
      <c r="W1965">
        <v>0</v>
      </c>
      <c r="X1965">
        <v>0</v>
      </c>
    </row>
    <row r="1966" spans="1:24">
      <c r="A1966">
        <v>20207</v>
      </c>
      <c r="B1966" t="s">
        <v>2542</v>
      </c>
      <c r="C1966">
        <v>188</v>
      </c>
      <c r="D1966" t="s">
        <v>2543</v>
      </c>
      <c r="E1966">
        <v>1</v>
      </c>
      <c r="F1966">
        <v>908903</v>
      </c>
      <c r="G1966">
        <v>8</v>
      </c>
      <c r="H1966" t="s">
        <v>32</v>
      </c>
      <c r="I1966" t="s">
        <v>7378</v>
      </c>
      <c r="J1966" t="s">
        <v>7379</v>
      </c>
      <c r="K1966" t="s">
        <v>1534</v>
      </c>
      <c r="L1966" t="s">
        <v>7380</v>
      </c>
      <c r="M1966">
        <v>46554688</v>
      </c>
      <c r="N1966">
        <v>1</v>
      </c>
      <c r="O1966">
        <v>0</v>
      </c>
      <c r="P1966">
        <v>7</v>
      </c>
      <c r="Q1966">
        <v>0</v>
      </c>
      <c r="R1966">
        <v>0</v>
      </c>
      <c r="S1966">
        <v>269</v>
      </c>
      <c r="T1966">
        <v>102</v>
      </c>
      <c r="U1966">
        <v>0</v>
      </c>
      <c r="V1966">
        <v>0</v>
      </c>
      <c r="W1966">
        <v>0</v>
      </c>
      <c r="X1966">
        <v>0</v>
      </c>
    </row>
    <row r="1967" spans="1:24">
      <c r="A1967">
        <v>20207</v>
      </c>
      <c r="B1967" t="s">
        <v>2542</v>
      </c>
      <c r="C1967">
        <v>188</v>
      </c>
      <c r="D1967" t="s">
        <v>2543</v>
      </c>
      <c r="E1967">
        <v>1</v>
      </c>
      <c r="F1967">
        <v>910375</v>
      </c>
      <c r="G1967">
        <v>8</v>
      </c>
      <c r="H1967" t="s">
        <v>32</v>
      </c>
      <c r="I1967" t="s">
        <v>7381</v>
      </c>
      <c r="J1967" t="s">
        <v>7382</v>
      </c>
      <c r="K1967" t="s">
        <v>7383</v>
      </c>
      <c r="L1967" t="s">
        <v>7384</v>
      </c>
      <c r="M1967">
        <v>46543088</v>
      </c>
      <c r="N1967">
        <v>1</v>
      </c>
      <c r="O1967">
        <v>0</v>
      </c>
      <c r="P1967">
        <v>13</v>
      </c>
      <c r="Q1967">
        <v>0</v>
      </c>
      <c r="R1967">
        <v>0</v>
      </c>
      <c r="S1967">
        <v>391</v>
      </c>
      <c r="T1967">
        <v>278</v>
      </c>
      <c r="U1967">
        <v>0</v>
      </c>
      <c r="V1967">
        <v>0</v>
      </c>
      <c r="W1967">
        <v>0</v>
      </c>
      <c r="X1967">
        <v>0</v>
      </c>
    </row>
    <row r="1968" spans="1:24">
      <c r="A1968">
        <v>20207</v>
      </c>
      <c r="B1968" t="s">
        <v>2542</v>
      </c>
      <c r="C1968">
        <v>331</v>
      </c>
      <c r="D1968" t="s">
        <v>877</v>
      </c>
      <c r="E1968">
        <v>1</v>
      </c>
      <c r="F1968">
        <v>6774</v>
      </c>
      <c r="G1968">
        <v>8</v>
      </c>
      <c r="H1968" t="s">
        <v>32</v>
      </c>
      <c r="I1968" t="s">
        <v>7385</v>
      </c>
      <c r="J1968" t="s">
        <v>7386</v>
      </c>
      <c r="K1968" t="s">
        <v>7387</v>
      </c>
      <c r="L1968" t="s">
        <v>7388</v>
      </c>
      <c r="M1968">
        <v>46933652</v>
      </c>
      <c r="N1968">
        <v>2</v>
      </c>
      <c r="O1968">
        <v>0</v>
      </c>
      <c r="P1968">
        <v>9</v>
      </c>
      <c r="Q1968">
        <v>0</v>
      </c>
      <c r="R1968">
        <v>0</v>
      </c>
      <c r="S1968">
        <v>265</v>
      </c>
      <c r="T1968">
        <v>156</v>
      </c>
      <c r="U1968">
        <v>0</v>
      </c>
      <c r="V1968">
        <v>0</v>
      </c>
      <c r="W1968">
        <v>0</v>
      </c>
      <c r="X1968">
        <v>0</v>
      </c>
    </row>
    <row r="1969" spans="1:24">
      <c r="A1969">
        <v>20207</v>
      </c>
      <c r="B1969" t="s">
        <v>2542</v>
      </c>
      <c r="C1969">
        <v>331</v>
      </c>
      <c r="D1969" t="s">
        <v>877</v>
      </c>
      <c r="E1969">
        <v>1</v>
      </c>
      <c r="F1969">
        <v>38398</v>
      </c>
      <c r="G1969">
        <v>8</v>
      </c>
      <c r="H1969" t="s">
        <v>32</v>
      </c>
      <c r="I1969" t="s">
        <v>7389</v>
      </c>
      <c r="J1969" t="s">
        <v>7390</v>
      </c>
      <c r="K1969" t="s">
        <v>112</v>
      </c>
      <c r="L1969" t="s">
        <v>7391</v>
      </c>
      <c r="M1969">
        <v>46931404</v>
      </c>
      <c r="N1969">
        <v>1</v>
      </c>
      <c r="O1969">
        <v>0</v>
      </c>
      <c r="P1969">
        <v>7</v>
      </c>
      <c r="Q1969">
        <v>0</v>
      </c>
      <c r="R1969">
        <v>0</v>
      </c>
      <c r="S1969">
        <v>393</v>
      </c>
      <c r="T1969">
        <v>205</v>
      </c>
      <c r="U1969">
        <v>0</v>
      </c>
      <c r="V1969">
        <v>0</v>
      </c>
      <c r="W1969">
        <v>0</v>
      </c>
      <c r="X1969">
        <v>0</v>
      </c>
    </row>
    <row r="1970" spans="1:24">
      <c r="A1970">
        <v>20207</v>
      </c>
      <c r="B1970" t="s">
        <v>2542</v>
      </c>
      <c r="C1970">
        <v>331</v>
      </c>
      <c r="D1970" t="s">
        <v>877</v>
      </c>
      <c r="E1970">
        <v>1</v>
      </c>
      <c r="F1970">
        <v>577078</v>
      </c>
      <c r="G1970">
        <v>8</v>
      </c>
      <c r="H1970" t="s">
        <v>32</v>
      </c>
      <c r="I1970" t="s">
        <v>7392</v>
      </c>
      <c r="J1970" t="s">
        <v>5089</v>
      </c>
      <c r="K1970" t="s">
        <v>7393</v>
      </c>
      <c r="L1970" t="s">
        <v>7394</v>
      </c>
      <c r="M1970">
        <v>46931504</v>
      </c>
      <c r="N1970">
        <v>1</v>
      </c>
      <c r="O1970">
        <v>0</v>
      </c>
      <c r="P1970">
        <v>1</v>
      </c>
      <c r="Q1970">
        <v>0</v>
      </c>
      <c r="R1970">
        <v>0</v>
      </c>
      <c r="S1970">
        <v>115</v>
      </c>
      <c r="T1970">
        <v>73</v>
      </c>
      <c r="U1970">
        <v>0</v>
      </c>
      <c r="V1970">
        <v>0</v>
      </c>
      <c r="W1970">
        <v>0</v>
      </c>
      <c r="X1970">
        <v>0</v>
      </c>
    </row>
    <row r="1971" spans="1:24">
      <c r="A1971">
        <v>20207</v>
      </c>
      <c r="B1971" t="s">
        <v>2542</v>
      </c>
      <c r="C1971">
        <v>331</v>
      </c>
      <c r="D1971" t="s">
        <v>877</v>
      </c>
      <c r="E1971">
        <v>1</v>
      </c>
      <c r="F1971">
        <v>902743</v>
      </c>
      <c r="G1971">
        <v>8</v>
      </c>
      <c r="H1971" t="s">
        <v>32</v>
      </c>
      <c r="I1971" t="s">
        <v>7395</v>
      </c>
      <c r="J1971" t="s">
        <v>7396</v>
      </c>
      <c r="K1971" t="s">
        <v>7397</v>
      </c>
      <c r="L1971" t="s">
        <v>7398</v>
      </c>
      <c r="M1971">
        <v>46933653</v>
      </c>
      <c r="N1971">
        <v>1</v>
      </c>
      <c r="O1971">
        <v>0</v>
      </c>
      <c r="P1971">
        <v>3</v>
      </c>
      <c r="Q1971">
        <v>0</v>
      </c>
      <c r="R1971">
        <v>0</v>
      </c>
      <c r="S1971">
        <v>199</v>
      </c>
      <c r="T1971">
        <v>123</v>
      </c>
      <c r="U1971">
        <v>0</v>
      </c>
      <c r="V1971">
        <v>14</v>
      </c>
      <c r="W1971">
        <v>9</v>
      </c>
      <c r="X1971">
        <v>0</v>
      </c>
    </row>
    <row r="1972" spans="1:24">
      <c r="A1972">
        <v>20207</v>
      </c>
      <c r="B1972" t="s">
        <v>2542</v>
      </c>
      <c r="C1972">
        <v>392</v>
      </c>
      <c r="D1972" t="s">
        <v>2542</v>
      </c>
      <c r="E1972">
        <v>1</v>
      </c>
      <c r="F1972">
        <v>13705</v>
      </c>
      <c r="G1972">
        <v>8</v>
      </c>
      <c r="H1972" t="s">
        <v>32</v>
      </c>
      <c r="I1972" t="s">
        <v>7399</v>
      </c>
      <c r="J1972" t="s">
        <v>7400</v>
      </c>
      <c r="K1972" t="s">
        <v>7401</v>
      </c>
      <c r="L1972" t="s">
        <v>7402</v>
      </c>
      <c r="M1972">
        <v>39514976</v>
      </c>
      <c r="N1972">
        <v>1</v>
      </c>
      <c r="O1972">
        <v>0</v>
      </c>
      <c r="P1972">
        <v>7</v>
      </c>
      <c r="Q1972">
        <v>0</v>
      </c>
      <c r="R1972">
        <v>0</v>
      </c>
      <c r="S1972">
        <v>439</v>
      </c>
      <c r="T1972">
        <v>165</v>
      </c>
      <c r="U1972">
        <v>0</v>
      </c>
      <c r="V1972">
        <v>0</v>
      </c>
      <c r="W1972">
        <v>0</v>
      </c>
      <c r="X1972">
        <v>0</v>
      </c>
    </row>
    <row r="1973" spans="1:24">
      <c r="A1973">
        <v>20207</v>
      </c>
      <c r="B1973" t="s">
        <v>2542</v>
      </c>
      <c r="C1973">
        <v>392</v>
      </c>
      <c r="D1973" t="s">
        <v>2542</v>
      </c>
      <c r="E1973">
        <v>1</v>
      </c>
      <c r="F1973">
        <v>13785</v>
      </c>
      <c r="G1973">
        <v>8</v>
      </c>
      <c r="H1973" t="s">
        <v>32</v>
      </c>
      <c r="I1973" t="s">
        <v>7403</v>
      </c>
      <c r="J1973" t="s">
        <v>5370</v>
      </c>
      <c r="K1973" t="s">
        <v>112</v>
      </c>
      <c r="L1973" t="s">
        <v>7404</v>
      </c>
      <c r="M1973">
        <v>39517998</v>
      </c>
      <c r="N1973">
        <v>1</v>
      </c>
      <c r="O1973">
        <v>0</v>
      </c>
      <c r="P1973">
        <v>2</v>
      </c>
      <c r="Q1973">
        <v>0</v>
      </c>
      <c r="R1973">
        <v>0</v>
      </c>
      <c r="S1973">
        <v>0</v>
      </c>
      <c r="T1973">
        <v>504</v>
      </c>
      <c r="U1973">
        <v>0</v>
      </c>
      <c r="V1973">
        <v>0</v>
      </c>
      <c r="W1973">
        <v>0</v>
      </c>
      <c r="X1973">
        <v>0</v>
      </c>
    </row>
    <row r="1974" spans="1:24">
      <c r="A1974">
        <v>20207</v>
      </c>
      <c r="B1974" t="s">
        <v>2542</v>
      </c>
      <c r="C1974">
        <v>392</v>
      </c>
      <c r="D1974" t="s">
        <v>2542</v>
      </c>
      <c r="E1974">
        <v>1</v>
      </c>
      <c r="F1974">
        <v>36341</v>
      </c>
      <c r="G1974">
        <v>8</v>
      </c>
      <c r="H1974" t="s">
        <v>32</v>
      </c>
      <c r="I1974" t="s">
        <v>7405</v>
      </c>
      <c r="J1974" t="s">
        <v>4561</v>
      </c>
      <c r="K1974" t="s">
        <v>7406</v>
      </c>
      <c r="L1974" t="s">
        <v>7407</v>
      </c>
      <c r="M1974">
        <v>39514528</v>
      </c>
      <c r="N1974">
        <v>1</v>
      </c>
      <c r="O1974">
        <v>0</v>
      </c>
      <c r="P1974">
        <v>12</v>
      </c>
      <c r="Q1974">
        <v>0</v>
      </c>
      <c r="R1974">
        <v>0</v>
      </c>
      <c r="S1974">
        <v>347</v>
      </c>
      <c r="T1974">
        <v>846</v>
      </c>
      <c r="U1974">
        <v>0</v>
      </c>
      <c r="V1974">
        <v>0</v>
      </c>
      <c r="W1974">
        <v>0</v>
      </c>
      <c r="X1974">
        <v>0</v>
      </c>
    </row>
    <row r="1975" spans="1:24">
      <c r="A1975">
        <v>20207</v>
      </c>
      <c r="B1975" t="s">
        <v>2542</v>
      </c>
      <c r="C1975">
        <v>392</v>
      </c>
      <c r="D1975" t="s">
        <v>2542</v>
      </c>
      <c r="E1975">
        <v>1</v>
      </c>
      <c r="F1975">
        <v>39597</v>
      </c>
      <c r="G1975">
        <v>8</v>
      </c>
      <c r="H1975" t="s">
        <v>32</v>
      </c>
      <c r="I1975" t="s">
        <v>7408</v>
      </c>
      <c r="J1975" t="s">
        <v>7409</v>
      </c>
      <c r="K1975" t="s">
        <v>7410</v>
      </c>
      <c r="L1975" t="s">
        <v>7411</v>
      </c>
      <c r="M1975">
        <v>39515018</v>
      </c>
      <c r="N1975">
        <v>1</v>
      </c>
      <c r="O1975">
        <v>0</v>
      </c>
      <c r="P1975">
        <v>9</v>
      </c>
      <c r="Q1975">
        <v>0</v>
      </c>
      <c r="R1975">
        <v>0</v>
      </c>
      <c r="S1975">
        <v>214</v>
      </c>
      <c r="T1975">
        <v>69</v>
      </c>
      <c r="U1975">
        <v>0</v>
      </c>
      <c r="V1975">
        <v>0</v>
      </c>
      <c r="W1975">
        <v>0</v>
      </c>
      <c r="X1975">
        <v>0</v>
      </c>
    </row>
    <row r="1976" spans="1:24">
      <c r="A1976">
        <v>20207</v>
      </c>
      <c r="B1976" t="s">
        <v>2542</v>
      </c>
      <c r="C1976">
        <v>392</v>
      </c>
      <c r="D1976" t="s">
        <v>2542</v>
      </c>
      <c r="E1976">
        <v>1</v>
      </c>
      <c r="F1976">
        <v>39652</v>
      </c>
      <c r="G1976">
        <v>8</v>
      </c>
      <c r="H1976" t="s">
        <v>32</v>
      </c>
      <c r="I1976" t="s">
        <v>7412</v>
      </c>
      <c r="J1976" t="s">
        <v>7413</v>
      </c>
      <c r="K1976" t="s">
        <v>7414</v>
      </c>
      <c r="L1976" t="s">
        <v>7415</v>
      </c>
      <c r="M1976">
        <v>39563247</v>
      </c>
      <c r="N1976">
        <v>2</v>
      </c>
      <c r="O1976">
        <v>0</v>
      </c>
      <c r="P1976">
        <v>2</v>
      </c>
      <c r="Q1976">
        <v>0</v>
      </c>
      <c r="R1976">
        <v>0</v>
      </c>
      <c r="S1976">
        <v>154</v>
      </c>
      <c r="T1976">
        <v>52</v>
      </c>
      <c r="U1976">
        <v>0</v>
      </c>
      <c r="V1976">
        <v>0</v>
      </c>
      <c r="W1976">
        <v>0</v>
      </c>
      <c r="X1976">
        <v>0</v>
      </c>
    </row>
    <row r="1977" spans="1:24">
      <c r="A1977">
        <v>20207</v>
      </c>
      <c r="B1977" t="s">
        <v>2542</v>
      </c>
      <c r="C1977">
        <v>392</v>
      </c>
      <c r="D1977" t="s">
        <v>2542</v>
      </c>
      <c r="E1977">
        <v>1</v>
      </c>
      <c r="F1977">
        <v>45445</v>
      </c>
      <c r="G1977">
        <v>8</v>
      </c>
      <c r="H1977" t="s">
        <v>32</v>
      </c>
      <c r="I1977" t="s">
        <v>7416</v>
      </c>
      <c r="J1977" t="s">
        <v>7417</v>
      </c>
      <c r="K1977" t="s">
        <v>7418</v>
      </c>
      <c r="L1977" t="s">
        <v>7419</v>
      </c>
      <c r="M1977">
        <v>39532564</v>
      </c>
      <c r="N1977">
        <v>1</v>
      </c>
      <c r="O1977">
        <v>0</v>
      </c>
      <c r="P1977">
        <v>2</v>
      </c>
      <c r="Q1977">
        <v>0</v>
      </c>
      <c r="R1977">
        <v>0</v>
      </c>
      <c r="S1977">
        <v>70</v>
      </c>
      <c r="T1977">
        <v>38</v>
      </c>
      <c r="U1977">
        <v>0</v>
      </c>
      <c r="V1977">
        <v>0</v>
      </c>
      <c r="W1977">
        <v>0</v>
      </c>
      <c r="X1977">
        <v>0</v>
      </c>
    </row>
    <row r="1978" spans="1:24">
      <c r="A1978">
        <v>20207</v>
      </c>
      <c r="B1978" t="s">
        <v>2542</v>
      </c>
      <c r="C1978">
        <v>392</v>
      </c>
      <c r="D1978" t="s">
        <v>2542</v>
      </c>
      <c r="E1978">
        <v>1</v>
      </c>
      <c r="F1978">
        <v>908022</v>
      </c>
      <c r="G1978">
        <v>8</v>
      </c>
      <c r="H1978" t="s">
        <v>32</v>
      </c>
      <c r="I1978" t="s">
        <v>7420</v>
      </c>
      <c r="J1978" t="s">
        <v>7421</v>
      </c>
      <c r="K1978" t="s">
        <v>7422</v>
      </c>
      <c r="L1978" t="s">
        <v>7423</v>
      </c>
      <c r="M1978">
        <v>39514334</v>
      </c>
      <c r="N1978">
        <v>1</v>
      </c>
      <c r="O1978">
        <v>0</v>
      </c>
      <c r="P1978">
        <v>5</v>
      </c>
      <c r="Q1978">
        <v>0</v>
      </c>
      <c r="R1978">
        <v>0</v>
      </c>
      <c r="S1978">
        <v>357</v>
      </c>
      <c r="T1978">
        <v>213</v>
      </c>
      <c r="U1978">
        <v>0</v>
      </c>
      <c r="V1978">
        <v>30</v>
      </c>
      <c r="W1978">
        <v>35</v>
      </c>
      <c r="X1978">
        <v>0</v>
      </c>
    </row>
    <row r="1979" spans="1:24">
      <c r="A1979">
        <v>20207</v>
      </c>
      <c r="B1979" t="s">
        <v>2542</v>
      </c>
      <c r="C1979">
        <v>392</v>
      </c>
      <c r="D1979" t="s">
        <v>2542</v>
      </c>
      <c r="E1979">
        <v>1</v>
      </c>
      <c r="F1979">
        <v>925901</v>
      </c>
      <c r="G1979">
        <v>8</v>
      </c>
      <c r="H1979" t="s">
        <v>32</v>
      </c>
      <c r="I1979" t="s">
        <v>7424</v>
      </c>
      <c r="J1979" t="s">
        <v>7425</v>
      </c>
      <c r="K1979" t="s">
        <v>7426</v>
      </c>
      <c r="L1979" t="s">
        <v>7427</v>
      </c>
      <c r="M1979">
        <v>39566424</v>
      </c>
      <c r="N1979">
        <v>1</v>
      </c>
      <c r="O1979">
        <v>0</v>
      </c>
      <c r="P1979">
        <v>8</v>
      </c>
      <c r="Q1979">
        <v>0</v>
      </c>
      <c r="R1979">
        <v>0</v>
      </c>
      <c r="S1979">
        <v>249</v>
      </c>
      <c r="T1979">
        <v>96</v>
      </c>
      <c r="U1979">
        <v>0</v>
      </c>
      <c r="V1979">
        <v>0</v>
      </c>
      <c r="W1979">
        <v>0</v>
      </c>
      <c r="X1979">
        <v>0</v>
      </c>
    </row>
    <row r="1980" spans="1:24">
      <c r="A1980">
        <v>20207</v>
      </c>
      <c r="B1980" t="s">
        <v>2542</v>
      </c>
      <c r="C1980">
        <v>608</v>
      </c>
      <c r="D1980" t="s">
        <v>7428</v>
      </c>
      <c r="E1980">
        <v>1</v>
      </c>
      <c r="F1980">
        <v>45457</v>
      </c>
      <c r="G1980">
        <v>8</v>
      </c>
      <c r="H1980" t="s">
        <v>32</v>
      </c>
      <c r="I1980" t="s">
        <v>7429</v>
      </c>
      <c r="J1980" t="s">
        <v>3948</v>
      </c>
      <c r="K1980" t="s">
        <v>112</v>
      </c>
      <c r="L1980" t="s">
        <v>7430</v>
      </c>
      <c r="M1980">
        <v>39720140</v>
      </c>
      <c r="N1980">
        <v>1</v>
      </c>
      <c r="O1980">
        <v>0</v>
      </c>
      <c r="P1980">
        <v>5</v>
      </c>
      <c r="Q1980">
        <v>0</v>
      </c>
      <c r="R1980">
        <v>0</v>
      </c>
      <c r="S1980">
        <v>0</v>
      </c>
      <c r="T1980">
        <v>404</v>
      </c>
      <c r="U1980">
        <v>0</v>
      </c>
      <c r="V1980">
        <v>48</v>
      </c>
      <c r="W1980">
        <v>0</v>
      </c>
      <c r="X1980">
        <v>0</v>
      </c>
    </row>
    <row r="1981" spans="1:24">
      <c r="A1981">
        <v>20207</v>
      </c>
      <c r="B1981" t="s">
        <v>2542</v>
      </c>
      <c r="C1981">
        <v>616</v>
      </c>
      <c r="D1981" t="s">
        <v>2585</v>
      </c>
      <c r="E1981">
        <v>1</v>
      </c>
      <c r="F1981">
        <v>5870</v>
      </c>
      <c r="G1981">
        <v>3</v>
      </c>
      <c r="H1981" t="s">
        <v>32</v>
      </c>
      <c r="I1981" t="s">
        <v>7431</v>
      </c>
      <c r="J1981" t="s">
        <v>7432</v>
      </c>
      <c r="K1981" t="s">
        <v>2588</v>
      </c>
      <c r="L1981" t="s">
        <v>7433</v>
      </c>
      <c r="M1981">
        <v>46552070</v>
      </c>
      <c r="N1981">
        <v>1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317</v>
      </c>
      <c r="W1981">
        <v>142</v>
      </c>
      <c r="X1981">
        <v>0</v>
      </c>
    </row>
    <row r="1982" spans="1:24">
      <c r="A1982">
        <v>20207</v>
      </c>
      <c r="B1982" t="s">
        <v>2542</v>
      </c>
      <c r="C1982">
        <v>616</v>
      </c>
      <c r="D1982" t="s">
        <v>2585</v>
      </c>
      <c r="E1982">
        <v>1</v>
      </c>
      <c r="F1982">
        <v>6543</v>
      </c>
      <c r="G1982">
        <v>8</v>
      </c>
      <c r="H1982" t="s">
        <v>32</v>
      </c>
      <c r="I1982" t="s">
        <v>7434</v>
      </c>
      <c r="J1982" t="s">
        <v>7435</v>
      </c>
      <c r="K1982" t="s">
        <v>2343</v>
      </c>
      <c r="L1982" t="s">
        <v>7436</v>
      </c>
      <c r="M1982">
        <v>46562737</v>
      </c>
      <c r="N1982">
        <v>1</v>
      </c>
      <c r="O1982">
        <v>0</v>
      </c>
      <c r="P1982">
        <v>12</v>
      </c>
      <c r="Q1982">
        <v>0</v>
      </c>
      <c r="R1982">
        <v>0</v>
      </c>
      <c r="S1982">
        <v>433</v>
      </c>
      <c r="T1982">
        <v>99</v>
      </c>
      <c r="U1982">
        <v>0</v>
      </c>
      <c r="V1982">
        <v>0</v>
      </c>
      <c r="W1982">
        <v>0</v>
      </c>
      <c r="X1982">
        <v>0</v>
      </c>
    </row>
    <row r="1983" spans="1:24">
      <c r="A1983">
        <v>20208</v>
      </c>
      <c r="B1983" t="s">
        <v>2594</v>
      </c>
      <c r="C1983">
        <v>254</v>
      </c>
      <c r="D1983" t="s">
        <v>2594</v>
      </c>
      <c r="E1983">
        <v>1</v>
      </c>
      <c r="F1983">
        <v>11320</v>
      </c>
      <c r="G1983">
        <v>8</v>
      </c>
      <c r="H1983" t="s">
        <v>32</v>
      </c>
      <c r="I1983" t="s">
        <v>7437</v>
      </c>
      <c r="J1983" t="s">
        <v>7438</v>
      </c>
      <c r="K1983" t="s">
        <v>112</v>
      </c>
      <c r="L1983" t="s">
        <v>7439</v>
      </c>
      <c r="M1983">
        <v>38822241</v>
      </c>
      <c r="N1983">
        <v>1</v>
      </c>
      <c r="O1983">
        <v>0</v>
      </c>
      <c r="P1983">
        <v>17</v>
      </c>
      <c r="Q1983">
        <v>0</v>
      </c>
      <c r="R1983">
        <v>0</v>
      </c>
      <c r="S1983">
        <v>0</v>
      </c>
      <c r="T1983">
        <v>505</v>
      </c>
      <c r="U1983">
        <v>0</v>
      </c>
      <c r="V1983">
        <v>81</v>
      </c>
      <c r="W1983">
        <v>0</v>
      </c>
      <c r="X1983">
        <v>0</v>
      </c>
    </row>
    <row r="1984" spans="1:24">
      <c r="A1984">
        <v>20208</v>
      </c>
      <c r="B1984" t="s">
        <v>2594</v>
      </c>
      <c r="C1984">
        <v>254</v>
      </c>
      <c r="D1984" t="s">
        <v>2594</v>
      </c>
      <c r="E1984">
        <v>1</v>
      </c>
      <c r="F1984">
        <v>11332</v>
      </c>
      <c r="G1984">
        <v>8</v>
      </c>
      <c r="H1984" t="s">
        <v>32</v>
      </c>
      <c r="I1984" t="s">
        <v>7440</v>
      </c>
      <c r="J1984" t="s">
        <v>7441</v>
      </c>
      <c r="K1984" t="s">
        <v>3807</v>
      </c>
      <c r="L1984" t="s">
        <v>7442</v>
      </c>
      <c r="M1984">
        <v>38821423</v>
      </c>
      <c r="N1984">
        <v>1</v>
      </c>
      <c r="O1984">
        <v>0</v>
      </c>
      <c r="P1984">
        <v>11</v>
      </c>
      <c r="Q1984">
        <v>0</v>
      </c>
      <c r="R1984">
        <v>0</v>
      </c>
      <c r="S1984">
        <v>0</v>
      </c>
      <c r="T1984">
        <v>370</v>
      </c>
      <c r="U1984">
        <v>0</v>
      </c>
      <c r="V1984">
        <v>0</v>
      </c>
      <c r="W1984">
        <v>0</v>
      </c>
      <c r="X1984">
        <v>0</v>
      </c>
    </row>
    <row r="1985" spans="1:24">
      <c r="A1985">
        <v>20208</v>
      </c>
      <c r="B1985" t="s">
        <v>2594</v>
      </c>
      <c r="C1985">
        <v>254</v>
      </c>
      <c r="D1985" t="s">
        <v>2594</v>
      </c>
      <c r="E1985">
        <v>1</v>
      </c>
      <c r="F1985">
        <v>39559</v>
      </c>
      <c r="G1985">
        <v>8</v>
      </c>
      <c r="H1985" t="s">
        <v>32</v>
      </c>
      <c r="I1985" t="s">
        <v>7443</v>
      </c>
      <c r="J1985" t="s">
        <v>7444</v>
      </c>
      <c r="K1985" t="s">
        <v>7445</v>
      </c>
      <c r="L1985" t="s">
        <v>7446</v>
      </c>
      <c r="M1985">
        <v>38822063</v>
      </c>
      <c r="N1985">
        <v>1</v>
      </c>
      <c r="O1985">
        <v>0</v>
      </c>
      <c r="P1985">
        <v>3</v>
      </c>
      <c r="Q1985">
        <v>0</v>
      </c>
      <c r="R1985">
        <v>0</v>
      </c>
      <c r="S1985">
        <v>215</v>
      </c>
      <c r="T1985">
        <v>83</v>
      </c>
      <c r="U1985">
        <v>0</v>
      </c>
      <c r="V1985">
        <v>0</v>
      </c>
      <c r="W1985">
        <v>0</v>
      </c>
      <c r="X1985">
        <v>0</v>
      </c>
    </row>
    <row r="1986" spans="1:24">
      <c r="A1986">
        <v>20208</v>
      </c>
      <c r="B1986" t="s">
        <v>2594</v>
      </c>
      <c r="C1986">
        <v>254</v>
      </c>
      <c r="D1986" t="s">
        <v>2594</v>
      </c>
      <c r="E1986">
        <v>1</v>
      </c>
      <c r="F1986">
        <v>48537</v>
      </c>
      <c r="G1986">
        <v>8</v>
      </c>
      <c r="H1986" t="s">
        <v>32</v>
      </c>
      <c r="I1986" t="s">
        <v>7447</v>
      </c>
      <c r="J1986" t="s">
        <v>7448</v>
      </c>
      <c r="K1986" t="s">
        <v>7449</v>
      </c>
      <c r="L1986" t="s">
        <v>7450</v>
      </c>
      <c r="M1986">
        <v>38822670</v>
      </c>
      <c r="N1986">
        <v>1</v>
      </c>
      <c r="O1986">
        <v>0</v>
      </c>
      <c r="P1986">
        <v>12</v>
      </c>
      <c r="Q1986">
        <v>0</v>
      </c>
      <c r="R1986">
        <v>0</v>
      </c>
      <c r="S1986">
        <v>404</v>
      </c>
      <c r="T1986">
        <v>518</v>
      </c>
      <c r="U1986">
        <v>0</v>
      </c>
      <c r="V1986">
        <v>0</v>
      </c>
      <c r="W1986">
        <v>0</v>
      </c>
      <c r="X1986">
        <v>0</v>
      </c>
    </row>
    <row r="1987" spans="1:24">
      <c r="A1987">
        <v>20208</v>
      </c>
      <c r="B1987" t="s">
        <v>2594</v>
      </c>
      <c r="C1987">
        <v>352</v>
      </c>
      <c r="D1987" t="s">
        <v>2607</v>
      </c>
      <c r="E1987">
        <v>1</v>
      </c>
      <c r="F1987">
        <v>11228</v>
      </c>
      <c r="G1987">
        <v>8</v>
      </c>
      <c r="H1987" t="s">
        <v>32</v>
      </c>
      <c r="I1987" t="s">
        <v>7451</v>
      </c>
      <c r="J1987" t="s">
        <v>7452</v>
      </c>
      <c r="K1987" t="s">
        <v>7453</v>
      </c>
      <c r="L1987" t="s">
        <v>7454</v>
      </c>
      <c r="M1987">
        <v>38961190</v>
      </c>
      <c r="N1987">
        <v>1</v>
      </c>
      <c r="O1987">
        <v>0</v>
      </c>
      <c r="P1987">
        <v>3</v>
      </c>
      <c r="Q1987">
        <v>0</v>
      </c>
      <c r="R1987">
        <v>0</v>
      </c>
      <c r="S1987">
        <v>0</v>
      </c>
      <c r="T1987">
        <v>259</v>
      </c>
      <c r="U1987">
        <v>0</v>
      </c>
      <c r="V1987">
        <v>0</v>
      </c>
      <c r="W1987">
        <v>0</v>
      </c>
      <c r="X1987">
        <v>0</v>
      </c>
    </row>
    <row r="1988" spans="1:24">
      <c r="A1988">
        <v>20208</v>
      </c>
      <c r="B1988" t="s">
        <v>2594</v>
      </c>
      <c r="C1988">
        <v>352</v>
      </c>
      <c r="D1988" t="s">
        <v>2607</v>
      </c>
      <c r="E1988">
        <v>1</v>
      </c>
      <c r="F1988">
        <v>42092</v>
      </c>
      <c r="G1988">
        <v>8</v>
      </c>
      <c r="H1988" t="s">
        <v>32</v>
      </c>
      <c r="I1988" t="s">
        <v>7455</v>
      </c>
      <c r="J1988" t="s">
        <v>7456</v>
      </c>
      <c r="K1988" t="s">
        <v>7457</v>
      </c>
      <c r="L1988" t="s">
        <v>7458</v>
      </c>
      <c r="M1988">
        <v>38958485</v>
      </c>
      <c r="N1988">
        <v>1</v>
      </c>
      <c r="O1988">
        <v>0</v>
      </c>
      <c r="P1988">
        <v>18</v>
      </c>
      <c r="Q1988">
        <v>0</v>
      </c>
      <c r="R1988">
        <v>0</v>
      </c>
      <c r="S1988">
        <v>0</v>
      </c>
      <c r="T1988">
        <v>488</v>
      </c>
      <c r="U1988">
        <v>0</v>
      </c>
      <c r="V1988">
        <v>0</v>
      </c>
      <c r="W1988">
        <v>0</v>
      </c>
      <c r="X1988">
        <v>0</v>
      </c>
    </row>
    <row r="1989" spans="1:24">
      <c r="A1989">
        <v>20208</v>
      </c>
      <c r="B1989" t="s">
        <v>2594</v>
      </c>
      <c r="C1989">
        <v>654</v>
      </c>
      <c r="D1989" t="s">
        <v>2611</v>
      </c>
      <c r="E1989">
        <v>1</v>
      </c>
      <c r="F1989">
        <v>11265</v>
      </c>
      <c r="G1989">
        <v>8</v>
      </c>
      <c r="H1989" t="s">
        <v>32</v>
      </c>
      <c r="I1989" t="s">
        <v>7459</v>
      </c>
      <c r="J1989" t="s">
        <v>7460</v>
      </c>
      <c r="K1989" t="s">
        <v>7461</v>
      </c>
      <c r="L1989" t="s">
        <v>7462</v>
      </c>
      <c r="M1989">
        <v>38651222</v>
      </c>
      <c r="N1989">
        <v>1</v>
      </c>
      <c r="O1989">
        <v>0</v>
      </c>
      <c r="P1989">
        <v>12</v>
      </c>
      <c r="Q1989">
        <v>0</v>
      </c>
      <c r="R1989">
        <v>0</v>
      </c>
      <c r="S1989">
        <v>0</v>
      </c>
      <c r="T1989">
        <v>557</v>
      </c>
      <c r="U1989">
        <v>0</v>
      </c>
      <c r="V1989">
        <v>97</v>
      </c>
      <c r="W1989">
        <v>0</v>
      </c>
      <c r="X1989">
        <v>0</v>
      </c>
    </row>
    <row r="1990" spans="1:24">
      <c r="A1990">
        <v>20208</v>
      </c>
      <c r="B1990" t="s">
        <v>2594</v>
      </c>
      <c r="C1990">
        <v>654</v>
      </c>
      <c r="D1990" t="s">
        <v>2611</v>
      </c>
      <c r="E1990">
        <v>1</v>
      </c>
      <c r="F1990">
        <v>46681</v>
      </c>
      <c r="G1990">
        <v>8</v>
      </c>
      <c r="H1990" t="s">
        <v>32</v>
      </c>
      <c r="I1990" t="s">
        <v>7463</v>
      </c>
      <c r="J1990" t="s">
        <v>7464</v>
      </c>
      <c r="K1990" t="s">
        <v>7465</v>
      </c>
      <c r="L1990" t="s">
        <v>7466</v>
      </c>
      <c r="M1990">
        <v>38656289</v>
      </c>
      <c r="N1990">
        <v>1</v>
      </c>
      <c r="O1990">
        <v>0</v>
      </c>
      <c r="P1990">
        <v>7</v>
      </c>
      <c r="Q1990">
        <v>0</v>
      </c>
      <c r="R1990">
        <v>0</v>
      </c>
      <c r="S1990">
        <v>0</v>
      </c>
      <c r="T1990">
        <v>252</v>
      </c>
      <c r="U1990">
        <v>0</v>
      </c>
      <c r="V1990">
        <v>0</v>
      </c>
      <c r="W1990">
        <v>0</v>
      </c>
      <c r="X1990">
        <v>0</v>
      </c>
    </row>
    <row r="1991" spans="1:24">
      <c r="A1991">
        <v>20208</v>
      </c>
      <c r="B1991" t="s">
        <v>2594</v>
      </c>
      <c r="C1991">
        <v>654</v>
      </c>
      <c r="D1991" t="s">
        <v>2611</v>
      </c>
      <c r="E1991">
        <v>1</v>
      </c>
      <c r="F1991">
        <v>46700</v>
      </c>
      <c r="G1991">
        <v>8</v>
      </c>
      <c r="H1991" t="s">
        <v>32</v>
      </c>
      <c r="I1991" t="s">
        <v>7467</v>
      </c>
      <c r="J1991" t="s">
        <v>7468</v>
      </c>
      <c r="K1991" t="s">
        <v>7469</v>
      </c>
      <c r="L1991" t="s">
        <v>7470</v>
      </c>
      <c r="M1991">
        <v>38671195</v>
      </c>
      <c r="N1991">
        <v>1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174</v>
      </c>
      <c r="U1991">
        <v>0</v>
      </c>
      <c r="V1991">
        <v>0</v>
      </c>
      <c r="W1991">
        <v>0</v>
      </c>
      <c r="X1991">
        <v>0</v>
      </c>
    </row>
    <row r="1992" spans="1:24">
      <c r="A1992">
        <v>20208</v>
      </c>
      <c r="B1992" t="s">
        <v>2594</v>
      </c>
      <c r="C1992">
        <v>701</v>
      </c>
      <c r="D1992" t="s">
        <v>1749</v>
      </c>
      <c r="E1992">
        <v>1</v>
      </c>
      <c r="F1992">
        <v>45123</v>
      </c>
      <c r="G1992">
        <v>8</v>
      </c>
      <c r="H1992" t="s">
        <v>32</v>
      </c>
      <c r="I1992" t="s">
        <v>7471</v>
      </c>
      <c r="J1992" t="s">
        <v>7472</v>
      </c>
      <c r="K1992" t="s">
        <v>7473</v>
      </c>
      <c r="L1992" t="s">
        <v>7474</v>
      </c>
      <c r="M1992">
        <v>38324719</v>
      </c>
      <c r="N1992">
        <v>1</v>
      </c>
      <c r="O1992">
        <v>0</v>
      </c>
      <c r="P1992">
        <v>23</v>
      </c>
      <c r="Q1992">
        <v>0</v>
      </c>
      <c r="R1992">
        <v>0</v>
      </c>
      <c r="S1992">
        <v>422</v>
      </c>
      <c r="T1992">
        <v>314</v>
      </c>
      <c r="U1992">
        <v>0</v>
      </c>
      <c r="V1992">
        <v>0</v>
      </c>
      <c r="W1992">
        <v>0</v>
      </c>
      <c r="X1992">
        <v>0</v>
      </c>
    </row>
    <row r="1993" spans="1:24">
      <c r="A1993">
        <v>20208</v>
      </c>
      <c r="B1993" t="s">
        <v>2594</v>
      </c>
      <c r="C1993">
        <v>701</v>
      </c>
      <c r="D1993" t="s">
        <v>1749</v>
      </c>
      <c r="E1993">
        <v>1</v>
      </c>
      <c r="F1993">
        <v>46747</v>
      </c>
      <c r="G1993">
        <v>8</v>
      </c>
      <c r="H1993" t="s">
        <v>32</v>
      </c>
      <c r="I1993" t="s">
        <v>7475</v>
      </c>
      <c r="J1993" t="s">
        <v>7476</v>
      </c>
      <c r="K1993" t="s">
        <v>7477</v>
      </c>
      <c r="L1993" t="s">
        <v>7478</v>
      </c>
      <c r="M1993">
        <v>38326096</v>
      </c>
      <c r="N1993">
        <v>1</v>
      </c>
      <c r="O1993">
        <v>0</v>
      </c>
      <c r="P1993">
        <v>10</v>
      </c>
      <c r="Q1993">
        <v>0</v>
      </c>
      <c r="R1993">
        <v>0</v>
      </c>
      <c r="S1993">
        <v>317</v>
      </c>
      <c r="T1993">
        <v>250</v>
      </c>
      <c r="U1993">
        <v>0</v>
      </c>
      <c r="V1993">
        <v>0</v>
      </c>
      <c r="W1993">
        <v>0</v>
      </c>
      <c r="X1993">
        <v>0</v>
      </c>
    </row>
    <row r="1994" spans="1:24">
      <c r="A1994">
        <v>20208</v>
      </c>
      <c r="B1994" t="s">
        <v>2594</v>
      </c>
      <c r="C1994">
        <v>701</v>
      </c>
      <c r="D1994" t="s">
        <v>1749</v>
      </c>
      <c r="E1994">
        <v>1</v>
      </c>
      <c r="F1994">
        <v>47824</v>
      </c>
      <c r="G1994">
        <v>8</v>
      </c>
      <c r="H1994" t="s">
        <v>32</v>
      </c>
      <c r="I1994" t="s">
        <v>7479</v>
      </c>
      <c r="J1994" t="s">
        <v>7480</v>
      </c>
      <c r="K1994" t="s">
        <v>7481</v>
      </c>
      <c r="L1994" t="s">
        <v>7482</v>
      </c>
      <c r="M1994">
        <v>38321065</v>
      </c>
      <c r="N1994">
        <v>1</v>
      </c>
      <c r="O1994">
        <v>0</v>
      </c>
      <c r="P1994">
        <v>23</v>
      </c>
      <c r="Q1994">
        <v>0</v>
      </c>
      <c r="R1994">
        <v>0</v>
      </c>
      <c r="S1994">
        <v>397</v>
      </c>
      <c r="T1994">
        <v>227</v>
      </c>
      <c r="U1994">
        <v>0</v>
      </c>
      <c r="V1994">
        <v>0</v>
      </c>
      <c r="W1994">
        <v>0</v>
      </c>
      <c r="X1994">
        <v>0</v>
      </c>
    </row>
    <row r="1995" spans="1:24">
      <c r="A1995">
        <v>20208</v>
      </c>
      <c r="B1995" t="s">
        <v>2594</v>
      </c>
      <c r="C1995">
        <v>701</v>
      </c>
      <c r="D1995" t="s">
        <v>1749</v>
      </c>
      <c r="E1995">
        <v>1</v>
      </c>
      <c r="F1995">
        <v>307221</v>
      </c>
      <c r="G1995">
        <v>31</v>
      </c>
      <c r="H1995" t="s">
        <v>32</v>
      </c>
      <c r="I1995" t="s">
        <v>7483</v>
      </c>
      <c r="J1995" t="s">
        <v>7484</v>
      </c>
      <c r="K1995" t="s">
        <v>7485</v>
      </c>
      <c r="L1995" t="s">
        <v>7486</v>
      </c>
      <c r="M1995" t="s">
        <v>32</v>
      </c>
      <c r="N1995">
        <v>2</v>
      </c>
      <c r="O1995">
        <v>0</v>
      </c>
      <c r="P1995">
        <v>0</v>
      </c>
      <c r="Q1995">
        <v>0</v>
      </c>
      <c r="R1995">
        <v>0</v>
      </c>
      <c r="S1995">
        <v>4</v>
      </c>
      <c r="T1995">
        <v>5</v>
      </c>
      <c r="U1995">
        <v>0</v>
      </c>
      <c r="V1995">
        <v>21</v>
      </c>
      <c r="W1995">
        <v>23</v>
      </c>
      <c r="X1995">
        <v>0</v>
      </c>
    </row>
    <row r="1996" spans="1:24">
      <c r="A1996">
        <v>20301</v>
      </c>
      <c r="B1996" t="s">
        <v>2631</v>
      </c>
      <c r="C1996">
        <v>176</v>
      </c>
      <c r="D1996" t="s">
        <v>2631</v>
      </c>
      <c r="E1996">
        <v>1</v>
      </c>
      <c r="F1996">
        <v>14370</v>
      </c>
      <c r="G1996">
        <v>8</v>
      </c>
      <c r="H1996" t="s">
        <v>32</v>
      </c>
      <c r="I1996" t="s">
        <v>7487</v>
      </c>
      <c r="J1996" t="s">
        <v>7488</v>
      </c>
      <c r="K1996" t="s">
        <v>112</v>
      </c>
      <c r="L1996" t="s">
        <v>7489</v>
      </c>
      <c r="M1996">
        <v>35521663</v>
      </c>
      <c r="N1996">
        <v>1</v>
      </c>
      <c r="O1996">
        <v>0</v>
      </c>
      <c r="P1996">
        <v>5</v>
      </c>
      <c r="Q1996">
        <v>0</v>
      </c>
      <c r="R1996">
        <v>0</v>
      </c>
      <c r="S1996">
        <v>0</v>
      </c>
      <c r="T1996">
        <v>271</v>
      </c>
      <c r="U1996">
        <v>0</v>
      </c>
      <c r="V1996">
        <v>0</v>
      </c>
      <c r="W1996">
        <v>0</v>
      </c>
      <c r="X1996">
        <v>0</v>
      </c>
    </row>
    <row r="1997" spans="1:24">
      <c r="A1997">
        <v>20301</v>
      </c>
      <c r="B1997" t="s">
        <v>2631</v>
      </c>
      <c r="C1997">
        <v>176</v>
      </c>
      <c r="D1997" t="s">
        <v>2631</v>
      </c>
      <c r="E1997">
        <v>1</v>
      </c>
      <c r="F1997">
        <v>38866</v>
      </c>
      <c r="G1997">
        <v>8</v>
      </c>
      <c r="H1997" t="s">
        <v>32</v>
      </c>
      <c r="I1997" t="s">
        <v>7490</v>
      </c>
      <c r="J1997" t="s">
        <v>7491</v>
      </c>
      <c r="K1997" t="s">
        <v>699</v>
      </c>
      <c r="L1997" t="s">
        <v>7492</v>
      </c>
      <c r="M1997">
        <v>35521669</v>
      </c>
      <c r="N1997">
        <v>1</v>
      </c>
      <c r="O1997">
        <v>0</v>
      </c>
      <c r="P1997">
        <v>5</v>
      </c>
      <c r="Q1997">
        <v>0</v>
      </c>
      <c r="R1997">
        <v>110</v>
      </c>
      <c r="S1997">
        <v>213</v>
      </c>
      <c r="T1997">
        <v>70</v>
      </c>
      <c r="U1997">
        <v>0</v>
      </c>
      <c r="V1997">
        <v>0</v>
      </c>
      <c r="W1997">
        <v>0</v>
      </c>
      <c r="X1997">
        <v>0</v>
      </c>
    </row>
    <row r="1998" spans="1:24">
      <c r="A1998">
        <v>20301</v>
      </c>
      <c r="B1998" t="s">
        <v>2631</v>
      </c>
      <c r="C1998">
        <v>176</v>
      </c>
      <c r="D1998" t="s">
        <v>2631</v>
      </c>
      <c r="E1998">
        <v>1</v>
      </c>
      <c r="F1998">
        <v>46848</v>
      </c>
      <c r="G1998">
        <v>8</v>
      </c>
      <c r="H1998" t="s">
        <v>32</v>
      </c>
      <c r="I1998" t="s">
        <v>7493</v>
      </c>
      <c r="J1998" t="s">
        <v>7494</v>
      </c>
      <c r="K1998" t="s">
        <v>5057</v>
      </c>
      <c r="L1998" t="s">
        <v>7495</v>
      </c>
      <c r="M1998">
        <v>35521693</v>
      </c>
      <c r="N1998">
        <v>1</v>
      </c>
      <c r="O1998">
        <v>0</v>
      </c>
      <c r="P1998">
        <v>12</v>
      </c>
      <c r="Q1998">
        <v>0</v>
      </c>
      <c r="R1998">
        <v>57</v>
      </c>
      <c r="S1998">
        <v>80</v>
      </c>
      <c r="T1998">
        <v>33</v>
      </c>
      <c r="U1998">
        <v>0</v>
      </c>
      <c r="V1998">
        <v>0</v>
      </c>
      <c r="W1998">
        <v>0</v>
      </c>
      <c r="X1998">
        <v>0</v>
      </c>
    </row>
    <row r="1999" spans="1:24">
      <c r="A1999">
        <v>20301</v>
      </c>
      <c r="B1999" t="s">
        <v>2631</v>
      </c>
      <c r="C1999">
        <v>176</v>
      </c>
      <c r="D1999" t="s">
        <v>2631</v>
      </c>
      <c r="E1999">
        <v>1</v>
      </c>
      <c r="F1999">
        <v>912013</v>
      </c>
      <c r="G1999">
        <v>8</v>
      </c>
      <c r="H1999" t="s">
        <v>32</v>
      </c>
      <c r="I1999" t="s">
        <v>7496</v>
      </c>
      <c r="J1999" t="s">
        <v>7497</v>
      </c>
      <c r="K1999" t="s">
        <v>7498</v>
      </c>
      <c r="L1999" t="s">
        <v>7499</v>
      </c>
      <c r="M1999">
        <v>996230507</v>
      </c>
      <c r="N1999">
        <v>2</v>
      </c>
      <c r="O1999">
        <v>0</v>
      </c>
      <c r="P1999">
        <v>4</v>
      </c>
      <c r="Q1999">
        <v>0</v>
      </c>
      <c r="R1999">
        <v>72</v>
      </c>
      <c r="S1999">
        <v>93</v>
      </c>
      <c r="T1999">
        <v>69</v>
      </c>
      <c r="U1999">
        <v>0</v>
      </c>
      <c r="V1999">
        <v>0</v>
      </c>
      <c r="W1999">
        <v>0</v>
      </c>
      <c r="X1999">
        <v>0</v>
      </c>
    </row>
    <row r="2000" spans="1:24">
      <c r="A2000">
        <v>20301</v>
      </c>
      <c r="B2000" t="s">
        <v>2631</v>
      </c>
      <c r="C2000">
        <v>360</v>
      </c>
      <c r="D2000" t="s">
        <v>5276</v>
      </c>
      <c r="E2000">
        <v>2</v>
      </c>
      <c r="F2000">
        <v>5693</v>
      </c>
      <c r="G2000">
        <v>31</v>
      </c>
      <c r="H2000">
        <v>14321</v>
      </c>
      <c r="I2000" t="s">
        <v>7500</v>
      </c>
      <c r="J2000" t="s">
        <v>7501</v>
      </c>
      <c r="K2000" t="s">
        <v>7502</v>
      </c>
      <c r="L2000" t="s">
        <v>7503</v>
      </c>
      <c r="M2000">
        <v>35561568</v>
      </c>
      <c r="N2000">
        <v>2</v>
      </c>
      <c r="O2000">
        <v>0</v>
      </c>
      <c r="P2000">
        <v>0</v>
      </c>
      <c r="Q2000">
        <v>0</v>
      </c>
      <c r="R2000">
        <v>0</v>
      </c>
      <c r="S2000">
        <v>1</v>
      </c>
      <c r="T2000">
        <v>4</v>
      </c>
      <c r="U2000">
        <v>0</v>
      </c>
      <c r="V2000">
        <v>0</v>
      </c>
      <c r="W2000">
        <v>0</v>
      </c>
      <c r="X2000">
        <v>0</v>
      </c>
    </row>
    <row r="2001" spans="1:24">
      <c r="A2001">
        <v>20301</v>
      </c>
      <c r="B2001" t="s">
        <v>2631</v>
      </c>
      <c r="C2001">
        <v>576</v>
      </c>
      <c r="D2001" t="s">
        <v>7504</v>
      </c>
      <c r="E2001">
        <v>1</v>
      </c>
      <c r="F2001">
        <v>14312</v>
      </c>
      <c r="G2001">
        <v>8</v>
      </c>
      <c r="H2001" t="s">
        <v>32</v>
      </c>
      <c r="I2001" t="s">
        <v>7505</v>
      </c>
      <c r="J2001" t="s">
        <v>7506</v>
      </c>
      <c r="K2001" t="s">
        <v>112</v>
      </c>
      <c r="L2001" t="s">
        <v>7507</v>
      </c>
      <c r="M2001">
        <v>35551141</v>
      </c>
      <c r="N2001">
        <v>1</v>
      </c>
      <c r="O2001">
        <v>0</v>
      </c>
      <c r="P2001">
        <v>4</v>
      </c>
      <c r="Q2001">
        <v>0</v>
      </c>
      <c r="R2001">
        <v>0</v>
      </c>
      <c r="S2001">
        <v>142</v>
      </c>
      <c r="T2001">
        <v>128</v>
      </c>
      <c r="U2001">
        <v>0</v>
      </c>
      <c r="V2001">
        <v>0</v>
      </c>
      <c r="W2001">
        <v>0</v>
      </c>
      <c r="X2001">
        <v>0</v>
      </c>
    </row>
    <row r="2002" spans="1:24">
      <c r="A2002">
        <v>20301</v>
      </c>
      <c r="B2002" t="s">
        <v>2631</v>
      </c>
      <c r="C2002">
        <v>576</v>
      </c>
      <c r="D2002" t="s">
        <v>7504</v>
      </c>
      <c r="E2002">
        <v>1</v>
      </c>
      <c r="F2002">
        <v>48239</v>
      </c>
      <c r="G2002">
        <v>8</v>
      </c>
      <c r="H2002" t="s">
        <v>32</v>
      </c>
      <c r="I2002" t="s">
        <v>7508</v>
      </c>
      <c r="J2002" t="s">
        <v>7509</v>
      </c>
      <c r="K2002" t="s">
        <v>7510</v>
      </c>
      <c r="L2002" t="s">
        <v>7511</v>
      </c>
      <c r="M2002">
        <v>35555100</v>
      </c>
      <c r="N2002">
        <v>2</v>
      </c>
      <c r="O2002">
        <v>0</v>
      </c>
      <c r="P2002">
        <v>1</v>
      </c>
      <c r="Q2002">
        <v>0</v>
      </c>
      <c r="R2002">
        <v>0</v>
      </c>
      <c r="S2002">
        <v>70</v>
      </c>
      <c r="T2002">
        <v>55</v>
      </c>
      <c r="U2002">
        <v>0</v>
      </c>
      <c r="V2002">
        <v>0</v>
      </c>
      <c r="W2002">
        <v>0</v>
      </c>
      <c r="X2002">
        <v>0</v>
      </c>
    </row>
    <row r="2003" spans="1:24">
      <c r="A2003">
        <v>20301</v>
      </c>
      <c r="B2003" t="s">
        <v>2631</v>
      </c>
      <c r="C2003">
        <v>576</v>
      </c>
      <c r="D2003" t="s">
        <v>7504</v>
      </c>
      <c r="E2003">
        <v>2</v>
      </c>
      <c r="F2003">
        <v>458168</v>
      </c>
      <c r="G2003">
        <v>6</v>
      </c>
      <c r="H2003">
        <v>14312</v>
      </c>
      <c r="I2003" t="s">
        <v>7512</v>
      </c>
      <c r="J2003" t="s">
        <v>7513</v>
      </c>
      <c r="K2003" t="s">
        <v>112</v>
      </c>
      <c r="L2003" t="s">
        <v>7507</v>
      </c>
      <c r="M2003">
        <v>35551141</v>
      </c>
      <c r="N2003">
        <v>1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</row>
    <row r="2004" spans="1:24">
      <c r="A2004">
        <v>20301</v>
      </c>
      <c r="B2004" t="s">
        <v>2631</v>
      </c>
      <c r="C2004">
        <v>578</v>
      </c>
      <c r="D2004" t="s">
        <v>2657</v>
      </c>
      <c r="E2004">
        <v>1</v>
      </c>
      <c r="F2004">
        <v>38885</v>
      </c>
      <c r="G2004">
        <v>8</v>
      </c>
      <c r="H2004" t="s">
        <v>32</v>
      </c>
      <c r="I2004" t="s">
        <v>7514</v>
      </c>
      <c r="J2004" t="s">
        <v>4179</v>
      </c>
      <c r="K2004" t="s">
        <v>7515</v>
      </c>
      <c r="L2004" t="s">
        <v>7516</v>
      </c>
      <c r="M2004">
        <v>35511111</v>
      </c>
      <c r="N2004">
        <v>1</v>
      </c>
      <c r="O2004">
        <v>0</v>
      </c>
      <c r="P2004">
        <v>3</v>
      </c>
      <c r="Q2004">
        <v>0</v>
      </c>
      <c r="R2004">
        <v>0</v>
      </c>
      <c r="S2004">
        <v>158</v>
      </c>
      <c r="T2004">
        <v>109</v>
      </c>
      <c r="U2004">
        <v>0</v>
      </c>
      <c r="V2004">
        <v>0</v>
      </c>
      <c r="W2004">
        <v>0</v>
      </c>
      <c r="X2004">
        <v>0</v>
      </c>
    </row>
    <row r="2005" spans="1:24">
      <c r="A2005">
        <v>20301</v>
      </c>
      <c r="B2005" t="s">
        <v>2631</v>
      </c>
      <c r="C2005">
        <v>737</v>
      </c>
      <c r="D2005" t="s">
        <v>2664</v>
      </c>
      <c r="E2005">
        <v>1</v>
      </c>
      <c r="F2005">
        <v>14412</v>
      </c>
      <c r="G2005">
        <v>8</v>
      </c>
      <c r="H2005" t="s">
        <v>32</v>
      </c>
      <c r="I2005" t="s">
        <v>7517</v>
      </c>
      <c r="J2005" t="s">
        <v>7518</v>
      </c>
      <c r="K2005" t="s">
        <v>112</v>
      </c>
      <c r="L2005" t="s">
        <v>7519</v>
      </c>
      <c r="M2005">
        <v>35541132</v>
      </c>
      <c r="N2005">
        <v>1</v>
      </c>
      <c r="O2005">
        <v>0</v>
      </c>
      <c r="P2005">
        <v>5</v>
      </c>
      <c r="Q2005">
        <v>0</v>
      </c>
      <c r="R2005">
        <v>0</v>
      </c>
      <c r="S2005">
        <v>220</v>
      </c>
      <c r="T2005">
        <v>126</v>
      </c>
      <c r="U2005">
        <v>0</v>
      </c>
      <c r="V2005">
        <v>0</v>
      </c>
      <c r="W2005">
        <v>0</v>
      </c>
      <c r="X2005">
        <v>0</v>
      </c>
    </row>
    <row r="2006" spans="1:24">
      <c r="A2006">
        <v>20302</v>
      </c>
      <c r="B2006" t="s">
        <v>2685</v>
      </c>
      <c r="C2006">
        <v>180</v>
      </c>
      <c r="D2006" t="s">
        <v>7520</v>
      </c>
      <c r="E2006">
        <v>1</v>
      </c>
      <c r="F2006">
        <v>14503</v>
      </c>
      <c r="G2006">
        <v>8</v>
      </c>
      <c r="H2006" t="s">
        <v>32</v>
      </c>
      <c r="I2006" t="s">
        <v>7521</v>
      </c>
      <c r="J2006" t="s">
        <v>7522</v>
      </c>
      <c r="K2006" t="s">
        <v>112</v>
      </c>
      <c r="L2006" t="s">
        <v>7523</v>
      </c>
      <c r="M2006">
        <v>37661140</v>
      </c>
      <c r="N2006">
        <v>1</v>
      </c>
      <c r="O2006">
        <v>0</v>
      </c>
      <c r="P2006">
        <v>10</v>
      </c>
      <c r="Q2006">
        <v>0</v>
      </c>
      <c r="R2006">
        <v>0</v>
      </c>
      <c r="S2006">
        <v>331</v>
      </c>
      <c r="T2006">
        <v>205</v>
      </c>
      <c r="U2006">
        <v>0</v>
      </c>
      <c r="V2006">
        <v>0</v>
      </c>
      <c r="W2006">
        <v>0</v>
      </c>
      <c r="X2006">
        <v>0</v>
      </c>
    </row>
    <row r="2007" spans="1:24">
      <c r="A2007">
        <v>20302</v>
      </c>
      <c r="B2007" t="s">
        <v>2685</v>
      </c>
      <c r="C2007">
        <v>194</v>
      </c>
      <c r="D2007" t="s">
        <v>2685</v>
      </c>
      <c r="E2007">
        <v>1</v>
      </c>
      <c r="F2007">
        <v>14461</v>
      </c>
      <c r="G2007">
        <v>8</v>
      </c>
      <c r="H2007" t="s">
        <v>32</v>
      </c>
      <c r="I2007" t="s">
        <v>7524</v>
      </c>
      <c r="J2007" t="s">
        <v>7525</v>
      </c>
      <c r="K2007" t="s">
        <v>687</v>
      </c>
      <c r="L2007" t="s">
        <v>7526</v>
      </c>
      <c r="M2007">
        <v>37320925</v>
      </c>
      <c r="N2007">
        <v>1</v>
      </c>
      <c r="O2007">
        <v>0</v>
      </c>
      <c r="P2007">
        <v>9</v>
      </c>
      <c r="Q2007">
        <v>0</v>
      </c>
      <c r="R2007">
        <v>0</v>
      </c>
      <c r="S2007">
        <v>595</v>
      </c>
      <c r="T2007">
        <v>278</v>
      </c>
      <c r="U2007">
        <v>0</v>
      </c>
      <c r="V2007">
        <v>0</v>
      </c>
      <c r="W2007">
        <v>0</v>
      </c>
      <c r="X2007">
        <v>0</v>
      </c>
    </row>
    <row r="2008" spans="1:24">
      <c r="A2008">
        <v>20302</v>
      </c>
      <c r="B2008" t="s">
        <v>2685</v>
      </c>
      <c r="C2008">
        <v>194</v>
      </c>
      <c r="D2008" t="s">
        <v>2685</v>
      </c>
      <c r="E2008">
        <v>1</v>
      </c>
      <c r="F2008">
        <v>14497</v>
      </c>
      <c r="G2008">
        <v>8</v>
      </c>
      <c r="H2008" t="s">
        <v>32</v>
      </c>
      <c r="I2008" t="s">
        <v>7527</v>
      </c>
      <c r="J2008" t="s">
        <v>7528</v>
      </c>
      <c r="K2008" t="s">
        <v>112</v>
      </c>
      <c r="L2008" t="s">
        <v>7529</v>
      </c>
      <c r="M2008">
        <v>37320171</v>
      </c>
      <c r="N2008">
        <v>1</v>
      </c>
      <c r="O2008">
        <v>0</v>
      </c>
      <c r="P2008">
        <v>10</v>
      </c>
      <c r="Q2008">
        <v>0</v>
      </c>
      <c r="R2008">
        <v>0</v>
      </c>
      <c r="S2008">
        <v>539</v>
      </c>
      <c r="T2008">
        <v>627</v>
      </c>
      <c r="U2008">
        <v>0</v>
      </c>
      <c r="V2008">
        <v>0</v>
      </c>
      <c r="W2008">
        <v>0</v>
      </c>
      <c r="X2008">
        <v>0</v>
      </c>
    </row>
    <row r="2009" spans="1:24">
      <c r="A2009">
        <v>20302</v>
      </c>
      <c r="B2009" t="s">
        <v>2685</v>
      </c>
      <c r="C2009">
        <v>194</v>
      </c>
      <c r="D2009" t="s">
        <v>2685</v>
      </c>
      <c r="E2009">
        <v>2</v>
      </c>
      <c r="F2009">
        <v>454011</v>
      </c>
      <c r="G2009">
        <v>15</v>
      </c>
      <c r="H2009">
        <v>918489</v>
      </c>
      <c r="I2009" t="s">
        <v>7530</v>
      </c>
      <c r="J2009" t="s">
        <v>7531</v>
      </c>
      <c r="K2009" t="s">
        <v>7532</v>
      </c>
      <c r="L2009" t="s">
        <v>7533</v>
      </c>
      <c r="M2009">
        <v>37336777</v>
      </c>
      <c r="N2009">
        <v>2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27</v>
      </c>
      <c r="V2009">
        <v>120</v>
      </c>
      <c r="W2009">
        <v>106</v>
      </c>
      <c r="X2009">
        <v>0</v>
      </c>
    </row>
    <row r="2010" spans="1:24">
      <c r="A2010">
        <v>20302</v>
      </c>
      <c r="B2010" t="s">
        <v>2685</v>
      </c>
      <c r="C2010">
        <v>263</v>
      </c>
      <c r="D2010" t="s">
        <v>2694</v>
      </c>
      <c r="E2010">
        <v>2</v>
      </c>
      <c r="F2010">
        <v>336816</v>
      </c>
      <c r="G2010">
        <v>34</v>
      </c>
      <c r="H2010">
        <v>14527</v>
      </c>
      <c r="I2010" t="s">
        <v>7534</v>
      </c>
      <c r="J2010" t="s">
        <v>2703</v>
      </c>
      <c r="K2010" t="s">
        <v>2704</v>
      </c>
      <c r="L2010" t="s">
        <v>7535</v>
      </c>
      <c r="M2010">
        <v>37149044</v>
      </c>
      <c r="N2010">
        <v>2</v>
      </c>
      <c r="O2010">
        <v>0</v>
      </c>
      <c r="P2010">
        <v>0</v>
      </c>
      <c r="Q2010">
        <v>0</v>
      </c>
      <c r="R2010">
        <v>0</v>
      </c>
      <c r="S2010">
        <v>12</v>
      </c>
      <c r="T2010">
        <v>11</v>
      </c>
      <c r="U2010">
        <v>0</v>
      </c>
      <c r="V2010">
        <v>0</v>
      </c>
      <c r="W2010">
        <v>0</v>
      </c>
      <c r="X2010">
        <v>0</v>
      </c>
    </row>
    <row r="2011" spans="1:24">
      <c r="A2011">
        <v>20302</v>
      </c>
      <c r="B2011" t="s">
        <v>2685</v>
      </c>
      <c r="C2011">
        <v>263</v>
      </c>
      <c r="D2011" t="s">
        <v>2694</v>
      </c>
      <c r="E2011">
        <v>2</v>
      </c>
      <c r="F2011">
        <v>483230</v>
      </c>
      <c r="G2011">
        <v>15</v>
      </c>
      <c r="H2011">
        <v>14527</v>
      </c>
      <c r="I2011" t="s">
        <v>7536</v>
      </c>
      <c r="J2011" t="s">
        <v>2703</v>
      </c>
      <c r="K2011" t="s">
        <v>2704</v>
      </c>
      <c r="L2011" t="s">
        <v>7537</v>
      </c>
      <c r="M2011">
        <v>37144385</v>
      </c>
      <c r="N2011">
        <v>2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39</v>
      </c>
      <c r="V2011">
        <v>75</v>
      </c>
      <c r="W2011">
        <v>60</v>
      </c>
      <c r="X2011">
        <v>0</v>
      </c>
    </row>
    <row r="2012" spans="1:24">
      <c r="A2012">
        <v>20302</v>
      </c>
      <c r="B2012" t="s">
        <v>2685</v>
      </c>
      <c r="C2012">
        <v>366</v>
      </c>
      <c r="D2012" t="s">
        <v>7538</v>
      </c>
      <c r="E2012">
        <v>1</v>
      </c>
      <c r="F2012">
        <v>14485</v>
      </c>
      <c r="G2012">
        <v>8</v>
      </c>
      <c r="H2012" t="s">
        <v>32</v>
      </c>
      <c r="I2012" t="s">
        <v>7539</v>
      </c>
      <c r="J2012" t="s">
        <v>7540</v>
      </c>
      <c r="K2012" t="s">
        <v>112</v>
      </c>
      <c r="L2012" t="s">
        <v>7541</v>
      </c>
      <c r="M2012">
        <v>37611447</v>
      </c>
      <c r="N2012">
        <v>1</v>
      </c>
      <c r="O2012">
        <v>0</v>
      </c>
      <c r="P2012">
        <v>9</v>
      </c>
      <c r="Q2012">
        <v>0</v>
      </c>
      <c r="R2012">
        <v>0</v>
      </c>
      <c r="S2012">
        <v>510</v>
      </c>
      <c r="T2012">
        <v>287</v>
      </c>
      <c r="U2012">
        <v>0</v>
      </c>
      <c r="V2012">
        <v>0</v>
      </c>
      <c r="W2012">
        <v>0</v>
      </c>
      <c r="X2012">
        <v>0</v>
      </c>
    </row>
    <row r="2013" spans="1:24">
      <c r="A2013">
        <v>20302</v>
      </c>
      <c r="B2013" t="s">
        <v>2685</v>
      </c>
      <c r="C2013">
        <v>366</v>
      </c>
      <c r="D2013" t="s">
        <v>7538</v>
      </c>
      <c r="E2013">
        <v>1</v>
      </c>
      <c r="F2013">
        <v>903188</v>
      </c>
      <c r="G2013">
        <v>8</v>
      </c>
      <c r="H2013" t="s">
        <v>32</v>
      </c>
      <c r="I2013" t="s">
        <v>7542</v>
      </c>
      <c r="J2013" t="s">
        <v>7543</v>
      </c>
      <c r="K2013" t="s">
        <v>3200</v>
      </c>
      <c r="L2013" t="s">
        <v>7544</v>
      </c>
      <c r="M2013">
        <v>37611155</v>
      </c>
      <c r="N2013">
        <v>1</v>
      </c>
      <c r="O2013">
        <v>0</v>
      </c>
      <c r="P2013">
        <v>9</v>
      </c>
      <c r="Q2013">
        <v>0</v>
      </c>
      <c r="R2013">
        <v>0</v>
      </c>
      <c r="S2013">
        <v>420</v>
      </c>
      <c r="T2013">
        <v>208</v>
      </c>
      <c r="U2013">
        <v>0</v>
      </c>
      <c r="V2013">
        <v>0</v>
      </c>
      <c r="W2013">
        <v>0</v>
      </c>
      <c r="X2013">
        <v>0</v>
      </c>
    </row>
    <row r="2014" spans="1:24">
      <c r="A2014">
        <v>20302</v>
      </c>
      <c r="B2014" t="s">
        <v>2685</v>
      </c>
      <c r="C2014">
        <v>366</v>
      </c>
      <c r="D2014" t="s">
        <v>7538</v>
      </c>
      <c r="E2014">
        <v>2</v>
      </c>
      <c r="F2014">
        <v>453572</v>
      </c>
      <c r="G2014">
        <v>15</v>
      </c>
      <c r="H2014">
        <v>14485</v>
      </c>
      <c r="I2014" t="s">
        <v>7545</v>
      </c>
      <c r="J2014" t="s">
        <v>7546</v>
      </c>
      <c r="K2014" t="s">
        <v>112</v>
      </c>
      <c r="L2014" t="s">
        <v>7547</v>
      </c>
      <c r="M2014">
        <v>37613752</v>
      </c>
      <c r="N2014">
        <v>2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158</v>
      </c>
      <c r="V2014">
        <v>46</v>
      </c>
      <c r="W2014">
        <v>156</v>
      </c>
      <c r="X2014">
        <v>0</v>
      </c>
    </row>
    <row r="2015" spans="1:24">
      <c r="A2015">
        <v>20302</v>
      </c>
      <c r="B2015" t="s">
        <v>2685</v>
      </c>
      <c r="C2015">
        <v>607</v>
      </c>
      <c r="D2015" t="s">
        <v>7548</v>
      </c>
      <c r="E2015">
        <v>1</v>
      </c>
      <c r="F2015">
        <v>14515</v>
      </c>
      <c r="G2015">
        <v>8</v>
      </c>
      <c r="H2015" t="s">
        <v>32</v>
      </c>
      <c r="I2015" t="s">
        <v>7549</v>
      </c>
      <c r="J2015" t="s">
        <v>7550</v>
      </c>
      <c r="K2015" t="s">
        <v>112</v>
      </c>
      <c r="L2015" t="s">
        <v>7551</v>
      </c>
      <c r="M2015">
        <v>37651193</v>
      </c>
      <c r="N2015">
        <v>1</v>
      </c>
      <c r="O2015">
        <v>0</v>
      </c>
      <c r="P2015">
        <v>6</v>
      </c>
      <c r="Q2015">
        <v>0</v>
      </c>
      <c r="R2015">
        <v>0</v>
      </c>
      <c r="S2015">
        <v>349</v>
      </c>
      <c r="T2015">
        <v>225</v>
      </c>
      <c r="U2015">
        <v>0</v>
      </c>
      <c r="V2015">
        <v>0</v>
      </c>
      <c r="W2015">
        <v>0</v>
      </c>
      <c r="X2015">
        <v>0</v>
      </c>
    </row>
    <row r="2016" spans="1:24">
      <c r="A2016">
        <v>20302</v>
      </c>
      <c r="B2016" t="s">
        <v>2685</v>
      </c>
      <c r="C2016">
        <v>685</v>
      </c>
      <c r="D2016" t="s">
        <v>2708</v>
      </c>
      <c r="E2016">
        <v>1</v>
      </c>
      <c r="F2016">
        <v>900424</v>
      </c>
      <c r="G2016">
        <v>8</v>
      </c>
      <c r="H2016" t="s">
        <v>32</v>
      </c>
      <c r="I2016" t="s">
        <v>7552</v>
      </c>
      <c r="J2016" t="s">
        <v>7553</v>
      </c>
      <c r="K2016" t="s">
        <v>7554</v>
      </c>
      <c r="L2016" t="s">
        <v>7555</v>
      </c>
      <c r="M2016">
        <v>37621444</v>
      </c>
      <c r="N2016">
        <v>1</v>
      </c>
      <c r="O2016">
        <v>0</v>
      </c>
      <c r="P2016">
        <v>2</v>
      </c>
      <c r="Q2016">
        <v>0</v>
      </c>
      <c r="R2016">
        <v>0</v>
      </c>
      <c r="S2016">
        <v>273</v>
      </c>
      <c r="T2016">
        <v>155</v>
      </c>
      <c r="U2016">
        <v>0</v>
      </c>
      <c r="V2016">
        <v>0</v>
      </c>
      <c r="W2016">
        <v>0</v>
      </c>
      <c r="X2016">
        <v>0</v>
      </c>
    </row>
    <row r="2017" spans="1:24">
      <c r="A2017">
        <v>20302</v>
      </c>
      <c r="B2017" t="s">
        <v>2685</v>
      </c>
      <c r="C2017">
        <v>685</v>
      </c>
      <c r="D2017" t="s">
        <v>2708</v>
      </c>
      <c r="E2017">
        <v>1</v>
      </c>
      <c r="F2017">
        <v>924088</v>
      </c>
      <c r="G2017">
        <v>8</v>
      </c>
      <c r="H2017" t="s">
        <v>32</v>
      </c>
      <c r="I2017" t="s">
        <v>7556</v>
      </c>
      <c r="J2017" t="s">
        <v>7557</v>
      </c>
      <c r="K2017" t="s">
        <v>7558</v>
      </c>
      <c r="L2017" t="s">
        <v>7559</v>
      </c>
      <c r="M2017">
        <v>37622843</v>
      </c>
      <c r="N2017">
        <v>1</v>
      </c>
      <c r="O2017">
        <v>0</v>
      </c>
      <c r="P2017">
        <v>0</v>
      </c>
      <c r="Q2017">
        <v>0</v>
      </c>
      <c r="R2017">
        <v>0</v>
      </c>
      <c r="S2017">
        <v>195</v>
      </c>
      <c r="T2017">
        <v>0</v>
      </c>
      <c r="U2017">
        <v>0</v>
      </c>
      <c r="V2017">
        <v>0</v>
      </c>
      <c r="W2017">
        <v>0</v>
      </c>
      <c r="X2017">
        <v>0</v>
      </c>
    </row>
    <row r="2018" spans="1:24">
      <c r="A2018">
        <v>20302</v>
      </c>
      <c r="B2018" t="s">
        <v>2685</v>
      </c>
      <c r="C2018">
        <v>685</v>
      </c>
      <c r="D2018" t="s">
        <v>2708</v>
      </c>
      <c r="E2018">
        <v>2</v>
      </c>
      <c r="F2018">
        <v>573735</v>
      </c>
      <c r="G2018">
        <v>15</v>
      </c>
      <c r="H2018">
        <v>924088</v>
      </c>
      <c r="I2018" t="s">
        <v>7560</v>
      </c>
      <c r="J2018" t="s">
        <v>7561</v>
      </c>
      <c r="K2018" t="s">
        <v>7562</v>
      </c>
      <c r="L2018" t="s">
        <v>7563</v>
      </c>
      <c r="M2018">
        <v>37629220</v>
      </c>
      <c r="N2018">
        <v>2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26</v>
      </c>
      <c r="V2018">
        <v>107</v>
      </c>
      <c r="W2018">
        <v>87</v>
      </c>
      <c r="X2018">
        <v>0</v>
      </c>
    </row>
    <row r="2019" spans="1:24">
      <c r="A2019">
        <v>20302</v>
      </c>
      <c r="B2019" t="s">
        <v>2685</v>
      </c>
      <c r="C2019">
        <v>727</v>
      </c>
      <c r="D2019" t="s">
        <v>7564</v>
      </c>
      <c r="E2019">
        <v>2</v>
      </c>
      <c r="F2019">
        <v>454126</v>
      </c>
      <c r="G2019">
        <v>15</v>
      </c>
      <c r="H2019">
        <v>14552</v>
      </c>
      <c r="I2019" t="s">
        <v>7565</v>
      </c>
      <c r="J2019" t="s">
        <v>7566</v>
      </c>
      <c r="K2019" t="s">
        <v>112</v>
      </c>
      <c r="L2019" t="s">
        <v>7567</v>
      </c>
      <c r="M2019">
        <v>37641240</v>
      </c>
      <c r="N2019">
        <v>2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149</v>
      </c>
      <c r="V2019">
        <v>57</v>
      </c>
      <c r="W2019">
        <v>88</v>
      </c>
      <c r="X2019">
        <v>0</v>
      </c>
    </row>
    <row r="2020" spans="1:24">
      <c r="A2020">
        <v>20302</v>
      </c>
      <c r="B2020" t="s">
        <v>2685</v>
      </c>
      <c r="C2020">
        <v>727</v>
      </c>
      <c r="D2020" t="s">
        <v>7564</v>
      </c>
      <c r="E2020">
        <v>2</v>
      </c>
      <c r="F2020">
        <v>560625</v>
      </c>
      <c r="G2020">
        <v>34</v>
      </c>
      <c r="H2020">
        <v>14552</v>
      </c>
      <c r="I2020" t="s">
        <v>7568</v>
      </c>
      <c r="J2020" t="s">
        <v>7566</v>
      </c>
      <c r="K2020" t="s">
        <v>112</v>
      </c>
      <c r="L2020" t="s">
        <v>7569</v>
      </c>
      <c r="M2020">
        <v>37649589</v>
      </c>
      <c r="N2020">
        <v>2</v>
      </c>
      <c r="O2020">
        <v>0</v>
      </c>
      <c r="P2020">
        <v>0</v>
      </c>
      <c r="Q2020">
        <v>0</v>
      </c>
      <c r="R2020">
        <v>0</v>
      </c>
      <c r="S2020">
        <v>21</v>
      </c>
      <c r="T2020">
        <v>18</v>
      </c>
      <c r="U2020">
        <v>0</v>
      </c>
      <c r="V2020">
        <v>0</v>
      </c>
      <c r="W2020">
        <v>0</v>
      </c>
      <c r="X2020">
        <v>0</v>
      </c>
    </row>
    <row r="2021" spans="1:24">
      <c r="A2021">
        <v>20302</v>
      </c>
      <c r="B2021" t="s">
        <v>2685</v>
      </c>
      <c r="C2021">
        <v>727</v>
      </c>
      <c r="D2021" t="s">
        <v>7564</v>
      </c>
      <c r="E2021">
        <v>2</v>
      </c>
      <c r="F2021">
        <v>560637</v>
      </c>
      <c r="G2021">
        <v>34</v>
      </c>
      <c r="H2021">
        <v>14552</v>
      </c>
      <c r="I2021" t="s">
        <v>7570</v>
      </c>
      <c r="J2021" t="s">
        <v>7566</v>
      </c>
      <c r="K2021" t="s">
        <v>112</v>
      </c>
      <c r="L2021" t="s">
        <v>7571</v>
      </c>
      <c r="M2021">
        <v>37649608</v>
      </c>
      <c r="N2021">
        <v>2</v>
      </c>
      <c r="O2021">
        <v>0</v>
      </c>
      <c r="P2021">
        <v>0</v>
      </c>
      <c r="Q2021">
        <v>0</v>
      </c>
      <c r="R2021">
        <v>0</v>
      </c>
      <c r="S2021">
        <v>17</v>
      </c>
      <c r="T2021">
        <v>33</v>
      </c>
      <c r="U2021">
        <v>0</v>
      </c>
      <c r="V2021">
        <v>0</v>
      </c>
      <c r="W2021">
        <v>0</v>
      </c>
      <c r="X2021">
        <v>0</v>
      </c>
    </row>
    <row r="2022" spans="1:24">
      <c r="A2022">
        <v>20303</v>
      </c>
      <c r="B2022" t="s">
        <v>2715</v>
      </c>
      <c r="C2022">
        <v>185</v>
      </c>
      <c r="D2022" t="s">
        <v>7572</v>
      </c>
      <c r="E2022">
        <v>1</v>
      </c>
      <c r="F2022">
        <v>14904</v>
      </c>
      <c r="G2022">
        <v>8</v>
      </c>
      <c r="H2022" t="s">
        <v>32</v>
      </c>
      <c r="I2022" t="s">
        <v>7573</v>
      </c>
      <c r="J2022" t="s">
        <v>7574</v>
      </c>
      <c r="K2022" t="s">
        <v>112</v>
      </c>
      <c r="L2022" t="s">
        <v>7575</v>
      </c>
      <c r="M2022">
        <v>38461318</v>
      </c>
      <c r="N2022">
        <v>1</v>
      </c>
      <c r="O2022">
        <v>0</v>
      </c>
      <c r="P2022">
        <v>5</v>
      </c>
      <c r="Q2022">
        <v>0</v>
      </c>
      <c r="R2022">
        <v>0</v>
      </c>
      <c r="S2022">
        <v>0</v>
      </c>
      <c r="T2022">
        <v>295</v>
      </c>
      <c r="U2022">
        <v>0</v>
      </c>
      <c r="V2022">
        <v>71</v>
      </c>
      <c r="W2022">
        <v>0</v>
      </c>
      <c r="X2022">
        <v>0</v>
      </c>
    </row>
    <row r="2023" spans="1:24">
      <c r="A2023">
        <v>20303</v>
      </c>
      <c r="B2023" t="s">
        <v>2715</v>
      </c>
      <c r="C2023">
        <v>224</v>
      </c>
      <c r="D2023" t="s">
        <v>2715</v>
      </c>
      <c r="E2023">
        <v>1</v>
      </c>
      <c r="F2023">
        <v>14850</v>
      </c>
      <c r="G2023">
        <v>8</v>
      </c>
      <c r="H2023" t="s">
        <v>32</v>
      </c>
      <c r="I2023" t="s">
        <v>7576</v>
      </c>
      <c r="J2023" t="s">
        <v>7577</v>
      </c>
      <c r="K2023" t="s">
        <v>7578</v>
      </c>
      <c r="L2023" t="s">
        <v>7579</v>
      </c>
      <c r="M2023">
        <v>38138055</v>
      </c>
      <c r="N2023">
        <v>1</v>
      </c>
      <c r="O2023">
        <v>0</v>
      </c>
      <c r="P2023">
        <v>21</v>
      </c>
      <c r="Q2023">
        <v>0</v>
      </c>
      <c r="R2023">
        <v>0</v>
      </c>
      <c r="S2023">
        <v>538</v>
      </c>
      <c r="T2023">
        <v>338</v>
      </c>
      <c r="U2023">
        <v>0</v>
      </c>
      <c r="V2023">
        <v>0</v>
      </c>
      <c r="W2023">
        <v>0</v>
      </c>
      <c r="X2023">
        <v>0</v>
      </c>
    </row>
    <row r="2024" spans="1:24">
      <c r="A2024">
        <v>20303</v>
      </c>
      <c r="B2024" t="s">
        <v>2715</v>
      </c>
      <c r="C2024">
        <v>224</v>
      </c>
      <c r="D2024" t="s">
        <v>2715</v>
      </c>
      <c r="E2024">
        <v>1</v>
      </c>
      <c r="F2024">
        <v>925755</v>
      </c>
      <c r="G2024">
        <v>8</v>
      </c>
      <c r="H2024" t="s">
        <v>32</v>
      </c>
      <c r="I2024" t="s">
        <v>7580</v>
      </c>
      <c r="J2024" t="s">
        <v>7581</v>
      </c>
      <c r="K2024" t="s">
        <v>2722</v>
      </c>
      <c r="L2024" t="s">
        <v>7582</v>
      </c>
      <c r="M2024">
        <v>38828545</v>
      </c>
      <c r="N2024">
        <v>1</v>
      </c>
      <c r="O2024">
        <v>0</v>
      </c>
      <c r="P2024">
        <v>0</v>
      </c>
      <c r="Q2024">
        <v>0</v>
      </c>
      <c r="R2024">
        <v>0</v>
      </c>
      <c r="S2024">
        <v>316</v>
      </c>
      <c r="T2024">
        <v>0</v>
      </c>
      <c r="U2024">
        <v>0</v>
      </c>
      <c r="V2024">
        <v>0</v>
      </c>
      <c r="W2024">
        <v>0</v>
      </c>
      <c r="X2024">
        <v>0</v>
      </c>
    </row>
    <row r="2025" spans="1:24">
      <c r="A2025">
        <v>20303</v>
      </c>
      <c r="B2025" t="s">
        <v>2715</v>
      </c>
      <c r="C2025">
        <v>224</v>
      </c>
      <c r="D2025" t="s">
        <v>2715</v>
      </c>
      <c r="E2025">
        <v>2</v>
      </c>
      <c r="F2025">
        <v>296703</v>
      </c>
      <c r="G2025">
        <v>9</v>
      </c>
      <c r="H2025">
        <v>917312</v>
      </c>
      <c r="I2025" t="s">
        <v>7583</v>
      </c>
      <c r="J2025" t="s">
        <v>7584</v>
      </c>
      <c r="K2025" t="s">
        <v>7585</v>
      </c>
      <c r="L2025" t="s">
        <v>32</v>
      </c>
      <c r="M2025" t="s">
        <v>32</v>
      </c>
      <c r="N2025">
        <v>1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</row>
    <row r="2026" spans="1:24">
      <c r="A2026">
        <v>20303</v>
      </c>
      <c r="B2026" t="s">
        <v>2715</v>
      </c>
      <c r="C2026">
        <v>271</v>
      </c>
      <c r="D2026" t="s">
        <v>7586</v>
      </c>
      <c r="E2026">
        <v>1</v>
      </c>
      <c r="F2026">
        <v>14692</v>
      </c>
      <c r="G2026">
        <v>8</v>
      </c>
      <c r="H2026" t="s">
        <v>32</v>
      </c>
      <c r="I2026" t="s">
        <v>7587</v>
      </c>
      <c r="J2026" t="s">
        <v>3111</v>
      </c>
      <c r="K2026" t="s">
        <v>112</v>
      </c>
      <c r="L2026" t="s">
        <v>7588</v>
      </c>
      <c r="M2026">
        <v>38451200</v>
      </c>
      <c r="N2026">
        <v>1</v>
      </c>
      <c r="O2026">
        <v>0</v>
      </c>
      <c r="P2026">
        <v>3</v>
      </c>
      <c r="Q2026">
        <v>0</v>
      </c>
      <c r="R2026">
        <v>0</v>
      </c>
      <c r="S2026">
        <v>145</v>
      </c>
      <c r="T2026">
        <v>522</v>
      </c>
      <c r="U2026">
        <v>0</v>
      </c>
      <c r="V2026">
        <v>25</v>
      </c>
      <c r="W2026">
        <v>0</v>
      </c>
      <c r="X2026">
        <v>0</v>
      </c>
    </row>
    <row r="2027" spans="1:24">
      <c r="A2027">
        <v>20303</v>
      </c>
      <c r="B2027" t="s">
        <v>2715</v>
      </c>
      <c r="C2027">
        <v>412</v>
      </c>
      <c r="D2027" t="s">
        <v>2728</v>
      </c>
      <c r="E2027">
        <v>1</v>
      </c>
      <c r="F2027">
        <v>16536</v>
      </c>
      <c r="G2027">
        <v>8</v>
      </c>
      <c r="H2027" t="s">
        <v>32</v>
      </c>
      <c r="I2027" t="s">
        <v>7589</v>
      </c>
      <c r="J2027" t="s">
        <v>315</v>
      </c>
      <c r="K2027" t="s">
        <v>7590</v>
      </c>
      <c r="L2027" t="s">
        <v>7591</v>
      </c>
      <c r="M2027">
        <v>32830207</v>
      </c>
      <c r="N2027">
        <v>1</v>
      </c>
      <c r="O2027">
        <v>0</v>
      </c>
      <c r="P2027">
        <v>6</v>
      </c>
      <c r="Q2027">
        <v>0</v>
      </c>
      <c r="R2027">
        <v>0</v>
      </c>
      <c r="S2027">
        <v>134</v>
      </c>
      <c r="T2027">
        <v>470</v>
      </c>
      <c r="U2027">
        <v>0</v>
      </c>
      <c r="V2027">
        <v>0</v>
      </c>
      <c r="W2027">
        <v>0</v>
      </c>
      <c r="X2027">
        <v>0</v>
      </c>
    </row>
    <row r="2028" spans="1:24">
      <c r="A2028">
        <v>20303</v>
      </c>
      <c r="B2028" t="s">
        <v>2715</v>
      </c>
      <c r="C2028">
        <v>649</v>
      </c>
      <c r="D2028" t="s">
        <v>7592</v>
      </c>
      <c r="E2028">
        <v>1</v>
      </c>
      <c r="F2028">
        <v>39688</v>
      </c>
      <c r="G2028">
        <v>8</v>
      </c>
      <c r="H2028" t="s">
        <v>32</v>
      </c>
      <c r="I2028" t="s">
        <v>7593</v>
      </c>
      <c r="J2028" t="s">
        <v>7594</v>
      </c>
      <c r="K2028" t="s">
        <v>7595</v>
      </c>
      <c r="L2028" t="s">
        <v>7596</v>
      </c>
      <c r="M2028">
        <v>38413798</v>
      </c>
      <c r="N2028">
        <v>1</v>
      </c>
      <c r="O2028">
        <v>0</v>
      </c>
      <c r="P2028">
        <v>10</v>
      </c>
      <c r="Q2028">
        <v>0</v>
      </c>
      <c r="R2028">
        <v>0</v>
      </c>
      <c r="S2028">
        <v>294</v>
      </c>
      <c r="T2028">
        <v>97</v>
      </c>
      <c r="U2028">
        <v>0</v>
      </c>
      <c r="V2028">
        <v>0</v>
      </c>
      <c r="W2028">
        <v>0</v>
      </c>
      <c r="X2028">
        <v>0</v>
      </c>
    </row>
    <row r="2029" spans="1:24">
      <c r="A2029">
        <v>20304</v>
      </c>
      <c r="B2029" t="s">
        <v>1916</v>
      </c>
      <c r="C2029">
        <v>371</v>
      </c>
      <c r="D2029" t="s">
        <v>1916</v>
      </c>
      <c r="E2029">
        <v>1</v>
      </c>
      <c r="F2029">
        <v>15097</v>
      </c>
      <c r="G2029">
        <v>8</v>
      </c>
      <c r="H2029" t="s">
        <v>32</v>
      </c>
      <c r="I2029" t="s">
        <v>7597</v>
      </c>
      <c r="J2029" t="s">
        <v>7598</v>
      </c>
      <c r="K2029" t="s">
        <v>2718</v>
      </c>
      <c r="L2029" t="s">
        <v>7599</v>
      </c>
      <c r="M2029">
        <v>32712550</v>
      </c>
      <c r="N2029">
        <v>1</v>
      </c>
      <c r="O2029">
        <v>0</v>
      </c>
      <c r="P2029">
        <v>7</v>
      </c>
      <c r="Q2029">
        <v>0</v>
      </c>
      <c r="R2029">
        <v>0</v>
      </c>
      <c r="S2029">
        <v>258</v>
      </c>
      <c r="T2029">
        <v>0</v>
      </c>
      <c r="U2029">
        <v>0</v>
      </c>
      <c r="V2029">
        <v>0</v>
      </c>
      <c r="W2029">
        <v>0</v>
      </c>
      <c r="X2029">
        <v>0</v>
      </c>
    </row>
    <row r="2030" spans="1:24">
      <c r="A2030">
        <v>20304</v>
      </c>
      <c r="B2030" t="s">
        <v>1916</v>
      </c>
      <c r="C2030">
        <v>371</v>
      </c>
      <c r="D2030" t="s">
        <v>1916</v>
      </c>
      <c r="E2030">
        <v>1</v>
      </c>
      <c r="F2030">
        <v>46905</v>
      </c>
      <c r="G2030">
        <v>8</v>
      </c>
      <c r="H2030" t="s">
        <v>32</v>
      </c>
      <c r="I2030" t="s">
        <v>7600</v>
      </c>
      <c r="J2030" t="s">
        <v>7601</v>
      </c>
      <c r="K2030" t="s">
        <v>7602</v>
      </c>
      <c r="L2030" t="s">
        <v>7603</v>
      </c>
      <c r="M2030">
        <v>33725103</v>
      </c>
      <c r="N2030">
        <v>2</v>
      </c>
      <c r="O2030">
        <v>0</v>
      </c>
      <c r="P2030">
        <v>18</v>
      </c>
      <c r="Q2030">
        <v>0</v>
      </c>
      <c r="R2030">
        <v>0</v>
      </c>
      <c r="S2030">
        <v>177</v>
      </c>
      <c r="T2030">
        <v>120</v>
      </c>
      <c r="U2030">
        <v>0</v>
      </c>
      <c r="V2030">
        <v>0</v>
      </c>
      <c r="W2030">
        <v>0</v>
      </c>
      <c r="X2030">
        <v>0</v>
      </c>
    </row>
    <row r="2031" spans="1:24">
      <c r="A2031">
        <v>20304</v>
      </c>
      <c r="B2031" t="s">
        <v>1916</v>
      </c>
      <c r="C2031">
        <v>371</v>
      </c>
      <c r="D2031" t="s">
        <v>1916</v>
      </c>
      <c r="E2031">
        <v>1</v>
      </c>
      <c r="F2031">
        <v>49293</v>
      </c>
      <c r="G2031">
        <v>8</v>
      </c>
      <c r="H2031" t="s">
        <v>32</v>
      </c>
      <c r="I2031" t="s">
        <v>7604</v>
      </c>
      <c r="J2031" t="s">
        <v>7605</v>
      </c>
      <c r="K2031" t="s">
        <v>7606</v>
      </c>
      <c r="L2031" t="s">
        <v>7607</v>
      </c>
      <c r="M2031">
        <v>32711200</v>
      </c>
      <c r="N2031">
        <v>1</v>
      </c>
      <c r="O2031">
        <v>0</v>
      </c>
      <c r="P2031">
        <v>8</v>
      </c>
      <c r="Q2031">
        <v>0</v>
      </c>
      <c r="R2031">
        <v>292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</row>
    <row r="2032" spans="1:24">
      <c r="A2032">
        <v>20304</v>
      </c>
      <c r="B2032" t="s">
        <v>1916</v>
      </c>
      <c r="C2032">
        <v>371</v>
      </c>
      <c r="D2032" t="s">
        <v>1916</v>
      </c>
      <c r="E2032">
        <v>1</v>
      </c>
      <c r="F2032">
        <v>900285</v>
      </c>
      <c r="G2032">
        <v>8</v>
      </c>
      <c r="H2032" t="s">
        <v>32</v>
      </c>
      <c r="I2032" t="s">
        <v>7608</v>
      </c>
      <c r="J2032" t="s">
        <v>7609</v>
      </c>
      <c r="K2032" t="s">
        <v>1282</v>
      </c>
      <c r="L2032" t="s">
        <v>7610</v>
      </c>
      <c r="M2032">
        <v>32711250</v>
      </c>
      <c r="N2032">
        <v>1</v>
      </c>
      <c r="O2032">
        <v>0</v>
      </c>
      <c r="P2032">
        <v>7</v>
      </c>
      <c r="Q2032">
        <v>0</v>
      </c>
      <c r="R2032">
        <v>0</v>
      </c>
      <c r="S2032">
        <v>342</v>
      </c>
      <c r="T2032">
        <v>222</v>
      </c>
      <c r="U2032">
        <v>0</v>
      </c>
      <c r="V2032">
        <v>0</v>
      </c>
      <c r="W2032">
        <v>0</v>
      </c>
      <c r="X2032">
        <v>0</v>
      </c>
    </row>
    <row r="2033" spans="1:24">
      <c r="A2033">
        <v>20304</v>
      </c>
      <c r="B2033" t="s">
        <v>1916</v>
      </c>
      <c r="C2033">
        <v>371</v>
      </c>
      <c r="D2033" t="s">
        <v>1916</v>
      </c>
      <c r="E2033">
        <v>1</v>
      </c>
      <c r="F2033">
        <v>905239</v>
      </c>
      <c r="G2033">
        <v>8</v>
      </c>
      <c r="H2033" t="s">
        <v>32</v>
      </c>
      <c r="I2033" t="s">
        <v>7611</v>
      </c>
      <c r="J2033" t="s">
        <v>7612</v>
      </c>
      <c r="K2033" t="s">
        <v>7613</v>
      </c>
      <c r="L2033" t="s">
        <v>7614</v>
      </c>
      <c r="M2033">
        <v>33737503</v>
      </c>
      <c r="N2033">
        <v>1</v>
      </c>
      <c r="O2033">
        <v>0</v>
      </c>
      <c r="P2033">
        <v>10</v>
      </c>
      <c r="Q2033">
        <v>0</v>
      </c>
      <c r="R2033">
        <v>0</v>
      </c>
      <c r="S2033">
        <v>252</v>
      </c>
      <c r="T2033">
        <v>98</v>
      </c>
      <c r="U2033">
        <v>0</v>
      </c>
      <c r="V2033">
        <v>0</v>
      </c>
      <c r="W2033">
        <v>0</v>
      </c>
      <c r="X2033">
        <v>0</v>
      </c>
    </row>
    <row r="2034" spans="1:24">
      <c r="A2034">
        <v>20304</v>
      </c>
      <c r="B2034" t="s">
        <v>1916</v>
      </c>
      <c r="C2034">
        <v>371</v>
      </c>
      <c r="D2034" t="s">
        <v>1916</v>
      </c>
      <c r="E2034">
        <v>1</v>
      </c>
      <c r="F2034">
        <v>918519</v>
      </c>
      <c r="G2034">
        <v>8</v>
      </c>
      <c r="H2034" t="s">
        <v>32</v>
      </c>
      <c r="I2034" t="s">
        <v>7615</v>
      </c>
      <c r="J2034" t="s">
        <v>7616</v>
      </c>
      <c r="K2034" t="s">
        <v>7617</v>
      </c>
      <c r="L2034" t="s">
        <v>7618</v>
      </c>
      <c r="M2034">
        <v>32724880</v>
      </c>
      <c r="N2034">
        <v>1</v>
      </c>
      <c r="O2034">
        <v>0</v>
      </c>
      <c r="P2034">
        <v>6</v>
      </c>
      <c r="Q2034">
        <v>0</v>
      </c>
      <c r="R2034">
        <v>0</v>
      </c>
      <c r="S2034">
        <v>281</v>
      </c>
      <c r="T2034">
        <v>0</v>
      </c>
      <c r="U2034">
        <v>0</v>
      </c>
      <c r="V2034">
        <v>46</v>
      </c>
      <c r="W2034">
        <v>0</v>
      </c>
      <c r="X2034">
        <v>0</v>
      </c>
    </row>
    <row r="2035" spans="1:24">
      <c r="A2035">
        <v>20304</v>
      </c>
      <c r="B2035" t="s">
        <v>1916</v>
      </c>
      <c r="C2035">
        <v>371</v>
      </c>
      <c r="D2035" t="s">
        <v>1916</v>
      </c>
      <c r="E2035">
        <v>2</v>
      </c>
      <c r="F2035">
        <v>453493</v>
      </c>
      <c r="G2035">
        <v>15</v>
      </c>
      <c r="H2035">
        <v>46899</v>
      </c>
      <c r="I2035" t="s">
        <v>7619</v>
      </c>
      <c r="J2035" t="s">
        <v>2757</v>
      </c>
      <c r="K2035" t="s">
        <v>2750</v>
      </c>
      <c r="L2035" t="s">
        <v>2751</v>
      </c>
      <c r="M2035">
        <v>32758349</v>
      </c>
      <c r="N2035">
        <v>2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12</v>
      </c>
      <c r="V2035">
        <v>60</v>
      </c>
      <c r="W2035">
        <v>47</v>
      </c>
      <c r="X2035">
        <v>0</v>
      </c>
    </row>
    <row r="2036" spans="1:24">
      <c r="A2036">
        <v>20304</v>
      </c>
      <c r="B2036" t="s">
        <v>1916</v>
      </c>
      <c r="C2036">
        <v>371</v>
      </c>
      <c r="D2036" t="s">
        <v>1916</v>
      </c>
      <c r="E2036">
        <v>2</v>
      </c>
      <c r="F2036">
        <v>453717</v>
      </c>
      <c r="G2036">
        <v>15</v>
      </c>
      <c r="H2036">
        <v>46899</v>
      </c>
      <c r="I2036" t="s">
        <v>7620</v>
      </c>
      <c r="J2036" t="s">
        <v>7621</v>
      </c>
      <c r="K2036" t="s">
        <v>7622</v>
      </c>
      <c r="L2036" t="s">
        <v>2751</v>
      </c>
      <c r="M2036">
        <v>32757882</v>
      </c>
      <c r="N2036">
        <v>2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35</v>
      </c>
      <c r="V2036">
        <v>174</v>
      </c>
      <c r="W2036">
        <v>213</v>
      </c>
      <c r="X2036">
        <v>0</v>
      </c>
    </row>
    <row r="2037" spans="1:24">
      <c r="A2037">
        <v>20304</v>
      </c>
      <c r="B2037" t="s">
        <v>1916</v>
      </c>
      <c r="C2037">
        <v>506</v>
      </c>
      <c r="D2037" t="s">
        <v>2762</v>
      </c>
      <c r="E2037">
        <v>1</v>
      </c>
      <c r="F2037">
        <v>14459</v>
      </c>
      <c r="G2037">
        <v>8</v>
      </c>
      <c r="H2037" t="s">
        <v>32</v>
      </c>
      <c r="I2037" t="s">
        <v>7623</v>
      </c>
      <c r="J2037" t="s">
        <v>7624</v>
      </c>
      <c r="K2037" t="s">
        <v>112</v>
      </c>
      <c r="L2037" t="s">
        <v>7625</v>
      </c>
      <c r="M2037">
        <v>37131055</v>
      </c>
      <c r="N2037">
        <v>1</v>
      </c>
      <c r="O2037">
        <v>0</v>
      </c>
      <c r="P2037">
        <v>5</v>
      </c>
      <c r="Q2037">
        <v>0</v>
      </c>
      <c r="R2037">
        <v>0</v>
      </c>
      <c r="S2037">
        <v>0</v>
      </c>
      <c r="T2037">
        <v>323</v>
      </c>
      <c r="U2037">
        <v>0</v>
      </c>
      <c r="V2037">
        <v>14</v>
      </c>
      <c r="W2037">
        <v>6</v>
      </c>
      <c r="X2037">
        <v>0</v>
      </c>
    </row>
    <row r="2038" spans="1:24">
      <c r="A2038">
        <v>20304</v>
      </c>
      <c r="B2038" t="s">
        <v>1916</v>
      </c>
      <c r="C2038">
        <v>650</v>
      </c>
      <c r="D2038" t="s">
        <v>2767</v>
      </c>
      <c r="E2038">
        <v>1</v>
      </c>
      <c r="F2038">
        <v>921750</v>
      </c>
      <c r="G2038">
        <v>8</v>
      </c>
      <c r="H2038" t="s">
        <v>32</v>
      </c>
      <c r="I2038" t="s">
        <v>7626</v>
      </c>
      <c r="J2038" t="s">
        <v>7627</v>
      </c>
      <c r="K2038" t="s">
        <v>112</v>
      </c>
      <c r="L2038" t="s">
        <v>7628</v>
      </c>
      <c r="M2038">
        <v>32791129</v>
      </c>
      <c r="N2038">
        <v>1</v>
      </c>
      <c r="O2038">
        <v>0</v>
      </c>
      <c r="P2038">
        <v>11</v>
      </c>
      <c r="Q2038">
        <v>0</v>
      </c>
      <c r="R2038">
        <v>0</v>
      </c>
      <c r="S2038">
        <v>456</v>
      </c>
      <c r="T2038">
        <v>229</v>
      </c>
      <c r="U2038">
        <v>0</v>
      </c>
      <c r="V2038">
        <v>0</v>
      </c>
      <c r="W2038">
        <v>0</v>
      </c>
      <c r="X2038">
        <v>0</v>
      </c>
    </row>
    <row r="2039" spans="1:24">
      <c r="A2039">
        <v>20304</v>
      </c>
      <c r="B2039" t="s">
        <v>1916</v>
      </c>
      <c r="C2039">
        <v>687</v>
      </c>
      <c r="D2039" t="s">
        <v>2780</v>
      </c>
      <c r="E2039">
        <v>1</v>
      </c>
      <c r="F2039">
        <v>16494</v>
      </c>
      <c r="G2039">
        <v>8</v>
      </c>
      <c r="H2039" t="s">
        <v>32</v>
      </c>
      <c r="I2039" t="s">
        <v>7629</v>
      </c>
      <c r="J2039" t="s">
        <v>7630</v>
      </c>
      <c r="K2039" t="s">
        <v>2287</v>
      </c>
      <c r="L2039" t="s">
        <v>7631</v>
      </c>
      <c r="M2039">
        <v>32052737</v>
      </c>
      <c r="N2039">
        <v>1</v>
      </c>
      <c r="O2039">
        <v>0</v>
      </c>
      <c r="P2039">
        <v>26</v>
      </c>
      <c r="Q2039">
        <v>0</v>
      </c>
      <c r="R2039">
        <v>0</v>
      </c>
      <c r="S2039">
        <v>395</v>
      </c>
      <c r="T2039">
        <v>307</v>
      </c>
      <c r="U2039">
        <v>0</v>
      </c>
      <c r="V2039">
        <v>0</v>
      </c>
      <c r="W2039">
        <v>0</v>
      </c>
      <c r="X2039">
        <v>0</v>
      </c>
    </row>
    <row r="2040" spans="1:24">
      <c r="A2040">
        <v>20304</v>
      </c>
      <c r="B2040" t="s">
        <v>1916</v>
      </c>
      <c r="C2040">
        <v>687</v>
      </c>
      <c r="D2040" t="s">
        <v>2780</v>
      </c>
      <c r="E2040">
        <v>1</v>
      </c>
      <c r="F2040">
        <v>16676</v>
      </c>
      <c r="G2040">
        <v>8</v>
      </c>
      <c r="H2040" t="s">
        <v>32</v>
      </c>
      <c r="I2040" t="s">
        <v>7632</v>
      </c>
      <c r="J2040" t="s">
        <v>7633</v>
      </c>
      <c r="K2040" t="s">
        <v>6346</v>
      </c>
      <c r="L2040" t="s">
        <v>7634</v>
      </c>
      <c r="M2040">
        <v>32052736</v>
      </c>
      <c r="N2040">
        <v>1</v>
      </c>
      <c r="O2040">
        <v>0</v>
      </c>
      <c r="P2040">
        <v>38</v>
      </c>
      <c r="Q2040">
        <v>0</v>
      </c>
      <c r="R2040">
        <v>0</v>
      </c>
      <c r="S2040">
        <v>271</v>
      </c>
      <c r="T2040">
        <v>274</v>
      </c>
      <c r="U2040">
        <v>0</v>
      </c>
      <c r="V2040">
        <v>0</v>
      </c>
      <c r="W2040">
        <v>0</v>
      </c>
      <c r="X2040">
        <v>0</v>
      </c>
    </row>
    <row r="2041" spans="1:24">
      <c r="A2041">
        <v>20304</v>
      </c>
      <c r="B2041" t="s">
        <v>1916</v>
      </c>
      <c r="C2041">
        <v>687</v>
      </c>
      <c r="D2041" t="s">
        <v>2780</v>
      </c>
      <c r="E2041">
        <v>1</v>
      </c>
      <c r="F2041">
        <v>916432</v>
      </c>
      <c r="G2041">
        <v>8</v>
      </c>
      <c r="H2041" t="s">
        <v>32</v>
      </c>
      <c r="I2041" t="s">
        <v>7635</v>
      </c>
      <c r="J2041" t="s">
        <v>7636</v>
      </c>
      <c r="K2041" t="s">
        <v>7637</v>
      </c>
      <c r="L2041" t="s">
        <v>7638</v>
      </c>
      <c r="M2041">
        <v>32052733</v>
      </c>
      <c r="N2041">
        <v>1</v>
      </c>
      <c r="O2041">
        <v>0</v>
      </c>
      <c r="P2041">
        <v>30</v>
      </c>
      <c r="Q2041">
        <v>0</v>
      </c>
      <c r="R2041">
        <v>0</v>
      </c>
      <c r="S2041">
        <v>480</v>
      </c>
      <c r="T2041">
        <v>246</v>
      </c>
      <c r="U2041">
        <v>0</v>
      </c>
      <c r="V2041">
        <v>0</v>
      </c>
      <c r="W2041">
        <v>0</v>
      </c>
      <c r="X2041">
        <v>0</v>
      </c>
    </row>
    <row r="2042" spans="1:24">
      <c r="A2042">
        <v>20305</v>
      </c>
      <c r="B2042" t="s">
        <v>2796</v>
      </c>
      <c r="C2042">
        <v>251</v>
      </c>
      <c r="D2042" t="s">
        <v>2797</v>
      </c>
      <c r="E2042">
        <v>1</v>
      </c>
      <c r="F2042">
        <v>15118</v>
      </c>
      <c r="G2042">
        <v>8</v>
      </c>
      <c r="H2042" t="s">
        <v>32</v>
      </c>
      <c r="I2042" t="s">
        <v>7639</v>
      </c>
      <c r="J2042" t="s">
        <v>7640</v>
      </c>
      <c r="K2042" t="s">
        <v>112</v>
      </c>
      <c r="L2042" t="s">
        <v>7641</v>
      </c>
      <c r="M2042">
        <v>35421018</v>
      </c>
      <c r="N2042">
        <v>1</v>
      </c>
      <c r="O2042">
        <v>0</v>
      </c>
      <c r="P2042">
        <v>5</v>
      </c>
      <c r="Q2042">
        <v>0</v>
      </c>
      <c r="R2042">
        <v>0</v>
      </c>
      <c r="S2042">
        <v>0</v>
      </c>
      <c r="T2042">
        <v>296</v>
      </c>
      <c r="U2042">
        <v>0</v>
      </c>
      <c r="V2042">
        <v>0</v>
      </c>
      <c r="W2042">
        <v>0</v>
      </c>
      <c r="X2042">
        <v>0</v>
      </c>
    </row>
    <row r="2043" spans="1:24">
      <c r="A2043">
        <v>20305</v>
      </c>
      <c r="B2043" t="s">
        <v>2796</v>
      </c>
      <c r="C2043">
        <v>251</v>
      </c>
      <c r="D2043" t="s">
        <v>2797</v>
      </c>
      <c r="E2043">
        <v>1</v>
      </c>
      <c r="F2043">
        <v>926036</v>
      </c>
      <c r="G2043">
        <v>8</v>
      </c>
      <c r="H2043" t="s">
        <v>32</v>
      </c>
      <c r="I2043" t="s">
        <v>7642</v>
      </c>
      <c r="J2043" t="s">
        <v>7642</v>
      </c>
      <c r="K2043" t="s">
        <v>7643</v>
      </c>
      <c r="L2043" t="s">
        <v>7644</v>
      </c>
      <c r="M2043">
        <v>33797199</v>
      </c>
      <c r="N2043">
        <v>2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70</v>
      </c>
      <c r="U2043">
        <v>0</v>
      </c>
      <c r="V2043">
        <v>0</v>
      </c>
      <c r="W2043">
        <v>0</v>
      </c>
      <c r="X2043">
        <v>0</v>
      </c>
    </row>
    <row r="2044" spans="1:24">
      <c r="A2044">
        <v>20305</v>
      </c>
      <c r="B2044" t="s">
        <v>2796</v>
      </c>
      <c r="C2044">
        <v>372</v>
      </c>
      <c r="D2044" t="s">
        <v>2796</v>
      </c>
      <c r="E2044">
        <v>1</v>
      </c>
      <c r="F2044">
        <v>15519</v>
      </c>
      <c r="G2044">
        <v>8</v>
      </c>
      <c r="H2044" t="s">
        <v>32</v>
      </c>
      <c r="I2044" t="s">
        <v>7645</v>
      </c>
      <c r="J2044" t="s">
        <v>7646</v>
      </c>
      <c r="K2044" t="s">
        <v>7647</v>
      </c>
      <c r="L2044" t="s">
        <v>7648</v>
      </c>
      <c r="M2044">
        <v>35222866</v>
      </c>
      <c r="N2044">
        <v>1</v>
      </c>
      <c r="O2044">
        <v>0</v>
      </c>
      <c r="P2044">
        <v>11</v>
      </c>
      <c r="Q2044">
        <v>0</v>
      </c>
      <c r="R2044">
        <v>0</v>
      </c>
      <c r="S2044">
        <v>0</v>
      </c>
      <c r="T2044">
        <v>282</v>
      </c>
      <c r="U2044">
        <v>0</v>
      </c>
      <c r="V2044">
        <v>0</v>
      </c>
      <c r="W2044">
        <v>0</v>
      </c>
      <c r="X2044">
        <v>0</v>
      </c>
    </row>
    <row r="2045" spans="1:24">
      <c r="A2045">
        <v>20305</v>
      </c>
      <c r="B2045" t="s">
        <v>2796</v>
      </c>
      <c r="C2045">
        <v>372</v>
      </c>
      <c r="D2045" t="s">
        <v>2796</v>
      </c>
      <c r="E2045">
        <v>1</v>
      </c>
      <c r="F2045">
        <v>35336</v>
      </c>
      <c r="G2045">
        <v>8</v>
      </c>
      <c r="H2045" t="s">
        <v>32</v>
      </c>
      <c r="I2045" t="s">
        <v>7649</v>
      </c>
      <c r="J2045" t="s">
        <v>7650</v>
      </c>
      <c r="K2045" t="s">
        <v>7651</v>
      </c>
      <c r="L2045" t="s">
        <v>7652</v>
      </c>
      <c r="M2045">
        <v>57043611</v>
      </c>
      <c r="N2045">
        <v>2</v>
      </c>
      <c r="O2045">
        <v>0</v>
      </c>
      <c r="P2045">
        <v>2</v>
      </c>
      <c r="Q2045">
        <v>0</v>
      </c>
      <c r="R2045">
        <v>0</v>
      </c>
      <c r="S2045">
        <v>0</v>
      </c>
      <c r="T2045">
        <v>119</v>
      </c>
      <c r="U2045">
        <v>0</v>
      </c>
      <c r="V2045">
        <v>0</v>
      </c>
      <c r="W2045">
        <v>0</v>
      </c>
      <c r="X2045">
        <v>0</v>
      </c>
    </row>
    <row r="2046" spans="1:24">
      <c r="A2046">
        <v>20305</v>
      </c>
      <c r="B2046" t="s">
        <v>2796</v>
      </c>
      <c r="C2046">
        <v>372</v>
      </c>
      <c r="D2046" t="s">
        <v>2796</v>
      </c>
      <c r="E2046">
        <v>1</v>
      </c>
      <c r="F2046">
        <v>49323</v>
      </c>
      <c r="G2046">
        <v>8</v>
      </c>
      <c r="H2046" t="s">
        <v>32</v>
      </c>
      <c r="I2046" t="s">
        <v>7653</v>
      </c>
      <c r="J2046" t="s">
        <v>7654</v>
      </c>
      <c r="K2046" t="s">
        <v>7655</v>
      </c>
      <c r="L2046" t="s">
        <v>7656</v>
      </c>
      <c r="M2046">
        <v>35226200</v>
      </c>
      <c r="N2046">
        <v>2</v>
      </c>
      <c r="O2046">
        <v>0</v>
      </c>
      <c r="P2046">
        <v>1</v>
      </c>
      <c r="Q2046">
        <v>0</v>
      </c>
      <c r="R2046">
        <v>0</v>
      </c>
      <c r="S2046">
        <v>0</v>
      </c>
      <c r="T2046">
        <v>88</v>
      </c>
      <c r="U2046">
        <v>0</v>
      </c>
      <c r="V2046">
        <v>0</v>
      </c>
      <c r="W2046">
        <v>0</v>
      </c>
      <c r="X2046">
        <v>0</v>
      </c>
    </row>
    <row r="2047" spans="1:24">
      <c r="A2047">
        <v>20305</v>
      </c>
      <c r="B2047" t="s">
        <v>2796</v>
      </c>
      <c r="C2047">
        <v>756</v>
      </c>
      <c r="D2047" t="s">
        <v>7657</v>
      </c>
      <c r="E2047">
        <v>1</v>
      </c>
      <c r="F2047">
        <v>15428</v>
      </c>
      <c r="G2047">
        <v>8</v>
      </c>
      <c r="H2047" t="s">
        <v>32</v>
      </c>
      <c r="I2047" t="s">
        <v>7658</v>
      </c>
      <c r="J2047" t="s">
        <v>7659</v>
      </c>
      <c r="K2047" t="s">
        <v>112</v>
      </c>
      <c r="L2047" t="s">
        <v>7660</v>
      </c>
      <c r="M2047">
        <v>35351126</v>
      </c>
      <c r="N2047">
        <v>1</v>
      </c>
      <c r="O2047">
        <v>0</v>
      </c>
      <c r="P2047">
        <v>7</v>
      </c>
      <c r="Q2047">
        <v>0</v>
      </c>
      <c r="R2047">
        <v>0</v>
      </c>
      <c r="S2047">
        <v>0</v>
      </c>
      <c r="T2047">
        <v>245</v>
      </c>
      <c r="U2047">
        <v>0</v>
      </c>
      <c r="V2047">
        <v>20</v>
      </c>
      <c r="W2047">
        <v>0</v>
      </c>
      <c r="X2047">
        <v>0</v>
      </c>
    </row>
    <row r="2048" spans="1:24">
      <c r="A2048">
        <v>20305</v>
      </c>
      <c r="B2048" t="s">
        <v>2796</v>
      </c>
      <c r="C2048">
        <v>763</v>
      </c>
      <c r="D2048" t="s">
        <v>2427</v>
      </c>
      <c r="E2048">
        <v>1</v>
      </c>
      <c r="F2048">
        <v>15076</v>
      </c>
      <c r="G2048">
        <v>8</v>
      </c>
      <c r="H2048" t="s">
        <v>32</v>
      </c>
      <c r="I2048" t="s">
        <v>7661</v>
      </c>
      <c r="J2048" t="s">
        <v>7662</v>
      </c>
      <c r="K2048" t="s">
        <v>112</v>
      </c>
      <c r="L2048" t="s">
        <v>7663</v>
      </c>
      <c r="M2048">
        <v>35441137</v>
      </c>
      <c r="N2048">
        <v>1</v>
      </c>
      <c r="O2048">
        <v>0</v>
      </c>
      <c r="P2048">
        <v>7</v>
      </c>
      <c r="Q2048">
        <v>0</v>
      </c>
      <c r="R2048">
        <v>0</v>
      </c>
      <c r="S2048">
        <v>336</v>
      </c>
      <c r="T2048">
        <v>204</v>
      </c>
      <c r="U2048">
        <v>0</v>
      </c>
      <c r="V2048">
        <v>0</v>
      </c>
      <c r="W2048">
        <v>0</v>
      </c>
      <c r="X2048">
        <v>0</v>
      </c>
    </row>
    <row r="2049" spans="1:24">
      <c r="A2049">
        <v>20305</v>
      </c>
      <c r="B2049" t="s">
        <v>2796</v>
      </c>
      <c r="C2049">
        <v>769</v>
      </c>
      <c r="D2049" t="s">
        <v>7664</v>
      </c>
      <c r="E2049">
        <v>1</v>
      </c>
      <c r="F2049">
        <v>39731</v>
      </c>
      <c r="G2049">
        <v>8</v>
      </c>
      <c r="H2049" t="s">
        <v>32</v>
      </c>
      <c r="I2049" t="s">
        <v>7665</v>
      </c>
      <c r="J2049" t="s">
        <v>7666</v>
      </c>
      <c r="K2049" t="s">
        <v>112</v>
      </c>
      <c r="L2049" t="s">
        <v>7667</v>
      </c>
      <c r="M2049">
        <v>35341192</v>
      </c>
      <c r="N2049">
        <v>1</v>
      </c>
      <c r="O2049">
        <v>0</v>
      </c>
      <c r="P2049">
        <v>4</v>
      </c>
      <c r="Q2049">
        <v>0</v>
      </c>
      <c r="R2049">
        <v>0</v>
      </c>
      <c r="S2049">
        <v>0</v>
      </c>
      <c r="T2049">
        <v>184</v>
      </c>
      <c r="U2049">
        <v>0</v>
      </c>
      <c r="V2049">
        <v>3</v>
      </c>
      <c r="W2049">
        <v>0</v>
      </c>
      <c r="X2049">
        <v>0</v>
      </c>
    </row>
    <row r="2050" spans="1:24">
      <c r="A2050">
        <v>20306</v>
      </c>
      <c r="B2050" t="s">
        <v>2822</v>
      </c>
      <c r="C2050">
        <v>219</v>
      </c>
      <c r="D2050" t="s">
        <v>2823</v>
      </c>
      <c r="E2050">
        <v>1</v>
      </c>
      <c r="F2050">
        <v>16697</v>
      </c>
      <c r="G2050">
        <v>8</v>
      </c>
      <c r="H2050" t="s">
        <v>32</v>
      </c>
      <c r="I2050" t="s">
        <v>7668</v>
      </c>
      <c r="J2050" t="s">
        <v>7669</v>
      </c>
      <c r="K2050" t="s">
        <v>7670</v>
      </c>
      <c r="L2050" t="s">
        <v>7671</v>
      </c>
      <c r="M2050">
        <v>32631100</v>
      </c>
      <c r="N2050">
        <v>1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986</v>
      </c>
      <c r="U2050">
        <v>0</v>
      </c>
      <c r="V2050">
        <v>95</v>
      </c>
      <c r="W2050">
        <v>0</v>
      </c>
      <c r="X2050">
        <v>0</v>
      </c>
    </row>
    <row r="2051" spans="1:24">
      <c r="A2051">
        <v>20306</v>
      </c>
      <c r="B2051" t="s">
        <v>2822</v>
      </c>
      <c r="C2051">
        <v>233</v>
      </c>
      <c r="D2051" t="s">
        <v>7672</v>
      </c>
      <c r="E2051">
        <v>1</v>
      </c>
      <c r="F2051">
        <v>15799</v>
      </c>
      <c r="G2051">
        <v>8</v>
      </c>
      <c r="H2051" t="s">
        <v>32</v>
      </c>
      <c r="I2051" t="s">
        <v>7673</v>
      </c>
      <c r="J2051" t="s">
        <v>7674</v>
      </c>
      <c r="K2051" t="s">
        <v>7675</v>
      </c>
      <c r="L2051" t="s">
        <v>7676</v>
      </c>
      <c r="M2051">
        <v>45295780</v>
      </c>
      <c r="N2051">
        <v>1</v>
      </c>
      <c r="O2051">
        <v>0</v>
      </c>
      <c r="P2051">
        <v>0</v>
      </c>
      <c r="Q2051">
        <v>0</v>
      </c>
      <c r="R2051">
        <v>0</v>
      </c>
      <c r="S2051">
        <v>362</v>
      </c>
      <c r="T2051">
        <v>227</v>
      </c>
      <c r="U2051">
        <v>0</v>
      </c>
      <c r="V2051">
        <v>0</v>
      </c>
      <c r="W2051">
        <v>0</v>
      </c>
      <c r="X2051">
        <v>0</v>
      </c>
    </row>
    <row r="2052" spans="1:24">
      <c r="A2052">
        <v>20306</v>
      </c>
      <c r="B2052" t="s">
        <v>2822</v>
      </c>
      <c r="C2052">
        <v>233</v>
      </c>
      <c r="D2052" t="s">
        <v>7672</v>
      </c>
      <c r="E2052">
        <v>1</v>
      </c>
      <c r="F2052">
        <v>15805</v>
      </c>
      <c r="G2052">
        <v>8</v>
      </c>
      <c r="H2052" t="s">
        <v>32</v>
      </c>
      <c r="I2052" t="s">
        <v>7677</v>
      </c>
      <c r="J2052" t="s">
        <v>7678</v>
      </c>
      <c r="K2052" t="s">
        <v>112</v>
      </c>
      <c r="L2052" t="s">
        <v>7679</v>
      </c>
      <c r="M2052">
        <v>45284228</v>
      </c>
      <c r="N2052">
        <v>1</v>
      </c>
      <c r="O2052">
        <v>0</v>
      </c>
      <c r="P2052">
        <v>16</v>
      </c>
      <c r="Q2052">
        <v>0</v>
      </c>
      <c r="R2052">
        <v>0</v>
      </c>
      <c r="S2052">
        <v>475</v>
      </c>
      <c r="T2052">
        <v>284</v>
      </c>
      <c r="U2052">
        <v>0</v>
      </c>
      <c r="V2052">
        <v>0</v>
      </c>
      <c r="W2052">
        <v>0</v>
      </c>
      <c r="X2052">
        <v>0</v>
      </c>
    </row>
    <row r="2053" spans="1:24">
      <c r="A2053">
        <v>20306</v>
      </c>
      <c r="B2053" t="s">
        <v>2822</v>
      </c>
      <c r="C2053">
        <v>233</v>
      </c>
      <c r="D2053" t="s">
        <v>7672</v>
      </c>
      <c r="E2053">
        <v>1</v>
      </c>
      <c r="F2053">
        <v>924659</v>
      </c>
      <c r="G2053">
        <v>8</v>
      </c>
      <c r="H2053" t="s">
        <v>32</v>
      </c>
      <c r="I2053" t="s">
        <v>7680</v>
      </c>
      <c r="J2053" t="s">
        <v>7681</v>
      </c>
      <c r="K2053" t="s">
        <v>7682</v>
      </c>
      <c r="L2053" t="s">
        <v>7683</v>
      </c>
      <c r="M2053">
        <v>45295759</v>
      </c>
      <c r="N2053">
        <v>1</v>
      </c>
      <c r="O2053">
        <v>0</v>
      </c>
      <c r="P2053">
        <v>0</v>
      </c>
      <c r="Q2053">
        <v>0</v>
      </c>
      <c r="R2053">
        <v>0</v>
      </c>
      <c r="S2053">
        <v>670</v>
      </c>
      <c r="T2053">
        <v>450</v>
      </c>
      <c r="U2053">
        <v>0</v>
      </c>
      <c r="V2053">
        <v>173</v>
      </c>
      <c r="W2053">
        <v>0</v>
      </c>
      <c r="X2053">
        <v>0</v>
      </c>
    </row>
    <row r="2054" spans="1:24">
      <c r="A2054">
        <v>20306</v>
      </c>
      <c r="B2054" t="s">
        <v>2822</v>
      </c>
      <c r="C2054">
        <v>265</v>
      </c>
      <c r="D2054" t="s">
        <v>7684</v>
      </c>
      <c r="E2054">
        <v>1</v>
      </c>
      <c r="F2054">
        <v>922766</v>
      </c>
      <c r="G2054">
        <v>8</v>
      </c>
      <c r="H2054" t="s">
        <v>32</v>
      </c>
      <c r="I2054" t="s">
        <v>7685</v>
      </c>
      <c r="J2054" t="s">
        <v>7686</v>
      </c>
      <c r="K2054" t="s">
        <v>7687</v>
      </c>
      <c r="L2054" t="s">
        <v>7688</v>
      </c>
      <c r="M2054">
        <v>32844777</v>
      </c>
      <c r="N2054">
        <v>1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460</v>
      </c>
      <c r="U2054">
        <v>0</v>
      </c>
      <c r="V2054">
        <v>110</v>
      </c>
      <c r="W2054">
        <v>0</v>
      </c>
      <c r="X2054">
        <v>0</v>
      </c>
    </row>
    <row r="2055" spans="1:24">
      <c r="A2055">
        <v>20306</v>
      </c>
      <c r="B2055" t="s">
        <v>2822</v>
      </c>
      <c r="C2055">
        <v>358</v>
      </c>
      <c r="D2055" t="s">
        <v>2828</v>
      </c>
      <c r="E2055">
        <v>2</v>
      </c>
      <c r="F2055">
        <v>453730</v>
      </c>
      <c r="G2055">
        <v>15</v>
      </c>
      <c r="H2055">
        <v>908228</v>
      </c>
      <c r="I2055" t="s">
        <v>7689</v>
      </c>
      <c r="J2055" t="s">
        <v>7690</v>
      </c>
      <c r="K2055" t="s">
        <v>7691</v>
      </c>
      <c r="L2055" t="s">
        <v>7692</v>
      </c>
      <c r="M2055">
        <v>32661006</v>
      </c>
      <c r="N2055">
        <v>1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44</v>
      </c>
      <c r="V2055">
        <v>149</v>
      </c>
      <c r="W2055">
        <v>158</v>
      </c>
      <c r="X2055">
        <v>0</v>
      </c>
    </row>
    <row r="2056" spans="1:24">
      <c r="A2056">
        <v>20306</v>
      </c>
      <c r="B2056" t="s">
        <v>2822</v>
      </c>
      <c r="C2056">
        <v>387</v>
      </c>
      <c r="D2056" t="s">
        <v>2822</v>
      </c>
      <c r="E2056">
        <v>1</v>
      </c>
      <c r="F2056">
        <v>38945</v>
      </c>
      <c r="G2056">
        <v>8</v>
      </c>
      <c r="H2056" t="s">
        <v>32</v>
      </c>
      <c r="I2056" t="s">
        <v>7693</v>
      </c>
      <c r="J2056" t="s">
        <v>7694</v>
      </c>
      <c r="K2056" t="s">
        <v>7695</v>
      </c>
      <c r="L2056" t="s">
        <v>7696</v>
      </c>
      <c r="M2056">
        <v>40224691</v>
      </c>
      <c r="N2056">
        <v>1</v>
      </c>
      <c r="O2056">
        <v>0</v>
      </c>
      <c r="P2056">
        <v>0</v>
      </c>
      <c r="Q2056">
        <v>0</v>
      </c>
      <c r="R2056">
        <v>0</v>
      </c>
      <c r="S2056">
        <v>427</v>
      </c>
      <c r="T2056">
        <v>334</v>
      </c>
      <c r="U2056">
        <v>0</v>
      </c>
      <c r="V2056">
        <v>0</v>
      </c>
      <c r="W2056">
        <v>0</v>
      </c>
      <c r="X2056">
        <v>0</v>
      </c>
    </row>
    <row r="2057" spans="1:24">
      <c r="A2057">
        <v>20306</v>
      </c>
      <c r="B2057" t="s">
        <v>2822</v>
      </c>
      <c r="C2057">
        <v>387</v>
      </c>
      <c r="D2057" t="s">
        <v>2822</v>
      </c>
      <c r="E2057">
        <v>1</v>
      </c>
      <c r="F2057">
        <v>42389</v>
      </c>
      <c r="G2057">
        <v>8</v>
      </c>
      <c r="H2057" t="s">
        <v>32</v>
      </c>
      <c r="I2057" t="s">
        <v>7697</v>
      </c>
      <c r="J2057" t="s">
        <v>7698</v>
      </c>
      <c r="K2057" t="s">
        <v>7699</v>
      </c>
      <c r="L2057" t="s">
        <v>7700</v>
      </c>
      <c r="M2057">
        <v>40231409</v>
      </c>
      <c r="N2057">
        <v>1</v>
      </c>
      <c r="O2057">
        <v>0</v>
      </c>
      <c r="P2057">
        <v>7</v>
      </c>
      <c r="Q2057">
        <v>0</v>
      </c>
      <c r="R2057">
        <v>0</v>
      </c>
      <c r="S2057">
        <v>530</v>
      </c>
      <c r="T2057">
        <v>217</v>
      </c>
      <c r="U2057">
        <v>0</v>
      </c>
      <c r="V2057">
        <v>0</v>
      </c>
      <c r="W2057">
        <v>0</v>
      </c>
      <c r="X2057">
        <v>0</v>
      </c>
    </row>
    <row r="2058" spans="1:24">
      <c r="A2058">
        <v>20306</v>
      </c>
      <c r="B2058" t="s">
        <v>2822</v>
      </c>
      <c r="C2058">
        <v>387</v>
      </c>
      <c r="D2058" t="s">
        <v>2822</v>
      </c>
      <c r="E2058">
        <v>2</v>
      </c>
      <c r="F2058">
        <v>985648</v>
      </c>
      <c r="G2058">
        <v>6</v>
      </c>
      <c r="H2058">
        <v>15748</v>
      </c>
      <c r="I2058" t="s">
        <v>7701</v>
      </c>
      <c r="J2058" t="s">
        <v>7702</v>
      </c>
      <c r="K2058" t="s">
        <v>112</v>
      </c>
      <c r="L2058" t="s">
        <v>7703</v>
      </c>
      <c r="M2058">
        <v>40131015</v>
      </c>
      <c r="N2058">
        <v>1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</row>
    <row r="2059" spans="1:24">
      <c r="A2059">
        <v>20306</v>
      </c>
      <c r="B2059" t="s">
        <v>2822</v>
      </c>
      <c r="C2059">
        <v>554</v>
      </c>
      <c r="D2059" t="s">
        <v>2841</v>
      </c>
      <c r="E2059">
        <v>1</v>
      </c>
      <c r="F2059">
        <v>15611</v>
      </c>
      <c r="G2059">
        <v>8</v>
      </c>
      <c r="H2059" t="s">
        <v>32</v>
      </c>
      <c r="I2059" t="s">
        <v>7704</v>
      </c>
      <c r="J2059" t="s">
        <v>7705</v>
      </c>
      <c r="K2059" t="s">
        <v>3200</v>
      </c>
      <c r="L2059" t="s">
        <v>7706</v>
      </c>
      <c r="M2059">
        <v>32624478</v>
      </c>
      <c r="N2059">
        <v>1</v>
      </c>
      <c r="O2059">
        <v>0</v>
      </c>
      <c r="P2059">
        <v>12</v>
      </c>
      <c r="Q2059">
        <v>0</v>
      </c>
      <c r="R2059">
        <v>0</v>
      </c>
      <c r="S2059">
        <v>366</v>
      </c>
      <c r="T2059">
        <v>178</v>
      </c>
      <c r="U2059">
        <v>0</v>
      </c>
      <c r="V2059">
        <v>0</v>
      </c>
      <c r="W2059">
        <v>0</v>
      </c>
      <c r="X2059">
        <v>0</v>
      </c>
    </row>
    <row r="2060" spans="1:24">
      <c r="A2060">
        <v>20306</v>
      </c>
      <c r="B2060" t="s">
        <v>2822</v>
      </c>
      <c r="C2060">
        <v>600</v>
      </c>
      <c r="D2060" t="s">
        <v>2849</v>
      </c>
      <c r="E2060">
        <v>1</v>
      </c>
      <c r="F2060">
        <v>900321</v>
      </c>
      <c r="G2060">
        <v>8</v>
      </c>
      <c r="H2060" t="s">
        <v>32</v>
      </c>
      <c r="I2060" t="s">
        <v>7707</v>
      </c>
      <c r="J2060" t="s">
        <v>7708</v>
      </c>
      <c r="K2060" t="s">
        <v>2875</v>
      </c>
      <c r="L2060" t="s">
        <v>7709</v>
      </c>
      <c r="M2060">
        <v>40284548</v>
      </c>
      <c r="N2060">
        <v>1</v>
      </c>
      <c r="O2060">
        <v>0</v>
      </c>
      <c r="P2060">
        <v>0</v>
      </c>
      <c r="Q2060">
        <v>0</v>
      </c>
      <c r="R2060">
        <v>595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</row>
    <row r="2061" spans="1:24">
      <c r="A2061">
        <v>20306</v>
      </c>
      <c r="B2061" t="s">
        <v>2822</v>
      </c>
      <c r="C2061">
        <v>788</v>
      </c>
      <c r="D2061" t="s">
        <v>7710</v>
      </c>
      <c r="E2061">
        <v>1</v>
      </c>
      <c r="F2061">
        <v>16585</v>
      </c>
      <c r="G2061">
        <v>8</v>
      </c>
      <c r="H2061" t="s">
        <v>32</v>
      </c>
      <c r="I2061" t="s">
        <v>7711</v>
      </c>
      <c r="J2061" t="s">
        <v>7712</v>
      </c>
      <c r="K2061" t="s">
        <v>112</v>
      </c>
      <c r="L2061" t="s">
        <v>7713</v>
      </c>
      <c r="M2061">
        <v>32861188</v>
      </c>
      <c r="N2061">
        <v>1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73</v>
      </c>
      <c r="U2061">
        <v>0</v>
      </c>
      <c r="V2061">
        <v>19</v>
      </c>
      <c r="W2061">
        <v>0</v>
      </c>
      <c r="X2061">
        <v>0</v>
      </c>
    </row>
    <row r="2062" spans="1:24">
      <c r="A2062">
        <v>20307</v>
      </c>
      <c r="B2062" t="s">
        <v>2812</v>
      </c>
      <c r="C2062">
        <v>345</v>
      </c>
      <c r="D2062" t="s">
        <v>2880</v>
      </c>
      <c r="E2062">
        <v>1</v>
      </c>
      <c r="F2062">
        <v>15957</v>
      </c>
      <c r="G2062">
        <v>8</v>
      </c>
      <c r="H2062" t="s">
        <v>32</v>
      </c>
      <c r="I2062" t="s">
        <v>7714</v>
      </c>
      <c r="J2062" t="s">
        <v>7715</v>
      </c>
      <c r="K2062" t="s">
        <v>7716</v>
      </c>
      <c r="L2062" t="s">
        <v>7717</v>
      </c>
      <c r="M2062">
        <v>34125976</v>
      </c>
      <c r="N2062">
        <v>2</v>
      </c>
      <c r="O2062">
        <v>0</v>
      </c>
      <c r="P2062">
        <v>0</v>
      </c>
      <c r="Q2062">
        <v>0</v>
      </c>
      <c r="R2062">
        <v>0</v>
      </c>
      <c r="S2062">
        <v>344</v>
      </c>
      <c r="T2062">
        <v>186</v>
      </c>
      <c r="U2062">
        <v>0</v>
      </c>
      <c r="V2062">
        <v>0</v>
      </c>
      <c r="W2062">
        <v>0</v>
      </c>
      <c r="X2062">
        <v>0</v>
      </c>
    </row>
    <row r="2063" spans="1:24">
      <c r="A2063">
        <v>20307</v>
      </c>
      <c r="B2063" t="s">
        <v>2812</v>
      </c>
      <c r="C2063">
        <v>345</v>
      </c>
      <c r="D2063" t="s">
        <v>2880</v>
      </c>
      <c r="E2063">
        <v>1</v>
      </c>
      <c r="F2063">
        <v>462767</v>
      </c>
      <c r="G2063">
        <v>8</v>
      </c>
      <c r="H2063" t="s">
        <v>32</v>
      </c>
      <c r="I2063" t="s">
        <v>7718</v>
      </c>
      <c r="J2063" t="s">
        <v>3125</v>
      </c>
      <c r="K2063" t="s">
        <v>112</v>
      </c>
      <c r="L2063" t="s">
        <v>7719</v>
      </c>
      <c r="M2063">
        <v>34125946</v>
      </c>
      <c r="N2063">
        <v>1</v>
      </c>
      <c r="O2063">
        <v>0</v>
      </c>
      <c r="P2063">
        <v>0</v>
      </c>
      <c r="Q2063">
        <v>0</v>
      </c>
      <c r="R2063">
        <v>0</v>
      </c>
      <c r="S2063">
        <v>262</v>
      </c>
      <c r="T2063">
        <v>0</v>
      </c>
      <c r="U2063">
        <v>0</v>
      </c>
      <c r="V2063">
        <v>0</v>
      </c>
      <c r="W2063">
        <v>0</v>
      </c>
      <c r="X2063">
        <v>0</v>
      </c>
    </row>
    <row r="2064" spans="1:24">
      <c r="A2064">
        <v>20307</v>
      </c>
      <c r="B2064" t="s">
        <v>2812</v>
      </c>
      <c r="C2064">
        <v>345</v>
      </c>
      <c r="D2064" t="s">
        <v>2880</v>
      </c>
      <c r="E2064">
        <v>1</v>
      </c>
      <c r="F2064">
        <v>920204</v>
      </c>
      <c r="G2064">
        <v>8</v>
      </c>
      <c r="H2064" t="s">
        <v>32</v>
      </c>
      <c r="I2064" t="s">
        <v>7720</v>
      </c>
      <c r="J2064" t="s">
        <v>7721</v>
      </c>
      <c r="K2064" t="s">
        <v>7722</v>
      </c>
      <c r="L2064" t="s">
        <v>7723</v>
      </c>
      <c r="M2064">
        <v>34125961</v>
      </c>
      <c r="N2064">
        <v>2</v>
      </c>
      <c r="O2064">
        <v>0</v>
      </c>
      <c r="P2064">
        <v>0</v>
      </c>
      <c r="Q2064">
        <v>0</v>
      </c>
      <c r="R2064">
        <v>0</v>
      </c>
      <c r="S2064">
        <v>282</v>
      </c>
      <c r="T2064">
        <v>181</v>
      </c>
      <c r="U2064">
        <v>0</v>
      </c>
      <c r="V2064">
        <v>0</v>
      </c>
      <c r="W2064">
        <v>0</v>
      </c>
      <c r="X2064">
        <v>0</v>
      </c>
    </row>
    <row r="2065" spans="1:24">
      <c r="A2065">
        <v>20307</v>
      </c>
      <c r="B2065" t="s">
        <v>2812</v>
      </c>
      <c r="C2065">
        <v>345</v>
      </c>
      <c r="D2065" t="s">
        <v>2880</v>
      </c>
      <c r="E2065">
        <v>2</v>
      </c>
      <c r="F2065">
        <v>466165</v>
      </c>
      <c r="G2065">
        <v>6</v>
      </c>
      <c r="H2065">
        <v>16044</v>
      </c>
      <c r="I2065" t="s">
        <v>7724</v>
      </c>
      <c r="J2065" t="s">
        <v>7725</v>
      </c>
      <c r="K2065" t="s">
        <v>7726</v>
      </c>
      <c r="L2065" t="s">
        <v>32</v>
      </c>
      <c r="M2065">
        <v>32411108</v>
      </c>
      <c r="N2065">
        <v>1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</row>
    <row r="2066" spans="1:24">
      <c r="A2066">
        <v>20307</v>
      </c>
      <c r="B2066" t="s">
        <v>2812</v>
      </c>
      <c r="C2066">
        <v>432</v>
      </c>
      <c r="D2066" t="s">
        <v>7727</v>
      </c>
      <c r="E2066">
        <v>1</v>
      </c>
      <c r="F2066">
        <v>49396</v>
      </c>
      <c r="G2066">
        <v>8</v>
      </c>
      <c r="H2066" t="s">
        <v>32</v>
      </c>
      <c r="I2066" t="s">
        <v>7728</v>
      </c>
      <c r="J2066" t="s">
        <v>7729</v>
      </c>
      <c r="K2066" t="s">
        <v>1685</v>
      </c>
      <c r="L2066" t="s">
        <v>7730</v>
      </c>
      <c r="M2066">
        <v>21186001</v>
      </c>
      <c r="N2066">
        <v>1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495</v>
      </c>
      <c r="U2066">
        <v>0</v>
      </c>
      <c r="V2066">
        <v>102</v>
      </c>
      <c r="W2066">
        <v>0</v>
      </c>
      <c r="X2066">
        <v>0</v>
      </c>
    </row>
    <row r="2067" spans="1:24">
      <c r="A2067">
        <v>20307</v>
      </c>
      <c r="B2067" t="s">
        <v>2812</v>
      </c>
      <c r="C2067">
        <v>432</v>
      </c>
      <c r="D2067" t="s">
        <v>7727</v>
      </c>
      <c r="E2067">
        <v>2</v>
      </c>
      <c r="F2067">
        <v>570801</v>
      </c>
      <c r="G2067">
        <v>15</v>
      </c>
      <c r="H2067">
        <v>903243</v>
      </c>
      <c r="I2067" t="s">
        <v>7731</v>
      </c>
      <c r="J2067" t="s">
        <v>7732</v>
      </c>
      <c r="K2067" t="s">
        <v>7733</v>
      </c>
      <c r="L2067" t="s">
        <v>7734</v>
      </c>
      <c r="M2067">
        <v>47081604</v>
      </c>
      <c r="N2067">
        <v>2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20</v>
      </c>
      <c r="V2067">
        <v>129</v>
      </c>
      <c r="W2067">
        <v>52</v>
      </c>
      <c r="X2067">
        <v>0</v>
      </c>
    </row>
    <row r="2068" spans="1:24">
      <c r="A2068">
        <v>20307</v>
      </c>
      <c r="B2068" t="s">
        <v>2812</v>
      </c>
      <c r="C2068">
        <v>653</v>
      </c>
      <c r="D2068" t="s">
        <v>2812</v>
      </c>
      <c r="E2068">
        <v>1</v>
      </c>
      <c r="F2068">
        <v>15830</v>
      </c>
      <c r="G2068">
        <v>8</v>
      </c>
      <c r="H2068" t="s">
        <v>32</v>
      </c>
      <c r="I2068" t="s">
        <v>7735</v>
      </c>
      <c r="J2068" t="s">
        <v>7736</v>
      </c>
      <c r="K2068" t="s">
        <v>112</v>
      </c>
      <c r="L2068" t="s">
        <v>7737</v>
      </c>
      <c r="M2068">
        <v>34141766</v>
      </c>
      <c r="N2068">
        <v>1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949</v>
      </c>
      <c r="U2068">
        <v>0</v>
      </c>
      <c r="V2068">
        <v>0</v>
      </c>
      <c r="W2068">
        <v>0</v>
      </c>
      <c r="X2068">
        <v>0</v>
      </c>
    </row>
    <row r="2069" spans="1:24">
      <c r="A2069">
        <v>20307</v>
      </c>
      <c r="B2069" t="s">
        <v>2812</v>
      </c>
      <c r="C2069">
        <v>720</v>
      </c>
      <c r="D2069" t="s">
        <v>2904</v>
      </c>
      <c r="E2069">
        <v>1</v>
      </c>
      <c r="F2069">
        <v>36663</v>
      </c>
      <c r="G2069">
        <v>8</v>
      </c>
      <c r="H2069" t="s">
        <v>32</v>
      </c>
      <c r="I2069" t="s">
        <v>7738</v>
      </c>
      <c r="J2069" t="s">
        <v>7739</v>
      </c>
      <c r="K2069" t="s">
        <v>7740</v>
      </c>
      <c r="L2069" t="s">
        <v>7741</v>
      </c>
      <c r="M2069">
        <v>26588311</v>
      </c>
      <c r="N2069">
        <v>1</v>
      </c>
      <c r="O2069">
        <v>0</v>
      </c>
      <c r="P2069">
        <v>0</v>
      </c>
      <c r="Q2069">
        <v>0</v>
      </c>
      <c r="R2069">
        <v>0</v>
      </c>
      <c r="S2069">
        <v>423</v>
      </c>
      <c r="T2069">
        <v>411</v>
      </c>
      <c r="U2069">
        <v>0</v>
      </c>
      <c r="V2069">
        <v>0</v>
      </c>
      <c r="W2069">
        <v>0</v>
      </c>
      <c r="X2069">
        <v>0</v>
      </c>
    </row>
    <row r="2070" spans="1:24">
      <c r="A2070">
        <v>20307</v>
      </c>
      <c r="B2070" t="s">
        <v>2812</v>
      </c>
      <c r="C2070">
        <v>734</v>
      </c>
      <c r="D2070" t="s">
        <v>7742</v>
      </c>
      <c r="E2070">
        <v>1</v>
      </c>
      <c r="F2070">
        <v>15921</v>
      </c>
      <c r="G2070">
        <v>8</v>
      </c>
      <c r="H2070" t="s">
        <v>32</v>
      </c>
      <c r="I2070" t="s">
        <v>7743</v>
      </c>
      <c r="J2070" t="s">
        <v>7744</v>
      </c>
      <c r="K2070" t="s">
        <v>112</v>
      </c>
      <c r="L2070" t="s">
        <v>7745</v>
      </c>
      <c r="M2070">
        <v>34141591</v>
      </c>
      <c r="N2070">
        <v>1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788</v>
      </c>
      <c r="U2070">
        <v>0</v>
      </c>
      <c r="V2070">
        <v>75</v>
      </c>
      <c r="W2070">
        <v>0</v>
      </c>
      <c r="X2070">
        <v>0</v>
      </c>
    </row>
    <row r="2071" spans="1:24">
      <c r="A2071">
        <v>20308</v>
      </c>
      <c r="B2071" t="s">
        <v>2918</v>
      </c>
      <c r="C2071">
        <v>669</v>
      </c>
      <c r="D2071" t="s">
        <v>2918</v>
      </c>
      <c r="E2071">
        <v>1</v>
      </c>
      <c r="F2071">
        <v>16147</v>
      </c>
      <c r="G2071">
        <v>8</v>
      </c>
      <c r="H2071" t="s">
        <v>32</v>
      </c>
      <c r="I2071" t="s">
        <v>7746</v>
      </c>
      <c r="J2071" t="s">
        <v>7747</v>
      </c>
      <c r="K2071" t="s">
        <v>112</v>
      </c>
      <c r="L2071" t="s">
        <v>7748</v>
      </c>
      <c r="M2071">
        <v>32317747</v>
      </c>
      <c r="N2071">
        <v>1</v>
      </c>
      <c r="O2071">
        <v>0</v>
      </c>
      <c r="P2071">
        <v>25</v>
      </c>
      <c r="Q2071">
        <v>0</v>
      </c>
      <c r="R2071">
        <v>0</v>
      </c>
      <c r="S2071">
        <v>295</v>
      </c>
      <c r="T2071">
        <v>0</v>
      </c>
      <c r="U2071">
        <v>0</v>
      </c>
      <c r="V2071">
        <v>0</v>
      </c>
      <c r="W2071">
        <v>0</v>
      </c>
      <c r="X2071">
        <v>0</v>
      </c>
    </row>
    <row r="2072" spans="1:24">
      <c r="A2072">
        <v>20308</v>
      </c>
      <c r="B2072" t="s">
        <v>2918</v>
      </c>
      <c r="C2072">
        <v>669</v>
      </c>
      <c r="D2072" t="s">
        <v>2918</v>
      </c>
      <c r="E2072">
        <v>1</v>
      </c>
      <c r="F2072">
        <v>16196</v>
      </c>
      <c r="G2072">
        <v>8</v>
      </c>
      <c r="H2072" t="s">
        <v>32</v>
      </c>
      <c r="I2072" t="s">
        <v>7749</v>
      </c>
      <c r="J2072" t="s">
        <v>7750</v>
      </c>
      <c r="K2072" t="s">
        <v>2996</v>
      </c>
      <c r="L2072" t="s">
        <v>7751</v>
      </c>
      <c r="M2072">
        <v>32252953</v>
      </c>
      <c r="N2072">
        <v>1</v>
      </c>
      <c r="O2072">
        <v>0</v>
      </c>
      <c r="P2072">
        <v>12</v>
      </c>
      <c r="Q2072">
        <v>0</v>
      </c>
      <c r="R2072">
        <v>0</v>
      </c>
      <c r="S2072">
        <v>344</v>
      </c>
      <c r="T2072">
        <v>0</v>
      </c>
      <c r="U2072">
        <v>0</v>
      </c>
      <c r="V2072">
        <v>0</v>
      </c>
      <c r="W2072">
        <v>0</v>
      </c>
      <c r="X2072">
        <v>0</v>
      </c>
    </row>
    <row r="2073" spans="1:24">
      <c r="A2073">
        <v>20308</v>
      </c>
      <c r="B2073" t="s">
        <v>2918</v>
      </c>
      <c r="C2073">
        <v>669</v>
      </c>
      <c r="D2073" t="s">
        <v>2918</v>
      </c>
      <c r="E2073">
        <v>1</v>
      </c>
      <c r="F2073">
        <v>16263</v>
      </c>
      <c r="G2073">
        <v>8</v>
      </c>
      <c r="H2073" t="s">
        <v>32</v>
      </c>
      <c r="I2073" t="s">
        <v>7752</v>
      </c>
      <c r="J2073" t="s">
        <v>7753</v>
      </c>
      <c r="K2073" t="s">
        <v>7754</v>
      </c>
      <c r="L2073" t="s">
        <v>7755</v>
      </c>
      <c r="M2073">
        <v>32252143</v>
      </c>
      <c r="N2073">
        <v>1</v>
      </c>
      <c r="O2073">
        <v>0</v>
      </c>
      <c r="P2073">
        <v>17</v>
      </c>
      <c r="Q2073">
        <v>0</v>
      </c>
      <c r="R2073">
        <v>0</v>
      </c>
      <c r="S2073">
        <v>847</v>
      </c>
      <c r="T2073">
        <v>632</v>
      </c>
      <c r="U2073">
        <v>0</v>
      </c>
      <c r="V2073">
        <v>0</v>
      </c>
      <c r="W2073">
        <v>0</v>
      </c>
      <c r="X2073">
        <v>0</v>
      </c>
    </row>
    <row r="2074" spans="1:24">
      <c r="A2074">
        <v>20308</v>
      </c>
      <c r="B2074" t="s">
        <v>2918</v>
      </c>
      <c r="C2074">
        <v>669</v>
      </c>
      <c r="D2074" t="s">
        <v>2918</v>
      </c>
      <c r="E2074">
        <v>1</v>
      </c>
      <c r="F2074">
        <v>16287</v>
      </c>
      <c r="G2074">
        <v>8</v>
      </c>
      <c r="H2074" t="s">
        <v>32</v>
      </c>
      <c r="I2074" t="s">
        <v>7119</v>
      </c>
      <c r="J2074" t="s">
        <v>7756</v>
      </c>
      <c r="K2074" t="s">
        <v>7757</v>
      </c>
      <c r="L2074" t="s">
        <v>7758</v>
      </c>
      <c r="M2074">
        <v>32211554</v>
      </c>
      <c r="N2074">
        <v>1</v>
      </c>
      <c r="O2074">
        <v>0</v>
      </c>
      <c r="P2074">
        <v>6</v>
      </c>
      <c r="Q2074">
        <v>0</v>
      </c>
      <c r="R2074">
        <v>0</v>
      </c>
      <c r="S2074">
        <v>406</v>
      </c>
      <c r="T2074">
        <v>292</v>
      </c>
      <c r="U2074">
        <v>0</v>
      </c>
      <c r="V2074">
        <v>0</v>
      </c>
      <c r="W2074">
        <v>0</v>
      </c>
      <c r="X2074">
        <v>0</v>
      </c>
    </row>
    <row r="2075" spans="1:24">
      <c r="A2075">
        <v>20308</v>
      </c>
      <c r="B2075" t="s">
        <v>2918</v>
      </c>
      <c r="C2075">
        <v>669</v>
      </c>
      <c r="D2075" t="s">
        <v>2918</v>
      </c>
      <c r="E2075">
        <v>1</v>
      </c>
      <c r="F2075">
        <v>16305</v>
      </c>
      <c r="G2075">
        <v>8</v>
      </c>
      <c r="H2075" t="s">
        <v>32</v>
      </c>
      <c r="I2075" t="s">
        <v>7759</v>
      </c>
      <c r="J2075" t="s">
        <v>7760</v>
      </c>
      <c r="K2075" t="s">
        <v>7761</v>
      </c>
      <c r="L2075" t="s">
        <v>7762</v>
      </c>
      <c r="M2075">
        <v>32216848</v>
      </c>
      <c r="N2075">
        <v>1</v>
      </c>
      <c r="O2075">
        <v>0</v>
      </c>
      <c r="P2075">
        <v>4</v>
      </c>
      <c r="Q2075">
        <v>0</v>
      </c>
      <c r="R2075">
        <v>0</v>
      </c>
      <c r="S2075">
        <v>145</v>
      </c>
      <c r="T2075">
        <v>85</v>
      </c>
      <c r="U2075">
        <v>0</v>
      </c>
      <c r="V2075">
        <v>0</v>
      </c>
      <c r="W2075">
        <v>0</v>
      </c>
      <c r="X2075">
        <v>0</v>
      </c>
    </row>
    <row r="2076" spans="1:24">
      <c r="A2076">
        <v>20308</v>
      </c>
      <c r="B2076" t="s">
        <v>2918</v>
      </c>
      <c r="C2076">
        <v>669</v>
      </c>
      <c r="D2076" t="s">
        <v>2918</v>
      </c>
      <c r="E2076">
        <v>1</v>
      </c>
      <c r="F2076">
        <v>16391</v>
      </c>
      <c r="G2076">
        <v>8</v>
      </c>
      <c r="H2076" t="s">
        <v>32</v>
      </c>
      <c r="I2076" t="s">
        <v>7763</v>
      </c>
      <c r="J2076" t="s">
        <v>7764</v>
      </c>
      <c r="K2076" t="s">
        <v>7765</v>
      </c>
      <c r="L2076" t="s">
        <v>7766</v>
      </c>
      <c r="M2076">
        <v>32214200</v>
      </c>
      <c r="N2076">
        <v>1</v>
      </c>
      <c r="O2076">
        <v>0</v>
      </c>
      <c r="P2076">
        <v>7</v>
      </c>
      <c r="Q2076">
        <v>0</v>
      </c>
      <c r="R2076">
        <v>0</v>
      </c>
      <c r="S2076">
        <v>258</v>
      </c>
      <c r="T2076">
        <v>250</v>
      </c>
      <c r="U2076">
        <v>0</v>
      </c>
      <c r="V2076">
        <v>0</v>
      </c>
      <c r="W2076">
        <v>0</v>
      </c>
      <c r="X2076">
        <v>0</v>
      </c>
    </row>
    <row r="2077" spans="1:24">
      <c r="A2077">
        <v>20308</v>
      </c>
      <c r="B2077" t="s">
        <v>2918</v>
      </c>
      <c r="C2077">
        <v>669</v>
      </c>
      <c r="D2077" t="s">
        <v>2918</v>
      </c>
      <c r="E2077">
        <v>1</v>
      </c>
      <c r="F2077">
        <v>36651</v>
      </c>
      <c r="G2077">
        <v>8</v>
      </c>
      <c r="H2077" t="s">
        <v>32</v>
      </c>
      <c r="I2077" t="s">
        <v>7767</v>
      </c>
      <c r="J2077" t="s">
        <v>7768</v>
      </c>
      <c r="K2077" t="s">
        <v>7769</v>
      </c>
      <c r="L2077" t="s">
        <v>7770</v>
      </c>
      <c r="M2077">
        <v>32213029</v>
      </c>
      <c r="N2077">
        <v>1</v>
      </c>
      <c r="O2077">
        <v>0</v>
      </c>
      <c r="P2077">
        <v>11</v>
      </c>
      <c r="Q2077">
        <v>0</v>
      </c>
      <c r="R2077">
        <v>135</v>
      </c>
      <c r="S2077">
        <v>125</v>
      </c>
      <c r="T2077">
        <v>101</v>
      </c>
      <c r="U2077">
        <v>0</v>
      </c>
      <c r="V2077">
        <v>0</v>
      </c>
      <c r="W2077">
        <v>0</v>
      </c>
      <c r="X2077">
        <v>0</v>
      </c>
    </row>
    <row r="2078" spans="1:24">
      <c r="A2078">
        <v>20308</v>
      </c>
      <c r="B2078" t="s">
        <v>2918</v>
      </c>
      <c r="C2078">
        <v>669</v>
      </c>
      <c r="D2078" t="s">
        <v>2918</v>
      </c>
      <c r="E2078">
        <v>1</v>
      </c>
      <c r="F2078">
        <v>39779</v>
      </c>
      <c r="G2078">
        <v>8</v>
      </c>
      <c r="H2078" t="s">
        <v>32</v>
      </c>
      <c r="I2078" t="s">
        <v>7771</v>
      </c>
      <c r="J2078" t="s">
        <v>7772</v>
      </c>
      <c r="K2078" t="s">
        <v>7773</v>
      </c>
      <c r="L2078" t="s">
        <v>7774</v>
      </c>
      <c r="M2078">
        <v>32232656</v>
      </c>
      <c r="N2078">
        <v>1</v>
      </c>
      <c r="O2078">
        <v>0</v>
      </c>
      <c r="P2078">
        <v>10</v>
      </c>
      <c r="Q2078">
        <v>0</v>
      </c>
      <c r="R2078">
        <v>635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</row>
    <row r="2079" spans="1:24">
      <c r="A2079">
        <v>20308</v>
      </c>
      <c r="B2079" t="s">
        <v>2918</v>
      </c>
      <c r="C2079">
        <v>669</v>
      </c>
      <c r="D2079" t="s">
        <v>2918</v>
      </c>
      <c r="E2079">
        <v>1</v>
      </c>
      <c r="F2079">
        <v>42419</v>
      </c>
      <c r="G2079">
        <v>8</v>
      </c>
      <c r="H2079" t="s">
        <v>32</v>
      </c>
      <c r="I2079" t="s">
        <v>7775</v>
      </c>
      <c r="J2079" t="s">
        <v>7776</v>
      </c>
      <c r="K2079" t="s">
        <v>7777</v>
      </c>
      <c r="L2079" t="s">
        <v>7778</v>
      </c>
      <c r="M2079">
        <v>32212422</v>
      </c>
      <c r="N2079">
        <v>1</v>
      </c>
      <c r="O2079">
        <v>0</v>
      </c>
      <c r="P2079">
        <v>24</v>
      </c>
      <c r="Q2079">
        <v>0</v>
      </c>
      <c r="R2079">
        <v>193</v>
      </c>
      <c r="S2079">
        <v>226</v>
      </c>
      <c r="T2079">
        <v>0</v>
      </c>
      <c r="U2079">
        <v>0</v>
      </c>
      <c r="V2079">
        <v>0</v>
      </c>
      <c r="W2079">
        <v>0</v>
      </c>
      <c r="X2079">
        <v>0</v>
      </c>
    </row>
    <row r="2080" spans="1:24">
      <c r="A2080">
        <v>20308</v>
      </c>
      <c r="B2080" t="s">
        <v>2918</v>
      </c>
      <c r="C2080">
        <v>669</v>
      </c>
      <c r="D2080" t="s">
        <v>2918</v>
      </c>
      <c r="E2080">
        <v>1</v>
      </c>
      <c r="F2080">
        <v>518591</v>
      </c>
      <c r="G2080">
        <v>8</v>
      </c>
      <c r="H2080" t="s">
        <v>32</v>
      </c>
      <c r="I2080" t="s">
        <v>7779</v>
      </c>
      <c r="J2080" t="s">
        <v>7780</v>
      </c>
      <c r="K2080" t="s">
        <v>7781</v>
      </c>
      <c r="L2080" t="s">
        <v>7782</v>
      </c>
      <c r="M2080">
        <v>32393620</v>
      </c>
      <c r="N2080">
        <v>1</v>
      </c>
      <c r="O2080">
        <v>0</v>
      </c>
      <c r="P2080">
        <v>16</v>
      </c>
      <c r="Q2080">
        <v>0</v>
      </c>
      <c r="R2080">
        <v>0</v>
      </c>
      <c r="S2080">
        <v>557</v>
      </c>
      <c r="T2080">
        <v>251</v>
      </c>
      <c r="U2080">
        <v>0</v>
      </c>
      <c r="V2080">
        <v>0</v>
      </c>
      <c r="W2080">
        <v>0</v>
      </c>
      <c r="X2080">
        <v>0</v>
      </c>
    </row>
    <row r="2081" spans="1:24">
      <c r="A2081">
        <v>20308</v>
      </c>
      <c r="B2081" t="s">
        <v>2918</v>
      </c>
      <c r="C2081">
        <v>669</v>
      </c>
      <c r="D2081" t="s">
        <v>2918</v>
      </c>
      <c r="E2081">
        <v>1</v>
      </c>
      <c r="F2081">
        <v>900400</v>
      </c>
      <c r="G2081">
        <v>8</v>
      </c>
      <c r="H2081" t="s">
        <v>32</v>
      </c>
      <c r="I2081" t="s">
        <v>7783</v>
      </c>
      <c r="J2081" t="s">
        <v>2685</v>
      </c>
      <c r="K2081" t="s">
        <v>7784</v>
      </c>
      <c r="L2081" t="s">
        <v>7785</v>
      </c>
      <c r="M2081">
        <v>32281166</v>
      </c>
      <c r="N2081">
        <v>1</v>
      </c>
      <c r="O2081">
        <v>0</v>
      </c>
      <c r="P2081">
        <v>7</v>
      </c>
      <c r="Q2081">
        <v>0</v>
      </c>
      <c r="R2081">
        <v>0</v>
      </c>
      <c r="S2081">
        <v>173</v>
      </c>
      <c r="T2081">
        <v>0</v>
      </c>
      <c r="U2081">
        <v>0</v>
      </c>
      <c r="V2081">
        <v>0</v>
      </c>
      <c r="W2081">
        <v>0</v>
      </c>
      <c r="X2081">
        <v>0</v>
      </c>
    </row>
    <row r="2082" spans="1:24">
      <c r="A2082">
        <v>20308</v>
      </c>
      <c r="B2082" t="s">
        <v>2918</v>
      </c>
      <c r="C2082">
        <v>669</v>
      </c>
      <c r="D2082" t="s">
        <v>2918</v>
      </c>
      <c r="E2082">
        <v>1</v>
      </c>
      <c r="F2082">
        <v>903255</v>
      </c>
      <c r="G2082">
        <v>8</v>
      </c>
      <c r="H2082" t="s">
        <v>32</v>
      </c>
      <c r="I2082" t="s">
        <v>7786</v>
      </c>
      <c r="J2082" t="s">
        <v>7787</v>
      </c>
      <c r="K2082" t="s">
        <v>7788</v>
      </c>
      <c r="L2082" t="s">
        <v>7789</v>
      </c>
      <c r="M2082">
        <v>32314315</v>
      </c>
      <c r="N2082">
        <v>1</v>
      </c>
      <c r="O2082">
        <v>0</v>
      </c>
      <c r="P2082">
        <v>4</v>
      </c>
      <c r="Q2082">
        <v>0</v>
      </c>
      <c r="R2082">
        <v>153</v>
      </c>
      <c r="S2082">
        <v>115</v>
      </c>
      <c r="T2082">
        <v>98</v>
      </c>
      <c r="U2082">
        <v>0</v>
      </c>
      <c r="V2082">
        <v>0</v>
      </c>
      <c r="W2082">
        <v>0</v>
      </c>
      <c r="X2082">
        <v>0</v>
      </c>
    </row>
    <row r="2083" spans="1:24">
      <c r="A2083">
        <v>20308</v>
      </c>
      <c r="B2083" t="s">
        <v>2918</v>
      </c>
      <c r="C2083">
        <v>669</v>
      </c>
      <c r="D2083" t="s">
        <v>2918</v>
      </c>
      <c r="E2083">
        <v>1</v>
      </c>
      <c r="F2083">
        <v>905297</v>
      </c>
      <c r="G2083">
        <v>8</v>
      </c>
      <c r="H2083" t="s">
        <v>32</v>
      </c>
      <c r="I2083" t="s">
        <v>7790</v>
      </c>
      <c r="J2083" t="s">
        <v>7791</v>
      </c>
      <c r="K2083" t="s">
        <v>7792</v>
      </c>
      <c r="L2083" t="s">
        <v>7793</v>
      </c>
      <c r="M2083">
        <v>32261470</v>
      </c>
      <c r="N2083">
        <v>1</v>
      </c>
      <c r="O2083">
        <v>0</v>
      </c>
      <c r="P2083">
        <v>13</v>
      </c>
      <c r="Q2083">
        <v>0</v>
      </c>
      <c r="R2083">
        <v>0</v>
      </c>
      <c r="S2083">
        <v>406</v>
      </c>
      <c r="T2083">
        <v>316</v>
      </c>
      <c r="U2083">
        <v>0</v>
      </c>
      <c r="V2083">
        <v>0</v>
      </c>
      <c r="W2083">
        <v>0</v>
      </c>
      <c r="X2083">
        <v>0</v>
      </c>
    </row>
    <row r="2084" spans="1:24">
      <c r="A2084">
        <v>20308</v>
      </c>
      <c r="B2084" t="s">
        <v>2918</v>
      </c>
      <c r="C2084">
        <v>669</v>
      </c>
      <c r="D2084" t="s">
        <v>2918</v>
      </c>
      <c r="E2084">
        <v>1</v>
      </c>
      <c r="F2084">
        <v>914605</v>
      </c>
      <c r="G2084">
        <v>8</v>
      </c>
      <c r="H2084" t="s">
        <v>32</v>
      </c>
      <c r="I2084" t="s">
        <v>7794</v>
      </c>
      <c r="J2084" t="s">
        <v>7795</v>
      </c>
      <c r="K2084" t="s">
        <v>7796</v>
      </c>
      <c r="L2084" t="s">
        <v>7797</v>
      </c>
      <c r="M2084">
        <v>32210661</v>
      </c>
      <c r="N2084">
        <v>1</v>
      </c>
      <c r="O2084">
        <v>0</v>
      </c>
      <c r="P2084">
        <v>12</v>
      </c>
      <c r="Q2084">
        <v>0</v>
      </c>
      <c r="R2084">
        <v>0</v>
      </c>
      <c r="S2084">
        <v>390</v>
      </c>
      <c r="T2084">
        <v>102</v>
      </c>
      <c r="U2084">
        <v>0</v>
      </c>
      <c r="V2084">
        <v>0</v>
      </c>
      <c r="W2084">
        <v>0</v>
      </c>
      <c r="X2084">
        <v>0</v>
      </c>
    </row>
    <row r="2085" spans="1:24">
      <c r="A2085">
        <v>20308</v>
      </c>
      <c r="B2085" t="s">
        <v>2918</v>
      </c>
      <c r="C2085">
        <v>669</v>
      </c>
      <c r="D2085" t="s">
        <v>2918</v>
      </c>
      <c r="E2085">
        <v>1</v>
      </c>
      <c r="F2085">
        <v>914629</v>
      </c>
      <c r="G2085">
        <v>8</v>
      </c>
      <c r="H2085" t="s">
        <v>32</v>
      </c>
      <c r="I2085" t="s">
        <v>7798</v>
      </c>
      <c r="J2085" t="s">
        <v>7799</v>
      </c>
      <c r="K2085" t="s">
        <v>1052</v>
      </c>
      <c r="L2085" t="s">
        <v>7800</v>
      </c>
      <c r="M2085">
        <v>32232298</v>
      </c>
      <c r="N2085">
        <v>1</v>
      </c>
      <c r="O2085">
        <v>0</v>
      </c>
      <c r="P2085">
        <v>5</v>
      </c>
      <c r="Q2085">
        <v>0</v>
      </c>
      <c r="R2085">
        <v>0</v>
      </c>
      <c r="S2085">
        <v>371</v>
      </c>
      <c r="T2085">
        <v>186</v>
      </c>
      <c r="U2085">
        <v>0</v>
      </c>
      <c r="V2085">
        <v>0</v>
      </c>
      <c r="W2085">
        <v>0</v>
      </c>
      <c r="X2085">
        <v>0</v>
      </c>
    </row>
    <row r="2086" spans="1:24">
      <c r="A2086">
        <v>20308</v>
      </c>
      <c r="B2086" t="s">
        <v>2918</v>
      </c>
      <c r="C2086">
        <v>669</v>
      </c>
      <c r="D2086" t="s">
        <v>2918</v>
      </c>
      <c r="E2086">
        <v>1</v>
      </c>
      <c r="F2086">
        <v>919925</v>
      </c>
      <c r="G2086">
        <v>8</v>
      </c>
      <c r="H2086" t="s">
        <v>32</v>
      </c>
      <c r="I2086" t="s">
        <v>7801</v>
      </c>
      <c r="J2086" t="s">
        <v>7802</v>
      </c>
      <c r="K2086" t="s">
        <v>7803</v>
      </c>
      <c r="L2086" t="s">
        <v>7804</v>
      </c>
      <c r="M2086">
        <v>32261977</v>
      </c>
      <c r="N2086">
        <v>1</v>
      </c>
      <c r="O2086">
        <v>0</v>
      </c>
      <c r="P2086">
        <v>27</v>
      </c>
      <c r="Q2086">
        <v>0</v>
      </c>
      <c r="R2086">
        <v>0</v>
      </c>
      <c r="S2086">
        <v>635</v>
      </c>
      <c r="T2086">
        <v>485</v>
      </c>
      <c r="U2086">
        <v>0</v>
      </c>
      <c r="V2086">
        <v>94</v>
      </c>
      <c r="W2086">
        <v>60</v>
      </c>
      <c r="X2086">
        <v>0</v>
      </c>
    </row>
    <row r="2087" spans="1:24">
      <c r="A2087">
        <v>20308</v>
      </c>
      <c r="B2087" t="s">
        <v>2918</v>
      </c>
      <c r="C2087">
        <v>669</v>
      </c>
      <c r="D2087" t="s">
        <v>2918</v>
      </c>
      <c r="E2087">
        <v>1</v>
      </c>
      <c r="F2087">
        <v>922742</v>
      </c>
      <c r="G2087">
        <v>8</v>
      </c>
      <c r="H2087" t="s">
        <v>32</v>
      </c>
      <c r="I2087" t="s">
        <v>7805</v>
      </c>
      <c r="J2087" t="s">
        <v>7806</v>
      </c>
      <c r="K2087" t="s">
        <v>7807</v>
      </c>
      <c r="L2087" t="s">
        <v>7808</v>
      </c>
      <c r="M2087">
        <v>32314914</v>
      </c>
      <c r="N2087">
        <v>1</v>
      </c>
      <c r="O2087">
        <v>0</v>
      </c>
      <c r="P2087">
        <v>7</v>
      </c>
      <c r="Q2087">
        <v>0</v>
      </c>
      <c r="R2087">
        <v>0</v>
      </c>
      <c r="S2087">
        <v>146</v>
      </c>
      <c r="T2087">
        <v>175</v>
      </c>
      <c r="U2087">
        <v>0</v>
      </c>
      <c r="V2087">
        <v>0</v>
      </c>
      <c r="W2087">
        <v>0</v>
      </c>
      <c r="X2087">
        <v>0</v>
      </c>
    </row>
    <row r="2088" spans="1:24">
      <c r="A2088">
        <v>20308</v>
      </c>
      <c r="B2088" t="s">
        <v>2918</v>
      </c>
      <c r="C2088">
        <v>669</v>
      </c>
      <c r="D2088" t="s">
        <v>2918</v>
      </c>
      <c r="E2088">
        <v>1</v>
      </c>
      <c r="F2088">
        <v>924106</v>
      </c>
      <c r="G2088">
        <v>8</v>
      </c>
      <c r="H2088" t="s">
        <v>32</v>
      </c>
      <c r="I2088" t="s">
        <v>7809</v>
      </c>
      <c r="J2088" t="s">
        <v>7810</v>
      </c>
      <c r="K2088" t="s">
        <v>2972</v>
      </c>
      <c r="L2088" t="s">
        <v>7811</v>
      </c>
      <c r="M2088">
        <v>32233380</v>
      </c>
      <c r="N2088">
        <v>1</v>
      </c>
      <c r="O2088">
        <v>0</v>
      </c>
      <c r="P2088">
        <v>14</v>
      </c>
      <c r="Q2088">
        <v>0</v>
      </c>
      <c r="R2088">
        <v>0</v>
      </c>
      <c r="S2088">
        <v>565</v>
      </c>
      <c r="T2088">
        <v>199</v>
      </c>
      <c r="U2088">
        <v>0</v>
      </c>
      <c r="V2088">
        <v>0</v>
      </c>
      <c r="W2088">
        <v>0</v>
      </c>
      <c r="X2088">
        <v>0</v>
      </c>
    </row>
    <row r="2089" spans="1:24">
      <c r="A2089">
        <v>20308</v>
      </c>
      <c r="B2089" t="s">
        <v>2918</v>
      </c>
      <c r="C2089">
        <v>669</v>
      </c>
      <c r="D2089" t="s">
        <v>2918</v>
      </c>
      <c r="E2089">
        <v>2</v>
      </c>
      <c r="F2089">
        <v>296788</v>
      </c>
      <c r="G2089">
        <v>34</v>
      </c>
      <c r="H2089">
        <v>39780</v>
      </c>
      <c r="I2089" t="s">
        <v>7812</v>
      </c>
      <c r="J2089" t="s">
        <v>7813</v>
      </c>
      <c r="K2089" t="s">
        <v>2996</v>
      </c>
      <c r="L2089" t="s">
        <v>7814</v>
      </c>
      <c r="M2089">
        <v>21011957</v>
      </c>
      <c r="N2089">
        <v>1</v>
      </c>
      <c r="O2089">
        <v>0</v>
      </c>
      <c r="P2089">
        <v>0</v>
      </c>
      <c r="Q2089">
        <v>0</v>
      </c>
      <c r="R2089">
        <v>4</v>
      </c>
      <c r="S2089">
        <v>22</v>
      </c>
      <c r="T2089">
        <v>24</v>
      </c>
      <c r="U2089">
        <v>0</v>
      </c>
      <c r="V2089">
        <v>0</v>
      </c>
      <c r="W2089">
        <v>0</v>
      </c>
      <c r="X2089">
        <v>0</v>
      </c>
    </row>
    <row r="2090" spans="1:24">
      <c r="A2090">
        <v>20308</v>
      </c>
      <c r="B2090" t="s">
        <v>2918</v>
      </c>
      <c r="C2090">
        <v>669</v>
      </c>
      <c r="D2090" t="s">
        <v>2918</v>
      </c>
      <c r="E2090">
        <v>2</v>
      </c>
      <c r="F2090">
        <v>448254</v>
      </c>
      <c r="G2090">
        <v>9</v>
      </c>
      <c r="H2090">
        <v>39780</v>
      </c>
      <c r="I2090" t="s">
        <v>7815</v>
      </c>
      <c r="J2090" t="s">
        <v>7813</v>
      </c>
      <c r="K2090" t="s">
        <v>2996</v>
      </c>
      <c r="L2090" t="s">
        <v>32</v>
      </c>
      <c r="M2090">
        <v>33251484</v>
      </c>
      <c r="N2090">
        <v>1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</row>
    <row r="2091" spans="1:24">
      <c r="A2091">
        <v>20308</v>
      </c>
      <c r="B2091" t="s">
        <v>2918</v>
      </c>
      <c r="C2091">
        <v>669</v>
      </c>
      <c r="D2091" t="s">
        <v>2918</v>
      </c>
      <c r="E2091">
        <v>2</v>
      </c>
      <c r="F2091">
        <v>453742</v>
      </c>
      <c r="G2091">
        <v>15</v>
      </c>
      <c r="H2091">
        <v>919913</v>
      </c>
      <c r="I2091" t="s">
        <v>7816</v>
      </c>
      <c r="J2091" t="s">
        <v>7813</v>
      </c>
      <c r="K2091" t="s">
        <v>2996</v>
      </c>
      <c r="L2091" t="s">
        <v>7817</v>
      </c>
      <c r="M2091">
        <v>32251676</v>
      </c>
      <c r="N2091">
        <v>2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134</v>
      </c>
      <c r="V2091">
        <v>44</v>
      </c>
      <c r="W2091">
        <v>88</v>
      </c>
      <c r="X2091">
        <v>0</v>
      </c>
    </row>
    <row r="2092" spans="1:24">
      <c r="A2092">
        <v>20308</v>
      </c>
      <c r="B2092" t="s">
        <v>2918</v>
      </c>
      <c r="C2092">
        <v>669</v>
      </c>
      <c r="D2092" t="s">
        <v>2918</v>
      </c>
      <c r="E2092">
        <v>2</v>
      </c>
      <c r="F2092">
        <v>559544</v>
      </c>
      <c r="G2092">
        <v>34</v>
      </c>
      <c r="H2092">
        <v>39780</v>
      </c>
      <c r="I2092" t="s">
        <v>7818</v>
      </c>
      <c r="J2092" t="s">
        <v>7819</v>
      </c>
      <c r="K2092" t="s">
        <v>2996</v>
      </c>
      <c r="L2092" t="s">
        <v>7814</v>
      </c>
      <c r="M2092">
        <v>33251485</v>
      </c>
      <c r="N2092">
        <v>1</v>
      </c>
      <c r="O2092">
        <v>0</v>
      </c>
      <c r="P2092">
        <v>0</v>
      </c>
      <c r="Q2092">
        <v>0</v>
      </c>
      <c r="R2092">
        <v>0</v>
      </c>
      <c r="S2092">
        <v>20</v>
      </c>
      <c r="T2092">
        <v>28</v>
      </c>
      <c r="U2092">
        <v>0</v>
      </c>
      <c r="V2092">
        <v>0</v>
      </c>
      <c r="W2092">
        <v>0</v>
      </c>
      <c r="X2092">
        <v>0</v>
      </c>
    </row>
    <row r="2093" spans="1:24">
      <c r="A2093">
        <v>20310</v>
      </c>
      <c r="B2093" t="s">
        <v>2883</v>
      </c>
      <c r="C2093">
        <v>252</v>
      </c>
      <c r="D2093" t="s">
        <v>3013</v>
      </c>
      <c r="E2093">
        <v>2</v>
      </c>
      <c r="F2093">
        <v>495360</v>
      </c>
      <c r="G2093">
        <v>15</v>
      </c>
      <c r="H2093">
        <v>16913</v>
      </c>
      <c r="I2093" t="s">
        <v>7820</v>
      </c>
      <c r="J2093" t="s">
        <v>7821</v>
      </c>
      <c r="K2093" t="s">
        <v>1558</v>
      </c>
      <c r="L2093" t="s">
        <v>7822</v>
      </c>
      <c r="M2093">
        <v>32671345</v>
      </c>
      <c r="N2093">
        <v>2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24</v>
      </c>
      <c r="V2093">
        <v>77</v>
      </c>
      <c r="W2093">
        <v>83</v>
      </c>
      <c r="X2093">
        <v>0</v>
      </c>
    </row>
    <row r="2094" spans="1:24">
      <c r="A2094">
        <v>20310</v>
      </c>
      <c r="B2094" t="s">
        <v>2883</v>
      </c>
      <c r="C2094">
        <v>252</v>
      </c>
      <c r="D2094" t="s">
        <v>3013</v>
      </c>
      <c r="E2094">
        <v>2</v>
      </c>
      <c r="F2094">
        <v>499699</v>
      </c>
      <c r="G2094">
        <v>15</v>
      </c>
      <c r="H2094">
        <v>16913</v>
      </c>
      <c r="I2094" t="s">
        <v>7823</v>
      </c>
      <c r="J2094" t="s">
        <v>7821</v>
      </c>
      <c r="K2094" t="s">
        <v>1558</v>
      </c>
      <c r="L2094" t="s">
        <v>7822</v>
      </c>
      <c r="M2094">
        <v>32671345</v>
      </c>
      <c r="N2094">
        <v>2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23</v>
      </c>
      <c r="V2094">
        <v>103</v>
      </c>
      <c r="W2094">
        <v>73</v>
      </c>
      <c r="X2094">
        <v>0</v>
      </c>
    </row>
    <row r="2095" spans="1:24">
      <c r="A2095">
        <v>20310</v>
      </c>
      <c r="B2095" t="s">
        <v>2883</v>
      </c>
      <c r="C2095">
        <v>526</v>
      </c>
      <c r="D2095" t="s">
        <v>3017</v>
      </c>
      <c r="E2095">
        <v>1</v>
      </c>
      <c r="F2095">
        <v>16822</v>
      </c>
      <c r="G2095">
        <v>8</v>
      </c>
      <c r="H2095" t="s">
        <v>32</v>
      </c>
      <c r="I2095" t="s">
        <v>7824</v>
      </c>
      <c r="J2095" t="s">
        <v>7825</v>
      </c>
      <c r="K2095" t="s">
        <v>7826</v>
      </c>
      <c r="L2095" t="s">
        <v>7827</v>
      </c>
      <c r="M2095">
        <v>32441947</v>
      </c>
      <c r="N2095">
        <v>1</v>
      </c>
      <c r="O2095">
        <v>0</v>
      </c>
      <c r="P2095">
        <v>0</v>
      </c>
      <c r="Q2095">
        <v>0</v>
      </c>
      <c r="R2095">
        <v>0</v>
      </c>
      <c r="S2095">
        <v>384</v>
      </c>
      <c r="T2095">
        <v>0</v>
      </c>
      <c r="U2095">
        <v>0</v>
      </c>
      <c r="V2095">
        <v>0</v>
      </c>
      <c r="W2095">
        <v>0</v>
      </c>
      <c r="X2095">
        <v>0</v>
      </c>
    </row>
    <row r="2096" spans="1:24">
      <c r="A2096">
        <v>20310</v>
      </c>
      <c r="B2096" t="s">
        <v>2883</v>
      </c>
      <c r="C2096">
        <v>526</v>
      </c>
      <c r="D2096" t="s">
        <v>3017</v>
      </c>
      <c r="E2096">
        <v>1</v>
      </c>
      <c r="F2096">
        <v>16883</v>
      </c>
      <c r="G2096">
        <v>8</v>
      </c>
      <c r="H2096" t="s">
        <v>32</v>
      </c>
      <c r="I2096" t="s">
        <v>7828</v>
      </c>
      <c r="J2096" t="s">
        <v>7829</v>
      </c>
      <c r="K2096" t="s">
        <v>112</v>
      </c>
      <c r="L2096" t="s">
        <v>7830</v>
      </c>
      <c r="M2096">
        <v>32441312</v>
      </c>
      <c r="N2096">
        <v>1</v>
      </c>
      <c r="O2096">
        <v>0</v>
      </c>
      <c r="P2096">
        <v>10</v>
      </c>
      <c r="Q2096">
        <v>0</v>
      </c>
      <c r="R2096">
        <v>0</v>
      </c>
      <c r="S2096">
        <v>334</v>
      </c>
      <c r="T2096">
        <v>408</v>
      </c>
      <c r="U2096">
        <v>0</v>
      </c>
      <c r="V2096">
        <v>40</v>
      </c>
      <c r="W2096">
        <v>16</v>
      </c>
      <c r="X2096">
        <v>0</v>
      </c>
    </row>
    <row r="2097" spans="1:24">
      <c r="A2097">
        <v>20310</v>
      </c>
      <c r="B2097" t="s">
        <v>2883</v>
      </c>
      <c r="C2097">
        <v>526</v>
      </c>
      <c r="D2097" t="s">
        <v>3017</v>
      </c>
      <c r="E2097">
        <v>1</v>
      </c>
      <c r="F2097">
        <v>45329</v>
      </c>
      <c r="G2097">
        <v>8</v>
      </c>
      <c r="H2097" t="s">
        <v>32</v>
      </c>
      <c r="I2097" t="s">
        <v>7831</v>
      </c>
      <c r="J2097" t="s">
        <v>7832</v>
      </c>
      <c r="K2097" t="s">
        <v>7833</v>
      </c>
      <c r="L2097" t="s">
        <v>7834</v>
      </c>
      <c r="M2097">
        <v>33446142</v>
      </c>
      <c r="N2097">
        <v>2</v>
      </c>
      <c r="O2097">
        <v>0</v>
      </c>
      <c r="P2097">
        <v>0</v>
      </c>
      <c r="Q2097">
        <v>0</v>
      </c>
      <c r="R2097">
        <v>0</v>
      </c>
      <c r="S2097">
        <v>142</v>
      </c>
      <c r="T2097">
        <v>82</v>
      </c>
      <c r="U2097">
        <v>0</v>
      </c>
      <c r="V2097">
        <v>0</v>
      </c>
      <c r="W2097">
        <v>0</v>
      </c>
      <c r="X2097">
        <v>0</v>
      </c>
    </row>
    <row r="2098" spans="1:24">
      <c r="A2098">
        <v>20310</v>
      </c>
      <c r="B2098" t="s">
        <v>2883</v>
      </c>
      <c r="C2098">
        <v>602</v>
      </c>
      <c r="D2098" t="s">
        <v>3036</v>
      </c>
      <c r="E2098">
        <v>1</v>
      </c>
      <c r="F2098">
        <v>903310</v>
      </c>
      <c r="G2098">
        <v>8</v>
      </c>
      <c r="H2098" t="s">
        <v>32</v>
      </c>
      <c r="I2098" t="s">
        <v>7835</v>
      </c>
      <c r="J2098" t="s">
        <v>7836</v>
      </c>
      <c r="K2098" t="s">
        <v>7837</v>
      </c>
      <c r="L2098" t="s">
        <v>7838</v>
      </c>
      <c r="M2098">
        <v>32921690</v>
      </c>
      <c r="N2098">
        <v>1</v>
      </c>
      <c r="O2098">
        <v>0</v>
      </c>
      <c r="P2098">
        <v>9</v>
      </c>
      <c r="Q2098">
        <v>0</v>
      </c>
      <c r="R2098">
        <v>0</v>
      </c>
      <c r="S2098">
        <v>259</v>
      </c>
      <c r="T2098">
        <v>80</v>
      </c>
      <c r="U2098">
        <v>0</v>
      </c>
      <c r="V2098">
        <v>0</v>
      </c>
      <c r="W2098">
        <v>0</v>
      </c>
      <c r="X2098">
        <v>0</v>
      </c>
    </row>
    <row r="2099" spans="1:24">
      <c r="A2099">
        <v>20310</v>
      </c>
      <c r="B2099" t="s">
        <v>2883</v>
      </c>
      <c r="C2099">
        <v>717</v>
      </c>
      <c r="D2099" t="s">
        <v>2883</v>
      </c>
      <c r="E2099">
        <v>1</v>
      </c>
      <c r="F2099">
        <v>42468</v>
      </c>
      <c r="G2099">
        <v>8</v>
      </c>
      <c r="H2099" t="s">
        <v>32</v>
      </c>
      <c r="I2099" t="s">
        <v>7839</v>
      </c>
      <c r="J2099" t="s">
        <v>7840</v>
      </c>
      <c r="K2099" t="s">
        <v>7841</v>
      </c>
      <c r="L2099" t="s">
        <v>7842</v>
      </c>
      <c r="M2099">
        <v>32432111</v>
      </c>
      <c r="N2099">
        <v>1</v>
      </c>
      <c r="O2099">
        <v>0</v>
      </c>
      <c r="P2099">
        <v>12</v>
      </c>
      <c r="Q2099">
        <v>0</v>
      </c>
      <c r="R2099">
        <v>0</v>
      </c>
      <c r="S2099">
        <v>303</v>
      </c>
      <c r="T2099">
        <v>137</v>
      </c>
      <c r="U2099">
        <v>0</v>
      </c>
      <c r="V2099">
        <v>0</v>
      </c>
      <c r="W2099">
        <v>0</v>
      </c>
      <c r="X2099">
        <v>0</v>
      </c>
    </row>
    <row r="2100" spans="1:24">
      <c r="A2100">
        <v>20310</v>
      </c>
      <c r="B2100" t="s">
        <v>2883</v>
      </c>
      <c r="C2100">
        <v>717</v>
      </c>
      <c r="D2100" t="s">
        <v>2883</v>
      </c>
      <c r="E2100">
        <v>1</v>
      </c>
      <c r="F2100">
        <v>900436</v>
      </c>
      <c r="G2100">
        <v>8</v>
      </c>
      <c r="H2100" t="s">
        <v>32</v>
      </c>
      <c r="I2100" t="s">
        <v>7843</v>
      </c>
      <c r="J2100" t="s">
        <v>7844</v>
      </c>
      <c r="K2100" t="s">
        <v>4377</v>
      </c>
      <c r="L2100" t="s">
        <v>7845</v>
      </c>
      <c r="M2100">
        <v>32431872</v>
      </c>
      <c r="N2100">
        <v>1</v>
      </c>
      <c r="O2100">
        <v>0</v>
      </c>
      <c r="P2100">
        <v>0</v>
      </c>
      <c r="Q2100">
        <v>0</v>
      </c>
      <c r="R2100">
        <v>0</v>
      </c>
      <c r="S2100">
        <v>358</v>
      </c>
      <c r="T2100">
        <v>119</v>
      </c>
      <c r="U2100">
        <v>0</v>
      </c>
      <c r="V2100">
        <v>0</v>
      </c>
      <c r="W2100">
        <v>0</v>
      </c>
      <c r="X2100">
        <v>0</v>
      </c>
    </row>
    <row r="2101" spans="1:24">
      <c r="A2101">
        <v>20310</v>
      </c>
      <c r="B2101" t="s">
        <v>2883</v>
      </c>
      <c r="C2101">
        <v>717</v>
      </c>
      <c r="D2101" t="s">
        <v>2883</v>
      </c>
      <c r="E2101">
        <v>2</v>
      </c>
      <c r="F2101">
        <v>438030</v>
      </c>
      <c r="G2101">
        <v>6</v>
      </c>
      <c r="H2101">
        <v>16809</v>
      </c>
      <c r="I2101" t="s">
        <v>7846</v>
      </c>
      <c r="J2101" t="s">
        <v>7847</v>
      </c>
      <c r="K2101" t="s">
        <v>7848</v>
      </c>
      <c r="L2101" t="s">
        <v>7849</v>
      </c>
      <c r="M2101">
        <v>32433367</v>
      </c>
      <c r="N2101">
        <v>1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</row>
    <row r="2102" spans="1:24">
      <c r="A2102">
        <v>20311</v>
      </c>
      <c r="B2102" t="s">
        <v>3063</v>
      </c>
      <c r="C2102">
        <v>302</v>
      </c>
      <c r="D2102" t="s">
        <v>7850</v>
      </c>
      <c r="E2102">
        <v>1</v>
      </c>
      <c r="F2102">
        <v>34373</v>
      </c>
      <c r="G2102">
        <v>8</v>
      </c>
      <c r="H2102" t="s">
        <v>32</v>
      </c>
      <c r="I2102" t="s">
        <v>7851</v>
      </c>
      <c r="J2102" t="s">
        <v>7852</v>
      </c>
      <c r="K2102" t="s">
        <v>112</v>
      </c>
      <c r="L2102" t="s">
        <v>7853</v>
      </c>
      <c r="M2102">
        <v>33821428</v>
      </c>
      <c r="N2102">
        <v>1</v>
      </c>
      <c r="O2102">
        <v>0</v>
      </c>
      <c r="P2102">
        <v>4</v>
      </c>
      <c r="Q2102">
        <v>0</v>
      </c>
      <c r="R2102">
        <v>0</v>
      </c>
      <c r="S2102">
        <v>368</v>
      </c>
      <c r="T2102">
        <v>216</v>
      </c>
      <c r="U2102">
        <v>0</v>
      </c>
      <c r="V2102">
        <v>2</v>
      </c>
      <c r="W2102">
        <v>2</v>
      </c>
      <c r="X2102">
        <v>0</v>
      </c>
    </row>
    <row r="2103" spans="1:24">
      <c r="A2103">
        <v>20311</v>
      </c>
      <c r="B2103" t="s">
        <v>3063</v>
      </c>
      <c r="C2103">
        <v>537</v>
      </c>
      <c r="D2103" t="s">
        <v>3063</v>
      </c>
      <c r="E2103">
        <v>1</v>
      </c>
      <c r="F2103">
        <v>34459</v>
      </c>
      <c r="G2103">
        <v>8</v>
      </c>
      <c r="H2103" t="s">
        <v>32</v>
      </c>
      <c r="I2103" t="s">
        <v>7854</v>
      </c>
      <c r="J2103" t="s">
        <v>7855</v>
      </c>
      <c r="K2103" t="s">
        <v>112</v>
      </c>
      <c r="L2103" t="s">
        <v>7856</v>
      </c>
      <c r="M2103">
        <v>33511197</v>
      </c>
      <c r="N2103">
        <v>1</v>
      </c>
      <c r="O2103">
        <v>0</v>
      </c>
      <c r="P2103">
        <v>0</v>
      </c>
      <c r="Q2103">
        <v>0</v>
      </c>
      <c r="R2103">
        <v>0</v>
      </c>
      <c r="S2103">
        <v>177</v>
      </c>
      <c r="T2103">
        <v>52</v>
      </c>
      <c r="U2103">
        <v>0</v>
      </c>
      <c r="V2103">
        <v>0</v>
      </c>
      <c r="W2103">
        <v>0</v>
      </c>
      <c r="X2103">
        <v>0</v>
      </c>
    </row>
    <row r="2104" spans="1:24">
      <c r="A2104">
        <v>20311</v>
      </c>
      <c r="B2104" t="s">
        <v>3063</v>
      </c>
      <c r="C2104">
        <v>677</v>
      </c>
      <c r="D2104" t="s">
        <v>7857</v>
      </c>
      <c r="E2104">
        <v>1</v>
      </c>
      <c r="F2104">
        <v>34241</v>
      </c>
      <c r="G2104">
        <v>8</v>
      </c>
      <c r="H2104" t="s">
        <v>32</v>
      </c>
      <c r="I2104" t="s">
        <v>7858</v>
      </c>
      <c r="J2104" t="s">
        <v>7859</v>
      </c>
      <c r="K2104" t="s">
        <v>112</v>
      </c>
      <c r="L2104" t="s">
        <v>7860</v>
      </c>
      <c r="M2104">
        <v>33861253</v>
      </c>
      <c r="N2104">
        <v>1</v>
      </c>
      <c r="O2104">
        <v>0</v>
      </c>
      <c r="P2104">
        <v>14</v>
      </c>
      <c r="Q2104">
        <v>0</v>
      </c>
      <c r="R2104">
        <v>0</v>
      </c>
      <c r="S2104">
        <v>671</v>
      </c>
      <c r="T2104">
        <v>341</v>
      </c>
      <c r="U2104">
        <v>0</v>
      </c>
      <c r="V2104">
        <v>2</v>
      </c>
      <c r="W2104">
        <v>0</v>
      </c>
      <c r="X2104">
        <v>0</v>
      </c>
    </row>
    <row r="2105" spans="1:24">
      <c r="A2105">
        <v>20311</v>
      </c>
      <c r="B2105" t="s">
        <v>3063</v>
      </c>
      <c r="C2105">
        <v>689</v>
      </c>
      <c r="D2105" t="s">
        <v>7861</v>
      </c>
      <c r="E2105">
        <v>1</v>
      </c>
      <c r="F2105">
        <v>34236</v>
      </c>
      <c r="G2105">
        <v>8</v>
      </c>
      <c r="H2105" t="s">
        <v>32</v>
      </c>
      <c r="I2105" t="s">
        <v>7862</v>
      </c>
      <c r="J2105" t="s">
        <v>7863</v>
      </c>
      <c r="K2105" t="s">
        <v>112</v>
      </c>
      <c r="L2105" t="s">
        <v>7864</v>
      </c>
      <c r="M2105">
        <v>33851118</v>
      </c>
      <c r="N2105">
        <v>1</v>
      </c>
      <c r="O2105">
        <v>0</v>
      </c>
      <c r="P2105">
        <v>2</v>
      </c>
      <c r="Q2105">
        <v>0</v>
      </c>
      <c r="R2105">
        <v>0</v>
      </c>
      <c r="S2105">
        <v>86</v>
      </c>
      <c r="T2105">
        <v>87</v>
      </c>
      <c r="U2105">
        <v>0</v>
      </c>
      <c r="V2105">
        <v>0</v>
      </c>
      <c r="W2105">
        <v>0</v>
      </c>
      <c r="X2105">
        <v>0</v>
      </c>
    </row>
    <row r="2106" spans="1:24">
      <c r="A2106">
        <v>20311</v>
      </c>
      <c r="B2106" t="s">
        <v>3063</v>
      </c>
      <c r="C2106">
        <v>689</v>
      </c>
      <c r="D2106" t="s">
        <v>7861</v>
      </c>
      <c r="E2106">
        <v>1</v>
      </c>
      <c r="F2106">
        <v>906840</v>
      </c>
      <c r="G2106">
        <v>8</v>
      </c>
      <c r="H2106" t="s">
        <v>32</v>
      </c>
      <c r="I2106" t="s">
        <v>7865</v>
      </c>
      <c r="J2106" t="s">
        <v>7866</v>
      </c>
      <c r="K2106" t="s">
        <v>7867</v>
      </c>
      <c r="L2106" t="s">
        <v>7868</v>
      </c>
      <c r="M2106">
        <v>33859000</v>
      </c>
      <c r="N2106">
        <v>1</v>
      </c>
      <c r="O2106">
        <v>0</v>
      </c>
      <c r="P2106">
        <v>1</v>
      </c>
      <c r="Q2106">
        <v>0</v>
      </c>
      <c r="R2106">
        <v>0</v>
      </c>
      <c r="S2106">
        <v>109</v>
      </c>
      <c r="T2106">
        <v>58</v>
      </c>
      <c r="U2106">
        <v>0</v>
      </c>
      <c r="V2106">
        <v>0</v>
      </c>
      <c r="W2106">
        <v>0</v>
      </c>
      <c r="X2106">
        <v>0</v>
      </c>
    </row>
    <row r="2107" spans="1:24">
      <c r="A2107">
        <v>20311</v>
      </c>
      <c r="B2107" t="s">
        <v>3063</v>
      </c>
      <c r="C2107">
        <v>693</v>
      </c>
      <c r="D2107" t="s">
        <v>7869</v>
      </c>
      <c r="E2107">
        <v>1</v>
      </c>
      <c r="F2107">
        <v>34095</v>
      </c>
      <c r="G2107">
        <v>8</v>
      </c>
      <c r="H2107" t="s">
        <v>32</v>
      </c>
      <c r="I2107" t="s">
        <v>7870</v>
      </c>
      <c r="J2107" t="s">
        <v>7871</v>
      </c>
      <c r="K2107" t="s">
        <v>112</v>
      </c>
      <c r="L2107" t="s">
        <v>7872</v>
      </c>
      <c r="M2107">
        <v>33891105</v>
      </c>
      <c r="N2107">
        <v>1</v>
      </c>
      <c r="O2107">
        <v>0</v>
      </c>
      <c r="P2107">
        <v>8</v>
      </c>
      <c r="Q2107">
        <v>0</v>
      </c>
      <c r="R2107">
        <v>0</v>
      </c>
      <c r="S2107">
        <v>137</v>
      </c>
      <c r="T2107">
        <v>78</v>
      </c>
      <c r="U2107">
        <v>0</v>
      </c>
      <c r="V2107">
        <v>0</v>
      </c>
      <c r="W2107">
        <v>0</v>
      </c>
      <c r="X2107">
        <v>0</v>
      </c>
    </row>
    <row r="2108" spans="1:24">
      <c r="A2108">
        <v>20313</v>
      </c>
      <c r="B2108" t="s">
        <v>3083</v>
      </c>
      <c r="C2108">
        <v>365</v>
      </c>
      <c r="D2108" t="s">
        <v>7873</v>
      </c>
      <c r="E2108">
        <v>1</v>
      </c>
      <c r="F2108">
        <v>15436</v>
      </c>
      <c r="G2108">
        <v>8</v>
      </c>
      <c r="H2108" t="s">
        <v>32</v>
      </c>
      <c r="I2108" t="s">
        <v>7874</v>
      </c>
      <c r="J2108" t="s">
        <v>7875</v>
      </c>
      <c r="K2108" t="s">
        <v>7876</v>
      </c>
      <c r="L2108" t="s">
        <v>7877</v>
      </c>
      <c r="M2108">
        <v>35617126</v>
      </c>
      <c r="N2108">
        <v>2</v>
      </c>
      <c r="O2108">
        <v>0</v>
      </c>
      <c r="P2108">
        <v>10</v>
      </c>
      <c r="Q2108">
        <v>0</v>
      </c>
      <c r="R2108">
        <v>0</v>
      </c>
      <c r="S2108">
        <v>100</v>
      </c>
      <c r="T2108">
        <v>81</v>
      </c>
      <c r="U2108">
        <v>0</v>
      </c>
      <c r="V2108">
        <v>0</v>
      </c>
      <c r="W2108">
        <v>0</v>
      </c>
      <c r="X2108">
        <v>0</v>
      </c>
    </row>
    <row r="2109" spans="1:24">
      <c r="A2109">
        <v>20313</v>
      </c>
      <c r="B2109" t="s">
        <v>3083</v>
      </c>
      <c r="C2109">
        <v>365</v>
      </c>
      <c r="D2109" t="s">
        <v>7873</v>
      </c>
      <c r="E2109">
        <v>1</v>
      </c>
      <c r="F2109">
        <v>437748</v>
      </c>
      <c r="G2109">
        <v>8</v>
      </c>
      <c r="H2109" t="s">
        <v>32</v>
      </c>
      <c r="I2109" t="s">
        <v>7878</v>
      </c>
      <c r="J2109" t="s">
        <v>7879</v>
      </c>
      <c r="K2109" t="s">
        <v>7880</v>
      </c>
      <c r="L2109" t="s">
        <v>7881</v>
      </c>
      <c r="M2109">
        <v>35621229</v>
      </c>
      <c r="N2109">
        <v>2</v>
      </c>
      <c r="O2109">
        <v>0</v>
      </c>
      <c r="P2109">
        <v>3</v>
      </c>
      <c r="Q2109">
        <v>0</v>
      </c>
      <c r="R2109">
        <v>0</v>
      </c>
      <c r="S2109">
        <v>136</v>
      </c>
      <c r="T2109">
        <v>99</v>
      </c>
      <c r="U2109">
        <v>0</v>
      </c>
      <c r="V2109">
        <v>0</v>
      </c>
      <c r="W2109">
        <v>0</v>
      </c>
      <c r="X2109">
        <v>0</v>
      </c>
    </row>
    <row r="2110" spans="1:24">
      <c r="A2110">
        <v>20313</v>
      </c>
      <c r="B2110" t="s">
        <v>3083</v>
      </c>
      <c r="C2110">
        <v>365</v>
      </c>
      <c r="D2110" t="s">
        <v>7873</v>
      </c>
      <c r="E2110">
        <v>1</v>
      </c>
      <c r="F2110">
        <v>915105</v>
      </c>
      <c r="G2110">
        <v>8</v>
      </c>
      <c r="H2110" t="s">
        <v>32</v>
      </c>
      <c r="I2110" t="s">
        <v>7882</v>
      </c>
      <c r="J2110" t="s">
        <v>7883</v>
      </c>
      <c r="K2110" t="s">
        <v>7884</v>
      </c>
      <c r="L2110" t="s">
        <v>7885</v>
      </c>
      <c r="M2110">
        <v>35626637</v>
      </c>
      <c r="N2110">
        <v>2</v>
      </c>
      <c r="O2110">
        <v>0</v>
      </c>
      <c r="P2110">
        <v>9</v>
      </c>
      <c r="Q2110">
        <v>0</v>
      </c>
      <c r="R2110">
        <v>115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</row>
    <row r="2111" spans="1:24">
      <c r="A2111">
        <v>20313</v>
      </c>
      <c r="B2111" t="s">
        <v>3083</v>
      </c>
      <c r="C2111">
        <v>365</v>
      </c>
      <c r="D2111" t="s">
        <v>7873</v>
      </c>
      <c r="E2111">
        <v>1</v>
      </c>
      <c r="F2111">
        <v>918532</v>
      </c>
      <c r="G2111">
        <v>8</v>
      </c>
      <c r="H2111" t="s">
        <v>32</v>
      </c>
      <c r="I2111" t="s">
        <v>7886</v>
      </c>
      <c r="J2111" t="s">
        <v>7887</v>
      </c>
      <c r="K2111" t="s">
        <v>7886</v>
      </c>
      <c r="L2111" t="s">
        <v>7888</v>
      </c>
      <c r="M2111">
        <v>35621390</v>
      </c>
      <c r="N2111">
        <v>1</v>
      </c>
      <c r="O2111">
        <v>0</v>
      </c>
      <c r="P2111">
        <v>7</v>
      </c>
      <c r="Q2111">
        <v>0</v>
      </c>
      <c r="R2111">
        <v>311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</row>
    <row r="2112" spans="1:24">
      <c r="A2112">
        <v>20313</v>
      </c>
      <c r="B2112" t="s">
        <v>3083</v>
      </c>
      <c r="C2112">
        <v>365</v>
      </c>
      <c r="D2112" t="s">
        <v>7873</v>
      </c>
      <c r="E2112">
        <v>1</v>
      </c>
      <c r="F2112">
        <v>919858</v>
      </c>
      <c r="G2112">
        <v>36</v>
      </c>
      <c r="H2112" t="s">
        <v>32</v>
      </c>
      <c r="I2112" t="s">
        <v>7889</v>
      </c>
      <c r="J2112" t="s">
        <v>7889</v>
      </c>
      <c r="K2112" t="s">
        <v>7889</v>
      </c>
      <c r="L2112" t="s">
        <v>7890</v>
      </c>
      <c r="M2112">
        <v>998176232</v>
      </c>
      <c r="N2112">
        <v>2</v>
      </c>
      <c r="O2112">
        <v>0</v>
      </c>
      <c r="P2112">
        <v>2</v>
      </c>
      <c r="Q2112">
        <v>0</v>
      </c>
      <c r="R2112">
        <v>78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</row>
    <row r="2113" spans="1:24">
      <c r="A2113">
        <v>20313</v>
      </c>
      <c r="B2113" t="s">
        <v>3083</v>
      </c>
      <c r="C2113">
        <v>380</v>
      </c>
      <c r="D2113" t="s">
        <v>3083</v>
      </c>
      <c r="E2113">
        <v>1</v>
      </c>
      <c r="F2113">
        <v>15301</v>
      </c>
      <c r="G2113">
        <v>8</v>
      </c>
      <c r="H2113" t="s">
        <v>32</v>
      </c>
      <c r="I2113" t="s">
        <v>7891</v>
      </c>
      <c r="J2113" t="s">
        <v>7892</v>
      </c>
      <c r="K2113" t="s">
        <v>7893</v>
      </c>
      <c r="L2113" t="s">
        <v>7894</v>
      </c>
      <c r="M2113">
        <v>35321507</v>
      </c>
      <c r="N2113">
        <v>1</v>
      </c>
      <c r="O2113">
        <v>0</v>
      </c>
      <c r="P2113">
        <v>2</v>
      </c>
      <c r="Q2113">
        <v>0</v>
      </c>
      <c r="R2113">
        <v>0</v>
      </c>
      <c r="S2113">
        <v>310</v>
      </c>
      <c r="T2113">
        <v>524</v>
      </c>
      <c r="U2113">
        <v>0</v>
      </c>
      <c r="V2113">
        <v>0</v>
      </c>
      <c r="W2113">
        <v>0</v>
      </c>
      <c r="X2113">
        <v>0</v>
      </c>
    </row>
    <row r="2114" spans="1:24">
      <c r="A2114">
        <v>20313</v>
      </c>
      <c r="B2114" t="s">
        <v>3083</v>
      </c>
      <c r="C2114">
        <v>380</v>
      </c>
      <c r="D2114" t="s">
        <v>3083</v>
      </c>
      <c r="E2114">
        <v>1</v>
      </c>
      <c r="F2114">
        <v>45275</v>
      </c>
      <c r="G2114">
        <v>8</v>
      </c>
      <c r="H2114" t="s">
        <v>32</v>
      </c>
      <c r="I2114" t="s">
        <v>7895</v>
      </c>
      <c r="J2114" t="s">
        <v>7896</v>
      </c>
      <c r="K2114" t="s">
        <v>1776</v>
      </c>
      <c r="L2114" t="s">
        <v>7897</v>
      </c>
      <c r="M2114">
        <v>35322875</v>
      </c>
      <c r="N2114">
        <v>1</v>
      </c>
      <c r="O2114">
        <v>0</v>
      </c>
      <c r="P2114">
        <v>18</v>
      </c>
      <c r="Q2114">
        <v>0</v>
      </c>
      <c r="R2114">
        <v>0</v>
      </c>
      <c r="S2114">
        <v>379</v>
      </c>
      <c r="T2114">
        <v>138</v>
      </c>
      <c r="U2114">
        <v>0</v>
      </c>
      <c r="V2114">
        <v>0</v>
      </c>
      <c r="W2114">
        <v>0</v>
      </c>
      <c r="X2114">
        <v>0</v>
      </c>
    </row>
    <row r="2115" spans="1:24">
      <c r="A2115">
        <v>20313</v>
      </c>
      <c r="B2115" t="s">
        <v>3083</v>
      </c>
      <c r="C2115">
        <v>583</v>
      </c>
      <c r="D2115" t="s">
        <v>7898</v>
      </c>
      <c r="E2115">
        <v>1</v>
      </c>
      <c r="F2115">
        <v>15261</v>
      </c>
      <c r="G2115">
        <v>8</v>
      </c>
      <c r="H2115" t="s">
        <v>32</v>
      </c>
      <c r="I2115" t="s">
        <v>7899</v>
      </c>
      <c r="J2115" t="s">
        <v>7900</v>
      </c>
      <c r="K2115" t="s">
        <v>112</v>
      </c>
      <c r="L2115" t="s">
        <v>7901</v>
      </c>
      <c r="M2115">
        <v>35711177</v>
      </c>
      <c r="N2115">
        <v>1</v>
      </c>
      <c r="O2115">
        <v>0</v>
      </c>
      <c r="P2115">
        <v>9</v>
      </c>
      <c r="Q2115">
        <v>0</v>
      </c>
      <c r="R2115">
        <v>0</v>
      </c>
      <c r="S2115">
        <v>281</v>
      </c>
      <c r="T2115">
        <v>187</v>
      </c>
      <c r="U2115">
        <v>0</v>
      </c>
      <c r="V2115">
        <v>0</v>
      </c>
      <c r="W2115">
        <v>0</v>
      </c>
      <c r="X2115">
        <v>0</v>
      </c>
    </row>
    <row r="2116" spans="1:24">
      <c r="A2116">
        <v>20313</v>
      </c>
      <c r="B2116" t="s">
        <v>3083</v>
      </c>
      <c r="C2116">
        <v>583</v>
      </c>
      <c r="D2116" t="s">
        <v>7898</v>
      </c>
      <c r="E2116">
        <v>1</v>
      </c>
      <c r="F2116">
        <v>35300</v>
      </c>
      <c r="G2116">
        <v>8</v>
      </c>
      <c r="H2116" t="s">
        <v>32</v>
      </c>
      <c r="I2116" t="s">
        <v>7902</v>
      </c>
      <c r="J2116" t="s">
        <v>7903</v>
      </c>
      <c r="K2116" t="s">
        <v>7904</v>
      </c>
      <c r="L2116" t="s">
        <v>7905</v>
      </c>
      <c r="M2116">
        <v>35715006</v>
      </c>
      <c r="N2116">
        <v>2</v>
      </c>
      <c r="O2116">
        <v>0</v>
      </c>
      <c r="P2116">
        <v>5</v>
      </c>
      <c r="Q2116">
        <v>0</v>
      </c>
      <c r="R2116">
        <v>27</v>
      </c>
      <c r="S2116">
        <v>30</v>
      </c>
      <c r="T2116">
        <v>32</v>
      </c>
      <c r="U2116">
        <v>0</v>
      </c>
      <c r="V2116">
        <v>0</v>
      </c>
      <c r="W2116">
        <v>0</v>
      </c>
      <c r="X2116">
        <v>0</v>
      </c>
    </row>
    <row r="2117" spans="1:24">
      <c r="A2117">
        <v>20401</v>
      </c>
      <c r="B2117" t="s">
        <v>3105</v>
      </c>
      <c r="C2117">
        <v>165</v>
      </c>
      <c r="D2117" t="s">
        <v>3105</v>
      </c>
      <c r="E2117">
        <v>1</v>
      </c>
      <c r="F2117">
        <v>11873</v>
      </c>
      <c r="G2117">
        <v>8</v>
      </c>
      <c r="H2117" t="s">
        <v>32</v>
      </c>
      <c r="I2117" t="s">
        <v>7906</v>
      </c>
      <c r="J2117" t="s">
        <v>7907</v>
      </c>
      <c r="K2117" t="s">
        <v>7908</v>
      </c>
      <c r="L2117" t="s">
        <v>7909</v>
      </c>
      <c r="M2117">
        <v>34055664</v>
      </c>
      <c r="N2117">
        <v>1</v>
      </c>
      <c r="O2117">
        <v>0</v>
      </c>
      <c r="P2117">
        <v>2</v>
      </c>
      <c r="Q2117">
        <v>0</v>
      </c>
      <c r="R2117">
        <v>237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</row>
    <row r="2118" spans="1:24">
      <c r="A2118">
        <v>20401</v>
      </c>
      <c r="B2118" t="s">
        <v>3105</v>
      </c>
      <c r="C2118">
        <v>165</v>
      </c>
      <c r="D2118" t="s">
        <v>3105</v>
      </c>
      <c r="E2118">
        <v>1</v>
      </c>
      <c r="F2118">
        <v>16950</v>
      </c>
      <c r="G2118">
        <v>8</v>
      </c>
      <c r="H2118" t="s">
        <v>32</v>
      </c>
      <c r="I2118" t="s">
        <v>7910</v>
      </c>
      <c r="J2118" t="s">
        <v>5882</v>
      </c>
      <c r="K2118" t="s">
        <v>1315</v>
      </c>
      <c r="L2118" t="s">
        <v>7911</v>
      </c>
      <c r="M2118">
        <v>34618047</v>
      </c>
      <c r="N2118">
        <v>1</v>
      </c>
      <c r="O2118">
        <v>0</v>
      </c>
      <c r="P2118">
        <v>16</v>
      </c>
      <c r="Q2118">
        <v>0</v>
      </c>
      <c r="R2118">
        <v>0</v>
      </c>
      <c r="S2118">
        <v>241</v>
      </c>
      <c r="T2118">
        <v>64</v>
      </c>
      <c r="U2118">
        <v>0</v>
      </c>
      <c r="V2118">
        <v>0</v>
      </c>
      <c r="W2118">
        <v>0</v>
      </c>
      <c r="X2118">
        <v>0</v>
      </c>
    </row>
    <row r="2119" spans="1:24">
      <c r="A2119">
        <v>20401</v>
      </c>
      <c r="B2119" t="s">
        <v>3105</v>
      </c>
      <c r="C2119">
        <v>165</v>
      </c>
      <c r="D2119" t="s">
        <v>3105</v>
      </c>
      <c r="E2119">
        <v>1</v>
      </c>
      <c r="F2119">
        <v>17224</v>
      </c>
      <c r="G2119">
        <v>8</v>
      </c>
      <c r="H2119" t="s">
        <v>32</v>
      </c>
      <c r="I2119" t="s">
        <v>7912</v>
      </c>
      <c r="J2119" t="s">
        <v>7913</v>
      </c>
      <c r="K2119" t="s">
        <v>7914</v>
      </c>
      <c r="L2119" t="s">
        <v>7915</v>
      </c>
      <c r="M2119">
        <v>34062162</v>
      </c>
      <c r="N2119">
        <v>1</v>
      </c>
      <c r="O2119">
        <v>0</v>
      </c>
      <c r="P2119">
        <v>9</v>
      </c>
      <c r="Q2119">
        <v>3</v>
      </c>
      <c r="R2119">
        <v>0</v>
      </c>
      <c r="S2119">
        <v>0</v>
      </c>
      <c r="T2119">
        <v>397</v>
      </c>
      <c r="U2119">
        <v>0</v>
      </c>
      <c r="V2119">
        <v>0</v>
      </c>
      <c r="W2119">
        <v>0</v>
      </c>
      <c r="X2119">
        <v>0</v>
      </c>
    </row>
    <row r="2120" spans="1:24">
      <c r="A2120">
        <v>20401</v>
      </c>
      <c r="B2120" t="s">
        <v>3105</v>
      </c>
      <c r="C2120">
        <v>165</v>
      </c>
      <c r="D2120" t="s">
        <v>3105</v>
      </c>
      <c r="E2120">
        <v>1</v>
      </c>
      <c r="F2120">
        <v>49897</v>
      </c>
      <c r="G2120">
        <v>8</v>
      </c>
      <c r="H2120" t="s">
        <v>32</v>
      </c>
      <c r="I2120" t="s">
        <v>7916</v>
      </c>
      <c r="J2120" t="s">
        <v>7917</v>
      </c>
      <c r="K2120" t="s">
        <v>7918</v>
      </c>
      <c r="L2120" t="s">
        <v>7919</v>
      </c>
      <c r="M2120">
        <v>34691836</v>
      </c>
      <c r="N2120">
        <v>1</v>
      </c>
      <c r="O2120">
        <v>0</v>
      </c>
      <c r="P2120">
        <v>6</v>
      </c>
      <c r="Q2120">
        <v>0</v>
      </c>
      <c r="R2120">
        <v>487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</row>
    <row r="2121" spans="1:24">
      <c r="A2121">
        <v>20401</v>
      </c>
      <c r="B2121" t="s">
        <v>3105</v>
      </c>
      <c r="C2121">
        <v>165</v>
      </c>
      <c r="D2121" t="s">
        <v>3105</v>
      </c>
      <c r="E2121">
        <v>1</v>
      </c>
      <c r="F2121">
        <v>578563</v>
      </c>
      <c r="G2121">
        <v>8</v>
      </c>
      <c r="H2121" t="s">
        <v>32</v>
      </c>
      <c r="I2121" t="s">
        <v>7920</v>
      </c>
      <c r="J2121" t="s">
        <v>7921</v>
      </c>
      <c r="K2121" t="s">
        <v>7922</v>
      </c>
      <c r="L2121" t="s">
        <v>7923</v>
      </c>
      <c r="M2121">
        <v>34652364</v>
      </c>
      <c r="N2121">
        <v>1</v>
      </c>
      <c r="O2121">
        <v>0</v>
      </c>
      <c r="P2121">
        <v>7</v>
      </c>
      <c r="Q2121">
        <v>0</v>
      </c>
      <c r="R2121">
        <v>0</v>
      </c>
      <c r="S2121">
        <v>273</v>
      </c>
      <c r="T2121">
        <v>82</v>
      </c>
      <c r="U2121">
        <v>0</v>
      </c>
      <c r="V2121">
        <v>0</v>
      </c>
      <c r="W2121">
        <v>0</v>
      </c>
      <c r="X2121">
        <v>0</v>
      </c>
    </row>
    <row r="2122" spans="1:24">
      <c r="A2122">
        <v>20401</v>
      </c>
      <c r="B2122" t="s">
        <v>3105</v>
      </c>
      <c r="C2122">
        <v>165</v>
      </c>
      <c r="D2122" t="s">
        <v>3105</v>
      </c>
      <c r="E2122">
        <v>1</v>
      </c>
      <c r="F2122">
        <v>903772</v>
      </c>
      <c r="G2122">
        <v>8</v>
      </c>
      <c r="H2122" t="s">
        <v>32</v>
      </c>
      <c r="I2122" t="s">
        <v>7924</v>
      </c>
      <c r="J2122" t="s">
        <v>7925</v>
      </c>
      <c r="K2122" t="s">
        <v>7926</v>
      </c>
      <c r="L2122" t="s">
        <v>7927</v>
      </c>
      <c r="M2122">
        <v>34061861</v>
      </c>
      <c r="N2122">
        <v>1</v>
      </c>
      <c r="O2122">
        <v>0</v>
      </c>
      <c r="P2122">
        <v>23</v>
      </c>
      <c r="Q2122">
        <v>0</v>
      </c>
      <c r="R2122">
        <v>0</v>
      </c>
      <c r="S2122">
        <v>285</v>
      </c>
      <c r="T2122">
        <v>533</v>
      </c>
      <c r="U2122">
        <v>0</v>
      </c>
      <c r="V2122">
        <v>0</v>
      </c>
      <c r="W2122">
        <v>0</v>
      </c>
      <c r="X2122">
        <v>0</v>
      </c>
    </row>
    <row r="2123" spans="1:24">
      <c r="A2123">
        <v>20401</v>
      </c>
      <c r="B2123" t="s">
        <v>3105</v>
      </c>
      <c r="C2123">
        <v>165</v>
      </c>
      <c r="D2123" t="s">
        <v>3105</v>
      </c>
      <c r="E2123">
        <v>1</v>
      </c>
      <c r="F2123">
        <v>907285</v>
      </c>
      <c r="G2123">
        <v>8</v>
      </c>
      <c r="H2123" t="s">
        <v>32</v>
      </c>
      <c r="I2123" t="s">
        <v>7928</v>
      </c>
      <c r="J2123" t="s">
        <v>7929</v>
      </c>
      <c r="K2123" t="s">
        <v>3200</v>
      </c>
      <c r="L2123" t="s">
        <v>7930</v>
      </c>
      <c r="M2123">
        <v>34651575</v>
      </c>
      <c r="N2123">
        <v>1</v>
      </c>
      <c r="O2123">
        <v>0</v>
      </c>
      <c r="P2123">
        <v>10</v>
      </c>
      <c r="Q2123">
        <v>0</v>
      </c>
      <c r="R2123">
        <v>0</v>
      </c>
      <c r="S2123">
        <v>271</v>
      </c>
      <c r="T2123">
        <v>87</v>
      </c>
      <c r="U2123">
        <v>0</v>
      </c>
      <c r="V2123">
        <v>0</v>
      </c>
      <c r="W2123">
        <v>0</v>
      </c>
      <c r="X2123">
        <v>0</v>
      </c>
    </row>
    <row r="2124" spans="1:24">
      <c r="A2124">
        <v>20401</v>
      </c>
      <c r="B2124" t="s">
        <v>3105</v>
      </c>
      <c r="C2124">
        <v>165</v>
      </c>
      <c r="D2124" t="s">
        <v>3105</v>
      </c>
      <c r="E2124">
        <v>1</v>
      </c>
      <c r="F2124">
        <v>918854</v>
      </c>
      <c r="G2124">
        <v>8</v>
      </c>
      <c r="H2124" t="s">
        <v>32</v>
      </c>
      <c r="I2124" t="s">
        <v>7931</v>
      </c>
      <c r="J2124" t="s">
        <v>7932</v>
      </c>
      <c r="K2124" t="s">
        <v>3430</v>
      </c>
      <c r="L2124" t="s">
        <v>7933</v>
      </c>
      <c r="M2124">
        <v>34671366</v>
      </c>
      <c r="N2124">
        <v>1</v>
      </c>
      <c r="O2124">
        <v>0</v>
      </c>
      <c r="P2124">
        <v>2</v>
      </c>
      <c r="Q2124">
        <v>0</v>
      </c>
      <c r="R2124">
        <v>182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</row>
    <row r="2125" spans="1:24">
      <c r="A2125">
        <v>20401</v>
      </c>
      <c r="B2125" t="s">
        <v>3105</v>
      </c>
      <c r="C2125">
        <v>165</v>
      </c>
      <c r="D2125" t="s">
        <v>3105</v>
      </c>
      <c r="E2125">
        <v>1</v>
      </c>
      <c r="F2125">
        <v>925883</v>
      </c>
      <c r="G2125">
        <v>8</v>
      </c>
      <c r="H2125" t="s">
        <v>32</v>
      </c>
      <c r="I2125" t="s">
        <v>7934</v>
      </c>
      <c r="J2125" t="s">
        <v>7935</v>
      </c>
      <c r="K2125" t="s">
        <v>3125</v>
      </c>
      <c r="L2125" t="s">
        <v>7936</v>
      </c>
      <c r="M2125">
        <v>34672255</v>
      </c>
      <c r="N2125">
        <v>1</v>
      </c>
      <c r="O2125">
        <v>0</v>
      </c>
      <c r="P2125">
        <v>3</v>
      </c>
      <c r="Q2125">
        <v>0</v>
      </c>
      <c r="R2125">
        <v>0</v>
      </c>
      <c r="S2125">
        <v>206</v>
      </c>
      <c r="T2125">
        <v>375</v>
      </c>
      <c r="U2125">
        <v>0</v>
      </c>
      <c r="V2125">
        <v>0</v>
      </c>
      <c r="W2125">
        <v>0</v>
      </c>
      <c r="X2125">
        <v>0</v>
      </c>
    </row>
    <row r="2126" spans="1:24">
      <c r="A2126">
        <v>20401</v>
      </c>
      <c r="B2126" t="s">
        <v>3105</v>
      </c>
      <c r="C2126">
        <v>165</v>
      </c>
      <c r="D2126" t="s">
        <v>3105</v>
      </c>
      <c r="E2126">
        <v>1</v>
      </c>
      <c r="F2126">
        <v>980055</v>
      </c>
      <c r="G2126">
        <v>3</v>
      </c>
      <c r="H2126" t="s">
        <v>32</v>
      </c>
      <c r="I2126" t="s">
        <v>7937</v>
      </c>
      <c r="J2126" t="s">
        <v>3522</v>
      </c>
      <c r="K2126" t="s">
        <v>7914</v>
      </c>
      <c r="L2126" t="s">
        <v>7938</v>
      </c>
      <c r="M2126">
        <v>34062391</v>
      </c>
      <c r="N2126">
        <v>1</v>
      </c>
      <c r="O2126">
        <v>0</v>
      </c>
      <c r="P2126">
        <v>17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1575</v>
      </c>
      <c r="W2126">
        <v>485</v>
      </c>
      <c r="X2126">
        <v>0</v>
      </c>
    </row>
    <row r="2127" spans="1:24">
      <c r="A2127">
        <v>20401</v>
      </c>
      <c r="B2127" t="s">
        <v>3105</v>
      </c>
      <c r="C2127">
        <v>606</v>
      </c>
      <c r="D2127" t="s">
        <v>3147</v>
      </c>
      <c r="E2127">
        <v>1</v>
      </c>
      <c r="F2127">
        <v>17000</v>
      </c>
      <c r="G2127">
        <v>8</v>
      </c>
      <c r="H2127" t="s">
        <v>32</v>
      </c>
      <c r="I2127" t="s">
        <v>7939</v>
      </c>
      <c r="J2127" t="s">
        <v>7940</v>
      </c>
      <c r="K2127" t="s">
        <v>112</v>
      </c>
      <c r="L2127" t="s">
        <v>7941</v>
      </c>
      <c r="M2127">
        <v>34555099</v>
      </c>
      <c r="N2127">
        <v>1</v>
      </c>
      <c r="O2127">
        <v>0</v>
      </c>
      <c r="P2127">
        <v>4</v>
      </c>
      <c r="Q2127">
        <v>0</v>
      </c>
      <c r="R2127">
        <v>273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</row>
    <row r="2128" spans="1:24">
      <c r="A2128">
        <v>20401</v>
      </c>
      <c r="B2128" t="s">
        <v>3105</v>
      </c>
      <c r="C2128">
        <v>606</v>
      </c>
      <c r="D2128" t="s">
        <v>3147</v>
      </c>
      <c r="E2128">
        <v>1</v>
      </c>
      <c r="F2128">
        <v>17059</v>
      </c>
      <c r="G2128">
        <v>8</v>
      </c>
      <c r="H2128" t="s">
        <v>32</v>
      </c>
      <c r="I2128" t="s">
        <v>7942</v>
      </c>
      <c r="J2128" t="s">
        <v>7943</v>
      </c>
      <c r="K2128" t="s">
        <v>7944</v>
      </c>
      <c r="L2128" t="s">
        <v>7945</v>
      </c>
      <c r="M2128">
        <v>34552708</v>
      </c>
      <c r="N2128">
        <v>1</v>
      </c>
      <c r="O2128">
        <v>0</v>
      </c>
      <c r="P2128">
        <v>29</v>
      </c>
      <c r="Q2128">
        <v>0</v>
      </c>
      <c r="R2128">
        <v>0</v>
      </c>
      <c r="S2128">
        <v>334</v>
      </c>
      <c r="T2128">
        <v>21</v>
      </c>
      <c r="U2128">
        <v>0</v>
      </c>
      <c r="V2128">
        <v>0</v>
      </c>
      <c r="W2128">
        <v>0</v>
      </c>
      <c r="X2128">
        <v>0</v>
      </c>
    </row>
    <row r="2129" spans="1:24">
      <c r="A2129">
        <v>20401</v>
      </c>
      <c r="B2129" t="s">
        <v>3105</v>
      </c>
      <c r="C2129">
        <v>606</v>
      </c>
      <c r="D2129" t="s">
        <v>3147</v>
      </c>
      <c r="E2129">
        <v>1</v>
      </c>
      <c r="F2129">
        <v>17061</v>
      </c>
      <c r="G2129">
        <v>8</v>
      </c>
      <c r="H2129" t="s">
        <v>32</v>
      </c>
      <c r="I2129" t="s">
        <v>7946</v>
      </c>
      <c r="J2129" t="s">
        <v>2851</v>
      </c>
      <c r="K2129" t="s">
        <v>112</v>
      </c>
      <c r="L2129" t="s">
        <v>7947</v>
      </c>
      <c r="M2129">
        <v>34637317</v>
      </c>
      <c r="N2129">
        <v>1</v>
      </c>
      <c r="O2129">
        <v>0</v>
      </c>
      <c r="P2129">
        <v>20</v>
      </c>
      <c r="Q2129">
        <v>0</v>
      </c>
      <c r="R2129">
        <v>0</v>
      </c>
      <c r="S2129">
        <v>170</v>
      </c>
      <c r="T2129">
        <v>748</v>
      </c>
      <c r="U2129">
        <v>0</v>
      </c>
      <c r="V2129">
        <v>71</v>
      </c>
      <c r="W2129">
        <v>0</v>
      </c>
      <c r="X2129">
        <v>0</v>
      </c>
    </row>
    <row r="2130" spans="1:24">
      <c r="A2130">
        <v>20401</v>
      </c>
      <c r="B2130" t="s">
        <v>3105</v>
      </c>
      <c r="C2130">
        <v>606</v>
      </c>
      <c r="D2130" t="s">
        <v>3147</v>
      </c>
      <c r="E2130">
        <v>1</v>
      </c>
      <c r="F2130">
        <v>39822</v>
      </c>
      <c r="G2130">
        <v>8</v>
      </c>
      <c r="H2130" t="s">
        <v>32</v>
      </c>
      <c r="I2130" t="s">
        <v>7948</v>
      </c>
      <c r="J2130" t="s">
        <v>7949</v>
      </c>
      <c r="K2130" t="s">
        <v>7950</v>
      </c>
      <c r="L2130" t="s">
        <v>7951</v>
      </c>
      <c r="M2130">
        <v>34582266</v>
      </c>
      <c r="N2130">
        <v>1</v>
      </c>
      <c r="O2130">
        <v>0</v>
      </c>
      <c r="P2130">
        <v>20</v>
      </c>
      <c r="Q2130">
        <v>0</v>
      </c>
      <c r="R2130">
        <v>0</v>
      </c>
      <c r="S2130">
        <v>276</v>
      </c>
      <c r="T2130">
        <v>47</v>
      </c>
      <c r="U2130">
        <v>0</v>
      </c>
      <c r="V2130">
        <v>0</v>
      </c>
      <c r="W2130">
        <v>0</v>
      </c>
      <c r="X2130">
        <v>0</v>
      </c>
    </row>
    <row r="2131" spans="1:24">
      <c r="A2131">
        <v>20401</v>
      </c>
      <c r="B2131" t="s">
        <v>3105</v>
      </c>
      <c r="C2131">
        <v>606</v>
      </c>
      <c r="D2131" t="s">
        <v>3147</v>
      </c>
      <c r="E2131">
        <v>1</v>
      </c>
      <c r="F2131">
        <v>45512</v>
      </c>
      <c r="G2131">
        <v>8</v>
      </c>
      <c r="H2131" t="s">
        <v>32</v>
      </c>
      <c r="I2131" t="s">
        <v>7952</v>
      </c>
      <c r="J2131" t="s">
        <v>7953</v>
      </c>
      <c r="K2131" t="s">
        <v>3160</v>
      </c>
      <c r="L2131" t="s">
        <v>7954</v>
      </c>
      <c r="M2131">
        <v>34584870</v>
      </c>
      <c r="N2131">
        <v>1</v>
      </c>
      <c r="O2131">
        <v>0</v>
      </c>
      <c r="P2131">
        <v>16</v>
      </c>
      <c r="Q2131">
        <v>0</v>
      </c>
      <c r="R2131">
        <v>0</v>
      </c>
      <c r="S2131">
        <v>141</v>
      </c>
      <c r="T2131">
        <v>315</v>
      </c>
      <c r="U2131">
        <v>0</v>
      </c>
      <c r="V2131">
        <v>0</v>
      </c>
      <c r="W2131">
        <v>0</v>
      </c>
      <c r="X2131">
        <v>0</v>
      </c>
    </row>
    <row r="2132" spans="1:24">
      <c r="A2132">
        <v>20401</v>
      </c>
      <c r="B2132" t="s">
        <v>3105</v>
      </c>
      <c r="C2132">
        <v>606</v>
      </c>
      <c r="D2132" t="s">
        <v>3147</v>
      </c>
      <c r="E2132">
        <v>1</v>
      </c>
      <c r="F2132">
        <v>907546</v>
      </c>
      <c r="G2132">
        <v>8</v>
      </c>
      <c r="H2132" t="s">
        <v>32</v>
      </c>
      <c r="I2132" t="s">
        <v>7955</v>
      </c>
      <c r="J2132" t="s">
        <v>7956</v>
      </c>
      <c r="K2132" t="s">
        <v>7957</v>
      </c>
      <c r="L2132" t="s">
        <v>7958</v>
      </c>
      <c r="M2132">
        <v>34581856</v>
      </c>
      <c r="N2132">
        <v>1</v>
      </c>
      <c r="O2132">
        <v>0</v>
      </c>
      <c r="P2132">
        <v>9</v>
      </c>
      <c r="Q2132">
        <v>0</v>
      </c>
      <c r="R2132">
        <v>0</v>
      </c>
      <c r="S2132">
        <v>122</v>
      </c>
      <c r="T2132">
        <v>233</v>
      </c>
      <c r="U2132">
        <v>0</v>
      </c>
      <c r="V2132">
        <v>0</v>
      </c>
      <c r="W2132">
        <v>0</v>
      </c>
      <c r="X2132">
        <v>0</v>
      </c>
    </row>
    <row r="2133" spans="1:24">
      <c r="A2133">
        <v>20401</v>
      </c>
      <c r="B2133" t="s">
        <v>3105</v>
      </c>
      <c r="C2133">
        <v>606</v>
      </c>
      <c r="D2133" t="s">
        <v>3147</v>
      </c>
      <c r="E2133">
        <v>1</v>
      </c>
      <c r="F2133">
        <v>921178</v>
      </c>
      <c r="G2133">
        <v>8</v>
      </c>
      <c r="H2133" t="s">
        <v>32</v>
      </c>
      <c r="I2133" t="s">
        <v>7959</v>
      </c>
      <c r="J2133" t="s">
        <v>7960</v>
      </c>
      <c r="K2133" t="s">
        <v>7961</v>
      </c>
      <c r="L2133" t="s">
        <v>7962</v>
      </c>
      <c r="M2133">
        <v>34583743</v>
      </c>
      <c r="N2133">
        <v>1</v>
      </c>
      <c r="O2133">
        <v>0</v>
      </c>
      <c r="P2133">
        <v>12</v>
      </c>
      <c r="Q2133">
        <v>0</v>
      </c>
      <c r="R2133">
        <v>0</v>
      </c>
      <c r="S2133">
        <v>333</v>
      </c>
      <c r="T2133">
        <v>116</v>
      </c>
      <c r="U2133">
        <v>0</v>
      </c>
      <c r="V2133">
        <v>0</v>
      </c>
      <c r="W2133">
        <v>0</v>
      </c>
      <c r="X2133">
        <v>0</v>
      </c>
    </row>
    <row r="2134" spans="1:24">
      <c r="A2134">
        <v>20401</v>
      </c>
      <c r="B2134" t="s">
        <v>3105</v>
      </c>
      <c r="C2134">
        <v>606</v>
      </c>
      <c r="D2134" t="s">
        <v>3147</v>
      </c>
      <c r="E2134">
        <v>1</v>
      </c>
      <c r="F2134">
        <v>922353</v>
      </c>
      <c r="G2134">
        <v>8</v>
      </c>
      <c r="H2134" t="s">
        <v>32</v>
      </c>
      <c r="I2134" t="s">
        <v>7963</v>
      </c>
      <c r="J2134" t="s">
        <v>7964</v>
      </c>
      <c r="K2134" t="s">
        <v>3183</v>
      </c>
      <c r="L2134" t="s">
        <v>7965</v>
      </c>
      <c r="M2134">
        <v>34583868</v>
      </c>
      <c r="N2134">
        <v>1</v>
      </c>
      <c r="O2134">
        <v>0</v>
      </c>
      <c r="P2134">
        <v>8</v>
      </c>
      <c r="Q2134">
        <v>0</v>
      </c>
      <c r="R2134">
        <v>0</v>
      </c>
      <c r="S2134">
        <v>264</v>
      </c>
      <c r="T2134">
        <v>0</v>
      </c>
      <c r="U2134">
        <v>0</v>
      </c>
      <c r="V2134">
        <v>0</v>
      </c>
      <c r="W2134">
        <v>0</v>
      </c>
      <c r="X2134">
        <v>0</v>
      </c>
    </row>
    <row r="2135" spans="1:24">
      <c r="A2135">
        <v>20403</v>
      </c>
      <c r="B2135" t="s">
        <v>992</v>
      </c>
      <c r="C2135">
        <v>190</v>
      </c>
      <c r="D2135" t="s">
        <v>3185</v>
      </c>
      <c r="E2135">
        <v>1</v>
      </c>
      <c r="F2135">
        <v>18053</v>
      </c>
      <c r="G2135">
        <v>8</v>
      </c>
      <c r="H2135" t="s">
        <v>32</v>
      </c>
      <c r="I2135" t="s">
        <v>7966</v>
      </c>
      <c r="J2135" t="s">
        <v>7967</v>
      </c>
      <c r="K2135" t="s">
        <v>112</v>
      </c>
      <c r="L2135" t="s">
        <v>7968</v>
      </c>
      <c r="M2135">
        <v>44123107</v>
      </c>
      <c r="N2135">
        <v>1</v>
      </c>
      <c r="O2135">
        <v>0</v>
      </c>
      <c r="P2135">
        <v>2</v>
      </c>
      <c r="Q2135">
        <v>0</v>
      </c>
      <c r="R2135">
        <v>0</v>
      </c>
      <c r="S2135">
        <v>439</v>
      </c>
      <c r="T2135">
        <v>884</v>
      </c>
      <c r="U2135">
        <v>0</v>
      </c>
      <c r="V2135">
        <v>0</v>
      </c>
      <c r="W2135">
        <v>0</v>
      </c>
      <c r="X2135">
        <v>0</v>
      </c>
    </row>
    <row r="2136" spans="1:24">
      <c r="A2136">
        <v>20403</v>
      </c>
      <c r="B2136" t="s">
        <v>992</v>
      </c>
      <c r="C2136">
        <v>190</v>
      </c>
      <c r="D2136" t="s">
        <v>3185</v>
      </c>
      <c r="E2136">
        <v>1</v>
      </c>
      <c r="F2136">
        <v>49924</v>
      </c>
      <c r="G2136">
        <v>8</v>
      </c>
      <c r="H2136" t="s">
        <v>32</v>
      </c>
      <c r="I2136" t="s">
        <v>7969</v>
      </c>
      <c r="J2136" t="s">
        <v>7970</v>
      </c>
      <c r="K2136" t="s">
        <v>4608</v>
      </c>
      <c r="L2136" t="s">
        <v>7971</v>
      </c>
      <c r="M2136">
        <v>44121724</v>
      </c>
      <c r="N2136">
        <v>1</v>
      </c>
      <c r="O2136">
        <v>0</v>
      </c>
      <c r="P2136">
        <v>6</v>
      </c>
      <c r="Q2136">
        <v>0</v>
      </c>
      <c r="R2136">
        <v>0</v>
      </c>
      <c r="S2136">
        <v>368</v>
      </c>
      <c r="T2136">
        <v>369</v>
      </c>
      <c r="U2136">
        <v>0</v>
      </c>
      <c r="V2136">
        <v>0</v>
      </c>
      <c r="W2136">
        <v>0</v>
      </c>
      <c r="X2136">
        <v>0</v>
      </c>
    </row>
    <row r="2137" spans="1:24">
      <c r="A2137">
        <v>20403</v>
      </c>
      <c r="B2137" t="s">
        <v>992</v>
      </c>
      <c r="C2137">
        <v>190</v>
      </c>
      <c r="D2137" t="s">
        <v>3185</v>
      </c>
      <c r="E2137">
        <v>1</v>
      </c>
      <c r="F2137">
        <v>903848</v>
      </c>
      <c r="G2137">
        <v>8</v>
      </c>
      <c r="H2137" t="s">
        <v>32</v>
      </c>
      <c r="I2137" t="s">
        <v>7972</v>
      </c>
      <c r="J2137" t="s">
        <v>7973</v>
      </c>
      <c r="K2137" t="s">
        <v>7974</v>
      </c>
      <c r="L2137" t="s">
        <v>7975</v>
      </c>
      <c r="M2137">
        <v>44114701</v>
      </c>
      <c r="N2137">
        <v>1</v>
      </c>
      <c r="O2137">
        <v>0</v>
      </c>
      <c r="P2137">
        <v>14</v>
      </c>
      <c r="Q2137">
        <v>0</v>
      </c>
      <c r="R2137">
        <v>0</v>
      </c>
      <c r="S2137">
        <v>376</v>
      </c>
      <c r="T2137">
        <v>115</v>
      </c>
      <c r="U2137">
        <v>0</v>
      </c>
      <c r="V2137">
        <v>59</v>
      </c>
      <c r="W2137">
        <v>32</v>
      </c>
      <c r="X2137">
        <v>0</v>
      </c>
    </row>
    <row r="2138" spans="1:24">
      <c r="A2138">
        <v>20403</v>
      </c>
      <c r="B2138" t="s">
        <v>992</v>
      </c>
      <c r="C2138">
        <v>190</v>
      </c>
      <c r="D2138" t="s">
        <v>3185</v>
      </c>
      <c r="E2138">
        <v>1</v>
      </c>
      <c r="F2138">
        <v>18004</v>
      </c>
      <c r="G2138">
        <v>8</v>
      </c>
      <c r="H2138" t="s">
        <v>32</v>
      </c>
      <c r="I2138" t="s">
        <v>7976</v>
      </c>
      <c r="J2138" t="s">
        <v>7977</v>
      </c>
      <c r="K2138" t="s">
        <v>3204</v>
      </c>
      <c r="L2138" t="s">
        <v>7978</v>
      </c>
      <c r="M2138">
        <v>44123117</v>
      </c>
      <c r="N2138">
        <v>1</v>
      </c>
      <c r="O2138">
        <v>0</v>
      </c>
      <c r="P2138">
        <v>4</v>
      </c>
      <c r="Q2138">
        <v>0</v>
      </c>
      <c r="R2138">
        <v>0</v>
      </c>
      <c r="S2138">
        <v>332</v>
      </c>
      <c r="T2138">
        <v>292</v>
      </c>
      <c r="U2138">
        <v>0</v>
      </c>
      <c r="V2138">
        <v>0</v>
      </c>
      <c r="W2138">
        <v>0</v>
      </c>
      <c r="X2138">
        <v>0</v>
      </c>
    </row>
    <row r="2139" spans="1:24">
      <c r="A2139">
        <v>20403</v>
      </c>
      <c r="B2139" t="s">
        <v>992</v>
      </c>
      <c r="C2139">
        <v>220</v>
      </c>
      <c r="D2139" t="s">
        <v>3214</v>
      </c>
      <c r="E2139">
        <v>1</v>
      </c>
      <c r="F2139">
        <v>20850</v>
      </c>
      <c r="G2139">
        <v>8</v>
      </c>
      <c r="H2139" t="s">
        <v>32</v>
      </c>
      <c r="I2139" t="s">
        <v>7979</v>
      </c>
      <c r="J2139" t="s">
        <v>7980</v>
      </c>
      <c r="K2139" t="s">
        <v>7981</v>
      </c>
      <c r="L2139" t="s">
        <v>7982</v>
      </c>
      <c r="M2139">
        <v>40129981</v>
      </c>
      <c r="N2139">
        <v>1</v>
      </c>
      <c r="O2139">
        <v>0</v>
      </c>
      <c r="P2139">
        <v>13</v>
      </c>
      <c r="Q2139">
        <v>0</v>
      </c>
      <c r="R2139">
        <v>0</v>
      </c>
      <c r="S2139">
        <v>309</v>
      </c>
      <c r="T2139">
        <v>192</v>
      </c>
      <c r="U2139">
        <v>0</v>
      </c>
      <c r="V2139">
        <v>0</v>
      </c>
      <c r="W2139">
        <v>0</v>
      </c>
      <c r="X2139">
        <v>0</v>
      </c>
    </row>
    <row r="2140" spans="1:24">
      <c r="A2140">
        <v>20403</v>
      </c>
      <c r="B2140" t="s">
        <v>992</v>
      </c>
      <c r="C2140">
        <v>225</v>
      </c>
      <c r="D2140" t="s">
        <v>992</v>
      </c>
      <c r="E2140">
        <v>1</v>
      </c>
      <c r="F2140">
        <v>17784</v>
      </c>
      <c r="G2140">
        <v>8</v>
      </c>
      <c r="H2140" t="s">
        <v>32</v>
      </c>
      <c r="I2140" t="s">
        <v>7983</v>
      </c>
      <c r="J2140" t="s">
        <v>7984</v>
      </c>
      <c r="K2140" t="s">
        <v>1013</v>
      </c>
      <c r="L2140" t="s">
        <v>7985</v>
      </c>
      <c r="M2140">
        <v>40331522</v>
      </c>
      <c r="N2140">
        <v>1</v>
      </c>
      <c r="O2140">
        <v>0</v>
      </c>
      <c r="P2140">
        <v>18</v>
      </c>
      <c r="Q2140">
        <v>0</v>
      </c>
      <c r="R2140">
        <v>0</v>
      </c>
      <c r="S2140">
        <v>425</v>
      </c>
      <c r="T2140">
        <v>319</v>
      </c>
      <c r="U2140">
        <v>0</v>
      </c>
      <c r="V2140">
        <v>0</v>
      </c>
      <c r="W2140">
        <v>0</v>
      </c>
      <c r="X2140">
        <v>0</v>
      </c>
    </row>
    <row r="2141" spans="1:24">
      <c r="A2141">
        <v>20403</v>
      </c>
      <c r="B2141" t="s">
        <v>992</v>
      </c>
      <c r="C2141">
        <v>225</v>
      </c>
      <c r="D2141" t="s">
        <v>992</v>
      </c>
      <c r="E2141">
        <v>1</v>
      </c>
      <c r="F2141">
        <v>18036</v>
      </c>
      <c r="G2141">
        <v>8</v>
      </c>
      <c r="H2141" t="s">
        <v>32</v>
      </c>
      <c r="I2141" t="s">
        <v>7986</v>
      </c>
      <c r="J2141" t="s">
        <v>7987</v>
      </c>
      <c r="K2141" t="s">
        <v>3834</v>
      </c>
      <c r="L2141" t="s">
        <v>7988</v>
      </c>
      <c r="M2141">
        <v>40331889</v>
      </c>
      <c r="N2141">
        <v>1</v>
      </c>
      <c r="O2141">
        <v>0</v>
      </c>
      <c r="P2141">
        <v>3</v>
      </c>
      <c r="Q2141">
        <v>0</v>
      </c>
      <c r="R2141">
        <v>0</v>
      </c>
      <c r="S2141">
        <v>362</v>
      </c>
      <c r="T2141">
        <v>0</v>
      </c>
      <c r="U2141">
        <v>0</v>
      </c>
      <c r="V2141">
        <v>0</v>
      </c>
      <c r="W2141">
        <v>0</v>
      </c>
      <c r="X2141">
        <v>0</v>
      </c>
    </row>
    <row r="2142" spans="1:24">
      <c r="A2142">
        <v>20403</v>
      </c>
      <c r="B2142" t="s">
        <v>992</v>
      </c>
      <c r="C2142">
        <v>225</v>
      </c>
      <c r="D2142" t="s">
        <v>992</v>
      </c>
      <c r="E2142">
        <v>1</v>
      </c>
      <c r="F2142">
        <v>49931</v>
      </c>
      <c r="G2142">
        <v>8</v>
      </c>
      <c r="H2142" t="s">
        <v>32</v>
      </c>
      <c r="I2142" t="s">
        <v>7989</v>
      </c>
      <c r="J2142" t="s">
        <v>7990</v>
      </c>
      <c r="K2142" t="s">
        <v>6388</v>
      </c>
      <c r="L2142" t="s">
        <v>7991</v>
      </c>
      <c r="M2142">
        <v>40350274</v>
      </c>
      <c r="N2142">
        <v>1</v>
      </c>
      <c r="O2142">
        <v>0</v>
      </c>
      <c r="P2142">
        <v>8</v>
      </c>
      <c r="Q2142">
        <v>0</v>
      </c>
      <c r="R2142">
        <v>0</v>
      </c>
      <c r="S2142">
        <v>192</v>
      </c>
      <c r="T2142">
        <v>135</v>
      </c>
      <c r="U2142">
        <v>0</v>
      </c>
      <c r="V2142">
        <v>0</v>
      </c>
      <c r="W2142">
        <v>0</v>
      </c>
      <c r="X2142">
        <v>0</v>
      </c>
    </row>
    <row r="2143" spans="1:24">
      <c r="A2143">
        <v>20403</v>
      </c>
      <c r="B2143" t="s">
        <v>992</v>
      </c>
      <c r="C2143">
        <v>225</v>
      </c>
      <c r="D2143" t="s">
        <v>992</v>
      </c>
      <c r="E2143">
        <v>1</v>
      </c>
      <c r="F2143">
        <v>903851</v>
      </c>
      <c r="G2143">
        <v>8</v>
      </c>
      <c r="H2143" t="s">
        <v>32</v>
      </c>
      <c r="I2143" t="s">
        <v>7992</v>
      </c>
      <c r="J2143" t="s">
        <v>7993</v>
      </c>
      <c r="K2143" t="s">
        <v>7994</v>
      </c>
      <c r="L2143" t="s">
        <v>7995</v>
      </c>
      <c r="M2143">
        <v>40337604</v>
      </c>
      <c r="N2143">
        <v>1</v>
      </c>
      <c r="O2143">
        <v>0</v>
      </c>
      <c r="P2143">
        <v>12</v>
      </c>
      <c r="Q2143">
        <v>0</v>
      </c>
      <c r="R2143">
        <v>0</v>
      </c>
      <c r="S2143">
        <v>321</v>
      </c>
      <c r="T2143">
        <v>0</v>
      </c>
      <c r="U2143">
        <v>0</v>
      </c>
      <c r="V2143">
        <v>0</v>
      </c>
      <c r="W2143">
        <v>0</v>
      </c>
      <c r="X2143">
        <v>0</v>
      </c>
    </row>
    <row r="2144" spans="1:24">
      <c r="A2144">
        <v>20403</v>
      </c>
      <c r="B2144" t="s">
        <v>992</v>
      </c>
      <c r="C2144">
        <v>225</v>
      </c>
      <c r="D2144" t="s">
        <v>992</v>
      </c>
      <c r="E2144">
        <v>1</v>
      </c>
      <c r="F2144">
        <v>909361</v>
      </c>
      <c r="G2144">
        <v>8</v>
      </c>
      <c r="H2144" t="s">
        <v>32</v>
      </c>
      <c r="I2144" t="s">
        <v>7996</v>
      </c>
      <c r="J2144" t="s">
        <v>7997</v>
      </c>
      <c r="K2144" t="s">
        <v>7998</v>
      </c>
      <c r="L2144" t="s">
        <v>7999</v>
      </c>
      <c r="M2144">
        <v>40313611</v>
      </c>
      <c r="N2144">
        <v>1</v>
      </c>
      <c r="O2144">
        <v>0</v>
      </c>
      <c r="P2144">
        <v>12</v>
      </c>
      <c r="Q2144">
        <v>0</v>
      </c>
      <c r="R2144">
        <v>0</v>
      </c>
      <c r="S2144">
        <v>494</v>
      </c>
      <c r="T2144">
        <v>452</v>
      </c>
      <c r="U2144">
        <v>0</v>
      </c>
      <c r="V2144">
        <v>0</v>
      </c>
      <c r="W2144">
        <v>0</v>
      </c>
      <c r="X2144">
        <v>0</v>
      </c>
    </row>
    <row r="2145" spans="1:24">
      <c r="A2145">
        <v>20403</v>
      </c>
      <c r="B2145" t="s">
        <v>992</v>
      </c>
      <c r="C2145">
        <v>225</v>
      </c>
      <c r="D2145" t="s">
        <v>992</v>
      </c>
      <c r="E2145">
        <v>1</v>
      </c>
      <c r="F2145">
        <v>921185</v>
      </c>
      <c r="G2145">
        <v>8</v>
      </c>
      <c r="H2145" t="s">
        <v>32</v>
      </c>
      <c r="I2145" t="s">
        <v>8000</v>
      </c>
      <c r="J2145" t="s">
        <v>8001</v>
      </c>
      <c r="K2145" t="s">
        <v>8002</v>
      </c>
      <c r="L2145" t="s">
        <v>8003</v>
      </c>
      <c r="M2145">
        <v>40313544</v>
      </c>
      <c r="N2145">
        <v>1</v>
      </c>
      <c r="O2145">
        <v>0</v>
      </c>
      <c r="P2145">
        <v>9</v>
      </c>
      <c r="Q2145">
        <v>0</v>
      </c>
      <c r="R2145">
        <v>0</v>
      </c>
      <c r="S2145">
        <v>332</v>
      </c>
      <c r="T2145">
        <v>383</v>
      </c>
      <c r="U2145">
        <v>0</v>
      </c>
      <c r="V2145">
        <v>0</v>
      </c>
      <c r="W2145">
        <v>0</v>
      </c>
      <c r="X2145">
        <v>0</v>
      </c>
    </row>
    <row r="2146" spans="1:24">
      <c r="A2146">
        <v>20403</v>
      </c>
      <c r="B2146" t="s">
        <v>992</v>
      </c>
      <c r="C2146">
        <v>225</v>
      </c>
      <c r="D2146" t="s">
        <v>992</v>
      </c>
      <c r="E2146">
        <v>2</v>
      </c>
      <c r="F2146">
        <v>454761</v>
      </c>
      <c r="G2146">
        <v>15</v>
      </c>
      <c r="H2146">
        <v>18036</v>
      </c>
      <c r="I2146" t="s">
        <v>8004</v>
      </c>
      <c r="J2146" t="s">
        <v>8005</v>
      </c>
      <c r="K2146" t="s">
        <v>1930</v>
      </c>
      <c r="L2146" t="s">
        <v>8006</v>
      </c>
      <c r="M2146">
        <v>40321324</v>
      </c>
      <c r="N2146">
        <v>1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12</v>
      </c>
      <c r="V2146">
        <v>41</v>
      </c>
      <c r="W2146">
        <v>26</v>
      </c>
      <c r="X2146">
        <v>0</v>
      </c>
    </row>
    <row r="2147" spans="1:24">
      <c r="A2147">
        <v>20403</v>
      </c>
      <c r="B2147" t="s">
        <v>992</v>
      </c>
      <c r="C2147">
        <v>472</v>
      </c>
      <c r="D2147" t="s">
        <v>3247</v>
      </c>
      <c r="E2147">
        <v>1</v>
      </c>
      <c r="F2147">
        <v>17848</v>
      </c>
      <c r="G2147">
        <v>8</v>
      </c>
      <c r="H2147" t="s">
        <v>32</v>
      </c>
      <c r="I2147" t="s">
        <v>8007</v>
      </c>
      <c r="J2147" t="s">
        <v>8008</v>
      </c>
      <c r="K2147" t="s">
        <v>112</v>
      </c>
      <c r="L2147" t="s">
        <v>8009</v>
      </c>
      <c r="M2147">
        <v>45971299</v>
      </c>
      <c r="N2147">
        <v>1</v>
      </c>
      <c r="O2147">
        <v>0</v>
      </c>
      <c r="P2147">
        <v>10</v>
      </c>
      <c r="Q2147">
        <v>0</v>
      </c>
      <c r="R2147">
        <v>0</v>
      </c>
      <c r="S2147">
        <v>343</v>
      </c>
      <c r="T2147">
        <v>303</v>
      </c>
      <c r="U2147">
        <v>0</v>
      </c>
      <c r="V2147">
        <v>0</v>
      </c>
      <c r="W2147">
        <v>0</v>
      </c>
      <c r="X2147">
        <v>0</v>
      </c>
    </row>
    <row r="2148" spans="1:24">
      <c r="A2148">
        <v>20403</v>
      </c>
      <c r="B2148" t="s">
        <v>992</v>
      </c>
      <c r="C2148">
        <v>472</v>
      </c>
      <c r="D2148" t="s">
        <v>3247</v>
      </c>
      <c r="E2148">
        <v>1</v>
      </c>
      <c r="F2148">
        <v>911677</v>
      </c>
      <c r="G2148">
        <v>8</v>
      </c>
      <c r="H2148" t="s">
        <v>32</v>
      </c>
      <c r="I2148" t="s">
        <v>8010</v>
      </c>
      <c r="J2148" t="s">
        <v>8011</v>
      </c>
      <c r="K2148" t="s">
        <v>8012</v>
      </c>
      <c r="L2148" t="s">
        <v>8013</v>
      </c>
      <c r="M2148">
        <v>45971324</v>
      </c>
      <c r="N2148">
        <v>1</v>
      </c>
      <c r="O2148">
        <v>0</v>
      </c>
      <c r="P2148">
        <v>2</v>
      </c>
      <c r="Q2148">
        <v>0</v>
      </c>
      <c r="R2148">
        <v>0</v>
      </c>
      <c r="S2148">
        <v>227</v>
      </c>
      <c r="T2148">
        <v>0</v>
      </c>
      <c r="U2148">
        <v>0</v>
      </c>
      <c r="V2148">
        <v>0</v>
      </c>
      <c r="W2148">
        <v>0</v>
      </c>
      <c r="X2148">
        <v>0</v>
      </c>
    </row>
    <row r="2149" spans="1:24">
      <c r="A2149">
        <v>20403</v>
      </c>
      <c r="B2149" t="s">
        <v>992</v>
      </c>
      <c r="C2149">
        <v>534</v>
      </c>
      <c r="D2149" t="s">
        <v>3256</v>
      </c>
      <c r="E2149">
        <v>1</v>
      </c>
      <c r="F2149">
        <v>17905</v>
      </c>
      <c r="G2149">
        <v>8</v>
      </c>
      <c r="H2149" t="s">
        <v>32</v>
      </c>
      <c r="I2149" t="s">
        <v>8014</v>
      </c>
      <c r="J2149" t="s">
        <v>6581</v>
      </c>
      <c r="K2149" t="s">
        <v>8015</v>
      </c>
      <c r="L2149" t="s">
        <v>8016</v>
      </c>
      <c r="M2149">
        <v>40367833</v>
      </c>
      <c r="N2149">
        <v>2</v>
      </c>
      <c r="O2149">
        <v>0</v>
      </c>
      <c r="P2149">
        <v>5</v>
      </c>
      <c r="Q2149">
        <v>0</v>
      </c>
      <c r="R2149">
        <v>0</v>
      </c>
      <c r="S2149">
        <v>252</v>
      </c>
      <c r="T2149">
        <v>146</v>
      </c>
      <c r="U2149">
        <v>0</v>
      </c>
      <c r="V2149">
        <v>0</v>
      </c>
      <c r="W2149">
        <v>0</v>
      </c>
      <c r="X2149">
        <v>0</v>
      </c>
    </row>
    <row r="2150" spans="1:24">
      <c r="A2150">
        <v>20403</v>
      </c>
      <c r="B2150" t="s">
        <v>992</v>
      </c>
      <c r="C2150">
        <v>668</v>
      </c>
      <c r="D2150" t="s">
        <v>1056</v>
      </c>
      <c r="E2150">
        <v>1</v>
      </c>
      <c r="F2150">
        <v>912918</v>
      </c>
      <c r="G2150">
        <v>8</v>
      </c>
      <c r="H2150" t="s">
        <v>32</v>
      </c>
      <c r="I2150" t="s">
        <v>8017</v>
      </c>
      <c r="J2150" t="s">
        <v>8018</v>
      </c>
      <c r="K2150" t="s">
        <v>8019</v>
      </c>
      <c r="L2150" t="s">
        <v>8020</v>
      </c>
      <c r="M2150">
        <v>38550916</v>
      </c>
      <c r="N2150">
        <v>2</v>
      </c>
      <c r="O2150">
        <v>0</v>
      </c>
      <c r="P2150">
        <v>1</v>
      </c>
      <c r="Q2150">
        <v>0</v>
      </c>
      <c r="R2150">
        <v>24</v>
      </c>
      <c r="S2150">
        <v>93</v>
      </c>
      <c r="T2150">
        <v>63</v>
      </c>
      <c r="U2150">
        <v>0</v>
      </c>
      <c r="V2150">
        <v>0</v>
      </c>
      <c r="W2150">
        <v>0</v>
      </c>
      <c r="X2150">
        <v>0</v>
      </c>
    </row>
    <row r="2151" spans="1:24">
      <c r="A2151">
        <v>20403</v>
      </c>
      <c r="B2151" t="s">
        <v>992</v>
      </c>
      <c r="C2151">
        <v>773</v>
      </c>
      <c r="D2151" t="s">
        <v>2894</v>
      </c>
      <c r="E2151">
        <v>1</v>
      </c>
      <c r="F2151">
        <v>17802</v>
      </c>
      <c r="G2151">
        <v>8</v>
      </c>
      <c r="H2151" t="s">
        <v>32</v>
      </c>
      <c r="I2151" t="s">
        <v>8021</v>
      </c>
      <c r="J2151" t="s">
        <v>8022</v>
      </c>
      <c r="K2151" t="s">
        <v>112</v>
      </c>
      <c r="L2151" t="s">
        <v>8023</v>
      </c>
      <c r="M2151">
        <v>45982200</v>
      </c>
      <c r="N2151">
        <v>1</v>
      </c>
      <c r="O2151">
        <v>0</v>
      </c>
      <c r="P2151">
        <v>3</v>
      </c>
      <c r="Q2151">
        <v>0</v>
      </c>
      <c r="R2151">
        <v>0</v>
      </c>
      <c r="S2151">
        <v>0</v>
      </c>
      <c r="T2151">
        <v>351</v>
      </c>
      <c r="U2151">
        <v>0</v>
      </c>
      <c r="V2151">
        <v>0</v>
      </c>
      <c r="W2151">
        <v>0</v>
      </c>
      <c r="X2151">
        <v>0</v>
      </c>
    </row>
    <row r="2152" spans="1:24">
      <c r="A2152">
        <v>20404</v>
      </c>
      <c r="B2152" t="s">
        <v>3267</v>
      </c>
      <c r="C2152">
        <v>244</v>
      </c>
      <c r="D2152" t="s">
        <v>2419</v>
      </c>
      <c r="E2152">
        <v>1</v>
      </c>
      <c r="F2152">
        <v>18600</v>
      </c>
      <c r="G2152">
        <v>8</v>
      </c>
      <c r="H2152" t="s">
        <v>32</v>
      </c>
      <c r="I2152" t="s">
        <v>8024</v>
      </c>
      <c r="J2152" t="s">
        <v>8025</v>
      </c>
      <c r="K2152" t="s">
        <v>8026</v>
      </c>
      <c r="L2152" t="s">
        <v>8027</v>
      </c>
      <c r="M2152">
        <v>32273088</v>
      </c>
      <c r="N2152">
        <v>1</v>
      </c>
      <c r="O2152">
        <v>0</v>
      </c>
      <c r="P2152">
        <v>17</v>
      </c>
      <c r="Q2152">
        <v>0</v>
      </c>
      <c r="R2152">
        <v>745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</row>
    <row r="2153" spans="1:24">
      <c r="A2153">
        <v>20404</v>
      </c>
      <c r="B2153" t="s">
        <v>3267</v>
      </c>
      <c r="C2153">
        <v>244</v>
      </c>
      <c r="D2153" t="s">
        <v>2419</v>
      </c>
      <c r="E2153">
        <v>1</v>
      </c>
      <c r="F2153">
        <v>40873</v>
      </c>
      <c r="G2153">
        <v>8</v>
      </c>
      <c r="H2153" t="s">
        <v>32</v>
      </c>
      <c r="I2153" t="s">
        <v>8028</v>
      </c>
      <c r="J2153" t="s">
        <v>8029</v>
      </c>
      <c r="K2153" t="s">
        <v>5717</v>
      </c>
      <c r="L2153" t="s">
        <v>8030</v>
      </c>
      <c r="M2153">
        <v>32386499</v>
      </c>
      <c r="N2153">
        <v>1</v>
      </c>
      <c r="O2153">
        <v>0</v>
      </c>
      <c r="P2153">
        <v>0</v>
      </c>
      <c r="Q2153">
        <v>0</v>
      </c>
      <c r="R2153">
        <v>0</v>
      </c>
      <c r="S2153">
        <v>250</v>
      </c>
      <c r="T2153">
        <v>132</v>
      </c>
      <c r="U2153">
        <v>0</v>
      </c>
      <c r="V2153">
        <v>0</v>
      </c>
      <c r="W2153">
        <v>0</v>
      </c>
      <c r="X2153">
        <v>0</v>
      </c>
    </row>
    <row r="2154" spans="1:24">
      <c r="A2154">
        <v>20404</v>
      </c>
      <c r="B2154" t="s">
        <v>3267</v>
      </c>
      <c r="C2154">
        <v>244</v>
      </c>
      <c r="D2154" t="s">
        <v>2419</v>
      </c>
      <c r="E2154">
        <v>1</v>
      </c>
      <c r="F2154">
        <v>45676</v>
      </c>
      <c r="G2154">
        <v>8</v>
      </c>
      <c r="H2154" t="s">
        <v>32</v>
      </c>
      <c r="I2154" t="s">
        <v>8031</v>
      </c>
      <c r="J2154" t="s">
        <v>8032</v>
      </c>
      <c r="K2154" t="s">
        <v>8033</v>
      </c>
      <c r="L2154" t="s">
        <v>8034</v>
      </c>
      <c r="M2154">
        <v>32668077</v>
      </c>
      <c r="N2154">
        <v>1</v>
      </c>
      <c r="O2154">
        <v>0</v>
      </c>
      <c r="P2154">
        <v>0</v>
      </c>
      <c r="Q2154">
        <v>0</v>
      </c>
      <c r="R2154">
        <v>149</v>
      </c>
      <c r="S2154">
        <v>510</v>
      </c>
      <c r="T2154">
        <v>237</v>
      </c>
      <c r="U2154">
        <v>0</v>
      </c>
      <c r="V2154">
        <v>0</v>
      </c>
      <c r="W2154">
        <v>0</v>
      </c>
      <c r="X2154">
        <v>0</v>
      </c>
    </row>
    <row r="2155" spans="1:24">
      <c r="A2155">
        <v>20404</v>
      </c>
      <c r="B2155" t="s">
        <v>3267</v>
      </c>
      <c r="C2155">
        <v>244</v>
      </c>
      <c r="D2155" t="s">
        <v>2419</v>
      </c>
      <c r="E2155">
        <v>1</v>
      </c>
      <c r="F2155">
        <v>47144</v>
      </c>
      <c r="G2155">
        <v>8</v>
      </c>
      <c r="H2155" t="s">
        <v>32</v>
      </c>
      <c r="I2155" t="s">
        <v>8035</v>
      </c>
      <c r="J2155" t="s">
        <v>8036</v>
      </c>
      <c r="K2155" t="s">
        <v>8037</v>
      </c>
      <c r="L2155" t="s">
        <v>8038</v>
      </c>
      <c r="M2155">
        <v>32611362</v>
      </c>
      <c r="N2155">
        <v>1</v>
      </c>
      <c r="O2155">
        <v>0</v>
      </c>
      <c r="P2155">
        <v>0</v>
      </c>
      <c r="Q2155">
        <v>0</v>
      </c>
      <c r="R2155">
        <v>690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</row>
    <row r="2156" spans="1:24">
      <c r="A2156">
        <v>20404</v>
      </c>
      <c r="B2156" t="s">
        <v>3267</v>
      </c>
      <c r="C2156">
        <v>244</v>
      </c>
      <c r="D2156" t="s">
        <v>2419</v>
      </c>
      <c r="E2156">
        <v>1</v>
      </c>
      <c r="F2156">
        <v>47776</v>
      </c>
      <c r="G2156">
        <v>8</v>
      </c>
      <c r="H2156" t="s">
        <v>32</v>
      </c>
      <c r="I2156" t="s">
        <v>8039</v>
      </c>
      <c r="J2156" t="s">
        <v>8040</v>
      </c>
      <c r="K2156" t="s">
        <v>8041</v>
      </c>
      <c r="L2156" t="s">
        <v>8042</v>
      </c>
      <c r="M2156">
        <v>32611384</v>
      </c>
      <c r="N2156">
        <v>1</v>
      </c>
      <c r="O2156">
        <v>0</v>
      </c>
      <c r="P2156">
        <v>0</v>
      </c>
      <c r="Q2156">
        <v>0</v>
      </c>
      <c r="R2156">
        <v>488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</row>
    <row r="2157" spans="1:24">
      <c r="A2157">
        <v>20404</v>
      </c>
      <c r="B2157" t="s">
        <v>3267</v>
      </c>
      <c r="C2157">
        <v>244</v>
      </c>
      <c r="D2157" t="s">
        <v>2419</v>
      </c>
      <c r="E2157">
        <v>1</v>
      </c>
      <c r="F2157">
        <v>65473</v>
      </c>
      <c r="G2157">
        <v>8</v>
      </c>
      <c r="H2157" t="s">
        <v>32</v>
      </c>
      <c r="I2157" t="s">
        <v>8043</v>
      </c>
      <c r="J2157" t="s">
        <v>8044</v>
      </c>
      <c r="K2157" t="s">
        <v>8045</v>
      </c>
      <c r="L2157" t="s">
        <v>8046</v>
      </c>
      <c r="M2157">
        <v>32817567</v>
      </c>
      <c r="N2157">
        <v>1</v>
      </c>
      <c r="O2157">
        <v>0</v>
      </c>
      <c r="P2157">
        <v>4</v>
      </c>
      <c r="Q2157">
        <v>0</v>
      </c>
      <c r="R2157">
        <v>398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</row>
    <row r="2158" spans="1:24">
      <c r="A2158">
        <v>20404</v>
      </c>
      <c r="B2158" t="s">
        <v>3267</v>
      </c>
      <c r="C2158">
        <v>244</v>
      </c>
      <c r="D2158" t="s">
        <v>2419</v>
      </c>
      <c r="E2158">
        <v>1</v>
      </c>
      <c r="F2158">
        <v>191309</v>
      </c>
      <c r="G2158">
        <v>8</v>
      </c>
      <c r="H2158" t="s">
        <v>32</v>
      </c>
      <c r="I2158" t="s">
        <v>8047</v>
      </c>
      <c r="J2158" t="s">
        <v>8048</v>
      </c>
      <c r="K2158" t="s">
        <v>8049</v>
      </c>
      <c r="L2158" t="s">
        <v>8050</v>
      </c>
      <c r="M2158">
        <v>32813806</v>
      </c>
      <c r="N2158">
        <v>1</v>
      </c>
      <c r="O2158">
        <v>0</v>
      </c>
      <c r="P2158">
        <v>20</v>
      </c>
      <c r="Q2158">
        <v>0</v>
      </c>
      <c r="R2158">
        <v>326</v>
      </c>
      <c r="S2158">
        <v>293</v>
      </c>
      <c r="T2158">
        <v>0</v>
      </c>
      <c r="U2158">
        <v>0</v>
      </c>
      <c r="V2158">
        <v>0</v>
      </c>
      <c r="W2158">
        <v>0</v>
      </c>
      <c r="X2158">
        <v>0</v>
      </c>
    </row>
    <row r="2159" spans="1:24">
      <c r="A2159">
        <v>20404</v>
      </c>
      <c r="B2159" t="s">
        <v>3267</v>
      </c>
      <c r="C2159">
        <v>244</v>
      </c>
      <c r="D2159" t="s">
        <v>2419</v>
      </c>
      <c r="E2159">
        <v>1</v>
      </c>
      <c r="F2159">
        <v>430705</v>
      </c>
      <c r="G2159">
        <v>8</v>
      </c>
      <c r="H2159" t="s">
        <v>32</v>
      </c>
      <c r="I2159" t="s">
        <v>8051</v>
      </c>
      <c r="J2159" t="s">
        <v>8052</v>
      </c>
      <c r="K2159" t="s">
        <v>8053</v>
      </c>
      <c r="L2159" t="s">
        <v>8054</v>
      </c>
      <c r="M2159">
        <v>32274312</v>
      </c>
      <c r="N2159">
        <v>1</v>
      </c>
      <c r="O2159">
        <v>0</v>
      </c>
      <c r="P2159">
        <v>0</v>
      </c>
      <c r="Q2159">
        <v>0</v>
      </c>
      <c r="R2159">
        <v>531</v>
      </c>
      <c r="S2159">
        <v>484</v>
      </c>
      <c r="T2159">
        <v>254</v>
      </c>
      <c r="U2159">
        <v>0</v>
      </c>
      <c r="V2159">
        <v>0</v>
      </c>
      <c r="W2159">
        <v>0</v>
      </c>
      <c r="X2159">
        <v>0</v>
      </c>
    </row>
    <row r="2160" spans="1:24">
      <c r="A2160">
        <v>20404</v>
      </c>
      <c r="B2160" t="s">
        <v>3267</v>
      </c>
      <c r="C2160">
        <v>244</v>
      </c>
      <c r="D2160" t="s">
        <v>2419</v>
      </c>
      <c r="E2160">
        <v>1</v>
      </c>
      <c r="F2160">
        <v>436012</v>
      </c>
      <c r="G2160">
        <v>8</v>
      </c>
      <c r="H2160" t="s">
        <v>32</v>
      </c>
      <c r="I2160" t="s">
        <v>8055</v>
      </c>
      <c r="J2160" t="s">
        <v>8056</v>
      </c>
      <c r="K2160" t="s">
        <v>8057</v>
      </c>
      <c r="L2160" t="s">
        <v>8058</v>
      </c>
      <c r="M2160">
        <v>32650917</v>
      </c>
      <c r="N2160">
        <v>1</v>
      </c>
      <c r="O2160">
        <v>0</v>
      </c>
      <c r="P2160">
        <v>25</v>
      </c>
      <c r="Q2160">
        <v>0</v>
      </c>
      <c r="R2160">
        <v>61</v>
      </c>
      <c r="S2160">
        <v>523</v>
      </c>
      <c r="T2160">
        <v>425</v>
      </c>
      <c r="U2160">
        <v>0</v>
      </c>
      <c r="V2160">
        <v>0</v>
      </c>
      <c r="W2160">
        <v>0</v>
      </c>
      <c r="X2160">
        <v>0</v>
      </c>
    </row>
    <row r="2161" spans="1:24">
      <c r="A2161">
        <v>20404</v>
      </c>
      <c r="B2161" t="s">
        <v>3267</v>
      </c>
      <c r="C2161">
        <v>244</v>
      </c>
      <c r="D2161" t="s">
        <v>2419</v>
      </c>
      <c r="E2161">
        <v>1</v>
      </c>
      <c r="F2161">
        <v>445897</v>
      </c>
      <c r="G2161">
        <v>8</v>
      </c>
      <c r="H2161" t="s">
        <v>32</v>
      </c>
      <c r="I2161" t="s">
        <v>8059</v>
      </c>
      <c r="J2161" t="s">
        <v>8060</v>
      </c>
      <c r="K2161" t="s">
        <v>3325</v>
      </c>
      <c r="L2161" t="s">
        <v>8061</v>
      </c>
      <c r="M2161">
        <v>32216122</v>
      </c>
      <c r="N2161">
        <v>1</v>
      </c>
      <c r="O2161">
        <v>0</v>
      </c>
      <c r="P2161">
        <v>40</v>
      </c>
      <c r="Q2161">
        <v>0</v>
      </c>
      <c r="R2161">
        <v>0</v>
      </c>
      <c r="S2161">
        <v>333</v>
      </c>
      <c r="T2161">
        <v>303</v>
      </c>
      <c r="U2161">
        <v>0</v>
      </c>
      <c r="V2161">
        <v>80</v>
      </c>
      <c r="W2161">
        <v>0</v>
      </c>
      <c r="X2161">
        <v>0</v>
      </c>
    </row>
    <row r="2162" spans="1:24">
      <c r="A2162">
        <v>20404</v>
      </c>
      <c r="B2162" t="s">
        <v>3267</v>
      </c>
      <c r="C2162">
        <v>244</v>
      </c>
      <c r="D2162" t="s">
        <v>2419</v>
      </c>
      <c r="E2162">
        <v>1</v>
      </c>
      <c r="F2162">
        <v>901124</v>
      </c>
      <c r="G2162">
        <v>8</v>
      </c>
      <c r="H2162" t="s">
        <v>32</v>
      </c>
      <c r="I2162" t="s">
        <v>8062</v>
      </c>
      <c r="J2162" t="s">
        <v>8063</v>
      </c>
      <c r="K2162" t="s">
        <v>8064</v>
      </c>
      <c r="L2162" t="s">
        <v>8065</v>
      </c>
      <c r="M2162">
        <v>32250132</v>
      </c>
      <c r="N2162">
        <v>1</v>
      </c>
      <c r="O2162">
        <v>0</v>
      </c>
      <c r="P2162">
        <v>26</v>
      </c>
      <c r="Q2162">
        <v>0</v>
      </c>
      <c r="R2162">
        <v>984</v>
      </c>
      <c r="S2162">
        <v>1302</v>
      </c>
      <c r="T2162">
        <v>466</v>
      </c>
      <c r="U2162">
        <v>0</v>
      </c>
      <c r="V2162">
        <v>166</v>
      </c>
      <c r="W2162">
        <v>0</v>
      </c>
      <c r="X2162">
        <v>0</v>
      </c>
    </row>
    <row r="2163" spans="1:24">
      <c r="A2163">
        <v>20404</v>
      </c>
      <c r="B2163" t="s">
        <v>3267</v>
      </c>
      <c r="C2163">
        <v>244</v>
      </c>
      <c r="D2163" t="s">
        <v>2419</v>
      </c>
      <c r="E2163">
        <v>1</v>
      </c>
      <c r="F2163">
        <v>902559</v>
      </c>
      <c r="G2163">
        <v>8</v>
      </c>
      <c r="H2163" t="s">
        <v>32</v>
      </c>
      <c r="I2163" t="s">
        <v>8066</v>
      </c>
      <c r="J2163" t="s">
        <v>8067</v>
      </c>
      <c r="K2163" t="s">
        <v>8068</v>
      </c>
      <c r="L2163" t="s">
        <v>8069</v>
      </c>
      <c r="M2163">
        <v>32271350</v>
      </c>
      <c r="N2163">
        <v>1</v>
      </c>
      <c r="O2163">
        <v>0</v>
      </c>
      <c r="P2163">
        <v>0</v>
      </c>
      <c r="Q2163">
        <v>0</v>
      </c>
      <c r="R2163">
        <v>0</v>
      </c>
      <c r="S2163">
        <v>289</v>
      </c>
      <c r="T2163">
        <v>81</v>
      </c>
      <c r="U2163">
        <v>0</v>
      </c>
      <c r="V2163">
        <v>0</v>
      </c>
      <c r="W2163">
        <v>0</v>
      </c>
      <c r="X2163">
        <v>0</v>
      </c>
    </row>
    <row r="2164" spans="1:24">
      <c r="A2164">
        <v>20404</v>
      </c>
      <c r="B2164" t="s">
        <v>3267</v>
      </c>
      <c r="C2164">
        <v>244</v>
      </c>
      <c r="D2164" t="s">
        <v>2419</v>
      </c>
      <c r="E2164">
        <v>1</v>
      </c>
      <c r="F2164">
        <v>903899</v>
      </c>
      <c r="G2164">
        <v>8</v>
      </c>
      <c r="H2164" t="s">
        <v>32</v>
      </c>
      <c r="I2164" t="s">
        <v>8070</v>
      </c>
      <c r="J2164" t="s">
        <v>8071</v>
      </c>
      <c r="K2164" t="s">
        <v>8072</v>
      </c>
      <c r="L2164" t="s">
        <v>8073</v>
      </c>
      <c r="M2164">
        <v>32668022</v>
      </c>
      <c r="N2164">
        <v>1</v>
      </c>
      <c r="O2164">
        <v>0</v>
      </c>
      <c r="P2164">
        <v>0</v>
      </c>
      <c r="Q2164">
        <v>0</v>
      </c>
      <c r="R2164">
        <v>0</v>
      </c>
      <c r="S2164">
        <v>546</v>
      </c>
      <c r="T2164">
        <v>531</v>
      </c>
      <c r="U2164">
        <v>0</v>
      </c>
      <c r="V2164">
        <v>0</v>
      </c>
      <c r="W2164">
        <v>0</v>
      </c>
      <c r="X2164">
        <v>0</v>
      </c>
    </row>
    <row r="2165" spans="1:24">
      <c r="A2165">
        <v>20404</v>
      </c>
      <c r="B2165" t="s">
        <v>3267</v>
      </c>
      <c r="C2165">
        <v>244</v>
      </c>
      <c r="D2165" t="s">
        <v>2419</v>
      </c>
      <c r="E2165">
        <v>1</v>
      </c>
      <c r="F2165">
        <v>907376</v>
      </c>
      <c r="G2165">
        <v>8</v>
      </c>
      <c r="H2165" t="s">
        <v>32</v>
      </c>
      <c r="I2165" t="s">
        <v>8074</v>
      </c>
      <c r="J2165" t="s">
        <v>8075</v>
      </c>
      <c r="K2165" t="s">
        <v>8037</v>
      </c>
      <c r="L2165" t="s">
        <v>8076</v>
      </c>
      <c r="M2165">
        <v>32611423</v>
      </c>
      <c r="N2165">
        <v>1</v>
      </c>
      <c r="O2165">
        <v>0</v>
      </c>
      <c r="P2165">
        <v>0</v>
      </c>
      <c r="Q2165">
        <v>0</v>
      </c>
      <c r="R2165">
        <v>65</v>
      </c>
      <c r="S2165">
        <v>559</v>
      </c>
      <c r="T2165">
        <v>342</v>
      </c>
      <c r="U2165">
        <v>0</v>
      </c>
      <c r="V2165">
        <v>0</v>
      </c>
      <c r="W2165">
        <v>0</v>
      </c>
      <c r="X2165">
        <v>0</v>
      </c>
    </row>
    <row r="2166" spans="1:24">
      <c r="A2166">
        <v>20404</v>
      </c>
      <c r="B2166" t="s">
        <v>3267</v>
      </c>
      <c r="C2166">
        <v>244</v>
      </c>
      <c r="D2166" t="s">
        <v>2419</v>
      </c>
      <c r="E2166">
        <v>1</v>
      </c>
      <c r="F2166">
        <v>907388</v>
      </c>
      <c r="G2166">
        <v>8</v>
      </c>
      <c r="H2166" t="s">
        <v>32</v>
      </c>
      <c r="I2166" t="s">
        <v>8077</v>
      </c>
      <c r="J2166" t="s">
        <v>8078</v>
      </c>
      <c r="K2166" t="s">
        <v>8079</v>
      </c>
      <c r="L2166" t="s">
        <v>8080</v>
      </c>
      <c r="M2166">
        <v>32270542</v>
      </c>
      <c r="N2166">
        <v>1</v>
      </c>
      <c r="O2166">
        <v>0</v>
      </c>
      <c r="P2166">
        <v>0</v>
      </c>
      <c r="Q2166">
        <v>0</v>
      </c>
      <c r="R2166">
        <v>227</v>
      </c>
      <c r="S2166">
        <v>211</v>
      </c>
      <c r="T2166">
        <v>96</v>
      </c>
      <c r="U2166">
        <v>0</v>
      </c>
      <c r="V2166">
        <v>0</v>
      </c>
      <c r="W2166">
        <v>0</v>
      </c>
      <c r="X2166">
        <v>0</v>
      </c>
    </row>
    <row r="2167" spans="1:24">
      <c r="A2167">
        <v>20404</v>
      </c>
      <c r="B2167" t="s">
        <v>3267</v>
      </c>
      <c r="C2167">
        <v>244</v>
      </c>
      <c r="D2167" t="s">
        <v>2419</v>
      </c>
      <c r="E2167">
        <v>1</v>
      </c>
      <c r="F2167">
        <v>907406</v>
      </c>
      <c r="G2167">
        <v>8</v>
      </c>
      <c r="H2167" t="s">
        <v>32</v>
      </c>
      <c r="I2167" t="s">
        <v>8081</v>
      </c>
      <c r="J2167" t="s">
        <v>8082</v>
      </c>
      <c r="K2167" t="s">
        <v>8083</v>
      </c>
      <c r="L2167" t="s">
        <v>8084</v>
      </c>
      <c r="M2167">
        <v>32257494</v>
      </c>
      <c r="N2167">
        <v>1</v>
      </c>
      <c r="O2167">
        <v>0</v>
      </c>
      <c r="P2167">
        <v>0</v>
      </c>
      <c r="Q2167">
        <v>0</v>
      </c>
      <c r="R2167">
        <v>0</v>
      </c>
      <c r="S2167">
        <v>242</v>
      </c>
      <c r="T2167">
        <v>146</v>
      </c>
      <c r="U2167">
        <v>0</v>
      </c>
      <c r="V2167">
        <v>0</v>
      </c>
      <c r="W2167">
        <v>0</v>
      </c>
      <c r="X2167">
        <v>0</v>
      </c>
    </row>
    <row r="2168" spans="1:24">
      <c r="A2168">
        <v>20404</v>
      </c>
      <c r="B2168" t="s">
        <v>3267</v>
      </c>
      <c r="C2168">
        <v>244</v>
      </c>
      <c r="D2168" t="s">
        <v>2419</v>
      </c>
      <c r="E2168">
        <v>1</v>
      </c>
      <c r="F2168">
        <v>914897</v>
      </c>
      <c r="G2168">
        <v>8</v>
      </c>
      <c r="H2168" t="s">
        <v>32</v>
      </c>
      <c r="I2168" t="s">
        <v>8085</v>
      </c>
      <c r="J2168" t="s">
        <v>8086</v>
      </c>
      <c r="K2168" t="s">
        <v>8087</v>
      </c>
      <c r="L2168" t="s">
        <v>8088</v>
      </c>
      <c r="M2168">
        <v>32255851</v>
      </c>
      <c r="N2168">
        <v>1</v>
      </c>
      <c r="O2168">
        <v>0</v>
      </c>
      <c r="P2168">
        <v>0</v>
      </c>
      <c r="Q2168">
        <v>0</v>
      </c>
      <c r="R2168">
        <v>749</v>
      </c>
      <c r="S2168">
        <v>422</v>
      </c>
      <c r="T2168">
        <v>436</v>
      </c>
      <c r="U2168">
        <v>0</v>
      </c>
      <c r="V2168">
        <v>0</v>
      </c>
      <c r="W2168">
        <v>0</v>
      </c>
      <c r="X2168">
        <v>0</v>
      </c>
    </row>
    <row r="2169" spans="1:24">
      <c r="A2169">
        <v>20404</v>
      </c>
      <c r="B2169" t="s">
        <v>3267</v>
      </c>
      <c r="C2169">
        <v>244</v>
      </c>
      <c r="D2169" t="s">
        <v>2419</v>
      </c>
      <c r="E2169">
        <v>1</v>
      </c>
      <c r="F2169">
        <v>923655</v>
      </c>
      <c r="G2169">
        <v>8</v>
      </c>
      <c r="H2169" t="s">
        <v>32</v>
      </c>
      <c r="I2169" t="s">
        <v>8089</v>
      </c>
      <c r="J2169" t="s">
        <v>8090</v>
      </c>
      <c r="K2169" t="s">
        <v>3325</v>
      </c>
      <c r="L2169" t="s">
        <v>8091</v>
      </c>
      <c r="M2169">
        <v>32685844</v>
      </c>
      <c r="N2169">
        <v>1</v>
      </c>
      <c r="O2169">
        <v>0</v>
      </c>
      <c r="P2169">
        <v>7</v>
      </c>
      <c r="Q2169">
        <v>0</v>
      </c>
      <c r="R2169">
        <v>118</v>
      </c>
      <c r="S2169">
        <v>499</v>
      </c>
      <c r="T2169">
        <v>363</v>
      </c>
      <c r="U2169">
        <v>0</v>
      </c>
      <c r="V2169">
        <v>0</v>
      </c>
      <c r="W2169">
        <v>0</v>
      </c>
      <c r="X2169">
        <v>0</v>
      </c>
    </row>
    <row r="2170" spans="1:24">
      <c r="A2170">
        <v>20404</v>
      </c>
      <c r="B2170" t="s">
        <v>3267</v>
      </c>
      <c r="C2170">
        <v>244</v>
      </c>
      <c r="D2170" t="s">
        <v>2419</v>
      </c>
      <c r="E2170">
        <v>1</v>
      </c>
      <c r="F2170">
        <v>924544</v>
      </c>
      <c r="G2170">
        <v>8</v>
      </c>
      <c r="H2170" t="s">
        <v>32</v>
      </c>
      <c r="I2170" t="s">
        <v>8092</v>
      </c>
      <c r="J2170" t="s">
        <v>8093</v>
      </c>
      <c r="K2170" t="s">
        <v>306</v>
      </c>
      <c r="L2170" t="s">
        <v>8094</v>
      </c>
      <c r="M2170">
        <v>32824444</v>
      </c>
      <c r="N2170">
        <v>1</v>
      </c>
      <c r="O2170">
        <v>0</v>
      </c>
      <c r="P2170">
        <v>0</v>
      </c>
      <c r="Q2170">
        <v>0</v>
      </c>
      <c r="R2170">
        <v>0</v>
      </c>
      <c r="S2170">
        <v>269</v>
      </c>
      <c r="T2170">
        <v>395</v>
      </c>
      <c r="U2170">
        <v>0</v>
      </c>
      <c r="V2170">
        <v>0</v>
      </c>
      <c r="W2170">
        <v>0</v>
      </c>
      <c r="X2170">
        <v>0</v>
      </c>
    </row>
    <row r="2171" spans="1:24">
      <c r="A2171">
        <v>20404</v>
      </c>
      <c r="B2171" t="s">
        <v>3267</v>
      </c>
      <c r="C2171">
        <v>244</v>
      </c>
      <c r="D2171" t="s">
        <v>2419</v>
      </c>
      <c r="E2171">
        <v>1</v>
      </c>
      <c r="F2171">
        <v>924945</v>
      </c>
      <c r="G2171">
        <v>8</v>
      </c>
      <c r="H2171" t="s">
        <v>32</v>
      </c>
      <c r="I2171" t="s">
        <v>8095</v>
      </c>
      <c r="J2171" t="s">
        <v>8096</v>
      </c>
      <c r="K2171" t="s">
        <v>8097</v>
      </c>
      <c r="L2171" t="s">
        <v>8098</v>
      </c>
      <c r="M2171">
        <v>32669775</v>
      </c>
      <c r="N2171">
        <v>1</v>
      </c>
      <c r="O2171">
        <v>0</v>
      </c>
      <c r="P2171">
        <v>0</v>
      </c>
      <c r="Q2171">
        <v>0</v>
      </c>
      <c r="R2171">
        <v>310</v>
      </c>
      <c r="S2171">
        <v>429</v>
      </c>
      <c r="T2171">
        <v>286</v>
      </c>
      <c r="U2171">
        <v>0</v>
      </c>
      <c r="V2171">
        <v>0</v>
      </c>
      <c r="W2171">
        <v>0</v>
      </c>
      <c r="X2171">
        <v>0</v>
      </c>
    </row>
    <row r="2172" spans="1:24">
      <c r="A2172">
        <v>20404</v>
      </c>
      <c r="B2172" t="s">
        <v>3267</v>
      </c>
      <c r="C2172">
        <v>244</v>
      </c>
      <c r="D2172" t="s">
        <v>2419</v>
      </c>
      <c r="E2172">
        <v>1</v>
      </c>
      <c r="F2172">
        <v>924957</v>
      </c>
      <c r="G2172">
        <v>8</v>
      </c>
      <c r="H2172" t="s">
        <v>32</v>
      </c>
      <c r="I2172" t="s">
        <v>8099</v>
      </c>
      <c r="J2172" t="s">
        <v>8100</v>
      </c>
      <c r="K2172" t="s">
        <v>8101</v>
      </c>
      <c r="L2172" t="s">
        <v>8102</v>
      </c>
      <c r="M2172">
        <v>32669970</v>
      </c>
      <c r="N2172">
        <v>1</v>
      </c>
      <c r="O2172">
        <v>0</v>
      </c>
      <c r="P2172">
        <v>0</v>
      </c>
      <c r="Q2172">
        <v>0</v>
      </c>
      <c r="R2172">
        <v>466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</row>
    <row r="2173" spans="1:24">
      <c r="A2173">
        <v>20404</v>
      </c>
      <c r="B2173" t="s">
        <v>3267</v>
      </c>
      <c r="C2173">
        <v>244</v>
      </c>
      <c r="D2173" t="s">
        <v>2419</v>
      </c>
      <c r="E2173">
        <v>2</v>
      </c>
      <c r="F2173">
        <v>454114</v>
      </c>
      <c r="G2173">
        <v>15</v>
      </c>
      <c r="H2173">
        <v>18855</v>
      </c>
      <c r="I2173" t="s">
        <v>8103</v>
      </c>
      <c r="J2173" t="s">
        <v>8104</v>
      </c>
      <c r="K2173" t="s">
        <v>8105</v>
      </c>
      <c r="L2173" t="s">
        <v>8106</v>
      </c>
      <c r="M2173">
        <v>32451266</v>
      </c>
      <c r="N2173">
        <v>1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85</v>
      </c>
      <c r="V2173">
        <v>205</v>
      </c>
      <c r="W2173">
        <v>209</v>
      </c>
      <c r="X2173">
        <v>0</v>
      </c>
    </row>
    <row r="2174" spans="1:24">
      <c r="A2174">
        <v>20404</v>
      </c>
      <c r="B2174" t="s">
        <v>3267</v>
      </c>
      <c r="C2174">
        <v>708</v>
      </c>
      <c r="D2174" t="s">
        <v>3327</v>
      </c>
      <c r="E2174">
        <v>1</v>
      </c>
      <c r="F2174">
        <v>18181</v>
      </c>
      <c r="G2174">
        <v>8</v>
      </c>
      <c r="H2174" t="s">
        <v>32</v>
      </c>
      <c r="I2174" t="s">
        <v>8107</v>
      </c>
      <c r="J2174" t="s">
        <v>4241</v>
      </c>
      <c r="K2174" t="s">
        <v>2718</v>
      </c>
      <c r="L2174" t="s">
        <v>8108</v>
      </c>
      <c r="M2174">
        <v>38711019</v>
      </c>
      <c r="N2174">
        <v>1</v>
      </c>
      <c r="O2174">
        <v>0</v>
      </c>
      <c r="P2174">
        <v>0</v>
      </c>
      <c r="Q2174">
        <v>0</v>
      </c>
      <c r="R2174">
        <v>0</v>
      </c>
      <c r="S2174">
        <v>213</v>
      </c>
      <c r="T2174">
        <v>76</v>
      </c>
      <c r="U2174">
        <v>0</v>
      </c>
      <c r="V2174">
        <v>0</v>
      </c>
      <c r="W2174">
        <v>0</v>
      </c>
      <c r="X2174">
        <v>0</v>
      </c>
    </row>
    <row r="2175" spans="1:24">
      <c r="A2175">
        <v>20404</v>
      </c>
      <c r="B2175" t="s">
        <v>3267</v>
      </c>
      <c r="C2175">
        <v>708</v>
      </c>
      <c r="D2175" t="s">
        <v>3327</v>
      </c>
      <c r="E2175">
        <v>1</v>
      </c>
      <c r="F2175">
        <v>920630</v>
      </c>
      <c r="G2175">
        <v>8</v>
      </c>
      <c r="H2175" t="s">
        <v>32</v>
      </c>
      <c r="I2175" t="s">
        <v>8109</v>
      </c>
      <c r="J2175" t="s">
        <v>6246</v>
      </c>
      <c r="K2175" t="s">
        <v>3899</v>
      </c>
      <c r="L2175" t="s">
        <v>8110</v>
      </c>
      <c r="M2175">
        <v>38715950</v>
      </c>
      <c r="N2175">
        <v>1</v>
      </c>
      <c r="O2175">
        <v>0</v>
      </c>
      <c r="P2175">
        <v>0</v>
      </c>
      <c r="Q2175">
        <v>0</v>
      </c>
      <c r="R2175">
        <v>0</v>
      </c>
      <c r="S2175">
        <v>302</v>
      </c>
      <c r="T2175">
        <v>213</v>
      </c>
      <c r="U2175">
        <v>0</v>
      </c>
      <c r="V2175">
        <v>0</v>
      </c>
      <c r="W2175">
        <v>0</v>
      </c>
      <c r="X2175">
        <v>0</v>
      </c>
    </row>
    <row r="2176" spans="1:24">
      <c r="A2176">
        <v>20404</v>
      </c>
      <c r="B2176" t="s">
        <v>3267</v>
      </c>
      <c r="C2176">
        <v>714</v>
      </c>
      <c r="D2176" t="s">
        <v>8111</v>
      </c>
      <c r="E2176">
        <v>1</v>
      </c>
      <c r="F2176">
        <v>18417</v>
      </c>
      <c r="G2176">
        <v>8</v>
      </c>
      <c r="H2176" t="s">
        <v>32</v>
      </c>
      <c r="I2176" t="s">
        <v>8112</v>
      </c>
      <c r="J2176" t="s">
        <v>8113</v>
      </c>
      <c r="K2176" t="s">
        <v>112</v>
      </c>
      <c r="L2176" t="s">
        <v>8114</v>
      </c>
      <c r="M2176">
        <v>38362821</v>
      </c>
      <c r="N2176">
        <v>1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311</v>
      </c>
      <c r="U2176">
        <v>0</v>
      </c>
      <c r="V2176">
        <v>0</v>
      </c>
      <c r="W2176">
        <v>0</v>
      </c>
      <c r="X2176">
        <v>0</v>
      </c>
    </row>
    <row r="2177" spans="1:24">
      <c r="A2177">
        <v>20404</v>
      </c>
      <c r="B2177" t="s">
        <v>3267</v>
      </c>
      <c r="C2177">
        <v>714</v>
      </c>
      <c r="D2177" t="s">
        <v>8111</v>
      </c>
      <c r="E2177">
        <v>1</v>
      </c>
      <c r="F2177">
        <v>45640</v>
      </c>
      <c r="G2177">
        <v>8</v>
      </c>
      <c r="H2177" t="s">
        <v>32</v>
      </c>
      <c r="I2177" t="s">
        <v>8115</v>
      </c>
      <c r="J2177" t="s">
        <v>8116</v>
      </c>
      <c r="K2177" t="s">
        <v>8117</v>
      </c>
      <c r="L2177" t="s">
        <v>8118</v>
      </c>
      <c r="M2177">
        <v>38761384</v>
      </c>
      <c r="N2177">
        <v>1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493</v>
      </c>
      <c r="U2177">
        <v>0</v>
      </c>
      <c r="V2177">
        <v>0</v>
      </c>
      <c r="W2177">
        <v>0</v>
      </c>
      <c r="X2177">
        <v>0</v>
      </c>
    </row>
    <row r="2178" spans="1:24">
      <c r="A2178">
        <v>20407</v>
      </c>
      <c r="B2178" t="s">
        <v>3340</v>
      </c>
      <c r="C2178">
        <v>245</v>
      </c>
      <c r="D2178" t="s">
        <v>3341</v>
      </c>
      <c r="E2178">
        <v>1</v>
      </c>
      <c r="F2178">
        <v>19823</v>
      </c>
      <c r="G2178">
        <v>8</v>
      </c>
      <c r="H2178" t="s">
        <v>32</v>
      </c>
      <c r="I2178" t="s">
        <v>8119</v>
      </c>
      <c r="J2178" t="s">
        <v>8120</v>
      </c>
      <c r="K2178" t="s">
        <v>8121</v>
      </c>
      <c r="L2178" t="s">
        <v>8122</v>
      </c>
      <c r="M2178">
        <v>40394802</v>
      </c>
      <c r="N2178">
        <v>1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909</v>
      </c>
      <c r="U2178">
        <v>0</v>
      </c>
      <c r="V2178">
        <v>182</v>
      </c>
      <c r="W2178">
        <v>0</v>
      </c>
      <c r="X2178">
        <v>0</v>
      </c>
    </row>
    <row r="2179" spans="1:24">
      <c r="A2179">
        <v>20407</v>
      </c>
      <c r="B2179" t="s">
        <v>3340</v>
      </c>
      <c r="C2179">
        <v>245</v>
      </c>
      <c r="D2179" t="s">
        <v>3341</v>
      </c>
      <c r="E2179">
        <v>1</v>
      </c>
      <c r="F2179">
        <v>36080</v>
      </c>
      <c r="G2179">
        <v>8</v>
      </c>
      <c r="H2179" t="s">
        <v>32</v>
      </c>
      <c r="I2179" t="s">
        <v>8123</v>
      </c>
      <c r="J2179" t="s">
        <v>8124</v>
      </c>
      <c r="K2179" t="s">
        <v>8125</v>
      </c>
      <c r="L2179" t="s">
        <v>8126</v>
      </c>
      <c r="M2179">
        <v>40391497</v>
      </c>
      <c r="N2179">
        <v>1</v>
      </c>
      <c r="O2179">
        <v>0</v>
      </c>
      <c r="P2179">
        <v>0</v>
      </c>
      <c r="Q2179">
        <v>0</v>
      </c>
      <c r="R2179">
        <v>0</v>
      </c>
      <c r="S2179">
        <v>287</v>
      </c>
      <c r="T2179">
        <v>152</v>
      </c>
      <c r="U2179">
        <v>0</v>
      </c>
      <c r="V2179">
        <v>0</v>
      </c>
      <c r="W2179">
        <v>0</v>
      </c>
      <c r="X2179">
        <v>0</v>
      </c>
    </row>
    <row r="2180" spans="1:24">
      <c r="A2180">
        <v>20407</v>
      </c>
      <c r="B2180" t="s">
        <v>3340</v>
      </c>
      <c r="C2180">
        <v>245</v>
      </c>
      <c r="D2180" t="s">
        <v>3341</v>
      </c>
      <c r="E2180">
        <v>1</v>
      </c>
      <c r="F2180">
        <v>910594</v>
      </c>
      <c r="G2180">
        <v>8</v>
      </c>
      <c r="H2180" t="s">
        <v>32</v>
      </c>
      <c r="I2180" t="s">
        <v>8127</v>
      </c>
      <c r="J2180" t="s">
        <v>8128</v>
      </c>
      <c r="K2180" t="s">
        <v>2804</v>
      </c>
      <c r="L2180" t="s">
        <v>8129</v>
      </c>
      <c r="M2180">
        <v>40394707</v>
      </c>
      <c r="N2180">
        <v>1</v>
      </c>
      <c r="O2180">
        <v>0</v>
      </c>
      <c r="P2180">
        <v>0</v>
      </c>
      <c r="Q2180">
        <v>0</v>
      </c>
      <c r="R2180">
        <v>0</v>
      </c>
      <c r="S2180">
        <v>450</v>
      </c>
      <c r="T2180">
        <v>285</v>
      </c>
      <c r="U2180">
        <v>0</v>
      </c>
      <c r="V2180">
        <v>0</v>
      </c>
      <c r="W2180">
        <v>0</v>
      </c>
      <c r="X2180">
        <v>0</v>
      </c>
    </row>
    <row r="2181" spans="1:24">
      <c r="A2181">
        <v>20407</v>
      </c>
      <c r="B2181" t="s">
        <v>3340</v>
      </c>
      <c r="C2181">
        <v>388</v>
      </c>
      <c r="D2181" t="s">
        <v>3358</v>
      </c>
      <c r="E2181">
        <v>1</v>
      </c>
      <c r="F2181">
        <v>910521</v>
      </c>
      <c r="G2181">
        <v>8</v>
      </c>
      <c r="H2181" t="s">
        <v>32</v>
      </c>
      <c r="I2181" t="s">
        <v>8130</v>
      </c>
      <c r="J2181" t="s">
        <v>8131</v>
      </c>
      <c r="K2181" t="s">
        <v>620</v>
      </c>
      <c r="L2181" t="s">
        <v>8132</v>
      </c>
      <c r="M2181">
        <v>45912248</v>
      </c>
      <c r="N2181">
        <v>1</v>
      </c>
      <c r="O2181">
        <v>0</v>
      </c>
      <c r="P2181">
        <v>0</v>
      </c>
      <c r="Q2181">
        <v>0</v>
      </c>
      <c r="R2181">
        <v>0</v>
      </c>
      <c r="S2181">
        <v>604</v>
      </c>
      <c r="T2181">
        <v>362</v>
      </c>
      <c r="U2181">
        <v>0</v>
      </c>
      <c r="V2181">
        <v>96</v>
      </c>
      <c r="W2181">
        <v>78</v>
      </c>
      <c r="X2181">
        <v>0</v>
      </c>
    </row>
    <row r="2182" spans="1:24">
      <c r="A2182">
        <v>20407</v>
      </c>
      <c r="B2182" t="s">
        <v>3340</v>
      </c>
      <c r="C2182">
        <v>407</v>
      </c>
      <c r="D2182" t="s">
        <v>3340</v>
      </c>
      <c r="E2182">
        <v>1</v>
      </c>
      <c r="F2182">
        <v>19446</v>
      </c>
      <c r="G2182">
        <v>8</v>
      </c>
      <c r="H2182" t="s">
        <v>32</v>
      </c>
      <c r="I2182" t="s">
        <v>8133</v>
      </c>
      <c r="J2182" t="s">
        <v>3413</v>
      </c>
      <c r="K2182" t="s">
        <v>3414</v>
      </c>
      <c r="L2182" t="s">
        <v>3415</v>
      </c>
      <c r="M2182">
        <v>45331900</v>
      </c>
      <c r="N2182">
        <v>1</v>
      </c>
      <c r="O2182">
        <v>0</v>
      </c>
      <c r="P2182">
        <v>0</v>
      </c>
      <c r="Q2182">
        <v>0</v>
      </c>
      <c r="R2182">
        <v>0</v>
      </c>
      <c r="S2182">
        <v>437</v>
      </c>
      <c r="T2182">
        <v>227</v>
      </c>
      <c r="U2182">
        <v>0</v>
      </c>
      <c r="V2182">
        <v>0</v>
      </c>
      <c r="W2182">
        <v>0</v>
      </c>
      <c r="X2182">
        <v>0</v>
      </c>
    </row>
    <row r="2183" spans="1:24">
      <c r="A2183">
        <v>20407</v>
      </c>
      <c r="B2183" t="s">
        <v>3340</v>
      </c>
      <c r="C2183">
        <v>407</v>
      </c>
      <c r="D2183" t="s">
        <v>3340</v>
      </c>
      <c r="E2183">
        <v>1</v>
      </c>
      <c r="F2183">
        <v>19690</v>
      </c>
      <c r="G2183">
        <v>8</v>
      </c>
      <c r="H2183" t="s">
        <v>32</v>
      </c>
      <c r="I2183" t="s">
        <v>8134</v>
      </c>
      <c r="J2183" t="s">
        <v>8135</v>
      </c>
      <c r="K2183" t="s">
        <v>8136</v>
      </c>
      <c r="L2183" t="s">
        <v>8137</v>
      </c>
      <c r="M2183">
        <v>45870055</v>
      </c>
      <c r="N2183">
        <v>1</v>
      </c>
      <c r="O2183">
        <v>0</v>
      </c>
      <c r="P2183">
        <v>26</v>
      </c>
      <c r="Q2183">
        <v>0</v>
      </c>
      <c r="R2183">
        <v>0</v>
      </c>
      <c r="S2183">
        <v>511</v>
      </c>
      <c r="T2183">
        <v>235</v>
      </c>
      <c r="U2183">
        <v>0</v>
      </c>
      <c r="V2183">
        <v>0</v>
      </c>
      <c r="W2183">
        <v>0</v>
      </c>
      <c r="X2183">
        <v>0</v>
      </c>
    </row>
    <row r="2184" spans="1:24">
      <c r="A2184">
        <v>20407</v>
      </c>
      <c r="B2184" t="s">
        <v>3340</v>
      </c>
      <c r="C2184">
        <v>407</v>
      </c>
      <c r="D2184" t="s">
        <v>3340</v>
      </c>
      <c r="E2184">
        <v>1</v>
      </c>
      <c r="F2184">
        <v>19835</v>
      </c>
      <c r="G2184">
        <v>8</v>
      </c>
      <c r="H2184" t="s">
        <v>32</v>
      </c>
      <c r="I2184" t="s">
        <v>8138</v>
      </c>
      <c r="J2184" t="s">
        <v>8139</v>
      </c>
      <c r="K2184" t="s">
        <v>8140</v>
      </c>
      <c r="L2184" t="s">
        <v>8141</v>
      </c>
      <c r="M2184">
        <v>45821365</v>
      </c>
      <c r="N2184">
        <v>1</v>
      </c>
      <c r="O2184">
        <v>0</v>
      </c>
      <c r="P2184">
        <v>9</v>
      </c>
      <c r="Q2184">
        <v>0</v>
      </c>
      <c r="R2184">
        <v>0</v>
      </c>
      <c r="S2184">
        <v>520</v>
      </c>
      <c r="T2184">
        <v>408</v>
      </c>
      <c r="U2184">
        <v>0</v>
      </c>
      <c r="V2184">
        <v>0</v>
      </c>
      <c r="W2184">
        <v>0</v>
      </c>
      <c r="X2184">
        <v>0</v>
      </c>
    </row>
    <row r="2185" spans="1:24">
      <c r="A2185">
        <v>10401</v>
      </c>
      <c r="B2185" t="s">
        <v>1095</v>
      </c>
      <c r="C2185">
        <v>312</v>
      </c>
      <c r="D2185" t="s">
        <v>1138</v>
      </c>
      <c r="E2185">
        <v>1</v>
      </c>
      <c r="F2185">
        <v>5769</v>
      </c>
      <c r="G2185">
        <v>8</v>
      </c>
      <c r="H2185" t="s">
        <v>32</v>
      </c>
      <c r="I2185" t="s">
        <v>8142</v>
      </c>
      <c r="J2185" t="s">
        <v>8143</v>
      </c>
      <c r="K2185" t="s">
        <v>1167</v>
      </c>
      <c r="L2185" t="s">
        <v>8144</v>
      </c>
      <c r="M2185">
        <v>44493584</v>
      </c>
      <c r="N2185">
        <v>1</v>
      </c>
      <c r="O2185">
        <v>0</v>
      </c>
      <c r="P2185">
        <v>23</v>
      </c>
      <c r="Q2185">
        <v>0</v>
      </c>
      <c r="R2185">
        <v>0</v>
      </c>
      <c r="S2185">
        <v>524</v>
      </c>
      <c r="T2185">
        <v>197</v>
      </c>
      <c r="U2185">
        <v>0</v>
      </c>
      <c r="V2185">
        <v>0</v>
      </c>
      <c r="W2185">
        <v>0</v>
      </c>
      <c r="X2185">
        <v>0</v>
      </c>
    </row>
    <row r="2186" spans="1:24">
      <c r="A2186">
        <v>10401</v>
      </c>
      <c r="B2186" t="s">
        <v>1095</v>
      </c>
      <c r="C2186">
        <v>312</v>
      </c>
      <c r="D2186" t="s">
        <v>1138</v>
      </c>
      <c r="E2186">
        <v>1</v>
      </c>
      <c r="F2186">
        <v>50428</v>
      </c>
      <c r="G2186">
        <v>8</v>
      </c>
      <c r="H2186" t="s">
        <v>32</v>
      </c>
      <c r="I2186" t="s">
        <v>8145</v>
      </c>
      <c r="J2186" t="s">
        <v>8146</v>
      </c>
      <c r="K2186" t="s">
        <v>8147</v>
      </c>
      <c r="L2186" t="s">
        <v>8148</v>
      </c>
      <c r="M2186">
        <v>44436007</v>
      </c>
      <c r="N2186">
        <v>1</v>
      </c>
      <c r="O2186">
        <v>0</v>
      </c>
      <c r="P2186">
        <v>15</v>
      </c>
      <c r="Q2186">
        <v>0</v>
      </c>
      <c r="R2186">
        <v>0</v>
      </c>
      <c r="S2186">
        <v>733</v>
      </c>
      <c r="T2186">
        <v>443</v>
      </c>
      <c r="U2186">
        <v>0</v>
      </c>
      <c r="V2186">
        <v>0</v>
      </c>
      <c r="W2186">
        <v>0</v>
      </c>
      <c r="X2186">
        <v>0</v>
      </c>
    </row>
    <row r="2187" spans="1:24">
      <c r="A2187">
        <v>10401</v>
      </c>
      <c r="B2187" t="s">
        <v>1095</v>
      </c>
      <c r="C2187">
        <v>312</v>
      </c>
      <c r="D2187" t="s">
        <v>1138</v>
      </c>
      <c r="E2187">
        <v>1</v>
      </c>
      <c r="F2187">
        <v>406806</v>
      </c>
      <c r="G2187">
        <v>8</v>
      </c>
      <c r="H2187" t="s">
        <v>32</v>
      </c>
      <c r="I2187" t="s">
        <v>8149</v>
      </c>
      <c r="J2187" t="s">
        <v>8150</v>
      </c>
      <c r="K2187" t="s">
        <v>8151</v>
      </c>
      <c r="L2187" t="s">
        <v>8152</v>
      </c>
      <c r="M2187">
        <v>44444624</v>
      </c>
      <c r="N2187">
        <v>1</v>
      </c>
      <c r="O2187">
        <v>0</v>
      </c>
      <c r="P2187">
        <v>0</v>
      </c>
      <c r="Q2187">
        <v>0</v>
      </c>
      <c r="R2187">
        <v>0</v>
      </c>
      <c r="S2187">
        <v>363</v>
      </c>
      <c r="T2187">
        <v>171</v>
      </c>
      <c r="U2187">
        <v>0</v>
      </c>
      <c r="V2187">
        <v>0</v>
      </c>
      <c r="W2187">
        <v>0</v>
      </c>
      <c r="X2187">
        <v>0</v>
      </c>
    </row>
    <row r="2188" spans="1:24">
      <c r="A2188">
        <v>10401</v>
      </c>
      <c r="B2188" t="s">
        <v>1095</v>
      </c>
      <c r="C2188">
        <v>312</v>
      </c>
      <c r="D2188" t="s">
        <v>1138</v>
      </c>
      <c r="E2188">
        <v>1</v>
      </c>
      <c r="F2188">
        <v>925482</v>
      </c>
      <c r="G2188">
        <v>8</v>
      </c>
      <c r="H2188" t="s">
        <v>32</v>
      </c>
      <c r="I2188" t="s">
        <v>8153</v>
      </c>
      <c r="J2188" t="s">
        <v>8154</v>
      </c>
      <c r="K2188" t="s">
        <v>8155</v>
      </c>
      <c r="L2188" t="s">
        <v>8156</v>
      </c>
      <c r="M2188">
        <v>48113277</v>
      </c>
      <c r="N2188">
        <v>1</v>
      </c>
      <c r="O2188">
        <v>0</v>
      </c>
      <c r="P2188">
        <v>15</v>
      </c>
      <c r="Q2188">
        <v>0</v>
      </c>
      <c r="R2188">
        <v>0</v>
      </c>
      <c r="S2188">
        <v>585</v>
      </c>
      <c r="T2188">
        <v>436</v>
      </c>
      <c r="U2188">
        <v>0</v>
      </c>
      <c r="V2188">
        <v>0</v>
      </c>
      <c r="W2188">
        <v>0</v>
      </c>
      <c r="X2188">
        <v>0</v>
      </c>
    </row>
    <row r="2189" spans="1:24">
      <c r="A2189">
        <v>10401</v>
      </c>
      <c r="B2189" t="s">
        <v>1095</v>
      </c>
      <c r="C2189">
        <v>312</v>
      </c>
      <c r="D2189" t="s">
        <v>1138</v>
      </c>
      <c r="E2189">
        <v>2</v>
      </c>
      <c r="F2189">
        <v>436045</v>
      </c>
      <c r="G2189">
        <v>34</v>
      </c>
      <c r="H2189">
        <v>5666</v>
      </c>
      <c r="I2189" t="s">
        <v>8157</v>
      </c>
      <c r="J2189" t="s">
        <v>1178</v>
      </c>
      <c r="K2189" t="s">
        <v>1171</v>
      </c>
      <c r="L2189" t="s">
        <v>8158</v>
      </c>
      <c r="M2189">
        <v>32046253</v>
      </c>
      <c r="N2189">
        <v>1</v>
      </c>
      <c r="O2189">
        <v>0</v>
      </c>
      <c r="P2189">
        <v>0</v>
      </c>
      <c r="Q2189">
        <v>0</v>
      </c>
      <c r="R2189">
        <v>2</v>
      </c>
      <c r="S2189">
        <v>33</v>
      </c>
      <c r="T2189">
        <v>15</v>
      </c>
      <c r="U2189">
        <v>0</v>
      </c>
      <c r="V2189">
        <v>0</v>
      </c>
      <c r="W2189">
        <v>0</v>
      </c>
      <c r="X2189">
        <v>0</v>
      </c>
    </row>
    <row r="2190" spans="1:24">
      <c r="A2190">
        <v>10401</v>
      </c>
      <c r="B2190" t="s">
        <v>1095</v>
      </c>
      <c r="C2190">
        <v>312</v>
      </c>
      <c r="D2190" t="s">
        <v>1138</v>
      </c>
      <c r="E2190">
        <v>2</v>
      </c>
      <c r="F2190">
        <v>454254</v>
      </c>
      <c r="G2190">
        <v>15</v>
      </c>
      <c r="H2190">
        <v>5708</v>
      </c>
      <c r="I2190" t="s">
        <v>8159</v>
      </c>
      <c r="J2190" t="s">
        <v>1174</v>
      </c>
      <c r="K2190" t="s">
        <v>1175</v>
      </c>
      <c r="L2190" t="s">
        <v>8160</v>
      </c>
      <c r="M2190">
        <v>44494433</v>
      </c>
      <c r="N2190">
        <v>1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38</v>
      </c>
      <c r="V2190">
        <v>35</v>
      </c>
      <c r="W2190">
        <v>42</v>
      </c>
      <c r="X2190">
        <v>0</v>
      </c>
    </row>
    <row r="2191" spans="1:24">
      <c r="A2191">
        <v>10401</v>
      </c>
      <c r="B2191" t="s">
        <v>1095</v>
      </c>
      <c r="C2191">
        <v>312</v>
      </c>
      <c r="D2191" t="s">
        <v>1138</v>
      </c>
      <c r="E2191">
        <v>2</v>
      </c>
      <c r="F2191">
        <v>458107</v>
      </c>
      <c r="G2191">
        <v>15</v>
      </c>
      <c r="H2191">
        <v>5708</v>
      </c>
      <c r="I2191" t="s">
        <v>8161</v>
      </c>
      <c r="J2191" t="s">
        <v>8162</v>
      </c>
      <c r="K2191" t="s">
        <v>3891</v>
      </c>
      <c r="L2191" t="s">
        <v>8163</v>
      </c>
      <c r="M2191">
        <v>48115027</v>
      </c>
      <c r="N2191">
        <v>1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12</v>
      </c>
      <c r="V2191">
        <v>0</v>
      </c>
      <c r="W2191">
        <v>24</v>
      </c>
      <c r="X2191">
        <v>0</v>
      </c>
    </row>
    <row r="2192" spans="1:24">
      <c r="A2192">
        <v>10401</v>
      </c>
      <c r="B2192" t="s">
        <v>1095</v>
      </c>
      <c r="C2192">
        <v>312</v>
      </c>
      <c r="D2192" t="s">
        <v>1138</v>
      </c>
      <c r="E2192">
        <v>2</v>
      </c>
      <c r="F2192">
        <v>559891</v>
      </c>
      <c r="G2192">
        <v>34</v>
      </c>
      <c r="H2192">
        <v>5666</v>
      </c>
      <c r="I2192" t="s">
        <v>8164</v>
      </c>
      <c r="J2192" t="s">
        <v>8165</v>
      </c>
      <c r="K2192" t="s">
        <v>1175</v>
      </c>
      <c r="L2192" t="s">
        <v>8166</v>
      </c>
      <c r="M2192">
        <v>32048257</v>
      </c>
      <c r="N2192">
        <v>1</v>
      </c>
      <c r="O2192">
        <v>0</v>
      </c>
      <c r="P2192">
        <v>0</v>
      </c>
      <c r="Q2192">
        <v>0</v>
      </c>
      <c r="R2192">
        <v>1</v>
      </c>
      <c r="S2192">
        <v>15</v>
      </c>
      <c r="T2192">
        <v>20</v>
      </c>
      <c r="U2192">
        <v>0</v>
      </c>
      <c r="V2192">
        <v>0</v>
      </c>
      <c r="W2192">
        <v>0</v>
      </c>
      <c r="X2192">
        <v>0</v>
      </c>
    </row>
    <row r="2193" spans="1:24">
      <c r="A2193">
        <v>10401</v>
      </c>
      <c r="B2193" t="s">
        <v>1095</v>
      </c>
      <c r="C2193">
        <v>433</v>
      </c>
      <c r="D2193" t="s">
        <v>1180</v>
      </c>
      <c r="E2193">
        <v>1</v>
      </c>
      <c r="F2193">
        <v>5721</v>
      </c>
      <c r="G2193">
        <v>8</v>
      </c>
      <c r="H2193" t="s">
        <v>32</v>
      </c>
      <c r="I2193" t="s">
        <v>8167</v>
      </c>
      <c r="J2193" t="s">
        <v>8168</v>
      </c>
      <c r="K2193" t="s">
        <v>8169</v>
      </c>
      <c r="L2193" t="s">
        <v>8170</v>
      </c>
      <c r="M2193">
        <v>44192770</v>
      </c>
      <c r="N2193">
        <v>1</v>
      </c>
      <c r="O2193">
        <v>0</v>
      </c>
      <c r="P2193">
        <v>0</v>
      </c>
      <c r="Q2193">
        <v>0</v>
      </c>
      <c r="R2193">
        <v>0</v>
      </c>
      <c r="S2193">
        <v>202</v>
      </c>
      <c r="T2193">
        <v>181</v>
      </c>
      <c r="U2193">
        <v>0</v>
      </c>
      <c r="V2193">
        <v>0</v>
      </c>
      <c r="W2193">
        <v>0</v>
      </c>
      <c r="X2193">
        <v>0</v>
      </c>
    </row>
    <row r="2194" spans="1:24">
      <c r="A2194">
        <v>10401</v>
      </c>
      <c r="B2194" t="s">
        <v>1095</v>
      </c>
      <c r="C2194">
        <v>433</v>
      </c>
      <c r="D2194" t="s">
        <v>1180</v>
      </c>
      <c r="E2194">
        <v>1</v>
      </c>
      <c r="F2194">
        <v>5733</v>
      </c>
      <c r="G2194">
        <v>8</v>
      </c>
      <c r="H2194" t="s">
        <v>32</v>
      </c>
      <c r="I2194" t="s">
        <v>8171</v>
      </c>
      <c r="J2194" t="s">
        <v>8172</v>
      </c>
      <c r="K2194" t="s">
        <v>8173</v>
      </c>
      <c r="L2194" t="s">
        <v>8174</v>
      </c>
      <c r="M2194">
        <v>44844467</v>
      </c>
      <c r="N2194">
        <v>1</v>
      </c>
      <c r="O2194">
        <v>0</v>
      </c>
      <c r="P2194">
        <v>4</v>
      </c>
      <c r="Q2194">
        <v>0</v>
      </c>
      <c r="R2194">
        <v>0</v>
      </c>
      <c r="S2194">
        <v>194</v>
      </c>
      <c r="T2194">
        <v>100</v>
      </c>
      <c r="U2194">
        <v>0</v>
      </c>
      <c r="V2194">
        <v>0</v>
      </c>
      <c r="W2194">
        <v>0</v>
      </c>
      <c r="X2194">
        <v>0</v>
      </c>
    </row>
    <row r="2195" spans="1:24">
      <c r="A2195">
        <v>10401</v>
      </c>
      <c r="B2195" t="s">
        <v>1095</v>
      </c>
      <c r="C2195">
        <v>433</v>
      </c>
      <c r="D2195" t="s">
        <v>1180</v>
      </c>
      <c r="E2195">
        <v>1</v>
      </c>
      <c r="F2195">
        <v>902378</v>
      </c>
      <c r="G2195">
        <v>8</v>
      </c>
      <c r="H2195" t="s">
        <v>32</v>
      </c>
      <c r="I2195" t="s">
        <v>8175</v>
      </c>
      <c r="J2195" t="s">
        <v>8176</v>
      </c>
      <c r="K2195" t="s">
        <v>8177</v>
      </c>
      <c r="L2195" t="s">
        <v>8178</v>
      </c>
      <c r="M2195">
        <v>44191727</v>
      </c>
      <c r="N2195">
        <v>1</v>
      </c>
      <c r="O2195">
        <v>0</v>
      </c>
      <c r="P2195">
        <v>0</v>
      </c>
      <c r="Q2195">
        <v>0</v>
      </c>
      <c r="R2195">
        <v>0</v>
      </c>
      <c r="S2195">
        <v>430</v>
      </c>
      <c r="T2195">
        <v>136</v>
      </c>
      <c r="U2195">
        <v>0</v>
      </c>
      <c r="V2195">
        <v>0</v>
      </c>
      <c r="W2195">
        <v>0</v>
      </c>
      <c r="X2195">
        <v>0</v>
      </c>
    </row>
    <row r="2196" spans="1:24">
      <c r="A2196">
        <v>10401</v>
      </c>
      <c r="B2196" t="s">
        <v>1095</v>
      </c>
      <c r="C2196">
        <v>433</v>
      </c>
      <c r="D2196" t="s">
        <v>1180</v>
      </c>
      <c r="E2196">
        <v>1</v>
      </c>
      <c r="F2196">
        <v>902385</v>
      </c>
      <c r="G2196">
        <v>8</v>
      </c>
      <c r="H2196" t="s">
        <v>32</v>
      </c>
      <c r="I2196" t="s">
        <v>8179</v>
      </c>
      <c r="J2196" t="s">
        <v>8180</v>
      </c>
      <c r="K2196" t="s">
        <v>7410</v>
      </c>
      <c r="L2196" t="s">
        <v>8181</v>
      </c>
      <c r="M2196">
        <v>44821146</v>
      </c>
      <c r="N2196">
        <v>1</v>
      </c>
      <c r="O2196">
        <v>0</v>
      </c>
      <c r="P2196">
        <v>0</v>
      </c>
      <c r="Q2196">
        <v>0</v>
      </c>
      <c r="R2196">
        <v>0</v>
      </c>
      <c r="S2196">
        <v>236</v>
      </c>
      <c r="T2196">
        <v>130</v>
      </c>
      <c r="U2196">
        <v>0</v>
      </c>
      <c r="V2196">
        <v>0</v>
      </c>
      <c r="W2196">
        <v>0</v>
      </c>
      <c r="X2196">
        <v>0</v>
      </c>
    </row>
    <row r="2197" spans="1:24">
      <c r="A2197">
        <v>10401</v>
      </c>
      <c r="B2197" t="s">
        <v>1095</v>
      </c>
      <c r="C2197">
        <v>433</v>
      </c>
      <c r="D2197" t="s">
        <v>1180</v>
      </c>
      <c r="E2197">
        <v>1</v>
      </c>
      <c r="F2197">
        <v>908423</v>
      </c>
      <c r="G2197">
        <v>8</v>
      </c>
      <c r="H2197" t="s">
        <v>32</v>
      </c>
      <c r="I2197" t="s">
        <v>8182</v>
      </c>
      <c r="J2197" t="s">
        <v>8183</v>
      </c>
      <c r="K2197" t="s">
        <v>8184</v>
      </c>
      <c r="L2197" t="s">
        <v>8185</v>
      </c>
      <c r="M2197">
        <v>44861332</v>
      </c>
      <c r="N2197">
        <v>1</v>
      </c>
      <c r="O2197">
        <v>0</v>
      </c>
      <c r="P2197">
        <v>0</v>
      </c>
      <c r="Q2197">
        <v>0</v>
      </c>
      <c r="R2197">
        <v>0</v>
      </c>
      <c r="S2197">
        <v>266</v>
      </c>
      <c r="T2197">
        <v>127</v>
      </c>
      <c r="U2197">
        <v>0</v>
      </c>
      <c r="V2197">
        <v>0</v>
      </c>
      <c r="W2197">
        <v>0</v>
      </c>
      <c r="X2197">
        <v>0</v>
      </c>
    </row>
    <row r="2198" spans="1:24">
      <c r="A2198">
        <v>10402</v>
      </c>
      <c r="B2198" t="s">
        <v>1185</v>
      </c>
      <c r="C2198">
        <v>336</v>
      </c>
      <c r="D2198" t="s">
        <v>1186</v>
      </c>
      <c r="E2198">
        <v>1</v>
      </c>
      <c r="F2198">
        <v>5861</v>
      </c>
      <c r="G2198">
        <v>8</v>
      </c>
      <c r="H2198" t="s">
        <v>32</v>
      </c>
      <c r="I2198" t="s">
        <v>8186</v>
      </c>
      <c r="J2198" t="s">
        <v>8187</v>
      </c>
      <c r="K2198" t="s">
        <v>8188</v>
      </c>
      <c r="L2198" t="s">
        <v>8189</v>
      </c>
      <c r="M2198">
        <v>24141816</v>
      </c>
      <c r="N2198">
        <v>1</v>
      </c>
      <c r="O2198">
        <v>0</v>
      </c>
      <c r="P2198">
        <v>0</v>
      </c>
      <c r="Q2198">
        <v>0</v>
      </c>
      <c r="R2198">
        <v>0</v>
      </c>
      <c r="S2198">
        <v>252</v>
      </c>
      <c r="T2198">
        <v>189</v>
      </c>
      <c r="U2198">
        <v>0</v>
      </c>
      <c r="V2198">
        <v>0</v>
      </c>
      <c r="W2198">
        <v>0</v>
      </c>
      <c r="X2198">
        <v>0</v>
      </c>
    </row>
    <row r="2199" spans="1:24">
      <c r="A2199">
        <v>10402</v>
      </c>
      <c r="B2199" t="s">
        <v>1185</v>
      </c>
      <c r="C2199">
        <v>336</v>
      </c>
      <c r="D2199" t="s">
        <v>1186</v>
      </c>
      <c r="E2199">
        <v>1</v>
      </c>
      <c r="F2199">
        <v>5897</v>
      </c>
      <c r="G2199">
        <v>8</v>
      </c>
      <c r="H2199" t="s">
        <v>32</v>
      </c>
      <c r="I2199" t="s">
        <v>8190</v>
      </c>
      <c r="J2199" t="s">
        <v>8191</v>
      </c>
      <c r="K2199" t="s">
        <v>8192</v>
      </c>
      <c r="L2199" t="s">
        <v>8193</v>
      </c>
      <c r="M2199">
        <v>24094992</v>
      </c>
      <c r="N2199">
        <v>1</v>
      </c>
      <c r="O2199">
        <v>0</v>
      </c>
      <c r="P2199">
        <v>22</v>
      </c>
      <c r="Q2199">
        <v>0</v>
      </c>
      <c r="R2199">
        <v>0</v>
      </c>
      <c r="S2199">
        <v>269</v>
      </c>
      <c r="T2199">
        <v>0</v>
      </c>
      <c r="U2199">
        <v>0</v>
      </c>
      <c r="V2199">
        <v>0</v>
      </c>
      <c r="W2199">
        <v>0</v>
      </c>
      <c r="X2199">
        <v>0</v>
      </c>
    </row>
    <row r="2200" spans="1:24">
      <c r="A2200">
        <v>10402</v>
      </c>
      <c r="B2200" t="s">
        <v>1185</v>
      </c>
      <c r="C2200">
        <v>336</v>
      </c>
      <c r="D2200" t="s">
        <v>1186</v>
      </c>
      <c r="E2200">
        <v>1</v>
      </c>
      <c r="F2200">
        <v>6185</v>
      </c>
      <c r="G2200">
        <v>8</v>
      </c>
      <c r="H2200" t="s">
        <v>32</v>
      </c>
      <c r="I2200" t="s">
        <v>8194</v>
      </c>
      <c r="J2200" t="s">
        <v>8195</v>
      </c>
      <c r="K2200" t="s">
        <v>8196</v>
      </c>
      <c r="L2200" t="s">
        <v>8197</v>
      </c>
      <c r="M2200">
        <v>24412563</v>
      </c>
      <c r="N2200">
        <v>1</v>
      </c>
      <c r="O2200">
        <v>0</v>
      </c>
      <c r="P2200">
        <v>0</v>
      </c>
      <c r="Q2200">
        <v>0</v>
      </c>
      <c r="R2200">
        <v>0</v>
      </c>
      <c r="S2200">
        <v>287</v>
      </c>
      <c r="T2200">
        <v>74</v>
      </c>
      <c r="U2200">
        <v>0</v>
      </c>
      <c r="V2200">
        <v>0</v>
      </c>
      <c r="W2200">
        <v>0</v>
      </c>
      <c r="X2200">
        <v>0</v>
      </c>
    </row>
    <row r="2201" spans="1:24">
      <c r="A2201">
        <v>10402</v>
      </c>
      <c r="B2201" t="s">
        <v>1185</v>
      </c>
      <c r="C2201">
        <v>336</v>
      </c>
      <c r="D2201" t="s">
        <v>1186</v>
      </c>
      <c r="E2201">
        <v>1</v>
      </c>
      <c r="F2201">
        <v>6269</v>
      </c>
      <c r="G2201">
        <v>8</v>
      </c>
      <c r="H2201" t="s">
        <v>32</v>
      </c>
      <c r="I2201" t="s">
        <v>8198</v>
      </c>
      <c r="J2201" t="s">
        <v>8199</v>
      </c>
      <c r="K2201" t="s">
        <v>8200</v>
      </c>
      <c r="L2201" t="s">
        <v>8201</v>
      </c>
      <c r="M2201">
        <v>24517844</v>
      </c>
      <c r="N2201">
        <v>1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424</v>
      </c>
      <c r="U2201">
        <v>0</v>
      </c>
      <c r="V2201">
        <v>0</v>
      </c>
      <c r="W2201">
        <v>0</v>
      </c>
      <c r="X2201">
        <v>0</v>
      </c>
    </row>
    <row r="2202" spans="1:24">
      <c r="A2202">
        <v>10402</v>
      </c>
      <c r="B2202" t="s">
        <v>1185</v>
      </c>
      <c r="C2202">
        <v>336</v>
      </c>
      <c r="D2202" t="s">
        <v>1186</v>
      </c>
      <c r="E2202">
        <v>1</v>
      </c>
      <c r="F2202">
        <v>6282</v>
      </c>
      <c r="G2202">
        <v>8</v>
      </c>
      <c r="H2202" t="s">
        <v>32</v>
      </c>
      <c r="I2202" t="s">
        <v>8202</v>
      </c>
      <c r="J2202" t="s">
        <v>8203</v>
      </c>
      <c r="K2202" t="s">
        <v>1208</v>
      </c>
      <c r="L2202" t="s">
        <v>8204</v>
      </c>
      <c r="M2202">
        <v>24311955</v>
      </c>
      <c r="N2202">
        <v>1</v>
      </c>
      <c r="O2202">
        <v>0</v>
      </c>
      <c r="P2202">
        <v>13</v>
      </c>
      <c r="Q2202">
        <v>0</v>
      </c>
      <c r="R2202">
        <v>0</v>
      </c>
      <c r="S2202">
        <v>339</v>
      </c>
      <c r="T2202">
        <v>199</v>
      </c>
      <c r="U2202">
        <v>0</v>
      </c>
      <c r="V2202">
        <v>0</v>
      </c>
      <c r="W2202">
        <v>0</v>
      </c>
      <c r="X2202">
        <v>0</v>
      </c>
    </row>
    <row r="2203" spans="1:24">
      <c r="A2203">
        <v>10402</v>
      </c>
      <c r="B2203" t="s">
        <v>1185</v>
      </c>
      <c r="C2203">
        <v>336</v>
      </c>
      <c r="D2203" t="s">
        <v>1186</v>
      </c>
      <c r="E2203">
        <v>1</v>
      </c>
      <c r="F2203">
        <v>6336</v>
      </c>
      <c r="G2203">
        <v>8</v>
      </c>
      <c r="H2203" t="s">
        <v>32</v>
      </c>
      <c r="I2203" t="s">
        <v>8205</v>
      </c>
      <c r="J2203" t="s">
        <v>8206</v>
      </c>
      <c r="K2203" t="s">
        <v>8207</v>
      </c>
      <c r="L2203" t="s">
        <v>8208</v>
      </c>
      <c r="M2203">
        <v>24121310</v>
      </c>
      <c r="N2203">
        <v>1</v>
      </c>
      <c r="O2203">
        <v>0</v>
      </c>
      <c r="P2203">
        <v>0</v>
      </c>
      <c r="Q2203">
        <v>0</v>
      </c>
      <c r="R2203">
        <v>771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</row>
    <row r="2204" spans="1:24">
      <c r="A2204">
        <v>10402</v>
      </c>
      <c r="B2204" t="s">
        <v>1185</v>
      </c>
      <c r="C2204">
        <v>336</v>
      </c>
      <c r="D2204" t="s">
        <v>1186</v>
      </c>
      <c r="E2204">
        <v>1</v>
      </c>
      <c r="F2204">
        <v>6348</v>
      </c>
      <c r="G2204">
        <v>8</v>
      </c>
      <c r="H2204" t="s">
        <v>32</v>
      </c>
      <c r="I2204" t="s">
        <v>8209</v>
      </c>
      <c r="J2204" t="s">
        <v>8210</v>
      </c>
      <c r="K2204" t="s">
        <v>8211</v>
      </c>
      <c r="L2204" t="s">
        <v>8212</v>
      </c>
      <c r="M2204">
        <v>24125318</v>
      </c>
      <c r="N2204">
        <v>1</v>
      </c>
      <c r="O2204">
        <v>0</v>
      </c>
      <c r="P2204">
        <v>0</v>
      </c>
      <c r="Q2204">
        <v>0</v>
      </c>
      <c r="R2204">
        <v>0</v>
      </c>
      <c r="S2204">
        <v>354</v>
      </c>
      <c r="T2204">
        <v>120</v>
      </c>
      <c r="U2204">
        <v>0</v>
      </c>
      <c r="V2204">
        <v>0</v>
      </c>
      <c r="W2204">
        <v>0</v>
      </c>
      <c r="X2204">
        <v>0</v>
      </c>
    </row>
    <row r="2205" spans="1:24">
      <c r="A2205">
        <v>10402</v>
      </c>
      <c r="B2205" t="s">
        <v>1185</v>
      </c>
      <c r="C2205">
        <v>336</v>
      </c>
      <c r="D2205" t="s">
        <v>1186</v>
      </c>
      <c r="E2205">
        <v>1</v>
      </c>
      <c r="F2205">
        <v>6361</v>
      </c>
      <c r="G2205">
        <v>8</v>
      </c>
      <c r="H2205" t="s">
        <v>32</v>
      </c>
      <c r="I2205" t="s">
        <v>8213</v>
      </c>
      <c r="J2205" t="s">
        <v>8214</v>
      </c>
      <c r="K2205" t="s">
        <v>8215</v>
      </c>
      <c r="L2205" t="s">
        <v>8216</v>
      </c>
      <c r="M2205">
        <v>24121921</v>
      </c>
      <c r="N2205">
        <v>1</v>
      </c>
      <c r="O2205">
        <v>0</v>
      </c>
      <c r="P2205">
        <v>0</v>
      </c>
      <c r="Q2205">
        <v>0</v>
      </c>
      <c r="R2205">
        <v>284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</row>
    <row r="2206" spans="1:24">
      <c r="A2206">
        <v>10402</v>
      </c>
      <c r="B2206" t="s">
        <v>1185</v>
      </c>
      <c r="C2206">
        <v>336</v>
      </c>
      <c r="D2206" t="s">
        <v>1186</v>
      </c>
      <c r="E2206">
        <v>1</v>
      </c>
      <c r="F2206">
        <v>37631</v>
      </c>
      <c r="G2206">
        <v>8</v>
      </c>
      <c r="H2206" t="s">
        <v>32</v>
      </c>
      <c r="I2206" t="s">
        <v>8217</v>
      </c>
      <c r="J2206" t="s">
        <v>8218</v>
      </c>
      <c r="K2206" t="s">
        <v>8219</v>
      </c>
      <c r="L2206" t="s">
        <v>8220</v>
      </c>
      <c r="M2206">
        <v>24553525</v>
      </c>
      <c r="N2206">
        <v>1</v>
      </c>
      <c r="O2206">
        <v>0</v>
      </c>
      <c r="P2206">
        <v>0</v>
      </c>
      <c r="Q2206">
        <v>0</v>
      </c>
      <c r="R2206">
        <v>553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</row>
    <row r="2207" spans="1:24">
      <c r="A2207">
        <v>10402</v>
      </c>
      <c r="B2207" t="s">
        <v>1185</v>
      </c>
      <c r="C2207">
        <v>336</v>
      </c>
      <c r="D2207" t="s">
        <v>1186</v>
      </c>
      <c r="E2207">
        <v>1</v>
      </c>
      <c r="F2207">
        <v>41919</v>
      </c>
      <c r="G2207">
        <v>8</v>
      </c>
      <c r="H2207" t="s">
        <v>32</v>
      </c>
      <c r="I2207" t="s">
        <v>8221</v>
      </c>
      <c r="J2207" t="s">
        <v>8222</v>
      </c>
      <c r="K2207" t="s">
        <v>8223</v>
      </c>
      <c r="L2207" t="s">
        <v>8224</v>
      </c>
      <c r="M2207">
        <v>24125548</v>
      </c>
      <c r="N2207">
        <v>1</v>
      </c>
      <c r="O2207">
        <v>0</v>
      </c>
      <c r="P2207">
        <v>0</v>
      </c>
      <c r="Q2207">
        <v>0</v>
      </c>
      <c r="R2207">
        <v>0</v>
      </c>
      <c r="S2207">
        <v>601</v>
      </c>
      <c r="T2207">
        <v>668</v>
      </c>
      <c r="U2207">
        <v>0</v>
      </c>
      <c r="V2207">
        <v>0</v>
      </c>
      <c r="W2207">
        <v>0</v>
      </c>
      <c r="X2207">
        <v>0</v>
      </c>
    </row>
    <row r="2208" spans="1:24">
      <c r="A2208">
        <v>10402</v>
      </c>
      <c r="B2208" t="s">
        <v>1185</v>
      </c>
      <c r="C2208">
        <v>336</v>
      </c>
      <c r="D2208" t="s">
        <v>1186</v>
      </c>
      <c r="E2208">
        <v>1</v>
      </c>
      <c r="F2208">
        <v>191206</v>
      </c>
      <c r="G2208">
        <v>8</v>
      </c>
      <c r="H2208" t="s">
        <v>32</v>
      </c>
      <c r="I2208" t="s">
        <v>8225</v>
      </c>
      <c r="J2208" t="s">
        <v>8226</v>
      </c>
      <c r="K2208" t="s">
        <v>8227</v>
      </c>
      <c r="L2208" t="s">
        <v>8228</v>
      </c>
      <c r="M2208">
        <v>24846231</v>
      </c>
      <c r="N2208">
        <v>1</v>
      </c>
      <c r="O2208">
        <v>0</v>
      </c>
      <c r="P2208">
        <v>0</v>
      </c>
      <c r="Q2208">
        <v>0</v>
      </c>
      <c r="R2208">
        <v>0</v>
      </c>
      <c r="S2208">
        <v>505</v>
      </c>
      <c r="T2208">
        <v>943</v>
      </c>
      <c r="U2208">
        <v>0</v>
      </c>
      <c r="V2208">
        <v>242</v>
      </c>
      <c r="W2208">
        <v>0</v>
      </c>
      <c r="X2208">
        <v>0</v>
      </c>
    </row>
    <row r="2209" spans="1:24">
      <c r="A2209">
        <v>10402</v>
      </c>
      <c r="B2209" t="s">
        <v>1185</v>
      </c>
      <c r="C2209">
        <v>336</v>
      </c>
      <c r="D2209" t="s">
        <v>1186</v>
      </c>
      <c r="E2209">
        <v>1</v>
      </c>
      <c r="F2209">
        <v>191218</v>
      </c>
      <c r="G2209">
        <v>8</v>
      </c>
      <c r="H2209" t="s">
        <v>32</v>
      </c>
      <c r="I2209" t="s">
        <v>8229</v>
      </c>
      <c r="J2209" t="s">
        <v>8230</v>
      </c>
      <c r="K2209" t="s">
        <v>8227</v>
      </c>
      <c r="L2209" t="s">
        <v>8231</v>
      </c>
      <c r="M2209">
        <v>24869508</v>
      </c>
      <c r="N2209">
        <v>1</v>
      </c>
      <c r="O2209">
        <v>0</v>
      </c>
      <c r="P2209">
        <v>0</v>
      </c>
      <c r="Q2209">
        <v>0</v>
      </c>
      <c r="R2209">
        <v>96</v>
      </c>
      <c r="S2209">
        <v>753</v>
      </c>
      <c r="T2209">
        <v>0</v>
      </c>
      <c r="U2209">
        <v>0</v>
      </c>
      <c r="V2209">
        <v>0</v>
      </c>
      <c r="W2209">
        <v>0</v>
      </c>
      <c r="X2209">
        <v>0</v>
      </c>
    </row>
    <row r="2210" spans="1:24">
      <c r="A2210">
        <v>10402</v>
      </c>
      <c r="B2210" t="s">
        <v>1185</v>
      </c>
      <c r="C2210">
        <v>336</v>
      </c>
      <c r="D2210" t="s">
        <v>1186</v>
      </c>
      <c r="E2210">
        <v>1</v>
      </c>
      <c r="F2210">
        <v>297525</v>
      </c>
      <c r="G2210">
        <v>8</v>
      </c>
      <c r="H2210" t="s">
        <v>32</v>
      </c>
      <c r="I2210" t="s">
        <v>8232</v>
      </c>
      <c r="J2210" t="s">
        <v>8233</v>
      </c>
      <c r="K2210" t="s">
        <v>8234</v>
      </c>
      <c r="L2210" t="s">
        <v>8235</v>
      </c>
      <c r="M2210">
        <v>24967262</v>
      </c>
      <c r="N2210">
        <v>1</v>
      </c>
      <c r="O2210">
        <v>0</v>
      </c>
      <c r="P2210">
        <v>0</v>
      </c>
      <c r="Q2210">
        <v>0</v>
      </c>
      <c r="R2210">
        <v>0</v>
      </c>
      <c r="S2210">
        <v>596</v>
      </c>
      <c r="T2210">
        <v>529</v>
      </c>
      <c r="U2210">
        <v>0</v>
      </c>
      <c r="V2210">
        <v>0</v>
      </c>
      <c r="W2210">
        <v>0</v>
      </c>
      <c r="X2210">
        <v>0</v>
      </c>
    </row>
    <row r="2211" spans="1:24">
      <c r="A2211">
        <v>10402</v>
      </c>
      <c r="B2211" t="s">
        <v>1185</v>
      </c>
      <c r="C2211">
        <v>336</v>
      </c>
      <c r="D2211" t="s">
        <v>1186</v>
      </c>
      <c r="E2211">
        <v>1</v>
      </c>
      <c r="F2211">
        <v>900163</v>
      </c>
      <c r="G2211">
        <v>8</v>
      </c>
      <c r="H2211" t="s">
        <v>32</v>
      </c>
      <c r="I2211" t="s">
        <v>8236</v>
      </c>
      <c r="J2211" t="s">
        <v>8237</v>
      </c>
      <c r="K2211" t="s">
        <v>8238</v>
      </c>
      <c r="L2211" t="s">
        <v>8239</v>
      </c>
      <c r="M2211">
        <v>24802002</v>
      </c>
      <c r="N2211">
        <v>1</v>
      </c>
      <c r="O2211">
        <v>0</v>
      </c>
      <c r="P2211">
        <v>0</v>
      </c>
      <c r="Q2211">
        <v>0</v>
      </c>
      <c r="R2211">
        <v>0</v>
      </c>
      <c r="S2211">
        <v>428</v>
      </c>
      <c r="T2211">
        <v>266</v>
      </c>
      <c r="U2211">
        <v>0</v>
      </c>
      <c r="V2211">
        <v>0</v>
      </c>
      <c r="W2211">
        <v>0</v>
      </c>
      <c r="X2211">
        <v>0</v>
      </c>
    </row>
    <row r="2212" spans="1:24">
      <c r="A2212">
        <v>10402</v>
      </c>
      <c r="B2212" t="s">
        <v>1185</v>
      </c>
      <c r="C2212">
        <v>336</v>
      </c>
      <c r="D2212" t="s">
        <v>1186</v>
      </c>
      <c r="E2212">
        <v>1</v>
      </c>
      <c r="F2212">
        <v>904788</v>
      </c>
      <c r="G2212">
        <v>8</v>
      </c>
      <c r="H2212" t="s">
        <v>32</v>
      </c>
      <c r="I2212" t="s">
        <v>8240</v>
      </c>
      <c r="J2212" t="s">
        <v>1223</v>
      </c>
      <c r="K2212" t="s">
        <v>1224</v>
      </c>
      <c r="L2212" t="s">
        <v>8241</v>
      </c>
      <c r="M2212">
        <v>24842061</v>
      </c>
      <c r="N2212">
        <v>1</v>
      </c>
      <c r="O2212">
        <v>0</v>
      </c>
      <c r="P2212">
        <v>0</v>
      </c>
      <c r="Q2212">
        <v>0</v>
      </c>
      <c r="R2212">
        <v>549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</row>
    <row r="2213" spans="1:24">
      <c r="A2213">
        <v>10402</v>
      </c>
      <c r="B2213" t="s">
        <v>1185</v>
      </c>
      <c r="C2213">
        <v>336</v>
      </c>
      <c r="D2213" t="s">
        <v>1186</v>
      </c>
      <c r="E2213">
        <v>1</v>
      </c>
      <c r="F2213">
        <v>904797</v>
      </c>
      <c r="G2213">
        <v>8</v>
      </c>
      <c r="H2213" t="s">
        <v>32</v>
      </c>
      <c r="I2213" t="s">
        <v>8242</v>
      </c>
      <c r="J2213" t="s">
        <v>8243</v>
      </c>
      <c r="K2213" t="s">
        <v>1208</v>
      </c>
      <c r="L2213" t="s">
        <v>8244</v>
      </c>
      <c r="M2213">
        <v>24312699</v>
      </c>
      <c r="N2213">
        <v>1</v>
      </c>
      <c r="O2213">
        <v>0</v>
      </c>
      <c r="P2213">
        <v>0</v>
      </c>
      <c r="Q2213">
        <v>0</v>
      </c>
      <c r="R2213">
        <v>516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</row>
    <row r="2214" spans="1:24">
      <c r="A2214">
        <v>10402</v>
      </c>
      <c r="B2214" t="s">
        <v>1185</v>
      </c>
      <c r="C2214">
        <v>336</v>
      </c>
      <c r="D2214" t="s">
        <v>1186</v>
      </c>
      <c r="E2214">
        <v>1</v>
      </c>
      <c r="F2214">
        <v>908873</v>
      </c>
      <c r="G2214">
        <v>8</v>
      </c>
      <c r="H2214" t="s">
        <v>32</v>
      </c>
      <c r="I2214" t="s">
        <v>8245</v>
      </c>
      <c r="J2214" t="s">
        <v>8246</v>
      </c>
      <c r="K2214" t="s">
        <v>2875</v>
      </c>
      <c r="L2214" t="s">
        <v>8247</v>
      </c>
      <c r="M2214">
        <v>24324526</v>
      </c>
      <c r="N2214">
        <v>1</v>
      </c>
      <c r="O2214">
        <v>0</v>
      </c>
      <c r="P2214">
        <v>0</v>
      </c>
      <c r="Q2214">
        <v>0</v>
      </c>
      <c r="R2214">
        <v>0</v>
      </c>
      <c r="S2214">
        <v>362</v>
      </c>
      <c r="T2214">
        <v>173</v>
      </c>
      <c r="U2214">
        <v>0</v>
      </c>
      <c r="V2214">
        <v>0</v>
      </c>
      <c r="W2214">
        <v>0</v>
      </c>
      <c r="X2214">
        <v>0</v>
      </c>
    </row>
    <row r="2215" spans="1:24">
      <c r="A2215">
        <v>10402</v>
      </c>
      <c r="B2215" t="s">
        <v>1185</v>
      </c>
      <c r="C2215">
        <v>336</v>
      </c>
      <c r="D2215" t="s">
        <v>1186</v>
      </c>
      <c r="E2215">
        <v>1</v>
      </c>
      <c r="F2215">
        <v>916845</v>
      </c>
      <c r="G2215">
        <v>8</v>
      </c>
      <c r="H2215" t="s">
        <v>32</v>
      </c>
      <c r="I2215" t="s">
        <v>8248</v>
      </c>
      <c r="J2215" t="s">
        <v>8249</v>
      </c>
      <c r="K2215" t="s">
        <v>8250</v>
      </c>
      <c r="L2215" t="s">
        <v>8251</v>
      </c>
      <c r="M2215">
        <v>24801017</v>
      </c>
      <c r="N2215">
        <v>1</v>
      </c>
      <c r="O2215">
        <v>0</v>
      </c>
      <c r="P2215">
        <v>20</v>
      </c>
      <c r="Q2215">
        <v>0</v>
      </c>
      <c r="R2215">
        <v>439</v>
      </c>
      <c r="S2215">
        <v>561</v>
      </c>
      <c r="T2215">
        <v>90</v>
      </c>
      <c r="U2215">
        <v>0</v>
      </c>
      <c r="V2215">
        <v>138</v>
      </c>
      <c r="W2215">
        <v>0</v>
      </c>
      <c r="X2215">
        <v>0</v>
      </c>
    </row>
    <row r="2216" spans="1:24">
      <c r="A2216">
        <v>10402</v>
      </c>
      <c r="B2216" t="s">
        <v>1185</v>
      </c>
      <c r="C2216">
        <v>336</v>
      </c>
      <c r="D2216" t="s">
        <v>1186</v>
      </c>
      <c r="E2216">
        <v>1</v>
      </c>
      <c r="F2216">
        <v>921336</v>
      </c>
      <c r="G2216">
        <v>8</v>
      </c>
      <c r="H2216" t="s">
        <v>32</v>
      </c>
      <c r="I2216" t="s">
        <v>8252</v>
      </c>
      <c r="J2216" t="s">
        <v>8253</v>
      </c>
      <c r="K2216" t="s">
        <v>3145</v>
      </c>
      <c r="L2216" t="s">
        <v>8254</v>
      </c>
      <c r="M2216">
        <v>24120708</v>
      </c>
      <c r="N2216">
        <v>1</v>
      </c>
      <c r="O2216">
        <v>0</v>
      </c>
      <c r="P2216">
        <v>0</v>
      </c>
      <c r="Q2216">
        <v>0</v>
      </c>
      <c r="R2216">
        <v>221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</row>
    <row r="2217" spans="1:24">
      <c r="A2217">
        <v>10402</v>
      </c>
      <c r="B2217" t="s">
        <v>1185</v>
      </c>
      <c r="C2217">
        <v>336</v>
      </c>
      <c r="D2217" t="s">
        <v>1186</v>
      </c>
      <c r="E2217">
        <v>1</v>
      </c>
      <c r="F2217">
        <v>925986</v>
      </c>
      <c r="G2217">
        <v>8</v>
      </c>
      <c r="H2217" t="s">
        <v>32</v>
      </c>
      <c r="I2217" t="s">
        <v>8255</v>
      </c>
      <c r="J2217" t="s">
        <v>8256</v>
      </c>
      <c r="K2217" t="s">
        <v>8207</v>
      </c>
      <c r="L2217" t="s">
        <v>8257</v>
      </c>
      <c r="M2217">
        <v>24120100</v>
      </c>
      <c r="N2217">
        <v>1</v>
      </c>
      <c r="O2217">
        <v>0</v>
      </c>
      <c r="P2217">
        <v>0</v>
      </c>
      <c r="Q2217">
        <v>0</v>
      </c>
      <c r="R2217">
        <v>82</v>
      </c>
      <c r="S2217">
        <v>609</v>
      </c>
      <c r="T2217">
        <v>300</v>
      </c>
      <c r="U2217">
        <v>0</v>
      </c>
      <c r="V2217">
        <v>215</v>
      </c>
      <c r="W2217">
        <v>77</v>
      </c>
      <c r="X2217">
        <v>0</v>
      </c>
    </row>
    <row r="2218" spans="1:24">
      <c r="A2218">
        <v>10402</v>
      </c>
      <c r="B2218" t="s">
        <v>1185</v>
      </c>
      <c r="C2218">
        <v>336</v>
      </c>
      <c r="D2218" t="s">
        <v>1186</v>
      </c>
      <c r="E2218">
        <v>2</v>
      </c>
      <c r="F2218">
        <v>985673</v>
      </c>
      <c r="G2218">
        <v>6</v>
      </c>
      <c r="H2218">
        <v>6208</v>
      </c>
      <c r="I2218" t="s">
        <v>8258</v>
      </c>
      <c r="J2218" t="s">
        <v>8259</v>
      </c>
      <c r="K2218" t="s">
        <v>8260</v>
      </c>
      <c r="L2218" t="s">
        <v>8261</v>
      </c>
      <c r="M2218">
        <v>24087988</v>
      </c>
      <c r="N2218">
        <v>1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</row>
    <row r="2219" spans="1:24">
      <c r="A2219">
        <v>10403</v>
      </c>
      <c r="B2219" t="s">
        <v>1263</v>
      </c>
      <c r="C2219">
        <v>336</v>
      </c>
      <c r="D2219" t="s">
        <v>1186</v>
      </c>
      <c r="E2219">
        <v>1</v>
      </c>
      <c r="F2219">
        <v>5812</v>
      </c>
      <c r="G2219">
        <v>8</v>
      </c>
      <c r="H2219" t="s">
        <v>32</v>
      </c>
      <c r="I2219" t="s">
        <v>8262</v>
      </c>
      <c r="J2219" t="s">
        <v>8263</v>
      </c>
      <c r="K2219" t="s">
        <v>8264</v>
      </c>
      <c r="L2219" t="s">
        <v>8265</v>
      </c>
      <c r="M2219">
        <v>24526405</v>
      </c>
      <c r="N2219">
        <v>1</v>
      </c>
      <c r="O2219">
        <v>0</v>
      </c>
      <c r="P2219">
        <v>0</v>
      </c>
      <c r="Q2219">
        <v>0</v>
      </c>
      <c r="R2219">
        <v>480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</row>
    <row r="2220" spans="1:24">
      <c r="A2220">
        <v>10403</v>
      </c>
      <c r="B2220" t="s">
        <v>1263</v>
      </c>
      <c r="C2220">
        <v>336</v>
      </c>
      <c r="D2220" t="s">
        <v>1186</v>
      </c>
      <c r="E2220">
        <v>1</v>
      </c>
      <c r="F2220">
        <v>5836</v>
      </c>
      <c r="G2220">
        <v>8</v>
      </c>
      <c r="H2220" t="s">
        <v>32</v>
      </c>
      <c r="I2220" t="s">
        <v>8266</v>
      </c>
      <c r="J2220" t="s">
        <v>8267</v>
      </c>
      <c r="K2220" t="s">
        <v>8268</v>
      </c>
      <c r="L2220" t="s">
        <v>8269</v>
      </c>
      <c r="M2220">
        <v>24534217</v>
      </c>
      <c r="N2220">
        <v>1</v>
      </c>
      <c r="O2220">
        <v>0</v>
      </c>
      <c r="P2220">
        <v>0</v>
      </c>
      <c r="Q2220">
        <v>0</v>
      </c>
      <c r="R2220">
        <v>0</v>
      </c>
      <c r="S2220">
        <v>518</v>
      </c>
      <c r="T2220">
        <v>365</v>
      </c>
      <c r="U2220">
        <v>0</v>
      </c>
      <c r="V2220">
        <v>0</v>
      </c>
      <c r="W2220">
        <v>0</v>
      </c>
      <c r="X2220">
        <v>0</v>
      </c>
    </row>
    <row r="2221" spans="1:24">
      <c r="A2221">
        <v>10403</v>
      </c>
      <c r="B2221" t="s">
        <v>1263</v>
      </c>
      <c r="C2221">
        <v>336</v>
      </c>
      <c r="D2221" t="s">
        <v>1186</v>
      </c>
      <c r="E2221">
        <v>1</v>
      </c>
      <c r="F2221">
        <v>5964</v>
      </c>
      <c r="G2221">
        <v>8</v>
      </c>
      <c r="H2221" t="s">
        <v>32</v>
      </c>
      <c r="I2221" t="s">
        <v>8270</v>
      </c>
      <c r="J2221" t="s">
        <v>8271</v>
      </c>
      <c r="K2221" t="s">
        <v>8272</v>
      </c>
      <c r="L2221" t="s">
        <v>8273</v>
      </c>
      <c r="M2221">
        <v>24029900</v>
      </c>
      <c r="N2221">
        <v>1</v>
      </c>
      <c r="O2221">
        <v>0</v>
      </c>
      <c r="P2221">
        <v>0</v>
      </c>
      <c r="Q2221">
        <v>0</v>
      </c>
      <c r="R2221">
        <v>400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</row>
    <row r="2222" spans="1:24">
      <c r="A2222">
        <v>10403</v>
      </c>
      <c r="B2222" t="s">
        <v>1263</v>
      </c>
      <c r="C2222">
        <v>336</v>
      </c>
      <c r="D2222" t="s">
        <v>1186</v>
      </c>
      <c r="E2222">
        <v>1</v>
      </c>
      <c r="F2222">
        <v>5997</v>
      </c>
      <c r="G2222">
        <v>8</v>
      </c>
      <c r="H2222" t="s">
        <v>32</v>
      </c>
      <c r="I2222" t="s">
        <v>8274</v>
      </c>
      <c r="J2222" t="s">
        <v>6377</v>
      </c>
      <c r="K2222" t="s">
        <v>8275</v>
      </c>
      <c r="L2222" t="s">
        <v>8276</v>
      </c>
      <c r="M2222">
        <v>24024677</v>
      </c>
      <c r="N2222">
        <v>1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235</v>
      </c>
      <c r="U2222">
        <v>0</v>
      </c>
      <c r="V2222">
        <v>0</v>
      </c>
      <c r="W2222">
        <v>0</v>
      </c>
      <c r="X2222">
        <v>0</v>
      </c>
    </row>
    <row r="2223" spans="1:24">
      <c r="A2223">
        <v>10403</v>
      </c>
      <c r="B2223" t="s">
        <v>1263</v>
      </c>
      <c r="C2223">
        <v>336</v>
      </c>
      <c r="D2223" t="s">
        <v>1186</v>
      </c>
      <c r="E2223">
        <v>1</v>
      </c>
      <c r="F2223">
        <v>6142</v>
      </c>
      <c r="G2223">
        <v>8</v>
      </c>
      <c r="H2223" t="s">
        <v>32</v>
      </c>
      <c r="I2223" t="s">
        <v>8277</v>
      </c>
      <c r="J2223" t="s">
        <v>8278</v>
      </c>
      <c r="K2223" t="s">
        <v>4381</v>
      </c>
      <c r="L2223" t="s">
        <v>8279</v>
      </c>
      <c r="M2223">
        <v>24023534</v>
      </c>
      <c r="N2223">
        <v>1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311</v>
      </c>
      <c r="U2223">
        <v>0</v>
      </c>
      <c r="V2223">
        <v>0</v>
      </c>
      <c r="W2223">
        <v>0</v>
      </c>
      <c r="X2223">
        <v>0</v>
      </c>
    </row>
    <row r="2224" spans="1:24">
      <c r="A2224">
        <v>10403</v>
      </c>
      <c r="B2224" t="s">
        <v>1263</v>
      </c>
      <c r="C2224">
        <v>336</v>
      </c>
      <c r="D2224" t="s">
        <v>1186</v>
      </c>
      <c r="E2224">
        <v>1</v>
      </c>
      <c r="F2224">
        <v>6312</v>
      </c>
      <c r="G2224">
        <v>8</v>
      </c>
      <c r="H2224" t="s">
        <v>32</v>
      </c>
      <c r="I2224" t="s">
        <v>8280</v>
      </c>
      <c r="J2224" t="s">
        <v>8281</v>
      </c>
      <c r="K2224" t="s">
        <v>8282</v>
      </c>
      <c r="L2224" t="s">
        <v>8283</v>
      </c>
      <c r="M2224">
        <v>24670086</v>
      </c>
      <c r="N2224">
        <v>1</v>
      </c>
      <c r="O2224">
        <v>0</v>
      </c>
      <c r="P2224">
        <v>0</v>
      </c>
      <c r="Q2224">
        <v>0</v>
      </c>
      <c r="R2224">
        <v>0</v>
      </c>
      <c r="S2224">
        <v>952</v>
      </c>
      <c r="T2224">
        <v>651</v>
      </c>
      <c r="U2224">
        <v>0</v>
      </c>
      <c r="V2224">
        <v>0</v>
      </c>
      <c r="W2224">
        <v>0</v>
      </c>
      <c r="X2224">
        <v>0</v>
      </c>
    </row>
    <row r="2225" spans="1:24">
      <c r="A2225">
        <v>10403</v>
      </c>
      <c r="B2225" t="s">
        <v>1263</v>
      </c>
      <c r="C2225">
        <v>336</v>
      </c>
      <c r="D2225" t="s">
        <v>1186</v>
      </c>
      <c r="E2225">
        <v>1</v>
      </c>
      <c r="F2225">
        <v>37497</v>
      </c>
      <c r="G2225">
        <v>8</v>
      </c>
      <c r="H2225" t="s">
        <v>32</v>
      </c>
      <c r="I2225" t="s">
        <v>8284</v>
      </c>
      <c r="J2225" t="s">
        <v>8285</v>
      </c>
      <c r="K2225" t="s">
        <v>8286</v>
      </c>
      <c r="L2225" t="s">
        <v>8287</v>
      </c>
      <c r="M2225">
        <v>24033986</v>
      </c>
      <c r="N2225">
        <v>1</v>
      </c>
      <c r="O2225">
        <v>0</v>
      </c>
      <c r="P2225">
        <v>9</v>
      </c>
      <c r="Q2225">
        <v>0</v>
      </c>
      <c r="R2225">
        <v>0</v>
      </c>
      <c r="S2225">
        <v>686</v>
      </c>
      <c r="T2225">
        <v>0</v>
      </c>
      <c r="U2225">
        <v>0</v>
      </c>
      <c r="V2225">
        <v>0</v>
      </c>
      <c r="W2225">
        <v>0</v>
      </c>
      <c r="X2225">
        <v>0</v>
      </c>
    </row>
    <row r="2226" spans="1:24">
      <c r="A2226">
        <v>10403</v>
      </c>
      <c r="B2226" t="s">
        <v>1263</v>
      </c>
      <c r="C2226">
        <v>336</v>
      </c>
      <c r="D2226" t="s">
        <v>1186</v>
      </c>
      <c r="E2226">
        <v>1</v>
      </c>
      <c r="F2226">
        <v>37515</v>
      </c>
      <c r="G2226">
        <v>8</v>
      </c>
      <c r="H2226" t="s">
        <v>32</v>
      </c>
      <c r="I2226" t="s">
        <v>8288</v>
      </c>
      <c r="J2226" t="s">
        <v>8289</v>
      </c>
      <c r="K2226" t="s">
        <v>8290</v>
      </c>
      <c r="L2226" t="s">
        <v>8291</v>
      </c>
      <c r="M2226">
        <v>24083658</v>
      </c>
      <c r="N2226">
        <v>1</v>
      </c>
      <c r="O2226">
        <v>0</v>
      </c>
      <c r="P2226">
        <v>12</v>
      </c>
      <c r="Q2226">
        <v>0</v>
      </c>
      <c r="R2226">
        <v>382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</row>
    <row r="2227" spans="1:24">
      <c r="A2227">
        <v>10403</v>
      </c>
      <c r="B2227" t="s">
        <v>1263</v>
      </c>
      <c r="C2227">
        <v>336</v>
      </c>
      <c r="D2227" t="s">
        <v>1186</v>
      </c>
      <c r="E2227">
        <v>1</v>
      </c>
      <c r="F2227">
        <v>39469</v>
      </c>
      <c r="G2227">
        <v>8</v>
      </c>
      <c r="H2227" t="s">
        <v>32</v>
      </c>
      <c r="I2227" t="s">
        <v>8292</v>
      </c>
      <c r="J2227" t="s">
        <v>8293</v>
      </c>
      <c r="K2227" t="s">
        <v>3811</v>
      </c>
      <c r="L2227" t="s">
        <v>8294</v>
      </c>
      <c r="M2227">
        <v>24364469</v>
      </c>
      <c r="N2227">
        <v>2</v>
      </c>
      <c r="O2227">
        <v>0</v>
      </c>
      <c r="P2227">
        <v>0</v>
      </c>
      <c r="Q2227">
        <v>0</v>
      </c>
      <c r="R2227">
        <v>201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</row>
    <row r="2228" spans="1:24">
      <c r="A2228">
        <v>10403</v>
      </c>
      <c r="B2228" t="s">
        <v>1263</v>
      </c>
      <c r="C2228">
        <v>336</v>
      </c>
      <c r="D2228" t="s">
        <v>1186</v>
      </c>
      <c r="E2228">
        <v>1</v>
      </c>
      <c r="F2228">
        <v>46437</v>
      </c>
      <c r="G2228">
        <v>8</v>
      </c>
      <c r="H2228" t="s">
        <v>32</v>
      </c>
      <c r="I2228" t="s">
        <v>8295</v>
      </c>
      <c r="J2228" t="s">
        <v>8296</v>
      </c>
      <c r="K2228" t="s">
        <v>1129</v>
      </c>
      <c r="L2228" t="s">
        <v>8297</v>
      </c>
      <c r="M2228">
        <v>24670116</v>
      </c>
      <c r="N2228">
        <v>1</v>
      </c>
      <c r="O2228">
        <v>0</v>
      </c>
      <c r="P2228">
        <v>27</v>
      </c>
      <c r="Q2228">
        <v>0</v>
      </c>
      <c r="R2228">
        <v>0</v>
      </c>
      <c r="S2228">
        <v>776</v>
      </c>
      <c r="T2228">
        <v>778</v>
      </c>
      <c r="U2228">
        <v>0</v>
      </c>
      <c r="V2228">
        <v>0</v>
      </c>
      <c r="W2228">
        <v>0</v>
      </c>
      <c r="X2228">
        <v>0</v>
      </c>
    </row>
    <row r="2229" spans="1:24">
      <c r="A2229">
        <v>10403</v>
      </c>
      <c r="B2229" t="s">
        <v>1263</v>
      </c>
      <c r="C2229">
        <v>336</v>
      </c>
      <c r="D2229" t="s">
        <v>1186</v>
      </c>
      <c r="E2229">
        <v>1</v>
      </c>
      <c r="F2229">
        <v>411292</v>
      </c>
      <c r="G2229">
        <v>8</v>
      </c>
      <c r="H2229" t="s">
        <v>32</v>
      </c>
      <c r="I2229" t="s">
        <v>8298</v>
      </c>
      <c r="J2229" t="s">
        <v>8299</v>
      </c>
      <c r="K2229" t="s">
        <v>3811</v>
      </c>
      <c r="L2229" t="s">
        <v>8300</v>
      </c>
      <c r="M2229">
        <v>24670770</v>
      </c>
      <c r="N2229">
        <v>1</v>
      </c>
      <c r="O2229">
        <v>0</v>
      </c>
      <c r="P2229">
        <v>0</v>
      </c>
      <c r="Q2229">
        <v>0</v>
      </c>
      <c r="R2229">
        <v>0</v>
      </c>
      <c r="S2229">
        <v>203</v>
      </c>
      <c r="T2229">
        <v>596</v>
      </c>
      <c r="U2229">
        <v>0</v>
      </c>
      <c r="V2229">
        <v>0</v>
      </c>
      <c r="W2229">
        <v>0</v>
      </c>
      <c r="X2229">
        <v>0</v>
      </c>
    </row>
    <row r="2230" spans="1:24">
      <c r="A2230">
        <v>10403</v>
      </c>
      <c r="B2230" t="s">
        <v>1263</v>
      </c>
      <c r="C2230">
        <v>336</v>
      </c>
      <c r="D2230" t="s">
        <v>1186</v>
      </c>
      <c r="E2230">
        <v>1</v>
      </c>
      <c r="F2230">
        <v>463140</v>
      </c>
      <c r="G2230">
        <v>8</v>
      </c>
      <c r="H2230" t="s">
        <v>32</v>
      </c>
      <c r="I2230" t="s">
        <v>8301</v>
      </c>
      <c r="J2230" t="s">
        <v>8302</v>
      </c>
      <c r="K2230" t="s">
        <v>8286</v>
      </c>
      <c r="L2230" t="s">
        <v>8303</v>
      </c>
      <c r="M2230">
        <v>22791810</v>
      </c>
      <c r="N2230">
        <v>1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224</v>
      </c>
      <c r="U2230">
        <v>0</v>
      </c>
      <c r="V2230">
        <v>0</v>
      </c>
      <c r="W2230">
        <v>0</v>
      </c>
      <c r="X2230">
        <v>0</v>
      </c>
    </row>
    <row r="2231" spans="1:24">
      <c r="A2231">
        <v>10403</v>
      </c>
      <c r="B2231" t="s">
        <v>1263</v>
      </c>
      <c r="C2231">
        <v>336</v>
      </c>
      <c r="D2231" t="s">
        <v>1186</v>
      </c>
      <c r="E2231">
        <v>1</v>
      </c>
      <c r="F2231">
        <v>561009</v>
      </c>
      <c r="G2231">
        <v>8</v>
      </c>
      <c r="H2231" t="s">
        <v>32</v>
      </c>
      <c r="I2231" t="s">
        <v>8304</v>
      </c>
      <c r="J2231" t="s">
        <v>2503</v>
      </c>
      <c r="K2231" t="s">
        <v>8305</v>
      </c>
      <c r="L2231" t="s">
        <v>8306</v>
      </c>
      <c r="M2231">
        <v>24411213</v>
      </c>
      <c r="N2231">
        <v>1</v>
      </c>
      <c r="O2231">
        <v>0</v>
      </c>
      <c r="P2231">
        <v>0</v>
      </c>
      <c r="Q2231">
        <v>0</v>
      </c>
      <c r="R2231">
        <v>0</v>
      </c>
      <c r="S2231">
        <v>656</v>
      </c>
      <c r="T2231">
        <v>0</v>
      </c>
      <c r="U2231">
        <v>0</v>
      </c>
      <c r="V2231">
        <v>0</v>
      </c>
      <c r="W2231">
        <v>0</v>
      </c>
      <c r="X2231">
        <v>0</v>
      </c>
    </row>
    <row r="2232" spans="1:24">
      <c r="A2232">
        <v>10403</v>
      </c>
      <c r="B2232" t="s">
        <v>1263</v>
      </c>
      <c r="C2232">
        <v>336</v>
      </c>
      <c r="D2232" t="s">
        <v>1186</v>
      </c>
      <c r="E2232">
        <v>1</v>
      </c>
      <c r="F2232">
        <v>908861</v>
      </c>
      <c r="G2232">
        <v>8</v>
      </c>
      <c r="H2232" t="s">
        <v>32</v>
      </c>
      <c r="I2232" t="s">
        <v>8307</v>
      </c>
      <c r="J2232" t="s">
        <v>8308</v>
      </c>
      <c r="K2232" t="s">
        <v>1286</v>
      </c>
      <c r="L2232" t="s">
        <v>8309</v>
      </c>
      <c r="M2232">
        <v>24670522</v>
      </c>
      <c r="N2232">
        <v>1</v>
      </c>
      <c r="O2232">
        <v>0</v>
      </c>
      <c r="P2232">
        <v>38</v>
      </c>
      <c r="Q2232">
        <v>0</v>
      </c>
      <c r="R2232">
        <v>0</v>
      </c>
      <c r="S2232">
        <v>855</v>
      </c>
      <c r="T2232">
        <v>699</v>
      </c>
      <c r="U2232">
        <v>0</v>
      </c>
      <c r="V2232">
        <v>0</v>
      </c>
      <c r="W2232">
        <v>0</v>
      </c>
      <c r="X2232">
        <v>0</v>
      </c>
    </row>
    <row r="2233" spans="1:24">
      <c r="A2233">
        <v>10403</v>
      </c>
      <c r="B2233" t="s">
        <v>1263</v>
      </c>
      <c r="C2233">
        <v>336</v>
      </c>
      <c r="D2233" t="s">
        <v>1186</v>
      </c>
      <c r="E2233">
        <v>1</v>
      </c>
      <c r="F2233">
        <v>916821</v>
      </c>
      <c r="G2233">
        <v>8</v>
      </c>
      <c r="H2233" t="s">
        <v>32</v>
      </c>
      <c r="I2233" t="s">
        <v>8310</v>
      </c>
      <c r="J2233" t="s">
        <v>8311</v>
      </c>
      <c r="K2233" t="s">
        <v>8312</v>
      </c>
      <c r="L2233" t="s">
        <v>8313</v>
      </c>
      <c r="M2233">
        <v>24567476</v>
      </c>
      <c r="N2233">
        <v>1</v>
      </c>
      <c r="O2233">
        <v>0</v>
      </c>
      <c r="P2233">
        <v>0</v>
      </c>
      <c r="Q2233">
        <v>0</v>
      </c>
      <c r="R2233">
        <v>0</v>
      </c>
      <c r="S2233">
        <v>985</v>
      </c>
      <c r="T2233">
        <v>0</v>
      </c>
      <c r="U2233">
        <v>0</v>
      </c>
      <c r="V2233">
        <v>0</v>
      </c>
      <c r="W2233">
        <v>0</v>
      </c>
      <c r="X2233">
        <v>0</v>
      </c>
    </row>
    <row r="2234" spans="1:24">
      <c r="A2234">
        <v>10403</v>
      </c>
      <c r="B2234" t="s">
        <v>1263</v>
      </c>
      <c r="C2234">
        <v>336</v>
      </c>
      <c r="D2234" t="s">
        <v>1186</v>
      </c>
      <c r="E2234">
        <v>1</v>
      </c>
      <c r="F2234">
        <v>923424</v>
      </c>
      <c r="G2234">
        <v>8</v>
      </c>
      <c r="H2234" t="s">
        <v>32</v>
      </c>
      <c r="I2234" t="s">
        <v>8314</v>
      </c>
      <c r="J2234" t="s">
        <v>8315</v>
      </c>
      <c r="K2234" t="s">
        <v>8316</v>
      </c>
      <c r="L2234" t="s">
        <v>8317</v>
      </c>
      <c r="M2234">
        <v>24672000</v>
      </c>
      <c r="N2234">
        <v>1</v>
      </c>
      <c r="O2234">
        <v>0</v>
      </c>
      <c r="P2234">
        <v>18</v>
      </c>
      <c r="Q2234">
        <v>0</v>
      </c>
      <c r="R2234">
        <v>0</v>
      </c>
      <c r="S2234">
        <v>487</v>
      </c>
      <c r="T2234">
        <v>457</v>
      </c>
      <c r="U2234">
        <v>0</v>
      </c>
      <c r="V2234">
        <v>362</v>
      </c>
      <c r="W2234">
        <v>0</v>
      </c>
      <c r="X2234">
        <v>0</v>
      </c>
    </row>
    <row r="2235" spans="1:24">
      <c r="A2235">
        <v>10403</v>
      </c>
      <c r="B2235" t="s">
        <v>1263</v>
      </c>
      <c r="C2235">
        <v>336</v>
      </c>
      <c r="D2235" t="s">
        <v>1186</v>
      </c>
      <c r="E2235">
        <v>1</v>
      </c>
      <c r="F2235">
        <v>923761</v>
      </c>
      <c r="G2235">
        <v>8</v>
      </c>
      <c r="H2235" t="s">
        <v>32</v>
      </c>
      <c r="I2235" t="s">
        <v>8318</v>
      </c>
      <c r="J2235" t="s">
        <v>8319</v>
      </c>
      <c r="K2235" t="s">
        <v>8264</v>
      </c>
      <c r="L2235" t="s">
        <v>8320</v>
      </c>
      <c r="M2235">
        <v>24578531</v>
      </c>
      <c r="N2235">
        <v>1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358</v>
      </c>
      <c r="U2235">
        <v>0</v>
      </c>
      <c r="V2235">
        <v>0</v>
      </c>
      <c r="W2235">
        <v>0</v>
      </c>
      <c r="X2235">
        <v>0</v>
      </c>
    </row>
    <row r="2236" spans="1:24">
      <c r="A2236">
        <v>10403</v>
      </c>
      <c r="B2236" t="s">
        <v>1263</v>
      </c>
      <c r="C2236">
        <v>336</v>
      </c>
      <c r="D2236" t="s">
        <v>1186</v>
      </c>
      <c r="E2236">
        <v>1</v>
      </c>
      <c r="F2236">
        <v>923783</v>
      </c>
      <c r="G2236">
        <v>8</v>
      </c>
      <c r="H2236" t="s">
        <v>32</v>
      </c>
      <c r="I2236" t="s">
        <v>8321</v>
      </c>
      <c r="J2236" t="s">
        <v>8322</v>
      </c>
      <c r="K2236" t="s">
        <v>1129</v>
      </c>
      <c r="L2236" t="s">
        <v>8323</v>
      </c>
      <c r="M2236">
        <v>24670357</v>
      </c>
      <c r="N2236">
        <v>1</v>
      </c>
      <c r="O2236">
        <v>0</v>
      </c>
      <c r="P2236">
        <v>0</v>
      </c>
      <c r="Q2236">
        <v>0</v>
      </c>
      <c r="R2236">
        <v>0</v>
      </c>
      <c r="S2236">
        <v>552</v>
      </c>
      <c r="T2236">
        <v>431</v>
      </c>
      <c r="U2236">
        <v>0</v>
      </c>
      <c r="V2236">
        <v>0</v>
      </c>
      <c r="W2236">
        <v>0</v>
      </c>
      <c r="X2236">
        <v>0</v>
      </c>
    </row>
    <row r="2237" spans="1:24">
      <c r="A2237">
        <v>10403</v>
      </c>
      <c r="B2237" t="s">
        <v>1263</v>
      </c>
      <c r="C2237">
        <v>336</v>
      </c>
      <c r="D2237" t="s">
        <v>1186</v>
      </c>
      <c r="E2237">
        <v>1</v>
      </c>
      <c r="F2237">
        <v>924052</v>
      </c>
      <c r="G2237">
        <v>8</v>
      </c>
      <c r="H2237" t="s">
        <v>32</v>
      </c>
      <c r="I2237" t="s">
        <v>8324</v>
      </c>
      <c r="J2237" t="s">
        <v>8325</v>
      </c>
      <c r="K2237" t="s">
        <v>8326</v>
      </c>
      <c r="L2237" t="s">
        <v>8327</v>
      </c>
      <c r="M2237">
        <v>24518100</v>
      </c>
      <c r="N2237">
        <v>1</v>
      </c>
      <c r="O2237">
        <v>0</v>
      </c>
      <c r="P2237">
        <v>0</v>
      </c>
      <c r="Q2237">
        <v>0</v>
      </c>
      <c r="R2237">
        <v>0</v>
      </c>
      <c r="S2237">
        <v>750</v>
      </c>
      <c r="T2237">
        <v>399</v>
      </c>
      <c r="U2237">
        <v>0</v>
      </c>
      <c r="V2237">
        <v>0</v>
      </c>
      <c r="W2237">
        <v>0</v>
      </c>
      <c r="X2237">
        <v>0</v>
      </c>
    </row>
    <row r="2238" spans="1:24">
      <c r="A2238">
        <v>10403</v>
      </c>
      <c r="B2238" t="s">
        <v>1263</v>
      </c>
      <c r="C2238">
        <v>336</v>
      </c>
      <c r="D2238" t="s">
        <v>1186</v>
      </c>
      <c r="E2238">
        <v>1</v>
      </c>
      <c r="F2238">
        <v>925032</v>
      </c>
      <c r="G2238">
        <v>8</v>
      </c>
      <c r="H2238" t="s">
        <v>32</v>
      </c>
      <c r="I2238" t="s">
        <v>8328</v>
      </c>
      <c r="J2238" t="s">
        <v>8329</v>
      </c>
      <c r="K2238" t="s">
        <v>8328</v>
      </c>
      <c r="L2238" t="s">
        <v>8330</v>
      </c>
      <c r="M2238">
        <v>24666633</v>
      </c>
      <c r="N2238">
        <v>1</v>
      </c>
      <c r="O2238">
        <v>0</v>
      </c>
      <c r="P2238">
        <v>0</v>
      </c>
      <c r="Q2238">
        <v>0</v>
      </c>
      <c r="R2238">
        <v>0</v>
      </c>
      <c r="S2238">
        <v>701</v>
      </c>
      <c r="T2238">
        <v>0</v>
      </c>
      <c r="U2238">
        <v>0</v>
      </c>
      <c r="V2238">
        <v>0</v>
      </c>
      <c r="W2238">
        <v>0</v>
      </c>
      <c r="X2238">
        <v>0</v>
      </c>
    </row>
    <row r="2239" spans="1:24">
      <c r="A2239">
        <v>10403</v>
      </c>
      <c r="B2239" t="s">
        <v>1263</v>
      </c>
      <c r="C2239">
        <v>336</v>
      </c>
      <c r="D2239" t="s">
        <v>1186</v>
      </c>
      <c r="E2239">
        <v>1</v>
      </c>
      <c r="F2239">
        <v>925081</v>
      </c>
      <c r="G2239">
        <v>8</v>
      </c>
      <c r="H2239" t="s">
        <v>32</v>
      </c>
      <c r="I2239" t="s">
        <v>8331</v>
      </c>
      <c r="J2239" t="s">
        <v>8332</v>
      </c>
      <c r="K2239" t="s">
        <v>8331</v>
      </c>
      <c r="L2239" t="s">
        <v>8333</v>
      </c>
      <c r="M2239">
        <v>24064575</v>
      </c>
      <c r="N2239">
        <v>1</v>
      </c>
      <c r="O2239">
        <v>0</v>
      </c>
      <c r="P2239">
        <v>4</v>
      </c>
      <c r="Q2239">
        <v>0</v>
      </c>
      <c r="R2239">
        <v>707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</row>
    <row r="2240" spans="1:24">
      <c r="A2240">
        <v>10403</v>
      </c>
      <c r="B2240" t="s">
        <v>1263</v>
      </c>
      <c r="C2240">
        <v>336</v>
      </c>
      <c r="D2240" t="s">
        <v>1186</v>
      </c>
      <c r="E2240">
        <v>1</v>
      </c>
      <c r="F2240">
        <v>925548</v>
      </c>
      <c r="G2240">
        <v>8</v>
      </c>
      <c r="H2240" t="s">
        <v>32</v>
      </c>
      <c r="I2240" t="s">
        <v>8334</v>
      </c>
      <c r="J2240" t="s">
        <v>8335</v>
      </c>
      <c r="K2240" t="s">
        <v>8336</v>
      </c>
      <c r="L2240" t="s">
        <v>8337</v>
      </c>
      <c r="M2240">
        <v>24075435</v>
      </c>
      <c r="N2240">
        <v>1</v>
      </c>
      <c r="O2240">
        <v>0</v>
      </c>
      <c r="P2240">
        <v>0</v>
      </c>
      <c r="Q2240">
        <v>0</v>
      </c>
      <c r="R2240">
        <v>639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</row>
    <row r="2241" spans="1:24">
      <c r="A2241">
        <v>10501</v>
      </c>
      <c r="B2241" t="s">
        <v>1338</v>
      </c>
      <c r="C2241">
        <v>454</v>
      </c>
      <c r="D2241" t="s">
        <v>1338</v>
      </c>
      <c r="E2241">
        <v>1</v>
      </c>
      <c r="F2241">
        <v>6671</v>
      </c>
      <c r="G2241">
        <v>8</v>
      </c>
      <c r="H2241" t="s">
        <v>32</v>
      </c>
      <c r="I2241" t="s">
        <v>8338</v>
      </c>
      <c r="J2241" t="s">
        <v>8339</v>
      </c>
      <c r="K2241" t="s">
        <v>8340</v>
      </c>
      <c r="L2241" t="s">
        <v>8341</v>
      </c>
      <c r="M2241">
        <v>47921188</v>
      </c>
      <c r="N2241">
        <v>1</v>
      </c>
      <c r="O2241">
        <v>0</v>
      </c>
      <c r="P2241">
        <v>12</v>
      </c>
      <c r="Q2241">
        <v>0</v>
      </c>
      <c r="R2241">
        <v>0</v>
      </c>
      <c r="S2241">
        <v>209</v>
      </c>
      <c r="T2241">
        <v>200</v>
      </c>
      <c r="U2241">
        <v>0</v>
      </c>
      <c r="V2241">
        <v>0</v>
      </c>
      <c r="W2241">
        <v>0</v>
      </c>
      <c r="X2241">
        <v>0</v>
      </c>
    </row>
    <row r="2242" spans="1:24">
      <c r="A2242">
        <v>10501</v>
      </c>
      <c r="B2242" t="s">
        <v>1338</v>
      </c>
      <c r="C2242">
        <v>454</v>
      </c>
      <c r="D2242" t="s">
        <v>1338</v>
      </c>
      <c r="E2242">
        <v>1</v>
      </c>
      <c r="F2242">
        <v>6695</v>
      </c>
      <c r="G2242">
        <v>8</v>
      </c>
      <c r="H2242" t="s">
        <v>32</v>
      </c>
      <c r="I2242" t="s">
        <v>8342</v>
      </c>
      <c r="J2242" t="s">
        <v>8343</v>
      </c>
      <c r="K2242" t="s">
        <v>8344</v>
      </c>
      <c r="L2242" t="s">
        <v>8345</v>
      </c>
      <c r="M2242">
        <v>47268558</v>
      </c>
      <c r="N2242">
        <v>1</v>
      </c>
      <c r="O2242">
        <v>0</v>
      </c>
      <c r="P2242">
        <v>19</v>
      </c>
      <c r="Q2242">
        <v>0</v>
      </c>
      <c r="R2242">
        <v>0</v>
      </c>
      <c r="S2242">
        <v>134</v>
      </c>
      <c r="T2242">
        <v>237</v>
      </c>
      <c r="U2242">
        <v>0</v>
      </c>
      <c r="V2242">
        <v>0</v>
      </c>
      <c r="W2242">
        <v>0</v>
      </c>
      <c r="X2242">
        <v>0</v>
      </c>
    </row>
    <row r="2243" spans="1:24">
      <c r="A2243">
        <v>10501</v>
      </c>
      <c r="B2243" t="s">
        <v>1338</v>
      </c>
      <c r="C2243">
        <v>454</v>
      </c>
      <c r="D2243" t="s">
        <v>1338</v>
      </c>
      <c r="E2243">
        <v>1</v>
      </c>
      <c r="F2243">
        <v>6890</v>
      </c>
      <c r="G2243">
        <v>8</v>
      </c>
      <c r="H2243" t="s">
        <v>32</v>
      </c>
      <c r="I2243" t="s">
        <v>8346</v>
      </c>
      <c r="J2243" t="s">
        <v>1396</v>
      </c>
      <c r="K2243" t="s">
        <v>1397</v>
      </c>
      <c r="L2243" t="s">
        <v>8347</v>
      </c>
      <c r="M2243">
        <v>47216112</v>
      </c>
      <c r="N2243">
        <v>1</v>
      </c>
      <c r="O2243">
        <v>0</v>
      </c>
      <c r="P2243">
        <v>14</v>
      </c>
      <c r="Q2243">
        <v>0</v>
      </c>
      <c r="R2243">
        <v>0</v>
      </c>
      <c r="S2243">
        <v>434</v>
      </c>
      <c r="T2243">
        <v>0</v>
      </c>
      <c r="U2243">
        <v>0</v>
      </c>
      <c r="V2243">
        <v>0</v>
      </c>
      <c r="W2243">
        <v>0</v>
      </c>
      <c r="X2243">
        <v>0</v>
      </c>
    </row>
    <row r="2244" spans="1:24">
      <c r="A2244">
        <v>10501</v>
      </c>
      <c r="B2244" t="s">
        <v>1338</v>
      </c>
      <c r="C2244">
        <v>454</v>
      </c>
      <c r="D2244" t="s">
        <v>1338</v>
      </c>
      <c r="E2244">
        <v>1</v>
      </c>
      <c r="F2244">
        <v>41117</v>
      </c>
      <c r="G2244">
        <v>8</v>
      </c>
      <c r="H2244" t="s">
        <v>32</v>
      </c>
      <c r="I2244" t="s">
        <v>8348</v>
      </c>
      <c r="J2244" t="s">
        <v>8349</v>
      </c>
      <c r="K2244" t="s">
        <v>8350</v>
      </c>
      <c r="L2244" t="s">
        <v>8351</v>
      </c>
      <c r="M2244">
        <v>47902631</v>
      </c>
      <c r="N2244">
        <v>1</v>
      </c>
      <c r="O2244">
        <v>0</v>
      </c>
      <c r="P2244">
        <v>8</v>
      </c>
      <c r="Q2244">
        <v>0</v>
      </c>
      <c r="R2244">
        <v>0</v>
      </c>
      <c r="S2244">
        <v>375</v>
      </c>
      <c r="T2244">
        <v>0</v>
      </c>
      <c r="U2244">
        <v>0</v>
      </c>
      <c r="V2244">
        <v>0</v>
      </c>
      <c r="W2244">
        <v>0</v>
      </c>
      <c r="X2244">
        <v>0</v>
      </c>
    </row>
    <row r="2245" spans="1:24">
      <c r="A2245">
        <v>10501</v>
      </c>
      <c r="B2245" t="s">
        <v>1338</v>
      </c>
      <c r="C2245">
        <v>454</v>
      </c>
      <c r="D2245" t="s">
        <v>1338</v>
      </c>
      <c r="E2245">
        <v>1</v>
      </c>
      <c r="F2245">
        <v>41944</v>
      </c>
      <c r="G2245">
        <v>8</v>
      </c>
      <c r="H2245" t="s">
        <v>32</v>
      </c>
      <c r="I2245" t="s">
        <v>8352</v>
      </c>
      <c r="J2245" t="s">
        <v>8353</v>
      </c>
      <c r="K2245" t="s">
        <v>1349</v>
      </c>
      <c r="L2245" t="s">
        <v>8354</v>
      </c>
      <c r="M2245">
        <v>47961428</v>
      </c>
      <c r="N2245">
        <v>1</v>
      </c>
      <c r="O2245">
        <v>0</v>
      </c>
      <c r="P2245">
        <v>8</v>
      </c>
      <c r="Q2245">
        <v>0</v>
      </c>
      <c r="R2245">
        <v>0</v>
      </c>
      <c r="S2245">
        <v>185</v>
      </c>
      <c r="T2245">
        <v>384</v>
      </c>
      <c r="U2245">
        <v>0</v>
      </c>
      <c r="V2245">
        <v>0</v>
      </c>
      <c r="W2245">
        <v>0</v>
      </c>
      <c r="X2245">
        <v>0</v>
      </c>
    </row>
    <row r="2246" spans="1:24">
      <c r="A2246">
        <v>10501</v>
      </c>
      <c r="B2246" t="s">
        <v>1338</v>
      </c>
      <c r="C2246">
        <v>454</v>
      </c>
      <c r="D2246" t="s">
        <v>1338</v>
      </c>
      <c r="E2246">
        <v>1</v>
      </c>
      <c r="F2246">
        <v>191243</v>
      </c>
      <c r="G2246">
        <v>8</v>
      </c>
      <c r="H2246" t="s">
        <v>32</v>
      </c>
      <c r="I2246" t="s">
        <v>8355</v>
      </c>
      <c r="J2246" t="s">
        <v>8356</v>
      </c>
      <c r="K2246" t="s">
        <v>8357</v>
      </c>
      <c r="L2246" t="s">
        <v>8358</v>
      </c>
      <c r="M2246">
        <v>47982740</v>
      </c>
      <c r="N2246">
        <v>1</v>
      </c>
      <c r="O2246">
        <v>0</v>
      </c>
      <c r="P2246">
        <v>7</v>
      </c>
      <c r="Q2246">
        <v>0</v>
      </c>
      <c r="R2246">
        <v>0</v>
      </c>
      <c r="S2246">
        <v>0</v>
      </c>
      <c r="T2246">
        <v>212</v>
      </c>
      <c r="U2246">
        <v>0</v>
      </c>
      <c r="V2246">
        <v>0</v>
      </c>
      <c r="W2246">
        <v>0</v>
      </c>
      <c r="X2246">
        <v>0</v>
      </c>
    </row>
    <row r="2247" spans="1:24">
      <c r="A2247">
        <v>10501</v>
      </c>
      <c r="B2247" t="s">
        <v>1338</v>
      </c>
      <c r="C2247">
        <v>454</v>
      </c>
      <c r="D2247" t="s">
        <v>1338</v>
      </c>
      <c r="E2247">
        <v>1</v>
      </c>
      <c r="F2247">
        <v>191255</v>
      </c>
      <c r="G2247">
        <v>8</v>
      </c>
      <c r="H2247" t="s">
        <v>32</v>
      </c>
      <c r="I2247" t="s">
        <v>8359</v>
      </c>
      <c r="J2247" t="s">
        <v>7750</v>
      </c>
      <c r="K2247" t="s">
        <v>1282</v>
      </c>
      <c r="L2247" t="s">
        <v>8360</v>
      </c>
      <c r="M2247">
        <v>47392121</v>
      </c>
      <c r="N2247">
        <v>1</v>
      </c>
      <c r="O2247">
        <v>0</v>
      </c>
      <c r="P2247">
        <v>16</v>
      </c>
      <c r="Q2247">
        <v>0</v>
      </c>
      <c r="R2247">
        <v>0</v>
      </c>
      <c r="S2247">
        <v>249</v>
      </c>
      <c r="T2247">
        <v>0</v>
      </c>
      <c r="U2247">
        <v>0</v>
      </c>
      <c r="V2247">
        <v>0</v>
      </c>
      <c r="W2247">
        <v>0</v>
      </c>
      <c r="X2247">
        <v>0</v>
      </c>
    </row>
    <row r="2248" spans="1:24">
      <c r="A2248">
        <v>10501</v>
      </c>
      <c r="B2248" t="s">
        <v>1338</v>
      </c>
      <c r="C2248">
        <v>454</v>
      </c>
      <c r="D2248" t="s">
        <v>1338</v>
      </c>
      <c r="E2248">
        <v>1</v>
      </c>
      <c r="F2248">
        <v>906347</v>
      </c>
      <c r="G2248">
        <v>8</v>
      </c>
      <c r="H2248" t="s">
        <v>32</v>
      </c>
      <c r="I2248" t="s">
        <v>8361</v>
      </c>
      <c r="J2248" t="s">
        <v>8362</v>
      </c>
      <c r="K2248" t="s">
        <v>8363</v>
      </c>
      <c r="L2248" t="s">
        <v>8364</v>
      </c>
      <c r="M2248">
        <v>47961020</v>
      </c>
      <c r="N2248">
        <v>1</v>
      </c>
      <c r="O2248">
        <v>0</v>
      </c>
      <c r="P2248">
        <v>2</v>
      </c>
      <c r="Q2248">
        <v>0</v>
      </c>
      <c r="R2248">
        <v>0</v>
      </c>
      <c r="S2248">
        <v>132</v>
      </c>
      <c r="T2248">
        <v>0</v>
      </c>
      <c r="U2248">
        <v>0</v>
      </c>
      <c r="V2248">
        <v>0</v>
      </c>
      <c r="W2248">
        <v>0</v>
      </c>
      <c r="X2248">
        <v>0</v>
      </c>
    </row>
    <row r="2249" spans="1:24">
      <c r="A2249">
        <v>10501</v>
      </c>
      <c r="B2249" t="s">
        <v>1338</v>
      </c>
      <c r="C2249">
        <v>454</v>
      </c>
      <c r="D2249" t="s">
        <v>1338</v>
      </c>
      <c r="E2249">
        <v>1</v>
      </c>
      <c r="F2249">
        <v>912177</v>
      </c>
      <c r="G2249">
        <v>8</v>
      </c>
      <c r="H2249" t="s">
        <v>32</v>
      </c>
      <c r="I2249" t="s">
        <v>8365</v>
      </c>
      <c r="J2249" t="s">
        <v>8366</v>
      </c>
      <c r="K2249" t="s">
        <v>8367</v>
      </c>
      <c r="L2249" t="s">
        <v>8368</v>
      </c>
      <c r="M2249">
        <v>47217279</v>
      </c>
      <c r="N2249">
        <v>1</v>
      </c>
      <c r="O2249">
        <v>0</v>
      </c>
      <c r="P2249">
        <v>9</v>
      </c>
      <c r="Q2249">
        <v>0</v>
      </c>
      <c r="R2249">
        <v>0</v>
      </c>
      <c r="S2249">
        <v>330</v>
      </c>
      <c r="T2249">
        <v>0</v>
      </c>
      <c r="U2249">
        <v>0</v>
      </c>
      <c r="V2249">
        <v>0</v>
      </c>
      <c r="W2249">
        <v>0</v>
      </c>
      <c r="X2249">
        <v>0</v>
      </c>
    </row>
    <row r="2250" spans="1:24">
      <c r="A2250">
        <v>10501</v>
      </c>
      <c r="B2250" t="s">
        <v>1338</v>
      </c>
      <c r="C2250">
        <v>454</v>
      </c>
      <c r="D2250" t="s">
        <v>1338</v>
      </c>
      <c r="E2250">
        <v>1</v>
      </c>
      <c r="F2250">
        <v>921063</v>
      </c>
      <c r="G2250">
        <v>8</v>
      </c>
      <c r="H2250" t="s">
        <v>32</v>
      </c>
      <c r="I2250" t="s">
        <v>8369</v>
      </c>
      <c r="J2250" t="s">
        <v>8370</v>
      </c>
      <c r="K2250" t="s">
        <v>8371</v>
      </c>
      <c r="L2250" t="s">
        <v>8372</v>
      </c>
      <c r="M2250">
        <v>47902262</v>
      </c>
      <c r="N2250">
        <v>1</v>
      </c>
      <c r="O2250">
        <v>0</v>
      </c>
      <c r="P2250">
        <v>7</v>
      </c>
      <c r="Q2250">
        <v>0</v>
      </c>
      <c r="R2250">
        <v>0</v>
      </c>
      <c r="S2250">
        <v>115</v>
      </c>
      <c r="T2250">
        <v>73</v>
      </c>
      <c r="U2250">
        <v>0</v>
      </c>
      <c r="V2250">
        <v>0</v>
      </c>
      <c r="W2250">
        <v>0</v>
      </c>
      <c r="X2250">
        <v>0</v>
      </c>
    </row>
    <row r="2251" spans="1:24">
      <c r="A2251">
        <v>10501</v>
      </c>
      <c r="B2251" t="s">
        <v>1338</v>
      </c>
      <c r="C2251">
        <v>454</v>
      </c>
      <c r="D2251" t="s">
        <v>1338</v>
      </c>
      <c r="E2251">
        <v>1</v>
      </c>
      <c r="F2251">
        <v>923060</v>
      </c>
      <c r="G2251">
        <v>8</v>
      </c>
      <c r="H2251" t="s">
        <v>32</v>
      </c>
      <c r="I2251" t="s">
        <v>8373</v>
      </c>
      <c r="J2251" t="s">
        <v>8374</v>
      </c>
      <c r="K2251" t="s">
        <v>1365</v>
      </c>
      <c r="L2251" t="s">
        <v>8375</v>
      </c>
      <c r="M2251">
        <v>47216101</v>
      </c>
      <c r="N2251">
        <v>1</v>
      </c>
      <c r="O2251">
        <v>0</v>
      </c>
      <c r="P2251">
        <v>29</v>
      </c>
      <c r="Q2251">
        <v>0</v>
      </c>
      <c r="R2251">
        <v>0</v>
      </c>
      <c r="S2251">
        <v>0</v>
      </c>
      <c r="T2251">
        <v>1792</v>
      </c>
      <c r="U2251">
        <v>0</v>
      </c>
      <c r="V2251">
        <v>0</v>
      </c>
      <c r="W2251">
        <v>0</v>
      </c>
      <c r="X2251">
        <v>0</v>
      </c>
    </row>
    <row r="2252" spans="1:24">
      <c r="A2252">
        <v>10501</v>
      </c>
      <c r="B2252" t="s">
        <v>1338</v>
      </c>
      <c r="C2252">
        <v>454</v>
      </c>
      <c r="D2252" t="s">
        <v>1338</v>
      </c>
      <c r="E2252">
        <v>1</v>
      </c>
      <c r="F2252">
        <v>923977</v>
      </c>
      <c r="G2252">
        <v>8</v>
      </c>
      <c r="H2252" t="s">
        <v>32</v>
      </c>
      <c r="I2252" t="s">
        <v>8376</v>
      </c>
      <c r="J2252" t="s">
        <v>8377</v>
      </c>
      <c r="K2252" t="s">
        <v>1409</v>
      </c>
      <c r="L2252" t="s">
        <v>8378</v>
      </c>
      <c r="M2252">
        <v>47216111</v>
      </c>
      <c r="N2252">
        <v>1</v>
      </c>
      <c r="O2252">
        <v>0</v>
      </c>
      <c r="P2252">
        <v>24</v>
      </c>
      <c r="Q2252">
        <v>0</v>
      </c>
      <c r="R2252">
        <v>0</v>
      </c>
      <c r="S2252">
        <v>0</v>
      </c>
      <c r="T2252">
        <v>725</v>
      </c>
      <c r="U2252">
        <v>0</v>
      </c>
      <c r="V2252">
        <v>0</v>
      </c>
      <c r="W2252">
        <v>0</v>
      </c>
      <c r="X2252">
        <v>0</v>
      </c>
    </row>
    <row r="2253" spans="1:24">
      <c r="A2253">
        <v>10501</v>
      </c>
      <c r="B2253" t="s">
        <v>1338</v>
      </c>
      <c r="C2253">
        <v>454</v>
      </c>
      <c r="D2253" t="s">
        <v>1338</v>
      </c>
      <c r="E2253">
        <v>1</v>
      </c>
      <c r="F2253">
        <v>924830</v>
      </c>
      <c r="G2253">
        <v>8</v>
      </c>
      <c r="H2253" t="s">
        <v>32</v>
      </c>
      <c r="I2253" t="s">
        <v>8379</v>
      </c>
      <c r="J2253" t="s">
        <v>8380</v>
      </c>
      <c r="K2253" t="s">
        <v>8381</v>
      </c>
      <c r="L2253" t="s">
        <v>8382</v>
      </c>
      <c r="M2253">
        <v>47992383</v>
      </c>
      <c r="N2253">
        <v>1</v>
      </c>
      <c r="O2253">
        <v>0</v>
      </c>
      <c r="P2253">
        <v>5</v>
      </c>
      <c r="Q2253">
        <v>0</v>
      </c>
      <c r="R2253">
        <v>0</v>
      </c>
      <c r="S2253">
        <v>83</v>
      </c>
      <c r="T2253">
        <v>42</v>
      </c>
      <c r="U2253">
        <v>0</v>
      </c>
      <c r="V2253">
        <v>0</v>
      </c>
      <c r="W2253">
        <v>0</v>
      </c>
      <c r="X2253">
        <v>0</v>
      </c>
    </row>
    <row r="2254" spans="1:24">
      <c r="A2254">
        <v>10501</v>
      </c>
      <c r="B2254" t="s">
        <v>1338</v>
      </c>
      <c r="C2254">
        <v>454</v>
      </c>
      <c r="D2254" t="s">
        <v>1338</v>
      </c>
      <c r="E2254">
        <v>2</v>
      </c>
      <c r="F2254">
        <v>985752</v>
      </c>
      <c r="G2254">
        <v>6</v>
      </c>
      <c r="H2254">
        <v>6713</v>
      </c>
      <c r="I2254" t="s">
        <v>8383</v>
      </c>
      <c r="J2254" t="s">
        <v>8384</v>
      </c>
      <c r="K2254" t="s">
        <v>112</v>
      </c>
      <c r="L2254" t="s">
        <v>8385</v>
      </c>
      <c r="M2254">
        <v>47903914</v>
      </c>
      <c r="N2254">
        <v>1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</row>
    <row r="2255" spans="1:24">
      <c r="A2255">
        <v>10501</v>
      </c>
      <c r="B2255" t="s">
        <v>1338</v>
      </c>
      <c r="C2255">
        <v>598</v>
      </c>
      <c r="D2255" t="s">
        <v>8386</v>
      </c>
      <c r="E2255">
        <v>1</v>
      </c>
      <c r="F2255">
        <v>6737</v>
      </c>
      <c r="G2255">
        <v>8</v>
      </c>
      <c r="H2255" t="s">
        <v>32</v>
      </c>
      <c r="I2255" t="s">
        <v>8387</v>
      </c>
      <c r="J2255" t="s">
        <v>8388</v>
      </c>
      <c r="K2255" t="s">
        <v>112</v>
      </c>
      <c r="L2255" t="s">
        <v>8389</v>
      </c>
      <c r="M2255">
        <v>46961252</v>
      </c>
      <c r="N2255">
        <v>1</v>
      </c>
      <c r="O2255">
        <v>0</v>
      </c>
      <c r="P2255">
        <v>11</v>
      </c>
      <c r="Q2255">
        <v>0</v>
      </c>
      <c r="R2255">
        <v>0</v>
      </c>
      <c r="S2255">
        <v>393</v>
      </c>
      <c r="T2255">
        <v>388</v>
      </c>
      <c r="U2255">
        <v>0</v>
      </c>
      <c r="V2255">
        <v>32</v>
      </c>
      <c r="W2255">
        <v>5</v>
      </c>
      <c r="X2255">
        <v>0</v>
      </c>
    </row>
    <row r="2256" spans="1:24">
      <c r="A2256">
        <v>10502</v>
      </c>
      <c r="B2256" t="s">
        <v>1424</v>
      </c>
      <c r="C2256">
        <v>305</v>
      </c>
      <c r="D2256" t="s">
        <v>1425</v>
      </c>
      <c r="E2256">
        <v>1</v>
      </c>
      <c r="F2256">
        <v>7213</v>
      </c>
      <c r="G2256">
        <v>8</v>
      </c>
      <c r="H2256" t="s">
        <v>32</v>
      </c>
      <c r="I2256" t="s">
        <v>8390</v>
      </c>
      <c r="J2256" t="s">
        <v>1561</v>
      </c>
      <c r="K2256" t="s">
        <v>8391</v>
      </c>
      <c r="L2256" t="s">
        <v>8392</v>
      </c>
      <c r="M2256">
        <v>46782599</v>
      </c>
      <c r="N2256">
        <v>1</v>
      </c>
      <c r="O2256">
        <v>0</v>
      </c>
      <c r="P2256">
        <v>13</v>
      </c>
      <c r="Q2256">
        <v>0</v>
      </c>
      <c r="R2256">
        <v>0</v>
      </c>
      <c r="S2256">
        <v>476</v>
      </c>
      <c r="T2256">
        <v>383</v>
      </c>
      <c r="U2256">
        <v>0</v>
      </c>
      <c r="V2256">
        <v>238</v>
      </c>
      <c r="W2256">
        <v>0</v>
      </c>
      <c r="X2256">
        <v>0</v>
      </c>
    </row>
    <row r="2257" spans="1:24">
      <c r="A2257">
        <v>10502</v>
      </c>
      <c r="B2257" t="s">
        <v>1424</v>
      </c>
      <c r="C2257">
        <v>305</v>
      </c>
      <c r="D2257" t="s">
        <v>1425</v>
      </c>
      <c r="E2257">
        <v>1</v>
      </c>
      <c r="F2257">
        <v>7262</v>
      </c>
      <c r="G2257">
        <v>8</v>
      </c>
      <c r="H2257" t="s">
        <v>32</v>
      </c>
      <c r="I2257" t="s">
        <v>8393</v>
      </c>
      <c r="J2257" t="s">
        <v>8394</v>
      </c>
      <c r="K2257" t="s">
        <v>8395</v>
      </c>
      <c r="L2257" t="s">
        <v>8396</v>
      </c>
      <c r="M2257">
        <v>46782399</v>
      </c>
      <c r="N2257">
        <v>1</v>
      </c>
      <c r="O2257">
        <v>0</v>
      </c>
      <c r="P2257">
        <v>10</v>
      </c>
      <c r="Q2257">
        <v>0</v>
      </c>
      <c r="R2257">
        <v>0</v>
      </c>
      <c r="S2257">
        <v>437</v>
      </c>
      <c r="T2257">
        <v>409</v>
      </c>
      <c r="U2257">
        <v>0</v>
      </c>
      <c r="V2257">
        <v>0</v>
      </c>
      <c r="W2257">
        <v>0</v>
      </c>
      <c r="X2257">
        <v>0</v>
      </c>
    </row>
    <row r="2258" spans="1:24">
      <c r="A2258">
        <v>10502</v>
      </c>
      <c r="B2258" t="s">
        <v>1424</v>
      </c>
      <c r="C2258">
        <v>305</v>
      </c>
      <c r="D2258" t="s">
        <v>1425</v>
      </c>
      <c r="E2258">
        <v>1</v>
      </c>
      <c r="F2258">
        <v>41166</v>
      </c>
      <c r="G2258">
        <v>8</v>
      </c>
      <c r="H2258" t="s">
        <v>32</v>
      </c>
      <c r="I2258" t="s">
        <v>8397</v>
      </c>
      <c r="J2258" t="s">
        <v>8398</v>
      </c>
      <c r="K2258" t="s">
        <v>2558</v>
      </c>
      <c r="L2258" t="s">
        <v>8399</v>
      </c>
      <c r="M2258">
        <v>46782177</v>
      </c>
      <c r="N2258">
        <v>1</v>
      </c>
      <c r="O2258">
        <v>0</v>
      </c>
      <c r="P2258">
        <v>10</v>
      </c>
      <c r="Q2258">
        <v>0</v>
      </c>
      <c r="R2258">
        <v>0</v>
      </c>
      <c r="S2258">
        <v>282</v>
      </c>
      <c r="T2258">
        <v>126</v>
      </c>
      <c r="U2258">
        <v>0</v>
      </c>
      <c r="V2258">
        <v>0</v>
      </c>
      <c r="W2258">
        <v>0</v>
      </c>
      <c r="X2258">
        <v>0</v>
      </c>
    </row>
    <row r="2259" spans="1:24">
      <c r="A2259">
        <v>10502</v>
      </c>
      <c r="B2259" t="s">
        <v>1424</v>
      </c>
      <c r="C2259">
        <v>305</v>
      </c>
      <c r="D2259" t="s">
        <v>1425</v>
      </c>
      <c r="E2259">
        <v>1</v>
      </c>
      <c r="F2259">
        <v>908502</v>
      </c>
      <c r="G2259">
        <v>8</v>
      </c>
      <c r="H2259" t="s">
        <v>32</v>
      </c>
      <c r="I2259" t="s">
        <v>8400</v>
      </c>
      <c r="J2259" t="s">
        <v>8401</v>
      </c>
      <c r="K2259" t="s">
        <v>8402</v>
      </c>
      <c r="L2259" t="s">
        <v>32</v>
      </c>
      <c r="M2259">
        <v>46783768</v>
      </c>
      <c r="N2259">
        <v>1</v>
      </c>
      <c r="O2259">
        <v>0</v>
      </c>
      <c r="P2259">
        <v>4</v>
      </c>
      <c r="Q2259">
        <v>0</v>
      </c>
      <c r="R2259">
        <v>0</v>
      </c>
      <c r="S2259">
        <v>173</v>
      </c>
      <c r="T2259">
        <v>132</v>
      </c>
      <c r="U2259">
        <v>0</v>
      </c>
      <c r="V2259">
        <v>0</v>
      </c>
      <c r="W2259">
        <v>0</v>
      </c>
      <c r="X2259">
        <v>0</v>
      </c>
    </row>
    <row r="2260" spans="1:24">
      <c r="A2260">
        <v>10502</v>
      </c>
      <c r="B2260" t="s">
        <v>1424</v>
      </c>
      <c r="C2260">
        <v>305</v>
      </c>
      <c r="D2260" t="s">
        <v>1425</v>
      </c>
      <c r="E2260">
        <v>1</v>
      </c>
      <c r="F2260">
        <v>918623</v>
      </c>
      <c r="G2260">
        <v>8</v>
      </c>
      <c r="H2260" t="s">
        <v>32</v>
      </c>
      <c r="I2260" t="s">
        <v>8403</v>
      </c>
      <c r="J2260" t="s">
        <v>8404</v>
      </c>
      <c r="K2260" t="s">
        <v>2700</v>
      </c>
      <c r="L2260" t="s">
        <v>8405</v>
      </c>
      <c r="M2260">
        <v>46751855</v>
      </c>
      <c r="N2260">
        <v>1</v>
      </c>
      <c r="O2260">
        <v>0</v>
      </c>
      <c r="P2260">
        <v>5</v>
      </c>
      <c r="Q2260">
        <v>0</v>
      </c>
      <c r="R2260">
        <v>0</v>
      </c>
      <c r="S2260">
        <v>413</v>
      </c>
      <c r="T2260">
        <v>540</v>
      </c>
      <c r="U2260">
        <v>0</v>
      </c>
      <c r="V2260">
        <v>0</v>
      </c>
      <c r="W2260">
        <v>0</v>
      </c>
      <c r="X2260">
        <v>0</v>
      </c>
    </row>
    <row r="2261" spans="1:24">
      <c r="A2261">
        <v>10502</v>
      </c>
      <c r="B2261" t="s">
        <v>1424</v>
      </c>
      <c r="C2261">
        <v>305</v>
      </c>
      <c r="D2261" t="s">
        <v>1425</v>
      </c>
      <c r="E2261">
        <v>1</v>
      </c>
      <c r="F2261">
        <v>923291</v>
      </c>
      <c r="G2261">
        <v>8</v>
      </c>
      <c r="H2261" t="s">
        <v>32</v>
      </c>
      <c r="I2261" t="s">
        <v>8406</v>
      </c>
      <c r="J2261" t="s">
        <v>8407</v>
      </c>
      <c r="K2261" t="s">
        <v>1432</v>
      </c>
      <c r="L2261" t="s">
        <v>8408</v>
      </c>
      <c r="M2261">
        <v>46751877</v>
      </c>
      <c r="N2261">
        <v>1</v>
      </c>
      <c r="O2261">
        <v>0</v>
      </c>
      <c r="P2261">
        <v>11</v>
      </c>
      <c r="Q2261">
        <v>0</v>
      </c>
      <c r="R2261">
        <v>0</v>
      </c>
      <c r="S2261">
        <v>365</v>
      </c>
      <c r="T2261">
        <v>202</v>
      </c>
      <c r="U2261">
        <v>0</v>
      </c>
      <c r="V2261">
        <v>0</v>
      </c>
      <c r="W2261">
        <v>0</v>
      </c>
      <c r="X2261">
        <v>0</v>
      </c>
    </row>
    <row r="2262" spans="1:24">
      <c r="A2262">
        <v>10502</v>
      </c>
      <c r="B2262" t="s">
        <v>1424</v>
      </c>
      <c r="C2262">
        <v>672</v>
      </c>
      <c r="D2262" t="s">
        <v>1424</v>
      </c>
      <c r="E2262">
        <v>1</v>
      </c>
      <c r="F2262">
        <v>6932</v>
      </c>
      <c r="G2262">
        <v>8</v>
      </c>
      <c r="H2262" t="s">
        <v>32</v>
      </c>
      <c r="I2262" t="s">
        <v>8409</v>
      </c>
      <c r="J2262" t="s">
        <v>8410</v>
      </c>
      <c r="K2262" t="s">
        <v>8411</v>
      </c>
      <c r="L2262" t="s">
        <v>8412</v>
      </c>
      <c r="M2262">
        <v>47462044</v>
      </c>
      <c r="N2262">
        <v>1</v>
      </c>
      <c r="O2262">
        <v>0</v>
      </c>
      <c r="P2262">
        <v>12</v>
      </c>
      <c r="Q2262">
        <v>0</v>
      </c>
      <c r="R2262">
        <v>819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</row>
    <row r="2263" spans="1:24">
      <c r="A2263">
        <v>10502</v>
      </c>
      <c r="B2263" t="s">
        <v>1424</v>
      </c>
      <c r="C2263">
        <v>672</v>
      </c>
      <c r="D2263" t="s">
        <v>1424</v>
      </c>
      <c r="E2263">
        <v>1</v>
      </c>
      <c r="F2263">
        <v>6981</v>
      </c>
      <c r="G2263">
        <v>8</v>
      </c>
      <c r="H2263" t="s">
        <v>32</v>
      </c>
      <c r="I2263" t="s">
        <v>8413</v>
      </c>
      <c r="J2263" t="s">
        <v>1502</v>
      </c>
      <c r="K2263" t="s">
        <v>1464</v>
      </c>
      <c r="L2263" t="s">
        <v>8414</v>
      </c>
      <c r="M2263">
        <v>47481393</v>
      </c>
      <c r="N2263">
        <v>1</v>
      </c>
      <c r="O2263">
        <v>0</v>
      </c>
      <c r="P2263">
        <v>16</v>
      </c>
      <c r="Q2263">
        <v>0</v>
      </c>
      <c r="R2263">
        <v>0</v>
      </c>
      <c r="S2263">
        <v>142</v>
      </c>
      <c r="T2263">
        <v>526</v>
      </c>
      <c r="U2263">
        <v>0</v>
      </c>
      <c r="V2263">
        <v>0</v>
      </c>
      <c r="W2263">
        <v>0</v>
      </c>
      <c r="X2263">
        <v>0</v>
      </c>
    </row>
    <row r="2264" spans="1:24">
      <c r="A2264">
        <v>10502</v>
      </c>
      <c r="B2264" t="s">
        <v>1424</v>
      </c>
      <c r="C2264">
        <v>672</v>
      </c>
      <c r="D2264" t="s">
        <v>1424</v>
      </c>
      <c r="E2264">
        <v>1</v>
      </c>
      <c r="F2264">
        <v>7158</v>
      </c>
      <c r="G2264">
        <v>8</v>
      </c>
      <c r="H2264" t="s">
        <v>32</v>
      </c>
      <c r="I2264" t="s">
        <v>8415</v>
      </c>
      <c r="J2264" t="s">
        <v>3773</v>
      </c>
      <c r="K2264" t="s">
        <v>8416</v>
      </c>
      <c r="L2264" t="s">
        <v>8417</v>
      </c>
      <c r="M2264">
        <v>47426600</v>
      </c>
      <c r="N2264">
        <v>2</v>
      </c>
      <c r="O2264">
        <v>0</v>
      </c>
      <c r="P2264">
        <v>10</v>
      </c>
      <c r="Q2264">
        <v>0</v>
      </c>
      <c r="R2264">
        <v>204</v>
      </c>
      <c r="S2264">
        <v>210</v>
      </c>
      <c r="T2264">
        <v>123</v>
      </c>
      <c r="U2264">
        <v>0</v>
      </c>
      <c r="V2264">
        <v>0</v>
      </c>
      <c r="W2264">
        <v>0</v>
      </c>
      <c r="X2264">
        <v>0</v>
      </c>
    </row>
    <row r="2265" spans="1:24">
      <c r="A2265">
        <v>10502</v>
      </c>
      <c r="B2265" t="s">
        <v>1424</v>
      </c>
      <c r="C2265">
        <v>672</v>
      </c>
      <c r="D2265" t="s">
        <v>1424</v>
      </c>
      <c r="E2265">
        <v>1</v>
      </c>
      <c r="F2265">
        <v>7171</v>
      </c>
      <c r="G2265">
        <v>8</v>
      </c>
      <c r="H2265" t="s">
        <v>32</v>
      </c>
      <c r="I2265" t="s">
        <v>8418</v>
      </c>
      <c r="J2265" t="s">
        <v>8419</v>
      </c>
      <c r="K2265" t="s">
        <v>8420</v>
      </c>
      <c r="L2265" t="s">
        <v>8421</v>
      </c>
      <c r="M2265">
        <v>47471110</v>
      </c>
      <c r="N2265">
        <v>1</v>
      </c>
      <c r="O2265">
        <v>0</v>
      </c>
      <c r="P2265">
        <v>2</v>
      </c>
      <c r="Q2265">
        <v>0</v>
      </c>
      <c r="R2265">
        <v>0</v>
      </c>
      <c r="S2265">
        <v>419</v>
      </c>
      <c r="T2265">
        <v>328</v>
      </c>
      <c r="U2265">
        <v>0</v>
      </c>
      <c r="V2265">
        <v>0</v>
      </c>
      <c r="W2265">
        <v>0</v>
      </c>
      <c r="X2265">
        <v>0</v>
      </c>
    </row>
    <row r="2266" spans="1:24">
      <c r="A2266">
        <v>10502</v>
      </c>
      <c r="B2266" t="s">
        <v>1424</v>
      </c>
      <c r="C2266">
        <v>672</v>
      </c>
      <c r="D2266" t="s">
        <v>1424</v>
      </c>
      <c r="E2266">
        <v>1</v>
      </c>
      <c r="F2266">
        <v>7183</v>
      </c>
      <c r="G2266">
        <v>8</v>
      </c>
      <c r="H2266" t="s">
        <v>32</v>
      </c>
      <c r="I2266" t="s">
        <v>8422</v>
      </c>
      <c r="J2266" t="s">
        <v>8423</v>
      </c>
      <c r="K2266" t="s">
        <v>8424</v>
      </c>
      <c r="L2266" t="s">
        <v>8425</v>
      </c>
      <c r="M2266">
        <v>47471861</v>
      </c>
      <c r="N2266">
        <v>1</v>
      </c>
      <c r="O2266">
        <v>0</v>
      </c>
      <c r="P2266">
        <v>19</v>
      </c>
      <c r="Q2266">
        <v>0</v>
      </c>
      <c r="R2266">
        <v>0</v>
      </c>
      <c r="S2266">
        <v>424</v>
      </c>
      <c r="T2266">
        <v>636</v>
      </c>
      <c r="U2266">
        <v>0</v>
      </c>
      <c r="V2266">
        <v>0</v>
      </c>
      <c r="W2266">
        <v>0</v>
      </c>
      <c r="X2266">
        <v>0</v>
      </c>
    </row>
    <row r="2267" spans="1:24">
      <c r="A2267">
        <v>10502</v>
      </c>
      <c r="B2267" t="s">
        <v>1424</v>
      </c>
      <c r="C2267">
        <v>672</v>
      </c>
      <c r="D2267" t="s">
        <v>1424</v>
      </c>
      <c r="E2267">
        <v>1</v>
      </c>
      <c r="F2267">
        <v>35518</v>
      </c>
      <c r="G2267">
        <v>8</v>
      </c>
      <c r="H2267" t="s">
        <v>32</v>
      </c>
      <c r="I2267" t="s">
        <v>8426</v>
      </c>
      <c r="J2267" t="s">
        <v>8427</v>
      </c>
      <c r="K2267" t="s">
        <v>3834</v>
      </c>
      <c r="L2267" t="s">
        <v>8428</v>
      </c>
      <c r="M2267">
        <v>47471166</v>
      </c>
      <c r="N2267">
        <v>1</v>
      </c>
      <c r="O2267">
        <v>0</v>
      </c>
      <c r="P2267">
        <v>15</v>
      </c>
      <c r="Q2267">
        <v>0</v>
      </c>
      <c r="R2267">
        <v>0</v>
      </c>
      <c r="S2267">
        <v>615</v>
      </c>
      <c r="T2267">
        <v>1121</v>
      </c>
      <c r="U2267">
        <v>0</v>
      </c>
      <c r="V2267">
        <v>239</v>
      </c>
      <c r="W2267">
        <v>103</v>
      </c>
      <c r="X2267">
        <v>0</v>
      </c>
    </row>
    <row r="2268" spans="1:24">
      <c r="A2268">
        <v>10502</v>
      </c>
      <c r="B2268" t="s">
        <v>1424</v>
      </c>
      <c r="C2268">
        <v>672</v>
      </c>
      <c r="D2268" t="s">
        <v>1424</v>
      </c>
      <c r="E2268">
        <v>1</v>
      </c>
      <c r="F2268">
        <v>46450</v>
      </c>
      <c r="G2268">
        <v>8</v>
      </c>
      <c r="H2268" t="s">
        <v>32</v>
      </c>
      <c r="I2268" t="s">
        <v>8429</v>
      </c>
      <c r="J2268" t="s">
        <v>4702</v>
      </c>
      <c r="K2268" t="s">
        <v>8430</v>
      </c>
      <c r="L2268" t="s">
        <v>8431</v>
      </c>
      <c r="M2268">
        <v>47491261</v>
      </c>
      <c r="N2268">
        <v>1</v>
      </c>
      <c r="O2268">
        <v>0</v>
      </c>
      <c r="P2268">
        <v>26</v>
      </c>
      <c r="Q2268">
        <v>0</v>
      </c>
      <c r="R2268">
        <v>0</v>
      </c>
      <c r="S2268">
        <v>495</v>
      </c>
      <c r="T2268">
        <v>603</v>
      </c>
      <c r="U2268">
        <v>0</v>
      </c>
      <c r="V2268">
        <v>0</v>
      </c>
      <c r="W2268">
        <v>0</v>
      </c>
      <c r="X2268">
        <v>0</v>
      </c>
    </row>
    <row r="2269" spans="1:24">
      <c r="A2269">
        <v>10502</v>
      </c>
      <c r="B2269" t="s">
        <v>1424</v>
      </c>
      <c r="C2269">
        <v>672</v>
      </c>
      <c r="D2269" t="s">
        <v>1424</v>
      </c>
      <c r="E2269">
        <v>1</v>
      </c>
      <c r="F2269">
        <v>268297</v>
      </c>
      <c r="G2269">
        <v>8</v>
      </c>
      <c r="H2269" t="s">
        <v>32</v>
      </c>
      <c r="I2269" t="s">
        <v>8432</v>
      </c>
      <c r="J2269" t="s">
        <v>8433</v>
      </c>
      <c r="K2269" t="s">
        <v>8434</v>
      </c>
      <c r="L2269" t="s">
        <v>8435</v>
      </c>
      <c r="M2269">
        <v>47433749</v>
      </c>
      <c r="N2269">
        <v>1</v>
      </c>
      <c r="O2269">
        <v>0</v>
      </c>
      <c r="P2269">
        <v>1</v>
      </c>
      <c r="Q2269">
        <v>0</v>
      </c>
      <c r="R2269">
        <v>366</v>
      </c>
      <c r="S2269">
        <v>432</v>
      </c>
      <c r="T2269">
        <v>0</v>
      </c>
      <c r="U2269">
        <v>0</v>
      </c>
      <c r="V2269">
        <v>0</v>
      </c>
      <c r="W2269">
        <v>0</v>
      </c>
      <c r="X2269">
        <v>0</v>
      </c>
    </row>
    <row r="2270" spans="1:24">
      <c r="A2270">
        <v>10502</v>
      </c>
      <c r="B2270" t="s">
        <v>1424</v>
      </c>
      <c r="C2270">
        <v>672</v>
      </c>
      <c r="D2270" t="s">
        <v>1424</v>
      </c>
      <c r="E2270">
        <v>1</v>
      </c>
      <c r="F2270">
        <v>901885</v>
      </c>
      <c r="G2270">
        <v>8</v>
      </c>
      <c r="H2270" t="s">
        <v>32</v>
      </c>
      <c r="I2270" t="s">
        <v>8436</v>
      </c>
      <c r="J2270" t="s">
        <v>8437</v>
      </c>
      <c r="K2270" t="s">
        <v>8438</v>
      </c>
      <c r="L2270" t="s">
        <v>8439</v>
      </c>
      <c r="M2270">
        <v>47484420</v>
      </c>
      <c r="N2270">
        <v>1</v>
      </c>
      <c r="O2270">
        <v>0</v>
      </c>
      <c r="P2270">
        <v>9</v>
      </c>
      <c r="Q2270">
        <v>0</v>
      </c>
      <c r="R2270">
        <v>0</v>
      </c>
      <c r="S2270">
        <v>189</v>
      </c>
      <c r="T2270">
        <v>95</v>
      </c>
      <c r="U2270">
        <v>0</v>
      </c>
      <c r="V2270">
        <v>0</v>
      </c>
      <c r="W2270">
        <v>0</v>
      </c>
      <c r="X2270">
        <v>0</v>
      </c>
    </row>
    <row r="2271" spans="1:24">
      <c r="A2271">
        <v>10502</v>
      </c>
      <c r="B2271" t="s">
        <v>1424</v>
      </c>
      <c r="C2271">
        <v>672</v>
      </c>
      <c r="D2271" t="s">
        <v>1424</v>
      </c>
      <c r="E2271">
        <v>1</v>
      </c>
      <c r="F2271">
        <v>906281</v>
      </c>
      <c r="G2271">
        <v>8</v>
      </c>
      <c r="H2271" t="s">
        <v>32</v>
      </c>
      <c r="I2271" t="s">
        <v>8440</v>
      </c>
      <c r="J2271" t="s">
        <v>8441</v>
      </c>
      <c r="K2271" t="s">
        <v>8442</v>
      </c>
      <c r="L2271" t="s">
        <v>8443</v>
      </c>
      <c r="M2271">
        <v>47477833</v>
      </c>
      <c r="N2271">
        <v>1</v>
      </c>
      <c r="O2271">
        <v>0</v>
      </c>
      <c r="P2271">
        <v>30</v>
      </c>
      <c r="Q2271">
        <v>0</v>
      </c>
      <c r="R2271">
        <v>149</v>
      </c>
      <c r="S2271">
        <v>437</v>
      </c>
      <c r="T2271">
        <v>237</v>
      </c>
      <c r="U2271">
        <v>0</v>
      </c>
      <c r="V2271">
        <v>0</v>
      </c>
      <c r="W2271">
        <v>0</v>
      </c>
      <c r="X2271">
        <v>0</v>
      </c>
    </row>
    <row r="2272" spans="1:24">
      <c r="A2272">
        <v>10502</v>
      </c>
      <c r="B2272" t="s">
        <v>1424</v>
      </c>
      <c r="C2272">
        <v>672</v>
      </c>
      <c r="D2272" t="s">
        <v>1424</v>
      </c>
      <c r="E2272">
        <v>1</v>
      </c>
      <c r="F2272">
        <v>908915</v>
      </c>
      <c r="G2272">
        <v>8</v>
      </c>
      <c r="H2272" t="s">
        <v>32</v>
      </c>
      <c r="I2272" t="s">
        <v>8444</v>
      </c>
      <c r="J2272" t="s">
        <v>8445</v>
      </c>
      <c r="K2272" t="s">
        <v>8446</v>
      </c>
      <c r="L2272" t="s">
        <v>8447</v>
      </c>
      <c r="M2272">
        <v>47497024</v>
      </c>
      <c r="N2272">
        <v>1</v>
      </c>
      <c r="O2272">
        <v>0</v>
      </c>
      <c r="P2272">
        <v>19</v>
      </c>
      <c r="Q2272">
        <v>0</v>
      </c>
      <c r="R2272">
        <v>0</v>
      </c>
      <c r="S2272">
        <v>824</v>
      </c>
      <c r="T2272">
        <v>929</v>
      </c>
      <c r="U2272">
        <v>0</v>
      </c>
      <c r="V2272">
        <v>0</v>
      </c>
      <c r="W2272">
        <v>0</v>
      </c>
      <c r="X2272">
        <v>0</v>
      </c>
    </row>
    <row r="2273" spans="1:24">
      <c r="A2273">
        <v>10502</v>
      </c>
      <c r="B2273" t="s">
        <v>1424</v>
      </c>
      <c r="C2273">
        <v>672</v>
      </c>
      <c r="D2273" t="s">
        <v>1424</v>
      </c>
      <c r="E2273">
        <v>1</v>
      </c>
      <c r="F2273">
        <v>923849</v>
      </c>
      <c r="G2273">
        <v>8</v>
      </c>
      <c r="H2273" t="s">
        <v>32</v>
      </c>
      <c r="I2273" t="s">
        <v>8448</v>
      </c>
      <c r="J2273" t="s">
        <v>8449</v>
      </c>
      <c r="K2273" t="s">
        <v>8450</v>
      </c>
      <c r="L2273" t="s">
        <v>8451</v>
      </c>
      <c r="M2273">
        <v>47479755</v>
      </c>
      <c r="N2273">
        <v>1</v>
      </c>
      <c r="O2273">
        <v>0</v>
      </c>
      <c r="P2273">
        <v>0</v>
      </c>
      <c r="Q2273">
        <v>0</v>
      </c>
      <c r="R2273">
        <v>0</v>
      </c>
      <c r="S2273">
        <v>482</v>
      </c>
      <c r="T2273">
        <v>0</v>
      </c>
      <c r="U2273">
        <v>0</v>
      </c>
      <c r="V2273">
        <v>51</v>
      </c>
      <c r="W2273">
        <v>25</v>
      </c>
      <c r="X2273">
        <v>0</v>
      </c>
    </row>
    <row r="2274" spans="1:24">
      <c r="A2274">
        <v>10503</v>
      </c>
      <c r="B2274" t="s">
        <v>1504</v>
      </c>
      <c r="C2274">
        <v>379</v>
      </c>
      <c r="D2274" t="s">
        <v>1504</v>
      </c>
      <c r="E2274">
        <v>1</v>
      </c>
      <c r="F2274">
        <v>43825</v>
      </c>
      <c r="G2274">
        <v>8</v>
      </c>
      <c r="H2274" t="s">
        <v>32</v>
      </c>
      <c r="I2274" t="s">
        <v>8452</v>
      </c>
      <c r="J2274" t="s">
        <v>8453</v>
      </c>
      <c r="K2274" t="s">
        <v>8454</v>
      </c>
      <c r="L2274" t="s">
        <v>8455</v>
      </c>
      <c r="M2274">
        <v>46452328</v>
      </c>
      <c r="N2274">
        <v>1</v>
      </c>
      <c r="O2274">
        <v>0</v>
      </c>
      <c r="P2274">
        <v>8</v>
      </c>
      <c r="Q2274">
        <v>0</v>
      </c>
      <c r="R2274">
        <v>0</v>
      </c>
      <c r="S2274">
        <v>488</v>
      </c>
      <c r="T2274">
        <v>0</v>
      </c>
      <c r="U2274">
        <v>0</v>
      </c>
      <c r="V2274">
        <v>128</v>
      </c>
      <c r="W2274">
        <v>0</v>
      </c>
      <c r="X2274">
        <v>0</v>
      </c>
    </row>
    <row r="2275" spans="1:24">
      <c r="A2275">
        <v>10503</v>
      </c>
      <c r="B2275" t="s">
        <v>1504</v>
      </c>
      <c r="C2275">
        <v>379</v>
      </c>
      <c r="D2275" t="s">
        <v>1504</v>
      </c>
      <c r="E2275">
        <v>1</v>
      </c>
      <c r="F2275">
        <v>43990</v>
      </c>
      <c r="G2275">
        <v>8</v>
      </c>
      <c r="H2275" t="s">
        <v>32</v>
      </c>
      <c r="I2275" t="s">
        <v>8456</v>
      </c>
      <c r="J2275" t="s">
        <v>1425</v>
      </c>
      <c r="K2275" t="s">
        <v>8457</v>
      </c>
      <c r="L2275" t="s">
        <v>8458</v>
      </c>
      <c r="M2275">
        <v>46402157</v>
      </c>
      <c r="N2275">
        <v>1</v>
      </c>
      <c r="O2275">
        <v>0</v>
      </c>
      <c r="P2275">
        <v>12</v>
      </c>
      <c r="Q2275">
        <v>0</v>
      </c>
      <c r="R2275">
        <v>0</v>
      </c>
      <c r="S2275">
        <v>345</v>
      </c>
      <c r="T2275">
        <v>120</v>
      </c>
      <c r="U2275">
        <v>0</v>
      </c>
      <c r="V2275">
        <v>0</v>
      </c>
      <c r="W2275">
        <v>0</v>
      </c>
      <c r="X2275">
        <v>0</v>
      </c>
    </row>
    <row r="2276" spans="1:24">
      <c r="A2276">
        <v>10503</v>
      </c>
      <c r="B2276" t="s">
        <v>1504</v>
      </c>
      <c r="C2276">
        <v>379</v>
      </c>
      <c r="D2276" t="s">
        <v>1504</v>
      </c>
      <c r="E2276">
        <v>1</v>
      </c>
      <c r="F2276">
        <v>45019</v>
      </c>
      <c r="G2276">
        <v>8</v>
      </c>
      <c r="H2276" t="s">
        <v>32</v>
      </c>
      <c r="I2276" t="s">
        <v>8459</v>
      </c>
      <c r="J2276" t="s">
        <v>8460</v>
      </c>
      <c r="K2276" t="s">
        <v>8461</v>
      </c>
      <c r="L2276" t="s">
        <v>8462</v>
      </c>
      <c r="M2276">
        <v>46481611</v>
      </c>
      <c r="N2276">
        <v>1</v>
      </c>
      <c r="O2276">
        <v>0</v>
      </c>
      <c r="P2276">
        <v>30</v>
      </c>
      <c r="Q2276">
        <v>0</v>
      </c>
      <c r="R2276">
        <v>0</v>
      </c>
      <c r="S2276">
        <v>748</v>
      </c>
      <c r="T2276">
        <v>361</v>
      </c>
      <c r="U2276">
        <v>0</v>
      </c>
      <c r="V2276">
        <v>0</v>
      </c>
      <c r="W2276">
        <v>0</v>
      </c>
      <c r="X2276">
        <v>0</v>
      </c>
    </row>
    <row r="2277" spans="1:24">
      <c r="A2277">
        <v>10503</v>
      </c>
      <c r="B2277" t="s">
        <v>1504</v>
      </c>
      <c r="C2277">
        <v>379</v>
      </c>
      <c r="D2277" t="s">
        <v>1504</v>
      </c>
      <c r="E2277">
        <v>1</v>
      </c>
      <c r="F2277">
        <v>497289</v>
      </c>
      <c r="G2277">
        <v>8</v>
      </c>
      <c r="H2277" t="s">
        <v>32</v>
      </c>
      <c r="I2277" t="s">
        <v>8463</v>
      </c>
      <c r="J2277" t="s">
        <v>8464</v>
      </c>
      <c r="K2277" t="s">
        <v>8465</v>
      </c>
      <c r="L2277" t="s">
        <v>8466</v>
      </c>
      <c r="M2277">
        <v>46454309</v>
      </c>
      <c r="N2277">
        <v>1</v>
      </c>
      <c r="O2277">
        <v>0</v>
      </c>
      <c r="P2277">
        <v>7</v>
      </c>
      <c r="Q2277">
        <v>0</v>
      </c>
      <c r="R2277">
        <v>0</v>
      </c>
      <c r="S2277">
        <v>458</v>
      </c>
      <c r="T2277">
        <v>224</v>
      </c>
      <c r="U2277">
        <v>0</v>
      </c>
      <c r="V2277">
        <v>0</v>
      </c>
      <c r="W2277">
        <v>0</v>
      </c>
      <c r="X2277">
        <v>0</v>
      </c>
    </row>
    <row r="2278" spans="1:24">
      <c r="A2278">
        <v>10503</v>
      </c>
      <c r="B2278" t="s">
        <v>1504</v>
      </c>
      <c r="C2278">
        <v>379</v>
      </c>
      <c r="D2278" t="s">
        <v>1504</v>
      </c>
      <c r="E2278">
        <v>1</v>
      </c>
      <c r="F2278">
        <v>901921</v>
      </c>
      <c r="G2278">
        <v>8</v>
      </c>
      <c r="H2278" t="s">
        <v>32</v>
      </c>
      <c r="I2278" t="s">
        <v>8467</v>
      </c>
      <c r="J2278" t="s">
        <v>8468</v>
      </c>
      <c r="K2278" t="s">
        <v>8469</v>
      </c>
      <c r="L2278" t="s">
        <v>8470</v>
      </c>
      <c r="M2278">
        <v>46452002</v>
      </c>
      <c r="N2278">
        <v>1</v>
      </c>
      <c r="O2278">
        <v>0</v>
      </c>
      <c r="P2278">
        <v>6</v>
      </c>
      <c r="Q2278">
        <v>0</v>
      </c>
      <c r="R2278">
        <v>0</v>
      </c>
      <c r="S2278">
        <v>627</v>
      </c>
      <c r="T2278">
        <v>413</v>
      </c>
      <c r="U2278">
        <v>0</v>
      </c>
      <c r="V2278">
        <v>0</v>
      </c>
      <c r="W2278">
        <v>0</v>
      </c>
      <c r="X2278">
        <v>0</v>
      </c>
    </row>
    <row r="2279" spans="1:24">
      <c r="A2279">
        <v>10503</v>
      </c>
      <c r="B2279" t="s">
        <v>1504</v>
      </c>
      <c r="C2279">
        <v>379</v>
      </c>
      <c r="D2279" t="s">
        <v>1504</v>
      </c>
      <c r="E2279">
        <v>1</v>
      </c>
      <c r="F2279">
        <v>902408</v>
      </c>
      <c r="G2279">
        <v>8</v>
      </c>
      <c r="H2279" t="s">
        <v>32</v>
      </c>
      <c r="I2279" t="s">
        <v>8471</v>
      </c>
      <c r="J2279" t="s">
        <v>8472</v>
      </c>
      <c r="K2279" t="s">
        <v>8473</v>
      </c>
      <c r="L2279" t="s">
        <v>8474</v>
      </c>
      <c r="M2279">
        <v>46450444</v>
      </c>
      <c r="N2279">
        <v>1</v>
      </c>
      <c r="O2279">
        <v>0</v>
      </c>
      <c r="P2279">
        <v>15</v>
      </c>
      <c r="Q2279">
        <v>0</v>
      </c>
      <c r="R2279">
        <v>0</v>
      </c>
      <c r="S2279">
        <v>407</v>
      </c>
      <c r="T2279">
        <v>237</v>
      </c>
      <c r="U2279">
        <v>0</v>
      </c>
      <c r="V2279">
        <v>0</v>
      </c>
      <c r="W2279">
        <v>0</v>
      </c>
      <c r="X2279">
        <v>0</v>
      </c>
    </row>
    <row r="2280" spans="1:24">
      <c r="A2280">
        <v>10503</v>
      </c>
      <c r="B2280" t="s">
        <v>1504</v>
      </c>
      <c r="C2280">
        <v>379</v>
      </c>
      <c r="D2280" t="s">
        <v>1504</v>
      </c>
      <c r="E2280">
        <v>1</v>
      </c>
      <c r="F2280">
        <v>910181</v>
      </c>
      <c r="G2280">
        <v>8</v>
      </c>
      <c r="H2280" t="s">
        <v>32</v>
      </c>
      <c r="I2280" t="s">
        <v>8475</v>
      </c>
      <c r="J2280" t="s">
        <v>3970</v>
      </c>
      <c r="K2280" t="s">
        <v>8454</v>
      </c>
      <c r="L2280" t="s">
        <v>8476</v>
      </c>
      <c r="M2280">
        <v>46451471</v>
      </c>
      <c r="N2280">
        <v>1</v>
      </c>
      <c r="O2280">
        <v>0</v>
      </c>
      <c r="P2280">
        <v>3</v>
      </c>
      <c r="Q2280">
        <v>0</v>
      </c>
      <c r="R2280">
        <v>0</v>
      </c>
      <c r="S2280">
        <v>479</v>
      </c>
      <c r="T2280">
        <v>322</v>
      </c>
      <c r="U2280">
        <v>0</v>
      </c>
      <c r="V2280">
        <v>0</v>
      </c>
      <c r="W2280">
        <v>0</v>
      </c>
      <c r="X2280">
        <v>0</v>
      </c>
    </row>
    <row r="2281" spans="1:24">
      <c r="A2281">
        <v>10503</v>
      </c>
      <c r="B2281" t="s">
        <v>1504</v>
      </c>
      <c r="C2281">
        <v>379</v>
      </c>
      <c r="D2281" t="s">
        <v>1504</v>
      </c>
      <c r="E2281">
        <v>1</v>
      </c>
      <c r="F2281">
        <v>912311</v>
      </c>
      <c r="G2281">
        <v>8</v>
      </c>
      <c r="H2281" t="s">
        <v>32</v>
      </c>
      <c r="I2281" t="s">
        <v>8477</v>
      </c>
      <c r="J2281" t="s">
        <v>8478</v>
      </c>
      <c r="K2281" t="s">
        <v>8479</v>
      </c>
      <c r="L2281" t="s">
        <v>8480</v>
      </c>
      <c r="M2281">
        <v>46482052</v>
      </c>
      <c r="N2281">
        <v>1</v>
      </c>
      <c r="O2281">
        <v>0</v>
      </c>
      <c r="P2281">
        <v>9</v>
      </c>
      <c r="Q2281">
        <v>0</v>
      </c>
      <c r="R2281">
        <v>0</v>
      </c>
      <c r="S2281">
        <v>510</v>
      </c>
      <c r="T2281">
        <v>322</v>
      </c>
      <c r="U2281">
        <v>0</v>
      </c>
      <c r="V2281">
        <v>0</v>
      </c>
      <c r="W2281">
        <v>0</v>
      </c>
      <c r="X2281">
        <v>0</v>
      </c>
    </row>
    <row r="2282" spans="1:24">
      <c r="A2282">
        <v>10503</v>
      </c>
      <c r="B2282" t="s">
        <v>1504</v>
      </c>
      <c r="C2282">
        <v>379</v>
      </c>
      <c r="D2282" t="s">
        <v>1504</v>
      </c>
      <c r="E2282">
        <v>1</v>
      </c>
      <c r="F2282">
        <v>923722</v>
      </c>
      <c r="G2282">
        <v>8</v>
      </c>
      <c r="H2282" t="s">
        <v>32</v>
      </c>
      <c r="I2282" t="s">
        <v>8481</v>
      </c>
      <c r="J2282" t="s">
        <v>8482</v>
      </c>
      <c r="K2282" t="s">
        <v>8483</v>
      </c>
      <c r="L2282" t="s">
        <v>8484</v>
      </c>
      <c r="M2282">
        <v>46473911</v>
      </c>
      <c r="N2282">
        <v>1</v>
      </c>
      <c r="O2282">
        <v>0</v>
      </c>
      <c r="P2282">
        <v>10</v>
      </c>
      <c r="Q2282">
        <v>0</v>
      </c>
      <c r="R2282">
        <v>0</v>
      </c>
      <c r="S2282">
        <v>427</v>
      </c>
      <c r="T2282">
        <v>154</v>
      </c>
      <c r="U2282">
        <v>0</v>
      </c>
      <c r="V2282">
        <v>0</v>
      </c>
      <c r="W2282">
        <v>0</v>
      </c>
      <c r="X2282">
        <v>0</v>
      </c>
    </row>
    <row r="2283" spans="1:24">
      <c r="A2283">
        <v>10503</v>
      </c>
      <c r="B2283" t="s">
        <v>1504</v>
      </c>
      <c r="C2283">
        <v>379</v>
      </c>
      <c r="D2283" t="s">
        <v>1504</v>
      </c>
      <c r="E2283">
        <v>1</v>
      </c>
      <c r="F2283">
        <v>924416</v>
      </c>
      <c r="G2283">
        <v>8</v>
      </c>
      <c r="H2283" t="s">
        <v>32</v>
      </c>
      <c r="I2283" t="s">
        <v>8485</v>
      </c>
      <c r="J2283" t="s">
        <v>8486</v>
      </c>
      <c r="K2283" t="s">
        <v>8486</v>
      </c>
      <c r="L2283" t="s">
        <v>8487</v>
      </c>
      <c r="M2283">
        <v>46452721</v>
      </c>
      <c r="N2283">
        <v>1</v>
      </c>
      <c r="O2283">
        <v>0</v>
      </c>
      <c r="P2283">
        <v>7</v>
      </c>
      <c r="Q2283">
        <v>0</v>
      </c>
      <c r="R2283">
        <v>0</v>
      </c>
      <c r="S2283">
        <v>261</v>
      </c>
      <c r="T2283">
        <v>250</v>
      </c>
      <c r="U2283">
        <v>0</v>
      </c>
      <c r="V2283">
        <v>0</v>
      </c>
      <c r="W2283">
        <v>0</v>
      </c>
      <c r="X2283">
        <v>0</v>
      </c>
    </row>
    <row r="2284" spans="1:24">
      <c r="A2284">
        <v>10503</v>
      </c>
      <c r="B2284" t="s">
        <v>1504</v>
      </c>
      <c r="C2284">
        <v>546</v>
      </c>
      <c r="D2284" t="s">
        <v>1552</v>
      </c>
      <c r="E2284">
        <v>1</v>
      </c>
      <c r="F2284">
        <v>43989</v>
      </c>
      <c r="G2284">
        <v>8</v>
      </c>
      <c r="H2284" t="s">
        <v>32</v>
      </c>
      <c r="I2284" t="s">
        <v>8488</v>
      </c>
      <c r="J2284" t="s">
        <v>8489</v>
      </c>
      <c r="K2284" t="s">
        <v>8490</v>
      </c>
      <c r="L2284" t="s">
        <v>8491</v>
      </c>
      <c r="M2284">
        <v>46381500</v>
      </c>
      <c r="N2284">
        <v>1</v>
      </c>
      <c r="O2284">
        <v>0</v>
      </c>
      <c r="P2284">
        <v>16</v>
      </c>
      <c r="Q2284">
        <v>0</v>
      </c>
      <c r="R2284">
        <v>0</v>
      </c>
      <c r="S2284">
        <v>451</v>
      </c>
      <c r="T2284">
        <v>559</v>
      </c>
      <c r="U2284">
        <v>0</v>
      </c>
      <c r="V2284">
        <v>44</v>
      </c>
      <c r="W2284">
        <v>0</v>
      </c>
      <c r="X2284">
        <v>0</v>
      </c>
    </row>
    <row r="2285" spans="1:24">
      <c r="A2285">
        <v>10503</v>
      </c>
      <c r="B2285" t="s">
        <v>1504</v>
      </c>
      <c r="C2285">
        <v>546</v>
      </c>
      <c r="D2285" t="s">
        <v>1552</v>
      </c>
      <c r="E2285">
        <v>1</v>
      </c>
      <c r="F2285">
        <v>910193</v>
      </c>
      <c r="G2285">
        <v>8</v>
      </c>
      <c r="H2285" t="s">
        <v>32</v>
      </c>
      <c r="I2285" t="s">
        <v>8492</v>
      </c>
      <c r="J2285" t="s">
        <v>8493</v>
      </c>
      <c r="K2285" t="s">
        <v>8494</v>
      </c>
      <c r="L2285" t="s">
        <v>8495</v>
      </c>
      <c r="M2285">
        <v>46360582</v>
      </c>
      <c r="N2285">
        <v>1</v>
      </c>
      <c r="O2285">
        <v>0</v>
      </c>
      <c r="P2285">
        <v>10</v>
      </c>
      <c r="Q2285">
        <v>0</v>
      </c>
      <c r="R2285">
        <v>0</v>
      </c>
      <c r="S2285">
        <v>286</v>
      </c>
      <c r="T2285">
        <v>196</v>
      </c>
      <c r="U2285">
        <v>0</v>
      </c>
      <c r="V2285">
        <v>0</v>
      </c>
      <c r="W2285">
        <v>0</v>
      </c>
      <c r="X2285">
        <v>0</v>
      </c>
    </row>
    <row r="2286" spans="1:24">
      <c r="A2286">
        <v>10503</v>
      </c>
      <c r="B2286" t="s">
        <v>1504</v>
      </c>
      <c r="C2286">
        <v>546</v>
      </c>
      <c r="D2286" t="s">
        <v>1552</v>
      </c>
      <c r="E2286">
        <v>2</v>
      </c>
      <c r="F2286">
        <v>446026</v>
      </c>
      <c r="G2286">
        <v>6</v>
      </c>
      <c r="H2286">
        <v>913418</v>
      </c>
      <c r="I2286" t="s">
        <v>8496</v>
      </c>
      <c r="J2286" t="s">
        <v>8394</v>
      </c>
      <c r="K2286" t="s">
        <v>8497</v>
      </c>
      <c r="L2286" t="s">
        <v>8498</v>
      </c>
      <c r="M2286">
        <v>46360102</v>
      </c>
      <c r="N2286">
        <v>1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</row>
    <row r="2287" spans="1:24">
      <c r="A2287">
        <v>10601</v>
      </c>
      <c r="B2287" t="s">
        <v>1568</v>
      </c>
      <c r="C2287">
        <v>286</v>
      </c>
      <c r="D2287" t="s">
        <v>1568</v>
      </c>
      <c r="E2287">
        <v>1</v>
      </c>
      <c r="F2287">
        <v>7341</v>
      </c>
      <c r="G2287">
        <v>8</v>
      </c>
      <c r="H2287" t="s">
        <v>32</v>
      </c>
      <c r="I2287" t="s">
        <v>8499</v>
      </c>
      <c r="J2287" t="s">
        <v>2946</v>
      </c>
      <c r="K2287" t="s">
        <v>112</v>
      </c>
      <c r="L2287" t="s">
        <v>8500</v>
      </c>
      <c r="M2287">
        <v>40542326</v>
      </c>
      <c r="N2287">
        <v>1</v>
      </c>
      <c r="O2287">
        <v>0</v>
      </c>
      <c r="P2287">
        <v>42</v>
      </c>
      <c r="Q2287">
        <v>0</v>
      </c>
      <c r="R2287">
        <v>0</v>
      </c>
      <c r="S2287">
        <v>449</v>
      </c>
      <c r="T2287">
        <v>284</v>
      </c>
      <c r="U2287">
        <v>0</v>
      </c>
      <c r="V2287">
        <v>0</v>
      </c>
      <c r="W2287">
        <v>0</v>
      </c>
      <c r="X2287">
        <v>0</v>
      </c>
    </row>
    <row r="2288" spans="1:24">
      <c r="A2288">
        <v>10601</v>
      </c>
      <c r="B2288" t="s">
        <v>1568</v>
      </c>
      <c r="C2288">
        <v>286</v>
      </c>
      <c r="D2288" t="s">
        <v>1568</v>
      </c>
      <c r="E2288">
        <v>1</v>
      </c>
      <c r="F2288">
        <v>7419</v>
      </c>
      <c r="G2288">
        <v>8</v>
      </c>
      <c r="H2288" t="s">
        <v>32</v>
      </c>
      <c r="I2288" t="s">
        <v>8501</v>
      </c>
      <c r="J2288" t="s">
        <v>8502</v>
      </c>
      <c r="K2288" t="s">
        <v>1596</v>
      </c>
      <c r="L2288" t="s">
        <v>8503</v>
      </c>
      <c r="M2288">
        <v>40716020</v>
      </c>
      <c r="N2288">
        <v>1</v>
      </c>
      <c r="O2288">
        <v>0</v>
      </c>
      <c r="P2288">
        <v>0</v>
      </c>
      <c r="Q2288">
        <v>0</v>
      </c>
      <c r="R2288">
        <v>289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</row>
    <row r="2289" spans="1:24">
      <c r="A2289">
        <v>10601</v>
      </c>
      <c r="B2289" t="s">
        <v>1568</v>
      </c>
      <c r="C2289">
        <v>286</v>
      </c>
      <c r="D2289" t="s">
        <v>1568</v>
      </c>
      <c r="E2289">
        <v>1</v>
      </c>
      <c r="F2289">
        <v>7493</v>
      </c>
      <c r="G2289">
        <v>8</v>
      </c>
      <c r="H2289" t="s">
        <v>32</v>
      </c>
      <c r="I2289" t="s">
        <v>8504</v>
      </c>
      <c r="J2289" t="s">
        <v>8505</v>
      </c>
      <c r="K2289" t="s">
        <v>112</v>
      </c>
      <c r="L2289" t="s">
        <v>8506</v>
      </c>
      <c r="M2289">
        <v>40441162</v>
      </c>
      <c r="N2289">
        <v>1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390</v>
      </c>
      <c r="U2289">
        <v>0</v>
      </c>
      <c r="V2289">
        <v>0</v>
      </c>
      <c r="W2289">
        <v>0</v>
      </c>
      <c r="X2289">
        <v>0</v>
      </c>
    </row>
    <row r="2290" spans="1:24">
      <c r="A2290">
        <v>10601</v>
      </c>
      <c r="B2290" t="s">
        <v>1568</v>
      </c>
      <c r="C2290">
        <v>286</v>
      </c>
      <c r="D2290" t="s">
        <v>1568</v>
      </c>
      <c r="E2290">
        <v>1</v>
      </c>
      <c r="F2290">
        <v>7511</v>
      </c>
      <c r="G2290">
        <v>8</v>
      </c>
      <c r="H2290" t="s">
        <v>32</v>
      </c>
      <c r="I2290" t="s">
        <v>8507</v>
      </c>
      <c r="J2290" t="s">
        <v>8508</v>
      </c>
      <c r="K2290" t="s">
        <v>1577</v>
      </c>
      <c r="L2290" t="s">
        <v>8509</v>
      </c>
      <c r="M2290">
        <v>40666163</v>
      </c>
      <c r="N2290">
        <v>1</v>
      </c>
      <c r="O2290">
        <v>0</v>
      </c>
      <c r="P2290">
        <v>0</v>
      </c>
      <c r="Q2290">
        <v>0</v>
      </c>
      <c r="R2290">
        <v>465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</row>
    <row r="2291" spans="1:24">
      <c r="A2291">
        <v>10601</v>
      </c>
      <c r="B2291" t="s">
        <v>1568</v>
      </c>
      <c r="C2291">
        <v>286</v>
      </c>
      <c r="D2291" t="s">
        <v>1568</v>
      </c>
      <c r="E2291">
        <v>1</v>
      </c>
      <c r="F2291">
        <v>7535</v>
      </c>
      <c r="G2291">
        <v>8</v>
      </c>
      <c r="H2291" t="s">
        <v>32</v>
      </c>
      <c r="I2291" t="s">
        <v>8510</v>
      </c>
      <c r="J2291" t="s">
        <v>8511</v>
      </c>
      <c r="K2291" t="s">
        <v>1605</v>
      </c>
      <c r="L2291" t="s">
        <v>8512</v>
      </c>
      <c r="M2291">
        <v>40435551</v>
      </c>
      <c r="N2291">
        <v>1</v>
      </c>
      <c r="O2291">
        <v>0</v>
      </c>
      <c r="P2291">
        <v>0</v>
      </c>
      <c r="Q2291">
        <v>0</v>
      </c>
      <c r="R2291">
        <v>0</v>
      </c>
      <c r="S2291">
        <v>797</v>
      </c>
      <c r="T2291">
        <v>654</v>
      </c>
      <c r="U2291">
        <v>0</v>
      </c>
      <c r="V2291">
        <v>0</v>
      </c>
      <c r="W2291">
        <v>0</v>
      </c>
      <c r="X2291">
        <v>0</v>
      </c>
    </row>
    <row r="2292" spans="1:24">
      <c r="A2292">
        <v>10601</v>
      </c>
      <c r="B2292" t="s">
        <v>1568</v>
      </c>
      <c r="C2292">
        <v>286</v>
      </c>
      <c r="D2292" t="s">
        <v>1568</v>
      </c>
      <c r="E2292">
        <v>1</v>
      </c>
      <c r="F2292">
        <v>37285</v>
      </c>
      <c r="G2292">
        <v>8</v>
      </c>
      <c r="H2292" t="s">
        <v>32</v>
      </c>
      <c r="I2292" t="s">
        <v>8513</v>
      </c>
      <c r="J2292" t="s">
        <v>8514</v>
      </c>
      <c r="K2292" t="s">
        <v>1577</v>
      </c>
      <c r="L2292" t="s">
        <v>8515</v>
      </c>
      <c r="M2292">
        <v>40667518</v>
      </c>
      <c r="N2292">
        <v>1</v>
      </c>
      <c r="O2292">
        <v>0</v>
      </c>
      <c r="P2292">
        <v>0</v>
      </c>
      <c r="Q2292">
        <v>0</v>
      </c>
      <c r="R2292">
        <v>0</v>
      </c>
      <c r="S2292">
        <v>574</v>
      </c>
      <c r="T2292">
        <v>424</v>
      </c>
      <c r="U2292">
        <v>0</v>
      </c>
      <c r="V2292">
        <v>0</v>
      </c>
      <c r="W2292">
        <v>0</v>
      </c>
      <c r="X2292">
        <v>0</v>
      </c>
    </row>
    <row r="2293" spans="1:24">
      <c r="A2293">
        <v>10601</v>
      </c>
      <c r="B2293" t="s">
        <v>1568</v>
      </c>
      <c r="C2293">
        <v>286</v>
      </c>
      <c r="D2293" t="s">
        <v>1568</v>
      </c>
      <c r="E2293">
        <v>1</v>
      </c>
      <c r="F2293">
        <v>39524</v>
      </c>
      <c r="G2293">
        <v>8</v>
      </c>
      <c r="H2293" t="s">
        <v>32</v>
      </c>
      <c r="I2293" t="s">
        <v>8516</v>
      </c>
      <c r="J2293" t="s">
        <v>8517</v>
      </c>
      <c r="K2293" t="s">
        <v>112</v>
      </c>
      <c r="L2293" t="s">
        <v>8518</v>
      </c>
      <c r="M2293">
        <v>40555781</v>
      </c>
      <c r="N2293">
        <v>1</v>
      </c>
      <c r="O2293">
        <v>0</v>
      </c>
      <c r="P2293">
        <v>0</v>
      </c>
      <c r="Q2293">
        <v>0</v>
      </c>
      <c r="R2293">
        <v>410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</row>
    <row r="2294" spans="1:24">
      <c r="A2294">
        <v>10601</v>
      </c>
      <c r="B2294" t="s">
        <v>1568</v>
      </c>
      <c r="C2294">
        <v>286</v>
      </c>
      <c r="D2294" t="s">
        <v>1568</v>
      </c>
      <c r="E2294">
        <v>1</v>
      </c>
      <c r="F2294">
        <v>48938</v>
      </c>
      <c r="G2294">
        <v>8</v>
      </c>
      <c r="H2294" t="s">
        <v>32</v>
      </c>
      <c r="I2294" t="s">
        <v>8519</v>
      </c>
      <c r="J2294" t="s">
        <v>8520</v>
      </c>
      <c r="K2294" t="s">
        <v>1581</v>
      </c>
      <c r="L2294" t="s">
        <v>8521</v>
      </c>
      <c r="M2294">
        <v>40917419</v>
      </c>
      <c r="N2294">
        <v>1</v>
      </c>
      <c r="O2294">
        <v>0</v>
      </c>
      <c r="P2294">
        <v>0</v>
      </c>
      <c r="Q2294">
        <v>0</v>
      </c>
      <c r="R2294">
        <v>332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</row>
    <row r="2295" spans="1:24">
      <c r="A2295">
        <v>10601</v>
      </c>
      <c r="B2295" t="s">
        <v>1568</v>
      </c>
      <c r="C2295">
        <v>286</v>
      </c>
      <c r="D2295" t="s">
        <v>1568</v>
      </c>
      <c r="E2295">
        <v>1</v>
      </c>
      <c r="F2295">
        <v>901982</v>
      </c>
      <c r="G2295">
        <v>8</v>
      </c>
      <c r="H2295" t="s">
        <v>32</v>
      </c>
      <c r="I2295" t="s">
        <v>8522</v>
      </c>
      <c r="J2295" t="s">
        <v>8523</v>
      </c>
      <c r="K2295" t="s">
        <v>260</v>
      </c>
      <c r="L2295" t="s">
        <v>8524</v>
      </c>
      <c r="M2295">
        <v>40542330</v>
      </c>
      <c r="N2295">
        <v>1</v>
      </c>
      <c r="O2295">
        <v>0</v>
      </c>
      <c r="P2295">
        <v>0</v>
      </c>
      <c r="Q2295">
        <v>0</v>
      </c>
      <c r="R2295">
        <v>700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</row>
    <row r="2296" spans="1:24">
      <c r="A2296">
        <v>10601</v>
      </c>
      <c r="B2296" t="s">
        <v>1568</v>
      </c>
      <c r="C2296">
        <v>286</v>
      </c>
      <c r="D2296" t="s">
        <v>1568</v>
      </c>
      <c r="E2296">
        <v>1</v>
      </c>
      <c r="F2296">
        <v>904661</v>
      </c>
      <c r="G2296">
        <v>8</v>
      </c>
      <c r="H2296" t="s">
        <v>32</v>
      </c>
      <c r="I2296" t="s">
        <v>8525</v>
      </c>
      <c r="J2296" t="s">
        <v>8526</v>
      </c>
      <c r="K2296" t="s">
        <v>1605</v>
      </c>
      <c r="L2296" t="s">
        <v>8527</v>
      </c>
      <c r="M2296">
        <v>40435406</v>
      </c>
      <c r="N2296">
        <v>1</v>
      </c>
      <c r="O2296">
        <v>0</v>
      </c>
      <c r="P2296">
        <v>31</v>
      </c>
      <c r="Q2296">
        <v>0</v>
      </c>
      <c r="R2296">
        <v>0</v>
      </c>
      <c r="S2296">
        <v>828</v>
      </c>
      <c r="T2296">
        <v>572</v>
      </c>
      <c r="U2296">
        <v>0</v>
      </c>
      <c r="V2296">
        <v>0</v>
      </c>
      <c r="W2296">
        <v>0</v>
      </c>
      <c r="X2296">
        <v>0</v>
      </c>
    </row>
    <row r="2297" spans="1:24">
      <c r="A2297">
        <v>10601</v>
      </c>
      <c r="B2297" t="s">
        <v>1568</v>
      </c>
      <c r="C2297">
        <v>286</v>
      </c>
      <c r="D2297" t="s">
        <v>1568</v>
      </c>
      <c r="E2297">
        <v>1</v>
      </c>
      <c r="F2297">
        <v>904697</v>
      </c>
      <c r="G2297">
        <v>8</v>
      </c>
      <c r="H2297" t="s">
        <v>32</v>
      </c>
      <c r="I2297" t="s">
        <v>8528</v>
      </c>
      <c r="J2297" t="s">
        <v>8529</v>
      </c>
      <c r="K2297" t="s">
        <v>1585</v>
      </c>
      <c r="L2297" t="s">
        <v>8530</v>
      </c>
      <c r="M2297">
        <v>40713739</v>
      </c>
      <c r="N2297">
        <v>1</v>
      </c>
      <c r="O2297">
        <v>0</v>
      </c>
      <c r="P2297">
        <v>0</v>
      </c>
      <c r="Q2297">
        <v>0</v>
      </c>
      <c r="R2297">
        <v>0</v>
      </c>
      <c r="S2297">
        <v>285</v>
      </c>
      <c r="T2297">
        <v>273</v>
      </c>
      <c r="U2297">
        <v>0</v>
      </c>
      <c r="V2297">
        <v>0</v>
      </c>
      <c r="W2297">
        <v>0</v>
      </c>
      <c r="X2297">
        <v>0</v>
      </c>
    </row>
    <row r="2298" spans="1:24">
      <c r="A2298">
        <v>10601</v>
      </c>
      <c r="B2298" t="s">
        <v>1568</v>
      </c>
      <c r="C2298">
        <v>286</v>
      </c>
      <c r="D2298" t="s">
        <v>1568</v>
      </c>
      <c r="E2298">
        <v>1</v>
      </c>
      <c r="F2298">
        <v>904703</v>
      </c>
      <c r="G2298">
        <v>8</v>
      </c>
      <c r="H2298" t="s">
        <v>32</v>
      </c>
      <c r="I2298" t="s">
        <v>8531</v>
      </c>
      <c r="J2298" t="s">
        <v>8532</v>
      </c>
      <c r="K2298" t="s">
        <v>1588</v>
      </c>
      <c r="L2298" t="s">
        <v>8533</v>
      </c>
      <c r="M2298">
        <v>40542322</v>
      </c>
      <c r="N2298">
        <v>1</v>
      </c>
      <c r="O2298">
        <v>0</v>
      </c>
      <c r="P2298">
        <v>0</v>
      </c>
      <c r="Q2298">
        <v>0</v>
      </c>
      <c r="R2298">
        <v>0</v>
      </c>
      <c r="S2298">
        <v>582</v>
      </c>
      <c r="T2298">
        <v>446</v>
      </c>
      <c r="U2298">
        <v>0</v>
      </c>
      <c r="V2298">
        <v>0</v>
      </c>
      <c r="W2298">
        <v>0</v>
      </c>
      <c r="X2298">
        <v>0</v>
      </c>
    </row>
    <row r="2299" spans="1:24">
      <c r="A2299">
        <v>10601</v>
      </c>
      <c r="B2299" t="s">
        <v>1568</v>
      </c>
      <c r="C2299">
        <v>286</v>
      </c>
      <c r="D2299" t="s">
        <v>1568</v>
      </c>
      <c r="E2299">
        <v>1</v>
      </c>
      <c r="F2299">
        <v>906621</v>
      </c>
      <c r="G2299">
        <v>8</v>
      </c>
      <c r="H2299" t="s">
        <v>32</v>
      </c>
      <c r="I2299" t="s">
        <v>8534</v>
      </c>
      <c r="J2299" t="s">
        <v>8535</v>
      </c>
      <c r="K2299" t="s">
        <v>1588</v>
      </c>
      <c r="L2299" t="s">
        <v>8536</v>
      </c>
      <c r="M2299">
        <v>40542309</v>
      </c>
      <c r="N2299">
        <v>1</v>
      </c>
      <c r="O2299">
        <v>0</v>
      </c>
      <c r="P2299">
        <v>0</v>
      </c>
      <c r="Q2299">
        <v>0</v>
      </c>
      <c r="R2299">
        <v>582</v>
      </c>
      <c r="S2299">
        <v>0</v>
      </c>
      <c r="T2299">
        <v>0</v>
      </c>
      <c r="U2299">
        <v>0</v>
      </c>
      <c r="V2299">
        <v>209</v>
      </c>
      <c r="W2299">
        <v>0</v>
      </c>
      <c r="X2299">
        <v>0</v>
      </c>
    </row>
    <row r="2300" spans="1:24">
      <c r="A2300">
        <v>10601</v>
      </c>
      <c r="B2300" t="s">
        <v>1568</v>
      </c>
      <c r="C2300">
        <v>286</v>
      </c>
      <c r="D2300" t="s">
        <v>1568</v>
      </c>
      <c r="E2300">
        <v>1</v>
      </c>
      <c r="F2300">
        <v>906645</v>
      </c>
      <c r="G2300">
        <v>8</v>
      </c>
      <c r="H2300" t="s">
        <v>32</v>
      </c>
      <c r="I2300" t="s">
        <v>8537</v>
      </c>
      <c r="J2300" t="s">
        <v>8538</v>
      </c>
      <c r="K2300" t="s">
        <v>1592</v>
      </c>
      <c r="L2300" t="s">
        <v>8539</v>
      </c>
      <c r="M2300">
        <v>40918918</v>
      </c>
      <c r="N2300">
        <v>1</v>
      </c>
      <c r="O2300">
        <v>0</v>
      </c>
      <c r="P2300">
        <v>0</v>
      </c>
      <c r="Q2300">
        <v>0</v>
      </c>
      <c r="R2300">
        <v>240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</row>
    <row r="2301" spans="1:24">
      <c r="A2301">
        <v>10601</v>
      </c>
      <c r="B2301" t="s">
        <v>1568</v>
      </c>
      <c r="C2301">
        <v>286</v>
      </c>
      <c r="D2301" t="s">
        <v>1568</v>
      </c>
      <c r="E2301">
        <v>1</v>
      </c>
      <c r="F2301">
        <v>915749</v>
      </c>
      <c r="G2301">
        <v>8</v>
      </c>
      <c r="H2301" t="s">
        <v>32</v>
      </c>
      <c r="I2301" t="s">
        <v>8540</v>
      </c>
      <c r="J2301" t="s">
        <v>8541</v>
      </c>
      <c r="K2301" t="s">
        <v>112</v>
      </c>
      <c r="L2301" t="s">
        <v>8542</v>
      </c>
      <c r="M2301">
        <v>40481353</v>
      </c>
      <c r="N2301">
        <v>1</v>
      </c>
      <c r="O2301">
        <v>0</v>
      </c>
      <c r="P2301">
        <v>0</v>
      </c>
      <c r="Q2301">
        <v>0</v>
      </c>
      <c r="R2301">
        <v>0</v>
      </c>
      <c r="S2301">
        <v>897</v>
      </c>
      <c r="T2301">
        <v>809</v>
      </c>
      <c r="U2301">
        <v>0</v>
      </c>
      <c r="V2301">
        <v>0</v>
      </c>
      <c r="W2301">
        <v>0</v>
      </c>
      <c r="X2301">
        <v>0</v>
      </c>
    </row>
    <row r="2302" spans="1:24">
      <c r="A2302">
        <v>10601</v>
      </c>
      <c r="B2302" t="s">
        <v>1568</v>
      </c>
      <c r="C2302">
        <v>286</v>
      </c>
      <c r="D2302" t="s">
        <v>1568</v>
      </c>
      <c r="E2302">
        <v>1</v>
      </c>
      <c r="F2302">
        <v>921397</v>
      </c>
      <c r="G2302">
        <v>8</v>
      </c>
      <c r="H2302" t="s">
        <v>32</v>
      </c>
      <c r="I2302" t="s">
        <v>8543</v>
      </c>
      <c r="J2302" t="s">
        <v>8544</v>
      </c>
      <c r="K2302" t="s">
        <v>1581</v>
      </c>
      <c r="L2302" t="s">
        <v>8545</v>
      </c>
      <c r="M2302">
        <v>40710268</v>
      </c>
      <c r="N2302">
        <v>1</v>
      </c>
      <c r="O2302">
        <v>0</v>
      </c>
      <c r="P2302">
        <v>29</v>
      </c>
      <c r="Q2302">
        <v>0</v>
      </c>
      <c r="R2302">
        <v>0</v>
      </c>
      <c r="S2302">
        <v>302</v>
      </c>
      <c r="T2302">
        <v>505</v>
      </c>
      <c r="U2302">
        <v>0</v>
      </c>
      <c r="V2302">
        <v>0</v>
      </c>
      <c r="W2302">
        <v>0</v>
      </c>
      <c r="X2302">
        <v>0</v>
      </c>
    </row>
    <row r="2303" spans="1:24">
      <c r="A2303">
        <v>10601</v>
      </c>
      <c r="B2303" t="s">
        <v>1568</v>
      </c>
      <c r="C2303">
        <v>286</v>
      </c>
      <c r="D2303" t="s">
        <v>1568</v>
      </c>
      <c r="E2303">
        <v>1</v>
      </c>
      <c r="F2303">
        <v>923148</v>
      </c>
      <c r="G2303">
        <v>8</v>
      </c>
      <c r="H2303" t="s">
        <v>32</v>
      </c>
      <c r="I2303" t="s">
        <v>8546</v>
      </c>
      <c r="J2303" t="s">
        <v>8547</v>
      </c>
      <c r="K2303" t="s">
        <v>8548</v>
      </c>
      <c r="L2303" t="s">
        <v>8549</v>
      </c>
      <c r="M2303">
        <v>40593265</v>
      </c>
      <c r="N2303">
        <v>1</v>
      </c>
      <c r="O2303">
        <v>0</v>
      </c>
      <c r="P2303">
        <v>0</v>
      </c>
      <c r="Q2303">
        <v>0</v>
      </c>
      <c r="R2303">
        <v>0</v>
      </c>
      <c r="S2303">
        <v>724</v>
      </c>
      <c r="T2303">
        <v>413</v>
      </c>
      <c r="U2303">
        <v>0</v>
      </c>
      <c r="V2303">
        <v>0</v>
      </c>
      <c r="W2303">
        <v>0</v>
      </c>
      <c r="X2303">
        <v>0</v>
      </c>
    </row>
    <row r="2304" spans="1:24">
      <c r="A2304">
        <v>10601</v>
      </c>
      <c r="B2304" t="s">
        <v>1568</v>
      </c>
      <c r="C2304">
        <v>286</v>
      </c>
      <c r="D2304" t="s">
        <v>1568</v>
      </c>
      <c r="E2304">
        <v>1</v>
      </c>
      <c r="F2304">
        <v>923163</v>
      </c>
      <c r="G2304">
        <v>8</v>
      </c>
      <c r="H2304" t="s">
        <v>32</v>
      </c>
      <c r="I2304" t="s">
        <v>8550</v>
      </c>
      <c r="J2304" t="s">
        <v>8551</v>
      </c>
      <c r="K2304" t="s">
        <v>1577</v>
      </c>
      <c r="L2304" t="s">
        <v>8552</v>
      </c>
      <c r="M2304">
        <v>40513705</v>
      </c>
      <c r="N2304">
        <v>1</v>
      </c>
      <c r="O2304">
        <v>0</v>
      </c>
      <c r="P2304">
        <v>31</v>
      </c>
      <c r="Q2304">
        <v>0</v>
      </c>
      <c r="R2304">
        <v>0</v>
      </c>
      <c r="S2304">
        <v>265</v>
      </c>
      <c r="T2304">
        <v>203</v>
      </c>
      <c r="U2304">
        <v>0</v>
      </c>
      <c r="V2304">
        <v>0</v>
      </c>
      <c r="W2304">
        <v>0</v>
      </c>
      <c r="X2304">
        <v>0</v>
      </c>
    </row>
    <row r="2305" spans="1:24">
      <c r="A2305">
        <v>10602</v>
      </c>
      <c r="B2305" t="s">
        <v>1616</v>
      </c>
      <c r="C2305">
        <v>442</v>
      </c>
      <c r="D2305" t="s">
        <v>1616</v>
      </c>
      <c r="E2305">
        <v>1</v>
      </c>
      <c r="F2305">
        <v>7560</v>
      </c>
      <c r="G2305">
        <v>8</v>
      </c>
      <c r="H2305" t="s">
        <v>32</v>
      </c>
      <c r="I2305" t="s">
        <v>8553</v>
      </c>
      <c r="J2305" t="s">
        <v>8554</v>
      </c>
      <c r="K2305" t="s">
        <v>8555</v>
      </c>
      <c r="L2305" t="s">
        <v>8556</v>
      </c>
      <c r="M2305">
        <v>45551077</v>
      </c>
      <c r="N2305">
        <v>1</v>
      </c>
      <c r="O2305">
        <v>0</v>
      </c>
      <c r="P2305">
        <v>0</v>
      </c>
      <c r="Q2305">
        <v>0</v>
      </c>
      <c r="R2305">
        <v>0</v>
      </c>
      <c r="S2305">
        <v>603</v>
      </c>
      <c r="T2305">
        <v>747</v>
      </c>
      <c r="U2305">
        <v>0</v>
      </c>
      <c r="V2305">
        <v>0</v>
      </c>
      <c r="W2305">
        <v>0</v>
      </c>
      <c r="X2305">
        <v>0</v>
      </c>
    </row>
    <row r="2306" spans="1:24">
      <c r="A2306">
        <v>10602</v>
      </c>
      <c r="B2306" t="s">
        <v>1616</v>
      </c>
      <c r="C2306">
        <v>442</v>
      </c>
      <c r="D2306" t="s">
        <v>1616</v>
      </c>
      <c r="E2306">
        <v>1</v>
      </c>
      <c r="F2306">
        <v>7596</v>
      </c>
      <c r="G2306">
        <v>8</v>
      </c>
      <c r="H2306" t="s">
        <v>32</v>
      </c>
      <c r="I2306" t="s">
        <v>8557</v>
      </c>
      <c r="J2306" t="s">
        <v>8558</v>
      </c>
      <c r="K2306" t="s">
        <v>1661</v>
      </c>
      <c r="L2306" t="s">
        <v>8559</v>
      </c>
      <c r="M2306">
        <v>45555551</v>
      </c>
      <c r="N2306">
        <v>1</v>
      </c>
      <c r="O2306">
        <v>0</v>
      </c>
      <c r="P2306">
        <v>0</v>
      </c>
      <c r="Q2306">
        <v>0</v>
      </c>
      <c r="R2306">
        <v>0</v>
      </c>
      <c r="S2306">
        <v>643</v>
      </c>
      <c r="T2306">
        <v>395</v>
      </c>
      <c r="U2306">
        <v>0</v>
      </c>
      <c r="V2306">
        <v>0</v>
      </c>
      <c r="W2306">
        <v>0</v>
      </c>
      <c r="X2306">
        <v>0</v>
      </c>
    </row>
    <row r="2307" spans="1:24">
      <c r="A2307">
        <v>10602</v>
      </c>
      <c r="B2307" t="s">
        <v>1616</v>
      </c>
      <c r="C2307">
        <v>442</v>
      </c>
      <c r="D2307" t="s">
        <v>1616</v>
      </c>
      <c r="E2307">
        <v>1</v>
      </c>
      <c r="F2307">
        <v>7648</v>
      </c>
      <c r="G2307">
        <v>8</v>
      </c>
      <c r="H2307" t="s">
        <v>32</v>
      </c>
      <c r="I2307" t="s">
        <v>8560</v>
      </c>
      <c r="J2307" t="s">
        <v>8561</v>
      </c>
      <c r="K2307" t="s">
        <v>8562</v>
      </c>
      <c r="L2307" t="s">
        <v>8563</v>
      </c>
      <c r="M2307">
        <v>45436819</v>
      </c>
      <c r="N2307">
        <v>1</v>
      </c>
      <c r="O2307">
        <v>0</v>
      </c>
      <c r="P2307">
        <v>0</v>
      </c>
      <c r="Q2307">
        <v>0</v>
      </c>
      <c r="R2307">
        <v>159</v>
      </c>
      <c r="S2307">
        <v>99</v>
      </c>
      <c r="T2307">
        <v>80</v>
      </c>
      <c r="U2307">
        <v>0</v>
      </c>
      <c r="V2307">
        <v>0</v>
      </c>
      <c r="W2307">
        <v>0</v>
      </c>
      <c r="X2307">
        <v>0</v>
      </c>
    </row>
    <row r="2308" spans="1:24">
      <c r="A2308">
        <v>10602</v>
      </c>
      <c r="B2308" t="s">
        <v>1616</v>
      </c>
      <c r="C2308">
        <v>442</v>
      </c>
      <c r="D2308" t="s">
        <v>1616</v>
      </c>
      <c r="E2308">
        <v>1</v>
      </c>
      <c r="F2308">
        <v>7675</v>
      </c>
      <c r="G2308">
        <v>8</v>
      </c>
      <c r="H2308" t="s">
        <v>32</v>
      </c>
      <c r="I2308" t="s">
        <v>8564</v>
      </c>
      <c r="J2308" t="s">
        <v>8565</v>
      </c>
      <c r="K2308" t="s">
        <v>8566</v>
      </c>
      <c r="L2308" t="s">
        <v>8567</v>
      </c>
      <c r="M2308">
        <v>45133550</v>
      </c>
      <c r="N2308">
        <v>1</v>
      </c>
      <c r="O2308">
        <v>0</v>
      </c>
      <c r="P2308">
        <v>0</v>
      </c>
      <c r="Q2308">
        <v>0</v>
      </c>
      <c r="R2308">
        <v>266</v>
      </c>
      <c r="S2308">
        <v>248</v>
      </c>
      <c r="T2308">
        <v>0</v>
      </c>
      <c r="U2308">
        <v>0</v>
      </c>
      <c r="V2308">
        <v>0</v>
      </c>
      <c r="W2308">
        <v>0</v>
      </c>
      <c r="X2308">
        <v>0</v>
      </c>
    </row>
    <row r="2309" spans="1:24">
      <c r="A2309">
        <v>10602</v>
      </c>
      <c r="B2309" t="s">
        <v>1616</v>
      </c>
      <c r="C2309">
        <v>442</v>
      </c>
      <c r="D2309" t="s">
        <v>1616</v>
      </c>
      <c r="E2309">
        <v>1</v>
      </c>
      <c r="F2309">
        <v>7730</v>
      </c>
      <c r="G2309">
        <v>8</v>
      </c>
      <c r="H2309" t="s">
        <v>32</v>
      </c>
      <c r="I2309" t="s">
        <v>8568</v>
      </c>
      <c r="J2309" t="s">
        <v>8569</v>
      </c>
      <c r="K2309" t="s">
        <v>8570</v>
      </c>
      <c r="L2309" t="s">
        <v>8571</v>
      </c>
      <c r="M2309">
        <v>45146446</v>
      </c>
      <c r="N2309">
        <v>1</v>
      </c>
      <c r="O2309">
        <v>0</v>
      </c>
      <c r="P2309">
        <v>21</v>
      </c>
      <c r="Q2309">
        <v>0</v>
      </c>
      <c r="R2309">
        <v>520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</row>
    <row r="2310" spans="1:24">
      <c r="A2310">
        <v>10602</v>
      </c>
      <c r="B2310" t="s">
        <v>1616</v>
      </c>
      <c r="C2310">
        <v>442</v>
      </c>
      <c r="D2310" t="s">
        <v>1616</v>
      </c>
      <c r="E2310">
        <v>1</v>
      </c>
      <c r="F2310">
        <v>7766</v>
      </c>
      <c r="G2310">
        <v>8</v>
      </c>
      <c r="H2310" t="s">
        <v>32</v>
      </c>
      <c r="I2310" t="s">
        <v>8572</v>
      </c>
      <c r="J2310" t="s">
        <v>8573</v>
      </c>
      <c r="K2310" t="s">
        <v>8574</v>
      </c>
      <c r="L2310" t="s">
        <v>8575</v>
      </c>
      <c r="M2310">
        <v>45450770</v>
      </c>
      <c r="N2310">
        <v>1</v>
      </c>
      <c r="O2310">
        <v>0</v>
      </c>
      <c r="P2310">
        <v>0</v>
      </c>
      <c r="Q2310">
        <v>0</v>
      </c>
      <c r="R2310">
        <v>0</v>
      </c>
      <c r="S2310">
        <v>457</v>
      </c>
      <c r="T2310">
        <v>327</v>
      </c>
      <c r="U2310">
        <v>0</v>
      </c>
      <c r="V2310">
        <v>0</v>
      </c>
      <c r="W2310">
        <v>0</v>
      </c>
      <c r="X2310">
        <v>0</v>
      </c>
    </row>
    <row r="2311" spans="1:24">
      <c r="A2311">
        <v>10602</v>
      </c>
      <c r="B2311" t="s">
        <v>1616</v>
      </c>
      <c r="C2311">
        <v>442</v>
      </c>
      <c r="D2311" t="s">
        <v>1616</v>
      </c>
      <c r="E2311">
        <v>1</v>
      </c>
      <c r="F2311">
        <v>7821</v>
      </c>
      <c r="G2311">
        <v>8</v>
      </c>
      <c r="H2311" t="s">
        <v>32</v>
      </c>
      <c r="I2311" t="s">
        <v>8576</v>
      </c>
      <c r="J2311" t="s">
        <v>8577</v>
      </c>
      <c r="K2311" t="s">
        <v>8578</v>
      </c>
      <c r="L2311" t="s">
        <v>8579</v>
      </c>
      <c r="M2311">
        <v>45761844</v>
      </c>
      <c r="N2311">
        <v>1</v>
      </c>
      <c r="O2311">
        <v>0</v>
      </c>
      <c r="P2311">
        <v>0</v>
      </c>
      <c r="Q2311">
        <v>0</v>
      </c>
      <c r="R2311">
        <v>0</v>
      </c>
      <c r="S2311">
        <v>615</v>
      </c>
      <c r="T2311">
        <v>997</v>
      </c>
      <c r="U2311">
        <v>0</v>
      </c>
      <c r="V2311">
        <v>0</v>
      </c>
      <c r="W2311">
        <v>0</v>
      </c>
      <c r="X2311">
        <v>0</v>
      </c>
    </row>
    <row r="2312" spans="1:24">
      <c r="A2312">
        <v>10602</v>
      </c>
      <c r="B2312" t="s">
        <v>1616</v>
      </c>
      <c r="C2312">
        <v>442</v>
      </c>
      <c r="D2312" t="s">
        <v>1616</v>
      </c>
      <c r="E2312">
        <v>1</v>
      </c>
      <c r="F2312">
        <v>37291</v>
      </c>
      <c r="G2312">
        <v>8</v>
      </c>
      <c r="H2312" t="s">
        <v>32</v>
      </c>
      <c r="I2312" t="s">
        <v>8580</v>
      </c>
      <c r="J2312" t="s">
        <v>1348</v>
      </c>
      <c r="K2312" t="s">
        <v>1642</v>
      </c>
      <c r="L2312" t="s">
        <v>8581</v>
      </c>
      <c r="M2312">
        <v>45411101</v>
      </c>
      <c r="N2312">
        <v>1</v>
      </c>
      <c r="O2312">
        <v>0</v>
      </c>
      <c r="P2312">
        <v>0</v>
      </c>
      <c r="Q2312">
        <v>0</v>
      </c>
      <c r="R2312">
        <v>293</v>
      </c>
      <c r="S2312">
        <v>261</v>
      </c>
      <c r="T2312">
        <v>0</v>
      </c>
      <c r="U2312">
        <v>0</v>
      </c>
      <c r="V2312">
        <v>0</v>
      </c>
      <c r="W2312">
        <v>0</v>
      </c>
      <c r="X2312">
        <v>0</v>
      </c>
    </row>
    <row r="2313" spans="1:24">
      <c r="A2313">
        <v>10602</v>
      </c>
      <c r="B2313" t="s">
        <v>1616</v>
      </c>
      <c r="C2313">
        <v>442</v>
      </c>
      <c r="D2313" t="s">
        <v>1616</v>
      </c>
      <c r="E2313">
        <v>1</v>
      </c>
      <c r="F2313">
        <v>38453</v>
      </c>
      <c r="G2313">
        <v>8</v>
      </c>
      <c r="H2313" t="s">
        <v>32</v>
      </c>
      <c r="I2313" t="s">
        <v>8582</v>
      </c>
      <c r="J2313" t="s">
        <v>8583</v>
      </c>
      <c r="K2313" t="s">
        <v>8584</v>
      </c>
      <c r="L2313" t="s">
        <v>8585</v>
      </c>
      <c r="M2313">
        <v>45147259</v>
      </c>
      <c r="N2313">
        <v>1</v>
      </c>
      <c r="O2313">
        <v>0</v>
      </c>
      <c r="P2313">
        <v>29</v>
      </c>
      <c r="Q2313">
        <v>0</v>
      </c>
      <c r="R2313">
        <v>0</v>
      </c>
      <c r="S2313">
        <v>592</v>
      </c>
      <c r="T2313">
        <v>706</v>
      </c>
      <c r="U2313">
        <v>0</v>
      </c>
      <c r="V2313">
        <v>0</v>
      </c>
      <c r="W2313">
        <v>0</v>
      </c>
      <c r="X2313">
        <v>0</v>
      </c>
    </row>
    <row r="2314" spans="1:24">
      <c r="A2314">
        <v>10602</v>
      </c>
      <c r="B2314" t="s">
        <v>1616</v>
      </c>
      <c r="C2314">
        <v>442</v>
      </c>
      <c r="D2314" t="s">
        <v>1616</v>
      </c>
      <c r="E2314">
        <v>1</v>
      </c>
      <c r="F2314">
        <v>41968</v>
      </c>
      <c r="G2314">
        <v>8</v>
      </c>
      <c r="H2314" t="s">
        <v>32</v>
      </c>
      <c r="I2314" t="s">
        <v>8586</v>
      </c>
      <c r="J2314" t="s">
        <v>8587</v>
      </c>
      <c r="K2314" t="s">
        <v>1646</v>
      </c>
      <c r="L2314" t="s">
        <v>8588</v>
      </c>
      <c r="M2314">
        <v>45452616</v>
      </c>
      <c r="N2314">
        <v>1</v>
      </c>
      <c r="O2314">
        <v>0</v>
      </c>
      <c r="P2314">
        <v>0</v>
      </c>
      <c r="Q2314">
        <v>0</v>
      </c>
      <c r="R2314">
        <v>1135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</row>
    <row r="2315" spans="1:24">
      <c r="A2315">
        <v>10602</v>
      </c>
      <c r="B2315" t="s">
        <v>1616</v>
      </c>
      <c r="C2315">
        <v>442</v>
      </c>
      <c r="D2315" t="s">
        <v>1616</v>
      </c>
      <c r="E2315">
        <v>1</v>
      </c>
      <c r="F2315">
        <v>45056</v>
      </c>
      <c r="G2315">
        <v>8</v>
      </c>
      <c r="H2315" t="s">
        <v>32</v>
      </c>
      <c r="I2315" t="s">
        <v>8589</v>
      </c>
      <c r="J2315" t="s">
        <v>8590</v>
      </c>
      <c r="K2315" t="s">
        <v>3532</v>
      </c>
      <c r="L2315" t="s">
        <v>8591</v>
      </c>
      <c r="M2315">
        <v>45762999</v>
      </c>
      <c r="N2315">
        <v>1</v>
      </c>
      <c r="O2315">
        <v>0</v>
      </c>
      <c r="P2315">
        <v>0</v>
      </c>
      <c r="Q2315">
        <v>0</v>
      </c>
      <c r="R2315">
        <v>470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</row>
    <row r="2316" spans="1:24">
      <c r="A2316">
        <v>10602</v>
      </c>
      <c r="B2316" t="s">
        <v>1616</v>
      </c>
      <c r="C2316">
        <v>442</v>
      </c>
      <c r="D2316" t="s">
        <v>1616</v>
      </c>
      <c r="E2316">
        <v>1</v>
      </c>
      <c r="F2316">
        <v>389250</v>
      </c>
      <c r="G2316">
        <v>8</v>
      </c>
      <c r="H2316" t="s">
        <v>32</v>
      </c>
      <c r="I2316" t="s">
        <v>8592</v>
      </c>
      <c r="J2316" t="s">
        <v>8593</v>
      </c>
      <c r="K2316" t="s">
        <v>8594</v>
      </c>
      <c r="L2316" t="s">
        <v>8595</v>
      </c>
      <c r="M2316">
        <v>45116503</v>
      </c>
      <c r="N2316">
        <v>1</v>
      </c>
      <c r="O2316">
        <v>0</v>
      </c>
      <c r="P2316">
        <v>41</v>
      </c>
      <c r="Q2316">
        <v>0</v>
      </c>
      <c r="R2316">
        <v>756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</row>
    <row r="2317" spans="1:24">
      <c r="A2317">
        <v>10602</v>
      </c>
      <c r="B2317" t="s">
        <v>1616</v>
      </c>
      <c r="C2317">
        <v>442</v>
      </c>
      <c r="D2317" t="s">
        <v>1616</v>
      </c>
      <c r="E2317">
        <v>1</v>
      </c>
      <c r="F2317">
        <v>904727</v>
      </c>
      <c r="G2317">
        <v>8</v>
      </c>
      <c r="H2317" t="s">
        <v>32</v>
      </c>
      <c r="I2317" t="s">
        <v>8596</v>
      </c>
      <c r="J2317" t="s">
        <v>8597</v>
      </c>
      <c r="K2317" t="s">
        <v>1646</v>
      </c>
      <c r="L2317" t="s">
        <v>8598</v>
      </c>
      <c r="M2317">
        <v>45444131</v>
      </c>
      <c r="N2317">
        <v>1</v>
      </c>
      <c r="O2317">
        <v>0</v>
      </c>
      <c r="P2317">
        <v>23</v>
      </c>
      <c r="Q2317">
        <v>0</v>
      </c>
      <c r="R2317">
        <v>492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</row>
    <row r="2318" spans="1:24">
      <c r="A2318">
        <v>10602</v>
      </c>
      <c r="B2318" t="s">
        <v>1616</v>
      </c>
      <c r="C2318">
        <v>442</v>
      </c>
      <c r="D2318" t="s">
        <v>1616</v>
      </c>
      <c r="E2318">
        <v>1</v>
      </c>
      <c r="F2318">
        <v>907121</v>
      </c>
      <c r="G2318">
        <v>8</v>
      </c>
      <c r="H2318" t="s">
        <v>32</v>
      </c>
      <c r="I2318" t="s">
        <v>8599</v>
      </c>
      <c r="J2318" t="s">
        <v>8600</v>
      </c>
      <c r="K2318" t="s">
        <v>8601</v>
      </c>
      <c r="L2318" t="s">
        <v>8602</v>
      </c>
      <c r="M2318">
        <v>45763939</v>
      </c>
      <c r="N2318">
        <v>1</v>
      </c>
      <c r="O2318">
        <v>0</v>
      </c>
      <c r="P2318">
        <v>0</v>
      </c>
      <c r="Q2318">
        <v>0</v>
      </c>
      <c r="R2318">
        <v>0</v>
      </c>
      <c r="S2318">
        <v>441</v>
      </c>
      <c r="T2318">
        <v>0</v>
      </c>
      <c r="U2318">
        <v>0</v>
      </c>
      <c r="V2318">
        <v>284</v>
      </c>
      <c r="W2318">
        <v>0</v>
      </c>
      <c r="X2318">
        <v>0</v>
      </c>
    </row>
    <row r="2319" spans="1:24">
      <c r="A2319">
        <v>10602</v>
      </c>
      <c r="B2319" t="s">
        <v>1616</v>
      </c>
      <c r="C2319">
        <v>442</v>
      </c>
      <c r="D2319" t="s">
        <v>1616</v>
      </c>
      <c r="E2319">
        <v>1</v>
      </c>
      <c r="F2319">
        <v>912384</v>
      </c>
      <c r="G2319">
        <v>8</v>
      </c>
      <c r="H2319" t="s">
        <v>32</v>
      </c>
      <c r="I2319" t="s">
        <v>8603</v>
      </c>
      <c r="J2319" t="s">
        <v>8604</v>
      </c>
      <c r="K2319" t="s">
        <v>8605</v>
      </c>
      <c r="L2319" t="s">
        <v>8606</v>
      </c>
      <c r="M2319">
        <v>45432144</v>
      </c>
      <c r="N2319">
        <v>1</v>
      </c>
      <c r="O2319">
        <v>0</v>
      </c>
      <c r="P2319">
        <v>0</v>
      </c>
      <c r="Q2319">
        <v>0</v>
      </c>
      <c r="R2319">
        <v>311</v>
      </c>
      <c r="S2319">
        <v>664</v>
      </c>
      <c r="T2319">
        <v>306</v>
      </c>
      <c r="U2319">
        <v>0</v>
      </c>
      <c r="V2319">
        <v>0</v>
      </c>
      <c r="W2319">
        <v>0</v>
      </c>
      <c r="X2319">
        <v>0</v>
      </c>
    </row>
    <row r="2320" spans="1:24">
      <c r="A2320">
        <v>10602</v>
      </c>
      <c r="B2320" t="s">
        <v>1616</v>
      </c>
      <c r="C2320">
        <v>442</v>
      </c>
      <c r="D2320" t="s">
        <v>1616</v>
      </c>
      <c r="E2320">
        <v>1</v>
      </c>
      <c r="F2320">
        <v>920290</v>
      </c>
      <c r="G2320">
        <v>8</v>
      </c>
      <c r="H2320" t="s">
        <v>32</v>
      </c>
      <c r="I2320" t="s">
        <v>8607</v>
      </c>
      <c r="J2320" t="s">
        <v>8608</v>
      </c>
      <c r="K2320" t="s">
        <v>8578</v>
      </c>
      <c r="L2320" t="s">
        <v>8609</v>
      </c>
      <c r="M2320">
        <v>45762976</v>
      </c>
      <c r="N2320">
        <v>1</v>
      </c>
      <c r="O2320">
        <v>0</v>
      </c>
      <c r="P2320">
        <v>0</v>
      </c>
      <c r="Q2320">
        <v>0</v>
      </c>
      <c r="R2320">
        <v>957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</row>
    <row r="2321" spans="1:24">
      <c r="A2321">
        <v>10602</v>
      </c>
      <c r="B2321" t="s">
        <v>1616</v>
      </c>
      <c r="C2321">
        <v>442</v>
      </c>
      <c r="D2321" t="s">
        <v>1616</v>
      </c>
      <c r="E2321">
        <v>1</v>
      </c>
      <c r="F2321">
        <v>920307</v>
      </c>
      <c r="G2321">
        <v>8</v>
      </c>
      <c r="H2321" t="s">
        <v>32</v>
      </c>
      <c r="I2321" t="s">
        <v>8610</v>
      </c>
      <c r="J2321" t="s">
        <v>8611</v>
      </c>
      <c r="K2321" t="s">
        <v>8612</v>
      </c>
      <c r="L2321" t="s">
        <v>8613</v>
      </c>
      <c r="M2321">
        <v>45764166</v>
      </c>
      <c r="N2321">
        <v>1</v>
      </c>
      <c r="O2321">
        <v>0</v>
      </c>
      <c r="P2321">
        <v>0</v>
      </c>
      <c r="Q2321">
        <v>0</v>
      </c>
      <c r="R2321">
        <v>735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</row>
    <row r="2322" spans="1:24">
      <c r="A2322">
        <v>10602</v>
      </c>
      <c r="B2322" t="s">
        <v>1616</v>
      </c>
      <c r="C2322">
        <v>442</v>
      </c>
      <c r="D2322" t="s">
        <v>1616</v>
      </c>
      <c r="E2322">
        <v>1</v>
      </c>
      <c r="F2322">
        <v>923400</v>
      </c>
      <c r="G2322">
        <v>8</v>
      </c>
      <c r="H2322" t="s">
        <v>32</v>
      </c>
      <c r="I2322" t="s">
        <v>8614</v>
      </c>
      <c r="J2322" t="s">
        <v>8615</v>
      </c>
      <c r="K2322" t="s">
        <v>8616</v>
      </c>
      <c r="L2322" t="s">
        <v>8617</v>
      </c>
      <c r="M2322">
        <v>45784639</v>
      </c>
      <c r="N2322">
        <v>1</v>
      </c>
      <c r="O2322">
        <v>0</v>
      </c>
      <c r="P2322">
        <v>44</v>
      </c>
      <c r="Q2322">
        <v>0</v>
      </c>
      <c r="R2322">
        <v>0</v>
      </c>
      <c r="S2322">
        <v>591</v>
      </c>
      <c r="T2322">
        <v>273</v>
      </c>
      <c r="U2322">
        <v>0</v>
      </c>
      <c r="V2322">
        <v>0</v>
      </c>
      <c r="W2322">
        <v>0</v>
      </c>
      <c r="X2322">
        <v>0</v>
      </c>
    </row>
    <row r="2323" spans="1:24">
      <c r="A2323">
        <v>10602</v>
      </c>
      <c r="B2323" t="s">
        <v>1616</v>
      </c>
      <c r="C2323">
        <v>442</v>
      </c>
      <c r="D2323" t="s">
        <v>1616</v>
      </c>
      <c r="E2323">
        <v>2</v>
      </c>
      <c r="F2323">
        <v>479068</v>
      </c>
      <c r="G2323">
        <v>15</v>
      </c>
      <c r="H2323">
        <v>43849</v>
      </c>
      <c r="I2323" t="s">
        <v>8618</v>
      </c>
      <c r="J2323" t="s">
        <v>8619</v>
      </c>
      <c r="K2323" t="s">
        <v>8555</v>
      </c>
      <c r="L2323" t="s">
        <v>8620</v>
      </c>
      <c r="M2323">
        <v>45441038</v>
      </c>
      <c r="N2323">
        <v>1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20</v>
      </c>
      <c r="V2323">
        <v>62</v>
      </c>
      <c r="W2323">
        <v>37</v>
      </c>
      <c r="X2323">
        <v>0</v>
      </c>
    </row>
    <row r="2324" spans="1:24">
      <c r="A2324">
        <v>10602</v>
      </c>
      <c r="B2324" t="s">
        <v>1616</v>
      </c>
      <c r="C2324">
        <v>581</v>
      </c>
      <c r="D2324" t="s">
        <v>1688</v>
      </c>
      <c r="E2324">
        <v>1</v>
      </c>
      <c r="F2324">
        <v>7651</v>
      </c>
      <c r="G2324">
        <v>8</v>
      </c>
      <c r="H2324" t="s">
        <v>32</v>
      </c>
      <c r="I2324" t="s">
        <v>8621</v>
      </c>
      <c r="J2324" t="s">
        <v>8622</v>
      </c>
      <c r="K2324" t="s">
        <v>8623</v>
      </c>
      <c r="L2324" t="s">
        <v>8624</v>
      </c>
      <c r="M2324">
        <v>48237449</v>
      </c>
      <c r="N2324">
        <v>1</v>
      </c>
      <c r="O2324">
        <v>0</v>
      </c>
      <c r="P2324">
        <v>0</v>
      </c>
      <c r="Q2324">
        <v>0</v>
      </c>
      <c r="R2324">
        <v>132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</row>
    <row r="2325" spans="1:24">
      <c r="A2325">
        <v>10602</v>
      </c>
      <c r="B2325" t="s">
        <v>1616</v>
      </c>
      <c r="C2325">
        <v>581</v>
      </c>
      <c r="D2325" t="s">
        <v>1688</v>
      </c>
      <c r="E2325">
        <v>1</v>
      </c>
      <c r="F2325">
        <v>7870</v>
      </c>
      <c r="G2325">
        <v>8</v>
      </c>
      <c r="H2325" t="s">
        <v>32</v>
      </c>
      <c r="I2325" t="s">
        <v>8625</v>
      </c>
      <c r="J2325" t="s">
        <v>8626</v>
      </c>
      <c r="K2325" t="s">
        <v>8627</v>
      </c>
      <c r="L2325" t="s">
        <v>8628</v>
      </c>
      <c r="M2325">
        <v>48270238</v>
      </c>
      <c r="N2325">
        <v>1</v>
      </c>
      <c r="O2325">
        <v>0</v>
      </c>
      <c r="P2325">
        <v>0</v>
      </c>
      <c r="Q2325">
        <v>0</v>
      </c>
      <c r="R2325">
        <v>0</v>
      </c>
      <c r="S2325">
        <v>233</v>
      </c>
      <c r="T2325">
        <v>321</v>
      </c>
      <c r="U2325">
        <v>0</v>
      </c>
      <c r="V2325">
        <v>0</v>
      </c>
      <c r="W2325">
        <v>0</v>
      </c>
      <c r="X2325">
        <v>0</v>
      </c>
    </row>
    <row r="2326" spans="1:24">
      <c r="A2326">
        <v>10602</v>
      </c>
      <c r="B2326" t="s">
        <v>1616</v>
      </c>
      <c r="C2326">
        <v>581</v>
      </c>
      <c r="D2326" t="s">
        <v>1688</v>
      </c>
      <c r="E2326">
        <v>1</v>
      </c>
      <c r="F2326">
        <v>7894</v>
      </c>
      <c r="G2326">
        <v>8</v>
      </c>
      <c r="H2326" t="s">
        <v>32</v>
      </c>
      <c r="I2326" t="s">
        <v>8629</v>
      </c>
      <c r="J2326" t="s">
        <v>8630</v>
      </c>
      <c r="K2326" t="s">
        <v>8631</v>
      </c>
      <c r="L2326" t="s">
        <v>8632</v>
      </c>
      <c r="M2326">
        <v>48283159</v>
      </c>
      <c r="N2326">
        <v>1</v>
      </c>
      <c r="O2326">
        <v>0</v>
      </c>
      <c r="P2326">
        <v>0</v>
      </c>
      <c r="Q2326">
        <v>0</v>
      </c>
      <c r="R2326">
        <v>122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</row>
    <row r="2327" spans="1:24">
      <c r="A2327">
        <v>10602</v>
      </c>
      <c r="B2327" t="s">
        <v>1616</v>
      </c>
      <c r="C2327">
        <v>581</v>
      </c>
      <c r="D2327" t="s">
        <v>1688</v>
      </c>
      <c r="E2327">
        <v>1</v>
      </c>
      <c r="F2327">
        <v>41233</v>
      </c>
      <c r="G2327">
        <v>8</v>
      </c>
      <c r="H2327" t="s">
        <v>32</v>
      </c>
      <c r="I2327" t="s">
        <v>8633</v>
      </c>
      <c r="J2327" t="s">
        <v>8634</v>
      </c>
      <c r="K2327" t="s">
        <v>8635</v>
      </c>
      <c r="L2327" t="s">
        <v>8636</v>
      </c>
      <c r="M2327">
        <v>48237430</v>
      </c>
      <c r="N2327">
        <v>1</v>
      </c>
      <c r="O2327">
        <v>0</v>
      </c>
      <c r="P2327">
        <v>0</v>
      </c>
      <c r="Q2327">
        <v>0</v>
      </c>
      <c r="R2327">
        <v>194</v>
      </c>
      <c r="S2327">
        <v>165</v>
      </c>
      <c r="T2327">
        <v>0</v>
      </c>
      <c r="U2327">
        <v>0</v>
      </c>
      <c r="V2327">
        <v>0</v>
      </c>
      <c r="W2327">
        <v>0</v>
      </c>
      <c r="X2327">
        <v>0</v>
      </c>
    </row>
    <row r="2328" spans="1:24">
      <c r="A2328">
        <v>10602</v>
      </c>
      <c r="B2328" t="s">
        <v>1616</v>
      </c>
      <c r="C2328">
        <v>581</v>
      </c>
      <c r="D2328" t="s">
        <v>1688</v>
      </c>
      <c r="E2328">
        <v>1</v>
      </c>
      <c r="F2328">
        <v>48948</v>
      </c>
      <c r="G2328">
        <v>8</v>
      </c>
      <c r="H2328" t="s">
        <v>32</v>
      </c>
      <c r="I2328" t="s">
        <v>8637</v>
      </c>
      <c r="J2328" t="s">
        <v>8638</v>
      </c>
      <c r="K2328" t="s">
        <v>8623</v>
      </c>
      <c r="L2328" t="s">
        <v>8639</v>
      </c>
      <c r="M2328">
        <v>42857806</v>
      </c>
      <c r="N2328">
        <v>1</v>
      </c>
      <c r="O2328">
        <v>0</v>
      </c>
      <c r="P2328">
        <v>0</v>
      </c>
      <c r="Q2328">
        <v>0</v>
      </c>
      <c r="R2328">
        <v>0</v>
      </c>
      <c r="S2328">
        <v>207</v>
      </c>
      <c r="T2328">
        <v>92</v>
      </c>
      <c r="U2328">
        <v>0</v>
      </c>
      <c r="V2328">
        <v>0</v>
      </c>
      <c r="W2328">
        <v>0</v>
      </c>
      <c r="X2328">
        <v>0</v>
      </c>
    </row>
    <row r="2329" spans="1:24">
      <c r="A2329">
        <v>10602</v>
      </c>
      <c r="B2329" t="s">
        <v>1616</v>
      </c>
      <c r="C2329">
        <v>581</v>
      </c>
      <c r="D2329" t="s">
        <v>1688</v>
      </c>
      <c r="E2329">
        <v>1</v>
      </c>
      <c r="F2329">
        <v>921415</v>
      </c>
      <c r="G2329">
        <v>8</v>
      </c>
      <c r="H2329" t="s">
        <v>32</v>
      </c>
      <c r="I2329" t="s">
        <v>8640</v>
      </c>
      <c r="J2329" t="s">
        <v>8641</v>
      </c>
      <c r="K2329" t="s">
        <v>8642</v>
      </c>
      <c r="L2329" t="s">
        <v>8643</v>
      </c>
      <c r="M2329">
        <v>48237459</v>
      </c>
      <c r="N2329">
        <v>1</v>
      </c>
      <c r="O2329">
        <v>0</v>
      </c>
      <c r="P2329">
        <v>0</v>
      </c>
      <c r="Q2329">
        <v>0</v>
      </c>
      <c r="R2329">
        <v>212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</row>
    <row r="2330" spans="1:24">
      <c r="A2330">
        <v>10602</v>
      </c>
      <c r="B2330" t="s">
        <v>1616</v>
      </c>
      <c r="C2330">
        <v>589</v>
      </c>
      <c r="D2330" t="s">
        <v>1724</v>
      </c>
      <c r="E2330">
        <v>1</v>
      </c>
      <c r="F2330">
        <v>7869</v>
      </c>
      <c r="G2330">
        <v>8</v>
      </c>
      <c r="H2330" t="s">
        <v>32</v>
      </c>
      <c r="I2330" t="s">
        <v>8644</v>
      </c>
      <c r="J2330" t="s">
        <v>8645</v>
      </c>
      <c r="K2330" t="s">
        <v>1534</v>
      </c>
      <c r="L2330" t="s">
        <v>8646</v>
      </c>
      <c r="M2330">
        <v>48201336</v>
      </c>
      <c r="N2330">
        <v>1</v>
      </c>
      <c r="O2330">
        <v>0</v>
      </c>
      <c r="P2330">
        <v>0</v>
      </c>
      <c r="Q2330">
        <v>0</v>
      </c>
      <c r="R2330">
        <v>149</v>
      </c>
      <c r="S2330">
        <v>142</v>
      </c>
      <c r="T2330">
        <v>0</v>
      </c>
      <c r="U2330">
        <v>0</v>
      </c>
      <c r="V2330">
        <v>0</v>
      </c>
      <c r="W2330">
        <v>0</v>
      </c>
      <c r="X2330">
        <v>0</v>
      </c>
    </row>
    <row r="2331" spans="1:24">
      <c r="A2331">
        <v>10603</v>
      </c>
      <c r="B2331" t="s">
        <v>1732</v>
      </c>
      <c r="C2331">
        <v>626</v>
      </c>
      <c r="D2331" t="s">
        <v>1732</v>
      </c>
      <c r="E2331">
        <v>1</v>
      </c>
      <c r="F2331">
        <v>8084</v>
      </c>
      <c r="G2331">
        <v>8</v>
      </c>
      <c r="H2331" t="s">
        <v>32</v>
      </c>
      <c r="I2331" t="s">
        <v>8647</v>
      </c>
      <c r="J2331" t="s">
        <v>2780</v>
      </c>
      <c r="K2331" t="s">
        <v>3747</v>
      </c>
      <c r="L2331" t="s">
        <v>8648</v>
      </c>
      <c r="M2331">
        <v>44323698</v>
      </c>
      <c r="N2331">
        <v>1</v>
      </c>
      <c r="O2331">
        <v>0</v>
      </c>
      <c r="P2331">
        <v>0</v>
      </c>
      <c r="Q2331">
        <v>0</v>
      </c>
      <c r="R2331">
        <v>0</v>
      </c>
      <c r="S2331">
        <v>254</v>
      </c>
      <c r="T2331">
        <v>262</v>
      </c>
      <c r="U2331">
        <v>0</v>
      </c>
      <c r="V2331">
        <v>0</v>
      </c>
      <c r="W2331">
        <v>0</v>
      </c>
      <c r="X2331">
        <v>0</v>
      </c>
    </row>
    <row r="2332" spans="1:24">
      <c r="A2332">
        <v>10603</v>
      </c>
      <c r="B2332" t="s">
        <v>1732</v>
      </c>
      <c r="C2332">
        <v>626</v>
      </c>
      <c r="D2332" t="s">
        <v>1732</v>
      </c>
      <c r="E2332">
        <v>1</v>
      </c>
      <c r="F2332">
        <v>8096</v>
      </c>
      <c r="G2332">
        <v>8</v>
      </c>
      <c r="H2332" t="s">
        <v>32</v>
      </c>
      <c r="I2332" t="s">
        <v>8649</v>
      </c>
      <c r="J2332" t="s">
        <v>8650</v>
      </c>
      <c r="K2332" t="s">
        <v>8651</v>
      </c>
      <c r="L2332" t="s">
        <v>8652</v>
      </c>
      <c r="M2332">
        <v>44323628</v>
      </c>
      <c r="N2332">
        <v>1</v>
      </c>
      <c r="O2332">
        <v>0</v>
      </c>
      <c r="P2332">
        <v>0</v>
      </c>
      <c r="Q2332">
        <v>0</v>
      </c>
      <c r="R2332">
        <v>0</v>
      </c>
      <c r="S2332">
        <v>406</v>
      </c>
      <c r="T2332">
        <v>505</v>
      </c>
      <c r="U2332">
        <v>0</v>
      </c>
      <c r="V2332">
        <v>0</v>
      </c>
      <c r="W2332">
        <v>0</v>
      </c>
      <c r="X2332">
        <v>0</v>
      </c>
    </row>
    <row r="2333" spans="1:24">
      <c r="A2333">
        <v>10603</v>
      </c>
      <c r="B2333" t="s">
        <v>1732</v>
      </c>
      <c r="C2333">
        <v>626</v>
      </c>
      <c r="D2333" t="s">
        <v>1732</v>
      </c>
      <c r="E2333">
        <v>1</v>
      </c>
      <c r="F2333">
        <v>8175</v>
      </c>
      <c r="G2333">
        <v>8</v>
      </c>
      <c r="H2333" t="s">
        <v>32</v>
      </c>
      <c r="I2333" t="s">
        <v>8653</v>
      </c>
      <c r="J2333" t="s">
        <v>8654</v>
      </c>
      <c r="K2333" t="s">
        <v>8655</v>
      </c>
      <c r="L2333" t="s">
        <v>8656</v>
      </c>
      <c r="M2333">
        <v>44255106</v>
      </c>
      <c r="N2333">
        <v>1</v>
      </c>
      <c r="O2333">
        <v>0</v>
      </c>
      <c r="P2333">
        <v>0</v>
      </c>
      <c r="Q2333">
        <v>0</v>
      </c>
      <c r="R2333">
        <v>0</v>
      </c>
      <c r="S2333">
        <v>222</v>
      </c>
      <c r="T2333">
        <v>67</v>
      </c>
      <c r="U2333">
        <v>0</v>
      </c>
      <c r="V2333">
        <v>0</v>
      </c>
      <c r="W2333">
        <v>0</v>
      </c>
      <c r="X2333">
        <v>0</v>
      </c>
    </row>
    <row r="2334" spans="1:24">
      <c r="A2334">
        <v>10603</v>
      </c>
      <c r="B2334" t="s">
        <v>1732</v>
      </c>
      <c r="C2334">
        <v>626</v>
      </c>
      <c r="D2334" t="s">
        <v>1732</v>
      </c>
      <c r="E2334">
        <v>1</v>
      </c>
      <c r="F2334">
        <v>8217</v>
      </c>
      <c r="G2334">
        <v>8</v>
      </c>
      <c r="H2334" t="s">
        <v>32</v>
      </c>
      <c r="I2334" t="s">
        <v>8657</v>
      </c>
      <c r="J2334" t="s">
        <v>1686</v>
      </c>
      <c r="K2334" t="s">
        <v>8658</v>
      </c>
      <c r="L2334" t="s">
        <v>8659</v>
      </c>
      <c r="M2334">
        <v>49957517</v>
      </c>
      <c r="N2334">
        <v>1</v>
      </c>
      <c r="O2334">
        <v>0</v>
      </c>
      <c r="P2334">
        <v>15</v>
      </c>
      <c r="Q2334">
        <v>0</v>
      </c>
      <c r="R2334">
        <v>0</v>
      </c>
      <c r="S2334">
        <v>289</v>
      </c>
      <c r="T2334">
        <v>58</v>
      </c>
      <c r="U2334">
        <v>0</v>
      </c>
      <c r="V2334">
        <v>0</v>
      </c>
      <c r="W2334">
        <v>0</v>
      </c>
      <c r="X2334">
        <v>0</v>
      </c>
    </row>
    <row r="2335" spans="1:24">
      <c r="A2335">
        <v>10603</v>
      </c>
      <c r="B2335" t="s">
        <v>1732</v>
      </c>
      <c r="C2335">
        <v>626</v>
      </c>
      <c r="D2335" t="s">
        <v>1732</v>
      </c>
      <c r="E2335">
        <v>1</v>
      </c>
      <c r="F2335">
        <v>8254</v>
      </c>
      <c r="G2335">
        <v>8</v>
      </c>
      <c r="H2335" t="s">
        <v>32</v>
      </c>
      <c r="I2335" t="s">
        <v>8660</v>
      </c>
      <c r="J2335" t="s">
        <v>8661</v>
      </c>
      <c r="K2335" t="s">
        <v>8662</v>
      </c>
      <c r="L2335" t="s">
        <v>8663</v>
      </c>
      <c r="M2335">
        <v>44515500</v>
      </c>
      <c r="N2335">
        <v>1</v>
      </c>
      <c r="O2335">
        <v>0</v>
      </c>
      <c r="P2335">
        <v>0</v>
      </c>
      <c r="Q2335">
        <v>0</v>
      </c>
      <c r="R2335">
        <v>0</v>
      </c>
      <c r="S2335">
        <v>271</v>
      </c>
      <c r="T2335">
        <v>102</v>
      </c>
      <c r="U2335">
        <v>0</v>
      </c>
      <c r="V2335">
        <v>0</v>
      </c>
      <c r="W2335">
        <v>0</v>
      </c>
      <c r="X2335">
        <v>0</v>
      </c>
    </row>
    <row r="2336" spans="1:24">
      <c r="A2336">
        <v>10603</v>
      </c>
      <c r="B2336" t="s">
        <v>1732</v>
      </c>
      <c r="C2336">
        <v>626</v>
      </c>
      <c r="D2336" t="s">
        <v>1732</v>
      </c>
      <c r="E2336">
        <v>1</v>
      </c>
      <c r="F2336">
        <v>8266</v>
      </c>
      <c r="G2336">
        <v>8</v>
      </c>
      <c r="H2336" t="s">
        <v>32</v>
      </c>
      <c r="I2336" t="s">
        <v>8664</v>
      </c>
      <c r="J2336" t="s">
        <v>8665</v>
      </c>
      <c r="K2336" t="s">
        <v>112</v>
      </c>
      <c r="L2336" t="s">
        <v>8666</v>
      </c>
      <c r="M2336">
        <v>44322021</v>
      </c>
      <c r="N2336">
        <v>1</v>
      </c>
      <c r="O2336">
        <v>0</v>
      </c>
      <c r="P2336">
        <v>0</v>
      </c>
      <c r="Q2336">
        <v>0</v>
      </c>
      <c r="R2336">
        <v>0</v>
      </c>
      <c r="S2336">
        <v>291</v>
      </c>
      <c r="T2336">
        <v>1083</v>
      </c>
      <c r="U2336">
        <v>0</v>
      </c>
      <c r="V2336">
        <v>376</v>
      </c>
      <c r="W2336">
        <v>0</v>
      </c>
      <c r="X2336">
        <v>0</v>
      </c>
    </row>
    <row r="2337" spans="1:24">
      <c r="A2337">
        <v>10603</v>
      </c>
      <c r="B2337" t="s">
        <v>1732</v>
      </c>
      <c r="C2337">
        <v>626</v>
      </c>
      <c r="D2337" t="s">
        <v>1732</v>
      </c>
      <c r="E2337">
        <v>1</v>
      </c>
      <c r="F2337">
        <v>8312</v>
      </c>
      <c r="G2337">
        <v>8</v>
      </c>
      <c r="H2337" t="s">
        <v>32</v>
      </c>
      <c r="I2337" t="s">
        <v>8667</v>
      </c>
      <c r="J2337" t="s">
        <v>8668</v>
      </c>
      <c r="K2337" t="s">
        <v>1269</v>
      </c>
      <c r="L2337" t="s">
        <v>8669</v>
      </c>
      <c r="M2337">
        <v>44217333</v>
      </c>
      <c r="N2337">
        <v>1</v>
      </c>
      <c r="O2337">
        <v>0</v>
      </c>
      <c r="P2337">
        <v>19</v>
      </c>
      <c r="Q2337">
        <v>0</v>
      </c>
      <c r="R2337">
        <v>0</v>
      </c>
      <c r="S2337">
        <v>174</v>
      </c>
      <c r="T2337">
        <v>71</v>
      </c>
      <c r="U2337">
        <v>0</v>
      </c>
      <c r="V2337">
        <v>0</v>
      </c>
      <c r="W2337">
        <v>0</v>
      </c>
      <c r="X2337">
        <v>0</v>
      </c>
    </row>
    <row r="2338" spans="1:24">
      <c r="A2338">
        <v>10603</v>
      </c>
      <c r="B2338" t="s">
        <v>1732</v>
      </c>
      <c r="C2338">
        <v>626</v>
      </c>
      <c r="D2338" t="s">
        <v>1732</v>
      </c>
      <c r="E2338">
        <v>1</v>
      </c>
      <c r="F2338">
        <v>8369</v>
      </c>
      <c r="G2338">
        <v>8</v>
      </c>
      <c r="H2338" t="s">
        <v>32</v>
      </c>
      <c r="I2338" t="s">
        <v>8670</v>
      </c>
      <c r="J2338" t="s">
        <v>8671</v>
      </c>
      <c r="K2338" t="s">
        <v>8672</v>
      </c>
      <c r="L2338" t="s">
        <v>8673</v>
      </c>
      <c r="M2338">
        <v>44531733</v>
      </c>
      <c r="N2338">
        <v>1</v>
      </c>
      <c r="O2338">
        <v>0</v>
      </c>
      <c r="P2338">
        <v>41</v>
      </c>
      <c r="Q2338">
        <v>0</v>
      </c>
      <c r="R2338">
        <v>234</v>
      </c>
      <c r="S2338">
        <v>578</v>
      </c>
      <c r="T2338">
        <v>281</v>
      </c>
      <c r="U2338">
        <v>0</v>
      </c>
      <c r="V2338">
        <v>47</v>
      </c>
      <c r="W2338">
        <v>0</v>
      </c>
      <c r="X2338">
        <v>0</v>
      </c>
    </row>
    <row r="2339" spans="1:24">
      <c r="A2339">
        <v>10603</v>
      </c>
      <c r="B2339" t="s">
        <v>1732</v>
      </c>
      <c r="C2339">
        <v>626</v>
      </c>
      <c r="D2339" t="s">
        <v>1732</v>
      </c>
      <c r="E2339">
        <v>1</v>
      </c>
      <c r="F2339">
        <v>8382</v>
      </c>
      <c r="G2339">
        <v>8</v>
      </c>
      <c r="H2339" t="s">
        <v>32</v>
      </c>
      <c r="I2339" t="s">
        <v>8674</v>
      </c>
      <c r="J2339" t="s">
        <v>8675</v>
      </c>
      <c r="K2339" t="s">
        <v>8676</v>
      </c>
      <c r="L2339" t="s">
        <v>8677</v>
      </c>
      <c r="M2339">
        <v>44256663</v>
      </c>
      <c r="N2339">
        <v>1</v>
      </c>
      <c r="O2339">
        <v>0</v>
      </c>
      <c r="P2339">
        <v>0</v>
      </c>
      <c r="Q2339">
        <v>0</v>
      </c>
      <c r="R2339">
        <v>0</v>
      </c>
      <c r="S2339">
        <v>384</v>
      </c>
      <c r="T2339">
        <v>476</v>
      </c>
      <c r="U2339">
        <v>0</v>
      </c>
      <c r="V2339">
        <v>0</v>
      </c>
      <c r="W2339">
        <v>0</v>
      </c>
      <c r="X2339">
        <v>0</v>
      </c>
    </row>
    <row r="2340" spans="1:24">
      <c r="A2340">
        <v>10603</v>
      </c>
      <c r="B2340" t="s">
        <v>1732</v>
      </c>
      <c r="C2340">
        <v>626</v>
      </c>
      <c r="D2340" t="s">
        <v>1732</v>
      </c>
      <c r="E2340">
        <v>1</v>
      </c>
      <c r="F2340">
        <v>8424</v>
      </c>
      <c r="G2340">
        <v>8</v>
      </c>
      <c r="H2340" t="s">
        <v>32</v>
      </c>
      <c r="I2340" t="s">
        <v>8678</v>
      </c>
      <c r="J2340" t="s">
        <v>8679</v>
      </c>
      <c r="K2340" t="s">
        <v>8680</v>
      </c>
      <c r="L2340" t="s">
        <v>8681</v>
      </c>
      <c r="M2340">
        <v>44512242</v>
      </c>
      <c r="N2340">
        <v>1</v>
      </c>
      <c r="O2340">
        <v>0</v>
      </c>
      <c r="P2340">
        <v>14</v>
      </c>
      <c r="Q2340">
        <v>0</v>
      </c>
      <c r="R2340">
        <v>512</v>
      </c>
      <c r="S2340">
        <v>453</v>
      </c>
      <c r="T2340">
        <v>274</v>
      </c>
      <c r="U2340">
        <v>0</v>
      </c>
      <c r="V2340">
        <v>105</v>
      </c>
      <c r="W2340">
        <v>0</v>
      </c>
      <c r="X2340">
        <v>0</v>
      </c>
    </row>
    <row r="2341" spans="1:24">
      <c r="A2341">
        <v>10603</v>
      </c>
      <c r="B2341" t="s">
        <v>1732</v>
      </c>
      <c r="C2341">
        <v>626</v>
      </c>
      <c r="D2341" t="s">
        <v>1732</v>
      </c>
      <c r="E2341">
        <v>1</v>
      </c>
      <c r="F2341">
        <v>8459</v>
      </c>
      <c r="G2341">
        <v>8</v>
      </c>
      <c r="H2341" t="s">
        <v>32</v>
      </c>
      <c r="I2341" t="s">
        <v>8682</v>
      </c>
      <c r="J2341" t="s">
        <v>8683</v>
      </c>
      <c r="K2341" t="s">
        <v>8684</v>
      </c>
      <c r="L2341" t="s">
        <v>8685</v>
      </c>
      <c r="M2341">
        <v>44519066</v>
      </c>
      <c r="N2341">
        <v>1</v>
      </c>
      <c r="O2341">
        <v>0</v>
      </c>
      <c r="P2341">
        <v>0</v>
      </c>
      <c r="Q2341">
        <v>0</v>
      </c>
      <c r="R2341">
        <v>245</v>
      </c>
      <c r="S2341">
        <v>501</v>
      </c>
      <c r="T2341">
        <v>287</v>
      </c>
      <c r="U2341">
        <v>0</v>
      </c>
      <c r="V2341">
        <v>0</v>
      </c>
      <c r="W2341">
        <v>0</v>
      </c>
      <c r="X2341">
        <v>0</v>
      </c>
    </row>
    <row r="2342" spans="1:24">
      <c r="A2342">
        <v>10603</v>
      </c>
      <c r="B2342" t="s">
        <v>1732</v>
      </c>
      <c r="C2342">
        <v>626</v>
      </c>
      <c r="D2342" t="s">
        <v>1732</v>
      </c>
      <c r="E2342">
        <v>1</v>
      </c>
      <c r="F2342">
        <v>8461</v>
      </c>
      <c r="G2342">
        <v>8</v>
      </c>
      <c r="H2342" t="s">
        <v>32</v>
      </c>
      <c r="I2342" t="s">
        <v>8686</v>
      </c>
      <c r="J2342" t="s">
        <v>8687</v>
      </c>
      <c r="K2342" t="s">
        <v>8688</v>
      </c>
      <c r="L2342" t="s">
        <v>8689</v>
      </c>
      <c r="M2342">
        <v>44724229</v>
      </c>
      <c r="N2342">
        <v>1</v>
      </c>
      <c r="O2342">
        <v>0</v>
      </c>
      <c r="P2342">
        <v>0</v>
      </c>
      <c r="Q2342">
        <v>0</v>
      </c>
      <c r="R2342">
        <v>0</v>
      </c>
      <c r="S2342">
        <v>370</v>
      </c>
      <c r="T2342">
        <v>0</v>
      </c>
      <c r="U2342">
        <v>0</v>
      </c>
      <c r="V2342">
        <v>0</v>
      </c>
      <c r="W2342">
        <v>0</v>
      </c>
      <c r="X2342">
        <v>0</v>
      </c>
    </row>
    <row r="2343" spans="1:24">
      <c r="A2343">
        <v>10603</v>
      </c>
      <c r="B2343" t="s">
        <v>1732</v>
      </c>
      <c r="C2343">
        <v>626</v>
      </c>
      <c r="D2343" t="s">
        <v>1732</v>
      </c>
      <c r="E2343">
        <v>1</v>
      </c>
      <c r="F2343">
        <v>8497</v>
      </c>
      <c r="G2343">
        <v>8</v>
      </c>
      <c r="H2343" t="s">
        <v>32</v>
      </c>
      <c r="I2343" t="s">
        <v>8690</v>
      </c>
      <c r="J2343" t="s">
        <v>8691</v>
      </c>
      <c r="K2343" t="s">
        <v>8692</v>
      </c>
      <c r="L2343" t="s">
        <v>8693</v>
      </c>
      <c r="M2343">
        <v>44793295</v>
      </c>
      <c r="N2343">
        <v>1</v>
      </c>
      <c r="O2343">
        <v>0</v>
      </c>
      <c r="P2343">
        <v>0</v>
      </c>
      <c r="Q2343">
        <v>0</v>
      </c>
      <c r="R2343">
        <v>0</v>
      </c>
      <c r="S2343">
        <v>572</v>
      </c>
      <c r="T2343">
        <v>441</v>
      </c>
      <c r="U2343">
        <v>0</v>
      </c>
      <c r="V2343">
        <v>0</v>
      </c>
      <c r="W2343">
        <v>0</v>
      </c>
      <c r="X2343">
        <v>0</v>
      </c>
    </row>
    <row r="2344" spans="1:24">
      <c r="A2344">
        <v>10603</v>
      </c>
      <c r="B2344" t="s">
        <v>1732</v>
      </c>
      <c r="C2344">
        <v>626</v>
      </c>
      <c r="D2344" t="s">
        <v>1732</v>
      </c>
      <c r="E2344">
        <v>1</v>
      </c>
      <c r="F2344">
        <v>8564</v>
      </c>
      <c r="G2344">
        <v>8</v>
      </c>
      <c r="H2344" t="s">
        <v>32</v>
      </c>
      <c r="I2344" t="s">
        <v>8694</v>
      </c>
      <c r="J2344" t="s">
        <v>8695</v>
      </c>
      <c r="K2344" t="s">
        <v>8696</v>
      </c>
      <c r="L2344" t="s">
        <v>8697</v>
      </c>
      <c r="M2344">
        <v>49963783</v>
      </c>
      <c r="N2344">
        <v>1</v>
      </c>
      <c r="O2344">
        <v>0</v>
      </c>
      <c r="P2344">
        <v>7</v>
      </c>
      <c r="Q2344">
        <v>0</v>
      </c>
      <c r="R2344">
        <v>0</v>
      </c>
      <c r="S2344">
        <v>330</v>
      </c>
      <c r="T2344">
        <v>279</v>
      </c>
      <c r="U2344">
        <v>0</v>
      </c>
      <c r="V2344">
        <v>0</v>
      </c>
      <c r="W2344">
        <v>0</v>
      </c>
      <c r="X2344">
        <v>0</v>
      </c>
    </row>
    <row r="2345" spans="1:24">
      <c r="A2345">
        <v>10603</v>
      </c>
      <c r="B2345" t="s">
        <v>1732</v>
      </c>
      <c r="C2345">
        <v>626</v>
      </c>
      <c r="D2345" t="s">
        <v>1732</v>
      </c>
      <c r="E2345">
        <v>1</v>
      </c>
      <c r="F2345">
        <v>8576</v>
      </c>
      <c r="G2345">
        <v>8</v>
      </c>
      <c r="H2345" t="s">
        <v>32</v>
      </c>
      <c r="I2345" t="s">
        <v>8698</v>
      </c>
      <c r="J2345" t="s">
        <v>8699</v>
      </c>
      <c r="K2345" t="s">
        <v>8699</v>
      </c>
      <c r="L2345" t="s">
        <v>8700</v>
      </c>
      <c r="M2345">
        <v>49761588</v>
      </c>
      <c r="N2345">
        <v>1</v>
      </c>
      <c r="O2345">
        <v>0</v>
      </c>
      <c r="P2345">
        <v>0</v>
      </c>
      <c r="Q2345">
        <v>0</v>
      </c>
      <c r="R2345">
        <v>0</v>
      </c>
      <c r="S2345">
        <v>329</v>
      </c>
      <c r="T2345">
        <v>90</v>
      </c>
      <c r="U2345">
        <v>0</v>
      </c>
      <c r="V2345">
        <v>0</v>
      </c>
      <c r="W2345">
        <v>0</v>
      </c>
      <c r="X2345">
        <v>0</v>
      </c>
    </row>
    <row r="2346" spans="1:24">
      <c r="A2346">
        <v>10603</v>
      </c>
      <c r="B2346" t="s">
        <v>1732</v>
      </c>
      <c r="C2346">
        <v>626</v>
      </c>
      <c r="D2346" t="s">
        <v>1732</v>
      </c>
      <c r="E2346">
        <v>1</v>
      </c>
      <c r="F2346">
        <v>8618</v>
      </c>
      <c r="G2346">
        <v>8</v>
      </c>
      <c r="H2346" t="s">
        <v>32</v>
      </c>
      <c r="I2346" t="s">
        <v>8701</v>
      </c>
      <c r="J2346" t="s">
        <v>8702</v>
      </c>
      <c r="K2346" t="s">
        <v>1252</v>
      </c>
      <c r="L2346" t="s">
        <v>8703</v>
      </c>
      <c r="M2346">
        <v>49976294</v>
      </c>
      <c r="N2346">
        <v>1</v>
      </c>
      <c r="O2346">
        <v>0</v>
      </c>
      <c r="P2346">
        <v>0</v>
      </c>
      <c r="Q2346">
        <v>0</v>
      </c>
      <c r="R2346">
        <v>455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</row>
    <row r="2347" spans="1:24">
      <c r="A2347">
        <v>10603</v>
      </c>
      <c r="B2347" t="s">
        <v>1732</v>
      </c>
      <c r="C2347">
        <v>626</v>
      </c>
      <c r="D2347" t="s">
        <v>1732</v>
      </c>
      <c r="E2347">
        <v>1</v>
      </c>
      <c r="F2347">
        <v>8722</v>
      </c>
      <c r="G2347">
        <v>8</v>
      </c>
      <c r="H2347" t="s">
        <v>32</v>
      </c>
      <c r="I2347" t="s">
        <v>8704</v>
      </c>
      <c r="J2347" t="s">
        <v>8705</v>
      </c>
      <c r="K2347" t="s">
        <v>1252</v>
      </c>
      <c r="L2347" t="s">
        <v>8706</v>
      </c>
      <c r="M2347">
        <v>44720999</v>
      </c>
      <c r="N2347">
        <v>1</v>
      </c>
      <c r="O2347">
        <v>0</v>
      </c>
      <c r="P2347">
        <v>21</v>
      </c>
      <c r="Q2347">
        <v>0</v>
      </c>
      <c r="R2347">
        <v>0</v>
      </c>
      <c r="S2347">
        <v>315</v>
      </c>
      <c r="T2347">
        <v>545</v>
      </c>
      <c r="U2347">
        <v>0</v>
      </c>
      <c r="V2347">
        <v>0</v>
      </c>
      <c r="W2347">
        <v>0</v>
      </c>
      <c r="X2347">
        <v>0</v>
      </c>
    </row>
    <row r="2348" spans="1:24">
      <c r="A2348">
        <v>10603</v>
      </c>
      <c r="B2348" t="s">
        <v>1732</v>
      </c>
      <c r="C2348">
        <v>626</v>
      </c>
      <c r="D2348" t="s">
        <v>1732</v>
      </c>
      <c r="E2348">
        <v>1</v>
      </c>
      <c r="F2348">
        <v>35695</v>
      </c>
      <c r="G2348">
        <v>8</v>
      </c>
      <c r="H2348" t="s">
        <v>32</v>
      </c>
      <c r="I2348" t="s">
        <v>8707</v>
      </c>
      <c r="J2348" t="s">
        <v>8708</v>
      </c>
      <c r="K2348" t="s">
        <v>8709</v>
      </c>
      <c r="L2348" t="s">
        <v>8710</v>
      </c>
      <c r="M2348">
        <v>44525497</v>
      </c>
      <c r="N2348">
        <v>1</v>
      </c>
      <c r="O2348">
        <v>0</v>
      </c>
      <c r="P2348">
        <v>41</v>
      </c>
      <c r="Q2348">
        <v>0</v>
      </c>
      <c r="R2348">
        <v>316</v>
      </c>
      <c r="S2348">
        <v>689</v>
      </c>
      <c r="T2348">
        <v>409</v>
      </c>
      <c r="U2348">
        <v>0</v>
      </c>
      <c r="V2348">
        <v>238</v>
      </c>
      <c r="W2348">
        <v>0</v>
      </c>
      <c r="X2348">
        <v>0</v>
      </c>
    </row>
    <row r="2349" spans="1:24">
      <c r="A2349">
        <v>10603</v>
      </c>
      <c r="B2349" t="s">
        <v>1732</v>
      </c>
      <c r="C2349">
        <v>626</v>
      </c>
      <c r="D2349" t="s">
        <v>1732</v>
      </c>
      <c r="E2349">
        <v>1</v>
      </c>
      <c r="F2349">
        <v>914769</v>
      </c>
      <c r="G2349">
        <v>8</v>
      </c>
      <c r="H2349" t="s">
        <v>32</v>
      </c>
      <c r="I2349" t="s">
        <v>8711</v>
      </c>
      <c r="J2349" t="s">
        <v>8712</v>
      </c>
      <c r="K2349" t="s">
        <v>8713</v>
      </c>
      <c r="L2349" t="s">
        <v>8714</v>
      </c>
      <c r="M2349">
        <v>48241690</v>
      </c>
      <c r="N2349">
        <v>1</v>
      </c>
      <c r="O2349">
        <v>0</v>
      </c>
      <c r="P2349">
        <v>5</v>
      </c>
      <c r="Q2349">
        <v>0</v>
      </c>
      <c r="R2349">
        <v>0</v>
      </c>
      <c r="S2349">
        <v>141</v>
      </c>
      <c r="T2349">
        <v>115</v>
      </c>
      <c r="U2349">
        <v>0</v>
      </c>
      <c r="V2349">
        <v>0</v>
      </c>
      <c r="W2349">
        <v>0</v>
      </c>
      <c r="X2349">
        <v>0</v>
      </c>
    </row>
    <row r="2350" spans="1:24">
      <c r="A2350">
        <v>10603</v>
      </c>
      <c r="B2350" t="s">
        <v>1732</v>
      </c>
      <c r="C2350">
        <v>626</v>
      </c>
      <c r="D2350" t="s">
        <v>1732</v>
      </c>
      <c r="E2350">
        <v>1</v>
      </c>
      <c r="F2350">
        <v>920344</v>
      </c>
      <c r="G2350">
        <v>8</v>
      </c>
      <c r="H2350" t="s">
        <v>32</v>
      </c>
      <c r="I2350" t="s">
        <v>8715</v>
      </c>
      <c r="J2350" t="s">
        <v>8716</v>
      </c>
      <c r="K2350" t="s">
        <v>8717</v>
      </c>
      <c r="L2350" t="s">
        <v>8718</v>
      </c>
      <c r="M2350">
        <v>49782571</v>
      </c>
      <c r="N2350">
        <v>1</v>
      </c>
      <c r="O2350">
        <v>0</v>
      </c>
      <c r="P2350">
        <v>0</v>
      </c>
      <c r="Q2350">
        <v>0</v>
      </c>
      <c r="R2350">
        <v>304</v>
      </c>
      <c r="S2350">
        <v>356</v>
      </c>
      <c r="T2350">
        <v>284</v>
      </c>
      <c r="U2350">
        <v>0</v>
      </c>
      <c r="V2350">
        <v>0</v>
      </c>
      <c r="W2350">
        <v>0</v>
      </c>
      <c r="X2350">
        <v>0</v>
      </c>
    </row>
    <row r="2351" spans="1:24">
      <c r="A2351">
        <v>10606</v>
      </c>
      <c r="B2351" t="s">
        <v>1784</v>
      </c>
      <c r="C2351">
        <v>635</v>
      </c>
      <c r="D2351" t="s">
        <v>1784</v>
      </c>
      <c r="E2351">
        <v>1</v>
      </c>
      <c r="F2351">
        <v>8849</v>
      </c>
      <c r="G2351">
        <v>8</v>
      </c>
      <c r="H2351" t="s">
        <v>32</v>
      </c>
      <c r="I2351" t="s">
        <v>8719</v>
      </c>
      <c r="J2351" t="s">
        <v>1846</v>
      </c>
      <c r="K2351" t="s">
        <v>1835</v>
      </c>
      <c r="L2351" t="s">
        <v>8720</v>
      </c>
      <c r="M2351">
        <v>41090935</v>
      </c>
      <c r="N2351">
        <v>1</v>
      </c>
      <c r="O2351">
        <v>0</v>
      </c>
      <c r="P2351">
        <v>15</v>
      </c>
      <c r="Q2351">
        <v>0</v>
      </c>
      <c r="R2351">
        <v>0</v>
      </c>
      <c r="S2351">
        <v>412</v>
      </c>
      <c r="T2351">
        <v>482</v>
      </c>
      <c r="U2351">
        <v>0</v>
      </c>
      <c r="V2351">
        <v>58</v>
      </c>
      <c r="W2351">
        <v>0</v>
      </c>
      <c r="X2351">
        <v>0</v>
      </c>
    </row>
    <row r="2352" spans="1:24">
      <c r="A2352">
        <v>10606</v>
      </c>
      <c r="B2352" t="s">
        <v>1784</v>
      </c>
      <c r="C2352">
        <v>635</v>
      </c>
      <c r="D2352" t="s">
        <v>1784</v>
      </c>
      <c r="E2352">
        <v>1</v>
      </c>
      <c r="F2352">
        <v>8904</v>
      </c>
      <c r="G2352">
        <v>8</v>
      </c>
      <c r="H2352" t="s">
        <v>32</v>
      </c>
      <c r="I2352" t="s">
        <v>8721</v>
      </c>
      <c r="J2352" t="s">
        <v>8722</v>
      </c>
      <c r="K2352" t="s">
        <v>8723</v>
      </c>
      <c r="L2352" t="s">
        <v>8724</v>
      </c>
      <c r="M2352">
        <v>43540152</v>
      </c>
      <c r="N2352">
        <v>1</v>
      </c>
      <c r="O2352">
        <v>0</v>
      </c>
      <c r="P2352">
        <v>21</v>
      </c>
      <c r="Q2352">
        <v>0</v>
      </c>
      <c r="R2352">
        <v>0</v>
      </c>
      <c r="S2352">
        <v>621</v>
      </c>
      <c r="T2352">
        <v>331</v>
      </c>
      <c r="U2352">
        <v>0</v>
      </c>
      <c r="V2352">
        <v>0</v>
      </c>
      <c r="W2352">
        <v>0</v>
      </c>
      <c r="X2352">
        <v>0</v>
      </c>
    </row>
    <row r="2353" spans="1:24">
      <c r="A2353">
        <v>10606</v>
      </c>
      <c r="B2353" t="s">
        <v>1784</v>
      </c>
      <c r="C2353">
        <v>635</v>
      </c>
      <c r="D2353" t="s">
        <v>1784</v>
      </c>
      <c r="E2353">
        <v>1</v>
      </c>
      <c r="F2353">
        <v>8936</v>
      </c>
      <c r="G2353">
        <v>8</v>
      </c>
      <c r="H2353" t="s">
        <v>32</v>
      </c>
      <c r="I2353" t="s">
        <v>8725</v>
      </c>
      <c r="J2353" t="s">
        <v>8726</v>
      </c>
      <c r="K2353" t="s">
        <v>1853</v>
      </c>
      <c r="L2353" t="s">
        <v>8727</v>
      </c>
      <c r="M2353">
        <v>43962594</v>
      </c>
      <c r="N2353">
        <v>1</v>
      </c>
      <c r="O2353">
        <v>0</v>
      </c>
      <c r="P2353">
        <v>13</v>
      </c>
      <c r="Q2353">
        <v>0</v>
      </c>
      <c r="R2353">
        <v>0</v>
      </c>
      <c r="S2353">
        <v>459</v>
      </c>
      <c r="T2353">
        <v>295</v>
      </c>
      <c r="U2353">
        <v>0</v>
      </c>
      <c r="V2353">
        <v>0</v>
      </c>
      <c r="W2353">
        <v>0</v>
      </c>
      <c r="X2353">
        <v>0</v>
      </c>
    </row>
    <row r="2354" spans="1:24">
      <c r="A2354">
        <v>10606</v>
      </c>
      <c r="B2354" t="s">
        <v>1784</v>
      </c>
      <c r="C2354">
        <v>635</v>
      </c>
      <c r="D2354" t="s">
        <v>1784</v>
      </c>
      <c r="E2354">
        <v>1</v>
      </c>
      <c r="F2354">
        <v>9015</v>
      </c>
      <c r="G2354">
        <v>8</v>
      </c>
      <c r="H2354" t="s">
        <v>32</v>
      </c>
      <c r="I2354" t="s">
        <v>8728</v>
      </c>
      <c r="J2354" t="s">
        <v>8729</v>
      </c>
      <c r="K2354" t="s">
        <v>1831</v>
      </c>
      <c r="L2354" t="s">
        <v>8730</v>
      </c>
      <c r="M2354">
        <v>41095070</v>
      </c>
      <c r="N2354">
        <v>1</v>
      </c>
      <c r="O2354">
        <v>0</v>
      </c>
      <c r="P2354">
        <v>10</v>
      </c>
      <c r="Q2354">
        <v>0</v>
      </c>
      <c r="R2354">
        <v>0</v>
      </c>
      <c r="S2354">
        <v>304</v>
      </c>
      <c r="T2354">
        <v>172</v>
      </c>
      <c r="U2354">
        <v>0</v>
      </c>
      <c r="V2354">
        <v>0</v>
      </c>
      <c r="W2354">
        <v>0</v>
      </c>
      <c r="X2354">
        <v>0</v>
      </c>
    </row>
    <row r="2355" spans="1:24">
      <c r="A2355">
        <v>10606</v>
      </c>
      <c r="B2355" t="s">
        <v>1784</v>
      </c>
      <c r="C2355">
        <v>635</v>
      </c>
      <c r="D2355" t="s">
        <v>1784</v>
      </c>
      <c r="E2355">
        <v>1</v>
      </c>
      <c r="F2355">
        <v>9088</v>
      </c>
      <c r="G2355">
        <v>8</v>
      </c>
      <c r="H2355" t="s">
        <v>32</v>
      </c>
      <c r="I2355" t="s">
        <v>8731</v>
      </c>
      <c r="J2355" t="s">
        <v>2419</v>
      </c>
      <c r="K2355" t="s">
        <v>8732</v>
      </c>
      <c r="L2355" t="s">
        <v>8733</v>
      </c>
      <c r="M2355">
        <v>41239213</v>
      </c>
      <c r="N2355">
        <v>1</v>
      </c>
      <c r="O2355">
        <v>0</v>
      </c>
      <c r="P2355">
        <v>15</v>
      </c>
      <c r="Q2355">
        <v>0</v>
      </c>
      <c r="R2355">
        <v>0</v>
      </c>
      <c r="S2355">
        <v>359</v>
      </c>
      <c r="T2355">
        <v>154</v>
      </c>
      <c r="U2355">
        <v>0</v>
      </c>
      <c r="V2355">
        <v>0</v>
      </c>
      <c r="W2355">
        <v>0</v>
      </c>
      <c r="X2355">
        <v>0</v>
      </c>
    </row>
    <row r="2356" spans="1:24">
      <c r="A2356">
        <v>10606</v>
      </c>
      <c r="B2356" t="s">
        <v>1784</v>
      </c>
      <c r="C2356">
        <v>635</v>
      </c>
      <c r="D2356" t="s">
        <v>1784</v>
      </c>
      <c r="E2356">
        <v>1</v>
      </c>
      <c r="F2356">
        <v>9106</v>
      </c>
      <c r="G2356">
        <v>8</v>
      </c>
      <c r="H2356" t="s">
        <v>32</v>
      </c>
      <c r="I2356" t="s">
        <v>8734</v>
      </c>
      <c r="J2356" t="s">
        <v>2334</v>
      </c>
      <c r="K2356" t="s">
        <v>8732</v>
      </c>
      <c r="L2356" t="s">
        <v>8735</v>
      </c>
      <c r="M2356">
        <v>43305370</v>
      </c>
      <c r="N2356">
        <v>1</v>
      </c>
      <c r="O2356">
        <v>0</v>
      </c>
      <c r="P2356">
        <v>8</v>
      </c>
      <c r="Q2356">
        <v>0</v>
      </c>
      <c r="R2356">
        <v>0</v>
      </c>
      <c r="S2356">
        <v>314</v>
      </c>
      <c r="T2356">
        <v>362</v>
      </c>
      <c r="U2356">
        <v>0</v>
      </c>
      <c r="V2356">
        <v>0</v>
      </c>
      <c r="W2356">
        <v>0</v>
      </c>
      <c r="X2356">
        <v>0</v>
      </c>
    </row>
    <row r="2357" spans="1:24">
      <c r="A2357">
        <v>10606</v>
      </c>
      <c r="B2357" t="s">
        <v>1784</v>
      </c>
      <c r="C2357">
        <v>635</v>
      </c>
      <c r="D2357" t="s">
        <v>1784</v>
      </c>
      <c r="E2357">
        <v>1</v>
      </c>
      <c r="F2357">
        <v>9118</v>
      </c>
      <c r="G2357">
        <v>8</v>
      </c>
      <c r="H2357" t="s">
        <v>32</v>
      </c>
      <c r="I2357" t="s">
        <v>8736</v>
      </c>
      <c r="J2357" t="s">
        <v>8737</v>
      </c>
      <c r="K2357" t="s">
        <v>8738</v>
      </c>
      <c r="L2357" t="s">
        <v>8739</v>
      </c>
      <c r="M2357">
        <v>43304071</v>
      </c>
      <c r="N2357">
        <v>1</v>
      </c>
      <c r="O2357">
        <v>0</v>
      </c>
      <c r="P2357">
        <v>4</v>
      </c>
      <c r="Q2357">
        <v>0</v>
      </c>
      <c r="R2357">
        <v>0</v>
      </c>
      <c r="S2357">
        <v>371</v>
      </c>
      <c r="T2357">
        <v>0</v>
      </c>
      <c r="U2357">
        <v>0</v>
      </c>
      <c r="V2357">
        <v>0</v>
      </c>
      <c r="W2357">
        <v>0</v>
      </c>
      <c r="X2357">
        <v>0</v>
      </c>
    </row>
    <row r="2358" spans="1:24">
      <c r="A2358">
        <v>10606</v>
      </c>
      <c r="B2358" t="s">
        <v>1784</v>
      </c>
      <c r="C2358">
        <v>635</v>
      </c>
      <c r="D2358" t="s">
        <v>1784</v>
      </c>
      <c r="E2358">
        <v>1</v>
      </c>
      <c r="F2358">
        <v>9131</v>
      </c>
      <c r="G2358">
        <v>8</v>
      </c>
      <c r="H2358" t="s">
        <v>32</v>
      </c>
      <c r="I2358" t="s">
        <v>8740</v>
      </c>
      <c r="J2358" t="s">
        <v>8741</v>
      </c>
      <c r="K2358" t="s">
        <v>8742</v>
      </c>
      <c r="L2358" t="s">
        <v>8743</v>
      </c>
      <c r="M2358">
        <v>43305213</v>
      </c>
      <c r="N2358">
        <v>1</v>
      </c>
      <c r="O2358">
        <v>0</v>
      </c>
      <c r="P2358">
        <v>3</v>
      </c>
      <c r="Q2358">
        <v>0</v>
      </c>
      <c r="R2358">
        <v>0</v>
      </c>
      <c r="S2358">
        <v>377</v>
      </c>
      <c r="T2358">
        <v>331</v>
      </c>
      <c r="U2358">
        <v>0</v>
      </c>
      <c r="V2358">
        <v>0</v>
      </c>
      <c r="W2358">
        <v>0</v>
      </c>
      <c r="X2358">
        <v>0</v>
      </c>
    </row>
    <row r="2359" spans="1:24">
      <c r="A2359">
        <v>10606</v>
      </c>
      <c r="B2359" t="s">
        <v>1784</v>
      </c>
      <c r="C2359">
        <v>635</v>
      </c>
      <c r="D2359" t="s">
        <v>1784</v>
      </c>
      <c r="E2359">
        <v>1</v>
      </c>
      <c r="F2359">
        <v>9180</v>
      </c>
      <c r="G2359">
        <v>8</v>
      </c>
      <c r="H2359" t="s">
        <v>32</v>
      </c>
      <c r="I2359" t="s">
        <v>8744</v>
      </c>
      <c r="J2359" t="s">
        <v>8745</v>
      </c>
      <c r="K2359" t="s">
        <v>1820</v>
      </c>
      <c r="L2359" t="s">
        <v>8746</v>
      </c>
      <c r="M2359">
        <v>43685381</v>
      </c>
      <c r="N2359">
        <v>1</v>
      </c>
      <c r="O2359">
        <v>0</v>
      </c>
      <c r="P2359">
        <v>5</v>
      </c>
      <c r="Q2359">
        <v>0</v>
      </c>
      <c r="R2359">
        <v>0</v>
      </c>
      <c r="S2359">
        <v>0</v>
      </c>
      <c r="T2359">
        <v>297</v>
      </c>
      <c r="U2359">
        <v>0</v>
      </c>
      <c r="V2359">
        <v>0</v>
      </c>
      <c r="W2359">
        <v>0</v>
      </c>
      <c r="X2359">
        <v>0</v>
      </c>
    </row>
    <row r="2360" spans="1:24">
      <c r="A2360">
        <v>10606</v>
      </c>
      <c r="B2360" t="s">
        <v>1784</v>
      </c>
      <c r="C2360">
        <v>635</v>
      </c>
      <c r="D2360" t="s">
        <v>1784</v>
      </c>
      <c r="E2360">
        <v>1</v>
      </c>
      <c r="F2360">
        <v>9258</v>
      </c>
      <c r="G2360">
        <v>8</v>
      </c>
      <c r="H2360" t="s">
        <v>32</v>
      </c>
      <c r="I2360" t="s">
        <v>8747</v>
      </c>
      <c r="J2360" t="s">
        <v>8748</v>
      </c>
      <c r="K2360" t="s">
        <v>1811</v>
      </c>
      <c r="L2360" t="s">
        <v>8749</v>
      </c>
      <c r="M2360">
        <v>41275003</v>
      </c>
      <c r="N2360">
        <v>1</v>
      </c>
      <c r="O2360">
        <v>0</v>
      </c>
      <c r="P2360">
        <v>20</v>
      </c>
      <c r="Q2360">
        <v>0</v>
      </c>
      <c r="R2360">
        <v>0</v>
      </c>
      <c r="S2360">
        <v>593</v>
      </c>
      <c r="T2360">
        <v>0</v>
      </c>
      <c r="U2360">
        <v>0</v>
      </c>
      <c r="V2360">
        <v>0</v>
      </c>
      <c r="W2360">
        <v>0</v>
      </c>
      <c r="X2360">
        <v>0</v>
      </c>
    </row>
    <row r="2361" spans="1:24">
      <c r="A2361">
        <v>10606</v>
      </c>
      <c r="B2361" t="s">
        <v>1784</v>
      </c>
      <c r="C2361">
        <v>635</v>
      </c>
      <c r="D2361" t="s">
        <v>1784</v>
      </c>
      <c r="E2361">
        <v>1</v>
      </c>
      <c r="F2361">
        <v>41269</v>
      </c>
      <c r="G2361">
        <v>8</v>
      </c>
      <c r="H2361" t="s">
        <v>32</v>
      </c>
      <c r="I2361" t="s">
        <v>8750</v>
      </c>
      <c r="J2361" t="s">
        <v>8751</v>
      </c>
      <c r="K2361" t="s">
        <v>1798</v>
      </c>
      <c r="L2361" t="s">
        <v>8752</v>
      </c>
      <c r="M2361">
        <v>43575834</v>
      </c>
      <c r="N2361">
        <v>1</v>
      </c>
      <c r="O2361">
        <v>0</v>
      </c>
      <c r="P2361">
        <v>30</v>
      </c>
      <c r="Q2361">
        <v>0</v>
      </c>
      <c r="R2361">
        <v>0</v>
      </c>
      <c r="S2361">
        <v>1017</v>
      </c>
      <c r="T2361">
        <v>716</v>
      </c>
      <c r="U2361">
        <v>0</v>
      </c>
      <c r="V2361">
        <v>138</v>
      </c>
      <c r="W2361">
        <v>0</v>
      </c>
      <c r="X2361">
        <v>0</v>
      </c>
    </row>
    <row r="2362" spans="1:24">
      <c r="A2362">
        <v>10606</v>
      </c>
      <c r="B2362" t="s">
        <v>1784</v>
      </c>
      <c r="C2362">
        <v>635</v>
      </c>
      <c r="D2362" t="s">
        <v>1784</v>
      </c>
      <c r="E2362">
        <v>1</v>
      </c>
      <c r="F2362">
        <v>41270</v>
      </c>
      <c r="G2362">
        <v>8</v>
      </c>
      <c r="H2362" t="s">
        <v>32</v>
      </c>
      <c r="I2362" t="s">
        <v>8753</v>
      </c>
      <c r="J2362" t="s">
        <v>8754</v>
      </c>
      <c r="K2362" t="s">
        <v>1416</v>
      </c>
      <c r="L2362" t="s">
        <v>8755</v>
      </c>
      <c r="M2362">
        <v>43436988</v>
      </c>
      <c r="N2362">
        <v>1</v>
      </c>
      <c r="O2362">
        <v>0</v>
      </c>
      <c r="P2362">
        <v>5</v>
      </c>
      <c r="Q2362">
        <v>0</v>
      </c>
      <c r="R2362">
        <v>0</v>
      </c>
      <c r="S2362">
        <v>292</v>
      </c>
      <c r="T2362">
        <v>60</v>
      </c>
      <c r="U2362">
        <v>0</v>
      </c>
      <c r="V2362">
        <v>0</v>
      </c>
      <c r="W2362">
        <v>0</v>
      </c>
      <c r="X2362">
        <v>0</v>
      </c>
    </row>
    <row r="2363" spans="1:24">
      <c r="A2363">
        <v>10606</v>
      </c>
      <c r="B2363" t="s">
        <v>1784</v>
      </c>
      <c r="C2363">
        <v>635</v>
      </c>
      <c r="D2363" t="s">
        <v>1784</v>
      </c>
      <c r="E2363">
        <v>1</v>
      </c>
      <c r="F2363">
        <v>46516</v>
      </c>
      <c r="G2363">
        <v>8</v>
      </c>
      <c r="H2363" t="s">
        <v>32</v>
      </c>
      <c r="I2363" t="s">
        <v>8756</v>
      </c>
      <c r="J2363" t="s">
        <v>8757</v>
      </c>
      <c r="K2363" t="s">
        <v>1581</v>
      </c>
      <c r="L2363" t="s">
        <v>8758</v>
      </c>
      <c r="M2363">
        <v>41781490</v>
      </c>
      <c r="N2363">
        <v>1</v>
      </c>
      <c r="O2363">
        <v>0</v>
      </c>
      <c r="P2363">
        <v>6</v>
      </c>
      <c r="Q2363">
        <v>0</v>
      </c>
      <c r="R2363">
        <v>0</v>
      </c>
      <c r="S2363">
        <v>431</v>
      </c>
      <c r="T2363">
        <v>372</v>
      </c>
      <c r="U2363">
        <v>0</v>
      </c>
      <c r="V2363">
        <v>0</v>
      </c>
      <c r="W2363">
        <v>0</v>
      </c>
      <c r="X2363">
        <v>0</v>
      </c>
    </row>
    <row r="2364" spans="1:24">
      <c r="A2364">
        <v>10606</v>
      </c>
      <c r="B2364" t="s">
        <v>1784</v>
      </c>
      <c r="C2364">
        <v>635</v>
      </c>
      <c r="D2364" t="s">
        <v>1784</v>
      </c>
      <c r="E2364">
        <v>1</v>
      </c>
      <c r="F2364">
        <v>902020</v>
      </c>
      <c r="G2364">
        <v>8</v>
      </c>
      <c r="H2364" t="s">
        <v>32</v>
      </c>
      <c r="I2364" t="s">
        <v>8759</v>
      </c>
      <c r="J2364" t="s">
        <v>8760</v>
      </c>
      <c r="K2364" t="s">
        <v>1864</v>
      </c>
      <c r="L2364" t="s">
        <v>8761</v>
      </c>
      <c r="M2364">
        <v>41277268</v>
      </c>
      <c r="N2364">
        <v>1</v>
      </c>
      <c r="O2364">
        <v>0</v>
      </c>
      <c r="P2364">
        <v>14</v>
      </c>
      <c r="Q2364">
        <v>0</v>
      </c>
      <c r="R2364">
        <v>0</v>
      </c>
      <c r="S2364">
        <v>455</v>
      </c>
      <c r="T2364">
        <v>262</v>
      </c>
      <c r="U2364">
        <v>0</v>
      </c>
      <c r="V2364">
        <v>0</v>
      </c>
      <c r="W2364">
        <v>0</v>
      </c>
      <c r="X2364">
        <v>0</v>
      </c>
    </row>
    <row r="2365" spans="1:24">
      <c r="A2365">
        <v>10606</v>
      </c>
      <c r="B2365" t="s">
        <v>1784</v>
      </c>
      <c r="C2365">
        <v>635</v>
      </c>
      <c r="D2365" t="s">
        <v>1784</v>
      </c>
      <c r="E2365">
        <v>1</v>
      </c>
      <c r="F2365">
        <v>906670</v>
      </c>
      <c r="G2365">
        <v>8</v>
      </c>
      <c r="H2365" t="s">
        <v>32</v>
      </c>
      <c r="I2365" t="s">
        <v>8762</v>
      </c>
      <c r="J2365" t="s">
        <v>1522</v>
      </c>
      <c r="K2365" t="s">
        <v>1868</v>
      </c>
      <c r="L2365" t="s">
        <v>8763</v>
      </c>
      <c r="M2365">
        <v>43573167</v>
      </c>
      <c r="N2365">
        <v>1</v>
      </c>
      <c r="O2365">
        <v>0</v>
      </c>
      <c r="P2365">
        <v>9</v>
      </c>
      <c r="Q2365">
        <v>0</v>
      </c>
      <c r="R2365">
        <v>0</v>
      </c>
      <c r="S2365">
        <v>245</v>
      </c>
      <c r="T2365">
        <v>0</v>
      </c>
      <c r="U2365">
        <v>0</v>
      </c>
      <c r="V2365">
        <v>0</v>
      </c>
      <c r="W2365">
        <v>0</v>
      </c>
      <c r="X2365">
        <v>0</v>
      </c>
    </row>
    <row r="2366" spans="1:24">
      <c r="A2366">
        <v>10606</v>
      </c>
      <c r="B2366" t="s">
        <v>1784</v>
      </c>
      <c r="C2366">
        <v>635</v>
      </c>
      <c r="D2366" t="s">
        <v>1784</v>
      </c>
      <c r="E2366">
        <v>1</v>
      </c>
      <c r="F2366">
        <v>908757</v>
      </c>
      <c r="G2366">
        <v>8</v>
      </c>
      <c r="H2366" t="s">
        <v>32</v>
      </c>
      <c r="I2366" t="s">
        <v>8764</v>
      </c>
      <c r="J2366" t="s">
        <v>8765</v>
      </c>
      <c r="K2366" t="s">
        <v>1416</v>
      </c>
      <c r="L2366" t="s">
        <v>8766</v>
      </c>
      <c r="M2366">
        <v>43438499</v>
      </c>
      <c r="N2366">
        <v>1</v>
      </c>
      <c r="O2366">
        <v>0</v>
      </c>
      <c r="P2366">
        <v>7</v>
      </c>
      <c r="Q2366">
        <v>0</v>
      </c>
      <c r="R2366">
        <v>0</v>
      </c>
      <c r="S2366">
        <v>498</v>
      </c>
      <c r="T2366">
        <v>536</v>
      </c>
      <c r="U2366">
        <v>0</v>
      </c>
      <c r="V2366">
        <v>0</v>
      </c>
      <c r="W2366">
        <v>0</v>
      </c>
      <c r="X2366">
        <v>0</v>
      </c>
    </row>
    <row r="2367" spans="1:24">
      <c r="A2367">
        <v>10606</v>
      </c>
      <c r="B2367" t="s">
        <v>1784</v>
      </c>
      <c r="C2367">
        <v>635</v>
      </c>
      <c r="D2367" t="s">
        <v>1784</v>
      </c>
      <c r="E2367">
        <v>1</v>
      </c>
      <c r="F2367">
        <v>908769</v>
      </c>
      <c r="G2367">
        <v>8</v>
      </c>
      <c r="H2367" t="s">
        <v>32</v>
      </c>
      <c r="I2367" t="s">
        <v>8767</v>
      </c>
      <c r="J2367" t="s">
        <v>8768</v>
      </c>
      <c r="K2367" t="s">
        <v>4702</v>
      </c>
      <c r="L2367" t="s">
        <v>8769</v>
      </c>
      <c r="M2367">
        <v>43415911</v>
      </c>
      <c r="N2367">
        <v>1</v>
      </c>
      <c r="O2367">
        <v>0</v>
      </c>
      <c r="P2367">
        <v>10</v>
      </c>
      <c r="Q2367">
        <v>0</v>
      </c>
      <c r="R2367">
        <v>0</v>
      </c>
      <c r="S2367">
        <v>356</v>
      </c>
      <c r="T2367">
        <v>267</v>
      </c>
      <c r="U2367">
        <v>0</v>
      </c>
      <c r="V2367">
        <v>74</v>
      </c>
      <c r="W2367">
        <v>0</v>
      </c>
      <c r="X2367">
        <v>0</v>
      </c>
    </row>
    <row r="2368" spans="1:24">
      <c r="A2368">
        <v>10606</v>
      </c>
      <c r="B2368" t="s">
        <v>1784</v>
      </c>
      <c r="C2368">
        <v>635</v>
      </c>
      <c r="D2368" t="s">
        <v>1784</v>
      </c>
      <c r="E2368">
        <v>1</v>
      </c>
      <c r="F2368">
        <v>913807</v>
      </c>
      <c r="G2368">
        <v>8</v>
      </c>
      <c r="H2368" t="s">
        <v>32</v>
      </c>
      <c r="I2368" t="s">
        <v>8770</v>
      </c>
      <c r="J2368" t="s">
        <v>8771</v>
      </c>
      <c r="K2368" t="s">
        <v>1835</v>
      </c>
      <c r="L2368" t="s">
        <v>8772</v>
      </c>
      <c r="M2368">
        <v>41090883</v>
      </c>
      <c r="N2368">
        <v>1</v>
      </c>
      <c r="O2368">
        <v>0</v>
      </c>
      <c r="P2368">
        <v>4</v>
      </c>
      <c r="Q2368">
        <v>0</v>
      </c>
      <c r="R2368">
        <v>0</v>
      </c>
      <c r="S2368">
        <v>342</v>
      </c>
      <c r="T2368">
        <v>155</v>
      </c>
      <c r="U2368">
        <v>0</v>
      </c>
      <c r="V2368">
        <v>0</v>
      </c>
      <c r="W2368">
        <v>0</v>
      </c>
      <c r="X2368">
        <v>0</v>
      </c>
    </row>
    <row r="2369" spans="1:24">
      <c r="A2369">
        <v>10606</v>
      </c>
      <c r="B2369" t="s">
        <v>1784</v>
      </c>
      <c r="C2369">
        <v>635</v>
      </c>
      <c r="D2369" t="s">
        <v>1784</v>
      </c>
      <c r="E2369">
        <v>1</v>
      </c>
      <c r="F2369">
        <v>915750</v>
      </c>
      <c r="G2369">
        <v>8</v>
      </c>
      <c r="H2369" t="s">
        <v>32</v>
      </c>
      <c r="I2369" t="s">
        <v>8773</v>
      </c>
      <c r="J2369" t="s">
        <v>2041</v>
      </c>
      <c r="K2369" t="s">
        <v>1864</v>
      </c>
      <c r="L2369" t="s">
        <v>8774</v>
      </c>
      <c r="M2369">
        <v>43399206</v>
      </c>
      <c r="N2369">
        <v>1</v>
      </c>
      <c r="O2369">
        <v>0</v>
      </c>
      <c r="P2369">
        <v>16</v>
      </c>
      <c r="Q2369">
        <v>0</v>
      </c>
      <c r="R2369">
        <v>0</v>
      </c>
      <c r="S2369">
        <v>404</v>
      </c>
      <c r="T2369">
        <v>219</v>
      </c>
      <c r="U2369">
        <v>0</v>
      </c>
      <c r="V2369">
        <v>10</v>
      </c>
      <c r="W2369">
        <v>0</v>
      </c>
      <c r="X2369">
        <v>0</v>
      </c>
    </row>
    <row r="2370" spans="1:24">
      <c r="A2370">
        <v>10606</v>
      </c>
      <c r="B2370" t="s">
        <v>1784</v>
      </c>
      <c r="C2370">
        <v>635</v>
      </c>
      <c r="D2370" t="s">
        <v>1784</v>
      </c>
      <c r="E2370">
        <v>1</v>
      </c>
      <c r="F2370">
        <v>921105</v>
      </c>
      <c r="G2370">
        <v>8</v>
      </c>
      <c r="H2370" t="s">
        <v>32</v>
      </c>
      <c r="I2370" t="s">
        <v>8775</v>
      </c>
      <c r="J2370" t="s">
        <v>8776</v>
      </c>
      <c r="K2370" t="s">
        <v>8777</v>
      </c>
      <c r="L2370" t="s">
        <v>8778</v>
      </c>
      <c r="M2370">
        <v>43470416</v>
      </c>
      <c r="N2370">
        <v>1</v>
      </c>
      <c r="O2370">
        <v>0</v>
      </c>
      <c r="P2370">
        <v>11</v>
      </c>
      <c r="Q2370">
        <v>0</v>
      </c>
      <c r="R2370">
        <v>0</v>
      </c>
      <c r="S2370">
        <v>341</v>
      </c>
      <c r="T2370">
        <v>154</v>
      </c>
      <c r="U2370">
        <v>0</v>
      </c>
      <c r="V2370">
        <v>0</v>
      </c>
      <c r="W2370">
        <v>0</v>
      </c>
      <c r="X2370">
        <v>0</v>
      </c>
    </row>
    <row r="2371" spans="1:24">
      <c r="A2371">
        <v>10606</v>
      </c>
      <c r="B2371" t="s">
        <v>1784</v>
      </c>
      <c r="C2371">
        <v>635</v>
      </c>
      <c r="D2371" t="s">
        <v>1784</v>
      </c>
      <c r="E2371">
        <v>2</v>
      </c>
      <c r="F2371">
        <v>985200</v>
      </c>
      <c r="G2371">
        <v>6</v>
      </c>
      <c r="H2371">
        <v>9283</v>
      </c>
      <c r="I2371" t="s">
        <v>8779</v>
      </c>
      <c r="J2371" t="s">
        <v>1817</v>
      </c>
      <c r="K2371" t="s">
        <v>1818</v>
      </c>
      <c r="L2371" t="s">
        <v>8780</v>
      </c>
      <c r="M2371">
        <v>23564003</v>
      </c>
      <c r="N2371">
        <v>1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</row>
    <row r="2372" spans="1:24">
      <c r="A2372">
        <v>10606</v>
      </c>
      <c r="B2372" t="s">
        <v>1784</v>
      </c>
      <c r="C2372">
        <v>636</v>
      </c>
      <c r="D2372" t="s">
        <v>1870</v>
      </c>
      <c r="E2372">
        <v>1</v>
      </c>
      <c r="F2372">
        <v>9436</v>
      </c>
      <c r="G2372">
        <v>8</v>
      </c>
      <c r="H2372" t="s">
        <v>32</v>
      </c>
      <c r="I2372" t="s">
        <v>8781</v>
      </c>
      <c r="J2372" t="s">
        <v>3987</v>
      </c>
      <c r="K2372" t="s">
        <v>8782</v>
      </c>
      <c r="L2372" t="s">
        <v>8783</v>
      </c>
      <c r="M2372">
        <v>42244436</v>
      </c>
      <c r="N2372">
        <v>1</v>
      </c>
      <c r="O2372">
        <v>0</v>
      </c>
      <c r="P2372">
        <v>1</v>
      </c>
      <c r="Q2372">
        <v>0</v>
      </c>
      <c r="R2372">
        <v>0</v>
      </c>
      <c r="S2372">
        <v>110</v>
      </c>
      <c r="T2372">
        <v>82</v>
      </c>
      <c r="U2372">
        <v>0</v>
      </c>
      <c r="V2372">
        <v>0</v>
      </c>
      <c r="W2372">
        <v>0</v>
      </c>
      <c r="X2372">
        <v>0</v>
      </c>
    </row>
    <row r="2373" spans="1:24">
      <c r="A2373">
        <v>10606</v>
      </c>
      <c r="B2373" t="s">
        <v>1784</v>
      </c>
      <c r="C2373">
        <v>636</v>
      </c>
      <c r="D2373" t="s">
        <v>1870</v>
      </c>
      <c r="E2373">
        <v>1</v>
      </c>
      <c r="F2373">
        <v>9573</v>
      </c>
      <c r="G2373">
        <v>8</v>
      </c>
      <c r="H2373" t="s">
        <v>32</v>
      </c>
      <c r="I2373" t="s">
        <v>8784</v>
      </c>
      <c r="J2373" t="s">
        <v>8785</v>
      </c>
      <c r="K2373" t="s">
        <v>1884</v>
      </c>
      <c r="L2373" t="s">
        <v>8786</v>
      </c>
      <c r="M2373">
        <v>42243628</v>
      </c>
      <c r="N2373">
        <v>1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524</v>
      </c>
      <c r="U2373">
        <v>0</v>
      </c>
      <c r="V2373">
        <v>244</v>
      </c>
      <c r="W2373">
        <v>46</v>
      </c>
      <c r="X2373">
        <v>0</v>
      </c>
    </row>
    <row r="2374" spans="1:24">
      <c r="A2374">
        <v>10606</v>
      </c>
      <c r="B2374" t="s">
        <v>1784</v>
      </c>
      <c r="C2374">
        <v>636</v>
      </c>
      <c r="D2374" t="s">
        <v>1870</v>
      </c>
      <c r="E2374">
        <v>2</v>
      </c>
      <c r="F2374">
        <v>985211</v>
      </c>
      <c r="G2374">
        <v>6</v>
      </c>
      <c r="H2374">
        <v>9581</v>
      </c>
      <c r="I2374" t="s">
        <v>8787</v>
      </c>
      <c r="J2374" t="s">
        <v>1883</v>
      </c>
      <c r="K2374" t="s">
        <v>1884</v>
      </c>
      <c r="L2374" t="s">
        <v>32</v>
      </c>
      <c r="M2374">
        <v>42244101</v>
      </c>
      <c r="N2374">
        <v>1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</row>
    <row r="2375" spans="1:24">
      <c r="A2375">
        <v>10701</v>
      </c>
      <c r="B2375" t="s">
        <v>1886</v>
      </c>
      <c r="C2375">
        <v>255</v>
      </c>
      <c r="D2375" t="s">
        <v>1886</v>
      </c>
      <c r="E2375">
        <v>1</v>
      </c>
      <c r="F2375">
        <v>9672</v>
      </c>
      <c r="G2375">
        <v>8</v>
      </c>
      <c r="H2375" t="s">
        <v>32</v>
      </c>
      <c r="I2375" t="s">
        <v>8788</v>
      </c>
      <c r="J2375" t="s">
        <v>8789</v>
      </c>
      <c r="K2375" t="s">
        <v>8790</v>
      </c>
      <c r="L2375" t="s">
        <v>8791</v>
      </c>
      <c r="M2375">
        <v>41643061</v>
      </c>
      <c r="N2375">
        <v>1</v>
      </c>
      <c r="O2375">
        <v>0</v>
      </c>
      <c r="P2375">
        <v>0</v>
      </c>
      <c r="Q2375">
        <v>0</v>
      </c>
      <c r="R2375">
        <v>213</v>
      </c>
      <c r="S2375">
        <v>227</v>
      </c>
      <c r="T2375">
        <v>0</v>
      </c>
      <c r="U2375">
        <v>0</v>
      </c>
      <c r="V2375">
        <v>0</v>
      </c>
      <c r="W2375">
        <v>0</v>
      </c>
      <c r="X2375">
        <v>0</v>
      </c>
    </row>
    <row r="2376" spans="1:24">
      <c r="A2376">
        <v>10701</v>
      </c>
      <c r="B2376" t="s">
        <v>1886</v>
      </c>
      <c r="C2376">
        <v>255</v>
      </c>
      <c r="D2376" t="s">
        <v>1886</v>
      </c>
      <c r="E2376">
        <v>1</v>
      </c>
      <c r="F2376">
        <v>9684</v>
      </c>
      <c r="G2376">
        <v>8</v>
      </c>
      <c r="H2376" t="s">
        <v>32</v>
      </c>
      <c r="I2376" t="s">
        <v>8792</v>
      </c>
      <c r="J2376" t="s">
        <v>8793</v>
      </c>
      <c r="K2376" t="s">
        <v>2309</v>
      </c>
      <c r="L2376" t="s">
        <v>8794</v>
      </c>
      <c r="M2376">
        <v>41870150</v>
      </c>
      <c r="N2376">
        <v>1</v>
      </c>
      <c r="O2376">
        <v>0</v>
      </c>
      <c r="P2376">
        <v>0</v>
      </c>
      <c r="Q2376">
        <v>0</v>
      </c>
      <c r="R2376">
        <v>948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</row>
    <row r="2377" spans="1:24">
      <c r="A2377">
        <v>10701</v>
      </c>
      <c r="B2377" t="s">
        <v>1886</v>
      </c>
      <c r="C2377">
        <v>255</v>
      </c>
      <c r="D2377" t="s">
        <v>1886</v>
      </c>
      <c r="E2377">
        <v>1</v>
      </c>
      <c r="F2377">
        <v>9738</v>
      </c>
      <c r="G2377">
        <v>8</v>
      </c>
      <c r="H2377" t="s">
        <v>32</v>
      </c>
      <c r="I2377" t="s">
        <v>8795</v>
      </c>
      <c r="J2377" t="s">
        <v>1941</v>
      </c>
      <c r="K2377" t="s">
        <v>1905</v>
      </c>
      <c r="L2377" t="s">
        <v>8796</v>
      </c>
      <c r="M2377">
        <v>41877997</v>
      </c>
      <c r="N2377">
        <v>1</v>
      </c>
      <c r="O2377">
        <v>0</v>
      </c>
      <c r="P2377">
        <v>0</v>
      </c>
      <c r="Q2377">
        <v>0</v>
      </c>
      <c r="R2377">
        <v>0</v>
      </c>
      <c r="S2377">
        <v>831</v>
      </c>
      <c r="T2377">
        <v>530</v>
      </c>
      <c r="U2377">
        <v>0</v>
      </c>
      <c r="V2377">
        <v>0</v>
      </c>
      <c r="W2377">
        <v>0</v>
      </c>
      <c r="X2377">
        <v>0</v>
      </c>
    </row>
    <row r="2378" spans="1:24">
      <c r="A2378">
        <v>10701</v>
      </c>
      <c r="B2378" t="s">
        <v>1886</v>
      </c>
      <c r="C2378">
        <v>255</v>
      </c>
      <c r="D2378" t="s">
        <v>1886</v>
      </c>
      <c r="E2378">
        <v>1</v>
      </c>
      <c r="F2378">
        <v>35452</v>
      </c>
      <c r="G2378">
        <v>8</v>
      </c>
      <c r="H2378" t="s">
        <v>32</v>
      </c>
      <c r="I2378" t="s">
        <v>8797</v>
      </c>
      <c r="J2378" t="s">
        <v>5091</v>
      </c>
      <c r="K2378" t="s">
        <v>1889</v>
      </c>
      <c r="L2378" t="s">
        <v>8798</v>
      </c>
      <c r="M2378">
        <v>41815271</v>
      </c>
      <c r="N2378">
        <v>1</v>
      </c>
      <c r="O2378">
        <v>0</v>
      </c>
      <c r="P2378">
        <v>32</v>
      </c>
      <c r="Q2378">
        <v>0</v>
      </c>
      <c r="R2378">
        <v>597</v>
      </c>
      <c r="S2378">
        <v>561</v>
      </c>
      <c r="T2378">
        <v>478</v>
      </c>
      <c r="U2378">
        <v>0</v>
      </c>
      <c r="V2378">
        <v>0</v>
      </c>
      <c r="W2378">
        <v>0</v>
      </c>
      <c r="X2378">
        <v>0</v>
      </c>
    </row>
    <row r="2379" spans="1:24">
      <c r="A2379">
        <v>10701</v>
      </c>
      <c r="B2379" t="s">
        <v>1886</v>
      </c>
      <c r="C2379">
        <v>255</v>
      </c>
      <c r="D2379" t="s">
        <v>1886</v>
      </c>
      <c r="E2379">
        <v>1</v>
      </c>
      <c r="F2379">
        <v>35464</v>
      </c>
      <c r="G2379">
        <v>8</v>
      </c>
      <c r="H2379" t="s">
        <v>32</v>
      </c>
      <c r="I2379" t="s">
        <v>8799</v>
      </c>
      <c r="J2379" t="s">
        <v>8800</v>
      </c>
      <c r="K2379" t="s">
        <v>8801</v>
      </c>
      <c r="L2379" t="s">
        <v>8802</v>
      </c>
      <c r="M2379">
        <v>41697307</v>
      </c>
      <c r="N2379">
        <v>1</v>
      </c>
      <c r="O2379">
        <v>0</v>
      </c>
      <c r="P2379">
        <v>0</v>
      </c>
      <c r="Q2379">
        <v>0</v>
      </c>
      <c r="R2379">
        <v>540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</row>
    <row r="2380" spans="1:24">
      <c r="A2380">
        <v>10701</v>
      </c>
      <c r="B2380" t="s">
        <v>1886</v>
      </c>
      <c r="C2380">
        <v>255</v>
      </c>
      <c r="D2380" t="s">
        <v>1886</v>
      </c>
      <c r="E2380">
        <v>1</v>
      </c>
      <c r="F2380">
        <v>40629</v>
      </c>
      <c r="G2380">
        <v>8</v>
      </c>
      <c r="H2380" t="s">
        <v>32</v>
      </c>
      <c r="I2380" t="s">
        <v>8803</v>
      </c>
      <c r="J2380" t="s">
        <v>3979</v>
      </c>
      <c r="K2380" t="s">
        <v>1889</v>
      </c>
      <c r="L2380" t="s">
        <v>8804</v>
      </c>
      <c r="M2380">
        <v>41812589</v>
      </c>
      <c r="N2380">
        <v>1</v>
      </c>
      <c r="O2380">
        <v>0</v>
      </c>
      <c r="P2380">
        <v>15</v>
      </c>
      <c r="Q2380">
        <v>0</v>
      </c>
      <c r="R2380">
        <v>961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</row>
    <row r="2381" spans="1:24">
      <c r="A2381">
        <v>10701</v>
      </c>
      <c r="B2381" t="s">
        <v>1886</v>
      </c>
      <c r="C2381">
        <v>255</v>
      </c>
      <c r="D2381" t="s">
        <v>1886</v>
      </c>
      <c r="E2381">
        <v>1</v>
      </c>
      <c r="F2381">
        <v>41324</v>
      </c>
      <c r="G2381">
        <v>8</v>
      </c>
      <c r="H2381" t="s">
        <v>32</v>
      </c>
      <c r="I2381" t="s">
        <v>8805</v>
      </c>
      <c r="J2381" t="s">
        <v>8806</v>
      </c>
      <c r="K2381" t="s">
        <v>1052</v>
      </c>
      <c r="L2381" t="s">
        <v>8807</v>
      </c>
      <c r="M2381">
        <v>41863674</v>
      </c>
      <c r="N2381">
        <v>1</v>
      </c>
      <c r="O2381">
        <v>0</v>
      </c>
      <c r="P2381">
        <v>0</v>
      </c>
      <c r="Q2381">
        <v>0</v>
      </c>
      <c r="R2381">
        <v>943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</row>
    <row r="2382" spans="1:24">
      <c r="A2382">
        <v>10701</v>
      </c>
      <c r="B2382" t="s">
        <v>1886</v>
      </c>
      <c r="C2382">
        <v>255</v>
      </c>
      <c r="D2382" t="s">
        <v>1886</v>
      </c>
      <c r="E2382">
        <v>1</v>
      </c>
      <c r="F2382">
        <v>46528</v>
      </c>
      <c r="G2382">
        <v>8</v>
      </c>
      <c r="H2382" t="s">
        <v>32</v>
      </c>
      <c r="I2382" t="s">
        <v>8808</v>
      </c>
      <c r="J2382" t="s">
        <v>8809</v>
      </c>
      <c r="K2382" t="s">
        <v>8810</v>
      </c>
      <c r="L2382" t="s">
        <v>8811</v>
      </c>
      <c r="M2382">
        <v>41642752</v>
      </c>
      <c r="N2382">
        <v>1</v>
      </c>
      <c r="O2382">
        <v>0</v>
      </c>
      <c r="P2382">
        <v>0</v>
      </c>
      <c r="Q2382">
        <v>0</v>
      </c>
      <c r="R2382">
        <v>0</v>
      </c>
      <c r="S2382">
        <v>467</v>
      </c>
      <c r="T2382">
        <v>0</v>
      </c>
      <c r="U2382">
        <v>0</v>
      </c>
      <c r="V2382">
        <v>0</v>
      </c>
      <c r="W2382">
        <v>0</v>
      </c>
      <c r="X2382">
        <v>0</v>
      </c>
    </row>
    <row r="2383" spans="1:24">
      <c r="A2383">
        <v>10701</v>
      </c>
      <c r="B2383" t="s">
        <v>1886</v>
      </c>
      <c r="C2383">
        <v>255</v>
      </c>
      <c r="D2383" t="s">
        <v>1886</v>
      </c>
      <c r="E2383">
        <v>1</v>
      </c>
      <c r="F2383">
        <v>49037</v>
      </c>
      <c r="G2383">
        <v>8</v>
      </c>
      <c r="H2383" t="s">
        <v>32</v>
      </c>
      <c r="I2383" t="s">
        <v>8812</v>
      </c>
      <c r="J2383" t="s">
        <v>8813</v>
      </c>
      <c r="K2383" t="s">
        <v>8814</v>
      </c>
      <c r="L2383" t="s">
        <v>8815</v>
      </c>
      <c r="M2383">
        <v>41643066</v>
      </c>
      <c r="N2383">
        <v>1</v>
      </c>
      <c r="O2383">
        <v>0</v>
      </c>
      <c r="P2383">
        <v>1</v>
      </c>
      <c r="Q2383">
        <v>0</v>
      </c>
      <c r="R2383">
        <v>632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</row>
    <row r="2384" spans="1:24">
      <c r="A2384">
        <v>10701</v>
      </c>
      <c r="B2384" t="s">
        <v>1886</v>
      </c>
      <c r="C2384">
        <v>255</v>
      </c>
      <c r="D2384" t="s">
        <v>1886</v>
      </c>
      <c r="E2384">
        <v>1</v>
      </c>
      <c r="F2384">
        <v>49049</v>
      </c>
      <c r="G2384">
        <v>8</v>
      </c>
      <c r="H2384" t="s">
        <v>32</v>
      </c>
      <c r="I2384" t="s">
        <v>8816</v>
      </c>
      <c r="J2384" t="s">
        <v>8817</v>
      </c>
      <c r="K2384" t="s">
        <v>1746</v>
      </c>
      <c r="L2384" t="s">
        <v>8818</v>
      </c>
      <c r="M2384">
        <v>41812449</v>
      </c>
      <c r="N2384">
        <v>1</v>
      </c>
      <c r="O2384">
        <v>0</v>
      </c>
      <c r="P2384">
        <v>0</v>
      </c>
      <c r="Q2384">
        <v>0</v>
      </c>
      <c r="R2384">
        <v>0</v>
      </c>
      <c r="S2384">
        <v>1008</v>
      </c>
      <c r="T2384">
        <v>954</v>
      </c>
      <c r="U2384">
        <v>0</v>
      </c>
      <c r="V2384">
        <v>0</v>
      </c>
      <c r="W2384">
        <v>0</v>
      </c>
      <c r="X2384">
        <v>0</v>
      </c>
    </row>
    <row r="2385" spans="1:24">
      <c r="A2385">
        <v>10701</v>
      </c>
      <c r="B2385" t="s">
        <v>1886</v>
      </c>
      <c r="C2385">
        <v>255</v>
      </c>
      <c r="D2385" t="s">
        <v>1886</v>
      </c>
      <c r="E2385">
        <v>1</v>
      </c>
      <c r="F2385">
        <v>902093</v>
      </c>
      <c r="G2385">
        <v>8</v>
      </c>
      <c r="H2385" t="s">
        <v>32</v>
      </c>
      <c r="I2385" t="s">
        <v>8819</v>
      </c>
      <c r="J2385" t="s">
        <v>8820</v>
      </c>
      <c r="K2385" t="s">
        <v>1917</v>
      </c>
      <c r="L2385" t="s">
        <v>8821</v>
      </c>
      <c r="M2385">
        <v>41873358</v>
      </c>
      <c r="N2385">
        <v>1</v>
      </c>
      <c r="O2385">
        <v>0</v>
      </c>
      <c r="P2385">
        <v>0</v>
      </c>
      <c r="Q2385">
        <v>0</v>
      </c>
      <c r="R2385">
        <v>687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</row>
    <row r="2386" spans="1:24">
      <c r="A2386">
        <v>10701</v>
      </c>
      <c r="B2386" t="s">
        <v>1886</v>
      </c>
      <c r="C2386">
        <v>255</v>
      </c>
      <c r="D2386" t="s">
        <v>1886</v>
      </c>
      <c r="E2386">
        <v>1</v>
      </c>
      <c r="F2386">
        <v>918829</v>
      </c>
      <c r="G2386">
        <v>8</v>
      </c>
      <c r="H2386" t="s">
        <v>32</v>
      </c>
      <c r="I2386" t="s">
        <v>8822</v>
      </c>
      <c r="J2386" t="s">
        <v>8823</v>
      </c>
      <c r="K2386" t="s">
        <v>1924</v>
      </c>
      <c r="L2386" t="s">
        <v>8824</v>
      </c>
      <c r="M2386">
        <v>41874724</v>
      </c>
      <c r="N2386">
        <v>1</v>
      </c>
      <c r="O2386">
        <v>0</v>
      </c>
      <c r="P2386">
        <v>17</v>
      </c>
      <c r="Q2386">
        <v>0</v>
      </c>
      <c r="R2386">
        <v>0</v>
      </c>
      <c r="S2386">
        <v>1058</v>
      </c>
      <c r="T2386">
        <v>825</v>
      </c>
      <c r="U2386">
        <v>0</v>
      </c>
      <c r="V2386">
        <v>0</v>
      </c>
      <c r="W2386">
        <v>0</v>
      </c>
      <c r="X2386">
        <v>0</v>
      </c>
    </row>
    <row r="2387" spans="1:24">
      <c r="A2387">
        <v>10701</v>
      </c>
      <c r="B2387" t="s">
        <v>1886</v>
      </c>
      <c r="C2387">
        <v>278</v>
      </c>
      <c r="D2387" t="s">
        <v>1950</v>
      </c>
      <c r="E2387">
        <v>1</v>
      </c>
      <c r="F2387">
        <v>10509</v>
      </c>
      <c r="G2387">
        <v>8</v>
      </c>
      <c r="H2387" t="s">
        <v>32</v>
      </c>
      <c r="I2387" t="s">
        <v>8825</v>
      </c>
      <c r="J2387" t="s">
        <v>8826</v>
      </c>
      <c r="K2387" t="s">
        <v>8827</v>
      </c>
      <c r="L2387" t="s">
        <v>8828</v>
      </c>
      <c r="M2387">
        <v>46174305</v>
      </c>
      <c r="N2387">
        <v>1</v>
      </c>
      <c r="O2387">
        <v>0</v>
      </c>
      <c r="P2387">
        <v>0</v>
      </c>
      <c r="Q2387">
        <v>0</v>
      </c>
      <c r="R2387">
        <v>0</v>
      </c>
      <c r="S2387">
        <v>259</v>
      </c>
      <c r="T2387">
        <v>0</v>
      </c>
      <c r="U2387">
        <v>0</v>
      </c>
      <c r="V2387">
        <v>0</v>
      </c>
      <c r="W2387">
        <v>0</v>
      </c>
      <c r="X2387">
        <v>0</v>
      </c>
    </row>
    <row r="2388" spans="1:24">
      <c r="A2388">
        <v>10701</v>
      </c>
      <c r="B2388" t="s">
        <v>1886</v>
      </c>
      <c r="C2388">
        <v>278</v>
      </c>
      <c r="D2388" t="s">
        <v>1950</v>
      </c>
      <c r="E2388">
        <v>1</v>
      </c>
      <c r="F2388">
        <v>10571</v>
      </c>
      <c r="G2388">
        <v>8</v>
      </c>
      <c r="H2388" t="s">
        <v>32</v>
      </c>
      <c r="I2388" t="s">
        <v>8829</v>
      </c>
      <c r="J2388" t="s">
        <v>8830</v>
      </c>
      <c r="K2388" t="s">
        <v>8831</v>
      </c>
      <c r="L2388" t="s">
        <v>8832</v>
      </c>
      <c r="M2388">
        <v>46140395</v>
      </c>
      <c r="N2388">
        <v>1</v>
      </c>
      <c r="O2388">
        <v>0</v>
      </c>
      <c r="P2388">
        <v>0</v>
      </c>
      <c r="Q2388">
        <v>0</v>
      </c>
      <c r="R2388">
        <v>0</v>
      </c>
      <c r="S2388">
        <v>228</v>
      </c>
      <c r="T2388">
        <v>139</v>
      </c>
      <c r="U2388">
        <v>0</v>
      </c>
      <c r="V2388">
        <v>0</v>
      </c>
      <c r="W2388">
        <v>0</v>
      </c>
      <c r="X2388">
        <v>0</v>
      </c>
    </row>
    <row r="2389" spans="1:24">
      <c r="A2389">
        <v>10701</v>
      </c>
      <c r="B2389" t="s">
        <v>1886</v>
      </c>
      <c r="C2389">
        <v>278</v>
      </c>
      <c r="D2389" t="s">
        <v>1950</v>
      </c>
      <c r="E2389">
        <v>1</v>
      </c>
      <c r="F2389">
        <v>10625</v>
      </c>
      <c r="G2389">
        <v>8</v>
      </c>
      <c r="H2389" t="s">
        <v>32</v>
      </c>
      <c r="I2389" t="s">
        <v>8833</v>
      </c>
      <c r="J2389" t="s">
        <v>8834</v>
      </c>
      <c r="K2389" t="s">
        <v>8835</v>
      </c>
      <c r="L2389" t="s">
        <v>8836</v>
      </c>
      <c r="M2389">
        <v>46140118</v>
      </c>
      <c r="N2389">
        <v>1</v>
      </c>
      <c r="O2389">
        <v>0</v>
      </c>
      <c r="P2389">
        <v>10</v>
      </c>
      <c r="Q2389">
        <v>0</v>
      </c>
      <c r="R2389">
        <v>0</v>
      </c>
      <c r="S2389">
        <v>191</v>
      </c>
      <c r="T2389">
        <v>188</v>
      </c>
      <c r="U2389">
        <v>0</v>
      </c>
      <c r="V2389">
        <v>0</v>
      </c>
      <c r="W2389">
        <v>0</v>
      </c>
      <c r="X2389">
        <v>0</v>
      </c>
    </row>
    <row r="2390" spans="1:24">
      <c r="A2390">
        <v>10701</v>
      </c>
      <c r="B2390" t="s">
        <v>1886</v>
      </c>
      <c r="C2390">
        <v>278</v>
      </c>
      <c r="D2390" t="s">
        <v>1950</v>
      </c>
      <c r="E2390">
        <v>1</v>
      </c>
      <c r="F2390">
        <v>35488</v>
      </c>
      <c r="G2390">
        <v>8</v>
      </c>
      <c r="H2390" t="s">
        <v>32</v>
      </c>
      <c r="I2390" t="s">
        <v>8837</v>
      </c>
      <c r="J2390" t="s">
        <v>8829</v>
      </c>
      <c r="K2390" t="s">
        <v>8838</v>
      </c>
      <c r="L2390" t="s">
        <v>8839</v>
      </c>
      <c r="M2390">
        <v>46140268</v>
      </c>
      <c r="N2390">
        <v>1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456</v>
      </c>
      <c r="U2390">
        <v>0</v>
      </c>
      <c r="V2390">
        <v>0</v>
      </c>
      <c r="W2390">
        <v>0</v>
      </c>
      <c r="X2390">
        <v>0</v>
      </c>
    </row>
    <row r="2391" spans="1:24">
      <c r="A2391">
        <v>10701</v>
      </c>
      <c r="B2391" t="s">
        <v>1886</v>
      </c>
      <c r="C2391">
        <v>278</v>
      </c>
      <c r="D2391" t="s">
        <v>1950</v>
      </c>
      <c r="E2391">
        <v>1</v>
      </c>
      <c r="F2391">
        <v>43850</v>
      </c>
      <c r="G2391">
        <v>8</v>
      </c>
      <c r="H2391" t="s">
        <v>32</v>
      </c>
      <c r="I2391" t="s">
        <v>8840</v>
      </c>
      <c r="J2391" t="s">
        <v>8841</v>
      </c>
      <c r="K2391" t="s">
        <v>8842</v>
      </c>
      <c r="L2391" t="s">
        <v>8843</v>
      </c>
      <c r="M2391">
        <v>46140422</v>
      </c>
      <c r="N2391">
        <v>1</v>
      </c>
      <c r="O2391">
        <v>0</v>
      </c>
      <c r="P2391">
        <v>16</v>
      </c>
      <c r="Q2391">
        <v>0</v>
      </c>
      <c r="R2391">
        <v>0</v>
      </c>
      <c r="S2391">
        <v>442</v>
      </c>
      <c r="T2391">
        <v>0</v>
      </c>
      <c r="U2391">
        <v>0</v>
      </c>
      <c r="V2391">
        <v>0</v>
      </c>
      <c r="W2391">
        <v>0</v>
      </c>
      <c r="X2391">
        <v>0</v>
      </c>
    </row>
    <row r="2392" spans="1:24">
      <c r="A2392">
        <v>10701</v>
      </c>
      <c r="B2392" t="s">
        <v>1886</v>
      </c>
      <c r="C2392">
        <v>278</v>
      </c>
      <c r="D2392" t="s">
        <v>1950</v>
      </c>
      <c r="E2392">
        <v>1</v>
      </c>
      <c r="F2392">
        <v>43862</v>
      </c>
      <c r="G2392">
        <v>8</v>
      </c>
      <c r="H2392" t="s">
        <v>32</v>
      </c>
      <c r="I2392" t="s">
        <v>8844</v>
      </c>
      <c r="J2392" t="s">
        <v>8845</v>
      </c>
      <c r="K2392" t="s">
        <v>8846</v>
      </c>
      <c r="L2392" t="s">
        <v>8847</v>
      </c>
      <c r="M2392">
        <v>46110157</v>
      </c>
      <c r="N2392">
        <v>1</v>
      </c>
      <c r="O2392">
        <v>0</v>
      </c>
      <c r="P2392">
        <v>0</v>
      </c>
      <c r="Q2392">
        <v>0</v>
      </c>
      <c r="R2392">
        <v>0</v>
      </c>
      <c r="S2392">
        <v>524</v>
      </c>
      <c r="T2392">
        <v>314</v>
      </c>
      <c r="U2392">
        <v>0</v>
      </c>
      <c r="V2392">
        <v>0</v>
      </c>
      <c r="W2392">
        <v>0</v>
      </c>
      <c r="X2392">
        <v>0</v>
      </c>
    </row>
    <row r="2393" spans="1:24">
      <c r="A2393">
        <v>10701</v>
      </c>
      <c r="B2393" t="s">
        <v>1886</v>
      </c>
      <c r="C2393">
        <v>278</v>
      </c>
      <c r="D2393" t="s">
        <v>1950</v>
      </c>
      <c r="E2393">
        <v>1</v>
      </c>
      <c r="F2393">
        <v>48136</v>
      </c>
      <c r="G2393">
        <v>8</v>
      </c>
      <c r="H2393" t="s">
        <v>32</v>
      </c>
      <c r="I2393" t="s">
        <v>8848</v>
      </c>
      <c r="J2393" t="s">
        <v>8849</v>
      </c>
      <c r="K2393" t="s">
        <v>8850</v>
      </c>
      <c r="L2393" t="s">
        <v>8851</v>
      </c>
      <c r="M2393">
        <v>46140463</v>
      </c>
      <c r="N2393">
        <v>1</v>
      </c>
      <c r="O2393">
        <v>0</v>
      </c>
      <c r="P2393">
        <v>0</v>
      </c>
      <c r="Q2393">
        <v>0</v>
      </c>
      <c r="R2393">
        <v>0</v>
      </c>
      <c r="S2393">
        <v>683</v>
      </c>
      <c r="T2393">
        <v>412</v>
      </c>
      <c r="U2393">
        <v>0</v>
      </c>
      <c r="V2393">
        <v>0</v>
      </c>
      <c r="W2393">
        <v>0</v>
      </c>
      <c r="X2393">
        <v>0</v>
      </c>
    </row>
    <row r="2394" spans="1:24">
      <c r="A2394">
        <v>10701</v>
      </c>
      <c r="B2394" t="s">
        <v>1886</v>
      </c>
      <c r="C2394">
        <v>278</v>
      </c>
      <c r="D2394" t="s">
        <v>1950</v>
      </c>
      <c r="E2394">
        <v>1</v>
      </c>
      <c r="F2394">
        <v>910570</v>
      </c>
      <c r="G2394">
        <v>8</v>
      </c>
      <c r="H2394" t="s">
        <v>32</v>
      </c>
      <c r="I2394" t="s">
        <v>8852</v>
      </c>
      <c r="J2394" t="s">
        <v>8853</v>
      </c>
      <c r="K2394" t="s">
        <v>3270</v>
      </c>
      <c r="L2394" t="s">
        <v>8854</v>
      </c>
      <c r="M2394">
        <v>46140526</v>
      </c>
      <c r="N2394">
        <v>1</v>
      </c>
      <c r="O2394">
        <v>0</v>
      </c>
      <c r="P2394">
        <v>0</v>
      </c>
      <c r="Q2394">
        <v>0</v>
      </c>
      <c r="R2394">
        <v>0</v>
      </c>
      <c r="S2394">
        <v>463</v>
      </c>
      <c r="T2394">
        <v>287</v>
      </c>
      <c r="U2394">
        <v>0</v>
      </c>
      <c r="V2394">
        <v>0</v>
      </c>
      <c r="W2394">
        <v>0</v>
      </c>
      <c r="X2394">
        <v>0</v>
      </c>
    </row>
    <row r="2395" spans="1:24">
      <c r="A2395">
        <v>10701</v>
      </c>
      <c r="B2395" t="s">
        <v>1886</v>
      </c>
      <c r="C2395">
        <v>278</v>
      </c>
      <c r="D2395" t="s">
        <v>1950</v>
      </c>
      <c r="E2395">
        <v>1</v>
      </c>
      <c r="F2395">
        <v>910582</v>
      </c>
      <c r="G2395">
        <v>8</v>
      </c>
      <c r="H2395" t="s">
        <v>32</v>
      </c>
      <c r="I2395" t="s">
        <v>8855</v>
      </c>
      <c r="J2395" t="s">
        <v>8856</v>
      </c>
      <c r="K2395" t="s">
        <v>8857</v>
      </c>
      <c r="L2395" t="s">
        <v>8858</v>
      </c>
      <c r="M2395">
        <v>46140233</v>
      </c>
      <c r="N2395">
        <v>1</v>
      </c>
      <c r="O2395">
        <v>0</v>
      </c>
      <c r="P2395">
        <v>0</v>
      </c>
      <c r="Q2395">
        <v>0</v>
      </c>
      <c r="R2395">
        <v>0</v>
      </c>
      <c r="S2395">
        <v>436</v>
      </c>
      <c r="T2395">
        <v>0</v>
      </c>
      <c r="U2395">
        <v>0</v>
      </c>
      <c r="V2395">
        <v>0</v>
      </c>
      <c r="W2395">
        <v>0</v>
      </c>
      <c r="X2395">
        <v>0</v>
      </c>
    </row>
    <row r="2396" spans="1:24">
      <c r="A2396">
        <v>10701</v>
      </c>
      <c r="B2396" t="s">
        <v>1886</v>
      </c>
      <c r="C2396">
        <v>278</v>
      </c>
      <c r="D2396" t="s">
        <v>1950</v>
      </c>
      <c r="E2396">
        <v>2</v>
      </c>
      <c r="F2396">
        <v>985223</v>
      </c>
      <c r="G2396">
        <v>6</v>
      </c>
      <c r="H2396">
        <v>35488</v>
      </c>
      <c r="I2396" t="s">
        <v>8859</v>
      </c>
      <c r="J2396" t="s">
        <v>8860</v>
      </c>
      <c r="K2396" t="s">
        <v>8861</v>
      </c>
      <c r="L2396" t="s">
        <v>8839</v>
      </c>
      <c r="M2396">
        <v>46168596</v>
      </c>
      <c r="N2396">
        <v>1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</row>
    <row r="2397" spans="1:24">
      <c r="A2397">
        <v>10702</v>
      </c>
      <c r="B2397" t="s">
        <v>1979</v>
      </c>
      <c r="C2397">
        <v>299</v>
      </c>
      <c r="D2397" t="s">
        <v>1980</v>
      </c>
      <c r="E2397">
        <v>1</v>
      </c>
      <c r="F2397">
        <v>10285</v>
      </c>
      <c r="G2397">
        <v>8</v>
      </c>
      <c r="H2397" t="s">
        <v>32</v>
      </c>
      <c r="I2397" t="s">
        <v>8862</v>
      </c>
      <c r="J2397" t="s">
        <v>8863</v>
      </c>
      <c r="K2397" t="s">
        <v>7383</v>
      </c>
      <c r="L2397" t="s">
        <v>8864</v>
      </c>
      <c r="M2397">
        <v>46611810</v>
      </c>
      <c r="N2397">
        <v>1</v>
      </c>
      <c r="O2397">
        <v>0</v>
      </c>
      <c r="P2397">
        <v>26</v>
      </c>
      <c r="Q2397">
        <v>0</v>
      </c>
      <c r="R2397">
        <v>0</v>
      </c>
      <c r="S2397">
        <v>301</v>
      </c>
      <c r="T2397">
        <v>694</v>
      </c>
      <c r="U2397">
        <v>0</v>
      </c>
      <c r="V2397">
        <v>141</v>
      </c>
      <c r="W2397">
        <v>78</v>
      </c>
      <c r="X2397">
        <v>0</v>
      </c>
    </row>
    <row r="2398" spans="1:24">
      <c r="A2398">
        <v>10702</v>
      </c>
      <c r="B2398" t="s">
        <v>1979</v>
      </c>
      <c r="C2398">
        <v>299</v>
      </c>
      <c r="D2398" t="s">
        <v>1980</v>
      </c>
      <c r="E2398">
        <v>1</v>
      </c>
      <c r="F2398">
        <v>35403</v>
      </c>
      <c r="G2398">
        <v>8</v>
      </c>
      <c r="H2398" t="s">
        <v>32</v>
      </c>
      <c r="I2398" t="s">
        <v>8865</v>
      </c>
      <c r="J2398" t="s">
        <v>8866</v>
      </c>
      <c r="K2398" t="s">
        <v>7383</v>
      </c>
      <c r="L2398" t="s">
        <v>8867</v>
      </c>
      <c r="M2398">
        <v>46611002</v>
      </c>
      <c r="N2398">
        <v>1</v>
      </c>
      <c r="O2398">
        <v>0</v>
      </c>
      <c r="P2398">
        <v>11</v>
      </c>
      <c r="Q2398">
        <v>0</v>
      </c>
      <c r="R2398">
        <v>0</v>
      </c>
      <c r="S2398">
        <v>277</v>
      </c>
      <c r="T2398">
        <v>137</v>
      </c>
      <c r="U2398">
        <v>0</v>
      </c>
      <c r="V2398">
        <v>0</v>
      </c>
      <c r="W2398">
        <v>0</v>
      </c>
      <c r="X2398">
        <v>0</v>
      </c>
    </row>
    <row r="2399" spans="1:24">
      <c r="A2399">
        <v>10702</v>
      </c>
      <c r="B2399" t="s">
        <v>1979</v>
      </c>
      <c r="C2399">
        <v>299</v>
      </c>
      <c r="D2399" t="s">
        <v>1980</v>
      </c>
      <c r="E2399">
        <v>1</v>
      </c>
      <c r="F2399">
        <v>902160</v>
      </c>
      <c r="G2399">
        <v>8</v>
      </c>
      <c r="H2399" t="s">
        <v>32</v>
      </c>
      <c r="I2399" t="s">
        <v>8868</v>
      </c>
      <c r="J2399" t="s">
        <v>8869</v>
      </c>
      <c r="K2399" t="s">
        <v>8870</v>
      </c>
      <c r="L2399" t="s">
        <v>8871</v>
      </c>
      <c r="M2399">
        <v>46612460</v>
      </c>
      <c r="N2399">
        <v>1</v>
      </c>
      <c r="O2399">
        <v>0</v>
      </c>
      <c r="P2399">
        <v>0</v>
      </c>
      <c r="Q2399">
        <v>0</v>
      </c>
      <c r="R2399">
        <v>0</v>
      </c>
      <c r="S2399">
        <v>132</v>
      </c>
      <c r="T2399">
        <v>82</v>
      </c>
      <c r="U2399">
        <v>0</v>
      </c>
      <c r="V2399">
        <v>0</v>
      </c>
      <c r="W2399">
        <v>0</v>
      </c>
      <c r="X2399">
        <v>0</v>
      </c>
    </row>
    <row r="2400" spans="1:24">
      <c r="A2400">
        <v>10702</v>
      </c>
      <c r="B2400" t="s">
        <v>1979</v>
      </c>
      <c r="C2400">
        <v>299</v>
      </c>
      <c r="D2400" t="s">
        <v>1980</v>
      </c>
      <c r="E2400">
        <v>1</v>
      </c>
      <c r="F2400">
        <v>904181</v>
      </c>
      <c r="G2400">
        <v>8</v>
      </c>
      <c r="H2400" t="s">
        <v>32</v>
      </c>
      <c r="I2400" t="s">
        <v>8872</v>
      </c>
      <c r="J2400" t="s">
        <v>8873</v>
      </c>
      <c r="K2400" t="s">
        <v>8874</v>
      </c>
      <c r="L2400" t="s">
        <v>8875</v>
      </c>
      <c r="M2400">
        <v>46612614</v>
      </c>
      <c r="N2400">
        <v>1</v>
      </c>
      <c r="O2400">
        <v>0</v>
      </c>
      <c r="P2400">
        <v>0</v>
      </c>
      <c r="Q2400">
        <v>0</v>
      </c>
      <c r="R2400">
        <v>0</v>
      </c>
      <c r="S2400">
        <v>264</v>
      </c>
      <c r="T2400">
        <v>154</v>
      </c>
      <c r="U2400">
        <v>0</v>
      </c>
      <c r="V2400">
        <v>0</v>
      </c>
      <c r="W2400">
        <v>0</v>
      </c>
      <c r="X2400">
        <v>0</v>
      </c>
    </row>
    <row r="2401" spans="1:24">
      <c r="A2401">
        <v>10702</v>
      </c>
      <c r="B2401" t="s">
        <v>1979</v>
      </c>
      <c r="C2401">
        <v>299</v>
      </c>
      <c r="D2401" t="s">
        <v>1980</v>
      </c>
      <c r="E2401">
        <v>1</v>
      </c>
      <c r="F2401">
        <v>904193</v>
      </c>
      <c r="G2401">
        <v>8</v>
      </c>
      <c r="H2401" t="s">
        <v>32</v>
      </c>
      <c r="I2401" t="s">
        <v>8876</v>
      </c>
      <c r="J2401" t="s">
        <v>8877</v>
      </c>
      <c r="K2401" t="s">
        <v>8878</v>
      </c>
      <c r="L2401" t="s">
        <v>8879</v>
      </c>
      <c r="M2401">
        <v>46612475</v>
      </c>
      <c r="N2401">
        <v>1</v>
      </c>
      <c r="O2401">
        <v>0</v>
      </c>
      <c r="P2401">
        <v>4</v>
      </c>
      <c r="Q2401">
        <v>0</v>
      </c>
      <c r="R2401">
        <v>0</v>
      </c>
      <c r="S2401">
        <v>172</v>
      </c>
      <c r="T2401">
        <v>0</v>
      </c>
      <c r="U2401">
        <v>0</v>
      </c>
      <c r="V2401">
        <v>0</v>
      </c>
      <c r="W2401">
        <v>0</v>
      </c>
      <c r="X2401">
        <v>0</v>
      </c>
    </row>
    <row r="2402" spans="1:24">
      <c r="A2402">
        <v>10702</v>
      </c>
      <c r="B2402" t="s">
        <v>1979</v>
      </c>
      <c r="C2402">
        <v>299</v>
      </c>
      <c r="D2402" t="s">
        <v>1980</v>
      </c>
      <c r="E2402">
        <v>1</v>
      </c>
      <c r="F2402">
        <v>912402</v>
      </c>
      <c r="G2402">
        <v>8</v>
      </c>
      <c r="H2402" t="s">
        <v>32</v>
      </c>
      <c r="I2402" t="s">
        <v>8880</v>
      </c>
      <c r="J2402" t="s">
        <v>8881</v>
      </c>
      <c r="K2402" t="s">
        <v>8882</v>
      </c>
      <c r="L2402" t="s">
        <v>8883</v>
      </c>
      <c r="M2402">
        <v>46612700</v>
      </c>
      <c r="N2402">
        <v>1</v>
      </c>
      <c r="O2402">
        <v>0</v>
      </c>
      <c r="P2402">
        <v>3</v>
      </c>
      <c r="Q2402">
        <v>0</v>
      </c>
      <c r="R2402">
        <v>248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</row>
    <row r="2403" spans="1:24">
      <c r="A2403">
        <v>10702</v>
      </c>
      <c r="B2403" t="s">
        <v>1979</v>
      </c>
      <c r="C2403">
        <v>299</v>
      </c>
      <c r="D2403" t="s">
        <v>1980</v>
      </c>
      <c r="E2403">
        <v>1</v>
      </c>
      <c r="F2403">
        <v>914848</v>
      </c>
      <c r="G2403">
        <v>8</v>
      </c>
      <c r="H2403" t="s">
        <v>32</v>
      </c>
      <c r="I2403" t="s">
        <v>8884</v>
      </c>
      <c r="J2403" t="s">
        <v>8885</v>
      </c>
      <c r="K2403" t="s">
        <v>8886</v>
      </c>
      <c r="L2403" t="s">
        <v>8887</v>
      </c>
      <c r="M2403">
        <v>46651054</v>
      </c>
      <c r="N2403">
        <v>1</v>
      </c>
      <c r="O2403">
        <v>0</v>
      </c>
      <c r="P2403">
        <v>6</v>
      </c>
      <c r="Q2403">
        <v>0</v>
      </c>
      <c r="R2403">
        <v>172</v>
      </c>
      <c r="S2403">
        <v>130</v>
      </c>
      <c r="T2403">
        <v>62</v>
      </c>
      <c r="U2403">
        <v>0</v>
      </c>
      <c r="V2403">
        <v>0</v>
      </c>
      <c r="W2403">
        <v>0</v>
      </c>
      <c r="X2403">
        <v>0</v>
      </c>
    </row>
    <row r="2404" spans="1:24">
      <c r="A2404">
        <v>10702</v>
      </c>
      <c r="B2404" t="s">
        <v>1979</v>
      </c>
      <c r="C2404">
        <v>299</v>
      </c>
      <c r="D2404" t="s">
        <v>1980</v>
      </c>
      <c r="E2404">
        <v>1</v>
      </c>
      <c r="F2404">
        <v>918672</v>
      </c>
      <c r="G2404">
        <v>8</v>
      </c>
      <c r="H2404" t="s">
        <v>32</v>
      </c>
      <c r="I2404" t="s">
        <v>8888</v>
      </c>
      <c r="J2404" t="s">
        <v>8885</v>
      </c>
      <c r="K2404" t="s">
        <v>8889</v>
      </c>
      <c r="L2404" t="s">
        <v>8890</v>
      </c>
      <c r="M2404">
        <v>46651174</v>
      </c>
      <c r="N2404">
        <v>1</v>
      </c>
      <c r="O2404">
        <v>0</v>
      </c>
      <c r="P2404">
        <v>3</v>
      </c>
      <c r="Q2404">
        <v>0</v>
      </c>
      <c r="R2404">
        <v>0</v>
      </c>
      <c r="S2404">
        <v>125</v>
      </c>
      <c r="T2404">
        <v>0</v>
      </c>
      <c r="U2404">
        <v>0</v>
      </c>
      <c r="V2404">
        <v>0</v>
      </c>
      <c r="W2404">
        <v>0</v>
      </c>
      <c r="X2404">
        <v>0</v>
      </c>
    </row>
    <row r="2405" spans="1:24">
      <c r="A2405">
        <v>10702</v>
      </c>
      <c r="B2405" t="s">
        <v>1979</v>
      </c>
      <c r="C2405">
        <v>370</v>
      </c>
      <c r="D2405" t="s">
        <v>1979</v>
      </c>
      <c r="E2405">
        <v>1</v>
      </c>
      <c r="F2405">
        <v>9982</v>
      </c>
      <c r="G2405">
        <v>8</v>
      </c>
      <c r="H2405" t="s">
        <v>32</v>
      </c>
      <c r="I2405" t="s">
        <v>8891</v>
      </c>
      <c r="J2405" t="s">
        <v>8892</v>
      </c>
      <c r="K2405" t="s">
        <v>8893</v>
      </c>
      <c r="L2405" t="s">
        <v>8894</v>
      </c>
      <c r="M2405">
        <v>41471427</v>
      </c>
      <c r="N2405">
        <v>1</v>
      </c>
      <c r="O2405">
        <v>0</v>
      </c>
      <c r="P2405">
        <v>9</v>
      </c>
      <c r="Q2405">
        <v>0</v>
      </c>
      <c r="R2405">
        <v>0</v>
      </c>
      <c r="S2405">
        <v>231</v>
      </c>
      <c r="T2405">
        <v>95</v>
      </c>
      <c r="U2405">
        <v>0</v>
      </c>
      <c r="V2405">
        <v>0</v>
      </c>
      <c r="W2405">
        <v>0</v>
      </c>
      <c r="X2405">
        <v>0</v>
      </c>
    </row>
    <row r="2406" spans="1:24">
      <c r="A2406">
        <v>10702</v>
      </c>
      <c r="B2406" t="s">
        <v>1979</v>
      </c>
      <c r="C2406">
        <v>370</v>
      </c>
      <c r="D2406" t="s">
        <v>1979</v>
      </c>
      <c r="E2406">
        <v>1</v>
      </c>
      <c r="F2406">
        <v>10029</v>
      </c>
      <c r="G2406">
        <v>8</v>
      </c>
      <c r="H2406" t="s">
        <v>32</v>
      </c>
      <c r="I2406" t="s">
        <v>8895</v>
      </c>
      <c r="J2406" t="s">
        <v>8896</v>
      </c>
      <c r="K2406" t="s">
        <v>8897</v>
      </c>
      <c r="L2406" t="s">
        <v>8898</v>
      </c>
      <c r="M2406">
        <v>46664190</v>
      </c>
      <c r="N2406">
        <v>1</v>
      </c>
      <c r="O2406">
        <v>0</v>
      </c>
      <c r="P2406">
        <v>6</v>
      </c>
      <c r="Q2406">
        <v>0</v>
      </c>
      <c r="R2406">
        <v>0</v>
      </c>
      <c r="S2406">
        <v>240</v>
      </c>
      <c r="T2406">
        <v>128</v>
      </c>
      <c r="U2406">
        <v>0</v>
      </c>
      <c r="V2406">
        <v>0</v>
      </c>
      <c r="W2406">
        <v>0</v>
      </c>
      <c r="X2406">
        <v>0</v>
      </c>
    </row>
    <row r="2407" spans="1:24">
      <c r="A2407">
        <v>10702</v>
      </c>
      <c r="B2407" t="s">
        <v>1979</v>
      </c>
      <c r="C2407">
        <v>370</v>
      </c>
      <c r="D2407" t="s">
        <v>1979</v>
      </c>
      <c r="E2407">
        <v>1</v>
      </c>
      <c r="F2407">
        <v>35415</v>
      </c>
      <c r="G2407">
        <v>8</v>
      </c>
      <c r="H2407" t="s">
        <v>32</v>
      </c>
      <c r="I2407" t="s">
        <v>8899</v>
      </c>
      <c r="J2407" t="s">
        <v>8900</v>
      </c>
      <c r="K2407" t="s">
        <v>8901</v>
      </c>
      <c r="L2407" t="s">
        <v>8902</v>
      </c>
      <c r="M2407">
        <v>47042343</v>
      </c>
      <c r="N2407">
        <v>1</v>
      </c>
      <c r="O2407">
        <v>0</v>
      </c>
      <c r="P2407">
        <v>0</v>
      </c>
      <c r="Q2407">
        <v>0</v>
      </c>
      <c r="R2407">
        <v>226</v>
      </c>
      <c r="S2407">
        <v>168</v>
      </c>
      <c r="T2407">
        <v>30</v>
      </c>
      <c r="U2407">
        <v>0</v>
      </c>
      <c r="V2407">
        <v>0</v>
      </c>
      <c r="W2407">
        <v>0</v>
      </c>
      <c r="X2407">
        <v>0</v>
      </c>
    </row>
    <row r="2408" spans="1:24">
      <c r="A2408">
        <v>10702</v>
      </c>
      <c r="B2408" t="s">
        <v>1979</v>
      </c>
      <c r="C2408">
        <v>370</v>
      </c>
      <c r="D2408" t="s">
        <v>1979</v>
      </c>
      <c r="E2408">
        <v>1</v>
      </c>
      <c r="F2408">
        <v>40721</v>
      </c>
      <c r="G2408">
        <v>8</v>
      </c>
      <c r="H2408" t="s">
        <v>32</v>
      </c>
      <c r="I2408" t="s">
        <v>8903</v>
      </c>
      <c r="J2408" t="s">
        <v>8904</v>
      </c>
      <c r="K2408" t="s">
        <v>8893</v>
      </c>
      <c r="L2408" t="s">
        <v>8905</v>
      </c>
      <c r="M2408">
        <v>41471347</v>
      </c>
      <c r="N2408">
        <v>1</v>
      </c>
      <c r="O2408">
        <v>0</v>
      </c>
      <c r="P2408">
        <v>5</v>
      </c>
      <c r="Q2408">
        <v>0</v>
      </c>
      <c r="R2408">
        <v>0</v>
      </c>
      <c r="S2408">
        <v>247</v>
      </c>
      <c r="T2408">
        <v>196</v>
      </c>
      <c r="U2408">
        <v>0</v>
      </c>
      <c r="V2408">
        <v>0</v>
      </c>
      <c r="W2408">
        <v>0</v>
      </c>
      <c r="X2408">
        <v>0</v>
      </c>
    </row>
    <row r="2409" spans="1:24">
      <c r="A2409">
        <v>10702</v>
      </c>
      <c r="B2409" t="s">
        <v>1979</v>
      </c>
      <c r="C2409">
        <v>370</v>
      </c>
      <c r="D2409" t="s">
        <v>1979</v>
      </c>
      <c r="E2409">
        <v>1</v>
      </c>
      <c r="F2409">
        <v>40733</v>
      </c>
      <c r="G2409">
        <v>8</v>
      </c>
      <c r="H2409" t="s">
        <v>32</v>
      </c>
      <c r="I2409" t="s">
        <v>8906</v>
      </c>
      <c r="J2409" t="s">
        <v>8907</v>
      </c>
      <c r="K2409" t="s">
        <v>8908</v>
      </c>
      <c r="L2409" t="s">
        <v>8909</v>
      </c>
      <c r="M2409">
        <v>46664680</v>
      </c>
      <c r="N2409">
        <v>1</v>
      </c>
      <c r="O2409">
        <v>0</v>
      </c>
      <c r="P2409">
        <v>0</v>
      </c>
      <c r="Q2409">
        <v>0</v>
      </c>
      <c r="R2409">
        <v>0</v>
      </c>
      <c r="S2409">
        <v>155</v>
      </c>
      <c r="T2409">
        <v>103</v>
      </c>
      <c r="U2409">
        <v>0</v>
      </c>
      <c r="V2409">
        <v>0</v>
      </c>
      <c r="W2409">
        <v>0</v>
      </c>
      <c r="X2409">
        <v>0</v>
      </c>
    </row>
    <row r="2410" spans="1:24">
      <c r="A2410">
        <v>10702</v>
      </c>
      <c r="B2410" t="s">
        <v>1979</v>
      </c>
      <c r="C2410">
        <v>370</v>
      </c>
      <c r="D2410" t="s">
        <v>1979</v>
      </c>
      <c r="E2410">
        <v>1</v>
      </c>
      <c r="F2410">
        <v>44854</v>
      </c>
      <c r="G2410">
        <v>8</v>
      </c>
      <c r="H2410" t="s">
        <v>32</v>
      </c>
      <c r="I2410" t="s">
        <v>8910</v>
      </c>
      <c r="J2410" t="s">
        <v>8911</v>
      </c>
      <c r="K2410" t="s">
        <v>8912</v>
      </c>
      <c r="L2410" t="s">
        <v>8913</v>
      </c>
      <c r="M2410">
        <v>46691380</v>
      </c>
      <c r="N2410">
        <v>1</v>
      </c>
      <c r="O2410">
        <v>0</v>
      </c>
      <c r="P2410">
        <v>3</v>
      </c>
      <c r="Q2410">
        <v>0</v>
      </c>
      <c r="R2410">
        <v>0</v>
      </c>
      <c r="S2410">
        <v>449</v>
      </c>
      <c r="T2410">
        <v>535</v>
      </c>
      <c r="U2410">
        <v>0</v>
      </c>
      <c r="V2410">
        <v>0</v>
      </c>
      <c r="W2410">
        <v>0</v>
      </c>
      <c r="X2410">
        <v>0</v>
      </c>
    </row>
    <row r="2411" spans="1:24">
      <c r="A2411">
        <v>10702</v>
      </c>
      <c r="B2411" t="s">
        <v>1979</v>
      </c>
      <c r="C2411">
        <v>370</v>
      </c>
      <c r="D2411" t="s">
        <v>1979</v>
      </c>
      <c r="E2411">
        <v>1</v>
      </c>
      <c r="F2411">
        <v>902159</v>
      </c>
      <c r="G2411">
        <v>8</v>
      </c>
      <c r="H2411" t="s">
        <v>32</v>
      </c>
      <c r="I2411" t="s">
        <v>8914</v>
      </c>
      <c r="J2411" t="s">
        <v>8915</v>
      </c>
      <c r="K2411" t="s">
        <v>8916</v>
      </c>
      <c r="L2411" t="s">
        <v>8917</v>
      </c>
      <c r="M2411">
        <v>46690357</v>
      </c>
      <c r="N2411">
        <v>1</v>
      </c>
      <c r="O2411">
        <v>0</v>
      </c>
      <c r="P2411">
        <v>5</v>
      </c>
      <c r="Q2411">
        <v>0</v>
      </c>
      <c r="R2411">
        <v>0</v>
      </c>
      <c r="S2411">
        <v>433</v>
      </c>
      <c r="T2411">
        <v>159</v>
      </c>
      <c r="U2411">
        <v>0</v>
      </c>
      <c r="V2411">
        <v>0</v>
      </c>
      <c r="W2411">
        <v>0</v>
      </c>
      <c r="X2411">
        <v>0</v>
      </c>
    </row>
    <row r="2412" spans="1:24">
      <c r="A2412">
        <v>10702</v>
      </c>
      <c r="B2412" t="s">
        <v>1979</v>
      </c>
      <c r="C2412">
        <v>370</v>
      </c>
      <c r="D2412" t="s">
        <v>1979</v>
      </c>
      <c r="E2412">
        <v>1</v>
      </c>
      <c r="F2412">
        <v>906517</v>
      </c>
      <c r="G2412">
        <v>8</v>
      </c>
      <c r="H2412" t="s">
        <v>32</v>
      </c>
      <c r="I2412" t="s">
        <v>8918</v>
      </c>
      <c r="J2412" t="s">
        <v>8919</v>
      </c>
      <c r="K2412" t="s">
        <v>8920</v>
      </c>
      <c r="L2412" t="s">
        <v>8921</v>
      </c>
      <c r="M2412">
        <v>46666920</v>
      </c>
      <c r="N2412">
        <v>1</v>
      </c>
      <c r="O2412">
        <v>0</v>
      </c>
      <c r="P2412">
        <v>16</v>
      </c>
      <c r="Q2412">
        <v>0</v>
      </c>
      <c r="R2412">
        <v>0</v>
      </c>
      <c r="S2412">
        <v>358</v>
      </c>
      <c r="T2412">
        <v>204</v>
      </c>
      <c r="U2412">
        <v>0</v>
      </c>
      <c r="V2412">
        <v>0</v>
      </c>
      <c r="W2412">
        <v>0</v>
      </c>
      <c r="X2412">
        <v>0</v>
      </c>
    </row>
    <row r="2413" spans="1:24">
      <c r="A2413">
        <v>10702</v>
      </c>
      <c r="B2413" t="s">
        <v>1979</v>
      </c>
      <c r="C2413">
        <v>370</v>
      </c>
      <c r="D2413" t="s">
        <v>1979</v>
      </c>
      <c r="E2413">
        <v>1</v>
      </c>
      <c r="F2413">
        <v>925615</v>
      </c>
      <c r="G2413">
        <v>8</v>
      </c>
      <c r="H2413" t="s">
        <v>32</v>
      </c>
      <c r="I2413" t="s">
        <v>8922</v>
      </c>
      <c r="J2413" t="s">
        <v>8923</v>
      </c>
      <c r="K2413" t="s">
        <v>8920</v>
      </c>
      <c r="L2413" t="s">
        <v>8924</v>
      </c>
      <c r="M2413">
        <v>46667499</v>
      </c>
      <c r="N2413">
        <v>1</v>
      </c>
      <c r="O2413">
        <v>0</v>
      </c>
      <c r="P2413">
        <v>3</v>
      </c>
      <c r="Q2413">
        <v>0</v>
      </c>
      <c r="R2413">
        <v>0</v>
      </c>
      <c r="S2413">
        <v>161</v>
      </c>
      <c r="T2413">
        <v>83</v>
      </c>
      <c r="U2413">
        <v>0</v>
      </c>
      <c r="V2413">
        <v>0</v>
      </c>
      <c r="W2413">
        <v>0</v>
      </c>
      <c r="X2413">
        <v>0</v>
      </c>
    </row>
    <row r="2414" spans="1:24">
      <c r="A2414">
        <v>10702</v>
      </c>
      <c r="B2414" t="s">
        <v>1979</v>
      </c>
      <c r="C2414">
        <v>410</v>
      </c>
      <c r="D2414" t="s">
        <v>2023</v>
      </c>
      <c r="E2414">
        <v>1</v>
      </c>
      <c r="F2414">
        <v>902184</v>
      </c>
      <c r="G2414">
        <v>8</v>
      </c>
      <c r="H2414" t="s">
        <v>32</v>
      </c>
      <c r="I2414" t="s">
        <v>8925</v>
      </c>
      <c r="J2414" t="s">
        <v>8926</v>
      </c>
      <c r="K2414" t="s">
        <v>8927</v>
      </c>
      <c r="L2414" t="s">
        <v>8928</v>
      </c>
      <c r="M2414">
        <v>46831785</v>
      </c>
      <c r="N2414">
        <v>1</v>
      </c>
      <c r="O2414">
        <v>0</v>
      </c>
      <c r="P2414">
        <v>0</v>
      </c>
      <c r="Q2414">
        <v>0</v>
      </c>
      <c r="R2414">
        <v>0</v>
      </c>
      <c r="S2414">
        <v>118</v>
      </c>
      <c r="T2414">
        <v>65</v>
      </c>
      <c r="U2414">
        <v>0</v>
      </c>
      <c r="V2414">
        <v>0</v>
      </c>
      <c r="W2414">
        <v>0</v>
      </c>
      <c r="X2414">
        <v>0</v>
      </c>
    </row>
    <row r="2415" spans="1:24">
      <c r="A2415">
        <v>10703</v>
      </c>
      <c r="B2415" t="s">
        <v>2053</v>
      </c>
      <c r="C2415">
        <v>206</v>
      </c>
      <c r="D2415" t="s">
        <v>2054</v>
      </c>
      <c r="E2415">
        <v>1</v>
      </c>
      <c r="F2415">
        <v>9799</v>
      </c>
      <c r="G2415">
        <v>8</v>
      </c>
      <c r="H2415" t="s">
        <v>32</v>
      </c>
      <c r="I2415" t="s">
        <v>8929</v>
      </c>
      <c r="J2415" t="s">
        <v>8930</v>
      </c>
      <c r="K2415" t="s">
        <v>8931</v>
      </c>
      <c r="L2415" t="s">
        <v>8932</v>
      </c>
      <c r="M2415">
        <v>26588061</v>
      </c>
      <c r="N2415">
        <v>1</v>
      </c>
      <c r="O2415">
        <v>0</v>
      </c>
      <c r="P2415">
        <v>12</v>
      </c>
      <c r="Q2415">
        <v>0</v>
      </c>
      <c r="R2415">
        <v>0</v>
      </c>
      <c r="S2415">
        <v>0</v>
      </c>
      <c r="T2415">
        <v>707</v>
      </c>
      <c r="U2415">
        <v>0</v>
      </c>
      <c r="V2415">
        <v>0</v>
      </c>
      <c r="W2415">
        <v>0</v>
      </c>
      <c r="X2415">
        <v>0</v>
      </c>
    </row>
    <row r="2416" spans="1:24">
      <c r="A2416">
        <v>10703</v>
      </c>
      <c r="B2416" t="s">
        <v>2053</v>
      </c>
      <c r="C2416">
        <v>206</v>
      </c>
      <c r="D2416" t="s">
        <v>2054</v>
      </c>
      <c r="E2416">
        <v>1</v>
      </c>
      <c r="F2416">
        <v>9830</v>
      </c>
      <c r="G2416">
        <v>8</v>
      </c>
      <c r="H2416" t="s">
        <v>32</v>
      </c>
      <c r="I2416" t="s">
        <v>8933</v>
      </c>
      <c r="J2416" t="s">
        <v>8934</v>
      </c>
      <c r="K2416" t="s">
        <v>8935</v>
      </c>
      <c r="L2416" t="s">
        <v>8936</v>
      </c>
      <c r="M2416">
        <v>26588056</v>
      </c>
      <c r="N2416">
        <v>1</v>
      </c>
      <c r="O2416">
        <v>0</v>
      </c>
      <c r="P2416">
        <v>2</v>
      </c>
      <c r="Q2416">
        <v>0</v>
      </c>
      <c r="R2416">
        <v>0</v>
      </c>
      <c r="S2416">
        <v>0</v>
      </c>
      <c r="T2416">
        <v>318</v>
      </c>
      <c r="U2416">
        <v>0</v>
      </c>
      <c r="V2416">
        <v>158</v>
      </c>
      <c r="W2416">
        <v>0</v>
      </c>
      <c r="X2416">
        <v>0</v>
      </c>
    </row>
    <row r="2417" spans="1:24">
      <c r="A2417">
        <v>10703</v>
      </c>
      <c r="B2417" t="s">
        <v>2053</v>
      </c>
      <c r="C2417">
        <v>206</v>
      </c>
      <c r="D2417" t="s">
        <v>2054</v>
      </c>
      <c r="E2417">
        <v>1</v>
      </c>
      <c r="F2417">
        <v>9912</v>
      </c>
      <c r="G2417">
        <v>8</v>
      </c>
      <c r="H2417" t="s">
        <v>32</v>
      </c>
      <c r="I2417" t="s">
        <v>8937</v>
      </c>
      <c r="J2417" t="s">
        <v>8938</v>
      </c>
      <c r="K2417" t="s">
        <v>8939</v>
      </c>
      <c r="L2417" t="s">
        <v>8940</v>
      </c>
      <c r="M2417">
        <v>26588076</v>
      </c>
      <c r="N2417">
        <v>1</v>
      </c>
      <c r="O2417">
        <v>0</v>
      </c>
      <c r="P2417">
        <v>4</v>
      </c>
      <c r="Q2417">
        <v>0</v>
      </c>
      <c r="R2417">
        <v>0</v>
      </c>
      <c r="S2417">
        <v>0</v>
      </c>
      <c r="T2417">
        <v>425</v>
      </c>
      <c r="U2417">
        <v>0</v>
      </c>
      <c r="V2417">
        <v>0</v>
      </c>
      <c r="W2417">
        <v>0</v>
      </c>
      <c r="X2417">
        <v>0</v>
      </c>
    </row>
    <row r="2418" spans="1:24">
      <c r="A2418">
        <v>10703</v>
      </c>
      <c r="B2418" t="s">
        <v>2053</v>
      </c>
      <c r="C2418">
        <v>206</v>
      </c>
      <c r="D2418" t="s">
        <v>2054</v>
      </c>
      <c r="E2418">
        <v>1</v>
      </c>
      <c r="F2418">
        <v>40551</v>
      </c>
      <c r="G2418">
        <v>8</v>
      </c>
      <c r="H2418" t="s">
        <v>32</v>
      </c>
      <c r="I2418" t="s">
        <v>8941</v>
      </c>
      <c r="J2418" t="s">
        <v>8942</v>
      </c>
      <c r="K2418" t="s">
        <v>4950</v>
      </c>
      <c r="L2418" t="s">
        <v>8943</v>
      </c>
      <c r="M2418">
        <v>26588046</v>
      </c>
      <c r="N2418">
        <v>1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119</v>
      </c>
      <c r="U2418">
        <v>0</v>
      </c>
      <c r="V2418">
        <v>58</v>
      </c>
      <c r="W2418">
        <v>0</v>
      </c>
      <c r="X2418">
        <v>0</v>
      </c>
    </row>
    <row r="2419" spans="1:24">
      <c r="A2419">
        <v>10703</v>
      </c>
      <c r="B2419" t="s">
        <v>2053</v>
      </c>
      <c r="C2419">
        <v>206</v>
      </c>
      <c r="D2419" t="s">
        <v>2054</v>
      </c>
      <c r="E2419">
        <v>1</v>
      </c>
      <c r="F2419">
        <v>44933</v>
      </c>
      <c r="G2419">
        <v>8</v>
      </c>
      <c r="H2419" t="s">
        <v>32</v>
      </c>
      <c r="I2419" t="s">
        <v>8944</v>
      </c>
      <c r="J2419" t="s">
        <v>699</v>
      </c>
      <c r="K2419" t="s">
        <v>8945</v>
      </c>
      <c r="L2419" t="s">
        <v>8946</v>
      </c>
      <c r="M2419">
        <v>26588016</v>
      </c>
      <c r="N2419">
        <v>1</v>
      </c>
      <c r="O2419">
        <v>0</v>
      </c>
      <c r="P2419">
        <v>5</v>
      </c>
      <c r="Q2419">
        <v>0</v>
      </c>
      <c r="R2419">
        <v>0</v>
      </c>
      <c r="S2419">
        <v>0</v>
      </c>
      <c r="T2419">
        <v>561</v>
      </c>
      <c r="U2419">
        <v>0</v>
      </c>
      <c r="V2419">
        <v>0</v>
      </c>
      <c r="W2419">
        <v>0</v>
      </c>
      <c r="X2419">
        <v>0</v>
      </c>
    </row>
    <row r="2420" spans="1:24">
      <c r="A2420">
        <v>10703</v>
      </c>
      <c r="B2420" t="s">
        <v>2053</v>
      </c>
      <c r="C2420">
        <v>206</v>
      </c>
      <c r="D2420" t="s">
        <v>2054</v>
      </c>
      <c r="E2420">
        <v>1</v>
      </c>
      <c r="F2420">
        <v>290075</v>
      </c>
      <c r="G2420">
        <v>8</v>
      </c>
      <c r="H2420" t="s">
        <v>32</v>
      </c>
      <c r="I2420" t="s">
        <v>8947</v>
      </c>
      <c r="J2420" t="s">
        <v>8948</v>
      </c>
      <c r="K2420" t="s">
        <v>5350</v>
      </c>
      <c r="L2420" t="s">
        <v>8949</v>
      </c>
      <c r="M2420">
        <v>26588001</v>
      </c>
      <c r="N2420">
        <v>1</v>
      </c>
      <c r="O2420">
        <v>0</v>
      </c>
      <c r="P2420">
        <v>7</v>
      </c>
      <c r="Q2420">
        <v>0</v>
      </c>
      <c r="R2420">
        <v>0</v>
      </c>
      <c r="S2420">
        <v>0</v>
      </c>
      <c r="T2420">
        <v>186</v>
      </c>
      <c r="U2420">
        <v>0</v>
      </c>
      <c r="V2420">
        <v>0</v>
      </c>
      <c r="W2420">
        <v>0</v>
      </c>
      <c r="X2420">
        <v>0</v>
      </c>
    </row>
    <row r="2421" spans="1:24">
      <c r="A2421">
        <v>10703</v>
      </c>
      <c r="B2421" t="s">
        <v>2053</v>
      </c>
      <c r="C2421">
        <v>373</v>
      </c>
      <c r="D2421" t="s">
        <v>2053</v>
      </c>
      <c r="E2421">
        <v>1</v>
      </c>
      <c r="F2421">
        <v>10424</v>
      </c>
      <c r="G2421">
        <v>8</v>
      </c>
      <c r="H2421" t="s">
        <v>32</v>
      </c>
      <c r="I2421" t="s">
        <v>8950</v>
      </c>
      <c r="J2421" t="s">
        <v>8951</v>
      </c>
      <c r="K2421" t="s">
        <v>8952</v>
      </c>
      <c r="L2421" t="s">
        <v>8953</v>
      </c>
      <c r="M2421">
        <v>26588166</v>
      </c>
      <c r="N2421">
        <v>1</v>
      </c>
      <c r="O2421">
        <v>0</v>
      </c>
      <c r="P2421">
        <v>5</v>
      </c>
      <c r="Q2421">
        <v>0</v>
      </c>
      <c r="R2421">
        <v>0</v>
      </c>
      <c r="S2421">
        <v>1038</v>
      </c>
      <c r="T2421">
        <v>796</v>
      </c>
      <c r="U2421">
        <v>0</v>
      </c>
      <c r="V2421">
        <v>0</v>
      </c>
      <c r="W2421">
        <v>0</v>
      </c>
      <c r="X2421">
        <v>0</v>
      </c>
    </row>
    <row r="2422" spans="1:24">
      <c r="A2422">
        <v>10703</v>
      </c>
      <c r="B2422" t="s">
        <v>2053</v>
      </c>
      <c r="C2422">
        <v>373</v>
      </c>
      <c r="D2422" t="s">
        <v>2053</v>
      </c>
      <c r="E2422">
        <v>1</v>
      </c>
      <c r="F2422">
        <v>10479</v>
      </c>
      <c r="G2422">
        <v>8</v>
      </c>
      <c r="H2422" t="s">
        <v>32</v>
      </c>
      <c r="I2422" t="s">
        <v>8954</v>
      </c>
      <c r="J2422" t="s">
        <v>8955</v>
      </c>
      <c r="K2422" t="s">
        <v>3630</v>
      </c>
      <c r="L2422" t="s">
        <v>8956</v>
      </c>
      <c r="M2422">
        <v>26588206</v>
      </c>
      <c r="N2422">
        <v>1</v>
      </c>
      <c r="O2422">
        <v>0</v>
      </c>
      <c r="P2422">
        <v>0</v>
      </c>
      <c r="Q2422">
        <v>0</v>
      </c>
      <c r="R2422">
        <v>0</v>
      </c>
      <c r="S2422">
        <v>458</v>
      </c>
      <c r="T2422">
        <v>361</v>
      </c>
      <c r="U2422">
        <v>0</v>
      </c>
      <c r="V2422">
        <v>0</v>
      </c>
      <c r="W2422">
        <v>0</v>
      </c>
      <c r="X2422">
        <v>0</v>
      </c>
    </row>
    <row r="2423" spans="1:24">
      <c r="A2423">
        <v>10703</v>
      </c>
      <c r="B2423" t="s">
        <v>2053</v>
      </c>
      <c r="C2423">
        <v>373</v>
      </c>
      <c r="D2423" t="s">
        <v>2053</v>
      </c>
      <c r="E2423">
        <v>1</v>
      </c>
      <c r="F2423">
        <v>43886</v>
      </c>
      <c r="G2423">
        <v>8</v>
      </c>
      <c r="H2423" t="s">
        <v>32</v>
      </c>
      <c r="I2423" t="s">
        <v>8957</v>
      </c>
      <c r="J2423" t="s">
        <v>8958</v>
      </c>
      <c r="K2423" t="s">
        <v>8959</v>
      </c>
      <c r="L2423" t="s">
        <v>8960</v>
      </c>
      <c r="M2423">
        <v>26588156</v>
      </c>
      <c r="N2423">
        <v>1</v>
      </c>
      <c r="O2423">
        <v>0</v>
      </c>
      <c r="P2423">
        <v>0</v>
      </c>
      <c r="Q2423">
        <v>0</v>
      </c>
      <c r="R2423">
        <v>0</v>
      </c>
      <c r="S2423">
        <v>263</v>
      </c>
      <c r="T2423">
        <v>175</v>
      </c>
      <c r="U2423">
        <v>0</v>
      </c>
      <c r="V2423">
        <v>0</v>
      </c>
      <c r="W2423">
        <v>0</v>
      </c>
      <c r="X2423">
        <v>0</v>
      </c>
    </row>
    <row r="2424" spans="1:24">
      <c r="A2424">
        <v>10703</v>
      </c>
      <c r="B2424" t="s">
        <v>2053</v>
      </c>
      <c r="C2424">
        <v>373</v>
      </c>
      <c r="D2424" t="s">
        <v>2053</v>
      </c>
      <c r="E2424">
        <v>1</v>
      </c>
      <c r="F2424">
        <v>46607</v>
      </c>
      <c r="G2424">
        <v>8</v>
      </c>
      <c r="H2424" t="s">
        <v>32</v>
      </c>
      <c r="I2424" t="s">
        <v>8961</v>
      </c>
      <c r="J2424" t="s">
        <v>8962</v>
      </c>
      <c r="K2424" t="s">
        <v>3630</v>
      </c>
      <c r="L2424" t="s">
        <v>8963</v>
      </c>
      <c r="M2424">
        <v>26588116</v>
      </c>
      <c r="N2424">
        <v>1</v>
      </c>
      <c r="O2424">
        <v>0</v>
      </c>
      <c r="P2424">
        <v>0</v>
      </c>
      <c r="Q2424">
        <v>0</v>
      </c>
      <c r="R2424">
        <v>0</v>
      </c>
      <c r="S2424">
        <v>644</v>
      </c>
      <c r="T2424">
        <v>327</v>
      </c>
      <c r="U2424">
        <v>0</v>
      </c>
      <c r="V2424">
        <v>0</v>
      </c>
      <c r="W2424">
        <v>0</v>
      </c>
      <c r="X2424">
        <v>0</v>
      </c>
    </row>
    <row r="2425" spans="1:24">
      <c r="A2425">
        <v>10703</v>
      </c>
      <c r="B2425" t="s">
        <v>2053</v>
      </c>
      <c r="C2425">
        <v>373</v>
      </c>
      <c r="D2425" t="s">
        <v>2053</v>
      </c>
      <c r="E2425">
        <v>1</v>
      </c>
      <c r="F2425">
        <v>48999</v>
      </c>
      <c r="G2425">
        <v>8</v>
      </c>
      <c r="H2425" t="s">
        <v>32</v>
      </c>
      <c r="I2425" t="s">
        <v>8964</v>
      </c>
      <c r="J2425" t="s">
        <v>8965</v>
      </c>
      <c r="K2425" t="s">
        <v>2080</v>
      </c>
      <c r="L2425" t="s">
        <v>8966</v>
      </c>
      <c r="M2425">
        <v>26588111</v>
      </c>
      <c r="N2425">
        <v>1</v>
      </c>
      <c r="O2425">
        <v>0</v>
      </c>
      <c r="P2425">
        <v>7</v>
      </c>
      <c r="Q2425">
        <v>0</v>
      </c>
      <c r="R2425">
        <v>0</v>
      </c>
      <c r="S2425">
        <v>1135</v>
      </c>
      <c r="T2425">
        <v>652</v>
      </c>
      <c r="U2425">
        <v>0</v>
      </c>
      <c r="V2425">
        <v>0</v>
      </c>
      <c r="W2425">
        <v>0</v>
      </c>
      <c r="X2425">
        <v>0</v>
      </c>
    </row>
    <row r="2426" spans="1:24">
      <c r="A2426">
        <v>10703</v>
      </c>
      <c r="B2426" t="s">
        <v>2053</v>
      </c>
      <c r="C2426">
        <v>373</v>
      </c>
      <c r="D2426" t="s">
        <v>2053</v>
      </c>
      <c r="E2426">
        <v>1</v>
      </c>
      <c r="F2426">
        <v>910454</v>
      </c>
      <c r="G2426">
        <v>8</v>
      </c>
      <c r="H2426" t="s">
        <v>32</v>
      </c>
      <c r="I2426" t="s">
        <v>8967</v>
      </c>
      <c r="J2426" t="s">
        <v>8968</v>
      </c>
      <c r="K2426" t="s">
        <v>8969</v>
      </c>
      <c r="L2426" t="s">
        <v>8970</v>
      </c>
      <c r="M2426">
        <v>26588196</v>
      </c>
      <c r="N2426">
        <v>1</v>
      </c>
      <c r="O2426">
        <v>0</v>
      </c>
      <c r="P2426">
        <v>0</v>
      </c>
      <c r="Q2426">
        <v>0</v>
      </c>
      <c r="R2426">
        <v>0</v>
      </c>
      <c r="S2426">
        <v>522</v>
      </c>
      <c r="T2426">
        <v>361</v>
      </c>
      <c r="U2426">
        <v>0</v>
      </c>
      <c r="V2426">
        <v>0</v>
      </c>
      <c r="W2426">
        <v>0</v>
      </c>
      <c r="X2426">
        <v>0</v>
      </c>
    </row>
    <row r="2427" spans="1:24">
      <c r="A2427">
        <v>10703</v>
      </c>
      <c r="B2427" t="s">
        <v>2053</v>
      </c>
      <c r="C2427">
        <v>398</v>
      </c>
      <c r="D2427" t="s">
        <v>2082</v>
      </c>
      <c r="E2427">
        <v>1</v>
      </c>
      <c r="F2427">
        <v>10649</v>
      </c>
      <c r="G2427">
        <v>8</v>
      </c>
      <c r="H2427" t="s">
        <v>32</v>
      </c>
      <c r="I2427" t="s">
        <v>8971</v>
      </c>
      <c r="J2427" t="s">
        <v>8972</v>
      </c>
      <c r="K2427" t="s">
        <v>8973</v>
      </c>
      <c r="L2427" t="s">
        <v>8974</v>
      </c>
      <c r="M2427">
        <v>26588271</v>
      </c>
      <c r="N2427">
        <v>1</v>
      </c>
      <c r="O2427">
        <v>0</v>
      </c>
      <c r="P2427">
        <v>7</v>
      </c>
      <c r="Q2427">
        <v>0</v>
      </c>
      <c r="R2427">
        <v>0</v>
      </c>
      <c r="S2427">
        <v>385</v>
      </c>
      <c r="T2427">
        <v>309</v>
      </c>
      <c r="U2427">
        <v>0</v>
      </c>
      <c r="V2427">
        <v>0</v>
      </c>
      <c r="W2427">
        <v>0</v>
      </c>
      <c r="X2427">
        <v>0</v>
      </c>
    </row>
    <row r="2428" spans="1:24">
      <c r="A2428">
        <v>10703</v>
      </c>
      <c r="B2428" t="s">
        <v>2053</v>
      </c>
      <c r="C2428">
        <v>540</v>
      </c>
      <c r="D2428" t="s">
        <v>2102</v>
      </c>
      <c r="E2428">
        <v>1</v>
      </c>
      <c r="F2428">
        <v>925834</v>
      </c>
      <c r="G2428">
        <v>8</v>
      </c>
      <c r="H2428" t="s">
        <v>32</v>
      </c>
      <c r="I2428" t="s">
        <v>8975</v>
      </c>
      <c r="J2428" t="s">
        <v>8976</v>
      </c>
      <c r="K2428" t="s">
        <v>8977</v>
      </c>
      <c r="L2428" t="s">
        <v>8978</v>
      </c>
      <c r="M2428">
        <v>26588276</v>
      </c>
      <c r="N2428">
        <v>1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334</v>
      </c>
      <c r="U2428">
        <v>0</v>
      </c>
      <c r="V2428">
        <v>103</v>
      </c>
      <c r="W2428">
        <v>0</v>
      </c>
      <c r="X2428">
        <v>0</v>
      </c>
    </row>
    <row r="2429" spans="1:24">
      <c r="A2429">
        <v>10704</v>
      </c>
      <c r="B2429" t="s">
        <v>2107</v>
      </c>
      <c r="C2429">
        <v>492</v>
      </c>
      <c r="D2429" t="s">
        <v>2107</v>
      </c>
      <c r="E2429">
        <v>1</v>
      </c>
      <c r="F2429">
        <v>10674</v>
      </c>
      <c r="G2429">
        <v>8</v>
      </c>
      <c r="H2429" t="s">
        <v>32</v>
      </c>
      <c r="I2429" t="s">
        <v>8979</v>
      </c>
      <c r="J2429" t="s">
        <v>6942</v>
      </c>
      <c r="K2429" t="s">
        <v>8980</v>
      </c>
      <c r="L2429" t="s">
        <v>8981</v>
      </c>
      <c r="M2429">
        <v>36866186</v>
      </c>
      <c r="N2429">
        <v>1</v>
      </c>
      <c r="O2429">
        <v>0</v>
      </c>
      <c r="P2429">
        <v>15</v>
      </c>
      <c r="Q2429">
        <v>0</v>
      </c>
      <c r="R2429">
        <v>0</v>
      </c>
      <c r="S2429">
        <v>356</v>
      </c>
      <c r="T2429">
        <v>242</v>
      </c>
      <c r="U2429">
        <v>0</v>
      </c>
      <c r="V2429">
        <v>129</v>
      </c>
      <c r="W2429">
        <v>84</v>
      </c>
      <c r="X2429">
        <v>0</v>
      </c>
    </row>
    <row r="2430" spans="1:24">
      <c r="A2430">
        <v>10704</v>
      </c>
      <c r="B2430" t="s">
        <v>2107</v>
      </c>
      <c r="C2430">
        <v>492</v>
      </c>
      <c r="D2430" t="s">
        <v>2107</v>
      </c>
      <c r="E2430">
        <v>1</v>
      </c>
      <c r="F2430">
        <v>10741</v>
      </c>
      <c r="G2430">
        <v>8</v>
      </c>
      <c r="H2430" t="s">
        <v>32</v>
      </c>
      <c r="I2430" t="s">
        <v>8982</v>
      </c>
      <c r="J2430" t="s">
        <v>8983</v>
      </c>
      <c r="K2430" t="s">
        <v>8984</v>
      </c>
      <c r="L2430" t="s">
        <v>8985</v>
      </c>
      <c r="M2430">
        <v>36096072</v>
      </c>
      <c r="N2430">
        <v>1</v>
      </c>
      <c r="O2430">
        <v>0</v>
      </c>
      <c r="P2430">
        <v>19</v>
      </c>
      <c r="Q2430">
        <v>0</v>
      </c>
      <c r="R2430">
        <v>0</v>
      </c>
      <c r="S2430">
        <v>518</v>
      </c>
      <c r="T2430">
        <v>195</v>
      </c>
      <c r="U2430">
        <v>0</v>
      </c>
      <c r="V2430">
        <v>0</v>
      </c>
      <c r="W2430">
        <v>0</v>
      </c>
      <c r="X2430">
        <v>0</v>
      </c>
    </row>
    <row r="2431" spans="1:24">
      <c r="A2431">
        <v>10704</v>
      </c>
      <c r="B2431" t="s">
        <v>2107</v>
      </c>
      <c r="C2431">
        <v>492</v>
      </c>
      <c r="D2431" t="s">
        <v>2107</v>
      </c>
      <c r="E2431">
        <v>1</v>
      </c>
      <c r="F2431">
        <v>10868</v>
      </c>
      <c r="G2431">
        <v>8</v>
      </c>
      <c r="H2431" t="s">
        <v>32</v>
      </c>
      <c r="I2431" t="s">
        <v>8986</v>
      </c>
      <c r="J2431" t="s">
        <v>8987</v>
      </c>
      <c r="K2431" t="s">
        <v>8988</v>
      </c>
      <c r="L2431" t="s">
        <v>8989</v>
      </c>
      <c r="M2431">
        <v>36861627</v>
      </c>
      <c r="N2431">
        <v>1</v>
      </c>
      <c r="O2431">
        <v>0</v>
      </c>
      <c r="P2431">
        <v>14</v>
      </c>
      <c r="Q2431">
        <v>0</v>
      </c>
      <c r="R2431">
        <v>0</v>
      </c>
      <c r="S2431">
        <v>1122</v>
      </c>
      <c r="T2431">
        <v>737</v>
      </c>
      <c r="U2431">
        <v>0</v>
      </c>
      <c r="V2431">
        <v>0</v>
      </c>
      <c r="W2431">
        <v>0</v>
      </c>
      <c r="X2431">
        <v>0</v>
      </c>
    </row>
    <row r="2432" spans="1:24">
      <c r="A2432">
        <v>10704</v>
      </c>
      <c r="B2432" t="s">
        <v>2107</v>
      </c>
      <c r="C2432">
        <v>492</v>
      </c>
      <c r="D2432" t="s">
        <v>2107</v>
      </c>
      <c r="E2432">
        <v>1</v>
      </c>
      <c r="F2432">
        <v>10900</v>
      </c>
      <c r="G2432">
        <v>8</v>
      </c>
      <c r="H2432" t="s">
        <v>32</v>
      </c>
      <c r="I2432" t="s">
        <v>8990</v>
      </c>
      <c r="J2432" t="s">
        <v>8991</v>
      </c>
      <c r="K2432" t="s">
        <v>8992</v>
      </c>
      <c r="L2432" t="s">
        <v>8993</v>
      </c>
      <c r="M2432">
        <v>36927309</v>
      </c>
      <c r="N2432">
        <v>1</v>
      </c>
      <c r="O2432">
        <v>0</v>
      </c>
      <c r="P2432">
        <v>0</v>
      </c>
      <c r="Q2432">
        <v>0</v>
      </c>
      <c r="R2432">
        <v>0</v>
      </c>
      <c r="S2432">
        <v>471</v>
      </c>
      <c r="T2432">
        <v>235</v>
      </c>
      <c r="U2432">
        <v>0</v>
      </c>
      <c r="V2432">
        <v>0</v>
      </c>
      <c r="W2432">
        <v>0</v>
      </c>
      <c r="X2432">
        <v>0</v>
      </c>
    </row>
    <row r="2433" spans="1:24">
      <c r="A2433">
        <v>10704</v>
      </c>
      <c r="B2433" t="s">
        <v>2107</v>
      </c>
      <c r="C2433">
        <v>492</v>
      </c>
      <c r="D2433" t="s">
        <v>2107</v>
      </c>
      <c r="E2433">
        <v>1</v>
      </c>
      <c r="F2433">
        <v>10923</v>
      </c>
      <c r="G2433">
        <v>8</v>
      </c>
      <c r="H2433" t="s">
        <v>32</v>
      </c>
      <c r="I2433" t="s">
        <v>8994</v>
      </c>
      <c r="J2433" t="s">
        <v>8995</v>
      </c>
      <c r="K2433" t="s">
        <v>8996</v>
      </c>
      <c r="L2433" t="s">
        <v>8997</v>
      </c>
      <c r="M2433">
        <v>36084279</v>
      </c>
      <c r="N2433">
        <v>1</v>
      </c>
      <c r="O2433">
        <v>0</v>
      </c>
      <c r="P2433">
        <v>18</v>
      </c>
      <c r="Q2433">
        <v>0</v>
      </c>
      <c r="R2433">
        <v>0</v>
      </c>
      <c r="S2433">
        <v>509</v>
      </c>
      <c r="T2433">
        <v>397</v>
      </c>
      <c r="U2433">
        <v>0</v>
      </c>
      <c r="V2433">
        <v>0</v>
      </c>
      <c r="W2433">
        <v>0</v>
      </c>
      <c r="X2433">
        <v>0</v>
      </c>
    </row>
    <row r="2434" spans="1:24">
      <c r="A2434">
        <v>10704</v>
      </c>
      <c r="B2434" t="s">
        <v>2107</v>
      </c>
      <c r="C2434">
        <v>492</v>
      </c>
      <c r="D2434" t="s">
        <v>2107</v>
      </c>
      <c r="E2434">
        <v>1</v>
      </c>
      <c r="F2434">
        <v>10959</v>
      </c>
      <c r="G2434">
        <v>8</v>
      </c>
      <c r="H2434" t="s">
        <v>32</v>
      </c>
      <c r="I2434" t="s">
        <v>8998</v>
      </c>
      <c r="J2434" t="s">
        <v>8999</v>
      </c>
      <c r="K2434" t="s">
        <v>9000</v>
      </c>
      <c r="L2434" t="s">
        <v>9001</v>
      </c>
      <c r="M2434">
        <v>36861076</v>
      </c>
      <c r="N2434">
        <v>1</v>
      </c>
      <c r="O2434">
        <v>0</v>
      </c>
      <c r="P2434">
        <v>15</v>
      </c>
      <c r="Q2434">
        <v>0</v>
      </c>
      <c r="R2434">
        <v>0</v>
      </c>
      <c r="S2434">
        <v>1013</v>
      </c>
      <c r="T2434">
        <v>723</v>
      </c>
      <c r="U2434">
        <v>0</v>
      </c>
      <c r="V2434">
        <v>0</v>
      </c>
      <c r="W2434">
        <v>0</v>
      </c>
      <c r="X2434">
        <v>0</v>
      </c>
    </row>
    <row r="2435" spans="1:24">
      <c r="A2435">
        <v>10704</v>
      </c>
      <c r="B2435" t="s">
        <v>2107</v>
      </c>
      <c r="C2435">
        <v>492</v>
      </c>
      <c r="D2435" t="s">
        <v>2107</v>
      </c>
      <c r="E2435">
        <v>1</v>
      </c>
      <c r="F2435">
        <v>11149</v>
      </c>
      <c r="G2435">
        <v>8</v>
      </c>
      <c r="H2435" t="s">
        <v>32</v>
      </c>
      <c r="I2435" t="s">
        <v>9002</v>
      </c>
      <c r="J2435" t="s">
        <v>9003</v>
      </c>
      <c r="K2435" t="s">
        <v>2478</v>
      </c>
      <c r="L2435" t="s">
        <v>9004</v>
      </c>
      <c r="M2435">
        <v>36540871</v>
      </c>
      <c r="N2435">
        <v>1</v>
      </c>
      <c r="O2435">
        <v>0</v>
      </c>
      <c r="P2435">
        <v>0</v>
      </c>
      <c r="Q2435">
        <v>0</v>
      </c>
      <c r="R2435">
        <v>0</v>
      </c>
      <c r="S2435">
        <v>401</v>
      </c>
      <c r="T2435">
        <v>0</v>
      </c>
      <c r="U2435">
        <v>0</v>
      </c>
      <c r="V2435">
        <v>0</v>
      </c>
      <c r="W2435">
        <v>0</v>
      </c>
      <c r="X2435">
        <v>0</v>
      </c>
    </row>
    <row r="2436" spans="1:24">
      <c r="A2436">
        <v>10704</v>
      </c>
      <c r="B2436" t="s">
        <v>2107</v>
      </c>
      <c r="C2436">
        <v>492</v>
      </c>
      <c r="D2436" t="s">
        <v>2107</v>
      </c>
      <c r="E2436">
        <v>1</v>
      </c>
      <c r="F2436">
        <v>46619</v>
      </c>
      <c r="G2436">
        <v>8</v>
      </c>
      <c r="H2436" t="s">
        <v>32</v>
      </c>
      <c r="I2436" t="s">
        <v>9005</v>
      </c>
      <c r="J2436" t="s">
        <v>9006</v>
      </c>
      <c r="K2436" t="s">
        <v>9007</v>
      </c>
      <c r="L2436" t="s">
        <v>9008</v>
      </c>
      <c r="M2436">
        <v>36092670</v>
      </c>
      <c r="N2436">
        <v>1</v>
      </c>
      <c r="O2436">
        <v>0</v>
      </c>
      <c r="P2436">
        <v>0</v>
      </c>
      <c r="Q2436">
        <v>0</v>
      </c>
      <c r="R2436">
        <v>0</v>
      </c>
      <c r="S2436">
        <v>421</v>
      </c>
      <c r="T2436">
        <v>148</v>
      </c>
      <c r="U2436">
        <v>0</v>
      </c>
      <c r="V2436">
        <v>0</v>
      </c>
      <c r="W2436">
        <v>0</v>
      </c>
      <c r="X2436">
        <v>0</v>
      </c>
    </row>
    <row r="2437" spans="1:24">
      <c r="A2437">
        <v>10704</v>
      </c>
      <c r="B2437" t="s">
        <v>2107</v>
      </c>
      <c r="C2437">
        <v>492</v>
      </c>
      <c r="D2437" t="s">
        <v>2107</v>
      </c>
      <c r="E2437">
        <v>1</v>
      </c>
      <c r="F2437">
        <v>46620</v>
      </c>
      <c r="G2437">
        <v>8</v>
      </c>
      <c r="H2437" t="s">
        <v>32</v>
      </c>
      <c r="I2437" t="s">
        <v>9009</v>
      </c>
      <c r="J2437" t="s">
        <v>9010</v>
      </c>
      <c r="K2437" t="s">
        <v>9007</v>
      </c>
      <c r="L2437" t="s">
        <v>9011</v>
      </c>
      <c r="M2437">
        <v>36097233</v>
      </c>
      <c r="N2437">
        <v>1</v>
      </c>
      <c r="O2437">
        <v>0</v>
      </c>
      <c r="P2437">
        <v>0</v>
      </c>
      <c r="Q2437">
        <v>0</v>
      </c>
      <c r="R2437">
        <v>0</v>
      </c>
      <c r="S2437">
        <v>490</v>
      </c>
      <c r="T2437">
        <v>150</v>
      </c>
      <c r="U2437">
        <v>0</v>
      </c>
      <c r="V2437">
        <v>0</v>
      </c>
      <c r="W2437">
        <v>0</v>
      </c>
      <c r="X2437">
        <v>0</v>
      </c>
    </row>
    <row r="2438" spans="1:24">
      <c r="A2438">
        <v>10704</v>
      </c>
      <c r="B2438" t="s">
        <v>2107</v>
      </c>
      <c r="C2438">
        <v>492</v>
      </c>
      <c r="D2438" t="s">
        <v>2107</v>
      </c>
      <c r="E2438">
        <v>1</v>
      </c>
      <c r="F2438">
        <v>906360</v>
      </c>
      <c r="G2438">
        <v>8</v>
      </c>
      <c r="H2438" t="s">
        <v>32</v>
      </c>
      <c r="I2438" t="s">
        <v>9012</v>
      </c>
      <c r="J2438" t="s">
        <v>9013</v>
      </c>
      <c r="K2438" t="s">
        <v>9014</v>
      </c>
      <c r="L2438" t="s">
        <v>9015</v>
      </c>
      <c r="M2438">
        <v>36039788</v>
      </c>
      <c r="N2438">
        <v>1</v>
      </c>
      <c r="O2438">
        <v>0</v>
      </c>
      <c r="P2438">
        <v>0</v>
      </c>
      <c r="Q2438">
        <v>0</v>
      </c>
      <c r="R2438">
        <v>0</v>
      </c>
      <c r="S2438">
        <v>749</v>
      </c>
      <c r="T2438">
        <v>917</v>
      </c>
      <c r="U2438">
        <v>0</v>
      </c>
      <c r="V2438">
        <v>0</v>
      </c>
      <c r="W2438">
        <v>0</v>
      </c>
      <c r="X2438">
        <v>0</v>
      </c>
    </row>
    <row r="2439" spans="1:24">
      <c r="A2439">
        <v>10704</v>
      </c>
      <c r="B2439" t="s">
        <v>2107</v>
      </c>
      <c r="C2439">
        <v>492</v>
      </c>
      <c r="D2439" t="s">
        <v>2107</v>
      </c>
      <c r="E2439">
        <v>1</v>
      </c>
      <c r="F2439">
        <v>925421</v>
      </c>
      <c r="G2439">
        <v>8</v>
      </c>
      <c r="H2439" t="s">
        <v>32</v>
      </c>
      <c r="I2439" t="s">
        <v>9016</v>
      </c>
      <c r="J2439" t="s">
        <v>9017</v>
      </c>
      <c r="K2439" t="s">
        <v>2118</v>
      </c>
      <c r="L2439" t="s">
        <v>9018</v>
      </c>
      <c r="M2439">
        <v>35991338</v>
      </c>
      <c r="N2439">
        <v>1</v>
      </c>
      <c r="O2439">
        <v>0</v>
      </c>
      <c r="P2439">
        <v>0</v>
      </c>
      <c r="Q2439">
        <v>0</v>
      </c>
      <c r="R2439">
        <v>0</v>
      </c>
      <c r="S2439">
        <v>548</v>
      </c>
      <c r="T2439">
        <v>880</v>
      </c>
      <c r="U2439">
        <v>0</v>
      </c>
      <c r="V2439">
        <v>0</v>
      </c>
      <c r="W2439">
        <v>0</v>
      </c>
      <c r="X2439">
        <v>0</v>
      </c>
    </row>
    <row r="2440" spans="1:24">
      <c r="A2440">
        <v>10704</v>
      </c>
      <c r="B2440" t="s">
        <v>2107</v>
      </c>
      <c r="C2440">
        <v>492</v>
      </c>
      <c r="D2440" t="s">
        <v>2107</v>
      </c>
      <c r="E2440">
        <v>2</v>
      </c>
      <c r="F2440">
        <v>9537</v>
      </c>
      <c r="G2440">
        <v>6</v>
      </c>
      <c r="H2440">
        <v>46619</v>
      </c>
      <c r="I2440" t="s">
        <v>9019</v>
      </c>
      <c r="J2440" t="s">
        <v>9020</v>
      </c>
      <c r="K2440" t="s">
        <v>9007</v>
      </c>
      <c r="L2440" t="s">
        <v>32</v>
      </c>
      <c r="M2440" t="s">
        <v>32</v>
      </c>
      <c r="N2440">
        <v>1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</row>
    <row r="2441" spans="1:24">
      <c r="A2441">
        <v>10704</v>
      </c>
      <c r="B2441" t="s">
        <v>2107</v>
      </c>
      <c r="C2441">
        <v>492</v>
      </c>
      <c r="D2441" t="s">
        <v>2107</v>
      </c>
      <c r="E2441">
        <v>2</v>
      </c>
      <c r="F2441">
        <v>393447</v>
      </c>
      <c r="G2441">
        <v>34</v>
      </c>
      <c r="H2441">
        <v>11010</v>
      </c>
      <c r="I2441" t="s">
        <v>9021</v>
      </c>
      <c r="J2441" t="s">
        <v>9022</v>
      </c>
      <c r="K2441" t="s">
        <v>9023</v>
      </c>
      <c r="L2441" t="s">
        <v>9024</v>
      </c>
      <c r="M2441">
        <v>36920709</v>
      </c>
      <c r="N2441">
        <v>1</v>
      </c>
      <c r="O2441">
        <v>0</v>
      </c>
      <c r="P2441">
        <v>0</v>
      </c>
      <c r="Q2441">
        <v>0</v>
      </c>
      <c r="R2441">
        <v>3</v>
      </c>
      <c r="S2441">
        <v>22</v>
      </c>
      <c r="T2441">
        <v>30</v>
      </c>
      <c r="U2441">
        <v>0</v>
      </c>
      <c r="V2441">
        <v>0</v>
      </c>
      <c r="W2441">
        <v>0</v>
      </c>
      <c r="X2441">
        <v>0</v>
      </c>
    </row>
    <row r="2442" spans="1:24">
      <c r="A2442">
        <v>10704</v>
      </c>
      <c r="B2442" t="s">
        <v>2107</v>
      </c>
      <c r="C2442">
        <v>492</v>
      </c>
      <c r="D2442" t="s">
        <v>2107</v>
      </c>
      <c r="E2442">
        <v>2</v>
      </c>
      <c r="F2442">
        <v>985235</v>
      </c>
      <c r="G2442">
        <v>6</v>
      </c>
      <c r="H2442">
        <v>11095</v>
      </c>
      <c r="I2442" t="s">
        <v>9025</v>
      </c>
      <c r="J2442" t="s">
        <v>9026</v>
      </c>
      <c r="K2442" t="s">
        <v>112</v>
      </c>
      <c r="L2442" t="s">
        <v>9027</v>
      </c>
      <c r="M2442">
        <v>36818622</v>
      </c>
      <c r="N2442">
        <v>1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</row>
    <row r="2443" spans="1:24">
      <c r="A2443">
        <v>10706</v>
      </c>
      <c r="B2443" t="s">
        <v>2138</v>
      </c>
      <c r="C2443">
        <v>298</v>
      </c>
      <c r="D2443" t="s">
        <v>2139</v>
      </c>
      <c r="E2443">
        <v>1</v>
      </c>
      <c r="F2443">
        <v>10042</v>
      </c>
      <c r="G2443">
        <v>8</v>
      </c>
      <c r="H2443" t="s">
        <v>32</v>
      </c>
      <c r="I2443" t="s">
        <v>9028</v>
      </c>
      <c r="J2443" t="s">
        <v>9029</v>
      </c>
      <c r="K2443" t="s">
        <v>9030</v>
      </c>
      <c r="L2443" t="s">
        <v>9031</v>
      </c>
      <c r="M2443">
        <v>47833754</v>
      </c>
      <c r="N2443">
        <v>1</v>
      </c>
      <c r="O2443">
        <v>0</v>
      </c>
      <c r="P2443">
        <v>17</v>
      </c>
      <c r="Q2443">
        <v>0</v>
      </c>
      <c r="R2443">
        <v>593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</row>
    <row r="2444" spans="1:24">
      <c r="A2444">
        <v>10706</v>
      </c>
      <c r="B2444" t="s">
        <v>2138</v>
      </c>
      <c r="C2444">
        <v>298</v>
      </c>
      <c r="D2444" t="s">
        <v>2139</v>
      </c>
      <c r="E2444">
        <v>1</v>
      </c>
      <c r="F2444">
        <v>10078</v>
      </c>
      <c r="G2444">
        <v>8</v>
      </c>
      <c r="H2444" t="s">
        <v>32</v>
      </c>
      <c r="I2444" t="s">
        <v>9032</v>
      </c>
      <c r="J2444" t="s">
        <v>9033</v>
      </c>
      <c r="K2444" t="s">
        <v>9034</v>
      </c>
      <c r="L2444" t="s">
        <v>9035</v>
      </c>
      <c r="M2444">
        <v>47823497</v>
      </c>
      <c r="N2444">
        <v>1</v>
      </c>
      <c r="O2444">
        <v>0</v>
      </c>
      <c r="P2444">
        <v>0</v>
      </c>
      <c r="Q2444">
        <v>0</v>
      </c>
      <c r="R2444">
        <v>513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</row>
    <row r="2445" spans="1:24">
      <c r="A2445">
        <v>10706</v>
      </c>
      <c r="B2445" t="s">
        <v>2138</v>
      </c>
      <c r="C2445">
        <v>298</v>
      </c>
      <c r="D2445" t="s">
        <v>2139</v>
      </c>
      <c r="E2445">
        <v>1</v>
      </c>
      <c r="F2445">
        <v>10121</v>
      </c>
      <c r="G2445">
        <v>8</v>
      </c>
      <c r="H2445" t="s">
        <v>32</v>
      </c>
      <c r="I2445" t="s">
        <v>9036</v>
      </c>
      <c r="J2445" t="s">
        <v>9037</v>
      </c>
      <c r="K2445" t="s">
        <v>9038</v>
      </c>
      <c r="L2445" t="s">
        <v>9039</v>
      </c>
      <c r="M2445">
        <v>47043603</v>
      </c>
      <c r="N2445">
        <v>1</v>
      </c>
      <c r="O2445">
        <v>0</v>
      </c>
      <c r="P2445">
        <v>0</v>
      </c>
      <c r="Q2445">
        <v>0</v>
      </c>
      <c r="R2445">
        <v>0</v>
      </c>
      <c r="S2445">
        <v>416</v>
      </c>
      <c r="T2445">
        <v>387</v>
      </c>
      <c r="U2445">
        <v>0</v>
      </c>
      <c r="V2445">
        <v>0</v>
      </c>
      <c r="W2445">
        <v>0</v>
      </c>
      <c r="X2445">
        <v>0</v>
      </c>
    </row>
    <row r="2446" spans="1:24">
      <c r="A2446">
        <v>10706</v>
      </c>
      <c r="B2446" t="s">
        <v>2138</v>
      </c>
      <c r="C2446">
        <v>298</v>
      </c>
      <c r="D2446" t="s">
        <v>2139</v>
      </c>
      <c r="E2446">
        <v>1</v>
      </c>
      <c r="F2446">
        <v>10133</v>
      </c>
      <c r="G2446">
        <v>8</v>
      </c>
      <c r="H2446" t="s">
        <v>32</v>
      </c>
      <c r="I2446" t="s">
        <v>9040</v>
      </c>
      <c r="J2446" t="s">
        <v>9041</v>
      </c>
      <c r="K2446" t="s">
        <v>112</v>
      </c>
      <c r="L2446" t="s">
        <v>9042</v>
      </c>
      <c r="M2446">
        <v>47044070</v>
      </c>
      <c r="N2446">
        <v>1</v>
      </c>
      <c r="O2446">
        <v>0</v>
      </c>
      <c r="P2446">
        <v>0</v>
      </c>
      <c r="Q2446">
        <v>0</v>
      </c>
      <c r="R2446">
        <v>0</v>
      </c>
      <c r="S2446">
        <v>411</v>
      </c>
      <c r="T2446">
        <v>870</v>
      </c>
      <c r="U2446">
        <v>0</v>
      </c>
      <c r="V2446">
        <v>121</v>
      </c>
      <c r="W2446">
        <v>0</v>
      </c>
      <c r="X2446">
        <v>0</v>
      </c>
    </row>
    <row r="2447" spans="1:24">
      <c r="A2447">
        <v>10706</v>
      </c>
      <c r="B2447" t="s">
        <v>2138</v>
      </c>
      <c r="C2447">
        <v>298</v>
      </c>
      <c r="D2447" t="s">
        <v>2139</v>
      </c>
      <c r="E2447">
        <v>1</v>
      </c>
      <c r="F2447">
        <v>10315</v>
      </c>
      <c r="G2447">
        <v>8</v>
      </c>
      <c r="H2447" t="s">
        <v>32</v>
      </c>
      <c r="I2447" t="s">
        <v>9043</v>
      </c>
      <c r="J2447" t="s">
        <v>9044</v>
      </c>
      <c r="K2447" t="s">
        <v>9045</v>
      </c>
      <c r="L2447" t="s">
        <v>9046</v>
      </c>
      <c r="M2447">
        <v>47043937</v>
      </c>
      <c r="N2447">
        <v>1</v>
      </c>
      <c r="O2447">
        <v>0</v>
      </c>
      <c r="P2447">
        <v>27</v>
      </c>
      <c r="Q2447">
        <v>0</v>
      </c>
      <c r="R2447">
        <v>238</v>
      </c>
      <c r="S2447">
        <v>222</v>
      </c>
      <c r="T2447">
        <v>155</v>
      </c>
      <c r="U2447">
        <v>0</v>
      </c>
      <c r="V2447">
        <v>0</v>
      </c>
      <c r="W2447">
        <v>0</v>
      </c>
      <c r="X2447">
        <v>0</v>
      </c>
    </row>
    <row r="2448" spans="1:24">
      <c r="A2448">
        <v>10706</v>
      </c>
      <c r="B2448" t="s">
        <v>2138</v>
      </c>
      <c r="C2448">
        <v>298</v>
      </c>
      <c r="D2448" t="s">
        <v>2139</v>
      </c>
      <c r="E2448">
        <v>1</v>
      </c>
      <c r="F2448">
        <v>37114</v>
      </c>
      <c r="G2448">
        <v>8</v>
      </c>
      <c r="H2448" t="s">
        <v>32</v>
      </c>
      <c r="I2448" t="s">
        <v>9047</v>
      </c>
      <c r="J2448" t="s">
        <v>9048</v>
      </c>
      <c r="K2448" t="s">
        <v>9049</v>
      </c>
      <c r="L2448" t="s">
        <v>9050</v>
      </c>
      <c r="M2448">
        <v>47820191</v>
      </c>
      <c r="N2448">
        <v>1</v>
      </c>
      <c r="O2448">
        <v>0</v>
      </c>
      <c r="P2448">
        <v>0</v>
      </c>
      <c r="Q2448">
        <v>0</v>
      </c>
      <c r="R2448">
        <v>0</v>
      </c>
      <c r="S2448">
        <v>575</v>
      </c>
      <c r="T2448">
        <v>540</v>
      </c>
      <c r="U2448">
        <v>0</v>
      </c>
      <c r="V2448">
        <v>0</v>
      </c>
      <c r="W2448">
        <v>0</v>
      </c>
      <c r="X2448">
        <v>0</v>
      </c>
    </row>
    <row r="2449" spans="1:24">
      <c r="A2449">
        <v>10706</v>
      </c>
      <c r="B2449" t="s">
        <v>2138</v>
      </c>
      <c r="C2449">
        <v>298</v>
      </c>
      <c r="D2449" t="s">
        <v>2139</v>
      </c>
      <c r="E2449">
        <v>1</v>
      </c>
      <c r="F2449">
        <v>40666</v>
      </c>
      <c r="G2449">
        <v>8</v>
      </c>
      <c r="H2449" t="s">
        <v>32</v>
      </c>
      <c r="I2449" t="s">
        <v>9051</v>
      </c>
      <c r="J2449" t="s">
        <v>9052</v>
      </c>
      <c r="K2449" t="s">
        <v>9053</v>
      </c>
      <c r="L2449" t="s">
        <v>9054</v>
      </c>
      <c r="M2449">
        <v>47821028</v>
      </c>
      <c r="N2449">
        <v>1</v>
      </c>
      <c r="O2449">
        <v>0</v>
      </c>
      <c r="P2449">
        <v>7</v>
      </c>
      <c r="Q2449">
        <v>0</v>
      </c>
      <c r="R2449">
        <v>0</v>
      </c>
      <c r="S2449">
        <v>535</v>
      </c>
      <c r="T2449">
        <v>716</v>
      </c>
      <c r="U2449">
        <v>0</v>
      </c>
      <c r="V2449">
        <v>128</v>
      </c>
      <c r="W2449">
        <v>0</v>
      </c>
      <c r="X2449">
        <v>0</v>
      </c>
    </row>
    <row r="2450" spans="1:24">
      <c r="A2450">
        <v>10706</v>
      </c>
      <c r="B2450" t="s">
        <v>2138</v>
      </c>
      <c r="C2450">
        <v>298</v>
      </c>
      <c r="D2450" t="s">
        <v>2139</v>
      </c>
      <c r="E2450">
        <v>1</v>
      </c>
      <c r="F2450">
        <v>44842</v>
      </c>
      <c r="G2450">
        <v>8</v>
      </c>
      <c r="H2450" t="s">
        <v>32</v>
      </c>
      <c r="I2450" t="s">
        <v>9055</v>
      </c>
      <c r="J2450" t="s">
        <v>9056</v>
      </c>
      <c r="K2450" t="s">
        <v>9057</v>
      </c>
      <c r="L2450" t="s">
        <v>9058</v>
      </c>
      <c r="M2450">
        <v>47045299</v>
      </c>
      <c r="N2450">
        <v>1</v>
      </c>
      <c r="O2450">
        <v>0</v>
      </c>
      <c r="P2450">
        <v>0</v>
      </c>
      <c r="Q2450">
        <v>0</v>
      </c>
      <c r="R2450">
        <v>163</v>
      </c>
      <c r="S2450">
        <v>149</v>
      </c>
      <c r="T2450">
        <v>118</v>
      </c>
      <c r="U2450">
        <v>0</v>
      </c>
      <c r="V2450">
        <v>0</v>
      </c>
      <c r="W2450">
        <v>0</v>
      </c>
      <c r="X2450">
        <v>0</v>
      </c>
    </row>
    <row r="2451" spans="1:24">
      <c r="A2451">
        <v>10706</v>
      </c>
      <c r="B2451" t="s">
        <v>2138</v>
      </c>
      <c r="C2451">
        <v>298</v>
      </c>
      <c r="D2451" t="s">
        <v>2139</v>
      </c>
      <c r="E2451">
        <v>1</v>
      </c>
      <c r="F2451">
        <v>566202</v>
      </c>
      <c r="G2451">
        <v>8</v>
      </c>
      <c r="H2451" t="s">
        <v>32</v>
      </c>
      <c r="I2451" t="s">
        <v>9059</v>
      </c>
      <c r="J2451" t="s">
        <v>9060</v>
      </c>
      <c r="K2451" t="s">
        <v>9061</v>
      </c>
      <c r="L2451" t="s">
        <v>9062</v>
      </c>
      <c r="M2451">
        <v>47043638</v>
      </c>
      <c r="N2451">
        <v>1</v>
      </c>
      <c r="O2451">
        <v>0</v>
      </c>
      <c r="P2451">
        <v>0</v>
      </c>
      <c r="Q2451">
        <v>0</v>
      </c>
      <c r="R2451">
        <v>0</v>
      </c>
      <c r="S2451">
        <v>398</v>
      </c>
      <c r="T2451">
        <v>236</v>
      </c>
      <c r="U2451">
        <v>0</v>
      </c>
      <c r="V2451">
        <v>0</v>
      </c>
      <c r="W2451">
        <v>0</v>
      </c>
      <c r="X2451">
        <v>0</v>
      </c>
    </row>
    <row r="2452" spans="1:24">
      <c r="A2452">
        <v>10706</v>
      </c>
      <c r="B2452" t="s">
        <v>2138</v>
      </c>
      <c r="C2452">
        <v>298</v>
      </c>
      <c r="D2452" t="s">
        <v>2139</v>
      </c>
      <c r="E2452">
        <v>1</v>
      </c>
      <c r="F2452">
        <v>923345</v>
      </c>
      <c r="G2452">
        <v>8</v>
      </c>
      <c r="H2452" t="s">
        <v>32</v>
      </c>
      <c r="I2452" t="s">
        <v>9063</v>
      </c>
      <c r="J2452" t="s">
        <v>9064</v>
      </c>
      <c r="K2452" t="s">
        <v>9063</v>
      </c>
      <c r="L2452" t="s">
        <v>9065</v>
      </c>
      <c r="M2452">
        <v>47833373</v>
      </c>
      <c r="N2452">
        <v>1</v>
      </c>
      <c r="O2452">
        <v>0</v>
      </c>
      <c r="P2452">
        <v>8</v>
      </c>
      <c r="Q2452">
        <v>0</v>
      </c>
      <c r="R2452">
        <v>0</v>
      </c>
      <c r="S2452">
        <v>402</v>
      </c>
      <c r="T2452">
        <v>364</v>
      </c>
      <c r="U2452">
        <v>0</v>
      </c>
      <c r="V2452">
        <v>61</v>
      </c>
      <c r="W2452">
        <v>0</v>
      </c>
      <c r="X2452">
        <v>0</v>
      </c>
    </row>
    <row r="2453" spans="1:24">
      <c r="A2453">
        <v>10706</v>
      </c>
      <c r="B2453" t="s">
        <v>2138</v>
      </c>
      <c r="C2453">
        <v>298</v>
      </c>
      <c r="D2453" t="s">
        <v>2139</v>
      </c>
      <c r="E2453">
        <v>1</v>
      </c>
      <c r="F2453">
        <v>923758</v>
      </c>
      <c r="G2453">
        <v>8</v>
      </c>
      <c r="H2453" t="s">
        <v>32</v>
      </c>
      <c r="I2453" t="s">
        <v>9066</v>
      </c>
      <c r="J2453" t="s">
        <v>9067</v>
      </c>
      <c r="K2453" t="s">
        <v>3899</v>
      </c>
      <c r="L2453" t="s">
        <v>9068</v>
      </c>
      <c r="M2453">
        <v>47824838</v>
      </c>
      <c r="N2453">
        <v>1</v>
      </c>
      <c r="O2453">
        <v>0</v>
      </c>
      <c r="P2453">
        <v>0</v>
      </c>
      <c r="Q2453">
        <v>0</v>
      </c>
      <c r="R2453">
        <v>0</v>
      </c>
      <c r="S2453">
        <v>384</v>
      </c>
      <c r="T2453">
        <v>0</v>
      </c>
      <c r="U2453">
        <v>0</v>
      </c>
      <c r="V2453">
        <v>0</v>
      </c>
      <c r="W2453">
        <v>0</v>
      </c>
      <c r="X2453">
        <v>0</v>
      </c>
    </row>
    <row r="2454" spans="1:24">
      <c r="A2454">
        <v>10706</v>
      </c>
      <c r="B2454" t="s">
        <v>2138</v>
      </c>
      <c r="C2454">
        <v>675</v>
      </c>
      <c r="D2454" t="s">
        <v>2138</v>
      </c>
      <c r="E2454">
        <v>1</v>
      </c>
      <c r="F2454">
        <v>10169</v>
      </c>
      <c r="G2454">
        <v>8</v>
      </c>
      <c r="H2454" t="s">
        <v>32</v>
      </c>
      <c r="I2454" t="s">
        <v>9069</v>
      </c>
      <c r="J2454" t="s">
        <v>9070</v>
      </c>
      <c r="K2454" t="s">
        <v>9071</v>
      </c>
      <c r="L2454" t="s">
        <v>9072</v>
      </c>
      <c r="M2454">
        <v>41384695</v>
      </c>
      <c r="N2454">
        <v>1</v>
      </c>
      <c r="O2454">
        <v>0</v>
      </c>
      <c r="P2454">
        <v>0</v>
      </c>
      <c r="Q2454">
        <v>0</v>
      </c>
      <c r="R2454">
        <v>0</v>
      </c>
      <c r="S2454">
        <v>464</v>
      </c>
      <c r="T2454">
        <v>337</v>
      </c>
      <c r="U2454">
        <v>0</v>
      </c>
      <c r="V2454">
        <v>0</v>
      </c>
      <c r="W2454">
        <v>0</v>
      </c>
      <c r="X2454">
        <v>0</v>
      </c>
    </row>
    <row r="2455" spans="1:24">
      <c r="A2455">
        <v>10706</v>
      </c>
      <c r="B2455" t="s">
        <v>2138</v>
      </c>
      <c r="C2455">
        <v>675</v>
      </c>
      <c r="D2455" t="s">
        <v>2138</v>
      </c>
      <c r="E2455">
        <v>1</v>
      </c>
      <c r="F2455">
        <v>10182</v>
      </c>
      <c r="G2455">
        <v>8</v>
      </c>
      <c r="H2455" t="s">
        <v>32</v>
      </c>
      <c r="I2455" t="s">
        <v>9073</v>
      </c>
      <c r="J2455" t="s">
        <v>9074</v>
      </c>
      <c r="K2455" t="s">
        <v>9075</v>
      </c>
      <c r="L2455" t="s">
        <v>9076</v>
      </c>
      <c r="M2455">
        <v>41376206</v>
      </c>
      <c r="N2455">
        <v>1</v>
      </c>
      <c r="O2455">
        <v>0</v>
      </c>
      <c r="P2455">
        <v>7</v>
      </c>
      <c r="Q2455">
        <v>0</v>
      </c>
      <c r="R2455">
        <v>0</v>
      </c>
      <c r="S2455">
        <v>738</v>
      </c>
      <c r="T2455">
        <v>563</v>
      </c>
      <c r="U2455">
        <v>0</v>
      </c>
      <c r="V2455">
        <v>0</v>
      </c>
      <c r="W2455">
        <v>0</v>
      </c>
      <c r="X2455">
        <v>0</v>
      </c>
    </row>
    <row r="2456" spans="1:24">
      <c r="A2456">
        <v>10706</v>
      </c>
      <c r="B2456" t="s">
        <v>2138</v>
      </c>
      <c r="C2456">
        <v>675</v>
      </c>
      <c r="D2456" t="s">
        <v>2138</v>
      </c>
      <c r="E2456">
        <v>1</v>
      </c>
      <c r="F2456">
        <v>10352</v>
      </c>
      <c r="G2456">
        <v>8</v>
      </c>
      <c r="H2456" t="s">
        <v>32</v>
      </c>
      <c r="I2456" t="s">
        <v>9077</v>
      </c>
      <c r="J2456" t="s">
        <v>9078</v>
      </c>
      <c r="K2456" t="s">
        <v>9079</v>
      </c>
      <c r="L2456" t="s">
        <v>9080</v>
      </c>
      <c r="M2456">
        <v>47013545</v>
      </c>
      <c r="N2456">
        <v>1</v>
      </c>
      <c r="O2456">
        <v>0</v>
      </c>
      <c r="P2456">
        <v>0</v>
      </c>
      <c r="Q2456">
        <v>0</v>
      </c>
      <c r="R2456">
        <v>0</v>
      </c>
      <c r="S2456">
        <v>319</v>
      </c>
      <c r="T2456">
        <v>208</v>
      </c>
      <c r="U2456">
        <v>0</v>
      </c>
      <c r="V2456">
        <v>0</v>
      </c>
      <c r="W2456">
        <v>0</v>
      </c>
      <c r="X2456">
        <v>0</v>
      </c>
    </row>
    <row r="2457" spans="1:24">
      <c r="A2457">
        <v>10706</v>
      </c>
      <c r="B2457" t="s">
        <v>2138</v>
      </c>
      <c r="C2457">
        <v>675</v>
      </c>
      <c r="D2457" t="s">
        <v>2138</v>
      </c>
      <c r="E2457">
        <v>1</v>
      </c>
      <c r="F2457">
        <v>902494</v>
      </c>
      <c r="G2457">
        <v>8</v>
      </c>
      <c r="H2457" t="s">
        <v>32</v>
      </c>
      <c r="I2457" t="s">
        <v>9081</v>
      </c>
      <c r="J2457" t="s">
        <v>9082</v>
      </c>
      <c r="K2457" t="s">
        <v>9083</v>
      </c>
      <c r="L2457" t="s">
        <v>9084</v>
      </c>
      <c r="M2457">
        <v>47017678</v>
      </c>
      <c r="N2457">
        <v>1</v>
      </c>
      <c r="O2457">
        <v>0</v>
      </c>
      <c r="P2457">
        <v>0</v>
      </c>
      <c r="Q2457">
        <v>0</v>
      </c>
      <c r="R2457">
        <v>0</v>
      </c>
      <c r="S2457">
        <v>292</v>
      </c>
      <c r="T2457">
        <v>220</v>
      </c>
      <c r="U2457">
        <v>0</v>
      </c>
      <c r="V2457">
        <v>0</v>
      </c>
      <c r="W2457">
        <v>0</v>
      </c>
      <c r="X2457">
        <v>0</v>
      </c>
    </row>
    <row r="2458" spans="1:24">
      <c r="A2458">
        <v>10706</v>
      </c>
      <c r="B2458" t="s">
        <v>2138</v>
      </c>
      <c r="C2458">
        <v>675</v>
      </c>
      <c r="D2458" t="s">
        <v>2138</v>
      </c>
      <c r="E2458">
        <v>1</v>
      </c>
      <c r="F2458">
        <v>923886</v>
      </c>
      <c r="G2458">
        <v>8</v>
      </c>
      <c r="H2458" t="s">
        <v>32</v>
      </c>
      <c r="I2458" t="s">
        <v>9085</v>
      </c>
      <c r="J2458" t="s">
        <v>9086</v>
      </c>
      <c r="K2458" t="s">
        <v>2181</v>
      </c>
      <c r="L2458" t="s">
        <v>9087</v>
      </c>
      <c r="M2458">
        <v>41374608</v>
      </c>
      <c r="N2458">
        <v>1</v>
      </c>
      <c r="O2458">
        <v>0</v>
      </c>
      <c r="P2458">
        <v>0</v>
      </c>
      <c r="Q2458">
        <v>0</v>
      </c>
      <c r="R2458">
        <v>0</v>
      </c>
      <c r="S2458">
        <v>380</v>
      </c>
      <c r="T2458">
        <v>290</v>
      </c>
      <c r="U2458">
        <v>0</v>
      </c>
      <c r="V2458">
        <v>0</v>
      </c>
      <c r="W2458">
        <v>0</v>
      </c>
      <c r="X2458">
        <v>0</v>
      </c>
    </row>
    <row r="2459" spans="1:24">
      <c r="A2459">
        <v>20102</v>
      </c>
      <c r="B2459" t="s">
        <v>2199</v>
      </c>
      <c r="C2459">
        <v>283</v>
      </c>
      <c r="D2459" t="s">
        <v>2200</v>
      </c>
      <c r="E2459">
        <v>1</v>
      </c>
      <c r="F2459">
        <v>11691</v>
      </c>
      <c r="G2459">
        <v>8</v>
      </c>
      <c r="H2459" t="s">
        <v>32</v>
      </c>
      <c r="I2459" t="s">
        <v>9088</v>
      </c>
      <c r="J2459" t="s">
        <v>9089</v>
      </c>
      <c r="K2459" t="s">
        <v>9090</v>
      </c>
      <c r="L2459" t="s">
        <v>9091</v>
      </c>
      <c r="M2459">
        <v>33779100</v>
      </c>
      <c r="N2459">
        <v>1</v>
      </c>
      <c r="O2459">
        <v>0</v>
      </c>
      <c r="P2459">
        <v>0</v>
      </c>
      <c r="Q2459">
        <v>0</v>
      </c>
      <c r="R2459">
        <v>92</v>
      </c>
      <c r="S2459">
        <v>87</v>
      </c>
      <c r="T2459">
        <v>62</v>
      </c>
      <c r="U2459">
        <v>0</v>
      </c>
      <c r="V2459">
        <v>0</v>
      </c>
      <c r="W2459">
        <v>0</v>
      </c>
      <c r="X2459">
        <v>0</v>
      </c>
    </row>
    <row r="2460" spans="1:24">
      <c r="A2460">
        <v>20102</v>
      </c>
      <c r="B2460" t="s">
        <v>2199</v>
      </c>
      <c r="C2460">
        <v>283</v>
      </c>
      <c r="D2460" t="s">
        <v>2200</v>
      </c>
      <c r="E2460">
        <v>1</v>
      </c>
      <c r="F2460">
        <v>474859</v>
      </c>
      <c r="G2460">
        <v>8</v>
      </c>
      <c r="H2460" t="s">
        <v>32</v>
      </c>
      <c r="I2460" t="s">
        <v>9092</v>
      </c>
      <c r="J2460" t="s">
        <v>2212</v>
      </c>
      <c r="K2460" t="s">
        <v>2213</v>
      </c>
      <c r="L2460" t="s">
        <v>9093</v>
      </c>
      <c r="M2460">
        <v>33645249</v>
      </c>
      <c r="N2460">
        <v>1</v>
      </c>
      <c r="O2460">
        <v>0</v>
      </c>
      <c r="P2460">
        <v>0</v>
      </c>
      <c r="Q2460">
        <v>0</v>
      </c>
      <c r="R2460">
        <v>331</v>
      </c>
      <c r="S2460">
        <v>217</v>
      </c>
      <c r="T2460">
        <v>0</v>
      </c>
      <c r="U2460">
        <v>0</v>
      </c>
      <c r="V2460">
        <v>0</v>
      </c>
      <c r="W2460">
        <v>0</v>
      </c>
      <c r="X2460">
        <v>0</v>
      </c>
    </row>
    <row r="2461" spans="1:24">
      <c r="A2461">
        <v>20102</v>
      </c>
      <c r="B2461" t="s">
        <v>2199</v>
      </c>
      <c r="C2461">
        <v>335</v>
      </c>
      <c r="D2461" t="s">
        <v>2215</v>
      </c>
      <c r="E2461">
        <v>1</v>
      </c>
      <c r="F2461">
        <v>11447</v>
      </c>
      <c r="G2461">
        <v>8</v>
      </c>
      <c r="H2461" t="s">
        <v>32</v>
      </c>
      <c r="I2461" t="s">
        <v>9094</v>
      </c>
      <c r="J2461" t="s">
        <v>9095</v>
      </c>
      <c r="K2461" t="s">
        <v>1977</v>
      </c>
      <c r="L2461" t="s">
        <v>9096</v>
      </c>
      <c r="M2461">
        <v>33861313</v>
      </c>
      <c r="N2461">
        <v>1</v>
      </c>
      <c r="O2461">
        <v>0</v>
      </c>
      <c r="P2461">
        <v>0</v>
      </c>
      <c r="Q2461">
        <v>0</v>
      </c>
      <c r="R2461">
        <v>561</v>
      </c>
      <c r="S2461">
        <v>350</v>
      </c>
      <c r="T2461">
        <v>0</v>
      </c>
      <c r="U2461">
        <v>0</v>
      </c>
      <c r="V2461">
        <v>0</v>
      </c>
      <c r="W2461">
        <v>0</v>
      </c>
      <c r="X2461">
        <v>0</v>
      </c>
    </row>
    <row r="2462" spans="1:24">
      <c r="A2462">
        <v>20102</v>
      </c>
      <c r="B2462" t="s">
        <v>2199</v>
      </c>
      <c r="C2462">
        <v>335</v>
      </c>
      <c r="D2462" t="s">
        <v>2215</v>
      </c>
      <c r="E2462">
        <v>1</v>
      </c>
      <c r="F2462">
        <v>11484</v>
      </c>
      <c r="G2462">
        <v>8</v>
      </c>
      <c r="H2462" t="s">
        <v>32</v>
      </c>
      <c r="I2462" t="s">
        <v>9097</v>
      </c>
      <c r="J2462" t="s">
        <v>9098</v>
      </c>
      <c r="K2462" t="s">
        <v>9099</v>
      </c>
      <c r="L2462" t="s">
        <v>9100</v>
      </c>
      <c r="M2462">
        <v>33411522</v>
      </c>
      <c r="N2462">
        <v>1</v>
      </c>
      <c r="O2462">
        <v>0</v>
      </c>
      <c r="P2462">
        <v>52</v>
      </c>
      <c r="Q2462">
        <v>0</v>
      </c>
      <c r="R2462">
        <v>0</v>
      </c>
      <c r="S2462">
        <v>633</v>
      </c>
      <c r="T2462">
        <v>967</v>
      </c>
      <c r="U2462">
        <v>0</v>
      </c>
      <c r="V2462">
        <v>0</v>
      </c>
      <c r="W2462">
        <v>0</v>
      </c>
      <c r="X2462">
        <v>0</v>
      </c>
    </row>
    <row r="2463" spans="1:24">
      <c r="A2463">
        <v>20102</v>
      </c>
      <c r="B2463" t="s">
        <v>2199</v>
      </c>
      <c r="C2463">
        <v>335</v>
      </c>
      <c r="D2463" t="s">
        <v>2215</v>
      </c>
      <c r="E2463">
        <v>1</v>
      </c>
      <c r="F2463">
        <v>11496</v>
      </c>
      <c r="G2463">
        <v>8</v>
      </c>
      <c r="H2463" t="s">
        <v>32</v>
      </c>
      <c r="I2463" t="s">
        <v>9101</v>
      </c>
      <c r="J2463" t="s">
        <v>9102</v>
      </c>
      <c r="K2463" t="s">
        <v>9103</v>
      </c>
      <c r="L2463" t="s">
        <v>9104</v>
      </c>
      <c r="M2463">
        <v>33542854</v>
      </c>
      <c r="N2463">
        <v>1</v>
      </c>
      <c r="O2463">
        <v>0</v>
      </c>
      <c r="P2463">
        <v>0</v>
      </c>
      <c r="Q2463">
        <v>0</v>
      </c>
      <c r="R2463">
        <v>299</v>
      </c>
      <c r="S2463">
        <v>213</v>
      </c>
      <c r="T2463">
        <v>131</v>
      </c>
      <c r="U2463">
        <v>0</v>
      </c>
      <c r="V2463">
        <v>0</v>
      </c>
      <c r="W2463">
        <v>0</v>
      </c>
      <c r="X2463">
        <v>0</v>
      </c>
    </row>
    <row r="2464" spans="1:24">
      <c r="A2464">
        <v>20102</v>
      </c>
      <c r="B2464" t="s">
        <v>2199</v>
      </c>
      <c r="C2464">
        <v>335</v>
      </c>
      <c r="D2464" t="s">
        <v>2215</v>
      </c>
      <c r="E2464">
        <v>1</v>
      </c>
      <c r="F2464">
        <v>11563</v>
      </c>
      <c r="G2464">
        <v>8</v>
      </c>
      <c r="H2464" t="s">
        <v>32</v>
      </c>
      <c r="I2464" t="s">
        <v>9105</v>
      </c>
      <c r="J2464" t="s">
        <v>9106</v>
      </c>
      <c r="K2464" t="s">
        <v>9107</v>
      </c>
      <c r="L2464" t="s">
        <v>9108</v>
      </c>
      <c r="M2464">
        <v>33514688</v>
      </c>
      <c r="N2464">
        <v>1</v>
      </c>
      <c r="O2464">
        <v>0</v>
      </c>
      <c r="P2464">
        <v>11</v>
      </c>
      <c r="Q2464">
        <v>0</v>
      </c>
      <c r="R2464">
        <v>752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</row>
    <row r="2465" spans="1:24">
      <c r="A2465">
        <v>20102</v>
      </c>
      <c r="B2465" t="s">
        <v>2199</v>
      </c>
      <c r="C2465">
        <v>335</v>
      </c>
      <c r="D2465" t="s">
        <v>2215</v>
      </c>
      <c r="E2465">
        <v>1</v>
      </c>
      <c r="F2465">
        <v>11587</v>
      </c>
      <c r="G2465">
        <v>8</v>
      </c>
      <c r="H2465" t="s">
        <v>32</v>
      </c>
      <c r="I2465" t="s">
        <v>9109</v>
      </c>
      <c r="J2465" t="s">
        <v>9110</v>
      </c>
      <c r="K2465" t="s">
        <v>112</v>
      </c>
      <c r="L2465" t="s">
        <v>9111</v>
      </c>
      <c r="M2465">
        <v>33871591</v>
      </c>
      <c r="N2465">
        <v>1</v>
      </c>
      <c r="O2465">
        <v>0</v>
      </c>
      <c r="P2465">
        <v>0</v>
      </c>
      <c r="Q2465">
        <v>0</v>
      </c>
      <c r="R2465">
        <v>0</v>
      </c>
      <c r="S2465">
        <v>215</v>
      </c>
      <c r="T2465">
        <v>208</v>
      </c>
      <c r="U2465">
        <v>0</v>
      </c>
      <c r="V2465">
        <v>0</v>
      </c>
      <c r="W2465">
        <v>0</v>
      </c>
      <c r="X2465">
        <v>0</v>
      </c>
    </row>
    <row r="2466" spans="1:24">
      <c r="A2466">
        <v>20102</v>
      </c>
      <c r="B2466" t="s">
        <v>2199</v>
      </c>
      <c r="C2466">
        <v>335</v>
      </c>
      <c r="D2466" t="s">
        <v>2215</v>
      </c>
      <c r="E2466">
        <v>1</v>
      </c>
      <c r="F2466">
        <v>11666</v>
      </c>
      <c r="G2466">
        <v>8</v>
      </c>
      <c r="H2466" t="s">
        <v>32</v>
      </c>
      <c r="I2466" t="s">
        <v>9112</v>
      </c>
      <c r="J2466" t="s">
        <v>9113</v>
      </c>
      <c r="K2466" t="s">
        <v>9114</v>
      </c>
      <c r="L2466" t="s">
        <v>9115</v>
      </c>
      <c r="M2466">
        <v>33521849</v>
      </c>
      <c r="N2466">
        <v>1</v>
      </c>
      <c r="O2466">
        <v>0</v>
      </c>
      <c r="P2466">
        <v>21</v>
      </c>
      <c r="Q2466">
        <v>0</v>
      </c>
      <c r="R2466">
        <v>393</v>
      </c>
      <c r="S2466">
        <v>478</v>
      </c>
      <c r="T2466">
        <v>580</v>
      </c>
      <c r="U2466">
        <v>0</v>
      </c>
      <c r="V2466">
        <v>0</v>
      </c>
      <c r="W2466">
        <v>0</v>
      </c>
      <c r="X2466">
        <v>0</v>
      </c>
    </row>
    <row r="2467" spans="1:24">
      <c r="A2467">
        <v>20102</v>
      </c>
      <c r="B2467" t="s">
        <v>2199</v>
      </c>
      <c r="C2467">
        <v>335</v>
      </c>
      <c r="D2467" t="s">
        <v>2215</v>
      </c>
      <c r="E2467">
        <v>1</v>
      </c>
      <c r="F2467">
        <v>11678</v>
      </c>
      <c r="G2467">
        <v>8</v>
      </c>
      <c r="H2467" t="s">
        <v>32</v>
      </c>
      <c r="I2467" t="s">
        <v>9116</v>
      </c>
      <c r="J2467" t="s">
        <v>9117</v>
      </c>
      <c r="K2467" t="s">
        <v>9118</v>
      </c>
      <c r="L2467" t="s">
        <v>9119</v>
      </c>
      <c r="M2467">
        <v>33871613</v>
      </c>
      <c r="N2467">
        <v>1</v>
      </c>
      <c r="O2467">
        <v>0</v>
      </c>
      <c r="P2467">
        <v>0</v>
      </c>
      <c r="Q2467">
        <v>0</v>
      </c>
      <c r="R2467">
        <v>327</v>
      </c>
      <c r="S2467">
        <v>338</v>
      </c>
      <c r="T2467">
        <v>0</v>
      </c>
      <c r="U2467">
        <v>0</v>
      </c>
      <c r="V2467">
        <v>0</v>
      </c>
      <c r="W2467">
        <v>0</v>
      </c>
      <c r="X2467">
        <v>0</v>
      </c>
    </row>
    <row r="2468" spans="1:24">
      <c r="A2468">
        <v>20102</v>
      </c>
      <c r="B2468" t="s">
        <v>2199</v>
      </c>
      <c r="C2468">
        <v>335</v>
      </c>
      <c r="D2468" t="s">
        <v>2215</v>
      </c>
      <c r="E2468">
        <v>1</v>
      </c>
      <c r="F2468">
        <v>38775</v>
      </c>
      <c r="G2468">
        <v>8</v>
      </c>
      <c r="H2468" t="s">
        <v>32</v>
      </c>
      <c r="I2468" t="s">
        <v>9120</v>
      </c>
      <c r="J2468" t="s">
        <v>9121</v>
      </c>
      <c r="K2468" t="s">
        <v>7981</v>
      </c>
      <c r="L2468" t="s">
        <v>9122</v>
      </c>
      <c r="M2468">
        <v>33865725</v>
      </c>
      <c r="N2468">
        <v>1</v>
      </c>
      <c r="O2468">
        <v>0</v>
      </c>
      <c r="P2468">
        <v>0</v>
      </c>
      <c r="Q2468">
        <v>0</v>
      </c>
      <c r="R2468">
        <v>0</v>
      </c>
      <c r="S2468">
        <v>551</v>
      </c>
      <c r="T2468">
        <v>1223</v>
      </c>
      <c r="U2468">
        <v>0</v>
      </c>
      <c r="V2468">
        <v>0</v>
      </c>
      <c r="W2468">
        <v>0</v>
      </c>
      <c r="X2468">
        <v>0</v>
      </c>
    </row>
    <row r="2469" spans="1:24">
      <c r="A2469">
        <v>20102</v>
      </c>
      <c r="B2469" t="s">
        <v>2199</v>
      </c>
      <c r="C2469">
        <v>335</v>
      </c>
      <c r="D2469" t="s">
        <v>2215</v>
      </c>
      <c r="E2469">
        <v>1</v>
      </c>
      <c r="F2469">
        <v>42122</v>
      </c>
      <c r="G2469">
        <v>8</v>
      </c>
      <c r="H2469" t="s">
        <v>32</v>
      </c>
      <c r="I2469" t="s">
        <v>9123</v>
      </c>
      <c r="J2469" t="s">
        <v>9124</v>
      </c>
      <c r="K2469" t="s">
        <v>9125</v>
      </c>
      <c r="L2469" t="s">
        <v>9126</v>
      </c>
      <c r="M2469">
        <v>33534513</v>
      </c>
      <c r="N2469">
        <v>1</v>
      </c>
      <c r="O2469">
        <v>0</v>
      </c>
      <c r="P2469">
        <v>0</v>
      </c>
      <c r="Q2469">
        <v>0</v>
      </c>
      <c r="R2469">
        <v>0</v>
      </c>
      <c r="S2469">
        <v>263</v>
      </c>
      <c r="T2469">
        <v>343</v>
      </c>
      <c r="U2469">
        <v>0</v>
      </c>
      <c r="V2469">
        <v>81</v>
      </c>
      <c r="W2469">
        <v>0</v>
      </c>
      <c r="X2469">
        <v>0</v>
      </c>
    </row>
    <row r="2470" spans="1:24">
      <c r="A2470">
        <v>20102</v>
      </c>
      <c r="B2470" t="s">
        <v>2199</v>
      </c>
      <c r="C2470">
        <v>335</v>
      </c>
      <c r="D2470" t="s">
        <v>2215</v>
      </c>
      <c r="E2470">
        <v>1</v>
      </c>
      <c r="F2470">
        <v>49141</v>
      </c>
      <c r="G2470">
        <v>8</v>
      </c>
      <c r="H2470" t="s">
        <v>32</v>
      </c>
      <c r="I2470" t="s">
        <v>898</v>
      </c>
      <c r="J2470" t="s">
        <v>9127</v>
      </c>
      <c r="K2470" t="s">
        <v>2700</v>
      </c>
      <c r="L2470" t="s">
        <v>9128</v>
      </c>
      <c r="M2470">
        <v>33550272</v>
      </c>
      <c r="N2470">
        <v>1</v>
      </c>
      <c r="O2470">
        <v>0</v>
      </c>
      <c r="P2470">
        <v>0</v>
      </c>
      <c r="Q2470">
        <v>0</v>
      </c>
      <c r="R2470">
        <v>485</v>
      </c>
      <c r="S2470">
        <v>333</v>
      </c>
      <c r="T2470">
        <v>0</v>
      </c>
      <c r="U2470">
        <v>0</v>
      </c>
      <c r="V2470">
        <v>0</v>
      </c>
      <c r="W2470">
        <v>0</v>
      </c>
      <c r="X2470">
        <v>0</v>
      </c>
    </row>
    <row r="2471" spans="1:24">
      <c r="A2471">
        <v>20102</v>
      </c>
      <c r="B2471" t="s">
        <v>2199</v>
      </c>
      <c r="C2471">
        <v>335</v>
      </c>
      <c r="D2471" t="s">
        <v>2215</v>
      </c>
      <c r="E2471">
        <v>1</v>
      </c>
      <c r="F2471">
        <v>482473</v>
      </c>
      <c r="G2471">
        <v>3</v>
      </c>
      <c r="H2471" t="s">
        <v>32</v>
      </c>
      <c r="I2471" t="s">
        <v>9129</v>
      </c>
      <c r="J2471" t="s">
        <v>9130</v>
      </c>
      <c r="K2471" t="s">
        <v>2700</v>
      </c>
      <c r="L2471" t="s">
        <v>9131</v>
      </c>
      <c r="M2471">
        <v>33837447</v>
      </c>
      <c r="N2471">
        <v>1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991</v>
      </c>
      <c r="W2471">
        <v>424</v>
      </c>
      <c r="X2471">
        <v>0</v>
      </c>
    </row>
    <row r="2472" spans="1:24">
      <c r="A2472">
        <v>20102</v>
      </c>
      <c r="B2472" t="s">
        <v>2199</v>
      </c>
      <c r="C2472">
        <v>335</v>
      </c>
      <c r="D2472" t="s">
        <v>2215</v>
      </c>
      <c r="E2472">
        <v>1</v>
      </c>
      <c r="F2472">
        <v>901362</v>
      </c>
      <c r="G2472">
        <v>8</v>
      </c>
      <c r="H2472" t="s">
        <v>32</v>
      </c>
      <c r="I2472" t="s">
        <v>9132</v>
      </c>
      <c r="J2472" t="s">
        <v>9133</v>
      </c>
      <c r="K2472" t="s">
        <v>9134</v>
      </c>
      <c r="L2472" t="s">
        <v>9135</v>
      </c>
      <c r="M2472">
        <v>33554954</v>
      </c>
      <c r="N2472">
        <v>1</v>
      </c>
      <c r="O2472">
        <v>0</v>
      </c>
      <c r="P2472">
        <v>0</v>
      </c>
      <c r="Q2472">
        <v>0</v>
      </c>
      <c r="R2472">
        <v>729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</row>
    <row r="2473" spans="1:24">
      <c r="A2473">
        <v>20102</v>
      </c>
      <c r="B2473" t="s">
        <v>2199</v>
      </c>
      <c r="C2473">
        <v>335</v>
      </c>
      <c r="D2473" t="s">
        <v>2215</v>
      </c>
      <c r="E2473">
        <v>1</v>
      </c>
      <c r="F2473">
        <v>901374</v>
      </c>
      <c r="G2473">
        <v>8</v>
      </c>
      <c r="H2473" t="s">
        <v>32</v>
      </c>
      <c r="I2473" t="s">
        <v>9136</v>
      </c>
      <c r="J2473" t="s">
        <v>936</v>
      </c>
      <c r="K2473" t="s">
        <v>9109</v>
      </c>
      <c r="L2473" t="s">
        <v>9137</v>
      </c>
      <c r="M2473">
        <v>33867027</v>
      </c>
      <c r="N2473">
        <v>1</v>
      </c>
      <c r="O2473">
        <v>0</v>
      </c>
      <c r="P2473">
        <v>0</v>
      </c>
      <c r="Q2473">
        <v>0</v>
      </c>
      <c r="R2473">
        <v>363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</row>
    <row r="2474" spans="1:24">
      <c r="A2474">
        <v>20102</v>
      </c>
      <c r="B2474" t="s">
        <v>2199</v>
      </c>
      <c r="C2474">
        <v>335</v>
      </c>
      <c r="D2474" t="s">
        <v>2215</v>
      </c>
      <c r="E2474">
        <v>1</v>
      </c>
      <c r="F2474">
        <v>925743</v>
      </c>
      <c r="G2474">
        <v>8</v>
      </c>
      <c r="H2474" t="s">
        <v>32</v>
      </c>
      <c r="I2474" t="s">
        <v>9138</v>
      </c>
      <c r="J2474" t="s">
        <v>9139</v>
      </c>
      <c r="K2474" t="s">
        <v>9107</v>
      </c>
      <c r="L2474" t="s">
        <v>9140</v>
      </c>
      <c r="M2474">
        <v>33921848</v>
      </c>
      <c r="N2474">
        <v>1</v>
      </c>
      <c r="O2474">
        <v>0</v>
      </c>
      <c r="P2474">
        <v>0</v>
      </c>
      <c r="Q2474">
        <v>0</v>
      </c>
      <c r="R2474">
        <v>0</v>
      </c>
      <c r="S2474">
        <v>329</v>
      </c>
      <c r="T2474">
        <v>196</v>
      </c>
      <c r="U2474">
        <v>0</v>
      </c>
      <c r="V2474">
        <v>0</v>
      </c>
      <c r="W2474">
        <v>0</v>
      </c>
      <c r="X2474">
        <v>0</v>
      </c>
    </row>
    <row r="2475" spans="1:24">
      <c r="A2475">
        <v>20102</v>
      </c>
      <c r="B2475" t="s">
        <v>2199</v>
      </c>
      <c r="C2475">
        <v>633</v>
      </c>
      <c r="D2475" t="s">
        <v>2199</v>
      </c>
      <c r="E2475">
        <v>1</v>
      </c>
      <c r="F2475">
        <v>11708</v>
      </c>
      <c r="G2475">
        <v>8</v>
      </c>
      <c r="H2475" t="s">
        <v>32</v>
      </c>
      <c r="I2475" t="s">
        <v>9141</v>
      </c>
      <c r="J2475" t="s">
        <v>2244</v>
      </c>
      <c r="K2475" t="s">
        <v>2245</v>
      </c>
      <c r="L2475" t="s">
        <v>9142</v>
      </c>
      <c r="M2475">
        <v>32523744</v>
      </c>
      <c r="N2475">
        <v>1</v>
      </c>
      <c r="O2475">
        <v>0</v>
      </c>
      <c r="P2475">
        <v>6</v>
      </c>
      <c r="Q2475">
        <v>0</v>
      </c>
      <c r="R2475">
        <v>0</v>
      </c>
      <c r="S2475">
        <v>484</v>
      </c>
      <c r="T2475">
        <v>0</v>
      </c>
      <c r="U2475">
        <v>0</v>
      </c>
      <c r="V2475">
        <v>0</v>
      </c>
      <c r="W2475">
        <v>0</v>
      </c>
      <c r="X2475">
        <v>0</v>
      </c>
    </row>
    <row r="2476" spans="1:24">
      <c r="A2476">
        <v>20102</v>
      </c>
      <c r="B2476" t="s">
        <v>2199</v>
      </c>
      <c r="C2476">
        <v>633</v>
      </c>
      <c r="D2476" t="s">
        <v>2199</v>
      </c>
      <c r="E2476">
        <v>1</v>
      </c>
      <c r="F2476">
        <v>11721</v>
      </c>
      <c r="G2476">
        <v>8</v>
      </c>
      <c r="H2476" t="s">
        <v>32</v>
      </c>
      <c r="I2476" t="s">
        <v>9143</v>
      </c>
      <c r="J2476" t="s">
        <v>9144</v>
      </c>
      <c r="K2476" t="s">
        <v>9145</v>
      </c>
      <c r="L2476" t="s">
        <v>9146</v>
      </c>
      <c r="M2476">
        <v>32232043</v>
      </c>
      <c r="N2476">
        <v>1</v>
      </c>
      <c r="O2476">
        <v>0</v>
      </c>
      <c r="P2476">
        <v>0</v>
      </c>
      <c r="Q2476">
        <v>0</v>
      </c>
      <c r="R2476">
        <v>0</v>
      </c>
      <c r="S2476">
        <v>275</v>
      </c>
      <c r="T2476">
        <v>0</v>
      </c>
      <c r="U2476">
        <v>0</v>
      </c>
      <c r="V2476">
        <v>0</v>
      </c>
      <c r="W2476">
        <v>0</v>
      </c>
      <c r="X2476">
        <v>0</v>
      </c>
    </row>
    <row r="2477" spans="1:24">
      <c r="A2477">
        <v>20102</v>
      </c>
      <c r="B2477" t="s">
        <v>2199</v>
      </c>
      <c r="C2477">
        <v>633</v>
      </c>
      <c r="D2477" t="s">
        <v>2199</v>
      </c>
      <c r="E2477">
        <v>1</v>
      </c>
      <c r="F2477">
        <v>11757</v>
      </c>
      <c r="G2477">
        <v>8</v>
      </c>
      <c r="H2477" t="s">
        <v>32</v>
      </c>
      <c r="I2477" t="s">
        <v>9147</v>
      </c>
      <c r="J2477" t="s">
        <v>9148</v>
      </c>
      <c r="K2477" t="s">
        <v>9149</v>
      </c>
      <c r="L2477" t="s">
        <v>9150</v>
      </c>
      <c r="M2477">
        <v>32615582</v>
      </c>
      <c r="N2477">
        <v>1</v>
      </c>
      <c r="O2477">
        <v>0</v>
      </c>
      <c r="P2477">
        <v>12</v>
      </c>
      <c r="Q2477">
        <v>0</v>
      </c>
      <c r="R2477">
        <v>0</v>
      </c>
      <c r="S2477">
        <v>226</v>
      </c>
      <c r="T2477">
        <v>311</v>
      </c>
      <c r="U2477">
        <v>0</v>
      </c>
      <c r="V2477">
        <v>0</v>
      </c>
      <c r="W2477">
        <v>0</v>
      </c>
      <c r="X2477">
        <v>0</v>
      </c>
    </row>
    <row r="2478" spans="1:24">
      <c r="A2478">
        <v>20102</v>
      </c>
      <c r="B2478" t="s">
        <v>2199</v>
      </c>
      <c r="C2478">
        <v>633</v>
      </c>
      <c r="D2478" t="s">
        <v>2199</v>
      </c>
      <c r="E2478">
        <v>1</v>
      </c>
      <c r="F2478">
        <v>11770</v>
      </c>
      <c r="G2478">
        <v>8</v>
      </c>
      <c r="H2478" t="s">
        <v>32</v>
      </c>
      <c r="I2478" t="s">
        <v>9151</v>
      </c>
      <c r="J2478" t="s">
        <v>9152</v>
      </c>
      <c r="K2478" t="s">
        <v>1269</v>
      </c>
      <c r="L2478" t="s">
        <v>9153</v>
      </c>
      <c r="M2478">
        <v>32033302</v>
      </c>
      <c r="N2478">
        <v>1</v>
      </c>
      <c r="O2478">
        <v>0</v>
      </c>
      <c r="P2478">
        <v>0</v>
      </c>
      <c r="Q2478">
        <v>0</v>
      </c>
      <c r="R2478">
        <v>0</v>
      </c>
      <c r="S2478">
        <v>434</v>
      </c>
      <c r="T2478">
        <v>491</v>
      </c>
      <c r="U2478">
        <v>0</v>
      </c>
      <c r="V2478">
        <v>0</v>
      </c>
      <c r="W2478">
        <v>0</v>
      </c>
      <c r="X2478">
        <v>0</v>
      </c>
    </row>
    <row r="2479" spans="1:24">
      <c r="A2479">
        <v>20102</v>
      </c>
      <c r="B2479" t="s">
        <v>2199</v>
      </c>
      <c r="C2479">
        <v>633</v>
      </c>
      <c r="D2479" t="s">
        <v>2199</v>
      </c>
      <c r="E2479">
        <v>1</v>
      </c>
      <c r="F2479">
        <v>11836</v>
      </c>
      <c r="G2479">
        <v>8</v>
      </c>
      <c r="H2479" t="s">
        <v>32</v>
      </c>
      <c r="I2479" t="s">
        <v>9154</v>
      </c>
      <c r="J2479" t="s">
        <v>9155</v>
      </c>
      <c r="K2479" t="s">
        <v>2287</v>
      </c>
      <c r="L2479" t="s">
        <v>9156</v>
      </c>
      <c r="M2479">
        <v>32235354</v>
      </c>
      <c r="N2479">
        <v>1</v>
      </c>
      <c r="O2479">
        <v>0</v>
      </c>
      <c r="P2479">
        <v>0</v>
      </c>
      <c r="Q2479">
        <v>0</v>
      </c>
      <c r="R2479">
        <v>0</v>
      </c>
      <c r="S2479">
        <v>234</v>
      </c>
      <c r="T2479">
        <v>535</v>
      </c>
      <c r="U2479">
        <v>0</v>
      </c>
      <c r="V2479">
        <v>0</v>
      </c>
      <c r="W2479">
        <v>0</v>
      </c>
      <c r="X2479">
        <v>0</v>
      </c>
    </row>
    <row r="2480" spans="1:24">
      <c r="A2480">
        <v>20102</v>
      </c>
      <c r="B2480" t="s">
        <v>2199</v>
      </c>
      <c r="C2480">
        <v>633</v>
      </c>
      <c r="D2480" t="s">
        <v>2199</v>
      </c>
      <c r="E2480">
        <v>1</v>
      </c>
      <c r="F2480">
        <v>46760</v>
      </c>
      <c r="G2480">
        <v>8</v>
      </c>
      <c r="H2480" t="s">
        <v>32</v>
      </c>
      <c r="I2480" t="s">
        <v>9157</v>
      </c>
      <c r="J2480" t="s">
        <v>2256</v>
      </c>
      <c r="K2480" t="s">
        <v>2257</v>
      </c>
      <c r="L2480" t="s">
        <v>9158</v>
      </c>
      <c r="M2480">
        <v>32033737</v>
      </c>
      <c r="N2480">
        <v>1</v>
      </c>
      <c r="O2480">
        <v>0</v>
      </c>
      <c r="P2480">
        <v>0</v>
      </c>
      <c r="Q2480">
        <v>0</v>
      </c>
      <c r="R2480">
        <v>0</v>
      </c>
      <c r="S2480">
        <v>422</v>
      </c>
      <c r="T2480">
        <v>322</v>
      </c>
      <c r="U2480">
        <v>0</v>
      </c>
      <c r="V2480">
        <v>0</v>
      </c>
      <c r="W2480">
        <v>0</v>
      </c>
      <c r="X2480">
        <v>0</v>
      </c>
    </row>
    <row r="2481" spans="1:24">
      <c r="A2481">
        <v>20102</v>
      </c>
      <c r="B2481" t="s">
        <v>2199</v>
      </c>
      <c r="C2481">
        <v>633</v>
      </c>
      <c r="D2481" t="s">
        <v>2199</v>
      </c>
      <c r="E2481">
        <v>1</v>
      </c>
      <c r="F2481">
        <v>909816</v>
      </c>
      <c r="G2481">
        <v>8</v>
      </c>
      <c r="H2481" t="s">
        <v>32</v>
      </c>
      <c r="I2481" t="s">
        <v>9159</v>
      </c>
      <c r="J2481" t="s">
        <v>9160</v>
      </c>
      <c r="K2481" t="s">
        <v>3330</v>
      </c>
      <c r="L2481" t="s">
        <v>9161</v>
      </c>
      <c r="M2481">
        <v>32586906</v>
      </c>
      <c r="N2481">
        <v>1</v>
      </c>
      <c r="O2481">
        <v>0</v>
      </c>
      <c r="P2481">
        <v>0</v>
      </c>
      <c r="Q2481">
        <v>0</v>
      </c>
      <c r="R2481">
        <v>0</v>
      </c>
      <c r="S2481">
        <v>314</v>
      </c>
      <c r="T2481">
        <v>197</v>
      </c>
      <c r="U2481">
        <v>0</v>
      </c>
      <c r="V2481">
        <v>0</v>
      </c>
      <c r="W2481">
        <v>0</v>
      </c>
      <c r="X2481">
        <v>0</v>
      </c>
    </row>
    <row r="2482" spans="1:24">
      <c r="A2482">
        <v>20102</v>
      </c>
      <c r="B2482" t="s">
        <v>2199</v>
      </c>
      <c r="C2482">
        <v>738</v>
      </c>
      <c r="D2482" t="s">
        <v>2232</v>
      </c>
      <c r="E2482">
        <v>1</v>
      </c>
      <c r="F2482">
        <v>922821</v>
      </c>
      <c r="G2482">
        <v>8</v>
      </c>
      <c r="H2482" t="s">
        <v>32</v>
      </c>
      <c r="I2482" t="s">
        <v>9162</v>
      </c>
      <c r="J2482" t="s">
        <v>9163</v>
      </c>
      <c r="K2482" t="s">
        <v>9164</v>
      </c>
      <c r="L2482" t="s">
        <v>9165</v>
      </c>
      <c r="M2482">
        <v>33160933</v>
      </c>
      <c r="N2482">
        <v>1</v>
      </c>
      <c r="O2482">
        <v>0</v>
      </c>
      <c r="P2482">
        <v>0</v>
      </c>
      <c r="Q2482">
        <v>0</v>
      </c>
      <c r="R2482">
        <v>0</v>
      </c>
      <c r="S2482">
        <v>318</v>
      </c>
      <c r="T2482">
        <v>0</v>
      </c>
      <c r="U2482">
        <v>0</v>
      </c>
      <c r="V2482">
        <v>0</v>
      </c>
      <c r="W2482">
        <v>0</v>
      </c>
      <c r="X2482">
        <v>0</v>
      </c>
    </row>
    <row r="2483" spans="1:24">
      <c r="A2483">
        <v>20103</v>
      </c>
      <c r="B2483" t="s">
        <v>2262</v>
      </c>
      <c r="C2483">
        <v>369</v>
      </c>
      <c r="D2483" t="s">
        <v>2248</v>
      </c>
      <c r="E2483">
        <v>1</v>
      </c>
      <c r="F2483">
        <v>12026</v>
      </c>
      <c r="G2483">
        <v>8</v>
      </c>
      <c r="H2483" t="s">
        <v>32</v>
      </c>
      <c r="I2483" t="s">
        <v>9166</v>
      </c>
      <c r="J2483" t="s">
        <v>9167</v>
      </c>
      <c r="K2483" t="s">
        <v>9168</v>
      </c>
      <c r="L2483" t="s">
        <v>9169</v>
      </c>
      <c r="M2483">
        <v>34224975</v>
      </c>
      <c r="N2483">
        <v>1</v>
      </c>
      <c r="O2483">
        <v>0</v>
      </c>
      <c r="P2483">
        <v>9</v>
      </c>
      <c r="Q2483">
        <v>0</v>
      </c>
      <c r="R2483">
        <v>0</v>
      </c>
      <c r="S2483">
        <v>212</v>
      </c>
      <c r="T2483">
        <v>309</v>
      </c>
      <c r="U2483">
        <v>0</v>
      </c>
      <c r="V2483">
        <v>0</v>
      </c>
      <c r="W2483">
        <v>0</v>
      </c>
      <c r="X2483">
        <v>0</v>
      </c>
    </row>
    <row r="2484" spans="1:24">
      <c r="A2484">
        <v>20103</v>
      </c>
      <c r="B2484" t="s">
        <v>2262</v>
      </c>
      <c r="C2484">
        <v>369</v>
      </c>
      <c r="D2484" t="s">
        <v>2248</v>
      </c>
      <c r="E2484">
        <v>1</v>
      </c>
      <c r="F2484">
        <v>12038</v>
      </c>
      <c r="G2484">
        <v>8</v>
      </c>
      <c r="H2484" t="s">
        <v>32</v>
      </c>
      <c r="I2484" t="s">
        <v>9170</v>
      </c>
      <c r="J2484" t="s">
        <v>9171</v>
      </c>
      <c r="K2484" t="s">
        <v>9172</v>
      </c>
      <c r="L2484" t="s">
        <v>9173</v>
      </c>
      <c r="M2484">
        <v>34224342</v>
      </c>
      <c r="N2484">
        <v>1</v>
      </c>
      <c r="O2484">
        <v>0</v>
      </c>
      <c r="P2484">
        <v>16</v>
      </c>
      <c r="Q2484">
        <v>0</v>
      </c>
      <c r="R2484">
        <v>0</v>
      </c>
      <c r="S2484">
        <v>0</v>
      </c>
      <c r="T2484">
        <v>548</v>
      </c>
      <c r="U2484">
        <v>0</v>
      </c>
      <c r="V2484">
        <v>233</v>
      </c>
      <c r="W2484">
        <v>0</v>
      </c>
      <c r="X2484">
        <v>0</v>
      </c>
    </row>
    <row r="2485" spans="1:24">
      <c r="A2485">
        <v>20103</v>
      </c>
      <c r="B2485" t="s">
        <v>2262</v>
      </c>
      <c r="C2485">
        <v>369</v>
      </c>
      <c r="D2485" t="s">
        <v>2248</v>
      </c>
      <c r="E2485">
        <v>1</v>
      </c>
      <c r="F2485">
        <v>43357</v>
      </c>
      <c r="G2485">
        <v>8</v>
      </c>
      <c r="H2485" t="s">
        <v>32</v>
      </c>
      <c r="I2485" t="s">
        <v>9174</v>
      </c>
      <c r="J2485" t="s">
        <v>9175</v>
      </c>
      <c r="K2485" t="s">
        <v>9176</v>
      </c>
      <c r="L2485" t="s">
        <v>9177</v>
      </c>
      <c r="M2485">
        <v>34291707</v>
      </c>
      <c r="N2485">
        <v>1</v>
      </c>
      <c r="O2485">
        <v>0</v>
      </c>
      <c r="P2485">
        <v>22</v>
      </c>
      <c r="Q2485">
        <v>0</v>
      </c>
      <c r="R2485">
        <v>0</v>
      </c>
      <c r="S2485">
        <v>74</v>
      </c>
      <c r="T2485">
        <v>487</v>
      </c>
      <c r="U2485">
        <v>0</v>
      </c>
      <c r="V2485">
        <v>0</v>
      </c>
      <c r="W2485">
        <v>0</v>
      </c>
      <c r="X2485">
        <v>0</v>
      </c>
    </row>
    <row r="2486" spans="1:24">
      <c r="A2486">
        <v>20103</v>
      </c>
      <c r="B2486" t="s">
        <v>2262</v>
      </c>
      <c r="C2486">
        <v>369</v>
      </c>
      <c r="D2486" t="s">
        <v>2248</v>
      </c>
      <c r="E2486">
        <v>1</v>
      </c>
      <c r="F2486">
        <v>919986</v>
      </c>
      <c r="G2486">
        <v>8</v>
      </c>
      <c r="H2486" t="s">
        <v>32</v>
      </c>
      <c r="I2486" t="s">
        <v>9178</v>
      </c>
      <c r="J2486" t="s">
        <v>9179</v>
      </c>
      <c r="K2486" t="s">
        <v>4823</v>
      </c>
      <c r="L2486" t="s">
        <v>9180</v>
      </c>
      <c r="M2486">
        <v>34224769</v>
      </c>
      <c r="N2486">
        <v>1</v>
      </c>
      <c r="O2486">
        <v>0</v>
      </c>
      <c r="P2486">
        <v>7</v>
      </c>
      <c r="Q2486">
        <v>0</v>
      </c>
      <c r="R2486">
        <v>0</v>
      </c>
      <c r="S2486">
        <v>0</v>
      </c>
      <c r="T2486">
        <v>524</v>
      </c>
      <c r="U2486">
        <v>0</v>
      </c>
      <c r="V2486">
        <v>97</v>
      </c>
      <c r="W2486">
        <v>0</v>
      </c>
      <c r="X2486">
        <v>0</v>
      </c>
    </row>
    <row r="2487" spans="1:24">
      <c r="A2487">
        <v>20103</v>
      </c>
      <c r="B2487" t="s">
        <v>2262</v>
      </c>
      <c r="C2487">
        <v>459</v>
      </c>
      <c r="D2487" t="s">
        <v>2269</v>
      </c>
      <c r="E2487">
        <v>2</v>
      </c>
      <c r="F2487">
        <v>454163</v>
      </c>
      <c r="G2487">
        <v>15</v>
      </c>
      <c r="H2487">
        <v>45160</v>
      </c>
      <c r="I2487" t="s">
        <v>9181</v>
      </c>
      <c r="J2487" t="s">
        <v>9182</v>
      </c>
      <c r="K2487" t="s">
        <v>9183</v>
      </c>
      <c r="L2487" t="s">
        <v>9184</v>
      </c>
      <c r="M2487">
        <v>34461041</v>
      </c>
      <c r="N2487">
        <v>1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31</v>
      </c>
      <c r="V2487">
        <v>132</v>
      </c>
      <c r="W2487">
        <v>134</v>
      </c>
      <c r="X2487">
        <v>0</v>
      </c>
    </row>
    <row r="2488" spans="1:24">
      <c r="A2488">
        <v>20103</v>
      </c>
      <c r="B2488" t="s">
        <v>2262</v>
      </c>
      <c r="C2488">
        <v>524</v>
      </c>
      <c r="D2488" t="s">
        <v>2277</v>
      </c>
      <c r="E2488">
        <v>1</v>
      </c>
      <c r="F2488">
        <v>38830</v>
      </c>
      <c r="G2488">
        <v>8</v>
      </c>
      <c r="H2488" t="s">
        <v>32</v>
      </c>
      <c r="I2488" t="s">
        <v>9185</v>
      </c>
      <c r="J2488" t="s">
        <v>9186</v>
      </c>
      <c r="K2488" t="s">
        <v>112</v>
      </c>
      <c r="L2488" t="s">
        <v>9187</v>
      </c>
      <c r="M2488">
        <v>34551729</v>
      </c>
      <c r="N2488">
        <v>1</v>
      </c>
      <c r="O2488">
        <v>0</v>
      </c>
      <c r="P2488">
        <v>20</v>
      </c>
      <c r="Q2488">
        <v>0</v>
      </c>
      <c r="R2488">
        <v>0</v>
      </c>
      <c r="S2488">
        <v>317</v>
      </c>
      <c r="T2488">
        <v>587</v>
      </c>
      <c r="U2488">
        <v>0</v>
      </c>
      <c r="V2488">
        <v>143</v>
      </c>
      <c r="W2488">
        <v>98</v>
      </c>
      <c r="X2488">
        <v>0</v>
      </c>
    </row>
    <row r="2489" spans="1:24">
      <c r="A2489">
        <v>10101</v>
      </c>
      <c r="B2489" t="s">
        <v>30</v>
      </c>
      <c r="C2489">
        <v>100</v>
      </c>
      <c r="D2489" t="s">
        <v>31</v>
      </c>
      <c r="E2489">
        <v>1</v>
      </c>
      <c r="F2489">
        <v>97</v>
      </c>
      <c r="G2489">
        <v>8</v>
      </c>
      <c r="H2489" t="s">
        <v>32</v>
      </c>
      <c r="I2489" t="s">
        <v>9188</v>
      </c>
      <c r="J2489" t="s">
        <v>9189</v>
      </c>
      <c r="K2489" t="s">
        <v>9190</v>
      </c>
      <c r="L2489" t="s">
        <v>9191</v>
      </c>
      <c r="M2489">
        <v>39213350</v>
      </c>
      <c r="N2489">
        <v>1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288</v>
      </c>
      <c r="U2489">
        <v>0</v>
      </c>
      <c r="V2489">
        <v>0</v>
      </c>
      <c r="W2489">
        <v>0</v>
      </c>
      <c r="X2489">
        <v>0</v>
      </c>
    </row>
    <row r="2490" spans="1:24">
      <c r="A2490">
        <v>10101</v>
      </c>
      <c r="B2490" t="s">
        <v>30</v>
      </c>
      <c r="C2490">
        <v>100</v>
      </c>
      <c r="D2490" t="s">
        <v>31</v>
      </c>
      <c r="E2490">
        <v>1</v>
      </c>
      <c r="F2490">
        <v>188</v>
      </c>
      <c r="G2490">
        <v>8</v>
      </c>
      <c r="H2490" t="s">
        <v>32</v>
      </c>
      <c r="I2490" t="s">
        <v>9192</v>
      </c>
      <c r="J2490" t="s">
        <v>9193</v>
      </c>
      <c r="K2490" t="s">
        <v>9194</v>
      </c>
      <c r="L2490" t="s">
        <v>9195</v>
      </c>
      <c r="M2490">
        <v>36214575</v>
      </c>
      <c r="N2490">
        <v>1</v>
      </c>
      <c r="O2490">
        <v>0</v>
      </c>
      <c r="P2490">
        <v>0</v>
      </c>
      <c r="Q2490">
        <v>0</v>
      </c>
      <c r="R2490">
        <v>0</v>
      </c>
      <c r="S2490">
        <v>366</v>
      </c>
      <c r="T2490">
        <v>436</v>
      </c>
      <c r="U2490">
        <v>0</v>
      </c>
      <c r="V2490">
        <v>0</v>
      </c>
      <c r="W2490">
        <v>0</v>
      </c>
      <c r="X2490">
        <v>0</v>
      </c>
    </row>
    <row r="2491" spans="1:24">
      <c r="A2491">
        <v>10101</v>
      </c>
      <c r="B2491" t="s">
        <v>30</v>
      </c>
      <c r="C2491">
        <v>100</v>
      </c>
      <c r="D2491" t="s">
        <v>31</v>
      </c>
      <c r="E2491">
        <v>1</v>
      </c>
      <c r="F2491">
        <v>224</v>
      </c>
      <c r="G2491">
        <v>8</v>
      </c>
      <c r="H2491" t="s">
        <v>32</v>
      </c>
      <c r="I2491" t="s">
        <v>9196</v>
      </c>
      <c r="J2491" t="s">
        <v>9197</v>
      </c>
      <c r="K2491" t="s">
        <v>47</v>
      </c>
      <c r="L2491" t="s">
        <v>9198</v>
      </c>
      <c r="M2491">
        <v>39716978</v>
      </c>
      <c r="N2491">
        <v>1</v>
      </c>
      <c r="O2491">
        <v>0</v>
      </c>
      <c r="P2491">
        <v>0</v>
      </c>
      <c r="Q2491">
        <v>0</v>
      </c>
      <c r="R2491">
        <v>0</v>
      </c>
      <c r="S2491">
        <v>418</v>
      </c>
      <c r="T2491">
        <v>735</v>
      </c>
      <c r="U2491">
        <v>0</v>
      </c>
      <c r="V2491">
        <v>186</v>
      </c>
      <c r="W2491">
        <v>0</v>
      </c>
      <c r="X2491">
        <v>0</v>
      </c>
    </row>
    <row r="2492" spans="1:24">
      <c r="A2492">
        <v>10101</v>
      </c>
      <c r="B2492" t="s">
        <v>30</v>
      </c>
      <c r="C2492">
        <v>100</v>
      </c>
      <c r="D2492" t="s">
        <v>31</v>
      </c>
      <c r="E2492">
        <v>1</v>
      </c>
      <c r="F2492">
        <v>413</v>
      </c>
      <c r="G2492">
        <v>8</v>
      </c>
      <c r="H2492" t="s">
        <v>32</v>
      </c>
      <c r="I2492" t="s">
        <v>9199</v>
      </c>
      <c r="J2492" t="s">
        <v>9200</v>
      </c>
      <c r="K2492" t="s">
        <v>9201</v>
      </c>
      <c r="L2492" t="s">
        <v>9202</v>
      </c>
      <c r="M2492">
        <v>39756997</v>
      </c>
      <c r="N2492">
        <v>1</v>
      </c>
      <c r="O2492">
        <v>0</v>
      </c>
      <c r="P2492">
        <v>0</v>
      </c>
      <c r="Q2492">
        <v>0</v>
      </c>
      <c r="R2492">
        <v>0</v>
      </c>
      <c r="S2492">
        <v>307</v>
      </c>
      <c r="T2492">
        <v>136</v>
      </c>
      <c r="U2492">
        <v>0</v>
      </c>
      <c r="V2492">
        <v>0</v>
      </c>
      <c r="W2492">
        <v>0</v>
      </c>
      <c r="X2492">
        <v>0</v>
      </c>
    </row>
    <row r="2493" spans="1:24">
      <c r="A2493">
        <v>10101</v>
      </c>
      <c r="B2493" t="s">
        <v>30</v>
      </c>
      <c r="C2493">
        <v>100</v>
      </c>
      <c r="D2493" t="s">
        <v>31</v>
      </c>
      <c r="E2493">
        <v>1</v>
      </c>
      <c r="F2493">
        <v>474</v>
      </c>
      <c r="G2493">
        <v>8</v>
      </c>
      <c r="H2493" t="s">
        <v>32</v>
      </c>
      <c r="I2493" t="s">
        <v>9203</v>
      </c>
      <c r="J2493" t="s">
        <v>9204</v>
      </c>
      <c r="K2493" t="s">
        <v>9204</v>
      </c>
      <c r="L2493" t="s">
        <v>9205</v>
      </c>
      <c r="M2493">
        <v>39751477</v>
      </c>
      <c r="N2493">
        <v>1</v>
      </c>
      <c r="O2493">
        <v>0</v>
      </c>
      <c r="P2493">
        <v>0</v>
      </c>
      <c r="Q2493">
        <v>0</v>
      </c>
      <c r="R2493">
        <v>336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</row>
    <row r="2494" spans="1:24">
      <c r="A2494">
        <v>10101</v>
      </c>
      <c r="B2494" t="s">
        <v>30</v>
      </c>
      <c r="C2494">
        <v>100</v>
      </c>
      <c r="D2494" t="s">
        <v>31</v>
      </c>
      <c r="E2494">
        <v>1</v>
      </c>
      <c r="F2494">
        <v>565</v>
      </c>
      <c r="G2494">
        <v>8</v>
      </c>
      <c r="H2494" t="s">
        <v>32</v>
      </c>
      <c r="I2494" t="s">
        <v>9206</v>
      </c>
      <c r="J2494" t="s">
        <v>9207</v>
      </c>
      <c r="K2494" t="s">
        <v>9208</v>
      </c>
      <c r="L2494" t="s">
        <v>9209</v>
      </c>
      <c r="M2494">
        <v>39748680</v>
      </c>
      <c r="N2494">
        <v>1</v>
      </c>
      <c r="O2494">
        <v>0</v>
      </c>
      <c r="P2494">
        <v>18</v>
      </c>
      <c r="Q2494">
        <v>0</v>
      </c>
      <c r="R2494">
        <v>487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</row>
    <row r="2495" spans="1:24">
      <c r="A2495">
        <v>10101</v>
      </c>
      <c r="B2495" t="s">
        <v>30</v>
      </c>
      <c r="C2495">
        <v>100</v>
      </c>
      <c r="D2495" t="s">
        <v>31</v>
      </c>
      <c r="E2495">
        <v>1</v>
      </c>
      <c r="F2495">
        <v>589</v>
      </c>
      <c r="G2495">
        <v>8</v>
      </c>
      <c r="H2495" t="s">
        <v>32</v>
      </c>
      <c r="I2495" t="s">
        <v>9210</v>
      </c>
      <c r="J2495" t="s">
        <v>9211</v>
      </c>
      <c r="K2495" t="s">
        <v>9212</v>
      </c>
      <c r="L2495" t="s">
        <v>9213</v>
      </c>
      <c r="M2495">
        <v>39241942</v>
      </c>
      <c r="N2495">
        <v>1</v>
      </c>
      <c r="O2495">
        <v>0</v>
      </c>
      <c r="P2495">
        <v>0</v>
      </c>
      <c r="Q2495">
        <v>0</v>
      </c>
      <c r="R2495">
        <v>0</v>
      </c>
      <c r="S2495">
        <v>299</v>
      </c>
      <c r="T2495">
        <v>149</v>
      </c>
      <c r="U2495">
        <v>0</v>
      </c>
      <c r="V2495">
        <v>0</v>
      </c>
      <c r="W2495">
        <v>0</v>
      </c>
      <c r="X2495">
        <v>0</v>
      </c>
    </row>
    <row r="2496" spans="1:24">
      <c r="A2496">
        <v>10101</v>
      </c>
      <c r="B2496" t="s">
        <v>30</v>
      </c>
      <c r="C2496">
        <v>100</v>
      </c>
      <c r="D2496" t="s">
        <v>31</v>
      </c>
      <c r="E2496">
        <v>1</v>
      </c>
      <c r="F2496">
        <v>644</v>
      </c>
      <c r="G2496">
        <v>8</v>
      </c>
      <c r="H2496" t="s">
        <v>32</v>
      </c>
      <c r="I2496" t="s">
        <v>6927</v>
      </c>
      <c r="J2496" t="s">
        <v>9214</v>
      </c>
      <c r="K2496" t="s">
        <v>9215</v>
      </c>
      <c r="L2496" t="s">
        <v>9216</v>
      </c>
      <c r="M2496">
        <v>39764189</v>
      </c>
      <c r="N2496">
        <v>1</v>
      </c>
      <c r="O2496">
        <v>0</v>
      </c>
      <c r="P2496">
        <v>0</v>
      </c>
      <c r="Q2496">
        <v>0</v>
      </c>
      <c r="R2496">
        <v>317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</row>
    <row r="2497" spans="1:24">
      <c r="A2497">
        <v>10101</v>
      </c>
      <c r="B2497" t="s">
        <v>30</v>
      </c>
      <c r="C2497">
        <v>100</v>
      </c>
      <c r="D2497" t="s">
        <v>31</v>
      </c>
      <c r="E2497">
        <v>1</v>
      </c>
      <c r="F2497">
        <v>37667</v>
      </c>
      <c r="G2497">
        <v>8</v>
      </c>
      <c r="H2497" t="s">
        <v>32</v>
      </c>
      <c r="I2497" t="s">
        <v>9217</v>
      </c>
      <c r="J2497" t="s">
        <v>9218</v>
      </c>
      <c r="K2497" t="s">
        <v>9219</v>
      </c>
      <c r="L2497" t="s">
        <v>9220</v>
      </c>
      <c r="M2497">
        <v>36226241</v>
      </c>
      <c r="N2497">
        <v>1</v>
      </c>
      <c r="O2497">
        <v>0</v>
      </c>
      <c r="P2497">
        <v>0</v>
      </c>
      <c r="Q2497">
        <v>0</v>
      </c>
      <c r="R2497">
        <v>423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</row>
    <row r="2498" spans="1:24">
      <c r="A2498">
        <v>10101</v>
      </c>
      <c r="B2498" t="s">
        <v>30</v>
      </c>
      <c r="C2498">
        <v>100</v>
      </c>
      <c r="D2498" t="s">
        <v>31</v>
      </c>
      <c r="E2498">
        <v>1</v>
      </c>
      <c r="F2498">
        <v>37709</v>
      </c>
      <c r="G2498">
        <v>8</v>
      </c>
      <c r="H2498" t="s">
        <v>32</v>
      </c>
      <c r="I2498" t="s">
        <v>9221</v>
      </c>
      <c r="J2498" t="s">
        <v>9222</v>
      </c>
      <c r="K2498" t="s">
        <v>9201</v>
      </c>
      <c r="L2498" t="s">
        <v>9223</v>
      </c>
      <c r="M2498">
        <v>39719167</v>
      </c>
      <c r="N2498">
        <v>1</v>
      </c>
      <c r="O2498">
        <v>0</v>
      </c>
      <c r="P2498">
        <v>0</v>
      </c>
      <c r="Q2498">
        <v>0</v>
      </c>
      <c r="R2498">
        <v>0</v>
      </c>
      <c r="S2498">
        <v>408</v>
      </c>
      <c r="T2498">
        <v>520</v>
      </c>
      <c r="U2498">
        <v>0</v>
      </c>
      <c r="V2498">
        <v>164</v>
      </c>
      <c r="W2498">
        <v>0</v>
      </c>
      <c r="X2498">
        <v>0</v>
      </c>
    </row>
    <row r="2499" spans="1:24">
      <c r="A2499">
        <v>10101</v>
      </c>
      <c r="B2499" t="s">
        <v>30</v>
      </c>
      <c r="C2499">
        <v>100</v>
      </c>
      <c r="D2499" t="s">
        <v>31</v>
      </c>
      <c r="E2499">
        <v>1</v>
      </c>
      <c r="F2499">
        <v>37722</v>
      </c>
      <c r="G2499">
        <v>8</v>
      </c>
      <c r="H2499" t="s">
        <v>32</v>
      </c>
      <c r="I2499" t="s">
        <v>9224</v>
      </c>
      <c r="J2499" t="s">
        <v>9225</v>
      </c>
      <c r="K2499" t="s">
        <v>9226</v>
      </c>
      <c r="L2499" t="s">
        <v>9227</v>
      </c>
      <c r="M2499">
        <v>39757021</v>
      </c>
      <c r="N2499">
        <v>1</v>
      </c>
      <c r="O2499">
        <v>0</v>
      </c>
      <c r="P2499">
        <v>0</v>
      </c>
      <c r="Q2499">
        <v>0</v>
      </c>
      <c r="R2499">
        <v>768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</row>
    <row r="2500" spans="1:24">
      <c r="A2500">
        <v>10101</v>
      </c>
      <c r="B2500" t="s">
        <v>30</v>
      </c>
      <c r="C2500">
        <v>100</v>
      </c>
      <c r="D2500" t="s">
        <v>31</v>
      </c>
      <c r="E2500">
        <v>1</v>
      </c>
      <c r="F2500">
        <v>39342</v>
      </c>
      <c r="G2500">
        <v>8</v>
      </c>
      <c r="H2500" t="s">
        <v>32</v>
      </c>
      <c r="I2500" t="s">
        <v>9228</v>
      </c>
      <c r="J2500" t="s">
        <v>9229</v>
      </c>
      <c r="K2500" t="s">
        <v>9230</v>
      </c>
      <c r="L2500" t="s">
        <v>9231</v>
      </c>
      <c r="M2500">
        <v>39117266</v>
      </c>
      <c r="N2500">
        <v>1</v>
      </c>
      <c r="O2500">
        <v>0</v>
      </c>
      <c r="P2500">
        <v>0</v>
      </c>
      <c r="Q2500">
        <v>0</v>
      </c>
      <c r="R2500">
        <v>144</v>
      </c>
      <c r="S2500">
        <v>85</v>
      </c>
      <c r="T2500">
        <v>71</v>
      </c>
      <c r="U2500">
        <v>0</v>
      </c>
      <c r="V2500">
        <v>0</v>
      </c>
      <c r="W2500">
        <v>0</v>
      </c>
      <c r="X2500">
        <v>0</v>
      </c>
    </row>
    <row r="2501" spans="1:24">
      <c r="A2501">
        <v>10101</v>
      </c>
      <c r="B2501" t="s">
        <v>30</v>
      </c>
      <c r="C2501">
        <v>100</v>
      </c>
      <c r="D2501" t="s">
        <v>31</v>
      </c>
      <c r="E2501">
        <v>1</v>
      </c>
      <c r="F2501">
        <v>40460</v>
      </c>
      <c r="G2501">
        <v>8</v>
      </c>
      <c r="H2501" t="s">
        <v>32</v>
      </c>
      <c r="I2501" t="s">
        <v>9232</v>
      </c>
      <c r="J2501" t="s">
        <v>9233</v>
      </c>
      <c r="K2501" t="s">
        <v>9234</v>
      </c>
      <c r="L2501" t="s">
        <v>9235</v>
      </c>
      <c r="M2501">
        <v>39751500</v>
      </c>
      <c r="N2501">
        <v>1</v>
      </c>
      <c r="O2501">
        <v>0</v>
      </c>
      <c r="P2501">
        <v>0</v>
      </c>
      <c r="Q2501">
        <v>0</v>
      </c>
      <c r="R2501">
        <v>445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</row>
    <row r="2502" spans="1:24">
      <c r="A2502">
        <v>10101</v>
      </c>
      <c r="B2502" t="s">
        <v>30</v>
      </c>
      <c r="C2502">
        <v>100</v>
      </c>
      <c r="D2502" t="s">
        <v>31</v>
      </c>
      <c r="E2502">
        <v>1</v>
      </c>
      <c r="F2502">
        <v>46243</v>
      </c>
      <c r="G2502">
        <v>8</v>
      </c>
      <c r="H2502" t="s">
        <v>32</v>
      </c>
      <c r="I2502" t="s">
        <v>9236</v>
      </c>
      <c r="J2502" t="s">
        <v>9237</v>
      </c>
      <c r="K2502" t="s">
        <v>177</v>
      </c>
      <c r="L2502" t="s">
        <v>9238</v>
      </c>
      <c r="M2502">
        <v>38513064</v>
      </c>
      <c r="N2502">
        <v>1</v>
      </c>
      <c r="O2502">
        <v>0</v>
      </c>
      <c r="P2502">
        <v>0</v>
      </c>
      <c r="Q2502">
        <v>0</v>
      </c>
      <c r="R2502">
        <v>402</v>
      </c>
      <c r="S2502">
        <v>489</v>
      </c>
      <c r="T2502">
        <v>559</v>
      </c>
      <c r="U2502">
        <v>0</v>
      </c>
      <c r="V2502">
        <v>0</v>
      </c>
      <c r="W2502">
        <v>0</v>
      </c>
      <c r="X2502">
        <v>0</v>
      </c>
    </row>
    <row r="2503" spans="1:24">
      <c r="A2503">
        <v>10101</v>
      </c>
      <c r="B2503" t="s">
        <v>30</v>
      </c>
      <c r="C2503">
        <v>100</v>
      </c>
      <c r="D2503" t="s">
        <v>31</v>
      </c>
      <c r="E2503">
        <v>1</v>
      </c>
      <c r="F2503">
        <v>414612</v>
      </c>
      <c r="G2503">
        <v>8</v>
      </c>
      <c r="H2503" t="s">
        <v>32</v>
      </c>
      <c r="I2503" t="s">
        <v>9239</v>
      </c>
      <c r="J2503" t="s">
        <v>9240</v>
      </c>
      <c r="K2503" t="s">
        <v>9241</v>
      </c>
      <c r="L2503" t="s">
        <v>9242</v>
      </c>
      <c r="M2503">
        <v>38516405</v>
      </c>
      <c r="N2503">
        <v>1</v>
      </c>
      <c r="O2503">
        <v>0</v>
      </c>
      <c r="P2503">
        <v>0</v>
      </c>
      <c r="Q2503">
        <v>0</v>
      </c>
      <c r="R2503">
        <v>774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</row>
    <row r="2504" spans="1:24">
      <c r="A2504">
        <v>10101</v>
      </c>
      <c r="B2504" t="s">
        <v>30</v>
      </c>
      <c r="C2504">
        <v>100</v>
      </c>
      <c r="D2504" t="s">
        <v>31</v>
      </c>
      <c r="E2504">
        <v>1</v>
      </c>
      <c r="F2504">
        <v>463073</v>
      </c>
      <c r="G2504">
        <v>8</v>
      </c>
      <c r="H2504" t="s">
        <v>32</v>
      </c>
      <c r="I2504" t="s">
        <v>9243</v>
      </c>
      <c r="J2504" t="s">
        <v>9244</v>
      </c>
      <c r="K2504" t="s">
        <v>9190</v>
      </c>
      <c r="L2504" t="s">
        <v>9245</v>
      </c>
      <c r="M2504">
        <v>39228747</v>
      </c>
      <c r="N2504">
        <v>1</v>
      </c>
      <c r="O2504">
        <v>0</v>
      </c>
      <c r="P2504">
        <v>0</v>
      </c>
      <c r="Q2504">
        <v>0</v>
      </c>
      <c r="R2504">
        <v>0</v>
      </c>
      <c r="S2504">
        <v>427</v>
      </c>
      <c r="T2504">
        <v>0</v>
      </c>
      <c r="U2504">
        <v>0</v>
      </c>
      <c r="V2504">
        <v>0</v>
      </c>
      <c r="W2504">
        <v>0</v>
      </c>
      <c r="X2504">
        <v>0</v>
      </c>
    </row>
    <row r="2505" spans="1:24">
      <c r="A2505">
        <v>10101</v>
      </c>
      <c r="B2505" t="s">
        <v>30</v>
      </c>
      <c r="C2505">
        <v>100</v>
      </c>
      <c r="D2505" t="s">
        <v>31</v>
      </c>
      <c r="E2505">
        <v>1</v>
      </c>
      <c r="F2505">
        <v>559210</v>
      </c>
      <c r="G2505">
        <v>10</v>
      </c>
      <c r="H2505" t="s">
        <v>32</v>
      </c>
      <c r="I2505" t="s">
        <v>9246</v>
      </c>
      <c r="J2505" t="s">
        <v>9247</v>
      </c>
      <c r="K2505" t="s">
        <v>9248</v>
      </c>
      <c r="L2505" t="s">
        <v>9249</v>
      </c>
      <c r="M2505">
        <v>39035924</v>
      </c>
      <c r="N2505">
        <v>1</v>
      </c>
      <c r="O2505">
        <v>0</v>
      </c>
      <c r="P2505">
        <v>0</v>
      </c>
      <c r="Q2505">
        <v>0</v>
      </c>
      <c r="R2505">
        <v>104</v>
      </c>
      <c r="S2505">
        <v>71</v>
      </c>
      <c r="T2505">
        <v>36</v>
      </c>
      <c r="U2505">
        <v>0</v>
      </c>
      <c r="V2505">
        <v>13</v>
      </c>
      <c r="W2505">
        <v>24</v>
      </c>
      <c r="X2505">
        <v>0</v>
      </c>
    </row>
    <row r="2506" spans="1:24">
      <c r="A2506">
        <v>10101</v>
      </c>
      <c r="B2506" t="s">
        <v>30</v>
      </c>
      <c r="C2506">
        <v>100</v>
      </c>
      <c r="D2506" t="s">
        <v>31</v>
      </c>
      <c r="E2506">
        <v>1</v>
      </c>
      <c r="F2506">
        <v>901672</v>
      </c>
      <c r="G2506">
        <v>8</v>
      </c>
      <c r="H2506" t="s">
        <v>32</v>
      </c>
      <c r="I2506" t="s">
        <v>9250</v>
      </c>
      <c r="J2506" t="s">
        <v>9251</v>
      </c>
      <c r="K2506" t="s">
        <v>9252</v>
      </c>
      <c r="L2506" t="s">
        <v>9253</v>
      </c>
      <c r="M2506">
        <v>38367465</v>
      </c>
      <c r="N2506">
        <v>1</v>
      </c>
      <c r="O2506">
        <v>0</v>
      </c>
      <c r="P2506">
        <v>0</v>
      </c>
      <c r="Q2506">
        <v>0</v>
      </c>
      <c r="R2506">
        <v>459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</row>
    <row r="2507" spans="1:24">
      <c r="A2507">
        <v>10101</v>
      </c>
      <c r="B2507" t="s">
        <v>30</v>
      </c>
      <c r="C2507">
        <v>100</v>
      </c>
      <c r="D2507" t="s">
        <v>31</v>
      </c>
      <c r="E2507">
        <v>1</v>
      </c>
      <c r="F2507">
        <v>907108</v>
      </c>
      <c r="G2507">
        <v>8</v>
      </c>
      <c r="H2507" t="s">
        <v>32</v>
      </c>
      <c r="I2507" t="s">
        <v>9254</v>
      </c>
      <c r="J2507" t="s">
        <v>9255</v>
      </c>
      <c r="K2507" t="s">
        <v>63</v>
      </c>
      <c r="L2507" t="s">
        <v>9256</v>
      </c>
      <c r="M2507">
        <v>39720449</v>
      </c>
      <c r="N2507">
        <v>1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797</v>
      </c>
      <c r="U2507">
        <v>0</v>
      </c>
      <c r="V2507">
        <v>0</v>
      </c>
      <c r="W2507">
        <v>0</v>
      </c>
      <c r="X2507">
        <v>0</v>
      </c>
    </row>
    <row r="2508" spans="1:24">
      <c r="A2508">
        <v>10101</v>
      </c>
      <c r="B2508" t="s">
        <v>30</v>
      </c>
      <c r="C2508">
        <v>100</v>
      </c>
      <c r="D2508" t="s">
        <v>31</v>
      </c>
      <c r="E2508">
        <v>1</v>
      </c>
      <c r="F2508">
        <v>922092</v>
      </c>
      <c r="G2508">
        <v>8</v>
      </c>
      <c r="H2508" t="s">
        <v>32</v>
      </c>
      <c r="I2508" t="s">
        <v>9257</v>
      </c>
      <c r="J2508" t="s">
        <v>9258</v>
      </c>
      <c r="K2508" t="s">
        <v>9259</v>
      </c>
      <c r="L2508" t="s">
        <v>9260</v>
      </c>
      <c r="M2508">
        <v>39713792</v>
      </c>
      <c r="N2508">
        <v>1</v>
      </c>
      <c r="O2508">
        <v>0</v>
      </c>
      <c r="P2508">
        <v>0</v>
      </c>
      <c r="Q2508">
        <v>0</v>
      </c>
      <c r="R2508">
        <v>522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</row>
    <row r="2509" spans="1:24">
      <c r="A2509">
        <v>10101</v>
      </c>
      <c r="B2509" t="s">
        <v>30</v>
      </c>
      <c r="C2509">
        <v>100</v>
      </c>
      <c r="D2509" t="s">
        <v>31</v>
      </c>
      <c r="E2509">
        <v>1</v>
      </c>
      <c r="F2509">
        <v>924386</v>
      </c>
      <c r="G2509">
        <v>8</v>
      </c>
      <c r="H2509" t="s">
        <v>32</v>
      </c>
      <c r="I2509" t="s">
        <v>9261</v>
      </c>
      <c r="J2509" t="s">
        <v>31</v>
      </c>
      <c r="K2509" t="s">
        <v>9262</v>
      </c>
      <c r="L2509" t="s">
        <v>9263</v>
      </c>
      <c r="M2509">
        <v>39450024</v>
      </c>
      <c r="N2509">
        <v>1</v>
      </c>
      <c r="O2509">
        <v>0</v>
      </c>
      <c r="P2509">
        <v>0</v>
      </c>
      <c r="Q2509">
        <v>0</v>
      </c>
      <c r="R2509">
        <v>637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</row>
    <row r="2510" spans="1:24">
      <c r="A2510">
        <v>10101</v>
      </c>
      <c r="B2510" t="s">
        <v>30</v>
      </c>
      <c r="C2510">
        <v>100</v>
      </c>
      <c r="D2510" t="s">
        <v>31</v>
      </c>
      <c r="E2510">
        <v>1</v>
      </c>
      <c r="F2510">
        <v>924751</v>
      </c>
      <c r="G2510">
        <v>8</v>
      </c>
      <c r="H2510" t="s">
        <v>32</v>
      </c>
      <c r="I2510" t="s">
        <v>9264</v>
      </c>
      <c r="J2510" t="s">
        <v>9265</v>
      </c>
      <c r="K2510" t="s">
        <v>101</v>
      </c>
      <c r="L2510" t="s">
        <v>9266</v>
      </c>
      <c r="M2510">
        <v>39829400</v>
      </c>
      <c r="N2510">
        <v>1</v>
      </c>
      <c r="O2510">
        <v>0</v>
      </c>
      <c r="P2510">
        <v>0</v>
      </c>
      <c r="Q2510">
        <v>0</v>
      </c>
      <c r="R2510">
        <v>0</v>
      </c>
      <c r="S2510">
        <v>747</v>
      </c>
      <c r="T2510">
        <v>0</v>
      </c>
      <c r="U2510">
        <v>0</v>
      </c>
      <c r="V2510">
        <v>816</v>
      </c>
      <c r="W2510">
        <v>0</v>
      </c>
      <c r="X2510">
        <v>0</v>
      </c>
    </row>
    <row r="2511" spans="1:24">
      <c r="A2511">
        <v>10101</v>
      </c>
      <c r="B2511" t="s">
        <v>30</v>
      </c>
      <c r="C2511">
        <v>100</v>
      </c>
      <c r="D2511" t="s">
        <v>31</v>
      </c>
      <c r="E2511">
        <v>1</v>
      </c>
      <c r="F2511">
        <v>924763</v>
      </c>
      <c r="G2511">
        <v>8</v>
      </c>
      <c r="H2511" t="s">
        <v>32</v>
      </c>
      <c r="I2511" t="s">
        <v>9267</v>
      </c>
      <c r="J2511" t="s">
        <v>9268</v>
      </c>
      <c r="K2511" t="s">
        <v>9269</v>
      </c>
      <c r="L2511" t="s">
        <v>9270</v>
      </c>
      <c r="M2511">
        <v>39282704</v>
      </c>
      <c r="N2511">
        <v>1</v>
      </c>
      <c r="O2511">
        <v>0</v>
      </c>
      <c r="P2511">
        <v>0</v>
      </c>
      <c r="Q2511">
        <v>0</v>
      </c>
      <c r="R2511">
        <v>0</v>
      </c>
      <c r="S2511">
        <v>210</v>
      </c>
      <c r="T2511">
        <v>136</v>
      </c>
      <c r="U2511">
        <v>0</v>
      </c>
      <c r="V2511">
        <v>0</v>
      </c>
      <c r="W2511">
        <v>0</v>
      </c>
      <c r="X2511">
        <v>0</v>
      </c>
    </row>
    <row r="2512" spans="1:24">
      <c r="A2512">
        <v>10101</v>
      </c>
      <c r="B2512" t="s">
        <v>30</v>
      </c>
      <c r="C2512">
        <v>100</v>
      </c>
      <c r="D2512" t="s">
        <v>31</v>
      </c>
      <c r="E2512">
        <v>1</v>
      </c>
      <c r="F2512">
        <v>926103</v>
      </c>
      <c r="G2512">
        <v>8</v>
      </c>
      <c r="H2512" t="s">
        <v>32</v>
      </c>
      <c r="I2512" t="s">
        <v>9271</v>
      </c>
      <c r="J2512" t="s">
        <v>9272</v>
      </c>
      <c r="K2512" t="s">
        <v>9273</v>
      </c>
      <c r="L2512" t="s">
        <v>9274</v>
      </c>
      <c r="M2512">
        <v>39419458</v>
      </c>
      <c r="N2512">
        <v>1</v>
      </c>
      <c r="O2512">
        <v>0</v>
      </c>
      <c r="P2512">
        <v>0</v>
      </c>
      <c r="Q2512">
        <v>0</v>
      </c>
      <c r="R2512">
        <v>399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</row>
    <row r="2513" spans="1:24">
      <c r="A2513">
        <v>10101</v>
      </c>
      <c r="B2513" t="s">
        <v>30</v>
      </c>
      <c r="C2513">
        <v>100</v>
      </c>
      <c r="D2513" t="s">
        <v>31</v>
      </c>
      <c r="E2513">
        <v>2</v>
      </c>
      <c r="F2513">
        <v>559337</v>
      </c>
      <c r="G2513">
        <v>34</v>
      </c>
      <c r="H2513">
        <v>267</v>
      </c>
      <c r="I2513" t="s">
        <v>9275</v>
      </c>
      <c r="J2513" t="s">
        <v>9276</v>
      </c>
      <c r="K2513" t="s">
        <v>9277</v>
      </c>
      <c r="L2513" t="s">
        <v>9278</v>
      </c>
      <c r="M2513">
        <v>39016989</v>
      </c>
      <c r="N2513">
        <v>1</v>
      </c>
      <c r="O2513">
        <v>0</v>
      </c>
      <c r="P2513">
        <v>0</v>
      </c>
      <c r="Q2513">
        <v>0</v>
      </c>
      <c r="R2513">
        <v>5</v>
      </c>
      <c r="S2513">
        <v>28</v>
      </c>
      <c r="T2513">
        <v>26</v>
      </c>
      <c r="U2513">
        <v>0</v>
      </c>
      <c r="V2513">
        <v>0</v>
      </c>
      <c r="W2513">
        <v>0</v>
      </c>
      <c r="X2513">
        <v>0</v>
      </c>
    </row>
    <row r="2514" spans="1:24">
      <c r="A2514">
        <v>10102</v>
      </c>
      <c r="B2514" t="s">
        <v>112</v>
      </c>
      <c r="C2514">
        <v>100</v>
      </c>
      <c r="D2514" t="s">
        <v>31</v>
      </c>
      <c r="E2514">
        <v>1</v>
      </c>
      <c r="F2514">
        <v>358</v>
      </c>
      <c r="G2514">
        <v>8</v>
      </c>
      <c r="H2514" t="s">
        <v>32</v>
      </c>
      <c r="I2514" t="s">
        <v>9279</v>
      </c>
      <c r="J2514" t="s">
        <v>9280</v>
      </c>
      <c r="K2514" t="s">
        <v>9281</v>
      </c>
      <c r="L2514" t="s">
        <v>9282</v>
      </c>
      <c r="M2514">
        <v>39511907</v>
      </c>
      <c r="N2514">
        <v>1</v>
      </c>
      <c r="O2514">
        <v>0</v>
      </c>
      <c r="P2514">
        <v>4</v>
      </c>
      <c r="Q2514">
        <v>0</v>
      </c>
      <c r="R2514">
        <v>304</v>
      </c>
      <c r="S2514">
        <v>229</v>
      </c>
      <c r="T2514">
        <v>0</v>
      </c>
      <c r="U2514">
        <v>0</v>
      </c>
      <c r="V2514">
        <v>0</v>
      </c>
      <c r="W2514">
        <v>0</v>
      </c>
      <c r="X2514">
        <v>0</v>
      </c>
    </row>
    <row r="2515" spans="1:24">
      <c r="A2515">
        <v>10102</v>
      </c>
      <c r="B2515" t="s">
        <v>112</v>
      </c>
      <c r="C2515">
        <v>100</v>
      </c>
      <c r="D2515" t="s">
        <v>31</v>
      </c>
      <c r="E2515">
        <v>1</v>
      </c>
      <c r="F2515">
        <v>504</v>
      </c>
      <c r="G2515">
        <v>8</v>
      </c>
      <c r="H2515" t="s">
        <v>32</v>
      </c>
      <c r="I2515" t="s">
        <v>9283</v>
      </c>
      <c r="J2515" t="s">
        <v>9284</v>
      </c>
      <c r="K2515" t="s">
        <v>9285</v>
      </c>
      <c r="L2515" t="s">
        <v>9286</v>
      </c>
      <c r="M2515">
        <v>39361622</v>
      </c>
      <c r="N2515">
        <v>1</v>
      </c>
      <c r="O2515">
        <v>0</v>
      </c>
      <c r="P2515">
        <v>13</v>
      </c>
      <c r="Q2515">
        <v>0</v>
      </c>
      <c r="R2515">
        <v>807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</row>
    <row r="2516" spans="1:24">
      <c r="A2516">
        <v>10102</v>
      </c>
      <c r="B2516" t="s">
        <v>112</v>
      </c>
      <c r="C2516">
        <v>100</v>
      </c>
      <c r="D2516" t="s">
        <v>31</v>
      </c>
      <c r="E2516">
        <v>1</v>
      </c>
      <c r="F2516">
        <v>577</v>
      </c>
      <c r="G2516">
        <v>8</v>
      </c>
      <c r="H2516" t="s">
        <v>32</v>
      </c>
      <c r="I2516" t="s">
        <v>9287</v>
      </c>
      <c r="J2516" t="s">
        <v>9288</v>
      </c>
      <c r="K2516" t="s">
        <v>1017</v>
      </c>
      <c r="L2516" t="s">
        <v>9289</v>
      </c>
      <c r="M2516">
        <v>38572840</v>
      </c>
      <c r="N2516">
        <v>1</v>
      </c>
      <c r="O2516">
        <v>0</v>
      </c>
      <c r="P2516">
        <v>0</v>
      </c>
      <c r="Q2516">
        <v>0</v>
      </c>
      <c r="R2516">
        <v>0</v>
      </c>
      <c r="S2516">
        <v>308</v>
      </c>
      <c r="T2516">
        <v>0</v>
      </c>
      <c r="U2516">
        <v>0</v>
      </c>
      <c r="V2516">
        <v>0</v>
      </c>
      <c r="W2516">
        <v>0</v>
      </c>
      <c r="X2516">
        <v>0</v>
      </c>
    </row>
    <row r="2517" spans="1:24">
      <c r="A2517">
        <v>10102</v>
      </c>
      <c r="B2517" t="s">
        <v>112</v>
      </c>
      <c r="C2517">
        <v>100</v>
      </c>
      <c r="D2517" t="s">
        <v>31</v>
      </c>
      <c r="E2517">
        <v>1</v>
      </c>
      <c r="F2517">
        <v>668</v>
      </c>
      <c r="G2517">
        <v>8</v>
      </c>
      <c r="H2517" t="s">
        <v>32</v>
      </c>
      <c r="I2517" t="s">
        <v>9290</v>
      </c>
      <c r="J2517" t="s">
        <v>9291</v>
      </c>
      <c r="K2517" t="s">
        <v>8696</v>
      </c>
      <c r="L2517" t="s">
        <v>9292</v>
      </c>
      <c r="M2517">
        <v>29509082</v>
      </c>
      <c r="N2517">
        <v>1</v>
      </c>
      <c r="O2517">
        <v>0</v>
      </c>
      <c r="P2517">
        <v>0</v>
      </c>
      <c r="Q2517">
        <v>0</v>
      </c>
      <c r="R2517">
        <v>0</v>
      </c>
      <c r="S2517">
        <v>314</v>
      </c>
      <c r="T2517">
        <v>209</v>
      </c>
      <c r="U2517">
        <v>0</v>
      </c>
      <c r="V2517">
        <v>0</v>
      </c>
      <c r="W2517">
        <v>0</v>
      </c>
      <c r="X2517">
        <v>0</v>
      </c>
    </row>
    <row r="2518" spans="1:24">
      <c r="A2518">
        <v>10102</v>
      </c>
      <c r="B2518" t="s">
        <v>112</v>
      </c>
      <c r="C2518">
        <v>100</v>
      </c>
      <c r="D2518" t="s">
        <v>31</v>
      </c>
      <c r="E2518">
        <v>1</v>
      </c>
      <c r="F2518">
        <v>723</v>
      </c>
      <c r="G2518">
        <v>8</v>
      </c>
      <c r="H2518" t="s">
        <v>32</v>
      </c>
      <c r="I2518" t="s">
        <v>9293</v>
      </c>
      <c r="J2518" t="s">
        <v>9294</v>
      </c>
      <c r="K2518" t="s">
        <v>1691</v>
      </c>
      <c r="L2518" t="s">
        <v>9295</v>
      </c>
      <c r="M2518">
        <v>22835169</v>
      </c>
      <c r="N2518">
        <v>1</v>
      </c>
      <c r="O2518">
        <v>0</v>
      </c>
      <c r="P2518">
        <v>0</v>
      </c>
      <c r="Q2518">
        <v>0</v>
      </c>
      <c r="R2518">
        <v>0</v>
      </c>
      <c r="S2518">
        <v>179</v>
      </c>
      <c r="T2518">
        <v>100</v>
      </c>
      <c r="U2518">
        <v>0</v>
      </c>
      <c r="V2518">
        <v>0</v>
      </c>
      <c r="W2518">
        <v>0</v>
      </c>
      <c r="X2518">
        <v>0</v>
      </c>
    </row>
    <row r="2519" spans="1:24">
      <c r="A2519">
        <v>10102</v>
      </c>
      <c r="B2519" t="s">
        <v>112</v>
      </c>
      <c r="C2519">
        <v>100</v>
      </c>
      <c r="D2519" t="s">
        <v>31</v>
      </c>
      <c r="E2519">
        <v>1</v>
      </c>
      <c r="F2519">
        <v>917</v>
      </c>
      <c r="G2519">
        <v>8</v>
      </c>
      <c r="H2519" t="s">
        <v>32</v>
      </c>
      <c r="I2519" t="s">
        <v>9296</v>
      </c>
      <c r="J2519" t="s">
        <v>9297</v>
      </c>
      <c r="K2519" t="s">
        <v>9298</v>
      </c>
      <c r="L2519" t="s">
        <v>9299</v>
      </c>
      <c r="M2519">
        <v>29710852</v>
      </c>
      <c r="N2519">
        <v>1</v>
      </c>
      <c r="O2519">
        <v>0</v>
      </c>
      <c r="P2519">
        <v>2</v>
      </c>
      <c r="Q2519">
        <v>0</v>
      </c>
      <c r="R2519">
        <v>0</v>
      </c>
      <c r="S2519">
        <v>137</v>
      </c>
      <c r="T2519">
        <v>257</v>
      </c>
      <c r="U2519">
        <v>0</v>
      </c>
      <c r="V2519">
        <v>114</v>
      </c>
      <c r="W2519">
        <v>0</v>
      </c>
      <c r="X2519">
        <v>0</v>
      </c>
    </row>
    <row r="2520" spans="1:24">
      <c r="A2520">
        <v>10102</v>
      </c>
      <c r="B2520" t="s">
        <v>112</v>
      </c>
      <c r="C2520">
        <v>100</v>
      </c>
      <c r="D2520" t="s">
        <v>31</v>
      </c>
      <c r="E2520">
        <v>1</v>
      </c>
      <c r="F2520">
        <v>978</v>
      </c>
      <c r="G2520">
        <v>8</v>
      </c>
      <c r="H2520" t="s">
        <v>32</v>
      </c>
      <c r="I2520" t="s">
        <v>9300</v>
      </c>
      <c r="J2520" t="s">
        <v>9301</v>
      </c>
      <c r="K2520" t="s">
        <v>261</v>
      </c>
      <c r="L2520" t="s">
        <v>9302</v>
      </c>
      <c r="M2520">
        <v>29091149</v>
      </c>
      <c r="N2520">
        <v>1</v>
      </c>
      <c r="O2520">
        <v>0</v>
      </c>
      <c r="P2520">
        <v>0</v>
      </c>
      <c r="Q2520">
        <v>0</v>
      </c>
      <c r="R2520">
        <v>0</v>
      </c>
      <c r="S2520">
        <v>280</v>
      </c>
      <c r="T2520">
        <v>241</v>
      </c>
      <c r="U2520">
        <v>0</v>
      </c>
      <c r="V2520">
        <v>0</v>
      </c>
      <c r="W2520">
        <v>0</v>
      </c>
      <c r="X2520">
        <v>0</v>
      </c>
    </row>
    <row r="2521" spans="1:24">
      <c r="A2521">
        <v>10102</v>
      </c>
      <c r="B2521" t="s">
        <v>112</v>
      </c>
      <c r="C2521">
        <v>100</v>
      </c>
      <c r="D2521" t="s">
        <v>31</v>
      </c>
      <c r="E2521">
        <v>1</v>
      </c>
      <c r="F2521">
        <v>985</v>
      </c>
      <c r="G2521">
        <v>8</v>
      </c>
      <c r="H2521" t="s">
        <v>32</v>
      </c>
      <c r="I2521" t="s">
        <v>9303</v>
      </c>
      <c r="J2521" t="s">
        <v>9304</v>
      </c>
      <c r="K2521" t="s">
        <v>1542</v>
      </c>
      <c r="L2521" t="s">
        <v>9305</v>
      </c>
      <c r="M2521">
        <v>29501322</v>
      </c>
      <c r="N2521">
        <v>1</v>
      </c>
      <c r="O2521">
        <v>0</v>
      </c>
      <c r="P2521">
        <v>13</v>
      </c>
      <c r="Q2521">
        <v>0</v>
      </c>
      <c r="R2521">
        <v>589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</row>
    <row r="2522" spans="1:24">
      <c r="A2522">
        <v>10102</v>
      </c>
      <c r="B2522" t="s">
        <v>112</v>
      </c>
      <c r="C2522">
        <v>100</v>
      </c>
      <c r="D2522" t="s">
        <v>31</v>
      </c>
      <c r="E2522">
        <v>1</v>
      </c>
      <c r="F2522">
        <v>1120</v>
      </c>
      <c r="G2522">
        <v>8</v>
      </c>
      <c r="H2522" t="s">
        <v>32</v>
      </c>
      <c r="I2522" t="s">
        <v>9306</v>
      </c>
      <c r="J2522" t="s">
        <v>9307</v>
      </c>
      <c r="K2522" t="s">
        <v>9308</v>
      </c>
      <c r="L2522" t="s">
        <v>9309</v>
      </c>
      <c r="M2522">
        <v>29754215</v>
      </c>
      <c r="N2522">
        <v>1</v>
      </c>
      <c r="O2522">
        <v>0</v>
      </c>
      <c r="P2522">
        <v>0</v>
      </c>
      <c r="Q2522">
        <v>0</v>
      </c>
      <c r="R2522">
        <v>595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</row>
    <row r="2523" spans="1:24">
      <c r="A2523">
        <v>10102</v>
      </c>
      <c r="B2523" t="s">
        <v>112</v>
      </c>
      <c r="C2523">
        <v>100</v>
      </c>
      <c r="D2523" t="s">
        <v>31</v>
      </c>
      <c r="E2523">
        <v>1</v>
      </c>
      <c r="F2523">
        <v>1405</v>
      </c>
      <c r="G2523">
        <v>8</v>
      </c>
      <c r="H2523" t="s">
        <v>32</v>
      </c>
      <c r="I2523" t="s">
        <v>9310</v>
      </c>
      <c r="J2523" t="s">
        <v>9311</v>
      </c>
      <c r="K2523" t="s">
        <v>141</v>
      </c>
      <c r="L2523" t="s">
        <v>9312</v>
      </c>
      <c r="M2523">
        <v>33117497</v>
      </c>
      <c r="N2523">
        <v>1</v>
      </c>
      <c r="O2523">
        <v>0</v>
      </c>
      <c r="P2523">
        <v>19</v>
      </c>
      <c r="Q2523">
        <v>0</v>
      </c>
      <c r="R2523">
        <v>883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</row>
    <row r="2524" spans="1:24">
      <c r="A2524">
        <v>10102</v>
      </c>
      <c r="B2524" t="s">
        <v>112</v>
      </c>
      <c r="C2524">
        <v>100</v>
      </c>
      <c r="D2524" t="s">
        <v>31</v>
      </c>
      <c r="E2524">
        <v>1</v>
      </c>
      <c r="F2524">
        <v>1454</v>
      </c>
      <c r="G2524">
        <v>8</v>
      </c>
      <c r="H2524" t="s">
        <v>32</v>
      </c>
      <c r="I2524" t="s">
        <v>9313</v>
      </c>
      <c r="J2524" t="s">
        <v>836</v>
      </c>
      <c r="K2524" t="s">
        <v>279</v>
      </c>
      <c r="L2524" t="s">
        <v>9314</v>
      </c>
      <c r="M2524">
        <v>32093316</v>
      </c>
      <c r="N2524">
        <v>1</v>
      </c>
      <c r="O2524">
        <v>0</v>
      </c>
      <c r="P2524">
        <v>0</v>
      </c>
      <c r="Q2524">
        <v>0</v>
      </c>
      <c r="R2524">
        <v>0</v>
      </c>
      <c r="S2524">
        <v>407</v>
      </c>
      <c r="T2524">
        <v>296</v>
      </c>
      <c r="U2524">
        <v>0</v>
      </c>
      <c r="V2524">
        <v>0</v>
      </c>
      <c r="W2524">
        <v>0</v>
      </c>
      <c r="X2524">
        <v>0</v>
      </c>
    </row>
    <row r="2525" spans="1:24">
      <c r="A2525">
        <v>10102</v>
      </c>
      <c r="B2525" t="s">
        <v>112</v>
      </c>
      <c r="C2525">
        <v>100</v>
      </c>
      <c r="D2525" t="s">
        <v>31</v>
      </c>
      <c r="E2525">
        <v>1</v>
      </c>
      <c r="F2525">
        <v>3414</v>
      </c>
      <c r="G2525">
        <v>8</v>
      </c>
      <c r="H2525" t="s">
        <v>32</v>
      </c>
      <c r="I2525" t="s">
        <v>9315</v>
      </c>
      <c r="J2525" t="s">
        <v>9316</v>
      </c>
      <c r="K2525" t="s">
        <v>5161</v>
      </c>
      <c r="L2525" t="s">
        <v>9317</v>
      </c>
      <c r="M2525">
        <v>36623582</v>
      </c>
      <c r="N2525">
        <v>1</v>
      </c>
      <c r="O2525">
        <v>0</v>
      </c>
      <c r="P2525">
        <v>0</v>
      </c>
      <c r="Q2525">
        <v>0</v>
      </c>
      <c r="R2525">
        <v>670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</row>
    <row r="2526" spans="1:24">
      <c r="A2526">
        <v>10102</v>
      </c>
      <c r="B2526" t="s">
        <v>112</v>
      </c>
      <c r="C2526">
        <v>100</v>
      </c>
      <c r="D2526" t="s">
        <v>31</v>
      </c>
      <c r="E2526">
        <v>1</v>
      </c>
      <c r="F2526">
        <v>3426</v>
      </c>
      <c r="G2526">
        <v>8</v>
      </c>
      <c r="H2526" t="s">
        <v>32</v>
      </c>
      <c r="I2526" t="s">
        <v>9318</v>
      </c>
      <c r="J2526" t="s">
        <v>9319</v>
      </c>
      <c r="K2526" t="s">
        <v>167</v>
      </c>
      <c r="L2526" t="s">
        <v>9320</v>
      </c>
      <c r="M2526">
        <v>33923299</v>
      </c>
      <c r="N2526">
        <v>1</v>
      </c>
      <c r="O2526">
        <v>0</v>
      </c>
      <c r="P2526">
        <v>0</v>
      </c>
      <c r="Q2526">
        <v>0</v>
      </c>
      <c r="R2526">
        <v>0</v>
      </c>
      <c r="S2526">
        <v>431</v>
      </c>
      <c r="T2526">
        <v>334</v>
      </c>
      <c r="U2526">
        <v>0</v>
      </c>
      <c r="V2526">
        <v>0</v>
      </c>
      <c r="W2526">
        <v>0</v>
      </c>
      <c r="X2526">
        <v>0</v>
      </c>
    </row>
    <row r="2527" spans="1:24">
      <c r="A2527">
        <v>10102</v>
      </c>
      <c r="B2527" t="s">
        <v>112</v>
      </c>
      <c r="C2527">
        <v>100</v>
      </c>
      <c r="D2527" t="s">
        <v>31</v>
      </c>
      <c r="E2527">
        <v>1</v>
      </c>
      <c r="F2527">
        <v>3448</v>
      </c>
      <c r="G2527">
        <v>8</v>
      </c>
      <c r="H2527" t="s">
        <v>32</v>
      </c>
      <c r="I2527" t="s">
        <v>9321</v>
      </c>
      <c r="J2527" t="s">
        <v>9322</v>
      </c>
      <c r="K2527" t="s">
        <v>5161</v>
      </c>
      <c r="L2527" t="s">
        <v>9323</v>
      </c>
      <c r="M2527">
        <v>38259838</v>
      </c>
      <c r="N2527">
        <v>1</v>
      </c>
      <c r="O2527">
        <v>0</v>
      </c>
      <c r="P2527">
        <v>3</v>
      </c>
      <c r="Q2527">
        <v>0</v>
      </c>
      <c r="R2527">
        <v>283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</row>
    <row r="2528" spans="1:24">
      <c r="A2528">
        <v>10102</v>
      </c>
      <c r="B2528" t="s">
        <v>112</v>
      </c>
      <c r="C2528">
        <v>100</v>
      </c>
      <c r="D2528" t="s">
        <v>31</v>
      </c>
      <c r="E2528">
        <v>1</v>
      </c>
      <c r="F2528">
        <v>3530</v>
      </c>
      <c r="G2528">
        <v>8</v>
      </c>
      <c r="H2528" t="s">
        <v>32</v>
      </c>
      <c r="I2528" t="s">
        <v>9324</v>
      </c>
      <c r="J2528" t="s">
        <v>9325</v>
      </c>
      <c r="K2528" t="s">
        <v>5161</v>
      </c>
      <c r="L2528" t="s">
        <v>9326</v>
      </c>
      <c r="M2528">
        <v>36648632</v>
      </c>
      <c r="N2528" t="s">
        <v>32</v>
      </c>
      <c r="O2528">
        <v>0</v>
      </c>
      <c r="P2528">
        <v>0</v>
      </c>
      <c r="Q2528">
        <v>0</v>
      </c>
      <c r="R2528">
        <v>0</v>
      </c>
      <c r="S2528">
        <v>86</v>
      </c>
      <c r="T2528">
        <v>29</v>
      </c>
      <c r="U2528">
        <v>0</v>
      </c>
      <c r="V2528">
        <v>0</v>
      </c>
      <c r="W2528">
        <v>0</v>
      </c>
      <c r="X2528">
        <v>0</v>
      </c>
    </row>
    <row r="2529" spans="1:24">
      <c r="A2529">
        <v>10102</v>
      </c>
      <c r="B2529" t="s">
        <v>112</v>
      </c>
      <c r="C2529">
        <v>100</v>
      </c>
      <c r="D2529" t="s">
        <v>31</v>
      </c>
      <c r="E2529">
        <v>1</v>
      </c>
      <c r="F2529">
        <v>3670</v>
      </c>
      <c r="G2529">
        <v>8</v>
      </c>
      <c r="H2529" t="s">
        <v>32</v>
      </c>
      <c r="I2529" t="s">
        <v>9327</v>
      </c>
      <c r="J2529" t="s">
        <v>9328</v>
      </c>
      <c r="K2529" t="s">
        <v>155</v>
      </c>
      <c r="L2529" t="s">
        <v>9329</v>
      </c>
      <c r="M2529">
        <v>38262931</v>
      </c>
      <c r="N2529">
        <v>1</v>
      </c>
      <c r="O2529">
        <v>0</v>
      </c>
      <c r="P2529">
        <v>0</v>
      </c>
      <c r="Q2529">
        <v>0</v>
      </c>
      <c r="R2529">
        <v>0</v>
      </c>
      <c r="S2529">
        <v>604</v>
      </c>
      <c r="T2529">
        <v>601</v>
      </c>
      <c r="U2529">
        <v>0</v>
      </c>
      <c r="V2529">
        <v>229</v>
      </c>
      <c r="W2529">
        <v>0</v>
      </c>
      <c r="X2529">
        <v>0</v>
      </c>
    </row>
    <row r="2530" spans="1:24">
      <c r="A2530">
        <v>10102</v>
      </c>
      <c r="B2530" t="s">
        <v>112</v>
      </c>
      <c r="C2530">
        <v>100</v>
      </c>
      <c r="D2530" t="s">
        <v>31</v>
      </c>
      <c r="E2530">
        <v>1</v>
      </c>
      <c r="F2530">
        <v>3712</v>
      </c>
      <c r="G2530">
        <v>8</v>
      </c>
      <c r="H2530" t="s">
        <v>32</v>
      </c>
      <c r="I2530" t="s">
        <v>9330</v>
      </c>
      <c r="J2530" t="s">
        <v>9331</v>
      </c>
      <c r="K2530" t="s">
        <v>159</v>
      </c>
      <c r="L2530" t="s">
        <v>9332</v>
      </c>
      <c r="M2530">
        <v>32569360</v>
      </c>
      <c r="N2530">
        <v>1</v>
      </c>
      <c r="O2530">
        <v>0</v>
      </c>
      <c r="P2530">
        <v>0</v>
      </c>
      <c r="Q2530">
        <v>0</v>
      </c>
      <c r="R2530">
        <v>546</v>
      </c>
      <c r="S2530">
        <v>563</v>
      </c>
      <c r="T2530">
        <v>0</v>
      </c>
      <c r="U2530">
        <v>0</v>
      </c>
      <c r="V2530">
        <v>0</v>
      </c>
      <c r="W2530">
        <v>0</v>
      </c>
      <c r="X2530">
        <v>0</v>
      </c>
    </row>
    <row r="2531" spans="1:24">
      <c r="A2531">
        <v>10102</v>
      </c>
      <c r="B2531" t="s">
        <v>112</v>
      </c>
      <c r="C2531">
        <v>100</v>
      </c>
      <c r="D2531" t="s">
        <v>31</v>
      </c>
      <c r="E2531">
        <v>1</v>
      </c>
      <c r="F2531">
        <v>38124</v>
      </c>
      <c r="G2531">
        <v>8</v>
      </c>
      <c r="H2531" t="s">
        <v>32</v>
      </c>
      <c r="I2531" t="s">
        <v>9333</v>
      </c>
      <c r="J2531" t="s">
        <v>9334</v>
      </c>
      <c r="K2531" t="s">
        <v>163</v>
      </c>
      <c r="L2531" t="s">
        <v>9335</v>
      </c>
      <c r="M2531">
        <v>31041450</v>
      </c>
      <c r="N2531">
        <v>1</v>
      </c>
      <c r="O2531">
        <v>0</v>
      </c>
      <c r="P2531">
        <v>0</v>
      </c>
      <c r="Q2531">
        <v>0</v>
      </c>
      <c r="R2531">
        <v>416</v>
      </c>
      <c r="S2531">
        <v>412</v>
      </c>
      <c r="T2531">
        <v>0</v>
      </c>
      <c r="U2531">
        <v>0</v>
      </c>
      <c r="V2531">
        <v>0</v>
      </c>
      <c r="W2531">
        <v>0</v>
      </c>
      <c r="X2531">
        <v>0</v>
      </c>
    </row>
    <row r="2532" spans="1:24">
      <c r="A2532">
        <v>10102</v>
      </c>
      <c r="B2532" t="s">
        <v>112</v>
      </c>
      <c r="C2532">
        <v>100</v>
      </c>
      <c r="D2532" t="s">
        <v>31</v>
      </c>
      <c r="E2532">
        <v>2</v>
      </c>
      <c r="F2532">
        <v>431874</v>
      </c>
      <c r="G2532">
        <v>34</v>
      </c>
      <c r="H2532">
        <v>1659</v>
      </c>
      <c r="I2532" t="s">
        <v>9336</v>
      </c>
      <c r="J2532" t="s">
        <v>9337</v>
      </c>
      <c r="K2532" t="s">
        <v>141</v>
      </c>
      <c r="L2532" t="s">
        <v>32</v>
      </c>
      <c r="M2532">
        <v>32715319</v>
      </c>
      <c r="N2532">
        <v>1</v>
      </c>
      <c r="O2532">
        <v>0</v>
      </c>
      <c r="P2532">
        <v>0</v>
      </c>
      <c r="Q2532">
        <v>0</v>
      </c>
      <c r="R2532">
        <v>13</v>
      </c>
      <c r="S2532">
        <v>35</v>
      </c>
      <c r="T2532">
        <v>31</v>
      </c>
      <c r="U2532">
        <v>0</v>
      </c>
      <c r="V2532">
        <v>0</v>
      </c>
      <c r="W2532">
        <v>0</v>
      </c>
      <c r="X2532">
        <v>0</v>
      </c>
    </row>
    <row r="2533" spans="1:24">
      <c r="A2533">
        <v>10102</v>
      </c>
      <c r="B2533" t="s">
        <v>112</v>
      </c>
      <c r="C2533">
        <v>100</v>
      </c>
      <c r="D2533" t="s">
        <v>31</v>
      </c>
      <c r="E2533">
        <v>2</v>
      </c>
      <c r="F2533">
        <v>454734</v>
      </c>
      <c r="G2533">
        <v>15</v>
      </c>
      <c r="H2533">
        <v>917</v>
      </c>
      <c r="I2533" t="s">
        <v>9338</v>
      </c>
      <c r="J2533" t="s">
        <v>9339</v>
      </c>
      <c r="K2533" t="s">
        <v>9340</v>
      </c>
      <c r="L2533" t="s">
        <v>9341</v>
      </c>
      <c r="M2533">
        <v>22211379</v>
      </c>
      <c r="N2533">
        <v>1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32</v>
      </c>
      <c r="V2533">
        <v>72</v>
      </c>
      <c r="W2533">
        <v>32</v>
      </c>
      <c r="X2533">
        <v>0</v>
      </c>
    </row>
    <row r="2534" spans="1:24">
      <c r="A2534">
        <v>10104</v>
      </c>
      <c r="B2534" t="s">
        <v>170</v>
      </c>
      <c r="C2534">
        <v>100</v>
      </c>
      <c r="D2534" t="s">
        <v>31</v>
      </c>
      <c r="E2534">
        <v>1</v>
      </c>
      <c r="F2534">
        <v>772</v>
      </c>
      <c r="G2534">
        <v>8</v>
      </c>
      <c r="H2534" t="s">
        <v>32</v>
      </c>
      <c r="I2534" t="s">
        <v>9342</v>
      </c>
      <c r="J2534" t="s">
        <v>9343</v>
      </c>
      <c r="K2534" t="s">
        <v>9344</v>
      </c>
      <c r="L2534" t="s">
        <v>9345</v>
      </c>
      <c r="M2534">
        <v>22317192</v>
      </c>
      <c r="N2534">
        <v>1</v>
      </c>
      <c r="O2534">
        <v>0</v>
      </c>
      <c r="P2534">
        <v>7</v>
      </c>
      <c r="Q2534">
        <v>0</v>
      </c>
      <c r="R2534">
        <v>413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</row>
    <row r="2535" spans="1:24">
      <c r="A2535">
        <v>10104</v>
      </c>
      <c r="B2535" t="s">
        <v>170</v>
      </c>
      <c r="C2535">
        <v>100</v>
      </c>
      <c r="D2535" t="s">
        <v>31</v>
      </c>
      <c r="E2535">
        <v>1</v>
      </c>
      <c r="F2535">
        <v>1053</v>
      </c>
      <c r="G2535">
        <v>8</v>
      </c>
      <c r="H2535" t="s">
        <v>32</v>
      </c>
      <c r="I2535" t="s">
        <v>9346</v>
      </c>
      <c r="J2535" t="s">
        <v>9347</v>
      </c>
      <c r="K2535" t="s">
        <v>9348</v>
      </c>
      <c r="L2535" t="s">
        <v>9349</v>
      </c>
      <c r="M2535">
        <v>22424992</v>
      </c>
      <c r="N2535">
        <v>1</v>
      </c>
      <c r="O2535">
        <v>0</v>
      </c>
      <c r="P2535">
        <v>0</v>
      </c>
      <c r="Q2535">
        <v>0</v>
      </c>
      <c r="R2535">
        <v>533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</row>
    <row r="2536" spans="1:24">
      <c r="A2536">
        <v>10104</v>
      </c>
      <c r="B2536" t="s">
        <v>170</v>
      </c>
      <c r="C2536">
        <v>100</v>
      </c>
      <c r="D2536" t="s">
        <v>31</v>
      </c>
      <c r="E2536">
        <v>1</v>
      </c>
      <c r="F2536">
        <v>1065</v>
      </c>
      <c r="G2536">
        <v>8</v>
      </c>
      <c r="H2536" t="s">
        <v>32</v>
      </c>
      <c r="I2536" t="s">
        <v>9350</v>
      </c>
      <c r="J2536" t="s">
        <v>9351</v>
      </c>
      <c r="K2536" t="s">
        <v>230</v>
      </c>
      <c r="L2536" t="s">
        <v>9352</v>
      </c>
      <c r="M2536">
        <v>29870622</v>
      </c>
      <c r="N2536">
        <v>1</v>
      </c>
      <c r="O2536">
        <v>0</v>
      </c>
      <c r="P2536">
        <v>12</v>
      </c>
      <c r="Q2536">
        <v>0</v>
      </c>
      <c r="R2536">
        <v>775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</row>
    <row r="2537" spans="1:24">
      <c r="A2537">
        <v>10104</v>
      </c>
      <c r="B2537" t="s">
        <v>170</v>
      </c>
      <c r="C2537">
        <v>100</v>
      </c>
      <c r="D2537" t="s">
        <v>31</v>
      </c>
      <c r="E2537">
        <v>1</v>
      </c>
      <c r="F2537">
        <v>1089</v>
      </c>
      <c r="G2537">
        <v>8</v>
      </c>
      <c r="H2537" t="s">
        <v>32</v>
      </c>
      <c r="I2537" t="s">
        <v>9353</v>
      </c>
      <c r="J2537" t="s">
        <v>9354</v>
      </c>
      <c r="K2537" t="s">
        <v>9355</v>
      </c>
      <c r="L2537" t="s">
        <v>9356</v>
      </c>
      <c r="M2537">
        <v>22401033</v>
      </c>
      <c r="N2537">
        <v>1</v>
      </c>
      <c r="O2537">
        <v>0</v>
      </c>
      <c r="P2537">
        <v>11</v>
      </c>
      <c r="Q2537">
        <v>0</v>
      </c>
      <c r="R2537">
        <v>273</v>
      </c>
      <c r="S2537">
        <v>288</v>
      </c>
      <c r="T2537">
        <v>0</v>
      </c>
      <c r="U2537">
        <v>0</v>
      </c>
      <c r="V2537">
        <v>0</v>
      </c>
      <c r="W2537">
        <v>0</v>
      </c>
      <c r="X2537">
        <v>0</v>
      </c>
    </row>
    <row r="2538" spans="1:24">
      <c r="A2538">
        <v>10104</v>
      </c>
      <c r="B2538" t="s">
        <v>170</v>
      </c>
      <c r="C2538">
        <v>100</v>
      </c>
      <c r="D2538" t="s">
        <v>31</v>
      </c>
      <c r="E2538">
        <v>1</v>
      </c>
      <c r="F2538">
        <v>1200</v>
      </c>
      <c r="G2538">
        <v>8</v>
      </c>
      <c r="H2538" t="s">
        <v>32</v>
      </c>
      <c r="I2538" t="s">
        <v>9357</v>
      </c>
      <c r="J2538" t="s">
        <v>9358</v>
      </c>
      <c r="K2538" t="s">
        <v>9359</v>
      </c>
      <c r="L2538" t="s">
        <v>9360</v>
      </c>
      <c r="M2538">
        <v>22016571</v>
      </c>
      <c r="N2538">
        <v>1</v>
      </c>
      <c r="O2538">
        <v>0</v>
      </c>
      <c r="P2538">
        <v>22</v>
      </c>
      <c r="Q2538">
        <v>0</v>
      </c>
      <c r="R2538">
        <v>958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</row>
    <row r="2539" spans="1:24">
      <c r="A2539">
        <v>10104</v>
      </c>
      <c r="B2539" t="s">
        <v>170</v>
      </c>
      <c r="C2539">
        <v>100</v>
      </c>
      <c r="D2539" t="s">
        <v>31</v>
      </c>
      <c r="E2539">
        <v>1</v>
      </c>
      <c r="F2539">
        <v>1247</v>
      </c>
      <c r="G2539">
        <v>8</v>
      </c>
      <c r="H2539" t="s">
        <v>32</v>
      </c>
      <c r="I2539" t="s">
        <v>9361</v>
      </c>
      <c r="J2539" t="s">
        <v>9362</v>
      </c>
      <c r="K2539" t="s">
        <v>3484</v>
      </c>
      <c r="L2539" t="s">
        <v>9363</v>
      </c>
      <c r="M2539">
        <v>22043044</v>
      </c>
      <c r="N2539">
        <v>1</v>
      </c>
      <c r="O2539">
        <v>0</v>
      </c>
      <c r="P2539">
        <v>0</v>
      </c>
      <c r="Q2539">
        <v>0</v>
      </c>
      <c r="R2539">
        <v>0</v>
      </c>
      <c r="S2539">
        <v>196</v>
      </c>
      <c r="T2539">
        <v>323</v>
      </c>
      <c r="U2539">
        <v>0</v>
      </c>
      <c r="V2539">
        <v>0</v>
      </c>
      <c r="W2539">
        <v>0</v>
      </c>
      <c r="X2539">
        <v>0</v>
      </c>
    </row>
    <row r="2540" spans="1:24">
      <c r="A2540">
        <v>10104</v>
      </c>
      <c r="B2540" t="s">
        <v>170</v>
      </c>
      <c r="C2540">
        <v>100</v>
      </c>
      <c r="D2540" t="s">
        <v>31</v>
      </c>
      <c r="E2540">
        <v>1</v>
      </c>
      <c r="F2540">
        <v>1284</v>
      </c>
      <c r="G2540">
        <v>8</v>
      </c>
      <c r="H2540" t="s">
        <v>32</v>
      </c>
      <c r="I2540" t="s">
        <v>9364</v>
      </c>
      <c r="J2540" t="s">
        <v>9365</v>
      </c>
      <c r="K2540" t="s">
        <v>9366</v>
      </c>
      <c r="L2540" t="s">
        <v>9367</v>
      </c>
      <c r="M2540">
        <v>22049633</v>
      </c>
      <c r="N2540">
        <v>1</v>
      </c>
      <c r="O2540">
        <v>0</v>
      </c>
      <c r="P2540">
        <v>8</v>
      </c>
      <c r="Q2540">
        <v>0</v>
      </c>
      <c r="R2540">
        <v>0</v>
      </c>
      <c r="S2540">
        <v>282</v>
      </c>
      <c r="T2540">
        <v>114</v>
      </c>
      <c r="U2540">
        <v>0</v>
      </c>
      <c r="V2540">
        <v>0</v>
      </c>
      <c r="W2540">
        <v>0</v>
      </c>
      <c r="X2540">
        <v>0</v>
      </c>
    </row>
    <row r="2541" spans="1:24">
      <c r="A2541">
        <v>10104</v>
      </c>
      <c r="B2541" t="s">
        <v>170</v>
      </c>
      <c r="C2541">
        <v>100</v>
      </c>
      <c r="D2541" t="s">
        <v>31</v>
      </c>
      <c r="E2541">
        <v>1</v>
      </c>
      <c r="F2541">
        <v>1314</v>
      </c>
      <c r="G2541">
        <v>8</v>
      </c>
      <c r="H2541" t="s">
        <v>32</v>
      </c>
      <c r="I2541" t="s">
        <v>9368</v>
      </c>
      <c r="J2541" t="s">
        <v>9369</v>
      </c>
      <c r="K2541" t="s">
        <v>9370</v>
      </c>
      <c r="L2541" t="s">
        <v>9371</v>
      </c>
      <c r="M2541">
        <v>22431981</v>
      </c>
      <c r="N2541">
        <v>1</v>
      </c>
      <c r="O2541">
        <v>0</v>
      </c>
      <c r="P2541">
        <v>0</v>
      </c>
      <c r="Q2541">
        <v>0</v>
      </c>
      <c r="R2541">
        <v>634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</row>
    <row r="2542" spans="1:24">
      <c r="A2542">
        <v>10104</v>
      </c>
      <c r="B2542" t="s">
        <v>170</v>
      </c>
      <c r="C2542">
        <v>100</v>
      </c>
      <c r="D2542" t="s">
        <v>31</v>
      </c>
      <c r="E2542">
        <v>1</v>
      </c>
      <c r="F2542">
        <v>1338</v>
      </c>
      <c r="G2542">
        <v>8</v>
      </c>
      <c r="H2542" t="s">
        <v>32</v>
      </c>
      <c r="I2542" t="s">
        <v>9372</v>
      </c>
      <c r="J2542" t="s">
        <v>9373</v>
      </c>
      <c r="K2542" t="s">
        <v>1405</v>
      </c>
      <c r="L2542" t="s">
        <v>9374</v>
      </c>
      <c r="M2542">
        <v>22410071</v>
      </c>
      <c r="N2542">
        <v>1</v>
      </c>
      <c r="O2542">
        <v>0</v>
      </c>
      <c r="P2542">
        <v>8</v>
      </c>
      <c r="Q2542">
        <v>0</v>
      </c>
      <c r="R2542">
        <v>613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</row>
    <row r="2543" spans="1:24">
      <c r="A2543">
        <v>10104</v>
      </c>
      <c r="B2543" t="s">
        <v>170</v>
      </c>
      <c r="C2543">
        <v>100</v>
      </c>
      <c r="D2543" t="s">
        <v>31</v>
      </c>
      <c r="E2543">
        <v>1</v>
      </c>
      <c r="F2543">
        <v>1348</v>
      </c>
      <c r="G2543">
        <v>8</v>
      </c>
      <c r="H2543" t="s">
        <v>32</v>
      </c>
      <c r="I2543" t="s">
        <v>9375</v>
      </c>
      <c r="J2543" t="s">
        <v>9376</v>
      </c>
      <c r="K2543" t="s">
        <v>9377</v>
      </c>
      <c r="L2543" t="s">
        <v>9378</v>
      </c>
      <c r="M2543">
        <v>22411633</v>
      </c>
      <c r="N2543">
        <v>1</v>
      </c>
      <c r="O2543">
        <v>0</v>
      </c>
      <c r="P2543">
        <v>27</v>
      </c>
      <c r="Q2543">
        <v>0</v>
      </c>
      <c r="R2543">
        <v>570</v>
      </c>
      <c r="S2543">
        <v>419</v>
      </c>
      <c r="T2543">
        <v>265</v>
      </c>
      <c r="U2543">
        <v>0</v>
      </c>
      <c r="V2543">
        <v>0</v>
      </c>
      <c r="W2543">
        <v>0</v>
      </c>
      <c r="X2543">
        <v>0</v>
      </c>
    </row>
    <row r="2544" spans="1:24">
      <c r="A2544">
        <v>10104</v>
      </c>
      <c r="B2544" t="s">
        <v>170</v>
      </c>
      <c r="C2544">
        <v>100</v>
      </c>
      <c r="D2544" t="s">
        <v>31</v>
      </c>
      <c r="E2544">
        <v>1</v>
      </c>
      <c r="F2544">
        <v>36821</v>
      </c>
      <c r="G2544">
        <v>8</v>
      </c>
      <c r="H2544" t="s">
        <v>32</v>
      </c>
      <c r="I2544" t="s">
        <v>9379</v>
      </c>
      <c r="J2544" t="s">
        <v>9380</v>
      </c>
      <c r="K2544" t="s">
        <v>177</v>
      </c>
      <c r="L2544" t="s">
        <v>9381</v>
      </c>
      <c r="M2544">
        <v>22334683</v>
      </c>
      <c r="N2544">
        <v>1</v>
      </c>
      <c r="O2544">
        <v>0</v>
      </c>
      <c r="P2544">
        <v>9</v>
      </c>
      <c r="Q2544">
        <v>0</v>
      </c>
      <c r="R2544">
        <v>0</v>
      </c>
      <c r="S2544">
        <v>141</v>
      </c>
      <c r="T2544">
        <v>857</v>
      </c>
      <c r="U2544">
        <v>0</v>
      </c>
      <c r="V2544">
        <v>0</v>
      </c>
      <c r="W2544">
        <v>0</v>
      </c>
      <c r="X2544">
        <v>0</v>
      </c>
    </row>
    <row r="2545" spans="1:24">
      <c r="A2545">
        <v>10104</v>
      </c>
      <c r="B2545" t="s">
        <v>170</v>
      </c>
      <c r="C2545">
        <v>100</v>
      </c>
      <c r="D2545" t="s">
        <v>31</v>
      </c>
      <c r="E2545">
        <v>1</v>
      </c>
      <c r="F2545">
        <v>37761</v>
      </c>
      <c r="G2545">
        <v>8</v>
      </c>
      <c r="H2545" t="s">
        <v>32</v>
      </c>
      <c r="I2545" t="s">
        <v>9382</v>
      </c>
      <c r="J2545" t="s">
        <v>9383</v>
      </c>
      <c r="K2545" t="s">
        <v>9384</v>
      </c>
      <c r="L2545" t="s">
        <v>9385</v>
      </c>
      <c r="M2545">
        <v>38517077</v>
      </c>
      <c r="N2545">
        <v>1</v>
      </c>
      <c r="O2545">
        <v>0</v>
      </c>
      <c r="P2545">
        <v>11</v>
      </c>
      <c r="Q2545">
        <v>0</v>
      </c>
      <c r="R2545">
        <v>522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</row>
    <row r="2546" spans="1:24">
      <c r="A2546">
        <v>10104</v>
      </c>
      <c r="B2546" t="s">
        <v>170</v>
      </c>
      <c r="C2546">
        <v>100</v>
      </c>
      <c r="D2546" t="s">
        <v>31</v>
      </c>
      <c r="E2546">
        <v>1</v>
      </c>
      <c r="F2546">
        <v>37783</v>
      </c>
      <c r="G2546">
        <v>8</v>
      </c>
      <c r="H2546" t="s">
        <v>32</v>
      </c>
      <c r="I2546" t="s">
        <v>9386</v>
      </c>
      <c r="J2546" t="s">
        <v>252</v>
      </c>
      <c r="K2546" t="s">
        <v>197</v>
      </c>
      <c r="L2546" t="s">
        <v>253</v>
      </c>
      <c r="M2546">
        <v>22426177</v>
      </c>
      <c r="N2546">
        <v>1</v>
      </c>
      <c r="O2546">
        <v>0</v>
      </c>
      <c r="P2546">
        <v>6</v>
      </c>
      <c r="Q2546">
        <v>0</v>
      </c>
      <c r="R2546">
        <v>0</v>
      </c>
      <c r="S2546">
        <v>398</v>
      </c>
      <c r="T2546">
        <v>486</v>
      </c>
      <c r="U2546">
        <v>0</v>
      </c>
      <c r="V2546">
        <v>324</v>
      </c>
      <c r="W2546">
        <v>0</v>
      </c>
      <c r="X2546">
        <v>0</v>
      </c>
    </row>
    <row r="2547" spans="1:24">
      <c r="A2547">
        <v>10104</v>
      </c>
      <c r="B2547" t="s">
        <v>170</v>
      </c>
      <c r="C2547">
        <v>100</v>
      </c>
      <c r="D2547" t="s">
        <v>31</v>
      </c>
      <c r="E2547">
        <v>1</v>
      </c>
      <c r="F2547">
        <v>40319</v>
      </c>
      <c r="G2547">
        <v>8</v>
      </c>
      <c r="H2547" t="s">
        <v>32</v>
      </c>
      <c r="I2547" t="s">
        <v>9387</v>
      </c>
      <c r="J2547" t="s">
        <v>9388</v>
      </c>
      <c r="K2547" t="s">
        <v>9389</v>
      </c>
      <c r="L2547" t="s">
        <v>9390</v>
      </c>
      <c r="M2547">
        <v>22581835</v>
      </c>
      <c r="N2547">
        <v>1</v>
      </c>
      <c r="O2547">
        <v>0</v>
      </c>
      <c r="P2547">
        <v>0</v>
      </c>
      <c r="Q2547">
        <v>0</v>
      </c>
      <c r="R2547">
        <v>454</v>
      </c>
      <c r="S2547">
        <v>347</v>
      </c>
      <c r="T2547">
        <v>0</v>
      </c>
      <c r="U2547">
        <v>0</v>
      </c>
      <c r="V2547">
        <v>0</v>
      </c>
      <c r="W2547">
        <v>0</v>
      </c>
      <c r="X2547">
        <v>0</v>
      </c>
    </row>
    <row r="2548" spans="1:24">
      <c r="A2548">
        <v>10104</v>
      </c>
      <c r="B2548" t="s">
        <v>170</v>
      </c>
      <c r="C2548">
        <v>100</v>
      </c>
      <c r="D2548" t="s">
        <v>31</v>
      </c>
      <c r="E2548">
        <v>1</v>
      </c>
      <c r="F2548">
        <v>46036</v>
      </c>
      <c r="G2548">
        <v>8</v>
      </c>
      <c r="H2548" t="s">
        <v>32</v>
      </c>
      <c r="I2548" t="s">
        <v>9391</v>
      </c>
      <c r="J2548" t="s">
        <v>9392</v>
      </c>
      <c r="K2548" t="s">
        <v>9355</v>
      </c>
      <c r="L2548" t="s">
        <v>9393</v>
      </c>
      <c r="M2548">
        <v>22428025</v>
      </c>
      <c r="N2548">
        <v>1</v>
      </c>
      <c r="O2548">
        <v>0</v>
      </c>
      <c r="P2548">
        <v>5</v>
      </c>
      <c r="Q2548">
        <v>0</v>
      </c>
      <c r="R2548">
        <v>293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</row>
    <row r="2549" spans="1:24">
      <c r="A2549">
        <v>10104</v>
      </c>
      <c r="B2549" t="s">
        <v>170</v>
      </c>
      <c r="C2549">
        <v>100</v>
      </c>
      <c r="D2549" t="s">
        <v>31</v>
      </c>
      <c r="E2549">
        <v>1</v>
      </c>
      <c r="F2549">
        <v>269360</v>
      </c>
      <c r="G2549">
        <v>8</v>
      </c>
      <c r="H2549" t="s">
        <v>32</v>
      </c>
      <c r="I2549" t="s">
        <v>9394</v>
      </c>
      <c r="J2549" t="s">
        <v>9395</v>
      </c>
      <c r="K2549" t="s">
        <v>9396</v>
      </c>
      <c r="L2549" t="s">
        <v>9397</v>
      </c>
      <c r="M2549">
        <v>22426607</v>
      </c>
      <c r="N2549">
        <v>1</v>
      </c>
      <c r="O2549">
        <v>0</v>
      </c>
      <c r="P2549">
        <v>15</v>
      </c>
      <c r="Q2549">
        <v>0</v>
      </c>
      <c r="R2549">
        <v>1069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</row>
    <row r="2550" spans="1:24">
      <c r="A2550">
        <v>10104</v>
      </c>
      <c r="B2550" t="s">
        <v>170</v>
      </c>
      <c r="C2550">
        <v>100</v>
      </c>
      <c r="D2550" t="s">
        <v>31</v>
      </c>
      <c r="E2550">
        <v>1</v>
      </c>
      <c r="F2550">
        <v>906141</v>
      </c>
      <c r="G2550">
        <v>8</v>
      </c>
      <c r="H2550" t="s">
        <v>32</v>
      </c>
      <c r="I2550" t="s">
        <v>9398</v>
      </c>
      <c r="J2550" t="s">
        <v>9399</v>
      </c>
      <c r="K2550" t="s">
        <v>9400</v>
      </c>
      <c r="L2550" t="s">
        <v>9401</v>
      </c>
      <c r="M2550">
        <v>38518266</v>
      </c>
      <c r="N2550">
        <v>1</v>
      </c>
      <c r="O2550">
        <v>0</v>
      </c>
      <c r="P2550">
        <v>19</v>
      </c>
      <c r="Q2550">
        <v>0</v>
      </c>
      <c r="R2550">
        <v>531</v>
      </c>
      <c r="S2550">
        <v>312</v>
      </c>
      <c r="T2550">
        <v>186</v>
      </c>
      <c r="U2550">
        <v>0</v>
      </c>
      <c r="V2550">
        <v>0</v>
      </c>
      <c r="W2550">
        <v>0</v>
      </c>
      <c r="X2550">
        <v>0</v>
      </c>
    </row>
    <row r="2551" spans="1:24">
      <c r="A2551">
        <v>10104</v>
      </c>
      <c r="B2551" t="s">
        <v>170</v>
      </c>
      <c r="C2551">
        <v>100</v>
      </c>
      <c r="D2551" t="s">
        <v>31</v>
      </c>
      <c r="E2551">
        <v>1</v>
      </c>
      <c r="F2551">
        <v>913820</v>
      </c>
      <c r="G2551">
        <v>8</v>
      </c>
      <c r="H2551" t="s">
        <v>32</v>
      </c>
      <c r="I2551" t="s">
        <v>9402</v>
      </c>
      <c r="J2551" t="s">
        <v>9403</v>
      </c>
      <c r="K2551" t="s">
        <v>7317</v>
      </c>
      <c r="L2551" t="s">
        <v>9404</v>
      </c>
      <c r="M2551">
        <v>22315544</v>
      </c>
      <c r="N2551">
        <v>1</v>
      </c>
      <c r="O2551">
        <v>0</v>
      </c>
      <c r="P2551">
        <v>7</v>
      </c>
      <c r="Q2551">
        <v>0</v>
      </c>
      <c r="R2551">
        <v>0</v>
      </c>
      <c r="S2551">
        <v>0</v>
      </c>
      <c r="T2551">
        <v>341</v>
      </c>
      <c r="U2551">
        <v>0</v>
      </c>
      <c r="V2551">
        <v>0</v>
      </c>
      <c r="W2551">
        <v>0</v>
      </c>
      <c r="X2551">
        <v>0</v>
      </c>
    </row>
    <row r="2552" spans="1:24">
      <c r="A2552">
        <v>10205</v>
      </c>
      <c r="B2552" t="s">
        <v>254</v>
      </c>
      <c r="C2552">
        <v>100</v>
      </c>
      <c r="D2552" t="s">
        <v>31</v>
      </c>
      <c r="E2552">
        <v>1</v>
      </c>
      <c r="F2552">
        <v>759</v>
      </c>
      <c r="G2552">
        <v>8</v>
      </c>
      <c r="H2552" t="s">
        <v>32</v>
      </c>
      <c r="I2552" t="s">
        <v>9405</v>
      </c>
      <c r="J2552" t="s">
        <v>8745</v>
      </c>
      <c r="K2552" t="s">
        <v>257</v>
      </c>
      <c r="L2552" t="s">
        <v>9406</v>
      </c>
      <c r="M2552">
        <v>26316886</v>
      </c>
      <c r="N2552">
        <v>1</v>
      </c>
      <c r="O2552">
        <v>0</v>
      </c>
      <c r="P2552">
        <v>22</v>
      </c>
      <c r="Q2552">
        <v>0</v>
      </c>
      <c r="R2552">
        <v>705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</row>
    <row r="2553" spans="1:24">
      <c r="A2553">
        <v>10205</v>
      </c>
      <c r="B2553" t="s">
        <v>254</v>
      </c>
      <c r="C2553">
        <v>100</v>
      </c>
      <c r="D2553" t="s">
        <v>31</v>
      </c>
      <c r="E2553">
        <v>1</v>
      </c>
      <c r="F2553">
        <v>1399</v>
      </c>
      <c r="G2553">
        <v>8</v>
      </c>
      <c r="H2553" t="s">
        <v>32</v>
      </c>
      <c r="I2553" t="s">
        <v>9407</v>
      </c>
      <c r="J2553" t="s">
        <v>9408</v>
      </c>
      <c r="K2553" t="s">
        <v>9409</v>
      </c>
      <c r="L2553" t="s">
        <v>9410</v>
      </c>
      <c r="M2553">
        <v>29656609</v>
      </c>
      <c r="N2553">
        <v>1</v>
      </c>
      <c r="O2553">
        <v>0</v>
      </c>
      <c r="P2553">
        <v>0</v>
      </c>
      <c r="Q2553">
        <v>0</v>
      </c>
      <c r="R2553">
        <v>289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</row>
    <row r="2554" spans="1:24">
      <c r="A2554">
        <v>10205</v>
      </c>
      <c r="B2554" t="s">
        <v>254</v>
      </c>
      <c r="C2554">
        <v>100</v>
      </c>
      <c r="D2554" t="s">
        <v>31</v>
      </c>
      <c r="E2554">
        <v>1</v>
      </c>
      <c r="F2554">
        <v>1600</v>
      </c>
      <c r="G2554">
        <v>8</v>
      </c>
      <c r="H2554" t="s">
        <v>32</v>
      </c>
      <c r="I2554" t="s">
        <v>9411</v>
      </c>
      <c r="J2554" t="s">
        <v>9412</v>
      </c>
      <c r="K2554" t="s">
        <v>9413</v>
      </c>
      <c r="L2554" t="s">
        <v>9414</v>
      </c>
      <c r="M2554">
        <v>26057444</v>
      </c>
      <c r="N2554">
        <v>1</v>
      </c>
      <c r="O2554">
        <v>0</v>
      </c>
      <c r="P2554">
        <v>0</v>
      </c>
      <c r="Q2554">
        <v>0</v>
      </c>
      <c r="R2554">
        <v>0</v>
      </c>
      <c r="S2554">
        <v>331</v>
      </c>
      <c r="T2554">
        <v>132</v>
      </c>
      <c r="U2554">
        <v>0</v>
      </c>
      <c r="V2554">
        <v>0</v>
      </c>
      <c r="W2554">
        <v>0</v>
      </c>
      <c r="X2554">
        <v>0</v>
      </c>
    </row>
    <row r="2555" spans="1:24">
      <c r="A2555">
        <v>10205</v>
      </c>
      <c r="B2555" t="s">
        <v>254</v>
      </c>
      <c r="C2555">
        <v>100</v>
      </c>
      <c r="D2555" t="s">
        <v>31</v>
      </c>
      <c r="E2555">
        <v>1</v>
      </c>
      <c r="F2555">
        <v>1624</v>
      </c>
      <c r="G2555">
        <v>8</v>
      </c>
      <c r="H2555" t="s">
        <v>32</v>
      </c>
      <c r="I2555" t="s">
        <v>9415</v>
      </c>
      <c r="J2555" t="s">
        <v>9416</v>
      </c>
      <c r="K2555" t="s">
        <v>276</v>
      </c>
      <c r="L2555" t="s">
        <v>9417</v>
      </c>
      <c r="M2555">
        <v>29650858</v>
      </c>
      <c r="N2555">
        <v>1</v>
      </c>
      <c r="O2555">
        <v>0</v>
      </c>
      <c r="P2555">
        <v>0</v>
      </c>
      <c r="Q2555">
        <v>0</v>
      </c>
      <c r="R2555">
        <v>0</v>
      </c>
      <c r="S2555">
        <v>563</v>
      </c>
      <c r="T2555">
        <v>671</v>
      </c>
      <c r="U2555">
        <v>0</v>
      </c>
      <c r="V2555">
        <v>0</v>
      </c>
      <c r="W2555">
        <v>0</v>
      </c>
      <c r="X2555">
        <v>0</v>
      </c>
    </row>
    <row r="2556" spans="1:24">
      <c r="A2556">
        <v>10205</v>
      </c>
      <c r="B2556" t="s">
        <v>254</v>
      </c>
      <c r="C2556">
        <v>100</v>
      </c>
      <c r="D2556" t="s">
        <v>31</v>
      </c>
      <c r="E2556">
        <v>1</v>
      </c>
      <c r="F2556">
        <v>1922</v>
      </c>
      <c r="G2556">
        <v>8</v>
      </c>
      <c r="H2556" t="s">
        <v>32</v>
      </c>
      <c r="I2556" t="s">
        <v>9418</v>
      </c>
      <c r="J2556" t="s">
        <v>9419</v>
      </c>
      <c r="K2556" t="s">
        <v>795</v>
      </c>
      <c r="L2556" t="s">
        <v>9420</v>
      </c>
      <c r="M2556">
        <v>20846417</v>
      </c>
      <c r="N2556">
        <v>1</v>
      </c>
      <c r="O2556">
        <v>0</v>
      </c>
      <c r="P2556">
        <v>0</v>
      </c>
      <c r="Q2556">
        <v>0</v>
      </c>
      <c r="R2556">
        <v>380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</row>
    <row r="2557" spans="1:24">
      <c r="A2557">
        <v>10205</v>
      </c>
      <c r="B2557" t="s">
        <v>254</v>
      </c>
      <c r="C2557">
        <v>100</v>
      </c>
      <c r="D2557" t="s">
        <v>31</v>
      </c>
      <c r="E2557">
        <v>1</v>
      </c>
      <c r="F2557">
        <v>1934</v>
      </c>
      <c r="G2557">
        <v>8</v>
      </c>
      <c r="H2557" t="s">
        <v>32</v>
      </c>
      <c r="I2557" t="s">
        <v>9421</v>
      </c>
      <c r="J2557" t="s">
        <v>9422</v>
      </c>
      <c r="K2557" t="s">
        <v>9423</v>
      </c>
      <c r="L2557" t="s">
        <v>9424</v>
      </c>
      <c r="M2557">
        <v>21432569</v>
      </c>
      <c r="N2557">
        <v>1</v>
      </c>
      <c r="O2557">
        <v>0</v>
      </c>
      <c r="P2557">
        <v>0</v>
      </c>
      <c r="Q2557">
        <v>0</v>
      </c>
      <c r="R2557">
        <v>0</v>
      </c>
      <c r="S2557">
        <v>236</v>
      </c>
      <c r="T2557">
        <v>311</v>
      </c>
      <c r="U2557">
        <v>0</v>
      </c>
      <c r="V2557">
        <v>0</v>
      </c>
      <c r="W2557">
        <v>0</v>
      </c>
      <c r="X2557">
        <v>0</v>
      </c>
    </row>
    <row r="2558" spans="1:24">
      <c r="A2558">
        <v>10205</v>
      </c>
      <c r="B2558" t="s">
        <v>254</v>
      </c>
      <c r="C2558">
        <v>100</v>
      </c>
      <c r="D2558" t="s">
        <v>31</v>
      </c>
      <c r="E2558">
        <v>1</v>
      </c>
      <c r="F2558">
        <v>1961</v>
      </c>
      <c r="G2558">
        <v>8</v>
      </c>
      <c r="H2558" t="s">
        <v>32</v>
      </c>
      <c r="I2558" t="s">
        <v>9425</v>
      </c>
      <c r="J2558" t="s">
        <v>9426</v>
      </c>
      <c r="K2558" t="s">
        <v>317</v>
      </c>
      <c r="L2558" t="s">
        <v>9427</v>
      </c>
      <c r="M2558">
        <v>27245466</v>
      </c>
      <c r="N2558">
        <v>1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139</v>
      </c>
      <c r="U2558">
        <v>0</v>
      </c>
      <c r="V2558">
        <v>0</v>
      </c>
      <c r="W2558">
        <v>0</v>
      </c>
      <c r="X2558">
        <v>0</v>
      </c>
    </row>
    <row r="2559" spans="1:24">
      <c r="A2559">
        <v>10205</v>
      </c>
      <c r="B2559" t="s">
        <v>254</v>
      </c>
      <c r="C2559">
        <v>100</v>
      </c>
      <c r="D2559" t="s">
        <v>31</v>
      </c>
      <c r="E2559">
        <v>1</v>
      </c>
      <c r="F2559">
        <v>2045</v>
      </c>
      <c r="G2559">
        <v>8</v>
      </c>
      <c r="H2559" t="s">
        <v>32</v>
      </c>
      <c r="I2559" t="s">
        <v>9428</v>
      </c>
      <c r="J2559" t="s">
        <v>9429</v>
      </c>
      <c r="K2559" t="s">
        <v>9430</v>
      </c>
      <c r="L2559" t="s">
        <v>9431</v>
      </c>
      <c r="M2559">
        <v>20972212</v>
      </c>
      <c r="N2559">
        <v>1</v>
      </c>
      <c r="O2559">
        <v>0</v>
      </c>
      <c r="P2559">
        <v>21</v>
      </c>
      <c r="Q2559">
        <v>0</v>
      </c>
      <c r="R2559">
        <v>382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</row>
    <row r="2560" spans="1:24">
      <c r="A2560">
        <v>10205</v>
      </c>
      <c r="B2560" t="s">
        <v>254</v>
      </c>
      <c r="C2560">
        <v>100</v>
      </c>
      <c r="D2560" t="s">
        <v>31</v>
      </c>
      <c r="E2560">
        <v>1</v>
      </c>
      <c r="F2560">
        <v>2124</v>
      </c>
      <c r="G2560">
        <v>8</v>
      </c>
      <c r="H2560" t="s">
        <v>32</v>
      </c>
      <c r="I2560" t="s">
        <v>9432</v>
      </c>
      <c r="J2560" t="s">
        <v>9433</v>
      </c>
      <c r="K2560" t="s">
        <v>9434</v>
      </c>
      <c r="L2560" t="s">
        <v>9435</v>
      </c>
      <c r="M2560">
        <v>20971048</v>
      </c>
      <c r="N2560">
        <v>1</v>
      </c>
      <c r="O2560">
        <v>0</v>
      </c>
      <c r="P2560">
        <v>0</v>
      </c>
      <c r="Q2560">
        <v>0</v>
      </c>
      <c r="R2560">
        <v>344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</row>
    <row r="2561" spans="1:24">
      <c r="A2561">
        <v>10205</v>
      </c>
      <c r="B2561" t="s">
        <v>254</v>
      </c>
      <c r="C2561">
        <v>100</v>
      </c>
      <c r="D2561" t="s">
        <v>31</v>
      </c>
      <c r="E2561">
        <v>1</v>
      </c>
      <c r="F2561">
        <v>2136</v>
      </c>
      <c r="G2561">
        <v>8</v>
      </c>
      <c r="H2561" t="s">
        <v>32</v>
      </c>
      <c r="I2561" t="s">
        <v>1447</v>
      </c>
      <c r="J2561" t="s">
        <v>9436</v>
      </c>
      <c r="K2561" t="s">
        <v>9437</v>
      </c>
      <c r="L2561" t="s">
        <v>9438</v>
      </c>
      <c r="M2561">
        <v>27832852</v>
      </c>
      <c r="N2561">
        <v>1</v>
      </c>
      <c r="O2561">
        <v>0</v>
      </c>
      <c r="P2561">
        <v>21</v>
      </c>
      <c r="Q2561">
        <v>0</v>
      </c>
      <c r="R2561">
        <v>0</v>
      </c>
      <c r="S2561">
        <v>315</v>
      </c>
      <c r="T2561">
        <v>100</v>
      </c>
      <c r="U2561">
        <v>0</v>
      </c>
      <c r="V2561">
        <v>0</v>
      </c>
      <c r="W2561">
        <v>0</v>
      </c>
      <c r="X2561">
        <v>0</v>
      </c>
    </row>
    <row r="2562" spans="1:24">
      <c r="A2562">
        <v>10205</v>
      </c>
      <c r="B2562" t="s">
        <v>254</v>
      </c>
      <c r="C2562">
        <v>100</v>
      </c>
      <c r="D2562" t="s">
        <v>31</v>
      </c>
      <c r="E2562">
        <v>1</v>
      </c>
      <c r="F2562">
        <v>2197</v>
      </c>
      <c r="G2562">
        <v>8</v>
      </c>
      <c r="H2562" t="s">
        <v>32</v>
      </c>
      <c r="I2562" t="s">
        <v>9439</v>
      </c>
      <c r="J2562" t="s">
        <v>1514</v>
      </c>
      <c r="K2562" t="s">
        <v>9440</v>
      </c>
      <c r="L2562" t="s">
        <v>9441</v>
      </c>
      <c r="M2562">
        <v>20970189</v>
      </c>
      <c r="N2562">
        <v>1</v>
      </c>
      <c r="O2562">
        <v>0</v>
      </c>
      <c r="P2562">
        <v>0</v>
      </c>
      <c r="Q2562">
        <v>0</v>
      </c>
      <c r="R2562">
        <v>0</v>
      </c>
      <c r="S2562">
        <v>450</v>
      </c>
      <c r="T2562">
        <v>667</v>
      </c>
      <c r="U2562">
        <v>0</v>
      </c>
      <c r="V2562">
        <v>0</v>
      </c>
      <c r="W2562">
        <v>0</v>
      </c>
      <c r="X2562">
        <v>0</v>
      </c>
    </row>
    <row r="2563" spans="1:24">
      <c r="A2563">
        <v>10205</v>
      </c>
      <c r="B2563" t="s">
        <v>254</v>
      </c>
      <c r="C2563">
        <v>100</v>
      </c>
      <c r="D2563" t="s">
        <v>31</v>
      </c>
      <c r="E2563">
        <v>1</v>
      </c>
      <c r="F2563">
        <v>37370</v>
      </c>
      <c r="G2563">
        <v>8</v>
      </c>
      <c r="H2563" t="s">
        <v>32</v>
      </c>
      <c r="I2563" t="s">
        <v>9442</v>
      </c>
      <c r="J2563" t="s">
        <v>9443</v>
      </c>
      <c r="K2563" t="s">
        <v>9444</v>
      </c>
      <c r="L2563" t="s">
        <v>9445</v>
      </c>
      <c r="M2563">
        <v>22123422</v>
      </c>
      <c r="N2563">
        <v>1</v>
      </c>
      <c r="O2563">
        <v>0</v>
      </c>
      <c r="P2563">
        <v>0</v>
      </c>
      <c r="Q2563">
        <v>0</v>
      </c>
      <c r="R2563">
        <v>0</v>
      </c>
      <c r="S2563">
        <v>413</v>
      </c>
      <c r="T2563">
        <v>447</v>
      </c>
      <c r="U2563">
        <v>0</v>
      </c>
      <c r="V2563">
        <v>0</v>
      </c>
      <c r="W2563">
        <v>0</v>
      </c>
      <c r="X2563">
        <v>0</v>
      </c>
    </row>
    <row r="2564" spans="1:24">
      <c r="A2564">
        <v>10205</v>
      </c>
      <c r="B2564" t="s">
        <v>254</v>
      </c>
      <c r="C2564">
        <v>100</v>
      </c>
      <c r="D2564" t="s">
        <v>31</v>
      </c>
      <c r="E2564">
        <v>1</v>
      </c>
      <c r="F2564">
        <v>39214</v>
      </c>
      <c r="G2564">
        <v>8</v>
      </c>
      <c r="H2564" t="s">
        <v>32</v>
      </c>
      <c r="I2564" t="s">
        <v>9446</v>
      </c>
      <c r="J2564" t="s">
        <v>9447</v>
      </c>
      <c r="K2564" t="s">
        <v>3468</v>
      </c>
      <c r="L2564" t="s">
        <v>9448</v>
      </c>
      <c r="M2564">
        <v>29545480</v>
      </c>
      <c r="N2564">
        <v>1</v>
      </c>
      <c r="O2564">
        <v>0</v>
      </c>
      <c r="P2564">
        <v>0</v>
      </c>
      <c r="Q2564">
        <v>0</v>
      </c>
      <c r="R2564">
        <v>680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</row>
    <row r="2565" spans="1:24">
      <c r="A2565">
        <v>10205</v>
      </c>
      <c r="B2565" t="s">
        <v>254</v>
      </c>
      <c r="C2565">
        <v>100</v>
      </c>
      <c r="D2565" t="s">
        <v>31</v>
      </c>
      <c r="E2565">
        <v>1</v>
      </c>
      <c r="F2565">
        <v>41695</v>
      </c>
      <c r="G2565">
        <v>8</v>
      </c>
      <c r="H2565" t="s">
        <v>32</v>
      </c>
      <c r="I2565" t="s">
        <v>9449</v>
      </c>
      <c r="J2565" t="s">
        <v>9450</v>
      </c>
      <c r="K2565" t="s">
        <v>9451</v>
      </c>
      <c r="L2565" t="s">
        <v>9452</v>
      </c>
      <c r="M2565">
        <v>27213080</v>
      </c>
      <c r="N2565">
        <v>1</v>
      </c>
      <c r="O2565">
        <v>0</v>
      </c>
      <c r="P2565">
        <v>0</v>
      </c>
      <c r="Q2565">
        <v>0</v>
      </c>
      <c r="R2565">
        <v>542</v>
      </c>
      <c r="S2565">
        <v>483</v>
      </c>
      <c r="T2565">
        <v>0</v>
      </c>
      <c r="U2565">
        <v>0</v>
      </c>
      <c r="V2565">
        <v>0</v>
      </c>
      <c r="W2565">
        <v>0</v>
      </c>
      <c r="X2565">
        <v>0</v>
      </c>
    </row>
    <row r="2566" spans="1:24">
      <c r="A2566">
        <v>10205</v>
      </c>
      <c r="B2566" t="s">
        <v>254</v>
      </c>
      <c r="C2566">
        <v>100</v>
      </c>
      <c r="D2566" t="s">
        <v>31</v>
      </c>
      <c r="E2566">
        <v>1</v>
      </c>
      <c r="F2566">
        <v>44271</v>
      </c>
      <c r="G2566">
        <v>8</v>
      </c>
      <c r="H2566" t="s">
        <v>32</v>
      </c>
      <c r="I2566" t="s">
        <v>9453</v>
      </c>
      <c r="J2566" t="s">
        <v>9454</v>
      </c>
      <c r="K2566" t="s">
        <v>317</v>
      </c>
      <c r="L2566" t="s">
        <v>9455</v>
      </c>
      <c r="M2566">
        <v>27246089</v>
      </c>
      <c r="N2566">
        <v>1</v>
      </c>
      <c r="O2566">
        <v>0</v>
      </c>
      <c r="P2566">
        <v>28</v>
      </c>
      <c r="Q2566">
        <v>0</v>
      </c>
      <c r="R2566">
        <v>406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</row>
    <row r="2567" spans="1:24">
      <c r="A2567">
        <v>10205</v>
      </c>
      <c r="B2567" t="s">
        <v>254</v>
      </c>
      <c r="C2567">
        <v>100</v>
      </c>
      <c r="D2567" t="s">
        <v>31</v>
      </c>
      <c r="E2567">
        <v>2</v>
      </c>
      <c r="F2567">
        <v>428875</v>
      </c>
      <c r="G2567">
        <v>34</v>
      </c>
      <c r="H2567">
        <v>759</v>
      </c>
      <c r="I2567" t="s">
        <v>9456</v>
      </c>
      <c r="J2567" t="s">
        <v>323</v>
      </c>
      <c r="K2567" t="s">
        <v>324</v>
      </c>
      <c r="L2567" t="s">
        <v>321</v>
      </c>
      <c r="M2567">
        <v>32041519</v>
      </c>
      <c r="N2567">
        <v>1</v>
      </c>
      <c r="O2567">
        <v>0</v>
      </c>
      <c r="P2567">
        <v>0</v>
      </c>
      <c r="Q2567">
        <v>0</v>
      </c>
      <c r="R2567">
        <v>3</v>
      </c>
      <c r="S2567">
        <v>13</v>
      </c>
      <c r="T2567">
        <v>12</v>
      </c>
      <c r="U2567">
        <v>0</v>
      </c>
      <c r="V2567">
        <v>0</v>
      </c>
      <c r="W2567">
        <v>0</v>
      </c>
      <c r="X2567">
        <v>0</v>
      </c>
    </row>
    <row r="2568" spans="1:24">
      <c r="A2568">
        <v>10205</v>
      </c>
      <c r="B2568" t="s">
        <v>254</v>
      </c>
      <c r="C2568">
        <v>100</v>
      </c>
      <c r="D2568" t="s">
        <v>31</v>
      </c>
      <c r="E2568">
        <v>2</v>
      </c>
      <c r="F2568">
        <v>458296</v>
      </c>
      <c r="G2568">
        <v>6</v>
      </c>
      <c r="H2568">
        <v>2203</v>
      </c>
      <c r="I2568" t="s">
        <v>9457</v>
      </c>
      <c r="J2568" t="s">
        <v>9458</v>
      </c>
      <c r="K2568" t="s">
        <v>2976</v>
      </c>
      <c r="L2568" t="s">
        <v>9459</v>
      </c>
      <c r="M2568">
        <v>27810538</v>
      </c>
      <c r="N2568">
        <v>1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</row>
    <row r="2569" spans="1:24">
      <c r="A2569">
        <v>10205</v>
      </c>
      <c r="B2569" t="s">
        <v>254</v>
      </c>
      <c r="C2569">
        <v>100</v>
      </c>
      <c r="D2569" t="s">
        <v>31</v>
      </c>
      <c r="E2569">
        <v>2</v>
      </c>
      <c r="F2569">
        <v>985041</v>
      </c>
      <c r="G2569">
        <v>6</v>
      </c>
      <c r="H2569">
        <v>2008</v>
      </c>
      <c r="I2569" t="s">
        <v>9460</v>
      </c>
      <c r="J2569" t="s">
        <v>9461</v>
      </c>
      <c r="K2569" t="s">
        <v>9462</v>
      </c>
      <c r="L2569" t="s">
        <v>9463</v>
      </c>
      <c r="M2569">
        <v>20970293</v>
      </c>
      <c r="N2569">
        <v>1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</row>
    <row r="2570" spans="1:24">
      <c r="A2570">
        <v>10207</v>
      </c>
      <c r="B2570" t="s">
        <v>328</v>
      </c>
      <c r="C2570">
        <v>100</v>
      </c>
      <c r="D2570" t="s">
        <v>31</v>
      </c>
      <c r="E2570">
        <v>1</v>
      </c>
      <c r="F2570">
        <v>2422</v>
      </c>
      <c r="G2570">
        <v>8</v>
      </c>
      <c r="H2570" t="s">
        <v>32</v>
      </c>
      <c r="I2570" t="s">
        <v>9464</v>
      </c>
      <c r="J2570" t="s">
        <v>346</v>
      </c>
      <c r="K2570" t="s">
        <v>331</v>
      </c>
      <c r="L2570" t="s">
        <v>9465</v>
      </c>
      <c r="M2570">
        <v>26848144</v>
      </c>
      <c r="N2570">
        <v>1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1684</v>
      </c>
      <c r="U2570">
        <v>0</v>
      </c>
      <c r="V2570">
        <v>0</v>
      </c>
      <c r="W2570">
        <v>0</v>
      </c>
      <c r="X2570">
        <v>0</v>
      </c>
    </row>
    <row r="2571" spans="1:24">
      <c r="A2571">
        <v>10207</v>
      </c>
      <c r="B2571" t="s">
        <v>328</v>
      </c>
      <c r="C2571">
        <v>100</v>
      </c>
      <c r="D2571" t="s">
        <v>31</v>
      </c>
      <c r="E2571">
        <v>1</v>
      </c>
      <c r="F2571">
        <v>2483</v>
      </c>
      <c r="G2571">
        <v>8</v>
      </c>
      <c r="H2571" t="s">
        <v>32</v>
      </c>
      <c r="I2571" t="s">
        <v>9466</v>
      </c>
      <c r="J2571" t="s">
        <v>9467</v>
      </c>
      <c r="K2571" t="s">
        <v>331</v>
      </c>
      <c r="L2571" t="s">
        <v>9468</v>
      </c>
      <c r="M2571">
        <v>26413823</v>
      </c>
      <c r="N2571">
        <v>1</v>
      </c>
      <c r="O2571">
        <v>0</v>
      </c>
      <c r="P2571">
        <v>0</v>
      </c>
      <c r="Q2571">
        <v>0</v>
      </c>
      <c r="R2571">
        <v>0</v>
      </c>
      <c r="S2571">
        <v>294</v>
      </c>
      <c r="T2571">
        <v>0</v>
      </c>
      <c r="U2571">
        <v>0</v>
      </c>
      <c r="V2571">
        <v>0</v>
      </c>
      <c r="W2571">
        <v>0</v>
      </c>
      <c r="X2571">
        <v>0</v>
      </c>
    </row>
    <row r="2572" spans="1:24">
      <c r="A2572">
        <v>10207</v>
      </c>
      <c r="B2572" t="s">
        <v>328</v>
      </c>
      <c r="C2572">
        <v>100</v>
      </c>
      <c r="D2572" t="s">
        <v>31</v>
      </c>
      <c r="E2572">
        <v>1</v>
      </c>
      <c r="F2572">
        <v>2665</v>
      </c>
      <c r="G2572">
        <v>8</v>
      </c>
      <c r="H2572" t="s">
        <v>32</v>
      </c>
      <c r="I2572" t="s">
        <v>9469</v>
      </c>
      <c r="J2572" t="s">
        <v>9353</v>
      </c>
      <c r="K2572" t="s">
        <v>331</v>
      </c>
      <c r="L2572" t="s">
        <v>9470</v>
      </c>
      <c r="M2572">
        <v>26418455</v>
      </c>
      <c r="N2572">
        <v>1</v>
      </c>
      <c r="O2572">
        <v>0</v>
      </c>
      <c r="P2572">
        <v>26</v>
      </c>
      <c r="Q2572">
        <v>0</v>
      </c>
      <c r="R2572">
        <v>685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</row>
    <row r="2573" spans="1:24">
      <c r="A2573">
        <v>10207</v>
      </c>
      <c r="B2573" t="s">
        <v>328</v>
      </c>
      <c r="C2573">
        <v>100</v>
      </c>
      <c r="D2573" t="s">
        <v>31</v>
      </c>
      <c r="E2573">
        <v>1</v>
      </c>
      <c r="F2573">
        <v>2781</v>
      </c>
      <c r="G2573">
        <v>8</v>
      </c>
      <c r="H2573" t="s">
        <v>32</v>
      </c>
      <c r="I2573" t="s">
        <v>9471</v>
      </c>
      <c r="J2573" t="s">
        <v>9472</v>
      </c>
      <c r="K2573" t="s">
        <v>3274</v>
      </c>
      <c r="L2573" t="s">
        <v>9473</v>
      </c>
      <c r="M2573">
        <v>27913033</v>
      </c>
      <c r="N2573">
        <v>1</v>
      </c>
      <c r="O2573">
        <v>0</v>
      </c>
      <c r="P2573">
        <v>15</v>
      </c>
      <c r="Q2573">
        <v>0</v>
      </c>
      <c r="R2573">
        <v>790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</row>
    <row r="2574" spans="1:24">
      <c r="A2574">
        <v>10207</v>
      </c>
      <c r="B2574" t="s">
        <v>328</v>
      </c>
      <c r="C2574">
        <v>100</v>
      </c>
      <c r="D2574" t="s">
        <v>31</v>
      </c>
      <c r="E2574">
        <v>1</v>
      </c>
      <c r="F2574">
        <v>2800</v>
      </c>
      <c r="G2574">
        <v>8</v>
      </c>
      <c r="H2574" t="s">
        <v>32</v>
      </c>
      <c r="I2574" t="s">
        <v>9474</v>
      </c>
      <c r="J2574" t="s">
        <v>9475</v>
      </c>
      <c r="K2574" t="s">
        <v>9476</v>
      </c>
      <c r="L2574" t="s">
        <v>9477</v>
      </c>
      <c r="M2574">
        <v>20430999</v>
      </c>
      <c r="N2574">
        <v>1</v>
      </c>
      <c r="O2574">
        <v>0</v>
      </c>
      <c r="P2574">
        <v>0</v>
      </c>
      <c r="Q2574">
        <v>0</v>
      </c>
      <c r="R2574">
        <v>0</v>
      </c>
      <c r="S2574">
        <v>224</v>
      </c>
      <c r="T2574">
        <v>280</v>
      </c>
      <c r="U2574">
        <v>0</v>
      </c>
      <c r="V2574">
        <v>158</v>
      </c>
      <c r="W2574">
        <v>0</v>
      </c>
      <c r="X2574">
        <v>0</v>
      </c>
    </row>
    <row r="2575" spans="1:24">
      <c r="A2575">
        <v>10207</v>
      </c>
      <c r="B2575" t="s">
        <v>328</v>
      </c>
      <c r="C2575">
        <v>100</v>
      </c>
      <c r="D2575" t="s">
        <v>31</v>
      </c>
      <c r="E2575">
        <v>1</v>
      </c>
      <c r="F2575">
        <v>2872</v>
      </c>
      <c r="G2575">
        <v>8</v>
      </c>
      <c r="H2575" t="s">
        <v>32</v>
      </c>
      <c r="I2575" t="s">
        <v>9478</v>
      </c>
      <c r="J2575" t="s">
        <v>9479</v>
      </c>
      <c r="K2575" t="s">
        <v>9480</v>
      </c>
      <c r="L2575" t="s">
        <v>9481</v>
      </c>
      <c r="M2575">
        <v>22972896</v>
      </c>
      <c r="N2575">
        <v>1</v>
      </c>
      <c r="O2575">
        <v>0</v>
      </c>
      <c r="P2575">
        <v>0</v>
      </c>
      <c r="Q2575">
        <v>0</v>
      </c>
      <c r="R2575">
        <v>636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</row>
    <row r="2576" spans="1:24">
      <c r="A2576">
        <v>10207</v>
      </c>
      <c r="B2576" t="s">
        <v>328</v>
      </c>
      <c r="C2576">
        <v>100</v>
      </c>
      <c r="D2576" t="s">
        <v>31</v>
      </c>
      <c r="E2576">
        <v>1</v>
      </c>
      <c r="F2576">
        <v>2896</v>
      </c>
      <c r="G2576">
        <v>8</v>
      </c>
      <c r="H2576" t="s">
        <v>32</v>
      </c>
      <c r="I2576" t="s">
        <v>9482</v>
      </c>
      <c r="J2576" t="s">
        <v>9483</v>
      </c>
      <c r="K2576" t="s">
        <v>9484</v>
      </c>
      <c r="L2576" t="s">
        <v>9485</v>
      </c>
      <c r="M2576">
        <v>22056799</v>
      </c>
      <c r="N2576">
        <v>1</v>
      </c>
      <c r="O2576">
        <v>0</v>
      </c>
      <c r="P2576">
        <v>9</v>
      </c>
      <c r="Q2576">
        <v>0</v>
      </c>
      <c r="R2576">
        <v>797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</row>
    <row r="2577" spans="1:24">
      <c r="A2577">
        <v>10207</v>
      </c>
      <c r="B2577" t="s">
        <v>328</v>
      </c>
      <c r="C2577">
        <v>100</v>
      </c>
      <c r="D2577" t="s">
        <v>31</v>
      </c>
      <c r="E2577">
        <v>1</v>
      </c>
      <c r="F2577">
        <v>3062</v>
      </c>
      <c r="G2577">
        <v>8</v>
      </c>
      <c r="H2577" t="s">
        <v>32</v>
      </c>
      <c r="I2577" t="s">
        <v>9486</v>
      </c>
      <c r="J2577" t="s">
        <v>9487</v>
      </c>
      <c r="K2577" t="s">
        <v>510</v>
      </c>
      <c r="L2577" t="s">
        <v>9488</v>
      </c>
      <c r="M2577">
        <v>22860014</v>
      </c>
      <c r="N2577">
        <v>1</v>
      </c>
      <c r="O2577">
        <v>0</v>
      </c>
      <c r="P2577">
        <v>0</v>
      </c>
      <c r="Q2577">
        <v>0</v>
      </c>
      <c r="R2577">
        <v>0</v>
      </c>
      <c r="S2577">
        <v>578</v>
      </c>
      <c r="T2577">
        <v>996</v>
      </c>
      <c r="U2577">
        <v>0</v>
      </c>
      <c r="V2577">
        <v>0</v>
      </c>
      <c r="W2577">
        <v>0</v>
      </c>
      <c r="X2577">
        <v>0</v>
      </c>
    </row>
    <row r="2578" spans="1:24">
      <c r="A2578">
        <v>10207</v>
      </c>
      <c r="B2578" t="s">
        <v>328</v>
      </c>
      <c r="C2578">
        <v>100</v>
      </c>
      <c r="D2578" t="s">
        <v>31</v>
      </c>
      <c r="E2578">
        <v>1</v>
      </c>
      <c r="F2578">
        <v>3086</v>
      </c>
      <c r="G2578">
        <v>8</v>
      </c>
      <c r="H2578" t="s">
        <v>32</v>
      </c>
      <c r="I2578" t="s">
        <v>9489</v>
      </c>
      <c r="J2578" t="s">
        <v>9490</v>
      </c>
      <c r="K2578" t="s">
        <v>404</v>
      </c>
      <c r="L2578" t="s">
        <v>9491</v>
      </c>
      <c r="M2578">
        <v>20515290</v>
      </c>
      <c r="N2578">
        <v>1</v>
      </c>
      <c r="O2578">
        <v>0</v>
      </c>
      <c r="P2578">
        <v>0</v>
      </c>
      <c r="Q2578">
        <v>0</v>
      </c>
      <c r="R2578">
        <v>0</v>
      </c>
      <c r="S2578">
        <v>465</v>
      </c>
      <c r="T2578">
        <v>227</v>
      </c>
      <c r="U2578">
        <v>0</v>
      </c>
      <c r="V2578">
        <v>0</v>
      </c>
      <c r="W2578">
        <v>0</v>
      </c>
      <c r="X2578">
        <v>0</v>
      </c>
    </row>
    <row r="2579" spans="1:24">
      <c r="A2579">
        <v>10207</v>
      </c>
      <c r="B2579" t="s">
        <v>328</v>
      </c>
      <c r="C2579">
        <v>100</v>
      </c>
      <c r="D2579" t="s">
        <v>31</v>
      </c>
      <c r="E2579">
        <v>1</v>
      </c>
      <c r="F2579">
        <v>3207</v>
      </c>
      <c r="G2579">
        <v>8</v>
      </c>
      <c r="H2579" t="s">
        <v>32</v>
      </c>
      <c r="I2579" t="s">
        <v>9492</v>
      </c>
      <c r="J2579" t="s">
        <v>9493</v>
      </c>
      <c r="K2579" t="s">
        <v>9494</v>
      </c>
      <c r="L2579" t="s">
        <v>9495</v>
      </c>
      <c r="M2579">
        <v>22056689</v>
      </c>
      <c r="N2579">
        <v>1</v>
      </c>
      <c r="O2579">
        <v>0</v>
      </c>
      <c r="P2579">
        <v>0</v>
      </c>
      <c r="Q2579">
        <v>0</v>
      </c>
      <c r="R2579">
        <v>519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</row>
    <row r="2580" spans="1:24">
      <c r="A2580">
        <v>10207</v>
      </c>
      <c r="B2580" t="s">
        <v>328</v>
      </c>
      <c r="C2580">
        <v>100</v>
      </c>
      <c r="D2580" t="s">
        <v>31</v>
      </c>
      <c r="E2580">
        <v>1</v>
      </c>
      <c r="F2580">
        <v>36997</v>
      </c>
      <c r="G2580">
        <v>8</v>
      </c>
      <c r="H2580" t="s">
        <v>32</v>
      </c>
      <c r="I2580" t="s">
        <v>9496</v>
      </c>
      <c r="J2580" t="s">
        <v>9497</v>
      </c>
      <c r="K2580" t="s">
        <v>9498</v>
      </c>
      <c r="L2580" t="s">
        <v>9499</v>
      </c>
      <c r="M2580">
        <v>20426999</v>
      </c>
      <c r="N2580">
        <v>1</v>
      </c>
      <c r="O2580">
        <v>0</v>
      </c>
      <c r="P2580">
        <v>0</v>
      </c>
      <c r="Q2580">
        <v>0</v>
      </c>
      <c r="R2580">
        <v>507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</row>
    <row r="2581" spans="1:24">
      <c r="A2581">
        <v>10207</v>
      </c>
      <c r="B2581" t="s">
        <v>328</v>
      </c>
      <c r="C2581">
        <v>100</v>
      </c>
      <c r="D2581" t="s">
        <v>31</v>
      </c>
      <c r="E2581">
        <v>1</v>
      </c>
      <c r="F2581">
        <v>39238</v>
      </c>
      <c r="G2581">
        <v>8</v>
      </c>
      <c r="H2581" t="s">
        <v>32</v>
      </c>
      <c r="I2581" t="s">
        <v>9500</v>
      </c>
      <c r="J2581" t="s">
        <v>9501</v>
      </c>
      <c r="K2581" t="s">
        <v>9502</v>
      </c>
      <c r="L2581" t="s">
        <v>9503</v>
      </c>
      <c r="M2581">
        <v>25414212</v>
      </c>
      <c r="N2581">
        <v>1</v>
      </c>
      <c r="O2581">
        <v>0</v>
      </c>
      <c r="P2581">
        <v>0</v>
      </c>
      <c r="Q2581">
        <v>0</v>
      </c>
      <c r="R2581">
        <v>563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</row>
    <row r="2582" spans="1:24">
      <c r="A2582">
        <v>10207</v>
      </c>
      <c r="B2582" t="s">
        <v>328</v>
      </c>
      <c r="C2582">
        <v>100</v>
      </c>
      <c r="D2582" t="s">
        <v>31</v>
      </c>
      <c r="E2582">
        <v>1</v>
      </c>
      <c r="F2582">
        <v>40976</v>
      </c>
      <c r="G2582">
        <v>8</v>
      </c>
      <c r="H2582" t="s">
        <v>32</v>
      </c>
      <c r="I2582" t="s">
        <v>9504</v>
      </c>
      <c r="J2582" t="s">
        <v>9505</v>
      </c>
      <c r="K2582" t="s">
        <v>9506</v>
      </c>
      <c r="L2582" t="s">
        <v>9507</v>
      </c>
      <c r="M2582">
        <v>25467822</v>
      </c>
      <c r="N2582">
        <v>1</v>
      </c>
      <c r="O2582">
        <v>0</v>
      </c>
      <c r="P2582">
        <v>0</v>
      </c>
      <c r="Q2582">
        <v>0</v>
      </c>
      <c r="R2582">
        <v>0</v>
      </c>
      <c r="S2582">
        <v>202</v>
      </c>
      <c r="T2582">
        <v>522</v>
      </c>
      <c r="U2582">
        <v>0</v>
      </c>
      <c r="V2582">
        <v>235</v>
      </c>
      <c r="W2582">
        <v>0</v>
      </c>
      <c r="X2582">
        <v>0</v>
      </c>
    </row>
    <row r="2583" spans="1:24">
      <c r="A2583">
        <v>10207</v>
      </c>
      <c r="B2583" t="s">
        <v>328</v>
      </c>
      <c r="C2583">
        <v>100</v>
      </c>
      <c r="D2583" t="s">
        <v>31</v>
      </c>
      <c r="E2583">
        <v>1</v>
      </c>
      <c r="F2583">
        <v>902585</v>
      </c>
      <c r="G2583">
        <v>8</v>
      </c>
      <c r="H2583" t="s">
        <v>32</v>
      </c>
      <c r="I2583" t="s">
        <v>9508</v>
      </c>
      <c r="J2583" t="s">
        <v>9509</v>
      </c>
      <c r="K2583" t="s">
        <v>377</v>
      </c>
      <c r="L2583" t="s">
        <v>9510</v>
      </c>
      <c r="M2583">
        <v>20463018</v>
      </c>
      <c r="N2583">
        <v>1</v>
      </c>
      <c r="O2583">
        <v>0</v>
      </c>
      <c r="P2583">
        <v>0</v>
      </c>
      <c r="Q2583">
        <v>0</v>
      </c>
      <c r="R2583">
        <v>489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</row>
    <row r="2584" spans="1:24">
      <c r="A2584">
        <v>10207</v>
      </c>
      <c r="B2584" t="s">
        <v>328</v>
      </c>
      <c r="C2584">
        <v>100</v>
      </c>
      <c r="D2584" t="s">
        <v>31</v>
      </c>
      <c r="E2584">
        <v>1</v>
      </c>
      <c r="F2584">
        <v>902846</v>
      </c>
      <c r="G2584">
        <v>8</v>
      </c>
      <c r="H2584" t="s">
        <v>32</v>
      </c>
      <c r="I2584" t="s">
        <v>9511</v>
      </c>
      <c r="J2584" t="s">
        <v>9512</v>
      </c>
      <c r="K2584" t="s">
        <v>9513</v>
      </c>
      <c r="L2584" t="s">
        <v>9514</v>
      </c>
      <c r="M2584">
        <v>20540030</v>
      </c>
      <c r="N2584">
        <v>1</v>
      </c>
      <c r="O2584">
        <v>0</v>
      </c>
      <c r="P2584">
        <v>0</v>
      </c>
      <c r="Q2584">
        <v>0</v>
      </c>
      <c r="R2584">
        <v>470</v>
      </c>
      <c r="S2584">
        <v>495</v>
      </c>
      <c r="T2584">
        <v>0</v>
      </c>
      <c r="U2584">
        <v>0</v>
      </c>
      <c r="V2584">
        <v>146</v>
      </c>
      <c r="W2584">
        <v>0</v>
      </c>
      <c r="X2584">
        <v>0</v>
      </c>
    </row>
    <row r="2585" spans="1:24">
      <c r="A2585">
        <v>10207</v>
      </c>
      <c r="B2585" t="s">
        <v>328</v>
      </c>
      <c r="C2585">
        <v>100</v>
      </c>
      <c r="D2585" t="s">
        <v>31</v>
      </c>
      <c r="E2585">
        <v>1</v>
      </c>
      <c r="F2585">
        <v>909038</v>
      </c>
      <c r="G2585">
        <v>8</v>
      </c>
      <c r="H2585" t="s">
        <v>32</v>
      </c>
      <c r="I2585" t="s">
        <v>9515</v>
      </c>
      <c r="J2585" t="s">
        <v>9516</v>
      </c>
      <c r="K2585" t="s">
        <v>9517</v>
      </c>
      <c r="L2585" t="s">
        <v>9518</v>
      </c>
      <c r="M2585">
        <v>26211530</v>
      </c>
      <c r="N2585">
        <v>1</v>
      </c>
      <c r="O2585">
        <v>0</v>
      </c>
      <c r="P2585">
        <v>0</v>
      </c>
      <c r="Q2585">
        <v>0</v>
      </c>
      <c r="R2585">
        <v>542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</row>
    <row r="2586" spans="1:24">
      <c r="A2586">
        <v>10207</v>
      </c>
      <c r="B2586" t="s">
        <v>328</v>
      </c>
      <c r="C2586">
        <v>100</v>
      </c>
      <c r="D2586" t="s">
        <v>31</v>
      </c>
      <c r="E2586">
        <v>1</v>
      </c>
      <c r="F2586">
        <v>911008</v>
      </c>
      <c r="G2586">
        <v>8</v>
      </c>
      <c r="H2586" t="s">
        <v>32</v>
      </c>
      <c r="I2586" t="s">
        <v>9519</v>
      </c>
      <c r="J2586" t="s">
        <v>9520</v>
      </c>
      <c r="K2586" t="s">
        <v>9521</v>
      </c>
      <c r="L2586" t="s">
        <v>9522</v>
      </c>
      <c r="M2586">
        <v>20418001</v>
      </c>
      <c r="N2586">
        <v>1</v>
      </c>
      <c r="O2586">
        <v>0</v>
      </c>
      <c r="P2586">
        <v>0</v>
      </c>
      <c r="Q2586">
        <v>0</v>
      </c>
      <c r="R2586">
        <v>0</v>
      </c>
      <c r="S2586">
        <v>436</v>
      </c>
      <c r="T2586">
        <v>213</v>
      </c>
      <c r="U2586">
        <v>0</v>
      </c>
      <c r="V2586">
        <v>0</v>
      </c>
      <c r="W2586">
        <v>0</v>
      </c>
      <c r="X2586">
        <v>0</v>
      </c>
    </row>
    <row r="2587" spans="1:24">
      <c r="A2587">
        <v>10207</v>
      </c>
      <c r="B2587" t="s">
        <v>328</v>
      </c>
      <c r="C2587">
        <v>100</v>
      </c>
      <c r="D2587" t="s">
        <v>31</v>
      </c>
      <c r="E2587">
        <v>1</v>
      </c>
      <c r="F2587">
        <v>915683</v>
      </c>
      <c r="G2587">
        <v>8</v>
      </c>
      <c r="H2587" t="s">
        <v>32</v>
      </c>
      <c r="I2587" t="s">
        <v>9523</v>
      </c>
      <c r="J2587" t="s">
        <v>9524</v>
      </c>
      <c r="K2587" t="s">
        <v>381</v>
      </c>
      <c r="L2587" t="s">
        <v>9525</v>
      </c>
      <c r="M2587">
        <v>20540090</v>
      </c>
      <c r="N2587">
        <v>1</v>
      </c>
      <c r="O2587">
        <v>0</v>
      </c>
      <c r="P2587">
        <v>0</v>
      </c>
      <c r="Q2587">
        <v>0</v>
      </c>
      <c r="R2587">
        <v>0</v>
      </c>
      <c r="S2587">
        <v>372</v>
      </c>
      <c r="T2587">
        <v>484</v>
      </c>
      <c r="U2587">
        <v>0</v>
      </c>
      <c r="V2587">
        <v>0</v>
      </c>
      <c r="W2587">
        <v>0</v>
      </c>
      <c r="X2587">
        <v>0</v>
      </c>
    </row>
    <row r="2588" spans="1:24">
      <c r="A2588">
        <v>10207</v>
      </c>
      <c r="B2588" t="s">
        <v>328</v>
      </c>
      <c r="C2588">
        <v>100</v>
      </c>
      <c r="D2588" t="s">
        <v>31</v>
      </c>
      <c r="E2588">
        <v>1</v>
      </c>
      <c r="F2588">
        <v>924258</v>
      </c>
      <c r="G2588">
        <v>8</v>
      </c>
      <c r="H2588" t="s">
        <v>32</v>
      </c>
      <c r="I2588" t="s">
        <v>9526</v>
      </c>
      <c r="J2588" t="s">
        <v>9527</v>
      </c>
      <c r="K2588" t="s">
        <v>9502</v>
      </c>
      <c r="L2588" t="s">
        <v>9528</v>
      </c>
      <c r="M2588">
        <v>25412715</v>
      </c>
      <c r="N2588">
        <v>1</v>
      </c>
      <c r="O2588">
        <v>0</v>
      </c>
      <c r="P2588">
        <v>0</v>
      </c>
      <c r="Q2588">
        <v>0</v>
      </c>
      <c r="R2588">
        <v>293</v>
      </c>
      <c r="S2588">
        <v>243</v>
      </c>
      <c r="T2588">
        <v>73</v>
      </c>
      <c r="U2588">
        <v>0</v>
      </c>
      <c r="V2588">
        <v>0</v>
      </c>
      <c r="W2588">
        <v>0</v>
      </c>
      <c r="X2588">
        <v>0</v>
      </c>
    </row>
    <row r="2589" spans="1:24">
      <c r="A2589">
        <v>10207</v>
      </c>
      <c r="B2589" t="s">
        <v>328</v>
      </c>
      <c r="C2589">
        <v>100</v>
      </c>
      <c r="D2589" t="s">
        <v>31</v>
      </c>
      <c r="E2589">
        <v>2</v>
      </c>
      <c r="F2589">
        <v>985053</v>
      </c>
      <c r="G2589">
        <v>6</v>
      </c>
      <c r="H2589">
        <v>2513</v>
      </c>
      <c r="I2589" t="s">
        <v>9529</v>
      </c>
      <c r="J2589" t="s">
        <v>330</v>
      </c>
      <c r="K2589" t="s">
        <v>331</v>
      </c>
      <c r="L2589" t="s">
        <v>9530</v>
      </c>
      <c r="M2589">
        <v>26470941</v>
      </c>
      <c r="N2589">
        <v>1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</row>
    <row r="2590" spans="1:24">
      <c r="A2590">
        <v>10208</v>
      </c>
      <c r="B2590" t="s">
        <v>417</v>
      </c>
      <c r="C2590">
        <v>100</v>
      </c>
      <c r="D2590" t="s">
        <v>31</v>
      </c>
      <c r="E2590">
        <v>1</v>
      </c>
      <c r="F2590">
        <v>1752</v>
      </c>
      <c r="G2590">
        <v>8</v>
      </c>
      <c r="H2590" t="s">
        <v>32</v>
      </c>
      <c r="I2590" t="s">
        <v>9531</v>
      </c>
      <c r="J2590" t="s">
        <v>9532</v>
      </c>
      <c r="K2590" t="s">
        <v>5134</v>
      </c>
      <c r="L2590" t="s">
        <v>9533</v>
      </c>
      <c r="M2590">
        <v>27031852</v>
      </c>
      <c r="N2590">
        <v>1</v>
      </c>
      <c r="O2590">
        <v>0</v>
      </c>
      <c r="P2590">
        <v>9</v>
      </c>
      <c r="Q2590">
        <v>0</v>
      </c>
      <c r="R2590">
        <v>0</v>
      </c>
      <c r="S2590">
        <v>553</v>
      </c>
      <c r="T2590">
        <v>1144</v>
      </c>
      <c r="U2590">
        <v>0</v>
      </c>
      <c r="V2590">
        <v>261</v>
      </c>
      <c r="W2590">
        <v>0</v>
      </c>
      <c r="X2590">
        <v>0</v>
      </c>
    </row>
    <row r="2591" spans="1:24">
      <c r="A2591">
        <v>10208</v>
      </c>
      <c r="B2591" t="s">
        <v>417</v>
      </c>
      <c r="C2591">
        <v>100</v>
      </c>
      <c r="D2591" t="s">
        <v>31</v>
      </c>
      <c r="E2591">
        <v>1</v>
      </c>
      <c r="F2591">
        <v>1818</v>
      </c>
      <c r="G2591">
        <v>8</v>
      </c>
      <c r="H2591" t="s">
        <v>32</v>
      </c>
      <c r="I2591" t="s">
        <v>9534</v>
      </c>
      <c r="J2591" t="s">
        <v>9535</v>
      </c>
      <c r="K2591" t="s">
        <v>9536</v>
      </c>
      <c r="L2591" t="s">
        <v>9537</v>
      </c>
      <c r="M2591">
        <v>21431222</v>
      </c>
      <c r="N2591">
        <v>1</v>
      </c>
      <c r="O2591">
        <v>0</v>
      </c>
      <c r="P2591">
        <v>14</v>
      </c>
      <c r="Q2591">
        <v>0</v>
      </c>
      <c r="R2591">
        <v>652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</row>
    <row r="2592" spans="1:24">
      <c r="A2592">
        <v>10208</v>
      </c>
      <c r="B2592" t="s">
        <v>417</v>
      </c>
      <c r="C2592">
        <v>100</v>
      </c>
      <c r="D2592" t="s">
        <v>31</v>
      </c>
      <c r="E2592">
        <v>1</v>
      </c>
      <c r="F2592">
        <v>2549</v>
      </c>
      <c r="G2592">
        <v>8</v>
      </c>
      <c r="H2592" t="s">
        <v>32</v>
      </c>
      <c r="I2592" t="s">
        <v>9538</v>
      </c>
      <c r="J2592" t="s">
        <v>9539</v>
      </c>
      <c r="K2592" t="s">
        <v>9540</v>
      </c>
      <c r="L2592" t="s">
        <v>9541</v>
      </c>
      <c r="M2592">
        <v>29577309</v>
      </c>
      <c r="N2592">
        <v>1</v>
      </c>
      <c r="O2592">
        <v>0</v>
      </c>
      <c r="P2592">
        <v>0</v>
      </c>
      <c r="Q2592">
        <v>0</v>
      </c>
      <c r="R2592">
        <v>0</v>
      </c>
      <c r="S2592">
        <v>260</v>
      </c>
      <c r="T2592">
        <v>171</v>
      </c>
      <c r="U2592">
        <v>0</v>
      </c>
      <c r="V2592">
        <v>0</v>
      </c>
      <c r="W2592">
        <v>0</v>
      </c>
      <c r="X2592">
        <v>0</v>
      </c>
    </row>
    <row r="2593" spans="1:24">
      <c r="A2593">
        <v>10208</v>
      </c>
      <c r="B2593" t="s">
        <v>417</v>
      </c>
      <c r="C2593">
        <v>100</v>
      </c>
      <c r="D2593" t="s">
        <v>31</v>
      </c>
      <c r="E2593">
        <v>1</v>
      </c>
      <c r="F2593">
        <v>2653</v>
      </c>
      <c r="G2593">
        <v>8</v>
      </c>
      <c r="H2593" t="s">
        <v>32</v>
      </c>
      <c r="I2593" t="s">
        <v>9542</v>
      </c>
      <c r="J2593" t="s">
        <v>9543</v>
      </c>
      <c r="K2593" t="s">
        <v>423</v>
      </c>
      <c r="L2593" t="s">
        <v>9544</v>
      </c>
      <c r="M2593">
        <v>27831200</v>
      </c>
      <c r="N2593">
        <v>1</v>
      </c>
      <c r="O2593">
        <v>0</v>
      </c>
      <c r="P2593">
        <v>0</v>
      </c>
      <c r="Q2593">
        <v>0</v>
      </c>
      <c r="R2593">
        <v>0</v>
      </c>
      <c r="S2593">
        <v>264</v>
      </c>
      <c r="T2593">
        <v>88</v>
      </c>
      <c r="U2593">
        <v>0</v>
      </c>
      <c r="V2593">
        <v>0</v>
      </c>
      <c r="W2593">
        <v>0</v>
      </c>
      <c r="X2593">
        <v>0</v>
      </c>
    </row>
    <row r="2594" spans="1:24">
      <c r="A2594">
        <v>10208</v>
      </c>
      <c r="B2594" t="s">
        <v>417</v>
      </c>
      <c r="C2594">
        <v>100</v>
      </c>
      <c r="D2594" t="s">
        <v>31</v>
      </c>
      <c r="E2594">
        <v>1</v>
      </c>
      <c r="F2594">
        <v>2677</v>
      </c>
      <c r="G2594">
        <v>8</v>
      </c>
      <c r="H2594" t="s">
        <v>32</v>
      </c>
      <c r="I2594" t="s">
        <v>9545</v>
      </c>
      <c r="J2594" t="s">
        <v>9546</v>
      </c>
      <c r="K2594" t="s">
        <v>9547</v>
      </c>
      <c r="L2594" t="s">
        <v>9548</v>
      </c>
      <c r="M2594">
        <v>26513914</v>
      </c>
      <c r="N2594">
        <v>1</v>
      </c>
      <c r="O2594">
        <v>0</v>
      </c>
      <c r="P2594">
        <v>0</v>
      </c>
      <c r="Q2594">
        <v>0</v>
      </c>
      <c r="R2594">
        <v>0</v>
      </c>
      <c r="S2594">
        <v>177</v>
      </c>
      <c r="T2594">
        <v>161</v>
      </c>
      <c r="U2594">
        <v>0</v>
      </c>
      <c r="V2594">
        <v>0</v>
      </c>
      <c r="W2594">
        <v>0</v>
      </c>
      <c r="X2594">
        <v>0</v>
      </c>
    </row>
    <row r="2595" spans="1:24">
      <c r="A2595">
        <v>10208</v>
      </c>
      <c r="B2595" t="s">
        <v>417</v>
      </c>
      <c r="C2595">
        <v>100</v>
      </c>
      <c r="D2595" t="s">
        <v>31</v>
      </c>
      <c r="E2595">
        <v>1</v>
      </c>
      <c r="F2595">
        <v>3232</v>
      </c>
      <c r="G2595">
        <v>8</v>
      </c>
      <c r="H2595" t="s">
        <v>32</v>
      </c>
      <c r="I2595" t="s">
        <v>9549</v>
      </c>
      <c r="J2595" t="s">
        <v>9550</v>
      </c>
      <c r="K2595" t="s">
        <v>9551</v>
      </c>
      <c r="L2595" t="s">
        <v>9552</v>
      </c>
      <c r="M2595">
        <v>29191682</v>
      </c>
      <c r="N2595">
        <v>1</v>
      </c>
      <c r="O2595">
        <v>0</v>
      </c>
      <c r="P2595">
        <v>0</v>
      </c>
      <c r="Q2595">
        <v>0</v>
      </c>
      <c r="R2595">
        <v>0</v>
      </c>
      <c r="S2595">
        <v>204</v>
      </c>
      <c r="T2595">
        <v>71</v>
      </c>
      <c r="U2595">
        <v>0</v>
      </c>
      <c r="V2595">
        <v>0</v>
      </c>
      <c r="W2595">
        <v>0</v>
      </c>
      <c r="X2595">
        <v>0</v>
      </c>
    </row>
    <row r="2596" spans="1:24">
      <c r="A2596">
        <v>10208</v>
      </c>
      <c r="B2596" t="s">
        <v>417</v>
      </c>
      <c r="C2596">
        <v>100</v>
      </c>
      <c r="D2596" t="s">
        <v>31</v>
      </c>
      <c r="E2596">
        <v>1</v>
      </c>
      <c r="F2596">
        <v>39093</v>
      </c>
      <c r="G2596">
        <v>8</v>
      </c>
      <c r="H2596" t="s">
        <v>32</v>
      </c>
      <c r="I2596" t="s">
        <v>9553</v>
      </c>
      <c r="J2596" t="s">
        <v>9554</v>
      </c>
      <c r="K2596" t="s">
        <v>9555</v>
      </c>
      <c r="L2596" t="s">
        <v>9556</v>
      </c>
      <c r="M2596">
        <v>22160318</v>
      </c>
      <c r="N2596">
        <v>1</v>
      </c>
      <c r="O2596">
        <v>0</v>
      </c>
      <c r="P2596">
        <v>21</v>
      </c>
      <c r="Q2596">
        <v>0</v>
      </c>
      <c r="R2596">
        <v>594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</row>
    <row r="2597" spans="1:24">
      <c r="A2597">
        <v>10208</v>
      </c>
      <c r="B2597" t="s">
        <v>417</v>
      </c>
      <c r="C2597">
        <v>100</v>
      </c>
      <c r="D2597" t="s">
        <v>31</v>
      </c>
      <c r="E2597">
        <v>1</v>
      </c>
      <c r="F2597">
        <v>41713</v>
      </c>
      <c r="G2597">
        <v>8</v>
      </c>
      <c r="H2597" t="s">
        <v>32</v>
      </c>
      <c r="I2597" t="s">
        <v>9557</v>
      </c>
      <c r="J2597" t="s">
        <v>9558</v>
      </c>
      <c r="K2597" t="s">
        <v>9559</v>
      </c>
      <c r="L2597" t="s">
        <v>9560</v>
      </c>
      <c r="M2597">
        <v>25216781</v>
      </c>
      <c r="N2597">
        <v>1</v>
      </c>
      <c r="O2597">
        <v>0</v>
      </c>
      <c r="P2597">
        <v>0</v>
      </c>
      <c r="Q2597">
        <v>0</v>
      </c>
      <c r="R2597">
        <v>0</v>
      </c>
      <c r="S2597">
        <v>416</v>
      </c>
      <c r="T2597">
        <v>463</v>
      </c>
      <c r="U2597">
        <v>0</v>
      </c>
      <c r="V2597">
        <v>0</v>
      </c>
      <c r="W2597">
        <v>0</v>
      </c>
      <c r="X2597">
        <v>0</v>
      </c>
    </row>
    <row r="2598" spans="1:24">
      <c r="A2598">
        <v>10208</v>
      </c>
      <c r="B2598" t="s">
        <v>417</v>
      </c>
      <c r="C2598">
        <v>100</v>
      </c>
      <c r="D2598" t="s">
        <v>31</v>
      </c>
      <c r="E2598">
        <v>1</v>
      </c>
      <c r="F2598">
        <v>902639</v>
      </c>
      <c r="G2598">
        <v>8</v>
      </c>
      <c r="H2598" t="s">
        <v>32</v>
      </c>
      <c r="I2598" t="s">
        <v>9561</v>
      </c>
      <c r="J2598" t="s">
        <v>9562</v>
      </c>
      <c r="K2598" t="s">
        <v>452</v>
      </c>
      <c r="L2598" t="s">
        <v>9563</v>
      </c>
      <c r="M2598">
        <v>29195990</v>
      </c>
      <c r="N2598">
        <v>1</v>
      </c>
      <c r="O2598">
        <v>0</v>
      </c>
      <c r="P2598">
        <v>0</v>
      </c>
      <c r="Q2598">
        <v>0</v>
      </c>
      <c r="R2598">
        <v>508</v>
      </c>
      <c r="S2598">
        <v>513</v>
      </c>
      <c r="T2598">
        <v>669</v>
      </c>
      <c r="U2598">
        <v>0</v>
      </c>
      <c r="V2598">
        <v>0</v>
      </c>
      <c r="W2598">
        <v>0</v>
      </c>
      <c r="X2598">
        <v>0</v>
      </c>
    </row>
    <row r="2599" spans="1:24">
      <c r="A2599">
        <v>10208</v>
      </c>
      <c r="B2599" t="s">
        <v>417</v>
      </c>
      <c r="C2599">
        <v>100</v>
      </c>
      <c r="D2599" t="s">
        <v>31</v>
      </c>
      <c r="E2599">
        <v>1</v>
      </c>
      <c r="F2599">
        <v>908997</v>
      </c>
      <c r="G2599">
        <v>8</v>
      </c>
      <c r="H2599" t="s">
        <v>32</v>
      </c>
      <c r="I2599" t="s">
        <v>9564</v>
      </c>
      <c r="J2599" t="s">
        <v>9565</v>
      </c>
      <c r="K2599" t="s">
        <v>9566</v>
      </c>
      <c r="L2599" t="s">
        <v>9567</v>
      </c>
      <c r="M2599">
        <v>26854819</v>
      </c>
      <c r="N2599">
        <v>1</v>
      </c>
      <c r="O2599">
        <v>0</v>
      </c>
      <c r="P2599">
        <v>13</v>
      </c>
      <c r="Q2599">
        <v>0</v>
      </c>
      <c r="R2599">
        <v>411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</row>
    <row r="2600" spans="1:24">
      <c r="A2600">
        <v>10208</v>
      </c>
      <c r="B2600" t="s">
        <v>417</v>
      </c>
      <c r="C2600">
        <v>100</v>
      </c>
      <c r="D2600" t="s">
        <v>31</v>
      </c>
      <c r="E2600">
        <v>1</v>
      </c>
      <c r="F2600">
        <v>909063</v>
      </c>
      <c r="G2600">
        <v>8</v>
      </c>
      <c r="H2600" t="s">
        <v>32</v>
      </c>
      <c r="I2600" t="s">
        <v>9568</v>
      </c>
      <c r="J2600" t="s">
        <v>9569</v>
      </c>
      <c r="K2600" t="s">
        <v>439</v>
      </c>
      <c r="L2600" t="s">
        <v>9570</v>
      </c>
      <c r="M2600">
        <v>27423861</v>
      </c>
      <c r="N2600">
        <v>1</v>
      </c>
      <c r="O2600">
        <v>0</v>
      </c>
      <c r="P2600">
        <v>0</v>
      </c>
      <c r="Q2600">
        <v>0</v>
      </c>
      <c r="R2600">
        <v>360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</row>
    <row r="2601" spans="1:24">
      <c r="A2601">
        <v>10208</v>
      </c>
      <c r="B2601" t="s">
        <v>417</v>
      </c>
      <c r="C2601">
        <v>100</v>
      </c>
      <c r="D2601" t="s">
        <v>31</v>
      </c>
      <c r="E2601">
        <v>1</v>
      </c>
      <c r="F2601">
        <v>909087</v>
      </c>
      <c r="G2601">
        <v>8</v>
      </c>
      <c r="H2601" t="s">
        <v>32</v>
      </c>
      <c r="I2601" t="s">
        <v>9571</v>
      </c>
      <c r="J2601" t="s">
        <v>9572</v>
      </c>
      <c r="K2601" t="s">
        <v>443</v>
      </c>
      <c r="L2601" t="s">
        <v>9573</v>
      </c>
      <c r="M2601">
        <v>25243839</v>
      </c>
      <c r="N2601">
        <v>1</v>
      </c>
      <c r="O2601">
        <v>0</v>
      </c>
      <c r="P2601">
        <v>0</v>
      </c>
      <c r="Q2601">
        <v>0</v>
      </c>
      <c r="R2601">
        <v>642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</row>
    <row r="2602" spans="1:24">
      <c r="A2602">
        <v>10208</v>
      </c>
      <c r="B2602" t="s">
        <v>417</v>
      </c>
      <c r="C2602">
        <v>100</v>
      </c>
      <c r="D2602" t="s">
        <v>31</v>
      </c>
      <c r="E2602">
        <v>1</v>
      </c>
      <c r="F2602">
        <v>914812</v>
      </c>
      <c r="G2602">
        <v>8</v>
      </c>
      <c r="H2602" t="s">
        <v>32</v>
      </c>
      <c r="I2602" t="s">
        <v>9574</v>
      </c>
      <c r="J2602" t="s">
        <v>9575</v>
      </c>
      <c r="K2602" t="s">
        <v>443</v>
      </c>
      <c r="L2602" t="s">
        <v>9576</v>
      </c>
      <c r="M2602">
        <v>27480628</v>
      </c>
      <c r="N2602">
        <v>1</v>
      </c>
      <c r="O2602">
        <v>0</v>
      </c>
      <c r="P2602">
        <v>33</v>
      </c>
      <c r="Q2602">
        <v>0</v>
      </c>
      <c r="R2602">
        <v>644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</row>
    <row r="2603" spans="1:24">
      <c r="A2603">
        <v>10208</v>
      </c>
      <c r="B2603" t="s">
        <v>417</v>
      </c>
      <c r="C2603">
        <v>100</v>
      </c>
      <c r="D2603" t="s">
        <v>31</v>
      </c>
      <c r="E2603">
        <v>1</v>
      </c>
      <c r="F2603">
        <v>924647</v>
      </c>
      <c r="G2603">
        <v>8</v>
      </c>
      <c r="H2603" t="s">
        <v>32</v>
      </c>
      <c r="I2603" t="s">
        <v>9577</v>
      </c>
      <c r="J2603" t="s">
        <v>9578</v>
      </c>
      <c r="K2603" t="s">
        <v>9579</v>
      </c>
      <c r="L2603" t="s">
        <v>9580</v>
      </c>
      <c r="M2603">
        <v>20191099</v>
      </c>
      <c r="N2603">
        <v>1</v>
      </c>
      <c r="O2603">
        <v>0</v>
      </c>
      <c r="P2603">
        <v>0</v>
      </c>
      <c r="Q2603">
        <v>0</v>
      </c>
      <c r="R2603">
        <v>0</v>
      </c>
      <c r="S2603">
        <v>519</v>
      </c>
      <c r="T2603">
        <v>715</v>
      </c>
      <c r="U2603">
        <v>0</v>
      </c>
      <c r="V2603">
        <v>221</v>
      </c>
      <c r="W2603">
        <v>0</v>
      </c>
      <c r="X2603">
        <v>0</v>
      </c>
    </row>
    <row r="2604" spans="1:24">
      <c r="A2604">
        <v>10210</v>
      </c>
      <c r="B2604" t="s">
        <v>512</v>
      </c>
      <c r="C2604">
        <v>100</v>
      </c>
      <c r="D2604" t="s">
        <v>31</v>
      </c>
      <c r="E2604">
        <v>1</v>
      </c>
      <c r="F2604">
        <v>2914</v>
      </c>
      <c r="G2604">
        <v>8</v>
      </c>
      <c r="H2604" t="s">
        <v>32</v>
      </c>
      <c r="I2604" t="s">
        <v>9581</v>
      </c>
      <c r="J2604" t="s">
        <v>9582</v>
      </c>
      <c r="K2604" t="s">
        <v>9583</v>
      </c>
      <c r="L2604" t="s">
        <v>9584</v>
      </c>
      <c r="M2604">
        <v>22971152</v>
      </c>
      <c r="N2604">
        <v>1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1525</v>
      </c>
      <c r="U2604">
        <v>0</v>
      </c>
      <c r="V2604">
        <v>0</v>
      </c>
      <c r="W2604">
        <v>0</v>
      </c>
      <c r="X2604">
        <v>0</v>
      </c>
    </row>
    <row r="2605" spans="1:24">
      <c r="A2605">
        <v>10210</v>
      </c>
      <c r="B2605" t="s">
        <v>512</v>
      </c>
      <c r="C2605">
        <v>100</v>
      </c>
      <c r="D2605" t="s">
        <v>31</v>
      </c>
      <c r="E2605">
        <v>1</v>
      </c>
      <c r="F2605">
        <v>2926</v>
      </c>
      <c r="G2605">
        <v>8</v>
      </c>
      <c r="H2605" t="s">
        <v>32</v>
      </c>
      <c r="I2605" t="s">
        <v>9585</v>
      </c>
      <c r="J2605" t="s">
        <v>9586</v>
      </c>
      <c r="K2605" t="s">
        <v>9587</v>
      </c>
      <c r="L2605" t="s">
        <v>9588</v>
      </c>
      <c r="M2605">
        <v>25614727</v>
      </c>
      <c r="N2605">
        <v>1</v>
      </c>
      <c r="O2605">
        <v>0</v>
      </c>
      <c r="P2605">
        <v>0</v>
      </c>
      <c r="Q2605">
        <v>0</v>
      </c>
      <c r="R2605">
        <v>0</v>
      </c>
      <c r="S2605">
        <v>374</v>
      </c>
      <c r="T2605">
        <v>573</v>
      </c>
      <c r="U2605">
        <v>0</v>
      </c>
      <c r="V2605">
        <v>314</v>
      </c>
      <c r="W2605">
        <v>0</v>
      </c>
      <c r="X2605">
        <v>0</v>
      </c>
    </row>
    <row r="2606" spans="1:24">
      <c r="A2606">
        <v>10210</v>
      </c>
      <c r="B2606" t="s">
        <v>512</v>
      </c>
      <c r="C2606">
        <v>100</v>
      </c>
      <c r="D2606" t="s">
        <v>31</v>
      </c>
      <c r="E2606">
        <v>1</v>
      </c>
      <c r="F2606">
        <v>3013</v>
      </c>
      <c r="G2606">
        <v>8</v>
      </c>
      <c r="H2606" t="s">
        <v>32</v>
      </c>
      <c r="I2606" t="s">
        <v>9589</v>
      </c>
      <c r="J2606" t="s">
        <v>9590</v>
      </c>
      <c r="K2606" t="s">
        <v>538</v>
      </c>
      <c r="L2606" t="s">
        <v>9591</v>
      </c>
      <c r="M2606">
        <v>25814403</v>
      </c>
      <c r="N2606">
        <v>1</v>
      </c>
      <c r="O2606">
        <v>0</v>
      </c>
      <c r="P2606">
        <v>33</v>
      </c>
      <c r="Q2606">
        <v>0</v>
      </c>
      <c r="R2606">
        <v>1050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</row>
    <row r="2607" spans="1:24">
      <c r="A2607">
        <v>10210</v>
      </c>
      <c r="B2607" t="s">
        <v>512</v>
      </c>
      <c r="C2607">
        <v>100</v>
      </c>
      <c r="D2607" t="s">
        <v>31</v>
      </c>
      <c r="E2607">
        <v>1</v>
      </c>
      <c r="F2607">
        <v>3037</v>
      </c>
      <c r="G2607">
        <v>8</v>
      </c>
      <c r="H2607" t="s">
        <v>32</v>
      </c>
      <c r="I2607" t="s">
        <v>9592</v>
      </c>
      <c r="J2607" t="s">
        <v>9593</v>
      </c>
      <c r="K2607" t="s">
        <v>554</v>
      </c>
      <c r="L2607" t="s">
        <v>9594</v>
      </c>
      <c r="M2607">
        <v>22970224</v>
      </c>
      <c r="N2607">
        <v>1</v>
      </c>
      <c r="O2607">
        <v>0</v>
      </c>
      <c r="P2607">
        <v>0</v>
      </c>
      <c r="Q2607">
        <v>0</v>
      </c>
      <c r="R2607">
        <v>0</v>
      </c>
      <c r="S2607">
        <v>72</v>
      </c>
      <c r="T2607">
        <v>645</v>
      </c>
      <c r="U2607">
        <v>0</v>
      </c>
      <c r="V2607">
        <v>119</v>
      </c>
      <c r="W2607">
        <v>0</v>
      </c>
      <c r="X2607">
        <v>0</v>
      </c>
    </row>
    <row r="2608" spans="1:24">
      <c r="A2608">
        <v>10210</v>
      </c>
      <c r="B2608" t="s">
        <v>512</v>
      </c>
      <c r="C2608">
        <v>100</v>
      </c>
      <c r="D2608" t="s">
        <v>31</v>
      </c>
      <c r="E2608">
        <v>1</v>
      </c>
      <c r="F2608">
        <v>3049</v>
      </c>
      <c r="G2608">
        <v>8</v>
      </c>
      <c r="H2608" t="s">
        <v>32</v>
      </c>
      <c r="I2608" t="s">
        <v>9595</v>
      </c>
      <c r="J2608" t="s">
        <v>9596</v>
      </c>
      <c r="K2608" t="s">
        <v>564</v>
      </c>
      <c r="L2608" t="s">
        <v>9597</v>
      </c>
      <c r="M2608">
        <v>29630584</v>
      </c>
      <c r="N2608">
        <v>1</v>
      </c>
      <c r="O2608">
        <v>0</v>
      </c>
      <c r="P2608">
        <v>0</v>
      </c>
      <c r="Q2608">
        <v>0</v>
      </c>
      <c r="R2608">
        <v>925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</row>
    <row r="2609" spans="1:24">
      <c r="A2609">
        <v>10210</v>
      </c>
      <c r="B2609" t="s">
        <v>512</v>
      </c>
      <c r="C2609">
        <v>100</v>
      </c>
      <c r="D2609" t="s">
        <v>31</v>
      </c>
      <c r="E2609">
        <v>1</v>
      </c>
      <c r="F2609">
        <v>3281</v>
      </c>
      <c r="G2609">
        <v>8</v>
      </c>
      <c r="H2609" t="s">
        <v>32</v>
      </c>
      <c r="I2609" t="s">
        <v>9598</v>
      </c>
      <c r="J2609" t="s">
        <v>9599</v>
      </c>
      <c r="K2609" t="s">
        <v>9600</v>
      </c>
      <c r="L2609" t="s">
        <v>9601</v>
      </c>
      <c r="M2609">
        <v>25570154</v>
      </c>
      <c r="N2609">
        <v>1</v>
      </c>
      <c r="O2609">
        <v>0</v>
      </c>
      <c r="P2609">
        <v>20</v>
      </c>
      <c r="Q2609">
        <v>0</v>
      </c>
      <c r="R2609">
        <v>1112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</row>
    <row r="2610" spans="1:24">
      <c r="A2610">
        <v>10210</v>
      </c>
      <c r="B2610" t="s">
        <v>512</v>
      </c>
      <c r="C2610">
        <v>100</v>
      </c>
      <c r="D2610" t="s">
        <v>31</v>
      </c>
      <c r="E2610">
        <v>1</v>
      </c>
      <c r="F2610">
        <v>37035</v>
      </c>
      <c r="G2610">
        <v>8</v>
      </c>
      <c r="H2610" t="s">
        <v>32</v>
      </c>
      <c r="I2610" t="s">
        <v>9602</v>
      </c>
      <c r="J2610" t="s">
        <v>9603</v>
      </c>
      <c r="K2610" t="s">
        <v>9604</v>
      </c>
      <c r="L2610" t="s">
        <v>9605</v>
      </c>
      <c r="M2610">
        <v>22970171</v>
      </c>
      <c r="N2610">
        <v>1</v>
      </c>
      <c r="O2610">
        <v>0</v>
      </c>
      <c r="P2610">
        <v>13</v>
      </c>
      <c r="Q2610">
        <v>0</v>
      </c>
      <c r="R2610">
        <v>0</v>
      </c>
      <c r="S2610">
        <v>0</v>
      </c>
      <c r="T2610">
        <v>330</v>
      </c>
      <c r="U2610">
        <v>0</v>
      </c>
      <c r="V2610">
        <v>0</v>
      </c>
      <c r="W2610">
        <v>0</v>
      </c>
      <c r="X2610">
        <v>0</v>
      </c>
    </row>
    <row r="2611" spans="1:24">
      <c r="A2611">
        <v>10210</v>
      </c>
      <c r="B2611" t="s">
        <v>512</v>
      </c>
      <c r="C2611">
        <v>100</v>
      </c>
      <c r="D2611" t="s">
        <v>31</v>
      </c>
      <c r="E2611">
        <v>1</v>
      </c>
      <c r="F2611">
        <v>39135</v>
      </c>
      <c r="G2611">
        <v>8</v>
      </c>
      <c r="H2611" t="s">
        <v>32</v>
      </c>
      <c r="I2611" t="s">
        <v>9606</v>
      </c>
      <c r="J2611" t="s">
        <v>9607</v>
      </c>
      <c r="K2611" t="s">
        <v>9608</v>
      </c>
      <c r="L2611" t="s">
        <v>9609</v>
      </c>
      <c r="M2611">
        <v>29630813</v>
      </c>
      <c r="N2611">
        <v>1</v>
      </c>
      <c r="O2611">
        <v>0</v>
      </c>
      <c r="P2611">
        <v>6</v>
      </c>
      <c r="Q2611">
        <v>0</v>
      </c>
      <c r="R2611">
        <v>439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</row>
    <row r="2612" spans="1:24">
      <c r="A2612">
        <v>10210</v>
      </c>
      <c r="B2612" t="s">
        <v>512</v>
      </c>
      <c r="C2612">
        <v>100</v>
      </c>
      <c r="D2612" t="s">
        <v>31</v>
      </c>
      <c r="E2612">
        <v>1</v>
      </c>
      <c r="F2612">
        <v>40332</v>
      </c>
      <c r="G2612">
        <v>8</v>
      </c>
      <c r="H2612" t="s">
        <v>32</v>
      </c>
      <c r="I2612" t="s">
        <v>9610</v>
      </c>
      <c r="J2612" t="s">
        <v>9611</v>
      </c>
      <c r="K2612" t="s">
        <v>568</v>
      </c>
      <c r="L2612" t="s">
        <v>9612</v>
      </c>
      <c r="M2612">
        <v>20525244</v>
      </c>
      <c r="N2612">
        <v>1</v>
      </c>
      <c r="O2612">
        <v>0</v>
      </c>
      <c r="P2612">
        <v>0</v>
      </c>
      <c r="Q2612">
        <v>0</v>
      </c>
      <c r="R2612">
        <v>359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</row>
    <row r="2613" spans="1:24">
      <c r="A2613">
        <v>10210</v>
      </c>
      <c r="B2613" t="s">
        <v>512</v>
      </c>
      <c r="C2613">
        <v>100</v>
      </c>
      <c r="D2613" t="s">
        <v>31</v>
      </c>
      <c r="E2613">
        <v>1</v>
      </c>
      <c r="F2613">
        <v>46224</v>
      </c>
      <c r="G2613">
        <v>8</v>
      </c>
      <c r="H2613" t="s">
        <v>32</v>
      </c>
      <c r="I2613" t="s">
        <v>9613</v>
      </c>
      <c r="J2613" t="s">
        <v>9614</v>
      </c>
      <c r="K2613" t="s">
        <v>9615</v>
      </c>
      <c r="L2613" t="s">
        <v>9616</v>
      </c>
      <c r="M2613">
        <v>22971300</v>
      </c>
      <c r="N2613">
        <v>1</v>
      </c>
      <c r="O2613">
        <v>0</v>
      </c>
      <c r="P2613">
        <v>23</v>
      </c>
      <c r="Q2613">
        <v>0</v>
      </c>
      <c r="R2613">
        <v>440</v>
      </c>
      <c r="S2613">
        <v>361</v>
      </c>
      <c r="T2613">
        <v>347</v>
      </c>
      <c r="U2613">
        <v>0</v>
      </c>
      <c r="V2613">
        <v>0</v>
      </c>
      <c r="W2613">
        <v>0</v>
      </c>
      <c r="X2613">
        <v>0</v>
      </c>
    </row>
    <row r="2614" spans="1:24">
      <c r="A2614">
        <v>10210</v>
      </c>
      <c r="B2614" t="s">
        <v>512</v>
      </c>
      <c r="C2614">
        <v>100</v>
      </c>
      <c r="D2614" t="s">
        <v>31</v>
      </c>
      <c r="E2614">
        <v>1</v>
      </c>
      <c r="F2614">
        <v>79881</v>
      </c>
      <c r="G2614">
        <v>8</v>
      </c>
      <c r="H2614" t="s">
        <v>32</v>
      </c>
      <c r="I2614" t="s">
        <v>9617</v>
      </c>
      <c r="J2614" t="s">
        <v>9618</v>
      </c>
      <c r="K2614" t="s">
        <v>583</v>
      </c>
      <c r="L2614" t="s">
        <v>9619</v>
      </c>
      <c r="M2614">
        <v>25672900</v>
      </c>
      <c r="N2614">
        <v>1</v>
      </c>
      <c r="O2614">
        <v>0</v>
      </c>
      <c r="P2614">
        <v>11</v>
      </c>
      <c r="Q2614">
        <v>0</v>
      </c>
      <c r="R2614">
        <v>643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</row>
    <row r="2615" spans="1:24">
      <c r="A2615">
        <v>10210</v>
      </c>
      <c r="B2615" t="s">
        <v>512</v>
      </c>
      <c r="C2615">
        <v>100</v>
      </c>
      <c r="D2615" t="s">
        <v>31</v>
      </c>
      <c r="E2615">
        <v>1</v>
      </c>
      <c r="F2615">
        <v>284300</v>
      </c>
      <c r="G2615">
        <v>8</v>
      </c>
      <c r="H2615" t="s">
        <v>32</v>
      </c>
      <c r="I2615" t="s">
        <v>9620</v>
      </c>
      <c r="J2615" t="s">
        <v>9621</v>
      </c>
      <c r="K2615" t="s">
        <v>9622</v>
      </c>
      <c r="L2615" t="s">
        <v>9623</v>
      </c>
      <c r="M2615">
        <v>20351863</v>
      </c>
      <c r="N2615">
        <v>1</v>
      </c>
      <c r="O2615">
        <v>0</v>
      </c>
      <c r="P2615">
        <v>0</v>
      </c>
      <c r="Q2615">
        <v>0</v>
      </c>
      <c r="R2615">
        <v>0</v>
      </c>
      <c r="S2615">
        <v>591</v>
      </c>
      <c r="T2615">
        <v>650</v>
      </c>
      <c r="U2615">
        <v>0</v>
      </c>
      <c r="V2615">
        <v>0</v>
      </c>
      <c r="W2615">
        <v>0</v>
      </c>
      <c r="X2615">
        <v>0</v>
      </c>
    </row>
    <row r="2616" spans="1:24">
      <c r="A2616">
        <v>10210</v>
      </c>
      <c r="B2616" t="s">
        <v>512</v>
      </c>
      <c r="C2616">
        <v>100</v>
      </c>
      <c r="D2616" t="s">
        <v>31</v>
      </c>
      <c r="E2616">
        <v>1</v>
      </c>
      <c r="F2616">
        <v>900060</v>
      </c>
      <c r="G2616">
        <v>8</v>
      </c>
      <c r="H2616" t="s">
        <v>32</v>
      </c>
      <c r="I2616" t="s">
        <v>9624</v>
      </c>
      <c r="J2616" t="s">
        <v>9625</v>
      </c>
      <c r="K2616" t="s">
        <v>9626</v>
      </c>
      <c r="L2616" t="s">
        <v>9627</v>
      </c>
      <c r="M2616">
        <v>20323258</v>
      </c>
      <c r="N2616">
        <v>1</v>
      </c>
      <c r="O2616">
        <v>0</v>
      </c>
      <c r="P2616">
        <v>35</v>
      </c>
      <c r="Q2616">
        <v>0</v>
      </c>
      <c r="R2616">
        <v>535</v>
      </c>
      <c r="S2616">
        <v>384</v>
      </c>
      <c r="T2616">
        <v>486</v>
      </c>
      <c r="U2616">
        <v>0</v>
      </c>
      <c r="V2616">
        <v>0</v>
      </c>
      <c r="W2616">
        <v>0</v>
      </c>
      <c r="X2616">
        <v>0</v>
      </c>
    </row>
    <row r="2617" spans="1:24">
      <c r="A2617">
        <v>10210</v>
      </c>
      <c r="B2617" t="s">
        <v>512</v>
      </c>
      <c r="C2617">
        <v>100</v>
      </c>
      <c r="D2617" t="s">
        <v>31</v>
      </c>
      <c r="E2617">
        <v>1</v>
      </c>
      <c r="F2617">
        <v>901726</v>
      </c>
      <c r="G2617">
        <v>8</v>
      </c>
      <c r="H2617" t="s">
        <v>32</v>
      </c>
      <c r="I2617" t="s">
        <v>9628</v>
      </c>
      <c r="J2617" t="s">
        <v>9629</v>
      </c>
      <c r="K2617" t="s">
        <v>9630</v>
      </c>
      <c r="L2617" t="s">
        <v>9631</v>
      </c>
      <c r="M2617">
        <v>29631622</v>
      </c>
      <c r="N2617">
        <v>1</v>
      </c>
      <c r="O2617">
        <v>0</v>
      </c>
      <c r="P2617">
        <v>0</v>
      </c>
      <c r="Q2617">
        <v>0</v>
      </c>
      <c r="R2617">
        <v>0</v>
      </c>
      <c r="S2617">
        <v>662</v>
      </c>
      <c r="T2617">
        <v>731</v>
      </c>
      <c r="U2617">
        <v>0</v>
      </c>
      <c r="V2617">
        <v>0</v>
      </c>
      <c r="W2617">
        <v>0</v>
      </c>
      <c r="X2617">
        <v>0</v>
      </c>
    </row>
    <row r="2618" spans="1:24">
      <c r="A2618">
        <v>10210</v>
      </c>
      <c r="B2618" t="s">
        <v>512</v>
      </c>
      <c r="C2618">
        <v>100</v>
      </c>
      <c r="D2618" t="s">
        <v>31</v>
      </c>
      <c r="E2618">
        <v>1</v>
      </c>
      <c r="F2618">
        <v>902834</v>
      </c>
      <c r="G2618">
        <v>8</v>
      </c>
      <c r="H2618" t="s">
        <v>32</v>
      </c>
      <c r="I2618" t="s">
        <v>9632</v>
      </c>
      <c r="J2618" t="s">
        <v>9633</v>
      </c>
      <c r="K2618" t="s">
        <v>9634</v>
      </c>
      <c r="L2618" t="s">
        <v>9635</v>
      </c>
      <c r="M2618">
        <v>20353699</v>
      </c>
      <c r="N2618">
        <v>1</v>
      </c>
      <c r="O2618">
        <v>0</v>
      </c>
      <c r="P2618">
        <v>14</v>
      </c>
      <c r="Q2618">
        <v>0</v>
      </c>
      <c r="R2618">
        <v>0</v>
      </c>
      <c r="S2618">
        <v>342</v>
      </c>
      <c r="T2618">
        <v>191</v>
      </c>
      <c r="U2618">
        <v>0</v>
      </c>
      <c r="V2618">
        <v>0</v>
      </c>
      <c r="W2618">
        <v>0</v>
      </c>
      <c r="X2618">
        <v>0</v>
      </c>
    </row>
    <row r="2619" spans="1:24">
      <c r="A2619">
        <v>10210</v>
      </c>
      <c r="B2619" t="s">
        <v>512</v>
      </c>
      <c r="C2619">
        <v>100</v>
      </c>
      <c r="D2619" t="s">
        <v>31</v>
      </c>
      <c r="E2619">
        <v>1</v>
      </c>
      <c r="F2619">
        <v>904648</v>
      </c>
      <c r="G2619">
        <v>8</v>
      </c>
      <c r="H2619" t="s">
        <v>32</v>
      </c>
      <c r="I2619" t="s">
        <v>9636</v>
      </c>
      <c r="J2619" t="s">
        <v>9637</v>
      </c>
      <c r="K2619" t="s">
        <v>9638</v>
      </c>
      <c r="L2619" t="s">
        <v>9639</v>
      </c>
      <c r="M2619">
        <v>25612954</v>
      </c>
      <c r="N2619">
        <v>1</v>
      </c>
      <c r="O2619">
        <v>0</v>
      </c>
      <c r="P2619">
        <v>16</v>
      </c>
      <c r="Q2619">
        <v>0</v>
      </c>
      <c r="R2619">
        <v>741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</row>
    <row r="2620" spans="1:24">
      <c r="A2620">
        <v>10210</v>
      </c>
      <c r="B2620" t="s">
        <v>512</v>
      </c>
      <c r="C2620">
        <v>100</v>
      </c>
      <c r="D2620" t="s">
        <v>31</v>
      </c>
      <c r="E2620">
        <v>1</v>
      </c>
      <c r="F2620">
        <v>909154</v>
      </c>
      <c r="G2620">
        <v>8</v>
      </c>
      <c r="H2620" t="s">
        <v>32</v>
      </c>
      <c r="I2620" t="s">
        <v>9640</v>
      </c>
      <c r="J2620" t="s">
        <v>9641</v>
      </c>
      <c r="K2620" t="s">
        <v>9642</v>
      </c>
      <c r="L2620" t="s">
        <v>9643</v>
      </c>
      <c r="M2620">
        <v>20351263</v>
      </c>
      <c r="N2620">
        <v>1</v>
      </c>
      <c r="O2620">
        <v>0</v>
      </c>
      <c r="P2620">
        <v>5</v>
      </c>
      <c r="Q2620">
        <v>0</v>
      </c>
      <c r="R2620">
        <v>0</v>
      </c>
      <c r="S2620">
        <v>584</v>
      </c>
      <c r="T2620">
        <v>0</v>
      </c>
      <c r="U2620">
        <v>0</v>
      </c>
      <c r="V2620">
        <v>0</v>
      </c>
      <c r="W2620">
        <v>0</v>
      </c>
      <c r="X2620">
        <v>0</v>
      </c>
    </row>
    <row r="2621" spans="1:24">
      <c r="A2621">
        <v>10210</v>
      </c>
      <c r="B2621" t="s">
        <v>512</v>
      </c>
      <c r="C2621">
        <v>100</v>
      </c>
      <c r="D2621" t="s">
        <v>31</v>
      </c>
      <c r="E2621">
        <v>1</v>
      </c>
      <c r="F2621">
        <v>909178</v>
      </c>
      <c r="G2621">
        <v>8</v>
      </c>
      <c r="H2621" t="s">
        <v>32</v>
      </c>
      <c r="I2621" t="s">
        <v>9644</v>
      </c>
      <c r="J2621" t="s">
        <v>9621</v>
      </c>
      <c r="K2621" t="s">
        <v>9622</v>
      </c>
      <c r="L2621" t="s">
        <v>9645</v>
      </c>
      <c r="M2621">
        <v>20351914</v>
      </c>
      <c r="N2621">
        <v>1</v>
      </c>
      <c r="O2621">
        <v>0</v>
      </c>
      <c r="P2621">
        <v>9</v>
      </c>
      <c r="Q2621">
        <v>0</v>
      </c>
      <c r="R2621">
        <v>831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</row>
    <row r="2622" spans="1:24">
      <c r="A2622">
        <v>10210</v>
      </c>
      <c r="B2622" t="s">
        <v>512</v>
      </c>
      <c r="C2622">
        <v>100</v>
      </c>
      <c r="D2622" t="s">
        <v>31</v>
      </c>
      <c r="E2622">
        <v>1</v>
      </c>
      <c r="F2622">
        <v>910272</v>
      </c>
      <c r="G2622">
        <v>8</v>
      </c>
      <c r="H2622" t="s">
        <v>32</v>
      </c>
      <c r="I2622" t="s">
        <v>9646</v>
      </c>
      <c r="J2622" t="s">
        <v>9647</v>
      </c>
      <c r="K2622" t="s">
        <v>9626</v>
      </c>
      <c r="L2622" t="s">
        <v>9648</v>
      </c>
      <c r="M2622">
        <v>20351203</v>
      </c>
      <c r="N2622">
        <v>1</v>
      </c>
      <c r="O2622">
        <v>0</v>
      </c>
      <c r="P2622">
        <v>0</v>
      </c>
      <c r="Q2622">
        <v>0</v>
      </c>
      <c r="R2622">
        <v>0</v>
      </c>
      <c r="S2622">
        <v>391</v>
      </c>
      <c r="T2622">
        <v>635</v>
      </c>
      <c r="U2622">
        <v>0</v>
      </c>
      <c r="V2622">
        <v>220</v>
      </c>
      <c r="W2622">
        <v>0</v>
      </c>
      <c r="X2622">
        <v>0</v>
      </c>
    </row>
    <row r="2623" spans="1:24">
      <c r="A2623">
        <v>10210</v>
      </c>
      <c r="B2623" t="s">
        <v>512</v>
      </c>
      <c r="C2623">
        <v>100</v>
      </c>
      <c r="D2623" t="s">
        <v>31</v>
      </c>
      <c r="E2623">
        <v>1</v>
      </c>
      <c r="F2623">
        <v>916535</v>
      </c>
      <c r="G2623">
        <v>8</v>
      </c>
      <c r="H2623" t="s">
        <v>32</v>
      </c>
      <c r="I2623" t="s">
        <v>9649</v>
      </c>
      <c r="J2623" t="s">
        <v>9650</v>
      </c>
      <c r="K2623" t="s">
        <v>583</v>
      </c>
      <c r="L2623" t="s">
        <v>9651</v>
      </c>
      <c r="M2623">
        <v>29631772</v>
      </c>
      <c r="N2623">
        <v>1</v>
      </c>
      <c r="O2623">
        <v>0</v>
      </c>
      <c r="P2623">
        <v>0</v>
      </c>
      <c r="Q2623">
        <v>0</v>
      </c>
      <c r="R2623">
        <v>758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</row>
    <row r="2624" spans="1:24">
      <c r="A2624">
        <v>10210</v>
      </c>
      <c r="B2624" t="s">
        <v>512</v>
      </c>
      <c r="C2624">
        <v>100</v>
      </c>
      <c r="D2624" t="s">
        <v>31</v>
      </c>
      <c r="E2624">
        <v>1</v>
      </c>
      <c r="F2624">
        <v>916754</v>
      </c>
      <c r="G2624">
        <v>8</v>
      </c>
      <c r="H2624" t="s">
        <v>32</v>
      </c>
      <c r="I2624" t="s">
        <v>9652</v>
      </c>
      <c r="J2624" t="s">
        <v>9653</v>
      </c>
      <c r="K2624" t="s">
        <v>9654</v>
      </c>
      <c r="L2624" t="s">
        <v>9655</v>
      </c>
      <c r="M2624">
        <v>25576069</v>
      </c>
      <c r="N2624">
        <v>1</v>
      </c>
      <c r="O2624">
        <v>0</v>
      </c>
      <c r="P2624">
        <v>6</v>
      </c>
      <c r="Q2624">
        <v>0</v>
      </c>
      <c r="R2624">
        <v>502</v>
      </c>
      <c r="S2624">
        <v>327</v>
      </c>
      <c r="T2624">
        <v>248</v>
      </c>
      <c r="U2624">
        <v>0</v>
      </c>
      <c r="V2624">
        <v>61</v>
      </c>
      <c r="W2624">
        <v>0</v>
      </c>
      <c r="X2624">
        <v>0</v>
      </c>
    </row>
    <row r="2625" spans="1:24">
      <c r="A2625">
        <v>10210</v>
      </c>
      <c r="B2625" t="s">
        <v>512</v>
      </c>
      <c r="C2625">
        <v>100</v>
      </c>
      <c r="D2625" t="s">
        <v>31</v>
      </c>
      <c r="E2625">
        <v>1</v>
      </c>
      <c r="F2625">
        <v>921312</v>
      </c>
      <c r="G2625">
        <v>8</v>
      </c>
      <c r="H2625" t="s">
        <v>32</v>
      </c>
      <c r="I2625" t="s">
        <v>9656</v>
      </c>
      <c r="J2625" t="s">
        <v>9657</v>
      </c>
      <c r="K2625" t="s">
        <v>9658</v>
      </c>
      <c r="L2625" t="s">
        <v>9659</v>
      </c>
      <c r="M2625">
        <v>20514666</v>
      </c>
      <c r="N2625">
        <v>1</v>
      </c>
      <c r="O2625">
        <v>0</v>
      </c>
      <c r="P2625">
        <v>0</v>
      </c>
      <c r="Q2625">
        <v>0</v>
      </c>
      <c r="R2625">
        <v>0</v>
      </c>
      <c r="S2625">
        <v>353</v>
      </c>
      <c r="T2625">
        <v>860</v>
      </c>
      <c r="U2625">
        <v>0</v>
      </c>
      <c r="V2625">
        <v>41</v>
      </c>
      <c r="W2625">
        <v>0</v>
      </c>
      <c r="X2625">
        <v>0</v>
      </c>
    </row>
    <row r="2626" spans="1:24">
      <c r="A2626">
        <v>10210</v>
      </c>
      <c r="B2626" t="s">
        <v>512</v>
      </c>
      <c r="C2626">
        <v>100</v>
      </c>
      <c r="D2626" t="s">
        <v>31</v>
      </c>
      <c r="E2626">
        <v>1</v>
      </c>
      <c r="F2626">
        <v>923527</v>
      </c>
      <c r="G2626">
        <v>8</v>
      </c>
      <c r="H2626" t="s">
        <v>32</v>
      </c>
      <c r="I2626" t="s">
        <v>9660</v>
      </c>
      <c r="J2626" t="s">
        <v>9599</v>
      </c>
      <c r="K2626" t="s">
        <v>9600</v>
      </c>
      <c r="L2626" t="s">
        <v>9661</v>
      </c>
      <c r="M2626">
        <v>29612010</v>
      </c>
      <c r="N2626">
        <v>1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422</v>
      </c>
      <c r="U2626">
        <v>0</v>
      </c>
      <c r="V2626">
        <v>0</v>
      </c>
      <c r="W2626">
        <v>0</v>
      </c>
      <c r="X2626">
        <v>0</v>
      </c>
    </row>
    <row r="2627" spans="1:24">
      <c r="A2627">
        <v>10210</v>
      </c>
      <c r="B2627" t="s">
        <v>512</v>
      </c>
      <c r="C2627">
        <v>100</v>
      </c>
      <c r="D2627" t="s">
        <v>31</v>
      </c>
      <c r="E2627">
        <v>1</v>
      </c>
      <c r="F2627">
        <v>923795</v>
      </c>
      <c r="G2627">
        <v>8</v>
      </c>
      <c r="H2627" t="s">
        <v>32</v>
      </c>
      <c r="I2627" t="s">
        <v>9662</v>
      </c>
      <c r="J2627" t="s">
        <v>9663</v>
      </c>
      <c r="K2627" t="s">
        <v>9664</v>
      </c>
      <c r="L2627" t="s">
        <v>9665</v>
      </c>
      <c r="M2627">
        <v>29630806</v>
      </c>
      <c r="N2627">
        <v>1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359</v>
      </c>
      <c r="U2627">
        <v>0</v>
      </c>
      <c r="V2627">
        <v>0</v>
      </c>
      <c r="W2627">
        <v>0</v>
      </c>
      <c r="X2627">
        <v>0</v>
      </c>
    </row>
    <row r="2628" spans="1:24">
      <c r="A2628">
        <v>10210</v>
      </c>
      <c r="B2628" t="s">
        <v>512</v>
      </c>
      <c r="C2628">
        <v>100</v>
      </c>
      <c r="D2628" t="s">
        <v>31</v>
      </c>
      <c r="E2628">
        <v>1</v>
      </c>
      <c r="F2628">
        <v>924003</v>
      </c>
      <c r="G2628">
        <v>8</v>
      </c>
      <c r="H2628" t="s">
        <v>32</v>
      </c>
      <c r="I2628" t="s">
        <v>9666</v>
      </c>
      <c r="J2628" t="s">
        <v>9667</v>
      </c>
      <c r="K2628" t="s">
        <v>527</v>
      </c>
      <c r="L2628" t="s">
        <v>9668</v>
      </c>
      <c r="M2628">
        <v>20358301</v>
      </c>
      <c r="N2628">
        <v>1</v>
      </c>
      <c r="O2628">
        <v>0</v>
      </c>
      <c r="P2628">
        <v>0</v>
      </c>
      <c r="Q2628">
        <v>0</v>
      </c>
      <c r="R2628">
        <v>0</v>
      </c>
      <c r="S2628">
        <v>457</v>
      </c>
      <c r="T2628">
        <v>731</v>
      </c>
      <c r="U2628">
        <v>0</v>
      </c>
      <c r="V2628">
        <v>279</v>
      </c>
      <c r="W2628">
        <v>0</v>
      </c>
      <c r="X2628">
        <v>0</v>
      </c>
    </row>
    <row r="2629" spans="1:24">
      <c r="A2629">
        <v>10210</v>
      </c>
      <c r="B2629" t="s">
        <v>512</v>
      </c>
      <c r="C2629">
        <v>100</v>
      </c>
      <c r="D2629" t="s">
        <v>31</v>
      </c>
      <c r="E2629">
        <v>1</v>
      </c>
      <c r="F2629">
        <v>925196</v>
      </c>
      <c r="G2629">
        <v>8</v>
      </c>
      <c r="H2629" t="s">
        <v>32</v>
      </c>
      <c r="I2629" t="s">
        <v>9669</v>
      </c>
      <c r="J2629" t="s">
        <v>9670</v>
      </c>
      <c r="K2629" t="s">
        <v>523</v>
      </c>
      <c r="L2629" t="s">
        <v>9671</v>
      </c>
      <c r="M2629">
        <v>25695324</v>
      </c>
      <c r="N2629">
        <v>1</v>
      </c>
      <c r="O2629">
        <v>0</v>
      </c>
      <c r="P2629">
        <v>0</v>
      </c>
      <c r="Q2629">
        <v>0</v>
      </c>
      <c r="R2629">
        <v>0</v>
      </c>
      <c r="S2629">
        <v>291</v>
      </c>
      <c r="T2629">
        <v>804</v>
      </c>
      <c r="U2629">
        <v>0</v>
      </c>
      <c r="V2629">
        <v>0</v>
      </c>
      <c r="W2629">
        <v>0</v>
      </c>
      <c r="X2629">
        <v>0</v>
      </c>
    </row>
    <row r="2630" spans="1:24">
      <c r="A2630">
        <v>10210</v>
      </c>
      <c r="B2630" t="s">
        <v>512</v>
      </c>
      <c r="C2630">
        <v>100</v>
      </c>
      <c r="D2630" t="s">
        <v>31</v>
      </c>
      <c r="E2630">
        <v>1</v>
      </c>
      <c r="F2630">
        <v>925202</v>
      </c>
      <c r="G2630">
        <v>8</v>
      </c>
      <c r="H2630" t="s">
        <v>32</v>
      </c>
      <c r="I2630" t="s">
        <v>9672</v>
      </c>
      <c r="J2630" t="s">
        <v>9673</v>
      </c>
      <c r="K2630" t="s">
        <v>9626</v>
      </c>
      <c r="L2630" t="s">
        <v>9674</v>
      </c>
      <c r="M2630">
        <v>25140555</v>
      </c>
      <c r="N2630">
        <v>1</v>
      </c>
      <c r="O2630">
        <v>0</v>
      </c>
      <c r="P2630">
        <v>5</v>
      </c>
      <c r="Q2630">
        <v>0</v>
      </c>
      <c r="R2630">
        <v>586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</row>
    <row r="2631" spans="1:24">
      <c r="A2631">
        <v>10210</v>
      </c>
      <c r="B2631" t="s">
        <v>512</v>
      </c>
      <c r="C2631">
        <v>100</v>
      </c>
      <c r="D2631" t="s">
        <v>31</v>
      </c>
      <c r="E2631">
        <v>2</v>
      </c>
      <c r="F2631">
        <v>458272</v>
      </c>
      <c r="G2631">
        <v>6</v>
      </c>
      <c r="H2631">
        <v>2914</v>
      </c>
      <c r="I2631" t="s">
        <v>9675</v>
      </c>
      <c r="J2631" t="s">
        <v>9582</v>
      </c>
      <c r="K2631" t="s">
        <v>9583</v>
      </c>
      <c r="L2631" t="s">
        <v>9584</v>
      </c>
      <c r="M2631">
        <v>22971152</v>
      </c>
      <c r="N2631">
        <v>1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</row>
    <row r="2632" spans="1:24">
      <c r="A2632">
        <v>10211</v>
      </c>
      <c r="B2632" t="s">
        <v>594</v>
      </c>
      <c r="C2632">
        <v>100</v>
      </c>
      <c r="D2632" t="s">
        <v>31</v>
      </c>
      <c r="E2632">
        <v>1</v>
      </c>
      <c r="F2632">
        <v>3323</v>
      </c>
      <c r="G2632">
        <v>8</v>
      </c>
      <c r="H2632" t="s">
        <v>32</v>
      </c>
      <c r="I2632" t="s">
        <v>9676</v>
      </c>
      <c r="J2632" t="s">
        <v>275</v>
      </c>
      <c r="K2632" t="s">
        <v>492</v>
      </c>
      <c r="L2632" t="s">
        <v>9677</v>
      </c>
      <c r="M2632">
        <v>27310141</v>
      </c>
      <c r="N2632">
        <v>1</v>
      </c>
      <c r="O2632">
        <v>0</v>
      </c>
      <c r="P2632">
        <v>0</v>
      </c>
      <c r="Q2632">
        <v>0</v>
      </c>
      <c r="R2632">
        <v>934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</row>
    <row r="2633" spans="1:24">
      <c r="A2633">
        <v>10211</v>
      </c>
      <c r="B2633" t="s">
        <v>594</v>
      </c>
      <c r="C2633">
        <v>100</v>
      </c>
      <c r="D2633" t="s">
        <v>31</v>
      </c>
      <c r="E2633">
        <v>1</v>
      </c>
      <c r="F2633">
        <v>36961</v>
      </c>
      <c r="G2633">
        <v>8</v>
      </c>
      <c r="H2633" t="s">
        <v>32</v>
      </c>
      <c r="I2633" t="s">
        <v>9678</v>
      </c>
      <c r="J2633" t="s">
        <v>9679</v>
      </c>
      <c r="K2633" t="s">
        <v>670</v>
      </c>
      <c r="L2633" t="s">
        <v>9680</v>
      </c>
      <c r="M2633">
        <v>27540900</v>
      </c>
      <c r="N2633">
        <v>1</v>
      </c>
      <c r="O2633">
        <v>0</v>
      </c>
      <c r="P2633">
        <v>0</v>
      </c>
      <c r="Q2633">
        <v>0</v>
      </c>
      <c r="R2633">
        <v>641</v>
      </c>
      <c r="S2633">
        <v>559</v>
      </c>
      <c r="T2633">
        <v>574</v>
      </c>
      <c r="U2633">
        <v>0</v>
      </c>
      <c r="V2633">
        <v>0</v>
      </c>
      <c r="W2633">
        <v>0</v>
      </c>
      <c r="X2633">
        <v>0</v>
      </c>
    </row>
    <row r="2634" spans="1:24">
      <c r="A2634">
        <v>10211</v>
      </c>
      <c r="B2634" t="s">
        <v>594</v>
      </c>
      <c r="C2634">
        <v>100</v>
      </c>
      <c r="D2634" t="s">
        <v>31</v>
      </c>
      <c r="E2634">
        <v>1</v>
      </c>
      <c r="F2634">
        <v>39251</v>
      </c>
      <c r="G2634">
        <v>8</v>
      </c>
      <c r="H2634" t="s">
        <v>32</v>
      </c>
      <c r="I2634" t="s">
        <v>9681</v>
      </c>
      <c r="J2634" t="s">
        <v>9682</v>
      </c>
      <c r="K2634" t="s">
        <v>3164</v>
      </c>
      <c r="L2634" t="s">
        <v>9683</v>
      </c>
      <c r="M2634">
        <v>27512329</v>
      </c>
      <c r="N2634">
        <v>1</v>
      </c>
      <c r="O2634">
        <v>0</v>
      </c>
      <c r="P2634">
        <v>0</v>
      </c>
      <c r="Q2634">
        <v>0</v>
      </c>
      <c r="R2634">
        <v>464</v>
      </c>
      <c r="S2634">
        <v>485</v>
      </c>
      <c r="T2634">
        <v>362</v>
      </c>
      <c r="U2634">
        <v>0</v>
      </c>
      <c r="V2634">
        <v>0</v>
      </c>
      <c r="W2634">
        <v>0</v>
      </c>
      <c r="X2634">
        <v>0</v>
      </c>
    </row>
    <row r="2635" spans="1:24">
      <c r="A2635">
        <v>10211</v>
      </c>
      <c r="B2635" t="s">
        <v>594</v>
      </c>
      <c r="C2635">
        <v>100</v>
      </c>
      <c r="D2635" t="s">
        <v>31</v>
      </c>
      <c r="E2635">
        <v>1</v>
      </c>
      <c r="F2635">
        <v>40472</v>
      </c>
      <c r="G2635">
        <v>8</v>
      </c>
      <c r="H2635" t="s">
        <v>32</v>
      </c>
      <c r="I2635" t="s">
        <v>9684</v>
      </c>
      <c r="J2635" t="s">
        <v>9685</v>
      </c>
      <c r="K2635" t="s">
        <v>657</v>
      </c>
      <c r="L2635" t="s">
        <v>9686</v>
      </c>
      <c r="M2635">
        <v>27540408</v>
      </c>
      <c r="N2635">
        <v>1</v>
      </c>
      <c r="O2635">
        <v>0</v>
      </c>
      <c r="P2635">
        <v>0</v>
      </c>
      <c r="Q2635">
        <v>0</v>
      </c>
      <c r="R2635">
        <v>539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</row>
    <row r="2636" spans="1:24">
      <c r="A2636">
        <v>10211</v>
      </c>
      <c r="B2636" t="s">
        <v>594</v>
      </c>
      <c r="C2636">
        <v>100</v>
      </c>
      <c r="D2636" t="s">
        <v>31</v>
      </c>
      <c r="E2636">
        <v>1</v>
      </c>
      <c r="F2636">
        <v>44337</v>
      </c>
      <c r="G2636">
        <v>8</v>
      </c>
      <c r="H2636" t="s">
        <v>32</v>
      </c>
      <c r="I2636" t="s">
        <v>9687</v>
      </c>
      <c r="J2636" t="s">
        <v>9688</v>
      </c>
      <c r="K2636" t="s">
        <v>616</v>
      </c>
      <c r="L2636" t="s">
        <v>9689</v>
      </c>
      <c r="M2636">
        <v>25210110</v>
      </c>
      <c r="N2636">
        <v>1</v>
      </c>
      <c r="O2636">
        <v>0</v>
      </c>
      <c r="P2636">
        <v>0</v>
      </c>
      <c r="Q2636">
        <v>0</v>
      </c>
      <c r="R2636">
        <v>0</v>
      </c>
      <c r="S2636">
        <v>581</v>
      </c>
      <c r="T2636">
        <v>423</v>
      </c>
      <c r="U2636">
        <v>0</v>
      </c>
      <c r="V2636">
        <v>0</v>
      </c>
      <c r="W2636">
        <v>0</v>
      </c>
      <c r="X2636">
        <v>0</v>
      </c>
    </row>
    <row r="2637" spans="1:24">
      <c r="A2637">
        <v>10211</v>
      </c>
      <c r="B2637" t="s">
        <v>594</v>
      </c>
      <c r="C2637">
        <v>100</v>
      </c>
      <c r="D2637" t="s">
        <v>31</v>
      </c>
      <c r="E2637">
        <v>1</v>
      </c>
      <c r="F2637">
        <v>268276</v>
      </c>
      <c r="G2637">
        <v>8</v>
      </c>
      <c r="H2637" t="s">
        <v>32</v>
      </c>
      <c r="I2637" t="s">
        <v>9690</v>
      </c>
      <c r="J2637" t="s">
        <v>9691</v>
      </c>
      <c r="K2637" t="s">
        <v>643</v>
      </c>
      <c r="L2637" t="s">
        <v>9692</v>
      </c>
      <c r="M2637">
        <v>22850901</v>
      </c>
      <c r="N2637">
        <v>1</v>
      </c>
      <c r="O2637">
        <v>0</v>
      </c>
      <c r="P2637">
        <v>12</v>
      </c>
      <c r="Q2637">
        <v>0</v>
      </c>
      <c r="R2637">
        <v>444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</row>
    <row r="2638" spans="1:24">
      <c r="A2638">
        <v>10211</v>
      </c>
      <c r="B2638" t="s">
        <v>594</v>
      </c>
      <c r="C2638">
        <v>100</v>
      </c>
      <c r="D2638" t="s">
        <v>31</v>
      </c>
      <c r="E2638">
        <v>1</v>
      </c>
      <c r="F2638">
        <v>352573</v>
      </c>
      <c r="G2638">
        <v>8</v>
      </c>
      <c r="H2638" t="s">
        <v>32</v>
      </c>
      <c r="I2638" t="s">
        <v>9693</v>
      </c>
      <c r="J2638" t="s">
        <v>9694</v>
      </c>
      <c r="K2638" t="s">
        <v>674</v>
      </c>
      <c r="L2638" t="s">
        <v>9695</v>
      </c>
      <c r="M2638">
        <v>22536622</v>
      </c>
      <c r="N2638">
        <v>1</v>
      </c>
      <c r="O2638">
        <v>0</v>
      </c>
      <c r="P2638">
        <v>19</v>
      </c>
      <c r="Q2638">
        <v>0</v>
      </c>
      <c r="R2638">
        <v>777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</row>
    <row r="2639" spans="1:24">
      <c r="A2639">
        <v>10211</v>
      </c>
      <c r="B2639" t="s">
        <v>594</v>
      </c>
      <c r="C2639">
        <v>100</v>
      </c>
      <c r="D2639" t="s">
        <v>31</v>
      </c>
      <c r="E2639">
        <v>1</v>
      </c>
      <c r="F2639">
        <v>433482</v>
      </c>
      <c r="G2639">
        <v>8</v>
      </c>
      <c r="H2639" t="s">
        <v>32</v>
      </c>
      <c r="I2639" t="s">
        <v>9696</v>
      </c>
      <c r="J2639" t="s">
        <v>9697</v>
      </c>
      <c r="K2639" t="s">
        <v>9696</v>
      </c>
      <c r="L2639" t="s">
        <v>9698</v>
      </c>
      <c r="M2639">
        <v>22853581</v>
      </c>
      <c r="N2639">
        <v>1</v>
      </c>
      <c r="O2639">
        <v>0</v>
      </c>
      <c r="P2639">
        <v>10</v>
      </c>
      <c r="Q2639">
        <v>0</v>
      </c>
      <c r="R2639">
        <v>589</v>
      </c>
      <c r="S2639">
        <v>310</v>
      </c>
      <c r="T2639">
        <v>410</v>
      </c>
      <c r="U2639">
        <v>0</v>
      </c>
      <c r="V2639">
        <v>0</v>
      </c>
      <c r="W2639">
        <v>0</v>
      </c>
      <c r="X2639">
        <v>0</v>
      </c>
    </row>
    <row r="2640" spans="1:24">
      <c r="A2640">
        <v>10211</v>
      </c>
      <c r="B2640" t="s">
        <v>594</v>
      </c>
      <c r="C2640">
        <v>100</v>
      </c>
      <c r="D2640" t="s">
        <v>31</v>
      </c>
      <c r="E2640">
        <v>1</v>
      </c>
      <c r="F2640">
        <v>438112</v>
      </c>
      <c r="G2640">
        <v>8</v>
      </c>
      <c r="H2640" t="s">
        <v>32</v>
      </c>
      <c r="I2640" t="s">
        <v>9699</v>
      </c>
      <c r="J2640" t="s">
        <v>9700</v>
      </c>
      <c r="K2640" t="s">
        <v>624</v>
      </c>
      <c r="L2640" t="s">
        <v>9701</v>
      </c>
      <c r="M2640">
        <v>25184578</v>
      </c>
      <c r="N2640">
        <v>1</v>
      </c>
      <c r="O2640">
        <v>0</v>
      </c>
      <c r="P2640">
        <v>0</v>
      </c>
      <c r="Q2640">
        <v>0</v>
      </c>
      <c r="R2640">
        <v>0</v>
      </c>
      <c r="S2640">
        <v>391</v>
      </c>
      <c r="T2640">
        <v>699</v>
      </c>
      <c r="U2640">
        <v>0</v>
      </c>
      <c r="V2640">
        <v>266</v>
      </c>
      <c r="W2640">
        <v>0</v>
      </c>
      <c r="X2640">
        <v>0</v>
      </c>
    </row>
    <row r="2641" spans="1:24">
      <c r="A2641">
        <v>10211</v>
      </c>
      <c r="B2641" t="s">
        <v>594</v>
      </c>
      <c r="C2641">
        <v>100</v>
      </c>
      <c r="D2641" t="s">
        <v>31</v>
      </c>
      <c r="E2641">
        <v>1</v>
      </c>
      <c r="F2641">
        <v>447663</v>
      </c>
      <c r="G2641">
        <v>8</v>
      </c>
      <c r="H2641" t="s">
        <v>32</v>
      </c>
      <c r="I2641" t="s">
        <v>9702</v>
      </c>
      <c r="J2641" t="s">
        <v>596</v>
      </c>
      <c r="K2641" t="s">
        <v>597</v>
      </c>
      <c r="L2641" t="s">
        <v>9703</v>
      </c>
      <c r="M2641">
        <v>27513152</v>
      </c>
      <c r="N2641">
        <v>1</v>
      </c>
      <c r="O2641">
        <v>0</v>
      </c>
      <c r="P2641">
        <v>0</v>
      </c>
      <c r="Q2641">
        <v>0</v>
      </c>
      <c r="R2641">
        <v>0</v>
      </c>
      <c r="S2641">
        <v>532</v>
      </c>
      <c r="T2641">
        <v>510</v>
      </c>
      <c r="U2641">
        <v>0</v>
      </c>
      <c r="V2641">
        <v>0</v>
      </c>
      <c r="W2641">
        <v>0</v>
      </c>
      <c r="X2641">
        <v>0</v>
      </c>
    </row>
    <row r="2642" spans="1:24">
      <c r="A2642">
        <v>10211</v>
      </c>
      <c r="B2642" t="s">
        <v>594</v>
      </c>
      <c r="C2642">
        <v>100</v>
      </c>
      <c r="D2642" t="s">
        <v>31</v>
      </c>
      <c r="E2642">
        <v>1</v>
      </c>
      <c r="F2642">
        <v>904284</v>
      </c>
      <c r="G2642">
        <v>8</v>
      </c>
      <c r="H2642" t="s">
        <v>32</v>
      </c>
      <c r="I2642" t="s">
        <v>9704</v>
      </c>
      <c r="J2642" t="s">
        <v>635</v>
      </c>
      <c r="K2642" t="s">
        <v>632</v>
      </c>
      <c r="L2642" t="s">
        <v>9705</v>
      </c>
      <c r="M2642">
        <v>22820218</v>
      </c>
      <c r="N2642">
        <v>1</v>
      </c>
      <c r="O2642">
        <v>0</v>
      </c>
      <c r="P2642">
        <v>0</v>
      </c>
      <c r="Q2642">
        <v>0</v>
      </c>
      <c r="R2642">
        <v>435</v>
      </c>
      <c r="S2642">
        <v>0</v>
      </c>
      <c r="T2642">
        <v>227</v>
      </c>
      <c r="U2642">
        <v>0</v>
      </c>
      <c r="V2642">
        <v>0</v>
      </c>
      <c r="W2642">
        <v>0</v>
      </c>
      <c r="X2642">
        <v>0</v>
      </c>
    </row>
    <row r="2643" spans="1:24">
      <c r="A2643">
        <v>10211</v>
      </c>
      <c r="B2643" t="s">
        <v>594</v>
      </c>
      <c r="C2643">
        <v>100</v>
      </c>
      <c r="D2643" t="s">
        <v>31</v>
      </c>
      <c r="E2643">
        <v>1</v>
      </c>
      <c r="F2643">
        <v>904867</v>
      </c>
      <c r="G2643">
        <v>8</v>
      </c>
      <c r="H2643" t="s">
        <v>32</v>
      </c>
      <c r="I2643" t="s">
        <v>9706</v>
      </c>
      <c r="J2643" t="s">
        <v>9707</v>
      </c>
      <c r="K2643" t="s">
        <v>9708</v>
      </c>
      <c r="L2643" t="s">
        <v>9709</v>
      </c>
      <c r="M2643">
        <v>25577671</v>
      </c>
      <c r="N2643">
        <v>1</v>
      </c>
      <c r="O2643">
        <v>0</v>
      </c>
      <c r="P2643">
        <v>0</v>
      </c>
      <c r="Q2643">
        <v>0</v>
      </c>
      <c r="R2643">
        <v>496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</row>
    <row r="2644" spans="1:24">
      <c r="A2644">
        <v>10211</v>
      </c>
      <c r="B2644" t="s">
        <v>594</v>
      </c>
      <c r="C2644">
        <v>100</v>
      </c>
      <c r="D2644" t="s">
        <v>31</v>
      </c>
      <c r="E2644">
        <v>1</v>
      </c>
      <c r="F2644">
        <v>906189</v>
      </c>
      <c r="G2644">
        <v>8</v>
      </c>
      <c r="H2644" t="s">
        <v>32</v>
      </c>
      <c r="I2644" t="s">
        <v>9710</v>
      </c>
      <c r="J2644" t="s">
        <v>9711</v>
      </c>
      <c r="K2644" t="s">
        <v>639</v>
      </c>
      <c r="L2644" t="s">
        <v>9712</v>
      </c>
      <c r="M2644">
        <v>25552583</v>
      </c>
      <c r="N2644">
        <v>1</v>
      </c>
      <c r="O2644">
        <v>0</v>
      </c>
      <c r="P2644">
        <v>0</v>
      </c>
      <c r="Q2644">
        <v>0</v>
      </c>
      <c r="R2644">
        <v>599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</row>
    <row r="2645" spans="1:24">
      <c r="A2645">
        <v>10211</v>
      </c>
      <c r="B2645" t="s">
        <v>594</v>
      </c>
      <c r="C2645">
        <v>100</v>
      </c>
      <c r="D2645" t="s">
        <v>31</v>
      </c>
      <c r="E2645">
        <v>1</v>
      </c>
      <c r="F2645">
        <v>907029</v>
      </c>
      <c r="G2645">
        <v>8</v>
      </c>
      <c r="H2645" t="s">
        <v>32</v>
      </c>
      <c r="I2645" t="s">
        <v>9713</v>
      </c>
      <c r="J2645" t="s">
        <v>9714</v>
      </c>
      <c r="K2645" t="s">
        <v>612</v>
      </c>
      <c r="L2645" t="s">
        <v>9715</v>
      </c>
      <c r="M2645">
        <v>25558125</v>
      </c>
      <c r="N2645">
        <v>1</v>
      </c>
      <c r="O2645">
        <v>0</v>
      </c>
      <c r="P2645">
        <v>0</v>
      </c>
      <c r="Q2645">
        <v>0</v>
      </c>
      <c r="R2645">
        <v>838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</row>
    <row r="2646" spans="1:24">
      <c r="A2646">
        <v>10211</v>
      </c>
      <c r="B2646" t="s">
        <v>594</v>
      </c>
      <c r="C2646">
        <v>100</v>
      </c>
      <c r="D2646" t="s">
        <v>31</v>
      </c>
      <c r="E2646">
        <v>1</v>
      </c>
      <c r="F2646">
        <v>909166</v>
      </c>
      <c r="G2646">
        <v>8</v>
      </c>
      <c r="H2646" t="s">
        <v>32</v>
      </c>
      <c r="I2646" t="s">
        <v>9716</v>
      </c>
      <c r="J2646" t="s">
        <v>9717</v>
      </c>
      <c r="K2646" t="s">
        <v>9718</v>
      </c>
      <c r="L2646" t="s">
        <v>9719</v>
      </c>
      <c r="M2646">
        <v>27314156</v>
      </c>
      <c r="N2646">
        <v>1</v>
      </c>
      <c r="O2646">
        <v>0</v>
      </c>
      <c r="P2646">
        <v>0</v>
      </c>
      <c r="Q2646">
        <v>0</v>
      </c>
      <c r="R2646">
        <v>0</v>
      </c>
      <c r="S2646">
        <v>774</v>
      </c>
      <c r="T2646">
        <v>680</v>
      </c>
      <c r="U2646">
        <v>0</v>
      </c>
      <c r="V2646">
        <v>0</v>
      </c>
      <c r="W2646">
        <v>0</v>
      </c>
      <c r="X2646">
        <v>0</v>
      </c>
    </row>
    <row r="2647" spans="1:24">
      <c r="A2647">
        <v>10211</v>
      </c>
      <c r="B2647" t="s">
        <v>594</v>
      </c>
      <c r="C2647">
        <v>100</v>
      </c>
      <c r="D2647" t="s">
        <v>31</v>
      </c>
      <c r="E2647">
        <v>1</v>
      </c>
      <c r="F2647">
        <v>914721</v>
      </c>
      <c r="G2647">
        <v>8</v>
      </c>
      <c r="H2647" t="s">
        <v>32</v>
      </c>
      <c r="I2647" t="s">
        <v>9720</v>
      </c>
      <c r="J2647" t="s">
        <v>9721</v>
      </c>
      <c r="K2647" t="s">
        <v>9708</v>
      </c>
      <c r="L2647" t="s">
        <v>9722</v>
      </c>
      <c r="M2647">
        <v>25571338</v>
      </c>
      <c r="N2647">
        <v>1</v>
      </c>
      <c r="O2647">
        <v>0</v>
      </c>
      <c r="P2647">
        <v>0</v>
      </c>
      <c r="Q2647">
        <v>0</v>
      </c>
      <c r="R2647">
        <v>0</v>
      </c>
      <c r="S2647">
        <v>647</v>
      </c>
      <c r="T2647">
        <v>343</v>
      </c>
      <c r="U2647">
        <v>0</v>
      </c>
      <c r="V2647">
        <v>0</v>
      </c>
      <c r="W2647">
        <v>0</v>
      </c>
      <c r="X2647">
        <v>0</v>
      </c>
    </row>
    <row r="2648" spans="1:24">
      <c r="A2648">
        <v>10211</v>
      </c>
      <c r="B2648" t="s">
        <v>594</v>
      </c>
      <c r="C2648">
        <v>100</v>
      </c>
      <c r="D2648" t="s">
        <v>31</v>
      </c>
      <c r="E2648">
        <v>1</v>
      </c>
      <c r="F2648">
        <v>916730</v>
      </c>
      <c r="G2648">
        <v>8</v>
      </c>
      <c r="H2648" t="s">
        <v>32</v>
      </c>
      <c r="I2648" t="s">
        <v>9723</v>
      </c>
      <c r="J2648" t="s">
        <v>9724</v>
      </c>
      <c r="K2648" t="s">
        <v>9725</v>
      </c>
      <c r="L2648" t="s">
        <v>9726</v>
      </c>
      <c r="M2648">
        <v>27310104</v>
      </c>
      <c r="N2648">
        <v>1</v>
      </c>
      <c r="O2648">
        <v>0</v>
      </c>
      <c r="P2648">
        <v>21</v>
      </c>
      <c r="Q2648">
        <v>0</v>
      </c>
      <c r="R2648">
        <v>0</v>
      </c>
      <c r="S2648">
        <v>278</v>
      </c>
      <c r="T2648">
        <v>1071</v>
      </c>
      <c r="U2648">
        <v>0</v>
      </c>
      <c r="V2648">
        <v>294</v>
      </c>
      <c r="W2648">
        <v>0</v>
      </c>
      <c r="X2648">
        <v>0</v>
      </c>
    </row>
    <row r="2649" spans="1:24">
      <c r="A2649">
        <v>10211</v>
      </c>
      <c r="B2649" t="s">
        <v>594</v>
      </c>
      <c r="C2649">
        <v>100</v>
      </c>
      <c r="D2649" t="s">
        <v>31</v>
      </c>
      <c r="E2649">
        <v>1</v>
      </c>
      <c r="F2649">
        <v>916742</v>
      </c>
      <c r="G2649">
        <v>8</v>
      </c>
      <c r="H2649" t="s">
        <v>32</v>
      </c>
      <c r="I2649" t="s">
        <v>9727</v>
      </c>
      <c r="J2649" t="s">
        <v>9728</v>
      </c>
      <c r="K2649" t="s">
        <v>9729</v>
      </c>
      <c r="L2649" t="s">
        <v>9730</v>
      </c>
      <c r="M2649">
        <v>27315263</v>
      </c>
      <c r="N2649">
        <v>1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1418</v>
      </c>
      <c r="U2649">
        <v>0</v>
      </c>
      <c r="V2649">
        <v>307</v>
      </c>
      <c r="W2649">
        <v>0</v>
      </c>
      <c r="X2649">
        <v>0</v>
      </c>
    </row>
    <row r="2650" spans="1:24">
      <c r="A2650">
        <v>10211</v>
      </c>
      <c r="B2650" t="s">
        <v>594</v>
      </c>
      <c r="C2650">
        <v>100</v>
      </c>
      <c r="D2650" t="s">
        <v>31</v>
      </c>
      <c r="E2650">
        <v>1</v>
      </c>
      <c r="F2650">
        <v>920277</v>
      </c>
      <c r="G2650">
        <v>8</v>
      </c>
      <c r="H2650" t="s">
        <v>32</v>
      </c>
      <c r="I2650" t="s">
        <v>9731</v>
      </c>
      <c r="J2650" t="s">
        <v>9732</v>
      </c>
      <c r="K2650" t="s">
        <v>632</v>
      </c>
      <c r="L2650" t="s">
        <v>9733</v>
      </c>
      <c r="M2650">
        <v>29643131</v>
      </c>
      <c r="N2650">
        <v>1</v>
      </c>
      <c r="O2650">
        <v>0</v>
      </c>
      <c r="P2650">
        <v>0</v>
      </c>
      <c r="Q2650">
        <v>0</v>
      </c>
      <c r="R2650">
        <v>0</v>
      </c>
      <c r="S2650">
        <v>91</v>
      </c>
      <c r="T2650">
        <v>584</v>
      </c>
      <c r="U2650">
        <v>0</v>
      </c>
      <c r="V2650">
        <v>0</v>
      </c>
      <c r="W2650">
        <v>0</v>
      </c>
      <c r="X2650">
        <v>0</v>
      </c>
    </row>
    <row r="2651" spans="1:24">
      <c r="A2651">
        <v>10211</v>
      </c>
      <c r="B2651" t="s">
        <v>594</v>
      </c>
      <c r="C2651">
        <v>100</v>
      </c>
      <c r="D2651" t="s">
        <v>31</v>
      </c>
      <c r="E2651">
        <v>1</v>
      </c>
      <c r="F2651">
        <v>923266</v>
      </c>
      <c r="G2651">
        <v>8</v>
      </c>
      <c r="H2651" t="s">
        <v>32</v>
      </c>
      <c r="I2651" t="s">
        <v>9734</v>
      </c>
      <c r="J2651" t="s">
        <v>9735</v>
      </c>
      <c r="K2651" t="s">
        <v>9734</v>
      </c>
      <c r="L2651" t="s">
        <v>9736</v>
      </c>
      <c r="M2651">
        <v>20598054</v>
      </c>
      <c r="N2651">
        <v>1</v>
      </c>
      <c r="O2651">
        <v>0</v>
      </c>
      <c r="P2651">
        <v>0</v>
      </c>
      <c r="Q2651">
        <v>0</v>
      </c>
      <c r="R2651">
        <v>0</v>
      </c>
      <c r="S2651">
        <v>499</v>
      </c>
      <c r="T2651">
        <v>756</v>
      </c>
      <c r="U2651">
        <v>0</v>
      </c>
      <c r="V2651">
        <v>0</v>
      </c>
      <c r="W2651">
        <v>0</v>
      </c>
      <c r="X2651">
        <v>0</v>
      </c>
    </row>
    <row r="2652" spans="1:24">
      <c r="A2652">
        <v>10211</v>
      </c>
      <c r="B2652" t="s">
        <v>594</v>
      </c>
      <c r="C2652">
        <v>100</v>
      </c>
      <c r="D2652" t="s">
        <v>31</v>
      </c>
      <c r="E2652">
        <v>1</v>
      </c>
      <c r="F2652">
        <v>923916</v>
      </c>
      <c r="G2652">
        <v>8</v>
      </c>
      <c r="H2652" t="s">
        <v>32</v>
      </c>
      <c r="I2652" t="s">
        <v>9737</v>
      </c>
      <c r="J2652" t="s">
        <v>9738</v>
      </c>
      <c r="K2652" t="s">
        <v>597</v>
      </c>
      <c r="L2652" t="s">
        <v>9739</v>
      </c>
      <c r="M2652">
        <v>27512275</v>
      </c>
      <c r="N2652">
        <v>1</v>
      </c>
      <c r="O2652">
        <v>0</v>
      </c>
      <c r="P2652">
        <v>23</v>
      </c>
      <c r="Q2652">
        <v>0</v>
      </c>
      <c r="R2652">
        <v>667</v>
      </c>
      <c r="S2652">
        <v>473</v>
      </c>
      <c r="T2652">
        <v>538</v>
      </c>
      <c r="U2652">
        <v>0</v>
      </c>
      <c r="V2652">
        <v>0</v>
      </c>
      <c r="W2652">
        <v>0</v>
      </c>
      <c r="X2652">
        <v>0</v>
      </c>
    </row>
    <row r="2653" spans="1:24">
      <c r="A2653">
        <v>10211</v>
      </c>
      <c r="B2653" t="s">
        <v>594</v>
      </c>
      <c r="C2653">
        <v>100</v>
      </c>
      <c r="D2653" t="s">
        <v>31</v>
      </c>
      <c r="E2653">
        <v>1</v>
      </c>
      <c r="F2653">
        <v>926048</v>
      </c>
      <c r="G2653">
        <v>8</v>
      </c>
      <c r="H2653" t="s">
        <v>32</v>
      </c>
      <c r="I2653" t="s">
        <v>9740</v>
      </c>
      <c r="J2653" t="s">
        <v>9741</v>
      </c>
      <c r="K2653" t="s">
        <v>8631</v>
      </c>
      <c r="L2653" t="s">
        <v>9742</v>
      </c>
      <c r="M2653">
        <v>22856811</v>
      </c>
      <c r="N2653">
        <v>1</v>
      </c>
      <c r="O2653">
        <v>0</v>
      </c>
      <c r="P2653">
        <v>0</v>
      </c>
      <c r="Q2653">
        <v>0</v>
      </c>
      <c r="R2653">
        <v>705</v>
      </c>
      <c r="S2653">
        <v>557</v>
      </c>
      <c r="T2653">
        <v>590</v>
      </c>
      <c r="U2653">
        <v>0</v>
      </c>
      <c r="V2653">
        <v>0</v>
      </c>
      <c r="W2653">
        <v>0</v>
      </c>
      <c r="X2653">
        <v>0</v>
      </c>
    </row>
    <row r="2654" spans="1:24">
      <c r="A2654">
        <v>10312</v>
      </c>
      <c r="B2654" t="s">
        <v>684</v>
      </c>
      <c r="C2654">
        <v>100</v>
      </c>
      <c r="D2654" t="s">
        <v>31</v>
      </c>
      <c r="E2654">
        <v>1</v>
      </c>
      <c r="F2654">
        <v>3347</v>
      </c>
      <c r="G2654">
        <v>8</v>
      </c>
      <c r="H2654" t="s">
        <v>32</v>
      </c>
      <c r="I2654" t="s">
        <v>9743</v>
      </c>
      <c r="J2654" t="s">
        <v>9744</v>
      </c>
      <c r="K2654" t="s">
        <v>9745</v>
      </c>
      <c r="L2654" t="s">
        <v>9746</v>
      </c>
      <c r="M2654">
        <v>38327885</v>
      </c>
      <c r="N2654">
        <v>1</v>
      </c>
      <c r="O2654">
        <v>0</v>
      </c>
      <c r="P2654">
        <v>8</v>
      </c>
      <c r="Q2654">
        <v>0</v>
      </c>
      <c r="R2654">
        <v>382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</row>
    <row r="2655" spans="1:24">
      <c r="A2655">
        <v>10312</v>
      </c>
      <c r="B2655" t="s">
        <v>684</v>
      </c>
      <c r="C2655">
        <v>100</v>
      </c>
      <c r="D2655" t="s">
        <v>31</v>
      </c>
      <c r="E2655">
        <v>1</v>
      </c>
      <c r="F2655">
        <v>3384</v>
      </c>
      <c r="G2655">
        <v>8</v>
      </c>
      <c r="H2655" t="s">
        <v>32</v>
      </c>
      <c r="I2655" t="s">
        <v>5408</v>
      </c>
      <c r="J2655" t="s">
        <v>9747</v>
      </c>
      <c r="K2655" t="s">
        <v>9748</v>
      </c>
      <c r="L2655" t="s">
        <v>9749</v>
      </c>
      <c r="M2655">
        <v>38342140</v>
      </c>
      <c r="N2655">
        <v>1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763</v>
      </c>
      <c r="U2655">
        <v>0</v>
      </c>
      <c r="V2655">
        <v>130</v>
      </c>
      <c r="W2655">
        <v>0</v>
      </c>
      <c r="X2655">
        <v>0</v>
      </c>
    </row>
    <row r="2656" spans="1:24">
      <c r="A2656">
        <v>10312</v>
      </c>
      <c r="B2656" t="s">
        <v>684</v>
      </c>
      <c r="C2656">
        <v>100</v>
      </c>
      <c r="D2656" t="s">
        <v>31</v>
      </c>
      <c r="E2656">
        <v>1</v>
      </c>
      <c r="F2656">
        <v>3542</v>
      </c>
      <c r="G2656">
        <v>8</v>
      </c>
      <c r="H2656" t="s">
        <v>32</v>
      </c>
      <c r="I2656" t="s">
        <v>9750</v>
      </c>
      <c r="J2656" t="s">
        <v>9751</v>
      </c>
      <c r="K2656" t="s">
        <v>9745</v>
      </c>
      <c r="L2656" t="s">
        <v>9752</v>
      </c>
      <c r="M2656">
        <v>38327257</v>
      </c>
      <c r="N2656">
        <v>1</v>
      </c>
      <c r="O2656">
        <v>0</v>
      </c>
      <c r="P2656">
        <v>0</v>
      </c>
      <c r="Q2656">
        <v>0</v>
      </c>
      <c r="R2656">
        <v>0</v>
      </c>
      <c r="S2656">
        <v>199</v>
      </c>
      <c r="T2656">
        <v>363</v>
      </c>
      <c r="U2656">
        <v>0</v>
      </c>
      <c r="V2656">
        <v>0</v>
      </c>
      <c r="W2656">
        <v>0</v>
      </c>
      <c r="X2656">
        <v>0</v>
      </c>
    </row>
    <row r="2657" spans="1:24">
      <c r="A2657">
        <v>10312</v>
      </c>
      <c r="B2657" t="s">
        <v>684</v>
      </c>
      <c r="C2657">
        <v>100</v>
      </c>
      <c r="D2657" t="s">
        <v>31</v>
      </c>
      <c r="E2657">
        <v>1</v>
      </c>
      <c r="F2657">
        <v>3585</v>
      </c>
      <c r="G2657">
        <v>8</v>
      </c>
      <c r="H2657" t="s">
        <v>32</v>
      </c>
      <c r="I2657" t="s">
        <v>9753</v>
      </c>
      <c r="J2657" t="s">
        <v>9754</v>
      </c>
      <c r="K2657" t="s">
        <v>7030</v>
      </c>
      <c r="L2657" t="s">
        <v>9755</v>
      </c>
      <c r="M2657">
        <v>30210211</v>
      </c>
      <c r="N2657">
        <v>1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512</v>
      </c>
      <c r="U2657">
        <v>0</v>
      </c>
      <c r="V2657">
        <v>0</v>
      </c>
      <c r="W2657">
        <v>0</v>
      </c>
      <c r="X2657">
        <v>0</v>
      </c>
    </row>
    <row r="2658" spans="1:24">
      <c r="A2658">
        <v>10312</v>
      </c>
      <c r="B2658" t="s">
        <v>684</v>
      </c>
      <c r="C2658">
        <v>100</v>
      </c>
      <c r="D2658" t="s">
        <v>31</v>
      </c>
      <c r="E2658">
        <v>1</v>
      </c>
      <c r="F2658">
        <v>3612</v>
      </c>
      <c r="G2658">
        <v>8</v>
      </c>
      <c r="H2658" t="s">
        <v>32</v>
      </c>
      <c r="I2658" t="s">
        <v>9756</v>
      </c>
      <c r="J2658" t="s">
        <v>9757</v>
      </c>
      <c r="K2658" t="s">
        <v>9758</v>
      </c>
      <c r="L2658" t="s">
        <v>9759</v>
      </c>
      <c r="M2658">
        <v>36115667</v>
      </c>
      <c r="N2658">
        <v>1</v>
      </c>
      <c r="O2658">
        <v>0</v>
      </c>
      <c r="P2658">
        <v>5</v>
      </c>
      <c r="Q2658">
        <v>0</v>
      </c>
      <c r="R2658">
        <v>320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</row>
    <row r="2659" spans="1:24">
      <c r="A2659">
        <v>10312</v>
      </c>
      <c r="B2659" t="s">
        <v>684</v>
      </c>
      <c r="C2659">
        <v>100</v>
      </c>
      <c r="D2659" t="s">
        <v>31</v>
      </c>
      <c r="E2659">
        <v>1</v>
      </c>
      <c r="F2659">
        <v>3669</v>
      </c>
      <c r="G2659">
        <v>8</v>
      </c>
      <c r="H2659" t="s">
        <v>32</v>
      </c>
      <c r="I2659" t="s">
        <v>9760</v>
      </c>
      <c r="J2659" t="s">
        <v>9761</v>
      </c>
      <c r="K2659" t="s">
        <v>9762</v>
      </c>
      <c r="L2659" t="s">
        <v>9763</v>
      </c>
      <c r="M2659">
        <v>38327913</v>
      </c>
      <c r="N2659">
        <v>1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432</v>
      </c>
      <c r="U2659">
        <v>0</v>
      </c>
      <c r="V2659">
        <v>0</v>
      </c>
      <c r="W2659">
        <v>0</v>
      </c>
      <c r="X2659">
        <v>0</v>
      </c>
    </row>
    <row r="2660" spans="1:24">
      <c r="A2660">
        <v>10312</v>
      </c>
      <c r="B2660" t="s">
        <v>684</v>
      </c>
      <c r="C2660">
        <v>100</v>
      </c>
      <c r="D2660" t="s">
        <v>31</v>
      </c>
      <c r="E2660">
        <v>1</v>
      </c>
      <c r="F2660">
        <v>3839</v>
      </c>
      <c r="G2660">
        <v>8</v>
      </c>
      <c r="H2660" t="s">
        <v>32</v>
      </c>
      <c r="I2660" t="s">
        <v>9764</v>
      </c>
      <c r="J2660" t="s">
        <v>9765</v>
      </c>
      <c r="K2660" t="s">
        <v>3430</v>
      </c>
      <c r="L2660" t="s">
        <v>9766</v>
      </c>
      <c r="M2660">
        <v>30633160</v>
      </c>
      <c r="N2660">
        <v>1</v>
      </c>
      <c r="O2660">
        <v>0</v>
      </c>
      <c r="P2660">
        <v>0</v>
      </c>
      <c r="Q2660">
        <v>0</v>
      </c>
      <c r="R2660">
        <v>0</v>
      </c>
      <c r="S2660">
        <v>292</v>
      </c>
      <c r="T2660">
        <v>95</v>
      </c>
      <c r="U2660">
        <v>0</v>
      </c>
      <c r="V2660">
        <v>0</v>
      </c>
      <c r="W2660">
        <v>0</v>
      </c>
      <c r="X2660">
        <v>0</v>
      </c>
    </row>
    <row r="2661" spans="1:24">
      <c r="A2661">
        <v>10312</v>
      </c>
      <c r="B2661" t="s">
        <v>684</v>
      </c>
      <c r="C2661">
        <v>100</v>
      </c>
      <c r="D2661" t="s">
        <v>31</v>
      </c>
      <c r="E2661">
        <v>1</v>
      </c>
      <c r="F2661">
        <v>3888</v>
      </c>
      <c r="G2661">
        <v>8</v>
      </c>
      <c r="H2661" t="s">
        <v>32</v>
      </c>
      <c r="I2661" t="s">
        <v>3576</v>
      </c>
      <c r="J2661" t="s">
        <v>9767</v>
      </c>
      <c r="K2661" t="s">
        <v>9768</v>
      </c>
      <c r="L2661" t="s">
        <v>9769</v>
      </c>
      <c r="M2661">
        <v>38424925</v>
      </c>
      <c r="N2661">
        <v>1</v>
      </c>
      <c r="O2661">
        <v>0</v>
      </c>
      <c r="P2661">
        <v>0</v>
      </c>
      <c r="Q2661">
        <v>0</v>
      </c>
      <c r="R2661">
        <v>0</v>
      </c>
      <c r="S2661">
        <v>156</v>
      </c>
      <c r="T2661">
        <v>465</v>
      </c>
      <c r="U2661">
        <v>0</v>
      </c>
      <c r="V2661">
        <v>0</v>
      </c>
      <c r="W2661">
        <v>0</v>
      </c>
      <c r="X2661">
        <v>0</v>
      </c>
    </row>
    <row r="2662" spans="1:24">
      <c r="A2662">
        <v>10312</v>
      </c>
      <c r="B2662" t="s">
        <v>684</v>
      </c>
      <c r="C2662">
        <v>100</v>
      </c>
      <c r="D2662" t="s">
        <v>31</v>
      </c>
      <c r="E2662">
        <v>1</v>
      </c>
      <c r="F2662">
        <v>3918</v>
      </c>
      <c r="G2662">
        <v>8</v>
      </c>
      <c r="H2662" t="s">
        <v>32</v>
      </c>
      <c r="I2662" t="s">
        <v>9770</v>
      </c>
      <c r="J2662" t="s">
        <v>9771</v>
      </c>
      <c r="K2662" t="s">
        <v>9772</v>
      </c>
      <c r="L2662" t="s">
        <v>9773</v>
      </c>
      <c r="M2662">
        <v>30713411</v>
      </c>
      <c r="N2662">
        <v>1</v>
      </c>
      <c r="O2662">
        <v>0</v>
      </c>
      <c r="P2662">
        <v>0</v>
      </c>
      <c r="Q2662">
        <v>0</v>
      </c>
      <c r="R2662">
        <v>0</v>
      </c>
      <c r="S2662">
        <v>304</v>
      </c>
      <c r="T2662">
        <v>0</v>
      </c>
      <c r="U2662">
        <v>0</v>
      </c>
      <c r="V2662">
        <v>0</v>
      </c>
      <c r="W2662">
        <v>0</v>
      </c>
      <c r="X2662">
        <v>0</v>
      </c>
    </row>
    <row r="2663" spans="1:24">
      <c r="A2663">
        <v>10312</v>
      </c>
      <c r="B2663" t="s">
        <v>684</v>
      </c>
      <c r="C2663">
        <v>100</v>
      </c>
      <c r="D2663" t="s">
        <v>31</v>
      </c>
      <c r="E2663">
        <v>1</v>
      </c>
      <c r="F2663">
        <v>3924</v>
      </c>
      <c r="G2663">
        <v>8</v>
      </c>
      <c r="H2663" t="s">
        <v>32</v>
      </c>
      <c r="I2663" t="s">
        <v>9774</v>
      </c>
      <c r="J2663" t="s">
        <v>9775</v>
      </c>
      <c r="K2663" t="s">
        <v>727</v>
      </c>
      <c r="L2663" t="s">
        <v>9776</v>
      </c>
      <c r="M2663">
        <v>50448199</v>
      </c>
      <c r="N2663">
        <v>1</v>
      </c>
      <c r="O2663">
        <v>0</v>
      </c>
      <c r="P2663">
        <v>0</v>
      </c>
      <c r="Q2663">
        <v>0</v>
      </c>
      <c r="R2663">
        <v>0</v>
      </c>
      <c r="S2663">
        <v>108</v>
      </c>
      <c r="T2663">
        <v>576</v>
      </c>
      <c r="U2663">
        <v>0</v>
      </c>
      <c r="V2663">
        <v>0</v>
      </c>
      <c r="W2663">
        <v>0</v>
      </c>
      <c r="X2663">
        <v>0</v>
      </c>
    </row>
    <row r="2664" spans="1:24">
      <c r="A2664">
        <v>10312</v>
      </c>
      <c r="B2664" t="s">
        <v>684</v>
      </c>
      <c r="C2664">
        <v>100</v>
      </c>
      <c r="D2664" t="s">
        <v>31</v>
      </c>
      <c r="E2664">
        <v>1</v>
      </c>
      <c r="F2664">
        <v>3931</v>
      </c>
      <c r="G2664">
        <v>8</v>
      </c>
      <c r="H2664" t="s">
        <v>32</v>
      </c>
      <c r="I2664" t="s">
        <v>9777</v>
      </c>
      <c r="J2664" t="s">
        <v>9778</v>
      </c>
      <c r="K2664" t="s">
        <v>9779</v>
      </c>
      <c r="L2664" t="s">
        <v>9780</v>
      </c>
      <c r="M2664">
        <v>50448247</v>
      </c>
      <c r="N2664">
        <v>1</v>
      </c>
      <c r="O2664">
        <v>0</v>
      </c>
      <c r="P2664">
        <v>0</v>
      </c>
      <c r="Q2664">
        <v>0</v>
      </c>
      <c r="R2664">
        <v>0</v>
      </c>
      <c r="S2664">
        <v>319</v>
      </c>
      <c r="T2664">
        <v>225</v>
      </c>
      <c r="U2664">
        <v>0</v>
      </c>
      <c r="V2664">
        <v>0</v>
      </c>
      <c r="W2664">
        <v>0</v>
      </c>
      <c r="X2664">
        <v>0</v>
      </c>
    </row>
    <row r="2665" spans="1:24">
      <c r="A2665">
        <v>10312</v>
      </c>
      <c r="B2665" t="s">
        <v>684</v>
      </c>
      <c r="C2665">
        <v>100</v>
      </c>
      <c r="D2665" t="s">
        <v>31</v>
      </c>
      <c r="E2665">
        <v>1</v>
      </c>
      <c r="F2665">
        <v>4042</v>
      </c>
      <c r="G2665">
        <v>8</v>
      </c>
      <c r="H2665" t="s">
        <v>32</v>
      </c>
      <c r="I2665" t="s">
        <v>9781</v>
      </c>
      <c r="J2665" t="s">
        <v>9782</v>
      </c>
      <c r="K2665" t="s">
        <v>9783</v>
      </c>
      <c r="L2665" t="s">
        <v>9784</v>
      </c>
      <c r="M2665">
        <v>37143328</v>
      </c>
      <c r="N2665">
        <v>1</v>
      </c>
      <c r="O2665">
        <v>0</v>
      </c>
      <c r="P2665">
        <v>12</v>
      </c>
      <c r="Q2665">
        <v>0</v>
      </c>
      <c r="R2665">
        <v>931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</row>
    <row r="2666" spans="1:24">
      <c r="A2666">
        <v>10312</v>
      </c>
      <c r="B2666" t="s">
        <v>684</v>
      </c>
      <c r="C2666">
        <v>100</v>
      </c>
      <c r="D2666" t="s">
        <v>31</v>
      </c>
      <c r="E2666">
        <v>1</v>
      </c>
      <c r="F2666">
        <v>4066</v>
      </c>
      <c r="G2666">
        <v>8</v>
      </c>
      <c r="H2666" t="s">
        <v>32</v>
      </c>
      <c r="I2666" t="s">
        <v>9785</v>
      </c>
      <c r="J2666" t="s">
        <v>9786</v>
      </c>
      <c r="K2666" t="s">
        <v>9787</v>
      </c>
      <c r="L2666" t="s">
        <v>9788</v>
      </c>
      <c r="M2666">
        <v>37685469</v>
      </c>
      <c r="N2666">
        <v>1</v>
      </c>
      <c r="O2666">
        <v>0</v>
      </c>
      <c r="P2666">
        <v>0</v>
      </c>
      <c r="Q2666">
        <v>0</v>
      </c>
      <c r="R2666">
        <v>0</v>
      </c>
      <c r="S2666">
        <v>256</v>
      </c>
      <c r="T2666">
        <v>144</v>
      </c>
      <c r="U2666">
        <v>0</v>
      </c>
      <c r="V2666">
        <v>0</v>
      </c>
      <c r="W2666">
        <v>0</v>
      </c>
      <c r="X2666">
        <v>0</v>
      </c>
    </row>
    <row r="2667" spans="1:24">
      <c r="A2667">
        <v>10312</v>
      </c>
      <c r="B2667" t="s">
        <v>684</v>
      </c>
      <c r="C2667">
        <v>100</v>
      </c>
      <c r="D2667" t="s">
        <v>31</v>
      </c>
      <c r="E2667">
        <v>1</v>
      </c>
      <c r="F2667">
        <v>4091</v>
      </c>
      <c r="G2667">
        <v>8</v>
      </c>
      <c r="H2667" t="s">
        <v>32</v>
      </c>
      <c r="I2667" t="s">
        <v>9789</v>
      </c>
      <c r="J2667" t="s">
        <v>9790</v>
      </c>
      <c r="K2667" t="s">
        <v>735</v>
      </c>
      <c r="L2667" t="s">
        <v>9791</v>
      </c>
      <c r="M2667">
        <v>37680900</v>
      </c>
      <c r="N2667">
        <v>1</v>
      </c>
      <c r="O2667">
        <v>0</v>
      </c>
      <c r="P2667">
        <v>0</v>
      </c>
      <c r="Q2667">
        <v>0</v>
      </c>
      <c r="R2667">
        <v>0</v>
      </c>
      <c r="S2667">
        <v>358</v>
      </c>
      <c r="T2667">
        <v>0</v>
      </c>
      <c r="U2667">
        <v>0</v>
      </c>
      <c r="V2667">
        <v>0</v>
      </c>
      <c r="W2667">
        <v>0</v>
      </c>
      <c r="X2667">
        <v>0</v>
      </c>
    </row>
    <row r="2668" spans="1:24">
      <c r="A2668">
        <v>10312</v>
      </c>
      <c r="B2668" t="s">
        <v>684</v>
      </c>
      <c r="C2668">
        <v>100</v>
      </c>
      <c r="D2668" t="s">
        <v>31</v>
      </c>
      <c r="E2668">
        <v>1</v>
      </c>
      <c r="F2668">
        <v>4212</v>
      </c>
      <c r="G2668">
        <v>8</v>
      </c>
      <c r="H2668" t="s">
        <v>32</v>
      </c>
      <c r="I2668" t="s">
        <v>9792</v>
      </c>
      <c r="J2668" t="s">
        <v>9793</v>
      </c>
      <c r="K2668" t="s">
        <v>9794</v>
      </c>
      <c r="L2668" t="s">
        <v>9795</v>
      </c>
      <c r="M2668">
        <v>37219552</v>
      </c>
      <c r="N2668">
        <v>1</v>
      </c>
      <c r="O2668">
        <v>0</v>
      </c>
      <c r="P2668">
        <v>12</v>
      </c>
      <c r="Q2668">
        <v>0</v>
      </c>
      <c r="R2668">
        <v>0</v>
      </c>
      <c r="S2668">
        <v>77</v>
      </c>
      <c r="T2668">
        <v>597</v>
      </c>
      <c r="U2668">
        <v>0</v>
      </c>
      <c r="V2668">
        <v>184</v>
      </c>
      <c r="W2668">
        <v>0</v>
      </c>
      <c r="X2668">
        <v>0</v>
      </c>
    </row>
    <row r="2669" spans="1:24">
      <c r="A2669">
        <v>10312</v>
      </c>
      <c r="B2669" t="s">
        <v>684</v>
      </c>
      <c r="C2669">
        <v>100</v>
      </c>
      <c r="D2669" t="s">
        <v>31</v>
      </c>
      <c r="E2669">
        <v>1</v>
      </c>
      <c r="F2669">
        <v>4236</v>
      </c>
      <c r="G2669">
        <v>8</v>
      </c>
      <c r="H2669" t="s">
        <v>32</v>
      </c>
      <c r="I2669" t="s">
        <v>9796</v>
      </c>
      <c r="J2669" t="s">
        <v>9797</v>
      </c>
      <c r="K2669" t="s">
        <v>9798</v>
      </c>
      <c r="L2669" t="s">
        <v>9799</v>
      </c>
      <c r="M2669">
        <v>37427486</v>
      </c>
      <c r="N2669">
        <v>1</v>
      </c>
      <c r="O2669">
        <v>0</v>
      </c>
      <c r="P2669">
        <v>0</v>
      </c>
      <c r="Q2669">
        <v>0</v>
      </c>
      <c r="R2669">
        <v>0</v>
      </c>
      <c r="S2669">
        <v>247</v>
      </c>
      <c r="T2669">
        <v>174</v>
      </c>
      <c r="U2669">
        <v>0</v>
      </c>
      <c r="V2669">
        <v>0</v>
      </c>
      <c r="W2669">
        <v>0</v>
      </c>
      <c r="X2669">
        <v>0</v>
      </c>
    </row>
    <row r="2670" spans="1:24">
      <c r="A2670">
        <v>10312</v>
      </c>
      <c r="B2670" t="s">
        <v>684</v>
      </c>
      <c r="C2670">
        <v>100</v>
      </c>
      <c r="D2670" t="s">
        <v>31</v>
      </c>
      <c r="E2670">
        <v>1</v>
      </c>
      <c r="F2670">
        <v>4571</v>
      </c>
      <c r="G2670">
        <v>8</v>
      </c>
      <c r="H2670" t="s">
        <v>32</v>
      </c>
      <c r="I2670" t="s">
        <v>9800</v>
      </c>
      <c r="J2670" t="s">
        <v>9801</v>
      </c>
      <c r="K2670" t="s">
        <v>6625</v>
      </c>
      <c r="L2670" t="s">
        <v>9802</v>
      </c>
      <c r="M2670">
        <v>25775489</v>
      </c>
      <c r="N2670">
        <v>1</v>
      </c>
      <c r="O2670">
        <v>0</v>
      </c>
      <c r="P2670">
        <v>0</v>
      </c>
      <c r="Q2670">
        <v>0</v>
      </c>
      <c r="R2670">
        <v>227</v>
      </c>
      <c r="S2670">
        <v>605</v>
      </c>
      <c r="T2670">
        <v>0</v>
      </c>
      <c r="U2670">
        <v>0</v>
      </c>
      <c r="V2670">
        <v>0</v>
      </c>
      <c r="W2670">
        <v>0</v>
      </c>
      <c r="X2670">
        <v>0</v>
      </c>
    </row>
    <row r="2671" spans="1:24">
      <c r="A2671">
        <v>10312</v>
      </c>
      <c r="B2671" t="s">
        <v>684</v>
      </c>
      <c r="C2671">
        <v>100</v>
      </c>
      <c r="D2671" t="s">
        <v>31</v>
      </c>
      <c r="E2671">
        <v>1</v>
      </c>
      <c r="F2671">
        <v>4625</v>
      </c>
      <c r="G2671">
        <v>8</v>
      </c>
      <c r="H2671" t="s">
        <v>32</v>
      </c>
      <c r="I2671" t="s">
        <v>9803</v>
      </c>
      <c r="J2671" t="s">
        <v>9804</v>
      </c>
      <c r="K2671" t="s">
        <v>9805</v>
      </c>
      <c r="L2671" t="s">
        <v>9806</v>
      </c>
      <c r="M2671">
        <v>55872963</v>
      </c>
      <c r="N2671">
        <v>1</v>
      </c>
      <c r="O2671">
        <v>0</v>
      </c>
      <c r="P2671">
        <v>0</v>
      </c>
      <c r="Q2671">
        <v>0</v>
      </c>
      <c r="R2671">
        <v>0</v>
      </c>
      <c r="S2671">
        <v>290</v>
      </c>
      <c r="T2671">
        <v>192</v>
      </c>
      <c r="U2671">
        <v>0</v>
      </c>
      <c r="V2671">
        <v>0</v>
      </c>
      <c r="W2671">
        <v>0</v>
      </c>
      <c r="X2671">
        <v>0</v>
      </c>
    </row>
    <row r="2672" spans="1:24">
      <c r="A2672">
        <v>10312</v>
      </c>
      <c r="B2672" t="s">
        <v>684</v>
      </c>
      <c r="C2672">
        <v>100</v>
      </c>
      <c r="D2672" t="s">
        <v>31</v>
      </c>
      <c r="E2672">
        <v>1</v>
      </c>
      <c r="F2672">
        <v>4662</v>
      </c>
      <c r="G2672">
        <v>8</v>
      </c>
      <c r="H2672" t="s">
        <v>32</v>
      </c>
      <c r="I2672" t="s">
        <v>9807</v>
      </c>
      <c r="J2672" t="s">
        <v>9808</v>
      </c>
      <c r="K2672" t="s">
        <v>870</v>
      </c>
      <c r="L2672" t="s">
        <v>9809</v>
      </c>
      <c r="M2672">
        <v>22765939</v>
      </c>
      <c r="N2672">
        <v>1</v>
      </c>
      <c r="O2672">
        <v>0</v>
      </c>
      <c r="P2672">
        <v>18</v>
      </c>
      <c r="Q2672">
        <v>0</v>
      </c>
      <c r="R2672">
        <v>391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</row>
    <row r="2673" spans="1:24">
      <c r="A2673">
        <v>10312</v>
      </c>
      <c r="B2673" t="s">
        <v>684</v>
      </c>
      <c r="C2673">
        <v>100</v>
      </c>
      <c r="D2673" t="s">
        <v>31</v>
      </c>
      <c r="E2673">
        <v>1</v>
      </c>
      <c r="F2673">
        <v>4832</v>
      </c>
      <c r="G2673">
        <v>8</v>
      </c>
      <c r="H2673" t="s">
        <v>32</v>
      </c>
      <c r="I2673" t="s">
        <v>9810</v>
      </c>
      <c r="J2673" t="s">
        <v>9801</v>
      </c>
      <c r="K2673" t="s">
        <v>6625</v>
      </c>
      <c r="L2673" t="s">
        <v>9811</v>
      </c>
      <c r="M2673">
        <v>22754918</v>
      </c>
      <c r="N2673">
        <v>1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647</v>
      </c>
      <c r="U2673">
        <v>0</v>
      </c>
      <c r="V2673">
        <v>0</v>
      </c>
      <c r="W2673">
        <v>0</v>
      </c>
      <c r="X2673">
        <v>0</v>
      </c>
    </row>
    <row r="2674" spans="1:24">
      <c r="A2674">
        <v>10312</v>
      </c>
      <c r="B2674" t="s">
        <v>684</v>
      </c>
      <c r="C2674">
        <v>100</v>
      </c>
      <c r="D2674" t="s">
        <v>31</v>
      </c>
      <c r="E2674">
        <v>1</v>
      </c>
      <c r="F2674">
        <v>37424</v>
      </c>
      <c r="G2674">
        <v>8</v>
      </c>
      <c r="H2674" t="s">
        <v>32</v>
      </c>
      <c r="I2674" t="s">
        <v>9812</v>
      </c>
      <c r="J2674" t="s">
        <v>9813</v>
      </c>
      <c r="K2674" t="s">
        <v>9814</v>
      </c>
      <c r="L2674" t="s">
        <v>9815</v>
      </c>
      <c r="M2674">
        <v>37817621</v>
      </c>
      <c r="N2674">
        <v>1</v>
      </c>
      <c r="O2674">
        <v>0</v>
      </c>
      <c r="P2674">
        <v>0</v>
      </c>
      <c r="Q2674">
        <v>0</v>
      </c>
      <c r="R2674">
        <v>0</v>
      </c>
      <c r="S2674">
        <v>148</v>
      </c>
      <c r="T2674">
        <v>566</v>
      </c>
      <c r="U2674">
        <v>0</v>
      </c>
      <c r="V2674">
        <v>0</v>
      </c>
      <c r="W2674">
        <v>0</v>
      </c>
      <c r="X2674">
        <v>0</v>
      </c>
    </row>
    <row r="2675" spans="1:24">
      <c r="A2675">
        <v>10312</v>
      </c>
      <c r="B2675" t="s">
        <v>684</v>
      </c>
      <c r="C2675">
        <v>100</v>
      </c>
      <c r="D2675" t="s">
        <v>31</v>
      </c>
      <c r="E2675">
        <v>1</v>
      </c>
      <c r="F2675">
        <v>37436</v>
      </c>
      <c r="G2675">
        <v>8</v>
      </c>
      <c r="H2675" t="s">
        <v>32</v>
      </c>
      <c r="I2675" t="s">
        <v>9816</v>
      </c>
      <c r="J2675" t="s">
        <v>9817</v>
      </c>
      <c r="K2675" t="s">
        <v>9818</v>
      </c>
      <c r="L2675" t="s">
        <v>9819</v>
      </c>
      <c r="M2675">
        <v>37350694</v>
      </c>
      <c r="N2675">
        <v>1</v>
      </c>
      <c r="O2675">
        <v>0</v>
      </c>
      <c r="P2675">
        <v>0</v>
      </c>
      <c r="Q2675">
        <v>0</v>
      </c>
      <c r="R2675">
        <v>0</v>
      </c>
      <c r="S2675">
        <v>222</v>
      </c>
      <c r="T2675">
        <v>636</v>
      </c>
      <c r="U2675">
        <v>0</v>
      </c>
      <c r="V2675">
        <v>124</v>
      </c>
      <c r="W2675">
        <v>0</v>
      </c>
      <c r="X2675">
        <v>0</v>
      </c>
    </row>
    <row r="2676" spans="1:24">
      <c r="A2676">
        <v>10312</v>
      </c>
      <c r="B2676" t="s">
        <v>684</v>
      </c>
      <c r="C2676">
        <v>100</v>
      </c>
      <c r="D2676" t="s">
        <v>31</v>
      </c>
      <c r="E2676">
        <v>1</v>
      </c>
      <c r="F2676">
        <v>37597</v>
      </c>
      <c r="G2676">
        <v>8</v>
      </c>
      <c r="H2676" t="s">
        <v>32</v>
      </c>
      <c r="I2676" t="s">
        <v>9820</v>
      </c>
      <c r="J2676" t="s">
        <v>9821</v>
      </c>
      <c r="K2676" t="s">
        <v>9822</v>
      </c>
      <c r="L2676" t="s">
        <v>9823</v>
      </c>
      <c r="M2676">
        <v>37427503</v>
      </c>
      <c r="N2676">
        <v>1</v>
      </c>
      <c r="O2676">
        <v>0</v>
      </c>
      <c r="P2676">
        <v>0</v>
      </c>
      <c r="Q2676">
        <v>0</v>
      </c>
      <c r="R2676">
        <v>590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</row>
    <row r="2677" spans="1:24">
      <c r="A2677">
        <v>10312</v>
      </c>
      <c r="B2677" t="s">
        <v>684</v>
      </c>
      <c r="C2677">
        <v>100</v>
      </c>
      <c r="D2677" t="s">
        <v>31</v>
      </c>
      <c r="E2677">
        <v>1</v>
      </c>
      <c r="F2677">
        <v>904173</v>
      </c>
      <c r="G2677">
        <v>8</v>
      </c>
      <c r="H2677" t="s">
        <v>32</v>
      </c>
      <c r="I2677" t="s">
        <v>7912</v>
      </c>
      <c r="J2677" t="s">
        <v>9824</v>
      </c>
      <c r="K2677" t="s">
        <v>9825</v>
      </c>
      <c r="L2677" t="s">
        <v>9826</v>
      </c>
      <c r="M2677">
        <v>37820839</v>
      </c>
      <c r="N2677">
        <v>1</v>
      </c>
      <c r="O2677">
        <v>0</v>
      </c>
      <c r="P2677">
        <v>0</v>
      </c>
      <c r="Q2677">
        <v>0</v>
      </c>
      <c r="R2677">
        <v>0</v>
      </c>
      <c r="S2677">
        <v>118</v>
      </c>
      <c r="T2677">
        <v>1079</v>
      </c>
      <c r="U2677">
        <v>0</v>
      </c>
      <c r="V2677">
        <v>260</v>
      </c>
      <c r="W2677">
        <v>0</v>
      </c>
      <c r="X2677">
        <v>0</v>
      </c>
    </row>
    <row r="2678" spans="1:24">
      <c r="A2678">
        <v>10312</v>
      </c>
      <c r="B2678" t="s">
        <v>684</v>
      </c>
      <c r="C2678">
        <v>100</v>
      </c>
      <c r="D2678" t="s">
        <v>31</v>
      </c>
      <c r="E2678">
        <v>1</v>
      </c>
      <c r="F2678">
        <v>908400</v>
      </c>
      <c r="G2678">
        <v>8</v>
      </c>
      <c r="H2678" t="s">
        <v>32</v>
      </c>
      <c r="I2678" t="s">
        <v>9827</v>
      </c>
      <c r="J2678" t="s">
        <v>9828</v>
      </c>
      <c r="K2678" t="s">
        <v>3394</v>
      </c>
      <c r="L2678" t="s">
        <v>9829</v>
      </c>
      <c r="M2678">
        <v>37818089</v>
      </c>
      <c r="N2678">
        <v>1</v>
      </c>
      <c r="O2678">
        <v>0</v>
      </c>
      <c r="P2678">
        <v>0</v>
      </c>
      <c r="Q2678">
        <v>0</v>
      </c>
      <c r="R2678">
        <v>284</v>
      </c>
      <c r="S2678">
        <v>386</v>
      </c>
      <c r="T2678">
        <v>382</v>
      </c>
      <c r="U2678">
        <v>0</v>
      </c>
      <c r="V2678">
        <v>0</v>
      </c>
      <c r="W2678">
        <v>0</v>
      </c>
      <c r="X2678">
        <v>0</v>
      </c>
    </row>
    <row r="2679" spans="1:24">
      <c r="A2679">
        <v>10312</v>
      </c>
      <c r="B2679" t="s">
        <v>684</v>
      </c>
      <c r="C2679">
        <v>100</v>
      </c>
      <c r="D2679" t="s">
        <v>31</v>
      </c>
      <c r="E2679">
        <v>1</v>
      </c>
      <c r="F2679">
        <v>925433</v>
      </c>
      <c r="G2679">
        <v>8</v>
      </c>
      <c r="H2679" t="s">
        <v>32</v>
      </c>
      <c r="I2679" t="s">
        <v>9830</v>
      </c>
      <c r="J2679" t="s">
        <v>9831</v>
      </c>
      <c r="K2679" t="s">
        <v>9832</v>
      </c>
      <c r="L2679" t="s">
        <v>9833</v>
      </c>
      <c r="M2679">
        <v>37843709</v>
      </c>
      <c r="N2679">
        <v>1</v>
      </c>
      <c r="O2679">
        <v>0</v>
      </c>
      <c r="P2679">
        <v>0</v>
      </c>
      <c r="Q2679">
        <v>0</v>
      </c>
      <c r="R2679">
        <v>51</v>
      </c>
      <c r="S2679">
        <v>150</v>
      </c>
      <c r="T2679">
        <v>275</v>
      </c>
      <c r="U2679">
        <v>0</v>
      </c>
      <c r="V2679">
        <v>111</v>
      </c>
      <c r="W2679">
        <v>0</v>
      </c>
      <c r="X2679">
        <v>0</v>
      </c>
    </row>
    <row r="2680" spans="1:24">
      <c r="A2680">
        <v>10312</v>
      </c>
      <c r="B2680" t="s">
        <v>684</v>
      </c>
      <c r="C2680">
        <v>100</v>
      </c>
      <c r="D2680" t="s">
        <v>31</v>
      </c>
      <c r="E2680">
        <v>1</v>
      </c>
      <c r="F2680">
        <v>925767</v>
      </c>
      <c r="G2680">
        <v>8</v>
      </c>
      <c r="H2680" t="s">
        <v>32</v>
      </c>
      <c r="I2680" t="s">
        <v>9834</v>
      </c>
      <c r="J2680" t="s">
        <v>9835</v>
      </c>
      <c r="K2680" t="s">
        <v>687</v>
      </c>
      <c r="L2680" t="s">
        <v>9836</v>
      </c>
      <c r="M2680">
        <v>38711405</v>
      </c>
      <c r="N2680">
        <v>1</v>
      </c>
      <c r="O2680">
        <v>0</v>
      </c>
      <c r="P2680">
        <v>8</v>
      </c>
      <c r="Q2680">
        <v>0</v>
      </c>
      <c r="R2680">
        <v>0</v>
      </c>
      <c r="S2680">
        <v>324</v>
      </c>
      <c r="T2680">
        <v>0</v>
      </c>
      <c r="U2680">
        <v>0</v>
      </c>
      <c r="V2680">
        <v>0</v>
      </c>
      <c r="W2680">
        <v>0</v>
      </c>
      <c r="X2680">
        <v>0</v>
      </c>
    </row>
    <row r="2681" spans="1:24">
      <c r="A2681">
        <v>10312</v>
      </c>
      <c r="B2681" t="s">
        <v>684</v>
      </c>
      <c r="C2681">
        <v>100</v>
      </c>
      <c r="D2681" t="s">
        <v>31</v>
      </c>
      <c r="E2681">
        <v>2</v>
      </c>
      <c r="F2681">
        <v>9456</v>
      </c>
      <c r="G2681">
        <v>15</v>
      </c>
      <c r="H2681">
        <v>3372</v>
      </c>
      <c r="I2681" t="s">
        <v>9837</v>
      </c>
      <c r="J2681" t="s">
        <v>9838</v>
      </c>
      <c r="K2681" t="s">
        <v>9839</v>
      </c>
      <c r="L2681" t="s">
        <v>32</v>
      </c>
      <c r="M2681" t="s">
        <v>32</v>
      </c>
      <c r="N2681">
        <v>1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42</v>
      </c>
      <c r="X2681">
        <v>0</v>
      </c>
    </row>
    <row r="2682" spans="1:24">
      <c r="A2682">
        <v>10312</v>
      </c>
      <c r="B2682" t="s">
        <v>684</v>
      </c>
      <c r="C2682">
        <v>100</v>
      </c>
      <c r="D2682" t="s">
        <v>31</v>
      </c>
      <c r="E2682">
        <v>2</v>
      </c>
      <c r="F2682">
        <v>500677</v>
      </c>
      <c r="G2682">
        <v>15</v>
      </c>
      <c r="H2682">
        <v>3372</v>
      </c>
      <c r="I2682" t="s">
        <v>9840</v>
      </c>
      <c r="J2682" t="s">
        <v>9841</v>
      </c>
      <c r="K2682" t="s">
        <v>9842</v>
      </c>
      <c r="L2682" t="s">
        <v>9843</v>
      </c>
      <c r="M2682">
        <v>38313306</v>
      </c>
      <c r="N2682">
        <v>1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23</v>
      </c>
      <c r="V2682">
        <v>27</v>
      </c>
      <c r="W2682">
        <v>70</v>
      </c>
      <c r="X2682">
        <v>0</v>
      </c>
    </row>
    <row r="2683" spans="1:24">
      <c r="A2683">
        <v>10314</v>
      </c>
      <c r="B2683" t="s">
        <v>749</v>
      </c>
      <c r="C2683">
        <v>100</v>
      </c>
      <c r="D2683" t="s">
        <v>31</v>
      </c>
      <c r="E2683">
        <v>1</v>
      </c>
      <c r="F2683">
        <v>5061</v>
      </c>
      <c r="G2683">
        <v>8</v>
      </c>
      <c r="H2683" t="s">
        <v>32</v>
      </c>
      <c r="I2683" t="s">
        <v>9844</v>
      </c>
      <c r="J2683" t="s">
        <v>9845</v>
      </c>
      <c r="K2683" t="s">
        <v>9846</v>
      </c>
      <c r="L2683" t="s">
        <v>9847</v>
      </c>
      <c r="M2683">
        <v>58519377</v>
      </c>
      <c r="N2683">
        <v>1</v>
      </c>
      <c r="O2683">
        <v>0</v>
      </c>
      <c r="P2683">
        <v>15</v>
      </c>
      <c r="Q2683">
        <v>0</v>
      </c>
      <c r="R2683">
        <v>296</v>
      </c>
      <c r="S2683">
        <v>334</v>
      </c>
      <c r="T2683">
        <v>108</v>
      </c>
      <c r="U2683">
        <v>0</v>
      </c>
      <c r="V2683">
        <v>0</v>
      </c>
      <c r="W2683">
        <v>0</v>
      </c>
      <c r="X2683">
        <v>0</v>
      </c>
    </row>
    <row r="2684" spans="1:24">
      <c r="A2684">
        <v>10314</v>
      </c>
      <c r="B2684" t="s">
        <v>749</v>
      </c>
      <c r="C2684">
        <v>100</v>
      </c>
      <c r="D2684" t="s">
        <v>31</v>
      </c>
      <c r="E2684">
        <v>1</v>
      </c>
      <c r="F2684">
        <v>5186</v>
      </c>
      <c r="G2684">
        <v>8</v>
      </c>
      <c r="H2684" t="s">
        <v>32</v>
      </c>
      <c r="I2684" t="s">
        <v>9848</v>
      </c>
      <c r="J2684" t="s">
        <v>9849</v>
      </c>
      <c r="K2684" t="s">
        <v>776</v>
      </c>
      <c r="L2684" t="s">
        <v>9850</v>
      </c>
      <c r="M2684">
        <v>58514602</v>
      </c>
      <c r="N2684">
        <v>1</v>
      </c>
      <c r="O2684">
        <v>0</v>
      </c>
      <c r="P2684">
        <v>14</v>
      </c>
      <c r="Q2684">
        <v>0</v>
      </c>
      <c r="R2684">
        <v>0</v>
      </c>
      <c r="S2684">
        <v>506</v>
      </c>
      <c r="T2684">
        <v>222</v>
      </c>
      <c r="U2684">
        <v>0</v>
      </c>
      <c r="V2684">
        <v>0</v>
      </c>
      <c r="W2684">
        <v>0</v>
      </c>
      <c r="X2684">
        <v>0</v>
      </c>
    </row>
    <row r="2685" spans="1:24">
      <c r="A2685">
        <v>10314</v>
      </c>
      <c r="B2685" t="s">
        <v>749</v>
      </c>
      <c r="C2685">
        <v>100</v>
      </c>
      <c r="D2685" t="s">
        <v>31</v>
      </c>
      <c r="E2685">
        <v>1</v>
      </c>
      <c r="F2685">
        <v>5236</v>
      </c>
      <c r="G2685">
        <v>8</v>
      </c>
      <c r="H2685" t="s">
        <v>32</v>
      </c>
      <c r="I2685" t="s">
        <v>9851</v>
      </c>
      <c r="J2685" t="s">
        <v>9852</v>
      </c>
      <c r="K2685" t="s">
        <v>9853</v>
      </c>
      <c r="L2685" t="s">
        <v>9854</v>
      </c>
      <c r="M2685">
        <v>58911586</v>
      </c>
      <c r="N2685">
        <v>1</v>
      </c>
      <c r="O2685">
        <v>0</v>
      </c>
      <c r="P2685">
        <v>0</v>
      </c>
      <c r="Q2685">
        <v>0</v>
      </c>
      <c r="R2685">
        <v>496</v>
      </c>
      <c r="S2685">
        <v>416</v>
      </c>
      <c r="T2685">
        <v>0</v>
      </c>
      <c r="U2685">
        <v>0</v>
      </c>
      <c r="V2685">
        <v>0</v>
      </c>
      <c r="W2685">
        <v>0</v>
      </c>
      <c r="X2685">
        <v>0</v>
      </c>
    </row>
    <row r="2686" spans="1:24">
      <c r="A2686">
        <v>10314</v>
      </c>
      <c r="B2686" t="s">
        <v>749</v>
      </c>
      <c r="C2686">
        <v>100</v>
      </c>
      <c r="D2686" t="s">
        <v>31</v>
      </c>
      <c r="E2686">
        <v>1</v>
      </c>
      <c r="F2686">
        <v>5253</v>
      </c>
      <c r="G2686">
        <v>8</v>
      </c>
      <c r="H2686" t="s">
        <v>32</v>
      </c>
      <c r="I2686" t="s">
        <v>9855</v>
      </c>
      <c r="J2686" t="s">
        <v>9856</v>
      </c>
      <c r="K2686" t="s">
        <v>9857</v>
      </c>
      <c r="L2686" t="s">
        <v>9858</v>
      </c>
      <c r="M2686">
        <v>55146386</v>
      </c>
      <c r="N2686">
        <v>1</v>
      </c>
      <c r="O2686">
        <v>0</v>
      </c>
      <c r="P2686">
        <v>17</v>
      </c>
      <c r="Q2686">
        <v>0</v>
      </c>
      <c r="R2686">
        <v>811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</row>
    <row r="2687" spans="1:24">
      <c r="A2687">
        <v>10314</v>
      </c>
      <c r="B2687" t="s">
        <v>749</v>
      </c>
      <c r="C2687">
        <v>100</v>
      </c>
      <c r="D2687" t="s">
        <v>31</v>
      </c>
      <c r="E2687">
        <v>1</v>
      </c>
      <c r="F2687">
        <v>5265</v>
      </c>
      <c r="G2687">
        <v>8</v>
      </c>
      <c r="H2687" t="s">
        <v>32</v>
      </c>
      <c r="I2687" t="s">
        <v>9859</v>
      </c>
      <c r="J2687" t="s">
        <v>8988</v>
      </c>
      <c r="K2687" t="s">
        <v>768</v>
      </c>
      <c r="L2687" t="s">
        <v>9860</v>
      </c>
      <c r="M2687">
        <v>55170278</v>
      </c>
      <c r="N2687">
        <v>1</v>
      </c>
      <c r="O2687">
        <v>0</v>
      </c>
      <c r="P2687">
        <v>0</v>
      </c>
      <c r="Q2687">
        <v>0</v>
      </c>
      <c r="R2687">
        <v>0</v>
      </c>
      <c r="S2687">
        <v>487</v>
      </c>
      <c r="T2687">
        <v>957</v>
      </c>
      <c r="U2687">
        <v>0</v>
      </c>
      <c r="V2687">
        <v>39</v>
      </c>
      <c r="W2687">
        <v>0</v>
      </c>
      <c r="X2687">
        <v>0</v>
      </c>
    </row>
    <row r="2688" spans="1:24">
      <c r="A2688">
        <v>10314</v>
      </c>
      <c r="B2688" t="s">
        <v>749</v>
      </c>
      <c r="C2688">
        <v>100</v>
      </c>
      <c r="D2688" t="s">
        <v>31</v>
      </c>
      <c r="E2688">
        <v>1</v>
      </c>
      <c r="F2688">
        <v>5472</v>
      </c>
      <c r="G2688">
        <v>8</v>
      </c>
      <c r="H2688" t="s">
        <v>32</v>
      </c>
      <c r="I2688" t="s">
        <v>9861</v>
      </c>
      <c r="J2688" t="s">
        <v>9862</v>
      </c>
      <c r="K2688" t="s">
        <v>9863</v>
      </c>
      <c r="L2688" t="s">
        <v>9864</v>
      </c>
      <c r="M2688">
        <v>55146468</v>
      </c>
      <c r="N2688">
        <v>1</v>
      </c>
      <c r="O2688">
        <v>0</v>
      </c>
      <c r="P2688">
        <v>0</v>
      </c>
      <c r="Q2688">
        <v>0</v>
      </c>
      <c r="R2688">
        <v>226</v>
      </c>
      <c r="S2688">
        <v>92</v>
      </c>
      <c r="T2688">
        <v>147</v>
      </c>
      <c r="U2688">
        <v>0</v>
      </c>
      <c r="V2688">
        <v>0</v>
      </c>
      <c r="W2688">
        <v>0</v>
      </c>
      <c r="X2688">
        <v>0</v>
      </c>
    </row>
    <row r="2689" spans="1:24">
      <c r="A2689">
        <v>10314</v>
      </c>
      <c r="B2689" t="s">
        <v>749</v>
      </c>
      <c r="C2689">
        <v>100</v>
      </c>
      <c r="D2689" t="s">
        <v>31</v>
      </c>
      <c r="E2689">
        <v>1</v>
      </c>
      <c r="F2689">
        <v>5484</v>
      </c>
      <c r="G2689">
        <v>8</v>
      </c>
      <c r="H2689" t="s">
        <v>32</v>
      </c>
      <c r="I2689" t="s">
        <v>9865</v>
      </c>
      <c r="J2689" t="s">
        <v>9866</v>
      </c>
      <c r="K2689" t="s">
        <v>9867</v>
      </c>
      <c r="L2689" t="s">
        <v>9868</v>
      </c>
      <c r="M2689">
        <v>55140167</v>
      </c>
      <c r="N2689">
        <v>1</v>
      </c>
      <c r="O2689">
        <v>0</v>
      </c>
      <c r="P2689">
        <v>0</v>
      </c>
      <c r="Q2689">
        <v>0</v>
      </c>
      <c r="R2689">
        <v>186</v>
      </c>
      <c r="S2689">
        <v>242</v>
      </c>
      <c r="T2689">
        <v>496</v>
      </c>
      <c r="U2689">
        <v>0</v>
      </c>
      <c r="V2689">
        <v>109</v>
      </c>
      <c r="W2689">
        <v>0</v>
      </c>
      <c r="X2689">
        <v>0</v>
      </c>
    </row>
    <row r="2690" spans="1:24">
      <c r="A2690">
        <v>10314</v>
      </c>
      <c r="B2690" t="s">
        <v>749</v>
      </c>
      <c r="C2690">
        <v>100</v>
      </c>
      <c r="D2690" t="s">
        <v>31</v>
      </c>
      <c r="E2690">
        <v>1</v>
      </c>
      <c r="F2690">
        <v>35610</v>
      </c>
      <c r="G2690">
        <v>8</v>
      </c>
      <c r="H2690" t="s">
        <v>32</v>
      </c>
      <c r="I2690" t="s">
        <v>9869</v>
      </c>
      <c r="J2690" t="s">
        <v>9870</v>
      </c>
      <c r="K2690" t="s">
        <v>9871</v>
      </c>
      <c r="L2690" t="s">
        <v>9872</v>
      </c>
      <c r="M2690">
        <v>58722333</v>
      </c>
      <c r="N2690">
        <v>1</v>
      </c>
      <c r="O2690">
        <v>0</v>
      </c>
      <c r="P2690">
        <v>0</v>
      </c>
      <c r="Q2690">
        <v>0</v>
      </c>
      <c r="R2690">
        <v>32</v>
      </c>
      <c r="S2690">
        <v>638</v>
      </c>
      <c r="T2690">
        <v>609</v>
      </c>
      <c r="U2690">
        <v>0</v>
      </c>
      <c r="V2690">
        <v>0</v>
      </c>
      <c r="W2690">
        <v>0</v>
      </c>
      <c r="X2690">
        <v>0</v>
      </c>
    </row>
    <row r="2691" spans="1:24">
      <c r="A2691">
        <v>10314</v>
      </c>
      <c r="B2691" t="s">
        <v>749</v>
      </c>
      <c r="C2691">
        <v>100</v>
      </c>
      <c r="D2691" t="s">
        <v>31</v>
      </c>
      <c r="E2691">
        <v>1</v>
      </c>
      <c r="F2691">
        <v>36298</v>
      </c>
      <c r="G2691">
        <v>8</v>
      </c>
      <c r="H2691" t="s">
        <v>32</v>
      </c>
      <c r="I2691" t="s">
        <v>9873</v>
      </c>
      <c r="J2691" t="s">
        <v>809</v>
      </c>
      <c r="K2691" t="s">
        <v>9874</v>
      </c>
      <c r="L2691" t="s">
        <v>9875</v>
      </c>
      <c r="M2691">
        <v>55113353</v>
      </c>
      <c r="N2691">
        <v>1</v>
      </c>
      <c r="O2691">
        <v>0</v>
      </c>
      <c r="P2691">
        <v>0</v>
      </c>
      <c r="Q2691">
        <v>0</v>
      </c>
      <c r="R2691">
        <v>0</v>
      </c>
      <c r="S2691">
        <v>256</v>
      </c>
      <c r="T2691">
        <v>48</v>
      </c>
      <c r="U2691">
        <v>0</v>
      </c>
      <c r="V2691">
        <v>0</v>
      </c>
      <c r="W2691">
        <v>0</v>
      </c>
      <c r="X2691">
        <v>0</v>
      </c>
    </row>
    <row r="2692" spans="1:24">
      <c r="A2692">
        <v>10314</v>
      </c>
      <c r="B2692" t="s">
        <v>749</v>
      </c>
      <c r="C2692">
        <v>100</v>
      </c>
      <c r="D2692" t="s">
        <v>31</v>
      </c>
      <c r="E2692">
        <v>1</v>
      </c>
      <c r="F2692">
        <v>36705</v>
      </c>
      <c r="G2692">
        <v>8</v>
      </c>
      <c r="H2692" t="s">
        <v>32</v>
      </c>
      <c r="I2692" t="s">
        <v>9876</v>
      </c>
      <c r="J2692" t="s">
        <v>9877</v>
      </c>
      <c r="K2692" t="s">
        <v>9878</v>
      </c>
      <c r="L2692" t="s">
        <v>9879</v>
      </c>
      <c r="M2692">
        <v>55170187</v>
      </c>
      <c r="N2692">
        <v>1</v>
      </c>
      <c r="O2692">
        <v>0</v>
      </c>
      <c r="P2692">
        <v>0</v>
      </c>
      <c r="Q2692">
        <v>0</v>
      </c>
      <c r="R2692">
        <v>914</v>
      </c>
      <c r="S2692">
        <v>544</v>
      </c>
      <c r="T2692">
        <v>325</v>
      </c>
      <c r="U2692">
        <v>0</v>
      </c>
      <c r="V2692">
        <v>73</v>
      </c>
      <c r="W2692">
        <v>0</v>
      </c>
      <c r="X2692">
        <v>0</v>
      </c>
    </row>
    <row r="2693" spans="1:24">
      <c r="A2693">
        <v>10314</v>
      </c>
      <c r="B2693" t="s">
        <v>749</v>
      </c>
      <c r="C2693">
        <v>100</v>
      </c>
      <c r="D2693" t="s">
        <v>31</v>
      </c>
      <c r="E2693">
        <v>1</v>
      </c>
      <c r="F2693">
        <v>37624</v>
      </c>
      <c r="G2693">
        <v>8</v>
      </c>
      <c r="H2693" t="s">
        <v>32</v>
      </c>
      <c r="I2693" t="s">
        <v>9880</v>
      </c>
      <c r="J2693" t="s">
        <v>798</v>
      </c>
      <c r="K2693" t="s">
        <v>797</v>
      </c>
      <c r="L2693" t="s">
        <v>9881</v>
      </c>
      <c r="M2693">
        <v>58250146</v>
      </c>
      <c r="N2693">
        <v>1</v>
      </c>
      <c r="O2693">
        <v>0</v>
      </c>
      <c r="P2693">
        <v>0</v>
      </c>
      <c r="Q2693">
        <v>0</v>
      </c>
      <c r="R2693">
        <v>0</v>
      </c>
      <c r="S2693">
        <v>790</v>
      </c>
      <c r="T2693">
        <v>611</v>
      </c>
      <c r="U2693">
        <v>0</v>
      </c>
      <c r="V2693">
        <v>0</v>
      </c>
      <c r="W2693">
        <v>0</v>
      </c>
      <c r="X2693">
        <v>0</v>
      </c>
    </row>
    <row r="2694" spans="1:24">
      <c r="A2694">
        <v>10314</v>
      </c>
      <c r="B2694" t="s">
        <v>749</v>
      </c>
      <c r="C2694">
        <v>100</v>
      </c>
      <c r="D2694" t="s">
        <v>31</v>
      </c>
      <c r="E2694">
        <v>1</v>
      </c>
      <c r="F2694">
        <v>39408</v>
      </c>
      <c r="G2694">
        <v>8</v>
      </c>
      <c r="H2694" t="s">
        <v>32</v>
      </c>
      <c r="I2694" t="s">
        <v>9882</v>
      </c>
      <c r="J2694" t="s">
        <v>9883</v>
      </c>
      <c r="K2694" t="s">
        <v>9884</v>
      </c>
      <c r="L2694" t="s">
        <v>9885</v>
      </c>
      <c r="M2694">
        <v>55146588</v>
      </c>
      <c r="N2694">
        <v>1</v>
      </c>
      <c r="O2694">
        <v>0</v>
      </c>
      <c r="P2694">
        <v>19</v>
      </c>
      <c r="Q2694">
        <v>0</v>
      </c>
      <c r="R2694">
        <v>826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</row>
    <row r="2695" spans="1:24">
      <c r="A2695">
        <v>10314</v>
      </c>
      <c r="B2695" t="s">
        <v>749</v>
      </c>
      <c r="C2695">
        <v>100</v>
      </c>
      <c r="D2695" t="s">
        <v>31</v>
      </c>
      <c r="E2695">
        <v>1</v>
      </c>
      <c r="F2695">
        <v>41063</v>
      </c>
      <c r="G2695">
        <v>8</v>
      </c>
      <c r="H2695" t="s">
        <v>32</v>
      </c>
      <c r="I2695" t="s">
        <v>9886</v>
      </c>
      <c r="J2695" t="s">
        <v>9887</v>
      </c>
      <c r="K2695" t="s">
        <v>2478</v>
      </c>
      <c r="L2695" t="s">
        <v>9888</v>
      </c>
      <c r="M2695">
        <v>58313423</v>
      </c>
      <c r="N2695">
        <v>1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1547</v>
      </c>
      <c r="U2695">
        <v>0</v>
      </c>
      <c r="V2695">
        <v>0</v>
      </c>
      <c r="W2695">
        <v>0</v>
      </c>
      <c r="X2695">
        <v>0</v>
      </c>
    </row>
    <row r="2696" spans="1:24">
      <c r="A2696">
        <v>10314</v>
      </c>
      <c r="B2696" t="s">
        <v>749</v>
      </c>
      <c r="C2696">
        <v>100</v>
      </c>
      <c r="D2696" t="s">
        <v>31</v>
      </c>
      <c r="E2696">
        <v>1</v>
      </c>
      <c r="F2696">
        <v>41786</v>
      </c>
      <c r="G2696">
        <v>8</v>
      </c>
      <c r="H2696" t="s">
        <v>32</v>
      </c>
      <c r="I2696" t="s">
        <v>9889</v>
      </c>
      <c r="J2696" t="s">
        <v>9890</v>
      </c>
      <c r="K2696" t="s">
        <v>9891</v>
      </c>
      <c r="L2696" t="s">
        <v>9892</v>
      </c>
      <c r="M2696">
        <v>58332777</v>
      </c>
      <c r="N2696">
        <v>1</v>
      </c>
      <c r="O2696">
        <v>0</v>
      </c>
      <c r="P2696">
        <v>0</v>
      </c>
      <c r="Q2696">
        <v>0</v>
      </c>
      <c r="R2696">
        <v>557</v>
      </c>
      <c r="S2696">
        <v>505</v>
      </c>
      <c r="T2696">
        <v>289</v>
      </c>
      <c r="U2696">
        <v>0</v>
      </c>
      <c r="V2696">
        <v>93</v>
      </c>
      <c r="W2696">
        <v>0</v>
      </c>
      <c r="X2696">
        <v>0</v>
      </c>
    </row>
    <row r="2697" spans="1:24">
      <c r="A2697">
        <v>10314</v>
      </c>
      <c r="B2697" t="s">
        <v>749</v>
      </c>
      <c r="C2697">
        <v>100</v>
      </c>
      <c r="D2697" t="s">
        <v>31</v>
      </c>
      <c r="E2697">
        <v>1</v>
      </c>
      <c r="F2697">
        <v>46061</v>
      </c>
      <c r="G2697">
        <v>8</v>
      </c>
      <c r="H2697" t="s">
        <v>32</v>
      </c>
      <c r="I2697" t="s">
        <v>9893</v>
      </c>
      <c r="J2697" t="s">
        <v>9894</v>
      </c>
      <c r="K2697" t="s">
        <v>9895</v>
      </c>
      <c r="L2697" t="s">
        <v>9896</v>
      </c>
      <c r="M2697">
        <v>55146398</v>
      </c>
      <c r="N2697">
        <v>1</v>
      </c>
      <c r="O2697">
        <v>0</v>
      </c>
      <c r="P2697">
        <v>0</v>
      </c>
      <c r="Q2697">
        <v>0</v>
      </c>
      <c r="R2697">
        <v>0</v>
      </c>
      <c r="S2697">
        <v>320</v>
      </c>
      <c r="T2697">
        <v>406</v>
      </c>
      <c r="U2697">
        <v>0</v>
      </c>
      <c r="V2697">
        <v>0</v>
      </c>
      <c r="W2697">
        <v>0</v>
      </c>
      <c r="X2697">
        <v>0</v>
      </c>
    </row>
    <row r="2698" spans="1:24">
      <c r="A2698">
        <v>10314</v>
      </c>
      <c r="B2698" t="s">
        <v>749</v>
      </c>
      <c r="C2698">
        <v>100</v>
      </c>
      <c r="D2698" t="s">
        <v>31</v>
      </c>
      <c r="E2698">
        <v>1</v>
      </c>
      <c r="F2698">
        <v>191905</v>
      </c>
      <c r="G2698">
        <v>8</v>
      </c>
      <c r="H2698" t="s">
        <v>32</v>
      </c>
      <c r="I2698" t="s">
        <v>9897</v>
      </c>
      <c r="J2698" t="s">
        <v>9898</v>
      </c>
      <c r="K2698" t="s">
        <v>9899</v>
      </c>
      <c r="L2698" t="s">
        <v>9900</v>
      </c>
      <c r="M2698">
        <v>58317057</v>
      </c>
      <c r="N2698">
        <v>1</v>
      </c>
      <c r="O2698">
        <v>0</v>
      </c>
      <c r="P2698">
        <v>0</v>
      </c>
      <c r="Q2698">
        <v>0</v>
      </c>
      <c r="R2698">
        <v>0</v>
      </c>
      <c r="S2698">
        <v>164</v>
      </c>
      <c r="T2698">
        <v>472</v>
      </c>
      <c r="U2698">
        <v>0</v>
      </c>
      <c r="V2698">
        <v>0</v>
      </c>
      <c r="W2698">
        <v>0</v>
      </c>
      <c r="X2698">
        <v>0</v>
      </c>
    </row>
    <row r="2699" spans="1:24">
      <c r="A2699">
        <v>10314</v>
      </c>
      <c r="B2699" t="s">
        <v>749</v>
      </c>
      <c r="C2699">
        <v>100</v>
      </c>
      <c r="D2699" t="s">
        <v>31</v>
      </c>
      <c r="E2699">
        <v>1</v>
      </c>
      <c r="F2699">
        <v>438054</v>
      </c>
      <c r="G2699">
        <v>8</v>
      </c>
      <c r="H2699" t="s">
        <v>32</v>
      </c>
      <c r="I2699" t="s">
        <v>9901</v>
      </c>
      <c r="J2699" t="s">
        <v>9870</v>
      </c>
      <c r="K2699" t="s">
        <v>9871</v>
      </c>
      <c r="L2699" t="s">
        <v>9902</v>
      </c>
      <c r="M2699">
        <v>58741693</v>
      </c>
      <c r="N2699">
        <v>1</v>
      </c>
      <c r="O2699">
        <v>0</v>
      </c>
      <c r="P2699">
        <v>21</v>
      </c>
      <c r="Q2699">
        <v>0</v>
      </c>
      <c r="R2699">
        <v>760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</row>
    <row r="2700" spans="1:24">
      <c r="A2700">
        <v>10314</v>
      </c>
      <c r="B2700" t="s">
        <v>749</v>
      </c>
      <c r="C2700">
        <v>100</v>
      </c>
      <c r="D2700" t="s">
        <v>31</v>
      </c>
      <c r="E2700">
        <v>1</v>
      </c>
      <c r="F2700">
        <v>900102</v>
      </c>
      <c r="G2700">
        <v>8</v>
      </c>
      <c r="H2700" t="s">
        <v>32</v>
      </c>
      <c r="I2700" t="s">
        <v>9903</v>
      </c>
      <c r="J2700" t="s">
        <v>9904</v>
      </c>
      <c r="K2700" t="s">
        <v>9905</v>
      </c>
      <c r="L2700" t="s">
        <v>9906</v>
      </c>
      <c r="M2700">
        <v>55176340</v>
      </c>
      <c r="N2700">
        <v>1</v>
      </c>
      <c r="O2700">
        <v>0</v>
      </c>
      <c r="P2700">
        <v>0</v>
      </c>
      <c r="Q2700">
        <v>0</v>
      </c>
      <c r="R2700">
        <v>201</v>
      </c>
      <c r="S2700">
        <v>350</v>
      </c>
      <c r="T2700">
        <v>256</v>
      </c>
      <c r="U2700">
        <v>0</v>
      </c>
      <c r="V2700">
        <v>0</v>
      </c>
      <c r="W2700">
        <v>0</v>
      </c>
      <c r="X2700">
        <v>0</v>
      </c>
    </row>
    <row r="2701" spans="1:24">
      <c r="A2701">
        <v>10314</v>
      </c>
      <c r="B2701" t="s">
        <v>749</v>
      </c>
      <c r="C2701">
        <v>100</v>
      </c>
      <c r="D2701" t="s">
        <v>31</v>
      </c>
      <c r="E2701">
        <v>1</v>
      </c>
      <c r="F2701">
        <v>901751</v>
      </c>
      <c r="G2701">
        <v>8</v>
      </c>
      <c r="H2701" t="s">
        <v>32</v>
      </c>
      <c r="I2701" t="s">
        <v>9907</v>
      </c>
      <c r="J2701" t="s">
        <v>9908</v>
      </c>
      <c r="K2701" t="s">
        <v>9909</v>
      </c>
      <c r="L2701" t="s">
        <v>9910</v>
      </c>
      <c r="M2701">
        <v>58310286</v>
      </c>
      <c r="N2701">
        <v>1</v>
      </c>
      <c r="O2701">
        <v>0</v>
      </c>
      <c r="P2701">
        <v>0</v>
      </c>
      <c r="Q2701">
        <v>0</v>
      </c>
      <c r="R2701">
        <v>0</v>
      </c>
      <c r="S2701">
        <v>434</v>
      </c>
      <c r="T2701">
        <v>332</v>
      </c>
      <c r="U2701">
        <v>0</v>
      </c>
      <c r="V2701">
        <v>0</v>
      </c>
      <c r="W2701">
        <v>0</v>
      </c>
      <c r="X2701">
        <v>0</v>
      </c>
    </row>
    <row r="2702" spans="1:24">
      <c r="A2702">
        <v>10314</v>
      </c>
      <c r="B2702" t="s">
        <v>749</v>
      </c>
      <c r="C2702">
        <v>100</v>
      </c>
      <c r="D2702" t="s">
        <v>31</v>
      </c>
      <c r="E2702">
        <v>1</v>
      </c>
      <c r="F2702">
        <v>902263</v>
      </c>
      <c r="G2702">
        <v>8</v>
      </c>
      <c r="H2702" t="s">
        <v>32</v>
      </c>
      <c r="I2702" t="s">
        <v>9911</v>
      </c>
      <c r="J2702" t="s">
        <v>9912</v>
      </c>
      <c r="K2702" t="s">
        <v>795</v>
      </c>
      <c r="L2702" t="s">
        <v>9913</v>
      </c>
      <c r="M2702">
        <v>58721100</v>
      </c>
      <c r="N2702">
        <v>1</v>
      </c>
      <c r="O2702">
        <v>0</v>
      </c>
      <c r="P2702">
        <v>0</v>
      </c>
      <c r="Q2702">
        <v>0</v>
      </c>
      <c r="R2702">
        <v>0</v>
      </c>
      <c r="S2702">
        <v>677</v>
      </c>
      <c r="T2702">
        <v>739</v>
      </c>
      <c r="U2702">
        <v>0</v>
      </c>
      <c r="V2702">
        <v>77</v>
      </c>
      <c r="W2702">
        <v>0</v>
      </c>
      <c r="X2702">
        <v>0</v>
      </c>
    </row>
    <row r="2703" spans="1:24">
      <c r="A2703">
        <v>10314</v>
      </c>
      <c r="B2703" t="s">
        <v>749</v>
      </c>
      <c r="C2703">
        <v>100</v>
      </c>
      <c r="D2703" t="s">
        <v>31</v>
      </c>
      <c r="E2703">
        <v>1</v>
      </c>
      <c r="F2703">
        <v>902640</v>
      </c>
      <c r="G2703">
        <v>8</v>
      </c>
      <c r="H2703" t="s">
        <v>32</v>
      </c>
      <c r="I2703" t="s">
        <v>9914</v>
      </c>
      <c r="J2703" t="s">
        <v>9915</v>
      </c>
      <c r="K2703" t="s">
        <v>1452</v>
      </c>
      <c r="L2703" t="s">
        <v>9916</v>
      </c>
      <c r="M2703">
        <v>55114190</v>
      </c>
      <c r="N2703">
        <v>1</v>
      </c>
      <c r="O2703">
        <v>0</v>
      </c>
      <c r="P2703">
        <v>0</v>
      </c>
      <c r="Q2703">
        <v>0</v>
      </c>
      <c r="R2703">
        <v>471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</row>
    <row r="2704" spans="1:24">
      <c r="A2704">
        <v>10314</v>
      </c>
      <c r="B2704" t="s">
        <v>749</v>
      </c>
      <c r="C2704">
        <v>100</v>
      </c>
      <c r="D2704" t="s">
        <v>31</v>
      </c>
      <c r="E2704">
        <v>1</v>
      </c>
      <c r="F2704">
        <v>906554</v>
      </c>
      <c r="G2704">
        <v>8</v>
      </c>
      <c r="H2704" t="s">
        <v>32</v>
      </c>
      <c r="I2704" t="s">
        <v>9917</v>
      </c>
      <c r="J2704" t="s">
        <v>9918</v>
      </c>
      <c r="K2704" t="s">
        <v>9919</v>
      </c>
      <c r="L2704" t="s">
        <v>9920</v>
      </c>
      <c r="M2704">
        <v>58257093</v>
      </c>
      <c r="N2704">
        <v>1</v>
      </c>
      <c r="O2704">
        <v>0</v>
      </c>
      <c r="P2704">
        <v>0</v>
      </c>
      <c r="Q2704">
        <v>0</v>
      </c>
      <c r="R2704">
        <v>1031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</row>
    <row r="2705" spans="1:24">
      <c r="A2705">
        <v>10314</v>
      </c>
      <c r="B2705" t="s">
        <v>749</v>
      </c>
      <c r="C2705">
        <v>100</v>
      </c>
      <c r="D2705" t="s">
        <v>31</v>
      </c>
      <c r="E2705">
        <v>1</v>
      </c>
      <c r="F2705">
        <v>908952</v>
      </c>
      <c r="G2705">
        <v>8</v>
      </c>
      <c r="H2705" t="s">
        <v>32</v>
      </c>
      <c r="I2705" t="s">
        <v>9921</v>
      </c>
      <c r="J2705" t="s">
        <v>9922</v>
      </c>
      <c r="K2705" t="s">
        <v>1405</v>
      </c>
      <c r="L2705" t="s">
        <v>9923</v>
      </c>
      <c r="M2705">
        <v>58722269</v>
      </c>
      <c r="N2705">
        <v>1</v>
      </c>
      <c r="O2705">
        <v>0</v>
      </c>
      <c r="P2705">
        <v>5</v>
      </c>
      <c r="Q2705">
        <v>0</v>
      </c>
      <c r="R2705">
        <v>462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</row>
    <row r="2706" spans="1:24">
      <c r="A2706">
        <v>10314</v>
      </c>
      <c r="B2706" t="s">
        <v>749</v>
      </c>
      <c r="C2706">
        <v>100</v>
      </c>
      <c r="D2706" t="s">
        <v>31</v>
      </c>
      <c r="E2706">
        <v>1</v>
      </c>
      <c r="F2706">
        <v>923576</v>
      </c>
      <c r="G2706">
        <v>8</v>
      </c>
      <c r="H2706" t="s">
        <v>32</v>
      </c>
      <c r="I2706" t="s">
        <v>9924</v>
      </c>
      <c r="J2706" t="s">
        <v>9925</v>
      </c>
      <c r="K2706" t="s">
        <v>9926</v>
      </c>
      <c r="L2706" t="s">
        <v>9927</v>
      </c>
      <c r="M2706">
        <v>58709838</v>
      </c>
      <c r="N2706">
        <v>1</v>
      </c>
      <c r="O2706">
        <v>0</v>
      </c>
      <c r="P2706">
        <v>0</v>
      </c>
      <c r="Q2706">
        <v>0</v>
      </c>
      <c r="R2706">
        <v>947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</row>
    <row r="2707" spans="1:24">
      <c r="A2707">
        <v>10314</v>
      </c>
      <c r="B2707" t="s">
        <v>749</v>
      </c>
      <c r="C2707">
        <v>100</v>
      </c>
      <c r="D2707" t="s">
        <v>31</v>
      </c>
      <c r="E2707">
        <v>1</v>
      </c>
      <c r="F2707">
        <v>924404</v>
      </c>
      <c r="G2707">
        <v>8</v>
      </c>
      <c r="H2707" t="s">
        <v>32</v>
      </c>
      <c r="I2707" t="s">
        <v>9928</v>
      </c>
      <c r="J2707" t="s">
        <v>9929</v>
      </c>
      <c r="K2707" t="s">
        <v>9930</v>
      </c>
      <c r="L2707" t="s">
        <v>9931</v>
      </c>
      <c r="M2707">
        <v>55171259</v>
      </c>
      <c r="N2707">
        <v>1</v>
      </c>
      <c r="O2707">
        <v>0</v>
      </c>
      <c r="P2707">
        <v>20</v>
      </c>
      <c r="Q2707">
        <v>0</v>
      </c>
      <c r="R2707">
        <v>516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</row>
    <row r="2708" spans="1:24">
      <c r="A2708">
        <v>10314</v>
      </c>
      <c r="B2708" t="s">
        <v>749</v>
      </c>
      <c r="C2708">
        <v>100</v>
      </c>
      <c r="D2708" t="s">
        <v>31</v>
      </c>
      <c r="E2708">
        <v>1</v>
      </c>
      <c r="F2708">
        <v>924696</v>
      </c>
      <c r="G2708">
        <v>8</v>
      </c>
      <c r="H2708" t="s">
        <v>32</v>
      </c>
      <c r="I2708" t="s">
        <v>9932</v>
      </c>
      <c r="J2708" t="s">
        <v>9933</v>
      </c>
      <c r="K2708" t="s">
        <v>9934</v>
      </c>
      <c r="L2708" t="s">
        <v>9935</v>
      </c>
      <c r="M2708">
        <v>58217324</v>
      </c>
      <c r="N2708">
        <v>1</v>
      </c>
      <c r="O2708">
        <v>0</v>
      </c>
      <c r="P2708">
        <v>10</v>
      </c>
      <c r="Q2708">
        <v>0</v>
      </c>
      <c r="R2708">
        <v>625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</row>
    <row r="2709" spans="1:24">
      <c r="A2709">
        <v>10314</v>
      </c>
      <c r="B2709" t="s">
        <v>749</v>
      </c>
      <c r="C2709">
        <v>100</v>
      </c>
      <c r="D2709" t="s">
        <v>31</v>
      </c>
      <c r="E2709">
        <v>1</v>
      </c>
      <c r="F2709">
        <v>924702</v>
      </c>
      <c r="G2709">
        <v>8</v>
      </c>
      <c r="H2709" t="s">
        <v>32</v>
      </c>
      <c r="I2709" t="s">
        <v>9936</v>
      </c>
      <c r="J2709" t="s">
        <v>9937</v>
      </c>
      <c r="K2709" t="s">
        <v>1129</v>
      </c>
      <c r="L2709" t="s">
        <v>9938</v>
      </c>
      <c r="M2709">
        <v>58517379</v>
      </c>
      <c r="N2709">
        <v>1</v>
      </c>
      <c r="O2709">
        <v>0</v>
      </c>
      <c r="P2709">
        <v>0</v>
      </c>
      <c r="Q2709">
        <v>0</v>
      </c>
      <c r="R2709">
        <v>534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</row>
    <row r="2710" spans="1:24">
      <c r="A2710">
        <v>10314</v>
      </c>
      <c r="B2710" t="s">
        <v>749</v>
      </c>
      <c r="C2710">
        <v>100</v>
      </c>
      <c r="D2710" t="s">
        <v>31</v>
      </c>
      <c r="E2710">
        <v>1</v>
      </c>
      <c r="F2710">
        <v>925238</v>
      </c>
      <c r="G2710">
        <v>8</v>
      </c>
      <c r="H2710" t="s">
        <v>32</v>
      </c>
      <c r="I2710" t="s">
        <v>9939</v>
      </c>
      <c r="J2710" t="s">
        <v>9940</v>
      </c>
      <c r="K2710" t="s">
        <v>9941</v>
      </c>
      <c r="L2710" t="s">
        <v>9942</v>
      </c>
      <c r="M2710">
        <v>58244134</v>
      </c>
      <c r="N2710">
        <v>1</v>
      </c>
      <c r="O2710">
        <v>0</v>
      </c>
      <c r="P2710">
        <v>0</v>
      </c>
      <c r="Q2710">
        <v>0</v>
      </c>
      <c r="R2710">
        <v>249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</row>
    <row r="2711" spans="1:24">
      <c r="A2711">
        <v>10314</v>
      </c>
      <c r="B2711" t="s">
        <v>749</v>
      </c>
      <c r="C2711">
        <v>100</v>
      </c>
      <c r="D2711" t="s">
        <v>31</v>
      </c>
      <c r="E2711">
        <v>1</v>
      </c>
      <c r="F2711">
        <v>925524</v>
      </c>
      <c r="G2711">
        <v>8</v>
      </c>
      <c r="H2711" t="s">
        <v>32</v>
      </c>
      <c r="I2711" t="s">
        <v>9943</v>
      </c>
      <c r="J2711" t="s">
        <v>9944</v>
      </c>
      <c r="K2711" t="s">
        <v>9945</v>
      </c>
      <c r="L2711" t="s">
        <v>9946</v>
      </c>
      <c r="M2711">
        <v>58240337</v>
      </c>
      <c r="N2711">
        <v>1</v>
      </c>
      <c r="O2711">
        <v>0</v>
      </c>
      <c r="P2711">
        <v>0</v>
      </c>
      <c r="Q2711">
        <v>0</v>
      </c>
      <c r="R2711">
        <v>426</v>
      </c>
      <c r="S2711">
        <v>271</v>
      </c>
      <c r="T2711">
        <v>215</v>
      </c>
      <c r="U2711">
        <v>0</v>
      </c>
      <c r="V2711">
        <v>0</v>
      </c>
      <c r="W2711">
        <v>0</v>
      </c>
      <c r="X2711">
        <v>0</v>
      </c>
    </row>
    <row r="2712" spans="1:24">
      <c r="A2712">
        <v>10316</v>
      </c>
      <c r="B2712" t="s">
        <v>831</v>
      </c>
      <c r="C2712">
        <v>100</v>
      </c>
      <c r="D2712" t="s">
        <v>31</v>
      </c>
      <c r="E2712">
        <v>1</v>
      </c>
      <c r="F2712">
        <v>1512</v>
      </c>
      <c r="G2712">
        <v>8</v>
      </c>
      <c r="H2712" t="s">
        <v>32</v>
      </c>
      <c r="I2712" t="s">
        <v>9947</v>
      </c>
      <c r="J2712" t="s">
        <v>9948</v>
      </c>
      <c r="K2712" t="s">
        <v>279</v>
      </c>
      <c r="L2712" t="s">
        <v>9949</v>
      </c>
      <c r="M2712">
        <v>26054820</v>
      </c>
      <c r="N2712">
        <v>1</v>
      </c>
      <c r="O2712">
        <v>0</v>
      </c>
      <c r="P2712">
        <v>0</v>
      </c>
      <c r="Q2712">
        <v>0</v>
      </c>
      <c r="R2712">
        <v>281</v>
      </c>
      <c r="S2712">
        <v>288</v>
      </c>
      <c r="T2712">
        <v>0</v>
      </c>
      <c r="U2712">
        <v>0</v>
      </c>
      <c r="V2712">
        <v>0</v>
      </c>
      <c r="W2712">
        <v>0</v>
      </c>
      <c r="X2712">
        <v>0</v>
      </c>
    </row>
    <row r="2713" spans="1:24">
      <c r="A2713">
        <v>10316</v>
      </c>
      <c r="B2713" t="s">
        <v>831</v>
      </c>
      <c r="C2713">
        <v>100</v>
      </c>
      <c r="D2713" t="s">
        <v>31</v>
      </c>
      <c r="E2713">
        <v>1</v>
      </c>
      <c r="F2713">
        <v>1685</v>
      </c>
      <c r="G2713">
        <v>8</v>
      </c>
      <c r="H2713" t="s">
        <v>32</v>
      </c>
      <c r="I2713" t="s">
        <v>9950</v>
      </c>
      <c r="J2713" t="s">
        <v>9951</v>
      </c>
      <c r="K2713" t="s">
        <v>840</v>
      </c>
      <c r="L2713" t="s">
        <v>841</v>
      </c>
      <c r="M2713">
        <v>23415662</v>
      </c>
      <c r="N2713">
        <v>1</v>
      </c>
      <c r="O2713">
        <v>0</v>
      </c>
      <c r="P2713">
        <v>0</v>
      </c>
      <c r="Q2713">
        <v>0</v>
      </c>
      <c r="R2713">
        <v>0</v>
      </c>
      <c r="S2713">
        <v>96</v>
      </c>
      <c r="T2713">
        <v>57</v>
      </c>
      <c r="U2713">
        <v>0</v>
      </c>
      <c r="V2713">
        <v>0</v>
      </c>
      <c r="W2713">
        <v>0</v>
      </c>
      <c r="X2713">
        <v>0</v>
      </c>
    </row>
    <row r="2714" spans="1:24">
      <c r="A2714">
        <v>10316</v>
      </c>
      <c r="B2714" t="s">
        <v>831</v>
      </c>
      <c r="C2714">
        <v>100</v>
      </c>
      <c r="D2714" t="s">
        <v>31</v>
      </c>
      <c r="E2714">
        <v>1</v>
      </c>
      <c r="F2714">
        <v>1739</v>
      </c>
      <c r="G2714">
        <v>8</v>
      </c>
      <c r="H2714" t="s">
        <v>32</v>
      </c>
      <c r="I2714" t="s">
        <v>9952</v>
      </c>
      <c r="J2714" t="s">
        <v>9953</v>
      </c>
      <c r="K2714" t="s">
        <v>9954</v>
      </c>
      <c r="L2714" t="s">
        <v>9955</v>
      </c>
      <c r="M2714">
        <v>23410528</v>
      </c>
      <c r="N2714">
        <v>1</v>
      </c>
      <c r="O2714">
        <v>0</v>
      </c>
      <c r="P2714">
        <v>3</v>
      </c>
      <c r="Q2714">
        <v>0</v>
      </c>
      <c r="R2714">
        <v>302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</row>
    <row r="2715" spans="1:24">
      <c r="A2715">
        <v>10316</v>
      </c>
      <c r="B2715" t="s">
        <v>831</v>
      </c>
      <c r="C2715">
        <v>100</v>
      </c>
      <c r="D2715" t="s">
        <v>31</v>
      </c>
      <c r="E2715">
        <v>1</v>
      </c>
      <c r="F2715">
        <v>1764</v>
      </c>
      <c r="G2715">
        <v>8</v>
      </c>
      <c r="H2715" t="s">
        <v>32</v>
      </c>
      <c r="I2715" t="s">
        <v>9956</v>
      </c>
      <c r="J2715" t="s">
        <v>9957</v>
      </c>
      <c r="K2715" t="s">
        <v>9958</v>
      </c>
      <c r="L2715" t="s">
        <v>9959</v>
      </c>
      <c r="M2715">
        <v>23456573</v>
      </c>
      <c r="N2715">
        <v>1</v>
      </c>
      <c r="O2715">
        <v>0</v>
      </c>
      <c r="P2715">
        <v>2</v>
      </c>
      <c r="Q2715">
        <v>0</v>
      </c>
      <c r="R2715">
        <v>394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</row>
    <row r="2716" spans="1:24">
      <c r="A2716">
        <v>10316</v>
      </c>
      <c r="B2716" t="s">
        <v>831</v>
      </c>
      <c r="C2716">
        <v>100</v>
      </c>
      <c r="D2716" t="s">
        <v>31</v>
      </c>
      <c r="E2716">
        <v>1</v>
      </c>
      <c r="F2716">
        <v>1797</v>
      </c>
      <c r="G2716">
        <v>8</v>
      </c>
      <c r="H2716" t="s">
        <v>32</v>
      </c>
      <c r="I2716" t="s">
        <v>9960</v>
      </c>
      <c r="J2716" t="s">
        <v>9961</v>
      </c>
      <c r="K2716" t="s">
        <v>9962</v>
      </c>
      <c r="L2716" t="s">
        <v>9963</v>
      </c>
      <c r="M2716">
        <v>29172619</v>
      </c>
      <c r="N2716">
        <v>1</v>
      </c>
      <c r="O2716">
        <v>0</v>
      </c>
      <c r="P2716">
        <v>7</v>
      </c>
      <c r="Q2716">
        <v>0</v>
      </c>
      <c r="R2716">
        <v>0</v>
      </c>
      <c r="S2716">
        <v>396</v>
      </c>
      <c r="T2716">
        <v>0</v>
      </c>
      <c r="U2716">
        <v>0</v>
      </c>
      <c r="V2716">
        <v>0</v>
      </c>
      <c r="W2716">
        <v>0</v>
      </c>
      <c r="X2716">
        <v>0</v>
      </c>
    </row>
    <row r="2717" spans="1:24">
      <c r="A2717">
        <v>10316</v>
      </c>
      <c r="B2717" t="s">
        <v>831</v>
      </c>
      <c r="C2717">
        <v>100</v>
      </c>
      <c r="D2717" t="s">
        <v>31</v>
      </c>
      <c r="E2717">
        <v>1</v>
      </c>
      <c r="F2717">
        <v>1855</v>
      </c>
      <c r="G2717">
        <v>8</v>
      </c>
      <c r="H2717" t="s">
        <v>32</v>
      </c>
      <c r="I2717" t="s">
        <v>9964</v>
      </c>
      <c r="J2717" t="s">
        <v>9965</v>
      </c>
      <c r="K2717" t="s">
        <v>9958</v>
      </c>
      <c r="L2717" t="s">
        <v>9966</v>
      </c>
      <c r="M2717">
        <v>23456633</v>
      </c>
      <c r="N2717">
        <v>1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278</v>
      </c>
      <c r="U2717">
        <v>0</v>
      </c>
      <c r="V2717">
        <v>0</v>
      </c>
      <c r="W2717">
        <v>0</v>
      </c>
      <c r="X2717">
        <v>0</v>
      </c>
    </row>
    <row r="2718" spans="1:24">
      <c r="A2718">
        <v>10316</v>
      </c>
      <c r="B2718" t="s">
        <v>831</v>
      </c>
      <c r="C2718">
        <v>100</v>
      </c>
      <c r="D2718" t="s">
        <v>31</v>
      </c>
      <c r="E2718">
        <v>1</v>
      </c>
      <c r="F2718">
        <v>3759</v>
      </c>
      <c r="G2718">
        <v>8</v>
      </c>
      <c r="H2718" t="s">
        <v>32</v>
      </c>
      <c r="I2718" t="s">
        <v>9967</v>
      </c>
      <c r="J2718" t="s">
        <v>4480</v>
      </c>
      <c r="K2718" t="s">
        <v>163</v>
      </c>
      <c r="L2718" t="s">
        <v>9968</v>
      </c>
      <c r="M2718">
        <v>31065156</v>
      </c>
      <c r="N2718">
        <v>1</v>
      </c>
      <c r="O2718">
        <v>0</v>
      </c>
      <c r="P2718">
        <v>11</v>
      </c>
      <c r="Q2718">
        <v>0</v>
      </c>
      <c r="R2718">
        <v>330</v>
      </c>
      <c r="S2718">
        <v>351</v>
      </c>
      <c r="T2718">
        <v>672</v>
      </c>
      <c r="U2718">
        <v>0</v>
      </c>
      <c r="V2718">
        <v>0</v>
      </c>
      <c r="W2718">
        <v>0</v>
      </c>
      <c r="X2718">
        <v>0</v>
      </c>
    </row>
    <row r="2719" spans="1:24">
      <c r="A2719">
        <v>10316</v>
      </c>
      <c r="B2719" t="s">
        <v>831</v>
      </c>
      <c r="C2719">
        <v>100</v>
      </c>
      <c r="D2719" t="s">
        <v>31</v>
      </c>
      <c r="E2719">
        <v>1</v>
      </c>
      <c r="F2719">
        <v>3815</v>
      </c>
      <c r="G2719">
        <v>8</v>
      </c>
      <c r="H2719" t="s">
        <v>32</v>
      </c>
      <c r="I2719" t="s">
        <v>9969</v>
      </c>
      <c r="J2719" t="s">
        <v>9970</v>
      </c>
      <c r="K2719" t="s">
        <v>851</v>
      </c>
      <c r="L2719" t="s">
        <v>9971</v>
      </c>
      <c r="M2719">
        <v>55792670</v>
      </c>
      <c r="N2719">
        <v>1</v>
      </c>
      <c r="O2719">
        <v>0</v>
      </c>
      <c r="P2719">
        <v>3</v>
      </c>
      <c r="Q2719">
        <v>0</v>
      </c>
      <c r="R2719">
        <v>354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</row>
    <row r="2720" spans="1:24">
      <c r="A2720">
        <v>10316</v>
      </c>
      <c r="B2720" t="s">
        <v>831</v>
      </c>
      <c r="C2720">
        <v>100</v>
      </c>
      <c r="D2720" t="s">
        <v>31</v>
      </c>
      <c r="E2720">
        <v>1</v>
      </c>
      <c r="F2720">
        <v>4273</v>
      </c>
      <c r="G2720">
        <v>8</v>
      </c>
      <c r="H2720" t="s">
        <v>32</v>
      </c>
      <c r="I2720" t="s">
        <v>9972</v>
      </c>
      <c r="J2720" t="s">
        <v>9973</v>
      </c>
      <c r="K2720" t="s">
        <v>9974</v>
      </c>
      <c r="L2720" t="s">
        <v>9975</v>
      </c>
      <c r="M2720">
        <v>22740382</v>
      </c>
      <c r="N2720">
        <v>1</v>
      </c>
      <c r="O2720">
        <v>0</v>
      </c>
      <c r="P2720">
        <v>22</v>
      </c>
      <c r="Q2720">
        <v>0</v>
      </c>
      <c r="R2720">
        <v>789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</row>
    <row r="2721" spans="1:24">
      <c r="A2721">
        <v>10316</v>
      </c>
      <c r="B2721" t="s">
        <v>831</v>
      </c>
      <c r="C2721">
        <v>100</v>
      </c>
      <c r="D2721" t="s">
        <v>31</v>
      </c>
      <c r="E2721">
        <v>1</v>
      </c>
      <c r="F2721">
        <v>4303</v>
      </c>
      <c r="G2721">
        <v>8</v>
      </c>
      <c r="H2721" t="s">
        <v>32</v>
      </c>
      <c r="I2721" t="s">
        <v>9976</v>
      </c>
      <c r="J2721" t="s">
        <v>9977</v>
      </c>
      <c r="K2721" t="s">
        <v>9978</v>
      </c>
      <c r="L2721" t="s">
        <v>9979</v>
      </c>
      <c r="M2721">
        <v>32072067</v>
      </c>
      <c r="N2721">
        <v>1</v>
      </c>
      <c r="O2721">
        <v>0</v>
      </c>
      <c r="P2721">
        <v>7</v>
      </c>
      <c r="Q2721">
        <v>0</v>
      </c>
      <c r="R2721">
        <v>656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</row>
    <row r="2722" spans="1:24">
      <c r="A2722">
        <v>10316</v>
      </c>
      <c r="B2722" t="s">
        <v>831</v>
      </c>
      <c r="C2722">
        <v>100</v>
      </c>
      <c r="D2722" t="s">
        <v>31</v>
      </c>
      <c r="E2722">
        <v>1</v>
      </c>
      <c r="F2722">
        <v>4327</v>
      </c>
      <c r="G2722">
        <v>8</v>
      </c>
      <c r="H2722" t="s">
        <v>32</v>
      </c>
      <c r="I2722" t="s">
        <v>9980</v>
      </c>
      <c r="J2722" t="s">
        <v>9981</v>
      </c>
      <c r="K2722" t="s">
        <v>855</v>
      </c>
      <c r="L2722" t="s">
        <v>9982</v>
      </c>
      <c r="M2722">
        <v>22722445</v>
      </c>
      <c r="N2722">
        <v>1</v>
      </c>
      <c r="O2722">
        <v>0</v>
      </c>
      <c r="P2722">
        <v>34</v>
      </c>
      <c r="Q2722">
        <v>0</v>
      </c>
      <c r="R2722">
        <v>677</v>
      </c>
      <c r="S2722">
        <v>838</v>
      </c>
      <c r="T2722">
        <v>0</v>
      </c>
      <c r="U2722">
        <v>0</v>
      </c>
      <c r="V2722">
        <v>0</v>
      </c>
      <c r="W2722">
        <v>0</v>
      </c>
      <c r="X2722">
        <v>0</v>
      </c>
    </row>
    <row r="2723" spans="1:24">
      <c r="A2723">
        <v>10316</v>
      </c>
      <c r="B2723" t="s">
        <v>831</v>
      </c>
      <c r="C2723">
        <v>100</v>
      </c>
      <c r="D2723" t="s">
        <v>31</v>
      </c>
      <c r="E2723">
        <v>1</v>
      </c>
      <c r="F2723">
        <v>4340</v>
      </c>
      <c r="G2723">
        <v>8</v>
      </c>
      <c r="H2723" t="s">
        <v>32</v>
      </c>
      <c r="I2723" t="s">
        <v>9983</v>
      </c>
      <c r="J2723" t="s">
        <v>9984</v>
      </c>
      <c r="K2723" t="s">
        <v>4091</v>
      </c>
      <c r="L2723" t="s">
        <v>9985</v>
      </c>
      <c r="M2723">
        <v>32086653</v>
      </c>
      <c r="N2723">
        <v>1</v>
      </c>
      <c r="O2723">
        <v>0</v>
      </c>
      <c r="P2723">
        <v>6</v>
      </c>
      <c r="Q2723">
        <v>0</v>
      </c>
      <c r="R2723">
        <v>280</v>
      </c>
      <c r="S2723">
        <v>263</v>
      </c>
      <c r="T2723">
        <v>399</v>
      </c>
      <c r="U2723">
        <v>0</v>
      </c>
      <c r="V2723">
        <v>0</v>
      </c>
      <c r="W2723">
        <v>0</v>
      </c>
      <c r="X2723">
        <v>0</v>
      </c>
    </row>
    <row r="2724" spans="1:24">
      <c r="A2724">
        <v>10316</v>
      </c>
      <c r="B2724" t="s">
        <v>831</v>
      </c>
      <c r="C2724">
        <v>100</v>
      </c>
      <c r="D2724" t="s">
        <v>31</v>
      </c>
      <c r="E2724">
        <v>1</v>
      </c>
      <c r="F2724">
        <v>4364</v>
      </c>
      <c r="G2724">
        <v>8</v>
      </c>
      <c r="H2724" t="s">
        <v>32</v>
      </c>
      <c r="I2724" t="s">
        <v>9986</v>
      </c>
      <c r="J2724" t="s">
        <v>9987</v>
      </c>
      <c r="K2724" t="s">
        <v>900</v>
      </c>
      <c r="L2724" t="s">
        <v>9988</v>
      </c>
      <c r="M2724">
        <v>29463618</v>
      </c>
      <c r="N2724">
        <v>1</v>
      </c>
      <c r="O2724">
        <v>0</v>
      </c>
      <c r="P2724">
        <v>0</v>
      </c>
      <c r="Q2724">
        <v>0</v>
      </c>
      <c r="R2724">
        <v>358</v>
      </c>
      <c r="S2724">
        <v>296</v>
      </c>
      <c r="T2724">
        <v>0</v>
      </c>
      <c r="U2724">
        <v>0</v>
      </c>
      <c r="V2724">
        <v>0</v>
      </c>
      <c r="W2724">
        <v>0</v>
      </c>
      <c r="X2724">
        <v>0</v>
      </c>
    </row>
    <row r="2725" spans="1:24">
      <c r="A2725">
        <v>10316</v>
      </c>
      <c r="B2725" t="s">
        <v>831</v>
      </c>
      <c r="C2725">
        <v>100</v>
      </c>
      <c r="D2725" t="s">
        <v>31</v>
      </c>
      <c r="E2725">
        <v>1</v>
      </c>
      <c r="F2725">
        <v>4388</v>
      </c>
      <c r="G2725">
        <v>8</v>
      </c>
      <c r="H2725" t="s">
        <v>32</v>
      </c>
      <c r="I2725" t="s">
        <v>9989</v>
      </c>
      <c r="J2725" t="s">
        <v>9990</v>
      </c>
      <c r="K2725" t="s">
        <v>855</v>
      </c>
      <c r="L2725" t="s">
        <v>9991</v>
      </c>
      <c r="M2725">
        <v>20632139</v>
      </c>
      <c r="N2725">
        <v>1</v>
      </c>
      <c r="O2725">
        <v>0</v>
      </c>
      <c r="P2725">
        <v>0</v>
      </c>
      <c r="Q2725">
        <v>0</v>
      </c>
      <c r="R2725">
        <v>600</v>
      </c>
      <c r="S2725">
        <v>816</v>
      </c>
      <c r="T2725">
        <v>0</v>
      </c>
      <c r="U2725">
        <v>0</v>
      </c>
      <c r="V2725">
        <v>0</v>
      </c>
      <c r="W2725">
        <v>0</v>
      </c>
      <c r="X2725">
        <v>0</v>
      </c>
    </row>
    <row r="2726" spans="1:24">
      <c r="A2726">
        <v>10316</v>
      </c>
      <c r="B2726" t="s">
        <v>831</v>
      </c>
      <c r="C2726">
        <v>100</v>
      </c>
      <c r="D2726" t="s">
        <v>31</v>
      </c>
      <c r="E2726">
        <v>1</v>
      </c>
      <c r="F2726">
        <v>4397</v>
      </c>
      <c r="G2726">
        <v>8</v>
      </c>
      <c r="H2726" t="s">
        <v>32</v>
      </c>
      <c r="I2726" t="s">
        <v>9992</v>
      </c>
      <c r="J2726" t="s">
        <v>9993</v>
      </c>
      <c r="K2726" t="s">
        <v>855</v>
      </c>
      <c r="L2726" t="s">
        <v>9994</v>
      </c>
      <c r="M2726">
        <v>22735046</v>
      </c>
      <c r="N2726">
        <v>1</v>
      </c>
      <c r="O2726">
        <v>0</v>
      </c>
      <c r="P2726">
        <v>8</v>
      </c>
      <c r="Q2726">
        <v>0</v>
      </c>
      <c r="R2726">
        <v>611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</row>
    <row r="2727" spans="1:24">
      <c r="A2727">
        <v>10316</v>
      </c>
      <c r="B2727" t="s">
        <v>831</v>
      </c>
      <c r="C2727">
        <v>100</v>
      </c>
      <c r="D2727" t="s">
        <v>31</v>
      </c>
      <c r="E2727">
        <v>1</v>
      </c>
      <c r="F2727">
        <v>4443</v>
      </c>
      <c r="G2727">
        <v>8</v>
      </c>
      <c r="H2727" t="s">
        <v>32</v>
      </c>
      <c r="I2727" t="s">
        <v>9995</v>
      </c>
      <c r="J2727" t="s">
        <v>9996</v>
      </c>
      <c r="K2727" t="s">
        <v>9997</v>
      </c>
      <c r="L2727" t="s">
        <v>9998</v>
      </c>
      <c r="M2727">
        <v>50615247</v>
      </c>
      <c r="N2727">
        <v>1</v>
      </c>
      <c r="O2727">
        <v>0</v>
      </c>
      <c r="P2727">
        <v>0</v>
      </c>
      <c r="Q2727">
        <v>0</v>
      </c>
      <c r="R2727">
        <v>0</v>
      </c>
      <c r="S2727">
        <v>272</v>
      </c>
      <c r="T2727">
        <v>0</v>
      </c>
      <c r="U2727">
        <v>0</v>
      </c>
      <c r="V2727">
        <v>0</v>
      </c>
      <c r="W2727">
        <v>0</v>
      </c>
      <c r="X2727">
        <v>0</v>
      </c>
    </row>
    <row r="2728" spans="1:24">
      <c r="A2728">
        <v>10316</v>
      </c>
      <c r="B2728" t="s">
        <v>831</v>
      </c>
      <c r="C2728">
        <v>100</v>
      </c>
      <c r="D2728" t="s">
        <v>31</v>
      </c>
      <c r="E2728">
        <v>1</v>
      </c>
      <c r="F2728">
        <v>4480</v>
      </c>
      <c r="G2728">
        <v>8</v>
      </c>
      <c r="H2728" t="s">
        <v>32</v>
      </c>
      <c r="I2728" t="s">
        <v>9999</v>
      </c>
      <c r="J2728" t="s">
        <v>10000</v>
      </c>
      <c r="K2728" t="s">
        <v>10001</v>
      </c>
      <c r="L2728" t="s">
        <v>10002</v>
      </c>
      <c r="M2728">
        <v>29462427</v>
      </c>
      <c r="N2728">
        <v>1</v>
      </c>
      <c r="O2728">
        <v>0</v>
      </c>
      <c r="P2728">
        <v>0</v>
      </c>
      <c r="Q2728">
        <v>0</v>
      </c>
      <c r="R2728">
        <v>0</v>
      </c>
      <c r="S2728">
        <v>181</v>
      </c>
      <c r="T2728">
        <v>108</v>
      </c>
      <c r="U2728">
        <v>0</v>
      </c>
      <c r="V2728">
        <v>0</v>
      </c>
      <c r="W2728">
        <v>0</v>
      </c>
      <c r="X2728">
        <v>0</v>
      </c>
    </row>
    <row r="2729" spans="1:24">
      <c r="A2729">
        <v>10316</v>
      </c>
      <c r="B2729" t="s">
        <v>831</v>
      </c>
      <c r="C2729">
        <v>100</v>
      </c>
      <c r="D2729" t="s">
        <v>31</v>
      </c>
      <c r="E2729">
        <v>1</v>
      </c>
      <c r="F2729">
        <v>4522</v>
      </c>
      <c r="G2729">
        <v>8</v>
      </c>
      <c r="H2729" t="s">
        <v>32</v>
      </c>
      <c r="I2729" t="s">
        <v>10003</v>
      </c>
      <c r="J2729" t="s">
        <v>10004</v>
      </c>
      <c r="K2729" t="s">
        <v>10005</v>
      </c>
      <c r="L2729" t="s">
        <v>10006</v>
      </c>
      <c r="M2729">
        <v>29463494</v>
      </c>
      <c r="N2729">
        <v>1</v>
      </c>
      <c r="O2729">
        <v>0</v>
      </c>
      <c r="P2729">
        <v>0</v>
      </c>
      <c r="Q2729">
        <v>0</v>
      </c>
      <c r="R2729">
        <v>0</v>
      </c>
      <c r="S2729">
        <v>368</v>
      </c>
      <c r="T2729">
        <v>231</v>
      </c>
      <c r="U2729">
        <v>0</v>
      </c>
      <c r="V2729">
        <v>0</v>
      </c>
      <c r="W2729">
        <v>0</v>
      </c>
      <c r="X2729">
        <v>0</v>
      </c>
    </row>
    <row r="2730" spans="1:24">
      <c r="A2730">
        <v>10316</v>
      </c>
      <c r="B2730" t="s">
        <v>831</v>
      </c>
      <c r="C2730">
        <v>100</v>
      </c>
      <c r="D2730" t="s">
        <v>31</v>
      </c>
      <c r="E2730">
        <v>1</v>
      </c>
      <c r="F2730">
        <v>4561</v>
      </c>
      <c r="G2730">
        <v>8</v>
      </c>
      <c r="H2730" t="s">
        <v>32</v>
      </c>
      <c r="I2730" t="s">
        <v>10007</v>
      </c>
      <c r="J2730" t="s">
        <v>10008</v>
      </c>
      <c r="K2730" t="s">
        <v>10009</v>
      </c>
      <c r="L2730" t="s">
        <v>10010</v>
      </c>
      <c r="M2730">
        <v>50580210</v>
      </c>
      <c r="N2730">
        <v>1</v>
      </c>
      <c r="O2730">
        <v>0</v>
      </c>
      <c r="P2730">
        <v>10</v>
      </c>
      <c r="Q2730">
        <v>0</v>
      </c>
      <c r="R2730">
        <v>541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</row>
    <row r="2731" spans="1:24">
      <c r="A2731">
        <v>10316</v>
      </c>
      <c r="B2731" t="s">
        <v>831</v>
      </c>
      <c r="C2731">
        <v>100</v>
      </c>
      <c r="D2731" t="s">
        <v>31</v>
      </c>
      <c r="E2731">
        <v>1</v>
      </c>
      <c r="F2731">
        <v>4777</v>
      </c>
      <c r="G2731">
        <v>8</v>
      </c>
      <c r="H2731" t="s">
        <v>32</v>
      </c>
      <c r="I2731" t="s">
        <v>10011</v>
      </c>
      <c r="J2731" t="s">
        <v>10012</v>
      </c>
      <c r="K2731" t="s">
        <v>10013</v>
      </c>
      <c r="L2731" t="s">
        <v>10014</v>
      </c>
      <c r="M2731">
        <v>50614335</v>
      </c>
      <c r="N2731">
        <v>1</v>
      </c>
      <c r="O2731">
        <v>0</v>
      </c>
      <c r="P2731">
        <v>0</v>
      </c>
      <c r="Q2731">
        <v>0</v>
      </c>
      <c r="R2731">
        <v>0</v>
      </c>
      <c r="S2731">
        <v>189</v>
      </c>
      <c r="T2731">
        <v>763</v>
      </c>
      <c r="U2731">
        <v>0</v>
      </c>
      <c r="V2731">
        <v>202</v>
      </c>
      <c r="W2731">
        <v>0</v>
      </c>
      <c r="X2731">
        <v>0</v>
      </c>
    </row>
    <row r="2732" spans="1:24">
      <c r="A2732">
        <v>10316</v>
      </c>
      <c r="B2732" t="s">
        <v>831</v>
      </c>
      <c r="C2732">
        <v>100</v>
      </c>
      <c r="D2732" t="s">
        <v>31</v>
      </c>
      <c r="E2732">
        <v>1</v>
      </c>
      <c r="F2732">
        <v>4844</v>
      </c>
      <c r="G2732">
        <v>8</v>
      </c>
      <c r="H2732" t="s">
        <v>32</v>
      </c>
      <c r="I2732" t="s">
        <v>10015</v>
      </c>
      <c r="J2732" t="s">
        <v>10016</v>
      </c>
      <c r="K2732" t="s">
        <v>10017</v>
      </c>
      <c r="L2732" t="s">
        <v>10018</v>
      </c>
      <c r="M2732">
        <v>29405771</v>
      </c>
      <c r="N2732">
        <v>1</v>
      </c>
      <c r="O2732">
        <v>0</v>
      </c>
      <c r="P2732">
        <v>8</v>
      </c>
      <c r="Q2732">
        <v>0</v>
      </c>
      <c r="R2732">
        <v>317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</row>
    <row r="2733" spans="1:24">
      <c r="A2733">
        <v>10316</v>
      </c>
      <c r="B2733" t="s">
        <v>831</v>
      </c>
      <c r="C2733">
        <v>100</v>
      </c>
      <c r="D2733" t="s">
        <v>31</v>
      </c>
      <c r="E2733">
        <v>1</v>
      </c>
      <c r="F2733">
        <v>38143</v>
      </c>
      <c r="G2733">
        <v>8</v>
      </c>
      <c r="H2733" t="s">
        <v>32</v>
      </c>
      <c r="I2733" t="s">
        <v>10019</v>
      </c>
      <c r="J2733" t="s">
        <v>10020</v>
      </c>
      <c r="K2733" t="s">
        <v>10021</v>
      </c>
      <c r="L2733" t="s">
        <v>10022</v>
      </c>
      <c r="M2733">
        <v>32076646</v>
      </c>
      <c r="N2733">
        <v>1</v>
      </c>
      <c r="O2733">
        <v>0</v>
      </c>
      <c r="P2733">
        <v>19</v>
      </c>
      <c r="Q2733">
        <v>0</v>
      </c>
      <c r="R2733">
        <v>467</v>
      </c>
      <c r="S2733">
        <v>512</v>
      </c>
      <c r="T2733">
        <v>431</v>
      </c>
      <c r="U2733">
        <v>0</v>
      </c>
      <c r="V2733">
        <v>0</v>
      </c>
      <c r="W2733">
        <v>0</v>
      </c>
      <c r="X2733">
        <v>0</v>
      </c>
    </row>
    <row r="2734" spans="1:24">
      <c r="A2734">
        <v>10316</v>
      </c>
      <c r="B2734" t="s">
        <v>831</v>
      </c>
      <c r="C2734">
        <v>100</v>
      </c>
      <c r="D2734" t="s">
        <v>31</v>
      </c>
      <c r="E2734">
        <v>1</v>
      </c>
      <c r="F2734">
        <v>433615</v>
      </c>
      <c r="G2734">
        <v>8</v>
      </c>
      <c r="H2734" t="s">
        <v>32</v>
      </c>
      <c r="I2734" t="s">
        <v>10023</v>
      </c>
      <c r="J2734" t="s">
        <v>10024</v>
      </c>
      <c r="K2734" t="s">
        <v>859</v>
      </c>
      <c r="L2734" t="s">
        <v>10025</v>
      </c>
      <c r="M2734">
        <v>20837789</v>
      </c>
      <c r="N2734">
        <v>1</v>
      </c>
      <c r="O2734">
        <v>0</v>
      </c>
      <c r="P2734">
        <v>24</v>
      </c>
      <c r="Q2734">
        <v>0</v>
      </c>
      <c r="R2734">
        <v>541</v>
      </c>
      <c r="S2734">
        <v>491</v>
      </c>
      <c r="T2734">
        <v>0</v>
      </c>
      <c r="U2734">
        <v>0</v>
      </c>
      <c r="V2734">
        <v>0</v>
      </c>
      <c r="W2734">
        <v>0</v>
      </c>
      <c r="X2734">
        <v>0</v>
      </c>
    </row>
    <row r="2735" spans="1:24">
      <c r="A2735">
        <v>10316</v>
      </c>
      <c r="B2735" t="s">
        <v>831</v>
      </c>
      <c r="C2735">
        <v>100</v>
      </c>
      <c r="D2735" t="s">
        <v>31</v>
      </c>
      <c r="E2735">
        <v>2</v>
      </c>
      <c r="F2735">
        <v>985120</v>
      </c>
      <c r="G2735">
        <v>6</v>
      </c>
      <c r="H2735">
        <v>4479</v>
      </c>
      <c r="I2735" t="s">
        <v>10026</v>
      </c>
      <c r="J2735" t="s">
        <v>10027</v>
      </c>
      <c r="K2735" t="s">
        <v>855</v>
      </c>
      <c r="L2735" t="s">
        <v>10028</v>
      </c>
      <c r="M2735">
        <v>22154362</v>
      </c>
      <c r="N2735">
        <v>1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</row>
    <row r="2736" spans="1:24">
      <c r="A2736">
        <v>10317</v>
      </c>
      <c r="B2736" t="s">
        <v>910</v>
      </c>
      <c r="C2736">
        <v>100</v>
      </c>
      <c r="D2736" t="s">
        <v>31</v>
      </c>
      <c r="E2736">
        <v>1</v>
      </c>
      <c r="F2736">
        <v>4534</v>
      </c>
      <c r="G2736">
        <v>8</v>
      </c>
      <c r="H2736" t="s">
        <v>32</v>
      </c>
      <c r="I2736" t="s">
        <v>10029</v>
      </c>
      <c r="J2736" t="s">
        <v>10030</v>
      </c>
      <c r="K2736" t="s">
        <v>7914</v>
      </c>
      <c r="L2736" t="s">
        <v>10031</v>
      </c>
      <c r="M2736">
        <v>26588391</v>
      </c>
      <c r="N2736">
        <v>1</v>
      </c>
      <c r="O2736">
        <v>0</v>
      </c>
      <c r="P2736">
        <v>0</v>
      </c>
      <c r="Q2736">
        <v>0</v>
      </c>
      <c r="R2736">
        <v>778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</row>
    <row r="2737" spans="1:24">
      <c r="A2737">
        <v>10317</v>
      </c>
      <c r="B2737" t="s">
        <v>910</v>
      </c>
      <c r="C2737">
        <v>100</v>
      </c>
      <c r="D2737" t="s">
        <v>31</v>
      </c>
      <c r="E2737">
        <v>1</v>
      </c>
      <c r="F2737">
        <v>4558</v>
      </c>
      <c r="G2737">
        <v>8</v>
      </c>
      <c r="H2737" t="s">
        <v>32</v>
      </c>
      <c r="I2737" t="s">
        <v>10032</v>
      </c>
      <c r="J2737" t="s">
        <v>10033</v>
      </c>
      <c r="K2737" t="s">
        <v>10034</v>
      </c>
      <c r="L2737" t="s">
        <v>10035</v>
      </c>
      <c r="M2737">
        <v>26588446</v>
      </c>
      <c r="N2737">
        <v>1</v>
      </c>
      <c r="O2737">
        <v>0</v>
      </c>
      <c r="P2737">
        <v>0</v>
      </c>
      <c r="Q2737">
        <v>0</v>
      </c>
      <c r="R2737">
        <v>544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</row>
    <row r="2738" spans="1:24">
      <c r="A2738">
        <v>10317</v>
      </c>
      <c r="B2738" t="s">
        <v>910</v>
      </c>
      <c r="C2738">
        <v>100</v>
      </c>
      <c r="D2738" t="s">
        <v>31</v>
      </c>
      <c r="E2738">
        <v>1</v>
      </c>
      <c r="F2738">
        <v>4736</v>
      </c>
      <c r="G2738">
        <v>8</v>
      </c>
      <c r="H2738" t="s">
        <v>32</v>
      </c>
      <c r="I2738" t="s">
        <v>10036</v>
      </c>
      <c r="J2738" t="s">
        <v>10037</v>
      </c>
      <c r="K2738" t="s">
        <v>7914</v>
      </c>
      <c r="L2738" t="s">
        <v>10038</v>
      </c>
      <c r="M2738">
        <v>26588556</v>
      </c>
      <c r="N2738">
        <v>1</v>
      </c>
      <c r="O2738">
        <v>0</v>
      </c>
      <c r="P2738">
        <v>0</v>
      </c>
      <c r="Q2738">
        <v>0</v>
      </c>
      <c r="R2738">
        <v>0</v>
      </c>
      <c r="S2738">
        <v>617</v>
      </c>
      <c r="T2738">
        <v>871</v>
      </c>
      <c r="U2738">
        <v>0</v>
      </c>
      <c r="V2738">
        <v>0</v>
      </c>
      <c r="W2738">
        <v>0</v>
      </c>
      <c r="X2738">
        <v>0</v>
      </c>
    </row>
    <row r="2739" spans="1:24">
      <c r="A2739">
        <v>10317</v>
      </c>
      <c r="B2739" t="s">
        <v>910</v>
      </c>
      <c r="C2739">
        <v>100</v>
      </c>
      <c r="D2739" t="s">
        <v>31</v>
      </c>
      <c r="E2739">
        <v>1</v>
      </c>
      <c r="F2739">
        <v>4868</v>
      </c>
      <c r="G2739">
        <v>8</v>
      </c>
      <c r="H2739" t="s">
        <v>32</v>
      </c>
      <c r="I2739" t="s">
        <v>10039</v>
      </c>
      <c r="J2739" t="s">
        <v>10040</v>
      </c>
      <c r="K2739" t="s">
        <v>546</v>
      </c>
      <c r="L2739" t="s">
        <v>10041</v>
      </c>
      <c r="M2739">
        <v>26588551</v>
      </c>
      <c r="N2739">
        <v>1</v>
      </c>
      <c r="O2739">
        <v>0</v>
      </c>
      <c r="P2739">
        <v>0</v>
      </c>
      <c r="Q2739">
        <v>0</v>
      </c>
      <c r="R2739">
        <v>0</v>
      </c>
      <c r="S2739">
        <v>738</v>
      </c>
      <c r="T2739">
        <v>696</v>
      </c>
      <c r="U2739">
        <v>0</v>
      </c>
      <c r="V2739">
        <v>0</v>
      </c>
      <c r="W2739">
        <v>0</v>
      </c>
      <c r="X2739">
        <v>0</v>
      </c>
    </row>
    <row r="2740" spans="1:24">
      <c r="A2740">
        <v>10317</v>
      </c>
      <c r="B2740" t="s">
        <v>910</v>
      </c>
      <c r="C2740">
        <v>100</v>
      </c>
      <c r="D2740" t="s">
        <v>31</v>
      </c>
      <c r="E2740">
        <v>1</v>
      </c>
      <c r="F2740">
        <v>4935</v>
      </c>
      <c r="G2740">
        <v>8</v>
      </c>
      <c r="H2740" t="s">
        <v>32</v>
      </c>
      <c r="I2740" t="s">
        <v>10042</v>
      </c>
      <c r="J2740" t="s">
        <v>10043</v>
      </c>
      <c r="K2740" t="s">
        <v>10044</v>
      </c>
      <c r="L2740" t="s">
        <v>10045</v>
      </c>
      <c r="M2740">
        <v>26588466</v>
      </c>
      <c r="N2740">
        <v>1</v>
      </c>
      <c r="O2740">
        <v>0</v>
      </c>
      <c r="P2740">
        <v>0</v>
      </c>
      <c r="Q2740">
        <v>0</v>
      </c>
      <c r="R2740">
        <v>328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</row>
    <row r="2741" spans="1:24">
      <c r="A2741">
        <v>10317</v>
      </c>
      <c r="B2741" t="s">
        <v>910</v>
      </c>
      <c r="C2741">
        <v>100</v>
      </c>
      <c r="D2741" t="s">
        <v>31</v>
      </c>
      <c r="E2741">
        <v>1</v>
      </c>
      <c r="F2741">
        <v>4959</v>
      </c>
      <c r="G2741">
        <v>8</v>
      </c>
      <c r="H2741" t="s">
        <v>32</v>
      </c>
      <c r="I2741" t="s">
        <v>10046</v>
      </c>
      <c r="J2741" t="s">
        <v>10047</v>
      </c>
      <c r="K2741" t="s">
        <v>10048</v>
      </c>
      <c r="L2741" t="s">
        <v>10049</v>
      </c>
      <c r="M2741">
        <v>26588481</v>
      </c>
      <c r="N2741">
        <v>1</v>
      </c>
      <c r="O2741">
        <v>0</v>
      </c>
      <c r="P2741">
        <v>0</v>
      </c>
      <c r="Q2741">
        <v>0</v>
      </c>
      <c r="R2741">
        <v>766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</row>
    <row r="2742" spans="1:24">
      <c r="A2742">
        <v>10317</v>
      </c>
      <c r="B2742" t="s">
        <v>910</v>
      </c>
      <c r="C2742">
        <v>100</v>
      </c>
      <c r="D2742" t="s">
        <v>31</v>
      </c>
      <c r="E2742">
        <v>1</v>
      </c>
      <c r="F2742">
        <v>4960</v>
      </c>
      <c r="G2742">
        <v>8</v>
      </c>
      <c r="H2742" t="s">
        <v>32</v>
      </c>
      <c r="I2742" t="s">
        <v>10050</v>
      </c>
      <c r="J2742" t="s">
        <v>10051</v>
      </c>
      <c r="K2742" t="s">
        <v>10052</v>
      </c>
      <c r="L2742" t="s">
        <v>10053</v>
      </c>
      <c r="M2742">
        <v>26588621</v>
      </c>
      <c r="N2742">
        <v>1</v>
      </c>
      <c r="O2742">
        <v>0</v>
      </c>
      <c r="P2742">
        <v>0</v>
      </c>
      <c r="Q2742">
        <v>0</v>
      </c>
      <c r="R2742">
        <v>1143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</row>
    <row r="2743" spans="1:24">
      <c r="A2743">
        <v>10317</v>
      </c>
      <c r="B2743" t="s">
        <v>910</v>
      </c>
      <c r="C2743">
        <v>100</v>
      </c>
      <c r="D2743" t="s">
        <v>31</v>
      </c>
      <c r="E2743">
        <v>1</v>
      </c>
      <c r="F2743">
        <v>4972</v>
      </c>
      <c r="G2743">
        <v>8</v>
      </c>
      <c r="H2743" t="s">
        <v>32</v>
      </c>
      <c r="I2743" t="s">
        <v>10054</v>
      </c>
      <c r="J2743" t="s">
        <v>10055</v>
      </c>
      <c r="K2743" t="s">
        <v>10056</v>
      </c>
      <c r="L2743" t="s">
        <v>10057</v>
      </c>
      <c r="M2743">
        <v>26588531</v>
      </c>
      <c r="N2743">
        <v>1</v>
      </c>
      <c r="O2743">
        <v>0</v>
      </c>
      <c r="P2743">
        <v>0</v>
      </c>
      <c r="Q2743">
        <v>0</v>
      </c>
      <c r="R2743">
        <v>459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</row>
    <row r="2744" spans="1:24">
      <c r="A2744">
        <v>10317</v>
      </c>
      <c r="B2744" t="s">
        <v>910</v>
      </c>
      <c r="C2744">
        <v>100</v>
      </c>
      <c r="D2744" t="s">
        <v>31</v>
      </c>
      <c r="E2744">
        <v>1</v>
      </c>
      <c r="F2744">
        <v>5022</v>
      </c>
      <c r="G2744">
        <v>8</v>
      </c>
      <c r="H2744" t="s">
        <v>32</v>
      </c>
      <c r="I2744" t="s">
        <v>10058</v>
      </c>
      <c r="J2744" t="s">
        <v>10059</v>
      </c>
      <c r="K2744" t="s">
        <v>10060</v>
      </c>
      <c r="L2744" t="s">
        <v>10061</v>
      </c>
      <c r="M2744">
        <v>27146541</v>
      </c>
      <c r="N2744">
        <v>1</v>
      </c>
      <c r="O2744">
        <v>0</v>
      </c>
      <c r="P2744">
        <v>0</v>
      </c>
      <c r="Q2744">
        <v>0</v>
      </c>
      <c r="R2744">
        <v>798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</row>
    <row r="2745" spans="1:24">
      <c r="A2745">
        <v>10317</v>
      </c>
      <c r="B2745" t="s">
        <v>910</v>
      </c>
      <c r="C2745">
        <v>100</v>
      </c>
      <c r="D2745" t="s">
        <v>31</v>
      </c>
      <c r="E2745">
        <v>1</v>
      </c>
      <c r="F2745">
        <v>5058</v>
      </c>
      <c r="G2745">
        <v>8</v>
      </c>
      <c r="H2745" t="s">
        <v>32</v>
      </c>
      <c r="I2745" t="s">
        <v>10062</v>
      </c>
      <c r="J2745" t="s">
        <v>10063</v>
      </c>
      <c r="K2745" t="s">
        <v>10064</v>
      </c>
      <c r="L2745" t="s">
        <v>10065</v>
      </c>
      <c r="M2745">
        <v>26588451</v>
      </c>
      <c r="N2745">
        <v>1</v>
      </c>
      <c r="O2745">
        <v>0</v>
      </c>
      <c r="P2745">
        <v>0</v>
      </c>
      <c r="Q2745">
        <v>0</v>
      </c>
      <c r="R2745">
        <v>0</v>
      </c>
      <c r="S2745">
        <v>276</v>
      </c>
      <c r="T2745">
        <v>205</v>
      </c>
      <c r="U2745">
        <v>0</v>
      </c>
      <c r="V2745">
        <v>0</v>
      </c>
      <c r="W2745">
        <v>0</v>
      </c>
      <c r="X2745">
        <v>0</v>
      </c>
    </row>
    <row r="2746" spans="1:24">
      <c r="A2746">
        <v>10317</v>
      </c>
      <c r="B2746" t="s">
        <v>910</v>
      </c>
      <c r="C2746">
        <v>100</v>
      </c>
      <c r="D2746" t="s">
        <v>31</v>
      </c>
      <c r="E2746">
        <v>1</v>
      </c>
      <c r="F2746">
        <v>5137</v>
      </c>
      <c r="G2746">
        <v>8</v>
      </c>
      <c r="H2746" t="s">
        <v>32</v>
      </c>
      <c r="I2746" t="s">
        <v>10066</v>
      </c>
      <c r="J2746" t="s">
        <v>10067</v>
      </c>
      <c r="K2746" t="s">
        <v>9348</v>
      </c>
      <c r="L2746" t="s">
        <v>10068</v>
      </c>
      <c r="M2746">
        <v>26588341</v>
      </c>
      <c r="N2746">
        <v>1</v>
      </c>
      <c r="O2746">
        <v>0</v>
      </c>
      <c r="P2746">
        <v>44</v>
      </c>
      <c r="Q2746">
        <v>0</v>
      </c>
      <c r="R2746">
        <v>0</v>
      </c>
      <c r="S2746">
        <v>742</v>
      </c>
      <c r="T2746">
        <v>953</v>
      </c>
      <c r="U2746">
        <v>0</v>
      </c>
      <c r="V2746">
        <v>0</v>
      </c>
      <c r="W2746">
        <v>0</v>
      </c>
      <c r="X2746">
        <v>0</v>
      </c>
    </row>
    <row r="2747" spans="1:24">
      <c r="A2747">
        <v>10317</v>
      </c>
      <c r="B2747" t="s">
        <v>910</v>
      </c>
      <c r="C2747">
        <v>100</v>
      </c>
      <c r="D2747" t="s">
        <v>31</v>
      </c>
      <c r="E2747">
        <v>1</v>
      </c>
      <c r="F2747">
        <v>5149</v>
      </c>
      <c r="G2747">
        <v>8</v>
      </c>
      <c r="H2747" t="s">
        <v>32</v>
      </c>
      <c r="I2747" t="s">
        <v>10069</v>
      </c>
      <c r="J2747" t="s">
        <v>10070</v>
      </c>
      <c r="K2747" t="s">
        <v>10071</v>
      </c>
      <c r="L2747" t="s">
        <v>10072</v>
      </c>
      <c r="M2747">
        <v>26588431</v>
      </c>
      <c r="N2747">
        <v>1</v>
      </c>
      <c r="O2747">
        <v>0</v>
      </c>
      <c r="P2747">
        <v>0</v>
      </c>
      <c r="Q2747">
        <v>0</v>
      </c>
      <c r="R2747">
        <v>0</v>
      </c>
      <c r="S2747">
        <v>685</v>
      </c>
      <c r="T2747">
        <v>532</v>
      </c>
      <c r="U2747">
        <v>0</v>
      </c>
      <c r="V2747">
        <v>0</v>
      </c>
      <c r="W2747">
        <v>0</v>
      </c>
      <c r="X2747">
        <v>0</v>
      </c>
    </row>
    <row r="2748" spans="1:24">
      <c r="A2748">
        <v>10317</v>
      </c>
      <c r="B2748" t="s">
        <v>910</v>
      </c>
      <c r="C2748">
        <v>100</v>
      </c>
      <c r="D2748" t="s">
        <v>31</v>
      </c>
      <c r="E2748">
        <v>1</v>
      </c>
      <c r="F2748">
        <v>5198</v>
      </c>
      <c r="G2748">
        <v>8</v>
      </c>
      <c r="H2748" t="s">
        <v>32</v>
      </c>
      <c r="I2748" t="s">
        <v>10073</v>
      </c>
      <c r="J2748" t="s">
        <v>992</v>
      </c>
      <c r="K2748" t="s">
        <v>993</v>
      </c>
      <c r="L2748" t="s">
        <v>10074</v>
      </c>
      <c r="M2748">
        <v>26588681</v>
      </c>
      <c r="N2748">
        <v>1</v>
      </c>
      <c r="O2748">
        <v>0</v>
      </c>
      <c r="P2748">
        <v>0</v>
      </c>
      <c r="Q2748">
        <v>0</v>
      </c>
      <c r="R2748">
        <v>0</v>
      </c>
      <c r="S2748">
        <v>257</v>
      </c>
      <c r="T2748">
        <v>649</v>
      </c>
      <c r="U2748">
        <v>0</v>
      </c>
      <c r="V2748">
        <v>255</v>
      </c>
      <c r="W2748">
        <v>0</v>
      </c>
      <c r="X2748">
        <v>0</v>
      </c>
    </row>
    <row r="2749" spans="1:24">
      <c r="A2749">
        <v>10317</v>
      </c>
      <c r="B2749" t="s">
        <v>910</v>
      </c>
      <c r="C2749">
        <v>100</v>
      </c>
      <c r="D2749" t="s">
        <v>31</v>
      </c>
      <c r="E2749">
        <v>1</v>
      </c>
      <c r="F2749">
        <v>35634</v>
      </c>
      <c r="G2749">
        <v>8</v>
      </c>
      <c r="H2749" t="s">
        <v>32</v>
      </c>
      <c r="I2749" t="s">
        <v>10075</v>
      </c>
      <c r="J2749" t="s">
        <v>10076</v>
      </c>
      <c r="K2749" t="s">
        <v>10077</v>
      </c>
      <c r="L2749" t="s">
        <v>10078</v>
      </c>
      <c r="M2749">
        <v>26588571</v>
      </c>
      <c r="N2749">
        <v>1</v>
      </c>
      <c r="O2749">
        <v>0</v>
      </c>
      <c r="P2749">
        <v>14</v>
      </c>
      <c r="Q2749">
        <v>0</v>
      </c>
      <c r="R2749">
        <v>502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</row>
    <row r="2750" spans="1:24">
      <c r="A2750">
        <v>10317</v>
      </c>
      <c r="B2750" t="s">
        <v>910</v>
      </c>
      <c r="C2750">
        <v>100</v>
      </c>
      <c r="D2750" t="s">
        <v>31</v>
      </c>
      <c r="E2750">
        <v>1</v>
      </c>
      <c r="F2750">
        <v>38258</v>
      </c>
      <c r="G2750">
        <v>8</v>
      </c>
      <c r="H2750" t="s">
        <v>32</v>
      </c>
      <c r="I2750" t="s">
        <v>10079</v>
      </c>
      <c r="J2750" t="s">
        <v>10080</v>
      </c>
      <c r="K2750" t="s">
        <v>10081</v>
      </c>
      <c r="L2750" t="s">
        <v>10082</v>
      </c>
      <c r="M2750">
        <v>26588611</v>
      </c>
      <c r="N2750">
        <v>1</v>
      </c>
      <c r="O2750">
        <v>0</v>
      </c>
      <c r="P2750">
        <v>0</v>
      </c>
      <c r="Q2750">
        <v>0</v>
      </c>
      <c r="R2750">
        <v>669</v>
      </c>
      <c r="S2750">
        <v>835</v>
      </c>
      <c r="T2750">
        <v>925</v>
      </c>
      <c r="U2750">
        <v>0</v>
      </c>
      <c r="V2750">
        <v>0</v>
      </c>
      <c r="W2750">
        <v>0</v>
      </c>
      <c r="X2750">
        <v>0</v>
      </c>
    </row>
    <row r="2751" spans="1:24">
      <c r="A2751">
        <v>10317</v>
      </c>
      <c r="B2751" t="s">
        <v>910</v>
      </c>
      <c r="C2751">
        <v>100</v>
      </c>
      <c r="D2751" t="s">
        <v>31</v>
      </c>
      <c r="E2751">
        <v>1</v>
      </c>
      <c r="F2751">
        <v>39317</v>
      </c>
      <c r="G2751">
        <v>8</v>
      </c>
      <c r="H2751" t="s">
        <v>32</v>
      </c>
      <c r="I2751" t="s">
        <v>10083</v>
      </c>
      <c r="J2751" t="s">
        <v>10084</v>
      </c>
      <c r="K2751" t="s">
        <v>10085</v>
      </c>
      <c r="L2751" t="s">
        <v>10086</v>
      </c>
      <c r="M2751">
        <v>26588576</v>
      </c>
      <c r="N2751">
        <v>1</v>
      </c>
      <c r="O2751">
        <v>0</v>
      </c>
      <c r="P2751">
        <v>0</v>
      </c>
      <c r="Q2751">
        <v>0</v>
      </c>
      <c r="R2751">
        <v>66</v>
      </c>
      <c r="S2751">
        <v>511</v>
      </c>
      <c r="T2751">
        <v>441</v>
      </c>
      <c r="U2751">
        <v>0</v>
      </c>
      <c r="V2751">
        <v>0</v>
      </c>
      <c r="W2751">
        <v>0</v>
      </c>
      <c r="X2751">
        <v>0</v>
      </c>
    </row>
    <row r="2752" spans="1:24">
      <c r="A2752">
        <v>10317</v>
      </c>
      <c r="B2752" t="s">
        <v>910</v>
      </c>
      <c r="C2752">
        <v>100</v>
      </c>
      <c r="D2752" t="s">
        <v>31</v>
      </c>
      <c r="E2752">
        <v>1</v>
      </c>
      <c r="F2752">
        <v>41737</v>
      </c>
      <c r="G2752">
        <v>8</v>
      </c>
      <c r="H2752" t="s">
        <v>32</v>
      </c>
      <c r="I2752" t="s">
        <v>10087</v>
      </c>
      <c r="J2752" t="s">
        <v>10088</v>
      </c>
      <c r="K2752" t="s">
        <v>10077</v>
      </c>
      <c r="L2752" t="s">
        <v>10089</v>
      </c>
      <c r="M2752">
        <v>26588511</v>
      </c>
      <c r="N2752">
        <v>1</v>
      </c>
      <c r="O2752">
        <v>0</v>
      </c>
      <c r="P2752">
        <v>7</v>
      </c>
      <c r="Q2752">
        <v>0</v>
      </c>
      <c r="R2752">
        <v>0</v>
      </c>
      <c r="S2752">
        <v>537</v>
      </c>
      <c r="T2752">
        <v>666</v>
      </c>
      <c r="U2752">
        <v>0</v>
      </c>
      <c r="V2752">
        <v>0</v>
      </c>
      <c r="W2752">
        <v>0</v>
      </c>
      <c r="X2752">
        <v>0</v>
      </c>
    </row>
    <row r="2753" spans="1:24">
      <c r="A2753">
        <v>10317</v>
      </c>
      <c r="B2753" t="s">
        <v>910</v>
      </c>
      <c r="C2753">
        <v>100</v>
      </c>
      <c r="D2753" t="s">
        <v>31</v>
      </c>
      <c r="E2753">
        <v>1</v>
      </c>
      <c r="F2753">
        <v>41750</v>
      </c>
      <c r="G2753">
        <v>8</v>
      </c>
      <c r="H2753" t="s">
        <v>32</v>
      </c>
      <c r="I2753" t="s">
        <v>10090</v>
      </c>
      <c r="J2753" t="s">
        <v>10091</v>
      </c>
      <c r="K2753" t="s">
        <v>10092</v>
      </c>
      <c r="L2753" t="s">
        <v>10093</v>
      </c>
      <c r="M2753">
        <v>26588496</v>
      </c>
      <c r="N2753">
        <v>1</v>
      </c>
      <c r="O2753">
        <v>0</v>
      </c>
      <c r="P2753">
        <v>0</v>
      </c>
      <c r="Q2753">
        <v>0</v>
      </c>
      <c r="R2753">
        <v>434</v>
      </c>
      <c r="S2753">
        <v>320</v>
      </c>
      <c r="T2753">
        <v>284</v>
      </c>
      <c r="U2753">
        <v>0</v>
      </c>
      <c r="V2753">
        <v>0</v>
      </c>
      <c r="W2753">
        <v>0</v>
      </c>
      <c r="X2753">
        <v>0</v>
      </c>
    </row>
    <row r="2754" spans="1:24">
      <c r="A2754">
        <v>10317</v>
      </c>
      <c r="B2754" t="s">
        <v>910</v>
      </c>
      <c r="C2754">
        <v>100</v>
      </c>
      <c r="D2754" t="s">
        <v>31</v>
      </c>
      <c r="E2754">
        <v>1</v>
      </c>
      <c r="F2754">
        <v>44362</v>
      </c>
      <c r="G2754">
        <v>8</v>
      </c>
      <c r="H2754" t="s">
        <v>32</v>
      </c>
      <c r="I2754" t="s">
        <v>10094</v>
      </c>
      <c r="J2754" t="s">
        <v>10095</v>
      </c>
      <c r="K2754" t="s">
        <v>10096</v>
      </c>
      <c r="L2754" t="s">
        <v>10097</v>
      </c>
      <c r="M2754">
        <v>26588396</v>
      </c>
      <c r="N2754">
        <v>1</v>
      </c>
      <c r="O2754">
        <v>0</v>
      </c>
      <c r="P2754">
        <v>0</v>
      </c>
      <c r="Q2754">
        <v>0</v>
      </c>
      <c r="R2754">
        <v>795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</row>
    <row r="2755" spans="1:24">
      <c r="A2755">
        <v>10317</v>
      </c>
      <c r="B2755" t="s">
        <v>910</v>
      </c>
      <c r="C2755">
        <v>100</v>
      </c>
      <c r="D2755" t="s">
        <v>31</v>
      </c>
      <c r="E2755">
        <v>1</v>
      </c>
      <c r="F2755">
        <v>437050</v>
      </c>
      <c r="G2755">
        <v>8</v>
      </c>
      <c r="H2755" t="s">
        <v>32</v>
      </c>
      <c r="I2755" t="s">
        <v>10098</v>
      </c>
      <c r="J2755" t="s">
        <v>10047</v>
      </c>
      <c r="K2755" t="s">
        <v>10048</v>
      </c>
      <c r="L2755" t="s">
        <v>10099</v>
      </c>
      <c r="M2755">
        <v>26588336</v>
      </c>
      <c r="N2755">
        <v>1</v>
      </c>
      <c r="O2755">
        <v>0</v>
      </c>
      <c r="P2755">
        <v>23</v>
      </c>
      <c r="Q2755">
        <v>0</v>
      </c>
      <c r="R2755">
        <v>0</v>
      </c>
      <c r="S2755">
        <v>530</v>
      </c>
      <c r="T2755">
        <v>400</v>
      </c>
      <c r="U2755">
        <v>0</v>
      </c>
      <c r="V2755">
        <v>0</v>
      </c>
      <c r="W2755">
        <v>0</v>
      </c>
      <c r="X2755">
        <v>0</v>
      </c>
    </row>
    <row r="2756" spans="1:24">
      <c r="A2756">
        <v>10317</v>
      </c>
      <c r="B2756" t="s">
        <v>910</v>
      </c>
      <c r="C2756">
        <v>100</v>
      </c>
      <c r="D2756" t="s">
        <v>31</v>
      </c>
      <c r="E2756">
        <v>1</v>
      </c>
      <c r="F2756">
        <v>477977</v>
      </c>
      <c r="G2756">
        <v>8</v>
      </c>
      <c r="H2756" t="s">
        <v>32</v>
      </c>
      <c r="I2756" t="s">
        <v>10100</v>
      </c>
      <c r="J2756" t="s">
        <v>10101</v>
      </c>
      <c r="K2756" t="s">
        <v>10102</v>
      </c>
      <c r="L2756" t="s">
        <v>10103</v>
      </c>
      <c r="M2756">
        <v>26588526</v>
      </c>
      <c r="N2756">
        <v>1</v>
      </c>
      <c r="O2756">
        <v>0</v>
      </c>
      <c r="P2756">
        <v>24</v>
      </c>
      <c r="Q2756">
        <v>0</v>
      </c>
      <c r="R2756">
        <v>751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</row>
    <row r="2757" spans="1:24">
      <c r="A2757">
        <v>10317</v>
      </c>
      <c r="B2757" t="s">
        <v>910</v>
      </c>
      <c r="C2757">
        <v>100</v>
      </c>
      <c r="D2757" t="s">
        <v>31</v>
      </c>
      <c r="E2757">
        <v>1</v>
      </c>
      <c r="F2757">
        <v>478416</v>
      </c>
      <c r="G2757">
        <v>8</v>
      </c>
      <c r="H2757" t="s">
        <v>32</v>
      </c>
      <c r="I2757" t="s">
        <v>10104</v>
      </c>
      <c r="J2757" t="s">
        <v>10105</v>
      </c>
      <c r="K2757" t="s">
        <v>10077</v>
      </c>
      <c r="L2757" t="s">
        <v>10106</v>
      </c>
      <c r="M2757">
        <v>26588721</v>
      </c>
      <c r="N2757">
        <v>1</v>
      </c>
      <c r="O2757">
        <v>0</v>
      </c>
      <c r="P2757">
        <v>0</v>
      </c>
      <c r="Q2757">
        <v>0</v>
      </c>
      <c r="R2757">
        <v>757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</row>
    <row r="2758" spans="1:24">
      <c r="A2758">
        <v>10317</v>
      </c>
      <c r="B2758" t="s">
        <v>910</v>
      </c>
      <c r="C2758">
        <v>100</v>
      </c>
      <c r="D2758" t="s">
        <v>31</v>
      </c>
      <c r="E2758">
        <v>1</v>
      </c>
      <c r="F2758">
        <v>906542</v>
      </c>
      <c r="G2758">
        <v>8</v>
      </c>
      <c r="H2758" t="s">
        <v>32</v>
      </c>
      <c r="I2758" t="s">
        <v>10107</v>
      </c>
      <c r="J2758" t="s">
        <v>985</v>
      </c>
      <c r="K2758" t="s">
        <v>986</v>
      </c>
      <c r="L2758" t="s">
        <v>10108</v>
      </c>
      <c r="M2758">
        <v>26588656</v>
      </c>
      <c r="N2758">
        <v>1</v>
      </c>
      <c r="O2758">
        <v>0</v>
      </c>
      <c r="P2758">
        <v>0</v>
      </c>
      <c r="Q2758">
        <v>0</v>
      </c>
      <c r="R2758">
        <v>0</v>
      </c>
      <c r="S2758">
        <v>577</v>
      </c>
      <c r="T2758">
        <v>290</v>
      </c>
      <c r="U2758">
        <v>0</v>
      </c>
      <c r="V2758">
        <v>0</v>
      </c>
      <c r="W2758">
        <v>0</v>
      </c>
      <c r="X2758">
        <v>0</v>
      </c>
    </row>
    <row r="2759" spans="1:24">
      <c r="A2759">
        <v>10317</v>
      </c>
      <c r="B2759" t="s">
        <v>910</v>
      </c>
      <c r="C2759">
        <v>100</v>
      </c>
      <c r="D2759" t="s">
        <v>31</v>
      </c>
      <c r="E2759">
        <v>1</v>
      </c>
      <c r="F2759">
        <v>923503</v>
      </c>
      <c r="G2759">
        <v>8</v>
      </c>
      <c r="H2759" t="s">
        <v>32</v>
      </c>
      <c r="I2759" t="s">
        <v>10109</v>
      </c>
      <c r="J2759" t="s">
        <v>10110</v>
      </c>
      <c r="K2759" t="s">
        <v>10111</v>
      </c>
      <c r="L2759" t="s">
        <v>10112</v>
      </c>
      <c r="M2759">
        <v>26588651</v>
      </c>
      <c r="N2759">
        <v>1</v>
      </c>
      <c r="O2759">
        <v>0</v>
      </c>
      <c r="P2759">
        <v>0</v>
      </c>
      <c r="Q2759">
        <v>0</v>
      </c>
      <c r="R2759">
        <v>0</v>
      </c>
      <c r="S2759">
        <v>971</v>
      </c>
      <c r="T2759">
        <v>903</v>
      </c>
      <c r="U2759">
        <v>0</v>
      </c>
      <c r="V2759">
        <v>0</v>
      </c>
      <c r="W2759">
        <v>0</v>
      </c>
      <c r="X2759">
        <v>0</v>
      </c>
    </row>
    <row r="2760" spans="1:24">
      <c r="A2760">
        <v>10317</v>
      </c>
      <c r="B2760" t="s">
        <v>910</v>
      </c>
      <c r="C2760">
        <v>100</v>
      </c>
      <c r="D2760" t="s">
        <v>31</v>
      </c>
      <c r="E2760">
        <v>1</v>
      </c>
      <c r="F2760">
        <v>925469</v>
      </c>
      <c r="G2760">
        <v>8</v>
      </c>
      <c r="H2760" t="s">
        <v>32</v>
      </c>
      <c r="I2760" t="s">
        <v>10113</v>
      </c>
      <c r="J2760" t="s">
        <v>10114</v>
      </c>
      <c r="K2760" t="s">
        <v>10115</v>
      </c>
      <c r="L2760" t="s">
        <v>10116</v>
      </c>
      <c r="M2760">
        <v>26588641</v>
      </c>
      <c r="N2760">
        <v>1</v>
      </c>
      <c r="O2760">
        <v>0</v>
      </c>
      <c r="P2760">
        <v>0</v>
      </c>
      <c r="Q2760">
        <v>0</v>
      </c>
      <c r="R2760">
        <v>0</v>
      </c>
      <c r="S2760">
        <v>713</v>
      </c>
      <c r="T2760">
        <v>760</v>
      </c>
      <c r="U2760">
        <v>0</v>
      </c>
      <c r="V2760">
        <v>0</v>
      </c>
      <c r="W2760">
        <v>0</v>
      </c>
      <c r="X2760">
        <v>0</v>
      </c>
    </row>
    <row r="2761" spans="1:24">
      <c r="A2761">
        <v>10318</v>
      </c>
      <c r="B2761" t="s">
        <v>994</v>
      </c>
      <c r="C2761">
        <v>100</v>
      </c>
      <c r="D2761" t="s">
        <v>31</v>
      </c>
      <c r="E2761">
        <v>1</v>
      </c>
      <c r="F2761">
        <v>5290</v>
      </c>
      <c r="G2761">
        <v>8</v>
      </c>
      <c r="H2761" t="s">
        <v>32</v>
      </c>
      <c r="I2761" t="s">
        <v>10117</v>
      </c>
      <c r="J2761" t="s">
        <v>10118</v>
      </c>
      <c r="K2761" t="s">
        <v>1048</v>
      </c>
      <c r="L2761" t="s">
        <v>10119</v>
      </c>
      <c r="M2761">
        <v>55264052</v>
      </c>
      <c r="N2761">
        <v>1</v>
      </c>
      <c r="O2761">
        <v>0</v>
      </c>
      <c r="P2761">
        <v>0</v>
      </c>
      <c r="Q2761">
        <v>0</v>
      </c>
      <c r="R2761">
        <v>0</v>
      </c>
      <c r="S2761">
        <v>564</v>
      </c>
      <c r="T2761">
        <v>589</v>
      </c>
      <c r="U2761">
        <v>0</v>
      </c>
      <c r="V2761">
        <v>190</v>
      </c>
      <c r="W2761">
        <v>0</v>
      </c>
      <c r="X2761">
        <v>0</v>
      </c>
    </row>
    <row r="2762" spans="1:24">
      <c r="A2762">
        <v>10318</v>
      </c>
      <c r="B2762" t="s">
        <v>994</v>
      </c>
      <c r="C2762">
        <v>100</v>
      </c>
      <c r="D2762" t="s">
        <v>31</v>
      </c>
      <c r="E2762">
        <v>1</v>
      </c>
      <c r="F2762">
        <v>5356</v>
      </c>
      <c r="G2762">
        <v>8</v>
      </c>
      <c r="H2762" t="s">
        <v>32</v>
      </c>
      <c r="I2762" t="s">
        <v>10120</v>
      </c>
      <c r="J2762" t="s">
        <v>1055</v>
      </c>
      <c r="K2762" t="s">
        <v>1056</v>
      </c>
      <c r="L2762" t="s">
        <v>10121</v>
      </c>
      <c r="M2762">
        <v>55221861</v>
      </c>
      <c r="N2762">
        <v>1</v>
      </c>
      <c r="O2762">
        <v>0</v>
      </c>
      <c r="P2762">
        <v>0</v>
      </c>
      <c r="Q2762">
        <v>0</v>
      </c>
      <c r="R2762">
        <v>0</v>
      </c>
      <c r="S2762">
        <v>239</v>
      </c>
      <c r="T2762">
        <v>555</v>
      </c>
      <c r="U2762">
        <v>0</v>
      </c>
      <c r="V2762">
        <v>0</v>
      </c>
      <c r="W2762">
        <v>0</v>
      </c>
      <c r="X2762">
        <v>0</v>
      </c>
    </row>
    <row r="2763" spans="1:24">
      <c r="A2763">
        <v>10318</v>
      </c>
      <c r="B2763" t="s">
        <v>994</v>
      </c>
      <c r="C2763">
        <v>100</v>
      </c>
      <c r="D2763" t="s">
        <v>31</v>
      </c>
      <c r="E2763">
        <v>1</v>
      </c>
      <c r="F2763">
        <v>5381</v>
      </c>
      <c r="G2763">
        <v>8</v>
      </c>
      <c r="H2763" t="s">
        <v>32</v>
      </c>
      <c r="I2763" t="s">
        <v>10122</v>
      </c>
      <c r="J2763" t="s">
        <v>10123</v>
      </c>
      <c r="K2763" t="s">
        <v>10124</v>
      </c>
      <c r="L2763" t="s">
        <v>10125</v>
      </c>
      <c r="M2763">
        <v>56611392</v>
      </c>
      <c r="N2763">
        <v>1</v>
      </c>
      <c r="O2763">
        <v>0</v>
      </c>
      <c r="P2763">
        <v>0</v>
      </c>
      <c r="Q2763">
        <v>0</v>
      </c>
      <c r="R2763">
        <v>0</v>
      </c>
      <c r="S2763">
        <v>490</v>
      </c>
      <c r="T2763">
        <v>516</v>
      </c>
      <c r="U2763">
        <v>0</v>
      </c>
      <c r="V2763">
        <v>114</v>
      </c>
      <c r="W2763">
        <v>0</v>
      </c>
      <c r="X2763">
        <v>0</v>
      </c>
    </row>
    <row r="2764" spans="1:24">
      <c r="A2764">
        <v>10318</v>
      </c>
      <c r="B2764" t="s">
        <v>994</v>
      </c>
      <c r="C2764">
        <v>100</v>
      </c>
      <c r="D2764" t="s">
        <v>31</v>
      </c>
      <c r="E2764">
        <v>1</v>
      </c>
      <c r="F2764">
        <v>5393</v>
      </c>
      <c r="G2764">
        <v>8</v>
      </c>
      <c r="H2764" t="s">
        <v>32</v>
      </c>
      <c r="I2764" t="s">
        <v>10126</v>
      </c>
      <c r="J2764" t="s">
        <v>10127</v>
      </c>
      <c r="K2764" t="s">
        <v>10128</v>
      </c>
      <c r="L2764" t="s">
        <v>10129</v>
      </c>
      <c r="M2764">
        <v>55268354</v>
      </c>
      <c r="N2764">
        <v>1</v>
      </c>
      <c r="O2764">
        <v>0</v>
      </c>
      <c r="P2764">
        <v>18</v>
      </c>
      <c r="Q2764">
        <v>0</v>
      </c>
      <c r="R2764">
        <v>546</v>
      </c>
      <c r="S2764">
        <v>502</v>
      </c>
      <c r="T2764">
        <v>368</v>
      </c>
      <c r="U2764">
        <v>0</v>
      </c>
      <c r="V2764">
        <v>0</v>
      </c>
      <c r="W2764">
        <v>0</v>
      </c>
      <c r="X2764">
        <v>0</v>
      </c>
    </row>
    <row r="2765" spans="1:24">
      <c r="A2765">
        <v>10318</v>
      </c>
      <c r="B2765" t="s">
        <v>994</v>
      </c>
      <c r="C2765">
        <v>100</v>
      </c>
      <c r="D2765" t="s">
        <v>31</v>
      </c>
      <c r="E2765">
        <v>1</v>
      </c>
      <c r="F2765">
        <v>5423</v>
      </c>
      <c r="G2765">
        <v>8</v>
      </c>
      <c r="H2765" t="s">
        <v>32</v>
      </c>
      <c r="I2765" t="s">
        <v>10130</v>
      </c>
      <c r="J2765" t="s">
        <v>10131</v>
      </c>
      <c r="K2765" t="s">
        <v>10132</v>
      </c>
      <c r="L2765" t="s">
        <v>10133</v>
      </c>
      <c r="M2765">
        <v>55281877</v>
      </c>
      <c r="N2765">
        <v>1</v>
      </c>
      <c r="O2765">
        <v>0</v>
      </c>
      <c r="P2765">
        <v>0</v>
      </c>
      <c r="Q2765">
        <v>0</v>
      </c>
      <c r="R2765">
        <v>481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</row>
    <row r="2766" spans="1:24">
      <c r="A2766">
        <v>10318</v>
      </c>
      <c r="B2766" t="s">
        <v>994</v>
      </c>
      <c r="C2766">
        <v>100</v>
      </c>
      <c r="D2766" t="s">
        <v>31</v>
      </c>
      <c r="E2766">
        <v>1</v>
      </c>
      <c r="F2766">
        <v>5460</v>
      </c>
      <c r="G2766">
        <v>8</v>
      </c>
      <c r="H2766" t="s">
        <v>32</v>
      </c>
      <c r="I2766" t="s">
        <v>10134</v>
      </c>
      <c r="J2766" t="s">
        <v>10135</v>
      </c>
      <c r="K2766" t="s">
        <v>4608</v>
      </c>
      <c r="L2766" t="s">
        <v>10136</v>
      </c>
      <c r="M2766">
        <v>56610739</v>
      </c>
      <c r="N2766">
        <v>1</v>
      </c>
      <c r="O2766">
        <v>0</v>
      </c>
      <c r="P2766">
        <v>12</v>
      </c>
      <c r="Q2766">
        <v>0</v>
      </c>
      <c r="R2766">
        <v>486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</row>
    <row r="2767" spans="1:24">
      <c r="A2767">
        <v>10318</v>
      </c>
      <c r="B2767" t="s">
        <v>994</v>
      </c>
      <c r="C2767">
        <v>100</v>
      </c>
      <c r="D2767" t="s">
        <v>31</v>
      </c>
      <c r="E2767">
        <v>1</v>
      </c>
      <c r="F2767">
        <v>35661</v>
      </c>
      <c r="G2767">
        <v>8</v>
      </c>
      <c r="H2767" t="s">
        <v>32</v>
      </c>
      <c r="I2767" t="s">
        <v>10137</v>
      </c>
      <c r="J2767" t="s">
        <v>10138</v>
      </c>
      <c r="K2767" t="s">
        <v>10139</v>
      </c>
      <c r="L2767" t="s">
        <v>10140</v>
      </c>
      <c r="M2767">
        <v>59281087</v>
      </c>
      <c r="N2767">
        <v>1</v>
      </c>
      <c r="O2767">
        <v>0</v>
      </c>
      <c r="P2767">
        <v>0</v>
      </c>
      <c r="Q2767">
        <v>0</v>
      </c>
      <c r="R2767">
        <v>168</v>
      </c>
      <c r="S2767">
        <v>452</v>
      </c>
      <c r="T2767">
        <v>588</v>
      </c>
      <c r="U2767">
        <v>0</v>
      </c>
      <c r="V2767">
        <v>219</v>
      </c>
      <c r="W2767">
        <v>0</v>
      </c>
      <c r="X2767">
        <v>0</v>
      </c>
    </row>
    <row r="2768" spans="1:24">
      <c r="A2768">
        <v>10318</v>
      </c>
      <c r="B2768" t="s">
        <v>994</v>
      </c>
      <c r="C2768">
        <v>100</v>
      </c>
      <c r="D2768" t="s">
        <v>31</v>
      </c>
      <c r="E2768">
        <v>1</v>
      </c>
      <c r="F2768">
        <v>37394</v>
      </c>
      <c r="G2768">
        <v>8</v>
      </c>
      <c r="H2768" t="s">
        <v>32</v>
      </c>
      <c r="I2768" t="s">
        <v>10141</v>
      </c>
      <c r="J2768" t="s">
        <v>10142</v>
      </c>
      <c r="K2768" t="s">
        <v>1685</v>
      </c>
      <c r="L2768" t="s">
        <v>10143</v>
      </c>
      <c r="M2768">
        <v>56667820</v>
      </c>
      <c r="N2768">
        <v>1</v>
      </c>
      <c r="O2768">
        <v>0</v>
      </c>
      <c r="P2768">
        <v>0</v>
      </c>
      <c r="Q2768">
        <v>0</v>
      </c>
      <c r="R2768">
        <v>274</v>
      </c>
      <c r="S2768">
        <v>266</v>
      </c>
      <c r="T2768">
        <v>0</v>
      </c>
      <c r="U2768">
        <v>0</v>
      </c>
      <c r="V2768">
        <v>0</v>
      </c>
      <c r="W2768">
        <v>0</v>
      </c>
      <c r="X2768">
        <v>0</v>
      </c>
    </row>
    <row r="2769" spans="1:24">
      <c r="A2769">
        <v>10318</v>
      </c>
      <c r="B2769" t="s">
        <v>994</v>
      </c>
      <c r="C2769">
        <v>100</v>
      </c>
      <c r="D2769" t="s">
        <v>31</v>
      </c>
      <c r="E2769">
        <v>1</v>
      </c>
      <c r="F2769">
        <v>37412</v>
      </c>
      <c r="G2769">
        <v>8</v>
      </c>
      <c r="H2769" t="s">
        <v>32</v>
      </c>
      <c r="I2769" t="s">
        <v>10144</v>
      </c>
      <c r="J2769" t="s">
        <v>10145</v>
      </c>
      <c r="K2769" t="s">
        <v>8051</v>
      </c>
      <c r="L2769" t="s">
        <v>10146</v>
      </c>
      <c r="M2769">
        <v>59280791</v>
      </c>
      <c r="N2769">
        <v>1</v>
      </c>
      <c r="O2769">
        <v>0</v>
      </c>
      <c r="P2769">
        <v>0</v>
      </c>
      <c r="Q2769">
        <v>0</v>
      </c>
      <c r="R2769">
        <v>866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</row>
    <row r="2770" spans="1:24">
      <c r="A2770">
        <v>10318</v>
      </c>
      <c r="B2770" t="s">
        <v>994</v>
      </c>
      <c r="C2770">
        <v>100</v>
      </c>
      <c r="D2770" t="s">
        <v>31</v>
      </c>
      <c r="E2770">
        <v>1</v>
      </c>
      <c r="F2770">
        <v>38261</v>
      </c>
      <c r="G2770">
        <v>8</v>
      </c>
      <c r="H2770" t="s">
        <v>32</v>
      </c>
      <c r="I2770" t="s">
        <v>10147</v>
      </c>
      <c r="J2770" t="s">
        <v>1504</v>
      </c>
      <c r="K2770" t="s">
        <v>10148</v>
      </c>
      <c r="L2770" t="s">
        <v>10149</v>
      </c>
      <c r="M2770">
        <v>59742042</v>
      </c>
      <c r="N2770">
        <v>1</v>
      </c>
      <c r="O2770">
        <v>0</v>
      </c>
      <c r="P2770">
        <v>0</v>
      </c>
      <c r="Q2770">
        <v>0</v>
      </c>
      <c r="R2770">
        <v>214</v>
      </c>
      <c r="S2770">
        <v>213</v>
      </c>
      <c r="T2770">
        <v>101</v>
      </c>
      <c r="U2770">
        <v>0</v>
      </c>
      <c r="V2770">
        <v>0</v>
      </c>
      <c r="W2770">
        <v>0</v>
      </c>
      <c r="X2770">
        <v>0</v>
      </c>
    </row>
    <row r="2771" spans="1:24">
      <c r="A2771">
        <v>10318</v>
      </c>
      <c r="B2771" t="s">
        <v>994</v>
      </c>
      <c r="C2771">
        <v>100</v>
      </c>
      <c r="D2771" t="s">
        <v>31</v>
      </c>
      <c r="E2771">
        <v>1</v>
      </c>
      <c r="F2771">
        <v>41609</v>
      </c>
      <c r="G2771">
        <v>8</v>
      </c>
      <c r="H2771" t="s">
        <v>32</v>
      </c>
      <c r="I2771" t="s">
        <v>10150</v>
      </c>
      <c r="J2771" t="s">
        <v>10151</v>
      </c>
      <c r="K2771" t="s">
        <v>423</v>
      </c>
      <c r="L2771" t="s">
        <v>10152</v>
      </c>
      <c r="M2771">
        <v>56610943</v>
      </c>
      <c r="N2771">
        <v>1</v>
      </c>
      <c r="O2771">
        <v>0</v>
      </c>
      <c r="P2771">
        <v>0</v>
      </c>
      <c r="Q2771">
        <v>0</v>
      </c>
      <c r="R2771">
        <v>0</v>
      </c>
      <c r="S2771">
        <v>422</v>
      </c>
      <c r="T2771">
        <v>217</v>
      </c>
      <c r="U2771">
        <v>0</v>
      </c>
      <c r="V2771">
        <v>0</v>
      </c>
      <c r="W2771">
        <v>0</v>
      </c>
      <c r="X2771">
        <v>0</v>
      </c>
    </row>
    <row r="2772" spans="1:24">
      <c r="A2772">
        <v>10318</v>
      </c>
      <c r="B2772" t="s">
        <v>994</v>
      </c>
      <c r="C2772">
        <v>100</v>
      </c>
      <c r="D2772" t="s">
        <v>31</v>
      </c>
      <c r="E2772">
        <v>1</v>
      </c>
      <c r="F2772">
        <v>50386</v>
      </c>
      <c r="G2772">
        <v>8</v>
      </c>
      <c r="H2772" t="s">
        <v>32</v>
      </c>
      <c r="I2772" t="s">
        <v>10153</v>
      </c>
      <c r="J2772" t="s">
        <v>10154</v>
      </c>
      <c r="K2772" t="s">
        <v>10155</v>
      </c>
      <c r="L2772" t="s">
        <v>10156</v>
      </c>
      <c r="M2772">
        <v>59330011</v>
      </c>
      <c r="N2772">
        <v>1</v>
      </c>
      <c r="O2772">
        <v>0</v>
      </c>
      <c r="P2772">
        <v>0</v>
      </c>
      <c r="Q2772">
        <v>0</v>
      </c>
      <c r="R2772">
        <v>655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</row>
    <row r="2773" spans="1:24">
      <c r="A2773">
        <v>10318</v>
      </c>
      <c r="B2773" t="s">
        <v>994</v>
      </c>
      <c r="C2773">
        <v>100</v>
      </c>
      <c r="D2773" t="s">
        <v>31</v>
      </c>
      <c r="E2773">
        <v>1</v>
      </c>
      <c r="F2773">
        <v>103100</v>
      </c>
      <c r="G2773">
        <v>10</v>
      </c>
      <c r="H2773" t="s">
        <v>32</v>
      </c>
      <c r="I2773" t="s">
        <v>10157</v>
      </c>
      <c r="J2773" t="s">
        <v>10158</v>
      </c>
      <c r="K2773" t="s">
        <v>10159</v>
      </c>
      <c r="L2773" t="s">
        <v>10160</v>
      </c>
      <c r="M2773">
        <v>59784796</v>
      </c>
      <c r="N2773">
        <v>1</v>
      </c>
      <c r="O2773">
        <v>0</v>
      </c>
      <c r="P2773">
        <v>0</v>
      </c>
      <c r="Q2773">
        <v>0</v>
      </c>
      <c r="R2773">
        <v>40</v>
      </c>
      <c r="S2773">
        <v>39</v>
      </c>
      <c r="T2773">
        <v>9</v>
      </c>
      <c r="U2773">
        <v>0</v>
      </c>
      <c r="V2773">
        <v>0</v>
      </c>
      <c r="W2773">
        <v>0</v>
      </c>
      <c r="X2773">
        <v>0</v>
      </c>
    </row>
    <row r="2774" spans="1:24">
      <c r="A2774">
        <v>10318</v>
      </c>
      <c r="B2774" t="s">
        <v>994</v>
      </c>
      <c r="C2774">
        <v>100</v>
      </c>
      <c r="D2774" t="s">
        <v>31</v>
      </c>
      <c r="E2774">
        <v>1</v>
      </c>
      <c r="F2774">
        <v>415443</v>
      </c>
      <c r="G2774">
        <v>8</v>
      </c>
      <c r="H2774" t="s">
        <v>32</v>
      </c>
      <c r="I2774" t="s">
        <v>10161</v>
      </c>
      <c r="J2774" t="s">
        <v>10162</v>
      </c>
      <c r="K2774" t="s">
        <v>10163</v>
      </c>
      <c r="L2774" t="s">
        <v>10164</v>
      </c>
      <c r="M2774">
        <v>59255595</v>
      </c>
      <c r="N2774">
        <v>1</v>
      </c>
      <c r="O2774">
        <v>0</v>
      </c>
      <c r="P2774">
        <v>0</v>
      </c>
      <c r="Q2774">
        <v>0</v>
      </c>
      <c r="R2774">
        <v>0</v>
      </c>
      <c r="S2774">
        <v>778</v>
      </c>
      <c r="T2774">
        <v>689</v>
      </c>
      <c r="U2774">
        <v>0</v>
      </c>
      <c r="V2774">
        <v>0</v>
      </c>
      <c r="W2774">
        <v>0</v>
      </c>
      <c r="X2774">
        <v>0</v>
      </c>
    </row>
    <row r="2775" spans="1:24">
      <c r="A2775">
        <v>10318</v>
      </c>
      <c r="B2775" t="s">
        <v>994</v>
      </c>
      <c r="C2775">
        <v>100</v>
      </c>
      <c r="D2775" t="s">
        <v>31</v>
      </c>
      <c r="E2775">
        <v>1</v>
      </c>
      <c r="F2775">
        <v>479081</v>
      </c>
      <c r="G2775">
        <v>8</v>
      </c>
      <c r="H2775" t="s">
        <v>32</v>
      </c>
      <c r="I2775" t="s">
        <v>10165</v>
      </c>
      <c r="J2775" t="s">
        <v>10166</v>
      </c>
      <c r="K2775" t="s">
        <v>10167</v>
      </c>
      <c r="L2775" t="s">
        <v>10168</v>
      </c>
      <c r="M2775">
        <v>59341182</v>
      </c>
      <c r="N2775">
        <v>1</v>
      </c>
      <c r="O2775">
        <v>0</v>
      </c>
      <c r="P2775">
        <v>0</v>
      </c>
      <c r="Q2775">
        <v>0</v>
      </c>
      <c r="R2775">
        <v>0</v>
      </c>
      <c r="S2775">
        <v>760</v>
      </c>
      <c r="T2775">
        <v>558</v>
      </c>
      <c r="U2775">
        <v>0</v>
      </c>
      <c r="V2775">
        <v>0</v>
      </c>
      <c r="W2775">
        <v>0</v>
      </c>
      <c r="X2775">
        <v>0</v>
      </c>
    </row>
    <row r="2776" spans="1:24">
      <c r="A2776">
        <v>10318</v>
      </c>
      <c r="B2776" t="s">
        <v>994</v>
      </c>
      <c r="C2776">
        <v>100</v>
      </c>
      <c r="D2776" t="s">
        <v>31</v>
      </c>
      <c r="E2776">
        <v>1</v>
      </c>
      <c r="F2776">
        <v>902287</v>
      </c>
      <c r="G2776">
        <v>8</v>
      </c>
      <c r="H2776" t="s">
        <v>32</v>
      </c>
      <c r="I2776" t="s">
        <v>10169</v>
      </c>
      <c r="J2776" t="s">
        <v>10170</v>
      </c>
      <c r="K2776" t="s">
        <v>10171</v>
      </c>
      <c r="L2776" t="s">
        <v>10172</v>
      </c>
      <c r="M2776">
        <v>55280951</v>
      </c>
      <c r="N2776">
        <v>1</v>
      </c>
      <c r="O2776">
        <v>0</v>
      </c>
      <c r="P2776">
        <v>0</v>
      </c>
      <c r="Q2776">
        <v>0</v>
      </c>
      <c r="R2776">
        <v>490</v>
      </c>
      <c r="S2776">
        <v>471</v>
      </c>
      <c r="T2776">
        <v>463</v>
      </c>
      <c r="U2776">
        <v>0</v>
      </c>
      <c r="V2776">
        <v>0</v>
      </c>
      <c r="W2776">
        <v>0</v>
      </c>
      <c r="X2776">
        <v>0</v>
      </c>
    </row>
    <row r="2777" spans="1:24">
      <c r="A2777">
        <v>10318</v>
      </c>
      <c r="B2777" t="s">
        <v>994</v>
      </c>
      <c r="C2777">
        <v>100</v>
      </c>
      <c r="D2777" t="s">
        <v>31</v>
      </c>
      <c r="E2777">
        <v>1</v>
      </c>
      <c r="F2777">
        <v>902895</v>
      </c>
      <c r="G2777">
        <v>8</v>
      </c>
      <c r="H2777" t="s">
        <v>32</v>
      </c>
      <c r="I2777" t="s">
        <v>10173</v>
      </c>
      <c r="J2777" t="s">
        <v>10174</v>
      </c>
      <c r="K2777" t="s">
        <v>1078</v>
      </c>
      <c r="L2777" t="s">
        <v>10175</v>
      </c>
      <c r="M2777">
        <v>56610017</v>
      </c>
      <c r="N2777">
        <v>1</v>
      </c>
      <c r="O2777">
        <v>0</v>
      </c>
      <c r="P2777">
        <v>8</v>
      </c>
      <c r="Q2777">
        <v>0</v>
      </c>
      <c r="R2777">
        <v>969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</row>
    <row r="2778" spans="1:24">
      <c r="A2778">
        <v>10318</v>
      </c>
      <c r="B2778" t="s">
        <v>994</v>
      </c>
      <c r="C2778">
        <v>100</v>
      </c>
      <c r="D2778" t="s">
        <v>31</v>
      </c>
      <c r="E2778">
        <v>1</v>
      </c>
      <c r="F2778">
        <v>902913</v>
      </c>
      <c r="G2778">
        <v>8</v>
      </c>
      <c r="H2778" t="s">
        <v>32</v>
      </c>
      <c r="I2778" t="s">
        <v>10176</v>
      </c>
      <c r="J2778" t="s">
        <v>10177</v>
      </c>
      <c r="K2778" t="s">
        <v>10178</v>
      </c>
      <c r="L2778" t="s">
        <v>10179</v>
      </c>
      <c r="M2778">
        <v>55262156</v>
      </c>
      <c r="N2778">
        <v>1</v>
      </c>
      <c r="O2778">
        <v>0</v>
      </c>
      <c r="P2778">
        <v>0</v>
      </c>
      <c r="Q2778">
        <v>0</v>
      </c>
      <c r="R2778">
        <v>0</v>
      </c>
      <c r="S2778">
        <v>733</v>
      </c>
      <c r="T2778">
        <v>685</v>
      </c>
      <c r="U2778">
        <v>0</v>
      </c>
      <c r="V2778">
        <v>129</v>
      </c>
      <c r="W2778">
        <v>0</v>
      </c>
      <c r="X2778">
        <v>0</v>
      </c>
    </row>
    <row r="2779" spans="1:24">
      <c r="A2779">
        <v>10318</v>
      </c>
      <c r="B2779" t="s">
        <v>994</v>
      </c>
      <c r="C2779">
        <v>100</v>
      </c>
      <c r="D2779" t="s">
        <v>31</v>
      </c>
      <c r="E2779">
        <v>1</v>
      </c>
      <c r="F2779">
        <v>909208</v>
      </c>
      <c r="G2779">
        <v>8</v>
      </c>
      <c r="H2779" t="s">
        <v>32</v>
      </c>
      <c r="I2779" t="s">
        <v>10180</v>
      </c>
      <c r="J2779" t="s">
        <v>10181</v>
      </c>
      <c r="K2779" t="s">
        <v>1078</v>
      </c>
      <c r="L2779" t="s">
        <v>10182</v>
      </c>
      <c r="M2779">
        <v>59289479</v>
      </c>
      <c r="N2779">
        <v>1</v>
      </c>
      <c r="O2779">
        <v>0</v>
      </c>
      <c r="P2779">
        <v>0</v>
      </c>
      <c r="Q2779">
        <v>0</v>
      </c>
      <c r="R2779">
        <v>760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</row>
    <row r="2780" spans="1:24">
      <c r="A2780">
        <v>10318</v>
      </c>
      <c r="B2780" t="s">
        <v>994</v>
      </c>
      <c r="C2780">
        <v>100</v>
      </c>
      <c r="D2780" t="s">
        <v>31</v>
      </c>
      <c r="E2780">
        <v>1</v>
      </c>
      <c r="F2780">
        <v>921324</v>
      </c>
      <c r="G2780">
        <v>8</v>
      </c>
      <c r="H2780" t="s">
        <v>32</v>
      </c>
      <c r="I2780" t="s">
        <v>10183</v>
      </c>
      <c r="J2780" t="s">
        <v>10184</v>
      </c>
      <c r="K2780" t="s">
        <v>10185</v>
      </c>
      <c r="L2780" t="s">
        <v>10186</v>
      </c>
      <c r="M2780">
        <v>59203290</v>
      </c>
      <c r="N2780">
        <v>1</v>
      </c>
      <c r="O2780">
        <v>0</v>
      </c>
      <c r="P2780">
        <v>21</v>
      </c>
      <c r="Q2780">
        <v>0</v>
      </c>
      <c r="R2780">
        <v>0</v>
      </c>
      <c r="S2780">
        <v>407</v>
      </c>
      <c r="T2780">
        <v>285</v>
      </c>
      <c r="U2780">
        <v>0</v>
      </c>
      <c r="V2780">
        <v>0</v>
      </c>
      <c r="W2780">
        <v>0</v>
      </c>
      <c r="X2780">
        <v>0</v>
      </c>
    </row>
    <row r="2781" spans="1:24">
      <c r="A2781">
        <v>10318</v>
      </c>
      <c r="B2781" t="s">
        <v>994</v>
      </c>
      <c r="C2781">
        <v>100</v>
      </c>
      <c r="D2781" t="s">
        <v>31</v>
      </c>
      <c r="E2781">
        <v>1</v>
      </c>
      <c r="F2781">
        <v>923667</v>
      </c>
      <c r="G2781">
        <v>8</v>
      </c>
      <c r="H2781" t="s">
        <v>32</v>
      </c>
      <c r="I2781" t="s">
        <v>10187</v>
      </c>
      <c r="J2781" t="s">
        <v>10188</v>
      </c>
      <c r="K2781" t="s">
        <v>10189</v>
      </c>
      <c r="L2781" t="s">
        <v>10190</v>
      </c>
      <c r="M2781">
        <v>56618364</v>
      </c>
      <c r="N2781">
        <v>1</v>
      </c>
      <c r="O2781">
        <v>0</v>
      </c>
      <c r="P2781">
        <v>0</v>
      </c>
      <c r="Q2781">
        <v>0</v>
      </c>
      <c r="R2781">
        <v>350</v>
      </c>
      <c r="S2781">
        <v>238</v>
      </c>
      <c r="T2781">
        <v>0</v>
      </c>
      <c r="U2781">
        <v>0</v>
      </c>
      <c r="V2781">
        <v>0</v>
      </c>
      <c r="W2781">
        <v>0</v>
      </c>
      <c r="X2781">
        <v>0</v>
      </c>
    </row>
    <row r="2782" spans="1:24">
      <c r="A2782">
        <v>10318</v>
      </c>
      <c r="B2782" t="s">
        <v>994</v>
      </c>
      <c r="C2782">
        <v>100</v>
      </c>
      <c r="D2782" t="s">
        <v>31</v>
      </c>
      <c r="E2782">
        <v>1</v>
      </c>
      <c r="F2782">
        <v>923679</v>
      </c>
      <c r="G2782">
        <v>8</v>
      </c>
      <c r="H2782" t="s">
        <v>32</v>
      </c>
      <c r="I2782" t="s">
        <v>10191</v>
      </c>
      <c r="J2782" t="s">
        <v>10192</v>
      </c>
      <c r="K2782" t="s">
        <v>10193</v>
      </c>
      <c r="L2782" t="s">
        <v>10194</v>
      </c>
      <c r="M2782">
        <v>56614515</v>
      </c>
      <c r="N2782">
        <v>1</v>
      </c>
      <c r="O2782">
        <v>0</v>
      </c>
      <c r="P2782">
        <v>0</v>
      </c>
      <c r="Q2782">
        <v>0</v>
      </c>
      <c r="R2782">
        <v>0</v>
      </c>
      <c r="S2782">
        <v>403</v>
      </c>
      <c r="T2782">
        <v>130</v>
      </c>
      <c r="U2782">
        <v>0</v>
      </c>
      <c r="V2782">
        <v>0</v>
      </c>
      <c r="W2782">
        <v>0</v>
      </c>
      <c r="X2782">
        <v>0</v>
      </c>
    </row>
    <row r="2783" spans="1:24">
      <c r="A2783">
        <v>10318</v>
      </c>
      <c r="B2783" t="s">
        <v>994</v>
      </c>
      <c r="C2783">
        <v>100</v>
      </c>
      <c r="D2783" t="s">
        <v>31</v>
      </c>
      <c r="E2783">
        <v>1</v>
      </c>
      <c r="F2783">
        <v>924015</v>
      </c>
      <c r="G2783">
        <v>8</v>
      </c>
      <c r="H2783" t="s">
        <v>32</v>
      </c>
      <c r="I2783" t="s">
        <v>10195</v>
      </c>
      <c r="J2783" t="s">
        <v>10196</v>
      </c>
      <c r="K2783" t="s">
        <v>1048</v>
      </c>
      <c r="L2783" t="s">
        <v>10197</v>
      </c>
      <c r="M2783">
        <v>55262086</v>
      </c>
      <c r="N2783">
        <v>1</v>
      </c>
      <c r="O2783">
        <v>0</v>
      </c>
      <c r="P2783">
        <v>0</v>
      </c>
      <c r="Q2783">
        <v>0</v>
      </c>
      <c r="R2783">
        <v>660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</row>
    <row r="2784" spans="1:24">
      <c r="A2784">
        <v>10318</v>
      </c>
      <c r="B2784" t="s">
        <v>994</v>
      </c>
      <c r="C2784">
        <v>100</v>
      </c>
      <c r="D2784" t="s">
        <v>31</v>
      </c>
      <c r="E2784">
        <v>1</v>
      </c>
      <c r="F2784">
        <v>924027</v>
      </c>
      <c r="G2784">
        <v>8</v>
      </c>
      <c r="H2784" t="s">
        <v>32</v>
      </c>
      <c r="I2784" t="s">
        <v>10198</v>
      </c>
      <c r="J2784" t="s">
        <v>1070</v>
      </c>
      <c r="K2784" t="s">
        <v>1009</v>
      </c>
      <c r="L2784" t="s">
        <v>10199</v>
      </c>
      <c r="M2784">
        <v>59727971</v>
      </c>
      <c r="N2784">
        <v>1</v>
      </c>
      <c r="O2784">
        <v>0</v>
      </c>
      <c r="P2784">
        <v>0</v>
      </c>
      <c r="Q2784">
        <v>0</v>
      </c>
      <c r="R2784">
        <v>814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</row>
    <row r="2785" spans="1:24">
      <c r="A2785">
        <v>10318</v>
      </c>
      <c r="B2785" t="s">
        <v>994</v>
      </c>
      <c r="C2785">
        <v>100</v>
      </c>
      <c r="D2785" t="s">
        <v>31</v>
      </c>
      <c r="E2785">
        <v>1</v>
      </c>
      <c r="F2785">
        <v>925172</v>
      </c>
      <c r="G2785">
        <v>8</v>
      </c>
      <c r="H2785" t="s">
        <v>32</v>
      </c>
      <c r="I2785" t="s">
        <v>10200</v>
      </c>
      <c r="J2785" t="s">
        <v>4812</v>
      </c>
      <c r="K2785" t="s">
        <v>10201</v>
      </c>
      <c r="L2785" t="s">
        <v>10202</v>
      </c>
      <c r="M2785">
        <v>59334713</v>
      </c>
      <c r="N2785">
        <v>1</v>
      </c>
      <c r="O2785">
        <v>0</v>
      </c>
      <c r="P2785">
        <v>0</v>
      </c>
      <c r="Q2785">
        <v>0</v>
      </c>
      <c r="R2785">
        <v>0</v>
      </c>
      <c r="S2785">
        <v>880</v>
      </c>
      <c r="T2785">
        <v>542</v>
      </c>
      <c r="U2785">
        <v>0</v>
      </c>
      <c r="V2785">
        <v>0</v>
      </c>
      <c r="W2785">
        <v>0</v>
      </c>
      <c r="X2785">
        <v>0</v>
      </c>
    </row>
    <row r="2786" spans="1:24">
      <c r="A2786">
        <v>10318</v>
      </c>
      <c r="B2786" t="s">
        <v>994</v>
      </c>
      <c r="C2786">
        <v>100</v>
      </c>
      <c r="D2786" t="s">
        <v>31</v>
      </c>
      <c r="E2786">
        <v>1</v>
      </c>
      <c r="F2786">
        <v>925330</v>
      </c>
      <c r="G2786">
        <v>8</v>
      </c>
      <c r="H2786" t="s">
        <v>32</v>
      </c>
      <c r="I2786" t="s">
        <v>10203</v>
      </c>
      <c r="J2786" t="s">
        <v>10204</v>
      </c>
      <c r="K2786" t="s">
        <v>10205</v>
      </c>
      <c r="L2786" t="s">
        <v>10206</v>
      </c>
      <c r="M2786">
        <v>59334976</v>
      </c>
      <c r="N2786">
        <v>1</v>
      </c>
      <c r="O2786">
        <v>0</v>
      </c>
      <c r="P2786">
        <v>0</v>
      </c>
      <c r="Q2786">
        <v>0</v>
      </c>
      <c r="R2786">
        <v>0</v>
      </c>
      <c r="S2786">
        <v>598</v>
      </c>
      <c r="T2786">
        <v>586</v>
      </c>
      <c r="U2786">
        <v>0</v>
      </c>
      <c r="V2786">
        <v>0</v>
      </c>
      <c r="W2786">
        <v>0</v>
      </c>
      <c r="X2786">
        <v>0</v>
      </c>
    </row>
    <row r="2787" spans="1:24">
      <c r="A2787">
        <v>10318</v>
      </c>
      <c r="B2787" t="s">
        <v>994</v>
      </c>
      <c r="C2787">
        <v>100</v>
      </c>
      <c r="D2787" t="s">
        <v>31</v>
      </c>
      <c r="E2787">
        <v>1</v>
      </c>
      <c r="F2787">
        <v>925342</v>
      </c>
      <c r="G2787">
        <v>8</v>
      </c>
      <c r="H2787" t="s">
        <v>32</v>
      </c>
      <c r="I2787" t="s">
        <v>10207</v>
      </c>
      <c r="J2787" t="s">
        <v>10208</v>
      </c>
      <c r="K2787" t="s">
        <v>10128</v>
      </c>
      <c r="L2787" t="s">
        <v>10209</v>
      </c>
      <c r="M2787">
        <v>55271361</v>
      </c>
      <c r="N2787">
        <v>1</v>
      </c>
      <c r="O2787">
        <v>0</v>
      </c>
      <c r="P2787">
        <v>0</v>
      </c>
      <c r="Q2787">
        <v>0</v>
      </c>
      <c r="R2787">
        <v>605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</row>
    <row r="2788" spans="1:24">
      <c r="A2788">
        <v>10401</v>
      </c>
      <c r="B2788" t="s">
        <v>1095</v>
      </c>
      <c r="C2788">
        <v>239</v>
      </c>
      <c r="D2788" t="s">
        <v>1095</v>
      </c>
      <c r="E2788">
        <v>1</v>
      </c>
      <c r="F2788">
        <v>5575</v>
      </c>
      <c r="G2788">
        <v>8</v>
      </c>
      <c r="H2788" t="s">
        <v>32</v>
      </c>
      <c r="I2788" t="s">
        <v>10210</v>
      </c>
      <c r="J2788" t="s">
        <v>10211</v>
      </c>
      <c r="K2788" t="s">
        <v>10212</v>
      </c>
      <c r="L2788" t="s">
        <v>10213</v>
      </c>
      <c r="M2788">
        <v>44421134</v>
      </c>
      <c r="N2788">
        <v>1</v>
      </c>
      <c r="O2788">
        <v>0</v>
      </c>
      <c r="P2788">
        <v>0</v>
      </c>
      <c r="Q2788">
        <v>0</v>
      </c>
      <c r="R2788">
        <v>0</v>
      </c>
      <c r="S2788">
        <v>425</v>
      </c>
      <c r="T2788">
        <v>549</v>
      </c>
      <c r="U2788">
        <v>0</v>
      </c>
      <c r="V2788">
        <v>0</v>
      </c>
      <c r="W2788">
        <v>0</v>
      </c>
      <c r="X2788">
        <v>0</v>
      </c>
    </row>
    <row r="2789" spans="1:24">
      <c r="A2789">
        <v>10401</v>
      </c>
      <c r="B2789" t="s">
        <v>1095</v>
      </c>
      <c r="C2789">
        <v>239</v>
      </c>
      <c r="D2789" t="s">
        <v>1095</v>
      </c>
      <c r="E2789">
        <v>1</v>
      </c>
      <c r="F2789">
        <v>5587</v>
      </c>
      <c r="G2789">
        <v>8</v>
      </c>
      <c r="H2789" t="s">
        <v>32</v>
      </c>
      <c r="I2789" t="s">
        <v>10214</v>
      </c>
      <c r="J2789" t="s">
        <v>10215</v>
      </c>
      <c r="K2789" t="s">
        <v>10216</v>
      </c>
      <c r="L2789" t="s">
        <v>10217</v>
      </c>
      <c r="M2789">
        <v>44421882</v>
      </c>
      <c r="N2789">
        <v>1</v>
      </c>
      <c r="O2789">
        <v>0</v>
      </c>
      <c r="P2789">
        <v>4</v>
      </c>
      <c r="Q2789">
        <v>0</v>
      </c>
      <c r="R2789">
        <v>0</v>
      </c>
      <c r="S2789">
        <v>278</v>
      </c>
      <c r="T2789">
        <v>0</v>
      </c>
      <c r="U2789">
        <v>0</v>
      </c>
      <c r="V2789">
        <v>0</v>
      </c>
      <c r="W2789">
        <v>0</v>
      </c>
      <c r="X2789">
        <v>0</v>
      </c>
    </row>
    <row r="2790" spans="1:24">
      <c r="A2790">
        <v>10401</v>
      </c>
      <c r="B2790" t="s">
        <v>1095</v>
      </c>
      <c r="C2790">
        <v>239</v>
      </c>
      <c r="D2790" t="s">
        <v>1095</v>
      </c>
      <c r="E2790">
        <v>1</v>
      </c>
      <c r="F2790">
        <v>38325</v>
      </c>
      <c r="G2790">
        <v>8</v>
      </c>
      <c r="H2790" t="s">
        <v>32</v>
      </c>
      <c r="I2790" t="s">
        <v>10218</v>
      </c>
      <c r="J2790" t="s">
        <v>10219</v>
      </c>
      <c r="K2790" t="s">
        <v>10212</v>
      </c>
      <c r="L2790" t="s">
        <v>10220</v>
      </c>
      <c r="M2790">
        <v>46052976</v>
      </c>
      <c r="N2790">
        <v>1</v>
      </c>
      <c r="O2790">
        <v>0</v>
      </c>
      <c r="P2790">
        <v>0</v>
      </c>
      <c r="Q2790">
        <v>0</v>
      </c>
      <c r="R2790">
        <v>0</v>
      </c>
      <c r="S2790">
        <v>505</v>
      </c>
      <c r="T2790">
        <v>0</v>
      </c>
      <c r="U2790">
        <v>0</v>
      </c>
      <c r="V2790">
        <v>156</v>
      </c>
      <c r="W2790">
        <v>0</v>
      </c>
      <c r="X2790">
        <v>0</v>
      </c>
    </row>
    <row r="2791" spans="1:24">
      <c r="A2791">
        <v>10401</v>
      </c>
      <c r="B2791" t="s">
        <v>1095</v>
      </c>
      <c r="C2791">
        <v>239</v>
      </c>
      <c r="D2791" t="s">
        <v>1095</v>
      </c>
      <c r="E2791">
        <v>1</v>
      </c>
      <c r="F2791">
        <v>44945</v>
      </c>
      <c r="G2791">
        <v>8</v>
      </c>
      <c r="H2791" t="s">
        <v>32</v>
      </c>
      <c r="I2791" t="s">
        <v>10221</v>
      </c>
      <c r="J2791" t="s">
        <v>10222</v>
      </c>
      <c r="K2791" t="s">
        <v>10223</v>
      </c>
      <c r="L2791" t="s">
        <v>10224</v>
      </c>
      <c r="M2791">
        <v>44421272</v>
      </c>
      <c r="N2791">
        <v>1</v>
      </c>
      <c r="O2791">
        <v>0</v>
      </c>
      <c r="P2791">
        <v>0</v>
      </c>
      <c r="Q2791">
        <v>0</v>
      </c>
      <c r="R2791">
        <v>0</v>
      </c>
      <c r="S2791">
        <v>272</v>
      </c>
      <c r="T2791">
        <v>303</v>
      </c>
      <c r="U2791">
        <v>0</v>
      </c>
      <c r="V2791">
        <v>0</v>
      </c>
      <c r="W2791">
        <v>0</v>
      </c>
      <c r="X2791">
        <v>0</v>
      </c>
    </row>
    <row r="2792" spans="1:24">
      <c r="A2792">
        <v>10401</v>
      </c>
      <c r="B2792" t="s">
        <v>1095</v>
      </c>
      <c r="C2792">
        <v>241</v>
      </c>
      <c r="D2792" t="s">
        <v>210</v>
      </c>
      <c r="E2792">
        <v>1</v>
      </c>
      <c r="F2792">
        <v>5551</v>
      </c>
      <c r="G2792">
        <v>8</v>
      </c>
      <c r="H2792" t="s">
        <v>32</v>
      </c>
      <c r="I2792" t="s">
        <v>10225</v>
      </c>
      <c r="J2792" t="s">
        <v>10226</v>
      </c>
      <c r="K2792" t="s">
        <v>10227</v>
      </c>
      <c r="L2792" t="s">
        <v>10228</v>
      </c>
      <c r="M2792">
        <v>44481205</v>
      </c>
      <c r="N2792">
        <v>1</v>
      </c>
      <c r="O2792">
        <v>0</v>
      </c>
      <c r="P2792">
        <v>3</v>
      </c>
      <c r="Q2792">
        <v>0</v>
      </c>
      <c r="R2792">
        <v>0</v>
      </c>
      <c r="S2792">
        <v>0</v>
      </c>
      <c r="T2792">
        <v>381</v>
      </c>
      <c r="U2792">
        <v>0</v>
      </c>
      <c r="V2792">
        <v>0</v>
      </c>
      <c r="W2792">
        <v>0</v>
      </c>
      <c r="X2792">
        <v>0</v>
      </c>
    </row>
    <row r="2793" spans="1:24">
      <c r="A2793">
        <v>10401</v>
      </c>
      <c r="B2793" t="s">
        <v>1095</v>
      </c>
      <c r="C2793">
        <v>241</v>
      </c>
      <c r="D2793" t="s">
        <v>210</v>
      </c>
      <c r="E2793">
        <v>1</v>
      </c>
      <c r="F2793">
        <v>38337</v>
      </c>
      <c r="G2793">
        <v>8</v>
      </c>
      <c r="H2793" t="s">
        <v>32</v>
      </c>
      <c r="I2793" t="s">
        <v>10229</v>
      </c>
      <c r="J2793" t="s">
        <v>10230</v>
      </c>
      <c r="K2793" t="s">
        <v>8920</v>
      </c>
      <c r="L2793" t="s">
        <v>10231</v>
      </c>
      <c r="M2793">
        <v>44481334</v>
      </c>
      <c r="N2793">
        <v>1</v>
      </c>
      <c r="O2793">
        <v>0</v>
      </c>
      <c r="P2793">
        <v>0</v>
      </c>
      <c r="Q2793">
        <v>0</v>
      </c>
      <c r="R2793">
        <v>0</v>
      </c>
      <c r="S2793">
        <v>121</v>
      </c>
      <c r="T2793">
        <v>873</v>
      </c>
      <c r="U2793">
        <v>0</v>
      </c>
      <c r="V2793">
        <v>67</v>
      </c>
      <c r="W2793">
        <v>0</v>
      </c>
      <c r="X2793">
        <v>0</v>
      </c>
    </row>
    <row r="2794" spans="1:24">
      <c r="A2794">
        <v>10401</v>
      </c>
      <c r="B2794" t="s">
        <v>1095</v>
      </c>
      <c r="C2794">
        <v>241</v>
      </c>
      <c r="D2794" t="s">
        <v>210</v>
      </c>
      <c r="E2794">
        <v>1</v>
      </c>
      <c r="F2794">
        <v>902330</v>
      </c>
      <c r="G2794">
        <v>8</v>
      </c>
      <c r="H2794" t="s">
        <v>32</v>
      </c>
      <c r="I2794" t="s">
        <v>10232</v>
      </c>
      <c r="J2794" t="s">
        <v>10233</v>
      </c>
      <c r="K2794" t="s">
        <v>10234</v>
      </c>
      <c r="L2794" t="s">
        <v>10235</v>
      </c>
      <c r="M2794">
        <v>44474702</v>
      </c>
      <c r="N2794">
        <v>1</v>
      </c>
      <c r="O2794">
        <v>0</v>
      </c>
      <c r="P2794">
        <v>1</v>
      </c>
      <c r="Q2794">
        <v>0</v>
      </c>
      <c r="R2794">
        <v>0</v>
      </c>
      <c r="S2794">
        <v>0</v>
      </c>
      <c r="T2794">
        <v>740</v>
      </c>
      <c r="U2794">
        <v>0</v>
      </c>
      <c r="V2794">
        <v>0</v>
      </c>
      <c r="W2794">
        <v>0</v>
      </c>
      <c r="X2794">
        <v>0</v>
      </c>
    </row>
    <row r="2795" spans="1:24">
      <c r="A2795">
        <v>10401</v>
      </c>
      <c r="B2795" t="s">
        <v>1095</v>
      </c>
      <c r="C2795">
        <v>241</v>
      </c>
      <c r="D2795" t="s">
        <v>210</v>
      </c>
      <c r="E2795">
        <v>2</v>
      </c>
      <c r="F2795">
        <v>458405</v>
      </c>
      <c r="G2795">
        <v>6</v>
      </c>
      <c r="H2795">
        <v>5538</v>
      </c>
      <c r="I2795" t="s">
        <v>10236</v>
      </c>
      <c r="J2795" t="s">
        <v>1108</v>
      </c>
      <c r="K2795" t="s">
        <v>9308</v>
      </c>
      <c r="L2795" t="s">
        <v>1109</v>
      </c>
      <c r="M2795">
        <v>44466066</v>
      </c>
      <c r="N2795">
        <v>1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</row>
    <row r="2796" spans="1:24">
      <c r="A2796">
        <v>10401</v>
      </c>
      <c r="B2796" t="s">
        <v>1095</v>
      </c>
      <c r="C2796">
        <v>311</v>
      </c>
      <c r="D2796" t="s">
        <v>1114</v>
      </c>
      <c r="E2796">
        <v>1</v>
      </c>
      <c r="F2796">
        <v>5502</v>
      </c>
      <c r="G2796">
        <v>8</v>
      </c>
      <c r="H2796" t="s">
        <v>32</v>
      </c>
      <c r="I2796" t="s">
        <v>10237</v>
      </c>
      <c r="J2796" t="s">
        <v>10238</v>
      </c>
      <c r="K2796" t="s">
        <v>1136</v>
      </c>
      <c r="L2796" t="s">
        <v>10239</v>
      </c>
      <c r="M2796">
        <v>44882381</v>
      </c>
      <c r="N2796">
        <v>1</v>
      </c>
      <c r="O2796">
        <v>0</v>
      </c>
      <c r="P2796">
        <v>0</v>
      </c>
      <c r="Q2796">
        <v>0</v>
      </c>
      <c r="R2796">
        <v>0</v>
      </c>
      <c r="S2796">
        <v>457</v>
      </c>
      <c r="T2796">
        <v>360</v>
      </c>
      <c r="U2796">
        <v>0</v>
      </c>
      <c r="V2796">
        <v>0</v>
      </c>
      <c r="W2796">
        <v>0</v>
      </c>
      <c r="X2796">
        <v>0</v>
      </c>
    </row>
    <row r="2797" spans="1:24">
      <c r="A2797">
        <v>10401</v>
      </c>
      <c r="B2797" t="s">
        <v>1095</v>
      </c>
      <c r="C2797">
        <v>311</v>
      </c>
      <c r="D2797" t="s">
        <v>1114</v>
      </c>
      <c r="E2797">
        <v>1</v>
      </c>
      <c r="F2797">
        <v>5770</v>
      </c>
      <c r="G2797">
        <v>8</v>
      </c>
      <c r="H2797" t="s">
        <v>32</v>
      </c>
      <c r="I2797" t="s">
        <v>10240</v>
      </c>
      <c r="J2797" t="s">
        <v>10241</v>
      </c>
      <c r="K2797" t="s">
        <v>10242</v>
      </c>
      <c r="L2797" t="s">
        <v>10243</v>
      </c>
      <c r="M2797">
        <v>44880570</v>
      </c>
      <c r="N2797">
        <v>1</v>
      </c>
      <c r="O2797">
        <v>0</v>
      </c>
      <c r="P2797">
        <v>9</v>
      </c>
      <c r="Q2797">
        <v>0</v>
      </c>
      <c r="R2797">
        <v>0</v>
      </c>
      <c r="S2797">
        <v>602</v>
      </c>
      <c r="T2797">
        <v>0</v>
      </c>
      <c r="U2797">
        <v>0</v>
      </c>
      <c r="V2797">
        <v>255</v>
      </c>
      <c r="W2797">
        <v>0</v>
      </c>
      <c r="X2797">
        <v>0</v>
      </c>
    </row>
    <row r="2798" spans="1:24">
      <c r="A2798">
        <v>10401</v>
      </c>
      <c r="B2798" t="s">
        <v>1095</v>
      </c>
      <c r="C2798">
        <v>311</v>
      </c>
      <c r="D2798" t="s">
        <v>1114</v>
      </c>
      <c r="E2798">
        <v>1</v>
      </c>
      <c r="F2798">
        <v>288408</v>
      </c>
      <c r="G2798">
        <v>8</v>
      </c>
      <c r="H2798" t="s">
        <v>32</v>
      </c>
      <c r="I2798" t="s">
        <v>10244</v>
      </c>
      <c r="J2798" t="s">
        <v>10245</v>
      </c>
      <c r="K2798" t="s">
        <v>10246</v>
      </c>
      <c r="L2798" t="s">
        <v>10247</v>
      </c>
      <c r="M2798">
        <v>46084693</v>
      </c>
      <c r="N2798">
        <v>1</v>
      </c>
      <c r="O2798">
        <v>0</v>
      </c>
      <c r="P2798">
        <v>27</v>
      </c>
      <c r="Q2798">
        <v>0</v>
      </c>
      <c r="R2798">
        <v>0</v>
      </c>
      <c r="S2798">
        <v>682</v>
      </c>
      <c r="T2798">
        <v>464</v>
      </c>
      <c r="U2798">
        <v>0</v>
      </c>
      <c r="V2798">
        <v>0</v>
      </c>
      <c r="W2798">
        <v>0</v>
      </c>
      <c r="X2798">
        <v>0</v>
      </c>
    </row>
    <row r="2799" spans="1:24">
      <c r="A2799">
        <v>10401</v>
      </c>
      <c r="B2799" t="s">
        <v>1095</v>
      </c>
      <c r="C2799">
        <v>311</v>
      </c>
      <c r="D2799" t="s">
        <v>1114</v>
      </c>
      <c r="E2799">
        <v>1</v>
      </c>
      <c r="F2799">
        <v>906232</v>
      </c>
      <c r="G2799">
        <v>8</v>
      </c>
      <c r="H2799" t="s">
        <v>32</v>
      </c>
      <c r="I2799" t="s">
        <v>10248</v>
      </c>
      <c r="J2799" t="s">
        <v>10249</v>
      </c>
      <c r="K2799" t="s">
        <v>10250</v>
      </c>
      <c r="L2799" t="s">
        <v>10251</v>
      </c>
      <c r="M2799">
        <v>44880584</v>
      </c>
      <c r="N2799">
        <v>1</v>
      </c>
      <c r="O2799">
        <v>0</v>
      </c>
      <c r="P2799">
        <v>0</v>
      </c>
      <c r="Q2799">
        <v>0</v>
      </c>
      <c r="R2799">
        <v>192</v>
      </c>
      <c r="S2799">
        <v>179</v>
      </c>
      <c r="T2799">
        <v>122</v>
      </c>
      <c r="U2799">
        <v>0</v>
      </c>
      <c r="V2799">
        <v>0</v>
      </c>
      <c r="W2799">
        <v>0</v>
      </c>
      <c r="X2799">
        <v>0</v>
      </c>
    </row>
    <row r="2800" spans="1:24">
      <c r="A2800">
        <v>10401</v>
      </c>
      <c r="B2800" t="s">
        <v>1095</v>
      </c>
      <c r="C2800">
        <v>312</v>
      </c>
      <c r="D2800" t="s">
        <v>1138</v>
      </c>
      <c r="E2800">
        <v>1</v>
      </c>
      <c r="F2800">
        <v>5691</v>
      </c>
      <c r="G2800">
        <v>8</v>
      </c>
      <c r="H2800" t="s">
        <v>32</v>
      </c>
      <c r="I2800" t="s">
        <v>10252</v>
      </c>
      <c r="J2800" t="s">
        <v>10253</v>
      </c>
      <c r="K2800" t="s">
        <v>10254</v>
      </c>
      <c r="L2800" t="s">
        <v>10255</v>
      </c>
      <c r="M2800">
        <v>44436105</v>
      </c>
      <c r="N2800">
        <v>1</v>
      </c>
      <c r="O2800">
        <v>0</v>
      </c>
      <c r="P2800">
        <v>0</v>
      </c>
      <c r="Q2800">
        <v>0</v>
      </c>
      <c r="R2800">
        <v>0</v>
      </c>
      <c r="S2800">
        <v>539</v>
      </c>
      <c r="T2800">
        <v>455</v>
      </c>
      <c r="U2800">
        <v>0</v>
      </c>
      <c r="V2800">
        <v>0</v>
      </c>
      <c r="W2800">
        <v>0</v>
      </c>
      <c r="X2800">
        <v>0</v>
      </c>
    </row>
    <row r="2801" spans="1:24">
      <c r="A2801">
        <v>20205</v>
      </c>
      <c r="B2801" t="s">
        <v>2448</v>
      </c>
      <c r="C2801">
        <v>645</v>
      </c>
      <c r="D2801" t="s">
        <v>2448</v>
      </c>
      <c r="E2801">
        <v>1</v>
      </c>
      <c r="F2801">
        <v>13730</v>
      </c>
      <c r="G2801">
        <v>8</v>
      </c>
      <c r="H2801" t="s">
        <v>32</v>
      </c>
      <c r="I2801" t="s">
        <v>10256</v>
      </c>
      <c r="J2801" t="s">
        <v>5882</v>
      </c>
      <c r="K2801" t="s">
        <v>10257</v>
      </c>
      <c r="L2801" t="s">
        <v>10258</v>
      </c>
      <c r="M2801">
        <v>39261154</v>
      </c>
      <c r="N2801">
        <v>1</v>
      </c>
      <c r="O2801">
        <v>0</v>
      </c>
      <c r="P2801">
        <v>2</v>
      </c>
      <c r="Q2801">
        <v>0</v>
      </c>
      <c r="R2801">
        <v>0</v>
      </c>
      <c r="S2801">
        <v>0</v>
      </c>
      <c r="T2801">
        <v>179</v>
      </c>
      <c r="U2801">
        <v>0</v>
      </c>
      <c r="V2801">
        <v>4</v>
      </c>
      <c r="W2801">
        <v>0</v>
      </c>
      <c r="X2801">
        <v>0</v>
      </c>
    </row>
    <row r="2802" spans="1:24">
      <c r="A2802">
        <v>20205</v>
      </c>
      <c r="B2802" t="s">
        <v>2448</v>
      </c>
      <c r="C2802">
        <v>645</v>
      </c>
      <c r="D2802" t="s">
        <v>2448</v>
      </c>
      <c r="E2802">
        <v>1</v>
      </c>
      <c r="F2802">
        <v>13936</v>
      </c>
      <c r="G2802">
        <v>8</v>
      </c>
      <c r="H2802" t="s">
        <v>32</v>
      </c>
      <c r="I2802" t="s">
        <v>10259</v>
      </c>
      <c r="J2802" t="s">
        <v>10260</v>
      </c>
      <c r="K2802" t="s">
        <v>10261</v>
      </c>
      <c r="L2802" t="s">
        <v>10262</v>
      </c>
      <c r="M2802">
        <v>39295572</v>
      </c>
      <c r="N2802">
        <v>1</v>
      </c>
      <c r="O2802">
        <v>0</v>
      </c>
      <c r="P2802">
        <v>6</v>
      </c>
      <c r="Q2802">
        <v>0</v>
      </c>
      <c r="R2802">
        <v>0</v>
      </c>
      <c r="S2802">
        <v>0</v>
      </c>
      <c r="T2802">
        <v>345</v>
      </c>
      <c r="U2802">
        <v>0</v>
      </c>
      <c r="V2802">
        <v>0</v>
      </c>
      <c r="W2802">
        <v>0</v>
      </c>
      <c r="X2802">
        <v>0</v>
      </c>
    </row>
    <row r="2803" spans="1:24">
      <c r="A2803">
        <v>20205</v>
      </c>
      <c r="B2803" t="s">
        <v>2448</v>
      </c>
      <c r="C2803">
        <v>645</v>
      </c>
      <c r="D2803" t="s">
        <v>2448</v>
      </c>
      <c r="E2803">
        <v>1</v>
      </c>
      <c r="F2803">
        <v>39640</v>
      </c>
      <c r="G2803">
        <v>8</v>
      </c>
      <c r="H2803" t="s">
        <v>32</v>
      </c>
      <c r="I2803" t="s">
        <v>10263</v>
      </c>
      <c r="J2803" t="s">
        <v>10264</v>
      </c>
      <c r="K2803" t="s">
        <v>2455</v>
      </c>
      <c r="L2803" t="s">
        <v>10265</v>
      </c>
      <c r="M2803">
        <v>39311723</v>
      </c>
      <c r="N2803">
        <v>1</v>
      </c>
      <c r="O2803">
        <v>0</v>
      </c>
      <c r="P2803">
        <v>0</v>
      </c>
      <c r="Q2803">
        <v>0</v>
      </c>
      <c r="R2803">
        <v>236</v>
      </c>
      <c r="S2803">
        <v>288</v>
      </c>
      <c r="T2803">
        <v>275</v>
      </c>
      <c r="U2803">
        <v>0</v>
      </c>
      <c r="V2803">
        <v>0</v>
      </c>
      <c r="W2803">
        <v>0</v>
      </c>
      <c r="X2803">
        <v>0</v>
      </c>
    </row>
    <row r="2804" spans="1:24">
      <c r="A2804">
        <v>20205</v>
      </c>
      <c r="B2804" t="s">
        <v>2448</v>
      </c>
      <c r="C2804">
        <v>645</v>
      </c>
      <c r="D2804" t="s">
        <v>2448</v>
      </c>
      <c r="E2804">
        <v>1</v>
      </c>
      <c r="F2804">
        <v>45469</v>
      </c>
      <c r="G2804">
        <v>8</v>
      </c>
      <c r="H2804" t="s">
        <v>32</v>
      </c>
      <c r="I2804" t="s">
        <v>10266</v>
      </c>
      <c r="J2804" t="s">
        <v>10267</v>
      </c>
      <c r="K2804" t="s">
        <v>10268</v>
      </c>
      <c r="L2804" t="s">
        <v>10269</v>
      </c>
      <c r="M2804">
        <v>39312922</v>
      </c>
      <c r="N2804">
        <v>1</v>
      </c>
      <c r="O2804">
        <v>0</v>
      </c>
      <c r="P2804">
        <v>10</v>
      </c>
      <c r="Q2804">
        <v>0</v>
      </c>
      <c r="R2804">
        <v>0</v>
      </c>
      <c r="S2804">
        <v>366</v>
      </c>
      <c r="T2804">
        <v>496</v>
      </c>
      <c r="U2804">
        <v>0</v>
      </c>
      <c r="V2804">
        <v>100</v>
      </c>
      <c r="W2804">
        <v>0</v>
      </c>
      <c r="X2804">
        <v>0</v>
      </c>
    </row>
    <row r="2805" spans="1:24">
      <c r="A2805">
        <v>20205</v>
      </c>
      <c r="B2805" t="s">
        <v>2448</v>
      </c>
      <c r="C2805">
        <v>645</v>
      </c>
      <c r="D2805" t="s">
        <v>2448</v>
      </c>
      <c r="E2805">
        <v>1</v>
      </c>
      <c r="F2805">
        <v>495529</v>
      </c>
      <c r="G2805">
        <v>8</v>
      </c>
      <c r="H2805" t="s">
        <v>32</v>
      </c>
      <c r="I2805" t="s">
        <v>10270</v>
      </c>
      <c r="J2805" t="s">
        <v>10271</v>
      </c>
      <c r="K2805" t="s">
        <v>10270</v>
      </c>
      <c r="L2805" t="s">
        <v>10272</v>
      </c>
      <c r="M2805">
        <v>39441447</v>
      </c>
      <c r="N2805">
        <v>1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428</v>
      </c>
      <c r="U2805">
        <v>0</v>
      </c>
      <c r="V2805">
        <v>147</v>
      </c>
      <c r="W2805">
        <v>0</v>
      </c>
      <c r="X2805">
        <v>0</v>
      </c>
    </row>
    <row r="2806" spans="1:24">
      <c r="A2806">
        <v>20205</v>
      </c>
      <c r="B2806" t="s">
        <v>2448</v>
      </c>
      <c r="C2806">
        <v>645</v>
      </c>
      <c r="D2806" t="s">
        <v>2448</v>
      </c>
      <c r="E2806">
        <v>1</v>
      </c>
      <c r="F2806">
        <v>497095</v>
      </c>
      <c r="G2806">
        <v>8</v>
      </c>
      <c r="H2806" t="s">
        <v>32</v>
      </c>
      <c r="I2806" t="s">
        <v>10273</v>
      </c>
      <c r="J2806" t="s">
        <v>10274</v>
      </c>
      <c r="K2806" t="s">
        <v>10275</v>
      </c>
      <c r="L2806" t="s">
        <v>10276</v>
      </c>
      <c r="M2806">
        <v>39072004</v>
      </c>
      <c r="N2806">
        <v>1</v>
      </c>
      <c r="O2806">
        <v>0</v>
      </c>
      <c r="P2806">
        <v>0</v>
      </c>
      <c r="Q2806">
        <v>0</v>
      </c>
      <c r="R2806">
        <v>0</v>
      </c>
      <c r="S2806">
        <v>285</v>
      </c>
      <c r="T2806">
        <v>284</v>
      </c>
      <c r="U2806">
        <v>0</v>
      </c>
      <c r="V2806">
        <v>0</v>
      </c>
      <c r="W2806">
        <v>0</v>
      </c>
      <c r="X2806">
        <v>0</v>
      </c>
    </row>
    <row r="2807" spans="1:24">
      <c r="A2807">
        <v>20205</v>
      </c>
      <c r="B2807" t="s">
        <v>2448</v>
      </c>
      <c r="C2807">
        <v>645</v>
      </c>
      <c r="D2807" t="s">
        <v>2448</v>
      </c>
      <c r="E2807">
        <v>1</v>
      </c>
      <c r="F2807">
        <v>905124</v>
      </c>
      <c r="G2807">
        <v>8</v>
      </c>
      <c r="H2807" t="s">
        <v>32</v>
      </c>
      <c r="I2807" t="s">
        <v>10277</v>
      </c>
      <c r="J2807" t="s">
        <v>10278</v>
      </c>
      <c r="K2807" t="s">
        <v>10279</v>
      </c>
      <c r="L2807" t="s">
        <v>10280</v>
      </c>
      <c r="M2807">
        <v>39481048</v>
      </c>
      <c r="N2807">
        <v>2</v>
      </c>
      <c r="O2807">
        <v>0</v>
      </c>
      <c r="P2807">
        <v>6</v>
      </c>
      <c r="Q2807">
        <v>0</v>
      </c>
      <c r="R2807">
        <v>223</v>
      </c>
      <c r="S2807">
        <v>200</v>
      </c>
      <c r="T2807">
        <v>124</v>
      </c>
      <c r="U2807">
        <v>0</v>
      </c>
      <c r="V2807">
        <v>0</v>
      </c>
      <c r="W2807">
        <v>0</v>
      </c>
      <c r="X2807">
        <v>0</v>
      </c>
    </row>
    <row r="2808" spans="1:24">
      <c r="A2808">
        <v>20205</v>
      </c>
      <c r="B2808" t="s">
        <v>2448</v>
      </c>
      <c r="C2808">
        <v>645</v>
      </c>
      <c r="D2808" t="s">
        <v>2448</v>
      </c>
      <c r="E2808">
        <v>1</v>
      </c>
      <c r="F2808">
        <v>916304</v>
      </c>
      <c r="G2808">
        <v>8</v>
      </c>
      <c r="H2808" t="s">
        <v>32</v>
      </c>
      <c r="I2808" t="s">
        <v>10281</v>
      </c>
      <c r="J2808" t="s">
        <v>8119</v>
      </c>
      <c r="K2808" t="s">
        <v>3212</v>
      </c>
      <c r="L2808" t="s">
        <v>10282</v>
      </c>
      <c r="M2808">
        <v>39071033</v>
      </c>
      <c r="N2808">
        <v>1</v>
      </c>
      <c r="O2808">
        <v>0</v>
      </c>
      <c r="P2808">
        <v>13</v>
      </c>
      <c r="Q2808">
        <v>0</v>
      </c>
      <c r="R2808">
        <v>478</v>
      </c>
      <c r="S2808">
        <v>447</v>
      </c>
      <c r="T2808">
        <v>0</v>
      </c>
      <c r="U2808">
        <v>0</v>
      </c>
      <c r="V2808">
        <v>0</v>
      </c>
      <c r="W2808">
        <v>0</v>
      </c>
      <c r="X2808">
        <v>0</v>
      </c>
    </row>
    <row r="2809" spans="1:24">
      <c r="A2809">
        <v>20205</v>
      </c>
      <c r="B2809" t="s">
        <v>2448</v>
      </c>
      <c r="C2809">
        <v>645</v>
      </c>
      <c r="D2809" t="s">
        <v>2448</v>
      </c>
      <c r="E2809">
        <v>2</v>
      </c>
      <c r="F2809">
        <v>453705</v>
      </c>
      <c r="G2809">
        <v>15</v>
      </c>
      <c r="H2809">
        <v>13602</v>
      </c>
      <c r="I2809" t="s">
        <v>10283</v>
      </c>
      <c r="J2809" t="s">
        <v>10284</v>
      </c>
      <c r="K2809" t="s">
        <v>112</v>
      </c>
      <c r="L2809" t="s">
        <v>2502</v>
      </c>
      <c r="M2809">
        <v>39112201</v>
      </c>
      <c r="N2809">
        <v>1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7</v>
      </c>
      <c r="V2809">
        <v>38</v>
      </c>
      <c r="W2809">
        <v>14</v>
      </c>
      <c r="X2809">
        <v>0</v>
      </c>
    </row>
    <row r="2810" spans="1:24">
      <c r="A2810">
        <v>20206</v>
      </c>
      <c r="B2810" t="s">
        <v>2503</v>
      </c>
      <c r="C2810">
        <v>234</v>
      </c>
      <c r="D2810" t="s">
        <v>2504</v>
      </c>
      <c r="E2810">
        <v>1</v>
      </c>
      <c r="F2810">
        <v>14060</v>
      </c>
      <c r="G2810">
        <v>8</v>
      </c>
      <c r="H2810" t="s">
        <v>32</v>
      </c>
      <c r="I2810" t="s">
        <v>10285</v>
      </c>
      <c r="J2810" t="s">
        <v>9704</v>
      </c>
      <c r="K2810" t="s">
        <v>3773</v>
      </c>
      <c r="L2810" t="s">
        <v>10286</v>
      </c>
      <c r="M2810">
        <v>36522293</v>
      </c>
      <c r="N2810">
        <v>2</v>
      </c>
      <c r="O2810">
        <v>0</v>
      </c>
      <c r="P2810">
        <v>4</v>
      </c>
      <c r="Q2810">
        <v>0</v>
      </c>
      <c r="R2810">
        <v>0</v>
      </c>
      <c r="S2810">
        <v>112</v>
      </c>
      <c r="T2810">
        <v>52</v>
      </c>
      <c r="U2810">
        <v>0</v>
      </c>
      <c r="V2810">
        <v>0</v>
      </c>
      <c r="W2810">
        <v>0</v>
      </c>
      <c r="X2810">
        <v>0</v>
      </c>
    </row>
    <row r="2811" spans="1:24">
      <c r="A2811">
        <v>20206</v>
      </c>
      <c r="B2811" t="s">
        <v>2503</v>
      </c>
      <c r="C2811">
        <v>234</v>
      </c>
      <c r="D2811" t="s">
        <v>2504</v>
      </c>
      <c r="E2811">
        <v>1</v>
      </c>
      <c r="F2811">
        <v>14148</v>
      </c>
      <c r="G2811">
        <v>8</v>
      </c>
      <c r="H2811" t="s">
        <v>32</v>
      </c>
      <c r="I2811" t="s">
        <v>10287</v>
      </c>
      <c r="J2811" t="s">
        <v>5104</v>
      </c>
      <c r="K2811" t="s">
        <v>7317</v>
      </c>
      <c r="L2811" t="s">
        <v>7318</v>
      </c>
      <c r="M2811">
        <v>36525505</v>
      </c>
      <c r="N2811">
        <v>1</v>
      </c>
      <c r="O2811">
        <v>0</v>
      </c>
      <c r="P2811">
        <v>3</v>
      </c>
      <c r="Q2811">
        <v>0</v>
      </c>
      <c r="R2811">
        <v>0</v>
      </c>
      <c r="S2811">
        <v>239</v>
      </c>
      <c r="T2811">
        <v>109</v>
      </c>
      <c r="U2811">
        <v>0</v>
      </c>
      <c r="V2811">
        <v>161</v>
      </c>
      <c r="W2811">
        <v>0</v>
      </c>
      <c r="X2811">
        <v>0</v>
      </c>
    </row>
    <row r="2812" spans="1:24">
      <c r="A2812">
        <v>20206</v>
      </c>
      <c r="B2812" t="s">
        <v>2503</v>
      </c>
      <c r="C2812">
        <v>234</v>
      </c>
      <c r="D2812" t="s">
        <v>2504</v>
      </c>
      <c r="E2812">
        <v>1</v>
      </c>
      <c r="F2812">
        <v>914459</v>
      </c>
      <c r="G2812">
        <v>8</v>
      </c>
      <c r="H2812" t="s">
        <v>32</v>
      </c>
      <c r="I2812" t="s">
        <v>10288</v>
      </c>
      <c r="J2812" t="s">
        <v>1948</v>
      </c>
      <c r="K2812" t="s">
        <v>2510</v>
      </c>
      <c r="L2812" t="s">
        <v>10289</v>
      </c>
      <c r="M2812">
        <v>36533167</v>
      </c>
      <c r="N2812">
        <v>1</v>
      </c>
      <c r="O2812">
        <v>0</v>
      </c>
      <c r="P2812">
        <v>11</v>
      </c>
      <c r="Q2812">
        <v>0</v>
      </c>
      <c r="R2812">
        <v>0</v>
      </c>
      <c r="S2812">
        <v>427</v>
      </c>
      <c r="T2812">
        <v>272</v>
      </c>
      <c r="U2812">
        <v>0</v>
      </c>
      <c r="V2812">
        <v>0</v>
      </c>
      <c r="W2812">
        <v>0</v>
      </c>
      <c r="X2812">
        <v>0</v>
      </c>
    </row>
    <row r="2813" spans="1:24">
      <c r="A2813">
        <v>20206</v>
      </c>
      <c r="B2813" t="s">
        <v>2503</v>
      </c>
      <c r="C2813">
        <v>234</v>
      </c>
      <c r="D2813" t="s">
        <v>2504</v>
      </c>
      <c r="E2813">
        <v>1</v>
      </c>
      <c r="F2813">
        <v>919767</v>
      </c>
      <c r="G2813">
        <v>8</v>
      </c>
      <c r="H2813" t="s">
        <v>32</v>
      </c>
      <c r="I2813" t="s">
        <v>10290</v>
      </c>
      <c r="J2813" t="s">
        <v>10291</v>
      </c>
      <c r="K2813" t="s">
        <v>10292</v>
      </c>
      <c r="L2813" t="s">
        <v>10293</v>
      </c>
      <c r="M2813">
        <v>36526281</v>
      </c>
      <c r="N2813">
        <v>2</v>
      </c>
      <c r="O2813">
        <v>0</v>
      </c>
      <c r="P2813">
        <v>12</v>
      </c>
      <c r="Q2813">
        <v>0</v>
      </c>
      <c r="R2813">
        <v>0</v>
      </c>
      <c r="S2813">
        <v>262</v>
      </c>
      <c r="T2813">
        <v>113</v>
      </c>
      <c r="U2813">
        <v>0</v>
      </c>
      <c r="V2813">
        <v>0</v>
      </c>
      <c r="W2813">
        <v>0</v>
      </c>
      <c r="X2813">
        <v>0</v>
      </c>
    </row>
    <row r="2814" spans="1:24">
      <c r="A2814">
        <v>20206</v>
      </c>
      <c r="B2814" t="s">
        <v>2503</v>
      </c>
      <c r="C2814">
        <v>504</v>
      </c>
      <c r="D2814" t="s">
        <v>2520</v>
      </c>
      <c r="E2814">
        <v>1</v>
      </c>
      <c r="F2814">
        <v>42298</v>
      </c>
      <c r="G2814">
        <v>8</v>
      </c>
      <c r="H2814" t="s">
        <v>32</v>
      </c>
      <c r="I2814" t="s">
        <v>10294</v>
      </c>
      <c r="J2814" t="s">
        <v>10295</v>
      </c>
      <c r="K2814" t="s">
        <v>1686</v>
      </c>
      <c r="L2814" t="s">
        <v>10296</v>
      </c>
      <c r="M2814">
        <v>97576224</v>
      </c>
      <c r="N2814">
        <v>2</v>
      </c>
      <c r="O2814">
        <v>0</v>
      </c>
      <c r="P2814">
        <v>0</v>
      </c>
      <c r="Q2814">
        <v>0</v>
      </c>
      <c r="R2814">
        <v>0</v>
      </c>
      <c r="S2814">
        <v>84</v>
      </c>
      <c r="T2814">
        <v>49</v>
      </c>
      <c r="U2814">
        <v>0</v>
      </c>
      <c r="V2814">
        <v>0</v>
      </c>
      <c r="W2814">
        <v>0</v>
      </c>
      <c r="X2814">
        <v>0</v>
      </c>
    </row>
    <row r="2815" spans="1:24">
      <c r="A2815">
        <v>20206</v>
      </c>
      <c r="B2815" t="s">
        <v>2503</v>
      </c>
      <c r="C2815">
        <v>688</v>
      </c>
      <c r="D2815" t="s">
        <v>2503</v>
      </c>
      <c r="E2815">
        <v>1</v>
      </c>
      <c r="F2815">
        <v>14126</v>
      </c>
      <c r="G2815">
        <v>8</v>
      </c>
      <c r="H2815" t="s">
        <v>32</v>
      </c>
      <c r="I2815" t="s">
        <v>10297</v>
      </c>
      <c r="J2815" t="s">
        <v>10298</v>
      </c>
      <c r="K2815" t="s">
        <v>7362</v>
      </c>
      <c r="L2815" t="s">
        <v>10299</v>
      </c>
      <c r="M2815">
        <v>36323881</v>
      </c>
      <c r="N2815">
        <v>1</v>
      </c>
      <c r="O2815">
        <v>0</v>
      </c>
      <c r="P2815">
        <v>6</v>
      </c>
      <c r="Q2815">
        <v>0</v>
      </c>
      <c r="R2815">
        <v>0</v>
      </c>
      <c r="S2815">
        <v>0</v>
      </c>
      <c r="T2815">
        <v>747</v>
      </c>
      <c r="U2815">
        <v>0</v>
      </c>
      <c r="V2815">
        <v>27</v>
      </c>
      <c r="W2815">
        <v>0</v>
      </c>
      <c r="X2815">
        <v>0</v>
      </c>
    </row>
    <row r="2816" spans="1:24">
      <c r="A2816">
        <v>20206</v>
      </c>
      <c r="B2816" t="s">
        <v>2503</v>
      </c>
      <c r="C2816">
        <v>688</v>
      </c>
      <c r="D2816" t="s">
        <v>2503</v>
      </c>
      <c r="E2816">
        <v>1</v>
      </c>
      <c r="F2816">
        <v>901600</v>
      </c>
      <c r="G2816">
        <v>8</v>
      </c>
      <c r="H2816" t="s">
        <v>32</v>
      </c>
      <c r="I2816" t="s">
        <v>10300</v>
      </c>
      <c r="J2816" t="s">
        <v>10301</v>
      </c>
      <c r="K2816" t="s">
        <v>10302</v>
      </c>
      <c r="L2816" t="s">
        <v>10303</v>
      </c>
      <c r="M2816">
        <v>36325719</v>
      </c>
      <c r="N2816">
        <v>1</v>
      </c>
      <c r="O2816">
        <v>0</v>
      </c>
      <c r="P2816">
        <v>3</v>
      </c>
      <c r="Q2816">
        <v>0</v>
      </c>
      <c r="R2816">
        <v>0</v>
      </c>
      <c r="S2816">
        <v>0</v>
      </c>
      <c r="T2816">
        <v>337</v>
      </c>
      <c r="U2816">
        <v>0</v>
      </c>
      <c r="V2816">
        <v>0</v>
      </c>
      <c r="W2816">
        <v>0</v>
      </c>
      <c r="X2816">
        <v>0</v>
      </c>
    </row>
    <row r="2817" spans="1:24">
      <c r="A2817">
        <v>20206</v>
      </c>
      <c r="B2817" t="s">
        <v>2503</v>
      </c>
      <c r="C2817">
        <v>688</v>
      </c>
      <c r="D2817" t="s">
        <v>2503</v>
      </c>
      <c r="E2817">
        <v>1</v>
      </c>
      <c r="F2817">
        <v>905148</v>
      </c>
      <c r="G2817">
        <v>8</v>
      </c>
      <c r="H2817" t="s">
        <v>32</v>
      </c>
      <c r="I2817" t="s">
        <v>10304</v>
      </c>
      <c r="J2817" t="s">
        <v>10305</v>
      </c>
      <c r="K2817" t="s">
        <v>10306</v>
      </c>
      <c r="L2817" t="s">
        <v>10307</v>
      </c>
      <c r="M2817">
        <v>36211011</v>
      </c>
      <c r="N2817">
        <v>1</v>
      </c>
      <c r="O2817">
        <v>0</v>
      </c>
      <c r="P2817">
        <v>2</v>
      </c>
      <c r="Q2817">
        <v>0</v>
      </c>
      <c r="R2817">
        <v>0</v>
      </c>
      <c r="S2817">
        <v>0</v>
      </c>
      <c r="T2817">
        <v>484</v>
      </c>
      <c r="U2817">
        <v>0</v>
      </c>
      <c r="V2817">
        <v>0</v>
      </c>
      <c r="W2817">
        <v>0</v>
      </c>
      <c r="X2817">
        <v>0</v>
      </c>
    </row>
    <row r="2818" spans="1:24">
      <c r="A2818">
        <v>20206</v>
      </c>
      <c r="B2818" t="s">
        <v>2503</v>
      </c>
      <c r="C2818">
        <v>688</v>
      </c>
      <c r="D2818" t="s">
        <v>2503</v>
      </c>
      <c r="E2818">
        <v>1</v>
      </c>
      <c r="F2818">
        <v>916675</v>
      </c>
      <c r="G2818">
        <v>8</v>
      </c>
      <c r="H2818" t="s">
        <v>32</v>
      </c>
      <c r="I2818" t="s">
        <v>10308</v>
      </c>
      <c r="J2818" t="s">
        <v>10309</v>
      </c>
      <c r="K2818" t="s">
        <v>5292</v>
      </c>
      <c r="L2818" t="s">
        <v>10310</v>
      </c>
      <c r="M2818">
        <v>36260211</v>
      </c>
      <c r="N2818">
        <v>2</v>
      </c>
      <c r="O2818">
        <v>0</v>
      </c>
      <c r="P2818">
        <v>1</v>
      </c>
      <c r="Q2818">
        <v>0</v>
      </c>
      <c r="R2818">
        <v>0</v>
      </c>
      <c r="S2818">
        <v>0</v>
      </c>
      <c r="T2818">
        <v>107</v>
      </c>
      <c r="U2818">
        <v>0</v>
      </c>
      <c r="V2818">
        <v>0</v>
      </c>
      <c r="W2818">
        <v>0</v>
      </c>
      <c r="X2818">
        <v>0</v>
      </c>
    </row>
    <row r="2819" spans="1:24">
      <c r="A2819">
        <v>20207</v>
      </c>
      <c r="B2819" t="s">
        <v>2542</v>
      </c>
      <c r="C2819">
        <v>188</v>
      </c>
      <c r="D2819" t="s">
        <v>2543</v>
      </c>
      <c r="E2819">
        <v>1</v>
      </c>
      <c r="F2819">
        <v>901854</v>
      </c>
      <c r="G2819">
        <v>8</v>
      </c>
      <c r="H2819" t="s">
        <v>32</v>
      </c>
      <c r="I2819" t="s">
        <v>10311</v>
      </c>
      <c r="J2819" t="s">
        <v>10312</v>
      </c>
      <c r="K2819" t="s">
        <v>10313</v>
      </c>
      <c r="L2819" t="s">
        <v>10314</v>
      </c>
      <c r="M2819">
        <v>46553681</v>
      </c>
      <c r="N2819">
        <v>1</v>
      </c>
      <c r="O2819">
        <v>0</v>
      </c>
      <c r="P2819">
        <v>16</v>
      </c>
      <c r="Q2819">
        <v>0</v>
      </c>
      <c r="R2819">
        <v>0</v>
      </c>
      <c r="S2819">
        <v>733</v>
      </c>
      <c r="T2819">
        <v>0</v>
      </c>
      <c r="U2819">
        <v>0</v>
      </c>
      <c r="V2819">
        <v>0</v>
      </c>
      <c r="W2819">
        <v>0</v>
      </c>
      <c r="X2819">
        <v>0</v>
      </c>
    </row>
    <row r="2820" spans="1:24">
      <c r="A2820">
        <v>20207</v>
      </c>
      <c r="B2820" t="s">
        <v>2542</v>
      </c>
      <c r="C2820">
        <v>331</v>
      </c>
      <c r="D2820" t="s">
        <v>877</v>
      </c>
      <c r="E2820">
        <v>1</v>
      </c>
      <c r="F2820">
        <v>6762</v>
      </c>
      <c r="G2820">
        <v>8</v>
      </c>
      <c r="H2820" t="s">
        <v>32</v>
      </c>
      <c r="I2820" t="s">
        <v>10315</v>
      </c>
      <c r="J2820" t="s">
        <v>10316</v>
      </c>
      <c r="K2820" t="s">
        <v>112</v>
      </c>
      <c r="L2820" t="s">
        <v>10317</v>
      </c>
      <c r="M2820">
        <v>46931318</v>
      </c>
      <c r="N2820">
        <v>1</v>
      </c>
      <c r="O2820">
        <v>0</v>
      </c>
      <c r="P2820">
        <v>6</v>
      </c>
      <c r="Q2820">
        <v>0</v>
      </c>
      <c r="R2820">
        <v>0</v>
      </c>
      <c r="S2820">
        <v>459</v>
      </c>
      <c r="T2820">
        <v>353</v>
      </c>
      <c r="U2820">
        <v>0</v>
      </c>
      <c r="V2820">
        <v>92</v>
      </c>
      <c r="W2820">
        <v>10</v>
      </c>
      <c r="X2820">
        <v>0</v>
      </c>
    </row>
    <row r="2821" spans="1:24">
      <c r="A2821">
        <v>20207</v>
      </c>
      <c r="B2821" t="s">
        <v>2542</v>
      </c>
      <c r="C2821">
        <v>350</v>
      </c>
      <c r="D2821" t="s">
        <v>10318</v>
      </c>
      <c r="E2821">
        <v>1</v>
      </c>
      <c r="F2821">
        <v>13959</v>
      </c>
      <c r="G2821">
        <v>8</v>
      </c>
      <c r="H2821" t="s">
        <v>32</v>
      </c>
      <c r="I2821" t="s">
        <v>10319</v>
      </c>
      <c r="J2821" t="s">
        <v>10320</v>
      </c>
      <c r="K2821" t="s">
        <v>112</v>
      </c>
      <c r="L2821" t="s">
        <v>10321</v>
      </c>
      <c r="M2821">
        <v>46581191</v>
      </c>
      <c r="N2821">
        <v>1</v>
      </c>
      <c r="O2821">
        <v>0</v>
      </c>
      <c r="P2821">
        <v>16</v>
      </c>
      <c r="Q2821">
        <v>0</v>
      </c>
      <c r="R2821">
        <v>0</v>
      </c>
      <c r="S2821">
        <v>240</v>
      </c>
      <c r="T2821">
        <v>317</v>
      </c>
      <c r="U2821">
        <v>0</v>
      </c>
      <c r="V2821">
        <v>19</v>
      </c>
      <c r="W2821">
        <v>0</v>
      </c>
      <c r="X2821">
        <v>0</v>
      </c>
    </row>
    <row r="2822" spans="1:24">
      <c r="A2822">
        <v>20207</v>
      </c>
      <c r="B2822" t="s">
        <v>2542</v>
      </c>
      <c r="C2822">
        <v>392</v>
      </c>
      <c r="D2822" t="s">
        <v>2542</v>
      </c>
      <c r="E2822">
        <v>1</v>
      </c>
      <c r="F2822">
        <v>42286</v>
      </c>
      <c r="G2822">
        <v>8</v>
      </c>
      <c r="H2822" t="s">
        <v>32</v>
      </c>
      <c r="I2822" t="s">
        <v>10322</v>
      </c>
      <c r="J2822" t="s">
        <v>10323</v>
      </c>
      <c r="K2822" t="s">
        <v>4092</v>
      </c>
      <c r="L2822" t="s">
        <v>10324</v>
      </c>
      <c r="M2822">
        <v>39582223</v>
      </c>
      <c r="N2822">
        <v>1</v>
      </c>
      <c r="O2822">
        <v>0</v>
      </c>
      <c r="P2822">
        <v>10</v>
      </c>
      <c r="Q2822">
        <v>0</v>
      </c>
      <c r="R2822">
        <v>0</v>
      </c>
      <c r="S2822">
        <v>531</v>
      </c>
      <c r="T2822">
        <v>485</v>
      </c>
      <c r="U2822">
        <v>0</v>
      </c>
      <c r="V2822">
        <v>53</v>
      </c>
      <c r="W2822">
        <v>0</v>
      </c>
      <c r="X2822">
        <v>0</v>
      </c>
    </row>
    <row r="2823" spans="1:24">
      <c r="A2823">
        <v>20207</v>
      </c>
      <c r="B2823" t="s">
        <v>2542</v>
      </c>
      <c r="C2823">
        <v>392</v>
      </c>
      <c r="D2823" t="s">
        <v>2542</v>
      </c>
      <c r="E2823">
        <v>1</v>
      </c>
      <c r="F2823">
        <v>45412</v>
      </c>
      <c r="G2823">
        <v>8</v>
      </c>
      <c r="H2823" t="s">
        <v>32</v>
      </c>
      <c r="I2823" t="s">
        <v>10325</v>
      </c>
      <c r="J2823" t="s">
        <v>10326</v>
      </c>
      <c r="K2823" t="s">
        <v>10327</v>
      </c>
      <c r="L2823" t="s">
        <v>10328</v>
      </c>
      <c r="M2823">
        <v>39561214</v>
      </c>
      <c r="N2823">
        <v>1</v>
      </c>
      <c r="O2823">
        <v>0</v>
      </c>
      <c r="P2823">
        <v>4</v>
      </c>
      <c r="Q2823">
        <v>0</v>
      </c>
      <c r="R2823">
        <v>0</v>
      </c>
      <c r="S2823">
        <v>365</v>
      </c>
      <c r="T2823">
        <v>147</v>
      </c>
      <c r="U2823">
        <v>0</v>
      </c>
      <c r="V2823">
        <v>0</v>
      </c>
      <c r="W2823">
        <v>0</v>
      </c>
      <c r="X2823">
        <v>0</v>
      </c>
    </row>
    <row r="2824" spans="1:24">
      <c r="A2824">
        <v>20207</v>
      </c>
      <c r="B2824" t="s">
        <v>2542</v>
      </c>
      <c r="C2824">
        <v>392</v>
      </c>
      <c r="D2824" t="s">
        <v>2542</v>
      </c>
      <c r="E2824">
        <v>1</v>
      </c>
      <c r="F2824">
        <v>45433</v>
      </c>
      <c r="G2824">
        <v>8</v>
      </c>
      <c r="H2824" t="s">
        <v>32</v>
      </c>
      <c r="I2824" t="s">
        <v>10329</v>
      </c>
      <c r="J2824" t="s">
        <v>10330</v>
      </c>
      <c r="K2824" t="s">
        <v>163</v>
      </c>
      <c r="L2824" t="s">
        <v>10331</v>
      </c>
      <c r="M2824">
        <v>39517017</v>
      </c>
      <c r="N2824">
        <v>1</v>
      </c>
      <c r="O2824">
        <v>0</v>
      </c>
      <c r="P2824">
        <v>8</v>
      </c>
      <c r="Q2824">
        <v>0</v>
      </c>
      <c r="R2824">
        <v>0</v>
      </c>
      <c r="S2824">
        <v>393</v>
      </c>
      <c r="T2824">
        <v>113</v>
      </c>
      <c r="U2824">
        <v>0</v>
      </c>
      <c r="V2824">
        <v>0</v>
      </c>
      <c r="W2824">
        <v>0</v>
      </c>
      <c r="X2824">
        <v>0</v>
      </c>
    </row>
    <row r="2825" spans="1:24">
      <c r="A2825">
        <v>20207</v>
      </c>
      <c r="B2825" t="s">
        <v>2542</v>
      </c>
      <c r="C2825">
        <v>392</v>
      </c>
      <c r="D2825" t="s">
        <v>2542</v>
      </c>
      <c r="E2825">
        <v>1</v>
      </c>
      <c r="F2825">
        <v>46814</v>
      </c>
      <c r="G2825">
        <v>8</v>
      </c>
      <c r="H2825" t="s">
        <v>32</v>
      </c>
      <c r="I2825" t="s">
        <v>10332</v>
      </c>
      <c r="J2825" t="s">
        <v>10333</v>
      </c>
      <c r="K2825" t="s">
        <v>1484</v>
      </c>
      <c r="L2825" t="s">
        <v>10334</v>
      </c>
      <c r="M2825">
        <v>39517018</v>
      </c>
      <c r="N2825">
        <v>1</v>
      </c>
      <c r="O2825">
        <v>0</v>
      </c>
      <c r="P2825">
        <v>6</v>
      </c>
      <c r="Q2825">
        <v>0</v>
      </c>
      <c r="R2825">
        <v>0</v>
      </c>
      <c r="S2825">
        <v>272</v>
      </c>
      <c r="T2825">
        <v>0</v>
      </c>
      <c r="U2825">
        <v>0</v>
      </c>
      <c r="V2825">
        <v>0</v>
      </c>
      <c r="W2825">
        <v>0</v>
      </c>
      <c r="X2825">
        <v>0</v>
      </c>
    </row>
    <row r="2826" spans="1:24">
      <c r="A2826">
        <v>20207</v>
      </c>
      <c r="B2826" t="s">
        <v>2542</v>
      </c>
      <c r="C2826">
        <v>392</v>
      </c>
      <c r="D2826" t="s">
        <v>2542</v>
      </c>
      <c r="E2826">
        <v>1</v>
      </c>
      <c r="F2826">
        <v>49256</v>
      </c>
      <c r="G2826">
        <v>8</v>
      </c>
      <c r="H2826" t="s">
        <v>32</v>
      </c>
      <c r="I2826" t="s">
        <v>10335</v>
      </c>
      <c r="J2826" t="s">
        <v>10336</v>
      </c>
      <c r="K2826" t="s">
        <v>10337</v>
      </c>
      <c r="L2826" t="s">
        <v>10338</v>
      </c>
      <c r="M2826">
        <v>39581445</v>
      </c>
      <c r="N2826">
        <v>1</v>
      </c>
      <c r="O2826">
        <v>0</v>
      </c>
      <c r="P2826">
        <v>13</v>
      </c>
      <c r="Q2826">
        <v>0</v>
      </c>
      <c r="R2826">
        <v>0</v>
      </c>
      <c r="S2826">
        <v>610</v>
      </c>
      <c r="T2826">
        <v>480</v>
      </c>
      <c r="U2826">
        <v>0</v>
      </c>
      <c r="V2826">
        <v>0</v>
      </c>
      <c r="W2826">
        <v>0</v>
      </c>
      <c r="X2826">
        <v>0</v>
      </c>
    </row>
    <row r="2827" spans="1:24">
      <c r="A2827">
        <v>20207</v>
      </c>
      <c r="B2827" t="s">
        <v>2542</v>
      </c>
      <c r="C2827">
        <v>392</v>
      </c>
      <c r="D2827" t="s">
        <v>2542</v>
      </c>
      <c r="E2827">
        <v>1</v>
      </c>
      <c r="F2827">
        <v>901465</v>
      </c>
      <c r="G2827">
        <v>8</v>
      </c>
      <c r="H2827" t="s">
        <v>32</v>
      </c>
      <c r="I2827" t="s">
        <v>10339</v>
      </c>
      <c r="J2827" t="s">
        <v>10340</v>
      </c>
      <c r="K2827" t="s">
        <v>10341</v>
      </c>
      <c r="L2827" t="s">
        <v>10342</v>
      </c>
      <c r="M2827">
        <v>39517826</v>
      </c>
      <c r="N2827">
        <v>1</v>
      </c>
      <c r="O2827">
        <v>0</v>
      </c>
      <c r="P2827">
        <v>10</v>
      </c>
      <c r="Q2827">
        <v>0</v>
      </c>
      <c r="R2827">
        <v>0</v>
      </c>
      <c r="S2827">
        <v>572</v>
      </c>
      <c r="T2827">
        <v>0</v>
      </c>
      <c r="U2827">
        <v>0</v>
      </c>
      <c r="V2827">
        <v>0</v>
      </c>
      <c r="W2827">
        <v>0</v>
      </c>
      <c r="X2827">
        <v>0</v>
      </c>
    </row>
    <row r="2828" spans="1:24">
      <c r="A2828">
        <v>20207</v>
      </c>
      <c r="B2828" t="s">
        <v>2542</v>
      </c>
      <c r="C2828">
        <v>392</v>
      </c>
      <c r="D2828" t="s">
        <v>2542</v>
      </c>
      <c r="E2828">
        <v>1</v>
      </c>
      <c r="F2828">
        <v>924581</v>
      </c>
      <c r="G2828">
        <v>8</v>
      </c>
      <c r="H2828" t="s">
        <v>32</v>
      </c>
      <c r="I2828" t="s">
        <v>10343</v>
      </c>
      <c r="J2828" t="s">
        <v>10344</v>
      </c>
      <c r="K2828" t="s">
        <v>10345</v>
      </c>
      <c r="L2828" t="s">
        <v>10346</v>
      </c>
      <c r="M2828">
        <v>39536112</v>
      </c>
      <c r="N2828">
        <v>1</v>
      </c>
      <c r="O2828">
        <v>0</v>
      </c>
      <c r="P2828">
        <v>6</v>
      </c>
      <c r="Q2828">
        <v>0</v>
      </c>
      <c r="R2828">
        <v>0</v>
      </c>
      <c r="S2828">
        <v>298</v>
      </c>
      <c r="T2828">
        <v>92</v>
      </c>
      <c r="U2828">
        <v>0</v>
      </c>
      <c r="V2828">
        <v>0</v>
      </c>
      <c r="W2828">
        <v>0</v>
      </c>
      <c r="X2828">
        <v>0</v>
      </c>
    </row>
    <row r="2829" spans="1:24">
      <c r="A2829">
        <v>20207</v>
      </c>
      <c r="B2829" t="s">
        <v>2542</v>
      </c>
      <c r="C2829">
        <v>392</v>
      </c>
      <c r="D2829" t="s">
        <v>2542</v>
      </c>
      <c r="E2829">
        <v>1</v>
      </c>
      <c r="F2829">
        <v>924912</v>
      </c>
      <c r="G2829">
        <v>8</v>
      </c>
      <c r="H2829" t="s">
        <v>32</v>
      </c>
      <c r="I2829" t="s">
        <v>10347</v>
      </c>
      <c r="J2829" t="s">
        <v>10348</v>
      </c>
      <c r="K2829" t="s">
        <v>10349</v>
      </c>
      <c r="L2829" t="s">
        <v>10350</v>
      </c>
      <c r="M2829">
        <v>39613990</v>
      </c>
      <c r="N2829">
        <v>1</v>
      </c>
      <c r="O2829">
        <v>0</v>
      </c>
      <c r="P2829">
        <v>4</v>
      </c>
      <c r="Q2829">
        <v>0</v>
      </c>
      <c r="R2829">
        <v>0</v>
      </c>
      <c r="S2829">
        <v>112</v>
      </c>
      <c r="T2829">
        <v>45</v>
      </c>
      <c r="U2829">
        <v>0</v>
      </c>
      <c r="V2829">
        <v>0</v>
      </c>
      <c r="W2829">
        <v>0</v>
      </c>
      <c r="X2829">
        <v>0</v>
      </c>
    </row>
    <row r="2830" spans="1:24">
      <c r="A2830">
        <v>20207</v>
      </c>
      <c r="B2830" t="s">
        <v>2542</v>
      </c>
      <c r="C2830">
        <v>392</v>
      </c>
      <c r="D2830" t="s">
        <v>2542</v>
      </c>
      <c r="E2830">
        <v>1</v>
      </c>
      <c r="F2830">
        <v>926024</v>
      </c>
      <c r="G2830">
        <v>8</v>
      </c>
      <c r="H2830" t="s">
        <v>32</v>
      </c>
      <c r="I2830" t="s">
        <v>10351</v>
      </c>
      <c r="J2830" t="s">
        <v>10352</v>
      </c>
      <c r="K2830" t="s">
        <v>4381</v>
      </c>
      <c r="L2830" t="s">
        <v>10353</v>
      </c>
      <c r="M2830">
        <v>39621076</v>
      </c>
      <c r="N2830">
        <v>1</v>
      </c>
      <c r="O2830">
        <v>0</v>
      </c>
      <c r="P2830">
        <v>13</v>
      </c>
      <c r="Q2830">
        <v>0</v>
      </c>
      <c r="R2830">
        <v>0</v>
      </c>
      <c r="S2830">
        <v>520</v>
      </c>
      <c r="T2830">
        <v>234</v>
      </c>
      <c r="U2830">
        <v>0</v>
      </c>
      <c r="V2830">
        <v>0</v>
      </c>
      <c r="W2830">
        <v>0</v>
      </c>
      <c r="X2830">
        <v>0</v>
      </c>
    </row>
    <row r="2831" spans="1:24">
      <c r="A2831">
        <v>20207</v>
      </c>
      <c r="B2831" t="s">
        <v>2542</v>
      </c>
      <c r="C2831">
        <v>392</v>
      </c>
      <c r="D2831" t="s">
        <v>2542</v>
      </c>
      <c r="E2831">
        <v>2</v>
      </c>
      <c r="F2831">
        <v>299157</v>
      </c>
      <c r="G2831">
        <v>34</v>
      </c>
      <c r="H2831">
        <v>127292</v>
      </c>
      <c r="I2831" t="s">
        <v>10354</v>
      </c>
      <c r="J2831" t="s">
        <v>10355</v>
      </c>
      <c r="K2831" t="s">
        <v>3752</v>
      </c>
      <c r="L2831" t="s">
        <v>10356</v>
      </c>
      <c r="M2831">
        <v>21274557</v>
      </c>
      <c r="N2831">
        <v>2</v>
      </c>
      <c r="O2831">
        <v>0</v>
      </c>
      <c r="P2831">
        <v>1</v>
      </c>
      <c r="Q2831">
        <v>0</v>
      </c>
      <c r="R2831">
        <v>0</v>
      </c>
      <c r="S2831">
        <v>18</v>
      </c>
      <c r="T2831">
        <v>22</v>
      </c>
      <c r="U2831">
        <v>0</v>
      </c>
      <c r="V2831">
        <v>0</v>
      </c>
      <c r="W2831">
        <v>0</v>
      </c>
      <c r="X2831">
        <v>0</v>
      </c>
    </row>
    <row r="2832" spans="1:24">
      <c r="A2832">
        <v>20207</v>
      </c>
      <c r="B2832" t="s">
        <v>2542</v>
      </c>
      <c r="C2832">
        <v>616</v>
      </c>
      <c r="D2832" t="s">
        <v>2585</v>
      </c>
      <c r="E2832">
        <v>1</v>
      </c>
      <c r="F2832">
        <v>6567</v>
      </c>
      <c r="G2832">
        <v>8</v>
      </c>
      <c r="H2832" t="s">
        <v>32</v>
      </c>
      <c r="I2832" t="s">
        <v>10357</v>
      </c>
      <c r="J2832" t="s">
        <v>10358</v>
      </c>
      <c r="K2832" t="s">
        <v>112</v>
      </c>
      <c r="L2832" t="s">
        <v>10359</v>
      </c>
      <c r="M2832">
        <v>46562155</v>
      </c>
      <c r="N2832">
        <v>1</v>
      </c>
      <c r="O2832">
        <v>0</v>
      </c>
      <c r="P2832">
        <v>15</v>
      </c>
      <c r="Q2832">
        <v>0</v>
      </c>
      <c r="R2832">
        <v>0</v>
      </c>
      <c r="S2832">
        <v>313</v>
      </c>
      <c r="T2832">
        <v>338</v>
      </c>
      <c r="U2832">
        <v>0</v>
      </c>
      <c r="V2832">
        <v>0</v>
      </c>
      <c r="W2832">
        <v>0</v>
      </c>
      <c r="X2832">
        <v>0</v>
      </c>
    </row>
    <row r="2833" spans="1:24">
      <c r="A2833">
        <v>20207</v>
      </c>
      <c r="B2833" t="s">
        <v>2542</v>
      </c>
      <c r="C2833">
        <v>616</v>
      </c>
      <c r="D2833" t="s">
        <v>2585</v>
      </c>
      <c r="E2833">
        <v>1</v>
      </c>
      <c r="F2833">
        <v>36146</v>
      </c>
      <c r="G2833">
        <v>8</v>
      </c>
      <c r="H2833" t="s">
        <v>32</v>
      </c>
      <c r="I2833" t="s">
        <v>10360</v>
      </c>
      <c r="J2833" t="s">
        <v>10361</v>
      </c>
      <c r="K2833" t="s">
        <v>10362</v>
      </c>
      <c r="L2833" t="s">
        <v>10363</v>
      </c>
      <c r="M2833">
        <v>46563010</v>
      </c>
      <c r="N2833">
        <v>2</v>
      </c>
      <c r="O2833">
        <v>0</v>
      </c>
      <c r="P2833">
        <v>8</v>
      </c>
      <c r="Q2833">
        <v>0</v>
      </c>
      <c r="R2833">
        <v>0</v>
      </c>
      <c r="S2833">
        <v>235</v>
      </c>
      <c r="T2833">
        <v>112</v>
      </c>
      <c r="U2833">
        <v>0</v>
      </c>
      <c r="V2833">
        <v>0</v>
      </c>
      <c r="W2833">
        <v>0</v>
      </c>
      <c r="X2833">
        <v>0</v>
      </c>
    </row>
    <row r="2834" spans="1:24">
      <c r="A2834">
        <v>20207</v>
      </c>
      <c r="B2834" t="s">
        <v>2542</v>
      </c>
      <c r="C2834">
        <v>616</v>
      </c>
      <c r="D2834" t="s">
        <v>2585</v>
      </c>
      <c r="E2834">
        <v>1</v>
      </c>
      <c r="F2834">
        <v>901878</v>
      </c>
      <c r="G2834">
        <v>8</v>
      </c>
      <c r="H2834" t="s">
        <v>32</v>
      </c>
      <c r="I2834" t="s">
        <v>10364</v>
      </c>
      <c r="J2834" t="s">
        <v>10365</v>
      </c>
      <c r="K2834" t="s">
        <v>10366</v>
      </c>
      <c r="L2834" t="s">
        <v>10367</v>
      </c>
      <c r="M2834">
        <v>46561879</v>
      </c>
      <c r="N2834">
        <v>1</v>
      </c>
      <c r="O2834">
        <v>0</v>
      </c>
      <c r="P2834">
        <v>11</v>
      </c>
      <c r="Q2834">
        <v>0</v>
      </c>
      <c r="R2834">
        <v>0</v>
      </c>
      <c r="S2834">
        <v>262</v>
      </c>
      <c r="T2834">
        <v>112</v>
      </c>
      <c r="U2834">
        <v>0</v>
      </c>
      <c r="V2834">
        <v>0</v>
      </c>
      <c r="W2834">
        <v>0</v>
      </c>
      <c r="X2834">
        <v>0</v>
      </c>
    </row>
    <row r="2835" spans="1:24">
      <c r="A2835">
        <v>20207</v>
      </c>
      <c r="B2835" t="s">
        <v>2542</v>
      </c>
      <c r="C2835">
        <v>616</v>
      </c>
      <c r="D2835" t="s">
        <v>2585</v>
      </c>
      <c r="E2835">
        <v>1</v>
      </c>
      <c r="F2835">
        <v>910387</v>
      </c>
      <c r="G2835">
        <v>8</v>
      </c>
      <c r="H2835" t="s">
        <v>32</v>
      </c>
      <c r="I2835" t="s">
        <v>10368</v>
      </c>
      <c r="J2835" t="s">
        <v>10369</v>
      </c>
      <c r="K2835" t="s">
        <v>10370</v>
      </c>
      <c r="L2835" t="s">
        <v>10371</v>
      </c>
      <c r="M2835">
        <v>46562772</v>
      </c>
      <c r="N2835">
        <v>1</v>
      </c>
      <c r="O2835">
        <v>0</v>
      </c>
      <c r="P2835">
        <v>2</v>
      </c>
      <c r="Q2835">
        <v>0</v>
      </c>
      <c r="R2835">
        <v>0</v>
      </c>
      <c r="S2835">
        <v>207</v>
      </c>
      <c r="T2835">
        <v>82</v>
      </c>
      <c r="U2835">
        <v>0</v>
      </c>
      <c r="V2835">
        <v>0</v>
      </c>
      <c r="W2835">
        <v>0</v>
      </c>
      <c r="X2835">
        <v>0</v>
      </c>
    </row>
    <row r="2836" spans="1:24">
      <c r="A2836">
        <v>20208</v>
      </c>
      <c r="B2836" t="s">
        <v>2594</v>
      </c>
      <c r="C2836">
        <v>254</v>
      </c>
      <c r="D2836" t="s">
        <v>2594</v>
      </c>
      <c r="E2836">
        <v>1</v>
      </c>
      <c r="F2836">
        <v>11290</v>
      </c>
      <c r="G2836">
        <v>8</v>
      </c>
      <c r="H2836" t="s">
        <v>32</v>
      </c>
      <c r="I2836" t="s">
        <v>10372</v>
      </c>
      <c r="J2836" t="s">
        <v>10373</v>
      </c>
      <c r="K2836" t="s">
        <v>2916</v>
      </c>
      <c r="L2836" t="s">
        <v>10374</v>
      </c>
      <c r="M2836">
        <v>38824056</v>
      </c>
      <c r="N2836">
        <v>1</v>
      </c>
      <c r="O2836">
        <v>0</v>
      </c>
      <c r="P2836">
        <v>8</v>
      </c>
      <c r="Q2836">
        <v>0</v>
      </c>
      <c r="R2836">
        <v>0</v>
      </c>
      <c r="S2836">
        <v>0</v>
      </c>
      <c r="T2836">
        <v>266</v>
      </c>
      <c r="U2836">
        <v>0</v>
      </c>
      <c r="V2836">
        <v>0</v>
      </c>
      <c r="W2836">
        <v>0</v>
      </c>
      <c r="X2836">
        <v>0</v>
      </c>
    </row>
    <row r="2837" spans="1:24">
      <c r="A2837">
        <v>20208</v>
      </c>
      <c r="B2837" t="s">
        <v>2594</v>
      </c>
      <c r="C2837">
        <v>254</v>
      </c>
      <c r="D2837" t="s">
        <v>2594</v>
      </c>
      <c r="E2837">
        <v>1</v>
      </c>
      <c r="F2837">
        <v>45147</v>
      </c>
      <c r="G2837">
        <v>8</v>
      </c>
      <c r="H2837" t="s">
        <v>32</v>
      </c>
      <c r="I2837" t="s">
        <v>10375</v>
      </c>
      <c r="J2837" t="s">
        <v>10376</v>
      </c>
      <c r="K2837" t="s">
        <v>10377</v>
      </c>
      <c r="L2837" t="s">
        <v>10378</v>
      </c>
      <c r="M2837">
        <v>38653119</v>
      </c>
      <c r="N2837">
        <v>1</v>
      </c>
      <c r="O2837">
        <v>0</v>
      </c>
      <c r="P2837">
        <v>7</v>
      </c>
      <c r="Q2837">
        <v>0</v>
      </c>
      <c r="R2837">
        <v>0</v>
      </c>
      <c r="S2837">
        <v>214</v>
      </c>
      <c r="T2837">
        <v>99</v>
      </c>
      <c r="U2837">
        <v>0</v>
      </c>
      <c r="V2837">
        <v>0</v>
      </c>
      <c r="W2837">
        <v>0</v>
      </c>
      <c r="X2837">
        <v>0</v>
      </c>
    </row>
    <row r="2838" spans="1:24">
      <c r="A2838">
        <v>20208</v>
      </c>
      <c r="B2838" t="s">
        <v>2594</v>
      </c>
      <c r="C2838">
        <v>254</v>
      </c>
      <c r="D2838" t="s">
        <v>2594</v>
      </c>
      <c r="E2838">
        <v>1</v>
      </c>
      <c r="F2838">
        <v>498051</v>
      </c>
      <c r="G2838">
        <v>3</v>
      </c>
      <c r="H2838" t="s">
        <v>32</v>
      </c>
      <c r="I2838" t="s">
        <v>10379</v>
      </c>
      <c r="J2838" t="s">
        <v>10380</v>
      </c>
      <c r="K2838" t="s">
        <v>2597</v>
      </c>
      <c r="L2838" t="s">
        <v>10381</v>
      </c>
      <c r="M2838">
        <v>38841953</v>
      </c>
      <c r="N2838">
        <v>1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687</v>
      </c>
      <c r="W2838">
        <v>246</v>
      </c>
      <c r="X2838">
        <v>0</v>
      </c>
    </row>
    <row r="2839" spans="1:24">
      <c r="A2839">
        <v>20208</v>
      </c>
      <c r="B2839" t="s">
        <v>2594</v>
      </c>
      <c r="C2839">
        <v>254</v>
      </c>
      <c r="D2839" t="s">
        <v>2594</v>
      </c>
      <c r="E2839">
        <v>1</v>
      </c>
      <c r="F2839">
        <v>909919</v>
      </c>
      <c r="G2839">
        <v>8</v>
      </c>
      <c r="H2839" t="s">
        <v>32</v>
      </c>
      <c r="I2839" t="s">
        <v>10382</v>
      </c>
      <c r="J2839" t="s">
        <v>10383</v>
      </c>
      <c r="K2839" t="s">
        <v>10384</v>
      </c>
      <c r="L2839" t="s">
        <v>10385</v>
      </c>
      <c r="M2839">
        <v>38871825</v>
      </c>
      <c r="N2839">
        <v>1</v>
      </c>
      <c r="O2839">
        <v>0</v>
      </c>
      <c r="P2839">
        <v>13</v>
      </c>
      <c r="Q2839">
        <v>0</v>
      </c>
      <c r="R2839">
        <v>0</v>
      </c>
      <c r="S2839">
        <v>410</v>
      </c>
      <c r="T2839">
        <v>505</v>
      </c>
      <c r="U2839">
        <v>0</v>
      </c>
      <c r="V2839">
        <v>0</v>
      </c>
      <c r="W2839">
        <v>0</v>
      </c>
      <c r="X2839">
        <v>0</v>
      </c>
    </row>
    <row r="2840" spans="1:24">
      <c r="A2840">
        <v>20208</v>
      </c>
      <c r="B2840" t="s">
        <v>2594</v>
      </c>
      <c r="C2840">
        <v>254</v>
      </c>
      <c r="D2840" t="s">
        <v>2594</v>
      </c>
      <c r="E2840">
        <v>2</v>
      </c>
      <c r="F2840">
        <v>453420</v>
      </c>
      <c r="G2840">
        <v>15</v>
      </c>
      <c r="H2840">
        <v>11393</v>
      </c>
      <c r="I2840" t="s">
        <v>10386</v>
      </c>
      <c r="J2840" t="s">
        <v>10387</v>
      </c>
      <c r="K2840" t="s">
        <v>10388</v>
      </c>
      <c r="L2840" t="s">
        <v>10389</v>
      </c>
      <c r="M2840">
        <v>38878690</v>
      </c>
      <c r="N2840">
        <v>2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12</v>
      </c>
      <c r="V2840">
        <v>53</v>
      </c>
      <c r="W2840">
        <v>58</v>
      </c>
      <c r="X2840">
        <v>0</v>
      </c>
    </row>
    <row r="2841" spans="1:24">
      <c r="A2841">
        <v>20208</v>
      </c>
      <c r="B2841" t="s">
        <v>2594</v>
      </c>
      <c r="C2841">
        <v>701</v>
      </c>
      <c r="D2841" t="s">
        <v>1749</v>
      </c>
      <c r="E2841">
        <v>1</v>
      </c>
      <c r="F2841">
        <v>11150</v>
      </c>
      <c r="G2841">
        <v>8</v>
      </c>
      <c r="H2841" t="s">
        <v>32</v>
      </c>
      <c r="I2841" t="s">
        <v>10390</v>
      </c>
      <c r="J2841" t="s">
        <v>10309</v>
      </c>
      <c r="K2841" t="s">
        <v>3484</v>
      </c>
      <c r="L2841" t="s">
        <v>10391</v>
      </c>
      <c r="M2841">
        <v>38321594</v>
      </c>
      <c r="N2841">
        <v>1</v>
      </c>
      <c r="O2841">
        <v>0</v>
      </c>
      <c r="P2841">
        <v>7</v>
      </c>
      <c r="Q2841">
        <v>0</v>
      </c>
      <c r="R2841">
        <v>0</v>
      </c>
      <c r="S2841">
        <v>251</v>
      </c>
      <c r="T2841">
        <v>0</v>
      </c>
      <c r="U2841">
        <v>0</v>
      </c>
      <c r="V2841">
        <v>0</v>
      </c>
      <c r="W2841">
        <v>0</v>
      </c>
      <c r="X2841">
        <v>0</v>
      </c>
    </row>
    <row r="2842" spans="1:24">
      <c r="A2842">
        <v>20208</v>
      </c>
      <c r="B2842" t="s">
        <v>2594</v>
      </c>
      <c r="C2842">
        <v>701</v>
      </c>
      <c r="D2842" t="s">
        <v>1749</v>
      </c>
      <c r="E2842">
        <v>1</v>
      </c>
      <c r="F2842">
        <v>11186</v>
      </c>
      <c r="G2842">
        <v>8</v>
      </c>
      <c r="H2842" t="s">
        <v>32</v>
      </c>
      <c r="I2842" t="s">
        <v>10392</v>
      </c>
      <c r="J2842" t="s">
        <v>10393</v>
      </c>
      <c r="K2842" t="s">
        <v>10394</v>
      </c>
      <c r="L2842" t="s">
        <v>10395</v>
      </c>
      <c r="M2842">
        <v>38421282</v>
      </c>
      <c r="N2842">
        <v>1</v>
      </c>
      <c r="O2842">
        <v>0</v>
      </c>
      <c r="P2842">
        <v>17</v>
      </c>
      <c r="Q2842">
        <v>0</v>
      </c>
      <c r="R2842">
        <v>0</v>
      </c>
      <c r="S2842">
        <v>277</v>
      </c>
      <c r="T2842">
        <v>232</v>
      </c>
      <c r="U2842">
        <v>0</v>
      </c>
      <c r="V2842">
        <v>0</v>
      </c>
      <c r="W2842">
        <v>0</v>
      </c>
      <c r="X2842">
        <v>0</v>
      </c>
    </row>
    <row r="2843" spans="1:24">
      <c r="A2843">
        <v>20208</v>
      </c>
      <c r="B2843" t="s">
        <v>2594</v>
      </c>
      <c r="C2843">
        <v>701</v>
      </c>
      <c r="D2843" t="s">
        <v>1749</v>
      </c>
      <c r="E2843">
        <v>1</v>
      </c>
      <c r="F2843">
        <v>11216</v>
      </c>
      <c r="G2843">
        <v>8</v>
      </c>
      <c r="H2843" t="s">
        <v>32</v>
      </c>
      <c r="I2843" t="s">
        <v>10396</v>
      </c>
      <c r="J2843" t="s">
        <v>10397</v>
      </c>
      <c r="K2843" t="s">
        <v>112</v>
      </c>
      <c r="L2843" t="s">
        <v>10398</v>
      </c>
      <c r="M2843">
        <v>38321484</v>
      </c>
      <c r="N2843">
        <v>1</v>
      </c>
      <c r="O2843">
        <v>0</v>
      </c>
      <c r="P2843">
        <v>9</v>
      </c>
      <c r="Q2843">
        <v>0</v>
      </c>
      <c r="R2843">
        <v>0</v>
      </c>
      <c r="S2843">
        <v>0</v>
      </c>
      <c r="T2843">
        <v>571</v>
      </c>
      <c r="U2843">
        <v>0</v>
      </c>
      <c r="V2843">
        <v>126</v>
      </c>
      <c r="W2843">
        <v>0</v>
      </c>
      <c r="X2843">
        <v>0</v>
      </c>
    </row>
    <row r="2844" spans="1:24">
      <c r="A2844">
        <v>20208</v>
      </c>
      <c r="B2844" t="s">
        <v>2594</v>
      </c>
      <c r="C2844">
        <v>701</v>
      </c>
      <c r="D2844" t="s">
        <v>1749</v>
      </c>
      <c r="E2844">
        <v>1</v>
      </c>
      <c r="F2844">
        <v>11253</v>
      </c>
      <c r="G2844">
        <v>8</v>
      </c>
      <c r="H2844" t="s">
        <v>32</v>
      </c>
      <c r="I2844" t="s">
        <v>10399</v>
      </c>
      <c r="J2844" t="s">
        <v>10400</v>
      </c>
      <c r="K2844" t="s">
        <v>112</v>
      </c>
      <c r="L2844" t="s">
        <v>10401</v>
      </c>
      <c r="M2844">
        <v>38321326</v>
      </c>
      <c r="N2844">
        <v>1</v>
      </c>
      <c r="O2844">
        <v>0</v>
      </c>
      <c r="P2844">
        <v>12</v>
      </c>
      <c r="Q2844">
        <v>0</v>
      </c>
      <c r="R2844">
        <v>0</v>
      </c>
      <c r="S2844">
        <v>477</v>
      </c>
      <c r="T2844">
        <v>0</v>
      </c>
      <c r="U2844">
        <v>0</v>
      </c>
      <c r="V2844">
        <v>12</v>
      </c>
      <c r="W2844">
        <v>129</v>
      </c>
      <c r="X2844">
        <v>0</v>
      </c>
    </row>
    <row r="2845" spans="1:24">
      <c r="A2845">
        <v>20208</v>
      </c>
      <c r="B2845" t="s">
        <v>2594</v>
      </c>
      <c r="C2845">
        <v>701</v>
      </c>
      <c r="D2845" t="s">
        <v>1749</v>
      </c>
      <c r="E2845">
        <v>1</v>
      </c>
      <c r="F2845">
        <v>38751</v>
      </c>
      <c r="G2845">
        <v>8</v>
      </c>
      <c r="H2845" t="s">
        <v>32</v>
      </c>
      <c r="I2845" t="s">
        <v>10402</v>
      </c>
      <c r="J2845" t="s">
        <v>10403</v>
      </c>
      <c r="K2845" t="s">
        <v>10404</v>
      </c>
      <c r="L2845" t="s">
        <v>10405</v>
      </c>
      <c r="M2845">
        <v>38321599</v>
      </c>
      <c r="N2845">
        <v>1</v>
      </c>
      <c r="O2845">
        <v>0</v>
      </c>
      <c r="P2845">
        <v>10</v>
      </c>
      <c r="Q2845">
        <v>0</v>
      </c>
      <c r="R2845">
        <v>0</v>
      </c>
      <c r="S2845">
        <v>250</v>
      </c>
      <c r="T2845">
        <v>154</v>
      </c>
      <c r="U2845">
        <v>0</v>
      </c>
      <c r="V2845">
        <v>0</v>
      </c>
      <c r="W2845">
        <v>0</v>
      </c>
      <c r="X2845">
        <v>0</v>
      </c>
    </row>
    <row r="2846" spans="1:24">
      <c r="A2846">
        <v>20208</v>
      </c>
      <c r="B2846" t="s">
        <v>2594</v>
      </c>
      <c r="C2846">
        <v>701</v>
      </c>
      <c r="D2846" t="s">
        <v>1749</v>
      </c>
      <c r="E2846">
        <v>1</v>
      </c>
      <c r="F2846">
        <v>38763</v>
      </c>
      <c r="G2846">
        <v>8</v>
      </c>
      <c r="H2846" t="s">
        <v>32</v>
      </c>
      <c r="I2846" t="s">
        <v>10406</v>
      </c>
      <c r="J2846" t="s">
        <v>9328</v>
      </c>
      <c r="K2846" t="s">
        <v>10407</v>
      </c>
      <c r="L2846" t="s">
        <v>10408</v>
      </c>
      <c r="M2846">
        <v>38321597</v>
      </c>
      <c r="N2846">
        <v>1</v>
      </c>
      <c r="O2846">
        <v>0</v>
      </c>
      <c r="P2846">
        <v>17</v>
      </c>
      <c r="Q2846">
        <v>0</v>
      </c>
      <c r="R2846">
        <v>0</v>
      </c>
      <c r="S2846">
        <v>267</v>
      </c>
      <c r="T2846">
        <v>317</v>
      </c>
      <c r="U2846">
        <v>0</v>
      </c>
      <c r="V2846">
        <v>0</v>
      </c>
      <c r="W2846">
        <v>0</v>
      </c>
      <c r="X2846">
        <v>0</v>
      </c>
    </row>
    <row r="2847" spans="1:24">
      <c r="A2847">
        <v>20301</v>
      </c>
      <c r="B2847" t="s">
        <v>2631</v>
      </c>
      <c r="C2847">
        <v>176</v>
      </c>
      <c r="D2847" t="s">
        <v>2631</v>
      </c>
      <c r="E2847">
        <v>1</v>
      </c>
      <c r="F2847">
        <v>48215</v>
      </c>
      <c r="G2847">
        <v>8</v>
      </c>
      <c r="H2847" t="s">
        <v>32</v>
      </c>
      <c r="I2847" t="s">
        <v>10409</v>
      </c>
      <c r="J2847" t="s">
        <v>10410</v>
      </c>
      <c r="K2847" t="s">
        <v>10411</v>
      </c>
      <c r="L2847" t="s">
        <v>10412</v>
      </c>
      <c r="M2847">
        <v>35661010</v>
      </c>
      <c r="N2847">
        <v>2</v>
      </c>
      <c r="O2847">
        <v>0</v>
      </c>
      <c r="P2847">
        <v>1</v>
      </c>
      <c r="Q2847">
        <v>0</v>
      </c>
      <c r="R2847">
        <v>72</v>
      </c>
      <c r="S2847">
        <v>96</v>
      </c>
      <c r="T2847">
        <v>56</v>
      </c>
      <c r="U2847">
        <v>0</v>
      </c>
      <c r="V2847">
        <v>4</v>
      </c>
      <c r="W2847">
        <v>0</v>
      </c>
      <c r="X2847">
        <v>0</v>
      </c>
    </row>
    <row r="2848" spans="1:24">
      <c r="A2848">
        <v>20301</v>
      </c>
      <c r="B2848" t="s">
        <v>2631</v>
      </c>
      <c r="C2848">
        <v>324</v>
      </c>
      <c r="D2848" t="s">
        <v>2644</v>
      </c>
      <c r="E2848">
        <v>1</v>
      </c>
      <c r="F2848">
        <v>43369</v>
      </c>
      <c r="G2848">
        <v>8</v>
      </c>
      <c r="H2848" t="s">
        <v>32</v>
      </c>
      <c r="I2848" t="s">
        <v>10413</v>
      </c>
      <c r="J2848" t="s">
        <v>10414</v>
      </c>
      <c r="K2848" t="s">
        <v>10415</v>
      </c>
      <c r="L2848" t="s">
        <v>10416</v>
      </c>
      <c r="M2848">
        <v>35637003</v>
      </c>
      <c r="N2848">
        <v>2</v>
      </c>
      <c r="O2848">
        <v>0</v>
      </c>
      <c r="P2848">
        <v>5</v>
      </c>
      <c r="Q2848">
        <v>0</v>
      </c>
      <c r="R2848">
        <v>0</v>
      </c>
      <c r="S2848">
        <v>71</v>
      </c>
      <c r="T2848">
        <v>48</v>
      </c>
      <c r="U2848">
        <v>0</v>
      </c>
      <c r="V2848">
        <v>0</v>
      </c>
      <c r="W2848">
        <v>0</v>
      </c>
      <c r="X2848">
        <v>0</v>
      </c>
    </row>
    <row r="2849" spans="1:24">
      <c r="A2849">
        <v>20301</v>
      </c>
      <c r="B2849" t="s">
        <v>2631</v>
      </c>
      <c r="C2849">
        <v>360</v>
      </c>
      <c r="D2849" t="s">
        <v>5276</v>
      </c>
      <c r="E2849">
        <v>1</v>
      </c>
      <c r="F2849">
        <v>14321</v>
      </c>
      <c r="G2849">
        <v>8</v>
      </c>
      <c r="H2849" t="s">
        <v>32</v>
      </c>
      <c r="I2849" t="s">
        <v>10417</v>
      </c>
      <c r="J2849" t="s">
        <v>10418</v>
      </c>
      <c r="K2849" t="s">
        <v>112</v>
      </c>
      <c r="L2849" t="s">
        <v>7503</v>
      </c>
      <c r="M2849">
        <v>35561568</v>
      </c>
      <c r="N2849">
        <v>1</v>
      </c>
      <c r="O2849">
        <v>0</v>
      </c>
      <c r="P2849">
        <v>6</v>
      </c>
      <c r="Q2849">
        <v>0</v>
      </c>
      <c r="R2849">
        <v>0</v>
      </c>
      <c r="S2849">
        <v>145</v>
      </c>
      <c r="T2849">
        <v>135</v>
      </c>
      <c r="U2849">
        <v>0</v>
      </c>
      <c r="V2849">
        <v>0</v>
      </c>
      <c r="W2849">
        <v>0</v>
      </c>
      <c r="X2849">
        <v>0</v>
      </c>
    </row>
    <row r="2850" spans="1:24">
      <c r="A2850">
        <v>20301</v>
      </c>
      <c r="B2850" t="s">
        <v>2631</v>
      </c>
      <c r="C2850">
        <v>578</v>
      </c>
      <c r="D2850" t="s">
        <v>2657</v>
      </c>
      <c r="E2850">
        <v>1</v>
      </c>
      <c r="F2850">
        <v>65456</v>
      </c>
      <c r="G2850">
        <v>8</v>
      </c>
      <c r="H2850" t="s">
        <v>32</v>
      </c>
      <c r="I2850" t="s">
        <v>10419</v>
      </c>
      <c r="J2850" t="s">
        <v>10420</v>
      </c>
      <c r="K2850" t="s">
        <v>112</v>
      </c>
      <c r="L2850" t="s">
        <v>10421</v>
      </c>
      <c r="M2850">
        <v>35531371</v>
      </c>
      <c r="N2850">
        <v>1</v>
      </c>
      <c r="O2850">
        <v>0</v>
      </c>
      <c r="P2850">
        <v>11</v>
      </c>
      <c r="Q2850">
        <v>0</v>
      </c>
      <c r="R2850">
        <v>0</v>
      </c>
      <c r="S2850">
        <v>251</v>
      </c>
      <c r="T2850">
        <v>129</v>
      </c>
      <c r="U2850">
        <v>0</v>
      </c>
      <c r="V2850">
        <v>0</v>
      </c>
      <c r="W2850">
        <v>0</v>
      </c>
      <c r="X2850">
        <v>0</v>
      </c>
    </row>
    <row r="2851" spans="1:24">
      <c r="A2851">
        <v>20301</v>
      </c>
      <c r="B2851" t="s">
        <v>2631</v>
      </c>
      <c r="C2851">
        <v>578</v>
      </c>
      <c r="D2851" t="s">
        <v>2657</v>
      </c>
      <c r="E2851">
        <v>1</v>
      </c>
      <c r="F2851">
        <v>913571</v>
      </c>
      <c r="G2851">
        <v>8</v>
      </c>
      <c r="H2851" t="s">
        <v>32</v>
      </c>
      <c r="I2851" t="s">
        <v>10422</v>
      </c>
      <c r="J2851" t="s">
        <v>10423</v>
      </c>
      <c r="K2851" t="s">
        <v>112</v>
      </c>
      <c r="L2851" t="s">
        <v>10424</v>
      </c>
      <c r="M2851">
        <v>35537401</v>
      </c>
      <c r="N2851">
        <v>2</v>
      </c>
      <c r="O2851">
        <v>0</v>
      </c>
      <c r="P2851">
        <v>1</v>
      </c>
      <c r="Q2851">
        <v>0</v>
      </c>
      <c r="R2851">
        <v>0</v>
      </c>
      <c r="S2851">
        <v>104</v>
      </c>
      <c r="T2851">
        <v>58</v>
      </c>
      <c r="U2851">
        <v>0</v>
      </c>
      <c r="V2851">
        <v>0</v>
      </c>
      <c r="W2851">
        <v>0</v>
      </c>
      <c r="X2851">
        <v>0</v>
      </c>
    </row>
    <row r="2852" spans="1:24">
      <c r="A2852">
        <v>20301</v>
      </c>
      <c r="B2852" t="s">
        <v>2631</v>
      </c>
      <c r="C2852">
        <v>737</v>
      </c>
      <c r="D2852" t="s">
        <v>2664</v>
      </c>
      <c r="E2852">
        <v>1</v>
      </c>
      <c r="F2852">
        <v>913522</v>
      </c>
      <c r="G2852">
        <v>8</v>
      </c>
      <c r="H2852" t="s">
        <v>32</v>
      </c>
      <c r="I2852" t="s">
        <v>10425</v>
      </c>
      <c r="J2852" t="s">
        <v>10426</v>
      </c>
      <c r="K2852" t="s">
        <v>1329</v>
      </c>
      <c r="L2852" t="s">
        <v>10427</v>
      </c>
      <c r="M2852">
        <v>35546100</v>
      </c>
      <c r="N2852">
        <v>2</v>
      </c>
      <c r="O2852">
        <v>0</v>
      </c>
      <c r="P2852">
        <v>2</v>
      </c>
      <c r="Q2852">
        <v>0</v>
      </c>
      <c r="R2852">
        <v>0</v>
      </c>
      <c r="S2852">
        <v>72</v>
      </c>
      <c r="T2852">
        <v>43</v>
      </c>
      <c r="U2852">
        <v>0</v>
      </c>
      <c r="V2852">
        <v>0</v>
      </c>
      <c r="W2852">
        <v>0</v>
      </c>
      <c r="X2852">
        <v>0</v>
      </c>
    </row>
    <row r="2853" spans="1:24">
      <c r="A2853">
        <v>20302</v>
      </c>
      <c r="B2853" t="s">
        <v>2685</v>
      </c>
      <c r="C2853">
        <v>194</v>
      </c>
      <c r="D2853" t="s">
        <v>2685</v>
      </c>
      <c r="E2853">
        <v>1</v>
      </c>
      <c r="F2853">
        <v>14631</v>
      </c>
      <c r="G2853">
        <v>8</v>
      </c>
      <c r="H2853" t="s">
        <v>32</v>
      </c>
      <c r="I2853" t="s">
        <v>10428</v>
      </c>
      <c r="J2853" t="s">
        <v>2762</v>
      </c>
      <c r="K2853" t="s">
        <v>10429</v>
      </c>
      <c r="L2853" t="s">
        <v>10430</v>
      </c>
      <c r="M2853">
        <v>37322569</v>
      </c>
      <c r="N2853">
        <v>1</v>
      </c>
      <c r="O2853">
        <v>0</v>
      </c>
      <c r="P2853">
        <v>10</v>
      </c>
      <c r="Q2853">
        <v>0</v>
      </c>
      <c r="R2853">
        <v>0</v>
      </c>
      <c r="S2853">
        <v>274</v>
      </c>
      <c r="T2853">
        <v>252</v>
      </c>
      <c r="U2853">
        <v>0</v>
      </c>
      <c r="V2853">
        <v>0</v>
      </c>
      <c r="W2853">
        <v>0</v>
      </c>
      <c r="X2853">
        <v>0</v>
      </c>
    </row>
    <row r="2854" spans="1:24">
      <c r="A2854">
        <v>20302</v>
      </c>
      <c r="B2854" t="s">
        <v>2685</v>
      </c>
      <c r="C2854">
        <v>194</v>
      </c>
      <c r="D2854" t="s">
        <v>2685</v>
      </c>
      <c r="E2854">
        <v>1</v>
      </c>
      <c r="F2854">
        <v>497277</v>
      </c>
      <c r="G2854">
        <v>3</v>
      </c>
      <c r="H2854" t="s">
        <v>32</v>
      </c>
      <c r="I2854" t="s">
        <v>10431</v>
      </c>
      <c r="J2854" t="s">
        <v>10432</v>
      </c>
      <c r="K2854" t="s">
        <v>112</v>
      </c>
      <c r="L2854" t="s">
        <v>10433</v>
      </c>
      <c r="M2854">
        <v>37327382</v>
      </c>
      <c r="N2854">
        <v>1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779</v>
      </c>
      <c r="W2854">
        <v>267</v>
      </c>
      <c r="X2854">
        <v>0</v>
      </c>
    </row>
    <row r="2855" spans="1:24">
      <c r="A2855">
        <v>20302</v>
      </c>
      <c r="B2855" t="s">
        <v>2685</v>
      </c>
      <c r="C2855">
        <v>194</v>
      </c>
      <c r="D2855" t="s">
        <v>2685</v>
      </c>
      <c r="E2855">
        <v>1</v>
      </c>
      <c r="F2855">
        <v>905185</v>
      </c>
      <c r="G2855">
        <v>8</v>
      </c>
      <c r="H2855" t="s">
        <v>32</v>
      </c>
      <c r="I2855" t="s">
        <v>10434</v>
      </c>
      <c r="J2855" t="s">
        <v>10435</v>
      </c>
      <c r="K2855" t="s">
        <v>10436</v>
      </c>
      <c r="L2855" t="s">
        <v>10437</v>
      </c>
      <c r="M2855">
        <v>37323676</v>
      </c>
      <c r="N2855">
        <v>1</v>
      </c>
      <c r="O2855">
        <v>0</v>
      </c>
      <c r="P2855">
        <v>0</v>
      </c>
      <c r="Q2855">
        <v>0</v>
      </c>
      <c r="R2855">
        <v>0</v>
      </c>
      <c r="S2855">
        <v>245</v>
      </c>
      <c r="T2855">
        <v>178</v>
      </c>
      <c r="U2855">
        <v>0</v>
      </c>
      <c r="V2855">
        <v>0</v>
      </c>
      <c r="W2855">
        <v>0</v>
      </c>
      <c r="X2855">
        <v>0</v>
      </c>
    </row>
    <row r="2856" spans="1:24">
      <c r="A2856">
        <v>20302</v>
      </c>
      <c r="B2856" t="s">
        <v>2685</v>
      </c>
      <c r="C2856">
        <v>194</v>
      </c>
      <c r="D2856" t="s">
        <v>2685</v>
      </c>
      <c r="E2856">
        <v>2</v>
      </c>
      <c r="F2856">
        <v>985272</v>
      </c>
      <c r="G2856">
        <v>6</v>
      </c>
      <c r="H2856">
        <v>14497</v>
      </c>
      <c r="I2856" t="s">
        <v>10438</v>
      </c>
      <c r="J2856" t="s">
        <v>10439</v>
      </c>
      <c r="K2856" t="s">
        <v>3430</v>
      </c>
      <c r="L2856" t="s">
        <v>7529</v>
      </c>
      <c r="M2856">
        <v>37320171</v>
      </c>
      <c r="N2856">
        <v>1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</row>
    <row r="2857" spans="1:24">
      <c r="A2857">
        <v>20302</v>
      </c>
      <c r="B2857" t="s">
        <v>2685</v>
      </c>
      <c r="C2857">
        <v>263</v>
      </c>
      <c r="D2857" t="s">
        <v>2694</v>
      </c>
      <c r="E2857">
        <v>2</v>
      </c>
      <c r="F2857">
        <v>336836</v>
      </c>
      <c r="G2857">
        <v>9</v>
      </c>
      <c r="H2857">
        <v>14527</v>
      </c>
      <c r="I2857" t="s">
        <v>10440</v>
      </c>
      <c r="J2857" t="s">
        <v>2703</v>
      </c>
      <c r="K2857" t="s">
        <v>2704</v>
      </c>
      <c r="L2857" t="s">
        <v>7535</v>
      </c>
      <c r="M2857">
        <v>37149044</v>
      </c>
      <c r="N2857">
        <v>2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</row>
    <row r="2858" spans="1:24">
      <c r="A2858">
        <v>20302</v>
      </c>
      <c r="B2858" t="s">
        <v>2685</v>
      </c>
      <c r="C2858">
        <v>727</v>
      </c>
      <c r="D2858" t="s">
        <v>7564</v>
      </c>
      <c r="E2858">
        <v>2</v>
      </c>
      <c r="F2858">
        <v>566032</v>
      </c>
      <c r="G2858">
        <v>8</v>
      </c>
      <c r="H2858">
        <v>14552</v>
      </c>
      <c r="I2858" t="s">
        <v>10441</v>
      </c>
      <c r="J2858" t="s">
        <v>2703</v>
      </c>
      <c r="K2858" t="s">
        <v>10442</v>
      </c>
      <c r="L2858" t="s">
        <v>10443</v>
      </c>
      <c r="M2858">
        <v>37641116</v>
      </c>
      <c r="N2858">
        <v>2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46</v>
      </c>
      <c r="U2858">
        <v>0</v>
      </c>
      <c r="V2858">
        <v>0</v>
      </c>
      <c r="W2858">
        <v>0</v>
      </c>
      <c r="X2858">
        <v>0</v>
      </c>
    </row>
    <row r="2859" spans="1:24">
      <c r="A2859">
        <v>20303</v>
      </c>
      <c r="B2859" t="s">
        <v>2715</v>
      </c>
      <c r="C2859">
        <v>172</v>
      </c>
      <c r="D2859" t="s">
        <v>10444</v>
      </c>
      <c r="E2859">
        <v>1</v>
      </c>
      <c r="F2859">
        <v>14746</v>
      </c>
      <c r="G2859">
        <v>8</v>
      </c>
      <c r="H2859" t="s">
        <v>32</v>
      </c>
      <c r="I2859" t="s">
        <v>10445</v>
      </c>
      <c r="J2859" t="s">
        <v>6982</v>
      </c>
      <c r="K2859" t="s">
        <v>112</v>
      </c>
      <c r="L2859" t="s">
        <v>10446</v>
      </c>
      <c r="M2859">
        <v>38841166</v>
      </c>
      <c r="N2859">
        <v>1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234</v>
      </c>
      <c r="U2859">
        <v>0</v>
      </c>
      <c r="V2859">
        <v>17</v>
      </c>
      <c r="W2859">
        <v>0</v>
      </c>
      <c r="X2859">
        <v>0</v>
      </c>
    </row>
    <row r="2860" spans="1:24">
      <c r="A2860">
        <v>20303</v>
      </c>
      <c r="B2860" t="s">
        <v>2715</v>
      </c>
      <c r="C2860">
        <v>218</v>
      </c>
      <c r="D2860" t="s">
        <v>10447</v>
      </c>
      <c r="E2860">
        <v>1</v>
      </c>
      <c r="F2860">
        <v>14801</v>
      </c>
      <c r="G2860">
        <v>8</v>
      </c>
      <c r="H2860" t="s">
        <v>32</v>
      </c>
      <c r="I2860" t="s">
        <v>10448</v>
      </c>
      <c r="J2860" t="s">
        <v>10449</v>
      </c>
      <c r="K2860" t="s">
        <v>112</v>
      </c>
      <c r="L2860" t="s">
        <v>10450</v>
      </c>
      <c r="M2860">
        <v>38831157</v>
      </c>
      <c r="N2860">
        <v>1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312</v>
      </c>
      <c r="U2860">
        <v>0</v>
      </c>
      <c r="V2860">
        <v>100</v>
      </c>
      <c r="W2860">
        <v>0</v>
      </c>
      <c r="X2860">
        <v>0</v>
      </c>
    </row>
    <row r="2861" spans="1:24">
      <c r="A2861">
        <v>20303</v>
      </c>
      <c r="B2861" t="s">
        <v>2715</v>
      </c>
      <c r="C2861">
        <v>224</v>
      </c>
      <c r="D2861" t="s">
        <v>2715</v>
      </c>
      <c r="E2861">
        <v>1</v>
      </c>
      <c r="F2861">
        <v>14795</v>
      </c>
      <c r="G2861">
        <v>8</v>
      </c>
      <c r="H2861" t="s">
        <v>32</v>
      </c>
      <c r="I2861" t="s">
        <v>10451</v>
      </c>
      <c r="J2861" t="s">
        <v>10452</v>
      </c>
      <c r="K2861" t="s">
        <v>10453</v>
      </c>
      <c r="L2861" t="s">
        <v>10454</v>
      </c>
      <c r="M2861">
        <v>38142800</v>
      </c>
      <c r="N2861">
        <v>1</v>
      </c>
      <c r="O2861">
        <v>0</v>
      </c>
      <c r="P2861">
        <v>12</v>
      </c>
      <c r="Q2861">
        <v>0</v>
      </c>
      <c r="R2861">
        <v>0</v>
      </c>
      <c r="S2861">
        <v>255</v>
      </c>
      <c r="T2861">
        <v>144</v>
      </c>
      <c r="U2861">
        <v>0</v>
      </c>
      <c r="V2861">
        <v>0</v>
      </c>
      <c r="W2861">
        <v>0</v>
      </c>
      <c r="X2861">
        <v>0</v>
      </c>
    </row>
    <row r="2862" spans="1:24">
      <c r="A2862">
        <v>20303</v>
      </c>
      <c r="B2862" t="s">
        <v>2715</v>
      </c>
      <c r="C2862">
        <v>224</v>
      </c>
      <c r="D2862" t="s">
        <v>2715</v>
      </c>
      <c r="E2862">
        <v>1</v>
      </c>
      <c r="F2862">
        <v>14825</v>
      </c>
      <c r="G2862">
        <v>8</v>
      </c>
      <c r="H2862" t="s">
        <v>32</v>
      </c>
      <c r="I2862" t="s">
        <v>10455</v>
      </c>
      <c r="J2862" t="s">
        <v>10456</v>
      </c>
      <c r="K2862" t="s">
        <v>112</v>
      </c>
      <c r="L2862" t="s">
        <v>10457</v>
      </c>
      <c r="M2862">
        <v>38141877</v>
      </c>
      <c r="N2862">
        <v>1</v>
      </c>
      <c r="O2862">
        <v>0</v>
      </c>
      <c r="P2862">
        <v>0</v>
      </c>
      <c r="Q2862">
        <v>0</v>
      </c>
      <c r="R2862">
        <v>0</v>
      </c>
      <c r="S2862">
        <v>209</v>
      </c>
      <c r="T2862">
        <v>956</v>
      </c>
      <c r="U2862">
        <v>0</v>
      </c>
      <c r="V2862">
        <v>0</v>
      </c>
      <c r="W2862">
        <v>0</v>
      </c>
      <c r="X2862">
        <v>0</v>
      </c>
    </row>
    <row r="2863" spans="1:24">
      <c r="A2863">
        <v>20303</v>
      </c>
      <c r="B2863" t="s">
        <v>2715</v>
      </c>
      <c r="C2863">
        <v>224</v>
      </c>
      <c r="D2863" t="s">
        <v>2715</v>
      </c>
      <c r="E2863">
        <v>1</v>
      </c>
      <c r="F2863">
        <v>14837</v>
      </c>
      <c r="G2863">
        <v>8</v>
      </c>
      <c r="H2863" t="s">
        <v>32</v>
      </c>
      <c r="I2863" t="s">
        <v>10458</v>
      </c>
      <c r="J2863" t="s">
        <v>10459</v>
      </c>
      <c r="K2863" t="s">
        <v>10460</v>
      </c>
      <c r="L2863" t="s">
        <v>10461</v>
      </c>
      <c r="M2863">
        <v>38144620</v>
      </c>
      <c r="N2863">
        <v>1</v>
      </c>
      <c r="O2863">
        <v>0</v>
      </c>
      <c r="P2863">
        <v>3</v>
      </c>
      <c r="Q2863">
        <v>0</v>
      </c>
      <c r="R2863">
        <v>0</v>
      </c>
      <c r="S2863">
        <v>329</v>
      </c>
      <c r="T2863">
        <v>397</v>
      </c>
      <c r="U2863">
        <v>0</v>
      </c>
      <c r="V2863">
        <v>0</v>
      </c>
      <c r="W2863">
        <v>0</v>
      </c>
      <c r="X2863">
        <v>0</v>
      </c>
    </row>
    <row r="2864" spans="1:24">
      <c r="A2864">
        <v>20303</v>
      </c>
      <c r="B2864" t="s">
        <v>2715</v>
      </c>
      <c r="C2864">
        <v>224</v>
      </c>
      <c r="D2864" t="s">
        <v>2715</v>
      </c>
      <c r="E2864">
        <v>1</v>
      </c>
      <c r="F2864">
        <v>14862</v>
      </c>
      <c r="G2864">
        <v>8</v>
      </c>
      <c r="H2864" t="s">
        <v>32</v>
      </c>
      <c r="I2864" t="s">
        <v>10462</v>
      </c>
      <c r="J2864" t="s">
        <v>10463</v>
      </c>
      <c r="K2864" t="s">
        <v>10464</v>
      </c>
      <c r="L2864" t="s">
        <v>10465</v>
      </c>
      <c r="M2864">
        <v>38148149</v>
      </c>
      <c r="N2864">
        <v>1</v>
      </c>
      <c r="O2864">
        <v>0</v>
      </c>
      <c r="P2864">
        <v>0</v>
      </c>
      <c r="Q2864">
        <v>0</v>
      </c>
      <c r="R2864">
        <v>0</v>
      </c>
      <c r="S2864">
        <v>159</v>
      </c>
      <c r="T2864">
        <v>97</v>
      </c>
      <c r="U2864">
        <v>0</v>
      </c>
      <c r="V2864">
        <v>0</v>
      </c>
      <c r="W2864">
        <v>0</v>
      </c>
      <c r="X2864">
        <v>0</v>
      </c>
    </row>
    <row r="2865" spans="1:24">
      <c r="A2865">
        <v>20303</v>
      </c>
      <c r="B2865" t="s">
        <v>2715</v>
      </c>
      <c r="C2865">
        <v>224</v>
      </c>
      <c r="D2865" t="s">
        <v>2715</v>
      </c>
      <c r="E2865">
        <v>1</v>
      </c>
      <c r="F2865">
        <v>477229</v>
      </c>
      <c r="G2865">
        <v>3</v>
      </c>
      <c r="H2865" t="s">
        <v>32</v>
      </c>
      <c r="I2865" t="s">
        <v>10466</v>
      </c>
      <c r="J2865">
        <v>36</v>
      </c>
      <c r="K2865" t="s">
        <v>10467</v>
      </c>
      <c r="L2865" t="s">
        <v>10468</v>
      </c>
      <c r="M2865">
        <v>38131507</v>
      </c>
      <c r="N2865">
        <v>1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1252</v>
      </c>
      <c r="W2865">
        <v>553</v>
      </c>
      <c r="X2865">
        <v>0</v>
      </c>
    </row>
    <row r="2866" spans="1:24">
      <c r="A2866">
        <v>20303</v>
      </c>
      <c r="B2866" t="s">
        <v>2715</v>
      </c>
      <c r="C2866">
        <v>224</v>
      </c>
      <c r="D2866" t="s">
        <v>2715</v>
      </c>
      <c r="E2866">
        <v>1</v>
      </c>
      <c r="F2866">
        <v>900266</v>
      </c>
      <c r="G2866">
        <v>8</v>
      </c>
      <c r="H2866" t="s">
        <v>32</v>
      </c>
      <c r="I2866" t="s">
        <v>10469</v>
      </c>
      <c r="J2866" t="s">
        <v>10470</v>
      </c>
      <c r="K2866" t="s">
        <v>10467</v>
      </c>
      <c r="L2866" t="s">
        <v>10471</v>
      </c>
      <c r="M2866">
        <v>38144842</v>
      </c>
      <c r="N2866">
        <v>1</v>
      </c>
      <c r="O2866">
        <v>0</v>
      </c>
      <c r="P2866">
        <v>0</v>
      </c>
      <c r="Q2866">
        <v>0</v>
      </c>
      <c r="R2866">
        <v>0</v>
      </c>
      <c r="S2866">
        <v>273</v>
      </c>
      <c r="T2866">
        <v>159</v>
      </c>
      <c r="U2866">
        <v>0</v>
      </c>
      <c r="V2866">
        <v>0</v>
      </c>
      <c r="W2866">
        <v>0</v>
      </c>
      <c r="X2866">
        <v>0</v>
      </c>
    </row>
    <row r="2867" spans="1:24">
      <c r="A2867">
        <v>20303</v>
      </c>
      <c r="B2867" t="s">
        <v>2715</v>
      </c>
      <c r="C2867">
        <v>224</v>
      </c>
      <c r="D2867" t="s">
        <v>2715</v>
      </c>
      <c r="E2867">
        <v>1</v>
      </c>
      <c r="F2867">
        <v>917312</v>
      </c>
      <c r="G2867">
        <v>8</v>
      </c>
      <c r="H2867" t="s">
        <v>32</v>
      </c>
      <c r="I2867" t="s">
        <v>10472</v>
      </c>
      <c r="J2867" t="s">
        <v>10473</v>
      </c>
      <c r="K2867" t="s">
        <v>8717</v>
      </c>
      <c r="L2867" t="s">
        <v>10474</v>
      </c>
      <c r="M2867">
        <v>38151010</v>
      </c>
      <c r="N2867">
        <v>1</v>
      </c>
      <c r="O2867">
        <v>0</v>
      </c>
      <c r="P2867">
        <v>0</v>
      </c>
      <c r="Q2867">
        <v>0</v>
      </c>
      <c r="R2867">
        <v>0</v>
      </c>
      <c r="S2867">
        <v>179</v>
      </c>
      <c r="T2867">
        <v>154</v>
      </c>
      <c r="U2867">
        <v>0</v>
      </c>
      <c r="V2867">
        <v>0</v>
      </c>
      <c r="W2867">
        <v>0</v>
      </c>
      <c r="X2867">
        <v>0</v>
      </c>
    </row>
    <row r="2868" spans="1:24">
      <c r="A2868">
        <v>20303</v>
      </c>
      <c r="B2868" t="s">
        <v>2715</v>
      </c>
      <c r="C2868">
        <v>224</v>
      </c>
      <c r="D2868" t="s">
        <v>2715</v>
      </c>
      <c r="E2868">
        <v>2</v>
      </c>
      <c r="F2868">
        <v>458260</v>
      </c>
      <c r="G2868">
        <v>6</v>
      </c>
      <c r="H2868">
        <v>900266</v>
      </c>
      <c r="I2868" t="s">
        <v>10475</v>
      </c>
      <c r="J2868" t="s">
        <v>10470</v>
      </c>
      <c r="K2868" t="s">
        <v>10467</v>
      </c>
      <c r="L2868" t="s">
        <v>10471</v>
      </c>
      <c r="M2868">
        <v>38826363</v>
      </c>
      <c r="N2868">
        <v>1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</row>
    <row r="2869" spans="1:24">
      <c r="A2869">
        <v>20303</v>
      </c>
      <c r="B2869" t="s">
        <v>2715</v>
      </c>
      <c r="C2869">
        <v>383</v>
      </c>
      <c r="D2869" t="s">
        <v>10476</v>
      </c>
      <c r="E2869">
        <v>1</v>
      </c>
      <c r="F2869">
        <v>910036</v>
      </c>
      <c r="G2869">
        <v>8</v>
      </c>
      <c r="H2869" t="s">
        <v>32</v>
      </c>
      <c r="I2869" t="s">
        <v>10477</v>
      </c>
      <c r="J2869" t="s">
        <v>10478</v>
      </c>
      <c r="K2869" t="s">
        <v>10479</v>
      </c>
      <c r="L2869" t="s">
        <v>10480</v>
      </c>
      <c r="M2869">
        <v>38481829</v>
      </c>
      <c r="N2869">
        <v>1</v>
      </c>
      <c r="O2869">
        <v>0</v>
      </c>
      <c r="P2869">
        <v>0</v>
      </c>
      <c r="Q2869">
        <v>0</v>
      </c>
      <c r="R2869">
        <v>0</v>
      </c>
      <c r="S2869">
        <v>266</v>
      </c>
      <c r="T2869">
        <v>387</v>
      </c>
      <c r="U2869">
        <v>0</v>
      </c>
      <c r="V2869">
        <v>68</v>
      </c>
      <c r="W2869">
        <v>0</v>
      </c>
      <c r="X2869">
        <v>0</v>
      </c>
    </row>
    <row r="2870" spans="1:24">
      <c r="A2870">
        <v>20303</v>
      </c>
      <c r="B2870" t="s">
        <v>2715</v>
      </c>
      <c r="C2870">
        <v>412</v>
      </c>
      <c r="D2870" t="s">
        <v>2728</v>
      </c>
      <c r="E2870">
        <v>2</v>
      </c>
      <c r="F2870">
        <v>458284</v>
      </c>
      <c r="G2870">
        <v>6</v>
      </c>
      <c r="H2870">
        <v>16559</v>
      </c>
      <c r="I2870" t="s">
        <v>10481</v>
      </c>
      <c r="J2870" t="s">
        <v>2730</v>
      </c>
      <c r="K2870" t="s">
        <v>2731</v>
      </c>
      <c r="L2870" t="s">
        <v>2732</v>
      </c>
      <c r="M2870">
        <v>32831112</v>
      </c>
      <c r="N2870">
        <v>1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</row>
    <row r="2871" spans="1:24">
      <c r="A2871">
        <v>20303</v>
      </c>
      <c r="B2871" t="s">
        <v>2715</v>
      </c>
      <c r="C2871">
        <v>649</v>
      </c>
      <c r="D2871" t="s">
        <v>7592</v>
      </c>
      <c r="E2871">
        <v>1</v>
      </c>
      <c r="F2871">
        <v>14771</v>
      </c>
      <c r="G2871">
        <v>8</v>
      </c>
      <c r="H2871" t="s">
        <v>32</v>
      </c>
      <c r="I2871" t="s">
        <v>10482</v>
      </c>
      <c r="J2871" t="s">
        <v>10483</v>
      </c>
      <c r="K2871" t="s">
        <v>112</v>
      </c>
      <c r="L2871" t="s">
        <v>10484</v>
      </c>
      <c r="M2871">
        <v>38412322</v>
      </c>
      <c r="N2871">
        <v>1</v>
      </c>
      <c r="O2871">
        <v>0</v>
      </c>
      <c r="P2871">
        <v>12</v>
      </c>
      <c r="Q2871">
        <v>0</v>
      </c>
      <c r="R2871">
        <v>0</v>
      </c>
      <c r="S2871">
        <v>587</v>
      </c>
      <c r="T2871">
        <v>379</v>
      </c>
      <c r="U2871">
        <v>0</v>
      </c>
      <c r="V2871">
        <v>112</v>
      </c>
      <c r="W2871">
        <v>30</v>
      </c>
      <c r="X2871">
        <v>0</v>
      </c>
    </row>
    <row r="2872" spans="1:24">
      <c r="A2872">
        <v>20303</v>
      </c>
      <c r="B2872" t="s">
        <v>2715</v>
      </c>
      <c r="C2872">
        <v>649</v>
      </c>
      <c r="D2872" t="s">
        <v>7592</v>
      </c>
      <c r="E2872">
        <v>1</v>
      </c>
      <c r="F2872">
        <v>14953</v>
      </c>
      <c r="G2872">
        <v>8</v>
      </c>
      <c r="H2872" t="s">
        <v>32</v>
      </c>
      <c r="I2872" t="s">
        <v>10485</v>
      </c>
      <c r="J2872" t="s">
        <v>10486</v>
      </c>
      <c r="K2872" t="s">
        <v>10487</v>
      </c>
      <c r="L2872" t="s">
        <v>10488</v>
      </c>
      <c r="M2872">
        <v>38421197</v>
      </c>
      <c r="N2872">
        <v>1</v>
      </c>
      <c r="O2872">
        <v>0</v>
      </c>
      <c r="P2872">
        <v>0</v>
      </c>
      <c r="Q2872">
        <v>0</v>
      </c>
      <c r="R2872">
        <v>0</v>
      </c>
      <c r="S2872">
        <v>280</v>
      </c>
      <c r="T2872">
        <v>133</v>
      </c>
      <c r="U2872">
        <v>0</v>
      </c>
      <c r="V2872">
        <v>0</v>
      </c>
      <c r="W2872">
        <v>0</v>
      </c>
      <c r="X2872">
        <v>0</v>
      </c>
    </row>
    <row r="2873" spans="1:24">
      <c r="A2873">
        <v>20303</v>
      </c>
      <c r="B2873" t="s">
        <v>2715</v>
      </c>
      <c r="C2873">
        <v>649</v>
      </c>
      <c r="D2873" t="s">
        <v>7592</v>
      </c>
      <c r="E2873">
        <v>1</v>
      </c>
      <c r="F2873">
        <v>49273</v>
      </c>
      <c r="G2873">
        <v>8</v>
      </c>
      <c r="H2873" t="s">
        <v>32</v>
      </c>
      <c r="I2873" t="s">
        <v>10489</v>
      </c>
      <c r="J2873" t="s">
        <v>6769</v>
      </c>
      <c r="K2873" t="s">
        <v>10490</v>
      </c>
      <c r="L2873" t="s">
        <v>10491</v>
      </c>
      <c r="M2873">
        <v>38413632</v>
      </c>
      <c r="N2873">
        <v>1</v>
      </c>
      <c r="O2873">
        <v>0</v>
      </c>
      <c r="P2873">
        <v>23</v>
      </c>
      <c r="Q2873">
        <v>0</v>
      </c>
      <c r="R2873">
        <v>0</v>
      </c>
      <c r="S2873">
        <v>405</v>
      </c>
      <c r="T2873">
        <v>185</v>
      </c>
      <c r="U2873">
        <v>0</v>
      </c>
      <c r="V2873">
        <v>0</v>
      </c>
      <c r="W2873">
        <v>0</v>
      </c>
      <c r="X2873">
        <v>0</v>
      </c>
    </row>
    <row r="2874" spans="1:24">
      <c r="A2874">
        <v>20303</v>
      </c>
      <c r="B2874" t="s">
        <v>2715</v>
      </c>
      <c r="C2874">
        <v>770</v>
      </c>
      <c r="D2874" t="s">
        <v>10492</v>
      </c>
      <c r="E2874">
        <v>1</v>
      </c>
      <c r="F2874">
        <v>16615</v>
      </c>
      <c r="G2874">
        <v>8</v>
      </c>
      <c r="H2874" t="s">
        <v>32</v>
      </c>
      <c r="I2874" t="s">
        <v>10493</v>
      </c>
      <c r="J2874" t="s">
        <v>10494</v>
      </c>
      <c r="K2874" t="s">
        <v>112</v>
      </c>
      <c r="L2874" t="s">
        <v>10495</v>
      </c>
      <c r="M2874">
        <v>32521127</v>
      </c>
      <c r="N2874">
        <v>1</v>
      </c>
      <c r="O2874">
        <v>0</v>
      </c>
      <c r="P2874">
        <v>0</v>
      </c>
      <c r="Q2874">
        <v>0</v>
      </c>
      <c r="R2874">
        <v>0</v>
      </c>
      <c r="S2874">
        <v>119</v>
      </c>
      <c r="T2874">
        <v>85</v>
      </c>
      <c r="U2874">
        <v>0</v>
      </c>
      <c r="V2874">
        <v>0</v>
      </c>
      <c r="W2874">
        <v>0</v>
      </c>
      <c r="X2874">
        <v>0</v>
      </c>
    </row>
    <row r="2875" spans="1:24">
      <c r="A2875">
        <v>20304</v>
      </c>
      <c r="B2875" t="s">
        <v>1916</v>
      </c>
      <c r="C2875">
        <v>333</v>
      </c>
      <c r="D2875" t="s">
        <v>10496</v>
      </c>
      <c r="E2875">
        <v>1</v>
      </c>
      <c r="F2875">
        <v>15003</v>
      </c>
      <c r="G2875">
        <v>8</v>
      </c>
      <c r="H2875" t="s">
        <v>32</v>
      </c>
      <c r="I2875" t="s">
        <v>10497</v>
      </c>
      <c r="J2875" t="s">
        <v>10498</v>
      </c>
      <c r="K2875" t="s">
        <v>112</v>
      </c>
      <c r="L2875" t="s">
        <v>10499</v>
      </c>
      <c r="M2875">
        <v>32581164</v>
      </c>
      <c r="N2875">
        <v>1</v>
      </c>
      <c r="O2875">
        <v>0</v>
      </c>
      <c r="P2875">
        <v>18</v>
      </c>
      <c r="Q2875">
        <v>0</v>
      </c>
      <c r="R2875">
        <v>0</v>
      </c>
      <c r="S2875">
        <v>325</v>
      </c>
      <c r="T2875">
        <v>345</v>
      </c>
      <c r="U2875">
        <v>0</v>
      </c>
      <c r="V2875">
        <v>44</v>
      </c>
      <c r="W2875">
        <v>24</v>
      </c>
      <c r="X2875">
        <v>0</v>
      </c>
    </row>
    <row r="2876" spans="1:24">
      <c r="A2876">
        <v>20304</v>
      </c>
      <c r="B2876" t="s">
        <v>1916</v>
      </c>
      <c r="C2876">
        <v>333</v>
      </c>
      <c r="D2876" t="s">
        <v>10496</v>
      </c>
      <c r="E2876">
        <v>2</v>
      </c>
      <c r="F2876">
        <v>454709</v>
      </c>
      <c r="G2876">
        <v>15</v>
      </c>
      <c r="H2876">
        <v>15003</v>
      </c>
      <c r="I2876" t="s">
        <v>10500</v>
      </c>
      <c r="J2876" t="s">
        <v>10501</v>
      </c>
      <c r="K2876" t="s">
        <v>10502</v>
      </c>
      <c r="L2876" t="s">
        <v>10499</v>
      </c>
      <c r="M2876">
        <v>32582220</v>
      </c>
      <c r="N2876">
        <v>2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43</v>
      </c>
      <c r="V2876">
        <v>74</v>
      </c>
      <c r="W2876">
        <v>90</v>
      </c>
      <c r="X2876">
        <v>0</v>
      </c>
    </row>
    <row r="2877" spans="1:24">
      <c r="A2877">
        <v>20304</v>
      </c>
      <c r="B2877" t="s">
        <v>1916</v>
      </c>
      <c r="C2877">
        <v>371</v>
      </c>
      <c r="D2877" t="s">
        <v>1916</v>
      </c>
      <c r="E2877">
        <v>1</v>
      </c>
      <c r="F2877">
        <v>15040</v>
      </c>
      <c r="G2877">
        <v>8</v>
      </c>
      <c r="H2877" t="s">
        <v>32</v>
      </c>
      <c r="I2877" t="s">
        <v>10503</v>
      </c>
      <c r="J2877" t="s">
        <v>10503</v>
      </c>
      <c r="K2877" t="s">
        <v>112</v>
      </c>
      <c r="L2877" t="s">
        <v>10504</v>
      </c>
      <c r="M2877">
        <v>32724105</v>
      </c>
      <c r="N2877">
        <v>1</v>
      </c>
      <c r="O2877">
        <v>0</v>
      </c>
      <c r="P2877">
        <v>17</v>
      </c>
      <c r="Q2877">
        <v>0</v>
      </c>
      <c r="R2877">
        <v>0</v>
      </c>
      <c r="S2877">
        <v>310</v>
      </c>
      <c r="T2877">
        <v>395</v>
      </c>
      <c r="U2877">
        <v>0</v>
      </c>
      <c r="V2877">
        <v>0</v>
      </c>
      <c r="W2877">
        <v>0</v>
      </c>
      <c r="X2877">
        <v>0</v>
      </c>
    </row>
    <row r="2878" spans="1:24">
      <c r="A2878">
        <v>20304</v>
      </c>
      <c r="B2878" t="s">
        <v>1916</v>
      </c>
      <c r="C2878">
        <v>371</v>
      </c>
      <c r="D2878" t="s">
        <v>1916</v>
      </c>
      <c r="E2878">
        <v>1</v>
      </c>
      <c r="F2878">
        <v>15106</v>
      </c>
      <c r="G2878">
        <v>8</v>
      </c>
      <c r="H2878" t="s">
        <v>32</v>
      </c>
      <c r="I2878" t="s">
        <v>10505</v>
      </c>
      <c r="J2878" t="s">
        <v>10506</v>
      </c>
      <c r="K2878" t="s">
        <v>8814</v>
      </c>
      <c r="L2878" t="s">
        <v>10507</v>
      </c>
      <c r="M2878">
        <v>32712392</v>
      </c>
      <c r="N2878">
        <v>1</v>
      </c>
      <c r="O2878">
        <v>0</v>
      </c>
      <c r="P2878">
        <v>10</v>
      </c>
      <c r="Q2878">
        <v>0</v>
      </c>
      <c r="R2878">
        <v>0</v>
      </c>
      <c r="S2878">
        <v>327</v>
      </c>
      <c r="T2878">
        <v>398</v>
      </c>
      <c r="U2878">
        <v>0</v>
      </c>
      <c r="V2878">
        <v>49</v>
      </c>
      <c r="W2878">
        <v>0</v>
      </c>
      <c r="X2878">
        <v>0</v>
      </c>
    </row>
    <row r="2879" spans="1:24">
      <c r="A2879">
        <v>20304</v>
      </c>
      <c r="B2879" t="s">
        <v>1916</v>
      </c>
      <c r="C2879">
        <v>371</v>
      </c>
      <c r="D2879" t="s">
        <v>1916</v>
      </c>
      <c r="E2879">
        <v>1</v>
      </c>
      <c r="F2879">
        <v>15143</v>
      </c>
      <c r="G2879">
        <v>8</v>
      </c>
      <c r="H2879" t="s">
        <v>32</v>
      </c>
      <c r="I2879" t="s">
        <v>10508</v>
      </c>
      <c r="J2879" t="s">
        <v>10509</v>
      </c>
      <c r="K2879" t="s">
        <v>10510</v>
      </c>
      <c r="L2879" t="s">
        <v>10511</v>
      </c>
      <c r="M2879">
        <v>32710900</v>
      </c>
      <c r="N2879">
        <v>1</v>
      </c>
      <c r="O2879">
        <v>0</v>
      </c>
      <c r="P2879">
        <v>13</v>
      </c>
      <c r="Q2879">
        <v>0</v>
      </c>
      <c r="R2879">
        <v>0</v>
      </c>
      <c r="S2879">
        <v>265</v>
      </c>
      <c r="T2879">
        <v>191</v>
      </c>
      <c r="U2879">
        <v>0</v>
      </c>
      <c r="V2879">
        <v>0</v>
      </c>
      <c r="W2879">
        <v>0</v>
      </c>
      <c r="X2879">
        <v>0</v>
      </c>
    </row>
    <row r="2880" spans="1:24">
      <c r="A2880">
        <v>20304</v>
      </c>
      <c r="B2880" t="s">
        <v>1916</v>
      </c>
      <c r="C2880">
        <v>371</v>
      </c>
      <c r="D2880" t="s">
        <v>1916</v>
      </c>
      <c r="E2880">
        <v>1</v>
      </c>
      <c r="F2880">
        <v>15155</v>
      </c>
      <c r="G2880">
        <v>8</v>
      </c>
      <c r="H2880" t="s">
        <v>32</v>
      </c>
      <c r="I2880" t="s">
        <v>10512</v>
      </c>
      <c r="J2880" t="s">
        <v>10513</v>
      </c>
      <c r="K2880" t="s">
        <v>10514</v>
      </c>
      <c r="L2880" t="s">
        <v>10515</v>
      </c>
      <c r="M2880">
        <v>32703127</v>
      </c>
      <c r="N2880">
        <v>2</v>
      </c>
      <c r="O2880">
        <v>0</v>
      </c>
      <c r="P2880">
        <v>19</v>
      </c>
      <c r="Q2880">
        <v>0</v>
      </c>
      <c r="R2880">
        <v>0</v>
      </c>
      <c r="S2880">
        <v>301</v>
      </c>
      <c r="T2880">
        <v>188</v>
      </c>
      <c r="U2880">
        <v>0</v>
      </c>
      <c r="V2880">
        <v>0</v>
      </c>
      <c r="W2880">
        <v>0</v>
      </c>
      <c r="X2880">
        <v>0</v>
      </c>
    </row>
    <row r="2881" spans="1:24">
      <c r="A2881">
        <v>20304</v>
      </c>
      <c r="B2881" t="s">
        <v>1916</v>
      </c>
      <c r="C2881">
        <v>371</v>
      </c>
      <c r="D2881" t="s">
        <v>1916</v>
      </c>
      <c r="E2881">
        <v>1</v>
      </c>
      <c r="F2881">
        <v>70117</v>
      </c>
      <c r="G2881">
        <v>8</v>
      </c>
      <c r="H2881" t="s">
        <v>32</v>
      </c>
      <c r="I2881" t="s">
        <v>10516</v>
      </c>
      <c r="J2881" t="s">
        <v>10517</v>
      </c>
      <c r="K2881" t="s">
        <v>3200</v>
      </c>
      <c r="L2881" t="s">
        <v>10518</v>
      </c>
      <c r="M2881">
        <v>32733079</v>
      </c>
      <c r="N2881">
        <v>1</v>
      </c>
      <c r="O2881">
        <v>0</v>
      </c>
      <c r="P2881">
        <v>9</v>
      </c>
      <c r="Q2881">
        <v>0</v>
      </c>
      <c r="R2881">
        <v>0</v>
      </c>
      <c r="S2881">
        <v>293</v>
      </c>
      <c r="T2881">
        <v>158</v>
      </c>
      <c r="U2881">
        <v>0</v>
      </c>
      <c r="V2881">
        <v>0</v>
      </c>
      <c r="W2881">
        <v>0</v>
      </c>
      <c r="X2881">
        <v>0</v>
      </c>
    </row>
    <row r="2882" spans="1:24">
      <c r="A2882">
        <v>20304</v>
      </c>
      <c r="B2882" t="s">
        <v>1916</v>
      </c>
      <c r="C2882">
        <v>371</v>
      </c>
      <c r="D2882" t="s">
        <v>1916</v>
      </c>
      <c r="E2882">
        <v>1</v>
      </c>
      <c r="F2882">
        <v>70221</v>
      </c>
      <c r="G2882">
        <v>8</v>
      </c>
      <c r="H2882" t="s">
        <v>32</v>
      </c>
      <c r="I2882" t="s">
        <v>10519</v>
      </c>
      <c r="J2882" t="s">
        <v>2741</v>
      </c>
      <c r="K2882" t="s">
        <v>2742</v>
      </c>
      <c r="L2882" t="s">
        <v>10520</v>
      </c>
      <c r="M2882">
        <v>32752534</v>
      </c>
      <c r="N2882">
        <v>1</v>
      </c>
      <c r="O2882">
        <v>0</v>
      </c>
      <c r="P2882">
        <v>10</v>
      </c>
      <c r="Q2882">
        <v>0</v>
      </c>
      <c r="R2882">
        <v>0</v>
      </c>
      <c r="S2882">
        <v>242</v>
      </c>
      <c r="T2882">
        <v>0</v>
      </c>
      <c r="U2882">
        <v>0</v>
      </c>
      <c r="V2882">
        <v>0</v>
      </c>
      <c r="W2882">
        <v>0</v>
      </c>
      <c r="X2882">
        <v>0</v>
      </c>
    </row>
    <row r="2883" spans="1:24">
      <c r="A2883">
        <v>20304</v>
      </c>
      <c r="B2883" t="s">
        <v>1916</v>
      </c>
      <c r="C2883">
        <v>650</v>
      </c>
      <c r="D2883" t="s">
        <v>2767</v>
      </c>
      <c r="E2883">
        <v>1</v>
      </c>
      <c r="F2883">
        <v>38921</v>
      </c>
      <c r="G2883">
        <v>8</v>
      </c>
      <c r="H2883" t="s">
        <v>32</v>
      </c>
      <c r="I2883" t="s">
        <v>10521</v>
      </c>
      <c r="J2883" t="s">
        <v>10522</v>
      </c>
      <c r="K2883" t="s">
        <v>10523</v>
      </c>
      <c r="L2883" t="s">
        <v>10524</v>
      </c>
      <c r="M2883">
        <v>32790560</v>
      </c>
      <c r="N2883">
        <v>2</v>
      </c>
      <c r="O2883">
        <v>0</v>
      </c>
      <c r="P2883">
        <v>6</v>
      </c>
      <c r="Q2883">
        <v>0</v>
      </c>
      <c r="R2883">
        <v>0</v>
      </c>
      <c r="S2883">
        <v>207</v>
      </c>
      <c r="T2883">
        <v>110</v>
      </c>
      <c r="U2883">
        <v>0</v>
      </c>
      <c r="V2883">
        <v>0</v>
      </c>
      <c r="W2883">
        <v>0</v>
      </c>
      <c r="X2883">
        <v>0</v>
      </c>
    </row>
    <row r="2884" spans="1:24">
      <c r="A2884">
        <v>20304</v>
      </c>
      <c r="B2884" t="s">
        <v>1916</v>
      </c>
      <c r="C2884">
        <v>650</v>
      </c>
      <c r="D2884" t="s">
        <v>2767</v>
      </c>
      <c r="E2884">
        <v>1</v>
      </c>
      <c r="F2884">
        <v>46917</v>
      </c>
      <c r="G2884">
        <v>8</v>
      </c>
      <c r="H2884" t="s">
        <v>32</v>
      </c>
      <c r="I2884" t="s">
        <v>10525</v>
      </c>
      <c r="J2884" t="s">
        <v>10526</v>
      </c>
      <c r="K2884" t="s">
        <v>10527</v>
      </c>
      <c r="L2884" t="s">
        <v>10528</v>
      </c>
      <c r="M2884">
        <v>998546848</v>
      </c>
      <c r="N2884">
        <v>2</v>
      </c>
      <c r="O2884">
        <v>0</v>
      </c>
      <c r="P2884">
        <v>1</v>
      </c>
      <c r="Q2884">
        <v>0</v>
      </c>
      <c r="R2884">
        <v>0</v>
      </c>
      <c r="S2884">
        <v>90</v>
      </c>
      <c r="T2884">
        <v>50</v>
      </c>
      <c r="U2884">
        <v>0</v>
      </c>
      <c r="V2884">
        <v>0</v>
      </c>
      <c r="W2884">
        <v>0</v>
      </c>
      <c r="X2884">
        <v>0</v>
      </c>
    </row>
    <row r="2885" spans="1:24">
      <c r="A2885">
        <v>20304</v>
      </c>
      <c r="B2885" t="s">
        <v>1916</v>
      </c>
      <c r="C2885">
        <v>687</v>
      </c>
      <c r="D2885" t="s">
        <v>2780</v>
      </c>
      <c r="E2885">
        <v>1</v>
      </c>
      <c r="F2885">
        <v>16639</v>
      </c>
      <c r="G2885">
        <v>8</v>
      </c>
      <c r="H2885" t="s">
        <v>32</v>
      </c>
      <c r="I2885" t="s">
        <v>10529</v>
      </c>
      <c r="J2885" t="s">
        <v>10530</v>
      </c>
      <c r="K2885" t="s">
        <v>112</v>
      </c>
      <c r="L2885" t="s">
        <v>10531</v>
      </c>
      <c r="M2885">
        <v>32052255</v>
      </c>
      <c r="N2885">
        <v>1</v>
      </c>
      <c r="O2885">
        <v>0</v>
      </c>
      <c r="P2885">
        <v>28</v>
      </c>
      <c r="Q2885">
        <v>0</v>
      </c>
      <c r="R2885">
        <v>0</v>
      </c>
      <c r="S2885">
        <v>377</v>
      </c>
      <c r="T2885">
        <v>538</v>
      </c>
      <c r="U2885">
        <v>0</v>
      </c>
      <c r="V2885">
        <v>0</v>
      </c>
      <c r="W2885">
        <v>0</v>
      </c>
      <c r="X2885">
        <v>0</v>
      </c>
    </row>
    <row r="2886" spans="1:24">
      <c r="A2886">
        <v>20304</v>
      </c>
      <c r="B2886" t="s">
        <v>1916</v>
      </c>
      <c r="C2886">
        <v>687</v>
      </c>
      <c r="D2886" t="s">
        <v>2780</v>
      </c>
      <c r="E2886">
        <v>1</v>
      </c>
      <c r="F2886">
        <v>924076</v>
      </c>
      <c r="G2886">
        <v>8</v>
      </c>
      <c r="H2886" t="s">
        <v>32</v>
      </c>
      <c r="I2886" t="s">
        <v>10532</v>
      </c>
      <c r="J2886" t="s">
        <v>10533</v>
      </c>
      <c r="K2886" t="s">
        <v>10534</v>
      </c>
      <c r="L2886" t="s">
        <v>10535</v>
      </c>
      <c r="M2886">
        <v>32512129</v>
      </c>
      <c r="N2886">
        <v>1</v>
      </c>
      <c r="O2886">
        <v>0</v>
      </c>
      <c r="P2886">
        <v>27</v>
      </c>
      <c r="Q2886">
        <v>0</v>
      </c>
      <c r="R2886">
        <v>0</v>
      </c>
      <c r="S2886">
        <v>430</v>
      </c>
      <c r="T2886">
        <v>594</v>
      </c>
      <c r="U2886">
        <v>0</v>
      </c>
      <c r="V2886">
        <v>189</v>
      </c>
      <c r="W2886">
        <v>0</v>
      </c>
      <c r="X2886">
        <v>0</v>
      </c>
    </row>
    <row r="2887" spans="1:24">
      <c r="A2887">
        <v>20304</v>
      </c>
      <c r="B2887" t="s">
        <v>1916</v>
      </c>
      <c r="C2887">
        <v>741</v>
      </c>
      <c r="D2887" t="s">
        <v>10536</v>
      </c>
      <c r="E2887">
        <v>1</v>
      </c>
      <c r="F2887">
        <v>15210</v>
      </c>
      <c r="G2887">
        <v>8</v>
      </c>
      <c r="H2887" t="s">
        <v>32</v>
      </c>
      <c r="I2887" t="s">
        <v>10537</v>
      </c>
      <c r="J2887" t="s">
        <v>10538</v>
      </c>
      <c r="K2887" t="s">
        <v>112</v>
      </c>
      <c r="L2887" t="s">
        <v>10539</v>
      </c>
      <c r="M2887">
        <v>32561178</v>
      </c>
      <c r="N2887">
        <v>1</v>
      </c>
      <c r="O2887">
        <v>0</v>
      </c>
      <c r="P2887">
        <v>6</v>
      </c>
      <c r="Q2887">
        <v>0</v>
      </c>
      <c r="R2887">
        <v>0</v>
      </c>
      <c r="S2887">
        <v>0</v>
      </c>
      <c r="T2887">
        <v>210</v>
      </c>
      <c r="U2887">
        <v>0</v>
      </c>
      <c r="V2887">
        <v>18</v>
      </c>
      <c r="W2887">
        <v>10</v>
      </c>
      <c r="X2887">
        <v>0</v>
      </c>
    </row>
    <row r="2888" spans="1:24">
      <c r="A2888">
        <v>20305</v>
      </c>
      <c r="B2888" t="s">
        <v>2796</v>
      </c>
      <c r="C2888">
        <v>251</v>
      </c>
      <c r="D2888" t="s">
        <v>2797</v>
      </c>
      <c r="E2888">
        <v>1</v>
      </c>
      <c r="F2888">
        <v>15222</v>
      </c>
      <c r="G2888">
        <v>8</v>
      </c>
      <c r="H2888" t="s">
        <v>32</v>
      </c>
      <c r="I2888" t="s">
        <v>10540</v>
      </c>
      <c r="J2888" t="s">
        <v>10541</v>
      </c>
      <c r="K2888" t="s">
        <v>1685</v>
      </c>
      <c r="L2888" t="s">
        <v>10542</v>
      </c>
      <c r="M2888">
        <v>35421131</v>
      </c>
      <c r="N2888">
        <v>1</v>
      </c>
      <c r="O2888">
        <v>0</v>
      </c>
      <c r="P2888">
        <v>16</v>
      </c>
      <c r="Q2888">
        <v>0</v>
      </c>
      <c r="R2888">
        <v>0</v>
      </c>
      <c r="S2888">
        <v>0</v>
      </c>
      <c r="T2888">
        <v>825</v>
      </c>
      <c r="U2888">
        <v>0</v>
      </c>
      <c r="V2888">
        <v>77</v>
      </c>
      <c r="W2888">
        <v>0</v>
      </c>
      <c r="X2888">
        <v>0</v>
      </c>
    </row>
    <row r="2889" spans="1:24">
      <c r="A2889">
        <v>20305</v>
      </c>
      <c r="B2889" t="s">
        <v>2796</v>
      </c>
      <c r="C2889">
        <v>372</v>
      </c>
      <c r="D2889" t="s">
        <v>2796</v>
      </c>
      <c r="E2889">
        <v>1</v>
      </c>
      <c r="F2889">
        <v>15404</v>
      </c>
      <c r="G2889">
        <v>8</v>
      </c>
      <c r="H2889" t="s">
        <v>32</v>
      </c>
      <c r="I2889" t="s">
        <v>10543</v>
      </c>
      <c r="J2889" t="s">
        <v>10544</v>
      </c>
      <c r="K2889" t="s">
        <v>112</v>
      </c>
      <c r="L2889" t="s">
        <v>10545</v>
      </c>
      <c r="M2889">
        <v>35220303</v>
      </c>
      <c r="N2889">
        <v>1</v>
      </c>
      <c r="O2889">
        <v>0</v>
      </c>
      <c r="P2889">
        <v>10</v>
      </c>
      <c r="Q2889">
        <v>0</v>
      </c>
      <c r="R2889">
        <v>0</v>
      </c>
      <c r="S2889">
        <v>0</v>
      </c>
      <c r="T2889">
        <v>473</v>
      </c>
      <c r="U2889">
        <v>0</v>
      </c>
      <c r="V2889">
        <v>86</v>
      </c>
      <c r="W2889">
        <v>0</v>
      </c>
      <c r="X2889">
        <v>0</v>
      </c>
    </row>
    <row r="2890" spans="1:24">
      <c r="A2890">
        <v>20305</v>
      </c>
      <c r="B2890" t="s">
        <v>2796</v>
      </c>
      <c r="C2890">
        <v>372</v>
      </c>
      <c r="D2890" t="s">
        <v>2796</v>
      </c>
      <c r="E2890">
        <v>1</v>
      </c>
      <c r="F2890">
        <v>35348</v>
      </c>
      <c r="G2890">
        <v>8</v>
      </c>
      <c r="H2890" t="s">
        <v>32</v>
      </c>
      <c r="I2890" t="s">
        <v>10546</v>
      </c>
      <c r="J2890" t="s">
        <v>10547</v>
      </c>
      <c r="K2890" t="s">
        <v>10548</v>
      </c>
      <c r="L2890" t="s">
        <v>10549</v>
      </c>
      <c r="M2890">
        <v>35231137</v>
      </c>
      <c r="N2890">
        <v>2</v>
      </c>
      <c r="O2890">
        <v>0</v>
      </c>
      <c r="P2890">
        <v>3</v>
      </c>
      <c r="Q2890">
        <v>0</v>
      </c>
      <c r="R2890">
        <v>0</v>
      </c>
      <c r="S2890">
        <v>0</v>
      </c>
      <c r="T2890">
        <v>163</v>
      </c>
      <c r="U2890">
        <v>0</v>
      </c>
      <c r="V2890">
        <v>0</v>
      </c>
      <c r="W2890">
        <v>0</v>
      </c>
      <c r="X2890">
        <v>0</v>
      </c>
    </row>
    <row r="2891" spans="1:24">
      <c r="A2891">
        <v>20305</v>
      </c>
      <c r="B2891" t="s">
        <v>2796</v>
      </c>
      <c r="C2891">
        <v>763</v>
      </c>
      <c r="D2891" t="s">
        <v>2427</v>
      </c>
      <c r="E2891">
        <v>1</v>
      </c>
      <c r="F2891">
        <v>915087</v>
      </c>
      <c r="G2891">
        <v>8</v>
      </c>
      <c r="H2891" t="s">
        <v>32</v>
      </c>
      <c r="I2891" t="s">
        <v>10550</v>
      </c>
      <c r="J2891" t="s">
        <v>10551</v>
      </c>
      <c r="K2891" t="s">
        <v>10552</v>
      </c>
      <c r="L2891" t="s">
        <v>10553</v>
      </c>
      <c r="M2891">
        <v>997169540</v>
      </c>
      <c r="N2891">
        <v>2</v>
      </c>
      <c r="O2891">
        <v>0</v>
      </c>
      <c r="P2891">
        <v>0</v>
      </c>
      <c r="Q2891">
        <v>0</v>
      </c>
      <c r="R2891">
        <v>0</v>
      </c>
      <c r="S2891">
        <v>90</v>
      </c>
      <c r="T2891">
        <v>75</v>
      </c>
      <c r="U2891">
        <v>0</v>
      </c>
      <c r="V2891">
        <v>0</v>
      </c>
      <c r="W2891">
        <v>0</v>
      </c>
      <c r="X2891">
        <v>0</v>
      </c>
    </row>
    <row r="2892" spans="1:24">
      <c r="A2892">
        <v>20306</v>
      </c>
      <c r="B2892" t="s">
        <v>2822</v>
      </c>
      <c r="C2892">
        <v>233</v>
      </c>
      <c r="D2892" t="s">
        <v>7672</v>
      </c>
      <c r="E2892">
        <v>1</v>
      </c>
      <c r="F2892">
        <v>39743</v>
      </c>
      <c r="G2892">
        <v>8</v>
      </c>
      <c r="H2892" t="s">
        <v>32</v>
      </c>
      <c r="I2892" t="s">
        <v>10554</v>
      </c>
      <c r="J2892" t="s">
        <v>4712</v>
      </c>
      <c r="K2892" t="s">
        <v>10555</v>
      </c>
      <c r="L2892" t="s">
        <v>10556</v>
      </c>
      <c r="M2892">
        <v>45295761</v>
      </c>
      <c r="N2892">
        <v>1</v>
      </c>
      <c r="O2892">
        <v>0</v>
      </c>
      <c r="P2892">
        <v>0</v>
      </c>
      <c r="Q2892">
        <v>0</v>
      </c>
      <c r="R2892">
        <v>0</v>
      </c>
      <c r="S2892">
        <v>263</v>
      </c>
      <c r="T2892">
        <v>166</v>
      </c>
      <c r="U2892">
        <v>0</v>
      </c>
      <c r="V2892">
        <v>0</v>
      </c>
      <c r="W2892">
        <v>0</v>
      </c>
      <c r="X2892">
        <v>0</v>
      </c>
    </row>
    <row r="2893" spans="1:24">
      <c r="A2893">
        <v>20306</v>
      </c>
      <c r="B2893" t="s">
        <v>2822</v>
      </c>
      <c r="C2893">
        <v>358</v>
      </c>
      <c r="D2893" t="s">
        <v>2828</v>
      </c>
      <c r="E2893">
        <v>1</v>
      </c>
      <c r="F2893">
        <v>16858</v>
      </c>
      <c r="G2893">
        <v>8</v>
      </c>
      <c r="H2893" t="s">
        <v>32</v>
      </c>
      <c r="I2893" t="s">
        <v>10557</v>
      </c>
      <c r="J2893" t="s">
        <v>10558</v>
      </c>
      <c r="K2893" t="s">
        <v>112</v>
      </c>
      <c r="L2893" t="s">
        <v>10559</v>
      </c>
      <c r="M2893">
        <v>32661150</v>
      </c>
      <c r="N2893">
        <v>1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615</v>
      </c>
      <c r="U2893">
        <v>0</v>
      </c>
      <c r="V2893">
        <v>64</v>
      </c>
      <c r="W2893">
        <v>0</v>
      </c>
      <c r="X2893">
        <v>0</v>
      </c>
    </row>
    <row r="2894" spans="1:24">
      <c r="A2894">
        <v>20306</v>
      </c>
      <c r="B2894" t="s">
        <v>2822</v>
      </c>
      <c r="C2894">
        <v>387</v>
      </c>
      <c r="D2894" t="s">
        <v>2822</v>
      </c>
      <c r="E2894">
        <v>1</v>
      </c>
      <c r="F2894">
        <v>15696</v>
      </c>
      <c r="G2894">
        <v>8</v>
      </c>
      <c r="H2894" t="s">
        <v>32</v>
      </c>
      <c r="I2894" t="s">
        <v>10560</v>
      </c>
      <c r="J2894" t="s">
        <v>2286</v>
      </c>
      <c r="K2894" t="s">
        <v>1348</v>
      </c>
      <c r="L2894" t="s">
        <v>10561</v>
      </c>
      <c r="M2894">
        <v>40230114</v>
      </c>
      <c r="N2894">
        <v>1</v>
      </c>
      <c r="O2894">
        <v>0</v>
      </c>
      <c r="P2894">
        <v>0</v>
      </c>
      <c r="Q2894">
        <v>0</v>
      </c>
      <c r="R2894">
        <v>0</v>
      </c>
      <c r="S2894">
        <v>316</v>
      </c>
      <c r="T2894">
        <v>182</v>
      </c>
      <c r="U2894">
        <v>0</v>
      </c>
      <c r="V2894">
        <v>0</v>
      </c>
      <c r="W2894">
        <v>0</v>
      </c>
      <c r="X2894">
        <v>0</v>
      </c>
    </row>
    <row r="2895" spans="1:24">
      <c r="A2895">
        <v>20306</v>
      </c>
      <c r="B2895" t="s">
        <v>2822</v>
      </c>
      <c r="C2895">
        <v>387</v>
      </c>
      <c r="D2895" t="s">
        <v>2822</v>
      </c>
      <c r="E2895">
        <v>1</v>
      </c>
      <c r="F2895">
        <v>15748</v>
      </c>
      <c r="G2895">
        <v>8</v>
      </c>
      <c r="H2895" t="s">
        <v>32</v>
      </c>
      <c r="I2895" t="s">
        <v>10562</v>
      </c>
      <c r="J2895" t="s">
        <v>7702</v>
      </c>
      <c r="K2895" t="s">
        <v>112</v>
      </c>
      <c r="L2895" t="s">
        <v>7703</v>
      </c>
      <c r="M2895">
        <v>40230030</v>
      </c>
      <c r="N2895">
        <v>1</v>
      </c>
      <c r="O2895">
        <v>0</v>
      </c>
      <c r="P2895">
        <v>0</v>
      </c>
      <c r="Q2895">
        <v>0</v>
      </c>
      <c r="R2895">
        <v>0</v>
      </c>
      <c r="S2895">
        <v>573</v>
      </c>
      <c r="T2895">
        <v>363</v>
      </c>
      <c r="U2895">
        <v>0</v>
      </c>
      <c r="V2895">
        <v>195</v>
      </c>
      <c r="W2895">
        <v>0</v>
      </c>
      <c r="X2895">
        <v>0</v>
      </c>
    </row>
    <row r="2896" spans="1:24">
      <c r="A2896">
        <v>20306</v>
      </c>
      <c r="B2896" t="s">
        <v>2822</v>
      </c>
      <c r="C2896">
        <v>387</v>
      </c>
      <c r="D2896" t="s">
        <v>2822</v>
      </c>
      <c r="E2896">
        <v>1</v>
      </c>
      <c r="F2896">
        <v>436057</v>
      </c>
      <c r="G2896">
        <v>8</v>
      </c>
      <c r="H2896" t="s">
        <v>32</v>
      </c>
      <c r="I2896" t="s">
        <v>10563</v>
      </c>
      <c r="J2896" t="s">
        <v>10564</v>
      </c>
      <c r="K2896" t="s">
        <v>10565</v>
      </c>
      <c r="L2896" t="s">
        <v>10566</v>
      </c>
      <c r="M2896">
        <v>40131008</v>
      </c>
      <c r="N2896">
        <v>1</v>
      </c>
      <c r="O2896">
        <v>0</v>
      </c>
      <c r="P2896">
        <v>0</v>
      </c>
      <c r="Q2896">
        <v>0</v>
      </c>
      <c r="R2896">
        <v>0</v>
      </c>
      <c r="S2896">
        <v>284</v>
      </c>
      <c r="T2896">
        <v>0</v>
      </c>
      <c r="U2896">
        <v>0</v>
      </c>
      <c r="V2896">
        <v>0</v>
      </c>
      <c r="W2896">
        <v>0</v>
      </c>
      <c r="X2896">
        <v>0</v>
      </c>
    </row>
    <row r="2897" spans="1:24">
      <c r="A2897">
        <v>20306</v>
      </c>
      <c r="B2897" t="s">
        <v>2822</v>
      </c>
      <c r="C2897">
        <v>387</v>
      </c>
      <c r="D2897" t="s">
        <v>2822</v>
      </c>
      <c r="E2897">
        <v>1</v>
      </c>
      <c r="F2897">
        <v>900291</v>
      </c>
      <c r="G2897">
        <v>8</v>
      </c>
      <c r="H2897" t="s">
        <v>32</v>
      </c>
      <c r="I2897" t="s">
        <v>10567</v>
      </c>
      <c r="J2897" t="s">
        <v>10568</v>
      </c>
      <c r="K2897" t="s">
        <v>10569</v>
      </c>
      <c r="L2897" t="s">
        <v>10570</v>
      </c>
      <c r="M2897">
        <v>40243399</v>
      </c>
      <c r="N2897">
        <v>1</v>
      </c>
      <c r="O2897">
        <v>0</v>
      </c>
      <c r="P2897">
        <v>0</v>
      </c>
      <c r="Q2897">
        <v>0</v>
      </c>
      <c r="R2897">
        <v>0</v>
      </c>
      <c r="S2897">
        <v>469</v>
      </c>
      <c r="T2897">
        <v>476</v>
      </c>
      <c r="U2897">
        <v>0</v>
      </c>
      <c r="V2897">
        <v>0</v>
      </c>
      <c r="W2897">
        <v>0</v>
      </c>
      <c r="X2897">
        <v>0</v>
      </c>
    </row>
    <row r="2898" spans="1:24">
      <c r="A2898">
        <v>20306</v>
      </c>
      <c r="B2898" t="s">
        <v>2822</v>
      </c>
      <c r="C2898">
        <v>387</v>
      </c>
      <c r="D2898" t="s">
        <v>2822</v>
      </c>
      <c r="E2898">
        <v>1</v>
      </c>
      <c r="F2898">
        <v>925895</v>
      </c>
      <c r="G2898">
        <v>8</v>
      </c>
      <c r="H2898" t="s">
        <v>32</v>
      </c>
      <c r="I2898" t="s">
        <v>10571</v>
      </c>
      <c r="J2898" t="s">
        <v>10572</v>
      </c>
      <c r="K2898" t="s">
        <v>10573</v>
      </c>
      <c r="L2898" t="s">
        <v>10574</v>
      </c>
      <c r="M2898">
        <v>40193559</v>
      </c>
      <c r="N2898">
        <v>1</v>
      </c>
      <c r="O2898">
        <v>0</v>
      </c>
      <c r="P2898">
        <v>0</v>
      </c>
      <c r="Q2898">
        <v>0</v>
      </c>
      <c r="R2898">
        <v>0</v>
      </c>
      <c r="S2898">
        <v>244</v>
      </c>
      <c r="T2898">
        <v>82</v>
      </c>
      <c r="U2898">
        <v>0</v>
      </c>
      <c r="V2898">
        <v>0</v>
      </c>
      <c r="W2898">
        <v>0</v>
      </c>
      <c r="X2898">
        <v>0</v>
      </c>
    </row>
    <row r="2899" spans="1:24">
      <c r="A2899">
        <v>20306</v>
      </c>
      <c r="B2899" t="s">
        <v>2822</v>
      </c>
      <c r="C2899">
        <v>554</v>
      </c>
      <c r="D2899" t="s">
        <v>2841</v>
      </c>
      <c r="E2899">
        <v>2</v>
      </c>
      <c r="F2899">
        <v>567036</v>
      </c>
      <c r="G2899">
        <v>15</v>
      </c>
      <c r="H2899">
        <v>922481</v>
      </c>
      <c r="I2899" t="s">
        <v>10575</v>
      </c>
      <c r="J2899" t="s">
        <v>2703</v>
      </c>
      <c r="K2899" t="s">
        <v>10576</v>
      </c>
      <c r="L2899" t="s">
        <v>10577</v>
      </c>
      <c r="M2899">
        <v>32626900</v>
      </c>
      <c r="N2899">
        <v>2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49</v>
      </c>
      <c r="V2899">
        <v>234</v>
      </c>
      <c r="W2899">
        <v>128</v>
      </c>
      <c r="X2899">
        <v>0</v>
      </c>
    </row>
    <row r="2900" spans="1:24">
      <c r="A2900">
        <v>20306</v>
      </c>
      <c r="B2900" t="s">
        <v>2822</v>
      </c>
      <c r="C2900">
        <v>600</v>
      </c>
      <c r="D2900" t="s">
        <v>2849</v>
      </c>
      <c r="E2900">
        <v>1</v>
      </c>
      <c r="F2900">
        <v>15751</v>
      </c>
      <c r="G2900">
        <v>8</v>
      </c>
      <c r="H2900" t="s">
        <v>32</v>
      </c>
      <c r="I2900" t="s">
        <v>10578</v>
      </c>
      <c r="J2900" t="s">
        <v>10579</v>
      </c>
      <c r="K2900" t="s">
        <v>2855</v>
      </c>
      <c r="L2900" t="s">
        <v>10580</v>
      </c>
      <c r="M2900">
        <v>40283328</v>
      </c>
      <c r="N2900">
        <v>1</v>
      </c>
      <c r="O2900">
        <v>0</v>
      </c>
      <c r="P2900">
        <v>29</v>
      </c>
      <c r="Q2900">
        <v>0</v>
      </c>
      <c r="R2900">
        <v>443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</row>
    <row r="2901" spans="1:24">
      <c r="A2901">
        <v>20306</v>
      </c>
      <c r="B2901" t="s">
        <v>2822</v>
      </c>
      <c r="C2901">
        <v>600</v>
      </c>
      <c r="D2901" t="s">
        <v>2849</v>
      </c>
      <c r="E2901">
        <v>1</v>
      </c>
      <c r="F2901">
        <v>15763</v>
      </c>
      <c r="G2901">
        <v>8</v>
      </c>
      <c r="H2901" t="s">
        <v>32</v>
      </c>
      <c r="I2901" t="s">
        <v>10581</v>
      </c>
      <c r="J2901" t="s">
        <v>10582</v>
      </c>
      <c r="K2901" t="s">
        <v>112</v>
      </c>
      <c r="L2901" t="s">
        <v>10583</v>
      </c>
      <c r="M2901">
        <v>40292023</v>
      </c>
      <c r="N2901">
        <v>1</v>
      </c>
      <c r="O2901">
        <v>0</v>
      </c>
      <c r="P2901">
        <v>0</v>
      </c>
      <c r="Q2901">
        <v>0</v>
      </c>
      <c r="R2901">
        <v>0</v>
      </c>
      <c r="S2901">
        <v>298</v>
      </c>
      <c r="T2901">
        <v>213</v>
      </c>
      <c r="U2901">
        <v>0</v>
      </c>
      <c r="V2901">
        <v>0</v>
      </c>
      <c r="W2901">
        <v>0</v>
      </c>
      <c r="X2901">
        <v>0</v>
      </c>
    </row>
    <row r="2902" spans="1:24">
      <c r="A2902">
        <v>20306</v>
      </c>
      <c r="B2902" t="s">
        <v>2822</v>
      </c>
      <c r="C2902">
        <v>600</v>
      </c>
      <c r="D2902" t="s">
        <v>2849</v>
      </c>
      <c r="E2902">
        <v>1</v>
      </c>
      <c r="F2902">
        <v>39755</v>
      </c>
      <c r="G2902">
        <v>8</v>
      </c>
      <c r="H2902" t="s">
        <v>32</v>
      </c>
      <c r="I2902" t="s">
        <v>10584</v>
      </c>
      <c r="J2902" t="s">
        <v>10585</v>
      </c>
      <c r="K2902" t="s">
        <v>3430</v>
      </c>
      <c r="L2902" t="s">
        <v>10586</v>
      </c>
      <c r="M2902">
        <v>40283407</v>
      </c>
      <c r="N2902">
        <v>1</v>
      </c>
      <c r="O2902">
        <v>0</v>
      </c>
      <c r="P2902">
        <v>0</v>
      </c>
      <c r="Q2902">
        <v>0</v>
      </c>
      <c r="R2902">
        <v>0</v>
      </c>
      <c r="S2902">
        <v>300</v>
      </c>
      <c r="T2902">
        <v>109</v>
      </c>
      <c r="U2902">
        <v>0</v>
      </c>
      <c r="V2902">
        <v>0</v>
      </c>
      <c r="W2902">
        <v>0</v>
      </c>
      <c r="X2902">
        <v>0</v>
      </c>
    </row>
    <row r="2903" spans="1:24">
      <c r="A2903">
        <v>20306</v>
      </c>
      <c r="B2903" t="s">
        <v>2822</v>
      </c>
      <c r="C2903">
        <v>600</v>
      </c>
      <c r="D2903" t="s">
        <v>2849</v>
      </c>
      <c r="E2903">
        <v>1</v>
      </c>
      <c r="F2903">
        <v>905264</v>
      </c>
      <c r="G2903">
        <v>8</v>
      </c>
      <c r="H2903" t="s">
        <v>32</v>
      </c>
      <c r="I2903" t="s">
        <v>10587</v>
      </c>
      <c r="J2903" t="s">
        <v>10588</v>
      </c>
      <c r="K2903" t="s">
        <v>10589</v>
      </c>
      <c r="L2903" t="s">
        <v>10590</v>
      </c>
      <c r="M2903">
        <v>40294150</v>
      </c>
      <c r="N2903">
        <v>1</v>
      </c>
      <c r="O2903">
        <v>0</v>
      </c>
      <c r="P2903">
        <v>0</v>
      </c>
      <c r="Q2903">
        <v>0</v>
      </c>
      <c r="R2903">
        <v>413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</row>
    <row r="2904" spans="1:24">
      <c r="A2904">
        <v>20306</v>
      </c>
      <c r="B2904" t="s">
        <v>2822</v>
      </c>
      <c r="C2904">
        <v>600</v>
      </c>
      <c r="D2904" t="s">
        <v>2849</v>
      </c>
      <c r="E2904">
        <v>1</v>
      </c>
      <c r="F2904">
        <v>908289</v>
      </c>
      <c r="G2904">
        <v>8</v>
      </c>
      <c r="H2904" t="s">
        <v>32</v>
      </c>
      <c r="I2904" t="s">
        <v>10591</v>
      </c>
      <c r="J2904" t="s">
        <v>3670</v>
      </c>
      <c r="K2904" t="s">
        <v>506</v>
      </c>
      <c r="L2904" t="s">
        <v>10592</v>
      </c>
      <c r="M2904">
        <v>40284523</v>
      </c>
      <c r="N2904">
        <v>1</v>
      </c>
      <c r="O2904">
        <v>0</v>
      </c>
      <c r="P2904">
        <v>12</v>
      </c>
      <c r="Q2904">
        <v>0</v>
      </c>
      <c r="R2904">
        <v>351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</row>
    <row r="2905" spans="1:24">
      <c r="A2905">
        <v>20306</v>
      </c>
      <c r="B2905" t="s">
        <v>2822</v>
      </c>
      <c r="C2905">
        <v>600</v>
      </c>
      <c r="D2905" t="s">
        <v>2849</v>
      </c>
      <c r="E2905">
        <v>1</v>
      </c>
      <c r="F2905">
        <v>914514</v>
      </c>
      <c r="G2905">
        <v>8</v>
      </c>
      <c r="H2905" t="s">
        <v>32</v>
      </c>
      <c r="I2905" t="s">
        <v>10593</v>
      </c>
      <c r="J2905" t="s">
        <v>10594</v>
      </c>
      <c r="K2905" t="s">
        <v>986</v>
      </c>
      <c r="L2905" t="s">
        <v>10595</v>
      </c>
      <c r="M2905">
        <v>40210588</v>
      </c>
      <c r="N2905">
        <v>1</v>
      </c>
      <c r="O2905">
        <v>0</v>
      </c>
      <c r="P2905">
        <v>0</v>
      </c>
      <c r="Q2905">
        <v>0</v>
      </c>
      <c r="R2905">
        <v>0</v>
      </c>
      <c r="S2905">
        <v>419</v>
      </c>
      <c r="T2905">
        <v>257</v>
      </c>
      <c r="U2905">
        <v>0</v>
      </c>
      <c r="V2905">
        <v>0</v>
      </c>
      <c r="W2905">
        <v>0</v>
      </c>
      <c r="X2905">
        <v>0</v>
      </c>
    </row>
    <row r="2906" spans="1:24">
      <c r="A2906">
        <v>20307</v>
      </c>
      <c r="B2906" t="s">
        <v>2812</v>
      </c>
      <c r="C2906">
        <v>345</v>
      </c>
      <c r="D2906" t="s">
        <v>2880</v>
      </c>
      <c r="E2906">
        <v>1</v>
      </c>
      <c r="F2906">
        <v>15970</v>
      </c>
      <c r="G2906">
        <v>8</v>
      </c>
      <c r="H2906" t="s">
        <v>32</v>
      </c>
      <c r="I2906" t="s">
        <v>10596</v>
      </c>
      <c r="J2906" t="s">
        <v>10597</v>
      </c>
      <c r="K2906" t="s">
        <v>10598</v>
      </c>
      <c r="L2906" t="s">
        <v>10599</v>
      </c>
      <c r="M2906">
        <v>34125981</v>
      </c>
      <c r="N2906">
        <v>2</v>
      </c>
      <c r="O2906">
        <v>0</v>
      </c>
      <c r="P2906">
        <v>0</v>
      </c>
      <c r="Q2906">
        <v>0</v>
      </c>
      <c r="R2906">
        <v>0</v>
      </c>
      <c r="S2906">
        <v>277</v>
      </c>
      <c r="T2906">
        <v>148</v>
      </c>
      <c r="U2906">
        <v>0</v>
      </c>
      <c r="V2906">
        <v>0</v>
      </c>
      <c r="W2906">
        <v>0</v>
      </c>
      <c r="X2906">
        <v>0</v>
      </c>
    </row>
    <row r="2907" spans="1:24">
      <c r="A2907">
        <v>20307</v>
      </c>
      <c r="B2907" t="s">
        <v>2812</v>
      </c>
      <c r="C2907">
        <v>432</v>
      </c>
      <c r="D2907" t="s">
        <v>7727</v>
      </c>
      <c r="E2907">
        <v>1</v>
      </c>
      <c r="F2907">
        <v>16081</v>
      </c>
      <c r="G2907">
        <v>8</v>
      </c>
      <c r="H2907" t="s">
        <v>32</v>
      </c>
      <c r="I2907" t="s">
        <v>10600</v>
      </c>
      <c r="J2907" t="s">
        <v>10601</v>
      </c>
      <c r="K2907" t="s">
        <v>112</v>
      </c>
      <c r="L2907" t="s">
        <v>10602</v>
      </c>
      <c r="M2907">
        <v>21186016</v>
      </c>
      <c r="N2907">
        <v>1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511</v>
      </c>
      <c r="U2907">
        <v>0</v>
      </c>
      <c r="V2907">
        <v>0</v>
      </c>
      <c r="W2907">
        <v>0</v>
      </c>
      <c r="X2907">
        <v>0</v>
      </c>
    </row>
    <row r="2908" spans="1:24">
      <c r="A2908">
        <v>20307</v>
      </c>
      <c r="B2908" t="s">
        <v>2812</v>
      </c>
      <c r="C2908">
        <v>432</v>
      </c>
      <c r="D2908" t="s">
        <v>7727</v>
      </c>
      <c r="E2908">
        <v>1</v>
      </c>
      <c r="F2908">
        <v>903231</v>
      </c>
      <c r="G2908">
        <v>8</v>
      </c>
      <c r="H2908" t="s">
        <v>32</v>
      </c>
      <c r="I2908" t="s">
        <v>10603</v>
      </c>
      <c r="J2908" t="s">
        <v>10604</v>
      </c>
      <c r="K2908" t="s">
        <v>10605</v>
      </c>
      <c r="L2908" t="s">
        <v>10606</v>
      </c>
      <c r="M2908">
        <v>21186006</v>
      </c>
      <c r="N2908">
        <v>1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265</v>
      </c>
      <c r="U2908">
        <v>0</v>
      </c>
      <c r="V2908">
        <v>0</v>
      </c>
      <c r="W2908">
        <v>0</v>
      </c>
      <c r="X2908">
        <v>0</v>
      </c>
    </row>
    <row r="2909" spans="1:24">
      <c r="A2909">
        <v>20307</v>
      </c>
      <c r="B2909" t="s">
        <v>2812</v>
      </c>
      <c r="C2909">
        <v>432</v>
      </c>
      <c r="D2909" t="s">
        <v>7727</v>
      </c>
      <c r="E2909">
        <v>1</v>
      </c>
      <c r="F2909">
        <v>903243</v>
      </c>
      <c r="G2909">
        <v>8</v>
      </c>
      <c r="H2909" t="s">
        <v>32</v>
      </c>
      <c r="I2909" t="s">
        <v>10607</v>
      </c>
      <c r="J2909" t="s">
        <v>6594</v>
      </c>
      <c r="K2909" t="s">
        <v>10608</v>
      </c>
      <c r="L2909" t="s">
        <v>7734</v>
      </c>
      <c r="M2909">
        <v>21186011</v>
      </c>
      <c r="N2909">
        <v>1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256</v>
      </c>
      <c r="U2909">
        <v>0</v>
      </c>
      <c r="V2909">
        <v>0</v>
      </c>
      <c r="W2909">
        <v>0</v>
      </c>
      <c r="X2909">
        <v>0</v>
      </c>
    </row>
    <row r="2910" spans="1:24">
      <c r="A2910">
        <v>20307</v>
      </c>
      <c r="B2910" t="s">
        <v>2812</v>
      </c>
      <c r="C2910">
        <v>653</v>
      </c>
      <c r="D2910" t="s">
        <v>2812</v>
      </c>
      <c r="E2910">
        <v>1</v>
      </c>
      <c r="F2910">
        <v>15891</v>
      </c>
      <c r="G2910">
        <v>8</v>
      </c>
      <c r="H2910" t="s">
        <v>32</v>
      </c>
      <c r="I2910" t="s">
        <v>10609</v>
      </c>
      <c r="J2910" t="s">
        <v>10610</v>
      </c>
      <c r="K2910" t="s">
        <v>10611</v>
      </c>
      <c r="L2910" t="s">
        <v>10612</v>
      </c>
      <c r="M2910">
        <v>34141756</v>
      </c>
      <c r="N2910">
        <v>1</v>
      </c>
      <c r="O2910">
        <v>0</v>
      </c>
      <c r="P2910">
        <v>14</v>
      </c>
      <c r="Q2910">
        <v>0</v>
      </c>
      <c r="R2910">
        <v>0</v>
      </c>
      <c r="S2910">
        <v>0</v>
      </c>
      <c r="T2910">
        <v>402</v>
      </c>
      <c r="U2910">
        <v>0</v>
      </c>
      <c r="V2910">
        <v>87</v>
      </c>
      <c r="W2910">
        <v>0</v>
      </c>
      <c r="X2910">
        <v>0</v>
      </c>
    </row>
    <row r="2911" spans="1:24">
      <c r="A2911">
        <v>20307</v>
      </c>
      <c r="B2911" t="s">
        <v>2812</v>
      </c>
      <c r="C2911">
        <v>720</v>
      </c>
      <c r="D2911" t="s">
        <v>2904</v>
      </c>
      <c r="E2911">
        <v>1</v>
      </c>
      <c r="F2911">
        <v>10534</v>
      </c>
      <c r="G2911">
        <v>8</v>
      </c>
      <c r="H2911" t="s">
        <v>32</v>
      </c>
      <c r="I2911" t="s">
        <v>10613</v>
      </c>
      <c r="J2911" t="s">
        <v>10614</v>
      </c>
      <c r="K2911" t="s">
        <v>3578</v>
      </c>
      <c r="L2911" t="s">
        <v>10615</v>
      </c>
      <c r="M2911">
        <v>26588321</v>
      </c>
      <c r="N2911">
        <v>1</v>
      </c>
      <c r="O2911">
        <v>0</v>
      </c>
      <c r="P2911">
        <v>12</v>
      </c>
      <c r="Q2911">
        <v>0</v>
      </c>
      <c r="R2911">
        <v>0</v>
      </c>
      <c r="S2911">
        <v>332</v>
      </c>
      <c r="T2911">
        <v>160</v>
      </c>
      <c r="U2911">
        <v>0</v>
      </c>
      <c r="V2911">
        <v>0</v>
      </c>
      <c r="W2911">
        <v>0</v>
      </c>
      <c r="X2911">
        <v>0</v>
      </c>
    </row>
    <row r="2912" spans="1:24">
      <c r="A2912">
        <v>20307</v>
      </c>
      <c r="B2912" t="s">
        <v>2812</v>
      </c>
      <c r="C2912">
        <v>720</v>
      </c>
      <c r="D2912" t="s">
        <v>2904</v>
      </c>
      <c r="E2912">
        <v>1</v>
      </c>
      <c r="F2912">
        <v>48148</v>
      </c>
      <c r="G2912">
        <v>8</v>
      </c>
      <c r="H2912" t="s">
        <v>32</v>
      </c>
      <c r="I2912" t="s">
        <v>10616</v>
      </c>
      <c r="J2912" t="s">
        <v>10617</v>
      </c>
      <c r="K2912" t="s">
        <v>10618</v>
      </c>
      <c r="L2912" t="s">
        <v>10619</v>
      </c>
      <c r="M2912">
        <v>26588306</v>
      </c>
      <c r="N2912">
        <v>1</v>
      </c>
      <c r="O2912">
        <v>0</v>
      </c>
      <c r="P2912">
        <v>0</v>
      </c>
      <c r="Q2912">
        <v>0</v>
      </c>
      <c r="R2912">
        <v>0</v>
      </c>
      <c r="S2912">
        <v>283</v>
      </c>
      <c r="T2912">
        <v>147</v>
      </c>
      <c r="U2912">
        <v>0</v>
      </c>
      <c r="V2912">
        <v>0</v>
      </c>
      <c r="W2912">
        <v>0</v>
      </c>
      <c r="X2912">
        <v>0</v>
      </c>
    </row>
    <row r="2913" spans="1:24">
      <c r="A2913">
        <v>20307</v>
      </c>
      <c r="B2913" t="s">
        <v>2812</v>
      </c>
      <c r="C2913">
        <v>720</v>
      </c>
      <c r="D2913" t="s">
        <v>2904</v>
      </c>
      <c r="E2913">
        <v>1</v>
      </c>
      <c r="F2913">
        <v>906414</v>
      </c>
      <c r="G2913">
        <v>8</v>
      </c>
      <c r="H2913" t="s">
        <v>32</v>
      </c>
      <c r="I2913" t="s">
        <v>10620</v>
      </c>
      <c r="J2913" t="s">
        <v>10621</v>
      </c>
      <c r="K2913" t="s">
        <v>10622</v>
      </c>
      <c r="L2913" t="s">
        <v>10623</v>
      </c>
      <c r="M2913">
        <v>26588301</v>
      </c>
      <c r="N2913">
        <v>1</v>
      </c>
      <c r="O2913">
        <v>0</v>
      </c>
      <c r="P2913">
        <v>11</v>
      </c>
      <c r="Q2913">
        <v>0</v>
      </c>
      <c r="R2913">
        <v>0</v>
      </c>
      <c r="S2913">
        <v>418</v>
      </c>
      <c r="T2913">
        <v>187</v>
      </c>
      <c r="U2913">
        <v>0</v>
      </c>
      <c r="V2913">
        <v>0</v>
      </c>
      <c r="W2913">
        <v>0</v>
      </c>
      <c r="X2913">
        <v>0</v>
      </c>
    </row>
    <row r="2914" spans="1:24">
      <c r="A2914">
        <v>20307</v>
      </c>
      <c r="B2914" t="s">
        <v>2812</v>
      </c>
      <c r="C2914">
        <v>720</v>
      </c>
      <c r="D2914" t="s">
        <v>2904</v>
      </c>
      <c r="E2914">
        <v>1</v>
      </c>
      <c r="F2914">
        <v>924313</v>
      </c>
      <c r="G2914">
        <v>8</v>
      </c>
      <c r="H2914" t="s">
        <v>32</v>
      </c>
      <c r="I2914" t="s">
        <v>10624</v>
      </c>
      <c r="J2914" t="s">
        <v>10625</v>
      </c>
      <c r="K2914" t="s">
        <v>10626</v>
      </c>
      <c r="L2914" t="s">
        <v>10627</v>
      </c>
      <c r="M2914">
        <v>26588316</v>
      </c>
      <c r="N2914">
        <v>1</v>
      </c>
      <c r="O2914">
        <v>0</v>
      </c>
      <c r="P2914">
        <v>0</v>
      </c>
      <c r="Q2914">
        <v>0</v>
      </c>
      <c r="R2914">
        <v>0</v>
      </c>
      <c r="S2914">
        <v>373</v>
      </c>
      <c r="T2914">
        <v>268</v>
      </c>
      <c r="U2914">
        <v>0</v>
      </c>
      <c r="V2914">
        <v>0</v>
      </c>
      <c r="W2914">
        <v>0</v>
      </c>
      <c r="X2914">
        <v>0</v>
      </c>
    </row>
    <row r="2915" spans="1:24">
      <c r="A2915">
        <v>20308</v>
      </c>
      <c r="B2915" t="s">
        <v>2918</v>
      </c>
      <c r="C2915">
        <v>669</v>
      </c>
      <c r="D2915" t="s">
        <v>2918</v>
      </c>
      <c r="E2915">
        <v>1</v>
      </c>
      <c r="F2915">
        <v>16093</v>
      </c>
      <c r="G2915">
        <v>8</v>
      </c>
      <c r="H2915" t="s">
        <v>32</v>
      </c>
      <c r="I2915" t="s">
        <v>10628</v>
      </c>
      <c r="J2915" t="s">
        <v>10629</v>
      </c>
      <c r="K2915" t="s">
        <v>10630</v>
      </c>
      <c r="L2915" t="s">
        <v>10631</v>
      </c>
      <c r="M2915">
        <v>32231762</v>
      </c>
      <c r="N2915">
        <v>1</v>
      </c>
      <c r="O2915">
        <v>0</v>
      </c>
      <c r="P2915">
        <v>7</v>
      </c>
      <c r="Q2915">
        <v>0</v>
      </c>
      <c r="R2915">
        <v>0</v>
      </c>
      <c r="S2915">
        <v>337</v>
      </c>
      <c r="T2915">
        <v>267</v>
      </c>
      <c r="U2915">
        <v>0</v>
      </c>
      <c r="V2915">
        <v>0</v>
      </c>
      <c r="W2915">
        <v>0</v>
      </c>
      <c r="X2915">
        <v>0</v>
      </c>
    </row>
    <row r="2916" spans="1:24">
      <c r="A2916">
        <v>20308</v>
      </c>
      <c r="B2916" t="s">
        <v>2918</v>
      </c>
      <c r="C2916">
        <v>669</v>
      </c>
      <c r="D2916" t="s">
        <v>2918</v>
      </c>
      <c r="E2916">
        <v>1</v>
      </c>
      <c r="F2916">
        <v>16160</v>
      </c>
      <c r="G2916">
        <v>8</v>
      </c>
      <c r="H2916" t="s">
        <v>32</v>
      </c>
      <c r="I2916" t="s">
        <v>10632</v>
      </c>
      <c r="J2916" t="s">
        <v>10633</v>
      </c>
      <c r="K2916" t="s">
        <v>112</v>
      </c>
      <c r="L2916" t="s">
        <v>10634</v>
      </c>
      <c r="M2916">
        <v>32212886</v>
      </c>
      <c r="N2916">
        <v>1</v>
      </c>
      <c r="O2916">
        <v>0</v>
      </c>
      <c r="P2916">
        <v>0</v>
      </c>
      <c r="Q2916">
        <v>0</v>
      </c>
      <c r="R2916">
        <v>0</v>
      </c>
      <c r="S2916">
        <v>291</v>
      </c>
      <c r="T2916">
        <v>314</v>
      </c>
      <c r="U2916">
        <v>0</v>
      </c>
      <c r="V2916">
        <v>0</v>
      </c>
      <c r="W2916">
        <v>0</v>
      </c>
      <c r="X2916">
        <v>0</v>
      </c>
    </row>
    <row r="2917" spans="1:24">
      <c r="A2917">
        <v>20308</v>
      </c>
      <c r="B2917" t="s">
        <v>2918</v>
      </c>
      <c r="C2917">
        <v>669</v>
      </c>
      <c r="D2917" t="s">
        <v>2918</v>
      </c>
      <c r="E2917">
        <v>1</v>
      </c>
      <c r="F2917">
        <v>16226</v>
      </c>
      <c r="G2917">
        <v>8</v>
      </c>
      <c r="H2917" t="s">
        <v>32</v>
      </c>
      <c r="I2917" t="s">
        <v>10635</v>
      </c>
      <c r="J2917" t="s">
        <v>10636</v>
      </c>
      <c r="K2917" t="s">
        <v>2940</v>
      </c>
      <c r="L2917" t="s">
        <v>10637</v>
      </c>
      <c r="M2917">
        <v>32316696</v>
      </c>
      <c r="N2917">
        <v>1</v>
      </c>
      <c r="O2917">
        <v>0</v>
      </c>
      <c r="P2917">
        <v>3</v>
      </c>
      <c r="Q2917">
        <v>0</v>
      </c>
      <c r="R2917">
        <v>0</v>
      </c>
      <c r="S2917">
        <v>208</v>
      </c>
      <c r="T2917">
        <v>158</v>
      </c>
      <c r="U2917">
        <v>0</v>
      </c>
      <c r="V2917">
        <v>0</v>
      </c>
      <c r="W2917">
        <v>0</v>
      </c>
      <c r="X2917">
        <v>0</v>
      </c>
    </row>
    <row r="2918" spans="1:24">
      <c r="A2918">
        <v>20308</v>
      </c>
      <c r="B2918" t="s">
        <v>2918</v>
      </c>
      <c r="C2918">
        <v>669</v>
      </c>
      <c r="D2918" t="s">
        <v>2918</v>
      </c>
      <c r="E2918">
        <v>1</v>
      </c>
      <c r="F2918">
        <v>16248</v>
      </c>
      <c r="G2918">
        <v>8</v>
      </c>
      <c r="H2918" t="s">
        <v>32</v>
      </c>
      <c r="I2918" t="s">
        <v>2947</v>
      </c>
      <c r="J2918" t="s">
        <v>10638</v>
      </c>
      <c r="K2918" t="s">
        <v>2947</v>
      </c>
      <c r="L2918" t="s">
        <v>7814</v>
      </c>
      <c r="M2918">
        <v>32366002</v>
      </c>
      <c r="N2918">
        <v>1</v>
      </c>
      <c r="O2918">
        <v>0</v>
      </c>
      <c r="P2918">
        <v>18</v>
      </c>
      <c r="Q2918">
        <v>0</v>
      </c>
      <c r="R2918">
        <v>0</v>
      </c>
      <c r="S2918">
        <v>434</v>
      </c>
      <c r="T2918">
        <v>382</v>
      </c>
      <c r="U2918">
        <v>0</v>
      </c>
      <c r="V2918">
        <v>0</v>
      </c>
      <c r="W2918">
        <v>0</v>
      </c>
      <c r="X2918">
        <v>0</v>
      </c>
    </row>
    <row r="2919" spans="1:24">
      <c r="A2919">
        <v>20308</v>
      </c>
      <c r="B2919" t="s">
        <v>2918</v>
      </c>
      <c r="C2919">
        <v>669</v>
      </c>
      <c r="D2919" t="s">
        <v>2918</v>
      </c>
      <c r="E2919">
        <v>1</v>
      </c>
      <c r="F2919">
        <v>16251</v>
      </c>
      <c r="G2919">
        <v>8</v>
      </c>
      <c r="H2919" t="s">
        <v>32</v>
      </c>
      <c r="I2919" t="s">
        <v>10639</v>
      </c>
      <c r="J2919" t="s">
        <v>10640</v>
      </c>
      <c r="K2919" t="s">
        <v>10641</v>
      </c>
      <c r="L2919" t="s">
        <v>10642</v>
      </c>
      <c r="M2919">
        <v>32213658</v>
      </c>
      <c r="N2919">
        <v>1</v>
      </c>
      <c r="O2919">
        <v>0</v>
      </c>
      <c r="P2919">
        <v>9</v>
      </c>
      <c r="Q2919">
        <v>0</v>
      </c>
      <c r="R2919">
        <v>0</v>
      </c>
      <c r="S2919">
        <v>248</v>
      </c>
      <c r="T2919">
        <v>236</v>
      </c>
      <c r="U2919">
        <v>0</v>
      </c>
      <c r="V2919">
        <v>0</v>
      </c>
      <c r="W2919">
        <v>0</v>
      </c>
      <c r="X2919">
        <v>0</v>
      </c>
    </row>
    <row r="2920" spans="1:24">
      <c r="A2920">
        <v>20308</v>
      </c>
      <c r="B2920" t="s">
        <v>2918</v>
      </c>
      <c r="C2920">
        <v>669</v>
      </c>
      <c r="D2920" t="s">
        <v>2918</v>
      </c>
      <c r="E2920">
        <v>1</v>
      </c>
      <c r="F2920">
        <v>16275</v>
      </c>
      <c r="G2920">
        <v>8</v>
      </c>
      <c r="H2920" t="s">
        <v>32</v>
      </c>
      <c r="I2920" t="s">
        <v>10643</v>
      </c>
      <c r="J2920" t="s">
        <v>10644</v>
      </c>
      <c r="K2920" t="s">
        <v>10645</v>
      </c>
      <c r="L2920" t="s">
        <v>10646</v>
      </c>
      <c r="M2920" t="s">
        <v>32</v>
      </c>
      <c r="N2920">
        <v>1</v>
      </c>
      <c r="O2920">
        <v>0</v>
      </c>
      <c r="P2920">
        <v>11</v>
      </c>
      <c r="Q2920">
        <v>0</v>
      </c>
      <c r="R2920">
        <v>0</v>
      </c>
      <c r="S2920">
        <v>535</v>
      </c>
      <c r="T2920">
        <v>323</v>
      </c>
      <c r="U2920">
        <v>0</v>
      </c>
      <c r="V2920">
        <v>61</v>
      </c>
      <c r="W2920">
        <v>42</v>
      </c>
      <c r="X2920">
        <v>0</v>
      </c>
    </row>
    <row r="2921" spans="1:24">
      <c r="A2921">
        <v>20308</v>
      </c>
      <c r="B2921" t="s">
        <v>2918</v>
      </c>
      <c r="C2921">
        <v>669</v>
      </c>
      <c r="D2921" t="s">
        <v>2918</v>
      </c>
      <c r="E2921">
        <v>1</v>
      </c>
      <c r="F2921">
        <v>16317</v>
      </c>
      <c r="G2921">
        <v>8</v>
      </c>
      <c r="H2921" t="s">
        <v>32</v>
      </c>
      <c r="I2921" t="s">
        <v>10647</v>
      </c>
      <c r="J2921" t="s">
        <v>10648</v>
      </c>
      <c r="K2921" t="s">
        <v>10649</v>
      </c>
      <c r="L2921" t="s">
        <v>10650</v>
      </c>
      <c r="M2921">
        <v>32312245</v>
      </c>
      <c r="N2921">
        <v>1</v>
      </c>
      <c r="O2921">
        <v>0</v>
      </c>
      <c r="P2921">
        <v>10</v>
      </c>
      <c r="Q2921">
        <v>0</v>
      </c>
      <c r="R2921">
        <v>0</v>
      </c>
      <c r="S2921">
        <v>346</v>
      </c>
      <c r="T2921">
        <v>443</v>
      </c>
      <c r="U2921">
        <v>0</v>
      </c>
      <c r="V2921">
        <v>0</v>
      </c>
      <c r="W2921">
        <v>0</v>
      </c>
      <c r="X2921">
        <v>0</v>
      </c>
    </row>
    <row r="2922" spans="1:24">
      <c r="A2922">
        <v>20308</v>
      </c>
      <c r="B2922" t="s">
        <v>2918</v>
      </c>
      <c r="C2922">
        <v>669</v>
      </c>
      <c r="D2922" t="s">
        <v>2918</v>
      </c>
      <c r="E2922">
        <v>1</v>
      </c>
      <c r="F2922">
        <v>16329</v>
      </c>
      <c r="G2922">
        <v>8</v>
      </c>
      <c r="H2922" t="s">
        <v>32</v>
      </c>
      <c r="I2922" t="s">
        <v>10651</v>
      </c>
      <c r="J2922" t="s">
        <v>10652</v>
      </c>
      <c r="K2922" t="s">
        <v>9615</v>
      </c>
      <c r="L2922" t="s">
        <v>10653</v>
      </c>
      <c r="M2922">
        <v>32313683</v>
      </c>
      <c r="N2922">
        <v>1</v>
      </c>
      <c r="O2922">
        <v>0</v>
      </c>
      <c r="P2922">
        <v>8</v>
      </c>
      <c r="Q2922">
        <v>0</v>
      </c>
      <c r="R2922">
        <v>0</v>
      </c>
      <c r="S2922">
        <v>487</v>
      </c>
      <c r="T2922">
        <v>352</v>
      </c>
      <c r="U2922">
        <v>0</v>
      </c>
      <c r="V2922">
        <v>0</v>
      </c>
      <c r="W2922">
        <v>0</v>
      </c>
      <c r="X2922">
        <v>0</v>
      </c>
    </row>
    <row r="2923" spans="1:24">
      <c r="A2923">
        <v>20308</v>
      </c>
      <c r="B2923" t="s">
        <v>2918</v>
      </c>
      <c r="C2923">
        <v>669</v>
      </c>
      <c r="D2923" t="s">
        <v>2918</v>
      </c>
      <c r="E2923">
        <v>1</v>
      </c>
      <c r="F2923">
        <v>16412</v>
      </c>
      <c r="G2923">
        <v>8</v>
      </c>
      <c r="H2923" t="s">
        <v>32</v>
      </c>
      <c r="I2923" t="s">
        <v>10654</v>
      </c>
      <c r="J2923" t="s">
        <v>6409</v>
      </c>
      <c r="K2923" t="s">
        <v>3192</v>
      </c>
      <c r="L2923" t="s">
        <v>10655</v>
      </c>
      <c r="M2923">
        <v>32315182</v>
      </c>
      <c r="N2923">
        <v>1</v>
      </c>
      <c r="O2923">
        <v>0</v>
      </c>
      <c r="P2923">
        <v>9</v>
      </c>
      <c r="Q2923">
        <v>0</v>
      </c>
      <c r="R2923">
        <v>0</v>
      </c>
      <c r="S2923">
        <v>319</v>
      </c>
      <c r="T2923">
        <v>223</v>
      </c>
      <c r="U2923">
        <v>0</v>
      </c>
      <c r="V2923">
        <v>0</v>
      </c>
      <c r="W2923">
        <v>0</v>
      </c>
      <c r="X2923">
        <v>0</v>
      </c>
    </row>
    <row r="2924" spans="1:24">
      <c r="A2924">
        <v>20308</v>
      </c>
      <c r="B2924" t="s">
        <v>2918</v>
      </c>
      <c r="C2924">
        <v>669</v>
      </c>
      <c r="D2924" t="s">
        <v>2918</v>
      </c>
      <c r="E2924">
        <v>1</v>
      </c>
      <c r="F2924">
        <v>16433</v>
      </c>
      <c r="G2924">
        <v>8</v>
      </c>
      <c r="H2924" t="s">
        <v>32</v>
      </c>
      <c r="I2924" t="s">
        <v>10656</v>
      </c>
      <c r="J2924" t="s">
        <v>10657</v>
      </c>
      <c r="K2924" t="s">
        <v>112</v>
      </c>
      <c r="L2924" t="s">
        <v>10658</v>
      </c>
      <c r="M2924">
        <v>32326793</v>
      </c>
      <c r="N2924">
        <v>1</v>
      </c>
      <c r="O2924">
        <v>0</v>
      </c>
      <c r="P2924">
        <v>4</v>
      </c>
      <c r="Q2924">
        <v>0</v>
      </c>
      <c r="R2924">
        <v>0</v>
      </c>
      <c r="S2924">
        <v>466</v>
      </c>
      <c r="T2924">
        <v>1008</v>
      </c>
      <c r="U2924">
        <v>0</v>
      </c>
      <c r="V2924">
        <v>0</v>
      </c>
      <c r="W2924">
        <v>0</v>
      </c>
      <c r="X2924">
        <v>0</v>
      </c>
    </row>
    <row r="2925" spans="1:24">
      <c r="A2925">
        <v>20308</v>
      </c>
      <c r="B2925" t="s">
        <v>2918</v>
      </c>
      <c r="C2925">
        <v>669</v>
      </c>
      <c r="D2925" t="s">
        <v>2918</v>
      </c>
      <c r="E2925">
        <v>1</v>
      </c>
      <c r="F2925">
        <v>41646</v>
      </c>
      <c r="G2925">
        <v>8</v>
      </c>
      <c r="H2925" t="s">
        <v>32</v>
      </c>
      <c r="I2925" t="s">
        <v>10659</v>
      </c>
      <c r="J2925" t="s">
        <v>10660</v>
      </c>
      <c r="K2925" t="s">
        <v>2940</v>
      </c>
      <c r="L2925" t="s">
        <v>10661</v>
      </c>
      <c r="M2925">
        <v>32312055</v>
      </c>
      <c r="N2925">
        <v>1</v>
      </c>
      <c r="O2925">
        <v>0</v>
      </c>
      <c r="P2925">
        <v>6</v>
      </c>
      <c r="Q2925">
        <v>0</v>
      </c>
      <c r="R2925">
        <v>317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</row>
    <row r="2926" spans="1:24">
      <c r="A2926">
        <v>20308</v>
      </c>
      <c r="B2926" t="s">
        <v>2918</v>
      </c>
      <c r="C2926">
        <v>669</v>
      </c>
      <c r="D2926" t="s">
        <v>2918</v>
      </c>
      <c r="E2926">
        <v>1</v>
      </c>
      <c r="F2926">
        <v>42444</v>
      </c>
      <c r="G2926">
        <v>8</v>
      </c>
      <c r="H2926" t="s">
        <v>32</v>
      </c>
      <c r="I2926" t="s">
        <v>10662</v>
      </c>
      <c r="J2926" t="s">
        <v>10663</v>
      </c>
      <c r="K2926" t="s">
        <v>10664</v>
      </c>
      <c r="L2926" t="s">
        <v>10665</v>
      </c>
      <c r="M2926">
        <v>32317178</v>
      </c>
      <c r="N2926">
        <v>1</v>
      </c>
      <c r="O2926">
        <v>0</v>
      </c>
      <c r="P2926">
        <v>17</v>
      </c>
      <c r="Q2926">
        <v>0</v>
      </c>
      <c r="R2926">
        <v>383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</row>
    <row r="2927" spans="1:24">
      <c r="A2927">
        <v>20308</v>
      </c>
      <c r="B2927" t="s">
        <v>2918</v>
      </c>
      <c r="C2927">
        <v>669</v>
      </c>
      <c r="D2927" t="s">
        <v>2918</v>
      </c>
      <c r="E2927">
        <v>1</v>
      </c>
      <c r="F2927">
        <v>478912</v>
      </c>
      <c r="G2927">
        <v>8</v>
      </c>
      <c r="H2927" t="s">
        <v>32</v>
      </c>
      <c r="I2927" t="s">
        <v>10666</v>
      </c>
      <c r="J2927" t="s">
        <v>10667</v>
      </c>
      <c r="K2927" t="s">
        <v>1779</v>
      </c>
      <c r="L2927" t="s">
        <v>10668</v>
      </c>
      <c r="M2927">
        <v>33256266</v>
      </c>
      <c r="N2927">
        <v>1</v>
      </c>
      <c r="O2927">
        <v>0</v>
      </c>
      <c r="P2927">
        <v>16</v>
      </c>
      <c r="Q2927">
        <v>0</v>
      </c>
      <c r="R2927">
        <v>0</v>
      </c>
      <c r="S2927">
        <v>406</v>
      </c>
      <c r="T2927">
        <v>418</v>
      </c>
      <c r="U2927">
        <v>0</v>
      </c>
      <c r="V2927">
        <v>78</v>
      </c>
      <c r="W2927">
        <v>50</v>
      </c>
      <c r="X2927">
        <v>0</v>
      </c>
    </row>
    <row r="2928" spans="1:24">
      <c r="A2928">
        <v>20308</v>
      </c>
      <c r="B2928" t="s">
        <v>2918</v>
      </c>
      <c r="C2928">
        <v>669</v>
      </c>
      <c r="D2928" t="s">
        <v>2918</v>
      </c>
      <c r="E2928">
        <v>1</v>
      </c>
      <c r="F2928">
        <v>900369</v>
      </c>
      <c r="G2928">
        <v>8</v>
      </c>
      <c r="H2928" t="s">
        <v>32</v>
      </c>
      <c r="I2928" t="s">
        <v>10669</v>
      </c>
      <c r="J2928" t="s">
        <v>10670</v>
      </c>
      <c r="K2928" t="s">
        <v>10671</v>
      </c>
      <c r="L2928" t="s">
        <v>10672</v>
      </c>
      <c r="M2928">
        <v>32261065</v>
      </c>
      <c r="N2928">
        <v>1</v>
      </c>
      <c r="O2928">
        <v>0</v>
      </c>
      <c r="P2928">
        <v>21</v>
      </c>
      <c r="Q2928">
        <v>0</v>
      </c>
      <c r="R2928">
        <v>0</v>
      </c>
      <c r="S2928">
        <v>754</v>
      </c>
      <c r="T2928">
        <v>780</v>
      </c>
      <c r="U2928">
        <v>0</v>
      </c>
      <c r="V2928">
        <v>0</v>
      </c>
      <c r="W2928">
        <v>0</v>
      </c>
      <c r="X2928">
        <v>0</v>
      </c>
    </row>
    <row r="2929" spans="1:24">
      <c r="A2929">
        <v>20308</v>
      </c>
      <c r="B2929" t="s">
        <v>2918</v>
      </c>
      <c r="C2929">
        <v>669</v>
      </c>
      <c r="D2929" t="s">
        <v>2918</v>
      </c>
      <c r="E2929">
        <v>1</v>
      </c>
      <c r="F2929">
        <v>903279</v>
      </c>
      <c r="G2929">
        <v>8</v>
      </c>
      <c r="H2929" t="s">
        <v>32</v>
      </c>
      <c r="I2929" t="s">
        <v>10673</v>
      </c>
      <c r="J2929" t="s">
        <v>10674</v>
      </c>
      <c r="K2929" t="s">
        <v>10675</v>
      </c>
      <c r="L2929" t="s">
        <v>10676</v>
      </c>
      <c r="M2929">
        <v>32281530</v>
      </c>
      <c r="N2929">
        <v>1</v>
      </c>
      <c r="O2929">
        <v>0</v>
      </c>
      <c r="P2929">
        <v>7</v>
      </c>
      <c r="Q2929">
        <v>0</v>
      </c>
      <c r="R2929">
        <v>153</v>
      </c>
      <c r="S2929">
        <v>149</v>
      </c>
      <c r="T2929">
        <v>0</v>
      </c>
      <c r="U2929">
        <v>0</v>
      </c>
      <c r="V2929">
        <v>0</v>
      </c>
      <c r="W2929">
        <v>0</v>
      </c>
      <c r="X2929">
        <v>0</v>
      </c>
    </row>
    <row r="2930" spans="1:24">
      <c r="A2930">
        <v>20308</v>
      </c>
      <c r="B2930" t="s">
        <v>2918</v>
      </c>
      <c r="C2930">
        <v>669</v>
      </c>
      <c r="D2930" t="s">
        <v>2918</v>
      </c>
      <c r="E2930">
        <v>1</v>
      </c>
      <c r="F2930">
        <v>905306</v>
      </c>
      <c r="G2930">
        <v>8</v>
      </c>
      <c r="H2930" t="s">
        <v>32</v>
      </c>
      <c r="I2930" t="s">
        <v>10677</v>
      </c>
      <c r="J2930" t="s">
        <v>10678</v>
      </c>
      <c r="K2930" t="s">
        <v>7773</v>
      </c>
      <c r="L2930" t="s">
        <v>10679</v>
      </c>
      <c r="M2930">
        <v>32233072</v>
      </c>
      <c r="N2930">
        <v>1</v>
      </c>
      <c r="O2930">
        <v>0</v>
      </c>
      <c r="P2930">
        <v>23</v>
      </c>
      <c r="Q2930">
        <v>0</v>
      </c>
      <c r="R2930">
        <v>0</v>
      </c>
      <c r="S2930">
        <v>670</v>
      </c>
      <c r="T2930">
        <v>446</v>
      </c>
      <c r="U2930">
        <v>0</v>
      </c>
      <c r="V2930">
        <v>0</v>
      </c>
      <c r="W2930">
        <v>0</v>
      </c>
      <c r="X2930">
        <v>0</v>
      </c>
    </row>
    <row r="2931" spans="1:24">
      <c r="A2931">
        <v>20308</v>
      </c>
      <c r="B2931" t="s">
        <v>2918</v>
      </c>
      <c r="C2931">
        <v>669</v>
      </c>
      <c r="D2931" t="s">
        <v>2918</v>
      </c>
      <c r="E2931">
        <v>1</v>
      </c>
      <c r="F2931">
        <v>914617</v>
      </c>
      <c r="G2931">
        <v>8</v>
      </c>
      <c r="H2931" t="s">
        <v>32</v>
      </c>
      <c r="I2931" t="s">
        <v>10680</v>
      </c>
      <c r="J2931" t="s">
        <v>10681</v>
      </c>
      <c r="K2931" t="s">
        <v>2962</v>
      </c>
      <c r="L2931" t="s">
        <v>10682</v>
      </c>
      <c r="M2931">
        <v>32021255</v>
      </c>
      <c r="N2931">
        <v>1</v>
      </c>
      <c r="O2931">
        <v>0</v>
      </c>
      <c r="P2931">
        <v>9</v>
      </c>
      <c r="Q2931">
        <v>0</v>
      </c>
      <c r="R2931">
        <v>0</v>
      </c>
      <c r="S2931">
        <v>314</v>
      </c>
      <c r="T2931">
        <v>128</v>
      </c>
      <c r="U2931">
        <v>0</v>
      </c>
      <c r="V2931">
        <v>0</v>
      </c>
      <c r="W2931">
        <v>0</v>
      </c>
      <c r="X2931">
        <v>0</v>
      </c>
    </row>
    <row r="2932" spans="1:24">
      <c r="A2932">
        <v>20308</v>
      </c>
      <c r="B2932" t="s">
        <v>2918</v>
      </c>
      <c r="C2932">
        <v>669</v>
      </c>
      <c r="D2932" t="s">
        <v>2918</v>
      </c>
      <c r="E2932">
        <v>1</v>
      </c>
      <c r="F2932">
        <v>918593</v>
      </c>
      <c r="G2932">
        <v>8</v>
      </c>
      <c r="H2932" t="s">
        <v>32</v>
      </c>
      <c r="I2932" t="s">
        <v>10683</v>
      </c>
      <c r="J2932" t="s">
        <v>10684</v>
      </c>
      <c r="K2932" t="s">
        <v>10685</v>
      </c>
      <c r="L2932" t="s">
        <v>10686</v>
      </c>
      <c r="M2932">
        <v>32210889</v>
      </c>
      <c r="N2932">
        <v>1</v>
      </c>
      <c r="O2932">
        <v>0</v>
      </c>
      <c r="P2932">
        <v>21</v>
      </c>
      <c r="Q2932">
        <v>0</v>
      </c>
      <c r="R2932">
        <v>0</v>
      </c>
      <c r="S2932">
        <v>500</v>
      </c>
      <c r="T2932">
        <v>420</v>
      </c>
      <c r="U2932">
        <v>0</v>
      </c>
      <c r="V2932">
        <v>0</v>
      </c>
      <c r="W2932">
        <v>0</v>
      </c>
      <c r="X2932">
        <v>0</v>
      </c>
    </row>
    <row r="2933" spans="1:24">
      <c r="A2933">
        <v>20308</v>
      </c>
      <c r="B2933" t="s">
        <v>2918</v>
      </c>
      <c r="C2933">
        <v>669</v>
      </c>
      <c r="D2933" t="s">
        <v>2918</v>
      </c>
      <c r="E2933">
        <v>1</v>
      </c>
      <c r="F2933">
        <v>920236</v>
      </c>
      <c r="G2933">
        <v>8</v>
      </c>
      <c r="H2933" t="s">
        <v>32</v>
      </c>
      <c r="I2933" t="s">
        <v>10687</v>
      </c>
      <c r="J2933" t="s">
        <v>10688</v>
      </c>
      <c r="K2933" t="s">
        <v>10689</v>
      </c>
      <c r="L2933" t="s">
        <v>10690</v>
      </c>
      <c r="M2933">
        <v>32218123</v>
      </c>
      <c r="N2933">
        <v>1</v>
      </c>
      <c r="O2933">
        <v>0</v>
      </c>
      <c r="P2933">
        <v>22</v>
      </c>
      <c r="Q2933">
        <v>0</v>
      </c>
      <c r="R2933">
        <v>0</v>
      </c>
      <c r="S2933">
        <v>542</v>
      </c>
      <c r="T2933">
        <v>769</v>
      </c>
      <c r="U2933">
        <v>0</v>
      </c>
      <c r="V2933">
        <v>63</v>
      </c>
      <c r="W2933">
        <v>30</v>
      </c>
      <c r="X2933">
        <v>0</v>
      </c>
    </row>
    <row r="2934" spans="1:24">
      <c r="A2934">
        <v>20308</v>
      </c>
      <c r="B2934" t="s">
        <v>2918</v>
      </c>
      <c r="C2934">
        <v>669</v>
      </c>
      <c r="D2934" t="s">
        <v>2918</v>
      </c>
      <c r="E2934">
        <v>1</v>
      </c>
      <c r="F2934">
        <v>922024</v>
      </c>
      <c r="G2934">
        <v>8</v>
      </c>
      <c r="H2934" t="s">
        <v>32</v>
      </c>
      <c r="I2934" t="s">
        <v>10691</v>
      </c>
      <c r="J2934" t="s">
        <v>10692</v>
      </c>
      <c r="K2934" t="s">
        <v>10693</v>
      </c>
      <c r="L2934" t="s">
        <v>10694</v>
      </c>
      <c r="M2934">
        <v>32274055</v>
      </c>
      <c r="N2934">
        <v>1</v>
      </c>
      <c r="O2934">
        <v>0</v>
      </c>
      <c r="P2934">
        <v>1</v>
      </c>
      <c r="Q2934">
        <v>0</v>
      </c>
      <c r="R2934">
        <v>274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</row>
    <row r="2935" spans="1:24">
      <c r="A2935">
        <v>20308</v>
      </c>
      <c r="B2935" t="s">
        <v>2918</v>
      </c>
      <c r="C2935">
        <v>669</v>
      </c>
      <c r="D2935" t="s">
        <v>2918</v>
      </c>
      <c r="E2935">
        <v>1</v>
      </c>
      <c r="F2935">
        <v>922031</v>
      </c>
      <c r="G2935">
        <v>8</v>
      </c>
      <c r="H2935" t="s">
        <v>32</v>
      </c>
      <c r="I2935" t="s">
        <v>10695</v>
      </c>
      <c r="J2935" t="s">
        <v>10696</v>
      </c>
      <c r="K2935" t="s">
        <v>10697</v>
      </c>
      <c r="L2935" t="s">
        <v>10698</v>
      </c>
      <c r="M2935">
        <v>32262393</v>
      </c>
      <c r="N2935">
        <v>1</v>
      </c>
      <c r="O2935">
        <v>0</v>
      </c>
      <c r="P2935">
        <v>10</v>
      </c>
      <c r="Q2935">
        <v>0</v>
      </c>
      <c r="R2935">
        <v>0</v>
      </c>
      <c r="S2935">
        <v>419</v>
      </c>
      <c r="T2935">
        <v>639</v>
      </c>
      <c r="U2935">
        <v>0</v>
      </c>
      <c r="V2935">
        <v>0</v>
      </c>
      <c r="W2935">
        <v>0</v>
      </c>
      <c r="X2935">
        <v>0</v>
      </c>
    </row>
    <row r="2936" spans="1:24">
      <c r="A2936">
        <v>20308</v>
      </c>
      <c r="B2936" t="s">
        <v>2918</v>
      </c>
      <c r="C2936">
        <v>669</v>
      </c>
      <c r="D2936" t="s">
        <v>2918</v>
      </c>
      <c r="E2936">
        <v>1</v>
      </c>
      <c r="F2936">
        <v>922754</v>
      </c>
      <c r="G2936">
        <v>8</v>
      </c>
      <c r="H2936" t="s">
        <v>32</v>
      </c>
      <c r="I2936" t="s">
        <v>10699</v>
      </c>
      <c r="J2936" t="s">
        <v>10700</v>
      </c>
      <c r="K2936" t="s">
        <v>2984</v>
      </c>
      <c r="L2936" t="s">
        <v>10701</v>
      </c>
      <c r="M2936">
        <v>32261374</v>
      </c>
      <c r="N2936">
        <v>1</v>
      </c>
      <c r="O2936">
        <v>0</v>
      </c>
      <c r="P2936">
        <v>18</v>
      </c>
      <c r="Q2936">
        <v>0</v>
      </c>
      <c r="R2936">
        <v>0</v>
      </c>
      <c r="S2936">
        <v>916</v>
      </c>
      <c r="T2936">
        <v>631</v>
      </c>
      <c r="U2936">
        <v>0</v>
      </c>
      <c r="V2936">
        <v>0</v>
      </c>
      <c r="W2936">
        <v>0</v>
      </c>
      <c r="X2936">
        <v>0</v>
      </c>
    </row>
    <row r="2937" spans="1:24">
      <c r="A2937">
        <v>20308</v>
      </c>
      <c r="B2937" t="s">
        <v>2918</v>
      </c>
      <c r="C2937">
        <v>669</v>
      </c>
      <c r="D2937" t="s">
        <v>2918</v>
      </c>
      <c r="E2937">
        <v>1</v>
      </c>
      <c r="F2937">
        <v>980109</v>
      </c>
      <c r="G2937">
        <v>3</v>
      </c>
      <c r="H2937" t="s">
        <v>32</v>
      </c>
      <c r="I2937" t="s">
        <v>10702</v>
      </c>
      <c r="J2937" t="s">
        <v>7806</v>
      </c>
      <c r="K2937" t="s">
        <v>7807</v>
      </c>
      <c r="L2937" t="s">
        <v>10703</v>
      </c>
      <c r="M2937">
        <v>32216689</v>
      </c>
      <c r="N2937">
        <v>1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1947</v>
      </c>
      <c r="W2937">
        <v>768</v>
      </c>
      <c r="X2937">
        <v>0</v>
      </c>
    </row>
    <row r="2938" spans="1:24">
      <c r="A2938">
        <v>20308</v>
      </c>
      <c r="B2938" t="s">
        <v>2918</v>
      </c>
      <c r="C2938">
        <v>669</v>
      </c>
      <c r="D2938" t="s">
        <v>2918</v>
      </c>
      <c r="E2938">
        <v>2</v>
      </c>
      <c r="F2938">
        <v>296764</v>
      </c>
      <c r="G2938">
        <v>34</v>
      </c>
      <c r="H2938">
        <v>39780</v>
      </c>
      <c r="I2938" t="s">
        <v>10704</v>
      </c>
      <c r="J2938" t="s">
        <v>7813</v>
      </c>
      <c r="K2938" t="s">
        <v>2996</v>
      </c>
      <c r="L2938" t="s">
        <v>2997</v>
      </c>
      <c r="M2938">
        <v>21071909</v>
      </c>
      <c r="N2938">
        <v>1</v>
      </c>
      <c r="O2938">
        <v>0</v>
      </c>
      <c r="P2938">
        <v>0</v>
      </c>
      <c r="Q2938">
        <v>0</v>
      </c>
      <c r="R2938">
        <v>0</v>
      </c>
      <c r="S2938">
        <v>30</v>
      </c>
      <c r="T2938">
        <v>15</v>
      </c>
      <c r="U2938">
        <v>0</v>
      </c>
      <c r="V2938">
        <v>0</v>
      </c>
      <c r="W2938">
        <v>0</v>
      </c>
      <c r="X2938">
        <v>0</v>
      </c>
    </row>
    <row r="2939" spans="1:24">
      <c r="A2939">
        <v>20308</v>
      </c>
      <c r="B2939" t="s">
        <v>2918</v>
      </c>
      <c r="C2939">
        <v>669</v>
      </c>
      <c r="D2939" t="s">
        <v>2918</v>
      </c>
      <c r="E2939">
        <v>2</v>
      </c>
      <c r="F2939">
        <v>985284</v>
      </c>
      <c r="G2939">
        <v>6</v>
      </c>
      <c r="H2939">
        <v>16433</v>
      </c>
      <c r="I2939" t="s">
        <v>10705</v>
      </c>
      <c r="J2939" t="s">
        <v>10657</v>
      </c>
      <c r="K2939" t="s">
        <v>112</v>
      </c>
      <c r="L2939" t="s">
        <v>10706</v>
      </c>
      <c r="M2939">
        <v>32326793</v>
      </c>
      <c r="N2939">
        <v>1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</row>
    <row r="2940" spans="1:24">
      <c r="A2940">
        <v>20310</v>
      </c>
      <c r="B2940" t="s">
        <v>2883</v>
      </c>
      <c r="C2940">
        <v>178</v>
      </c>
      <c r="D2940" t="s">
        <v>3004</v>
      </c>
      <c r="E2940">
        <v>1</v>
      </c>
      <c r="F2940">
        <v>16901</v>
      </c>
      <c r="G2940">
        <v>8</v>
      </c>
      <c r="H2940" t="s">
        <v>32</v>
      </c>
      <c r="I2940" t="s">
        <v>10707</v>
      </c>
      <c r="J2940" t="s">
        <v>3010</v>
      </c>
      <c r="K2940" t="s">
        <v>3011</v>
      </c>
      <c r="L2940" t="s">
        <v>3012</v>
      </c>
      <c r="M2940">
        <v>32811400</v>
      </c>
      <c r="N2940">
        <v>1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789</v>
      </c>
      <c r="U2940">
        <v>0</v>
      </c>
      <c r="V2940">
        <v>0</v>
      </c>
      <c r="W2940">
        <v>0</v>
      </c>
      <c r="X2940">
        <v>0</v>
      </c>
    </row>
    <row r="2941" spans="1:24">
      <c r="A2941">
        <v>20310</v>
      </c>
      <c r="B2941" t="s">
        <v>2883</v>
      </c>
      <c r="C2941">
        <v>526</v>
      </c>
      <c r="D2941" t="s">
        <v>3017</v>
      </c>
      <c r="E2941">
        <v>1</v>
      </c>
      <c r="F2941">
        <v>910132</v>
      </c>
      <c r="G2941">
        <v>8</v>
      </c>
      <c r="H2941" t="s">
        <v>32</v>
      </c>
      <c r="I2941" t="s">
        <v>10708</v>
      </c>
      <c r="J2941" t="s">
        <v>10709</v>
      </c>
      <c r="K2941" t="s">
        <v>10710</v>
      </c>
      <c r="L2941" t="s">
        <v>10711</v>
      </c>
      <c r="M2941">
        <v>33441800</v>
      </c>
      <c r="N2941">
        <v>2</v>
      </c>
      <c r="O2941">
        <v>0</v>
      </c>
      <c r="P2941">
        <v>0</v>
      </c>
      <c r="Q2941">
        <v>0</v>
      </c>
      <c r="R2941">
        <v>0</v>
      </c>
      <c r="S2941">
        <v>106</v>
      </c>
      <c r="T2941">
        <v>49</v>
      </c>
      <c r="U2941">
        <v>0</v>
      </c>
      <c r="V2941">
        <v>0</v>
      </c>
      <c r="W2941">
        <v>0</v>
      </c>
      <c r="X2941">
        <v>0</v>
      </c>
    </row>
    <row r="2942" spans="1:24">
      <c r="A2942">
        <v>20310</v>
      </c>
      <c r="B2942" t="s">
        <v>2883</v>
      </c>
      <c r="C2942">
        <v>526</v>
      </c>
      <c r="D2942" t="s">
        <v>3017</v>
      </c>
      <c r="E2942">
        <v>1</v>
      </c>
      <c r="F2942">
        <v>916699</v>
      </c>
      <c r="G2942">
        <v>8</v>
      </c>
      <c r="H2942" t="s">
        <v>32</v>
      </c>
      <c r="I2942" t="s">
        <v>10712</v>
      </c>
      <c r="J2942" t="s">
        <v>10713</v>
      </c>
      <c r="K2942" t="s">
        <v>10714</v>
      </c>
      <c r="L2942" t="s">
        <v>10715</v>
      </c>
      <c r="M2942">
        <v>32445390</v>
      </c>
      <c r="N2942">
        <v>2</v>
      </c>
      <c r="O2942">
        <v>0</v>
      </c>
      <c r="P2942">
        <v>0</v>
      </c>
      <c r="Q2942">
        <v>0</v>
      </c>
      <c r="R2942">
        <v>0</v>
      </c>
      <c r="S2942">
        <v>148</v>
      </c>
      <c r="T2942">
        <v>81</v>
      </c>
      <c r="U2942">
        <v>0</v>
      </c>
      <c r="V2942">
        <v>0</v>
      </c>
      <c r="W2942">
        <v>0</v>
      </c>
      <c r="X2942">
        <v>0</v>
      </c>
    </row>
    <row r="2943" spans="1:24">
      <c r="A2943">
        <v>20310</v>
      </c>
      <c r="B2943" t="s">
        <v>2883</v>
      </c>
      <c r="C2943">
        <v>526</v>
      </c>
      <c r="D2943" t="s">
        <v>3017</v>
      </c>
      <c r="E2943">
        <v>1</v>
      </c>
      <c r="F2943">
        <v>918908</v>
      </c>
      <c r="G2943">
        <v>8</v>
      </c>
      <c r="H2943" t="s">
        <v>32</v>
      </c>
      <c r="I2943" t="s">
        <v>10716</v>
      </c>
      <c r="J2943" t="s">
        <v>10717</v>
      </c>
      <c r="K2943" t="s">
        <v>10718</v>
      </c>
      <c r="L2943" t="s">
        <v>10719</v>
      </c>
      <c r="M2943">
        <v>32443827</v>
      </c>
      <c r="N2943">
        <v>2</v>
      </c>
      <c r="O2943">
        <v>0</v>
      </c>
      <c r="P2943">
        <v>9</v>
      </c>
      <c r="Q2943">
        <v>0</v>
      </c>
      <c r="R2943">
        <v>0</v>
      </c>
      <c r="S2943">
        <v>220</v>
      </c>
      <c r="T2943">
        <v>120</v>
      </c>
      <c r="U2943">
        <v>0</v>
      </c>
      <c r="V2943">
        <v>0</v>
      </c>
      <c r="W2943">
        <v>0</v>
      </c>
      <c r="X2943">
        <v>0</v>
      </c>
    </row>
    <row r="2944" spans="1:24">
      <c r="A2944">
        <v>20310</v>
      </c>
      <c r="B2944" t="s">
        <v>2883</v>
      </c>
      <c r="C2944">
        <v>526</v>
      </c>
      <c r="D2944" t="s">
        <v>3017</v>
      </c>
      <c r="E2944">
        <v>2</v>
      </c>
      <c r="F2944">
        <v>446973</v>
      </c>
      <c r="G2944">
        <v>6</v>
      </c>
      <c r="H2944">
        <v>16883</v>
      </c>
      <c r="I2944" t="s">
        <v>10720</v>
      </c>
      <c r="J2944" t="s">
        <v>7829</v>
      </c>
      <c r="K2944" t="s">
        <v>112</v>
      </c>
      <c r="L2944" t="s">
        <v>10721</v>
      </c>
      <c r="M2944">
        <v>32441312</v>
      </c>
      <c r="N2944">
        <v>1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</row>
    <row r="2945" spans="1:24">
      <c r="A2945">
        <v>20310</v>
      </c>
      <c r="B2945" t="s">
        <v>2883</v>
      </c>
      <c r="C2945">
        <v>602</v>
      </c>
      <c r="D2945" t="s">
        <v>3036</v>
      </c>
      <c r="E2945">
        <v>1</v>
      </c>
      <c r="F2945">
        <v>916473</v>
      </c>
      <c r="G2945">
        <v>8</v>
      </c>
      <c r="H2945" t="s">
        <v>32</v>
      </c>
      <c r="I2945" t="s">
        <v>2700</v>
      </c>
      <c r="J2945" t="s">
        <v>10722</v>
      </c>
      <c r="K2945" t="s">
        <v>2700</v>
      </c>
      <c r="L2945" t="s">
        <v>10723</v>
      </c>
      <c r="M2945">
        <v>32921515</v>
      </c>
      <c r="N2945">
        <v>1</v>
      </c>
      <c r="O2945">
        <v>0</v>
      </c>
      <c r="P2945">
        <v>0</v>
      </c>
      <c r="Q2945">
        <v>0</v>
      </c>
      <c r="R2945">
        <v>0</v>
      </c>
      <c r="S2945">
        <v>464</v>
      </c>
      <c r="T2945">
        <v>426</v>
      </c>
      <c r="U2945">
        <v>0</v>
      </c>
      <c r="V2945">
        <v>0</v>
      </c>
      <c r="W2945">
        <v>0</v>
      </c>
      <c r="X2945">
        <v>0</v>
      </c>
    </row>
    <row r="2946" spans="1:24">
      <c r="A2946">
        <v>20310</v>
      </c>
      <c r="B2946" t="s">
        <v>2883</v>
      </c>
      <c r="C2946">
        <v>602</v>
      </c>
      <c r="D2946" t="s">
        <v>3036</v>
      </c>
      <c r="E2946">
        <v>1</v>
      </c>
      <c r="F2946">
        <v>919974</v>
      </c>
      <c r="G2946">
        <v>8</v>
      </c>
      <c r="H2946" t="s">
        <v>32</v>
      </c>
      <c r="I2946" t="s">
        <v>10724</v>
      </c>
      <c r="J2946" t="s">
        <v>10725</v>
      </c>
      <c r="K2946" t="s">
        <v>10726</v>
      </c>
      <c r="L2946" t="s">
        <v>10727</v>
      </c>
      <c r="M2946">
        <v>32920228</v>
      </c>
      <c r="N2946">
        <v>2</v>
      </c>
      <c r="O2946">
        <v>0</v>
      </c>
      <c r="P2946">
        <v>0</v>
      </c>
      <c r="Q2946">
        <v>0</v>
      </c>
      <c r="R2946">
        <v>130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</row>
    <row r="2947" spans="1:24">
      <c r="A2947">
        <v>20310</v>
      </c>
      <c r="B2947" t="s">
        <v>2883</v>
      </c>
      <c r="C2947">
        <v>602</v>
      </c>
      <c r="D2947" t="s">
        <v>3036</v>
      </c>
      <c r="E2947">
        <v>2</v>
      </c>
      <c r="F2947">
        <v>458855</v>
      </c>
      <c r="G2947">
        <v>6</v>
      </c>
      <c r="H2947">
        <v>16846</v>
      </c>
      <c r="I2947" t="s">
        <v>10728</v>
      </c>
      <c r="J2947" t="s">
        <v>10729</v>
      </c>
      <c r="K2947" t="s">
        <v>112</v>
      </c>
      <c r="L2947" t="s">
        <v>10730</v>
      </c>
      <c r="M2947">
        <v>32921472</v>
      </c>
      <c r="N2947">
        <v>1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</row>
    <row r="2948" spans="1:24">
      <c r="A2948">
        <v>20310</v>
      </c>
      <c r="B2948" t="s">
        <v>2883</v>
      </c>
      <c r="C2948">
        <v>717</v>
      </c>
      <c r="D2948" t="s">
        <v>2883</v>
      </c>
      <c r="E2948">
        <v>1</v>
      </c>
      <c r="F2948">
        <v>16743</v>
      </c>
      <c r="G2948">
        <v>8</v>
      </c>
      <c r="H2948" t="s">
        <v>32</v>
      </c>
      <c r="I2948" t="s">
        <v>10731</v>
      </c>
      <c r="J2948" t="s">
        <v>10732</v>
      </c>
      <c r="K2948" t="s">
        <v>10733</v>
      </c>
      <c r="L2948" t="s">
        <v>10734</v>
      </c>
      <c r="M2948">
        <v>32433080</v>
      </c>
      <c r="N2948">
        <v>1</v>
      </c>
      <c r="O2948">
        <v>0</v>
      </c>
      <c r="P2948">
        <v>0</v>
      </c>
      <c r="Q2948">
        <v>0</v>
      </c>
      <c r="R2948">
        <v>0</v>
      </c>
      <c r="S2948">
        <v>366</v>
      </c>
      <c r="T2948">
        <v>215</v>
      </c>
      <c r="U2948">
        <v>0</v>
      </c>
      <c r="V2948">
        <v>0</v>
      </c>
      <c r="W2948">
        <v>0</v>
      </c>
      <c r="X2948">
        <v>0</v>
      </c>
    </row>
    <row r="2949" spans="1:24">
      <c r="A2949">
        <v>20310</v>
      </c>
      <c r="B2949" t="s">
        <v>2883</v>
      </c>
      <c r="C2949">
        <v>717</v>
      </c>
      <c r="D2949" t="s">
        <v>2883</v>
      </c>
      <c r="E2949">
        <v>1</v>
      </c>
      <c r="F2949">
        <v>16755</v>
      </c>
      <c r="G2949">
        <v>8</v>
      </c>
      <c r="H2949" t="s">
        <v>32</v>
      </c>
      <c r="I2949" t="s">
        <v>10735</v>
      </c>
      <c r="J2949" t="s">
        <v>10736</v>
      </c>
      <c r="K2949" t="s">
        <v>10737</v>
      </c>
      <c r="L2949" t="s">
        <v>10738</v>
      </c>
      <c r="M2949">
        <v>32431503</v>
      </c>
      <c r="N2949">
        <v>1</v>
      </c>
      <c r="O2949">
        <v>0</v>
      </c>
      <c r="P2949">
        <v>0</v>
      </c>
      <c r="Q2949">
        <v>0</v>
      </c>
      <c r="R2949">
        <v>0</v>
      </c>
      <c r="S2949">
        <v>359</v>
      </c>
      <c r="T2949">
        <v>362</v>
      </c>
      <c r="U2949">
        <v>0</v>
      </c>
      <c r="V2949">
        <v>0</v>
      </c>
      <c r="W2949">
        <v>0</v>
      </c>
      <c r="X2949">
        <v>0</v>
      </c>
    </row>
    <row r="2950" spans="1:24">
      <c r="A2950">
        <v>20310</v>
      </c>
      <c r="B2950" t="s">
        <v>2883</v>
      </c>
      <c r="C2950">
        <v>717</v>
      </c>
      <c r="D2950" t="s">
        <v>2883</v>
      </c>
      <c r="E2950">
        <v>1</v>
      </c>
      <c r="F2950">
        <v>980213</v>
      </c>
      <c r="G2950">
        <v>3</v>
      </c>
      <c r="H2950" t="s">
        <v>32</v>
      </c>
      <c r="I2950" t="s">
        <v>10739</v>
      </c>
      <c r="J2950" t="s">
        <v>10740</v>
      </c>
      <c r="K2950" t="s">
        <v>10741</v>
      </c>
      <c r="L2950" t="s">
        <v>10742</v>
      </c>
      <c r="M2950">
        <v>33436205</v>
      </c>
      <c r="N2950">
        <v>1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1578</v>
      </c>
      <c r="W2950">
        <v>632</v>
      </c>
      <c r="X2950">
        <v>0</v>
      </c>
    </row>
    <row r="2951" spans="1:24">
      <c r="A2951">
        <v>20310</v>
      </c>
      <c r="B2951" t="s">
        <v>2883</v>
      </c>
      <c r="C2951">
        <v>717</v>
      </c>
      <c r="D2951" t="s">
        <v>2883</v>
      </c>
      <c r="E2951">
        <v>2</v>
      </c>
      <c r="F2951">
        <v>4484</v>
      </c>
      <c r="G2951">
        <v>15</v>
      </c>
      <c r="H2951">
        <v>924143</v>
      </c>
      <c r="I2951" t="s">
        <v>10743</v>
      </c>
      <c r="J2951" t="s">
        <v>10744</v>
      </c>
      <c r="K2951" t="s">
        <v>8177</v>
      </c>
      <c r="L2951" t="s">
        <v>10745</v>
      </c>
      <c r="M2951">
        <v>32421188</v>
      </c>
      <c r="N2951">
        <v>1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18</v>
      </c>
      <c r="V2951">
        <v>82</v>
      </c>
      <c r="W2951">
        <v>71</v>
      </c>
      <c r="X2951">
        <v>0</v>
      </c>
    </row>
    <row r="2952" spans="1:24">
      <c r="A2952">
        <v>20311</v>
      </c>
      <c r="B2952" t="s">
        <v>3063</v>
      </c>
      <c r="C2952">
        <v>486</v>
      </c>
      <c r="D2952" t="s">
        <v>10746</v>
      </c>
      <c r="E2952">
        <v>1</v>
      </c>
      <c r="F2952">
        <v>34289</v>
      </c>
      <c r="G2952">
        <v>8</v>
      </c>
      <c r="H2952" t="s">
        <v>32</v>
      </c>
      <c r="I2952" t="s">
        <v>10747</v>
      </c>
      <c r="J2952" t="s">
        <v>10748</v>
      </c>
      <c r="K2952" t="s">
        <v>112</v>
      </c>
      <c r="L2952" t="s">
        <v>10749</v>
      </c>
      <c r="M2952">
        <v>33571119</v>
      </c>
      <c r="N2952">
        <v>1</v>
      </c>
      <c r="O2952">
        <v>0</v>
      </c>
      <c r="P2952">
        <v>0</v>
      </c>
      <c r="Q2952">
        <v>0</v>
      </c>
      <c r="R2952">
        <v>0</v>
      </c>
      <c r="S2952">
        <v>153</v>
      </c>
      <c r="T2952">
        <v>72</v>
      </c>
      <c r="U2952">
        <v>0</v>
      </c>
      <c r="V2952">
        <v>0</v>
      </c>
      <c r="W2952">
        <v>0</v>
      </c>
      <c r="X2952">
        <v>0</v>
      </c>
    </row>
    <row r="2953" spans="1:24">
      <c r="A2953">
        <v>20311</v>
      </c>
      <c r="B2953" t="s">
        <v>3063</v>
      </c>
      <c r="C2953">
        <v>537</v>
      </c>
      <c r="D2953" t="s">
        <v>3063</v>
      </c>
      <c r="E2953">
        <v>1</v>
      </c>
      <c r="F2953">
        <v>34320</v>
      </c>
      <c r="G2953">
        <v>8</v>
      </c>
      <c r="H2953" t="s">
        <v>32</v>
      </c>
      <c r="I2953" t="s">
        <v>10750</v>
      </c>
      <c r="J2953" t="s">
        <v>10751</v>
      </c>
      <c r="K2953" t="s">
        <v>10752</v>
      </c>
      <c r="L2953" t="s">
        <v>10753</v>
      </c>
      <c r="M2953">
        <v>33511542</v>
      </c>
      <c r="N2953">
        <v>1</v>
      </c>
      <c r="O2953">
        <v>0</v>
      </c>
      <c r="P2953">
        <v>6</v>
      </c>
      <c r="Q2953">
        <v>0</v>
      </c>
      <c r="R2953">
        <v>0</v>
      </c>
      <c r="S2953">
        <v>191</v>
      </c>
      <c r="T2953">
        <v>90</v>
      </c>
      <c r="U2953">
        <v>0</v>
      </c>
      <c r="V2953">
        <v>0</v>
      </c>
      <c r="W2953">
        <v>0</v>
      </c>
      <c r="X2953">
        <v>0</v>
      </c>
    </row>
    <row r="2954" spans="1:24">
      <c r="A2954">
        <v>20311</v>
      </c>
      <c r="B2954" t="s">
        <v>3063</v>
      </c>
      <c r="C2954">
        <v>537</v>
      </c>
      <c r="D2954" t="s">
        <v>3063</v>
      </c>
      <c r="E2954">
        <v>1</v>
      </c>
      <c r="F2954">
        <v>497824</v>
      </c>
      <c r="G2954">
        <v>3</v>
      </c>
      <c r="H2954" t="s">
        <v>32</v>
      </c>
      <c r="I2954" t="s">
        <v>10754</v>
      </c>
      <c r="J2954" t="s">
        <v>10755</v>
      </c>
      <c r="K2954" t="s">
        <v>10752</v>
      </c>
      <c r="L2954" t="s">
        <v>10756</v>
      </c>
      <c r="M2954">
        <v>33514174</v>
      </c>
      <c r="N2954">
        <v>1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705</v>
      </c>
      <c r="W2954">
        <v>268</v>
      </c>
      <c r="X2954">
        <v>0</v>
      </c>
    </row>
    <row r="2955" spans="1:24">
      <c r="A2955">
        <v>20311</v>
      </c>
      <c r="B2955" t="s">
        <v>3063</v>
      </c>
      <c r="C2955">
        <v>537</v>
      </c>
      <c r="D2955" t="s">
        <v>3063</v>
      </c>
      <c r="E2955">
        <v>2</v>
      </c>
      <c r="F2955">
        <v>460382</v>
      </c>
      <c r="G2955">
        <v>6</v>
      </c>
      <c r="H2955">
        <v>34320</v>
      </c>
      <c r="I2955" t="s">
        <v>10757</v>
      </c>
      <c r="J2955" t="s">
        <v>10751</v>
      </c>
      <c r="K2955" t="s">
        <v>10758</v>
      </c>
      <c r="L2955" t="s">
        <v>10759</v>
      </c>
      <c r="M2955">
        <v>33511542</v>
      </c>
      <c r="N2955">
        <v>1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</row>
    <row r="2956" spans="1:24">
      <c r="A2956">
        <v>20313</v>
      </c>
      <c r="B2956" t="s">
        <v>3083</v>
      </c>
      <c r="C2956">
        <v>199</v>
      </c>
      <c r="D2956" t="s">
        <v>3084</v>
      </c>
      <c r="E2956">
        <v>1</v>
      </c>
      <c r="F2956">
        <v>268574</v>
      </c>
      <c r="G2956">
        <v>10</v>
      </c>
      <c r="H2956" t="s">
        <v>32</v>
      </c>
      <c r="I2956" t="s">
        <v>10760</v>
      </c>
      <c r="J2956" t="s">
        <v>10761</v>
      </c>
      <c r="K2956" t="s">
        <v>3086</v>
      </c>
      <c r="L2956" t="s">
        <v>3088</v>
      </c>
      <c r="M2956">
        <v>996067747</v>
      </c>
      <c r="N2956">
        <v>2</v>
      </c>
      <c r="O2956">
        <v>7</v>
      </c>
      <c r="P2956">
        <v>0</v>
      </c>
      <c r="Q2956">
        <v>0</v>
      </c>
      <c r="R2956">
        <v>6</v>
      </c>
      <c r="S2956">
        <v>5</v>
      </c>
      <c r="T2956">
        <v>0</v>
      </c>
      <c r="U2956">
        <v>1</v>
      </c>
      <c r="V2956">
        <v>3</v>
      </c>
      <c r="W2956">
        <v>4</v>
      </c>
      <c r="X2956">
        <v>0</v>
      </c>
    </row>
    <row r="2957" spans="1:24">
      <c r="A2957">
        <v>20313</v>
      </c>
      <c r="B2957" t="s">
        <v>3083</v>
      </c>
      <c r="C2957">
        <v>274</v>
      </c>
      <c r="D2957" t="s">
        <v>10762</v>
      </c>
      <c r="E2957">
        <v>1</v>
      </c>
      <c r="F2957">
        <v>14473</v>
      </c>
      <c r="G2957">
        <v>8</v>
      </c>
      <c r="H2957" t="s">
        <v>32</v>
      </c>
      <c r="I2957" t="s">
        <v>10763</v>
      </c>
      <c r="J2957" t="s">
        <v>7123</v>
      </c>
      <c r="K2957" t="s">
        <v>112</v>
      </c>
      <c r="L2957" t="s">
        <v>10764</v>
      </c>
      <c r="M2957">
        <v>37671177</v>
      </c>
      <c r="N2957">
        <v>1</v>
      </c>
      <c r="O2957">
        <v>0</v>
      </c>
      <c r="P2957">
        <v>22</v>
      </c>
      <c r="Q2957">
        <v>0</v>
      </c>
      <c r="R2957">
        <v>0</v>
      </c>
      <c r="S2957">
        <v>222</v>
      </c>
      <c r="T2957">
        <v>138</v>
      </c>
      <c r="U2957">
        <v>0</v>
      </c>
      <c r="V2957">
        <v>0</v>
      </c>
      <c r="W2957">
        <v>0</v>
      </c>
      <c r="X2957">
        <v>0</v>
      </c>
    </row>
    <row r="2958" spans="1:24">
      <c r="A2958">
        <v>20313</v>
      </c>
      <c r="B2958" t="s">
        <v>3083</v>
      </c>
      <c r="C2958">
        <v>365</v>
      </c>
      <c r="D2958" t="s">
        <v>7873</v>
      </c>
      <c r="E2958">
        <v>1</v>
      </c>
      <c r="F2958">
        <v>15441</v>
      </c>
      <c r="G2958">
        <v>8</v>
      </c>
      <c r="H2958" t="s">
        <v>32</v>
      </c>
      <c r="I2958" t="s">
        <v>10765</v>
      </c>
      <c r="J2958" t="s">
        <v>10766</v>
      </c>
      <c r="K2958" t="s">
        <v>112</v>
      </c>
      <c r="L2958" t="s">
        <v>10767</v>
      </c>
      <c r="M2958">
        <v>35621065</v>
      </c>
      <c r="N2958">
        <v>1</v>
      </c>
      <c r="O2958">
        <v>0</v>
      </c>
      <c r="P2958">
        <v>6</v>
      </c>
      <c r="Q2958">
        <v>0</v>
      </c>
      <c r="R2958">
        <v>223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</row>
    <row r="2959" spans="1:24">
      <c r="A2959">
        <v>20313</v>
      </c>
      <c r="B2959" t="s">
        <v>3083</v>
      </c>
      <c r="C2959">
        <v>365</v>
      </c>
      <c r="D2959" t="s">
        <v>7873</v>
      </c>
      <c r="E2959">
        <v>1</v>
      </c>
      <c r="F2959">
        <v>903206</v>
      </c>
      <c r="G2959">
        <v>8</v>
      </c>
      <c r="H2959" t="s">
        <v>32</v>
      </c>
      <c r="I2959" t="s">
        <v>10768</v>
      </c>
      <c r="J2959" t="s">
        <v>10769</v>
      </c>
      <c r="K2959" t="s">
        <v>10770</v>
      </c>
      <c r="L2959" t="s">
        <v>10771</v>
      </c>
      <c r="M2959">
        <v>35621400</v>
      </c>
      <c r="N2959">
        <v>1</v>
      </c>
      <c r="O2959">
        <v>0</v>
      </c>
      <c r="P2959">
        <v>0</v>
      </c>
      <c r="Q2959">
        <v>0</v>
      </c>
      <c r="R2959">
        <v>0</v>
      </c>
      <c r="S2959">
        <v>166</v>
      </c>
      <c r="T2959">
        <v>126</v>
      </c>
      <c r="U2959">
        <v>0</v>
      </c>
      <c r="V2959">
        <v>0</v>
      </c>
      <c r="W2959">
        <v>0</v>
      </c>
      <c r="X2959">
        <v>0</v>
      </c>
    </row>
    <row r="2960" spans="1:24">
      <c r="A2960">
        <v>20313</v>
      </c>
      <c r="B2960" t="s">
        <v>3083</v>
      </c>
      <c r="C2960">
        <v>365</v>
      </c>
      <c r="D2960" t="s">
        <v>7873</v>
      </c>
      <c r="E2960">
        <v>1</v>
      </c>
      <c r="F2960">
        <v>910089</v>
      </c>
      <c r="G2960">
        <v>8</v>
      </c>
      <c r="H2960" t="s">
        <v>32</v>
      </c>
      <c r="I2960" t="s">
        <v>10772</v>
      </c>
      <c r="J2960" t="s">
        <v>6594</v>
      </c>
      <c r="K2960" t="s">
        <v>10773</v>
      </c>
      <c r="L2960" t="s">
        <v>10774</v>
      </c>
      <c r="M2960">
        <v>35621623</v>
      </c>
      <c r="N2960">
        <v>1</v>
      </c>
      <c r="O2960">
        <v>0</v>
      </c>
      <c r="P2960">
        <v>5</v>
      </c>
      <c r="Q2960">
        <v>0</v>
      </c>
      <c r="R2960">
        <v>234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</row>
    <row r="2961" spans="1:24">
      <c r="A2961">
        <v>20313</v>
      </c>
      <c r="B2961" t="s">
        <v>3083</v>
      </c>
      <c r="C2961">
        <v>365</v>
      </c>
      <c r="D2961" t="s">
        <v>7873</v>
      </c>
      <c r="E2961">
        <v>1</v>
      </c>
      <c r="F2961">
        <v>916341</v>
      </c>
      <c r="G2961">
        <v>8</v>
      </c>
      <c r="H2961" t="s">
        <v>32</v>
      </c>
      <c r="I2961" t="s">
        <v>10775</v>
      </c>
      <c r="J2961" t="s">
        <v>10776</v>
      </c>
      <c r="K2961" t="s">
        <v>7880</v>
      </c>
      <c r="L2961" t="s">
        <v>10777</v>
      </c>
      <c r="M2961">
        <v>35620361</v>
      </c>
      <c r="N2961">
        <v>2</v>
      </c>
      <c r="O2961">
        <v>0</v>
      </c>
      <c r="P2961">
        <v>3</v>
      </c>
      <c r="Q2961">
        <v>0</v>
      </c>
      <c r="R2961">
        <v>90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</row>
    <row r="2962" spans="1:24">
      <c r="A2962">
        <v>20313</v>
      </c>
      <c r="B2962" t="s">
        <v>3083</v>
      </c>
      <c r="C2962">
        <v>376</v>
      </c>
      <c r="D2962" t="s">
        <v>10778</v>
      </c>
      <c r="E2962">
        <v>1</v>
      </c>
      <c r="F2962">
        <v>15362</v>
      </c>
      <c r="G2962">
        <v>8</v>
      </c>
      <c r="H2962" t="s">
        <v>32</v>
      </c>
      <c r="I2962" t="s">
        <v>10779</v>
      </c>
      <c r="J2962" t="s">
        <v>10780</v>
      </c>
      <c r="K2962" t="s">
        <v>112</v>
      </c>
      <c r="L2962" t="s">
        <v>10781</v>
      </c>
      <c r="M2962">
        <v>35651133</v>
      </c>
      <c r="N2962">
        <v>1</v>
      </c>
      <c r="O2962">
        <v>0</v>
      </c>
      <c r="P2962">
        <v>27</v>
      </c>
      <c r="Q2962">
        <v>0</v>
      </c>
      <c r="R2962">
        <v>0</v>
      </c>
      <c r="S2962">
        <v>470</v>
      </c>
      <c r="T2962">
        <v>328</v>
      </c>
      <c r="U2962">
        <v>0</v>
      </c>
      <c r="V2962">
        <v>0</v>
      </c>
      <c r="W2962">
        <v>0</v>
      </c>
      <c r="X2962">
        <v>0</v>
      </c>
    </row>
    <row r="2963" spans="1:24">
      <c r="A2963">
        <v>20313</v>
      </c>
      <c r="B2963" t="s">
        <v>3083</v>
      </c>
      <c r="C2963">
        <v>376</v>
      </c>
      <c r="D2963" t="s">
        <v>10778</v>
      </c>
      <c r="E2963">
        <v>1</v>
      </c>
      <c r="F2963">
        <v>40356</v>
      </c>
      <c r="G2963">
        <v>8</v>
      </c>
      <c r="H2963" t="s">
        <v>32</v>
      </c>
      <c r="I2963" t="s">
        <v>10782</v>
      </c>
      <c r="J2963" t="s">
        <v>10783</v>
      </c>
      <c r="K2963" t="s">
        <v>2121</v>
      </c>
      <c r="L2963" t="s">
        <v>10784</v>
      </c>
      <c r="M2963">
        <v>35654120</v>
      </c>
      <c r="N2963">
        <v>2</v>
      </c>
      <c r="O2963">
        <v>0</v>
      </c>
      <c r="P2963">
        <v>2</v>
      </c>
      <c r="Q2963">
        <v>0</v>
      </c>
      <c r="R2963">
        <v>0</v>
      </c>
      <c r="S2963">
        <v>56</v>
      </c>
      <c r="T2963">
        <v>43</v>
      </c>
      <c r="U2963">
        <v>0</v>
      </c>
      <c r="V2963">
        <v>0</v>
      </c>
      <c r="W2963">
        <v>0</v>
      </c>
      <c r="X2963">
        <v>0</v>
      </c>
    </row>
    <row r="2964" spans="1:24">
      <c r="A2964">
        <v>20313</v>
      </c>
      <c r="B2964" t="s">
        <v>3083</v>
      </c>
      <c r="C2964">
        <v>376</v>
      </c>
      <c r="D2964" t="s">
        <v>10778</v>
      </c>
      <c r="E2964">
        <v>1</v>
      </c>
      <c r="F2964">
        <v>306526</v>
      </c>
      <c r="G2964">
        <v>10</v>
      </c>
      <c r="H2964" t="s">
        <v>32</v>
      </c>
      <c r="I2964" t="s">
        <v>10785</v>
      </c>
      <c r="J2964" t="s">
        <v>10786</v>
      </c>
      <c r="K2964" t="s">
        <v>10787</v>
      </c>
      <c r="L2964" t="s">
        <v>3088</v>
      </c>
      <c r="M2964">
        <v>35318000</v>
      </c>
      <c r="N2964">
        <v>2</v>
      </c>
      <c r="O2964">
        <v>0</v>
      </c>
      <c r="P2964">
        <v>0</v>
      </c>
      <c r="Q2964">
        <v>0</v>
      </c>
      <c r="R2964">
        <v>6</v>
      </c>
      <c r="S2964">
        <v>5</v>
      </c>
      <c r="T2964">
        <v>2</v>
      </c>
      <c r="U2964">
        <v>1</v>
      </c>
      <c r="V2964">
        <v>4</v>
      </c>
      <c r="W2964">
        <v>1</v>
      </c>
      <c r="X2964">
        <v>0</v>
      </c>
    </row>
    <row r="2965" spans="1:24">
      <c r="A2965">
        <v>20313</v>
      </c>
      <c r="B2965" t="s">
        <v>3083</v>
      </c>
      <c r="C2965">
        <v>380</v>
      </c>
      <c r="D2965" t="s">
        <v>3083</v>
      </c>
      <c r="E2965">
        <v>1</v>
      </c>
      <c r="F2965">
        <v>15600</v>
      </c>
      <c r="G2965">
        <v>8</v>
      </c>
      <c r="H2965" t="s">
        <v>32</v>
      </c>
      <c r="I2965" t="s">
        <v>10788</v>
      </c>
      <c r="J2965" t="s">
        <v>10789</v>
      </c>
      <c r="K2965" t="s">
        <v>1843</v>
      </c>
      <c r="L2965" t="s">
        <v>10790</v>
      </c>
      <c r="M2965">
        <v>35324185</v>
      </c>
      <c r="N2965">
        <v>1</v>
      </c>
      <c r="O2965">
        <v>0</v>
      </c>
      <c r="P2965">
        <v>10</v>
      </c>
      <c r="Q2965">
        <v>0</v>
      </c>
      <c r="R2965">
        <v>0</v>
      </c>
      <c r="S2965">
        <v>205</v>
      </c>
      <c r="T2965">
        <v>119</v>
      </c>
      <c r="U2965">
        <v>0</v>
      </c>
      <c r="V2965">
        <v>0</v>
      </c>
      <c r="W2965">
        <v>0</v>
      </c>
      <c r="X2965">
        <v>0</v>
      </c>
    </row>
    <row r="2966" spans="1:24">
      <c r="A2966">
        <v>20401</v>
      </c>
      <c r="B2966" t="s">
        <v>3105</v>
      </c>
      <c r="C2966">
        <v>165</v>
      </c>
      <c r="D2966" t="s">
        <v>3105</v>
      </c>
      <c r="E2966">
        <v>1</v>
      </c>
      <c r="F2966">
        <v>16962</v>
      </c>
      <c r="G2966">
        <v>8</v>
      </c>
      <c r="H2966" t="s">
        <v>32</v>
      </c>
      <c r="I2966" t="s">
        <v>10791</v>
      </c>
      <c r="J2966" t="s">
        <v>10792</v>
      </c>
      <c r="K2966" t="s">
        <v>10793</v>
      </c>
      <c r="L2966" t="s">
        <v>10794</v>
      </c>
      <c r="M2966">
        <v>34681807</v>
      </c>
      <c r="N2966">
        <v>1</v>
      </c>
      <c r="O2966">
        <v>0</v>
      </c>
      <c r="P2966">
        <v>10</v>
      </c>
      <c r="Q2966">
        <v>0</v>
      </c>
      <c r="R2966">
        <v>0</v>
      </c>
      <c r="S2966">
        <v>321</v>
      </c>
      <c r="T2966">
        <v>132</v>
      </c>
      <c r="U2966">
        <v>0</v>
      </c>
      <c r="V2966">
        <v>0</v>
      </c>
      <c r="W2966">
        <v>0</v>
      </c>
      <c r="X2966">
        <v>0</v>
      </c>
    </row>
    <row r="2967" spans="1:24">
      <c r="A2967">
        <v>20401</v>
      </c>
      <c r="B2967" t="s">
        <v>3105</v>
      </c>
      <c r="C2967">
        <v>165</v>
      </c>
      <c r="D2967" t="s">
        <v>3105</v>
      </c>
      <c r="E2967">
        <v>1</v>
      </c>
      <c r="F2967">
        <v>16974</v>
      </c>
      <c r="G2967">
        <v>8</v>
      </c>
      <c r="H2967" t="s">
        <v>32</v>
      </c>
      <c r="I2967" t="s">
        <v>10795</v>
      </c>
      <c r="J2967" t="s">
        <v>10796</v>
      </c>
      <c r="K2967" t="s">
        <v>8651</v>
      </c>
      <c r="L2967" t="s">
        <v>10797</v>
      </c>
      <c r="M2967">
        <v>34062341</v>
      </c>
      <c r="N2967">
        <v>1</v>
      </c>
      <c r="O2967">
        <v>0</v>
      </c>
      <c r="P2967">
        <v>12</v>
      </c>
      <c r="Q2967">
        <v>0</v>
      </c>
      <c r="R2967">
        <v>200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</row>
    <row r="2968" spans="1:24">
      <c r="A2968">
        <v>20401</v>
      </c>
      <c r="B2968" t="s">
        <v>3105</v>
      </c>
      <c r="C2968">
        <v>165</v>
      </c>
      <c r="D2968" t="s">
        <v>3105</v>
      </c>
      <c r="E2968">
        <v>1</v>
      </c>
      <c r="F2968">
        <v>16998</v>
      </c>
      <c r="G2968">
        <v>8</v>
      </c>
      <c r="H2968" t="s">
        <v>32</v>
      </c>
      <c r="I2968" t="s">
        <v>10798</v>
      </c>
      <c r="J2968" t="s">
        <v>10799</v>
      </c>
      <c r="K2968" t="s">
        <v>4293</v>
      </c>
      <c r="L2968" t="s">
        <v>10800</v>
      </c>
      <c r="M2968">
        <v>34063468</v>
      </c>
      <c r="N2968">
        <v>1</v>
      </c>
      <c r="O2968">
        <v>0</v>
      </c>
      <c r="P2968">
        <v>9</v>
      </c>
      <c r="Q2968">
        <v>0</v>
      </c>
      <c r="R2968">
        <v>272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</row>
    <row r="2969" spans="1:24">
      <c r="A2969">
        <v>20401</v>
      </c>
      <c r="B2969" t="s">
        <v>3105</v>
      </c>
      <c r="C2969">
        <v>165</v>
      </c>
      <c r="D2969" t="s">
        <v>3105</v>
      </c>
      <c r="E2969">
        <v>1</v>
      </c>
      <c r="F2969">
        <v>17139</v>
      </c>
      <c r="G2969">
        <v>8</v>
      </c>
      <c r="H2969" t="s">
        <v>32</v>
      </c>
      <c r="I2969" t="s">
        <v>10801</v>
      </c>
      <c r="J2969" t="s">
        <v>10802</v>
      </c>
      <c r="K2969" t="s">
        <v>8411</v>
      </c>
      <c r="L2969" t="s">
        <v>10803</v>
      </c>
      <c r="M2969">
        <v>34618544</v>
      </c>
      <c r="N2969">
        <v>1</v>
      </c>
      <c r="O2969">
        <v>0</v>
      </c>
      <c r="P2969">
        <v>9</v>
      </c>
      <c r="Q2969">
        <v>0</v>
      </c>
      <c r="R2969">
        <v>0</v>
      </c>
      <c r="S2969">
        <v>213</v>
      </c>
      <c r="T2969">
        <v>67</v>
      </c>
      <c r="U2969">
        <v>0</v>
      </c>
      <c r="V2969">
        <v>0</v>
      </c>
      <c r="W2969">
        <v>0</v>
      </c>
      <c r="X2969">
        <v>0</v>
      </c>
    </row>
    <row r="2970" spans="1:24">
      <c r="A2970">
        <v>20401</v>
      </c>
      <c r="B2970" t="s">
        <v>3105</v>
      </c>
      <c r="C2970">
        <v>165</v>
      </c>
      <c r="D2970" t="s">
        <v>3105</v>
      </c>
      <c r="E2970">
        <v>1</v>
      </c>
      <c r="F2970">
        <v>17188</v>
      </c>
      <c r="G2970">
        <v>8</v>
      </c>
      <c r="H2970" t="s">
        <v>32</v>
      </c>
      <c r="I2970" t="s">
        <v>10804</v>
      </c>
      <c r="J2970" t="s">
        <v>10805</v>
      </c>
      <c r="K2970" t="s">
        <v>10806</v>
      </c>
      <c r="L2970" t="s">
        <v>10807</v>
      </c>
      <c r="M2970">
        <v>34681815</v>
      </c>
      <c r="N2970">
        <v>1</v>
      </c>
      <c r="O2970">
        <v>0</v>
      </c>
      <c r="P2970">
        <v>13</v>
      </c>
      <c r="Q2970">
        <v>0</v>
      </c>
      <c r="R2970">
        <v>0</v>
      </c>
      <c r="S2970">
        <v>239</v>
      </c>
      <c r="T2970">
        <v>827</v>
      </c>
      <c r="U2970">
        <v>0</v>
      </c>
      <c r="V2970">
        <v>0</v>
      </c>
      <c r="W2970">
        <v>0</v>
      </c>
      <c r="X2970">
        <v>0</v>
      </c>
    </row>
    <row r="2971" spans="1:24">
      <c r="A2971">
        <v>20401</v>
      </c>
      <c r="B2971" t="s">
        <v>3105</v>
      </c>
      <c r="C2971">
        <v>165</v>
      </c>
      <c r="D2971" t="s">
        <v>3105</v>
      </c>
      <c r="E2971">
        <v>1</v>
      </c>
      <c r="F2971">
        <v>17197</v>
      </c>
      <c r="G2971">
        <v>8</v>
      </c>
      <c r="H2971" t="s">
        <v>32</v>
      </c>
      <c r="I2971" t="s">
        <v>10808</v>
      </c>
      <c r="J2971" t="s">
        <v>10809</v>
      </c>
      <c r="K2971" t="s">
        <v>10810</v>
      </c>
      <c r="L2971" t="s">
        <v>10811</v>
      </c>
      <c r="M2971">
        <v>34061829</v>
      </c>
      <c r="N2971">
        <v>1</v>
      </c>
      <c r="O2971">
        <v>0</v>
      </c>
      <c r="P2971">
        <v>8</v>
      </c>
      <c r="Q2971">
        <v>0</v>
      </c>
      <c r="R2971">
        <v>322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</row>
    <row r="2972" spans="1:24">
      <c r="A2972">
        <v>20401</v>
      </c>
      <c r="B2972" t="s">
        <v>3105</v>
      </c>
      <c r="C2972">
        <v>165</v>
      </c>
      <c r="D2972" t="s">
        <v>3105</v>
      </c>
      <c r="E2972">
        <v>1</v>
      </c>
      <c r="F2972">
        <v>17206</v>
      </c>
      <c r="G2972">
        <v>8</v>
      </c>
      <c r="H2972" t="s">
        <v>32</v>
      </c>
      <c r="I2972" t="s">
        <v>10812</v>
      </c>
      <c r="J2972" t="s">
        <v>10813</v>
      </c>
      <c r="K2972" t="s">
        <v>112</v>
      </c>
      <c r="L2972" t="s">
        <v>10814</v>
      </c>
      <c r="M2972">
        <v>34062416</v>
      </c>
      <c r="N2972">
        <v>1</v>
      </c>
      <c r="O2972">
        <v>0</v>
      </c>
      <c r="P2972">
        <v>9</v>
      </c>
      <c r="Q2972">
        <v>0</v>
      </c>
      <c r="R2972">
        <v>0</v>
      </c>
      <c r="S2972">
        <v>163</v>
      </c>
      <c r="T2972">
        <v>402</v>
      </c>
      <c r="U2972">
        <v>0</v>
      </c>
      <c r="V2972">
        <v>54</v>
      </c>
      <c r="W2972">
        <v>59</v>
      </c>
      <c r="X2972">
        <v>0</v>
      </c>
    </row>
    <row r="2973" spans="1:24">
      <c r="A2973">
        <v>20401</v>
      </c>
      <c r="B2973" t="s">
        <v>3105</v>
      </c>
      <c r="C2973">
        <v>165</v>
      </c>
      <c r="D2973" t="s">
        <v>3105</v>
      </c>
      <c r="E2973">
        <v>1</v>
      </c>
      <c r="F2973">
        <v>17322</v>
      </c>
      <c r="G2973">
        <v>8</v>
      </c>
      <c r="H2973" t="s">
        <v>32</v>
      </c>
      <c r="I2973" t="s">
        <v>10815</v>
      </c>
      <c r="J2973" t="s">
        <v>10816</v>
      </c>
      <c r="K2973" t="s">
        <v>10817</v>
      </c>
      <c r="L2973" t="s">
        <v>10818</v>
      </c>
      <c r="M2973">
        <v>34684965</v>
      </c>
      <c r="N2973">
        <v>1</v>
      </c>
      <c r="O2973">
        <v>0</v>
      </c>
      <c r="P2973">
        <v>3</v>
      </c>
      <c r="Q2973">
        <v>0</v>
      </c>
      <c r="R2973">
        <v>176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</row>
    <row r="2974" spans="1:24">
      <c r="A2974">
        <v>20401</v>
      </c>
      <c r="B2974" t="s">
        <v>3105</v>
      </c>
      <c r="C2974">
        <v>165</v>
      </c>
      <c r="D2974" t="s">
        <v>3105</v>
      </c>
      <c r="E2974">
        <v>1</v>
      </c>
      <c r="F2974">
        <v>17334</v>
      </c>
      <c r="G2974">
        <v>8</v>
      </c>
      <c r="H2974" t="s">
        <v>32</v>
      </c>
      <c r="I2974" t="s">
        <v>10819</v>
      </c>
      <c r="J2974" t="s">
        <v>10820</v>
      </c>
      <c r="K2974" t="s">
        <v>10821</v>
      </c>
      <c r="L2974" t="s">
        <v>10822</v>
      </c>
      <c r="M2974">
        <v>34062288</v>
      </c>
      <c r="N2974">
        <v>1</v>
      </c>
      <c r="O2974">
        <v>0</v>
      </c>
      <c r="P2974">
        <v>12</v>
      </c>
      <c r="Q2974">
        <v>0</v>
      </c>
      <c r="R2974">
        <v>174</v>
      </c>
      <c r="S2974">
        <v>249</v>
      </c>
      <c r="T2974">
        <v>210</v>
      </c>
      <c r="U2974">
        <v>0</v>
      </c>
      <c r="V2974">
        <v>0</v>
      </c>
      <c r="W2974">
        <v>0</v>
      </c>
      <c r="X2974">
        <v>0</v>
      </c>
    </row>
    <row r="2975" spans="1:24">
      <c r="A2975">
        <v>20401</v>
      </c>
      <c r="B2975" t="s">
        <v>3105</v>
      </c>
      <c r="C2975">
        <v>165</v>
      </c>
      <c r="D2975" t="s">
        <v>3105</v>
      </c>
      <c r="E2975">
        <v>1</v>
      </c>
      <c r="F2975">
        <v>39846</v>
      </c>
      <c r="G2975">
        <v>8</v>
      </c>
      <c r="H2975" t="s">
        <v>32</v>
      </c>
      <c r="I2975" t="s">
        <v>10823</v>
      </c>
      <c r="J2975" t="s">
        <v>10824</v>
      </c>
      <c r="K2975" t="s">
        <v>10825</v>
      </c>
      <c r="L2975" t="s">
        <v>10826</v>
      </c>
      <c r="M2975">
        <v>34691042</v>
      </c>
      <c r="N2975">
        <v>1</v>
      </c>
      <c r="O2975">
        <v>0</v>
      </c>
      <c r="P2975">
        <v>28</v>
      </c>
      <c r="Q2975">
        <v>0</v>
      </c>
      <c r="R2975">
        <v>0</v>
      </c>
      <c r="S2975">
        <v>379</v>
      </c>
      <c r="T2975">
        <v>472</v>
      </c>
      <c r="U2975">
        <v>0</v>
      </c>
      <c r="V2975">
        <v>0</v>
      </c>
      <c r="W2975">
        <v>0</v>
      </c>
      <c r="X2975">
        <v>0</v>
      </c>
    </row>
    <row r="2976" spans="1:24">
      <c r="A2976">
        <v>20401</v>
      </c>
      <c r="B2976" t="s">
        <v>3105</v>
      </c>
      <c r="C2976">
        <v>165</v>
      </c>
      <c r="D2976" t="s">
        <v>3105</v>
      </c>
      <c r="E2976">
        <v>1</v>
      </c>
      <c r="F2976">
        <v>42481</v>
      </c>
      <c r="G2976">
        <v>8</v>
      </c>
      <c r="H2976" t="s">
        <v>32</v>
      </c>
      <c r="I2976" t="s">
        <v>10827</v>
      </c>
      <c r="J2976" t="s">
        <v>10828</v>
      </c>
      <c r="K2976" t="s">
        <v>10829</v>
      </c>
      <c r="L2976" t="s">
        <v>10830</v>
      </c>
      <c r="M2976">
        <v>34617569</v>
      </c>
      <c r="N2976">
        <v>1</v>
      </c>
      <c r="O2976">
        <v>0</v>
      </c>
      <c r="P2976">
        <v>4</v>
      </c>
      <c r="Q2976">
        <v>0</v>
      </c>
      <c r="R2976">
        <v>131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</row>
    <row r="2977" spans="1:24">
      <c r="A2977">
        <v>20401</v>
      </c>
      <c r="B2977" t="s">
        <v>3105</v>
      </c>
      <c r="C2977">
        <v>165</v>
      </c>
      <c r="D2977" t="s">
        <v>3105</v>
      </c>
      <c r="E2977">
        <v>1</v>
      </c>
      <c r="F2977">
        <v>45500</v>
      </c>
      <c r="G2977">
        <v>8</v>
      </c>
      <c r="H2977" t="s">
        <v>32</v>
      </c>
      <c r="I2977" t="s">
        <v>10831</v>
      </c>
      <c r="J2977" t="s">
        <v>10832</v>
      </c>
      <c r="K2977" t="s">
        <v>10833</v>
      </c>
      <c r="L2977" t="s">
        <v>10834</v>
      </c>
      <c r="M2977">
        <v>34691197</v>
      </c>
      <c r="N2977">
        <v>1</v>
      </c>
      <c r="O2977">
        <v>0</v>
      </c>
      <c r="P2977">
        <v>13</v>
      </c>
      <c r="Q2977">
        <v>0</v>
      </c>
      <c r="R2977">
        <v>0</v>
      </c>
      <c r="S2977">
        <v>320</v>
      </c>
      <c r="T2977">
        <v>89</v>
      </c>
      <c r="U2977">
        <v>0</v>
      </c>
      <c r="V2977">
        <v>0</v>
      </c>
      <c r="W2977">
        <v>0</v>
      </c>
      <c r="X2977">
        <v>0</v>
      </c>
    </row>
    <row r="2978" spans="1:24">
      <c r="A2978">
        <v>20401</v>
      </c>
      <c r="B2978" t="s">
        <v>3105</v>
      </c>
      <c r="C2978">
        <v>165</v>
      </c>
      <c r="D2978" t="s">
        <v>3105</v>
      </c>
      <c r="E2978">
        <v>1</v>
      </c>
      <c r="F2978">
        <v>435442</v>
      </c>
      <c r="G2978">
        <v>8</v>
      </c>
      <c r="H2978" t="s">
        <v>32</v>
      </c>
      <c r="I2978" t="s">
        <v>10835</v>
      </c>
      <c r="J2978" t="s">
        <v>10836</v>
      </c>
      <c r="K2978" t="s">
        <v>10837</v>
      </c>
      <c r="L2978" t="s">
        <v>10838</v>
      </c>
      <c r="M2978">
        <v>34782458</v>
      </c>
      <c r="N2978">
        <v>1</v>
      </c>
      <c r="O2978">
        <v>0</v>
      </c>
      <c r="P2978">
        <v>5</v>
      </c>
      <c r="Q2978">
        <v>0</v>
      </c>
      <c r="R2978">
        <v>343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</row>
    <row r="2979" spans="1:24">
      <c r="A2979">
        <v>20401</v>
      </c>
      <c r="B2979" t="s">
        <v>3105</v>
      </c>
      <c r="C2979">
        <v>165</v>
      </c>
      <c r="D2979" t="s">
        <v>3105</v>
      </c>
      <c r="E2979">
        <v>1</v>
      </c>
      <c r="F2979">
        <v>578575</v>
      </c>
      <c r="G2979">
        <v>8</v>
      </c>
      <c r="H2979" t="s">
        <v>32</v>
      </c>
      <c r="I2979" t="s">
        <v>10839</v>
      </c>
      <c r="J2979" t="s">
        <v>10840</v>
      </c>
      <c r="K2979" t="s">
        <v>10841</v>
      </c>
      <c r="L2979" t="s">
        <v>10842</v>
      </c>
      <c r="M2979">
        <v>34682750</v>
      </c>
      <c r="N2979">
        <v>1</v>
      </c>
      <c r="O2979">
        <v>0</v>
      </c>
      <c r="P2979">
        <v>10</v>
      </c>
      <c r="Q2979">
        <v>0</v>
      </c>
      <c r="R2979">
        <v>0</v>
      </c>
      <c r="S2979">
        <v>442</v>
      </c>
      <c r="T2979">
        <v>116</v>
      </c>
      <c r="U2979">
        <v>0</v>
      </c>
      <c r="V2979">
        <v>0</v>
      </c>
      <c r="W2979">
        <v>0</v>
      </c>
      <c r="X2979">
        <v>0</v>
      </c>
    </row>
    <row r="2980" spans="1:24">
      <c r="A2980">
        <v>20401</v>
      </c>
      <c r="B2980" t="s">
        <v>3105</v>
      </c>
      <c r="C2980">
        <v>165</v>
      </c>
      <c r="D2980" t="s">
        <v>3105</v>
      </c>
      <c r="E2980">
        <v>1</v>
      </c>
      <c r="F2980">
        <v>578587</v>
      </c>
      <c r="G2980">
        <v>8</v>
      </c>
      <c r="H2980" t="s">
        <v>32</v>
      </c>
      <c r="I2980" t="s">
        <v>10843</v>
      </c>
      <c r="J2980" t="s">
        <v>2215</v>
      </c>
      <c r="K2980" t="s">
        <v>3505</v>
      </c>
      <c r="L2980" t="s">
        <v>10844</v>
      </c>
      <c r="M2980">
        <v>34086358</v>
      </c>
      <c r="N2980">
        <v>1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251</v>
      </c>
      <c r="U2980">
        <v>0</v>
      </c>
      <c r="V2980">
        <v>0</v>
      </c>
      <c r="W2980">
        <v>0</v>
      </c>
      <c r="X2980">
        <v>0</v>
      </c>
    </row>
    <row r="2981" spans="1:24">
      <c r="A2981">
        <v>20401</v>
      </c>
      <c r="B2981" t="s">
        <v>3105</v>
      </c>
      <c r="C2981">
        <v>165</v>
      </c>
      <c r="D2981" t="s">
        <v>3105</v>
      </c>
      <c r="E2981">
        <v>1</v>
      </c>
      <c r="F2981">
        <v>903760</v>
      </c>
      <c r="G2981">
        <v>8</v>
      </c>
      <c r="H2981" t="s">
        <v>32</v>
      </c>
      <c r="I2981" t="s">
        <v>10845</v>
      </c>
      <c r="J2981" t="s">
        <v>10846</v>
      </c>
      <c r="K2981" t="s">
        <v>6687</v>
      </c>
      <c r="L2981" t="s">
        <v>10847</v>
      </c>
      <c r="M2981">
        <v>34063458</v>
      </c>
      <c r="N2981">
        <v>1</v>
      </c>
      <c r="O2981">
        <v>0</v>
      </c>
      <c r="P2981">
        <v>12</v>
      </c>
      <c r="Q2981">
        <v>0</v>
      </c>
      <c r="R2981">
        <v>0</v>
      </c>
      <c r="S2981">
        <v>137</v>
      </c>
      <c r="T2981">
        <v>53</v>
      </c>
      <c r="U2981">
        <v>0</v>
      </c>
      <c r="V2981">
        <v>0</v>
      </c>
      <c r="W2981">
        <v>0</v>
      </c>
      <c r="X2981">
        <v>0</v>
      </c>
    </row>
    <row r="2982" spans="1:24">
      <c r="A2982">
        <v>20401</v>
      </c>
      <c r="B2982" t="s">
        <v>3105</v>
      </c>
      <c r="C2982">
        <v>165</v>
      </c>
      <c r="D2982" t="s">
        <v>3105</v>
      </c>
      <c r="E2982">
        <v>1</v>
      </c>
      <c r="F2982">
        <v>907297</v>
      </c>
      <c r="G2982">
        <v>8</v>
      </c>
      <c r="H2982" t="s">
        <v>32</v>
      </c>
      <c r="I2982" t="s">
        <v>10848</v>
      </c>
      <c r="J2982" t="s">
        <v>10849</v>
      </c>
      <c r="K2982" t="s">
        <v>10850</v>
      </c>
      <c r="L2982" t="s">
        <v>10851</v>
      </c>
      <c r="M2982">
        <v>34683973</v>
      </c>
      <c r="N2982">
        <v>1</v>
      </c>
      <c r="O2982">
        <v>0</v>
      </c>
      <c r="P2982">
        <v>7</v>
      </c>
      <c r="Q2982">
        <v>0</v>
      </c>
      <c r="R2982">
        <v>0</v>
      </c>
      <c r="S2982">
        <v>251</v>
      </c>
      <c r="T2982">
        <v>0</v>
      </c>
      <c r="U2982">
        <v>0</v>
      </c>
      <c r="V2982">
        <v>0</v>
      </c>
      <c r="W2982">
        <v>0</v>
      </c>
      <c r="X2982">
        <v>0</v>
      </c>
    </row>
    <row r="2983" spans="1:24">
      <c r="A2983">
        <v>20401</v>
      </c>
      <c r="B2983" t="s">
        <v>3105</v>
      </c>
      <c r="C2983">
        <v>482</v>
      </c>
      <c r="D2983" t="s">
        <v>3139</v>
      </c>
      <c r="E2983">
        <v>1</v>
      </c>
      <c r="F2983">
        <v>49906</v>
      </c>
      <c r="G2983">
        <v>8</v>
      </c>
      <c r="H2983" t="s">
        <v>32</v>
      </c>
      <c r="I2983" t="s">
        <v>10852</v>
      </c>
      <c r="J2983" t="s">
        <v>10853</v>
      </c>
      <c r="K2983" t="s">
        <v>10854</v>
      </c>
      <c r="L2983" t="s">
        <v>10855</v>
      </c>
      <c r="M2983">
        <v>34662145</v>
      </c>
      <c r="N2983">
        <v>1</v>
      </c>
      <c r="O2983">
        <v>0</v>
      </c>
      <c r="P2983">
        <v>15</v>
      </c>
      <c r="Q2983">
        <v>0</v>
      </c>
      <c r="R2983">
        <v>0</v>
      </c>
      <c r="S2983">
        <v>373</v>
      </c>
      <c r="T2983">
        <v>138</v>
      </c>
      <c r="U2983">
        <v>0</v>
      </c>
      <c r="V2983">
        <v>0</v>
      </c>
      <c r="W2983">
        <v>0</v>
      </c>
      <c r="X2983">
        <v>0</v>
      </c>
    </row>
    <row r="2984" spans="1:24">
      <c r="A2984">
        <v>20401</v>
      </c>
      <c r="B2984" t="s">
        <v>3105</v>
      </c>
      <c r="C2984">
        <v>482</v>
      </c>
      <c r="D2984" t="s">
        <v>3139</v>
      </c>
      <c r="E2984">
        <v>1</v>
      </c>
      <c r="F2984">
        <v>497733</v>
      </c>
      <c r="G2984">
        <v>8</v>
      </c>
      <c r="H2984" t="s">
        <v>32</v>
      </c>
      <c r="I2984" t="s">
        <v>10856</v>
      </c>
      <c r="J2984" t="s">
        <v>10857</v>
      </c>
      <c r="K2984" t="s">
        <v>10858</v>
      </c>
      <c r="L2984" t="s">
        <v>10859</v>
      </c>
      <c r="M2984">
        <v>34765711</v>
      </c>
      <c r="N2984">
        <v>1</v>
      </c>
      <c r="O2984">
        <v>0</v>
      </c>
      <c r="P2984">
        <v>10</v>
      </c>
      <c r="Q2984">
        <v>0</v>
      </c>
      <c r="R2984">
        <v>0</v>
      </c>
      <c r="S2984">
        <v>321</v>
      </c>
      <c r="T2984">
        <v>301</v>
      </c>
      <c r="U2984">
        <v>0</v>
      </c>
      <c r="V2984">
        <v>0</v>
      </c>
      <c r="W2984">
        <v>0</v>
      </c>
      <c r="X2984">
        <v>0</v>
      </c>
    </row>
    <row r="2985" spans="1:24">
      <c r="A2985">
        <v>20401</v>
      </c>
      <c r="B2985" t="s">
        <v>3105</v>
      </c>
      <c r="C2985">
        <v>482</v>
      </c>
      <c r="D2985" t="s">
        <v>3139</v>
      </c>
      <c r="E2985">
        <v>1</v>
      </c>
      <c r="F2985">
        <v>903784</v>
      </c>
      <c r="G2985">
        <v>8</v>
      </c>
      <c r="H2985" t="s">
        <v>32</v>
      </c>
      <c r="I2985" t="s">
        <v>10860</v>
      </c>
      <c r="J2985" t="s">
        <v>10861</v>
      </c>
      <c r="K2985" t="s">
        <v>5134</v>
      </c>
      <c r="L2985" t="s">
        <v>10862</v>
      </c>
      <c r="M2985">
        <v>34662984</v>
      </c>
      <c r="N2985">
        <v>1</v>
      </c>
      <c r="O2985">
        <v>0</v>
      </c>
      <c r="P2985">
        <v>6</v>
      </c>
      <c r="Q2985">
        <v>0</v>
      </c>
      <c r="R2985">
        <v>0</v>
      </c>
      <c r="S2985">
        <v>255</v>
      </c>
      <c r="T2985">
        <v>163</v>
      </c>
      <c r="U2985">
        <v>0</v>
      </c>
      <c r="V2985">
        <v>25</v>
      </c>
      <c r="W2985">
        <v>29</v>
      </c>
      <c r="X2985">
        <v>0</v>
      </c>
    </row>
    <row r="2986" spans="1:24">
      <c r="A2986">
        <v>20401</v>
      </c>
      <c r="B2986" t="s">
        <v>3105</v>
      </c>
      <c r="C2986">
        <v>606</v>
      </c>
      <c r="D2986" t="s">
        <v>3147</v>
      </c>
      <c r="E2986">
        <v>1</v>
      </c>
      <c r="F2986">
        <v>17231</v>
      </c>
      <c r="G2986">
        <v>8</v>
      </c>
      <c r="H2986" t="s">
        <v>32</v>
      </c>
      <c r="I2986" t="s">
        <v>10863</v>
      </c>
      <c r="J2986" t="s">
        <v>10864</v>
      </c>
      <c r="K2986" t="s">
        <v>6899</v>
      </c>
      <c r="L2986" t="s">
        <v>10865</v>
      </c>
      <c r="M2986">
        <v>34555092</v>
      </c>
      <c r="N2986">
        <v>1</v>
      </c>
      <c r="O2986">
        <v>0</v>
      </c>
      <c r="P2986">
        <v>10</v>
      </c>
      <c r="Q2986">
        <v>0</v>
      </c>
      <c r="R2986">
        <v>0</v>
      </c>
      <c r="S2986">
        <v>0</v>
      </c>
      <c r="T2986">
        <v>525</v>
      </c>
      <c r="U2986">
        <v>0</v>
      </c>
      <c r="V2986">
        <v>0</v>
      </c>
      <c r="W2986">
        <v>0</v>
      </c>
      <c r="X2986">
        <v>0</v>
      </c>
    </row>
    <row r="2987" spans="1:24">
      <c r="A2987">
        <v>20401</v>
      </c>
      <c r="B2987" t="s">
        <v>3105</v>
      </c>
      <c r="C2987">
        <v>606</v>
      </c>
      <c r="D2987" t="s">
        <v>3147</v>
      </c>
      <c r="E2987">
        <v>1</v>
      </c>
      <c r="F2987">
        <v>900459</v>
      </c>
      <c r="G2987">
        <v>8</v>
      </c>
      <c r="H2987" t="s">
        <v>32</v>
      </c>
      <c r="I2987" t="s">
        <v>10866</v>
      </c>
      <c r="J2987" t="s">
        <v>10867</v>
      </c>
      <c r="K2987" t="s">
        <v>10868</v>
      </c>
      <c r="L2987" t="s">
        <v>10869</v>
      </c>
      <c r="M2987">
        <v>34555094</v>
      </c>
      <c r="N2987">
        <v>1</v>
      </c>
      <c r="O2987">
        <v>0</v>
      </c>
      <c r="P2987">
        <v>15</v>
      </c>
      <c r="Q2987">
        <v>0</v>
      </c>
      <c r="R2987">
        <v>0</v>
      </c>
      <c r="S2987">
        <v>216</v>
      </c>
      <c r="T2987">
        <v>0</v>
      </c>
      <c r="U2987">
        <v>0</v>
      </c>
      <c r="V2987">
        <v>0</v>
      </c>
      <c r="W2987">
        <v>0</v>
      </c>
      <c r="X2987">
        <v>0</v>
      </c>
    </row>
    <row r="2988" spans="1:24">
      <c r="A2988">
        <v>20401</v>
      </c>
      <c r="B2988" t="s">
        <v>3105</v>
      </c>
      <c r="C2988">
        <v>606</v>
      </c>
      <c r="D2988" t="s">
        <v>3147</v>
      </c>
      <c r="E2988">
        <v>1</v>
      </c>
      <c r="F2988">
        <v>903802</v>
      </c>
      <c r="G2988">
        <v>8</v>
      </c>
      <c r="H2988" t="s">
        <v>32</v>
      </c>
      <c r="I2988" t="s">
        <v>10870</v>
      </c>
      <c r="J2988" t="s">
        <v>10871</v>
      </c>
      <c r="K2988" t="s">
        <v>7961</v>
      </c>
      <c r="L2988" t="s">
        <v>10872</v>
      </c>
      <c r="M2988">
        <v>34581209</v>
      </c>
      <c r="N2988">
        <v>1</v>
      </c>
      <c r="O2988">
        <v>0</v>
      </c>
      <c r="P2988">
        <v>14</v>
      </c>
      <c r="Q2988">
        <v>0</v>
      </c>
      <c r="R2988">
        <v>423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</row>
    <row r="2989" spans="1:24">
      <c r="A2989">
        <v>20401</v>
      </c>
      <c r="B2989" t="s">
        <v>3105</v>
      </c>
      <c r="C2989">
        <v>606</v>
      </c>
      <c r="D2989" t="s">
        <v>3147</v>
      </c>
      <c r="E2989">
        <v>1</v>
      </c>
      <c r="F2989">
        <v>913625</v>
      </c>
      <c r="G2989">
        <v>8</v>
      </c>
      <c r="H2989" t="s">
        <v>32</v>
      </c>
      <c r="I2989" t="s">
        <v>10873</v>
      </c>
      <c r="J2989" t="s">
        <v>10874</v>
      </c>
      <c r="K2989" t="s">
        <v>10875</v>
      </c>
      <c r="L2989" t="s">
        <v>10876</v>
      </c>
      <c r="M2989">
        <v>34580453</v>
      </c>
      <c r="N2989">
        <v>1</v>
      </c>
      <c r="O2989">
        <v>0</v>
      </c>
      <c r="P2989">
        <v>11</v>
      </c>
      <c r="Q2989">
        <v>0</v>
      </c>
      <c r="R2989">
        <v>0</v>
      </c>
      <c r="S2989">
        <v>255</v>
      </c>
      <c r="T2989">
        <v>0</v>
      </c>
      <c r="U2989">
        <v>0</v>
      </c>
      <c r="V2989">
        <v>0</v>
      </c>
      <c r="W2989">
        <v>0</v>
      </c>
      <c r="X2989">
        <v>0</v>
      </c>
    </row>
    <row r="2990" spans="1:24">
      <c r="A2990">
        <v>20401</v>
      </c>
      <c r="B2990" t="s">
        <v>3105</v>
      </c>
      <c r="C2990">
        <v>606</v>
      </c>
      <c r="D2990" t="s">
        <v>3147</v>
      </c>
      <c r="E2990">
        <v>1</v>
      </c>
      <c r="F2990">
        <v>919159</v>
      </c>
      <c r="G2990">
        <v>8</v>
      </c>
      <c r="H2990" t="s">
        <v>32</v>
      </c>
      <c r="I2990" t="s">
        <v>10877</v>
      </c>
      <c r="J2990" t="s">
        <v>10878</v>
      </c>
      <c r="K2990" t="s">
        <v>10879</v>
      </c>
      <c r="L2990" t="s">
        <v>10880</v>
      </c>
      <c r="M2990">
        <v>34584161</v>
      </c>
      <c r="N2990">
        <v>1</v>
      </c>
      <c r="O2990">
        <v>0</v>
      </c>
      <c r="P2990">
        <v>5</v>
      </c>
      <c r="Q2990">
        <v>0</v>
      </c>
      <c r="R2990">
        <v>0</v>
      </c>
      <c r="S2990">
        <v>126</v>
      </c>
      <c r="T2990">
        <v>36</v>
      </c>
      <c r="U2990">
        <v>0</v>
      </c>
      <c r="V2990">
        <v>0</v>
      </c>
      <c r="W2990">
        <v>0</v>
      </c>
      <c r="X2990">
        <v>0</v>
      </c>
    </row>
    <row r="2991" spans="1:24">
      <c r="A2991">
        <v>20401</v>
      </c>
      <c r="B2991" t="s">
        <v>3105</v>
      </c>
      <c r="C2991">
        <v>606</v>
      </c>
      <c r="D2991" t="s">
        <v>3147</v>
      </c>
      <c r="E2991">
        <v>1</v>
      </c>
      <c r="F2991">
        <v>919160</v>
      </c>
      <c r="G2991">
        <v>8</v>
      </c>
      <c r="H2991" t="s">
        <v>32</v>
      </c>
      <c r="I2991" t="s">
        <v>10881</v>
      </c>
      <c r="J2991" t="s">
        <v>10882</v>
      </c>
      <c r="K2991" t="s">
        <v>3183</v>
      </c>
      <c r="L2991" t="s">
        <v>10883</v>
      </c>
      <c r="M2991">
        <v>34581233</v>
      </c>
      <c r="N2991">
        <v>1</v>
      </c>
      <c r="O2991">
        <v>0</v>
      </c>
      <c r="P2991">
        <v>7</v>
      </c>
      <c r="Q2991">
        <v>0</v>
      </c>
      <c r="R2991">
        <v>276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</row>
    <row r="2992" spans="1:24">
      <c r="A2992">
        <v>20401</v>
      </c>
      <c r="B2992" t="s">
        <v>3105</v>
      </c>
      <c r="C2992">
        <v>606</v>
      </c>
      <c r="D2992" t="s">
        <v>3147</v>
      </c>
      <c r="E2992">
        <v>1</v>
      </c>
      <c r="F2992">
        <v>922961</v>
      </c>
      <c r="G2992">
        <v>8</v>
      </c>
      <c r="H2992" t="s">
        <v>32</v>
      </c>
      <c r="I2992" t="s">
        <v>10884</v>
      </c>
      <c r="J2992" t="s">
        <v>10885</v>
      </c>
      <c r="K2992" t="s">
        <v>10886</v>
      </c>
      <c r="L2992" t="s">
        <v>10887</v>
      </c>
      <c r="M2992">
        <v>34551677</v>
      </c>
      <c r="N2992">
        <v>1</v>
      </c>
      <c r="O2992">
        <v>0</v>
      </c>
      <c r="P2992">
        <v>19</v>
      </c>
      <c r="Q2992">
        <v>0</v>
      </c>
      <c r="R2992">
        <v>0</v>
      </c>
      <c r="S2992">
        <v>160</v>
      </c>
      <c r="T2992">
        <v>133</v>
      </c>
      <c r="U2992">
        <v>0</v>
      </c>
      <c r="V2992">
        <v>0</v>
      </c>
      <c r="W2992">
        <v>0</v>
      </c>
      <c r="X2992">
        <v>0</v>
      </c>
    </row>
    <row r="2993" spans="1:24">
      <c r="A2993">
        <v>20403</v>
      </c>
      <c r="B2993" t="s">
        <v>992</v>
      </c>
      <c r="C2993">
        <v>190</v>
      </c>
      <c r="D2993" t="s">
        <v>3185</v>
      </c>
      <c r="E2993">
        <v>1</v>
      </c>
      <c r="F2993">
        <v>18041</v>
      </c>
      <c r="G2993">
        <v>8</v>
      </c>
      <c r="H2993" t="s">
        <v>32</v>
      </c>
      <c r="I2993" t="s">
        <v>10888</v>
      </c>
      <c r="J2993" t="s">
        <v>10889</v>
      </c>
      <c r="K2993" t="s">
        <v>10890</v>
      </c>
      <c r="L2993" t="s">
        <v>10891</v>
      </c>
      <c r="M2993">
        <v>44024282</v>
      </c>
      <c r="N2993">
        <v>1</v>
      </c>
      <c r="O2993">
        <v>0</v>
      </c>
      <c r="P2993">
        <v>12</v>
      </c>
      <c r="Q2993">
        <v>0</v>
      </c>
      <c r="R2993">
        <v>0</v>
      </c>
      <c r="S2993">
        <v>281</v>
      </c>
      <c r="T2993">
        <v>197</v>
      </c>
      <c r="U2993">
        <v>0</v>
      </c>
      <c r="V2993">
        <v>0</v>
      </c>
      <c r="W2993">
        <v>0</v>
      </c>
      <c r="X2993">
        <v>0</v>
      </c>
    </row>
    <row r="2994" spans="1:24">
      <c r="A2994">
        <v>20403</v>
      </c>
      <c r="B2994" t="s">
        <v>992</v>
      </c>
      <c r="C2994">
        <v>190</v>
      </c>
      <c r="D2994" t="s">
        <v>3185</v>
      </c>
      <c r="E2994">
        <v>1</v>
      </c>
      <c r="F2994">
        <v>42584</v>
      </c>
      <c r="G2994">
        <v>8</v>
      </c>
      <c r="H2994" t="s">
        <v>32</v>
      </c>
      <c r="I2994" t="s">
        <v>10892</v>
      </c>
      <c r="J2994" t="s">
        <v>10893</v>
      </c>
      <c r="K2994" t="s">
        <v>3204</v>
      </c>
      <c r="L2994" t="s">
        <v>10894</v>
      </c>
      <c r="M2994">
        <v>44122845</v>
      </c>
      <c r="N2994">
        <v>1</v>
      </c>
      <c r="O2994">
        <v>0</v>
      </c>
      <c r="P2994">
        <v>0</v>
      </c>
      <c r="Q2994">
        <v>0</v>
      </c>
      <c r="R2994">
        <v>0</v>
      </c>
      <c r="S2994">
        <v>271</v>
      </c>
      <c r="T2994">
        <v>295</v>
      </c>
      <c r="U2994">
        <v>0</v>
      </c>
      <c r="V2994">
        <v>0</v>
      </c>
      <c r="W2994">
        <v>0</v>
      </c>
      <c r="X2994">
        <v>0</v>
      </c>
    </row>
    <row r="2995" spans="1:24">
      <c r="A2995">
        <v>20403</v>
      </c>
      <c r="B2995" t="s">
        <v>992</v>
      </c>
      <c r="C2995">
        <v>190</v>
      </c>
      <c r="D2995" t="s">
        <v>3185</v>
      </c>
      <c r="E2995">
        <v>1</v>
      </c>
      <c r="F2995">
        <v>498452</v>
      </c>
      <c r="G2995">
        <v>8</v>
      </c>
      <c r="H2995" t="s">
        <v>32</v>
      </c>
      <c r="I2995" t="s">
        <v>10895</v>
      </c>
      <c r="J2995" t="s">
        <v>10896</v>
      </c>
      <c r="K2995" t="s">
        <v>4608</v>
      </c>
      <c r="L2995" t="s">
        <v>10897</v>
      </c>
      <c r="M2995">
        <v>44021339</v>
      </c>
      <c r="N2995">
        <v>1</v>
      </c>
      <c r="O2995">
        <v>0</v>
      </c>
      <c r="P2995">
        <v>25</v>
      </c>
      <c r="Q2995">
        <v>0</v>
      </c>
      <c r="R2995">
        <v>0</v>
      </c>
      <c r="S2995">
        <v>446</v>
      </c>
      <c r="T2995">
        <v>219</v>
      </c>
      <c r="U2995">
        <v>0</v>
      </c>
      <c r="V2995">
        <v>0</v>
      </c>
      <c r="W2995">
        <v>0</v>
      </c>
      <c r="X2995">
        <v>0</v>
      </c>
    </row>
    <row r="2996" spans="1:24">
      <c r="A2996">
        <v>20403</v>
      </c>
      <c r="B2996" t="s">
        <v>992</v>
      </c>
      <c r="C2996">
        <v>190</v>
      </c>
      <c r="D2996" t="s">
        <v>3185</v>
      </c>
      <c r="E2996">
        <v>1</v>
      </c>
      <c r="F2996">
        <v>903838</v>
      </c>
      <c r="G2996">
        <v>8</v>
      </c>
      <c r="H2996" t="s">
        <v>32</v>
      </c>
      <c r="I2996" t="s">
        <v>10898</v>
      </c>
      <c r="J2996" t="s">
        <v>10899</v>
      </c>
      <c r="K2996" t="s">
        <v>10900</v>
      </c>
      <c r="L2996" t="s">
        <v>10901</v>
      </c>
      <c r="M2996">
        <v>44125978</v>
      </c>
      <c r="N2996">
        <v>1</v>
      </c>
      <c r="O2996">
        <v>0</v>
      </c>
      <c r="P2996">
        <v>13</v>
      </c>
      <c r="Q2996">
        <v>0</v>
      </c>
      <c r="R2996">
        <v>0</v>
      </c>
      <c r="S2996">
        <v>500</v>
      </c>
      <c r="T2996">
        <v>0</v>
      </c>
      <c r="U2996">
        <v>0</v>
      </c>
      <c r="V2996">
        <v>129</v>
      </c>
      <c r="W2996">
        <v>36</v>
      </c>
      <c r="X2996">
        <v>0</v>
      </c>
    </row>
    <row r="2997" spans="1:24">
      <c r="A2997">
        <v>20403</v>
      </c>
      <c r="B2997" t="s">
        <v>992</v>
      </c>
      <c r="C2997">
        <v>225</v>
      </c>
      <c r="D2997" t="s">
        <v>992</v>
      </c>
      <c r="E2997">
        <v>1</v>
      </c>
      <c r="F2997">
        <v>17978</v>
      </c>
      <c r="G2997">
        <v>8</v>
      </c>
      <c r="H2997" t="s">
        <v>32</v>
      </c>
      <c r="I2997" t="s">
        <v>10902</v>
      </c>
      <c r="J2997" t="s">
        <v>10903</v>
      </c>
      <c r="K2997" t="s">
        <v>112</v>
      </c>
      <c r="L2997" t="s">
        <v>10904</v>
      </c>
      <c r="M2997">
        <v>40331548</v>
      </c>
      <c r="N2997">
        <v>1</v>
      </c>
      <c r="O2997">
        <v>0</v>
      </c>
      <c r="P2997">
        <v>8</v>
      </c>
      <c r="Q2997">
        <v>0</v>
      </c>
      <c r="R2997">
        <v>0</v>
      </c>
      <c r="S2997">
        <v>257</v>
      </c>
      <c r="T2997">
        <v>0</v>
      </c>
      <c r="U2997">
        <v>0</v>
      </c>
      <c r="V2997">
        <v>166</v>
      </c>
      <c r="W2997">
        <v>68</v>
      </c>
      <c r="X2997">
        <v>0</v>
      </c>
    </row>
    <row r="2998" spans="1:24">
      <c r="A2998">
        <v>20403</v>
      </c>
      <c r="B2998" t="s">
        <v>992</v>
      </c>
      <c r="C2998">
        <v>225</v>
      </c>
      <c r="D2998" t="s">
        <v>992</v>
      </c>
      <c r="E2998">
        <v>1</v>
      </c>
      <c r="F2998">
        <v>17985</v>
      </c>
      <c r="G2998">
        <v>8</v>
      </c>
      <c r="H2998" t="s">
        <v>32</v>
      </c>
      <c r="I2998" t="s">
        <v>10905</v>
      </c>
      <c r="J2998" t="s">
        <v>7640</v>
      </c>
      <c r="K2998" t="s">
        <v>1930</v>
      </c>
      <c r="L2998" t="s">
        <v>10906</v>
      </c>
      <c r="M2998">
        <v>40352220</v>
      </c>
      <c r="N2998">
        <v>1</v>
      </c>
      <c r="O2998">
        <v>0</v>
      </c>
      <c r="P2998">
        <v>5</v>
      </c>
      <c r="Q2998">
        <v>0</v>
      </c>
      <c r="R2998">
        <v>0</v>
      </c>
      <c r="S2998">
        <v>627</v>
      </c>
      <c r="T2998">
        <v>0</v>
      </c>
      <c r="U2998">
        <v>0</v>
      </c>
      <c r="V2998">
        <v>0</v>
      </c>
      <c r="W2998">
        <v>0</v>
      </c>
      <c r="X2998">
        <v>0</v>
      </c>
    </row>
    <row r="2999" spans="1:24">
      <c r="A2999">
        <v>20403</v>
      </c>
      <c r="B2999" t="s">
        <v>992</v>
      </c>
      <c r="C2999">
        <v>225</v>
      </c>
      <c r="D2999" t="s">
        <v>992</v>
      </c>
      <c r="E2999">
        <v>1</v>
      </c>
      <c r="F2999">
        <v>434814</v>
      </c>
      <c r="G2999">
        <v>8</v>
      </c>
      <c r="H2999" t="s">
        <v>32</v>
      </c>
      <c r="I2999" t="s">
        <v>10907</v>
      </c>
      <c r="J2999" t="s">
        <v>10908</v>
      </c>
      <c r="K2999" t="s">
        <v>10909</v>
      </c>
      <c r="L2999" t="s">
        <v>10910</v>
      </c>
      <c r="M2999">
        <v>40356613</v>
      </c>
      <c r="N2999">
        <v>1</v>
      </c>
      <c r="O2999">
        <v>0</v>
      </c>
      <c r="P2999">
        <v>14</v>
      </c>
      <c r="Q2999">
        <v>0</v>
      </c>
      <c r="R2999">
        <v>0</v>
      </c>
      <c r="S2999">
        <v>407</v>
      </c>
      <c r="T2999">
        <v>275</v>
      </c>
      <c r="U2999">
        <v>0</v>
      </c>
      <c r="V2999">
        <v>0</v>
      </c>
      <c r="W2999">
        <v>0</v>
      </c>
      <c r="X2999">
        <v>0</v>
      </c>
    </row>
    <row r="3000" spans="1:24">
      <c r="A3000">
        <v>20403</v>
      </c>
      <c r="B3000" t="s">
        <v>992</v>
      </c>
      <c r="C3000">
        <v>468</v>
      </c>
      <c r="D3000" t="s">
        <v>10911</v>
      </c>
      <c r="E3000">
        <v>1</v>
      </c>
      <c r="F3000">
        <v>19525</v>
      </c>
      <c r="G3000">
        <v>8</v>
      </c>
      <c r="H3000" t="s">
        <v>32</v>
      </c>
      <c r="I3000" t="s">
        <v>10912</v>
      </c>
      <c r="J3000" t="s">
        <v>10913</v>
      </c>
      <c r="K3000" t="s">
        <v>10914</v>
      </c>
      <c r="L3000" t="s">
        <v>10915</v>
      </c>
      <c r="M3000">
        <v>40146320</v>
      </c>
      <c r="N3000">
        <v>1</v>
      </c>
      <c r="O3000">
        <v>0</v>
      </c>
      <c r="P3000">
        <v>7</v>
      </c>
      <c r="Q3000">
        <v>0</v>
      </c>
      <c r="R3000">
        <v>0</v>
      </c>
      <c r="S3000">
        <v>143</v>
      </c>
      <c r="T3000">
        <v>391</v>
      </c>
      <c r="U3000">
        <v>0</v>
      </c>
      <c r="V3000">
        <v>0</v>
      </c>
      <c r="W3000">
        <v>0</v>
      </c>
      <c r="X3000">
        <v>0</v>
      </c>
    </row>
    <row r="3001" spans="1:24">
      <c r="A3001">
        <v>20403</v>
      </c>
      <c r="B3001" t="s">
        <v>992</v>
      </c>
      <c r="C3001">
        <v>472</v>
      </c>
      <c r="D3001" t="s">
        <v>3247</v>
      </c>
      <c r="E3001">
        <v>1</v>
      </c>
      <c r="F3001">
        <v>499043</v>
      </c>
      <c r="G3001">
        <v>8</v>
      </c>
      <c r="H3001" t="s">
        <v>32</v>
      </c>
      <c r="I3001" t="s">
        <v>10916</v>
      </c>
      <c r="J3001" t="s">
        <v>10917</v>
      </c>
      <c r="K3001" t="s">
        <v>10918</v>
      </c>
      <c r="L3001" t="s">
        <v>10919</v>
      </c>
      <c r="M3001">
        <v>45973661</v>
      </c>
      <c r="N3001">
        <v>2</v>
      </c>
      <c r="O3001">
        <v>0</v>
      </c>
      <c r="P3001">
        <v>3</v>
      </c>
      <c r="Q3001">
        <v>0</v>
      </c>
      <c r="R3001">
        <v>0</v>
      </c>
      <c r="S3001">
        <v>139</v>
      </c>
      <c r="T3001">
        <v>92</v>
      </c>
      <c r="U3001">
        <v>0</v>
      </c>
      <c r="V3001">
        <v>0</v>
      </c>
      <c r="W3001">
        <v>0</v>
      </c>
      <c r="X3001">
        <v>0</v>
      </c>
    </row>
    <row r="3002" spans="1:24">
      <c r="A3002">
        <v>20403</v>
      </c>
      <c r="B3002" t="s">
        <v>992</v>
      </c>
      <c r="C3002">
        <v>472</v>
      </c>
      <c r="D3002" t="s">
        <v>3247</v>
      </c>
      <c r="E3002">
        <v>1</v>
      </c>
      <c r="F3002">
        <v>912897</v>
      </c>
      <c r="G3002">
        <v>8</v>
      </c>
      <c r="H3002" t="s">
        <v>32</v>
      </c>
      <c r="I3002" t="s">
        <v>10920</v>
      </c>
      <c r="J3002" t="s">
        <v>10921</v>
      </c>
      <c r="K3002" t="s">
        <v>10922</v>
      </c>
      <c r="L3002" t="s">
        <v>10923</v>
      </c>
      <c r="M3002">
        <v>48950116</v>
      </c>
      <c r="N3002">
        <v>2</v>
      </c>
      <c r="O3002">
        <v>0</v>
      </c>
      <c r="P3002">
        <v>0</v>
      </c>
      <c r="Q3002">
        <v>0</v>
      </c>
      <c r="R3002">
        <v>122</v>
      </c>
      <c r="S3002">
        <v>161</v>
      </c>
      <c r="T3002">
        <v>111</v>
      </c>
      <c r="U3002">
        <v>0</v>
      </c>
      <c r="V3002">
        <v>0</v>
      </c>
      <c r="W3002">
        <v>0</v>
      </c>
      <c r="X3002">
        <v>0</v>
      </c>
    </row>
    <row r="3003" spans="1:24">
      <c r="A3003">
        <v>20403</v>
      </c>
      <c r="B3003" t="s">
        <v>992</v>
      </c>
      <c r="C3003">
        <v>516</v>
      </c>
      <c r="D3003" t="s">
        <v>10924</v>
      </c>
      <c r="E3003">
        <v>1</v>
      </c>
      <c r="F3003">
        <v>17838</v>
      </c>
      <c r="G3003">
        <v>8</v>
      </c>
      <c r="H3003" t="s">
        <v>32</v>
      </c>
      <c r="I3003" t="s">
        <v>10925</v>
      </c>
      <c r="J3003" t="s">
        <v>10926</v>
      </c>
      <c r="K3003" t="s">
        <v>112</v>
      </c>
      <c r="L3003" t="s">
        <v>10927</v>
      </c>
      <c r="M3003">
        <v>40371107</v>
      </c>
      <c r="N3003">
        <v>1</v>
      </c>
      <c r="O3003">
        <v>0</v>
      </c>
      <c r="P3003">
        <v>2</v>
      </c>
      <c r="Q3003">
        <v>0</v>
      </c>
      <c r="R3003">
        <v>0</v>
      </c>
      <c r="S3003">
        <v>0</v>
      </c>
      <c r="T3003">
        <v>165</v>
      </c>
      <c r="U3003">
        <v>0</v>
      </c>
      <c r="V3003">
        <v>0</v>
      </c>
      <c r="W3003">
        <v>0</v>
      </c>
      <c r="X3003">
        <v>0</v>
      </c>
    </row>
    <row r="3004" spans="1:24">
      <c r="A3004">
        <v>20403</v>
      </c>
      <c r="B3004" t="s">
        <v>992</v>
      </c>
      <c r="C3004">
        <v>534</v>
      </c>
      <c r="D3004" t="s">
        <v>3256</v>
      </c>
      <c r="E3004">
        <v>1</v>
      </c>
      <c r="F3004">
        <v>17851</v>
      </c>
      <c r="G3004">
        <v>8</v>
      </c>
      <c r="H3004" t="s">
        <v>32</v>
      </c>
      <c r="I3004" t="s">
        <v>10928</v>
      </c>
      <c r="J3004" t="s">
        <v>10929</v>
      </c>
      <c r="K3004" t="s">
        <v>112</v>
      </c>
      <c r="L3004" t="s">
        <v>10930</v>
      </c>
      <c r="M3004">
        <v>40366990</v>
      </c>
      <c r="N3004">
        <v>1</v>
      </c>
      <c r="O3004">
        <v>0</v>
      </c>
      <c r="P3004">
        <v>12</v>
      </c>
      <c r="Q3004">
        <v>0</v>
      </c>
      <c r="R3004">
        <v>0</v>
      </c>
      <c r="S3004">
        <v>280</v>
      </c>
      <c r="T3004">
        <v>118</v>
      </c>
      <c r="U3004">
        <v>0</v>
      </c>
      <c r="V3004">
        <v>0</v>
      </c>
      <c r="W3004">
        <v>0</v>
      </c>
      <c r="X3004">
        <v>0</v>
      </c>
    </row>
    <row r="3005" spans="1:24">
      <c r="A3005">
        <v>20403</v>
      </c>
      <c r="B3005" t="s">
        <v>992</v>
      </c>
      <c r="C3005">
        <v>534</v>
      </c>
      <c r="D3005" t="s">
        <v>3256</v>
      </c>
      <c r="E3005">
        <v>1</v>
      </c>
      <c r="F3005">
        <v>909373</v>
      </c>
      <c r="G3005">
        <v>8</v>
      </c>
      <c r="H3005" t="s">
        <v>32</v>
      </c>
      <c r="I3005" t="s">
        <v>10931</v>
      </c>
      <c r="J3005" t="s">
        <v>10932</v>
      </c>
      <c r="K3005" t="s">
        <v>10933</v>
      </c>
      <c r="L3005" t="s">
        <v>10934</v>
      </c>
      <c r="M3005">
        <v>40365191</v>
      </c>
      <c r="N3005">
        <v>1</v>
      </c>
      <c r="O3005">
        <v>0</v>
      </c>
      <c r="P3005">
        <v>0</v>
      </c>
      <c r="Q3005">
        <v>0</v>
      </c>
      <c r="R3005">
        <v>0</v>
      </c>
      <c r="S3005">
        <v>284</v>
      </c>
      <c r="T3005">
        <v>223</v>
      </c>
      <c r="U3005">
        <v>0</v>
      </c>
      <c r="V3005">
        <v>0</v>
      </c>
      <c r="W3005">
        <v>0</v>
      </c>
      <c r="X3005">
        <v>0</v>
      </c>
    </row>
    <row r="3006" spans="1:24">
      <c r="A3006">
        <v>20404</v>
      </c>
      <c r="B3006" t="s">
        <v>3267</v>
      </c>
      <c r="C3006">
        <v>244</v>
      </c>
      <c r="D3006" t="s">
        <v>2419</v>
      </c>
      <c r="E3006">
        <v>1</v>
      </c>
      <c r="F3006">
        <v>4766</v>
      </c>
      <c r="G3006">
        <v>8</v>
      </c>
      <c r="H3006" t="s">
        <v>32</v>
      </c>
      <c r="I3006" t="s">
        <v>10935</v>
      </c>
      <c r="J3006" t="s">
        <v>10936</v>
      </c>
      <c r="K3006" t="s">
        <v>10937</v>
      </c>
      <c r="L3006" t="s">
        <v>10938</v>
      </c>
      <c r="M3006">
        <v>32242542</v>
      </c>
      <c r="N3006">
        <v>1</v>
      </c>
      <c r="O3006">
        <v>0</v>
      </c>
      <c r="P3006">
        <v>0</v>
      </c>
      <c r="Q3006">
        <v>0</v>
      </c>
      <c r="R3006">
        <v>0</v>
      </c>
      <c r="S3006">
        <v>300</v>
      </c>
      <c r="T3006">
        <v>64</v>
      </c>
      <c r="U3006">
        <v>0</v>
      </c>
      <c r="V3006">
        <v>0</v>
      </c>
      <c r="W3006">
        <v>0</v>
      </c>
      <c r="X3006">
        <v>0</v>
      </c>
    </row>
    <row r="3007" spans="1:24">
      <c r="A3007">
        <v>20404</v>
      </c>
      <c r="B3007" t="s">
        <v>3267</v>
      </c>
      <c r="C3007">
        <v>244</v>
      </c>
      <c r="D3007" t="s">
        <v>2419</v>
      </c>
      <c r="E3007">
        <v>1</v>
      </c>
      <c r="F3007">
        <v>18156</v>
      </c>
      <c r="G3007">
        <v>8</v>
      </c>
      <c r="H3007" t="s">
        <v>32</v>
      </c>
      <c r="I3007" t="s">
        <v>10939</v>
      </c>
      <c r="J3007" t="s">
        <v>10940</v>
      </c>
      <c r="K3007" t="s">
        <v>10941</v>
      </c>
      <c r="L3007" t="s">
        <v>10942</v>
      </c>
      <c r="M3007">
        <v>32765211</v>
      </c>
      <c r="N3007">
        <v>1</v>
      </c>
      <c r="O3007">
        <v>0</v>
      </c>
      <c r="P3007">
        <v>0</v>
      </c>
      <c r="Q3007">
        <v>0</v>
      </c>
      <c r="R3007">
        <v>254</v>
      </c>
      <c r="S3007">
        <v>239</v>
      </c>
      <c r="T3007">
        <v>167</v>
      </c>
      <c r="U3007">
        <v>0</v>
      </c>
      <c r="V3007">
        <v>0</v>
      </c>
      <c r="W3007">
        <v>0</v>
      </c>
      <c r="X3007">
        <v>0</v>
      </c>
    </row>
    <row r="3008" spans="1:24">
      <c r="A3008">
        <v>20404</v>
      </c>
      <c r="B3008" t="s">
        <v>3267</v>
      </c>
      <c r="C3008">
        <v>244</v>
      </c>
      <c r="D3008" t="s">
        <v>2419</v>
      </c>
      <c r="E3008">
        <v>1</v>
      </c>
      <c r="F3008">
        <v>18508</v>
      </c>
      <c r="G3008">
        <v>8</v>
      </c>
      <c r="H3008" t="s">
        <v>32</v>
      </c>
      <c r="I3008" t="s">
        <v>10943</v>
      </c>
      <c r="J3008" t="s">
        <v>10944</v>
      </c>
      <c r="K3008" t="s">
        <v>10945</v>
      </c>
      <c r="L3008" t="s">
        <v>8080</v>
      </c>
      <c r="M3008">
        <v>32271033</v>
      </c>
      <c r="N3008">
        <v>1</v>
      </c>
      <c r="O3008">
        <v>0</v>
      </c>
      <c r="P3008">
        <v>0</v>
      </c>
      <c r="Q3008">
        <v>0</v>
      </c>
      <c r="R3008">
        <v>311</v>
      </c>
      <c r="S3008">
        <v>345</v>
      </c>
      <c r="T3008">
        <v>283</v>
      </c>
      <c r="U3008">
        <v>0</v>
      </c>
      <c r="V3008">
        <v>0</v>
      </c>
      <c r="W3008">
        <v>0</v>
      </c>
      <c r="X3008">
        <v>0</v>
      </c>
    </row>
    <row r="3009" spans="1:24">
      <c r="A3009">
        <v>20404</v>
      </c>
      <c r="B3009" t="s">
        <v>3267</v>
      </c>
      <c r="C3009">
        <v>244</v>
      </c>
      <c r="D3009" t="s">
        <v>2419</v>
      </c>
      <c r="E3009">
        <v>1</v>
      </c>
      <c r="F3009">
        <v>18594</v>
      </c>
      <c r="G3009">
        <v>8</v>
      </c>
      <c r="H3009" t="s">
        <v>32</v>
      </c>
      <c r="I3009" t="s">
        <v>10946</v>
      </c>
      <c r="J3009" t="s">
        <v>10947</v>
      </c>
      <c r="K3009" t="s">
        <v>10948</v>
      </c>
      <c r="L3009" t="s">
        <v>10949</v>
      </c>
      <c r="M3009">
        <v>32763720</v>
      </c>
      <c r="N3009">
        <v>1</v>
      </c>
      <c r="O3009">
        <v>0</v>
      </c>
      <c r="P3009">
        <v>0</v>
      </c>
      <c r="Q3009">
        <v>0</v>
      </c>
      <c r="R3009">
        <v>0</v>
      </c>
      <c r="S3009">
        <v>240</v>
      </c>
      <c r="T3009">
        <v>110</v>
      </c>
      <c r="U3009">
        <v>0</v>
      </c>
      <c r="V3009">
        <v>0</v>
      </c>
      <c r="W3009">
        <v>0</v>
      </c>
      <c r="X3009">
        <v>0</v>
      </c>
    </row>
    <row r="3010" spans="1:24">
      <c r="A3010">
        <v>20404</v>
      </c>
      <c r="B3010" t="s">
        <v>3267</v>
      </c>
      <c r="C3010">
        <v>244</v>
      </c>
      <c r="D3010" t="s">
        <v>2419</v>
      </c>
      <c r="E3010">
        <v>1</v>
      </c>
      <c r="F3010">
        <v>18612</v>
      </c>
      <c r="G3010">
        <v>8</v>
      </c>
      <c r="H3010" t="s">
        <v>32</v>
      </c>
      <c r="I3010" t="s">
        <v>10950</v>
      </c>
      <c r="J3010" t="s">
        <v>10951</v>
      </c>
      <c r="K3010" t="s">
        <v>4505</v>
      </c>
      <c r="L3010" t="s">
        <v>10952</v>
      </c>
      <c r="M3010">
        <v>32451477</v>
      </c>
      <c r="N3010">
        <v>1</v>
      </c>
      <c r="O3010">
        <v>0</v>
      </c>
      <c r="P3010">
        <v>5</v>
      </c>
      <c r="Q3010">
        <v>0</v>
      </c>
      <c r="R3010">
        <v>267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</row>
    <row r="3011" spans="1:24">
      <c r="A3011">
        <v>20404</v>
      </c>
      <c r="B3011" t="s">
        <v>3267</v>
      </c>
      <c r="C3011">
        <v>244</v>
      </c>
      <c r="D3011" t="s">
        <v>2419</v>
      </c>
      <c r="E3011">
        <v>1</v>
      </c>
      <c r="F3011">
        <v>18797</v>
      </c>
      <c r="G3011">
        <v>8</v>
      </c>
      <c r="H3011" t="s">
        <v>32</v>
      </c>
      <c r="I3011" t="s">
        <v>10796</v>
      </c>
      <c r="J3011" t="s">
        <v>10953</v>
      </c>
      <c r="K3011" t="s">
        <v>10954</v>
      </c>
      <c r="L3011" t="s">
        <v>10955</v>
      </c>
      <c r="M3011">
        <v>32366120</v>
      </c>
      <c r="N3011">
        <v>1</v>
      </c>
      <c r="O3011">
        <v>0</v>
      </c>
      <c r="P3011">
        <v>0</v>
      </c>
      <c r="Q3011">
        <v>0</v>
      </c>
      <c r="R3011">
        <v>0</v>
      </c>
      <c r="S3011">
        <v>504</v>
      </c>
      <c r="T3011">
        <v>1131</v>
      </c>
      <c r="U3011">
        <v>0</v>
      </c>
      <c r="V3011">
        <v>181</v>
      </c>
      <c r="W3011">
        <v>0</v>
      </c>
      <c r="X3011">
        <v>0</v>
      </c>
    </row>
    <row r="3012" spans="1:24">
      <c r="A3012">
        <v>20404</v>
      </c>
      <c r="B3012" t="s">
        <v>3267</v>
      </c>
      <c r="C3012">
        <v>244</v>
      </c>
      <c r="D3012" t="s">
        <v>2419</v>
      </c>
      <c r="E3012">
        <v>1</v>
      </c>
      <c r="F3012">
        <v>18831</v>
      </c>
      <c r="G3012">
        <v>8</v>
      </c>
      <c r="H3012" t="s">
        <v>32</v>
      </c>
      <c r="I3012" t="s">
        <v>10956</v>
      </c>
      <c r="J3012" t="s">
        <v>10957</v>
      </c>
      <c r="K3012" t="s">
        <v>5717</v>
      </c>
      <c r="L3012" t="s">
        <v>10958</v>
      </c>
      <c r="M3012">
        <v>32387399</v>
      </c>
      <c r="N3012">
        <v>1</v>
      </c>
      <c r="O3012">
        <v>0</v>
      </c>
      <c r="P3012">
        <v>0</v>
      </c>
      <c r="Q3012">
        <v>0</v>
      </c>
      <c r="R3012">
        <v>328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</row>
    <row r="3013" spans="1:24">
      <c r="A3013">
        <v>20404</v>
      </c>
      <c r="B3013" t="s">
        <v>3267</v>
      </c>
      <c r="C3013">
        <v>244</v>
      </c>
      <c r="D3013" t="s">
        <v>2419</v>
      </c>
      <c r="E3013">
        <v>1</v>
      </c>
      <c r="F3013">
        <v>18855</v>
      </c>
      <c r="G3013">
        <v>8</v>
      </c>
      <c r="H3013" t="s">
        <v>32</v>
      </c>
      <c r="I3013" t="s">
        <v>10959</v>
      </c>
      <c r="J3013" t="s">
        <v>10960</v>
      </c>
      <c r="K3013" t="s">
        <v>4505</v>
      </c>
      <c r="L3013" t="s">
        <v>8106</v>
      </c>
      <c r="M3013">
        <v>32451266</v>
      </c>
      <c r="N3013">
        <v>1</v>
      </c>
      <c r="O3013">
        <v>0</v>
      </c>
      <c r="P3013">
        <v>13</v>
      </c>
      <c r="Q3013">
        <v>0</v>
      </c>
      <c r="R3013">
        <v>0</v>
      </c>
      <c r="S3013">
        <v>276</v>
      </c>
      <c r="T3013">
        <v>191</v>
      </c>
      <c r="U3013">
        <v>0</v>
      </c>
      <c r="V3013">
        <v>0</v>
      </c>
      <c r="W3013">
        <v>0</v>
      </c>
      <c r="X3013">
        <v>0</v>
      </c>
    </row>
    <row r="3014" spans="1:24">
      <c r="A3014">
        <v>20404</v>
      </c>
      <c r="B3014" t="s">
        <v>3267</v>
      </c>
      <c r="C3014">
        <v>244</v>
      </c>
      <c r="D3014" t="s">
        <v>2419</v>
      </c>
      <c r="E3014">
        <v>1</v>
      </c>
      <c r="F3014">
        <v>39895</v>
      </c>
      <c r="G3014">
        <v>8</v>
      </c>
      <c r="H3014" t="s">
        <v>32</v>
      </c>
      <c r="I3014" t="s">
        <v>10961</v>
      </c>
      <c r="J3014" t="s">
        <v>10962</v>
      </c>
      <c r="K3014" t="s">
        <v>6388</v>
      </c>
      <c r="L3014" t="s">
        <v>10963</v>
      </c>
      <c r="M3014">
        <v>32255988</v>
      </c>
      <c r="N3014">
        <v>1</v>
      </c>
      <c r="O3014">
        <v>0</v>
      </c>
      <c r="P3014">
        <v>0</v>
      </c>
      <c r="Q3014">
        <v>0</v>
      </c>
      <c r="R3014">
        <v>720</v>
      </c>
      <c r="S3014">
        <v>506</v>
      </c>
      <c r="T3014">
        <v>208</v>
      </c>
      <c r="U3014">
        <v>0</v>
      </c>
      <c r="V3014">
        <v>0</v>
      </c>
      <c r="W3014">
        <v>0</v>
      </c>
      <c r="X3014">
        <v>0</v>
      </c>
    </row>
    <row r="3015" spans="1:24">
      <c r="A3015">
        <v>20404</v>
      </c>
      <c r="B3015" t="s">
        <v>3267</v>
      </c>
      <c r="C3015">
        <v>244</v>
      </c>
      <c r="D3015" t="s">
        <v>2419</v>
      </c>
      <c r="E3015">
        <v>1</v>
      </c>
      <c r="F3015">
        <v>45664</v>
      </c>
      <c r="G3015">
        <v>8</v>
      </c>
      <c r="H3015" t="s">
        <v>32</v>
      </c>
      <c r="I3015" t="s">
        <v>10964</v>
      </c>
      <c r="J3015" t="s">
        <v>10965</v>
      </c>
      <c r="K3015" t="s">
        <v>10966</v>
      </c>
      <c r="L3015" t="s">
        <v>10967</v>
      </c>
      <c r="M3015">
        <v>32231393</v>
      </c>
      <c r="N3015">
        <v>1</v>
      </c>
      <c r="O3015">
        <v>0</v>
      </c>
      <c r="P3015">
        <v>0</v>
      </c>
      <c r="Q3015">
        <v>0</v>
      </c>
      <c r="R3015">
        <v>0</v>
      </c>
      <c r="S3015">
        <v>247</v>
      </c>
      <c r="T3015">
        <v>187</v>
      </c>
      <c r="U3015">
        <v>0</v>
      </c>
      <c r="V3015">
        <v>0</v>
      </c>
      <c r="W3015">
        <v>0</v>
      </c>
      <c r="X3015">
        <v>0</v>
      </c>
    </row>
    <row r="3016" spans="1:24">
      <c r="A3016">
        <v>20404</v>
      </c>
      <c r="B3016" t="s">
        <v>3267</v>
      </c>
      <c r="C3016">
        <v>244</v>
      </c>
      <c r="D3016" t="s">
        <v>2419</v>
      </c>
      <c r="E3016">
        <v>1</v>
      </c>
      <c r="F3016">
        <v>45697</v>
      </c>
      <c r="G3016">
        <v>8</v>
      </c>
      <c r="H3016" t="s">
        <v>32</v>
      </c>
      <c r="I3016" t="s">
        <v>10968</v>
      </c>
      <c r="J3016" t="s">
        <v>10969</v>
      </c>
      <c r="K3016" t="s">
        <v>10970</v>
      </c>
      <c r="L3016" t="s">
        <v>10971</v>
      </c>
      <c r="M3016">
        <v>32811979</v>
      </c>
      <c r="N3016">
        <v>1</v>
      </c>
      <c r="O3016">
        <v>0</v>
      </c>
      <c r="P3016">
        <v>0</v>
      </c>
      <c r="Q3016">
        <v>0</v>
      </c>
      <c r="R3016">
        <v>0</v>
      </c>
      <c r="S3016">
        <v>244</v>
      </c>
      <c r="T3016">
        <v>158</v>
      </c>
      <c r="U3016">
        <v>0</v>
      </c>
      <c r="V3016">
        <v>0</v>
      </c>
      <c r="W3016">
        <v>0</v>
      </c>
      <c r="X3016">
        <v>0</v>
      </c>
    </row>
    <row r="3017" spans="1:24">
      <c r="A3017">
        <v>20404</v>
      </c>
      <c r="B3017" t="s">
        <v>3267</v>
      </c>
      <c r="C3017">
        <v>244</v>
      </c>
      <c r="D3017" t="s">
        <v>2419</v>
      </c>
      <c r="E3017">
        <v>1</v>
      </c>
      <c r="F3017">
        <v>45706</v>
      </c>
      <c r="G3017">
        <v>8</v>
      </c>
      <c r="H3017" t="s">
        <v>32</v>
      </c>
      <c r="I3017" t="s">
        <v>10972</v>
      </c>
      <c r="J3017" t="s">
        <v>10973</v>
      </c>
      <c r="K3017" t="s">
        <v>3286</v>
      </c>
      <c r="L3017" t="s">
        <v>10974</v>
      </c>
      <c r="M3017">
        <v>32811515</v>
      </c>
      <c r="N3017">
        <v>1</v>
      </c>
      <c r="O3017">
        <v>0</v>
      </c>
      <c r="P3017">
        <v>13</v>
      </c>
      <c r="Q3017">
        <v>0</v>
      </c>
      <c r="R3017">
        <v>448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</row>
    <row r="3018" spans="1:24">
      <c r="A3018">
        <v>20404</v>
      </c>
      <c r="B3018" t="s">
        <v>3267</v>
      </c>
      <c r="C3018">
        <v>244</v>
      </c>
      <c r="D3018" t="s">
        <v>2419</v>
      </c>
      <c r="E3018">
        <v>1</v>
      </c>
      <c r="F3018">
        <v>461635</v>
      </c>
      <c r="G3018">
        <v>8</v>
      </c>
      <c r="H3018" t="s">
        <v>32</v>
      </c>
      <c r="I3018" t="s">
        <v>10975</v>
      </c>
      <c r="J3018" t="s">
        <v>10976</v>
      </c>
      <c r="K3018" t="s">
        <v>10977</v>
      </c>
      <c r="L3018" t="s">
        <v>10978</v>
      </c>
      <c r="M3018">
        <v>32217321</v>
      </c>
      <c r="N3018">
        <v>1</v>
      </c>
      <c r="O3018">
        <v>0</v>
      </c>
      <c r="P3018">
        <v>0</v>
      </c>
      <c r="Q3018">
        <v>0</v>
      </c>
      <c r="R3018">
        <v>262</v>
      </c>
      <c r="S3018">
        <v>243</v>
      </c>
      <c r="T3018">
        <v>0</v>
      </c>
      <c r="U3018">
        <v>0</v>
      </c>
      <c r="V3018">
        <v>0</v>
      </c>
      <c r="W3018">
        <v>0</v>
      </c>
      <c r="X3018">
        <v>0</v>
      </c>
    </row>
    <row r="3019" spans="1:24">
      <c r="A3019">
        <v>20404</v>
      </c>
      <c r="B3019" t="s">
        <v>3267</v>
      </c>
      <c r="C3019">
        <v>244</v>
      </c>
      <c r="D3019" t="s">
        <v>2419</v>
      </c>
      <c r="E3019">
        <v>1</v>
      </c>
      <c r="F3019">
        <v>561411</v>
      </c>
      <c r="G3019">
        <v>8</v>
      </c>
      <c r="H3019" t="s">
        <v>32</v>
      </c>
      <c r="I3019" t="s">
        <v>10979</v>
      </c>
      <c r="J3019" t="s">
        <v>10980</v>
      </c>
      <c r="K3019" t="s">
        <v>10979</v>
      </c>
      <c r="L3019" t="s">
        <v>10981</v>
      </c>
      <c r="M3019">
        <v>32656247</v>
      </c>
      <c r="N3019">
        <v>1</v>
      </c>
      <c r="O3019">
        <v>0</v>
      </c>
      <c r="P3019">
        <v>14</v>
      </c>
      <c r="Q3019">
        <v>0</v>
      </c>
      <c r="R3019">
        <v>1134</v>
      </c>
      <c r="S3019">
        <v>272</v>
      </c>
      <c r="T3019">
        <v>470</v>
      </c>
      <c r="U3019">
        <v>0</v>
      </c>
      <c r="V3019">
        <v>0</v>
      </c>
      <c r="W3019">
        <v>0</v>
      </c>
      <c r="X3019">
        <v>0</v>
      </c>
    </row>
    <row r="3020" spans="1:24">
      <c r="A3020">
        <v>20404</v>
      </c>
      <c r="B3020" t="s">
        <v>3267</v>
      </c>
      <c r="C3020">
        <v>244</v>
      </c>
      <c r="D3020" t="s">
        <v>2419</v>
      </c>
      <c r="E3020">
        <v>1</v>
      </c>
      <c r="F3020">
        <v>577066</v>
      </c>
      <c r="G3020">
        <v>8</v>
      </c>
      <c r="H3020" t="s">
        <v>32</v>
      </c>
      <c r="I3020" t="s">
        <v>10982</v>
      </c>
      <c r="J3020" t="s">
        <v>10983</v>
      </c>
      <c r="K3020" t="s">
        <v>10982</v>
      </c>
      <c r="L3020" t="s">
        <v>10984</v>
      </c>
      <c r="M3020">
        <v>32255384</v>
      </c>
      <c r="N3020">
        <v>1</v>
      </c>
      <c r="O3020">
        <v>0</v>
      </c>
      <c r="P3020">
        <v>0</v>
      </c>
      <c r="Q3020">
        <v>0</v>
      </c>
      <c r="R3020">
        <v>562</v>
      </c>
      <c r="S3020">
        <v>438</v>
      </c>
      <c r="T3020">
        <v>0</v>
      </c>
      <c r="U3020">
        <v>0</v>
      </c>
      <c r="V3020">
        <v>0</v>
      </c>
      <c r="W3020">
        <v>0</v>
      </c>
      <c r="X3020">
        <v>0</v>
      </c>
    </row>
    <row r="3021" spans="1:24">
      <c r="A3021">
        <v>20404</v>
      </c>
      <c r="B3021" t="s">
        <v>3267</v>
      </c>
      <c r="C3021">
        <v>244</v>
      </c>
      <c r="D3021" t="s">
        <v>2419</v>
      </c>
      <c r="E3021">
        <v>1</v>
      </c>
      <c r="F3021">
        <v>901131</v>
      </c>
      <c r="G3021">
        <v>8</v>
      </c>
      <c r="H3021" t="s">
        <v>32</v>
      </c>
      <c r="I3021" t="s">
        <v>10985</v>
      </c>
      <c r="J3021" t="s">
        <v>10986</v>
      </c>
      <c r="K3021" t="s">
        <v>10987</v>
      </c>
      <c r="L3021" t="s">
        <v>10988</v>
      </c>
      <c r="M3021">
        <v>32611494</v>
      </c>
      <c r="N3021">
        <v>1</v>
      </c>
      <c r="O3021">
        <v>0</v>
      </c>
      <c r="P3021">
        <v>0</v>
      </c>
      <c r="Q3021">
        <v>0</v>
      </c>
      <c r="R3021">
        <v>359</v>
      </c>
      <c r="S3021">
        <v>273</v>
      </c>
      <c r="T3021">
        <v>256</v>
      </c>
      <c r="U3021">
        <v>0</v>
      </c>
      <c r="V3021">
        <v>0</v>
      </c>
      <c r="W3021">
        <v>0</v>
      </c>
      <c r="X3021">
        <v>0</v>
      </c>
    </row>
    <row r="3022" spans="1:24">
      <c r="A3022">
        <v>20404</v>
      </c>
      <c r="B3022" t="s">
        <v>3267</v>
      </c>
      <c r="C3022">
        <v>244</v>
      </c>
      <c r="D3022" t="s">
        <v>2419</v>
      </c>
      <c r="E3022">
        <v>1</v>
      </c>
      <c r="F3022">
        <v>904909</v>
      </c>
      <c r="G3022">
        <v>8</v>
      </c>
      <c r="H3022" t="s">
        <v>32</v>
      </c>
      <c r="I3022" t="s">
        <v>10989</v>
      </c>
      <c r="J3022" t="s">
        <v>10990</v>
      </c>
      <c r="K3022" t="s">
        <v>10991</v>
      </c>
      <c r="L3022" t="s">
        <v>10992</v>
      </c>
      <c r="M3022">
        <v>32812011</v>
      </c>
      <c r="N3022">
        <v>1</v>
      </c>
      <c r="O3022">
        <v>0</v>
      </c>
      <c r="P3022">
        <v>0</v>
      </c>
      <c r="Q3022">
        <v>0</v>
      </c>
      <c r="R3022">
        <v>136</v>
      </c>
      <c r="S3022">
        <v>124</v>
      </c>
      <c r="T3022">
        <v>0</v>
      </c>
      <c r="U3022">
        <v>0</v>
      </c>
      <c r="V3022">
        <v>0</v>
      </c>
      <c r="W3022">
        <v>0</v>
      </c>
      <c r="X3022">
        <v>0</v>
      </c>
    </row>
    <row r="3023" spans="1:24">
      <c r="A3023">
        <v>20404</v>
      </c>
      <c r="B3023" t="s">
        <v>3267</v>
      </c>
      <c r="C3023">
        <v>244</v>
      </c>
      <c r="D3023" t="s">
        <v>2419</v>
      </c>
      <c r="E3023">
        <v>1</v>
      </c>
      <c r="F3023">
        <v>905434</v>
      </c>
      <c r="G3023">
        <v>8</v>
      </c>
      <c r="H3023" t="s">
        <v>32</v>
      </c>
      <c r="I3023" t="s">
        <v>10993</v>
      </c>
      <c r="J3023" t="s">
        <v>10994</v>
      </c>
      <c r="K3023" t="s">
        <v>10995</v>
      </c>
      <c r="L3023" t="s">
        <v>10996</v>
      </c>
      <c r="M3023">
        <v>32668117</v>
      </c>
      <c r="N3023">
        <v>1</v>
      </c>
      <c r="O3023">
        <v>0</v>
      </c>
      <c r="P3023">
        <v>0</v>
      </c>
      <c r="Q3023">
        <v>0</v>
      </c>
      <c r="R3023">
        <v>619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</row>
    <row r="3024" spans="1:24">
      <c r="A3024">
        <v>20404</v>
      </c>
      <c r="B3024" t="s">
        <v>3267</v>
      </c>
      <c r="C3024">
        <v>244</v>
      </c>
      <c r="D3024" t="s">
        <v>2419</v>
      </c>
      <c r="E3024">
        <v>1</v>
      </c>
      <c r="F3024">
        <v>907352</v>
      </c>
      <c r="G3024">
        <v>8</v>
      </c>
      <c r="H3024" t="s">
        <v>32</v>
      </c>
      <c r="I3024" t="s">
        <v>10997</v>
      </c>
      <c r="J3024" t="s">
        <v>9218</v>
      </c>
      <c r="K3024" t="s">
        <v>10970</v>
      </c>
      <c r="L3024" t="s">
        <v>10998</v>
      </c>
      <c r="M3024">
        <v>32811855</v>
      </c>
      <c r="N3024">
        <v>1</v>
      </c>
      <c r="O3024">
        <v>0</v>
      </c>
      <c r="P3024">
        <v>0</v>
      </c>
      <c r="Q3024">
        <v>0</v>
      </c>
      <c r="R3024">
        <v>0</v>
      </c>
      <c r="S3024">
        <v>286</v>
      </c>
      <c r="T3024">
        <v>95</v>
      </c>
      <c r="U3024">
        <v>0</v>
      </c>
      <c r="V3024">
        <v>0</v>
      </c>
      <c r="W3024">
        <v>0</v>
      </c>
      <c r="X3024">
        <v>0</v>
      </c>
    </row>
    <row r="3025" spans="1:24">
      <c r="A3025">
        <v>20404</v>
      </c>
      <c r="B3025" t="s">
        <v>3267</v>
      </c>
      <c r="C3025">
        <v>244</v>
      </c>
      <c r="D3025" t="s">
        <v>2419</v>
      </c>
      <c r="E3025">
        <v>1</v>
      </c>
      <c r="F3025">
        <v>907397</v>
      </c>
      <c r="G3025">
        <v>8</v>
      </c>
      <c r="H3025" t="s">
        <v>32</v>
      </c>
      <c r="I3025" t="s">
        <v>10999</v>
      </c>
      <c r="J3025" t="s">
        <v>11000</v>
      </c>
      <c r="K3025" t="s">
        <v>11001</v>
      </c>
      <c r="L3025" t="s">
        <v>11002</v>
      </c>
      <c r="M3025">
        <v>32255391</v>
      </c>
      <c r="N3025">
        <v>1</v>
      </c>
      <c r="O3025">
        <v>0</v>
      </c>
      <c r="P3025">
        <v>29</v>
      </c>
      <c r="Q3025">
        <v>0</v>
      </c>
      <c r="R3025">
        <v>1079</v>
      </c>
      <c r="S3025">
        <v>772</v>
      </c>
      <c r="T3025">
        <v>588</v>
      </c>
      <c r="U3025">
        <v>0</v>
      </c>
      <c r="V3025">
        <v>0</v>
      </c>
      <c r="W3025">
        <v>0</v>
      </c>
      <c r="X3025">
        <v>0</v>
      </c>
    </row>
    <row r="3026" spans="1:24">
      <c r="A3026">
        <v>20404</v>
      </c>
      <c r="B3026" t="s">
        <v>3267</v>
      </c>
      <c r="C3026">
        <v>244</v>
      </c>
      <c r="D3026" t="s">
        <v>2419</v>
      </c>
      <c r="E3026">
        <v>1</v>
      </c>
      <c r="F3026">
        <v>911744</v>
      </c>
      <c r="G3026">
        <v>8</v>
      </c>
      <c r="H3026" t="s">
        <v>32</v>
      </c>
      <c r="I3026" t="s">
        <v>11003</v>
      </c>
      <c r="J3026" t="s">
        <v>11004</v>
      </c>
      <c r="K3026" t="s">
        <v>3325</v>
      </c>
      <c r="L3026" t="s">
        <v>11005</v>
      </c>
      <c r="M3026">
        <v>32690243</v>
      </c>
      <c r="N3026">
        <v>1</v>
      </c>
      <c r="O3026">
        <v>0</v>
      </c>
      <c r="P3026">
        <v>14</v>
      </c>
      <c r="Q3026">
        <v>0</v>
      </c>
      <c r="R3026">
        <v>674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</row>
    <row r="3027" spans="1:24">
      <c r="A3027">
        <v>20404</v>
      </c>
      <c r="B3027" t="s">
        <v>3267</v>
      </c>
      <c r="C3027">
        <v>244</v>
      </c>
      <c r="D3027" t="s">
        <v>2419</v>
      </c>
      <c r="E3027">
        <v>1</v>
      </c>
      <c r="F3027">
        <v>915592</v>
      </c>
      <c r="G3027">
        <v>8</v>
      </c>
      <c r="H3027" t="s">
        <v>32</v>
      </c>
      <c r="I3027" t="s">
        <v>11006</v>
      </c>
      <c r="J3027" t="s">
        <v>11007</v>
      </c>
      <c r="K3027" t="s">
        <v>11008</v>
      </c>
      <c r="L3027" t="s">
        <v>11009</v>
      </c>
      <c r="M3027">
        <v>32611258</v>
      </c>
      <c r="N3027">
        <v>1</v>
      </c>
      <c r="O3027">
        <v>0</v>
      </c>
      <c r="P3027">
        <v>0</v>
      </c>
      <c r="Q3027">
        <v>0</v>
      </c>
      <c r="R3027">
        <v>404</v>
      </c>
      <c r="S3027">
        <v>370</v>
      </c>
      <c r="T3027">
        <v>300</v>
      </c>
      <c r="U3027">
        <v>0</v>
      </c>
      <c r="V3027">
        <v>0</v>
      </c>
      <c r="W3027">
        <v>0</v>
      </c>
      <c r="X3027">
        <v>0</v>
      </c>
    </row>
    <row r="3028" spans="1:24">
      <c r="A3028">
        <v>20404</v>
      </c>
      <c r="B3028" t="s">
        <v>3267</v>
      </c>
      <c r="C3028">
        <v>244</v>
      </c>
      <c r="D3028" t="s">
        <v>2419</v>
      </c>
      <c r="E3028">
        <v>1</v>
      </c>
      <c r="F3028">
        <v>922432</v>
      </c>
      <c r="G3028">
        <v>8</v>
      </c>
      <c r="H3028" t="s">
        <v>32</v>
      </c>
      <c r="I3028" t="s">
        <v>11010</v>
      </c>
      <c r="J3028" t="s">
        <v>11011</v>
      </c>
      <c r="K3028" t="s">
        <v>8072</v>
      </c>
      <c r="L3028" t="s">
        <v>11012</v>
      </c>
      <c r="M3028">
        <v>32669544</v>
      </c>
      <c r="N3028">
        <v>1</v>
      </c>
      <c r="O3028">
        <v>0</v>
      </c>
      <c r="P3028">
        <v>18</v>
      </c>
      <c r="Q3028">
        <v>0</v>
      </c>
      <c r="R3028">
        <v>784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</row>
    <row r="3029" spans="1:24">
      <c r="A3029">
        <v>20404</v>
      </c>
      <c r="B3029" t="s">
        <v>3267</v>
      </c>
      <c r="C3029">
        <v>244</v>
      </c>
      <c r="D3029" t="s">
        <v>2419</v>
      </c>
      <c r="E3029">
        <v>1</v>
      </c>
      <c r="F3029">
        <v>923394</v>
      </c>
      <c r="G3029">
        <v>8</v>
      </c>
      <c r="H3029" t="s">
        <v>32</v>
      </c>
      <c r="I3029" t="s">
        <v>11013</v>
      </c>
      <c r="J3029" t="s">
        <v>11014</v>
      </c>
      <c r="K3029" t="s">
        <v>10937</v>
      </c>
      <c r="L3029" t="s">
        <v>11015</v>
      </c>
      <c r="M3029">
        <v>32669577</v>
      </c>
      <c r="N3029">
        <v>1</v>
      </c>
      <c r="O3029">
        <v>0</v>
      </c>
      <c r="P3029">
        <v>0</v>
      </c>
      <c r="Q3029">
        <v>0</v>
      </c>
      <c r="R3029">
        <v>0</v>
      </c>
      <c r="S3029">
        <v>560</v>
      </c>
      <c r="T3029">
        <v>386</v>
      </c>
      <c r="U3029">
        <v>0</v>
      </c>
      <c r="V3029">
        <v>143</v>
      </c>
      <c r="W3029">
        <v>0</v>
      </c>
      <c r="X3029">
        <v>0</v>
      </c>
    </row>
    <row r="3030" spans="1:24">
      <c r="A3030">
        <v>20404</v>
      </c>
      <c r="B3030" t="s">
        <v>3267</v>
      </c>
      <c r="C3030">
        <v>244</v>
      </c>
      <c r="D3030" t="s">
        <v>2419</v>
      </c>
      <c r="E3030">
        <v>1</v>
      </c>
      <c r="F3030">
        <v>924556</v>
      </c>
      <c r="G3030">
        <v>8</v>
      </c>
      <c r="H3030" t="s">
        <v>32</v>
      </c>
      <c r="I3030" t="s">
        <v>11016</v>
      </c>
      <c r="J3030" t="s">
        <v>8067</v>
      </c>
      <c r="K3030" t="s">
        <v>8068</v>
      </c>
      <c r="L3030" t="s">
        <v>11017</v>
      </c>
      <c r="M3030">
        <v>32265600</v>
      </c>
      <c r="N3030">
        <v>1</v>
      </c>
      <c r="O3030">
        <v>0</v>
      </c>
      <c r="P3030">
        <v>0</v>
      </c>
      <c r="Q3030">
        <v>0</v>
      </c>
      <c r="R3030">
        <v>473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</row>
    <row r="3031" spans="1:24">
      <c r="A3031">
        <v>20404</v>
      </c>
      <c r="B3031" t="s">
        <v>3267</v>
      </c>
      <c r="C3031">
        <v>244</v>
      </c>
      <c r="D3031" t="s">
        <v>2419</v>
      </c>
      <c r="E3031">
        <v>2</v>
      </c>
      <c r="F3031">
        <v>985600</v>
      </c>
      <c r="G3031">
        <v>6</v>
      </c>
      <c r="H3031">
        <v>45676</v>
      </c>
      <c r="I3031" t="s">
        <v>11018</v>
      </c>
      <c r="J3031" t="s">
        <v>11019</v>
      </c>
      <c r="K3031" t="s">
        <v>11020</v>
      </c>
      <c r="L3031" t="s">
        <v>8034</v>
      </c>
      <c r="M3031">
        <v>32668077</v>
      </c>
      <c r="N3031">
        <v>1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</row>
    <row r="3032" spans="1:24">
      <c r="A3032">
        <v>20404</v>
      </c>
      <c r="B3032" t="s">
        <v>3267</v>
      </c>
      <c r="C3032">
        <v>708</v>
      </c>
      <c r="D3032" t="s">
        <v>3327</v>
      </c>
      <c r="E3032">
        <v>1</v>
      </c>
      <c r="F3032">
        <v>18089</v>
      </c>
      <c r="G3032">
        <v>8</v>
      </c>
      <c r="H3032" t="s">
        <v>32</v>
      </c>
      <c r="I3032" t="s">
        <v>11021</v>
      </c>
      <c r="J3032" t="s">
        <v>11022</v>
      </c>
      <c r="K3032" t="s">
        <v>11023</v>
      </c>
      <c r="L3032" t="s">
        <v>11024</v>
      </c>
      <c r="M3032">
        <v>38713782</v>
      </c>
      <c r="N3032">
        <v>1</v>
      </c>
      <c r="O3032">
        <v>0</v>
      </c>
      <c r="P3032">
        <v>0</v>
      </c>
      <c r="Q3032">
        <v>0</v>
      </c>
      <c r="R3032">
        <v>0</v>
      </c>
      <c r="S3032">
        <v>202</v>
      </c>
      <c r="T3032">
        <v>852</v>
      </c>
      <c r="U3032">
        <v>0</v>
      </c>
      <c r="V3032">
        <v>0</v>
      </c>
      <c r="W3032">
        <v>0</v>
      </c>
      <c r="X3032">
        <v>0</v>
      </c>
    </row>
    <row r="3033" spans="1:24">
      <c r="A3033">
        <v>20407</v>
      </c>
      <c r="B3033" t="s">
        <v>3340</v>
      </c>
      <c r="C3033">
        <v>382</v>
      </c>
      <c r="D3033" t="s">
        <v>3353</v>
      </c>
      <c r="E3033">
        <v>1</v>
      </c>
      <c r="F3033">
        <v>19604</v>
      </c>
      <c r="G3033">
        <v>8</v>
      </c>
      <c r="H3033" t="s">
        <v>32</v>
      </c>
      <c r="I3033" t="s">
        <v>11025</v>
      </c>
      <c r="J3033" t="s">
        <v>11026</v>
      </c>
      <c r="K3033" t="s">
        <v>415</v>
      </c>
      <c r="L3033" t="s">
        <v>11027</v>
      </c>
      <c r="M3033">
        <v>45245080</v>
      </c>
      <c r="N3033">
        <v>1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757</v>
      </c>
      <c r="U3033">
        <v>0</v>
      </c>
      <c r="V3033">
        <v>121</v>
      </c>
      <c r="W3033">
        <v>0</v>
      </c>
      <c r="X3033">
        <v>0</v>
      </c>
    </row>
    <row r="3034" spans="1:24">
      <c r="A3034">
        <v>20407</v>
      </c>
      <c r="B3034" t="s">
        <v>3340</v>
      </c>
      <c r="C3034">
        <v>382</v>
      </c>
      <c r="D3034" t="s">
        <v>3353</v>
      </c>
      <c r="E3034">
        <v>1</v>
      </c>
      <c r="F3034">
        <v>19677</v>
      </c>
      <c r="G3034">
        <v>8</v>
      </c>
      <c r="H3034" t="s">
        <v>32</v>
      </c>
      <c r="I3034" t="s">
        <v>11028</v>
      </c>
      <c r="J3034" t="s">
        <v>11029</v>
      </c>
      <c r="K3034" t="s">
        <v>4730</v>
      </c>
      <c r="L3034" t="s">
        <v>11030</v>
      </c>
      <c r="M3034">
        <v>45244600</v>
      </c>
      <c r="N3034">
        <v>1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389</v>
      </c>
      <c r="U3034">
        <v>0</v>
      </c>
      <c r="V3034">
        <v>0</v>
      </c>
      <c r="W3034">
        <v>0</v>
      </c>
      <c r="X3034">
        <v>0</v>
      </c>
    </row>
    <row r="3035" spans="1:24">
      <c r="A3035">
        <v>20407</v>
      </c>
      <c r="B3035" t="s">
        <v>3340</v>
      </c>
      <c r="C3035">
        <v>382</v>
      </c>
      <c r="D3035" t="s">
        <v>3353</v>
      </c>
      <c r="E3035">
        <v>1</v>
      </c>
      <c r="F3035">
        <v>49499</v>
      </c>
      <c r="G3035">
        <v>8</v>
      </c>
      <c r="H3035" t="s">
        <v>32</v>
      </c>
      <c r="I3035" t="s">
        <v>11031</v>
      </c>
      <c r="J3035" t="s">
        <v>11032</v>
      </c>
      <c r="K3035" t="s">
        <v>11033</v>
      </c>
      <c r="L3035" t="s">
        <v>11034</v>
      </c>
      <c r="M3035">
        <v>45344002</v>
      </c>
      <c r="N3035">
        <v>1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348</v>
      </c>
      <c r="U3035">
        <v>0</v>
      </c>
      <c r="V3035">
        <v>0</v>
      </c>
      <c r="W3035">
        <v>0</v>
      </c>
      <c r="X3035">
        <v>0</v>
      </c>
    </row>
    <row r="3036" spans="1:24">
      <c r="A3036">
        <v>20407</v>
      </c>
      <c r="B3036" t="s">
        <v>3340</v>
      </c>
      <c r="C3036">
        <v>388</v>
      </c>
      <c r="D3036" t="s">
        <v>3358</v>
      </c>
      <c r="E3036">
        <v>1</v>
      </c>
      <c r="F3036">
        <v>19653</v>
      </c>
      <c r="G3036">
        <v>8</v>
      </c>
      <c r="H3036" t="s">
        <v>32</v>
      </c>
      <c r="I3036" t="s">
        <v>11035</v>
      </c>
      <c r="J3036" t="s">
        <v>11036</v>
      </c>
      <c r="K3036" t="s">
        <v>112</v>
      </c>
      <c r="L3036" t="s">
        <v>11037</v>
      </c>
      <c r="M3036">
        <v>45911232</v>
      </c>
      <c r="N3036">
        <v>1</v>
      </c>
      <c r="O3036">
        <v>0</v>
      </c>
      <c r="P3036">
        <v>0</v>
      </c>
      <c r="Q3036">
        <v>0</v>
      </c>
      <c r="R3036">
        <v>0</v>
      </c>
      <c r="S3036">
        <v>727</v>
      </c>
      <c r="T3036">
        <v>494</v>
      </c>
      <c r="U3036">
        <v>0</v>
      </c>
      <c r="V3036">
        <v>0</v>
      </c>
      <c r="W3036">
        <v>0</v>
      </c>
      <c r="X3036">
        <v>0</v>
      </c>
    </row>
    <row r="3037" spans="1:24">
      <c r="A3037">
        <v>20407</v>
      </c>
      <c r="B3037" t="s">
        <v>3340</v>
      </c>
      <c r="C3037">
        <v>388</v>
      </c>
      <c r="D3037" t="s">
        <v>3358</v>
      </c>
      <c r="E3037">
        <v>1</v>
      </c>
      <c r="F3037">
        <v>909488</v>
      </c>
      <c r="G3037">
        <v>8</v>
      </c>
      <c r="H3037" t="s">
        <v>32</v>
      </c>
      <c r="I3037" t="s">
        <v>11038</v>
      </c>
      <c r="J3037" t="s">
        <v>11039</v>
      </c>
      <c r="K3037" t="s">
        <v>11040</v>
      </c>
      <c r="L3037" t="s">
        <v>11041</v>
      </c>
      <c r="M3037">
        <v>45912183</v>
      </c>
      <c r="N3037">
        <v>1</v>
      </c>
      <c r="O3037">
        <v>0</v>
      </c>
      <c r="P3037">
        <v>0</v>
      </c>
      <c r="Q3037">
        <v>0</v>
      </c>
      <c r="R3037">
        <v>0</v>
      </c>
      <c r="S3037">
        <v>537</v>
      </c>
      <c r="T3037">
        <v>365</v>
      </c>
      <c r="U3037">
        <v>0</v>
      </c>
      <c r="V3037">
        <v>0</v>
      </c>
      <c r="W3037">
        <v>0</v>
      </c>
      <c r="X3037">
        <v>0</v>
      </c>
    </row>
    <row r="3038" spans="1:24">
      <c r="A3038">
        <v>20407</v>
      </c>
      <c r="B3038" t="s">
        <v>3340</v>
      </c>
      <c r="C3038">
        <v>407</v>
      </c>
      <c r="D3038" t="s">
        <v>3340</v>
      </c>
      <c r="E3038">
        <v>1</v>
      </c>
      <c r="F3038">
        <v>19379</v>
      </c>
      <c r="G3038">
        <v>8</v>
      </c>
      <c r="H3038" t="s">
        <v>32</v>
      </c>
      <c r="I3038" t="s">
        <v>11042</v>
      </c>
      <c r="J3038" t="s">
        <v>11043</v>
      </c>
      <c r="K3038" t="s">
        <v>11044</v>
      </c>
      <c r="L3038" t="s">
        <v>11045</v>
      </c>
      <c r="M3038">
        <v>45262279</v>
      </c>
      <c r="N3038">
        <v>1</v>
      </c>
      <c r="O3038">
        <v>0</v>
      </c>
      <c r="P3038">
        <v>0</v>
      </c>
      <c r="Q3038">
        <v>0</v>
      </c>
      <c r="R3038">
        <v>0</v>
      </c>
      <c r="S3038">
        <v>509</v>
      </c>
      <c r="T3038">
        <v>388</v>
      </c>
      <c r="U3038">
        <v>0</v>
      </c>
      <c r="V3038">
        <v>0</v>
      </c>
      <c r="W3038">
        <v>0</v>
      </c>
      <c r="X3038">
        <v>0</v>
      </c>
    </row>
    <row r="3039" spans="1:24">
      <c r="A3039">
        <v>20407</v>
      </c>
      <c r="B3039" t="s">
        <v>3340</v>
      </c>
      <c r="C3039">
        <v>407</v>
      </c>
      <c r="D3039" t="s">
        <v>3340</v>
      </c>
      <c r="E3039">
        <v>1</v>
      </c>
      <c r="F3039">
        <v>39962</v>
      </c>
      <c r="G3039">
        <v>8</v>
      </c>
      <c r="H3039" t="s">
        <v>32</v>
      </c>
      <c r="I3039" t="s">
        <v>11046</v>
      </c>
      <c r="J3039" t="s">
        <v>11047</v>
      </c>
      <c r="K3039" t="s">
        <v>11048</v>
      </c>
      <c r="L3039" t="s">
        <v>11049</v>
      </c>
      <c r="M3039">
        <v>45371647</v>
      </c>
      <c r="N3039">
        <v>1</v>
      </c>
      <c r="O3039">
        <v>0</v>
      </c>
      <c r="P3039">
        <v>31</v>
      </c>
      <c r="Q3039">
        <v>0</v>
      </c>
      <c r="R3039">
        <v>0</v>
      </c>
      <c r="S3039">
        <v>665</v>
      </c>
      <c r="T3039">
        <v>458</v>
      </c>
      <c r="U3039">
        <v>0</v>
      </c>
      <c r="V3039">
        <v>0</v>
      </c>
      <c r="W3039">
        <v>0</v>
      </c>
      <c r="X3039">
        <v>0</v>
      </c>
    </row>
    <row r="3040" spans="1:24">
      <c r="A3040">
        <v>20407</v>
      </c>
      <c r="B3040" t="s">
        <v>3340</v>
      </c>
      <c r="C3040">
        <v>407</v>
      </c>
      <c r="D3040" t="s">
        <v>3340</v>
      </c>
      <c r="E3040">
        <v>1</v>
      </c>
      <c r="F3040">
        <v>40885</v>
      </c>
      <c r="G3040">
        <v>8</v>
      </c>
      <c r="H3040" t="s">
        <v>32</v>
      </c>
      <c r="I3040" t="s">
        <v>11050</v>
      </c>
      <c r="J3040" t="s">
        <v>11051</v>
      </c>
      <c r="K3040" t="s">
        <v>11052</v>
      </c>
      <c r="L3040" t="s">
        <v>11053</v>
      </c>
      <c r="M3040">
        <v>45263937</v>
      </c>
      <c r="N3040">
        <v>1</v>
      </c>
      <c r="O3040">
        <v>0</v>
      </c>
      <c r="P3040">
        <v>3</v>
      </c>
      <c r="Q3040">
        <v>0</v>
      </c>
      <c r="R3040">
        <v>0</v>
      </c>
      <c r="S3040">
        <v>188</v>
      </c>
      <c r="T3040">
        <v>140</v>
      </c>
      <c r="U3040">
        <v>0</v>
      </c>
      <c r="V3040">
        <v>0</v>
      </c>
      <c r="W3040">
        <v>0</v>
      </c>
      <c r="X3040">
        <v>0</v>
      </c>
    </row>
    <row r="3041" spans="1:24">
      <c r="A3041">
        <v>20407</v>
      </c>
      <c r="B3041" t="s">
        <v>3340</v>
      </c>
      <c r="C3041">
        <v>407</v>
      </c>
      <c r="D3041" t="s">
        <v>3340</v>
      </c>
      <c r="E3041">
        <v>1</v>
      </c>
      <c r="F3041">
        <v>42705</v>
      </c>
      <c r="G3041">
        <v>8</v>
      </c>
      <c r="H3041" t="s">
        <v>32</v>
      </c>
      <c r="I3041" t="s">
        <v>11054</v>
      </c>
      <c r="J3041" t="s">
        <v>11055</v>
      </c>
      <c r="K3041" t="s">
        <v>11056</v>
      </c>
      <c r="L3041" t="s">
        <v>11057</v>
      </c>
      <c r="M3041">
        <v>45879624</v>
      </c>
      <c r="N3041">
        <v>1</v>
      </c>
      <c r="O3041">
        <v>0</v>
      </c>
      <c r="P3041">
        <v>12</v>
      </c>
      <c r="Q3041">
        <v>0</v>
      </c>
      <c r="R3041">
        <v>0</v>
      </c>
      <c r="S3041">
        <v>198</v>
      </c>
      <c r="T3041">
        <v>111</v>
      </c>
      <c r="U3041">
        <v>0</v>
      </c>
      <c r="V3041">
        <v>0</v>
      </c>
      <c r="W3041">
        <v>0</v>
      </c>
      <c r="X3041">
        <v>0</v>
      </c>
    </row>
    <row r="3042" spans="1:24">
      <c r="A3042">
        <v>20407</v>
      </c>
      <c r="B3042" t="s">
        <v>3340</v>
      </c>
      <c r="C3042">
        <v>407</v>
      </c>
      <c r="D3042" t="s">
        <v>3340</v>
      </c>
      <c r="E3042">
        <v>1</v>
      </c>
      <c r="F3042">
        <v>909506</v>
      </c>
      <c r="G3042">
        <v>8</v>
      </c>
      <c r="H3042" t="s">
        <v>32</v>
      </c>
      <c r="I3042" t="s">
        <v>11058</v>
      </c>
      <c r="J3042" t="s">
        <v>11059</v>
      </c>
      <c r="K3042" t="s">
        <v>11060</v>
      </c>
      <c r="L3042" t="s">
        <v>11061</v>
      </c>
      <c r="M3042">
        <v>45826472</v>
      </c>
      <c r="N3042">
        <v>1</v>
      </c>
      <c r="O3042">
        <v>0</v>
      </c>
      <c r="P3042">
        <v>0</v>
      </c>
      <c r="Q3042">
        <v>0</v>
      </c>
      <c r="R3042">
        <v>0</v>
      </c>
      <c r="S3042">
        <v>703</v>
      </c>
      <c r="T3042">
        <v>537</v>
      </c>
      <c r="U3042">
        <v>0</v>
      </c>
      <c r="V3042">
        <v>0</v>
      </c>
      <c r="W3042">
        <v>0</v>
      </c>
      <c r="X3042">
        <v>0</v>
      </c>
    </row>
    <row r="3043" spans="1:24">
      <c r="A3043">
        <v>20407</v>
      </c>
      <c r="B3043" t="s">
        <v>3340</v>
      </c>
      <c r="C3043">
        <v>407</v>
      </c>
      <c r="D3043" t="s">
        <v>3340</v>
      </c>
      <c r="E3043">
        <v>2</v>
      </c>
      <c r="F3043">
        <v>581082</v>
      </c>
      <c r="G3043">
        <v>15</v>
      </c>
      <c r="H3043">
        <v>39962</v>
      </c>
      <c r="I3043" t="s">
        <v>11062</v>
      </c>
      <c r="J3043" t="s">
        <v>11063</v>
      </c>
      <c r="K3043" t="s">
        <v>2911</v>
      </c>
      <c r="L3043" t="s">
        <v>11049</v>
      </c>
      <c r="M3043">
        <v>45371647</v>
      </c>
      <c r="N3043">
        <v>1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33</v>
      </c>
      <c r="V3043">
        <v>0</v>
      </c>
      <c r="W3043">
        <v>0</v>
      </c>
      <c r="X3043">
        <v>0</v>
      </c>
    </row>
    <row r="3044" spans="1:24">
      <c r="A3044">
        <v>20407</v>
      </c>
      <c r="B3044" t="s">
        <v>3340</v>
      </c>
      <c r="C3044">
        <v>421</v>
      </c>
      <c r="D3044" t="s">
        <v>3416</v>
      </c>
      <c r="E3044">
        <v>1</v>
      </c>
      <c r="F3044">
        <v>19549</v>
      </c>
      <c r="G3044">
        <v>8</v>
      </c>
      <c r="H3044" t="s">
        <v>32</v>
      </c>
      <c r="I3044" t="s">
        <v>11064</v>
      </c>
      <c r="J3044" t="s">
        <v>11065</v>
      </c>
      <c r="K3044" t="s">
        <v>2121</v>
      </c>
      <c r="L3044" t="s">
        <v>11066</v>
      </c>
      <c r="M3044">
        <v>38481114</v>
      </c>
      <c r="N3044">
        <v>1</v>
      </c>
      <c r="O3044">
        <v>0</v>
      </c>
      <c r="P3044">
        <v>0</v>
      </c>
      <c r="Q3044">
        <v>0</v>
      </c>
      <c r="R3044">
        <v>0</v>
      </c>
      <c r="S3044">
        <v>650</v>
      </c>
      <c r="T3044">
        <v>458</v>
      </c>
      <c r="U3044">
        <v>0</v>
      </c>
      <c r="V3044">
        <v>0</v>
      </c>
      <c r="W3044">
        <v>0</v>
      </c>
      <c r="X3044">
        <v>0</v>
      </c>
    </row>
    <row r="3045" spans="1:24">
      <c r="A3045">
        <v>20407</v>
      </c>
      <c r="B3045" t="s">
        <v>3340</v>
      </c>
      <c r="C3045">
        <v>712</v>
      </c>
      <c r="D3045" t="s">
        <v>3420</v>
      </c>
      <c r="E3045">
        <v>1</v>
      </c>
      <c r="F3045">
        <v>19471</v>
      </c>
      <c r="G3045">
        <v>8</v>
      </c>
      <c r="H3045" t="s">
        <v>32</v>
      </c>
      <c r="I3045" t="s">
        <v>11067</v>
      </c>
      <c r="J3045" t="s">
        <v>11068</v>
      </c>
      <c r="K3045" t="s">
        <v>8125</v>
      </c>
      <c r="L3045" t="s">
        <v>11069</v>
      </c>
      <c r="M3045">
        <v>45951196</v>
      </c>
      <c r="N3045">
        <v>1</v>
      </c>
      <c r="O3045">
        <v>0</v>
      </c>
      <c r="P3045">
        <v>0</v>
      </c>
      <c r="Q3045">
        <v>0</v>
      </c>
      <c r="R3045">
        <v>0</v>
      </c>
      <c r="S3045">
        <v>499</v>
      </c>
      <c r="T3045">
        <v>368</v>
      </c>
      <c r="U3045">
        <v>0</v>
      </c>
      <c r="V3045">
        <v>0</v>
      </c>
      <c r="W3045">
        <v>0</v>
      </c>
      <c r="X3045">
        <v>0</v>
      </c>
    </row>
    <row r="3046" spans="1:24">
      <c r="A3046">
        <v>20407</v>
      </c>
      <c r="B3046" t="s">
        <v>3340</v>
      </c>
      <c r="C3046">
        <v>712</v>
      </c>
      <c r="D3046" t="s">
        <v>3420</v>
      </c>
      <c r="E3046">
        <v>1</v>
      </c>
      <c r="F3046">
        <v>47259</v>
      </c>
      <c r="G3046">
        <v>8</v>
      </c>
      <c r="H3046" t="s">
        <v>32</v>
      </c>
      <c r="I3046" t="s">
        <v>11070</v>
      </c>
      <c r="J3046" t="s">
        <v>4926</v>
      </c>
      <c r="K3046" t="s">
        <v>4377</v>
      </c>
      <c r="L3046" t="s">
        <v>11071</v>
      </c>
      <c r="M3046">
        <v>46061047</v>
      </c>
      <c r="N3046">
        <v>1</v>
      </c>
      <c r="O3046">
        <v>0</v>
      </c>
      <c r="P3046">
        <v>5</v>
      </c>
      <c r="Q3046">
        <v>0</v>
      </c>
      <c r="R3046">
        <v>0</v>
      </c>
      <c r="S3046">
        <v>699</v>
      </c>
      <c r="T3046">
        <v>504</v>
      </c>
      <c r="U3046">
        <v>0</v>
      </c>
      <c r="V3046">
        <v>0</v>
      </c>
      <c r="W3046">
        <v>0</v>
      </c>
      <c r="X3046">
        <v>0</v>
      </c>
    </row>
    <row r="3047" spans="1:24">
      <c r="A3047">
        <v>20407</v>
      </c>
      <c r="B3047" t="s">
        <v>3340</v>
      </c>
      <c r="C3047">
        <v>712</v>
      </c>
      <c r="D3047" t="s">
        <v>3420</v>
      </c>
      <c r="E3047">
        <v>1</v>
      </c>
      <c r="F3047">
        <v>49505</v>
      </c>
      <c r="G3047">
        <v>8</v>
      </c>
      <c r="H3047" t="s">
        <v>32</v>
      </c>
      <c r="I3047" t="s">
        <v>11072</v>
      </c>
      <c r="J3047" t="s">
        <v>11073</v>
      </c>
      <c r="K3047" t="s">
        <v>11074</v>
      </c>
      <c r="L3047" t="s">
        <v>11075</v>
      </c>
      <c r="M3047">
        <v>46062015</v>
      </c>
      <c r="N3047">
        <v>1</v>
      </c>
      <c r="O3047">
        <v>0</v>
      </c>
      <c r="P3047">
        <v>0</v>
      </c>
      <c r="Q3047">
        <v>0</v>
      </c>
      <c r="R3047">
        <v>0</v>
      </c>
      <c r="S3047">
        <v>494</v>
      </c>
      <c r="T3047">
        <v>257</v>
      </c>
      <c r="U3047">
        <v>0</v>
      </c>
      <c r="V3047">
        <v>0</v>
      </c>
      <c r="W3047">
        <v>0</v>
      </c>
      <c r="X3047">
        <v>0</v>
      </c>
    </row>
    <row r="3048" spans="1:24">
      <c r="A3048">
        <v>20407</v>
      </c>
      <c r="B3048" t="s">
        <v>3340</v>
      </c>
      <c r="C3048">
        <v>712</v>
      </c>
      <c r="D3048" t="s">
        <v>3420</v>
      </c>
      <c r="E3048">
        <v>1</v>
      </c>
      <c r="F3048">
        <v>905677</v>
      </c>
      <c r="G3048">
        <v>8</v>
      </c>
      <c r="H3048" t="s">
        <v>32</v>
      </c>
      <c r="I3048" t="s">
        <v>11076</v>
      </c>
      <c r="J3048" t="s">
        <v>4053</v>
      </c>
      <c r="K3048" t="s">
        <v>3430</v>
      </c>
      <c r="L3048" t="s">
        <v>11077</v>
      </c>
      <c r="M3048">
        <v>45958928</v>
      </c>
      <c r="N3048">
        <v>1</v>
      </c>
      <c r="O3048">
        <v>0</v>
      </c>
      <c r="P3048">
        <v>0</v>
      </c>
      <c r="Q3048">
        <v>0</v>
      </c>
      <c r="R3048">
        <v>0</v>
      </c>
      <c r="S3048">
        <v>421</v>
      </c>
      <c r="T3048">
        <v>153</v>
      </c>
      <c r="U3048">
        <v>0</v>
      </c>
      <c r="V3048">
        <v>0</v>
      </c>
      <c r="W3048">
        <v>0</v>
      </c>
      <c r="X3048">
        <v>0</v>
      </c>
    </row>
    <row r="3049" spans="1:24">
      <c r="A3049">
        <v>20408</v>
      </c>
      <c r="B3049" t="s">
        <v>3432</v>
      </c>
      <c r="C3049">
        <v>272</v>
      </c>
      <c r="D3049" t="s">
        <v>2638</v>
      </c>
      <c r="E3049">
        <v>1</v>
      </c>
      <c r="F3049">
        <v>922547</v>
      </c>
      <c r="G3049">
        <v>8</v>
      </c>
      <c r="H3049" t="s">
        <v>32</v>
      </c>
      <c r="I3049" t="s">
        <v>11078</v>
      </c>
      <c r="J3049" t="s">
        <v>11079</v>
      </c>
      <c r="K3049" t="s">
        <v>2916</v>
      </c>
      <c r="L3049" t="s">
        <v>11080</v>
      </c>
      <c r="M3049">
        <v>35462208</v>
      </c>
      <c r="N3049">
        <v>1</v>
      </c>
      <c r="O3049">
        <v>0</v>
      </c>
      <c r="P3049">
        <v>0</v>
      </c>
      <c r="Q3049">
        <v>0</v>
      </c>
      <c r="R3049">
        <v>0</v>
      </c>
      <c r="S3049">
        <v>457</v>
      </c>
      <c r="T3049">
        <v>200</v>
      </c>
      <c r="U3049">
        <v>0</v>
      </c>
      <c r="V3049">
        <v>0</v>
      </c>
      <c r="W3049">
        <v>0</v>
      </c>
      <c r="X3049">
        <v>0</v>
      </c>
    </row>
    <row r="3050" spans="1:24">
      <c r="A3050">
        <v>20408</v>
      </c>
      <c r="B3050" t="s">
        <v>3432</v>
      </c>
      <c r="C3050">
        <v>417</v>
      </c>
      <c r="D3050" t="s">
        <v>3432</v>
      </c>
      <c r="E3050">
        <v>1</v>
      </c>
      <c r="F3050">
        <v>20011</v>
      </c>
      <c r="G3050">
        <v>8</v>
      </c>
      <c r="H3050" t="s">
        <v>32</v>
      </c>
      <c r="I3050" t="s">
        <v>1348</v>
      </c>
      <c r="J3050" t="s">
        <v>11081</v>
      </c>
      <c r="K3050" t="s">
        <v>112</v>
      </c>
      <c r="L3050" t="s">
        <v>11082</v>
      </c>
      <c r="M3050">
        <v>34418547</v>
      </c>
      <c r="N3050">
        <v>1</v>
      </c>
      <c r="O3050">
        <v>0</v>
      </c>
      <c r="P3050">
        <v>0</v>
      </c>
      <c r="Q3050">
        <v>0</v>
      </c>
      <c r="R3050">
        <v>0</v>
      </c>
      <c r="S3050">
        <v>365</v>
      </c>
      <c r="T3050">
        <v>222</v>
      </c>
      <c r="U3050">
        <v>0</v>
      </c>
      <c r="V3050">
        <v>182</v>
      </c>
      <c r="W3050">
        <v>0</v>
      </c>
      <c r="X3050">
        <v>0</v>
      </c>
    </row>
    <row r="3051" spans="1:24">
      <c r="A3051">
        <v>20408</v>
      </c>
      <c r="B3051" t="s">
        <v>3432</v>
      </c>
      <c r="C3051">
        <v>417</v>
      </c>
      <c r="D3051" t="s">
        <v>3432</v>
      </c>
      <c r="E3051">
        <v>1</v>
      </c>
      <c r="F3051">
        <v>20102</v>
      </c>
      <c r="G3051">
        <v>8</v>
      </c>
      <c r="H3051" t="s">
        <v>32</v>
      </c>
      <c r="I3051" t="s">
        <v>11083</v>
      </c>
      <c r="J3051" t="s">
        <v>11084</v>
      </c>
      <c r="K3051" t="s">
        <v>11085</v>
      </c>
      <c r="L3051" t="s">
        <v>11086</v>
      </c>
      <c r="M3051">
        <v>34519255</v>
      </c>
      <c r="N3051">
        <v>1</v>
      </c>
      <c r="O3051">
        <v>0</v>
      </c>
      <c r="P3051">
        <v>0</v>
      </c>
      <c r="Q3051">
        <v>0</v>
      </c>
      <c r="R3051">
        <v>248</v>
      </c>
      <c r="S3051">
        <v>298</v>
      </c>
      <c r="T3051">
        <v>312</v>
      </c>
      <c r="U3051">
        <v>0</v>
      </c>
      <c r="V3051">
        <v>0</v>
      </c>
      <c r="W3051">
        <v>0</v>
      </c>
      <c r="X3051">
        <v>0</v>
      </c>
    </row>
    <row r="3052" spans="1:24">
      <c r="A3052">
        <v>20408</v>
      </c>
      <c r="B3052" t="s">
        <v>3432</v>
      </c>
      <c r="C3052">
        <v>417</v>
      </c>
      <c r="D3052" t="s">
        <v>3432</v>
      </c>
      <c r="E3052">
        <v>1</v>
      </c>
      <c r="F3052">
        <v>20163</v>
      </c>
      <c r="G3052">
        <v>8</v>
      </c>
      <c r="H3052" t="s">
        <v>32</v>
      </c>
      <c r="I3052" t="s">
        <v>11087</v>
      </c>
      <c r="J3052" t="s">
        <v>7374</v>
      </c>
      <c r="K3052" t="s">
        <v>11088</v>
      </c>
      <c r="L3052" t="s">
        <v>11089</v>
      </c>
      <c r="M3052">
        <v>34415017</v>
      </c>
      <c r="N3052">
        <v>1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174</v>
      </c>
      <c r="U3052">
        <v>0</v>
      </c>
      <c r="V3052">
        <v>0</v>
      </c>
      <c r="W3052">
        <v>0</v>
      </c>
      <c r="X3052">
        <v>0</v>
      </c>
    </row>
    <row r="3053" spans="1:24">
      <c r="A3053">
        <v>20408</v>
      </c>
      <c r="B3053" t="s">
        <v>3432</v>
      </c>
      <c r="C3053">
        <v>417</v>
      </c>
      <c r="D3053" t="s">
        <v>3432</v>
      </c>
      <c r="E3053">
        <v>1</v>
      </c>
      <c r="F3053">
        <v>36109</v>
      </c>
      <c r="G3053">
        <v>8</v>
      </c>
      <c r="H3053" t="s">
        <v>32</v>
      </c>
      <c r="I3053" t="s">
        <v>11090</v>
      </c>
      <c r="J3053" t="s">
        <v>11091</v>
      </c>
      <c r="K3053" t="s">
        <v>11092</v>
      </c>
      <c r="L3053" t="s">
        <v>11093</v>
      </c>
      <c r="M3053">
        <v>34519155</v>
      </c>
      <c r="N3053">
        <v>1</v>
      </c>
      <c r="O3053">
        <v>0</v>
      </c>
      <c r="P3053">
        <v>0</v>
      </c>
      <c r="Q3053">
        <v>0</v>
      </c>
      <c r="R3053">
        <v>0</v>
      </c>
      <c r="S3053">
        <v>269</v>
      </c>
      <c r="T3053">
        <v>0</v>
      </c>
      <c r="U3053">
        <v>0</v>
      </c>
      <c r="V3053">
        <v>0</v>
      </c>
      <c r="W3053">
        <v>0</v>
      </c>
      <c r="X3053">
        <v>0</v>
      </c>
    </row>
    <row r="3054" spans="1:24">
      <c r="A3054">
        <v>20408</v>
      </c>
      <c r="B3054" t="s">
        <v>3432</v>
      </c>
      <c r="C3054">
        <v>417</v>
      </c>
      <c r="D3054" t="s">
        <v>3432</v>
      </c>
      <c r="E3054">
        <v>1</v>
      </c>
      <c r="F3054">
        <v>47302</v>
      </c>
      <c r="G3054">
        <v>8</v>
      </c>
      <c r="H3054" t="s">
        <v>32</v>
      </c>
      <c r="I3054" t="s">
        <v>11094</v>
      </c>
      <c r="J3054" t="s">
        <v>11095</v>
      </c>
      <c r="K3054" t="s">
        <v>1052</v>
      </c>
      <c r="L3054" t="s">
        <v>11096</v>
      </c>
      <c r="M3054">
        <v>34510221</v>
      </c>
      <c r="N3054">
        <v>1</v>
      </c>
      <c r="O3054">
        <v>0</v>
      </c>
      <c r="P3054">
        <v>7</v>
      </c>
      <c r="Q3054">
        <v>0</v>
      </c>
      <c r="R3054">
        <v>0</v>
      </c>
      <c r="S3054">
        <v>199</v>
      </c>
      <c r="T3054">
        <v>0</v>
      </c>
      <c r="U3054">
        <v>0</v>
      </c>
      <c r="V3054">
        <v>0</v>
      </c>
      <c r="W3054">
        <v>0</v>
      </c>
      <c r="X3054">
        <v>0</v>
      </c>
    </row>
    <row r="3055" spans="1:24">
      <c r="A3055">
        <v>20408</v>
      </c>
      <c r="B3055" t="s">
        <v>3432</v>
      </c>
      <c r="C3055">
        <v>417</v>
      </c>
      <c r="D3055" t="s">
        <v>3432</v>
      </c>
      <c r="E3055">
        <v>1</v>
      </c>
      <c r="F3055">
        <v>48461</v>
      </c>
      <c r="G3055">
        <v>8</v>
      </c>
      <c r="H3055" t="s">
        <v>32</v>
      </c>
      <c r="I3055" t="s">
        <v>11097</v>
      </c>
      <c r="J3055" t="s">
        <v>11098</v>
      </c>
      <c r="K3055" t="s">
        <v>11099</v>
      </c>
      <c r="L3055" t="s">
        <v>11100</v>
      </c>
      <c r="M3055">
        <v>34413897</v>
      </c>
      <c r="N3055">
        <v>1</v>
      </c>
      <c r="O3055">
        <v>0</v>
      </c>
      <c r="P3055">
        <v>0</v>
      </c>
      <c r="Q3055">
        <v>0</v>
      </c>
      <c r="R3055">
        <v>0</v>
      </c>
      <c r="S3055">
        <v>205</v>
      </c>
      <c r="T3055">
        <v>135</v>
      </c>
      <c r="U3055">
        <v>0</v>
      </c>
      <c r="V3055">
        <v>0</v>
      </c>
      <c r="W3055">
        <v>0</v>
      </c>
      <c r="X3055">
        <v>0</v>
      </c>
    </row>
    <row r="3056" spans="1:24">
      <c r="A3056">
        <v>20408</v>
      </c>
      <c r="B3056" t="s">
        <v>3432</v>
      </c>
      <c r="C3056">
        <v>417</v>
      </c>
      <c r="D3056" t="s">
        <v>3432</v>
      </c>
      <c r="E3056">
        <v>1</v>
      </c>
      <c r="F3056">
        <v>49529</v>
      </c>
      <c r="G3056">
        <v>8</v>
      </c>
      <c r="H3056" t="s">
        <v>32</v>
      </c>
      <c r="I3056" t="s">
        <v>11101</v>
      </c>
      <c r="J3056" t="s">
        <v>11102</v>
      </c>
      <c r="K3056" t="s">
        <v>11103</v>
      </c>
      <c r="L3056" t="s">
        <v>11104</v>
      </c>
      <c r="M3056">
        <v>34414071</v>
      </c>
      <c r="N3056">
        <v>1</v>
      </c>
      <c r="O3056">
        <v>0</v>
      </c>
      <c r="P3056">
        <v>3</v>
      </c>
      <c r="Q3056">
        <v>0</v>
      </c>
      <c r="R3056">
        <v>0</v>
      </c>
      <c r="S3056">
        <v>220</v>
      </c>
      <c r="T3056">
        <v>0</v>
      </c>
      <c r="U3056">
        <v>0</v>
      </c>
      <c r="V3056">
        <v>0</v>
      </c>
      <c r="W3056">
        <v>0</v>
      </c>
      <c r="X3056">
        <v>0</v>
      </c>
    </row>
    <row r="3057" spans="1:24">
      <c r="A3057">
        <v>20408</v>
      </c>
      <c r="B3057" t="s">
        <v>3432</v>
      </c>
      <c r="C3057">
        <v>417</v>
      </c>
      <c r="D3057" t="s">
        <v>3432</v>
      </c>
      <c r="E3057">
        <v>1</v>
      </c>
      <c r="F3057">
        <v>901258</v>
      </c>
      <c r="G3057">
        <v>8</v>
      </c>
      <c r="H3057" t="s">
        <v>32</v>
      </c>
      <c r="I3057" t="s">
        <v>11105</v>
      </c>
      <c r="J3057" t="s">
        <v>11106</v>
      </c>
      <c r="K3057" t="s">
        <v>11107</v>
      </c>
      <c r="L3057" t="s">
        <v>11108</v>
      </c>
      <c r="M3057">
        <v>34510680</v>
      </c>
      <c r="N3057">
        <v>1</v>
      </c>
      <c r="O3057">
        <v>0</v>
      </c>
      <c r="P3057">
        <v>12</v>
      </c>
      <c r="Q3057">
        <v>0</v>
      </c>
      <c r="R3057">
        <v>149</v>
      </c>
      <c r="S3057">
        <v>294</v>
      </c>
      <c r="T3057">
        <v>0</v>
      </c>
      <c r="U3057">
        <v>0</v>
      </c>
      <c r="V3057">
        <v>0</v>
      </c>
      <c r="W3057">
        <v>0</v>
      </c>
      <c r="X3057">
        <v>0</v>
      </c>
    </row>
    <row r="3058" spans="1:24">
      <c r="A3058">
        <v>20408</v>
      </c>
      <c r="B3058" t="s">
        <v>3432</v>
      </c>
      <c r="C3058">
        <v>417</v>
      </c>
      <c r="D3058" t="s">
        <v>3432</v>
      </c>
      <c r="E3058">
        <v>1</v>
      </c>
      <c r="F3058">
        <v>904028</v>
      </c>
      <c r="G3058">
        <v>8</v>
      </c>
      <c r="H3058" t="s">
        <v>32</v>
      </c>
      <c r="I3058" t="s">
        <v>11109</v>
      </c>
      <c r="J3058" t="s">
        <v>11110</v>
      </c>
      <c r="K3058" t="s">
        <v>11111</v>
      </c>
      <c r="L3058" t="s">
        <v>11112</v>
      </c>
      <c r="M3058">
        <v>34510001</v>
      </c>
      <c r="N3058">
        <v>1</v>
      </c>
      <c r="O3058">
        <v>0</v>
      </c>
      <c r="P3058">
        <v>16</v>
      </c>
      <c r="Q3058">
        <v>0</v>
      </c>
      <c r="R3058">
        <v>0</v>
      </c>
      <c r="S3058">
        <v>451</v>
      </c>
      <c r="T3058">
        <v>0</v>
      </c>
      <c r="U3058">
        <v>0</v>
      </c>
      <c r="V3058">
        <v>0</v>
      </c>
      <c r="W3058">
        <v>0</v>
      </c>
      <c r="X3058">
        <v>0</v>
      </c>
    </row>
    <row r="3059" spans="1:24">
      <c r="A3059">
        <v>20408</v>
      </c>
      <c r="B3059" t="s">
        <v>3432</v>
      </c>
      <c r="C3059">
        <v>417</v>
      </c>
      <c r="D3059" t="s">
        <v>3432</v>
      </c>
      <c r="E3059">
        <v>1</v>
      </c>
      <c r="F3059">
        <v>917837</v>
      </c>
      <c r="G3059">
        <v>8</v>
      </c>
      <c r="H3059" t="s">
        <v>32</v>
      </c>
      <c r="I3059" t="s">
        <v>11113</v>
      </c>
      <c r="J3059" t="s">
        <v>11114</v>
      </c>
      <c r="K3059" t="s">
        <v>11115</v>
      </c>
      <c r="L3059" t="s">
        <v>11116</v>
      </c>
      <c r="M3059">
        <v>34510373</v>
      </c>
      <c r="N3059">
        <v>1</v>
      </c>
      <c r="O3059">
        <v>0</v>
      </c>
      <c r="P3059">
        <v>13</v>
      </c>
      <c r="Q3059">
        <v>0</v>
      </c>
      <c r="R3059">
        <v>0</v>
      </c>
      <c r="S3059">
        <v>388</v>
      </c>
      <c r="T3059">
        <v>45</v>
      </c>
      <c r="U3059">
        <v>0</v>
      </c>
      <c r="V3059">
        <v>0</v>
      </c>
      <c r="W3059">
        <v>0</v>
      </c>
      <c r="X3059">
        <v>0</v>
      </c>
    </row>
    <row r="3060" spans="1:24">
      <c r="A3060">
        <v>20408</v>
      </c>
      <c r="B3060" t="s">
        <v>3432</v>
      </c>
      <c r="C3060">
        <v>587</v>
      </c>
      <c r="D3060" t="s">
        <v>3485</v>
      </c>
      <c r="E3060">
        <v>1</v>
      </c>
      <c r="F3060">
        <v>21556</v>
      </c>
      <c r="G3060">
        <v>8</v>
      </c>
      <c r="H3060" t="s">
        <v>32</v>
      </c>
      <c r="I3060" t="s">
        <v>11117</v>
      </c>
      <c r="J3060" t="s">
        <v>11118</v>
      </c>
      <c r="K3060" t="s">
        <v>11119</v>
      </c>
      <c r="L3060" t="s">
        <v>11120</v>
      </c>
      <c r="M3060">
        <v>35232467</v>
      </c>
      <c r="N3060">
        <v>1</v>
      </c>
      <c r="O3060">
        <v>0</v>
      </c>
      <c r="P3060">
        <v>0</v>
      </c>
      <c r="Q3060">
        <v>0</v>
      </c>
      <c r="R3060">
        <v>0</v>
      </c>
      <c r="S3060">
        <v>292</v>
      </c>
      <c r="T3060">
        <v>0</v>
      </c>
      <c r="U3060">
        <v>0</v>
      </c>
      <c r="V3060">
        <v>0</v>
      </c>
      <c r="W3060">
        <v>0</v>
      </c>
      <c r="X3060">
        <v>0</v>
      </c>
    </row>
    <row r="3061" spans="1:24">
      <c r="A3061">
        <v>20408</v>
      </c>
      <c r="B3061" t="s">
        <v>3432</v>
      </c>
      <c r="C3061">
        <v>587</v>
      </c>
      <c r="D3061" t="s">
        <v>3485</v>
      </c>
      <c r="E3061">
        <v>1</v>
      </c>
      <c r="F3061">
        <v>909567</v>
      </c>
      <c r="G3061">
        <v>8</v>
      </c>
      <c r="H3061" t="s">
        <v>32</v>
      </c>
      <c r="I3061" t="s">
        <v>11121</v>
      </c>
      <c r="J3061" t="s">
        <v>11122</v>
      </c>
      <c r="K3061" t="s">
        <v>11119</v>
      </c>
      <c r="L3061" t="s">
        <v>11123</v>
      </c>
      <c r="M3061">
        <v>35233235</v>
      </c>
      <c r="N3061">
        <v>1</v>
      </c>
      <c r="O3061">
        <v>0</v>
      </c>
      <c r="P3061">
        <v>0</v>
      </c>
      <c r="Q3061">
        <v>0</v>
      </c>
      <c r="R3061">
        <v>0</v>
      </c>
      <c r="S3061">
        <v>307</v>
      </c>
      <c r="T3061">
        <v>234</v>
      </c>
      <c r="U3061">
        <v>0</v>
      </c>
      <c r="V3061">
        <v>0</v>
      </c>
      <c r="W3061">
        <v>0</v>
      </c>
      <c r="X3061">
        <v>0</v>
      </c>
    </row>
    <row r="3062" spans="1:24">
      <c r="A3062">
        <v>20408</v>
      </c>
      <c r="B3062" t="s">
        <v>3432</v>
      </c>
      <c r="C3062">
        <v>587</v>
      </c>
      <c r="D3062" t="s">
        <v>3485</v>
      </c>
      <c r="E3062">
        <v>1</v>
      </c>
      <c r="F3062">
        <v>921944</v>
      </c>
      <c r="G3062">
        <v>8</v>
      </c>
      <c r="H3062" t="s">
        <v>32</v>
      </c>
      <c r="I3062" t="s">
        <v>11124</v>
      </c>
      <c r="J3062" t="s">
        <v>11125</v>
      </c>
      <c r="K3062" t="s">
        <v>11126</v>
      </c>
      <c r="L3062" t="s">
        <v>11127</v>
      </c>
      <c r="M3062">
        <v>35233180</v>
      </c>
      <c r="N3062">
        <v>1</v>
      </c>
      <c r="O3062">
        <v>0</v>
      </c>
      <c r="P3062">
        <v>10</v>
      </c>
      <c r="Q3062">
        <v>0</v>
      </c>
      <c r="R3062">
        <v>0</v>
      </c>
      <c r="S3062">
        <v>343</v>
      </c>
      <c r="T3062">
        <v>112</v>
      </c>
      <c r="U3062">
        <v>0</v>
      </c>
      <c r="V3062">
        <v>0</v>
      </c>
      <c r="W3062">
        <v>0</v>
      </c>
      <c r="X3062">
        <v>0</v>
      </c>
    </row>
    <row r="3063" spans="1:24">
      <c r="A3063">
        <v>20408</v>
      </c>
      <c r="B3063" t="s">
        <v>3432</v>
      </c>
      <c r="C3063">
        <v>587</v>
      </c>
      <c r="D3063" t="s">
        <v>3485</v>
      </c>
      <c r="E3063">
        <v>2</v>
      </c>
      <c r="F3063">
        <v>269207</v>
      </c>
      <c r="G3063">
        <v>15</v>
      </c>
      <c r="H3063">
        <v>21787</v>
      </c>
      <c r="I3063" t="s">
        <v>11128</v>
      </c>
      <c r="J3063" t="s">
        <v>11129</v>
      </c>
      <c r="K3063" t="s">
        <v>11130</v>
      </c>
      <c r="L3063" t="s">
        <v>11131</v>
      </c>
      <c r="M3063">
        <v>35256614</v>
      </c>
      <c r="N3063">
        <v>1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82</v>
      </c>
      <c r="V3063">
        <v>59</v>
      </c>
      <c r="W3063">
        <v>70</v>
      </c>
      <c r="X3063">
        <v>0</v>
      </c>
    </row>
    <row r="3064" spans="1:24">
      <c r="A3064">
        <v>20408</v>
      </c>
      <c r="B3064" t="s">
        <v>3432</v>
      </c>
      <c r="C3064">
        <v>615</v>
      </c>
      <c r="D3064" t="s">
        <v>11132</v>
      </c>
      <c r="E3064">
        <v>1</v>
      </c>
      <c r="F3064">
        <v>4065</v>
      </c>
      <c r="G3064">
        <v>8</v>
      </c>
      <c r="H3064" t="s">
        <v>32</v>
      </c>
      <c r="I3064" t="s">
        <v>11133</v>
      </c>
      <c r="J3064" t="s">
        <v>11134</v>
      </c>
      <c r="K3064" t="s">
        <v>11135</v>
      </c>
      <c r="L3064" t="s">
        <v>11136</v>
      </c>
      <c r="M3064">
        <v>35455287</v>
      </c>
      <c r="N3064">
        <v>1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331</v>
      </c>
      <c r="U3064">
        <v>0</v>
      </c>
      <c r="V3064">
        <v>0</v>
      </c>
      <c r="W3064">
        <v>0</v>
      </c>
      <c r="X3064">
        <v>0</v>
      </c>
    </row>
    <row r="3065" spans="1:24">
      <c r="A3065">
        <v>20408</v>
      </c>
      <c r="B3065" t="s">
        <v>3432</v>
      </c>
      <c r="C3065">
        <v>615</v>
      </c>
      <c r="D3065" t="s">
        <v>11132</v>
      </c>
      <c r="E3065">
        <v>1</v>
      </c>
      <c r="F3065">
        <v>21635</v>
      </c>
      <c r="G3065">
        <v>8</v>
      </c>
      <c r="H3065" t="s">
        <v>32</v>
      </c>
      <c r="I3065" t="s">
        <v>11137</v>
      </c>
      <c r="J3065" t="s">
        <v>11138</v>
      </c>
      <c r="K3065" t="s">
        <v>112</v>
      </c>
      <c r="L3065" t="s">
        <v>11139</v>
      </c>
      <c r="M3065">
        <v>35451319</v>
      </c>
      <c r="N3065">
        <v>1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490</v>
      </c>
      <c r="U3065">
        <v>0</v>
      </c>
      <c r="V3065">
        <v>96</v>
      </c>
      <c r="W3065">
        <v>0</v>
      </c>
      <c r="X3065">
        <v>0</v>
      </c>
    </row>
    <row r="3066" spans="1:24">
      <c r="A3066">
        <v>20409</v>
      </c>
      <c r="B3066" t="s">
        <v>3511</v>
      </c>
      <c r="C3066">
        <v>153</v>
      </c>
      <c r="D3066" t="s">
        <v>11140</v>
      </c>
      <c r="E3066">
        <v>1</v>
      </c>
      <c r="F3066">
        <v>17361</v>
      </c>
      <c r="G3066">
        <v>8</v>
      </c>
      <c r="H3066" t="s">
        <v>32</v>
      </c>
      <c r="I3066" t="s">
        <v>11141</v>
      </c>
      <c r="J3066" t="s">
        <v>11142</v>
      </c>
      <c r="K3066" t="s">
        <v>4381</v>
      </c>
      <c r="L3066" t="s">
        <v>11143</v>
      </c>
      <c r="M3066">
        <v>38241771</v>
      </c>
      <c r="N3066">
        <v>1</v>
      </c>
      <c r="O3066">
        <v>0</v>
      </c>
      <c r="P3066">
        <v>0</v>
      </c>
      <c r="Q3066">
        <v>0</v>
      </c>
      <c r="R3066">
        <v>0</v>
      </c>
      <c r="S3066">
        <v>173</v>
      </c>
      <c r="T3066">
        <v>162</v>
      </c>
      <c r="U3066">
        <v>0</v>
      </c>
      <c r="V3066">
        <v>0</v>
      </c>
      <c r="W3066">
        <v>0</v>
      </c>
      <c r="X3066">
        <v>0</v>
      </c>
    </row>
    <row r="3067" spans="1:24">
      <c r="A3067">
        <v>20409</v>
      </c>
      <c r="B3067" t="s">
        <v>3511</v>
      </c>
      <c r="C3067">
        <v>168</v>
      </c>
      <c r="D3067" t="s">
        <v>3512</v>
      </c>
      <c r="E3067">
        <v>1</v>
      </c>
      <c r="F3067">
        <v>49426</v>
      </c>
      <c r="G3067">
        <v>8</v>
      </c>
      <c r="H3067" t="s">
        <v>32</v>
      </c>
      <c r="I3067" t="s">
        <v>11144</v>
      </c>
      <c r="J3067" t="s">
        <v>11145</v>
      </c>
      <c r="K3067" t="s">
        <v>11146</v>
      </c>
      <c r="L3067" t="s">
        <v>11147</v>
      </c>
      <c r="M3067">
        <v>38073929</v>
      </c>
      <c r="N3067">
        <v>1</v>
      </c>
      <c r="O3067">
        <v>0</v>
      </c>
      <c r="P3067">
        <v>0</v>
      </c>
      <c r="Q3067">
        <v>0</v>
      </c>
      <c r="R3067">
        <v>0</v>
      </c>
      <c r="S3067">
        <v>180</v>
      </c>
      <c r="T3067">
        <v>215</v>
      </c>
      <c r="U3067">
        <v>0</v>
      </c>
      <c r="V3067">
        <v>0</v>
      </c>
      <c r="W3067">
        <v>0</v>
      </c>
      <c r="X3067">
        <v>0</v>
      </c>
    </row>
    <row r="3068" spans="1:24">
      <c r="A3068">
        <v>20409</v>
      </c>
      <c r="B3068" t="s">
        <v>3511</v>
      </c>
      <c r="C3068">
        <v>374</v>
      </c>
      <c r="D3068" t="s">
        <v>3539</v>
      </c>
      <c r="E3068">
        <v>1</v>
      </c>
      <c r="F3068">
        <v>17516</v>
      </c>
      <c r="G3068">
        <v>8</v>
      </c>
      <c r="H3068" t="s">
        <v>32</v>
      </c>
      <c r="I3068" t="s">
        <v>11148</v>
      </c>
      <c r="J3068" t="s">
        <v>11149</v>
      </c>
      <c r="K3068" t="s">
        <v>11150</v>
      </c>
      <c r="L3068" t="s">
        <v>11151</v>
      </c>
      <c r="M3068">
        <v>38631215</v>
      </c>
      <c r="N3068">
        <v>1</v>
      </c>
      <c r="O3068">
        <v>0</v>
      </c>
      <c r="P3068">
        <v>0</v>
      </c>
      <c r="Q3068">
        <v>0</v>
      </c>
      <c r="R3068">
        <v>0</v>
      </c>
      <c r="S3068">
        <v>379</v>
      </c>
      <c r="T3068">
        <v>265</v>
      </c>
      <c r="U3068">
        <v>0</v>
      </c>
      <c r="V3068">
        <v>0</v>
      </c>
      <c r="W3068">
        <v>0</v>
      </c>
      <c r="X3068">
        <v>0</v>
      </c>
    </row>
    <row r="3069" spans="1:24">
      <c r="A3069">
        <v>20409</v>
      </c>
      <c r="B3069" t="s">
        <v>3511</v>
      </c>
      <c r="C3069">
        <v>455</v>
      </c>
      <c r="D3069" t="s">
        <v>3553</v>
      </c>
      <c r="E3069">
        <v>1</v>
      </c>
      <c r="F3069">
        <v>20291</v>
      </c>
      <c r="G3069">
        <v>8</v>
      </c>
      <c r="H3069" t="s">
        <v>32</v>
      </c>
      <c r="I3069" t="s">
        <v>11152</v>
      </c>
      <c r="J3069" t="s">
        <v>11153</v>
      </c>
      <c r="K3069" t="s">
        <v>3458</v>
      </c>
      <c r="L3069" t="s">
        <v>11154</v>
      </c>
      <c r="M3069">
        <v>38613707</v>
      </c>
      <c r="N3069">
        <v>1</v>
      </c>
      <c r="O3069">
        <v>0</v>
      </c>
      <c r="P3069">
        <v>23</v>
      </c>
      <c r="Q3069">
        <v>0</v>
      </c>
      <c r="R3069">
        <v>0</v>
      </c>
      <c r="S3069">
        <v>458</v>
      </c>
      <c r="T3069">
        <v>594</v>
      </c>
      <c r="U3069">
        <v>0</v>
      </c>
      <c r="V3069">
        <v>80</v>
      </c>
      <c r="W3069">
        <v>56</v>
      </c>
      <c r="X3069">
        <v>0</v>
      </c>
    </row>
    <row r="3070" spans="1:24">
      <c r="A3070">
        <v>20409</v>
      </c>
      <c r="B3070" t="s">
        <v>3511</v>
      </c>
      <c r="C3070">
        <v>455</v>
      </c>
      <c r="D3070" t="s">
        <v>3553</v>
      </c>
      <c r="E3070">
        <v>1</v>
      </c>
      <c r="F3070">
        <v>921836</v>
      </c>
      <c r="G3070">
        <v>8</v>
      </c>
      <c r="H3070" t="s">
        <v>32</v>
      </c>
      <c r="I3070" t="s">
        <v>11155</v>
      </c>
      <c r="J3070" t="s">
        <v>11156</v>
      </c>
      <c r="K3070" t="s">
        <v>11157</v>
      </c>
      <c r="L3070" t="s">
        <v>11158</v>
      </c>
      <c r="M3070">
        <v>38417464</v>
      </c>
      <c r="N3070">
        <v>1</v>
      </c>
      <c r="O3070">
        <v>0</v>
      </c>
      <c r="P3070">
        <v>5</v>
      </c>
      <c r="Q3070">
        <v>0</v>
      </c>
      <c r="R3070">
        <v>0</v>
      </c>
      <c r="S3070">
        <v>260</v>
      </c>
      <c r="T3070">
        <v>0</v>
      </c>
      <c r="U3070">
        <v>0</v>
      </c>
      <c r="V3070">
        <v>0</v>
      </c>
      <c r="W3070">
        <v>0</v>
      </c>
      <c r="X3070">
        <v>0</v>
      </c>
    </row>
    <row r="3071" spans="1:24">
      <c r="A3071">
        <v>20409</v>
      </c>
      <c r="B3071" t="s">
        <v>3511</v>
      </c>
      <c r="C3071">
        <v>455</v>
      </c>
      <c r="D3071" t="s">
        <v>3553</v>
      </c>
      <c r="E3071">
        <v>1</v>
      </c>
      <c r="F3071">
        <v>925287</v>
      </c>
      <c r="G3071">
        <v>8</v>
      </c>
      <c r="H3071" t="s">
        <v>32</v>
      </c>
      <c r="I3071" t="s">
        <v>11159</v>
      </c>
      <c r="J3071" t="s">
        <v>11160</v>
      </c>
      <c r="K3071" t="s">
        <v>11161</v>
      </c>
      <c r="L3071" t="s">
        <v>11162</v>
      </c>
      <c r="M3071">
        <v>38185100</v>
      </c>
      <c r="N3071">
        <v>1</v>
      </c>
      <c r="O3071">
        <v>0</v>
      </c>
      <c r="P3071">
        <v>0</v>
      </c>
      <c r="Q3071">
        <v>0</v>
      </c>
      <c r="R3071">
        <v>0</v>
      </c>
      <c r="S3071">
        <v>231</v>
      </c>
      <c r="T3071">
        <v>126</v>
      </c>
      <c r="U3071">
        <v>0</v>
      </c>
      <c r="V3071">
        <v>0</v>
      </c>
      <c r="W3071">
        <v>0</v>
      </c>
      <c r="X3071">
        <v>0</v>
      </c>
    </row>
    <row r="3072" spans="1:24">
      <c r="A3072">
        <v>20409</v>
      </c>
      <c r="B3072" t="s">
        <v>3511</v>
      </c>
      <c r="C3072">
        <v>456</v>
      </c>
      <c r="D3072" t="s">
        <v>3511</v>
      </c>
      <c r="E3072">
        <v>1</v>
      </c>
      <c r="F3072">
        <v>20539</v>
      </c>
      <c r="G3072">
        <v>8</v>
      </c>
      <c r="H3072" t="s">
        <v>32</v>
      </c>
      <c r="I3072" t="s">
        <v>11163</v>
      </c>
      <c r="J3072" t="s">
        <v>11164</v>
      </c>
      <c r="K3072" t="s">
        <v>112</v>
      </c>
      <c r="L3072" t="s">
        <v>11165</v>
      </c>
      <c r="M3072">
        <v>38064106</v>
      </c>
      <c r="N3072">
        <v>1</v>
      </c>
      <c r="O3072">
        <v>0</v>
      </c>
      <c r="P3072">
        <v>1</v>
      </c>
      <c r="Q3072">
        <v>0</v>
      </c>
      <c r="R3072">
        <v>0</v>
      </c>
      <c r="S3072">
        <v>0</v>
      </c>
      <c r="T3072">
        <v>209</v>
      </c>
      <c r="U3072">
        <v>0</v>
      </c>
      <c r="V3072">
        <v>0</v>
      </c>
      <c r="W3072">
        <v>0</v>
      </c>
      <c r="X3072">
        <v>0</v>
      </c>
    </row>
    <row r="3073" spans="1:24">
      <c r="A3073">
        <v>20409</v>
      </c>
      <c r="B3073" t="s">
        <v>3511</v>
      </c>
      <c r="C3073">
        <v>456</v>
      </c>
      <c r="D3073" t="s">
        <v>3511</v>
      </c>
      <c r="E3073">
        <v>1</v>
      </c>
      <c r="F3073">
        <v>20631</v>
      </c>
      <c r="G3073">
        <v>8</v>
      </c>
      <c r="H3073" t="s">
        <v>32</v>
      </c>
      <c r="I3073" t="s">
        <v>11166</v>
      </c>
      <c r="J3073" t="s">
        <v>11167</v>
      </c>
      <c r="K3073" t="s">
        <v>112</v>
      </c>
      <c r="L3073" t="s">
        <v>11168</v>
      </c>
      <c r="M3073">
        <v>38623024</v>
      </c>
      <c r="N3073">
        <v>1</v>
      </c>
      <c r="O3073">
        <v>0</v>
      </c>
      <c r="P3073">
        <v>0</v>
      </c>
      <c r="Q3073">
        <v>0</v>
      </c>
      <c r="R3073">
        <v>0</v>
      </c>
      <c r="S3073">
        <v>227</v>
      </c>
      <c r="T3073">
        <v>137</v>
      </c>
      <c r="U3073">
        <v>0</v>
      </c>
      <c r="V3073">
        <v>51</v>
      </c>
      <c r="W3073">
        <v>22</v>
      </c>
      <c r="X3073">
        <v>0</v>
      </c>
    </row>
    <row r="3074" spans="1:24">
      <c r="A3074">
        <v>20409</v>
      </c>
      <c r="B3074" t="s">
        <v>3511</v>
      </c>
      <c r="C3074">
        <v>456</v>
      </c>
      <c r="D3074" t="s">
        <v>3511</v>
      </c>
      <c r="E3074">
        <v>2</v>
      </c>
      <c r="F3074">
        <v>453948</v>
      </c>
      <c r="G3074">
        <v>15</v>
      </c>
      <c r="H3074">
        <v>20655</v>
      </c>
      <c r="I3074" t="s">
        <v>11169</v>
      </c>
      <c r="J3074" t="s">
        <v>11170</v>
      </c>
      <c r="K3074" t="s">
        <v>5497</v>
      </c>
      <c r="L3074" t="s">
        <v>3577</v>
      </c>
      <c r="M3074">
        <v>38051174</v>
      </c>
      <c r="N3074">
        <v>2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17</v>
      </c>
      <c r="V3074">
        <v>53</v>
      </c>
      <c r="W3074">
        <v>62</v>
      </c>
      <c r="X3074">
        <v>0</v>
      </c>
    </row>
    <row r="3075" spans="1:24">
      <c r="A3075">
        <v>20409</v>
      </c>
      <c r="B3075" t="s">
        <v>3511</v>
      </c>
      <c r="C3075">
        <v>460</v>
      </c>
      <c r="D3075" t="s">
        <v>11171</v>
      </c>
      <c r="E3075">
        <v>1</v>
      </c>
      <c r="F3075">
        <v>17425</v>
      </c>
      <c r="G3075">
        <v>8</v>
      </c>
      <c r="H3075" t="s">
        <v>32</v>
      </c>
      <c r="I3075" t="s">
        <v>11172</v>
      </c>
      <c r="J3075" t="s">
        <v>11173</v>
      </c>
      <c r="K3075" t="s">
        <v>112</v>
      </c>
      <c r="L3075" t="s">
        <v>11174</v>
      </c>
      <c r="M3075">
        <v>38991215</v>
      </c>
      <c r="N3075">
        <v>1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401</v>
      </c>
      <c r="U3075">
        <v>0</v>
      </c>
      <c r="V3075">
        <v>0</v>
      </c>
      <c r="W3075">
        <v>0</v>
      </c>
      <c r="X3075">
        <v>0</v>
      </c>
    </row>
    <row r="3076" spans="1:24">
      <c r="A3076">
        <v>20409</v>
      </c>
      <c r="B3076" t="s">
        <v>3511</v>
      </c>
      <c r="C3076">
        <v>519</v>
      </c>
      <c r="D3076" t="s">
        <v>1534</v>
      </c>
      <c r="E3076">
        <v>1</v>
      </c>
      <c r="F3076">
        <v>45615</v>
      </c>
      <c r="G3076">
        <v>8</v>
      </c>
      <c r="H3076" t="s">
        <v>32</v>
      </c>
      <c r="I3076" t="s">
        <v>11175</v>
      </c>
      <c r="J3076" t="s">
        <v>11176</v>
      </c>
      <c r="K3076" t="s">
        <v>11177</v>
      </c>
      <c r="L3076" t="s">
        <v>11178</v>
      </c>
      <c r="M3076">
        <v>38932941</v>
      </c>
      <c r="N3076">
        <v>1</v>
      </c>
      <c r="O3076">
        <v>0</v>
      </c>
      <c r="P3076">
        <v>17</v>
      </c>
      <c r="Q3076">
        <v>0</v>
      </c>
      <c r="R3076">
        <v>0</v>
      </c>
      <c r="S3076">
        <v>463</v>
      </c>
      <c r="T3076">
        <v>370</v>
      </c>
      <c r="U3076">
        <v>0</v>
      </c>
      <c r="V3076">
        <v>0</v>
      </c>
      <c r="W3076">
        <v>0</v>
      </c>
      <c r="X3076">
        <v>0</v>
      </c>
    </row>
    <row r="3077" spans="1:24">
      <c r="A3077">
        <v>20409</v>
      </c>
      <c r="B3077" t="s">
        <v>3511</v>
      </c>
      <c r="C3077">
        <v>519</v>
      </c>
      <c r="D3077" t="s">
        <v>1534</v>
      </c>
      <c r="E3077">
        <v>1</v>
      </c>
      <c r="F3077">
        <v>914010</v>
      </c>
      <c r="G3077">
        <v>8</v>
      </c>
      <c r="H3077" t="s">
        <v>32</v>
      </c>
      <c r="I3077" t="s">
        <v>11179</v>
      </c>
      <c r="J3077" t="s">
        <v>11180</v>
      </c>
      <c r="K3077" t="s">
        <v>11181</v>
      </c>
      <c r="L3077" t="s">
        <v>11182</v>
      </c>
      <c r="M3077">
        <v>38524855</v>
      </c>
      <c r="N3077">
        <v>1</v>
      </c>
      <c r="O3077">
        <v>0</v>
      </c>
      <c r="P3077">
        <v>13</v>
      </c>
      <c r="Q3077">
        <v>0</v>
      </c>
      <c r="R3077">
        <v>0</v>
      </c>
      <c r="S3077">
        <v>181</v>
      </c>
      <c r="T3077">
        <v>57</v>
      </c>
      <c r="U3077">
        <v>0</v>
      </c>
      <c r="V3077">
        <v>0</v>
      </c>
      <c r="W3077">
        <v>0</v>
      </c>
      <c r="X3077">
        <v>0</v>
      </c>
    </row>
    <row r="3078" spans="1:24">
      <c r="A3078">
        <v>20409</v>
      </c>
      <c r="B3078" t="s">
        <v>3511</v>
      </c>
      <c r="C3078">
        <v>662</v>
      </c>
      <c r="D3078" t="s">
        <v>3586</v>
      </c>
      <c r="E3078">
        <v>1</v>
      </c>
      <c r="F3078">
        <v>43515</v>
      </c>
      <c r="G3078">
        <v>8</v>
      </c>
      <c r="H3078" t="s">
        <v>32</v>
      </c>
      <c r="I3078" t="s">
        <v>11183</v>
      </c>
      <c r="J3078" t="s">
        <v>11184</v>
      </c>
      <c r="K3078" t="s">
        <v>11185</v>
      </c>
      <c r="L3078" t="s">
        <v>11186</v>
      </c>
      <c r="M3078">
        <v>38420310</v>
      </c>
      <c r="N3078">
        <v>1</v>
      </c>
      <c r="O3078">
        <v>0</v>
      </c>
      <c r="P3078">
        <v>2</v>
      </c>
      <c r="Q3078">
        <v>0</v>
      </c>
      <c r="R3078">
        <v>98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</row>
    <row r="3079" spans="1:24">
      <c r="A3079">
        <v>20409</v>
      </c>
      <c r="B3079" t="s">
        <v>3511</v>
      </c>
      <c r="C3079">
        <v>662</v>
      </c>
      <c r="D3079" t="s">
        <v>3586</v>
      </c>
      <c r="E3079">
        <v>1</v>
      </c>
      <c r="F3079">
        <v>47065</v>
      </c>
      <c r="G3079">
        <v>8</v>
      </c>
      <c r="H3079" t="s">
        <v>32</v>
      </c>
      <c r="I3079" t="s">
        <v>11187</v>
      </c>
      <c r="J3079" t="s">
        <v>11188</v>
      </c>
      <c r="K3079" t="s">
        <v>11189</v>
      </c>
      <c r="L3079" t="s">
        <v>11190</v>
      </c>
      <c r="M3079">
        <v>38923834</v>
      </c>
      <c r="N3079">
        <v>2</v>
      </c>
      <c r="O3079">
        <v>0</v>
      </c>
      <c r="P3079">
        <v>1</v>
      </c>
      <c r="Q3079">
        <v>0</v>
      </c>
      <c r="R3079">
        <v>89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</row>
    <row r="3080" spans="1:24">
      <c r="A3080">
        <v>20410</v>
      </c>
      <c r="B3080" t="s">
        <v>3597</v>
      </c>
      <c r="C3080">
        <v>266</v>
      </c>
      <c r="D3080" t="s">
        <v>11191</v>
      </c>
      <c r="E3080">
        <v>1</v>
      </c>
      <c r="F3080">
        <v>21222</v>
      </c>
      <c r="G3080">
        <v>8</v>
      </c>
      <c r="H3080" t="s">
        <v>32</v>
      </c>
      <c r="I3080" t="s">
        <v>11192</v>
      </c>
      <c r="J3080" t="s">
        <v>11193</v>
      </c>
      <c r="K3080" t="s">
        <v>1542</v>
      </c>
      <c r="L3080" t="s">
        <v>11194</v>
      </c>
      <c r="M3080">
        <v>34861807</v>
      </c>
      <c r="N3080">
        <v>2</v>
      </c>
      <c r="O3080">
        <v>0</v>
      </c>
      <c r="P3080">
        <v>7</v>
      </c>
      <c r="Q3080">
        <v>0</v>
      </c>
      <c r="R3080">
        <v>0</v>
      </c>
      <c r="S3080">
        <v>162</v>
      </c>
      <c r="T3080">
        <v>67</v>
      </c>
      <c r="U3080">
        <v>0</v>
      </c>
      <c r="V3080">
        <v>0</v>
      </c>
      <c r="W3080">
        <v>0</v>
      </c>
      <c r="X3080">
        <v>0</v>
      </c>
    </row>
    <row r="3081" spans="1:24">
      <c r="A3081">
        <v>20410</v>
      </c>
      <c r="B3081" t="s">
        <v>3597</v>
      </c>
      <c r="C3081">
        <v>266</v>
      </c>
      <c r="D3081" t="s">
        <v>11191</v>
      </c>
      <c r="E3081">
        <v>1</v>
      </c>
      <c r="F3081">
        <v>21283</v>
      </c>
      <c r="G3081">
        <v>8</v>
      </c>
      <c r="H3081" t="s">
        <v>32</v>
      </c>
      <c r="I3081" t="s">
        <v>11195</v>
      </c>
      <c r="J3081" t="s">
        <v>11196</v>
      </c>
      <c r="K3081" t="s">
        <v>8823</v>
      </c>
      <c r="L3081" t="s">
        <v>11197</v>
      </c>
      <c r="M3081">
        <v>34861028</v>
      </c>
      <c r="N3081">
        <v>1</v>
      </c>
      <c r="O3081">
        <v>0</v>
      </c>
      <c r="P3081">
        <v>8</v>
      </c>
      <c r="Q3081">
        <v>0</v>
      </c>
      <c r="R3081">
        <v>0</v>
      </c>
      <c r="S3081">
        <v>177</v>
      </c>
      <c r="T3081">
        <v>407</v>
      </c>
      <c r="U3081">
        <v>0</v>
      </c>
      <c r="V3081">
        <v>0</v>
      </c>
      <c r="W3081">
        <v>0</v>
      </c>
      <c r="X3081">
        <v>0</v>
      </c>
    </row>
    <row r="3082" spans="1:24">
      <c r="A3082">
        <v>20410</v>
      </c>
      <c r="B3082" t="s">
        <v>3597</v>
      </c>
      <c r="C3082">
        <v>535</v>
      </c>
      <c r="D3082" t="s">
        <v>3597</v>
      </c>
      <c r="E3082">
        <v>1</v>
      </c>
      <c r="F3082">
        <v>20825</v>
      </c>
      <c r="G3082">
        <v>8</v>
      </c>
      <c r="H3082" t="s">
        <v>32</v>
      </c>
      <c r="I3082" t="s">
        <v>11198</v>
      </c>
      <c r="J3082" t="s">
        <v>11199</v>
      </c>
      <c r="K3082" t="s">
        <v>5519</v>
      </c>
      <c r="L3082" t="s">
        <v>11200</v>
      </c>
      <c r="M3082">
        <v>34223222</v>
      </c>
      <c r="N3082">
        <v>1</v>
      </c>
      <c r="O3082">
        <v>0</v>
      </c>
      <c r="P3082">
        <v>5</v>
      </c>
      <c r="Q3082">
        <v>0</v>
      </c>
      <c r="R3082">
        <v>0</v>
      </c>
      <c r="S3082">
        <v>383</v>
      </c>
      <c r="T3082">
        <v>316</v>
      </c>
      <c r="U3082">
        <v>0</v>
      </c>
      <c r="V3082">
        <v>0</v>
      </c>
      <c r="W3082">
        <v>0</v>
      </c>
      <c r="X3082">
        <v>0</v>
      </c>
    </row>
    <row r="3083" spans="1:24">
      <c r="A3083">
        <v>20410</v>
      </c>
      <c r="B3083" t="s">
        <v>3597</v>
      </c>
      <c r="C3083">
        <v>535</v>
      </c>
      <c r="D3083" t="s">
        <v>3597</v>
      </c>
      <c r="E3083">
        <v>1</v>
      </c>
      <c r="F3083">
        <v>20849</v>
      </c>
      <c r="G3083">
        <v>8</v>
      </c>
      <c r="H3083" t="s">
        <v>32</v>
      </c>
      <c r="I3083" t="s">
        <v>11201</v>
      </c>
      <c r="J3083" t="s">
        <v>3634</v>
      </c>
      <c r="K3083" t="s">
        <v>1791</v>
      </c>
      <c r="L3083" t="s">
        <v>11202</v>
      </c>
      <c r="M3083">
        <v>34228135</v>
      </c>
      <c r="N3083">
        <v>1</v>
      </c>
      <c r="O3083">
        <v>0</v>
      </c>
      <c r="P3083">
        <v>11</v>
      </c>
      <c r="Q3083">
        <v>0</v>
      </c>
      <c r="R3083">
        <v>0</v>
      </c>
      <c r="S3083">
        <v>211</v>
      </c>
      <c r="T3083">
        <v>191</v>
      </c>
      <c r="U3083">
        <v>0</v>
      </c>
      <c r="V3083">
        <v>0</v>
      </c>
      <c r="W3083">
        <v>0</v>
      </c>
      <c r="X3083">
        <v>0</v>
      </c>
    </row>
    <row r="3084" spans="1:24">
      <c r="A3084">
        <v>20410</v>
      </c>
      <c r="B3084" t="s">
        <v>3597</v>
      </c>
      <c r="C3084">
        <v>535</v>
      </c>
      <c r="D3084" t="s">
        <v>3597</v>
      </c>
      <c r="E3084">
        <v>1</v>
      </c>
      <c r="F3084">
        <v>20886</v>
      </c>
      <c r="G3084">
        <v>8</v>
      </c>
      <c r="H3084" t="s">
        <v>32</v>
      </c>
      <c r="I3084" t="s">
        <v>11203</v>
      </c>
      <c r="J3084" t="s">
        <v>11204</v>
      </c>
      <c r="K3084" t="s">
        <v>11205</v>
      </c>
      <c r="L3084" t="s">
        <v>11206</v>
      </c>
      <c r="M3084">
        <v>34214558</v>
      </c>
      <c r="N3084">
        <v>1</v>
      </c>
      <c r="O3084">
        <v>0</v>
      </c>
      <c r="P3084">
        <v>0</v>
      </c>
      <c r="Q3084">
        <v>0</v>
      </c>
      <c r="R3084">
        <v>0</v>
      </c>
      <c r="S3084">
        <v>242</v>
      </c>
      <c r="T3084">
        <v>0</v>
      </c>
      <c r="U3084">
        <v>0</v>
      </c>
      <c r="V3084">
        <v>0</v>
      </c>
      <c r="W3084">
        <v>0</v>
      </c>
      <c r="X3084">
        <v>0</v>
      </c>
    </row>
    <row r="3085" spans="1:24">
      <c r="A3085">
        <v>20410</v>
      </c>
      <c r="B3085" t="s">
        <v>3597</v>
      </c>
      <c r="C3085">
        <v>535</v>
      </c>
      <c r="D3085" t="s">
        <v>3597</v>
      </c>
      <c r="E3085">
        <v>1</v>
      </c>
      <c r="F3085">
        <v>20928</v>
      </c>
      <c r="G3085">
        <v>8</v>
      </c>
      <c r="H3085" t="s">
        <v>32</v>
      </c>
      <c r="I3085" t="s">
        <v>11207</v>
      </c>
      <c r="J3085" t="s">
        <v>11208</v>
      </c>
      <c r="K3085" t="s">
        <v>2320</v>
      </c>
      <c r="L3085" t="s">
        <v>11209</v>
      </c>
      <c r="M3085">
        <v>34387187</v>
      </c>
      <c r="N3085">
        <v>2</v>
      </c>
      <c r="O3085">
        <v>0</v>
      </c>
      <c r="P3085">
        <v>8</v>
      </c>
      <c r="Q3085">
        <v>0</v>
      </c>
      <c r="R3085">
        <v>0</v>
      </c>
      <c r="S3085">
        <v>268</v>
      </c>
      <c r="T3085">
        <v>138</v>
      </c>
      <c r="U3085">
        <v>0</v>
      </c>
      <c r="V3085">
        <v>0</v>
      </c>
      <c r="W3085">
        <v>0</v>
      </c>
      <c r="X3085">
        <v>0</v>
      </c>
    </row>
    <row r="3086" spans="1:24">
      <c r="A3086">
        <v>20410</v>
      </c>
      <c r="B3086" t="s">
        <v>3597</v>
      </c>
      <c r="C3086">
        <v>535</v>
      </c>
      <c r="D3086" t="s">
        <v>3597</v>
      </c>
      <c r="E3086">
        <v>1</v>
      </c>
      <c r="F3086">
        <v>21076</v>
      </c>
      <c r="G3086">
        <v>8</v>
      </c>
      <c r="H3086" t="s">
        <v>32</v>
      </c>
      <c r="I3086" t="s">
        <v>11210</v>
      </c>
      <c r="J3086" t="s">
        <v>2946</v>
      </c>
      <c r="K3086" t="s">
        <v>3608</v>
      </c>
      <c r="L3086" t="s">
        <v>11211</v>
      </c>
      <c r="M3086">
        <v>34324696</v>
      </c>
      <c r="N3086">
        <v>1</v>
      </c>
      <c r="O3086">
        <v>0</v>
      </c>
      <c r="P3086">
        <v>13</v>
      </c>
      <c r="Q3086">
        <v>0</v>
      </c>
      <c r="R3086">
        <v>0</v>
      </c>
      <c r="S3086">
        <v>294</v>
      </c>
      <c r="T3086">
        <v>285</v>
      </c>
      <c r="U3086">
        <v>0</v>
      </c>
      <c r="V3086">
        <v>0</v>
      </c>
      <c r="W3086">
        <v>0</v>
      </c>
      <c r="X3086">
        <v>0</v>
      </c>
    </row>
    <row r="3087" spans="1:24">
      <c r="A3087">
        <v>20410</v>
      </c>
      <c r="B3087" t="s">
        <v>3597</v>
      </c>
      <c r="C3087">
        <v>535</v>
      </c>
      <c r="D3087" t="s">
        <v>3597</v>
      </c>
      <c r="E3087">
        <v>1</v>
      </c>
      <c r="F3087">
        <v>21180</v>
      </c>
      <c r="G3087">
        <v>8</v>
      </c>
      <c r="H3087" t="s">
        <v>32</v>
      </c>
      <c r="I3087" t="s">
        <v>11212</v>
      </c>
      <c r="J3087" t="s">
        <v>11213</v>
      </c>
      <c r="K3087" t="s">
        <v>1691</v>
      </c>
      <c r="L3087" t="s">
        <v>11214</v>
      </c>
      <c r="M3087">
        <v>34250033</v>
      </c>
      <c r="N3087">
        <v>1</v>
      </c>
      <c r="O3087">
        <v>0</v>
      </c>
      <c r="P3087">
        <v>7</v>
      </c>
      <c r="Q3087">
        <v>0</v>
      </c>
      <c r="R3087">
        <v>114</v>
      </c>
      <c r="S3087">
        <v>197</v>
      </c>
      <c r="T3087">
        <v>117</v>
      </c>
      <c r="U3087">
        <v>0</v>
      </c>
      <c r="V3087">
        <v>0</v>
      </c>
      <c r="W3087">
        <v>0</v>
      </c>
      <c r="X3087">
        <v>0</v>
      </c>
    </row>
    <row r="3088" spans="1:24">
      <c r="A3088">
        <v>20410</v>
      </c>
      <c r="B3088" t="s">
        <v>3597</v>
      </c>
      <c r="C3088">
        <v>535</v>
      </c>
      <c r="D3088" t="s">
        <v>3597</v>
      </c>
      <c r="E3088">
        <v>1</v>
      </c>
      <c r="F3088">
        <v>37989</v>
      </c>
      <c r="G3088">
        <v>8</v>
      </c>
      <c r="H3088" t="s">
        <v>32</v>
      </c>
      <c r="I3088" t="s">
        <v>11215</v>
      </c>
      <c r="J3088" t="s">
        <v>11216</v>
      </c>
      <c r="K3088" t="s">
        <v>11217</v>
      </c>
      <c r="L3088" t="s">
        <v>11218</v>
      </c>
      <c r="M3088">
        <v>34271165</v>
      </c>
      <c r="N3088">
        <v>1</v>
      </c>
      <c r="O3088">
        <v>0</v>
      </c>
      <c r="P3088">
        <v>9</v>
      </c>
      <c r="Q3088">
        <v>0</v>
      </c>
      <c r="R3088">
        <v>0</v>
      </c>
      <c r="S3088">
        <v>355</v>
      </c>
      <c r="T3088">
        <v>160</v>
      </c>
      <c r="U3088">
        <v>0</v>
      </c>
      <c r="V3088">
        <v>0</v>
      </c>
      <c r="W3088">
        <v>0</v>
      </c>
      <c r="X3088">
        <v>0</v>
      </c>
    </row>
    <row r="3089" spans="1:24">
      <c r="A3089">
        <v>20410</v>
      </c>
      <c r="B3089" t="s">
        <v>3597</v>
      </c>
      <c r="C3089">
        <v>535</v>
      </c>
      <c r="D3089" t="s">
        <v>3597</v>
      </c>
      <c r="E3089">
        <v>1</v>
      </c>
      <c r="F3089">
        <v>40459</v>
      </c>
      <c r="G3089">
        <v>8</v>
      </c>
      <c r="H3089" t="s">
        <v>32</v>
      </c>
      <c r="I3089" t="s">
        <v>11219</v>
      </c>
      <c r="J3089" t="s">
        <v>11220</v>
      </c>
      <c r="K3089" t="s">
        <v>11221</v>
      </c>
      <c r="L3089" t="s">
        <v>11222</v>
      </c>
      <c r="M3089">
        <v>34111107</v>
      </c>
      <c r="N3089">
        <v>1</v>
      </c>
      <c r="O3089">
        <v>0</v>
      </c>
      <c r="P3089">
        <v>6</v>
      </c>
      <c r="Q3089">
        <v>0</v>
      </c>
      <c r="R3089">
        <v>0</v>
      </c>
      <c r="S3089">
        <v>325</v>
      </c>
      <c r="T3089">
        <v>171</v>
      </c>
      <c r="U3089">
        <v>0</v>
      </c>
      <c r="V3089">
        <v>0</v>
      </c>
      <c r="W3089">
        <v>0</v>
      </c>
      <c r="X3089">
        <v>0</v>
      </c>
    </row>
    <row r="3090" spans="1:24">
      <c r="A3090">
        <v>20410</v>
      </c>
      <c r="B3090" t="s">
        <v>3597</v>
      </c>
      <c r="C3090">
        <v>535</v>
      </c>
      <c r="D3090" t="s">
        <v>3597</v>
      </c>
      <c r="E3090">
        <v>1</v>
      </c>
      <c r="F3090">
        <v>47375</v>
      </c>
      <c r="G3090">
        <v>8</v>
      </c>
      <c r="H3090" t="s">
        <v>32</v>
      </c>
      <c r="I3090" t="s">
        <v>11223</v>
      </c>
      <c r="J3090" t="s">
        <v>11224</v>
      </c>
      <c r="K3090" t="s">
        <v>1843</v>
      </c>
      <c r="L3090" t="s">
        <v>11225</v>
      </c>
      <c r="M3090">
        <v>34251112</v>
      </c>
      <c r="N3090">
        <v>1</v>
      </c>
      <c r="O3090">
        <v>0</v>
      </c>
      <c r="P3090">
        <v>17</v>
      </c>
      <c r="Q3090">
        <v>0</v>
      </c>
      <c r="R3090">
        <v>0</v>
      </c>
      <c r="S3090">
        <v>580</v>
      </c>
      <c r="T3090">
        <v>488</v>
      </c>
      <c r="U3090">
        <v>0</v>
      </c>
      <c r="V3090">
        <v>0</v>
      </c>
      <c r="W3090">
        <v>0</v>
      </c>
      <c r="X3090">
        <v>0</v>
      </c>
    </row>
    <row r="3091" spans="1:24">
      <c r="A3091">
        <v>20410</v>
      </c>
      <c r="B3091" t="s">
        <v>3597</v>
      </c>
      <c r="C3091">
        <v>535</v>
      </c>
      <c r="D3091" t="s">
        <v>3597</v>
      </c>
      <c r="E3091">
        <v>1</v>
      </c>
      <c r="F3091">
        <v>48324</v>
      </c>
      <c r="G3091">
        <v>8</v>
      </c>
      <c r="H3091" t="s">
        <v>32</v>
      </c>
      <c r="I3091" t="s">
        <v>11226</v>
      </c>
      <c r="J3091" t="s">
        <v>11227</v>
      </c>
      <c r="K3091" t="s">
        <v>4401</v>
      </c>
      <c r="L3091" t="s">
        <v>11228</v>
      </c>
      <c r="M3091">
        <v>34244777</v>
      </c>
      <c r="N3091">
        <v>1</v>
      </c>
      <c r="O3091">
        <v>0</v>
      </c>
      <c r="P3091">
        <v>10</v>
      </c>
      <c r="Q3091">
        <v>0</v>
      </c>
      <c r="R3091">
        <v>0</v>
      </c>
      <c r="S3091">
        <v>425</v>
      </c>
      <c r="T3091">
        <v>0</v>
      </c>
      <c r="U3091">
        <v>0</v>
      </c>
      <c r="V3091">
        <v>0</v>
      </c>
      <c r="W3091">
        <v>0</v>
      </c>
      <c r="X3091">
        <v>0</v>
      </c>
    </row>
    <row r="3092" spans="1:24">
      <c r="A3092">
        <v>20410</v>
      </c>
      <c r="B3092" t="s">
        <v>3597</v>
      </c>
      <c r="C3092">
        <v>535</v>
      </c>
      <c r="D3092" t="s">
        <v>3597</v>
      </c>
      <c r="E3092">
        <v>1</v>
      </c>
      <c r="F3092">
        <v>914137</v>
      </c>
      <c r="G3092">
        <v>8</v>
      </c>
      <c r="H3092" t="s">
        <v>32</v>
      </c>
      <c r="I3092" t="s">
        <v>11229</v>
      </c>
      <c r="J3092" t="s">
        <v>11230</v>
      </c>
      <c r="K3092" t="s">
        <v>5548</v>
      </c>
      <c r="L3092" t="s">
        <v>11231</v>
      </c>
      <c r="M3092">
        <v>34111105</v>
      </c>
      <c r="N3092">
        <v>2</v>
      </c>
      <c r="O3092">
        <v>0</v>
      </c>
      <c r="P3092">
        <v>1</v>
      </c>
      <c r="Q3092">
        <v>0</v>
      </c>
      <c r="R3092">
        <v>0</v>
      </c>
      <c r="S3092">
        <v>134</v>
      </c>
      <c r="T3092">
        <v>52</v>
      </c>
      <c r="U3092">
        <v>0</v>
      </c>
      <c r="V3092">
        <v>0</v>
      </c>
      <c r="W3092">
        <v>0</v>
      </c>
      <c r="X3092">
        <v>0</v>
      </c>
    </row>
    <row r="3093" spans="1:24">
      <c r="A3093">
        <v>20410</v>
      </c>
      <c r="B3093" t="s">
        <v>3597</v>
      </c>
      <c r="C3093">
        <v>535</v>
      </c>
      <c r="D3093" t="s">
        <v>3597</v>
      </c>
      <c r="E3093">
        <v>1</v>
      </c>
      <c r="F3093">
        <v>919330</v>
      </c>
      <c r="G3093">
        <v>8</v>
      </c>
      <c r="H3093" t="s">
        <v>32</v>
      </c>
      <c r="I3093" t="s">
        <v>11232</v>
      </c>
      <c r="J3093" t="s">
        <v>11233</v>
      </c>
      <c r="K3093" t="s">
        <v>11234</v>
      </c>
      <c r="L3093" t="s">
        <v>11235</v>
      </c>
      <c r="M3093">
        <v>34260425</v>
      </c>
      <c r="N3093">
        <v>1</v>
      </c>
      <c r="O3093">
        <v>0</v>
      </c>
      <c r="P3093">
        <v>13</v>
      </c>
      <c r="Q3093">
        <v>0</v>
      </c>
      <c r="R3093">
        <v>0</v>
      </c>
      <c r="S3093">
        <v>287</v>
      </c>
      <c r="T3093">
        <v>306</v>
      </c>
      <c r="U3093">
        <v>0</v>
      </c>
      <c r="V3093">
        <v>0</v>
      </c>
      <c r="W3093">
        <v>0</v>
      </c>
      <c r="X3093">
        <v>0</v>
      </c>
    </row>
    <row r="3094" spans="1:24">
      <c r="A3094">
        <v>20410</v>
      </c>
      <c r="B3094" t="s">
        <v>3597</v>
      </c>
      <c r="C3094">
        <v>535</v>
      </c>
      <c r="D3094" t="s">
        <v>3597</v>
      </c>
      <c r="E3094">
        <v>1</v>
      </c>
      <c r="F3094">
        <v>925792</v>
      </c>
      <c r="G3094">
        <v>8</v>
      </c>
      <c r="H3094" t="s">
        <v>32</v>
      </c>
      <c r="I3094" t="s">
        <v>11236</v>
      </c>
      <c r="J3094" t="s">
        <v>11237</v>
      </c>
      <c r="K3094" t="s">
        <v>11238</v>
      </c>
      <c r="L3094" t="s">
        <v>11239</v>
      </c>
      <c r="M3094">
        <v>34135522</v>
      </c>
      <c r="N3094">
        <v>1</v>
      </c>
      <c r="O3094">
        <v>0</v>
      </c>
      <c r="P3094">
        <v>2</v>
      </c>
      <c r="Q3094">
        <v>0</v>
      </c>
      <c r="R3094">
        <v>0</v>
      </c>
      <c r="S3094">
        <v>290</v>
      </c>
      <c r="T3094">
        <v>0</v>
      </c>
      <c r="U3094">
        <v>0</v>
      </c>
      <c r="V3094">
        <v>0</v>
      </c>
      <c r="W3094">
        <v>0</v>
      </c>
      <c r="X3094">
        <v>0</v>
      </c>
    </row>
    <row r="3095" spans="1:24">
      <c r="A3095">
        <v>20410</v>
      </c>
      <c r="B3095" t="s">
        <v>3597</v>
      </c>
      <c r="C3095">
        <v>535</v>
      </c>
      <c r="D3095" t="s">
        <v>3597</v>
      </c>
      <c r="E3095">
        <v>2</v>
      </c>
      <c r="F3095">
        <v>460357</v>
      </c>
      <c r="G3095">
        <v>6</v>
      </c>
      <c r="H3095">
        <v>20825</v>
      </c>
      <c r="I3095" t="s">
        <v>11240</v>
      </c>
      <c r="J3095" t="s">
        <v>11241</v>
      </c>
      <c r="K3095" t="s">
        <v>11242</v>
      </c>
      <c r="L3095" t="s">
        <v>11200</v>
      </c>
      <c r="M3095">
        <v>34223222</v>
      </c>
      <c r="N3095">
        <v>1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</row>
    <row r="3096" spans="1:24">
      <c r="A3096">
        <v>20410</v>
      </c>
      <c r="B3096" t="s">
        <v>3597</v>
      </c>
      <c r="C3096">
        <v>535</v>
      </c>
      <c r="D3096" t="s">
        <v>3597</v>
      </c>
      <c r="E3096">
        <v>2</v>
      </c>
      <c r="F3096">
        <v>587114</v>
      </c>
      <c r="G3096">
        <v>15</v>
      </c>
      <c r="H3096">
        <v>20825</v>
      </c>
      <c r="I3096" t="s">
        <v>11243</v>
      </c>
      <c r="J3096" t="s">
        <v>11244</v>
      </c>
      <c r="K3096" t="s">
        <v>11245</v>
      </c>
      <c r="L3096" t="s">
        <v>11246</v>
      </c>
      <c r="M3096">
        <v>34478120</v>
      </c>
      <c r="N3096">
        <v>1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15</v>
      </c>
      <c r="V3096">
        <v>68</v>
      </c>
      <c r="W3096">
        <v>80</v>
      </c>
      <c r="X3096">
        <v>0</v>
      </c>
    </row>
    <row r="3097" spans="1:24">
      <c r="A3097">
        <v>20410</v>
      </c>
      <c r="B3097" t="s">
        <v>3597</v>
      </c>
      <c r="C3097">
        <v>618</v>
      </c>
      <c r="D3097" t="s">
        <v>3658</v>
      </c>
      <c r="E3097">
        <v>1</v>
      </c>
      <c r="F3097">
        <v>471458</v>
      </c>
      <c r="G3097">
        <v>8</v>
      </c>
      <c r="H3097" t="s">
        <v>32</v>
      </c>
      <c r="I3097" t="s">
        <v>11247</v>
      </c>
      <c r="J3097" t="s">
        <v>11248</v>
      </c>
      <c r="K3097" t="s">
        <v>11249</v>
      </c>
      <c r="L3097" t="s">
        <v>11250</v>
      </c>
      <c r="M3097">
        <v>34871344</v>
      </c>
      <c r="N3097">
        <v>1</v>
      </c>
      <c r="O3097">
        <v>0</v>
      </c>
      <c r="P3097">
        <v>8</v>
      </c>
      <c r="Q3097">
        <v>0</v>
      </c>
      <c r="R3097">
        <v>0</v>
      </c>
      <c r="S3097">
        <v>127</v>
      </c>
      <c r="T3097">
        <v>122</v>
      </c>
      <c r="U3097">
        <v>0</v>
      </c>
      <c r="V3097">
        <v>0</v>
      </c>
      <c r="W3097">
        <v>0</v>
      </c>
      <c r="X3097">
        <v>0</v>
      </c>
    </row>
    <row r="3098" spans="1:24">
      <c r="A3098">
        <v>20411</v>
      </c>
      <c r="B3098" t="s">
        <v>3670</v>
      </c>
      <c r="C3098">
        <v>182</v>
      </c>
      <c r="D3098" t="s">
        <v>3671</v>
      </c>
      <c r="E3098">
        <v>1</v>
      </c>
      <c r="F3098">
        <v>19902</v>
      </c>
      <c r="G3098">
        <v>8</v>
      </c>
      <c r="H3098" t="s">
        <v>32</v>
      </c>
      <c r="I3098" t="s">
        <v>11251</v>
      </c>
      <c r="J3098" t="s">
        <v>11252</v>
      </c>
      <c r="K3098" t="s">
        <v>2808</v>
      </c>
      <c r="L3098" t="s">
        <v>11253</v>
      </c>
      <c r="M3098">
        <v>35411889</v>
      </c>
      <c r="N3098">
        <v>1</v>
      </c>
      <c r="O3098">
        <v>0</v>
      </c>
      <c r="P3098">
        <v>7</v>
      </c>
      <c r="Q3098">
        <v>0</v>
      </c>
      <c r="R3098">
        <v>393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</row>
    <row r="3099" spans="1:24">
      <c r="A3099">
        <v>20411</v>
      </c>
      <c r="B3099" t="s">
        <v>3670</v>
      </c>
      <c r="C3099">
        <v>182</v>
      </c>
      <c r="D3099" t="s">
        <v>3671</v>
      </c>
      <c r="E3099">
        <v>1</v>
      </c>
      <c r="F3099">
        <v>19914</v>
      </c>
      <c r="G3099">
        <v>8</v>
      </c>
      <c r="H3099" t="s">
        <v>32</v>
      </c>
      <c r="I3099" t="s">
        <v>11254</v>
      </c>
      <c r="J3099" t="s">
        <v>11255</v>
      </c>
      <c r="K3099" t="s">
        <v>112</v>
      </c>
      <c r="L3099" t="s">
        <v>11256</v>
      </c>
      <c r="M3099">
        <v>35410020</v>
      </c>
      <c r="N3099">
        <v>1</v>
      </c>
      <c r="O3099">
        <v>0</v>
      </c>
      <c r="P3099">
        <v>0</v>
      </c>
      <c r="Q3099">
        <v>0</v>
      </c>
      <c r="R3099">
        <v>0</v>
      </c>
      <c r="S3099">
        <v>72</v>
      </c>
      <c r="T3099">
        <v>551</v>
      </c>
      <c r="U3099">
        <v>0</v>
      </c>
      <c r="V3099">
        <v>0</v>
      </c>
      <c r="W3099">
        <v>0</v>
      </c>
      <c r="X3099">
        <v>0</v>
      </c>
    </row>
    <row r="3100" spans="1:24">
      <c r="A3100">
        <v>20411</v>
      </c>
      <c r="B3100" t="s">
        <v>3670</v>
      </c>
      <c r="C3100">
        <v>182</v>
      </c>
      <c r="D3100" t="s">
        <v>3671</v>
      </c>
      <c r="E3100">
        <v>1</v>
      </c>
      <c r="F3100">
        <v>20072</v>
      </c>
      <c r="G3100">
        <v>8</v>
      </c>
      <c r="H3100" t="s">
        <v>32</v>
      </c>
      <c r="I3100" t="s">
        <v>11257</v>
      </c>
      <c r="J3100" t="s">
        <v>11258</v>
      </c>
      <c r="K3100" t="s">
        <v>112</v>
      </c>
      <c r="L3100" t="s">
        <v>11259</v>
      </c>
      <c r="M3100">
        <v>35411877</v>
      </c>
      <c r="N3100">
        <v>1</v>
      </c>
      <c r="O3100">
        <v>0</v>
      </c>
      <c r="P3100">
        <v>12</v>
      </c>
      <c r="Q3100">
        <v>0</v>
      </c>
      <c r="R3100">
        <v>406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</row>
    <row r="3101" spans="1:24">
      <c r="A3101">
        <v>20411</v>
      </c>
      <c r="B3101" t="s">
        <v>3670</v>
      </c>
      <c r="C3101">
        <v>182</v>
      </c>
      <c r="D3101" t="s">
        <v>3671</v>
      </c>
      <c r="E3101">
        <v>1</v>
      </c>
      <c r="F3101">
        <v>901064</v>
      </c>
      <c r="G3101">
        <v>8</v>
      </c>
      <c r="H3101" t="s">
        <v>32</v>
      </c>
      <c r="I3101" t="s">
        <v>11260</v>
      </c>
      <c r="J3101" t="s">
        <v>11261</v>
      </c>
      <c r="K3101" t="s">
        <v>3692</v>
      </c>
      <c r="L3101" t="s">
        <v>11262</v>
      </c>
      <c r="M3101">
        <v>35414973</v>
      </c>
      <c r="N3101">
        <v>1</v>
      </c>
      <c r="O3101">
        <v>0</v>
      </c>
      <c r="P3101">
        <v>0</v>
      </c>
      <c r="Q3101">
        <v>0</v>
      </c>
      <c r="R3101">
        <v>0</v>
      </c>
      <c r="S3101">
        <v>440</v>
      </c>
      <c r="T3101">
        <v>561</v>
      </c>
      <c r="U3101">
        <v>0</v>
      </c>
      <c r="V3101">
        <v>116</v>
      </c>
      <c r="W3101">
        <v>0</v>
      </c>
      <c r="X3101">
        <v>0</v>
      </c>
    </row>
    <row r="3102" spans="1:24">
      <c r="A3102">
        <v>20411</v>
      </c>
      <c r="B3102" t="s">
        <v>3670</v>
      </c>
      <c r="C3102">
        <v>182</v>
      </c>
      <c r="D3102" t="s">
        <v>3671</v>
      </c>
      <c r="E3102">
        <v>1</v>
      </c>
      <c r="F3102">
        <v>903985</v>
      </c>
      <c r="G3102">
        <v>8</v>
      </c>
      <c r="H3102" t="s">
        <v>32</v>
      </c>
      <c r="I3102" t="s">
        <v>11263</v>
      </c>
      <c r="J3102" t="s">
        <v>11264</v>
      </c>
      <c r="K3102" t="s">
        <v>1086</v>
      </c>
      <c r="L3102" t="s">
        <v>11265</v>
      </c>
      <c r="M3102">
        <v>35423881</v>
      </c>
      <c r="N3102">
        <v>1</v>
      </c>
      <c r="O3102">
        <v>0</v>
      </c>
      <c r="P3102">
        <v>0</v>
      </c>
      <c r="Q3102">
        <v>0</v>
      </c>
      <c r="R3102">
        <v>0</v>
      </c>
      <c r="S3102">
        <v>228</v>
      </c>
      <c r="T3102">
        <v>251</v>
      </c>
      <c r="U3102">
        <v>0</v>
      </c>
      <c r="V3102">
        <v>0</v>
      </c>
      <c r="W3102">
        <v>0</v>
      </c>
      <c r="X3102">
        <v>0</v>
      </c>
    </row>
    <row r="3103" spans="1:24">
      <c r="A3103">
        <v>20411</v>
      </c>
      <c r="B3103" t="s">
        <v>3670</v>
      </c>
      <c r="C3103">
        <v>415</v>
      </c>
      <c r="D3103" t="s">
        <v>3694</v>
      </c>
      <c r="E3103">
        <v>1</v>
      </c>
      <c r="F3103">
        <v>21520</v>
      </c>
      <c r="G3103">
        <v>8</v>
      </c>
      <c r="H3103" t="s">
        <v>32</v>
      </c>
      <c r="I3103" t="s">
        <v>11266</v>
      </c>
      <c r="J3103" t="s">
        <v>11267</v>
      </c>
      <c r="K3103" t="s">
        <v>11268</v>
      </c>
      <c r="L3103" t="s">
        <v>11269</v>
      </c>
      <c r="M3103">
        <v>35541539</v>
      </c>
      <c r="N3103">
        <v>1</v>
      </c>
      <c r="O3103">
        <v>0</v>
      </c>
      <c r="P3103">
        <v>29</v>
      </c>
      <c r="Q3103">
        <v>0</v>
      </c>
      <c r="R3103">
        <v>0</v>
      </c>
      <c r="S3103">
        <v>419</v>
      </c>
      <c r="T3103">
        <v>953</v>
      </c>
      <c r="U3103">
        <v>0</v>
      </c>
      <c r="V3103">
        <v>0</v>
      </c>
      <c r="W3103">
        <v>0</v>
      </c>
      <c r="X3103">
        <v>0</v>
      </c>
    </row>
    <row r="3104" spans="1:24">
      <c r="A3104">
        <v>20411</v>
      </c>
      <c r="B3104" t="s">
        <v>3670</v>
      </c>
      <c r="C3104">
        <v>536</v>
      </c>
      <c r="D3104" t="s">
        <v>3670</v>
      </c>
      <c r="E3104">
        <v>1</v>
      </c>
      <c r="F3104">
        <v>21465</v>
      </c>
      <c r="G3104">
        <v>8</v>
      </c>
      <c r="H3104" t="s">
        <v>32</v>
      </c>
      <c r="I3104" t="s">
        <v>11270</v>
      </c>
      <c r="J3104" t="s">
        <v>11271</v>
      </c>
      <c r="K3104" t="s">
        <v>112</v>
      </c>
      <c r="L3104" t="s">
        <v>11272</v>
      </c>
      <c r="M3104">
        <v>35613603</v>
      </c>
      <c r="N3104">
        <v>1</v>
      </c>
      <c r="O3104">
        <v>0</v>
      </c>
      <c r="P3104">
        <v>9</v>
      </c>
      <c r="Q3104">
        <v>0</v>
      </c>
      <c r="R3104">
        <v>0</v>
      </c>
      <c r="S3104">
        <v>221</v>
      </c>
      <c r="T3104">
        <v>0</v>
      </c>
      <c r="U3104">
        <v>0</v>
      </c>
      <c r="V3104">
        <v>0</v>
      </c>
      <c r="W3104">
        <v>0</v>
      </c>
      <c r="X3104">
        <v>0</v>
      </c>
    </row>
    <row r="3105" spans="1:24">
      <c r="A3105">
        <v>20411</v>
      </c>
      <c r="B3105" t="s">
        <v>3670</v>
      </c>
      <c r="C3105">
        <v>536</v>
      </c>
      <c r="D3105" t="s">
        <v>3670</v>
      </c>
      <c r="E3105">
        <v>1</v>
      </c>
      <c r="F3105">
        <v>21477</v>
      </c>
      <c r="G3105">
        <v>8</v>
      </c>
      <c r="H3105" t="s">
        <v>32</v>
      </c>
      <c r="I3105" t="s">
        <v>11273</v>
      </c>
      <c r="J3105" t="s">
        <v>11274</v>
      </c>
      <c r="K3105" t="s">
        <v>112</v>
      </c>
      <c r="L3105" t="s">
        <v>11275</v>
      </c>
      <c r="M3105">
        <v>35613312</v>
      </c>
      <c r="N3105">
        <v>1</v>
      </c>
      <c r="O3105">
        <v>0</v>
      </c>
      <c r="P3105">
        <v>8</v>
      </c>
      <c r="Q3105">
        <v>0</v>
      </c>
      <c r="R3105">
        <v>0</v>
      </c>
      <c r="S3105">
        <v>195</v>
      </c>
      <c r="T3105">
        <v>37</v>
      </c>
      <c r="U3105">
        <v>0</v>
      </c>
      <c r="V3105">
        <v>0</v>
      </c>
      <c r="W3105">
        <v>0</v>
      </c>
      <c r="X3105">
        <v>0</v>
      </c>
    </row>
    <row r="3106" spans="1:24">
      <c r="A3106">
        <v>20411</v>
      </c>
      <c r="B3106" t="s">
        <v>3670</v>
      </c>
      <c r="C3106">
        <v>536</v>
      </c>
      <c r="D3106" t="s">
        <v>3670</v>
      </c>
      <c r="E3106">
        <v>1</v>
      </c>
      <c r="F3106">
        <v>49542</v>
      </c>
      <c r="G3106">
        <v>8</v>
      </c>
      <c r="H3106" t="s">
        <v>32</v>
      </c>
      <c r="I3106" t="s">
        <v>11276</v>
      </c>
      <c r="J3106" t="s">
        <v>11277</v>
      </c>
      <c r="K3106" t="s">
        <v>6346</v>
      </c>
      <c r="L3106" t="s">
        <v>11278</v>
      </c>
      <c r="M3106">
        <v>35611653</v>
      </c>
      <c r="N3106">
        <v>1</v>
      </c>
      <c r="O3106">
        <v>0</v>
      </c>
      <c r="P3106">
        <v>12</v>
      </c>
      <c r="Q3106">
        <v>0</v>
      </c>
      <c r="R3106">
        <v>0</v>
      </c>
      <c r="S3106">
        <v>287</v>
      </c>
      <c r="T3106">
        <v>147</v>
      </c>
      <c r="U3106">
        <v>0</v>
      </c>
      <c r="V3106">
        <v>0</v>
      </c>
      <c r="W3106">
        <v>0</v>
      </c>
      <c r="X3106">
        <v>0</v>
      </c>
    </row>
    <row r="3107" spans="1:24">
      <c r="A3107">
        <v>20411</v>
      </c>
      <c r="B3107" t="s">
        <v>3670</v>
      </c>
      <c r="C3107">
        <v>536</v>
      </c>
      <c r="D3107" t="s">
        <v>3670</v>
      </c>
      <c r="E3107">
        <v>1</v>
      </c>
      <c r="F3107">
        <v>920381</v>
      </c>
      <c r="G3107">
        <v>8</v>
      </c>
      <c r="H3107" t="s">
        <v>32</v>
      </c>
      <c r="I3107" t="s">
        <v>11279</v>
      </c>
      <c r="J3107" t="s">
        <v>1348</v>
      </c>
      <c r="K3107" t="s">
        <v>6346</v>
      </c>
      <c r="L3107" t="s">
        <v>11280</v>
      </c>
      <c r="M3107">
        <v>35613151</v>
      </c>
      <c r="N3107">
        <v>1</v>
      </c>
      <c r="O3107">
        <v>0</v>
      </c>
      <c r="P3107">
        <v>15</v>
      </c>
      <c r="Q3107">
        <v>0</v>
      </c>
      <c r="R3107">
        <v>0</v>
      </c>
      <c r="S3107">
        <v>377</v>
      </c>
      <c r="T3107">
        <v>0</v>
      </c>
      <c r="U3107">
        <v>0</v>
      </c>
      <c r="V3107">
        <v>77</v>
      </c>
      <c r="W3107">
        <v>61</v>
      </c>
      <c r="X3107">
        <v>0</v>
      </c>
    </row>
    <row r="3108" spans="1:24">
      <c r="A3108">
        <v>20411</v>
      </c>
      <c r="B3108" t="s">
        <v>3670</v>
      </c>
      <c r="C3108">
        <v>555</v>
      </c>
      <c r="D3108" t="s">
        <v>3715</v>
      </c>
      <c r="E3108">
        <v>1</v>
      </c>
      <c r="F3108">
        <v>21313</v>
      </c>
      <c r="G3108">
        <v>8</v>
      </c>
      <c r="H3108" t="s">
        <v>32</v>
      </c>
      <c r="I3108" t="s">
        <v>11281</v>
      </c>
      <c r="J3108" t="s">
        <v>11282</v>
      </c>
      <c r="K3108" t="s">
        <v>11283</v>
      </c>
      <c r="L3108" t="s">
        <v>11284</v>
      </c>
      <c r="M3108">
        <v>35812126</v>
      </c>
      <c r="N3108">
        <v>1</v>
      </c>
      <c r="O3108">
        <v>0</v>
      </c>
      <c r="P3108">
        <v>12</v>
      </c>
      <c r="Q3108">
        <v>0</v>
      </c>
      <c r="R3108">
        <v>0</v>
      </c>
      <c r="S3108">
        <v>360</v>
      </c>
      <c r="T3108">
        <v>145</v>
      </c>
      <c r="U3108">
        <v>0</v>
      </c>
      <c r="V3108">
        <v>0</v>
      </c>
      <c r="W3108">
        <v>0</v>
      </c>
      <c r="X3108">
        <v>0</v>
      </c>
    </row>
    <row r="3109" spans="1:24">
      <c r="A3109">
        <v>20411</v>
      </c>
      <c r="B3109" t="s">
        <v>3670</v>
      </c>
      <c r="C3109">
        <v>555</v>
      </c>
      <c r="D3109" t="s">
        <v>3715</v>
      </c>
      <c r="E3109">
        <v>1</v>
      </c>
      <c r="F3109">
        <v>21325</v>
      </c>
      <c r="G3109">
        <v>8</v>
      </c>
      <c r="H3109" t="s">
        <v>32</v>
      </c>
      <c r="I3109" t="s">
        <v>4952</v>
      </c>
      <c r="J3109" t="s">
        <v>11285</v>
      </c>
      <c r="K3109" t="s">
        <v>112</v>
      </c>
      <c r="L3109" t="s">
        <v>11286</v>
      </c>
      <c r="M3109">
        <v>35811177</v>
      </c>
      <c r="N3109">
        <v>1</v>
      </c>
      <c r="O3109">
        <v>0</v>
      </c>
      <c r="P3109">
        <v>19</v>
      </c>
      <c r="Q3109">
        <v>0</v>
      </c>
      <c r="R3109">
        <v>0</v>
      </c>
      <c r="S3109">
        <v>513</v>
      </c>
      <c r="T3109">
        <v>826</v>
      </c>
      <c r="U3109">
        <v>0</v>
      </c>
      <c r="V3109">
        <v>165</v>
      </c>
      <c r="W3109">
        <v>44</v>
      </c>
      <c r="X3109">
        <v>0</v>
      </c>
    </row>
    <row r="3110" spans="1:24">
      <c r="A3110">
        <v>20411</v>
      </c>
      <c r="B3110" t="s">
        <v>3670</v>
      </c>
      <c r="C3110">
        <v>610</v>
      </c>
      <c r="D3110" t="s">
        <v>9240</v>
      </c>
      <c r="E3110">
        <v>1</v>
      </c>
      <c r="F3110">
        <v>21350</v>
      </c>
      <c r="G3110">
        <v>8</v>
      </c>
      <c r="H3110" t="s">
        <v>32</v>
      </c>
      <c r="I3110" t="s">
        <v>11287</v>
      </c>
      <c r="J3110" t="s">
        <v>11288</v>
      </c>
      <c r="K3110" t="s">
        <v>112</v>
      </c>
      <c r="L3110" t="s">
        <v>11289</v>
      </c>
      <c r="M3110">
        <v>35671308</v>
      </c>
      <c r="N3110">
        <v>1</v>
      </c>
      <c r="O3110">
        <v>0</v>
      </c>
      <c r="P3110">
        <v>6</v>
      </c>
      <c r="Q3110">
        <v>0</v>
      </c>
      <c r="R3110">
        <v>0</v>
      </c>
      <c r="S3110">
        <v>170</v>
      </c>
      <c r="T3110">
        <v>127</v>
      </c>
      <c r="U3110">
        <v>0</v>
      </c>
      <c r="V3110">
        <v>0</v>
      </c>
      <c r="W3110">
        <v>0</v>
      </c>
      <c r="X3110">
        <v>0</v>
      </c>
    </row>
    <row r="3111" spans="1:24">
      <c r="A3111">
        <v>20411</v>
      </c>
      <c r="B3111" t="s">
        <v>3670</v>
      </c>
      <c r="C3111">
        <v>611</v>
      </c>
      <c r="D3111" t="s">
        <v>5604</v>
      </c>
      <c r="E3111">
        <v>1</v>
      </c>
      <c r="F3111">
        <v>21519</v>
      </c>
      <c r="G3111">
        <v>8</v>
      </c>
      <c r="H3111" t="s">
        <v>32</v>
      </c>
      <c r="I3111" t="s">
        <v>11290</v>
      </c>
      <c r="J3111" t="s">
        <v>6982</v>
      </c>
      <c r="K3111" t="s">
        <v>112</v>
      </c>
      <c r="L3111" t="s">
        <v>11291</v>
      </c>
      <c r="M3111">
        <v>36721302</v>
      </c>
      <c r="N3111">
        <v>1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288</v>
      </c>
      <c r="U3111">
        <v>0</v>
      </c>
      <c r="V3111">
        <v>0</v>
      </c>
      <c r="W3111">
        <v>0</v>
      </c>
      <c r="X3111">
        <v>0</v>
      </c>
    </row>
    <row r="3112" spans="1:24">
      <c r="A3112">
        <v>20411</v>
      </c>
      <c r="B3112" t="s">
        <v>3670</v>
      </c>
      <c r="C3112">
        <v>611</v>
      </c>
      <c r="D3112" t="s">
        <v>5604</v>
      </c>
      <c r="E3112">
        <v>1</v>
      </c>
      <c r="F3112">
        <v>907558</v>
      </c>
      <c r="G3112">
        <v>8</v>
      </c>
      <c r="H3112" t="s">
        <v>32</v>
      </c>
      <c r="I3112" t="s">
        <v>11292</v>
      </c>
      <c r="J3112" t="s">
        <v>11293</v>
      </c>
      <c r="K3112" t="s">
        <v>3423</v>
      </c>
      <c r="L3112" t="s">
        <v>11294</v>
      </c>
      <c r="M3112">
        <v>36721011</v>
      </c>
      <c r="N3112">
        <v>1</v>
      </c>
      <c r="O3112">
        <v>0</v>
      </c>
      <c r="P3112">
        <v>13</v>
      </c>
      <c r="Q3112">
        <v>0</v>
      </c>
      <c r="R3112">
        <v>0</v>
      </c>
      <c r="S3112">
        <v>451</v>
      </c>
      <c r="T3112">
        <v>231</v>
      </c>
      <c r="U3112">
        <v>0</v>
      </c>
      <c r="V3112">
        <v>13</v>
      </c>
      <c r="W3112">
        <v>0</v>
      </c>
      <c r="X3112">
        <v>0</v>
      </c>
    </row>
    <row r="3113" spans="1:24">
      <c r="A3113">
        <v>20413</v>
      </c>
      <c r="B3113" t="s">
        <v>3724</v>
      </c>
      <c r="C3113">
        <v>152</v>
      </c>
      <c r="D3113" t="s">
        <v>3725</v>
      </c>
      <c r="E3113">
        <v>1</v>
      </c>
      <c r="F3113">
        <v>20527</v>
      </c>
      <c r="G3113">
        <v>8</v>
      </c>
      <c r="H3113" t="s">
        <v>32</v>
      </c>
      <c r="I3113" t="s">
        <v>11295</v>
      </c>
      <c r="J3113" t="s">
        <v>3737</v>
      </c>
      <c r="K3113" t="s">
        <v>112</v>
      </c>
      <c r="L3113" t="s">
        <v>11296</v>
      </c>
      <c r="M3113">
        <v>36521520</v>
      </c>
      <c r="N3113">
        <v>1</v>
      </c>
      <c r="O3113">
        <v>0</v>
      </c>
      <c r="P3113">
        <v>21</v>
      </c>
      <c r="Q3113">
        <v>0</v>
      </c>
      <c r="R3113">
        <v>0</v>
      </c>
      <c r="S3113">
        <v>470</v>
      </c>
      <c r="T3113">
        <v>355</v>
      </c>
      <c r="U3113">
        <v>0</v>
      </c>
      <c r="V3113">
        <v>0</v>
      </c>
      <c r="W3113">
        <v>0</v>
      </c>
      <c r="X3113">
        <v>0</v>
      </c>
    </row>
    <row r="3114" spans="1:24">
      <c r="A3114">
        <v>20413</v>
      </c>
      <c r="B3114" t="s">
        <v>3724</v>
      </c>
      <c r="C3114">
        <v>154</v>
      </c>
      <c r="D3114" t="s">
        <v>11297</v>
      </c>
      <c r="E3114">
        <v>1</v>
      </c>
      <c r="F3114">
        <v>20448</v>
      </c>
      <c r="G3114">
        <v>8</v>
      </c>
      <c r="H3114" t="s">
        <v>32</v>
      </c>
      <c r="I3114" t="s">
        <v>11298</v>
      </c>
      <c r="J3114" t="s">
        <v>11299</v>
      </c>
      <c r="K3114" t="s">
        <v>112</v>
      </c>
      <c r="L3114" t="s">
        <v>11300</v>
      </c>
      <c r="M3114">
        <v>36421203</v>
      </c>
      <c r="N3114">
        <v>1</v>
      </c>
      <c r="O3114">
        <v>0</v>
      </c>
      <c r="P3114">
        <v>9</v>
      </c>
      <c r="Q3114">
        <v>0</v>
      </c>
      <c r="R3114">
        <v>0</v>
      </c>
      <c r="S3114">
        <v>196</v>
      </c>
      <c r="T3114">
        <v>123</v>
      </c>
      <c r="U3114">
        <v>0</v>
      </c>
      <c r="V3114">
        <v>0</v>
      </c>
      <c r="W3114">
        <v>0</v>
      </c>
      <c r="X3114">
        <v>0</v>
      </c>
    </row>
    <row r="3115" spans="1:24">
      <c r="A3115">
        <v>20413</v>
      </c>
      <c r="B3115" t="s">
        <v>3724</v>
      </c>
      <c r="C3115">
        <v>257</v>
      </c>
      <c r="D3115" t="s">
        <v>3747</v>
      </c>
      <c r="E3115">
        <v>1</v>
      </c>
      <c r="F3115">
        <v>19343</v>
      </c>
      <c r="G3115">
        <v>8</v>
      </c>
      <c r="H3115" t="s">
        <v>32</v>
      </c>
      <c r="I3115" t="s">
        <v>11301</v>
      </c>
      <c r="J3115" t="s">
        <v>11302</v>
      </c>
      <c r="K3115" t="s">
        <v>112</v>
      </c>
      <c r="L3115" t="s">
        <v>11303</v>
      </c>
      <c r="M3115">
        <v>36711168</v>
      </c>
      <c r="N3115">
        <v>1</v>
      </c>
      <c r="O3115">
        <v>0</v>
      </c>
      <c r="P3115">
        <v>3</v>
      </c>
      <c r="Q3115">
        <v>0</v>
      </c>
      <c r="R3115">
        <v>0</v>
      </c>
      <c r="S3115">
        <v>374</v>
      </c>
      <c r="T3115">
        <v>153</v>
      </c>
      <c r="U3115">
        <v>0</v>
      </c>
      <c r="V3115">
        <v>0</v>
      </c>
      <c r="W3115">
        <v>0</v>
      </c>
      <c r="X3115">
        <v>0</v>
      </c>
    </row>
    <row r="3116" spans="1:24">
      <c r="A3116">
        <v>20413</v>
      </c>
      <c r="B3116" t="s">
        <v>3724</v>
      </c>
      <c r="C3116">
        <v>386</v>
      </c>
      <c r="D3116" t="s">
        <v>5612</v>
      </c>
      <c r="E3116">
        <v>1</v>
      </c>
      <c r="F3116">
        <v>907431</v>
      </c>
      <c r="G3116">
        <v>8</v>
      </c>
      <c r="H3116" t="s">
        <v>32</v>
      </c>
      <c r="I3116" t="s">
        <v>11304</v>
      </c>
      <c r="J3116" t="s">
        <v>11305</v>
      </c>
      <c r="K3116" t="s">
        <v>11306</v>
      </c>
      <c r="L3116" t="s">
        <v>11307</v>
      </c>
      <c r="M3116">
        <v>36471244</v>
      </c>
      <c r="N3116">
        <v>1</v>
      </c>
      <c r="O3116">
        <v>0</v>
      </c>
      <c r="P3116">
        <v>6</v>
      </c>
      <c r="Q3116">
        <v>0</v>
      </c>
      <c r="R3116">
        <v>183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</row>
    <row r="3117" spans="1:24">
      <c r="A3117">
        <v>20413</v>
      </c>
      <c r="B3117" t="s">
        <v>3724</v>
      </c>
      <c r="C3117">
        <v>453</v>
      </c>
      <c r="D3117" t="s">
        <v>3758</v>
      </c>
      <c r="E3117">
        <v>1</v>
      </c>
      <c r="F3117">
        <v>18971</v>
      </c>
      <c r="G3117">
        <v>8</v>
      </c>
      <c r="H3117" t="s">
        <v>32</v>
      </c>
      <c r="I3117" t="s">
        <v>11308</v>
      </c>
      <c r="J3117" t="s">
        <v>11309</v>
      </c>
      <c r="K3117" t="s">
        <v>11310</v>
      </c>
      <c r="L3117" t="s">
        <v>11311</v>
      </c>
      <c r="M3117">
        <v>36954108</v>
      </c>
      <c r="N3117">
        <v>1</v>
      </c>
      <c r="O3117">
        <v>0</v>
      </c>
      <c r="P3117">
        <v>2</v>
      </c>
      <c r="Q3117">
        <v>0</v>
      </c>
      <c r="R3117">
        <v>103</v>
      </c>
      <c r="S3117">
        <v>84</v>
      </c>
      <c r="T3117">
        <v>45</v>
      </c>
      <c r="U3117">
        <v>0</v>
      </c>
      <c r="V3117">
        <v>26</v>
      </c>
      <c r="W3117">
        <v>0</v>
      </c>
      <c r="X3117">
        <v>0</v>
      </c>
    </row>
    <row r="3118" spans="1:24">
      <c r="A3118">
        <v>20413</v>
      </c>
      <c r="B3118" t="s">
        <v>3724</v>
      </c>
      <c r="C3118">
        <v>453</v>
      </c>
      <c r="D3118" t="s">
        <v>3758</v>
      </c>
      <c r="E3118">
        <v>1</v>
      </c>
      <c r="F3118">
        <v>19215</v>
      </c>
      <c r="G3118">
        <v>8</v>
      </c>
      <c r="H3118" t="s">
        <v>32</v>
      </c>
      <c r="I3118" t="s">
        <v>11312</v>
      </c>
      <c r="J3118" t="s">
        <v>11313</v>
      </c>
      <c r="K3118" t="s">
        <v>2334</v>
      </c>
      <c r="L3118" t="s">
        <v>11314</v>
      </c>
      <c r="M3118">
        <v>36561267</v>
      </c>
      <c r="N3118">
        <v>1</v>
      </c>
      <c r="O3118">
        <v>0</v>
      </c>
      <c r="P3118">
        <v>24</v>
      </c>
      <c r="Q3118">
        <v>0</v>
      </c>
      <c r="R3118">
        <v>0</v>
      </c>
      <c r="S3118">
        <v>249</v>
      </c>
      <c r="T3118">
        <v>76</v>
      </c>
      <c r="U3118">
        <v>0</v>
      </c>
      <c r="V3118">
        <v>0</v>
      </c>
      <c r="W3118">
        <v>0</v>
      </c>
      <c r="X3118">
        <v>0</v>
      </c>
    </row>
    <row r="3119" spans="1:24">
      <c r="A3119">
        <v>20413</v>
      </c>
      <c r="B3119" t="s">
        <v>3724</v>
      </c>
      <c r="C3119">
        <v>453</v>
      </c>
      <c r="D3119" t="s">
        <v>3758</v>
      </c>
      <c r="E3119">
        <v>1</v>
      </c>
      <c r="F3119">
        <v>41497</v>
      </c>
      <c r="G3119">
        <v>8</v>
      </c>
      <c r="H3119" t="s">
        <v>32</v>
      </c>
      <c r="I3119" t="s">
        <v>11315</v>
      </c>
      <c r="J3119" t="s">
        <v>11316</v>
      </c>
      <c r="K3119" t="s">
        <v>11317</v>
      </c>
      <c r="L3119" t="s">
        <v>11318</v>
      </c>
      <c r="M3119">
        <v>36561546</v>
      </c>
      <c r="N3119">
        <v>1</v>
      </c>
      <c r="O3119">
        <v>0</v>
      </c>
      <c r="P3119">
        <v>16</v>
      </c>
      <c r="Q3119">
        <v>0</v>
      </c>
      <c r="R3119">
        <v>0</v>
      </c>
      <c r="S3119">
        <v>294</v>
      </c>
      <c r="T3119">
        <v>86</v>
      </c>
      <c r="U3119">
        <v>0</v>
      </c>
      <c r="V3119">
        <v>0</v>
      </c>
      <c r="W3119">
        <v>0</v>
      </c>
      <c r="X3119">
        <v>0</v>
      </c>
    </row>
    <row r="3120" spans="1:24">
      <c r="A3120">
        <v>20413</v>
      </c>
      <c r="B3120" t="s">
        <v>3724</v>
      </c>
      <c r="C3120">
        <v>453</v>
      </c>
      <c r="D3120" t="s">
        <v>3758</v>
      </c>
      <c r="E3120">
        <v>1</v>
      </c>
      <c r="F3120">
        <v>901295</v>
      </c>
      <c r="G3120">
        <v>8</v>
      </c>
      <c r="H3120" t="s">
        <v>32</v>
      </c>
      <c r="I3120" t="s">
        <v>11319</v>
      </c>
      <c r="J3120" t="s">
        <v>11320</v>
      </c>
      <c r="K3120" t="s">
        <v>11321</v>
      </c>
      <c r="L3120" t="s">
        <v>11322</v>
      </c>
      <c r="M3120">
        <v>36563567</v>
      </c>
      <c r="N3120">
        <v>1</v>
      </c>
      <c r="O3120">
        <v>0</v>
      </c>
      <c r="P3120">
        <v>11</v>
      </c>
      <c r="Q3120">
        <v>0</v>
      </c>
      <c r="R3120">
        <v>0</v>
      </c>
      <c r="S3120">
        <v>286</v>
      </c>
      <c r="T3120">
        <v>145</v>
      </c>
      <c r="U3120">
        <v>0</v>
      </c>
      <c r="V3120">
        <v>0</v>
      </c>
      <c r="W3120">
        <v>0</v>
      </c>
      <c r="X3120">
        <v>0</v>
      </c>
    </row>
    <row r="3121" spans="1:24">
      <c r="A3121">
        <v>20413</v>
      </c>
      <c r="B3121" t="s">
        <v>3724</v>
      </c>
      <c r="C3121">
        <v>530</v>
      </c>
      <c r="D3121" t="s">
        <v>3767</v>
      </c>
      <c r="E3121">
        <v>1</v>
      </c>
      <c r="F3121">
        <v>20345</v>
      </c>
      <c r="G3121">
        <v>8</v>
      </c>
      <c r="H3121" t="s">
        <v>32</v>
      </c>
      <c r="I3121" t="s">
        <v>11323</v>
      </c>
      <c r="J3121" t="s">
        <v>11324</v>
      </c>
      <c r="K3121" t="s">
        <v>11325</v>
      </c>
      <c r="L3121" t="s">
        <v>11326</v>
      </c>
      <c r="M3121">
        <v>36513096</v>
      </c>
      <c r="N3121">
        <v>1</v>
      </c>
      <c r="O3121">
        <v>0</v>
      </c>
      <c r="P3121">
        <v>4</v>
      </c>
      <c r="Q3121">
        <v>0</v>
      </c>
      <c r="R3121">
        <v>0</v>
      </c>
      <c r="S3121">
        <v>349</v>
      </c>
      <c r="T3121">
        <v>208</v>
      </c>
      <c r="U3121">
        <v>0</v>
      </c>
      <c r="V3121">
        <v>34</v>
      </c>
      <c r="W3121">
        <v>25</v>
      </c>
      <c r="X3121">
        <v>0</v>
      </c>
    </row>
    <row r="3122" spans="1:24">
      <c r="A3122">
        <v>20413</v>
      </c>
      <c r="B3122" t="s">
        <v>3724</v>
      </c>
      <c r="C3122">
        <v>530</v>
      </c>
      <c r="D3122" t="s">
        <v>3767</v>
      </c>
      <c r="E3122">
        <v>1</v>
      </c>
      <c r="F3122">
        <v>20436</v>
      </c>
      <c r="G3122">
        <v>8</v>
      </c>
      <c r="H3122" t="s">
        <v>32</v>
      </c>
      <c r="I3122" t="s">
        <v>11327</v>
      </c>
      <c r="J3122" t="s">
        <v>11328</v>
      </c>
      <c r="K3122" t="s">
        <v>11329</v>
      </c>
      <c r="L3122" t="s">
        <v>11330</v>
      </c>
      <c r="M3122">
        <v>36513095</v>
      </c>
      <c r="N3122">
        <v>1</v>
      </c>
      <c r="O3122">
        <v>0</v>
      </c>
      <c r="P3122">
        <v>0</v>
      </c>
      <c r="Q3122">
        <v>0</v>
      </c>
      <c r="R3122">
        <v>0</v>
      </c>
      <c r="S3122">
        <v>269</v>
      </c>
      <c r="T3122">
        <v>150</v>
      </c>
      <c r="U3122">
        <v>0</v>
      </c>
      <c r="V3122">
        <v>0</v>
      </c>
      <c r="W3122">
        <v>0</v>
      </c>
      <c r="X3122">
        <v>0</v>
      </c>
    </row>
    <row r="3123" spans="1:24">
      <c r="A3123">
        <v>20413</v>
      </c>
      <c r="B3123" t="s">
        <v>3724</v>
      </c>
      <c r="C3123">
        <v>628</v>
      </c>
      <c r="D3123" t="s">
        <v>3775</v>
      </c>
      <c r="E3123">
        <v>1</v>
      </c>
      <c r="F3123">
        <v>919366</v>
      </c>
      <c r="G3123">
        <v>8</v>
      </c>
      <c r="H3123" t="s">
        <v>32</v>
      </c>
      <c r="I3123" t="s">
        <v>11331</v>
      </c>
      <c r="J3123" t="s">
        <v>11331</v>
      </c>
      <c r="K3123" t="s">
        <v>11331</v>
      </c>
      <c r="L3123" t="s">
        <v>11332</v>
      </c>
      <c r="M3123">
        <v>36542003</v>
      </c>
      <c r="N3123">
        <v>2</v>
      </c>
      <c r="O3123">
        <v>0</v>
      </c>
      <c r="P3123">
        <v>0</v>
      </c>
      <c r="Q3123">
        <v>0</v>
      </c>
      <c r="R3123">
        <v>32</v>
      </c>
      <c r="S3123">
        <v>114</v>
      </c>
      <c r="T3123">
        <v>59</v>
      </c>
      <c r="U3123">
        <v>0</v>
      </c>
      <c r="V3123">
        <v>0</v>
      </c>
      <c r="W3123">
        <v>0</v>
      </c>
      <c r="X3123">
        <v>0</v>
      </c>
    </row>
    <row r="3124" spans="1:24">
      <c r="A3124">
        <v>20413</v>
      </c>
      <c r="B3124" t="s">
        <v>3724</v>
      </c>
      <c r="C3124">
        <v>639</v>
      </c>
      <c r="D3124" t="s">
        <v>3724</v>
      </c>
      <c r="E3124">
        <v>1</v>
      </c>
      <c r="F3124">
        <v>20709</v>
      </c>
      <c r="G3124">
        <v>8</v>
      </c>
      <c r="H3124" t="s">
        <v>32</v>
      </c>
      <c r="I3124" t="s">
        <v>11333</v>
      </c>
      <c r="J3124" t="s">
        <v>11334</v>
      </c>
      <c r="K3124" t="s">
        <v>11335</v>
      </c>
      <c r="L3124" t="s">
        <v>11336</v>
      </c>
      <c r="M3124">
        <v>36223416</v>
      </c>
      <c r="N3124">
        <v>1</v>
      </c>
      <c r="O3124">
        <v>0</v>
      </c>
      <c r="P3124">
        <v>17</v>
      </c>
      <c r="Q3124">
        <v>0</v>
      </c>
      <c r="R3124">
        <v>0</v>
      </c>
      <c r="S3124">
        <v>335</v>
      </c>
      <c r="T3124">
        <v>99</v>
      </c>
      <c r="U3124">
        <v>0</v>
      </c>
      <c r="V3124">
        <v>0</v>
      </c>
      <c r="W3124">
        <v>0</v>
      </c>
      <c r="X3124">
        <v>0</v>
      </c>
    </row>
    <row r="3125" spans="1:24">
      <c r="A3125">
        <v>20413</v>
      </c>
      <c r="B3125" t="s">
        <v>3724</v>
      </c>
      <c r="C3125">
        <v>639</v>
      </c>
      <c r="D3125" t="s">
        <v>3724</v>
      </c>
      <c r="E3125">
        <v>1</v>
      </c>
      <c r="F3125">
        <v>42742</v>
      </c>
      <c r="G3125">
        <v>8</v>
      </c>
      <c r="H3125" t="s">
        <v>32</v>
      </c>
      <c r="I3125" t="s">
        <v>11337</v>
      </c>
      <c r="J3125" t="s">
        <v>11338</v>
      </c>
      <c r="K3125" t="s">
        <v>4152</v>
      </c>
      <c r="L3125" t="s">
        <v>11339</v>
      </c>
      <c r="M3125">
        <v>36251142</v>
      </c>
      <c r="N3125">
        <v>1</v>
      </c>
      <c r="O3125">
        <v>0</v>
      </c>
      <c r="P3125">
        <v>0</v>
      </c>
      <c r="Q3125">
        <v>0</v>
      </c>
      <c r="R3125">
        <v>0</v>
      </c>
      <c r="S3125">
        <v>61</v>
      </c>
      <c r="T3125">
        <v>0</v>
      </c>
      <c r="U3125">
        <v>0</v>
      </c>
      <c r="V3125">
        <v>0</v>
      </c>
      <c r="W3125">
        <v>0</v>
      </c>
      <c r="X3125">
        <v>0</v>
      </c>
    </row>
    <row r="3126" spans="1:24">
      <c r="A3126">
        <v>20413</v>
      </c>
      <c r="B3126" t="s">
        <v>3724</v>
      </c>
      <c r="C3126">
        <v>639</v>
      </c>
      <c r="D3126" t="s">
        <v>3724</v>
      </c>
      <c r="E3126">
        <v>1</v>
      </c>
      <c r="F3126">
        <v>42754</v>
      </c>
      <c r="G3126">
        <v>8</v>
      </c>
      <c r="H3126" t="s">
        <v>32</v>
      </c>
      <c r="I3126" t="s">
        <v>11340</v>
      </c>
      <c r="J3126" t="s">
        <v>11341</v>
      </c>
      <c r="K3126" t="s">
        <v>2916</v>
      </c>
      <c r="L3126" t="s">
        <v>11342</v>
      </c>
      <c r="M3126">
        <v>36222689</v>
      </c>
      <c r="N3126">
        <v>1</v>
      </c>
      <c r="O3126">
        <v>0</v>
      </c>
      <c r="P3126">
        <v>0</v>
      </c>
      <c r="Q3126">
        <v>0</v>
      </c>
      <c r="R3126">
        <v>0</v>
      </c>
      <c r="S3126">
        <v>406</v>
      </c>
      <c r="T3126">
        <v>282</v>
      </c>
      <c r="U3126">
        <v>0</v>
      </c>
      <c r="V3126">
        <v>0</v>
      </c>
      <c r="W3126">
        <v>0</v>
      </c>
      <c r="X3126">
        <v>0</v>
      </c>
    </row>
    <row r="3127" spans="1:24">
      <c r="A3127">
        <v>20413</v>
      </c>
      <c r="B3127" t="s">
        <v>3724</v>
      </c>
      <c r="C3127">
        <v>646</v>
      </c>
      <c r="D3127" t="s">
        <v>3790</v>
      </c>
      <c r="E3127">
        <v>1</v>
      </c>
      <c r="F3127">
        <v>19159</v>
      </c>
      <c r="G3127">
        <v>8</v>
      </c>
      <c r="H3127" t="s">
        <v>32</v>
      </c>
      <c r="I3127" t="s">
        <v>11343</v>
      </c>
      <c r="J3127" t="s">
        <v>11344</v>
      </c>
      <c r="K3127" t="s">
        <v>112</v>
      </c>
      <c r="L3127" t="s">
        <v>11345</v>
      </c>
      <c r="M3127">
        <v>36085150</v>
      </c>
      <c r="N3127">
        <v>1</v>
      </c>
      <c r="O3127">
        <v>0</v>
      </c>
      <c r="P3127">
        <v>3</v>
      </c>
      <c r="Q3127">
        <v>0</v>
      </c>
      <c r="R3127">
        <v>273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</row>
    <row r="3128" spans="1:24">
      <c r="A3128">
        <v>20413</v>
      </c>
      <c r="B3128" t="s">
        <v>3724</v>
      </c>
      <c r="C3128">
        <v>646</v>
      </c>
      <c r="D3128" t="s">
        <v>3790</v>
      </c>
      <c r="E3128">
        <v>1</v>
      </c>
      <c r="F3128">
        <v>921701</v>
      </c>
      <c r="G3128">
        <v>8</v>
      </c>
      <c r="H3128" t="s">
        <v>32</v>
      </c>
      <c r="I3128" t="s">
        <v>11346</v>
      </c>
      <c r="J3128" t="s">
        <v>11347</v>
      </c>
      <c r="K3128" t="s">
        <v>11348</v>
      </c>
      <c r="L3128" t="s">
        <v>11349</v>
      </c>
      <c r="M3128">
        <v>36083022</v>
      </c>
      <c r="N3128">
        <v>1</v>
      </c>
      <c r="O3128">
        <v>0</v>
      </c>
      <c r="P3128">
        <v>5</v>
      </c>
      <c r="Q3128">
        <v>0</v>
      </c>
      <c r="R3128">
        <v>187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</row>
    <row r="3129" spans="1:24">
      <c r="A3129">
        <v>20413</v>
      </c>
      <c r="B3129" t="s">
        <v>3724</v>
      </c>
      <c r="C3129">
        <v>680</v>
      </c>
      <c r="D3129" t="s">
        <v>5641</v>
      </c>
      <c r="E3129">
        <v>2</v>
      </c>
      <c r="F3129">
        <v>460205</v>
      </c>
      <c r="G3129">
        <v>6</v>
      </c>
      <c r="H3129">
        <v>19008</v>
      </c>
      <c r="I3129" t="s">
        <v>11350</v>
      </c>
      <c r="J3129" t="s">
        <v>5643</v>
      </c>
      <c r="K3129" t="s">
        <v>112</v>
      </c>
      <c r="L3129" t="s">
        <v>32</v>
      </c>
      <c r="M3129">
        <v>36730414</v>
      </c>
      <c r="N3129">
        <v>1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</row>
    <row r="3130" spans="1:24">
      <c r="A3130">
        <v>20413</v>
      </c>
      <c r="B3130" t="s">
        <v>3724</v>
      </c>
      <c r="C3130">
        <v>711</v>
      </c>
      <c r="D3130" t="s">
        <v>3799</v>
      </c>
      <c r="E3130">
        <v>1</v>
      </c>
      <c r="F3130">
        <v>19057</v>
      </c>
      <c r="G3130">
        <v>8</v>
      </c>
      <c r="H3130" t="s">
        <v>32</v>
      </c>
      <c r="I3130" t="s">
        <v>11351</v>
      </c>
      <c r="J3130" t="s">
        <v>11352</v>
      </c>
      <c r="K3130" t="s">
        <v>112</v>
      </c>
      <c r="L3130" t="s">
        <v>11353</v>
      </c>
      <c r="M3130">
        <v>36411163</v>
      </c>
      <c r="N3130">
        <v>1</v>
      </c>
      <c r="O3130">
        <v>0</v>
      </c>
      <c r="P3130">
        <v>10</v>
      </c>
      <c r="Q3130">
        <v>0</v>
      </c>
      <c r="R3130">
        <v>0</v>
      </c>
      <c r="S3130">
        <v>304</v>
      </c>
      <c r="T3130">
        <v>130</v>
      </c>
      <c r="U3130">
        <v>0</v>
      </c>
      <c r="V3130">
        <v>0</v>
      </c>
      <c r="W3130">
        <v>0</v>
      </c>
      <c r="X3130">
        <v>0</v>
      </c>
    </row>
    <row r="3131" spans="1:24">
      <c r="A3131">
        <v>20415</v>
      </c>
      <c r="B3131" t="s">
        <v>3807</v>
      </c>
      <c r="C3131">
        <v>513</v>
      </c>
      <c r="D3131" t="s">
        <v>3808</v>
      </c>
      <c r="E3131">
        <v>1</v>
      </c>
      <c r="F3131">
        <v>18892</v>
      </c>
      <c r="G3131">
        <v>8</v>
      </c>
      <c r="H3131" t="s">
        <v>32</v>
      </c>
      <c r="I3131" t="s">
        <v>11354</v>
      </c>
      <c r="J3131" t="s">
        <v>11355</v>
      </c>
      <c r="K3131" t="s">
        <v>11356</v>
      </c>
      <c r="L3131" t="s">
        <v>11357</v>
      </c>
      <c r="M3131">
        <v>38743090</v>
      </c>
      <c r="N3131">
        <v>1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863</v>
      </c>
      <c r="U3131">
        <v>0</v>
      </c>
      <c r="V3131">
        <v>0</v>
      </c>
      <c r="W3131">
        <v>0</v>
      </c>
      <c r="X3131">
        <v>0</v>
      </c>
    </row>
    <row r="3132" spans="1:24">
      <c r="A3132">
        <v>20415</v>
      </c>
      <c r="B3132" t="s">
        <v>3807</v>
      </c>
      <c r="C3132">
        <v>513</v>
      </c>
      <c r="D3132" t="s">
        <v>3808</v>
      </c>
      <c r="E3132">
        <v>1</v>
      </c>
      <c r="F3132">
        <v>35956</v>
      </c>
      <c r="G3132">
        <v>8</v>
      </c>
      <c r="H3132" t="s">
        <v>32</v>
      </c>
      <c r="I3132" t="s">
        <v>11358</v>
      </c>
      <c r="J3132" t="s">
        <v>2290</v>
      </c>
      <c r="K3132" t="s">
        <v>11359</v>
      </c>
      <c r="L3132" t="s">
        <v>11360</v>
      </c>
      <c r="M3132">
        <v>38742918</v>
      </c>
      <c r="N3132">
        <v>1</v>
      </c>
      <c r="O3132">
        <v>0</v>
      </c>
      <c r="P3132">
        <v>0</v>
      </c>
      <c r="Q3132">
        <v>0</v>
      </c>
      <c r="R3132">
        <v>0</v>
      </c>
      <c r="S3132">
        <v>547</v>
      </c>
      <c r="T3132">
        <v>270</v>
      </c>
      <c r="U3132">
        <v>0</v>
      </c>
      <c r="V3132">
        <v>0</v>
      </c>
      <c r="W3132">
        <v>0</v>
      </c>
      <c r="X3132">
        <v>0</v>
      </c>
    </row>
    <row r="3133" spans="1:24">
      <c r="A3133">
        <v>20415</v>
      </c>
      <c r="B3133" t="s">
        <v>3807</v>
      </c>
      <c r="C3133">
        <v>671</v>
      </c>
      <c r="D3133" t="s">
        <v>3807</v>
      </c>
      <c r="E3133">
        <v>1</v>
      </c>
      <c r="F3133">
        <v>17097</v>
      </c>
      <c r="G3133">
        <v>8</v>
      </c>
      <c r="H3133" t="s">
        <v>32</v>
      </c>
      <c r="I3133" t="s">
        <v>11361</v>
      </c>
      <c r="J3133" t="s">
        <v>11362</v>
      </c>
      <c r="K3133" t="s">
        <v>112</v>
      </c>
      <c r="L3133" t="s">
        <v>11363</v>
      </c>
      <c r="M3133">
        <v>38732261</v>
      </c>
      <c r="N3133">
        <v>1</v>
      </c>
      <c r="O3133">
        <v>0</v>
      </c>
      <c r="P3133">
        <v>61</v>
      </c>
      <c r="Q3133">
        <v>0</v>
      </c>
      <c r="R3133">
        <v>364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</row>
    <row r="3134" spans="1:24">
      <c r="A3134">
        <v>20415</v>
      </c>
      <c r="B3134" t="s">
        <v>3807</v>
      </c>
      <c r="C3134">
        <v>671</v>
      </c>
      <c r="D3134" t="s">
        <v>3807</v>
      </c>
      <c r="E3134">
        <v>1</v>
      </c>
      <c r="F3134">
        <v>35981</v>
      </c>
      <c r="G3134">
        <v>8</v>
      </c>
      <c r="H3134" t="s">
        <v>32</v>
      </c>
      <c r="I3134" t="s">
        <v>11364</v>
      </c>
      <c r="J3134" t="s">
        <v>11365</v>
      </c>
      <c r="K3134" t="s">
        <v>11366</v>
      </c>
      <c r="L3134" t="s">
        <v>11367</v>
      </c>
      <c r="M3134">
        <v>38732464</v>
      </c>
      <c r="N3134">
        <v>1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308</v>
      </c>
      <c r="U3134">
        <v>0</v>
      </c>
      <c r="V3134">
        <v>0</v>
      </c>
      <c r="W3134">
        <v>0</v>
      </c>
      <c r="X3134">
        <v>0</v>
      </c>
    </row>
    <row r="3135" spans="1:24">
      <c r="A3135">
        <v>20415</v>
      </c>
      <c r="B3135" t="s">
        <v>3807</v>
      </c>
      <c r="C3135">
        <v>671</v>
      </c>
      <c r="D3135" t="s">
        <v>3807</v>
      </c>
      <c r="E3135">
        <v>1</v>
      </c>
      <c r="F3135">
        <v>37941</v>
      </c>
      <c r="G3135">
        <v>8</v>
      </c>
      <c r="H3135" t="s">
        <v>32</v>
      </c>
      <c r="I3135" t="s">
        <v>11368</v>
      </c>
      <c r="J3135" t="s">
        <v>11369</v>
      </c>
      <c r="K3135" t="s">
        <v>11370</v>
      </c>
      <c r="L3135" t="s">
        <v>11371</v>
      </c>
      <c r="M3135">
        <v>38641022</v>
      </c>
      <c r="N3135">
        <v>1</v>
      </c>
      <c r="O3135">
        <v>0</v>
      </c>
      <c r="P3135">
        <v>0</v>
      </c>
      <c r="Q3135">
        <v>0</v>
      </c>
      <c r="R3135">
        <v>421</v>
      </c>
      <c r="S3135">
        <v>226</v>
      </c>
      <c r="T3135">
        <v>0</v>
      </c>
      <c r="U3135">
        <v>0</v>
      </c>
      <c r="V3135">
        <v>0</v>
      </c>
      <c r="W3135">
        <v>0</v>
      </c>
      <c r="X3135">
        <v>0</v>
      </c>
    </row>
    <row r="3136" spans="1:24">
      <c r="A3136">
        <v>20415</v>
      </c>
      <c r="B3136" t="s">
        <v>3807</v>
      </c>
      <c r="C3136">
        <v>671</v>
      </c>
      <c r="D3136" t="s">
        <v>3807</v>
      </c>
      <c r="E3136">
        <v>1</v>
      </c>
      <c r="F3136">
        <v>42547</v>
      </c>
      <c r="G3136">
        <v>8</v>
      </c>
      <c r="H3136" t="s">
        <v>32</v>
      </c>
      <c r="I3136" t="s">
        <v>11372</v>
      </c>
      <c r="J3136" t="s">
        <v>11373</v>
      </c>
      <c r="K3136" t="s">
        <v>11374</v>
      </c>
      <c r="L3136" t="s">
        <v>11375</v>
      </c>
      <c r="M3136">
        <v>38543883</v>
      </c>
      <c r="N3136">
        <v>1</v>
      </c>
      <c r="O3136">
        <v>0</v>
      </c>
      <c r="P3136">
        <v>37</v>
      </c>
      <c r="Q3136">
        <v>0</v>
      </c>
      <c r="R3136">
        <v>173</v>
      </c>
      <c r="S3136">
        <v>207</v>
      </c>
      <c r="T3136">
        <v>0</v>
      </c>
      <c r="U3136">
        <v>0</v>
      </c>
      <c r="V3136">
        <v>0</v>
      </c>
      <c r="W3136">
        <v>0</v>
      </c>
      <c r="X3136">
        <v>0</v>
      </c>
    </row>
    <row r="3137" spans="1:24">
      <c r="A3137">
        <v>20415</v>
      </c>
      <c r="B3137" t="s">
        <v>3807</v>
      </c>
      <c r="C3137">
        <v>671</v>
      </c>
      <c r="D3137" t="s">
        <v>3807</v>
      </c>
      <c r="E3137">
        <v>1</v>
      </c>
      <c r="F3137">
        <v>42559</v>
      </c>
      <c r="G3137">
        <v>8</v>
      </c>
      <c r="H3137" t="s">
        <v>32</v>
      </c>
      <c r="I3137" t="s">
        <v>11376</v>
      </c>
      <c r="J3137" t="s">
        <v>11377</v>
      </c>
      <c r="K3137" t="s">
        <v>11378</v>
      </c>
      <c r="L3137" t="s">
        <v>11379</v>
      </c>
      <c r="M3137">
        <v>38731859</v>
      </c>
      <c r="N3137">
        <v>1</v>
      </c>
      <c r="O3137">
        <v>0</v>
      </c>
      <c r="P3137">
        <v>0</v>
      </c>
      <c r="Q3137">
        <v>0</v>
      </c>
      <c r="R3137">
        <v>0</v>
      </c>
      <c r="S3137">
        <v>571</v>
      </c>
      <c r="T3137">
        <v>304</v>
      </c>
      <c r="U3137">
        <v>0</v>
      </c>
      <c r="V3137">
        <v>0</v>
      </c>
      <c r="W3137">
        <v>0</v>
      </c>
      <c r="X3137">
        <v>0</v>
      </c>
    </row>
    <row r="3138" spans="1:24">
      <c r="A3138">
        <v>20415</v>
      </c>
      <c r="B3138" t="s">
        <v>3807</v>
      </c>
      <c r="C3138">
        <v>671</v>
      </c>
      <c r="D3138" t="s">
        <v>3807</v>
      </c>
      <c r="E3138">
        <v>1</v>
      </c>
      <c r="F3138">
        <v>45548</v>
      </c>
      <c r="G3138">
        <v>8</v>
      </c>
      <c r="H3138" t="s">
        <v>32</v>
      </c>
      <c r="I3138" t="s">
        <v>11380</v>
      </c>
      <c r="J3138" t="s">
        <v>11381</v>
      </c>
      <c r="K3138" t="s">
        <v>11382</v>
      </c>
      <c r="L3138" t="s">
        <v>11383</v>
      </c>
      <c r="M3138">
        <v>38733206</v>
      </c>
      <c r="N3138">
        <v>1</v>
      </c>
      <c r="O3138">
        <v>0</v>
      </c>
      <c r="P3138">
        <v>0</v>
      </c>
      <c r="Q3138">
        <v>0</v>
      </c>
      <c r="R3138">
        <v>0</v>
      </c>
      <c r="S3138">
        <v>488</v>
      </c>
      <c r="T3138">
        <v>241</v>
      </c>
      <c r="U3138">
        <v>0</v>
      </c>
      <c r="V3138">
        <v>0</v>
      </c>
      <c r="W3138">
        <v>0</v>
      </c>
      <c r="X3138">
        <v>0</v>
      </c>
    </row>
    <row r="3139" spans="1:24">
      <c r="A3139">
        <v>20415</v>
      </c>
      <c r="B3139" t="s">
        <v>3807</v>
      </c>
      <c r="C3139">
        <v>671</v>
      </c>
      <c r="D3139" t="s">
        <v>3807</v>
      </c>
      <c r="E3139">
        <v>1</v>
      </c>
      <c r="F3139">
        <v>45585</v>
      </c>
      <c r="G3139">
        <v>8</v>
      </c>
      <c r="H3139" t="s">
        <v>32</v>
      </c>
      <c r="I3139" t="s">
        <v>11384</v>
      </c>
      <c r="J3139" t="s">
        <v>11385</v>
      </c>
      <c r="K3139" t="s">
        <v>11386</v>
      </c>
      <c r="L3139" t="s">
        <v>11387</v>
      </c>
      <c r="M3139">
        <v>38543880</v>
      </c>
      <c r="N3139">
        <v>1</v>
      </c>
      <c r="O3139">
        <v>0</v>
      </c>
      <c r="P3139">
        <v>0</v>
      </c>
      <c r="Q3139">
        <v>0</v>
      </c>
      <c r="R3139">
        <v>0</v>
      </c>
      <c r="S3139">
        <v>485</v>
      </c>
      <c r="T3139">
        <v>361</v>
      </c>
      <c r="U3139">
        <v>0</v>
      </c>
      <c r="V3139">
        <v>0</v>
      </c>
      <c r="W3139">
        <v>0</v>
      </c>
      <c r="X3139">
        <v>0</v>
      </c>
    </row>
    <row r="3140" spans="1:24">
      <c r="A3140">
        <v>20415</v>
      </c>
      <c r="B3140" t="s">
        <v>3807</v>
      </c>
      <c r="C3140">
        <v>671</v>
      </c>
      <c r="D3140" t="s">
        <v>3807</v>
      </c>
      <c r="E3140">
        <v>1</v>
      </c>
      <c r="F3140">
        <v>49414</v>
      </c>
      <c r="G3140">
        <v>8</v>
      </c>
      <c r="H3140" t="s">
        <v>32</v>
      </c>
      <c r="I3140" t="s">
        <v>11388</v>
      </c>
      <c r="J3140" t="s">
        <v>11389</v>
      </c>
      <c r="K3140" t="s">
        <v>11390</v>
      </c>
      <c r="L3140" t="s">
        <v>11391</v>
      </c>
      <c r="M3140">
        <v>38731883</v>
      </c>
      <c r="N3140">
        <v>1</v>
      </c>
      <c r="O3140">
        <v>0</v>
      </c>
      <c r="P3140">
        <v>0</v>
      </c>
      <c r="Q3140">
        <v>0</v>
      </c>
      <c r="R3140">
        <v>0</v>
      </c>
      <c r="S3140">
        <v>549</v>
      </c>
      <c r="T3140">
        <v>458</v>
      </c>
      <c r="U3140">
        <v>0</v>
      </c>
      <c r="V3140">
        <v>0</v>
      </c>
      <c r="W3140">
        <v>0</v>
      </c>
      <c r="X3140">
        <v>0</v>
      </c>
    </row>
    <row r="3141" spans="1:24">
      <c r="A3141">
        <v>20415</v>
      </c>
      <c r="B3141" t="s">
        <v>3807</v>
      </c>
      <c r="C3141">
        <v>671</v>
      </c>
      <c r="D3141" t="s">
        <v>3807</v>
      </c>
      <c r="E3141">
        <v>1</v>
      </c>
      <c r="F3141">
        <v>900485</v>
      </c>
      <c r="G3141">
        <v>8</v>
      </c>
      <c r="H3141" t="s">
        <v>32</v>
      </c>
      <c r="I3141" t="s">
        <v>11392</v>
      </c>
      <c r="J3141" t="s">
        <v>11393</v>
      </c>
      <c r="K3141" t="s">
        <v>5721</v>
      </c>
      <c r="L3141" t="s">
        <v>11394</v>
      </c>
      <c r="M3141">
        <v>38543799</v>
      </c>
      <c r="N3141">
        <v>1</v>
      </c>
      <c r="O3141">
        <v>0</v>
      </c>
      <c r="P3141">
        <v>0</v>
      </c>
      <c r="Q3141">
        <v>0</v>
      </c>
      <c r="R3141">
        <v>329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</row>
    <row r="3142" spans="1:24">
      <c r="A3142">
        <v>20415</v>
      </c>
      <c r="B3142" t="s">
        <v>3807</v>
      </c>
      <c r="C3142">
        <v>671</v>
      </c>
      <c r="D3142" t="s">
        <v>3807</v>
      </c>
      <c r="E3142">
        <v>1</v>
      </c>
      <c r="F3142">
        <v>900497</v>
      </c>
      <c r="G3142">
        <v>8</v>
      </c>
      <c r="H3142" t="s">
        <v>32</v>
      </c>
      <c r="I3142" t="s">
        <v>11395</v>
      </c>
      <c r="J3142" t="s">
        <v>11396</v>
      </c>
      <c r="K3142" t="s">
        <v>5693</v>
      </c>
      <c r="L3142" t="s">
        <v>11397</v>
      </c>
      <c r="M3142">
        <v>38543882</v>
      </c>
      <c r="N3142">
        <v>1</v>
      </c>
      <c r="O3142">
        <v>0</v>
      </c>
      <c r="P3142">
        <v>31</v>
      </c>
      <c r="Q3142">
        <v>0</v>
      </c>
      <c r="R3142">
        <v>0</v>
      </c>
      <c r="S3142">
        <v>220</v>
      </c>
      <c r="T3142">
        <v>0</v>
      </c>
      <c r="U3142">
        <v>0</v>
      </c>
      <c r="V3142">
        <v>0</v>
      </c>
      <c r="W3142">
        <v>0</v>
      </c>
      <c r="X3142">
        <v>0</v>
      </c>
    </row>
    <row r="3143" spans="1:24">
      <c r="A3143">
        <v>20415</v>
      </c>
      <c r="B3143" t="s">
        <v>3807</v>
      </c>
      <c r="C3143">
        <v>671</v>
      </c>
      <c r="D3143" t="s">
        <v>3807</v>
      </c>
      <c r="E3143">
        <v>1</v>
      </c>
      <c r="F3143">
        <v>910351</v>
      </c>
      <c r="G3143">
        <v>8</v>
      </c>
      <c r="H3143" t="s">
        <v>32</v>
      </c>
      <c r="I3143" t="s">
        <v>11398</v>
      </c>
      <c r="J3143" t="s">
        <v>11399</v>
      </c>
      <c r="K3143" t="s">
        <v>2700</v>
      </c>
      <c r="L3143" t="s">
        <v>3830</v>
      </c>
      <c r="M3143">
        <v>38733942</v>
      </c>
      <c r="N3143">
        <v>1</v>
      </c>
      <c r="O3143">
        <v>0</v>
      </c>
      <c r="P3143">
        <v>0</v>
      </c>
      <c r="Q3143">
        <v>0</v>
      </c>
      <c r="R3143">
        <v>89</v>
      </c>
      <c r="S3143">
        <v>294</v>
      </c>
      <c r="T3143">
        <v>99</v>
      </c>
      <c r="U3143">
        <v>0</v>
      </c>
      <c r="V3143">
        <v>0</v>
      </c>
      <c r="W3143">
        <v>0</v>
      </c>
      <c r="X3143">
        <v>0</v>
      </c>
    </row>
    <row r="3144" spans="1:24">
      <c r="A3144">
        <v>20415</v>
      </c>
      <c r="B3144" t="s">
        <v>3807</v>
      </c>
      <c r="C3144">
        <v>671</v>
      </c>
      <c r="D3144" t="s">
        <v>3807</v>
      </c>
      <c r="E3144">
        <v>1</v>
      </c>
      <c r="F3144">
        <v>924982</v>
      </c>
      <c r="G3144">
        <v>8</v>
      </c>
      <c r="H3144" t="s">
        <v>32</v>
      </c>
      <c r="I3144" t="s">
        <v>11400</v>
      </c>
      <c r="J3144" t="s">
        <v>11401</v>
      </c>
      <c r="K3144" t="s">
        <v>11402</v>
      </c>
      <c r="L3144" t="s">
        <v>11403</v>
      </c>
      <c r="M3144">
        <v>38734866</v>
      </c>
      <c r="N3144">
        <v>1</v>
      </c>
      <c r="O3144">
        <v>0</v>
      </c>
      <c r="P3144">
        <v>37</v>
      </c>
      <c r="Q3144">
        <v>0</v>
      </c>
      <c r="R3144">
        <v>415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</row>
    <row r="3145" spans="1:24">
      <c r="A3145">
        <v>20415</v>
      </c>
      <c r="B3145" t="s">
        <v>3807</v>
      </c>
      <c r="C3145">
        <v>671</v>
      </c>
      <c r="D3145" t="s">
        <v>3807</v>
      </c>
      <c r="E3145">
        <v>2</v>
      </c>
      <c r="F3145">
        <v>985727</v>
      </c>
      <c r="G3145">
        <v>6</v>
      </c>
      <c r="H3145">
        <v>17036</v>
      </c>
      <c r="I3145" t="s">
        <v>11404</v>
      </c>
      <c r="J3145" t="s">
        <v>5668</v>
      </c>
      <c r="K3145" t="s">
        <v>5669</v>
      </c>
      <c r="L3145" t="s">
        <v>5670</v>
      </c>
      <c r="M3145">
        <v>38284607</v>
      </c>
      <c r="N3145">
        <v>1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</row>
    <row r="3146" spans="1:24">
      <c r="A3146">
        <v>20415</v>
      </c>
      <c r="B3146" t="s">
        <v>3807</v>
      </c>
      <c r="C3146">
        <v>748</v>
      </c>
      <c r="D3146" t="s">
        <v>3831</v>
      </c>
      <c r="E3146">
        <v>1</v>
      </c>
      <c r="F3146">
        <v>17255</v>
      </c>
      <c r="G3146">
        <v>8</v>
      </c>
      <c r="H3146" t="s">
        <v>32</v>
      </c>
      <c r="I3146" t="s">
        <v>11405</v>
      </c>
      <c r="J3146" t="s">
        <v>11406</v>
      </c>
      <c r="K3146" t="s">
        <v>11407</v>
      </c>
      <c r="L3146" t="s">
        <v>11408</v>
      </c>
      <c r="M3146">
        <v>38871546</v>
      </c>
      <c r="N3146">
        <v>1</v>
      </c>
      <c r="O3146">
        <v>0</v>
      </c>
      <c r="P3146">
        <v>20</v>
      </c>
      <c r="Q3146">
        <v>0</v>
      </c>
      <c r="R3146">
        <v>0</v>
      </c>
      <c r="S3146">
        <v>288</v>
      </c>
      <c r="T3146">
        <v>181</v>
      </c>
      <c r="U3146">
        <v>0</v>
      </c>
      <c r="V3146">
        <v>0</v>
      </c>
      <c r="W3146">
        <v>0</v>
      </c>
      <c r="X3146">
        <v>0</v>
      </c>
    </row>
    <row r="3147" spans="1:24">
      <c r="A3147">
        <v>20415</v>
      </c>
      <c r="B3147" t="s">
        <v>3807</v>
      </c>
      <c r="C3147">
        <v>748</v>
      </c>
      <c r="D3147" t="s">
        <v>3831</v>
      </c>
      <c r="E3147">
        <v>1</v>
      </c>
      <c r="F3147">
        <v>39858</v>
      </c>
      <c r="G3147">
        <v>8</v>
      </c>
      <c r="H3147" t="s">
        <v>32</v>
      </c>
      <c r="I3147" t="s">
        <v>11409</v>
      </c>
      <c r="J3147" t="s">
        <v>11410</v>
      </c>
      <c r="K3147" t="s">
        <v>11411</v>
      </c>
      <c r="L3147" t="s">
        <v>11412</v>
      </c>
      <c r="M3147">
        <v>38651284</v>
      </c>
      <c r="N3147">
        <v>1</v>
      </c>
      <c r="O3147">
        <v>0</v>
      </c>
      <c r="P3147">
        <v>4</v>
      </c>
      <c r="Q3147">
        <v>0</v>
      </c>
      <c r="R3147">
        <v>0</v>
      </c>
      <c r="S3147">
        <v>0</v>
      </c>
      <c r="T3147">
        <v>296</v>
      </c>
      <c r="U3147">
        <v>0</v>
      </c>
      <c r="V3147">
        <v>0</v>
      </c>
      <c r="W3147">
        <v>0</v>
      </c>
      <c r="X3147">
        <v>0</v>
      </c>
    </row>
    <row r="3148" spans="1:24">
      <c r="A3148">
        <v>20415</v>
      </c>
      <c r="B3148" t="s">
        <v>3807</v>
      </c>
      <c r="C3148">
        <v>748</v>
      </c>
      <c r="D3148" t="s">
        <v>3831</v>
      </c>
      <c r="E3148">
        <v>1</v>
      </c>
      <c r="F3148">
        <v>45559</v>
      </c>
      <c r="G3148">
        <v>8</v>
      </c>
      <c r="H3148" t="s">
        <v>32</v>
      </c>
      <c r="I3148" t="s">
        <v>11413</v>
      </c>
      <c r="J3148" t="s">
        <v>11414</v>
      </c>
      <c r="K3148" t="s">
        <v>5620</v>
      </c>
      <c r="L3148" t="s">
        <v>11415</v>
      </c>
      <c r="M3148">
        <v>38652572</v>
      </c>
      <c r="N3148">
        <v>1</v>
      </c>
      <c r="O3148">
        <v>0</v>
      </c>
      <c r="P3148">
        <v>20</v>
      </c>
      <c r="Q3148">
        <v>0</v>
      </c>
      <c r="R3148">
        <v>0</v>
      </c>
      <c r="S3148">
        <v>545</v>
      </c>
      <c r="T3148">
        <v>0</v>
      </c>
      <c r="U3148">
        <v>0</v>
      </c>
      <c r="V3148">
        <v>0</v>
      </c>
      <c r="W3148">
        <v>0</v>
      </c>
      <c r="X3148">
        <v>0</v>
      </c>
    </row>
    <row r="3149" spans="1:24">
      <c r="A3149">
        <v>20415</v>
      </c>
      <c r="B3149" t="s">
        <v>3807</v>
      </c>
      <c r="C3149">
        <v>748</v>
      </c>
      <c r="D3149" t="s">
        <v>3831</v>
      </c>
      <c r="E3149">
        <v>1</v>
      </c>
      <c r="F3149">
        <v>48264</v>
      </c>
      <c r="G3149">
        <v>8</v>
      </c>
      <c r="H3149" t="s">
        <v>32</v>
      </c>
      <c r="I3149" t="s">
        <v>11416</v>
      </c>
      <c r="J3149" t="s">
        <v>11417</v>
      </c>
      <c r="K3149" t="s">
        <v>5736</v>
      </c>
      <c r="L3149" t="s">
        <v>11418</v>
      </c>
      <c r="M3149">
        <v>38871311</v>
      </c>
      <c r="N3149">
        <v>1</v>
      </c>
      <c r="O3149">
        <v>0</v>
      </c>
      <c r="P3149">
        <v>0</v>
      </c>
      <c r="Q3149">
        <v>0</v>
      </c>
      <c r="R3149">
        <v>0</v>
      </c>
      <c r="S3149">
        <v>730</v>
      </c>
      <c r="T3149">
        <v>508</v>
      </c>
      <c r="U3149">
        <v>0</v>
      </c>
      <c r="V3149">
        <v>0</v>
      </c>
      <c r="W3149">
        <v>0</v>
      </c>
      <c r="X3149">
        <v>0</v>
      </c>
    </row>
    <row r="3150" spans="1:24">
      <c r="A3150">
        <v>20415</v>
      </c>
      <c r="B3150" t="s">
        <v>3807</v>
      </c>
      <c r="C3150">
        <v>748</v>
      </c>
      <c r="D3150" t="s">
        <v>3831</v>
      </c>
      <c r="E3150">
        <v>1</v>
      </c>
      <c r="F3150">
        <v>70294</v>
      </c>
      <c r="G3150">
        <v>8</v>
      </c>
      <c r="H3150" t="s">
        <v>32</v>
      </c>
      <c r="I3150" t="s">
        <v>11419</v>
      </c>
      <c r="J3150" t="s">
        <v>11420</v>
      </c>
      <c r="K3150" t="s">
        <v>11421</v>
      </c>
      <c r="L3150" t="s">
        <v>11422</v>
      </c>
      <c r="M3150">
        <v>39090505</v>
      </c>
      <c r="N3150">
        <v>1</v>
      </c>
      <c r="O3150">
        <v>0</v>
      </c>
      <c r="P3150">
        <v>0</v>
      </c>
      <c r="Q3150">
        <v>0</v>
      </c>
      <c r="R3150">
        <v>0</v>
      </c>
      <c r="S3150">
        <v>462</v>
      </c>
      <c r="T3150">
        <v>377</v>
      </c>
      <c r="U3150">
        <v>0</v>
      </c>
      <c r="V3150">
        <v>0</v>
      </c>
      <c r="W3150">
        <v>0</v>
      </c>
      <c r="X3150">
        <v>0</v>
      </c>
    </row>
    <row r="3151" spans="1:24">
      <c r="A3151">
        <v>20415</v>
      </c>
      <c r="B3151" t="s">
        <v>3807</v>
      </c>
      <c r="C3151">
        <v>748</v>
      </c>
      <c r="D3151" t="s">
        <v>3831</v>
      </c>
      <c r="E3151">
        <v>1</v>
      </c>
      <c r="F3151">
        <v>917540</v>
      </c>
      <c r="G3151">
        <v>8</v>
      </c>
      <c r="H3151" t="s">
        <v>32</v>
      </c>
      <c r="I3151" t="s">
        <v>11423</v>
      </c>
      <c r="J3151" t="s">
        <v>10640</v>
      </c>
      <c r="K3151" t="s">
        <v>3860</v>
      </c>
      <c r="L3151" t="s">
        <v>11424</v>
      </c>
      <c r="M3151">
        <v>38652592</v>
      </c>
      <c r="N3151">
        <v>1</v>
      </c>
      <c r="O3151">
        <v>0</v>
      </c>
      <c r="P3151">
        <v>0</v>
      </c>
      <c r="Q3151">
        <v>0</v>
      </c>
      <c r="R3151">
        <v>0</v>
      </c>
      <c r="S3151">
        <v>522</v>
      </c>
      <c r="T3151">
        <v>0</v>
      </c>
      <c r="U3151">
        <v>0</v>
      </c>
      <c r="V3151">
        <v>0</v>
      </c>
      <c r="W3151">
        <v>0</v>
      </c>
      <c r="X3151">
        <v>0</v>
      </c>
    </row>
    <row r="3152" spans="1:24">
      <c r="A3152">
        <v>20417</v>
      </c>
      <c r="B3152" t="s">
        <v>3865</v>
      </c>
      <c r="C3152">
        <v>244</v>
      </c>
      <c r="D3152" t="s">
        <v>2419</v>
      </c>
      <c r="E3152">
        <v>1</v>
      </c>
      <c r="F3152">
        <v>18120</v>
      </c>
      <c r="G3152">
        <v>8</v>
      </c>
      <c r="H3152" t="s">
        <v>32</v>
      </c>
      <c r="I3152" t="s">
        <v>11425</v>
      </c>
      <c r="J3152" t="s">
        <v>11426</v>
      </c>
      <c r="K3152" t="s">
        <v>11427</v>
      </c>
      <c r="L3152" t="s">
        <v>11428</v>
      </c>
      <c r="M3152">
        <v>32527799</v>
      </c>
      <c r="N3152">
        <v>1</v>
      </c>
      <c r="O3152">
        <v>0</v>
      </c>
      <c r="P3152">
        <v>19</v>
      </c>
      <c r="Q3152">
        <v>0</v>
      </c>
      <c r="R3152">
        <v>0</v>
      </c>
      <c r="S3152">
        <v>145</v>
      </c>
      <c r="T3152">
        <v>84</v>
      </c>
      <c r="U3152">
        <v>0</v>
      </c>
      <c r="V3152">
        <v>0</v>
      </c>
      <c r="W3152">
        <v>0</v>
      </c>
      <c r="X3152">
        <v>0</v>
      </c>
    </row>
    <row r="3153" spans="1:24">
      <c r="A3153">
        <v>20417</v>
      </c>
      <c r="B3153" t="s">
        <v>3865</v>
      </c>
      <c r="C3153">
        <v>244</v>
      </c>
      <c r="D3153" t="s">
        <v>2419</v>
      </c>
      <c r="E3153">
        <v>1</v>
      </c>
      <c r="F3153">
        <v>18193</v>
      </c>
      <c r="G3153">
        <v>8</v>
      </c>
      <c r="H3153" t="s">
        <v>32</v>
      </c>
      <c r="I3153" t="s">
        <v>11429</v>
      </c>
      <c r="J3153" t="s">
        <v>11430</v>
      </c>
      <c r="K3153" t="s">
        <v>11431</v>
      </c>
      <c r="L3153" t="s">
        <v>11432</v>
      </c>
      <c r="M3153">
        <v>32874577</v>
      </c>
      <c r="N3153">
        <v>1</v>
      </c>
      <c r="O3153">
        <v>0</v>
      </c>
      <c r="P3153">
        <v>8</v>
      </c>
      <c r="Q3153">
        <v>0</v>
      </c>
      <c r="R3153">
        <v>190</v>
      </c>
      <c r="S3153">
        <v>140</v>
      </c>
      <c r="T3153">
        <v>0</v>
      </c>
      <c r="U3153">
        <v>0</v>
      </c>
      <c r="V3153">
        <v>0</v>
      </c>
      <c r="W3153">
        <v>0</v>
      </c>
      <c r="X3153">
        <v>0</v>
      </c>
    </row>
    <row r="3154" spans="1:24">
      <c r="A3154">
        <v>20417</v>
      </c>
      <c r="B3154" t="s">
        <v>3865</v>
      </c>
      <c r="C3154">
        <v>244</v>
      </c>
      <c r="D3154" t="s">
        <v>2419</v>
      </c>
      <c r="E3154">
        <v>1</v>
      </c>
      <c r="F3154">
        <v>18272</v>
      </c>
      <c r="G3154">
        <v>8</v>
      </c>
      <c r="H3154" t="s">
        <v>32</v>
      </c>
      <c r="I3154" t="s">
        <v>11433</v>
      </c>
      <c r="J3154" t="s">
        <v>11434</v>
      </c>
      <c r="K3154" t="s">
        <v>11435</v>
      </c>
      <c r="L3154" t="s">
        <v>11436</v>
      </c>
      <c r="M3154">
        <v>32581885</v>
      </c>
      <c r="N3154">
        <v>1</v>
      </c>
      <c r="O3154">
        <v>0</v>
      </c>
      <c r="P3154">
        <v>0</v>
      </c>
      <c r="Q3154">
        <v>0</v>
      </c>
      <c r="R3154">
        <v>125</v>
      </c>
      <c r="S3154">
        <v>255</v>
      </c>
      <c r="T3154">
        <v>181</v>
      </c>
      <c r="U3154">
        <v>0</v>
      </c>
      <c r="V3154">
        <v>48</v>
      </c>
      <c r="W3154">
        <v>0</v>
      </c>
      <c r="X3154">
        <v>0</v>
      </c>
    </row>
    <row r="3155" spans="1:24">
      <c r="A3155">
        <v>20417</v>
      </c>
      <c r="B3155" t="s">
        <v>3865</v>
      </c>
      <c r="C3155">
        <v>244</v>
      </c>
      <c r="D3155" t="s">
        <v>2419</v>
      </c>
      <c r="E3155">
        <v>1</v>
      </c>
      <c r="F3155">
        <v>18314</v>
      </c>
      <c r="G3155">
        <v>8</v>
      </c>
      <c r="H3155" t="s">
        <v>32</v>
      </c>
      <c r="I3155" t="s">
        <v>11437</v>
      </c>
      <c r="J3155" t="s">
        <v>11438</v>
      </c>
      <c r="K3155" t="s">
        <v>11439</v>
      </c>
      <c r="L3155" t="s">
        <v>11440</v>
      </c>
      <c r="M3155">
        <v>32135264</v>
      </c>
      <c r="N3155">
        <v>1</v>
      </c>
      <c r="O3155">
        <v>0</v>
      </c>
      <c r="P3155">
        <v>5</v>
      </c>
      <c r="Q3155">
        <v>0</v>
      </c>
      <c r="R3155">
        <v>0</v>
      </c>
      <c r="S3155">
        <v>388</v>
      </c>
      <c r="T3155">
        <v>405</v>
      </c>
      <c r="U3155">
        <v>0</v>
      </c>
      <c r="V3155">
        <v>0</v>
      </c>
      <c r="W3155">
        <v>0</v>
      </c>
      <c r="X3155">
        <v>0</v>
      </c>
    </row>
    <row r="3156" spans="1:24">
      <c r="A3156">
        <v>20417</v>
      </c>
      <c r="B3156" t="s">
        <v>3865</v>
      </c>
      <c r="C3156">
        <v>244</v>
      </c>
      <c r="D3156" t="s">
        <v>2419</v>
      </c>
      <c r="E3156">
        <v>1</v>
      </c>
      <c r="F3156">
        <v>18387</v>
      </c>
      <c r="G3156">
        <v>8</v>
      </c>
      <c r="H3156" t="s">
        <v>32</v>
      </c>
      <c r="I3156" t="s">
        <v>11441</v>
      </c>
      <c r="J3156" t="s">
        <v>11442</v>
      </c>
      <c r="K3156" t="s">
        <v>1596</v>
      </c>
      <c r="L3156" t="s">
        <v>11443</v>
      </c>
      <c r="M3156">
        <v>32560522</v>
      </c>
      <c r="N3156">
        <v>1</v>
      </c>
      <c r="O3156">
        <v>0</v>
      </c>
      <c r="P3156">
        <v>6</v>
      </c>
      <c r="Q3156">
        <v>0</v>
      </c>
      <c r="R3156">
        <v>390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</row>
    <row r="3157" spans="1:24">
      <c r="A3157">
        <v>20417</v>
      </c>
      <c r="B3157" t="s">
        <v>3865</v>
      </c>
      <c r="C3157">
        <v>244</v>
      </c>
      <c r="D3157" t="s">
        <v>2419</v>
      </c>
      <c r="E3157">
        <v>1</v>
      </c>
      <c r="F3157">
        <v>18545</v>
      </c>
      <c r="G3157">
        <v>8</v>
      </c>
      <c r="H3157" t="s">
        <v>32</v>
      </c>
      <c r="I3157" t="s">
        <v>11444</v>
      </c>
      <c r="J3157" t="s">
        <v>11445</v>
      </c>
      <c r="K3157" t="s">
        <v>11446</v>
      </c>
      <c r="L3157" t="s">
        <v>11447</v>
      </c>
      <c r="M3157">
        <v>32427177</v>
      </c>
      <c r="N3157">
        <v>1</v>
      </c>
      <c r="O3157">
        <v>0</v>
      </c>
      <c r="P3157">
        <v>14</v>
      </c>
      <c r="Q3157">
        <v>0</v>
      </c>
      <c r="R3157">
        <v>270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</row>
    <row r="3158" spans="1:24">
      <c r="A3158">
        <v>20417</v>
      </c>
      <c r="B3158" t="s">
        <v>3865</v>
      </c>
      <c r="C3158">
        <v>244</v>
      </c>
      <c r="D3158" t="s">
        <v>2419</v>
      </c>
      <c r="E3158">
        <v>1</v>
      </c>
      <c r="F3158">
        <v>18569</v>
      </c>
      <c r="G3158">
        <v>8</v>
      </c>
      <c r="H3158" t="s">
        <v>32</v>
      </c>
      <c r="I3158" t="s">
        <v>11448</v>
      </c>
      <c r="J3158" t="s">
        <v>11449</v>
      </c>
      <c r="K3158" t="s">
        <v>11450</v>
      </c>
      <c r="L3158" t="s">
        <v>11451</v>
      </c>
      <c r="M3158">
        <v>32273505</v>
      </c>
      <c r="N3158">
        <v>1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212</v>
      </c>
      <c r="U3158">
        <v>0</v>
      </c>
      <c r="V3158">
        <v>0</v>
      </c>
      <c r="W3158">
        <v>0</v>
      </c>
      <c r="X3158">
        <v>0</v>
      </c>
    </row>
    <row r="3159" spans="1:24">
      <c r="A3159">
        <v>20417</v>
      </c>
      <c r="B3159" t="s">
        <v>3865</v>
      </c>
      <c r="C3159">
        <v>244</v>
      </c>
      <c r="D3159" t="s">
        <v>2419</v>
      </c>
      <c r="E3159">
        <v>1</v>
      </c>
      <c r="F3159">
        <v>37148</v>
      </c>
      <c r="G3159">
        <v>8</v>
      </c>
      <c r="H3159" t="s">
        <v>32</v>
      </c>
      <c r="I3159" t="s">
        <v>11452</v>
      </c>
      <c r="J3159" t="s">
        <v>767</v>
      </c>
      <c r="K3159" t="s">
        <v>11453</v>
      </c>
      <c r="L3159" t="s">
        <v>11454</v>
      </c>
      <c r="M3159">
        <v>32421507</v>
      </c>
      <c r="N3159">
        <v>1</v>
      </c>
      <c r="O3159">
        <v>0</v>
      </c>
      <c r="P3159">
        <v>8</v>
      </c>
      <c r="Q3159">
        <v>0</v>
      </c>
      <c r="R3159">
        <v>270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</row>
    <row r="3160" spans="1:24">
      <c r="A3160">
        <v>20417</v>
      </c>
      <c r="B3160" t="s">
        <v>3865</v>
      </c>
      <c r="C3160">
        <v>244</v>
      </c>
      <c r="D3160" t="s">
        <v>2419</v>
      </c>
      <c r="E3160">
        <v>1</v>
      </c>
      <c r="F3160">
        <v>37965</v>
      </c>
      <c r="G3160">
        <v>8</v>
      </c>
      <c r="H3160" t="s">
        <v>32</v>
      </c>
      <c r="I3160" t="s">
        <v>11455</v>
      </c>
      <c r="J3160" t="s">
        <v>11456</v>
      </c>
      <c r="K3160" t="s">
        <v>11457</v>
      </c>
      <c r="L3160" t="s">
        <v>11458</v>
      </c>
      <c r="M3160">
        <v>32273503</v>
      </c>
      <c r="N3160">
        <v>1</v>
      </c>
      <c r="O3160">
        <v>0</v>
      </c>
      <c r="P3160">
        <v>0</v>
      </c>
      <c r="Q3160">
        <v>0</v>
      </c>
      <c r="R3160">
        <v>0</v>
      </c>
      <c r="S3160">
        <v>329</v>
      </c>
      <c r="T3160">
        <v>0</v>
      </c>
      <c r="U3160">
        <v>0</v>
      </c>
      <c r="V3160">
        <v>0</v>
      </c>
      <c r="W3160">
        <v>0</v>
      </c>
      <c r="X3160">
        <v>0</v>
      </c>
    </row>
    <row r="3161" spans="1:24">
      <c r="A3161">
        <v>20417</v>
      </c>
      <c r="B3161" t="s">
        <v>3865</v>
      </c>
      <c r="C3161">
        <v>244</v>
      </c>
      <c r="D3161" t="s">
        <v>2419</v>
      </c>
      <c r="E3161">
        <v>1</v>
      </c>
      <c r="F3161">
        <v>40861</v>
      </c>
      <c r="G3161">
        <v>8</v>
      </c>
      <c r="H3161" t="s">
        <v>32</v>
      </c>
      <c r="I3161" t="s">
        <v>11459</v>
      </c>
      <c r="J3161" t="s">
        <v>11460</v>
      </c>
      <c r="K3161" t="s">
        <v>3887</v>
      </c>
      <c r="L3161" t="s">
        <v>11461</v>
      </c>
      <c r="M3161">
        <v>32426699</v>
      </c>
      <c r="N3161">
        <v>1</v>
      </c>
      <c r="O3161">
        <v>0</v>
      </c>
      <c r="P3161">
        <v>2</v>
      </c>
      <c r="Q3161">
        <v>0</v>
      </c>
      <c r="R3161">
        <v>195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</row>
    <row r="3162" spans="1:24">
      <c r="A3162">
        <v>20417</v>
      </c>
      <c r="B3162" t="s">
        <v>3865</v>
      </c>
      <c r="C3162">
        <v>244</v>
      </c>
      <c r="D3162" t="s">
        <v>2419</v>
      </c>
      <c r="E3162">
        <v>1</v>
      </c>
      <c r="F3162">
        <v>47120</v>
      </c>
      <c r="G3162">
        <v>8</v>
      </c>
      <c r="H3162" t="s">
        <v>32</v>
      </c>
      <c r="I3162" t="s">
        <v>11462</v>
      </c>
      <c r="J3162" t="s">
        <v>11463</v>
      </c>
      <c r="K3162" t="s">
        <v>11464</v>
      </c>
      <c r="L3162" t="s">
        <v>11465</v>
      </c>
      <c r="M3162">
        <v>32530365</v>
      </c>
      <c r="N3162">
        <v>1</v>
      </c>
      <c r="O3162">
        <v>0</v>
      </c>
      <c r="P3162">
        <v>0</v>
      </c>
      <c r="Q3162">
        <v>0</v>
      </c>
      <c r="R3162">
        <v>0</v>
      </c>
      <c r="S3162">
        <v>376</v>
      </c>
      <c r="T3162">
        <v>431</v>
      </c>
      <c r="U3162">
        <v>0</v>
      </c>
      <c r="V3162">
        <v>122</v>
      </c>
      <c r="W3162">
        <v>0</v>
      </c>
      <c r="X3162">
        <v>0</v>
      </c>
    </row>
    <row r="3163" spans="1:24">
      <c r="A3163">
        <v>20417</v>
      </c>
      <c r="B3163" t="s">
        <v>3865</v>
      </c>
      <c r="C3163">
        <v>244</v>
      </c>
      <c r="D3163" t="s">
        <v>2419</v>
      </c>
      <c r="E3163">
        <v>1</v>
      </c>
      <c r="F3163">
        <v>901088</v>
      </c>
      <c r="G3163">
        <v>8</v>
      </c>
      <c r="H3163" t="s">
        <v>32</v>
      </c>
      <c r="I3163" t="s">
        <v>11466</v>
      </c>
      <c r="J3163" t="s">
        <v>11467</v>
      </c>
      <c r="K3163" t="s">
        <v>11468</v>
      </c>
      <c r="L3163" t="s">
        <v>11469</v>
      </c>
      <c r="M3163">
        <v>32534255</v>
      </c>
      <c r="N3163">
        <v>1</v>
      </c>
      <c r="O3163">
        <v>0</v>
      </c>
      <c r="P3163">
        <v>0</v>
      </c>
      <c r="Q3163">
        <v>0</v>
      </c>
      <c r="R3163">
        <v>154</v>
      </c>
      <c r="S3163">
        <v>143</v>
      </c>
      <c r="T3163">
        <v>113</v>
      </c>
      <c r="U3163">
        <v>0</v>
      </c>
      <c r="V3163">
        <v>0</v>
      </c>
      <c r="W3163">
        <v>0</v>
      </c>
      <c r="X3163">
        <v>0</v>
      </c>
    </row>
    <row r="3164" spans="1:24">
      <c r="A3164">
        <v>20417</v>
      </c>
      <c r="B3164" t="s">
        <v>3865</v>
      </c>
      <c r="C3164">
        <v>244</v>
      </c>
      <c r="D3164" t="s">
        <v>2419</v>
      </c>
      <c r="E3164">
        <v>1</v>
      </c>
      <c r="F3164">
        <v>905458</v>
      </c>
      <c r="G3164">
        <v>8</v>
      </c>
      <c r="H3164" t="s">
        <v>32</v>
      </c>
      <c r="I3164" t="s">
        <v>11470</v>
      </c>
      <c r="J3164" t="s">
        <v>11471</v>
      </c>
      <c r="K3164" t="s">
        <v>11472</v>
      </c>
      <c r="L3164" t="s">
        <v>11473</v>
      </c>
      <c r="M3164">
        <v>32529182</v>
      </c>
      <c r="N3164">
        <v>1</v>
      </c>
      <c r="O3164">
        <v>0</v>
      </c>
      <c r="P3164">
        <v>11</v>
      </c>
      <c r="Q3164">
        <v>0</v>
      </c>
      <c r="R3164">
        <v>375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</row>
    <row r="3165" spans="1:24">
      <c r="A3165">
        <v>20417</v>
      </c>
      <c r="B3165" t="s">
        <v>3865</v>
      </c>
      <c r="C3165">
        <v>244</v>
      </c>
      <c r="D3165" t="s">
        <v>2419</v>
      </c>
      <c r="E3165">
        <v>1</v>
      </c>
      <c r="F3165">
        <v>914873</v>
      </c>
      <c r="G3165">
        <v>8</v>
      </c>
      <c r="H3165" t="s">
        <v>32</v>
      </c>
      <c r="I3165" t="s">
        <v>11474</v>
      </c>
      <c r="J3165" t="s">
        <v>11475</v>
      </c>
      <c r="K3165" t="s">
        <v>11476</v>
      </c>
      <c r="L3165" t="s">
        <v>11477</v>
      </c>
      <c r="M3165">
        <v>32571450</v>
      </c>
      <c r="N3165">
        <v>1</v>
      </c>
      <c r="O3165">
        <v>0</v>
      </c>
      <c r="P3165">
        <v>6</v>
      </c>
      <c r="Q3165">
        <v>0</v>
      </c>
      <c r="R3165">
        <v>189</v>
      </c>
      <c r="S3165">
        <v>141</v>
      </c>
      <c r="T3165">
        <v>0</v>
      </c>
      <c r="U3165">
        <v>0</v>
      </c>
      <c r="V3165">
        <v>0</v>
      </c>
      <c r="W3165">
        <v>0</v>
      </c>
      <c r="X3165">
        <v>0</v>
      </c>
    </row>
    <row r="3166" spans="1:24">
      <c r="A3166">
        <v>20417</v>
      </c>
      <c r="B3166" t="s">
        <v>3865</v>
      </c>
      <c r="C3166">
        <v>244</v>
      </c>
      <c r="D3166" t="s">
        <v>2419</v>
      </c>
      <c r="E3166">
        <v>1</v>
      </c>
      <c r="F3166">
        <v>920502</v>
      </c>
      <c r="G3166">
        <v>8</v>
      </c>
      <c r="H3166" t="s">
        <v>32</v>
      </c>
      <c r="I3166" t="s">
        <v>11478</v>
      </c>
      <c r="J3166" t="s">
        <v>11479</v>
      </c>
      <c r="K3166" t="s">
        <v>546</v>
      </c>
      <c r="L3166" t="s">
        <v>11480</v>
      </c>
      <c r="M3166">
        <v>32570552</v>
      </c>
      <c r="N3166">
        <v>1</v>
      </c>
      <c r="O3166">
        <v>0</v>
      </c>
      <c r="P3166">
        <v>11</v>
      </c>
      <c r="Q3166">
        <v>0</v>
      </c>
      <c r="R3166">
        <v>219</v>
      </c>
      <c r="S3166">
        <v>217</v>
      </c>
      <c r="T3166">
        <v>0</v>
      </c>
      <c r="U3166">
        <v>0</v>
      </c>
      <c r="V3166">
        <v>0</v>
      </c>
      <c r="W3166">
        <v>0</v>
      </c>
      <c r="X3166">
        <v>0</v>
      </c>
    </row>
    <row r="3167" spans="1:24">
      <c r="A3167">
        <v>20417</v>
      </c>
      <c r="B3167" t="s">
        <v>3865</v>
      </c>
      <c r="C3167">
        <v>244</v>
      </c>
      <c r="D3167" t="s">
        <v>2419</v>
      </c>
      <c r="E3167">
        <v>1</v>
      </c>
      <c r="F3167">
        <v>980122</v>
      </c>
      <c r="G3167">
        <v>3</v>
      </c>
      <c r="H3167" t="s">
        <v>32</v>
      </c>
      <c r="I3167" t="s">
        <v>11481</v>
      </c>
      <c r="J3167" t="s">
        <v>11482</v>
      </c>
      <c r="K3167" t="s">
        <v>5795</v>
      </c>
      <c r="L3167" t="s">
        <v>11483</v>
      </c>
      <c r="M3167">
        <v>32080111</v>
      </c>
      <c r="N3167">
        <v>1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346</v>
      </c>
      <c r="W3167">
        <v>103</v>
      </c>
      <c r="X3167">
        <v>0</v>
      </c>
    </row>
    <row r="3168" spans="1:24">
      <c r="A3168">
        <v>20417</v>
      </c>
      <c r="B3168" t="s">
        <v>3865</v>
      </c>
      <c r="C3168">
        <v>244</v>
      </c>
      <c r="D3168" t="s">
        <v>2419</v>
      </c>
      <c r="E3168">
        <v>2</v>
      </c>
      <c r="F3168">
        <v>288421</v>
      </c>
      <c r="G3168">
        <v>34</v>
      </c>
      <c r="H3168">
        <v>65626</v>
      </c>
      <c r="I3168" t="s">
        <v>11484</v>
      </c>
      <c r="J3168" t="s">
        <v>5821</v>
      </c>
      <c r="K3168" t="s">
        <v>5822</v>
      </c>
      <c r="L3168" t="s">
        <v>11485</v>
      </c>
      <c r="M3168">
        <v>32826837</v>
      </c>
      <c r="N3168">
        <v>1</v>
      </c>
      <c r="O3168">
        <v>0</v>
      </c>
      <c r="P3168">
        <v>0</v>
      </c>
      <c r="Q3168">
        <v>0</v>
      </c>
      <c r="R3168">
        <v>0</v>
      </c>
      <c r="S3168">
        <v>27</v>
      </c>
      <c r="T3168">
        <v>28</v>
      </c>
      <c r="U3168">
        <v>0</v>
      </c>
      <c r="V3168">
        <v>0</v>
      </c>
      <c r="W3168">
        <v>0</v>
      </c>
      <c r="X3168">
        <v>0</v>
      </c>
    </row>
    <row r="3169" spans="1:24">
      <c r="A3169">
        <v>20417</v>
      </c>
      <c r="B3169" t="s">
        <v>3865</v>
      </c>
      <c r="C3169">
        <v>244</v>
      </c>
      <c r="D3169" t="s">
        <v>2419</v>
      </c>
      <c r="E3169">
        <v>2</v>
      </c>
      <c r="F3169">
        <v>478830</v>
      </c>
      <c r="G3169">
        <v>34</v>
      </c>
      <c r="H3169">
        <v>65626</v>
      </c>
      <c r="I3169" t="s">
        <v>11486</v>
      </c>
      <c r="J3169" t="s">
        <v>5821</v>
      </c>
      <c r="K3169" t="s">
        <v>5822</v>
      </c>
      <c r="L3169" t="s">
        <v>11487</v>
      </c>
      <c r="M3169">
        <v>32826837</v>
      </c>
      <c r="N3169">
        <v>1</v>
      </c>
      <c r="O3169">
        <v>0</v>
      </c>
      <c r="P3169">
        <v>0</v>
      </c>
      <c r="Q3169">
        <v>0</v>
      </c>
      <c r="R3169">
        <v>1</v>
      </c>
      <c r="S3169">
        <v>41</v>
      </c>
      <c r="T3169">
        <v>20</v>
      </c>
      <c r="U3169">
        <v>0</v>
      </c>
      <c r="V3169">
        <v>0</v>
      </c>
      <c r="W3169">
        <v>0</v>
      </c>
      <c r="X3169">
        <v>0</v>
      </c>
    </row>
    <row r="3170" spans="1:24">
      <c r="A3170">
        <v>20417</v>
      </c>
      <c r="B3170" t="s">
        <v>3865</v>
      </c>
      <c r="C3170">
        <v>395</v>
      </c>
      <c r="D3170" t="s">
        <v>3941</v>
      </c>
      <c r="E3170">
        <v>1</v>
      </c>
      <c r="F3170">
        <v>17700</v>
      </c>
      <c r="G3170">
        <v>8</v>
      </c>
      <c r="H3170" t="s">
        <v>32</v>
      </c>
      <c r="I3170" t="s">
        <v>11488</v>
      </c>
      <c r="J3170" t="s">
        <v>2145</v>
      </c>
      <c r="K3170" t="s">
        <v>11489</v>
      </c>
      <c r="L3170" t="s">
        <v>11490</v>
      </c>
      <c r="M3170">
        <v>38671570</v>
      </c>
      <c r="N3170">
        <v>1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415</v>
      </c>
      <c r="U3170">
        <v>0</v>
      </c>
      <c r="V3170">
        <v>0</v>
      </c>
      <c r="W3170">
        <v>0</v>
      </c>
      <c r="X3170">
        <v>0</v>
      </c>
    </row>
    <row r="3171" spans="1:24">
      <c r="A3171">
        <v>20417</v>
      </c>
      <c r="B3171" t="s">
        <v>3865</v>
      </c>
      <c r="C3171">
        <v>395</v>
      </c>
      <c r="D3171" t="s">
        <v>3941</v>
      </c>
      <c r="E3171">
        <v>1</v>
      </c>
      <c r="F3171">
        <v>913996</v>
      </c>
      <c r="G3171">
        <v>8</v>
      </c>
      <c r="H3171" t="s">
        <v>32</v>
      </c>
      <c r="I3171" t="s">
        <v>11491</v>
      </c>
      <c r="J3171" t="s">
        <v>11492</v>
      </c>
      <c r="K3171" t="s">
        <v>11493</v>
      </c>
      <c r="L3171" t="s">
        <v>11494</v>
      </c>
      <c r="M3171">
        <v>38673061</v>
      </c>
      <c r="N3171">
        <v>1</v>
      </c>
      <c r="O3171">
        <v>0</v>
      </c>
      <c r="P3171">
        <v>15</v>
      </c>
      <c r="Q3171">
        <v>0</v>
      </c>
      <c r="R3171">
        <v>0</v>
      </c>
      <c r="S3171">
        <v>0</v>
      </c>
      <c r="T3171">
        <v>609</v>
      </c>
      <c r="U3171">
        <v>0</v>
      </c>
      <c r="V3171">
        <v>0</v>
      </c>
      <c r="W3171">
        <v>0</v>
      </c>
      <c r="X3171">
        <v>0</v>
      </c>
    </row>
    <row r="3172" spans="1:24">
      <c r="A3172">
        <v>20419</v>
      </c>
      <c r="B3172" t="s">
        <v>3946</v>
      </c>
      <c r="C3172">
        <v>353</v>
      </c>
      <c r="D3172" t="s">
        <v>3957</v>
      </c>
      <c r="E3172">
        <v>1</v>
      </c>
      <c r="F3172">
        <v>18909</v>
      </c>
      <c r="G3172">
        <v>8</v>
      </c>
      <c r="H3172" t="s">
        <v>32</v>
      </c>
      <c r="I3172" t="s">
        <v>11495</v>
      </c>
      <c r="J3172" t="s">
        <v>11496</v>
      </c>
      <c r="K3172" t="s">
        <v>1252</v>
      </c>
      <c r="L3172" t="s">
        <v>11497</v>
      </c>
      <c r="M3172">
        <v>38759666</v>
      </c>
      <c r="N3172">
        <v>1</v>
      </c>
      <c r="O3172">
        <v>0</v>
      </c>
      <c r="P3172">
        <v>0</v>
      </c>
      <c r="Q3172">
        <v>0</v>
      </c>
      <c r="R3172">
        <v>0</v>
      </c>
      <c r="S3172">
        <v>689</v>
      </c>
      <c r="T3172">
        <v>502</v>
      </c>
      <c r="U3172">
        <v>0</v>
      </c>
      <c r="V3172">
        <v>0</v>
      </c>
      <c r="W3172">
        <v>0</v>
      </c>
      <c r="X3172">
        <v>0</v>
      </c>
    </row>
    <row r="3173" spans="1:24">
      <c r="A3173">
        <v>20419</v>
      </c>
      <c r="B3173" t="s">
        <v>3946</v>
      </c>
      <c r="C3173">
        <v>353</v>
      </c>
      <c r="D3173" t="s">
        <v>3957</v>
      </c>
      <c r="E3173">
        <v>1</v>
      </c>
      <c r="F3173">
        <v>45724</v>
      </c>
      <c r="G3173">
        <v>8</v>
      </c>
      <c r="H3173" t="s">
        <v>32</v>
      </c>
      <c r="I3173" t="s">
        <v>11498</v>
      </c>
      <c r="J3173" t="s">
        <v>11499</v>
      </c>
      <c r="K3173" t="s">
        <v>11500</v>
      </c>
      <c r="L3173" t="s">
        <v>11501</v>
      </c>
      <c r="M3173">
        <v>38751395</v>
      </c>
      <c r="N3173">
        <v>1</v>
      </c>
      <c r="O3173">
        <v>0</v>
      </c>
      <c r="P3173">
        <v>0</v>
      </c>
      <c r="Q3173">
        <v>0</v>
      </c>
      <c r="R3173">
        <v>0</v>
      </c>
      <c r="S3173">
        <v>392</v>
      </c>
      <c r="T3173">
        <v>222</v>
      </c>
      <c r="U3173">
        <v>0</v>
      </c>
      <c r="V3173">
        <v>0</v>
      </c>
      <c r="W3173">
        <v>0</v>
      </c>
      <c r="X3173">
        <v>0</v>
      </c>
    </row>
    <row r="3174" spans="1:24">
      <c r="A3174">
        <v>20419</v>
      </c>
      <c r="B3174" t="s">
        <v>3946</v>
      </c>
      <c r="C3174">
        <v>353</v>
      </c>
      <c r="D3174" t="s">
        <v>3957</v>
      </c>
      <c r="E3174">
        <v>1</v>
      </c>
      <c r="F3174">
        <v>47788</v>
      </c>
      <c r="G3174">
        <v>8</v>
      </c>
      <c r="H3174" t="s">
        <v>32</v>
      </c>
      <c r="I3174" t="s">
        <v>11502</v>
      </c>
      <c r="J3174" t="s">
        <v>11503</v>
      </c>
      <c r="K3174" t="s">
        <v>5846</v>
      </c>
      <c r="L3174" t="s">
        <v>11504</v>
      </c>
      <c r="M3174">
        <v>39351801</v>
      </c>
      <c r="N3174">
        <v>1</v>
      </c>
      <c r="O3174">
        <v>0</v>
      </c>
      <c r="P3174">
        <v>7</v>
      </c>
      <c r="Q3174">
        <v>0</v>
      </c>
      <c r="R3174">
        <v>0</v>
      </c>
      <c r="S3174">
        <v>968</v>
      </c>
      <c r="T3174">
        <v>678</v>
      </c>
      <c r="U3174">
        <v>0</v>
      </c>
      <c r="V3174">
        <v>0</v>
      </c>
      <c r="W3174">
        <v>0</v>
      </c>
      <c r="X3174">
        <v>0</v>
      </c>
    </row>
    <row r="3175" spans="1:24">
      <c r="A3175">
        <v>20419</v>
      </c>
      <c r="B3175" t="s">
        <v>3946</v>
      </c>
      <c r="C3175">
        <v>353</v>
      </c>
      <c r="D3175" t="s">
        <v>3957</v>
      </c>
      <c r="E3175">
        <v>1</v>
      </c>
      <c r="F3175">
        <v>49463</v>
      </c>
      <c r="G3175">
        <v>8</v>
      </c>
      <c r="H3175" t="s">
        <v>32</v>
      </c>
      <c r="I3175" t="s">
        <v>11505</v>
      </c>
      <c r="J3175" t="s">
        <v>11506</v>
      </c>
      <c r="K3175" t="s">
        <v>11507</v>
      </c>
      <c r="L3175" t="s">
        <v>11508</v>
      </c>
      <c r="M3175">
        <v>38752540</v>
      </c>
      <c r="N3175">
        <v>1</v>
      </c>
      <c r="O3175">
        <v>0</v>
      </c>
      <c r="P3175">
        <v>0</v>
      </c>
      <c r="Q3175">
        <v>0</v>
      </c>
      <c r="R3175">
        <v>0</v>
      </c>
      <c r="S3175">
        <v>233</v>
      </c>
      <c r="T3175">
        <v>104</v>
      </c>
      <c r="U3175">
        <v>0</v>
      </c>
      <c r="V3175">
        <v>0</v>
      </c>
      <c r="W3175">
        <v>0</v>
      </c>
      <c r="X3175">
        <v>0</v>
      </c>
    </row>
    <row r="3176" spans="1:24">
      <c r="A3176">
        <v>20419</v>
      </c>
      <c r="B3176" t="s">
        <v>3946</v>
      </c>
      <c r="C3176">
        <v>353</v>
      </c>
      <c r="D3176" t="s">
        <v>3957</v>
      </c>
      <c r="E3176">
        <v>1</v>
      </c>
      <c r="F3176">
        <v>903929</v>
      </c>
      <c r="G3176">
        <v>8</v>
      </c>
      <c r="H3176" t="s">
        <v>32</v>
      </c>
      <c r="I3176" t="s">
        <v>11509</v>
      </c>
      <c r="J3176" t="s">
        <v>11510</v>
      </c>
      <c r="K3176" t="s">
        <v>11511</v>
      </c>
      <c r="L3176" t="s">
        <v>11512</v>
      </c>
      <c r="M3176">
        <v>38755047</v>
      </c>
      <c r="N3176">
        <v>1</v>
      </c>
      <c r="O3176">
        <v>0</v>
      </c>
      <c r="P3176">
        <v>5</v>
      </c>
      <c r="Q3176">
        <v>0</v>
      </c>
      <c r="R3176">
        <v>0</v>
      </c>
      <c r="S3176">
        <v>419</v>
      </c>
      <c r="T3176">
        <v>184</v>
      </c>
      <c r="U3176">
        <v>0</v>
      </c>
      <c r="V3176">
        <v>0</v>
      </c>
      <c r="W3176">
        <v>0</v>
      </c>
      <c r="X3176">
        <v>0</v>
      </c>
    </row>
    <row r="3177" spans="1:24">
      <c r="A3177">
        <v>20419</v>
      </c>
      <c r="B3177" t="s">
        <v>3946</v>
      </c>
      <c r="C3177">
        <v>353</v>
      </c>
      <c r="D3177" t="s">
        <v>3957</v>
      </c>
      <c r="E3177">
        <v>1</v>
      </c>
      <c r="F3177">
        <v>909403</v>
      </c>
      <c r="G3177">
        <v>8</v>
      </c>
      <c r="H3177" t="s">
        <v>32</v>
      </c>
      <c r="I3177" t="s">
        <v>11513</v>
      </c>
      <c r="J3177" t="s">
        <v>11514</v>
      </c>
      <c r="K3177" t="s">
        <v>11515</v>
      </c>
      <c r="L3177" t="s">
        <v>11516</v>
      </c>
      <c r="M3177">
        <v>38753070</v>
      </c>
      <c r="N3177">
        <v>1</v>
      </c>
      <c r="O3177">
        <v>0</v>
      </c>
      <c r="P3177">
        <v>12</v>
      </c>
      <c r="Q3177">
        <v>0</v>
      </c>
      <c r="R3177">
        <v>0</v>
      </c>
      <c r="S3177">
        <v>379</v>
      </c>
      <c r="T3177">
        <v>106</v>
      </c>
      <c r="U3177">
        <v>0</v>
      </c>
      <c r="V3177">
        <v>0</v>
      </c>
      <c r="W3177">
        <v>0</v>
      </c>
      <c r="X3177">
        <v>0</v>
      </c>
    </row>
    <row r="3178" spans="1:24">
      <c r="A3178">
        <v>20419</v>
      </c>
      <c r="B3178" t="s">
        <v>3946</v>
      </c>
      <c r="C3178">
        <v>353</v>
      </c>
      <c r="D3178" t="s">
        <v>3957</v>
      </c>
      <c r="E3178">
        <v>1</v>
      </c>
      <c r="F3178">
        <v>909415</v>
      </c>
      <c r="G3178">
        <v>8</v>
      </c>
      <c r="H3178" t="s">
        <v>32</v>
      </c>
      <c r="I3178" t="s">
        <v>11517</v>
      </c>
      <c r="J3178" t="s">
        <v>11518</v>
      </c>
      <c r="K3178" t="s">
        <v>11519</v>
      </c>
      <c r="L3178" t="s">
        <v>11520</v>
      </c>
      <c r="M3178">
        <v>38754388</v>
      </c>
      <c r="N3178">
        <v>1</v>
      </c>
      <c r="O3178">
        <v>0</v>
      </c>
      <c r="P3178">
        <v>0</v>
      </c>
      <c r="Q3178">
        <v>0</v>
      </c>
      <c r="R3178">
        <v>0</v>
      </c>
      <c r="S3178">
        <v>293</v>
      </c>
      <c r="T3178">
        <v>241</v>
      </c>
      <c r="U3178">
        <v>0</v>
      </c>
      <c r="V3178">
        <v>0</v>
      </c>
      <c r="W3178">
        <v>0</v>
      </c>
      <c r="X3178">
        <v>0</v>
      </c>
    </row>
    <row r="3179" spans="1:24">
      <c r="A3179">
        <v>20419</v>
      </c>
      <c r="B3179" t="s">
        <v>3946</v>
      </c>
      <c r="C3179">
        <v>353</v>
      </c>
      <c r="D3179" t="s">
        <v>3957</v>
      </c>
      <c r="E3179">
        <v>1</v>
      </c>
      <c r="F3179">
        <v>909427</v>
      </c>
      <c r="G3179">
        <v>8</v>
      </c>
      <c r="H3179" t="s">
        <v>32</v>
      </c>
      <c r="I3179" t="s">
        <v>11521</v>
      </c>
      <c r="J3179" t="s">
        <v>11522</v>
      </c>
      <c r="K3179" t="s">
        <v>5846</v>
      </c>
      <c r="L3179" t="s">
        <v>11523</v>
      </c>
      <c r="M3179">
        <v>39356128</v>
      </c>
      <c r="N3179">
        <v>1</v>
      </c>
      <c r="O3179">
        <v>0</v>
      </c>
      <c r="P3179">
        <v>0</v>
      </c>
      <c r="Q3179">
        <v>0</v>
      </c>
      <c r="R3179">
        <v>0</v>
      </c>
      <c r="S3179">
        <v>705</v>
      </c>
      <c r="T3179">
        <v>627</v>
      </c>
      <c r="U3179">
        <v>0</v>
      </c>
      <c r="V3179">
        <v>0</v>
      </c>
      <c r="W3179">
        <v>0</v>
      </c>
      <c r="X3179">
        <v>0</v>
      </c>
    </row>
    <row r="3180" spans="1:24">
      <c r="A3180">
        <v>20419</v>
      </c>
      <c r="B3180" t="s">
        <v>3946</v>
      </c>
      <c r="C3180">
        <v>353</v>
      </c>
      <c r="D3180" t="s">
        <v>3957</v>
      </c>
      <c r="E3180">
        <v>1</v>
      </c>
      <c r="F3180">
        <v>920666</v>
      </c>
      <c r="G3180">
        <v>8</v>
      </c>
      <c r="H3180" t="s">
        <v>32</v>
      </c>
      <c r="I3180" t="s">
        <v>11524</v>
      </c>
      <c r="J3180" t="s">
        <v>11525</v>
      </c>
      <c r="K3180" t="s">
        <v>5846</v>
      </c>
      <c r="L3180" t="s">
        <v>11526</v>
      </c>
      <c r="M3180">
        <v>39356125</v>
      </c>
      <c r="N3180">
        <v>1</v>
      </c>
      <c r="O3180">
        <v>0</v>
      </c>
      <c r="P3180">
        <v>0</v>
      </c>
      <c r="Q3180">
        <v>0</v>
      </c>
      <c r="R3180">
        <v>0</v>
      </c>
      <c r="S3180">
        <v>638</v>
      </c>
      <c r="T3180">
        <v>0</v>
      </c>
      <c r="U3180">
        <v>0</v>
      </c>
      <c r="V3180">
        <v>133</v>
      </c>
      <c r="W3180">
        <v>94</v>
      </c>
      <c r="X3180">
        <v>0</v>
      </c>
    </row>
    <row r="3181" spans="1:24">
      <c r="A3181">
        <v>20419</v>
      </c>
      <c r="B3181" t="s">
        <v>3946</v>
      </c>
      <c r="C3181">
        <v>465</v>
      </c>
      <c r="D3181" t="s">
        <v>3974</v>
      </c>
      <c r="E3181">
        <v>1</v>
      </c>
      <c r="F3181">
        <v>917783</v>
      </c>
      <c r="G3181">
        <v>8</v>
      </c>
      <c r="H3181" t="s">
        <v>32</v>
      </c>
      <c r="I3181" t="s">
        <v>11527</v>
      </c>
      <c r="J3181" t="s">
        <v>11528</v>
      </c>
      <c r="K3181" t="s">
        <v>1021</v>
      </c>
      <c r="L3181" t="s">
        <v>11529</v>
      </c>
      <c r="M3181">
        <v>38791193</v>
      </c>
      <c r="N3181">
        <v>1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462</v>
      </c>
      <c r="U3181">
        <v>0</v>
      </c>
      <c r="V3181">
        <v>0</v>
      </c>
      <c r="W3181">
        <v>0</v>
      </c>
      <c r="X3181">
        <v>0</v>
      </c>
    </row>
    <row r="3182" spans="1:24">
      <c r="A3182">
        <v>20419</v>
      </c>
      <c r="B3182" t="s">
        <v>3946</v>
      </c>
      <c r="C3182">
        <v>588</v>
      </c>
      <c r="D3182" t="s">
        <v>3983</v>
      </c>
      <c r="E3182">
        <v>1</v>
      </c>
      <c r="F3182">
        <v>21155</v>
      </c>
      <c r="G3182">
        <v>8</v>
      </c>
      <c r="H3182" t="s">
        <v>32</v>
      </c>
      <c r="I3182" t="s">
        <v>11530</v>
      </c>
      <c r="J3182" t="s">
        <v>3985</v>
      </c>
      <c r="K3182" t="s">
        <v>3986</v>
      </c>
      <c r="L3182" t="s">
        <v>11531</v>
      </c>
      <c r="M3182">
        <v>34932403</v>
      </c>
      <c r="N3182">
        <v>1</v>
      </c>
      <c r="O3182">
        <v>0</v>
      </c>
      <c r="P3182">
        <v>2</v>
      </c>
      <c r="Q3182">
        <v>0</v>
      </c>
      <c r="R3182">
        <v>0</v>
      </c>
      <c r="S3182">
        <v>0</v>
      </c>
      <c r="T3182">
        <v>654</v>
      </c>
      <c r="U3182">
        <v>0</v>
      </c>
      <c r="V3182">
        <v>66</v>
      </c>
      <c r="W3182">
        <v>0</v>
      </c>
      <c r="X3182">
        <v>0</v>
      </c>
    </row>
    <row r="3183" spans="1:24">
      <c r="A3183">
        <v>20419</v>
      </c>
      <c r="B3183" t="s">
        <v>3946</v>
      </c>
      <c r="C3183">
        <v>588</v>
      </c>
      <c r="D3183" t="s">
        <v>3983</v>
      </c>
      <c r="E3183">
        <v>1</v>
      </c>
      <c r="F3183">
        <v>905604</v>
      </c>
      <c r="G3183">
        <v>8</v>
      </c>
      <c r="H3183" t="s">
        <v>32</v>
      </c>
      <c r="I3183" t="s">
        <v>11532</v>
      </c>
      <c r="J3183" t="s">
        <v>11533</v>
      </c>
      <c r="K3183" t="s">
        <v>11534</v>
      </c>
      <c r="L3183" t="s">
        <v>11535</v>
      </c>
      <c r="M3183">
        <v>34932247</v>
      </c>
      <c r="N3183">
        <v>1</v>
      </c>
      <c r="O3183">
        <v>0</v>
      </c>
      <c r="P3183">
        <v>0</v>
      </c>
      <c r="Q3183">
        <v>0</v>
      </c>
      <c r="R3183">
        <v>0</v>
      </c>
      <c r="S3183">
        <v>364</v>
      </c>
      <c r="T3183">
        <v>147</v>
      </c>
      <c r="U3183">
        <v>0</v>
      </c>
      <c r="V3183">
        <v>0</v>
      </c>
      <c r="W3183">
        <v>0</v>
      </c>
      <c r="X3183">
        <v>0</v>
      </c>
    </row>
    <row r="3184" spans="1:24">
      <c r="A3184">
        <v>20501</v>
      </c>
      <c r="B3184" t="s">
        <v>3987</v>
      </c>
      <c r="C3184">
        <v>166</v>
      </c>
      <c r="D3184" t="s">
        <v>5859</v>
      </c>
      <c r="E3184">
        <v>1</v>
      </c>
      <c r="F3184">
        <v>21830</v>
      </c>
      <c r="G3184">
        <v>8</v>
      </c>
      <c r="H3184" t="s">
        <v>32</v>
      </c>
      <c r="I3184" t="s">
        <v>11536</v>
      </c>
      <c r="J3184" t="s">
        <v>5861</v>
      </c>
      <c r="K3184" t="s">
        <v>112</v>
      </c>
      <c r="L3184" t="s">
        <v>11537</v>
      </c>
      <c r="M3184">
        <v>33921335</v>
      </c>
      <c r="N3184">
        <v>1</v>
      </c>
      <c r="O3184">
        <v>0</v>
      </c>
      <c r="P3184">
        <v>0</v>
      </c>
      <c r="Q3184">
        <v>0</v>
      </c>
      <c r="R3184">
        <v>0</v>
      </c>
      <c r="S3184">
        <v>163</v>
      </c>
      <c r="T3184">
        <v>487</v>
      </c>
      <c r="U3184">
        <v>0</v>
      </c>
      <c r="V3184">
        <v>0</v>
      </c>
      <c r="W3184">
        <v>0</v>
      </c>
      <c r="X3184">
        <v>0</v>
      </c>
    </row>
    <row r="3185" spans="1:24">
      <c r="A3185">
        <v>20501</v>
      </c>
      <c r="B3185" t="s">
        <v>3987</v>
      </c>
      <c r="C3185">
        <v>166</v>
      </c>
      <c r="D3185" t="s">
        <v>5859</v>
      </c>
      <c r="E3185">
        <v>1</v>
      </c>
      <c r="F3185">
        <v>42778</v>
      </c>
      <c r="G3185">
        <v>8</v>
      </c>
      <c r="H3185" t="s">
        <v>32</v>
      </c>
      <c r="I3185" t="s">
        <v>11538</v>
      </c>
      <c r="J3185" t="s">
        <v>11539</v>
      </c>
      <c r="K3185" t="s">
        <v>11540</v>
      </c>
      <c r="L3185" t="s">
        <v>11541</v>
      </c>
      <c r="M3185">
        <v>33921695</v>
      </c>
      <c r="N3185">
        <v>1</v>
      </c>
      <c r="O3185">
        <v>0</v>
      </c>
      <c r="P3185">
        <v>14</v>
      </c>
      <c r="Q3185">
        <v>0</v>
      </c>
      <c r="R3185">
        <v>0</v>
      </c>
      <c r="S3185">
        <v>260</v>
      </c>
      <c r="T3185">
        <v>137</v>
      </c>
      <c r="U3185">
        <v>0</v>
      </c>
      <c r="V3185">
        <v>0</v>
      </c>
      <c r="W3185">
        <v>0</v>
      </c>
      <c r="X3185">
        <v>0</v>
      </c>
    </row>
    <row r="3186" spans="1:24">
      <c r="A3186">
        <v>20501</v>
      </c>
      <c r="B3186" t="s">
        <v>3987</v>
      </c>
      <c r="C3186">
        <v>181</v>
      </c>
      <c r="D3186" t="s">
        <v>3987</v>
      </c>
      <c r="E3186">
        <v>1</v>
      </c>
      <c r="F3186">
        <v>21854</v>
      </c>
      <c r="G3186">
        <v>8</v>
      </c>
      <c r="H3186" t="s">
        <v>32</v>
      </c>
      <c r="I3186" t="s">
        <v>4046</v>
      </c>
      <c r="J3186" t="s">
        <v>11542</v>
      </c>
      <c r="K3186" t="s">
        <v>11543</v>
      </c>
      <c r="L3186" t="s">
        <v>11544</v>
      </c>
      <c r="M3186">
        <v>33352904</v>
      </c>
      <c r="N3186">
        <v>1</v>
      </c>
      <c r="O3186">
        <v>0</v>
      </c>
      <c r="P3186">
        <v>85</v>
      </c>
      <c r="Q3186">
        <v>0</v>
      </c>
      <c r="R3186">
        <v>0</v>
      </c>
      <c r="S3186">
        <v>336</v>
      </c>
      <c r="T3186">
        <v>1152</v>
      </c>
      <c r="U3186">
        <v>0</v>
      </c>
      <c r="V3186">
        <v>162</v>
      </c>
      <c r="W3186">
        <v>0</v>
      </c>
      <c r="X3186">
        <v>0</v>
      </c>
    </row>
    <row r="3187" spans="1:24">
      <c r="A3187">
        <v>20501</v>
      </c>
      <c r="B3187" t="s">
        <v>3987</v>
      </c>
      <c r="C3187">
        <v>181</v>
      </c>
      <c r="D3187" t="s">
        <v>3987</v>
      </c>
      <c r="E3187">
        <v>1</v>
      </c>
      <c r="F3187">
        <v>21885</v>
      </c>
      <c r="G3187">
        <v>8</v>
      </c>
      <c r="H3187" t="s">
        <v>32</v>
      </c>
      <c r="I3187" t="s">
        <v>11545</v>
      </c>
      <c r="J3187" t="s">
        <v>11546</v>
      </c>
      <c r="K3187" t="s">
        <v>11547</v>
      </c>
      <c r="L3187" t="s">
        <v>11548</v>
      </c>
      <c r="M3187">
        <v>33372141</v>
      </c>
      <c r="N3187">
        <v>1</v>
      </c>
      <c r="O3187">
        <v>0</v>
      </c>
      <c r="P3187">
        <v>4</v>
      </c>
      <c r="Q3187">
        <v>0</v>
      </c>
      <c r="R3187">
        <v>343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</row>
    <row r="3188" spans="1:24">
      <c r="A3188">
        <v>20501</v>
      </c>
      <c r="B3188" t="s">
        <v>3987</v>
      </c>
      <c r="C3188">
        <v>181</v>
      </c>
      <c r="D3188" t="s">
        <v>3987</v>
      </c>
      <c r="E3188">
        <v>1</v>
      </c>
      <c r="F3188">
        <v>22068</v>
      </c>
      <c r="G3188">
        <v>8</v>
      </c>
      <c r="H3188" t="s">
        <v>32</v>
      </c>
      <c r="I3188" t="s">
        <v>11549</v>
      </c>
      <c r="J3188" t="s">
        <v>11550</v>
      </c>
      <c r="K3188" t="s">
        <v>112</v>
      </c>
      <c r="L3188" t="s">
        <v>11551</v>
      </c>
      <c r="M3188">
        <v>33351122</v>
      </c>
      <c r="N3188">
        <v>1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287</v>
      </c>
      <c r="U3188">
        <v>0</v>
      </c>
      <c r="V3188">
        <v>0</v>
      </c>
      <c r="W3188">
        <v>0</v>
      </c>
      <c r="X3188">
        <v>0</v>
      </c>
    </row>
    <row r="3189" spans="1:24">
      <c r="A3189">
        <v>20501</v>
      </c>
      <c r="B3189" t="s">
        <v>3987</v>
      </c>
      <c r="C3189">
        <v>181</v>
      </c>
      <c r="D3189" t="s">
        <v>3987</v>
      </c>
      <c r="E3189">
        <v>1</v>
      </c>
      <c r="F3189">
        <v>22081</v>
      </c>
      <c r="G3189">
        <v>8</v>
      </c>
      <c r="H3189" t="s">
        <v>32</v>
      </c>
      <c r="I3189" t="s">
        <v>11552</v>
      </c>
      <c r="J3189" t="s">
        <v>11553</v>
      </c>
      <c r="K3189" t="s">
        <v>5875</v>
      </c>
      <c r="L3189" t="s">
        <v>11554</v>
      </c>
      <c r="M3189">
        <v>33225151</v>
      </c>
      <c r="N3189">
        <v>1</v>
      </c>
      <c r="O3189">
        <v>0</v>
      </c>
      <c r="P3189">
        <v>10</v>
      </c>
      <c r="Q3189">
        <v>0</v>
      </c>
      <c r="R3189">
        <v>496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</row>
    <row r="3190" spans="1:24">
      <c r="A3190">
        <v>20501</v>
      </c>
      <c r="B3190" t="s">
        <v>3987</v>
      </c>
      <c r="C3190">
        <v>181</v>
      </c>
      <c r="D3190" t="s">
        <v>3987</v>
      </c>
      <c r="E3190">
        <v>1</v>
      </c>
      <c r="F3190">
        <v>22160</v>
      </c>
      <c r="G3190">
        <v>8</v>
      </c>
      <c r="H3190" t="s">
        <v>32</v>
      </c>
      <c r="I3190" t="s">
        <v>11555</v>
      </c>
      <c r="J3190" t="s">
        <v>11556</v>
      </c>
      <c r="K3190" t="s">
        <v>11557</v>
      </c>
      <c r="L3190" t="s">
        <v>11558</v>
      </c>
      <c r="M3190">
        <v>33353807</v>
      </c>
      <c r="N3190">
        <v>1</v>
      </c>
      <c r="O3190">
        <v>0</v>
      </c>
      <c r="P3190">
        <v>17</v>
      </c>
      <c r="Q3190">
        <v>0</v>
      </c>
      <c r="R3190">
        <v>0</v>
      </c>
      <c r="S3190">
        <v>264</v>
      </c>
      <c r="T3190">
        <v>67</v>
      </c>
      <c r="U3190">
        <v>0</v>
      </c>
      <c r="V3190">
        <v>0</v>
      </c>
      <c r="W3190">
        <v>0</v>
      </c>
      <c r="X3190">
        <v>0</v>
      </c>
    </row>
    <row r="3191" spans="1:24">
      <c r="A3191">
        <v>20501</v>
      </c>
      <c r="B3191" t="s">
        <v>3987</v>
      </c>
      <c r="C3191">
        <v>181</v>
      </c>
      <c r="D3191" t="s">
        <v>3987</v>
      </c>
      <c r="E3191">
        <v>1</v>
      </c>
      <c r="F3191">
        <v>46085</v>
      </c>
      <c r="G3191">
        <v>8</v>
      </c>
      <c r="H3191" t="s">
        <v>32</v>
      </c>
      <c r="I3191" t="s">
        <v>11559</v>
      </c>
      <c r="J3191" t="s">
        <v>11560</v>
      </c>
      <c r="K3191" t="s">
        <v>5906</v>
      </c>
      <c r="L3191" t="s">
        <v>11561</v>
      </c>
      <c r="M3191">
        <v>33241609</v>
      </c>
      <c r="N3191">
        <v>1</v>
      </c>
      <c r="O3191">
        <v>0</v>
      </c>
      <c r="P3191">
        <v>0</v>
      </c>
      <c r="Q3191">
        <v>0</v>
      </c>
      <c r="R3191">
        <v>0</v>
      </c>
      <c r="S3191">
        <v>537</v>
      </c>
      <c r="T3191">
        <v>444</v>
      </c>
      <c r="U3191">
        <v>0</v>
      </c>
      <c r="V3191">
        <v>0</v>
      </c>
      <c r="W3191">
        <v>0</v>
      </c>
      <c r="X3191">
        <v>0</v>
      </c>
    </row>
    <row r="3192" spans="1:24">
      <c r="A3192">
        <v>20501</v>
      </c>
      <c r="B3192" t="s">
        <v>3987</v>
      </c>
      <c r="C3192">
        <v>181</v>
      </c>
      <c r="D3192" t="s">
        <v>3987</v>
      </c>
      <c r="E3192">
        <v>1</v>
      </c>
      <c r="F3192">
        <v>47405</v>
      </c>
      <c r="G3192">
        <v>8</v>
      </c>
      <c r="H3192" t="s">
        <v>32</v>
      </c>
      <c r="I3192" t="s">
        <v>11562</v>
      </c>
      <c r="J3192" t="s">
        <v>11563</v>
      </c>
      <c r="K3192" t="s">
        <v>5875</v>
      </c>
      <c r="L3192" t="s">
        <v>11564</v>
      </c>
      <c r="M3192">
        <v>33220541</v>
      </c>
      <c r="N3192">
        <v>1</v>
      </c>
      <c r="O3192">
        <v>0</v>
      </c>
      <c r="P3192">
        <v>0</v>
      </c>
      <c r="Q3192">
        <v>0</v>
      </c>
      <c r="R3192">
        <v>0</v>
      </c>
      <c r="S3192">
        <v>248</v>
      </c>
      <c r="T3192">
        <v>189</v>
      </c>
      <c r="U3192">
        <v>0</v>
      </c>
      <c r="V3192">
        <v>0</v>
      </c>
      <c r="W3192">
        <v>0</v>
      </c>
      <c r="X3192">
        <v>0</v>
      </c>
    </row>
    <row r="3193" spans="1:24">
      <c r="A3193">
        <v>20501</v>
      </c>
      <c r="B3193" t="s">
        <v>3987</v>
      </c>
      <c r="C3193">
        <v>181</v>
      </c>
      <c r="D3193" t="s">
        <v>3987</v>
      </c>
      <c r="E3193">
        <v>1</v>
      </c>
      <c r="F3193">
        <v>435697</v>
      </c>
      <c r="G3193">
        <v>8</v>
      </c>
      <c r="H3193" t="s">
        <v>32</v>
      </c>
      <c r="I3193" t="s">
        <v>11565</v>
      </c>
      <c r="J3193" t="s">
        <v>11566</v>
      </c>
      <c r="K3193" t="s">
        <v>5906</v>
      </c>
      <c r="L3193" t="s">
        <v>11567</v>
      </c>
      <c r="M3193">
        <v>33241814</v>
      </c>
      <c r="N3193">
        <v>1</v>
      </c>
      <c r="O3193">
        <v>0</v>
      </c>
      <c r="P3193">
        <v>23</v>
      </c>
      <c r="Q3193">
        <v>0</v>
      </c>
      <c r="R3193">
        <v>0</v>
      </c>
      <c r="S3193">
        <v>472</v>
      </c>
      <c r="T3193">
        <v>308</v>
      </c>
      <c r="U3193">
        <v>0</v>
      </c>
      <c r="V3193">
        <v>149</v>
      </c>
      <c r="W3193">
        <v>0</v>
      </c>
      <c r="X3193">
        <v>0</v>
      </c>
    </row>
    <row r="3194" spans="1:24">
      <c r="A3194">
        <v>20501</v>
      </c>
      <c r="B3194" t="s">
        <v>3987</v>
      </c>
      <c r="C3194">
        <v>181</v>
      </c>
      <c r="D3194" t="s">
        <v>3987</v>
      </c>
      <c r="E3194">
        <v>1</v>
      </c>
      <c r="F3194">
        <v>479342</v>
      </c>
      <c r="G3194">
        <v>8</v>
      </c>
      <c r="H3194" t="s">
        <v>32</v>
      </c>
      <c r="I3194" t="s">
        <v>11568</v>
      </c>
      <c r="J3194" t="s">
        <v>11569</v>
      </c>
      <c r="K3194" t="s">
        <v>3709</v>
      </c>
      <c r="L3194" t="s">
        <v>11570</v>
      </c>
      <c r="M3194">
        <v>33354361</v>
      </c>
      <c r="N3194">
        <v>1</v>
      </c>
      <c r="O3194">
        <v>0</v>
      </c>
      <c r="P3194">
        <v>0</v>
      </c>
      <c r="Q3194">
        <v>0</v>
      </c>
      <c r="R3194">
        <v>0</v>
      </c>
      <c r="S3194">
        <v>268</v>
      </c>
      <c r="T3194">
        <v>0</v>
      </c>
      <c r="U3194">
        <v>0</v>
      </c>
      <c r="V3194">
        <v>0</v>
      </c>
      <c r="W3194">
        <v>0</v>
      </c>
      <c r="X3194">
        <v>0</v>
      </c>
    </row>
    <row r="3195" spans="1:24">
      <c r="A3195">
        <v>20501</v>
      </c>
      <c r="B3195" t="s">
        <v>3987</v>
      </c>
      <c r="C3195">
        <v>181</v>
      </c>
      <c r="D3195" t="s">
        <v>3987</v>
      </c>
      <c r="E3195">
        <v>1</v>
      </c>
      <c r="F3195">
        <v>914265</v>
      </c>
      <c r="G3195">
        <v>8</v>
      </c>
      <c r="H3195" t="s">
        <v>32</v>
      </c>
      <c r="I3195" t="s">
        <v>11571</v>
      </c>
      <c r="J3195" t="s">
        <v>11572</v>
      </c>
      <c r="K3195" t="s">
        <v>11573</v>
      </c>
      <c r="L3195" t="s">
        <v>11574</v>
      </c>
      <c r="M3195">
        <v>33223676</v>
      </c>
      <c r="N3195">
        <v>1</v>
      </c>
      <c r="O3195">
        <v>0</v>
      </c>
      <c r="P3195">
        <v>0</v>
      </c>
      <c r="Q3195">
        <v>0</v>
      </c>
      <c r="R3195">
        <v>0</v>
      </c>
      <c r="S3195">
        <v>289</v>
      </c>
      <c r="T3195">
        <v>250</v>
      </c>
      <c r="U3195">
        <v>0</v>
      </c>
      <c r="V3195">
        <v>88</v>
      </c>
      <c r="W3195">
        <v>0</v>
      </c>
      <c r="X3195">
        <v>0</v>
      </c>
    </row>
    <row r="3196" spans="1:24">
      <c r="A3196">
        <v>20501</v>
      </c>
      <c r="B3196" t="s">
        <v>3987</v>
      </c>
      <c r="C3196">
        <v>181</v>
      </c>
      <c r="D3196" t="s">
        <v>3987</v>
      </c>
      <c r="E3196">
        <v>2</v>
      </c>
      <c r="F3196">
        <v>453274</v>
      </c>
      <c r="G3196">
        <v>15</v>
      </c>
      <c r="H3196">
        <v>21970</v>
      </c>
      <c r="I3196" t="s">
        <v>11575</v>
      </c>
      <c r="J3196" t="s">
        <v>11576</v>
      </c>
      <c r="K3196" t="s">
        <v>11577</v>
      </c>
      <c r="L3196" t="s">
        <v>5872</v>
      </c>
      <c r="M3196">
        <v>33391914</v>
      </c>
      <c r="N3196">
        <v>2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20</v>
      </c>
      <c r="V3196">
        <v>44</v>
      </c>
      <c r="W3196">
        <v>29</v>
      </c>
      <c r="X3196">
        <v>0</v>
      </c>
    </row>
    <row r="3197" spans="1:24">
      <c r="A3197">
        <v>20501</v>
      </c>
      <c r="B3197" t="s">
        <v>3987</v>
      </c>
      <c r="C3197">
        <v>216</v>
      </c>
      <c r="D3197" t="s">
        <v>11578</v>
      </c>
      <c r="E3197">
        <v>1</v>
      </c>
      <c r="F3197">
        <v>21829</v>
      </c>
      <c r="G3197">
        <v>8</v>
      </c>
      <c r="H3197" t="s">
        <v>32</v>
      </c>
      <c r="I3197" t="s">
        <v>11579</v>
      </c>
      <c r="J3197" t="s">
        <v>11580</v>
      </c>
      <c r="K3197" t="s">
        <v>2916</v>
      </c>
      <c r="L3197" t="s">
        <v>11581</v>
      </c>
      <c r="M3197">
        <v>33461132</v>
      </c>
      <c r="N3197">
        <v>1</v>
      </c>
      <c r="O3197">
        <v>0</v>
      </c>
      <c r="P3197">
        <v>4</v>
      </c>
      <c r="Q3197">
        <v>0</v>
      </c>
      <c r="R3197">
        <v>0</v>
      </c>
      <c r="S3197">
        <v>0</v>
      </c>
      <c r="T3197">
        <v>358</v>
      </c>
      <c r="U3197">
        <v>0</v>
      </c>
      <c r="V3197">
        <v>51</v>
      </c>
      <c r="W3197">
        <v>0</v>
      </c>
      <c r="X3197">
        <v>0</v>
      </c>
    </row>
    <row r="3198" spans="1:24">
      <c r="A3198">
        <v>20501</v>
      </c>
      <c r="B3198" t="s">
        <v>3987</v>
      </c>
      <c r="C3198">
        <v>441</v>
      </c>
      <c r="D3198" t="s">
        <v>4019</v>
      </c>
      <c r="E3198">
        <v>1</v>
      </c>
      <c r="F3198">
        <v>25148</v>
      </c>
      <c r="G3198">
        <v>8</v>
      </c>
      <c r="H3198" t="s">
        <v>32</v>
      </c>
      <c r="I3198" t="s">
        <v>11582</v>
      </c>
      <c r="J3198" t="s">
        <v>11583</v>
      </c>
      <c r="K3198" t="s">
        <v>112</v>
      </c>
      <c r="L3198" t="s">
        <v>11584</v>
      </c>
      <c r="M3198">
        <v>33891149</v>
      </c>
      <c r="N3198">
        <v>1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36</v>
      </c>
      <c r="U3198">
        <v>0</v>
      </c>
      <c r="V3198">
        <v>21</v>
      </c>
      <c r="W3198">
        <v>9</v>
      </c>
      <c r="X3198">
        <v>0</v>
      </c>
    </row>
    <row r="3199" spans="1:24">
      <c r="A3199">
        <v>20501</v>
      </c>
      <c r="B3199" t="s">
        <v>3987</v>
      </c>
      <c r="C3199">
        <v>441</v>
      </c>
      <c r="D3199" t="s">
        <v>4019</v>
      </c>
      <c r="E3199">
        <v>1</v>
      </c>
      <c r="F3199">
        <v>44672</v>
      </c>
      <c r="G3199">
        <v>8</v>
      </c>
      <c r="H3199" t="s">
        <v>32</v>
      </c>
      <c r="I3199" t="s">
        <v>11585</v>
      </c>
      <c r="J3199" t="s">
        <v>11586</v>
      </c>
      <c r="K3199" t="s">
        <v>1776</v>
      </c>
      <c r="L3199" t="s">
        <v>11587</v>
      </c>
      <c r="M3199">
        <v>33824343</v>
      </c>
      <c r="N3199">
        <v>1</v>
      </c>
      <c r="O3199">
        <v>0</v>
      </c>
      <c r="P3199">
        <v>3</v>
      </c>
      <c r="Q3199">
        <v>0</v>
      </c>
      <c r="R3199">
        <v>201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</row>
    <row r="3200" spans="1:24">
      <c r="A3200">
        <v>20501</v>
      </c>
      <c r="B3200" t="s">
        <v>3987</v>
      </c>
      <c r="C3200">
        <v>441</v>
      </c>
      <c r="D3200" t="s">
        <v>4019</v>
      </c>
      <c r="E3200">
        <v>1</v>
      </c>
      <c r="F3200">
        <v>919408</v>
      </c>
      <c r="G3200">
        <v>8</v>
      </c>
      <c r="H3200" t="s">
        <v>32</v>
      </c>
      <c r="I3200" t="s">
        <v>11588</v>
      </c>
      <c r="J3200" t="s">
        <v>11589</v>
      </c>
      <c r="K3200" t="s">
        <v>362</v>
      </c>
      <c r="L3200" t="s">
        <v>11590</v>
      </c>
      <c r="M3200">
        <v>33826605</v>
      </c>
      <c r="N3200">
        <v>1</v>
      </c>
      <c r="O3200">
        <v>0</v>
      </c>
      <c r="P3200">
        <v>3</v>
      </c>
      <c r="Q3200">
        <v>0</v>
      </c>
      <c r="R3200">
        <v>284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</row>
    <row r="3201" spans="1:24">
      <c r="A3201">
        <v>20501</v>
      </c>
      <c r="B3201" t="s">
        <v>3987</v>
      </c>
      <c r="C3201">
        <v>794</v>
      </c>
      <c r="D3201" t="s">
        <v>11591</v>
      </c>
      <c r="E3201">
        <v>1</v>
      </c>
      <c r="F3201">
        <v>21921</v>
      </c>
      <c r="G3201">
        <v>8</v>
      </c>
      <c r="H3201" t="s">
        <v>32</v>
      </c>
      <c r="I3201" t="s">
        <v>11592</v>
      </c>
      <c r="J3201" t="s">
        <v>11593</v>
      </c>
      <c r="K3201" t="s">
        <v>112</v>
      </c>
      <c r="L3201" t="s">
        <v>11594</v>
      </c>
      <c r="M3201">
        <v>33491089</v>
      </c>
      <c r="N3201">
        <v>1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141</v>
      </c>
      <c r="U3201">
        <v>0</v>
      </c>
      <c r="V3201">
        <v>0</v>
      </c>
      <c r="W3201">
        <v>0</v>
      </c>
      <c r="X3201">
        <v>0</v>
      </c>
    </row>
    <row r="3202" spans="1:24">
      <c r="A3202">
        <v>20502</v>
      </c>
      <c r="B3202" t="s">
        <v>4053</v>
      </c>
      <c r="C3202">
        <v>204</v>
      </c>
      <c r="D3202" t="s">
        <v>4053</v>
      </c>
      <c r="E3202">
        <v>1</v>
      </c>
      <c r="F3202">
        <v>22445</v>
      </c>
      <c r="G3202">
        <v>8</v>
      </c>
      <c r="H3202" t="s">
        <v>32</v>
      </c>
      <c r="I3202" t="s">
        <v>11595</v>
      </c>
      <c r="J3202" t="s">
        <v>11596</v>
      </c>
      <c r="K3202" t="s">
        <v>11597</v>
      </c>
      <c r="L3202" t="s">
        <v>11598</v>
      </c>
      <c r="M3202">
        <v>33223605</v>
      </c>
      <c r="N3202">
        <v>1</v>
      </c>
      <c r="O3202">
        <v>0</v>
      </c>
      <c r="P3202">
        <v>15</v>
      </c>
      <c r="Q3202">
        <v>0</v>
      </c>
      <c r="R3202">
        <v>0</v>
      </c>
      <c r="S3202">
        <v>280</v>
      </c>
      <c r="T3202">
        <v>0</v>
      </c>
      <c r="U3202">
        <v>0</v>
      </c>
      <c r="V3202">
        <v>0</v>
      </c>
      <c r="W3202">
        <v>0</v>
      </c>
      <c r="X3202">
        <v>0</v>
      </c>
    </row>
    <row r="3203" spans="1:24">
      <c r="A3203">
        <v>20502</v>
      </c>
      <c r="B3203" t="s">
        <v>4053</v>
      </c>
      <c r="C3203">
        <v>204</v>
      </c>
      <c r="D3203" t="s">
        <v>4053</v>
      </c>
      <c r="E3203">
        <v>1</v>
      </c>
      <c r="F3203">
        <v>22469</v>
      </c>
      <c r="G3203">
        <v>8</v>
      </c>
      <c r="H3203" t="s">
        <v>32</v>
      </c>
      <c r="I3203" t="s">
        <v>11599</v>
      </c>
      <c r="J3203" t="s">
        <v>11600</v>
      </c>
      <c r="K3203" t="s">
        <v>112</v>
      </c>
      <c r="L3203" t="s">
        <v>11601</v>
      </c>
      <c r="M3203">
        <v>33221906</v>
      </c>
      <c r="N3203">
        <v>1</v>
      </c>
      <c r="O3203">
        <v>0</v>
      </c>
      <c r="P3203">
        <v>14</v>
      </c>
      <c r="Q3203">
        <v>0</v>
      </c>
      <c r="R3203">
        <v>0</v>
      </c>
      <c r="S3203">
        <v>342</v>
      </c>
      <c r="T3203">
        <v>142</v>
      </c>
      <c r="U3203">
        <v>0</v>
      </c>
      <c r="V3203">
        <v>0</v>
      </c>
      <c r="W3203">
        <v>0</v>
      </c>
      <c r="X3203">
        <v>0</v>
      </c>
    </row>
    <row r="3204" spans="1:24">
      <c r="A3204">
        <v>20502</v>
      </c>
      <c r="B3204" t="s">
        <v>4053</v>
      </c>
      <c r="C3204">
        <v>268</v>
      </c>
      <c r="D3204" t="s">
        <v>11602</v>
      </c>
      <c r="E3204">
        <v>1</v>
      </c>
      <c r="F3204">
        <v>48012</v>
      </c>
      <c r="G3204">
        <v>8</v>
      </c>
      <c r="H3204" t="s">
        <v>32</v>
      </c>
      <c r="I3204" t="s">
        <v>11603</v>
      </c>
      <c r="J3204" t="s">
        <v>11604</v>
      </c>
      <c r="K3204" t="s">
        <v>3334</v>
      </c>
      <c r="L3204" t="s">
        <v>11605</v>
      </c>
      <c r="M3204">
        <v>33411490</v>
      </c>
      <c r="N3204">
        <v>1</v>
      </c>
      <c r="O3204">
        <v>0</v>
      </c>
      <c r="P3204">
        <v>2</v>
      </c>
      <c r="Q3204">
        <v>0</v>
      </c>
      <c r="R3204">
        <v>0</v>
      </c>
      <c r="S3204">
        <v>0</v>
      </c>
      <c r="T3204">
        <v>262</v>
      </c>
      <c r="U3204">
        <v>0</v>
      </c>
      <c r="V3204">
        <v>0</v>
      </c>
      <c r="W3204">
        <v>0</v>
      </c>
      <c r="X3204">
        <v>0</v>
      </c>
    </row>
    <row r="3205" spans="1:24">
      <c r="A3205">
        <v>20502</v>
      </c>
      <c r="B3205" t="s">
        <v>4053</v>
      </c>
      <c r="C3205">
        <v>269</v>
      </c>
      <c r="D3205" t="s">
        <v>11606</v>
      </c>
      <c r="E3205">
        <v>1</v>
      </c>
      <c r="F3205">
        <v>22342</v>
      </c>
      <c r="G3205">
        <v>8</v>
      </c>
      <c r="H3205" t="s">
        <v>32</v>
      </c>
      <c r="I3205" t="s">
        <v>11607</v>
      </c>
      <c r="J3205" t="s">
        <v>11608</v>
      </c>
      <c r="K3205" t="s">
        <v>112</v>
      </c>
      <c r="L3205" t="s">
        <v>11609</v>
      </c>
      <c r="M3205">
        <v>33351098</v>
      </c>
      <c r="N3205">
        <v>1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172</v>
      </c>
      <c r="U3205">
        <v>0</v>
      </c>
      <c r="V3205">
        <v>0</v>
      </c>
      <c r="W3205">
        <v>0</v>
      </c>
      <c r="X3205">
        <v>0</v>
      </c>
    </row>
    <row r="3206" spans="1:24">
      <c r="A3206">
        <v>20502</v>
      </c>
      <c r="B3206" t="s">
        <v>4053</v>
      </c>
      <c r="C3206">
        <v>487</v>
      </c>
      <c r="D3206" t="s">
        <v>4074</v>
      </c>
      <c r="E3206">
        <v>1</v>
      </c>
      <c r="F3206">
        <v>28071</v>
      </c>
      <c r="G3206">
        <v>8</v>
      </c>
      <c r="H3206" t="s">
        <v>32</v>
      </c>
      <c r="I3206" t="s">
        <v>11610</v>
      </c>
      <c r="J3206" t="s">
        <v>11611</v>
      </c>
      <c r="K3206" t="s">
        <v>112</v>
      </c>
      <c r="L3206" t="s">
        <v>11612</v>
      </c>
      <c r="M3206">
        <v>32811179</v>
      </c>
      <c r="N3206">
        <v>1</v>
      </c>
      <c r="O3206">
        <v>0</v>
      </c>
      <c r="P3206">
        <v>11</v>
      </c>
      <c r="Q3206">
        <v>0</v>
      </c>
      <c r="R3206">
        <v>0</v>
      </c>
      <c r="S3206">
        <v>307</v>
      </c>
      <c r="T3206">
        <v>254</v>
      </c>
      <c r="U3206">
        <v>0</v>
      </c>
      <c r="V3206">
        <v>0</v>
      </c>
      <c r="W3206">
        <v>0</v>
      </c>
      <c r="X3206">
        <v>0</v>
      </c>
    </row>
    <row r="3207" spans="1:24">
      <c r="A3207">
        <v>20502</v>
      </c>
      <c r="B3207" t="s">
        <v>4053</v>
      </c>
      <c r="C3207">
        <v>487</v>
      </c>
      <c r="D3207" t="s">
        <v>4074</v>
      </c>
      <c r="E3207">
        <v>1</v>
      </c>
      <c r="F3207">
        <v>28125</v>
      </c>
      <c r="G3207">
        <v>8</v>
      </c>
      <c r="H3207" t="s">
        <v>32</v>
      </c>
      <c r="I3207" t="s">
        <v>11613</v>
      </c>
      <c r="J3207" t="s">
        <v>11614</v>
      </c>
      <c r="K3207" t="s">
        <v>11615</v>
      </c>
      <c r="L3207" t="s">
        <v>11616</v>
      </c>
      <c r="M3207">
        <v>32571001</v>
      </c>
      <c r="N3207">
        <v>1</v>
      </c>
      <c r="O3207">
        <v>0</v>
      </c>
      <c r="P3207">
        <v>5</v>
      </c>
      <c r="Q3207">
        <v>0</v>
      </c>
      <c r="R3207">
        <v>0</v>
      </c>
      <c r="S3207">
        <v>91</v>
      </c>
      <c r="T3207">
        <v>58</v>
      </c>
      <c r="U3207">
        <v>0</v>
      </c>
      <c r="V3207">
        <v>0</v>
      </c>
      <c r="W3207">
        <v>0</v>
      </c>
      <c r="X3207">
        <v>0</v>
      </c>
    </row>
    <row r="3208" spans="1:24">
      <c r="A3208">
        <v>20502</v>
      </c>
      <c r="B3208" t="s">
        <v>4053</v>
      </c>
      <c r="C3208">
        <v>487</v>
      </c>
      <c r="D3208" t="s">
        <v>4074</v>
      </c>
      <c r="E3208">
        <v>1</v>
      </c>
      <c r="F3208">
        <v>49712</v>
      </c>
      <c r="G3208">
        <v>8</v>
      </c>
      <c r="H3208" t="s">
        <v>32</v>
      </c>
      <c r="I3208" t="s">
        <v>11617</v>
      </c>
      <c r="J3208" t="s">
        <v>11618</v>
      </c>
      <c r="K3208" t="s">
        <v>11619</v>
      </c>
      <c r="L3208" t="s">
        <v>11620</v>
      </c>
      <c r="M3208">
        <v>32813145</v>
      </c>
      <c r="N3208">
        <v>1</v>
      </c>
      <c r="O3208">
        <v>0</v>
      </c>
      <c r="P3208">
        <v>6</v>
      </c>
      <c r="Q3208">
        <v>0</v>
      </c>
      <c r="R3208">
        <v>0</v>
      </c>
      <c r="S3208">
        <v>329</v>
      </c>
      <c r="T3208">
        <v>124</v>
      </c>
      <c r="U3208">
        <v>0</v>
      </c>
      <c r="V3208">
        <v>0</v>
      </c>
      <c r="W3208">
        <v>0</v>
      </c>
      <c r="X3208">
        <v>0</v>
      </c>
    </row>
    <row r="3209" spans="1:24">
      <c r="A3209">
        <v>20504</v>
      </c>
      <c r="B3209" t="s">
        <v>2874</v>
      </c>
      <c r="C3209">
        <v>310</v>
      </c>
      <c r="D3209" t="s">
        <v>2874</v>
      </c>
      <c r="E3209">
        <v>1</v>
      </c>
      <c r="F3209">
        <v>22780</v>
      </c>
      <c r="G3209">
        <v>8</v>
      </c>
      <c r="H3209" t="s">
        <v>32</v>
      </c>
      <c r="I3209" t="s">
        <v>11621</v>
      </c>
      <c r="J3209" t="s">
        <v>11622</v>
      </c>
      <c r="K3209" t="s">
        <v>11623</v>
      </c>
      <c r="L3209" t="s">
        <v>11624</v>
      </c>
      <c r="M3209">
        <v>37222562</v>
      </c>
      <c r="N3209">
        <v>1</v>
      </c>
      <c r="O3209">
        <v>0</v>
      </c>
      <c r="P3209">
        <v>0</v>
      </c>
      <c r="Q3209">
        <v>0</v>
      </c>
      <c r="R3209">
        <v>287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</row>
    <row r="3210" spans="1:24">
      <c r="A3210">
        <v>20504</v>
      </c>
      <c r="B3210" t="s">
        <v>2874</v>
      </c>
      <c r="C3210">
        <v>310</v>
      </c>
      <c r="D3210" t="s">
        <v>2874</v>
      </c>
      <c r="E3210">
        <v>1</v>
      </c>
      <c r="F3210">
        <v>22858</v>
      </c>
      <c r="G3210">
        <v>8</v>
      </c>
      <c r="H3210" t="s">
        <v>32</v>
      </c>
      <c r="I3210" t="s">
        <v>11625</v>
      </c>
      <c r="J3210" t="s">
        <v>11626</v>
      </c>
      <c r="K3210" t="s">
        <v>11627</v>
      </c>
      <c r="L3210" t="s">
        <v>11628</v>
      </c>
      <c r="M3210">
        <v>37210939</v>
      </c>
      <c r="N3210">
        <v>1</v>
      </c>
      <c r="O3210">
        <v>0</v>
      </c>
      <c r="P3210">
        <v>55</v>
      </c>
      <c r="Q3210">
        <v>0</v>
      </c>
      <c r="R3210">
        <v>374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</row>
    <row r="3211" spans="1:24">
      <c r="A3211">
        <v>20504</v>
      </c>
      <c r="B3211" t="s">
        <v>2874</v>
      </c>
      <c r="C3211">
        <v>310</v>
      </c>
      <c r="D3211" t="s">
        <v>2874</v>
      </c>
      <c r="E3211">
        <v>1</v>
      </c>
      <c r="F3211">
        <v>23176</v>
      </c>
      <c r="G3211">
        <v>8</v>
      </c>
      <c r="H3211" t="s">
        <v>32</v>
      </c>
      <c r="I3211" t="s">
        <v>11629</v>
      </c>
      <c r="J3211" t="s">
        <v>11630</v>
      </c>
      <c r="K3211" t="s">
        <v>11631</v>
      </c>
      <c r="L3211" t="s">
        <v>11632</v>
      </c>
      <c r="M3211">
        <v>37224514</v>
      </c>
      <c r="N3211">
        <v>1</v>
      </c>
      <c r="O3211">
        <v>0</v>
      </c>
      <c r="P3211">
        <v>16</v>
      </c>
      <c r="Q3211">
        <v>0</v>
      </c>
      <c r="R3211">
        <v>0</v>
      </c>
      <c r="S3211">
        <v>438</v>
      </c>
      <c r="T3211">
        <v>436</v>
      </c>
      <c r="U3211">
        <v>0</v>
      </c>
      <c r="V3211">
        <v>0</v>
      </c>
      <c r="W3211">
        <v>0</v>
      </c>
      <c r="X3211">
        <v>0</v>
      </c>
    </row>
    <row r="3212" spans="1:24">
      <c r="A3212">
        <v>20504</v>
      </c>
      <c r="B3212" t="s">
        <v>2874</v>
      </c>
      <c r="C3212">
        <v>310</v>
      </c>
      <c r="D3212" t="s">
        <v>2874</v>
      </c>
      <c r="E3212">
        <v>1</v>
      </c>
      <c r="F3212">
        <v>42808</v>
      </c>
      <c r="G3212">
        <v>8</v>
      </c>
      <c r="H3212" t="s">
        <v>32</v>
      </c>
      <c r="I3212" t="s">
        <v>11633</v>
      </c>
      <c r="J3212" t="s">
        <v>11634</v>
      </c>
      <c r="K3212" t="s">
        <v>11635</v>
      </c>
      <c r="L3212" t="s">
        <v>11636</v>
      </c>
      <c r="M3212">
        <v>37060747</v>
      </c>
      <c r="N3212">
        <v>1</v>
      </c>
      <c r="O3212">
        <v>0</v>
      </c>
      <c r="P3212">
        <v>0</v>
      </c>
      <c r="Q3212">
        <v>0</v>
      </c>
      <c r="R3212">
        <v>279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</row>
    <row r="3213" spans="1:24">
      <c r="A3213">
        <v>20504</v>
      </c>
      <c r="B3213" t="s">
        <v>2874</v>
      </c>
      <c r="C3213">
        <v>310</v>
      </c>
      <c r="D3213" t="s">
        <v>2874</v>
      </c>
      <c r="E3213">
        <v>1</v>
      </c>
      <c r="F3213">
        <v>46152</v>
      </c>
      <c r="G3213">
        <v>8</v>
      </c>
      <c r="H3213" t="s">
        <v>32</v>
      </c>
      <c r="I3213" t="s">
        <v>11637</v>
      </c>
      <c r="J3213" t="s">
        <v>11638</v>
      </c>
      <c r="K3213" t="s">
        <v>11639</v>
      </c>
      <c r="L3213" t="s">
        <v>11640</v>
      </c>
      <c r="M3213">
        <v>37048533</v>
      </c>
      <c r="N3213">
        <v>1</v>
      </c>
      <c r="O3213">
        <v>0</v>
      </c>
      <c r="P3213">
        <v>0</v>
      </c>
      <c r="Q3213">
        <v>0</v>
      </c>
      <c r="R3213">
        <v>0</v>
      </c>
      <c r="S3213">
        <v>242</v>
      </c>
      <c r="T3213">
        <v>79</v>
      </c>
      <c r="U3213">
        <v>0</v>
      </c>
      <c r="V3213">
        <v>0</v>
      </c>
      <c r="W3213">
        <v>0</v>
      </c>
      <c r="X3213">
        <v>0</v>
      </c>
    </row>
    <row r="3214" spans="1:24">
      <c r="A3214">
        <v>20504</v>
      </c>
      <c r="B3214" t="s">
        <v>2874</v>
      </c>
      <c r="C3214">
        <v>310</v>
      </c>
      <c r="D3214" t="s">
        <v>2874</v>
      </c>
      <c r="E3214">
        <v>1</v>
      </c>
      <c r="F3214">
        <v>47454</v>
      </c>
      <c r="G3214">
        <v>8</v>
      </c>
      <c r="H3214" t="s">
        <v>32</v>
      </c>
      <c r="I3214" t="s">
        <v>11641</v>
      </c>
      <c r="J3214" t="s">
        <v>11642</v>
      </c>
      <c r="K3214" t="s">
        <v>3612</v>
      </c>
      <c r="L3214" t="s">
        <v>11643</v>
      </c>
      <c r="M3214">
        <v>37011796</v>
      </c>
      <c r="N3214">
        <v>1</v>
      </c>
      <c r="O3214">
        <v>0</v>
      </c>
      <c r="P3214">
        <v>32</v>
      </c>
      <c r="Q3214">
        <v>0</v>
      </c>
      <c r="R3214">
        <v>0</v>
      </c>
      <c r="S3214">
        <v>498</v>
      </c>
      <c r="T3214">
        <v>542</v>
      </c>
      <c r="U3214">
        <v>0</v>
      </c>
      <c r="V3214">
        <v>0</v>
      </c>
      <c r="W3214">
        <v>0</v>
      </c>
      <c r="X3214">
        <v>0</v>
      </c>
    </row>
    <row r="3215" spans="1:24">
      <c r="A3215">
        <v>20504</v>
      </c>
      <c r="B3215" t="s">
        <v>2874</v>
      </c>
      <c r="C3215">
        <v>310</v>
      </c>
      <c r="D3215" t="s">
        <v>2874</v>
      </c>
      <c r="E3215">
        <v>1</v>
      </c>
      <c r="F3215">
        <v>48586</v>
      </c>
      <c r="G3215">
        <v>8</v>
      </c>
      <c r="H3215" t="s">
        <v>32</v>
      </c>
      <c r="I3215" t="s">
        <v>11644</v>
      </c>
      <c r="J3215" t="s">
        <v>11645</v>
      </c>
      <c r="K3215" t="s">
        <v>11646</v>
      </c>
      <c r="L3215" t="s">
        <v>11647</v>
      </c>
      <c r="M3215">
        <v>37207427</v>
      </c>
      <c r="N3215">
        <v>1</v>
      </c>
      <c r="O3215">
        <v>0</v>
      </c>
      <c r="P3215">
        <v>0</v>
      </c>
      <c r="Q3215">
        <v>0</v>
      </c>
      <c r="R3215">
        <v>249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</row>
    <row r="3216" spans="1:24">
      <c r="A3216">
        <v>20504</v>
      </c>
      <c r="B3216" t="s">
        <v>2874</v>
      </c>
      <c r="C3216">
        <v>310</v>
      </c>
      <c r="D3216" t="s">
        <v>2874</v>
      </c>
      <c r="E3216">
        <v>1</v>
      </c>
      <c r="F3216">
        <v>65997</v>
      </c>
      <c r="G3216">
        <v>8</v>
      </c>
      <c r="H3216" t="s">
        <v>32</v>
      </c>
      <c r="I3216" t="s">
        <v>11648</v>
      </c>
      <c r="J3216" t="s">
        <v>11649</v>
      </c>
      <c r="K3216" t="s">
        <v>11650</v>
      </c>
      <c r="L3216" t="s">
        <v>11651</v>
      </c>
      <c r="M3216">
        <v>37052538</v>
      </c>
      <c r="N3216">
        <v>1</v>
      </c>
      <c r="O3216">
        <v>0</v>
      </c>
      <c r="P3216">
        <v>0</v>
      </c>
      <c r="Q3216">
        <v>0</v>
      </c>
      <c r="R3216">
        <v>0</v>
      </c>
      <c r="S3216">
        <v>491</v>
      </c>
      <c r="T3216">
        <v>496</v>
      </c>
      <c r="U3216">
        <v>0</v>
      </c>
      <c r="V3216">
        <v>0</v>
      </c>
      <c r="W3216">
        <v>0</v>
      </c>
      <c r="X3216">
        <v>0</v>
      </c>
    </row>
    <row r="3217" spans="1:24">
      <c r="A3217">
        <v>20504</v>
      </c>
      <c r="B3217" t="s">
        <v>2874</v>
      </c>
      <c r="C3217">
        <v>310</v>
      </c>
      <c r="D3217" t="s">
        <v>2874</v>
      </c>
      <c r="E3217">
        <v>1</v>
      </c>
      <c r="F3217">
        <v>70002</v>
      </c>
      <c r="G3217">
        <v>8</v>
      </c>
      <c r="H3217" t="s">
        <v>32</v>
      </c>
      <c r="I3217" t="s">
        <v>11652</v>
      </c>
      <c r="J3217" t="s">
        <v>11653</v>
      </c>
      <c r="K3217" t="s">
        <v>4142</v>
      </c>
      <c r="L3217" t="s">
        <v>11654</v>
      </c>
      <c r="M3217">
        <v>37216513</v>
      </c>
      <c r="N3217">
        <v>1</v>
      </c>
      <c r="O3217">
        <v>0</v>
      </c>
      <c r="P3217">
        <v>0</v>
      </c>
      <c r="Q3217">
        <v>0</v>
      </c>
      <c r="R3217">
        <v>0</v>
      </c>
      <c r="S3217">
        <v>324</v>
      </c>
      <c r="T3217">
        <v>478</v>
      </c>
      <c r="U3217">
        <v>0</v>
      </c>
      <c r="V3217">
        <v>0</v>
      </c>
      <c r="W3217">
        <v>0</v>
      </c>
      <c r="X3217">
        <v>0</v>
      </c>
    </row>
    <row r="3218" spans="1:24">
      <c r="A3218">
        <v>20504</v>
      </c>
      <c r="B3218" t="s">
        <v>2874</v>
      </c>
      <c r="C3218">
        <v>310</v>
      </c>
      <c r="D3218" t="s">
        <v>2874</v>
      </c>
      <c r="E3218">
        <v>1</v>
      </c>
      <c r="F3218">
        <v>70038</v>
      </c>
      <c r="G3218">
        <v>8</v>
      </c>
      <c r="H3218" t="s">
        <v>32</v>
      </c>
      <c r="I3218" t="s">
        <v>11655</v>
      </c>
      <c r="J3218" t="s">
        <v>11656</v>
      </c>
      <c r="K3218" t="s">
        <v>4032</v>
      </c>
      <c r="L3218" t="s">
        <v>11657</v>
      </c>
      <c r="M3218">
        <v>37033217</v>
      </c>
      <c r="N3218">
        <v>1</v>
      </c>
      <c r="O3218">
        <v>0</v>
      </c>
      <c r="P3218">
        <v>0</v>
      </c>
      <c r="Q3218">
        <v>0</v>
      </c>
      <c r="R3218">
        <v>0</v>
      </c>
      <c r="S3218">
        <v>158</v>
      </c>
      <c r="T3218">
        <v>20</v>
      </c>
      <c r="U3218">
        <v>0</v>
      </c>
      <c r="V3218">
        <v>0</v>
      </c>
      <c r="W3218">
        <v>0</v>
      </c>
      <c r="X3218">
        <v>0</v>
      </c>
    </row>
    <row r="3219" spans="1:24">
      <c r="A3219">
        <v>20504</v>
      </c>
      <c r="B3219" t="s">
        <v>2874</v>
      </c>
      <c r="C3219">
        <v>310</v>
      </c>
      <c r="D3219" t="s">
        <v>2874</v>
      </c>
      <c r="E3219">
        <v>1</v>
      </c>
      <c r="F3219">
        <v>907807</v>
      </c>
      <c r="G3219">
        <v>8</v>
      </c>
      <c r="H3219" t="s">
        <v>32</v>
      </c>
      <c r="I3219" t="s">
        <v>11658</v>
      </c>
      <c r="J3219" t="s">
        <v>11659</v>
      </c>
      <c r="K3219" t="s">
        <v>11660</v>
      </c>
      <c r="L3219" t="s">
        <v>11661</v>
      </c>
      <c r="M3219">
        <v>37242873</v>
      </c>
      <c r="N3219">
        <v>1</v>
      </c>
      <c r="O3219">
        <v>0</v>
      </c>
      <c r="P3219">
        <v>0</v>
      </c>
      <c r="Q3219">
        <v>0</v>
      </c>
      <c r="R3219">
        <v>264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</row>
    <row r="3220" spans="1:24">
      <c r="A3220">
        <v>20504</v>
      </c>
      <c r="B3220" t="s">
        <v>2874</v>
      </c>
      <c r="C3220">
        <v>310</v>
      </c>
      <c r="D3220" t="s">
        <v>2874</v>
      </c>
      <c r="E3220">
        <v>2</v>
      </c>
      <c r="F3220">
        <v>344746</v>
      </c>
      <c r="G3220">
        <v>34</v>
      </c>
      <c r="H3220">
        <v>65997</v>
      </c>
      <c r="I3220" t="s">
        <v>11662</v>
      </c>
      <c r="J3220" t="s">
        <v>6020</v>
      </c>
      <c r="K3220" t="s">
        <v>6021</v>
      </c>
      <c r="L3220" t="s">
        <v>11651</v>
      </c>
      <c r="M3220">
        <v>21043955</v>
      </c>
      <c r="N3220">
        <v>1</v>
      </c>
      <c r="O3220">
        <v>0</v>
      </c>
      <c r="P3220">
        <v>0</v>
      </c>
      <c r="Q3220">
        <v>0</v>
      </c>
      <c r="R3220">
        <v>0</v>
      </c>
      <c r="S3220">
        <v>32</v>
      </c>
      <c r="T3220">
        <v>22</v>
      </c>
      <c r="U3220">
        <v>0</v>
      </c>
      <c r="V3220">
        <v>0</v>
      </c>
      <c r="W3220">
        <v>0</v>
      </c>
      <c r="X3220">
        <v>0</v>
      </c>
    </row>
    <row r="3221" spans="1:24">
      <c r="A3221">
        <v>20504</v>
      </c>
      <c r="B3221" t="s">
        <v>2874</v>
      </c>
      <c r="C3221">
        <v>310</v>
      </c>
      <c r="D3221" t="s">
        <v>2874</v>
      </c>
      <c r="E3221">
        <v>2</v>
      </c>
      <c r="F3221">
        <v>498981</v>
      </c>
      <c r="G3221">
        <v>6</v>
      </c>
      <c r="H3221">
        <v>47454</v>
      </c>
      <c r="I3221" t="s">
        <v>11663</v>
      </c>
      <c r="J3221" t="s">
        <v>11642</v>
      </c>
      <c r="K3221" t="s">
        <v>3612</v>
      </c>
      <c r="L3221" t="s">
        <v>11643</v>
      </c>
      <c r="M3221">
        <v>37011796</v>
      </c>
      <c r="N3221">
        <v>1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</row>
    <row r="3222" spans="1:24">
      <c r="A3222">
        <v>20504</v>
      </c>
      <c r="B3222" t="s">
        <v>2874</v>
      </c>
      <c r="C3222">
        <v>310</v>
      </c>
      <c r="D3222" t="s">
        <v>2874</v>
      </c>
      <c r="E3222">
        <v>2</v>
      </c>
      <c r="F3222">
        <v>499511</v>
      </c>
      <c r="G3222">
        <v>6</v>
      </c>
      <c r="H3222">
        <v>39007</v>
      </c>
      <c r="I3222" t="s">
        <v>11664</v>
      </c>
      <c r="J3222" t="s">
        <v>4107</v>
      </c>
      <c r="K3222" t="s">
        <v>4108</v>
      </c>
      <c r="L3222" t="s">
        <v>4109</v>
      </c>
      <c r="M3222">
        <v>37026370</v>
      </c>
      <c r="N3222">
        <v>1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</row>
    <row r="3223" spans="1:24">
      <c r="A3223">
        <v>20504</v>
      </c>
      <c r="B3223" t="s">
        <v>2874</v>
      </c>
      <c r="C3223">
        <v>310</v>
      </c>
      <c r="D3223" t="s">
        <v>2874</v>
      </c>
      <c r="E3223">
        <v>2</v>
      </c>
      <c r="F3223">
        <v>985818</v>
      </c>
      <c r="G3223">
        <v>6</v>
      </c>
      <c r="H3223">
        <v>23127</v>
      </c>
      <c r="I3223" t="s">
        <v>11665</v>
      </c>
      <c r="J3223" t="s">
        <v>11666</v>
      </c>
      <c r="K3223" t="s">
        <v>112</v>
      </c>
      <c r="L3223" t="s">
        <v>11667</v>
      </c>
      <c r="M3223">
        <v>37223343</v>
      </c>
      <c r="N3223">
        <v>1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</row>
    <row r="3224" spans="1:24">
      <c r="A3224">
        <v>20504</v>
      </c>
      <c r="B3224" t="s">
        <v>2874</v>
      </c>
      <c r="C3224">
        <v>385</v>
      </c>
      <c r="D3224" t="s">
        <v>11668</v>
      </c>
      <c r="E3224">
        <v>2</v>
      </c>
      <c r="F3224">
        <v>458892</v>
      </c>
      <c r="G3224">
        <v>6</v>
      </c>
      <c r="H3224">
        <v>23059</v>
      </c>
      <c r="I3224" t="s">
        <v>11669</v>
      </c>
      <c r="J3224" t="s">
        <v>11670</v>
      </c>
      <c r="K3224" t="s">
        <v>112</v>
      </c>
      <c r="L3224" t="s">
        <v>11671</v>
      </c>
      <c r="M3224">
        <v>31461244</v>
      </c>
      <c r="N3224">
        <v>1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</v>
      </c>
      <c r="W3224">
        <v>0</v>
      </c>
      <c r="X3224">
        <v>0</v>
      </c>
    </row>
    <row r="3225" spans="1:24">
      <c r="A3225">
        <v>20504</v>
      </c>
      <c r="B3225" t="s">
        <v>2874</v>
      </c>
      <c r="C3225">
        <v>511</v>
      </c>
      <c r="D3225" t="s">
        <v>11672</v>
      </c>
      <c r="E3225">
        <v>1</v>
      </c>
      <c r="F3225">
        <v>23073</v>
      </c>
      <c r="G3225">
        <v>8</v>
      </c>
      <c r="H3225" t="s">
        <v>32</v>
      </c>
      <c r="I3225" t="s">
        <v>11673</v>
      </c>
      <c r="J3225" t="s">
        <v>11674</v>
      </c>
      <c r="K3225" t="s">
        <v>112</v>
      </c>
      <c r="L3225" t="s">
        <v>11675</v>
      </c>
      <c r="M3225">
        <v>31451403</v>
      </c>
      <c r="N3225">
        <v>1</v>
      </c>
      <c r="O3225">
        <v>0</v>
      </c>
      <c r="P3225">
        <v>37</v>
      </c>
      <c r="Q3225">
        <v>0</v>
      </c>
      <c r="R3225">
        <v>0</v>
      </c>
      <c r="S3225">
        <v>696</v>
      </c>
      <c r="T3225">
        <v>454</v>
      </c>
      <c r="U3225">
        <v>0</v>
      </c>
      <c r="V3225">
        <v>0</v>
      </c>
      <c r="W3225">
        <v>0</v>
      </c>
      <c r="X3225">
        <v>0</v>
      </c>
    </row>
    <row r="3226" spans="1:24">
      <c r="A3226">
        <v>20504</v>
      </c>
      <c r="B3226" t="s">
        <v>2874</v>
      </c>
      <c r="C3226">
        <v>518</v>
      </c>
      <c r="D3226" t="s">
        <v>4152</v>
      </c>
      <c r="E3226">
        <v>1</v>
      </c>
      <c r="F3226">
        <v>916122</v>
      </c>
      <c r="G3226">
        <v>8</v>
      </c>
      <c r="H3226" t="s">
        <v>32</v>
      </c>
      <c r="I3226" t="s">
        <v>11676</v>
      </c>
      <c r="J3226" t="s">
        <v>11677</v>
      </c>
      <c r="K3226" t="s">
        <v>3773</v>
      </c>
      <c r="L3226" t="s">
        <v>11678</v>
      </c>
      <c r="M3226">
        <v>31712041</v>
      </c>
      <c r="N3226">
        <v>1</v>
      </c>
      <c r="O3226">
        <v>0</v>
      </c>
      <c r="P3226">
        <v>0</v>
      </c>
      <c r="Q3226">
        <v>0</v>
      </c>
      <c r="R3226">
        <v>0</v>
      </c>
      <c r="S3226">
        <v>222</v>
      </c>
      <c r="T3226">
        <v>83</v>
      </c>
      <c r="U3226">
        <v>0</v>
      </c>
      <c r="V3226">
        <v>0</v>
      </c>
      <c r="W3226">
        <v>0</v>
      </c>
      <c r="X3226">
        <v>0</v>
      </c>
    </row>
    <row r="3227" spans="1:24">
      <c r="A3227">
        <v>20506</v>
      </c>
      <c r="B3227" t="s">
        <v>4168</v>
      </c>
      <c r="C3227">
        <v>210</v>
      </c>
      <c r="D3227" t="s">
        <v>4169</v>
      </c>
      <c r="E3227">
        <v>1</v>
      </c>
      <c r="F3227">
        <v>22731</v>
      </c>
      <c r="G3227">
        <v>8</v>
      </c>
      <c r="H3227" t="s">
        <v>32</v>
      </c>
      <c r="I3227" t="s">
        <v>11679</v>
      </c>
      <c r="J3227" t="s">
        <v>11680</v>
      </c>
      <c r="K3227" t="s">
        <v>11681</v>
      </c>
      <c r="L3227" t="s">
        <v>11682</v>
      </c>
      <c r="M3227">
        <v>33423363</v>
      </c>
      <c r="N3227">
        <v>1</v>
      </c>
      <c r="O3227">
        <v>0</v>
      </c>
      <c r="P3227">
        <v>7</v>
      </c>
      <c r="Q3227">
        <v>0</v>
      </c>
      <c r="R3227">
        <v>0</v>
      </c>
      <c r="S3227">
        <v>141</v>
      </c>
      <c r="T3227">
        <v>49</v>
      </c>
      <c r="U3227">
        <v>0</v>
      </c>
      <c r="V3227">
        <v>0</v>
      </c>
      <c r="W3227">
        <v>0</v>
      </c>
      <c r="X3227">
        <v>0</v>
      </c>
    </row>
    <row r="3228" spans="1:24">
      <c r="A3228">
        <v>20506</v>
      </c>
      <c r="B3228" t="s">
        <v>4168</v>
      </c>
      <c r="C3228">
        <v>210</v>
      </c>
      <c r="D3228" t="s">
        <v>4169</v>
      </c>
      <c r="E3228">
        <v>1</v>
      </c>
      <c r="F3228">
        <v>22767</v>
      </c>
      <c r="G3228">
        <v>8</v>
      </c>
      <c r="H3228" t="s">
        <v>32</v>
      </c>
      <c r="I3228" t="s">
        <v>11683</v>
      </c>
      <c r="J3228" t="s">
        <v>11684</v>
      </c>
      <c r="K3228" t="s">
        <v>1129</v>
      </c>
      <c r="L3228" t="s">
        <v>11685</v>
      </c>
      <c r="M3228">
        <v>33421079</v>
      </c>
      <c r="N3228">
        <v>1</v>
      </c>
      <c r="O3228">
        <v>0</v>
      </c>
      <c r="P3228">
        <v>18</v>
      </c>
      <c r="Q3228">
        <v>0</v>
      </c>
      <c r="R3228">
        <v>0</v>
      </c>
      <c r="S3228">
        <v>389</v>
      </c>
      <c r="T3228">
        <v>498</v>
      </c>
      <c r="U3228">
        <v>0</v>
      </c>
      <c r="V3228">
        <v>0</v>
      </c>
      <c r="W3228">
        <v>39</v>
      </c>
      <c r="X3228">
        <v>0</v>
      </c>
    </row>
    <row r="3229" spans="1:24">
      <c r="A3229">
        <v>20506</v>
      </c>
      <c r="B3229" t="s">
        <v>4168</v>
      </c>
      <c r="C3229">
        <v>210</v>
      </c>
      <c r="D3229" t="s">
        <v>4169</v>
      </c>
      <c r="E3229">
        <v>2</v>
      </c>
      <c r="F3229">
        <v>433548</v>
      </c>
      <c r="G3229">
        <v>6</v>
      </c>
      <c r="H3229">
        <v>22724</v>
      </c>
      <c r="I3229" t="s">
        <v>11686</v>
      </c>
      <c r="J3229" t="s">
        <v>11687</v>
      </c>
      <c r="K3229" t="s">
        <v>112</v>
      </c>
      <c r="L3229" t="s">
        <v>11688</v>
      </c>
      <c r="M3229">
        <v>33421657</v>
      </c>
      <c r="N3229">
        <v>1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</row>
    <row r="3230" spans="1:24">
      <c r="A3230">
        <v>20506</v>
      </c>
      <c r="B3230" t="s">
        <v>4168</v>
      </c>
      <c r="C3230">
        <v>391</v>
      </c>
      <c r="D3230" t="s">
        <v>4168</v>
      </c>
      <c r="E3230">
        <v>1</v>
      </c>
      <c r="F3230">
        <v>23541</v>
      </c>
      <c r="G3230">
        <v>8</v>
      </c>
      <c r="H3230" t="s">
        <v>32</v>
      </c>
      <c r="I3230" t="s">
        <v>11689</v>
      </c>
      <c r="J3230" t="s">
        <v>11690</v>
      </c>
      <c r="K3230" t="s">
        <v>1282</v>
      </c>
      <c r="L3230" t="s">
        <v>11691</v>
      </c>
      <c r="M3230">
        <v>32020102</v>
      </c>
      <c r="N3230">
        <v>1</v>
      </c>
      <c r="O3230">
        <v>0</v>
      </c>
      <c r="P3230">
        <v>12</v>
      </c>
      <c r="Q3230">
        <v>0</v>
      </c>
      <c r="R3230">
        <v>0</v>
      </c>
      <c r="S3230">
        <v>333</v>
      </c>
      <c r="T3230">
        <v>131</v>
      </c>
      <c r="U3230">
        <v>0</v>
      </c>
      <c r="V3230">
        <v>0</v>
      </c>
      <c r="W3230">
        <v>0</v>
      </c>
      <c r="X3230">
        <v>0</v>
      </c>
    </row>
    <row r="3231" spans="1:24">
      <c r="A3231">
        <v>20506</v>
      </c>
      <c r="B3231" t="s">
        <v>4168</v>
      </c>
      <c r="C3231">
        <v>391</v>
      </c>
      <c r="D3231" t="s">
        <v>4168</v>
      </c>
      <c r="E3231">
        <v>1</v>
      </c>
      <c r="F3231">
        <v>23760</v>
      </c>
      <c r="G3231">
        <v>8</v>
      </c>
      <c r="H3231" t="s">
        <v>32</v>
      </c>
      <c r="I3231" t="s">
        <v>11692</v>
      </c>
      <c r="J3231" t="s">
        <v>11693</v>
      </c>
      <c r="K3231" t="s">
        <v>11694</v>
      </c>
      <c r="L3231" t="s">
        <v>11695</v>
      </c>
      <c r="M3231">
        <v>32021501</v>
      </c>
      <c r="N3231">
        <v>1</v>
      </c>
      <c r="O3231">
        <v>0</v>
      </c>
      <c r="P3231">
        <v>3</v>
      </c>
      <c r="Q3231">
        <v>0</v>
      </c>
      <c r="R3231">
        <v>0</v>
      </c>
      <c r="S3231">
        <v>245</v>
      </c>
      <c r="T3231">
        <v>88</v>
      </c>
      <c r="U3231">
        <v>0</v>
      </c>
      <c r="V3231">
        <v>0</v>
      </c>
      <c r="W3231">
        <v>0</v>
      </c>
      <c r="X3231">
        <v>0</v>
      </c>
    </row>
    <row r="3232" spans="1:24">
      <c r="A3232">
        <v>20506</v>
      </c>
      <c r="B3232" t="s">
        <v>4168</v>
      </c>
      <c r="C3232">
        <v>391</v>
      </c>
      <c r="D3232" t="s">
        <v>4168</v>
      </c>
      <c r="E3232">
        <v>2</v>
      </c>
      <c r="F3232">
        <v>985326</v>
      </c>
      <c r="G3232">
        <v>6</v>
      </c>
      <c r="H3232">
        <v>23565</v>
      </c>
      <c r="I3232" t="s">
        <v>11696</v>
      </c>
      <c r="J3232" t="s">
        <v>4179</v>
      </c>
      <c r="K3232" t="s">
        <v>112</v>
      </c>
      <c r="L3232" t="s">
        <v>11697</v>
      </c>
      <c r="M3232">
        <v>32020153</v>
      </c>
      <c r="N3232">
        <v>1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</row>
    <row r="3233" spans="1:24">
      <c r="A3233">
        <v>20506</v>
      </c>
      <c r="B3233" t="s">
        <v>4168</v>
      </c>
      <c r="C3233">
        <v>726</v>
      </c>
      <c r="D3233" t="s">
        <v>11698</v>
      </c>
      <c r="E3233">
        <v>1</v>
      </c>
      <c r="F3233">
        <v>24132</v>
      </c>
      <c r="G3233">
        <v>8</v>
      </c>
      <c r="H3233" t="s">
        <v>32</v>
      </c>
      <c r="I3233" t="s">
        <v>11699</v>
      </c>
      <c r="J3233" t="s">
        <v>11700</v>
      </c>
      <c r="K3233" t="s">
        <v>11701</v>
      </c>
      <c r="L3233" t="s">
        <v>11702</v>
      </c>
      <c r="M3233">
        <v>39731325</v>
      </c>
      <c r="N3233">
        <v>1</v>
      </c>
      <c r="O3233">
        <v>0</v>
      </c>
      <c r="P3233">
        <v>2</v>
      </c>
      <c r="Q3233">
        <v>0</v>
      </c>
      <c r="R3233">
        <v>0</v>
      </c>
      <c r="S3233">
        <v>0</v>
      </c>
      <c r="T3233">
        <v>253</v>
      </c>
      <c r="U3233">
        <v>0</v>
      </c>
      <c r="V3233">
        <v>58</v>
      </c>
      <c r="W3233">
        <v>0</v>
      </c>
      <c r="X3233">
        <v>0</v>
      </c>
    </row>
    <row r="3234" spans="1:24">
      <c r="A3234">
        <v>20507</v>
      </c>
      <c r="B3234" t="s">
        <v>4190</v>
      </c>
      <c r="C3234">
        <v>208</v>
      </c>
      <c r="D3234" t="s">
        <v>4191</v>
      </c>
      <c r="E3234">
        <v>1</v>
      </c>
      <c r="F3234">
        <v>22925</v>
      </c>
      <c r="G3234">
        <v>8</v>
      </c>
      <c r="H3234" t="s">
        <v>32</v>
      </c>
      <c r="I3234" t="s">
        <v>11703</v>
      </c>
      <c r="J3234" t="s">
        <v>11704</v>
      </c>
      <c r="K3234" t="s">
        <v>3522</v>
      </c>
      <c r="L3234" t="s">
        <v>11705</v>
      </c>
      <c r="M3234">
        <v>37612438</v>
      </c>
      <c r="N3234">
        <v>1</v>
      </c>
      <c r="O3234">
        <v>0</v>
      </c>
      <c r="P3234">
        <v>0</v>
      </c>
      <c r="Q3234">
        <v>0</v>
      </c>
      <c r="R3234">
        <v>0</v>
      </c>
      <c r="S3234">
        <v>272</v>
      </c>
      <c r="T3234">
        <v>51</v>
      </c>
      <c r="U3234">
        <v>0</v>
      </c>
      <c r="V3234">
        <v>0</v>
      </c>
      <c r="W3234">
        <v>0</v>
      </c>
      <c r="X3234">
        <v>0</v>
      </c>
    </row>
    <row r="3235" spans="1:24">
      <c r="A3235">
        <v>20507</v>
      </c>
      <c r="B3235" t="s">
        <v>4190</v>
      </c>
      <c r="C3235">
        <v>208</v>
      </c>
      <c r="D3235" t="s">
        <v>4191</v>
      </c>
      <c r="E3235">
        <v>1</v>
      </c>
      <c r="F3235">
        <v>49566</v>
      </c>
      <c r="G3235">
        <v>8</v>
      </c>
      <c r="H3235" t="s">
        <v>32</v>
      </c>
      <c r="I3235" t="s">
        <v>11706</v>
      </c>
      <c r="J3235" t="s">
        <v>11707</v>
      </c>
      <c r="K3235" t="s">
        <v>11708</v>
      </c>
      <c r="L3235" t="s">
        <v>11709</v>
      </c>
      <c r="M3235">
        <v>37615308</v>
      </c>
      <c r="N3235">
        <v>1</v>
      </c>
      <c r="O3235">
        <v>0</v>
      </c>
      <c r="P3235">
        <v>9</v>
      </c>
      <c r="Q3235">
        <v>0</v>
      </c>
      <c r="R3235">
        <v>0</v>
      </c>
      <c r="S3235">
        <v>381</v>
      </c>
      <c r="T3235">
        <v>389</v>
      </c>
      <c r="U3235">
        <v>0</v>
      </c>
      <c r="V3235">
        <v>100</v>
      </c>
      <c r="W3235">
        <v>0</v>
      </c>
      <c r="X3235">
        <v>0</v>
      </c>
    </row>
    <row r="3236" spans="1:24">
      <c r="A3236">
        <v>20507</v>
      </c>
      <c r="B3236" t="s">
        <v>4190</v>
      </c>
      <c r="C3236">
        <v>227</v>
      </c>
      <c r="D3236" t="s">
        <v>11710</v>
      </c>
      <c r="E3236">
        <v>1</v>
      </c>
      <c r="F3236">
        <v>23838</v>
      </c>
      <c r="G3236">
        <v>8</v>
      </c>
      <c r="H3236" t="s">
        <v>32</v>
      </c>
      <c r="I3236" t="s">
        <v>11711</v>
      </c>
      <c r="J3236" t="s">
        <v>11712</v>
      </c>
      <c r="K3236" t="s">
        <v>11713</v>
      </c>
      <c r="L3236" t="s">
        <v>11714</v>
      </c>
      <c r="M3236">
        <v>36641120</v>
      </c>
      <c r="N3236">
        <v>1</v>
      </c>
      <c r="O3236">
        <v>0</v>
      </c>
      <c r="P3236">
        <v>0</v>
      </c>
      <c r="Q3236">
        <v>0</v>
      </c>
      <c r="R3236">
        <v>0</v>
      </c>
      <c r="S3236">
        <v>183</v>
      </c>
      <c r="T3236">
        <v>588</v>
      </c>
      <c r="U3236">
        <v>0</v>
      </c>
      <c r="V3236">
        <v>0</v>
      </c>
      <c r="W3236">
        <v>0</v>
      </c>
      <c r="X3236">
        <v>0</v>
      </c>
    </row>
    <row r="3237" spans="1:24">
      <c r="A3237">
        <v>20507</v>
      </c>
      <c r="B3237" t="s">
        <v>4190</v>
      </c>
      <c r="C3237">
        <v>279</v>
      </c>
      <c r="D3237" t="s">
        <v>4206</v>
      </c>
      <c r="E3237">
        <v>1</v>
      </c>
      <c r="F3237">
        <v>24272</v>
      </c>
      <c r="G3237">
        <v>8</v>
      </c>
      <c r="H3237" t="s">
        <v>32</v>
      </c>
      <c r="I3237" t="s">
        <v>11715</v>
      </c>
      <c r="J3237" t="s">
        <v>11716</v>
      </c>
      <c r="K3237" t="s">
        <v>112</v>
      </c>
      <c r="L3237" t="s">
        <v>11717</v>
      </c>
      <c r="M3237">
        <v>39511821</v>
      </c>
      <c r="N3237">
        <v>1</v>
      </c>
      <c r="O3237">
        <v>0</v>
      </c>
      <c r="P3237">
        <v>0</v>
      </c>
      <c r="Q3237">
        <v>0</v>
      </c>
      <c r="R3237">
        <v>0</v>
      </c>
      <c r="S3237">
        <v>280</v>
      </c>
      <c r="T3237">
        <v>368</v>
      </c>
      <c r="U3237">
        <v>0</v>
      </c>
      <c r="V3237">
        <v>84</v>
      </c>
      <c r="W3237">
        <v>0</v>
      </c>
      <c r="X3237">
        <v>0</v>
      </c>
    </row>
    <row r="3238" spans="1:24">
      <c r="A3238">
        <v>20507</v>
      </c>
      <c r="B3238" t="s">
        <v>4190</v>
      </c>
      <c r="C3238">
        <v>582</v>
      </c>
      <c r="D3238" t="s">
        <v>4190</v>
      </c>
      <c r="E3238">
        <v>1</v>
      </c>
      <c r="F3238">
        <v>23905</v>
      </c>
      <c r="G3238">
        <v>8</v>
      </c>
      <c r="H3238" t="s">
        <v>32</v>
      </c>
      <c r="I3238" t="s">
        <v>11718</v>
      </c>
      <c r="J3238" t="s">
        <v>11719</v>
      </c>
      <c r="K3238" t="s">
        <v>11720</v>
      </c>
      <c r="L3238" t="s">
        <v>11721</v>
      </c>
      <c r="M3238">
        <v>36300044</v>
      </c>
      <c r="N3238">
        <v>1</v>
      </c>
      <c r="O3238">
        <v>0</v>
      </c>
      <c r="P3238">
        <v>0</v>
      </c>
      <c r="Q3238">
        <v>0</v>
      </c>
      <c r="R3238">
        <v>599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</row>
    <row r="3239" spans="1:24">
      <c r="A3239">
        <v>20507</v>
      </c>
      <c r="B3239" t="s">
        <v>4190</v>
      </c>
      <c r="C3239">
        <v>582</v>
      </c>
      <c r="D3239" t="s">
        <v>4190</v>
      </c>
      <c r="E3239">
        <v>1</v>
      </c>
      <c r="F3239">
        <v>23929</v>
      </c>
      <c r="G3239">
        <v>8</v>
      </c>
      <c r="H3239" t="s">
        <v>32</v>
      </c>
      <c r="I3239" t="s">
        <v>11722</v>
      </c>
      <c r="J3239" t="s">
        <v>11723</v>
      </c>
      <c r="K3239" t="s">
        <v>11720</v>
      </c>
      <c r="L3239" t="s">
        <v>11724</v>
      </c>
      <c r="M3239">
        <v>36256541</v>
      </c>
      <c r="N3239">
        <v>1</v>
      </c>
      <c r="O3239">
        <v>0</v>
      </c>
      <c r="P3239">
        <v>0</v>
      </c>
      <c r="Q3239">
        <v>0</v>
      </c>
      <c r="R3239">
        <v>646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</row>
    <row r="3240" spans="1:24">
      <c r="A3240">
        <v>20507</v>
      </c>
      <c r="B3240" t="s">
        <v>4190</v>
      </c>
      <c r="C3240">
        <v>582</v>
      </c>
      <c r="D3240" t="s">
        <v>4190</v>
      </c>
      <c r="E3240">
        <v>1</v>
      </c>
      <c r="F3240">
        <v>24028</v>
      </c>
      <c r="G3240">
        <v>8</v>
      </c>
      <c r="H3240" t="s">
        <v>32</v>
      </c>
      <c r="I3240" t="s">
        <v>11725</v>
      </c>
      <c r="J3240" t="s">
        <v>11726</v>
      </c>
      <c r="K3240" t="s">
        <v>112</v>
      </c>
      <c r="L3240" t="s">
        <v>11727</v>
      </c>
      <c r="M3240">
        <v>36102722</v>
      </c>
      <c r="N3240">
        <v>1</v>
      </c>
      <c r="O3240">
        <v>0</v>
      </c>
      <c r="P3240">
        <v>0</v>
      </c>
      <c r="Q3240">
        <v>0</v>
      </c>
      <c r="R3240">
        <v>0</v>
      </c>
      <c r="S3240">
        <v>248</v>
      </c>
      <c r="T3240">
        <v>477</v>
      </c>
      <c r="U3240">
        <v>0</v>
      </c>
      <c r="V3240">
        <v>0</v>
      </c>
      <c r="W3240">
        <v>0</v>
      </c>
      <c r="X3240">
        <v>0</v>
      </c>
    </row>
    <row r="3241" spans="1:24">
      <c r="A3241">
        <v>20507</v>
      </c>
      <c r="B3241" t="s">
        <v>4190</v>
      </c>
      <c r="C3241">
        <v>582</v>
      </c>
      <c r="D3241" t="s">
        <v>4190</v>
      </c>
      <c r="E3241">
        <v>1</v>
      </c>
      <c r="F3241">
        <v>24089</v>
      </c>
      <c r="G3241">
        <v>8</v>
      </c>
      <c r="H3241" t="s">
        <v>32</v>
      </c>
      <c r="I3241" t="s">
        <v>11728</v>
      </c>
      <c r="J3241" t="s">
        <v>11729</v>
      </c>
      <c r="K3241" t="s">
        <v>11730</v>
      </c>
      <c r="L3241" t="s">
        <v>11731</v>
      </c>
      <c r="M3241">
        <v>36172012</v>
      </c>
      <c r="N3241">
        <v>1</v>
      </c>
      <c r="O3241">
        <v>0</v>
      </c>
      <c r="P3241">
        <v>7</v>
      </c>
      <c r="Q3241">
        <v>0</v>
      </c>
      <c r="R3241">
        <v>323</v>
      </c>
      <c r="S3241">
        <v>249</v>
      </c>
      <c r="T3241">
        <v>102</v>
      </c>
      <c r="U3241">
        <v>0</v>
      </c>
      <c r="V3241">
        <v>0</v>
      </c>
      <c r="W3241">
        <v>0</v>
      </c>
      <c r="X3241">
        <v>0</v>
      </c>
    </row>
    <row r="3242" spans="1:24">
      <c r="A3242">
        <v>20507</v>
      </c>
      <c r="B3242" t="s">
        <v>4190</v>
      </c>
      <c r="C3242">
        <v>582</v>
      </c>
      <c r="D3242" t="s">
        <v>4190</v>
      </c>
      <c r="E3242">
        <v>1</v>
      </c>
      <c r="F3242">
        <v>24090</v>
      </c>
      <c r="G3242">
        <v>8</v>
      </c>
      <c r="H3242" t="s">
        <v>32</v>
      </c>
      <c r="I3242" t="s">
        <v>11732</v>
      </c>
      <c r="J3242" t="s">
        <v>11733</v>
      </c>
      <c r="K3242" t="s">
        <v>4377</v>
      </c>
      <c r="L3242" t="s">
        <v>11734</v>
      </c>
      <c r="M3242">
        <v>36180211</v>
      </c>
      <c r="N3242">
        <v>1</v>
      </c>
      <c r="O3242">
        <v>0</v>
      </c>
      <c r="P3242">
        <v>0</v>
      </c>
      <c r="Q3242">
        <v>0</v>
      </c>
      <c r="R3242">
        <v>0</v>
      </c>
      <c r="S3242">
        <v>565</v>
      </c>
      <c r="T3242">
        <v>300</v>
      </c>
      <c r="U3242">
        <v>0</v>
      </c>
      <c r="V3242">
        <v>0</v>
      </c>
      <c r="W3242">
        <v>0</v>
      </c>
      <c r="X3242">
        <v>0</v>
      </c>
    </row>
    <row r="3243" spans="1:24">
      <c r="A3243">
        <v>20507</v>
      </c>
      <c r="B3243" t="s">
        <v>4190</v>
      </c>
      <c r="C3243">
        <v>582</v>
      </c>
      <c r="D3243" t="s">
        <v>4190</v>
      </c>
      <c r="E3243">
        <v>1</v>
      </c>
      <c r="F3243">
        <v>24120</v>
      </c>
      <c r="G3243">
        <v>8</v>
      </c>
      <c r="H3243" t="s">
        <v>32</v>
      </c>
      <c r="I3243" t="s">
        <v>11735</v>
      </c>
      <c r="J3243" t="s">
        <v>11736</v>
      </c>
      <c r="K3243" t="s">
        <v>855</v>
      </c>
      <c r="L3243" t="s">
        <v>11737</v>
      </c>
      <c r="M3243">
        <v>36307711</v>
      </c>
      <c r="N3243">
        <v>1</v>
      </c>
      <c r="O3243">
        <v>0</v>
      </c>
      <c r="P3243">
        <v>0</v>
      </c>
      <c r="Q3243">
        <v>0</v>
      </c>
      <c r="R3243">
        <v>302</v>
      </c>
      <c r="S3243">
        <v>400</v>
      </c>
      <c r="T3243">
        <v>0</v>
      </c>
      <c r="U3243">
        <v>0</v>
      </c>
      <c r="V3243">
        <v>0</v>
      </c>
      <c r="W3243">
        <v>0</v>
      </c>
      <c r="X3243">
        <v>0</v>
      </c>
    </row>
    <row r="3244" spans="1:24">
      <c r="A3244">
        <v>20507</v>
      </c>
      <c r="B3244" t="s">
        <v>4190</v>
      </c>
      <c r="C3244">
        <v>582</v>
      </c>
      <c r="D3244" t="s">
        <v>4190</v>
      </c>
      <c r="E3244">
        <v>1</v>
      </c>
      <c r="F3244">
        <v>42870</v>
      </c>
      <c r="G3244">
        <v>8</v>
      </c>
      <c r="H3244" t="s">
        <v>32</v>
      </c>
      <c r="I3244" t="s">
        <v>11738</v>
      </c>
      <c r="J3244" t="s">
        <v>7084</v>
      </c>
      <c r="K3244" t="s">
        <v>11739</v>
      </c>
      <c r="L3244" t="s">
        <v>11740</v>
      </c>
      <c r="M3244">
        <v>36300921</v>
      </c>
      <c r="N3244">
        <v>1</v>
      </c>
      <c r="O3244">
        <v>0</v>
      </c>
      <c r="P3244">
        <v>0</v>
      </c>
      <c r="Q3244">
        <v>0</v>
      </c>
      <c r="R3244">
        <v>0</v>
      </c>
      <c r="S3244">
        <v>441</v>
      </c>
      <c r="T3244">
        <v>263</v>
      </c>
      <c r="U3244">
        <v>0</v>
      </c>
      <c r="V3244">
        <v>0</v>
      </c>
      <c r="W3244">
        <v>0</v>
      </c>
      <c r="X3244">
        <v>0</v>
      </c>
    </row>
    <row r="3245" spans="1:24">
      <c r="A3245">
        <v>20507</v>
      </c>
      <c r="B3245" t="s">
        <v>4190</v>
      </c>
      <c r="C3245">
        <v>582</v>
      </c>
      <c r="D3245" t="s">
        <v>4190</v>
      </c>
      <c r="E3245">
        <v>1</v>
      </c>
      <c r="F3245">
        <v>44659</v>
      </c>
      <c r="G3245">
        <v>8</v>
      </c>
      <c r="H3245" t="s">
        <v>32</v>
      </c>
      <c r="I3245" t="s">
        <v>11741</v>
      </c>
      <c r="J3245" t="s">
        <v>11742</v>
      </c>
      <c r="K3245" t="s">
        <v>4270</v>
      </c>
      <c r="L3245" t="s">
        <v>11743</v>
      </c>
      <c r="M3245">
        <v>36380238</v>
      </c>
      <c r="N3245">
        <v>1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352</v>
      </c>
      <c r="U3245">
        <v>0</v>
      </c>
      <c r="V3245">
        <v>0</v>
      </c>
      <c r="W3245">
        <v>0</v>
      </c>
      <c r="X3245">
        <v>0</v>
      </c>
    </row>
    <row r="3246" spans="1:24">
      <c r="A3246">
        <v>20507</v>
      </c>
      <c r="B3246" t="s">
        <v>4190</v>
      </c>
      <c r="C3246">
        <v>582</v>
      </c>
      <c r="D3246" t="s">
        <v>4190</v>
      </c>
      <c r="E3246">
        <v>1</v>
      </c>
      <c r="F3246">
        <v>47466</v>
      </c>
      <c r="G3246">
        <v>8</v>
      </c>
      <c r="H3246" t="s">
        <v>32</v>
      </c>
      <c r="I3246" t="s">
        <v>11744</v>
      </c>
      <c r="J3246" t="s">
        <v>11745</v>
      </c>
      <c r="K3246" t="s">
        <v>173</v>
      </c>
      <c r="L3246" t="s">
        <v>11746</v>
      </c>
      <c r="M3246">
        <v>36100068</v>
      </c>
      <c r="N3246">
        <v>1</v>
      </c>
      <c r="O3246">
        <v>0</v>
      </c>
      <c r="P3246">
        <v>0</v>
      </c>
      <c r="Q3246">
        <v>0</v>
      </c>
      <c r="R3246">
        <v>0</v>
      </c>
      <c r="S3246">
        <v>267</v>
      </c>
      <c r="T3246">
        <v>316</v>
      </c>
      <c r="U3246">
        <v>0</v>
      </c>
      <c r="V3246">
        <v>0</v>
      </c>
      <c r="W3246">
        <v>0</v>
      </c>
      <c r="X3246">
        <v>0</v>
      </c>
    </row>
    <row r="3247" spans="1:24">
      <c r="A3247">
        <v>20507</v>
      </c>
      <c r="B3247" t="s">
        <v>4190</v>
      </c>
      <c r="C3247">
        <v>582</v>
      </c>
      <c r="D3247" t="s">
        <v>4190</v>
      </c>
      <c r="E3247">
        <v>1</v>
      </c>
      <c r="F3247">
        <v>900072</v>
      </c>
      <c r="G3247">
        <v>8</v>
      </c>
      <c r="H3247" t="s">
        <v>32</v>
      </c>
      <c r="I3247" t="s">
        <v>11747</v>
      </c>
      <c r="J3247" t="s">
        <v>11748</v>
      </c>
      <c r="K3247" t="s">
        <v>11749</v>
      </c>
      <c r="L3247" t="s">
        <v>11750</v>
      </c>
      <c r="M3247">
        <v>36156116</v>
      </c>
      <c r="N3247">
        <v>1</v>
      </c>
      <c r="O3247">
        <v>0</v>
      </c>
      <c r="P3247">
        <v>0</v>
      </c>
      <c r="Q3247">
        <v>0</v>
      </c>
      <c r="R3247">
        <v>0</v>
      </c>
      <c r="S3247">
        <v>503</v>
      </c>
      <c r="T3247">
        <v>244</v>
      </c>
      <c r="U3247">
        <v>0</v>
      </c>
      <c r="V3247">
        <v>0</v>
      </c>
      <c r="W3247">
        <v>0</v>
      </c>
      <c r="X3247">
        <v>0</v>
      </c>
    </row>
    <row r="3248" spans="1:24">
      <c r="A3248">
        <v>20507</v>
      </c>
      <c r="B3248" t="s">
        <v>4190</v>
      </c>
      <c r="C3248">
        <v>582</v>
      </c>
      <c r="D3248" t="s">
        <v>4190</v>
      </c>
      <c r="E3248">
        <v>1</v>
      </c>
      <c r="F3248">
        <v>900746</v>
      </c>
      <c r="G3248">
        <v>8</v>
      </c>
      <c r="H3248" t="s">
        <v>32</v>
      </c>
      <c r="I3248" t="s">
        <v>11751</v>
      </c>
      <c r="J3248" t="s">
        <v>11752</v>
      </c>
      <c r="K3248" t="s">
        <v>4270</v>
      </c>
      <c r="L3248" t="s">
        <v>11753</v>
      </c>
      <c r="M3248">
        <v>36380240</v>
      </c>
      <c r="N3248">
        <v>1</v>
      </c>
      <c r="O3248">
        <v>0</v>
      </c>
      <c r="P3248">
        <v>0</v>
      </c>
      <c r="Q3248">
        <v>0</v>
      </c>
      <c r="R3248">
        <v>530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</row>
    <row r="3249" spans="1:24">
      <c r="A3249">
        <v>20507</v>
      </c>
      <c r="B3249" t="s">
        <v>4190</v>
      </c>
      <c r="C3249">
        <v>582</v>
      </c>
      <c r="D3249" t="s">
        <v>4190</v>
      </c>
      <c r="E3249">
        <v>1</v>
      </c>
      <c r="F3249">
        <v>907881</v>
      </c>
      <c r="G3249">
        <v>8</v>
      </c>
      <c r="H3249" t="s">
        <v>32</v>
      </c>
      <c r="I3249" t="s">
        <v>11754</v>
      </c>
      <c r="J3249" t="s">
        <v>11755</v>
      </c>
      <c r="K3249" t="s">
        <v>1484</v>
      </c>
      <c r="L3249" t="s">
        <v>6129</v>
      </c>
      <c r="M3249">
        <v>36179101</v>
      </c>
      <c r="N3249">
        <v>1</v>
      </c>
      <c r="O3249">
        <v>0</v>
      </c>
      <c r="P3249">
        <v>0</v>
      </c>
      <c r="Q3249">
        <v>0</v>
      </c>
      <c r="R3249">
        <v>178</v>
      </c>
      <c r="S3249">
        <v>167</v>
      </c>
      <c r="T3249">
        <v>167</v>
      </c>
      <c r="U3249">
        <v>0</v>
      </c>
      <c r="V3249">
        <v>0</v>
      </c>
      <c r="W3249">
        <v>0</v>
      </c>
      <c r="X3249">
        <v>0</v>
      </c>
    </row>
    <row r="3250" spans="1:24">
      <c r="A3250">
        <v>20507</v>
      </c>
      <c r="B3250" t="s">
        <v>4190</v>
      </c>
      <c r="C3250">
        <v>582</v>
      </c>
      <c r="D3250" t="s">
        <v>4190</v>
      </c>
      <c r="E3250">
        <v>1</v>
      </c>
      <c r="F3250">
        <v>909737</v>
      </c>
      <c r="G3250">
        <v>8</v>
      </c>
      <c r="H3250" t="s">
        <v>32</v>
      </c>
      <c r="I3250" t="s">
        <v>11756</v>
      </c>
      <c r="J3250" t="s">
        <v>11757</v>
      </c>
      <c r="K3250" t="s">
        <v>855</v>
      </c>
      <c r="L3250" t="s">
        <v>11758</v>
      </c>
      <c r="M3250">
        <v>36157271</v>
      </c>
      <c r="N3250">
        <v>1</v>
      </c>
      <c r="O3250">
        <v>0</v>
      </c>
      <c r="P3250">
        <v>0</v>
      </c>
      <c r="Q3250">
        <v>0</v>
      </c>
      <c r="R3250">
        <v>412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</row>
    <row r="3251" spans="1:24">
      <c r="A3251">
        <v>20507</v>
      </c>
      <c r="B3251" t="s">
        <v>4190</v>
      </c>
      <c r="C3251">
        <v>582</v>
      </c>
      <c r="D3251" t="s">
        <v>4190</v>
      </c>
      <c r="E3251">
        <v>1</v>
      </c>
      <c r="F3251">
        <v>912086</v>
      </c>
      <c r="G3251">
        <v>8</v>
      </c>
      <c r="H3251" t="s">
        <v>32</v>
      </c>
      <c r="I3251" t="s">
        <v>11759</v>
      </c>
      <c r="J3251" t="s">
        <v>11760</v>
      </c>
      <c r="K3251" t="s">
        <v>11761</v>
      </c>
      <c r="L3251" t="s">
        <v>11762</v>
      </c>
      <c r="M3251">
        <v>36394151</v>
      </c>
      <c r="N3251">
        <v>1</v>
      </c>
      <c r="O3251">
        <v>0</v>
      </c>
      <c r="P3251">
        <v>0</v>
      </c>
      <c r="Q3251">
        <v>0</v>
      </c>
      <c r="R3251">
        <v>0</v>
      </c>
      <c r="S3251">
        <v>298</v>
      </c>
      <c r="T3251">
        <v>487</v>
      </c>
      <c r="U3251">
        <v>0</v>
      </c>
      <c r="V3251">
        <v>55</v>
      </c>
      <c r="W3251">
        <v>0</v>
      </c>
      <c r="X3251">
        <v>0</v>
      </c>
    </row>
    <row r="3252" spans="1:24">
      <c r="A3252">
        <v>20507</v>
      </c>
      <c r="B3252" t="s">
        <v>4190</v>
      </c>
      <c r="C3252">
        <v>582</v>
      </c>
      <c r="D3252" t="s">
        <v>4190</v>
      </c>
      <c r="E3252">
        <v>1</v>
      </c>
      <c r="F3252">
        <v>915555</v>
      </c>
      <c r="G3252">
        <v>8</v>
      </c>
      <c r="H3252" t="s">
        <v>32</v>
      </c>
      <c r="I3252" t="s">
        <v>11763</v>
      </c>
      <c r="J3252" t="s">
        <v>11764</v>
      </c>
      <c r="K3252" t="s">
        <v>11765</v>
      </c>
      <c r="L3252" t="s">
        <v>11766</v>
      </c>
      <c r="M3252">
        <v>39721068</v>
      </c>
      <c r="N3252">
        <v>1</v>
      </c>
      <c r="O3252">
        <v>0</v>
      </c>
      <c r="P3252">
        <v>0</v>
      </c>
      <c r="Q3252">
        <v>0</v>
      </c>
      <c r="R3252">
        <v>269</v>
      </c>
      <c r="S3252">
        <v>259</v>
      </c>
      <c r="T3252">
        <v>0</v>
      </c>
      <c r="U3252">
        <v>0</v>
      </c>
      <c r="V3252">
        <v>0</v>
      </c>
      <c r="W3252">
        <v>0</v>
      </c>
      <c r="X3252">
        <v>0</v>
      </c>
    </row>
    <row r="3253" spans="1:24">
      <c r="A3253">
        <v>20507</v>
      </c>
      <c r="B3253" t="s">
        <v>4190</v>
      </c>
      <c r="C3253">
        <v>582</v>
      </c>
      <c r="D3253" t="s">
        <v>4190</v>
      </c>
      <c r="E3253">
        <v>1</v>
      </c>
      <c r="F3253">
        <v>925676</v>
      </c>
      <c r="G3253">
        <v>8</v>
      </c>
      <c r="H3253" t="s">
        <v>32</v>
      </c>
      <c r="I3253" t="s">
        <v>11767</v>
      </c>
      <c r="J3253" t="s">
        <v>11768</v>
      </c>
      <c r="K3253" t="s">
        <v>11769</v>
      </c>
      <c r="L3253" t="s">
        <v>11770</v>
      </c>
      <c r="M3253">
        <v>36287585</v>
      </c>
      <c r="N3253">
        <v>1</v>
      </c>
      <c r="O3253">
        <v>0</v>
      </c>
      <c r="P3253">
        <v>0</v>
      </c>
      <c r="Q3253">
        <v>0</v>
      </c>
      <c r="R3253">
        <v>432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</row>
    <row r="3254" spans="1:24">
      <c r="A3254">
        <v>20507</v>
      </c>
      <c r="B3254" t="s">
        <v>4190</v>
      </c>
      <c r="C3254">
        <v>582</v>
      </c>
      <c r="D3254" t="s">
        <v>4190</v>
      </c>
      <c r="E3254">
        <v>1</v>
      </c>
      <c r="F3254">
        <v>925697</v>
      </c>
      <c r="G3254">
        <v>8</v>
      </c>
      <c r="H3254" t="s">
        <v>32</v>
      </c>
      <c r="I3254" t="s">
        <v>11771</v>
      </c>
      <c r="J3254" t="s">
        <v>11772</v>
      </c>
      <c r="K3254" t="s">
        <v>4300</v>
      </c>
      <c r="L3254" t="s">
        <v>11773</v>
      </c>
      <c r="M3254">
        <v>39193666</v>
      </c>
      <c r="N3254">
        <v>1</v>
      </c>
      <c r="O3254">
        <v>0</v>
      </c>
      <c r="P3254">
        <v>0</v>
      </c>
      <c r="Q3254">
        <v>0</v>
      </c>
      <c r="R3254">
        <v>0</v>
      </c>
      <c r="S3254">
        <v>506</v>
      </c>
      <c r="T3254">
        <v>0</v>
      </c>
      <c r="U3254">
        <v>0</v>
      </c>
      <c r="V3254">
        <v>0</v>
      </c>
      <c r="W3254">
        <v>0</v>
      </c>
      <c r="X3254">
        <v>0</v>
      </c>
    </row>
    <row r="3255" spans="1:24">
      <c r="A3255">
        <v>20507</v>
      </c>
      <c r="B3255" t="s">
        <v>4190</v>
      </c>
      <c r="C3255">
        <v>582</v>
      </c>
      <c r="D3255" t="s">
        <v>4190</v>
      </c>
      <c r="E3255">
        <v>1</v>
      </c>
      <c r="F3255">
        <v>925718</v>
      </c>
      <c r="G3255">
        <v>8</v>
      </c>
      <c r="H3255" t="s">
        <v>32</v>
      </c>
      <c r="I3255" t="s">
        <v>11774</v>
      </c>
      <c r="J3255" t="s">
        <v>11775</v>
      </c>
      <c r="K3255" t="s">
        <v>11776</v>
      </c>
      <c r="L3255" t="s">
        <v>11777</v>
      </c>
      <c r="M3255">
        <v>36398209</v>
      </c>
      <c r="N3255">
        <v>1</v>
      </c>
      <c r="O3255">
        <v>0</v>
      </c>
      <c r="P3255">
        <v>0</v>
      </c>
      <c r="Q3255">
        <v>0</v>
      </c>
      <c r="R3255">
        <v>415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</row>
    <row r="3256" spans="1:24">
      <c r="A3256">
        <v>20507</v>
      </c>
      <c r="B3256" t="s">
        <v>4190</v>
      </c>
      <c r="C3256">
        <v>627</v>
      </c>
      <c r="D3256" t="s">
        <v>11778</v>
      </c>
      <c r="E3256">
        <v>1</v>
      </c>
      <c r="F3256">
        <v>23036</v>
      </c>
      <c r="G3256">
        <v>8</v>
      </c>
      <c r="H3256" t="s">
        <v>32</v>
      </c>
      <c r="I3256" t="s">
        <v>11779</v>
      </c>
      <c r="J3256" t="s">
        <v>11780</v>
      </c>
      <c r="K3256" t="s">
        <v>112</v>
      </c>
      <c r="L3256" t="s">
        <v>11781</v>
      </c>
      <c r="M3256">
        <v>36681473</v>
      </c>
      <c r="N3256">
        <v>1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203</v>
      </c>
      <c r="U3256">
        <v>0</v>
      </c>
      <c r="V3256">
        <v>6</v>
      </c>
      <c r="W3256">
        <v>0</v>
      </c>
      <c r="X3256">
        <v>0</v>
      </c>
    </row>
    <row r="3257" spans="1:24">
      <c r="A3257">
        <v>20507</v>
      </c>
      <c r="B3257" t="s">
        <v>4190</v>
      </c>
      <c r="C3257">
        <v>661</v>
      </c>
      <c r="D3257" t="s">
        <v>4309</v>
      </c>
      <c r="E3257">
        <v>1</v>
      </c>
      <c r="F3257">
        <v>24296</v>
      </c>
      <c r="G3257">
        <v>8</v>
      </c>
      <c r="H3257" t="s">
        <v>32</v>
      </c>
      <c r="I3257" t="s">
        <v>11782</v>
      </c>
      <c r="J3257" t="s">
        <v>11783</v>
      </c>
      <c r="K3257" t="s">
        <v>112</v>
      </c>
      <c r="L3257" t="s">
        <v>11784</v>
      </c>
      <c r="M3257">
        <v>39821299</v>
      </c>
      <c r="N3257">
        <v>1</v>
      </c>
      <c r="O3257">
        <v>0</v>
      </c>
      <c r="P3257">
        <v>0</v>
      </c>
      <c r="Q3257">
        <v>0</v>
      </c>
      <c r="R3257">
        <v>0</v>
      </c>
      <c r="S3257">
        <v>292</v>
      </c>
      <c r="T3257">
        <v>156</v>
      </c>
      <c r="U3257">
        <v>0</v>
      </c>
      <c r="V3257">
        <v>0</v>
      </c>
      <c r="W3257">
        <v>0</v>
      </c>
      <c r="X3257">
        <v>0</v>
      </c>
    </row>
    <row r="3258" spans="1:24">
      <c r="A3258">
        <v>20507</v>
      </c>
      <c r="B3258" t="s">
        <v>4190</v>
      </c>
      <c r="C3258">
        <v>663</v>
      </c>
      <c r="D3258" t="s">
        <v>6150</v>
      </c>
      <c r="E3258">
        <v>1</v>
      </c>
      <c r="F3258">
        <v>23991</v>
      </c>
      <c r="G3258">
        <v>8</v>
      </c>
      <c r="H3258" t="s">
        <v>32</v>
      </c>
      <c r="I3258" t="s">
        <v>11785</v>
      </c>
      <c r="J3258" t="s">
        <v>1702</v>
      </c>
      <c r="K3258" t="s">
        <v>112</v>
      </c>
      <c r="L3258" t="s">
        <v>11786</v>
      </c>
      <c r="M3258">
        <v>39871196</v>
      </c>
      <c r="N3258">
        <v>1</v>
      </c>
      <c r="O3258">
        <v>0</v>
      </c>
      <c r="P3258">
        <v>0</v>
      </c>
      <c r="Q3258">
        <v>0</v>
      </c>
      <c r="R3258">
        <v>0</v>
      </c>
      <c r="S3258">
        <v>422</v>
      </c>
      <c r="T3258">
        <v>405</v>
      </c>
      <c r="U3258">
        <v>0</v>
      </c>
      <c r="V3258">
        <v>0</v>
      </c>
      <c r="W3258">
        <v>0</v>
      </c>
      <c r="X3258">
        <v>0</v>
      </c>
    </row>
    <row r="3259" spans="1:24">
      <c r="A3259">
        <v>20507</v>
      </c>
      <c r="B3259" t="s">
        <v>4190</v>
      </c>
      <c r="C3259">
        <v>663</v>
      </c>
      <c r="D3259" t="s">
        <v>6150</v>
      </c>
      <c r="E3259">
        <v>1</v>
      </c>
      <c r="F3259">
        <v>350643</v>
      </c>
      <c r="G3259">
        <v>8</v>
      </c>
      <c r="H3259" t="s">
        <v>32</v>
      </c>
      <c r="I3259" t="s">
        <v>11787</v>
      </c>
      <c r="J3259" t="s">
        <v>11788</v>
      </c>
      <c r="K3259" t="s">
        <v>11789</v>
      </c>
      <c r="L3259" t="s">
        <v>11790</v>
      </c>
      <c r="M3259">
        <v>39871518</v>
      </c>
      <c r="N3259">
        <v>1</v>
      </c>
      <c r="O3259">
        <v>0</v>
      </c>
      <c r="P3259">
        <v>0</v>
      </c>
      <c r="Q3259">
        <v>0</v>
      </c>
      <c r="R3259">
        <v>0</v>
      </c>
      <c r="S3259">
        <v>345</v>
      </c>
      <c r="T3259">
        <v>130</v>
      </c>
      <c r="U3259">
        <v>0</v>
      </c>
      <c r="V3259">
        <v>0</v>
      </c>
      <c r="W3259">
        <v>0</v>
      </c>
      <c r="X3259">
        <v>0</v>
      </c>
    </row>
    <row r="3260" spans="1:24">
      <c r="A3260">
        <v>20509</v>
      </c>
      <c r="B3260" t="s">
        <v>4313</v>
      </c>
      <c r="C3260">
        <v>341</v>
      </c>
      <c r="D3260" t="s">
        <v>4326</v>
      </c>
      <c r="E3260">
        <v>1</v>
      </c>
      <c r="F3260">
        <v>24545</v>
      </c>
      <c r="G3260">
        <v>8</v>
      </c>
      <c r="H3260" t="s">
        <v>32</v>
      </c>
      <c r="I3260" t="s">
        <v>11791</v>
      </c>
      <c r="J3260" t="s">
        <v>11792</v>
      </c>
      <c r="K3260" t="s">
        <v>112</v>
      </c>
      <c r="L3260" t="s">
        <v>11793</v>
      </c>
      <c r="M3260">
        <v>33432381</v>
      </c>
      <c r="N3260">
        <v>1</v>
      </c>
      <c r="O3260">
        <v>0</v>
      </c>
      <c r="P3260">
        <v>13</v>
      </c>
      <c r="Q3260">
        <v>0</v>
      </c>
      <c r="R3260">
        <v>0</v>
      </c>
      <c r="S3260">
        <v>248</v>
      </c>
      <c r="T3260">
        <v>48</v>
      </c>
      <c r="U3260">
        <v>0</v>
      </c>
      <c r="V3260">
        <v>0</v>
      </c>
      <c r="W3260">
        <v>0</v>
      </c>
      <c r="X3260">
        <v>0</v>
      </c>
    </row>
    <row r="3261" spans="1:24">
      <c r="A3261">
        <v>20509</v>
      </c>
      <c r="B3261" t="s">
        <v>4313</v>
      </c>
      <c r="C3261">
        <v>341</v>
      </c>
      <c r="D3261" t="s">
        <v>4326</v>
      </c>
      <c r="E3261">
        <v>1</v>
      </c>
      <c r="F3261">
        <v>434784</v>
      </c>
      <c r="G3261">
        <v>8</v>
      </c>
      <c r="H3261" t="s">
        <v>32</v>
      </c>
      <c r="I3261" t="s">
        <v>11794</v>
      </c>
      <c r="J3261" t="s">
        <v>11795</v>
      </c>
      <c r="K3261" t="s">
        <v>11796</v>
      </c>
      <c r="L3261" t="s">
        <v>11797</v>
      </c>
      <c r="M3261">
        <v>33432394</v>
      </c>
      <c r="N3261">
        <v>1</v>
      </c>
      <c r="O3261">
        <v>0</v>
      </c>
      <c r="P3261">
        <v>13</v>
      </c>
      <c r="Q3261">
        <v>0</v>
      </c>
      <c r="R3261">
        <v>0</v>
      </c>
      <c r="S3261">
        <v>356</v>
      </c>
      <c r="T3261">
        <v>175</v>
      </c>
      <c r="U3261">
        <v>0</v>
      </c>
      <c r="V3261">
        <v>0</v>
      </c>
      <c r="W3261">
        <v>0</v>
      </c>
      <c r="X3261">
        <v>0</v>
      </c>
    </row>
    <row r="3262" spans="1:24">
      <c r="A3262">
        <v>20509</v>
      </c>
      <c r="B3262" t="s">
        <v>4313</v>
      </c>
      <c r="C3262">
        <v>341</v>
      </c>
      <c r="D3262" t="s">
        <v>4326</v>
      </c>
      <c r="E3262">
        <v>1</v>
      </c>
      <c r="F3262">
        <v>907820</v>
      </c>
      <c r="G3262">
        <v>8</v>
      </c>
      <c r="H3262" t="s">
        <v>32</v>
      </c>
      <c r="I3262" t="s">
        <v>11798</v>
      </c>
      <c r="J3262" t="s">
        <v>11792</v>
      </c>
      <c r="K3262" t="s">
        <v>11799</v>
      </c>
      <c r="L3262" t="s">
        <v>11800</v>
      </c>
      <c r="M3262">
        <v>33431726</v>
      </c>
      <c r="N3262">
        <v>1</v>
      </c>
      <c r="O3262">
        <v>0</v>
      </c>
      <c r="P3262">
        <v>6</v>
      </c>
      <c r="Q3262">
        <v>0</v>
      </c>
      <c r="R3262">
        <v>0</v>
      </c>
      <c r="S3262">
        <v>276</v>
      </c>
      <c r="T3262">
        <v>104</v>
      </c>
      <c r="U3262">
        <v>0</v>
      </c>
      <c r="V3262">
        <v>0</v>
      </c>
      <c r="W3262">
        <v>0</v>
      </c>
      <c r="X3262">
        <v>0</v>
      </c>
    </row>
    <row r="3263" spans="1:24">
      <c r="A3263">
        <v>20509</v>
      </c>
      <c r="B3263" t="s">
        <v>4313</v>
      </c>
      <c r="C3263">
        <v>384</v>
      </c>
      <c r="D3263" t="s">
        <v>6161</v>
      </c>
      <c r="E3263">
        <v>2</v>
      </c>
      <c r="F3263">
        <v>464442</v>
      </c>
      <c r="G3263">
        <v>15</v>
      </c>
      <c r="H3263">
        <v>21684</v>
      </c>
      <c r="I3263" t="s">
        <v>11801</v>
      </c>
      <c r="J3263" t="s">
        <v>7053</v>
      </c>
      <c r="K3263" t="s">
        <v>11802</v>
      </c>
      <c r="L3263" t="s">
        <v>11803</v>
      </c>
      <c r="M3263">
        <v>35751848</v>
      </c>
      <c r="N3263">
        <v>1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28</v>
      </c>
      <c r="V3263">
        <v>185</v>
      </c>
      <c r="W3263">
        <v>164</v>
      </c>
      <c r="X3263">
        <v>0</v>
      </c>
    </row>
    <row r="3264" spans="1:24">
      <c r="A3264">
        <v>20509</v>
      </c>
      <c r="B3264" t="s">
        <v>4313</v>
      </c>
      <c r="C3264">
        <v>637</v>
      </c>
      <c r="D3264" t="s">
        <v>4313</v>
      </c>
      <c r="E3264">
        <v>1</v>
      </c>
      <c r="F3264">
        <v>24454</v>
      </c>
      <c r="G3264">
        <v>8</v>
      </c>
      <c r="H3264" t="s">
        <v>32</v>
      </c>
      <c r="I3264" t="s">
        <v>11804</v>
      </c>
      <c r="J3264" t="s">
        <v>4179</v>
      </c>
      <c r="K3264" t="s">
        <v>112</v>
      </c>
      <c r="L3264" t="s">
        <v>11805</v>
      </c>
      <c r="M3264">
        <v>33718163</v>
      </c>
      <c r="N3264">
        <v>1</v>
      </c>
      <c r="O3264">
        <v>0</v>
      </c>
      <c r="P3264">
        <v>10</v>
      </c>
      <c r="Q3264">
        <v>0</v>
      </c>
      <c r="R3264">
        <v>880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</row>
    <row r="3265" spans="1:24">
      <c r="A3265">
        <v>20509</v>
      </c>
      <c r="B3265" t="s">
        <v>4313</v>
      </c>
      <c r="C3265">
        <v>637</v>
      </c>
      <c r="D3265" t="s">
        <v>4313</v>
      </c>
      <c r="E3265">
        <v>1</v>
      </c>
      <c r="F3265">
        <v>24466</v>
      </c>
      <c r="G3265">
        <v>8</v>
      </c>
      <c r="H3265" t="s">
        <v>32</v>
      </c>
      <c r="I3265" t="s">
        <v>11806</v>
      </c>
      <c r="J3265" t="s">
        <v>11807</v>
      </c>
      <c r="K3265" t="s">
        <v>11808</v>
      </c>
      <c r="L3265" t="s">
        <v>11809</v>
      </c>
      <c r="M3265">
        <v>33076719</v>
      </c>
      <c r="N3265">
        <v>1</v>
      </c>
      <c r="O3265">
        <v>0</v>
      </c>
      <c r="P3265">
        <v>14</v>
      </c>
      <c r="Q3265">
        <v>0</v>
      </c>
      <c r="R3265">
        <v>669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</row>
    <row r="3266" spans="1:24">
      <c r="A3266">
        <v>20509</v>
      </c>
      <c r="B3266" t="s">
        <v>4313</v>
      </c>
      <c r="C3266">
        <v>637</v>
      </c>
      <c r="D3266" t="s">
        <v>4313</v>
      </c>
      <c r="E3266">
        <v>1</v>
      </c>
      <c r="F3266">
        <v>24478</v>
      </c>
      <c r="G3266">
        <v>8</v>
      </c>
      <c r="H3266" t="s">
        <v>32</v>
      </c>
      <c r="I3266" t="s">
        <v>11810</v>
      </c>
      <c r="J3266" t="s">
        <v>11811</v>
      </c>
      <c r="K3266" t="s">
        <v>10733</v>
      </c>
      <c r="L3266" t="s">
        <v>11812</v>
      </c>
      <c r="M3266">
        <v>33753383</v>
      </c>
      <c r="N3266">
        <v>1</v>
      </c>
      <c r="O3266">
        <v>0</v>
      </c>
      <c r="P3266">
        <v>14</v>
      </c>
      <c r="Q3266">
        <v>0</v>
      </c>
      <c r="R3266">
        <v>0</v>
      </c>
      <c r="S3266">
        <v>547</v>
      </c>
      <c r="T3266">
        <v>215</v>
      </c>
      <c r="U3266">
        <v>0</v>
      </c>
      <c r="V3266">
        <v>0</v>
      </c>
      <c r="W3266">
        <v>0</v>
      </c>
      <c r="X3266">
        <v>0</v>
      </c>
    </row>
    <row r="3267" spans="1:24">
      <c r="A3267">
        <v>20509</v>
      </c>
      <c r="B3267" t="s">
        <v>4313</v>
      </c>
      <c r="C3267">
        <v>637</v>
      </c>
      <c r="D3267" t="s">
        <v>4313</v>
      </c>
      <c r="E3267">
        <v>1</v>
      </c>
      <c r="F3267">
        <v>24491</v>
      </c>
      <c r="G3267">
        <v>8</v>
      </c>
      <c r="H3267" t="s">
        <v>32</v>
      </c>
      <c r="I3267" t="s">
        <v>11813</v>
      </c>
      <c r="J3267" t="s">
        <v>11814</v>
      </c>
      <c r="K3267" t="s">
        <v>11815</v>
      </c>
      <c r="L3267" t="s">
        <v>11816</v>
      </c>
      <c r="M3267">
        <v>33680359</v>
      </c>
      <c r="N3267">
        <v>1</v>
      </c>
      <c r="O3267">
        <v>0</v>
      </c>
      <c r="P3267">
        <v>16</v>
      </c>
      <c r="Q3267">
        <v>0</v>
      </c>
      <c r="R3267">
        <v>298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</row>
    <row r="3268" spans="1:24">
      <c r="A3268">
        <v>20509</v>
      </c>
      <c r="B3268" t="s">
        <v>4313</v>
      </c>
      <c r="C3268">
        <v>637</v>
      </c>
      <c r="D3268" t="s">
        <v>4313</v>
      </c>
      <c r="E3268">
        <v>1</v>
      </c>
      <c r="F3268">
        <v>24512</v>
      </c>
      <c r="G3268">
        <v>8</v>
      </c>
      <c r="H3268" t="s">
        <v>32</v>
      </c>
      <c r="I3268" t="s">
        <v>11817</v>
      </c>
      <c r="J3268" t="s">
        <v>11818</v>
      </c>
      <c r="K3268" t="s">
        <v>112</v>
      </c>
      <c r="L3268" t="s">
        <v>11819</v>
      </c>
      <c r="M3268">
        <v>33719328</v>
      </c>
      <c r="N3268">
        <v>1</v>
      </c>
      <c r="O3268">
        <v>0</v>
      </c>
      <c r="P3268">
        <v>3</v>
      </c>
      <c r="Q3268">
        <v>0</v>
      </c>
      <c r="R3268">
        <v>0</v>
      </c>
      <c r="S3268">
        <v>619</v>
      </c>
      <c r="T3268">
        <v>924</v>
      </c>
      <c r="U3268">
        <v>0</v>
      </c>
      <c r="V3268">
        <v>0</v>
      </c>
      <c r="W3268">
        <v>0</v>
      </c>
      <c r="X3268">
        <v>0</v>
      </c>
    </row>
    <row r="3269" spans="1:24">
      <c r="A3269">
        <v>20509</v>
      </c>
      <c r="B3269" t="s">
        <v>4313</v>
      </c>
      <c r="C3269">
        <v>637</v>
      </c>
      <c r="D3269" t="s">
        <v>4313</v>
      </c>
      <c r="E3269">
        <v>1</v>
      </c>
      <c r="F3269">
        <v>36432</v>
      </c>
      <c r="G3269">
        <v>8</v>
      </c>
      <c r="H3269" t="s">
        <v>32</v>
      </c>
      <c r="I3269" t="s">
        <v>11820</v>
      </c>
      <c r="J3269" t="s">
        <v>11821</v>
      </c>
      <c r="K3269" t="s">
        <v>11822</v>
      </c>
      <c r="L3269" t="s">
        <v>11823</v>
      </c>
      <c r="M3269">
        <v>33783132</v>
      </c>
      <c r="N3269">
        <v>2</v>
      </c>
      <c r="O3269">
        <v>0</v>
      </c>
      <c r="P3269">
        <v>9</v>
      </c>
      <c r="Q3269">
        <v>0</v>
      </c>
      <c r="R3269">
        <v>209</v>
      </c>
      <c r="S3269">
        <v>155</v>
      </c>
      <c r="T3269">
        <v>88</v>
      </c>
      <c r="U3269">
        <v>0</v>
      </c>
      <c r="V3269">
        <v>0</v>
      </c>
      <c r="W3269">
        <v>0</v>
      </c>
      <c r="X3269">
        <v>0</v>
      </c>
    </row>
    <row r="3270" spans="1:24">
      <c r="A3270">
        <v>20509</v>
      </c>
      <c r="B3270" t="s">
        <v>4313</v>
      </c>
      <c r="C3270">
        <v>637</v>
      </c>
      <c r="D3270" t="s">
        <v>4313</v>
      </c>
      <c r="E3270">
        <v>1</v>
      </c>
      <c r="F3270">
        <v>42894</v>
      </c>
      <c r="G3270">
        <v>8</v>
      </c>
      <c r="H3270" t="s">
        <v>32</v>
      </c>
      <c r="I3270" t="s">
        <v>11824</v>
      </c>
      <c r="J3270" t="s">
        <v>11825</v>
      </c>
      <c r="K3270" t="s">
        <v>1228</v>
      </c>
      <c r="L3270" t="s">
        <v>11826</v>
      </c>
      <c r="M3270">
        <v>33075993</v>
      </c>
      <c r="N3270">
        <v>1</v>
      </c>
      <c r="O3270">
        <v>0</v>
      </c>
      <c r="P3270">
        <v>10</v>
      </c>
      <c r="Q3270">
        <v>0</v>
      </c>
      <c r="R3270">
        <v>0</v>
      </c>
      <c r="S3270">
        <v>248</v>
      </c>
      <c r="T3270">
        <v>131</v>
      </c>
      <c r="U3270">
        <v>0</v>
      </c>
      <c r="V3270">
        <v>0</v>
      </c>
      <c r="W3270">
        <v>0</v>
      </c>
      <c r="X3270">
        <v>0</v>
      </c>
    </row>
    <row r="3271" spans="1:24">
      <c r="A3271">
        <v>20509</v>
      </c>
      <c r="B3271" t="s">
        <v>4313</v>
      </c>
      <c r="C3271">
        <v>637</v>
      </c>
      <c r="D3271" t="s">
        <v>4313</v>
      </c>
      <c r="E3271">
        <v>1</v>
      </c>
      <c r="F3271">
        <v>49992</v>
      </c>
      <c r="G3271">
        <v>8</v>
      </c>
      <c r="H3271" t="s">
        <v>32</v>
      </c>
      <c r="I3271" t="s">
        <v>11827</v>
      </c>
      <c r="J3271" t="s">
        <v>11828</v>
      </c>
      <c r="K3271" t="s">
        <v>11829</v>
      </c>
      <c r="L3271" t="s">
        <v>11830</v>
      </c>
      <c r="M3271">
        <v>33751296</v>
      </c>
      <c r="N3271">
        <v>1</v>
      </c>
      <c r="O3271">
        <v>0</v>
      </c>
      <c r="P3271">
        <v>11</v>
      </c>
      <c r="Q3271">
        <v>0</v>
      </c>
      <c r="R3271">
        <v>0</v>
      </c>
      <c r="S3271">
        <v>162</v>
      </c>
      <c r="T3271">
        <v>53</v>
      </c>
      <c r="U3271">
        <v>0</v>
      </c>
      <c r="V3271">
        <v>0</v>
      </c>
      <c r="W3271">
        <v>0</v>
      </c>
      <c r="X3271">
        <v>0</v>
      </c>
    </row>
    <row r="3272" spans="1:24">
      <c r="A3272">
        <v>20509</v>
      </c>
      <c r="B3272" t="s">
        <v>4313</v>
      </c>
      <c r="C3272">
        <v>637</v>
      </c>
      <c r="D3272" t="s">
        <v>4313</v>
      </c>
      <c r="E3272">
        <v>1</v>
      </c>
      <c r="F3272">
        <v>496571</v>
      </c>
      <c r="G3272">
        <v>8</v>
      </c>
      <c r="H3272" t="s">
        <v>32</v>
      </c>
      <c r="I3272" t="s">
        <v>11831</v>
      </c>
      <c r="J3272" t="s">
        <v>11832</v>
      </c>
      <c r="K3272" t="s">
        <v>11833</v>
      </c>
      <c r="L3272" t="s">
        <v>11834</v>
      </c>
      <c r="M3272">
        <v>33745409</v>
      </c>
      <c r="N3272">
        <v>1</v>
      </c>
      <c r="O3272">
        <v>0</v>
      </c>
      <c r="P3272">
        <v>3</v>
      </c>
      <c r="Q3272">
        <v>0</v>
      </c>
      <c r="R3272">
        <v>0</v>
      </c>
      <c r="S3272">
        <v>200</v>
      </c>
      <c r="T3272">
        <v>122</v>
      </c>
      <c r="U3272">
        <v>0</v>
      </c>
      <c r="V3272">
        <v>0</v>
      </c>
      <c r="W3272">
        <v>0</v>
      </c>
      <c r="X3272">
        <v>0</v>
      </c>
    </row>
    <row r="3273" spans="1:24">
      <c r="A3273">
        <v>20509</v>
      </c>
      <c r="B3273" t="s">
        <v>4313</v>
      </c>
      <c r="C3273">
        <v>637</v>
      </c>
      <c r="D3273" t="s">
        <v>4313</v>
      </c>
      <c r="E3273">
        <v>1</v>
      </c>
      <c r="F3273">
        <v>921981</v>
      </c>
      <c r="G3273">
        <v>8</v>
      </c>
      <c r="H3273" t="s">
        <v>32</v>
      </c>
      <c r="I3273" t="s">
        <v>11835</v>
      </c>
      <c r="J3273" t="s">
        <v>11836</v>
      </c>
      <c r="K3273" t="s">
        <v>11837</v>
      </c>
      <c r="L3273" t="s">
        <v>11838</v>
      </c>
      <c r="M3273">
        <v>33075996</v>
      </c>
      <c r="N3273">
        <v>1</v>
      </c>
      <c r="O3273">
        <v>0</v>
      </c>
      <c r="P3273">
        <v>35</v>
      </c>
      <c r="Q3273">
        <v>0</v>
      </c>
      <c r="R3273">
        <v>440</v>
      </c>
      <c r="S3273">
        <v>454</v>
      </c>
      <c r="T3273">
        <v>0</v>
      </c>
      <c r="U3273">
        <v>0</v>
      </c>
      <c r="V3273">
        <v>0</v>
      </c>
      <c r="W3273">
        <v>0</v>
      </c>
      <c r="X3273">
        <v>0</v>
      </c>
    </row>
    <row r="3274" spans="1:24">
      <c r="A3274">
        <v>20509</v>
      </c>
      <c r="B3274" t="s">
        <v>4313</v>
      </c>
      <c r="C3274">
        <v>637</v>
      </c>
      <c r="D3274" t="s">
        <v>4313</v>
      </c>
      <c r="E3274">
        <v>2</v>
      </c>
      <c r="F3274">
        <v>438182</v>
      </c>
      <c r="G3274">
        <v>34</v>
      </c>
      <c r="H3274">
        <v>907923</v>
      </c>
      <c r="I3274" t="s">
        <v>11839</v>
      </c>
      <c r="J3274" t="s">
        <v>11840</v>
      </c>
      <c r="K3274" t="s">
        <v>11841</v>
      </c>
      <c r="L3274" t="s">
        <v>11842</v>
      </c>
      <c r="M3274">
        <v>21064858</v>
      </c>
      <c r="N3274">
        <v>1</v>
      </c>
      <c r="O3274">
        <v>0</v>
      </c>
      <c r="P3274">
        <v>0</v>
      </c>
      <c r="Q3274">
        <v>0</v>
      </c>
      <c r="R3274">
        <v>0</v>
      </c>
      <c r="S3274">
        <v>25</v>
      </c>
      <c r="T3274">
        <v>14</v>
      </c>
      <c r="U3274">
        <v>0</v>
      </c>
      <c r="V3274">
        <v>0</v>
      </c>
      <c r="W3274">
        <v>0</v>
      </c>
      <c r="X3274">
        <v>0</v>
      </c>
    </row>
    <row r="3275" spans="1:24">
      <c r="A3275">
        <v>20509</v>
      </c>
      <c r="B3275" t="s">
        <v>4313</v>
      </c>
      <c r="C3275">
        <v>637</v>
      </c>
      <c r="D3275" t="s">
        <v>4313</v>
      </c>
      <c r="E3275">
        <v>2</v>
      </c>
      <c r="F3275">
        <v>457711</v>
      </c>
      <c r="G3275">
        <v>6</v>
      </c>
      <c r="H3275">
        <v>24512</v>
      </c>
      <c r="I3275" t="s">
        <v>11843</v>
      </c>
      <c r="J3275" t="s">
        <v>11818</v>
      </c>
      <c r="K3275" t="s">
        <v>112</v>
      </c>
      <c r="L3275" t="s">
        <v>11819</v>
      </c>
      <c r="M3275">
        <v>33719328</v>
      </c>
      <c r="N3275">
        <v>1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</row>
    <row r="3276" spans="1:24">
      <c r="A3276">
        <v>20510</v>
      </c>
      <c r="B3276" t="s">
        <v>4357</v>
      </c>
      <c r="C3276">
        <v>484</v>
      </c>
      <c r="D3276" t="s">
        <v>11844</v>
      </c>
      <c r="E3276">
        <v>1</v>
      </c>
      <c r="F3276">
        <v>24659</v>
      </c>
      <c r="G3276">
        <v>8</v>
      </c>
      <c r="H3276" t="s">
        <v>32</v>
      </c>
      <c r="I3276" t="s">
        <v>11845</v>
      </c>
      <c r="J3276" t="s">
        <v>11846</v>
      </c>
      <c r="K3276" t="s">
        <v>112</v>
      </c>
      <c r="L3276" t="s">
        <v>11847</v>
      </c>
      <c r="M3276">
        <v>38471158</v>
      </c>
      <c r="N3276">
        <v>1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184</v>
      </c>
      <c r="U3276">
        <v>0</v>
      </c>
      <c r="V3276">
        <v>0</v>
      </c>
      <c r="W3276">
        <v>0</v>
      </c>
      <c r="X3276">
        <v>0</v>
      </c>
    </row>
    <row r="3277" spans="1:24">
      <c r="A3277">
        <v>20510</v>
      </c>
      <c r="B3277" t="s">
        <v>4357</v>
      </c>
      <c r="C3277">
        <v>491</v>
      </c>
      <c r="D3277" t="s">
        <v>5557</v>
      </c>
      <c r="E3277">
        <v>1</v>
      </c>
      <c r="F3277">
        <v>24740</v>
      </c>
      <c r="G3277">
        <v>8</v>
      </c>
      <c r="H3277" t="s">
        <v>32</v>
      </c>
      <c r="I3277" t="s">
        <v>11848</v>
      </c>
      <c r="J3277" t="s">
        <v>11849</v>
      </c>
      <c r="K3277" t="s">
        <v>112</v>
      </c>
      <c r="L3277" t="s">
        <v>11850</v>
      </c>
      <c r="M3277">
        <v>37265576</v>
      </c>
      <c r="N3277">
        <v>1</v>
      </c>
      <c r="O3277">
        <v>0</v>
      </c>
      <c r="P3277">
        <v>3</v>
      </c>
      <c r="Q3277">
        <v>0</v>
      </c>
      <c r="R3277">
        <v>0</v>
      </c>
      <c r="S3277">
        <v>0</v>
      </c>
      <c r="T3277">
        <v>502</v>
      </c>
      <c r="U3277">
        <v>0</v>
      </c>
      <c r="V3277">
        <v>91</v>
      </c>
      <c r="W3277">
        <v>0</v>
      </c>
      <c r="X3277">
        <v>0</v>
      </c>
    </row>
    <row r="3278" spans="1:24">
      <c r="A3278">
        <v>20510</v>
      </c>
      <c r="B3278" t="s">
        <v>4357</v>
      </c>
      <c r="C3278">
        <v>642</v>
      </c>
      <c r="D3278" t="s">
        <v>4357</v>
      </c>
      <c r="E3278">
        <v>2</v>
      </c>
      <c r="F3278">
        <v>459720</v>
      </c>
      <c r="G3278">
        <v>6</v>
      </c>
      <c r="H3278">
        <v>24715</v>
      </c>
      <c r="I3278" t="s">
        <v>11851</v>
      </c>
      <c r="J3278" t="s">
        <v>2637</v>
      </c>
      <c r="K3278" t="s">
        <v>4374</v>
      </c>
      <c r="L3278" t="s">
        <v>32</v>
      </c>
      <c r="M3278">
        <v>38181970</v>
      </c>
      <c r="N3278">
        <v>1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</row>
    <row r="3279" spans="1:24">
      <c r="A3279">
        <v>20511</v>
      </c>
      <c r="B3279" t="s">
        <v>4383</v>
      </c>
      <c r="C3279">
        <v>223</v>
      </c>
      <c r="D3279" t="s">
        <v>6213</v>
      </c>
      <c r="E3279">
        <v>1</v>
      </c>
      <c r="F3279">
        <v>24843</v>
      </c>
      <c r="G3279">
        <v>8</v>
      </c>
      <c r="H3279" t="s">
        <v>32</v>
      </c>
      <c r="I3279" t="s">
        <v>11852</v>
      </c>
      <c r="J3279" t="s">
        <v>11853</v>
      </c>
      <c r="K3279" t="s">
        <v>112</v>
      </c>
      <c r="L3279" t="s">
        <v>11854</v>
      </c>
      <c r="M3279">
        <v>32661266</v>
      </c>
      <c r="N3279">
        <v>1</v>
      </c>
      <c r="O3279">
        <v>0</v>
      </c>
      <c r="P3279">
        <v>12</v>
      </c>
      <c r="Q3279">
        <v>0</v>
      </c>
      <c r="R3279">
        <v>0</v>
      </c>
      <c r="S3279">
        <v>397</v>
      </c>
      <c r="T3279">
        <v>0</v>
      </c>
      <c r="U3279">
        <v>0</v>
      </c>
      <c r="V3279">
        <v>0</v>
      </c>
      <c r="W3279">
        <v>0</v>
      </c>
      <c r="X3279">
        <v>0</v>
      </c>
    </row>
    <row r="3280" spans="1:24">
      <c r="A3280">
        <v>20511</v>
      </c>
      <c r="B3280" t="s">
        <v>4383</v>
      </c>
      <c r="C3280">
        <v>344</v>
      </c>
      <c r="D3280" t="s">
        <v>4388</v>
      </c>
      <c r="E3280">
        <v>1</v>
      </c>
      <c r="F3280">
        <v>25070</v>
      </c>
      <c r="G3280">
        <v>8</v>
      </c>
      <c r="H3280" t="s">
        <v>32</v>
      </c>
      <c r="I3280" t="s">
        <v>11855</v>
      </c>
      <c r="J3280" t="s">
        <v>11856</v>
      </c>
      <c r="K3280" t="s">
        <v>112</v>
      </c>
      <c r="L3280" t="s">
        <v>11857</v>
      </c>
      <c r="M3280">
        <v>33422344</v>
      </c>
      <c r="N3280">
        <v>1</v>
      </c>
      <c r="O3280">
        <v>0</v>
      </c>
      <c r="P3280">
        <v>11</v>
      </c>
      <c r="Q3280">
        <v>0</v>
      </c>
      <c r="R3280">
        <v>0</v>
      </c>
      <c r="S3280">
        <v>332</v>
      </c>
      <c r="T3280">
        <v>273</v>
      </c>
      <c r="U3280">
        <v>0</v>
      </c>
      <c r="V3280">
        <v>0</v>
      </c>
      <c r="W3280">
        <v>0</v>
      </c>
      <c r="X3280">
        <v>0</v>
      </c>
    </row>
    <row r="3281" spans="1:24">
      <c r="A3281">
        <v>20511</v>
      </c>
      <c r="B3281" t="s">
        <v>4383</v>
      </c>
      <c r="C3281">
        <v>344</v>
      </c>
      <c r="D3281" t="s">
        <v>4388</v>
      </c>
      <c r="E3281">
        <v>1</v>
      </c>
      <c r="F3281">
        <v>47491</v>
      </c>
      <c r="G3281">
        <v>8</v>
      </c>
      <c r="H3281" t="s">
        <v>32</v>
      </c>
      <c r="I3281" t="s">
        <v>11858</v>
      </c>
      <c r="J3281" t="s">
        <v>11859</v>
      </c>
      <c r="K3281" t="s">
        <v>11860</v>
      </c>
      <c r="L3281" t="s">
        <v>11861</v>
      </c>
      <c r="M3281">
        <v>33422439</v>
      </c>
      <c r="N3281">
        <v>1</v>
      </c>
      <c r="O3281">
        <v>0</v>
      </c>
      <c r="P3281">
        <v>18</v>
      </c>
      <c r="Q3281">
        <v>0</v>
      </c>
      <c r="R3281">
        <v>0</v>
      </c>
      <c r="S3281">
        <v>389</v>
      </c>
      <c r="T3281">
        <v>237</v>
      </c>
      <c r="U3281">
        <v>0</v>
      </c>
      <c r="V3281">
        <v>62</v>
      </c>
      <c r="W3281">
        <v>21</v>
      </c>
      <c r="X3281">
        <v>0</v>
      </c>
    </row>
    <row r="3282" spans="1:24">
      <c r="A3282">
        <v>20511</v>
      </c>
      <c r="B3282" t="s">
        <v>4383</v>
      </c>
      <c r="C3282">
        <v>344</v>
      </c>
      <c r="D3282" t="s">
        <v>4388</v>
      </c>
      <c r="E3282">
        <v>1</v>
      </c>
      <c r="F3282">
        <v>914368</v>
      </c>
      <c r="G3282">
        <v>8</v>
      </c>
      <c r="H3282" t="s">
        <v>32</v>
      </c>
      <c r="I3282" t="s">
        <v>11862</v>
      </c>
      <c r="J3282" t="s">
        <v>11863</v>
      </c>
      <c r="K3282" t="s">
        <v>11864</v>
      </c>
      <c r="L3282" t="s">
        <v>11865</v>
      </c>
      <c r="M3282">
        <v>33424157</v>
      </c>
      <c r="N3282">
        <v>1</v>
      </c>
      <c r="O3282">
        <v>0</v>
      </c>
      <c r="P3282">
        <v>11</v>
      </c>
      <c r="Q3282">
        <v>0</v>
      </c>
      <c r="R3282">
        <v>0</v>
      </c>
      <c r="S3282">
        <v>240</v>
      </c>
      <c r="T3282">
        <v>18</v>
      </c>
      <c r="U3282">
        <v>0</v>
      </c>
      <c r="V3282">
        <v>0</v>
      </c>
      <c r="W3282">
        <v>0</v>
      </c>
      <c r="X3282">
        <v>0</v>
      </c>
    </row>
    <row r="3283" spans="1:24">
      <c r="A3283">
        <v>20511</v>
      </c>
      <c r="B3283" t="s">
        <v>4383</v>
      </c>
      <c r="C3283">
        <v>344</v>
      </c>
      <c r="D3283" t="s">
        <v>4388</v>
      </c>
      <c r="E3283">
        <v>2</v>
      </c>
      <c r="F3283">
        <v>459100</v>
      </c>
      <c r="G3283">
        <v>6</v>
      </c>
      <c r="H3283">
        <v>47491</v>
      </c>
      <c r="I3283" t="s">
        <v>11866</v>
      </c>
      <c r="J3283" t="s">
        <v>11859</v>
      </c>
      <c r="K3283" t="s">
        <v>11860</v>
      </c>
      <c r="L3283" t="s">
        <v>11861</v>
      </c>
      <c r="M3283">
        <v>33423039</v>
      </c>
      <c r="N3283">
        <v>1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</row>
    <row r="3284" spans="1:24">
      <c r="A3284">
        <v>20511</v>
      </c>
      <c r="B3284" t="s">
        <v>4383</v>
      </c>
      <c r="C3284">
        <v>375</v>
      </c>
      <c r="D3284" t="s">
        <v>4395</v>
      </c>
      <c r="E3284">
        <v>1</v>
      </c>
      <c r="F3284">
        <v>24983</v>
      </c>
      <c r="G3284">
        <v>8</v>
      </c>
      <c r="H3284" t="s">
        <v>32</v>
      </c>
      <c r="I3284" t="s">
        <v>11867</v>
      </c>
      <c r="J3284" t="s">
        <v>11868</v>
      </c>
      <c r="K3284" t="s">
        <v>2121</v>
      </c>
      <c r="L3284" t="s">
        <v>11869</v>
      </c>
      <c r="M3284">
        <v>32621508</v>
      </c>
      <c r="N3284">
        <v>1</v>
      </c>
      <c r="O3284">
        <v>0</v>
      </c>
      <c r="P3284">
        <v>11</v>
      </c>
      <c r="Q3284">
        <v>0</v>
      </c>
      <c r="R3284">
        <v>93</v>
      </c>
      <c r="S3284">
        <v>140</v>
      </c>
      <c r="T3284">
        <v>0</v>
      </c>
      <c r="U3284">
        <v>0</v>
      </c>
      <c r="V3284">
        <v>0</v>
      </c>
      <c r="W3284">
        <v>0</v>
      </c>
      <c r="X3284">
        <v>0</v>
      </c>
    </row>
    <row r="3285" spans="1:24">
      <c r="A3285">
        <v>20511</v>
      </c>
      <c r="B3285" t="s">
        <v>4383</v>
      </c>
      <c r="C3285">
        <v>375</v>
      </c>
      <c r="D3285" t="s">
        <v>4395</v>
      </c>
      <c r="E3285">
        <v>1</v>
      </c>
      <c r="F3285">
        <v>25082</v>
      </c>
      <c r="G3285">
        <v>8</v>
      </c>
      <c r="H3285" t="s">
        <v>32</v>
      </c>
      <c r="I3285" t="s">
        <v>11870</v>
      </c>
      <c r="J3285" t="s">
        <v>11871</v>
      </c>
      <c r="K3285" t="s">
        <v>11872</v>
      </c>
      <c r="L3285" t="s">
        <v>11873</v>
      </c>
      <c r="M3285">
        <v>32653140</v>
      </c>
      <c r="N3285">
        <v>1</v>
      </c>
      <c r="O3285">
        <v>0</v>
      </c>
      <c r="P3285">
        <v>8</v>
      </c>
      <c r="Q3285">
        <v>0</v>
      </c>
      <c r="R3285">
        <v>108</v>
      </c>
      <c r="S3285">
        <v>105</v>
      </c>
      <c r="T3285">
        <v>86</v>
      </c>
      <c r="U3285">
        <v>0</v>
      </c>
      <c r="V3285">
        <v>0</v>
      </c>
      <c r="W3285">
        <v>0</v>
      </c>
      <c r="X3285">
        <v>0</v>
      </c>
    </row>
    <row r="3286" spans="1:24">
      <c r="A3286">
        <v>20511</v>
      </c>
      <c r="B3286" t="s">
        <v>4383</v>
      </c>
      <c r="C3286">
        <v>375</v>
      </c>
      <c r="D3286" t="s">
        <v>4395</v>
      </c>
      <c r="E3286">
        <v>1</v>
      </c>
      <c r="F3286">
        <v>42900</v>
      </c>
      <c r="G3286">
        <v>8</v>
      </c>
      <c r="H3286" t="s">
        <v>32</v>
      </c>
      <c r="I3286" t="s">
        <v>11874</v>
      </c>
      <c r="J3286" t="s">
        <v>7335</v>
      </c>
      <c r="K3286" t="s">
        <v>112</v>
      </c>
      <c r="L3286" t="s">
        <v>11875</v>
      </c>
      <c r="M3286">
        <v>32621762</v>
      </c>
      <c r="N3286">
        <v>1</v>
      </c>
      <c r="O3286">
        <v>0</v>
      </c>
      <c r="P3286">
        <v>15</v>
      </c>
      <c r="Q3286">
        <v>0</v>
      </c>
      <c r="R3286">
        <v>287</v>
      </c>
      <c r="S3286">
        <v>349</v>
      </c>
      <c r="T3286">
        <v>0</v>
      </c>
      <c r="U3286">
        <v>0</v>
      </c>
      <c r="V3286">
        <v>0</v>
      </c>
      <c r="W3286">
        <v>0</v>
      </c>
      <c r="X3286">
        <v>0</v>
      </c>
    </row>
    <row r="3287" spans="1:24">
      <c r="A3287">
        <v>20511</v>
      </c>
      <c r="B3287" t="s">
        <v>4383</v>
      </c>
      <c r="C3287">
        <v>375</v>
      </c>
      <c r="D3287" t="s">
        <v>4395</v>
      </c>
      <c r="E3287">
        <v>1</v>
      </c>
      <c r="F3287">
        <v>919470</v>
      </c>
      <c r="G3287">
        <v>8</v>
      </c>
      <c r="H3287" t="s">
        <v>32</v>
      </c>
      <c r="I3287" t="s">
        <v>11876</v>
      </c>
      <c r="J3287" t="s">
        <v>11877</v>
      </c>
      <c r="K3287" t="s">
        <v>11878</v>
      </c>
      <c r="L3287" t="s">
        <v>11879</v>
      </c>
      <c r="M3287">
        <v>32624400</v>
      </c>
      <c r="N3287">
        <v>1</v>
      </c>
      <c r="O3287">
        <v>0</v>
      </c>
      <c r="P3287">
        <v>15</v>
      </c>
      <c r="Q3287">
        <v>0</v>
      </c>
      <c r="R3287">
        <v>48</v>
      </c>
      <c r="S3287">
        <v>226</v>
      </c>
      <c r="T3287">
        <v>113</v>
      </c>
      <c r="U3287">
        <v>0</v>
      </c>
      <c r="V3287">
        <v>0</v>
      </c>
      <c r="W3287">
        <v>0</v>
      </c>
      <c r="X3287">
        <v>0</v>
      </c>
    </row>
    <row r="3288" spans="1:24">
      <c r="A3288">
        <v>20511</v>
      </c>
      <c r="B3288" t="s">
        <v>4383</v>
      </c>
      <c r="C3288">
        <v>539</v>
      </c>
      <c r="D3288" t="s">
        <v>11880</v>
      </c>
      <c r="E3288">
        <v>1</v>
      </c>
      <c r="F3288">
        <v>22706</v>
      </c>
      <c r="G3288">
        <v>8</v>
      </c>
      <c r="H3288" t="s">
        <v>32</v>
      </c>
      <c r="I3288" t="s">
        <v>11881</v>
      </c>
      <c r="J3288" t="s">
        <v>11882</v>
      </c>
      <c r="K3288" t="s">
        <v>112</v>
      </c>
      <c r="L3288" t="s">
        <v>11883</v>
      </c>
      <c r="M3288">
        <v>33861381</v>
      </c>
      <c r="N3288">
        <v>1</v>
      </c>
      <c r="O3288">
        <v>0</v>
      </c>
      <c r="P3288">
        <v>17</v>
      </c>
      <c r="Q3288">
        <v>0</v>
      </c>
      <c r="R3288">
        <v>0</v>
      </c>
      <c r="S3288">
        <v>437</v>
      </c>
      <c r="T3288">
        <v>277</v>
      </c>
      <c r="U3288">
        <v>0</v>
      </c>
      <c r="V3288">
        <v>0</v>
      </c>
      <c r="W3288">
        <v>0</v>
      </c>
      <c r="X3288">
        <v>0</v>
      </c>
    </row>
    <row r="3289" spans="1:24">
      <c r="A3289">
        <v>20511</v>
      </c>
      <c r="B3289" t="s">
        <v>4383</v>
      </c>
      <c r="C3289">
        <v>684</v>
      </c>
      <c r="D3289" t="s">
        <v>4383</v>
      </c>
      <c r="E3289">
        <v>1</v>
      </c>
      <c r="F3289">
        <v>25124</v>
      </c>
      <c r="G3289">
        <v>8</v>
      </c>
      <c r="H3289" t="s">
        <v>32</v>
      </c>
      <c r="I3289" t="s">
        <v>11884</v>
      </c>
      <c r="J3289" t="s">
        <v>11885</v>
      </c>
      <c r="K3289" t="s">
        <v>11886</v>
      </c>
      <c r="L3289" t="s">
        <v>11887</v>
      </c>
      <c r="M3289">
        <v>32523133</v>
      </c>
      <c r="N3289">
        <v>1</v>
      </c>
      <c r="O3289">
        <v>0</v>
      </c>
      <c r="P3289">
        <v>4</v>
      </c>
      <c r="Q3289">
        <v>0</v>
      </c>
      <c r="R3289">
        <v>0</v>
      </c>
      <c r="S3289">
        <v>386</v>
      </c>
      <c r="T3289">
        <v>236</v>
      </c>
      <c r="U3289">
        <v>0</v>
      </c>
      <c r="V3289">
        <v>0</v>
      </c>
      <c r="W3289">
        <v>0</v>
      </c>
      <c r="X3289">
        <v>0</v>
      </c>
    </row>
    <row r="3290" spans="1:24">
      <c r="A3290">
        <v>20511</v>
      </c>
      <c r="B3290" t="s">
        <v>4383</v>
      </c>
      <c r="C3290">
        <v>684</v>
      </c>
      <c r="D3290" t="s">
        <v>4383</v>
      </c>
      <c r="E3290">
        <v>1</v>
      </c>
      <c r="F3290">
        <v>25159</v>
      </c>
      <c r="G3290">
        <v>8</v>
      </c>
      <c r="H3290" t="s">
        <v>32</v>
      </c>
      <c r="I3290" t="s">
        <v>11888</v>
      </c>
      <c r="J3290" t="s">
        <v>10640</v>
      </c>
      <c r="K3290" t="s">
        <v>112</v>
      </c>
      <c r="L3290" t="s">
        <v>11889</v>
      </c>
      <c r="M3290">
        <v>32522125</v>
      </c>
      <c r="N3290">
        <v>1</v>
      </c>
      <c r="O3290">
        <v>0</v>
      </c>
      <c r="P3290">
        <v>23</v>
      </c>
      <c r="Q3290">
        <v>0</v>
      </c>
      <c r="R3290">
        <v>0</v>
      </c>
      <c r="S3290">
        <v>290</v>
      </c>
      <c r="T3290">
        <v>413</v>
      </c>
      <c r="U3290">
        <v>0</v>
      </c>
      <c r="V3290">
        <v>111</v>
      </c>
      <c r="W3290">
        <v>32</v>
      </c>
      <c r="X3290">
        <v>0</v>
      </c>
    </row>
    <row r="3291" spans="1:24">
      <c r="A3291">
        <v>20511</v>
      </c>
      <c r="B3291" t="s">
        <v>4383</v>
      </c>
      <c r="C3291">
        <v>684</v>
      </c>
      <c r="D3291" t="s">
        <v>4383</v>
      </c>
      <c r="E3291">
        <v>2</v>
      </c>
      <c r="F3291">
        <v>296375</v>
      </c>
      <c r="G3291">
        <v>34</v>
      </c>
      <c r="H3291">
        <v>25124</v>
      </c>
      <c r="I3291" t="s">
        <v>11890</v>
      </c>
      <c r="J3291" t="s">
        <v>2703</v>
      </c>
      <c r="K3291" t="s">
        <v>11891</v>
      </c>
      <c r="L3291" t="s">
        <v>11887</v>
      </c>
      <c r="M3291">
        <v>32538544</v>
      </c>
      <c r="N3291">
        <v>2</v>
      </c>
      <c r="O3291">
        <v>0</v>
      </c>
      <c r="P3291">
        <v>0</v>
      </c>
      <c r="Q3291">
        <v>0</v>
      </c>
      <c r="R3291">
        <v>0</v>
      </c>
      <c r="S3291">
        <v>18</v>
      </c>
      <c r="T3291">
        <v>19</v>
      </c>
      <c r="U3291">
        <v>0</v>
      </c>
      <c r="V3291">
        <v>0</v>
      </c>
      <c r="W3291">
        <v>0</v>
      </c>
      <c r="X3291">
        <v>0</v>
      </c>
    </row>
    <row r="3292" spans="1:24">
      <c r="A3292">
        <v>20511</v>
      </c>
      <c r="B3292" t="s">
        <v>4383</v>
      </c>
      <c r="C3292">
        <v>716</v>
      </c>
      <c r="D3292" t="s">
        <v>11892</v>
      </c>
      <c r="E3292">
        <v>1</v>
      </c>
      <c r="F3292">
        <v>23589</v>
      </c>
      <c r="G3292">
        <v>8</v>
      </c>
      <c r="H3292" t="s">
        <v>32</v>
      </c>
      <c r="I3292" t="s">
        <v>11893</v>
      </c>
      <c r="J3292" t="s">
        <v>11894</v>
      </c>
      <c r="K3292" t="s">
        <v>112</v>
      </c>
      <c r="L3292" t="s">
        <v>11895</v>
      </c>
      <c r="M3292">
        <v>32871117</v>
      </c>
      <c r="N3292">
        <v>1</v>
      </c>
      <c r="O3292">
        <v>0</v>
      </c>
      <c r="P3292">
        <v>7</v>
      </c>
      <c r="Q3292">
        <v>0</v>
      </c>
      <c r="R3292">
        <v>0</v>
      </c>
      <c r="S3292">
        <v>413</v>
      </c>
      <c r="T3292">
        <v>207</v>
      </c>
      <c r="U3292">
        <v>0</v>
      </c>
      <c r="V3292">
        <v>0</v>
      </c>
      <c r="W3292">
        <v>0</v>
      </c>
      <c r="X3292">
        <v>0</v>
      </c>
    </row>
    <row r="3293" spans="1:24">
      <c r="A3293">
        <v>20512</v>
      </c>
      <c r="B3293" t="s">
        <v>4407</v>
      </c>
      <c r="C3293">
        <v>205</v>
      </c>
      <c r="D3293" t="s">
        <v>11896</v>
      </c>
      <c r="E3293">
        <v>1</v>
      </c>
      <c r="F3293">
        <v>915002</v>
      </c>
      <c r="G3293">
        <v>8</v>
      </c>
      <c r="H3293" t="s">
        <v>32</v>
      </c>
      <c r="I3293" t="s">
        <v>11897</v>
      </c>
      <c r="J3293" t="s">
        <v>4945</v>
      </c>
      <c r="K3293" t="s">
        <v>4377</v>
      </c>
      <c r="L3293" t="s">
        <v>11898</v>
      </c>
      <c r="M3293">
        <v>39436000</v>
      </c>
      <c r="N3293">
        <v>1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255</v>
      </c>
      <c r="U3293">
        <v>0</v>
      </c>
      <c r="V3293">
        <v>107</v>
      </c>
      <c r="W3293">
        <v>0</v>
      </c>
      <c r="X3293">
        <v>0</v>
      </c>
    </row>
    <row r="3294" spans="1:24">
      <c r="A3294">
        <v>20512</v>
      </c>
      <c r="B3294" t="s">
        <v>4407</v>
      </c>
      <c r="C3294">
        <v>399</v>
      </c>
      <c r="D3294" t="s">
        <v>11899</v>
      </c>
      <c r="E3294">
        <v>1</v>
      </c>
      <c r="F3294">
        <v>24144</v>
      </c>
      <c r="G3294">
        <v>8</v>
      </c>
      <c r="H3294" t="s">
        <v>32</v>
      </c>
      <c r="I3294" t="s">
        <v>11900</v>
      </c>
      <c r="J3294" t="s">
        <v>11901</v>
      </c>
      <c r="K3294" t="s">
        <v>112</v>
      </c>
      <c r="L3294" t="s">
        <v>11902</v>
      </c>
      <c r="M3294">
        <v>36634766</v>
      </c>
      <c r="N3294">
        <v>1</v>
      </c>
      <c r="O3294">
        <v>0</v>
      </c>
      <c r="P3294">
        <v>17</v>
      </c>
      <c r="Q3294">
        <v>0</v>
      </c>
      <c r="R3294">
        <v>0</v>
      </c>
      <c r="S3294">
        <v>0</v>
      </c>
      <c r="T3294">
        <v>1001</v>
      </c>
      <c r="U3294">
        <v>0</v>
      </c>
      <c r="V3294">
        <v>107</v>
      </c>
      <c r="W3294">
        <v>0</v>
      </c>
      <c r="X3294">
        <v>0</v>
      </c>
    </row>
    <row r="3295" spans="1:24">
      <c r="A3295">
        <v>20512</v>
      </c>
      <c r="B3295" t="s">
        <v>4407</v>
      </c>
      <c r="C3295">
        <v>399</v>
      </c>
      <c r="D3295" t="s">
        <v>11899</v>
      </c>
      <c r="E3295">
        <v>2</v>
      </c>
      <c r="F3295">
        <v>497685</v>
      </c>
      <c r="G3295">
        <v>15</v>
      </c>
      <c r="H3295">
        <v>24144</v>
      </c>
      <c r="I3295" t="s">
        <v>11903</v>
      </c>
      <c r="J3295" t="s">
        <v>11904</v>
      </c>
      <c r="K3295" t="s">
        <v>11905</v>
      </c>
      <c r="L3295" t="s">
        <v>11902</v>
      </c>
      <c r="M3295">
        <v>36590300</v>
      </c>
      <c r="N3295">
        <v>2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69</v>
      </c>
      <c r="V3295">
        <v>216</v>
      </c>
      <c r="W3295">
        <v>227</v>
      </c>
      <c r="X3295">
        <v>0</v>
      </c>
    </row>
    <row r="3296" spans="1:24">
      <c r="A3296">
        <v>20512</v>
      </c>
      <c r="B3296" t="s">
        <v>4407</v>
      </c>
      <c r="C3296">
        <v>543</v>
      </c>
      <c r="D3296" t="s">
        <v>4408</v>
      </c>
      <c r="E3296">
        <v>1</v>
      </c>
      <c r="F3296">
        <v>22494</v>
      </c>
      <c r="G3296">
        <v>8</v>
      </c>
      <c r="H3296" t="s">
        <v>32</v>
      </c>
      <c r="I3296" t="s">
        <v>11906</v>
      </c>
      <c r="J3296" t="s">
        <v>11907</v>
      </c>
      <c r="K3296" t="s">
        <v>112</v>
      </c>
      <c r="L3296" t="s">
        <v>11908</v>
      </c>
      <c r="M3296">
        <v>39521242</v>
      </c>
      <c r="N3296">
        <v>1</v>
      </c>
      <c r="O3296">
        <v>0</v>
      </c>
      <c r="P3296">
        <v>0</v>
      </c>
      <c r="Q3296">
        <v>0</v>
      </c>
      <c r="R3296">
        <v>0</v>
      </c>
      <c r="S3296">
        <v>276</v>
      </c>
      <c r="T3296">
        <v>113</v>
      </c>
      <c r="U3296">
        <v>0</v>
      </c>
      <c r="V3296">
        <v>0</v>
      </c>
      <c r="W3296">
        <v>0</v>
      </c>
      <c r="X3296">
        <v>0</v>
      </c>
    </row>
    <row r="3297" spans="1:24">
      <c r="A3297">
        <v>20512</v>
      </c>
      <c r="B3297" t="s">
        <v>4407</v>
      </c>
      <c r="C3297">
        <v>550</v>
      </c>
      <c r="D3297" t="s">
        <v>6249</v>
      </c>
      <c r="E3297">
        <v>1</v>
      </c>
      <c r="F3297">
        <v>22573</v>
      </c>
      <c r="G3297">
        <v>8</v>
      </c>
      <c r="H3297" t="s">
        <v>32</v>
      </c>
      <c r="I3297" t="s">
        <v>11909</v>
      </c>
      <c r="J3297" t="s">
        <v>11910</v>
      </c>
      <c r="K3297" t="s">
        <v>11911</v>
      </c>
      <c r="L3297" t="s">
        <v>11912</v>
      </c>
      <c r="M3297">
        <v>39538100</v>
      </c>
      <c r="N3297">
        <v>1</v>
      </c>
      <c r="O3297">
        <v>0</v>
      </c>
      <c r="P3297">
        <v>0</v>
      </c>
      <c r="Q3297">
        <v>0</v>
      </c>
      <c r="R3297">
        <v>0</v>
      </c>
      <c r="S3297">
        <v>39</v>
      </c>
      <c r="T3297">
        <v>16</v>
      </c>
      <c r="U3297">
        <v>0</v>
      </c>
      <c r="V3297">
        <v>0</v>
      </c>
      <c r="W3297">
        <v>0</v>
      </c>
      <c r="X3297">
        <v>0</v>
      </c>
    </row>
    <row r="3298" spans="1:24">
      <c r="A3298">
        <v>20512</v>
      </c>
      <c r="B3298" t="s">
        <v>4407</v>
      </c>
      <c r="C3298">
        <v>550</v>
      </c>
      <c r="D3298" t="s">
        <v>6249</v>
      </c>
      <c r="E3298">
        <v>1</v>
      </c>
      <c r="F3298">
        <v>127875</v>
      </c>
      <c r="G3298">
        <v>8</v>
      </c>
      <c r="H3298" t="s">
        <v>32</v>
      </c>
      <c r="I3298" t="s">
        <v>11913</v>
      </c>
      <c r="J3298" t="s">
        <v>11914</v>
      </c>
      <c r="K3298" t="s">
        <v>11915</v>
      </c>
      <c r="L3298" t="s">
        <v>11916</v>
      </c>
      <c r="M3298">
        <v>39532636</v>
      </c>
      <c r="N3298">
        <v>1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620</v>
      </c>
      <c r="U3298">
        <v>0</v>
      </c>
      <c r="V3298">
        <v>122</v>
      </c>
      <c r="W3298">
        <v>60</v>
      </c>
      <c r="X3298">
        <v>0</v>
      </c>
    </row>
    <row r="3299" spans="1:24">
      <c r="A3299">
        <v>20512</v>
      </c>
      <c r="B3299" t="s">
        <v>4407</v>
      </c>
      <c r="C3299">
        <v>550</v>
      </c>
      <c r="D3299" t="s">
        <v>6249</v>
      </c>
      <c r="E3299">
        <v>2</v>
      </c>
      <c r="F3299">
        <v>474678</v>
      </c>
      <c r="G3299">
        <v>15</v>
      </c>
      <c r="H3299">
        <v>22561</v>
      </c>
      <c r="I3299" t="s">
        <v>11917</v>
      </c>
      <c r="J3299" t="s">
        <v>11918</v>
      </c>
      <c r="K3299" t="s">
        <v>112</v>
      </c>
      <c r="L3299" t="s">
        <v>11919</v>
      </c>
      <c r="M3299">
        <v>57048329</v>
      </c>
      <c r="N3299">
        <v>2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16</v>
      </c>
      <c r="V3299">
        <v>63</v>
      </c>
      <c r="W3299">
        <v>70</v>
      </c>
      <c r="X3299">
        <v>0</v>
      </c>
    </row>
    <row r="3300" spans="1:24">
      <c r="A3300">
        <v>20512</v>
      </c>
      <c r="B3300" t="s">
        <v>4407</v>
      </c>
      <c r="C3300">
        <v>664</v>
      </c>
      <c r="D3300" t="s">
        <v>4407</v>
      </c>
      <c r="E3300">
        <v>1</v>
      </c>
      <c r="F3300">
        <v>23486</v>
      </c>
      <c r="G3300">
        <v>8</v>
      </c>
      <c r="H3300" t="s">
        <v>32</v>
      </c>
      <c r="I3300" t="s">
        <v>11920</v>
      </c>
      <c r="J3300" t="s">
        <v>3100</v>
      </c>
      <c r="K3300" t="s">
        <v>11921</v>
      </c>
      <c r="L3300" t="s">
        <v>11922</v>
      </c>
      <c r="M3300">
        <v>39491116</v>
      </c>
      <c r="N3300">
        <v>1</v>
      </c>
      <c r="O3300">
        <v>0</v>
      </c>
      <c r="P3300">
        <v>0</v>
      </c>
      <c r="Q3300">
        <v>0</v>
      </c>
      <c r="R3300">
        <v>0</v>
      </c>
      <c r="S3300">
        <v>436</v>
      </c>
      <c r="T3300">
        <v>256</v>
      </c>
      <c r="U3300">
        <v>0</v>
      </c>
      <c r="V3300">
        <v>29</v>
      </c>
      <c r="W3300">
        <v>20</v>
      </c>
      <c r="X3300">
        <v>0</v>
      </c>
    </row>
    <row r="3301" spans="1:24">
      <c r="A3301">
        <v>20512</v>
      </c>
      <c r="B3301" t="s">
        <v>4407</v>
      </c>
      <c r="C3301">
        <v>664</v>
      </c>
      <c r="D3301" t="s">
        <v>4407</v>
      </c>
      <c r="E3301">
        <v>1</v>
      </c>
      <c r="F3301">
        <v>23607</v>
      </c>
      <c r="G3301">
        <v>8</v>
      </c>
      <c r="H3301" t="s">
        <v>32</v>
      </c>
      <c r="I3301" t="s">
        <v>11923</v>
      </c>
      <c r="J3301" t="s">
        <v>11924</v>
      </c>
      <c r="K3301" t="s">
        <v>112</v>
      </c>
      <c r="L3301" t="s">
        <v>11925</v>
      </c>
      <c r="M3301">
        <v>39479404</v>
      </c>
      <c r="N3301">
        <v>1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311</v>
      </c>
      <c r="U3301">
        <v>0</v>
      </c>
      <c r="V3301">
        <v>0</v>
      </c>
      <c r="W3301">
        <v>0</v>
      </c>
      <c r="X3301">
        <v>0</v>
      </c>
    </row>
    <row r="3302" spans="1:24">
      <c r="A3302">
        <v>20512</v>
      </c>
      <c r="B3302" t="s">
        <v>4407</v>
      </c>
      <c r="C3302">
        <v>664</v>
      </c>
      <c r="D3302" t="s">
        <v>4407</v>
      </c>
      <c r="E3302">
        <v>1</v>
      </c>
      <c r="F3302">
        <v>49585</v>
      </c>
      <c r="G3302">
        <v>8</v>
      </c>
      <c r="H3302" t="s">
        <v>32</v>
      </c>
      <c r="I3302" t="s">
        <v>11926</v>
      </c>
      <c r="J3302" t="s">
        <v>11927</v>
      </c>
      <c r="K3302" t="s">
        <v>11928</v>
      </c>
      <c r="L3302" t="s">
        <v>11929</v>
      </c>
      <c r="M3302">
        <v>39425486</v>
      </c>
      <c r="N3302">
        <v>1</v>
      </c>
      <c r="O3302">
        <v>0</v>
      </c>
      <c r="P3302">
        <v>0</v>
      </c>
      <c r="Q3302">
        <v>0</v>
      </c>
      <c r="R3302">
        <v>0</v>
      </c>
      <c r="S3302">
        <v>356</v>
      </c>
      <c r="T3302">
        <v>595</v>
      </c>
      <c r="U3302">
        <v>0</v>
      </c>
      <c r="V3302">
        <v>0</v>
      </c>
      <c r="W3302">
        <v>0</v>
      </c>
      <c r="X3302">
        <v>0</v>
      </c>
    </row>
    <row r="3303" spans="1:24">
      <c r="A3303">
        <v>20512</v>
      </c>
      <c r="B3303" t="s">
        <v>4407</v>
      </c>
      <c r="C3303">
        <v>664</v>
      </c>
      <c r="D3303" t="s">
        <v>4407</v>
      </c>
      <c r="E3303">
        <v>1</v>
      </c>
      <c r="F3303">
        <v>922717</v>
      </c>
      <c r="G3303">
        <v>8</v>
      </c>
      <c r="H3303" t="s">
        <v>32</v>
      </c>
      <c r="I3303" t="s">
        <v>11930</v>
      </c>
      <c r="J3303" t="s">
        <v>11931</v>
      </c>
      <c r="K3303" t="s">
        <v>10056</v>
      </c>
      <c r="L3303" t="s">
        <v>11932</v>
      </c>
      <c r="M3303">
        <v>39423796</v>
      </c>
      <c r="N3303">
        <v>1</v>
      </c>
      <c r="O3303">
        <v>0</v>
      </c>
      <c r="P3303">
        <v>0</v>
      </c>
      <c r="Q3303">
        <v>0</v>
      </c>
      <c r="R3303">
        <v>0</v>
      </c>
      <c r="S3303">
        <v>651</v>
      </c>
      <c r="T3303">
        <v>521</v>
      </c>
      <c r="U3303">
        <v>0</v>
      </c>
      <c r="V3303">
        <v>68</v>
      </c>
      <c r="W3303">
        <v>0</v>
      </c>
      <c r="X3303">
        <v>0</v>
      </c>
    </row>
    <row r="3304" spans="1:24">
      <c r="A3304">
        <v>20512</v>
      </c>
      <c r="B3304" t="s">
        <v>4407</v>
      </c>
      <c r="C3304">
        <v>691</v>
      </c>
      <c r="D3304" t="s">
        <v>11933</v>
      </c>
      <c r="E3304">
        <v>1</v>
      </c>
      <c r="F3304">
        <v>22639</v>
      </c>
      <c r="G3304">
        <v>8</v>
      </c>
      <c r="H3304" t="s">
        <v>32</v>
      </c>
      <c r="I3304" t="s">
        <v>11934</v>
      </c>
      <c r="J3304" t="s">
        <v>11935</v>
      </c>
      <c r="K3304" t="s">
        <v>2105</v>
      </c>
      <c r="L3304" t="s">
        <v>11936</v>
      </c>
      <c r="M3304">
        <v>33951384</v>
      </c>
      <c r="N3304">
        <v>1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237</v>
      </c>
      <c r="U3304">
        <v>0</v>
      </c>
      <c r="V3304">
        <v>29</v>
      </c>
      <c r="W3304">
        <v>0</v>
      </c>
      <c r="X3304">
        <v>0</v>
      </c>
    </row>
    <row r="3305" spans="1:24">
      <c r="A3305">
        <v>20601</v>
      </c>
      <c r="B3305" t="s">
        <v>4418</v>
      </c>
      <c r="C3305">
        <v>156</v>
      </c>
      <c r="D3305" t="s">
        <v>11937</v>
      </c>
      <c r="E3305">
        <v>1</v>
      </c>
      <c r="F3305">
        <v>25987</v>
      </c>
      <c r="G3305">
        <v>8</v>
      </c>
      <c r="H3305" t="s">
        <v>32</v>
      </c>
      <c r="I3305" t="s">
        <v>11938</v>
      </c>
      <c r="J3305" t="s">
        <v>11939</v>
      </c>
      <c r="K3305" t="s">
        <v>112</v>
      </c>
      <c r="L3305" t="s">
        <v>11940</v>
      </c>
      <c r="M3305">
        <v>32621277</v>
      </c>
      <c r="N3305">
        <v>1</v>
      </c>
      <c r="O3305">
        <v>0</v>
      </c>
      <c r="P3305">
        <v>34</v>
      </c>
      <c r="Q3305">
        <v>0</v>
      </c>
      <c r="R3305">
        <v>0</v>
      </c>
      <c r="S3305">
        <v>274</v>
      </c>
      <c r="T3305">
        <v>245</v>
      </c>
      <c r="U3305">
        <v>0</v>
      </c>
      <c r="V3305">
        <v>0</v>
      </c>
      <c r="W3305">
        <v>0</v>
      </c>
      <c r="X3305">
        <v>0</v>
      </c>
    </row>
    <row r="3306" spans="1:24">
      <c r="A3306">
        <v>20601</v>
      </c>
      <c r="B3306" t="s">
        <v>4418</v>
      </c>
      <c r="C3306">
        <v>156</v>
      </c>
      <c r="D3306" t="s">
        <v>11937</v>
      </c>
      <c r="E3306">
        <v>1</v>
      </c>
      <c r="F3306">
        <v>26001</v>
      </c>
      <c r="G3306">
        <v>8</v>
      </c>
      <c r="H3306" t="s">
        <v>32</v>
      </c>
      <c r="I3306" t="s">
        <v>11941</v>
      </c>
      <c r="J3306" t="s">
        <v>11942</v>
      </c>
      <c r="K3306" t="s">
        <v>11943</v>
      </c>
      <c r="L3306" t="s">
        <v>11944</v>
      </c>
      <c r="M3306">
        <v>32911056</v>
      </c>
      <c r="N3306">
        <v>1</v>
      </c>
      <c r="O3306">
        <v>0</v>
      </c>
      <c r="P3306">
        <v>0</v>
      </c>
      <c r="Q3306">
        <v>0</v>
      </c>
      <c r="R3306">
        <v>0</v>
      </c>
      <c r="S3306">
        <v>79</v>
      </c>
      <c r="T3306">
        <v>38</v>
      </c>
      <c r="U3306">
        <v>0</v>
      </c>
      <c r="V3306">
        <v>0</v>
      </c>
      <c r="W3306">
        <v>0</v>
      </c>
      <c r="X3306">
        <v>0</v>
      </c>
    </row>
    <row r="3307" spans="1:24">
      <c r="A3307">
        <v>20601</v>
      </c>
      <c r="B3307" t="s">
        <v>4418</v>
      </c>
      <c r="C3307">
        <v>156</v>
      </c>
      <c r="D3307" t="s">
        <v>11937</v>
      </c>
      <c r="E3307">
        <v>1</v>
      </c>
      <c r="F3307">
        <v>49670</v>
      </c>
      <c r="G3307">
        <v>8</v>
      </c>
      <c r="H3307" t="s">
        <v>32</v>
      </c>
      <c r="I3307" t="s">
        <v>11945</v>
      </c>
      <c r="J3307" t="s">
        <v>11946</v>
      </c>
      <c r="K3307" t="s">
        <v>11947</v>
      </c>
      <c r="L3307" t="s">
        <v>11948</v>
      </c>
      <c r="M3307">
        <v>32622006</v>
      </c>
      <c r="N3307">
        <v>1</v>
      </c>
      <c r="O3307">
        <v>0</v>
      </c>
      <c r="P3307">
        <v>0</v>
      </c>
      <c r="Q3307">
        <v>0</v>
      </c>
      <c r="R3307">
        <v>0</v>
      </c>
      <c r="S3307">
        <v>318</v>
      </c>
      <c r="T3307">
        <v>313</v>
      </c>
      <c r="U3307">
        <v>0</v>
      </c>
      <c r="V3307">
        <v>0</v>
      </c>
      <c r="W3307">
        <v>0</v>
      </c>
      <c r="X3307">
        <v>0</v>
      </c>
    </row>
    <row r="3308" spans="1:24">
      <c r="A3308">
        <v>20601</v>
      </c>
      <c r="B3308" t="s">
        <v>4418</v>
      </c>
      <c r="C3308">
        <v>192</v>
      </c>
      <c r="D3308" t="s">
        <v>4423</v>
      </c>
      <c r="E3308">
        <v>1</v>
      </c>
      <c r="F3308">
        <v>25264</v>
      </c>
      <c r="G3308">
        <v>8</v>
      </c>
      <c r="H3308" t="s">
        <v>32</v>
      </c>
      <c r="I3308" t="s">
        <v>11949</v>
      </c>
      <c r="J3308" t="s">
        <v>11950</v>
      </c>
      <c r="K3308" t="s">
        <v>112</v>
      </c>
      <c r="L3308" t="s">
        <v>11951</v>
      </c>
      <c r="M3308">
        <v>32871505</v>
      </c>
      <c r="N3308">
        <v>1</v>
      </c>
      <c r="O3308">
        <v>0</v>
      </c>
      <c r="P3308">
        <v>3</v>
      </c>
      <c r="Q3308">
        <v>0</v>
      </c>
      <c r="R3308">
        <v>0</v>
      </c>
      <c r="S3308">
        <v>198</v>
      </c>
      <c r="T3308">
        <v>139</v>
      </c>
      <c r="U3308">
        <v>0</v>
      </c>
      <c r="V3308">
        <v>0</v>
      </c>
      <c r="W3308">
        <v>0</v>
      </c>
      <c r="X3308">
        <v>0</v>
      </c>
    </row>
    <row r="3309" spans="1:24">
      <c r="A3309">
        <v>20601</v>
      </c>
      <c r="B3309" t="s">
        <v>4418</v>
      </c>
      <c r="C3309">
        <v>192</v>
      </c>
      <c r="D3309" t="s">
        <v>4423</v>
      </c>
      <c r="E3309">
        <v>1</v>
      </c>
      <c r="F3309">
        <v>100110</v>
      </c>
      <c r="G3309">
        <v>10</v>
      </c>
      <c r="H3309" t="s">
        <v>32</v>
      </c>
      <c r="I3309" t="s">
        <v>11952</v>
      </c>
      <c r="J3309" t="s">
        <v>11953</v>
      </c>
      <c r="K3309" t="s">
        <v>11952</v>
      </c>
      <c r="L3309" t="s">
        <v>11954</v>
      </c>
      <c r="M3309">
        <v>998870755</v>
      </c>
      <c r="N3309">
        <v>2</v>
      </c>
      <c r="O3309">
        <v>4</v>
      </c>
      <c r="P3309">
        <v>0</v>
      </c>
      <c r="Q3309">
        <v>0</v>
      </c>
      <c r="R3309">
        <v>20</v>
      </c>
      <c r="S3309">
        <v>13</v>
      </c>
      <c r="T3309">
        <v>9</v>
      </c>
      <c r="U3309">
        <v>0</v>
      </c>
      <c r="V3309">
        <v>11</v>
      </c>
      <c r="W3309">
        <v>10</v>
      </c>
      <c r="X3309">
        <v>0</v>
      </c>
    </row>
    <row r="3310" spans="1:24">
      <c r="A3310">
        <v>20601</v>
      </c>
      <c r="B3310" t="s">
        <v>4418</v>
      </c>
      <c r="C3310">
        <v>196</v>
      </c>
      <c r="D3310" t="s">
        <v>4426</v>
      </c>
      <c r="E3310">
        <v>2</v>
      </c>
      <c r="F3310">
        <v>453286</v>
      </c>
      <c r="G3310">
        <v>15</v>
      </c>
      <c r="H3310">
        <v>26273</v>
      </c>
      <c r="I3310" t="s">
        <v>11955</v>
      </c>
      <c r="J3310" t="s">
        <v>2703</v>
      </c>
      <c r="K3310" t="s">
        <v>11956</v>
      </c>
      <c r="L3310" t="s">
        <v>4429</v>
      </c>
      <c r="M3310">
        <v>35831326</v>
      </c>
      <c r="N3310">
        <v>2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35</v>
      </c>
      <c r="V3310">
        <v>57</v>
      </c>
      <c r="W3310">
        <v>108</v>
      </c>
      <c r="X3310">
        <v>0</v>
      </c>
    </row>
    <row r="3311" spans="1:24">
      <c r="A3311">
        <v>20601</v>
      </c>
      <c r="B3311" t="s">
        <v>4418</v>
      </c>
      <c r="C3311">
        <v>209</v>
      </c>
      <c r="D3311" t="s">
        <v>4418</v>
      </c>
      <c r="E3311">
        <v>1</v>
      </c>
      <c r="F3311">
        <v>25239</v>
      </c>
      <c r="G3311">
        <v>8</v>
      </c>
      <c r="H3311" t="s">
        <v>32</v>
      </c>
      <c r="I3311" t="s">
        <v>11957</v>
      </c>
      <c r="J3311" t="s">
        <v>11958</v>
      </c>
      <c r="K3311" t="s">
        <v>11959</v>
      </c>
      <c r="L3311" t="s">
        <v>11960</v>
      </c>
      <c r="M3311">
        <v>32186700</v>
      </c>
      <c r="N3311">
        <v>1</v>
      </c>
      <c r="O3311">
        <v>0</v>
      </c>
      <c r="P3311">
        <v>8</v>
      </c>
      <c r="Q3311">
        <v>0</v>
      </c>
      <c r="R3311">
        <v>156</v>
      </c>
      <c r="S3311">
        <v>425</v>
      </c>
      <c r="T3311">
        <v>492</v>
      </c>
      <c r="U3311">
        <v>0</v>
      </c>
      <c r="V3311">
        <v>0</v>
      </c>
      <c r="W3311">
        <v>0</v>
      </c>
      <c r="X3311">
        <v>0</v>
      </c>
    </row>
    <row r="3312" spans="1:24">
      <c r="A3312">
        <v>20601</v>
      </c>
      <c r="B3312" t="s">
        <v>4418</v>
      </c>
      <c r="C3312">
        <v>209</v>
      </c>
      <c r="D3312" t="s">
        <v>4418</v>
      </c>
      <c r="E3312">
        <v>1</v>
      </c>
      <c r="F3312">
        <v>25461</v>
      </c>
      <c r="G3312">
        <v>8</v>
      </c>
      <c r="H3312" t="s">
        <v>32</v>
      </c>
      <c r="I3312" t="s">
        <v>11961</v>
      </c>
      <c r="J3312" t="s">
        <v>11962</v>
      </c>
      <c r="K3312" t="s">
        <v>11963</v>
      </c>
      <c r="L3312" t="s">
        <v>11964</v>
      </c>
      <c r="M3312">
        <v>32140347</v>
      </c>
      <c r="N3312">
        <v>1</v>
      </c>
      <c r="O3312">
        <v>0</v>
      </c>
      <c r="P3312">
        <v>9</v>
      </c>
      <c r="Q3312">
        <v>0</v>
      </c>
      <c r="R3312">
        <v>471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</row>
    <row r="3313" spans="1:24">
      <c r="A3313">
        <v>20601</v>
      </c>
      <c r="B3313" t="s">
        <v>4418</v>
      </c>
      <c r="C3313">
        <v>209</v>
      </c>
      <c r="D3313" t="s">
        <v>4418</v>
      </c>
      <c r="E3313">
        <v>1</v>
      </c>
      <c r="F3313">
        <v>25471</v>
      </c>
      <c r="G3313">
        <v>8</v>
      </c>
      <c r="H3313" t="s">
        <v>32</v>
      </c>
      <c r="I3313" t="s">
        <v>11965</v>
      </c>
      <c r="J3313" t="s">
        <v>11966</v>
      </c>
      <c r="K3313" t="s">
        <v>11967</v>
      </c>
      <c r="L3313" t="s">
        <v>11968</v>
      </c>
      <c r="M3313">
        <v>32031925</v>
      </c>
      <c r="N3313">
        <v>1</v>
      </c>
      <c r="O3313">
        <v>0</v>
      </c>
      <c r="P3313">
        <v>17</v>
      </c>
      <c r="Q3313">
        <v>0</v>
      </c>
      <c r="R3313">
        <v>522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</row>
    <row r="3314" spans="1:24">
      <c r="A3314">
        <v>20601</v>
      </c>
      <c r="B3314" t="s">
        <v>4418</v>
      </c>
      <c r="C3314">
        <v>209</v>
      </c>
      <c r="D3314" t="s">
        <v>4418</v>
      </c>
      <c r="E3314">
        <v>1</v>
      </c>
      <c r="F3314">
        <v>25525</v>
      </c>
      <c r="G3314">
        <v>8</v>
      </c>
      <c r="H3314" t="s">
        <v>32</v>
      </c>
      <c r="I3314" t="s">
        <v>11969</v>
      </c>
      <c r="J3314" t="s">
        <v>11970</v>
      </c>
      <c r="K3314" t="s">
        <v>4454</v>
      </c>
      <c r="L3314" t="s">
        <v>11971</v>
      </c>
      <c r="M3314">
        <v>32121517</v>
      </c>
      <c r="N3314">
        <v>1</v>
      </c>
      <c r="O3314">
        <v>0</v>
      </c>
      <c r="P3314">
        <v>5</v>
      </c>
      <c r="Q3314">
        <v>0</v>
      </c>
      <c r="R3314">
        <v>0</v>
      </c>
      <c r="S3314">
        <v>287</v>
      </c>
      <c r="T3314">
        <v>220</v>
      </c>
      <c r="U3314">
        <v>0</v>
      </c>
      <c r="V3314">
        <v>0</v>
      </c>
      <c r="W3314">
        <v>0</v>
      </c>
      <c r="X3314">
        <v>0</v>
      </c>
    </row>
    <row r="3315" spans="1:24">
      <c r="A3315">
        <v>20601</v>
      </c>
      <c r="B3315" t="s">
        <v>4418</v>
      </c>
      <c r="C3315">
        <v>209</v>
      </c>
      <c r="D3315" t="s">
        <v>4418</v>
      </c>
      <c r="E3315">
        <v>1</v>
      </c>
      <c r="F3315">
        <v>43597</v>
      </c>
      <c r="G3315">
        <v>8</v>
      </c>
      <c r="H3315" t="s">
        <v>32</v>
      </c>
      <c r="I3315" t="s">
        <v>11972</v>
      </c>
      <c r="J3315" t="s">
        <v>11973</v>
      </c>
      <c r="K3315" t="s">
        <v>11974</v>
      </c>
      <c r="L3315" t="s">
        <v>11975</v>
      </c>
      <c r="M3315">
        <v>32031212</v>
      </c>
      <c r="N3315">
        <v>1</v>
      </c>
      <c r="O3315">
        <v>0</v>
      </c>
      <c r="P3315">
        <v>20</v>
      </c>
      <c r="Q3315">
        <v>0</v>
      </c>
      <c r="R3315">
        <v>0</v>
      </c>
      <c r="S3315">
        <v>381</v>
      </c>
      <c r="T3315">
        <v>374</v>
      </c>
      <c r="U3315">
        <v>0</v>
      </c>
      <c r="V3315">
        <v>0</v>
      </c>
      <c r="W3315">
        <v>0</v>
      </c>
      <c r="X3315">
        <v>0</v>
      </c>
    </row>
    <row r="3316" spans="1:24">
      <c r="A3316">
        <v>20601</v>
      </c>
      <c r="B3316" t="s">
        <v>4418</v>
      </c>
      <c r="C3316">
        <v>209</v>
      </c>
      <c r="D3316" t="s">
        <v>4418</v>
      </c>
      <c r="E3316">
        <v>1</v>
      </c>
      <c r="F3316">
        <v>44064</v>
      </c>
      <c r="G3316">
        <v>8</v>
      </c>
      <c r="H3316" t="s">
        <v>32</v>
      </c>
      <c r="I3316" t="s">
        <v>11976</v>
      </c>
      <c r="J3316" t="s">
        <v>11977</v>
      </c>
      <c r="K3316" t="s">
        <v>6330</v>
      </c>
      <c r="L3316" t="s">
        <v>11978</v>
      </c>
      <c r="M3316">
        <v>32031616</v>
      </c>
      <c r="N3316">
        <v>1</v>
      </c>
      <c r="O3316">
        <v>0</v>
      </c>
      <c r="P3316">
        <v>6</v>
      </c>
      <c r="Q3316">
        <v>0</v>
      </c>
      <c r="R3316">
        <v>302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</row>
    <row r="3317" spans="1:24">
      <c r="A3317">
        <v>20601</v>
      </c>
      <c r="B3317" t="s">
        <v>4418</v>
      </c>
      <c r="C3317">
        <v>209</v>
      </c>
      <c r="D3317" t="s">
        <v>4418</v>
      </c>
      <c r="E3317">
        <v>1</v>
      </c>
      <c r="F3317">
        <v>70634</v>
      </c>
      <c r="G3317">
        <v>8</v>
      </c>
      <c r="H3317" t="s">
        <v>32</v>
      </c>
      <c r="I3317" t="s">
        <v>11979</v>
      </c>
      <c r="J3317" t="s">
        <v>11980</v>
      </c>
      <c r="K3317" t="s">
        <v>11981</v>
      </c>
      <c r="L3317" t="s">
        <v>11982</v>
      </c>
      <c r="M3317">
        <v>32776086</v>
      </c>
      <c r="N3317">
        <v>1</v>
      </c>
      <c r="O3317">
        <v>0</v>
      </c>
      <c r="P3317">
        <v>12</v>
      </c>
      <c r="Q3317">
        <v>0</v>
      </c>
      <c r="R3317">
        <v>262</v>
      </c>
      <c r="S3317">
        <v>311</v>
      </c>
      <c r="T3317">
        <v>195</v>
      </c>
      <c r="U3317">
        <v>0</v>
      </c>
      <c r="V3317">
        <v>0</v>
      </c>
      <c r="W3317">
        <v>0</v>
      </c>
      <c r="X3317">
        <v>0</v>
      </c>
    </row>
    <row r="3318" spans="1:24">
      <c r="A3318">
        <v>20601</v>
      </c>
      <c r="B3318" t="s">
        <v>4418</v>
      </c>
      <c r="C3318">
        <v>209</v>
      </c>
      <c r="D3318" t="s">
        <v>4418</v>
      </c>
      <c r="E3318">
        <v>1</v>
      </c>
      <c r="F3318">
        <v>71161</v>
      </c>
      <c r="G3318">
        <v>8</v>
      </c>
      <c r="H3318" t="s">
        <v>32</v>
      </c>
      <c r="I3318" t="s">
        <v>11983</v>
      </c>
      <c r="J3318" t="s">
        <v>11984</v>
      </c>
      <c r="K3318" t="s">
        <v>11959</v>
      </c>
      <c r="L3318" t="s">
        <v>11985</v>
      </c>
      <c r="M3318">
        <v>32189596</v>
      </c>
      <c r="N3318">
        <v>1</v>
      </c>
      <c r="O3318">
        <v>0</v>
      </c>
      <c r="P3318">
        <v>5</v>
      </c>
      <c r="Q3318">
        <v>0</v>
      </c>
      <c r="R3318">
        <v>398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</row>
    <row r="3319" spans="1:24">
      <c r="A3319">
        <v>20601</v>
      </c>
      <c r="B3319" t="s">
        <v>4418</v>
      </c>
      <c r="C3319">
        <v>209</v>
      </c>
      <c r="D3319" t="s">
        <v>4418</v>
      </c>
      <c r="E3319">
        <v>1</v>
      </c>
      <c r="F3319">
        <v>441818</v>
      </c>
      <c r="G3319">
        <v>8</v>
      </c>
      <c r="H3319" t="s">
        <v>32</v>
      </c>
      <c r="I3319" t="s">
        <v>11986</v>
      </c>
      <c r="J3319" t="s">
        <v>11987</v>
      </c>
      <c r="K3319" t="s">
        <v>11988</v>
      </c>
      <c r="L3319" t="s">
        <v>11989</v>
      </c>
      <c r="M3319">
        <v>32388600</v>
      </c>
      <c r="N3319">
        <v>1</v>
      </c>
      <c r="O3319">
        <v>0</v>
      </c>
      <c r="P3319">
        <v>8</v>
      </c>
      <c r="Q3319">
        <v>0</v>
      </c>
      <c r="R3319">
        <v>0</v>
      </c>
      <c r="S3319">
        <v>309</v>
      </c>
      <c r="T3319">
        <v>0</v>
      </c>
      <c r="U3319">
        <v>0</v>
      </c>
      <c r="V3319">
        <v>0</v>
      </c>
      <c r="W3319">
        <v>0</v>
      </c>
      <c r="X3319">
        <v>0</v>
      </c>
    </row>
    <row r="3320" spans="1:24">
      <c r="A3320">
        <v>20601</v>
      </c>
      <c r="B3320" t="s">
        <v>4418</v>
      </c>
      <c r="C3320">
        <v>209</v>
      </c>
      <c r="D3320" t="s">
        <v>4418</v>
      </c>
      <c r="E3320">
        <v>1</v>
      </c>
      <c r="F3320">
        <v>565696</v>
      </c>
      <c r="G3320">
        <v>8</v>
      </c>
      <c r="H3320" t="s">
        <v>32</v>
      </c>
      <c r="I3320" t="s">
        <v>11990</v>
      </c>
      <c r="J3320" t="s">
        <v>11991</v>
      </c>
      <c r="K3320" t="s">
        <v>11959</v>
      </c>
      <c r="L3320" t="s">
        <v>11992</v>
      </c>
      <c r="M3320">
        <v>32184926</v>
      </c>
      <c r="N3320">
        <v>1</v>
      </c>
      <c r="O3320">
        <v>0</v>
      </c>
      <c r="P3320">
        <v>10</v>
      </c>
      <c r="Q3320">
        <v>0</v>
      </c>
      <c r="R3320">
        <v>0</v>
      </c>
      <c r="S3320">
        <v>279</v>
      </c>
      <c r="T3320">
        <v>42</v>
      </c>
      <c r="U3320">
        <v>0</v>
      </c>
      <c r="V3320">
        <v>0</v>
      </c>
      <c r="W3320">
        <v>0</v>
      </c>
      <c r="X3320">
        <v>0</v>
      </c>
    </row>
    <row r="3321" spans="1:24">
      <c r="A3321">
        <v>20601</v>
      </c>
      <c r="B3321" t="s">
        <v>4418</v>
      </c>
      <c r="C3321">
        <v>209</v>
      </c>
      <c r="D3321" t="s">
        <v>4418</v>
      </c>
      <c r="E3321">
        <v>1</v>
      </c>
      <c r="F3321">
        <v>900217</v>
      </c>
      <c r="G3321">
        <v>8</v>
      </c>
      <c r="H3321" t="s">
        <v>32</v>
      </c>
      <c r="I3321" t="s">
        <v>11993</v>
      </c>
      <c r="J3321" t="s">
        <v>11994</v>
      </c>
      <c r="K3321" t="s">
        <v>11995</v>
      </c>
      <c r="L3321" t="s">
        <v>11996</v>
      </c>
      <c r="M3321">
        <v>32033662</v>
      </c>
      <c r="N3321">
        <v>1</v>
      </c>
      <c r="O3321">
        <v>0</v>
      </c>
      <c r="P3321">
        <v>0</v>
      </c>
      <c r="Q3321">
        <v>0</v>
      </c>
      <c r="R3321">
        <v>354</v>
      </c>
      <c r="S3321">
        <v>335</v>
      </c>
      <c r="T3321">
        <v>208</v>
      </c>
      <c r="U3321">
        <v>0</v>
      </c>
      <c r="V3321">
        <v>0</v>
      </c>
      <c r="W3321">
        <v>0</v>
      </c>
      <c r="X3321">
        <v>0</v>
      </c>
    </row>
    <row r="3322" spans="1:24">
      <c r="A3322">
        <v>20601</v>
      </c>
      <c r="B3322" t="s">
        <v>4418</v>
      </c>
      <c r="C3322">
        <v>209</v>
      </c>
      <c r="D3322" t="s">
        <v>4418</v>
      </c>
      <c r="E3322">
        <v>1</v>
      </c>
      <c r="F3322">
        <v>919123</v>
      </c>
      <c r="G3322">
        <v>8</v>
      </c>
      <c r="H3322" t="s">
        <v>32</v>
      </c>
      <c r="I3322" t="s">
        <v>11997</v>
      </c>
      <c r="J3322" t="s">
        <v>11998</v>
      </c>
      <c r="K3322" t="s">
        <v>11999</v>
      </c>
      <c r="L3322" t="s">
        <v>12000</v>
      </c>
      <c r="M3322">
        <v>32392470</v>
      </c>
      <c r="N3322">
        <v>1</v>
      </c>
      <c r="O3322">
        <v>0</v>
      </c>
      <c r="P3322">
        <v>3</v>
      </c>
      <c r="Q3322">
        <v>0</v>
      </c>
      <c r="R3322">
        <v>272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</row>
    <row r="3323" spans="1:24">
      <c r="A3323">
        <v>20601</v>
      </c>
      <c r="B3323" t="s">
        <v>4418</v>
      </c>
      <c r="C3323">
        <v>209</v>
      </c>
      <c r="D3323" t="s">
        <v>4418</v>
      </c>
      <c r="E3323">
        <v>1</v>
      </c>
      <c r="F3323">
        <v>925263</v>
      </c>
      <c r="G3323">
        <v>8</v>
      </c>
      <c r="H3323" t="s">
        <v>32</v>
      </c>
      <c r="I3323" t="s">
        <v>12001</v>
      </c>
      <c r="J3323" t="s">
        <v>12002</v>
      </c>
      <c r="K3323" t="s">
        <v>12003</v>
      </c>
      <c r="L3323" t="s">
        <v>12004</v>
      </c>
      <c r="M3323">
        <v>32374063</v>
      </c>
      <c r="N3323">
        <v>1</v>
      </c>
      <c r="O3323">
        <v>0</v>
      </c>
      <c r="P3323">
        <v>6</v>
      </c>
      <c r="Q3323">
        <v>0</v>
      </c>
      <c r="R3323">
        <v>0</v>
      </c>
      <c r="S3323">
        <v>318</v>
      </c>
      <c r="T3323">
        <v>296</v>
      </c>
      <c r="U3323">
        <v>0</v>
      </c>
      <c r="V3323">
        <v>0</v>
      </c>
      <c r="W3323">
        <v>0</v>
      </c>
      <c r="X3323">
        <v>0</v>
      </c>
    </row>
    <row r="3324" spans="1:24">
      <c r="A3324">
        <v>20601</v>
      </c>
      <c r="B3324" t="s">
        <v>4418</v>
      </c>
      <c r="C3324">
        <v>209</v>
      </c>
      <c r="D3324" t="s">
        <v>4418</v>
      </c>
      <c r="E3324">
        <v>2</v>
      </c>
      <c r="F3324">
        <v>453316</v>
      </c>
      <c r="G3324">
        <v>15</v>
      </c>
      <c r="H3324">
        <v>25549</v>
      </c>
      <c r="I3324" t="s">
        <v>12005</v>
      </c>
      <c r="J3324" t="s">
        <v>4476</v>
      </c>
      <c r="K3324" t="s">
        <v>3752</v>
      </c>
      <c r="L3324" t="s">
        <v>4447</v>
      </c>
      <c r="M3324">
        <v>32392555</v>
      </c>
      <c r="N3324">
        <v>2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33</v>
      </c>
      <c r="V3324">
        <v>262</v>
      </c>
      <c r="W3324">
        <v>177</v>
      </c>
      <c r="X3324">
        <v>0</v>
      </c>
    </row>
    <row r="3325" spans="1:24">
      <c r="A3325">
        <v>20601</v>
      </c>
      <c r="B3325" t="s">
        <v>4418</v>
      </c>
      <c r="C3325">
        <v>209</v>
      </c>
      <c r="D3325" t="s">
        <v>4418</v>
      </c>
      <c r="E3325">
        <v>2</v>
      </c>
      <c r="F3325">
        <v>559568</v>
      </c>
      <c r="G3325">
        <v>34</v>
      </c>
      <c r="H3325">
        <v>49657</v>
      </c>
      <c r="I3325" t="s">
        <v>12006</v>
      </c>
      <c r="J3325" t="s">
        <v>12007</v>
      </c>
      <c r="K3325" t="s">
        <v>6330</v>
      </c>
      <c r="L3325" t="s">
        <v>12008</v>
      </c>
      <c r="M3325">
        <v>38783708</v>
      </c>
      <c r="N3325">
        <v>1</v>
      </c>
      <c r="O3325">
        <v>0</v>
      </c>
      <c r="P3325">
        <v>0</v>
      </c>
      <c r="Q3325">
        <v>0</v>
      </c>
      <c r="R3325">
        <v>0</v>
      </c>
      <c r="S3325">
        <v>19</v>
      </c>
      <c r="T3325">
        <v>27</v>
      </c>
      <c r="U3325">
        <v>0</v>
      </c>
      <c r="V3325">
        <v>0</v>
      </c>
      <c r="W3325">
        <v>0</v>
      </c>
      <c r="X3325">
        <v>0</v>
      </c>
    </row>
    <row r="3326" spans="1:24">
      <c r="A3326">
        <v>20601</v>
      </c>
      <c r="B3326" t="s">
        <v>4418</v>
      </c>
      <c r="C3326">
        <v>209</v>
      </c>
      <c r="D3326" t="s">
        <v>4418</v>
      </c>
      <c r="E3326">
        <v>2</v>
      </c>
      <c r="F3326">
        <v>985582</v>
      </c>
      <c r="G3326">
        <v>6</v>
      </c>
      <c r="H3326">
        <v>25598</v>
      </c>
      <c r="I3326" t="s">
        <v>12009</v>
      </c>
      <c r="J3326" t="s">
        <v>4449</v>
      </c>
      <c r="K3326" t="s">
        <v>112</v>
      </c>
      <c r="L3326" t="s">
        <v>32</v>
      </c>
      <c r="M3326">
        <v>32274664</v>
      </c>
      <c r="N3326">
        <v>1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</row>
    <row r="3327" spans="1:24">
      <c r="A3327">
        <v>20601</v>
      </c>
      <c r="B3327" t="s">
        <v>4418</v>
      </c>
      <c r="C3327">
        <v>416</v>
      </c>
      <c r="D3327" t="s">
        <v>4478</v>
      </c>
      <c r="E3327">
        <v>1</v>
      </c>
      <c r="F3327">
        <v>49682</v>
      </c>
      <c r="G3327">
        <v>8</v>
      </c>
      <c r="H3327" t="s">
        <v>32</v>
      </c>
      <c r="I3327" t="s">
        <v>12010</v>
      </c>
      <c r="J3327" t="s">
        <v>12011</v>
      </c>
      <c r="K3327" t="s">
        <v>12012</v>
      </c>
      <c r="L3327" t="s">
        <v>12013</v>
      </c>
      <c r="M3327">
        <v>32631749</v>
      </c>
      <c r="N3327">
        <v>1</v>
      </c>
      <c r="O3327">
        <v>0</v>
      </c>
      <c r="P3327">
        <v>10</v>
      </c>
      <c r="Q3327">
        <v>0</v>
      </c>
      <c r="R3327">
        <v>0</v>
      </c>
      <c r="S3327">
        <v>280</v>
      </c>
      <c r="T3327">
        <v>200</v>
      </c>
      <c r="U3327">
        <v>0</v>
      </c>
      <c r="V3327">
        <v>0</v>
      </c>
      <c r="W3327">
        <v>0</v>
      </c>
      <c r="X3327">
        <v>0</v>
      </c>
    </row>
    <row r="3328" spans="1:24">
      <c r="A3328">
        <v>20601</v>
      </c>
      <c r="B3328" t="s">
        <v>4418</v>
      </c>
      <c r="C3328">
        <v>416</v>
      </c>
      <c r="D3328" t="s">
        <v>4478</v>
      </c>
      <c r="E3328">
        <v>2</v>
      </c>
      <c r="F3328">
        <v>458211</v>
      </c>
      <c r="G3328">
        <v>6</v>
      </c>
      <c r="H3328">
        <v>25896</v>
      </c>
      <c r="I3328" t="s">
        <v>12014</v>
      </c>
      <c r="J3328" t="s">
        <v>6336</v>
      </c>
      <c r="K3328" t="s">
        <v>112</v>
      </c>
      <c r="L3328" t="s">
        <v>6337</v>
      </c>
      <c r="M3328">
        <v>32632010</v>
      </c>
      <c r="N3328">
        <v>1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</row>
    <row r="3329" spans="1:24">
      <c r="A3329">
        <v>20601</v>
      </c>
      <c r="B3329" t="s">
        <v>4418</v>
      </c>
      <c r="C3329">
        <v>542</v>
      </c>
      <c r="D3329" t="s">
        <v>8980</v>
      </c>
      <c r="E3329">
        <v>1</v>
      </c>
      <c r="F3329">
        <v>25367</v>
      </c>
      <c r="G3329">
        <v>8</v>
      </c>
      <c r="H3329" t="s">
        <v>32</v>
      </c>
      <c r="I3329" t="s">
        <v>6283</v>
      </c>
      <c r="J3329" t="s">
        <v>12015</v>
      </c>
      <c r="K3329" t="s">
        <v>1017</v>
      </c>
      <c r="L3329" t="s">
        <v>12016</v>
      </c>
      <c r="M3329">
        <v>32650236</v>
      </c>
      <c r="N3329">
        <v>1</v>
      </c>
      <c r="O3329">
        <v>0</v>
      </c>
      <c r="P3329">
        <v>9</v>
      </c>
      <c r="Q3329">
        <v>0</v>
      </c>
      <c r="R3329">
        <v>0</v>
      </c>
      <c r="S3329">
        <v>476</v>
      </c>
      <c r="T3329">
        <v>273</v>
      </c>
      <c r="U3329">
        <v>0</v>
      </c>
      <c r="V3329">
        <v>9</v>
      </c>
      <c r="W3329">
        <v>0</v>
      </c>
      <c r="X3329">
        <v>0</v>
      </c>
    </row>
    <row r="3330" spans="1:24">
      <c r="A3330">
        <v>20601</v>
      </c>
      <c r="B3330" t="s">
        <v>4418</v>
      </c>
      <c r="C3330">
        <v>559</v>
      </c>
      <c r="D3330" t="s">
        <v>6348</v>
      </c>
      <c r="E3330">
        <v>1</v>
      </c>
      <c r="F3330">
        <v>44076</v>
      </c>
      <c r="G3330">
        <v>8</v>
      </c>
      <c r="H3330" t="s">
        <v>32</v>
      </c>
      <c r="I3330" t="s">
        <v>12017</v>
      </c>
      <c r="J3330" t="s">
        <v>4347</v>
      </c>
      <c r="K3330" t="s">
        <v>112</v>
      </c>
      <c r="L3330" t="s">
        <v>12018</v>
      </c>
      <c r="M3330">
        <v>35871120</v>
      </c>
      <c r="N3330">
        <v>1</v>
      </c>
      <c r="O3330">
        <v>0</v>
      </c>
      <c r="P3330">
        <v>9</v>
      </c>
      <c r="Q3330">
        <v>0</v>
      </c>
      <c r="R3330">
        <v>167</v>
      </c>
      <c r="S3330">
        <v>163</v>
      </c>
      <c r="T3330">
        <v>100</v>
      </c>
      <c r="U3330">
        <v>0</v>
      </c>
      <c r="V3330">
        <v>13</v>
      </c>
      <c r="W3330">
        <v>8</v>
      </c>
      <c r="X3330">
        <v>0</v>
      </c>
    </row>
    <row r="3331" spans="1:24">
      <c r="A3331">
        <v>20602</v>
      </c>
      <c r="B3331" t="s">
        <v>4501</v>
      </c>
      <c r="C3331">
        <v>202</v>
      </c>
      <c r="D3331" t="s">
        <v>6357</v>
      </c>
      <c r="E3331">
        <v>1</v>
      </c>
      <c r="F3331">
        <v>26062</v>
      </c>
      <c r="G3331">
        <v>8</v>
      </c>
      <c r="H3331" t="s">
        <v>32</v>
      </c>
      <c r="I3331" t="s">
        <v>12019</v>
      </c>
      <c r="J3331" t="s">
        <v>12020</v>
      </c>
      <c r="K3331" t="s">
        <v>1021</v>
      </c>
      <c r="L3331" t="s">
        <v>12021</v>
      </c>
      <c r="M3331">
        <v>36410625</v>
      </c>
      <c r="N3331">
        <v>1</v>
      </c>
      <c r="O3331">
        <v>0</v>
      </c>
      <c r="P3331">
        <v>30</v>
      </c>
      <c r="Q3331">
        <v>0</v>
      </c>
      <c r="R3331">
        <v>0</v>
      </c>
      <c r="S3331">
        <v>173</v>
      </c>
      <c r="T3331">
        <v>97</v>
      </c>
      <c r="U3331">
        <v>0</v>
      </c>
      <c r="V3331">
        <v>0</v>
      </c>
      <c r="W3331">
        <v>0</v>
      </c>
      <c r="X3331">
        <v>0</v>
      </c>
    </row>
    <row r="3332" spans="1:24">
      <c r="A3332">
        <v>20602</v>
      </c>
      <c r="B3332" t="s">
        <v>4501</v>
      </c>
      <c r="C3332">
        <v>217</v>
      </c>
      <c r="D3332" t="s">
        <v>8623</v>
      </c>
      <c r="E3332">
        <v>1</v>
      </c>
      <c r="F3332">
        <v>25732</v>
      </c>
      <c r="G3332">
        <v>8</v>
      </c>
      <c r="H3332" t="s">
        <v>32</v>
      </c>
      <c r="I3332" t="s">
        <v>12022</v>
      </c>
      <c r="J3332" t="s">
        <v>3737</v>
      </c>
      <c r="K3332" t="s">
        <v>112</v>
      </c>
      <c r="L3332" t="s">
        <v>12023</v>
      </c>
      <c r="M3332">
        <v>36661249</v>
      </c>
      <c r="N3332">
        <v>1</v>
      </c>
      <c r="O3332">
        <v>0</v>
      </c>
      <c r="P3332">
        <v>4</v>
      </c>
      <c r="Q3332">
        <v>0</v>
      </c>
      <c r="R3332">
        <v>0</v>
      </c>
      <c r="S3332">
        <v>329</v>
      </c>
      <c r="T3332">
        <v>271</v>
      </c>
      <c r="U3332">
        <v>0</v>
      </c>
      <c r="V3332">
        <v>29</v>
      </c>
      <c r="W3332">
        <v>0</v>
      </c>
      <c r="X3332">
        <v>0</v>
      </c>
    </row>
    <row r="3333" spans="1:24">
      <c r="A3333">
        <v>20602</v>
      </c>
      <c r="B3333" t="s">
        <v>4501</v>
      </c>
      <c r="C3333">
        <v>228</v>
      </c>
      <c r="D3333" t="s">
        <v>12024</v>
      </c>
      <c r="E3333">
        <v>1</v>
      </c>
      <c r="F3333">
        <v>909555</v>
      </c>
      <c r="G3333">
        <v>8</v>
      </c>
      <c r="H3333" t="s">
        <v>32</v>
      </c>
      <c r="I3333" t="s">
        <v>12025</v>
      </c>
      <c r="J3333" t="s">
        <v>12026</v>
      </c>
      <c r="K3333" t="s">
        <v>5762</v>
      </c>
      <c r="L3333" t="s">
        <v>12027</v>
      </c>
      <c r="M3333">
        <v>36532748</v>
      </c>
      <c r="N3333">
        <v>1</v>
      </c>
      <c r="O3333">
        <v>0</v>
      </c>
      <c r="P3333">
        <v>0</v>
      </c>
      <c r="Q3333">
        <v>0</v>
      </c>
      <c r="R3333">
        <v>0</v>
      </c>
      <c r="S3333">
        <v>211</v>
      </c>
      <c r="T3333">
        <v>425</v>
      </c>
      <c r="U3333">
        <v>0</v>
      </c>
      <c r="V3333">
        <v>71</v>
      </c>
      <c r="W3333">
        <v>0</v>
      </c>
      <c r="X3333">
        <v>0</v>
      </c>
    </row>
    <row r="3334" spans="1:24">
      <c r="A3334">
        <v>20602</v>
      </c>
      <c r="B3334" t="s">
        <v>4501</v>
      </c>
      <c r="C3334">
        <v>289</v>
      </c>
      <c r="D3334" t="s">
        <v>5526</v>
      </c>
      <c r="E3334">
        <v>1</v>
      </c>
      <c r="F3334">
        <v>25768</v>
      </c>
      <c r="G3334">
        <v>8</v>
      </c>
      <c r="H3334" t="s">
        <v>32</v>
      </c>
      <c r="I3334" t="s">
        <v>12028</v>
      </c>
      <c r="J3334" t="s">
        <v>4347</v>
      </c>
      <c r="K3334" t="s">
        <v>112</v>
      </c>
      <c r="L3334" t="s">
        <v>6378</v>
      </c>
      <c r="M3334">
        <v>36521233</v>
      </c>
      <c r="N3334">
        <v>1</v>
      </c>
      <c r="O3334">
        <v>0</v>
      </c>
      <c r="P3334">
        <v>19</v>
      </c>
      <c r="Q3334">
        <v>0</v>
      </c>
      <c r="R3334">
        <v>0</v>
      </c>
      <c r="S3334">
        <v>335</v>
      </c>
      <c r="T3334">
        <v>347</v>
      </c>
      <c r="U3334">
        <v>0</v>
      </c>
      <c r="V3334">
        <v>0</v>
      </c>
      <c r="W3334">
        <v>0</v>
      </c>
      <c r="X3334">
        <v>0</v>
      </c>
    </row>
    <row r="3335" spans="1:24">
      <c r="A3335">
        <v>20602</v>
      </c>
      <c r="B3335" t="s">
        <v>4501</v>
      </c>
      <c r="C3335">
        <v>348</v>
      </c>
      <c r="D3335" t="s">
        <v>4502</v>
      </c>
      <c r="E3335">
        <v>1</v>
      </c>
      <c r="F3335">
        <v>9554</v>
      </c>
      <c r="G3335">
        <v>8</v>
      </c>
      <c r="H3335" t="s">
        <v>32</v>
      </c>
      <c r="I3335" t="s">
        <v>12029</v>
      </c>
      <c r="J3335" t="s">
        <v>12030</v>
      </c>
      <c r="K3335" t="s">
        <v>12031</v>
      </c>
      <c r="L3335" t="s">
        <v>12032</v>
      </c>
      <c r="M3335">
        <v>36443006</v>
      </c>
      <c r="N3335">
        <v>1</v>
      </c>
      <c r="O3335">
        <v>0</v>
      </c>
      <c r="P3335">
        <v>0</v>
      </c>
      <c r="Q3335">
        <v>0</v>
      </c>
      <c r="R3335">
        <v>0</v>
      </c>
      <c r="S3335">
        <v>113</v>
      </c>
      <c r="T3335">
        <v>21</v>
      </c>
      <c r="U3335">
        <v>0</v>
      </c>
      <c r="V3335">
        <v>0</v>
      </c>
      <c r="W3335">
        <v>0</v>
      </c>
      <c r="X3335">
        <v>0</v>
      </c>
    </row>
    <row r="3336" spans="1:24">
      <c r="A3336">
        <v>20602</v>
      </c>
      <c r="B3336" t="s">
        <v>4501</v>
      </c>
      <c r="C3336">
        <v>401</v>
      </c>
      <c r="D3336" t="s">
        <v>4501</v>
      </c>
      <c r="E3336">
        <v>1</v>
      </c>
      <c r="F3336">
        <v>25811</v>
      </c>
      <c r="G3336">
        <v>8</v>
      </c>
      <c r="H3336" t="s">
        <v>32</v>
      </c>
      <c r="I3336" t="s">
        <v>12033</v>
      </c>
      <c r="J3336" t="s">
        <v>12034</v>
      </c>
      <c r="K3336" t="s">
        <v>112</v>
      </c>
      <c r="L3336" t="s">
        <v>12035</v>
      </c>
      <c r="M3336">
        <v>36221233</v>
      </c>
      <c r="N3336">
        <v>1</v>
      </c>
      <c r="O3336">
        <v>0</v>
      </c>
      <c r="P3336">
        <v>0</v>
      </c>
      <c r="Q3336">
        <v>0</v>
      </c>
      <c r="R3336">
        <v>0</v>
      </c>
      <c r="S3336">
        <v>335</v>
      </c>
      <c r="T3336">
        <v>343</v>
      </c>
      <c r="U3336">
        <v>0</v>
      </c>
      <c r="V3336">
        <v>0</v>
      </c>
      <c r="W3336">
        <v>0</v>
      </c>
      <c r="X3336">
        <v>0</v>
      </c>
    </row>
    <row r="3337" spans="1:24">
      <c r="A3337">
        <v>20602</v>
      </c>
      <c r="B3337" t="s">
        <v>4501</v>
      </c>
      <c r="C3337">
        <v>401</v>
      </c>
      <c r="D3337" t="s">
        <v>4501</v>
      </c>
      <c r="E3337">
        <v>1</v>
      </c>
      <c r="F3337">
        <v>561010</v>
      </c>
      <c r="G3337">
        <v>8</v>
      </c>
      <c r="H3337" t="s">
        <v>32</v>
      </c>
      <c r="I3337" t="s">
        <v>12036</v>
      </c>
      <c r="J3337" t="s">
        <v>12037</v>
      </c>
      <c r="K3337" t="s">
        <v>12038</v>
      </c>
      <c r="L3337" t="s">
        <v>12039</v>
      </c>
      <c r="M3337">
        <v>36225935</v>
      </c>
      <c r="N3337">
        <v>1</v>
      </c>
      <c r="O3337">
        <v>0</v>
      </c>
      <c r="P3337">
        <v>13</v>
      </c>
      <c r="Q3337">
        <v>0</v>
      </c>
      <c r="R3337">
        <v>0</v>
      </c>
      <c r="S3337">
        <v>367</v>
      </c>
      <c r="T3337">
        <v>240</v>
      </c>
      <c r="U3337">
        <v>0</v>
      </c>
      <c r="V3337">
        <v>0</v>
      </c>
      <c r="W3337">
        <v>0</v>
      </c>
      <c r="X3337">
        <v>0</v>
      </c>
    </row>
    <row r="3338" spans="1:24">
      <c r="A3338">
        <v>20602</v>
      </c>
      <c r="B3338" t="s">
        <v>4501</v>
      </c>
      <c r="C3338">
        <v>401</v>
      </c>
      <c r="D3338" t="s">
        <v>4501</v>
      </c>
      <c r="E3338">
        <v>2</v>
      </c>
      <c r="F3338">
        <v>112948</v>
      </c>
      <c r="G3338">
        <v>15</v>
      </c>
      <c r="H3338">
        <v>25616</v>
      </c>
      <c r="I3338" t="s">
        <v>12040</v>
      </c>
      <c r="J3338" t="s">
        <v>4473</v>
      </c>
      <c r="K3338" t="s">
        <v>12041</v>
      </c>
      <c r="L3338" t="s">
        <v>6385</v>
      </c>
      <c r="M3338">
        <v>36224466</v>
      </c>
      <c r="N3338">
        <v>2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52</v>
      </c>
      <c r="W3338">
        <v>54</v>
      </c>
      <c r="X3338">
        <v>0</v>
      </c>
    </row>
    <row r="3339" spans="1:24">
      <c r="A3339">
        <v>20602</v>
      </c>
      <c r="B3339" t="s">
        <v>4501</v>
      </c>
      <c r="C3339">
        <v>428</v>
      </c>
      <c r="D3339" t="s">
        <v>6398</v>
      </c>
      <c r="E3339">
        <v>1</v>
      </c>
      <c r="F3339">
        <v>920587</v>
      </c>
      <c r="G3339">
        <v>8</v>
      </c>
      <c r="H3339" t="s">
        <v>32</v>
      </c>
      <c r="I3339" t="s">
        <v>12042</v>
      </c>
      <c r="J3339" t="s">
        <v>12043</v>
      </c>
      <c r="K3339" t="s">
        <v>5134</v>
      </c>
      <c r="L3339" t="s">
        <v>12044</v>
      </c>
      <c r="M3339">
        <v>32681420</v>
      </c>
      <c r="N3339">
        <v>1</v>
      </c>
      <c r="O3339">
        <v>0</v>
      </c>
      <c r="P3339">
        <v>0</v>
      </c>
      <c r="Q3339">
        <v>0</v>
      </c>
      <c r="R3339">
        <v>0</v>
      </c>
      <c r="S3339">
        <v>328</v>
      </c>
      <c r="T3339">
        <v>267</v>
      </c>
      <c r="U3339">
        <v>0</v>
      </c>
      <c r="V3339">
        <v>0</v>
      </c>
      <c r="W3339">
        <v>0</v>
      </c>
      <c r="X3339">
        <v>0</v>
      </c>
    </row>
    <row r="3340" spans="1:24">
      <c r="A3340">
        <v>20602</v>
      </c>
      <c r="B3340" t="s">
        <v>4501</v>
      </c>
      <c r="C3340">
        <v>515</v>
      </c>
      <c r="D3340" t="s">
        <v>4532</v>
      </c>
      <c r="E3340">
        <v>1</v>
      </c>
      <c r="F3340">
        <v>38027</v>
      </c>
      <c r="G3340">
        <v>8</v>
      </c>
      <c r="H3340" t="s">
        <v>32</v>
      </c>
      <c r="I3340" t="s">
        <v>12045</v>
      </c>
      <c r="J3340" t="s">
        <v>12046</v>
      </c>
      <c r="K3340" t="s">
        <v>12047</v>
      </c>
      <c r="L3340" t="s">
        <v>12048</v>
      </c>
      <c r="M3340">
        <v>32841923</v>
      </c>
      <c r="N3340">
        <v>1</v>
      </c>
      <c r="O3340">
        <v>0</v>
      </c>
      <c r="P3340">
        <v>0</v>
      </c>
      <c r="Q3340">
        <v>0</v>
      </c>
      <c r="R3340">
        <v>0</v>
      </c>
      <c r="S3340">
        <v>175</v>
      </c>
      <c r="T3340">
        <v>80</v>
      </c>
      <c r="U3340">
        <v>0</v>
      </c>
      <c r="V3340">
        <v>0</v>
      </c>
      <c r="W3340">
        <v>0</v>
      </c>
      <c r="X3340">
        <v>0</v>
      </c>
    </row>
    <row r="3341" spans="1:24">
      <c r="A3341">
        <v>20602</v>
      </c>
      <c r="B3341" t="s">
        <v>4501</v>
      </c>
      <c r="C3341">
        <v>515</v>
      </c>
      <c r="D3341" t="s">
        <v>4532</v>
      </c>
      <c r="E3341">
        <v>1</v>
      </c>
      <c r="F3341">
        <v>583467</v>
      </c>
      <c r="G3341">
        <v>8</v>
      </c>
      <c r="H3341" t="s">
        <v>32</v>
      </c>
      <c r="I3341" t="s">
        <v>12049</v>
      </c>
      <c r="J3341" t="s">
        <v>12050</v>
      </c>
      <c r="K3341" t="s">
        <v>12051</v>
      </c>
      <c r="L3341" t="s">
        <v>12052</v>
      </c>
      <c r="M3341">
        <v>32831429</v>
      </c>
      <c r="N3341">
        <v>1</v>
      </c>
      <c r="O3341">
        <v>0</v>
      </c>
      <c r="P3341">
        <v>0</v>
      </c>
      <c r="Q3341">
        <v>0</v>
      </c>
      <c r="R3341">
        <v>0</v>
      </c>
      <c r="S3341">
        <v>187</v>
      </c>
      <c r="T3341">
        <v>38</v>
      </c>
      <c r="U3341">
        <v>0</v>
      </c>
      <c r="V3341">
        <v>0</v>
      </c>
      <c r="W3341">
        <v>0</v>
      </c>
      <c r="X3341">
        <v>0</v>
      </c>
    </row>
    <row r="3342" spans="1:24">
      <c r="A3342">
        <v>20602</v>
      </c>
      <c r="B3342" t="s">
        <v>4501</v>
      </c>
      <c r="C3342">
        <v>515</v>
      </c>
      <c r="D3342" t="s">
        <v>4532</v>
      </c>
      <c r="E3342">
        <v>1</v>
      </c>
      <c r="F3342">
        <v>911069</v>
      </c>
      <c r="G3342">
        <v>8</v>
      </c>
      <c r="H3342" t="s">
        <v>32</v>
      </c>
      <c r="I3342" t="s">
        <v>12053</v>
      </c>
      <c r="J3342" t="s">
        <v>12054</v>
      </c>
      <c r="K3342" t="s">
        <v>12055</v>
      </c>
      <c r="L3342" t="s">
        <v>12056</v>
      </c>
      <c r="M3342">
        <v>32846788</v>
      </c>
      <c r="N3342">
        <v>1</v>
      </c>
      <c r="O3342">
        <v>0</v>
      </c>
      <c r="P3342">
        <v>0</v>
      </c>
      <c r="Q3342">
        <v>0</v>
      </c>
      <c r="R3342">
        <v>0</v>
      </c>
      <c r="S3342">
        <v>422</v>
      </c>
      <c r="T3342">
        <v>399</v>
      </c>
      <c r="U3342">
        <v>0</v>
      </c>
      <c r="V3342">
        <v>67</v>
      </c>
      <c r="W3342">
        <v>43</v>
      </c>
      <c r="X3342">
        <v>0</v>
      </c>
    </row>
    <row r="3343" spans="1:24">
      <c r="A3343">
        <v>20604</v>
      </c>
      <c r="B3343" t="s">
        <v>4544</v>
      </c>
      <c r="C3343">
        <v>237</v>
      </c>
      <c r="D3343" t="s">
        <v>4545</v>
      </c>
      <c r="E3343">
        <v>1</v>
      </c>
      <c r="F3343">
        <v>26293</v>
      </c>
      <c r="G3343">
        <v>8</v>
      </c>
      <c r="H3343" t="s">
        <v>32</v>
      </c>
      <c r="I3343" t="s">
        <v>12057</v>
      </c>
      <c r="J3343" t="s">
        <v>4833</v>
      </c>
      <c r="K3343" t="s">
        <v>112</v>
      </c>
      <c r="L3343" t="s">
        <v>12058</v>
      </c>
      <c r="M3343">
        <v>35561110</v>
      </c>
      <c r="N3343">
        <v>1</v>
      </c>
      <c r="O3343">
        <v>0</v>
      </c>
      <c r="P3343">
        <v>0</v>
      </c>
      <c r="Q3343">
        <v>0</v>
      </c>
      <c r="R3343">
        <v>56</v>
      </c>
      <c r="S3343">
        <v>64</v>
      </c>
      <c r="T3343">
        <v>29</v>
      </c>
      <c r="U3343">
        <v>0</v>
      </c>
      <c r="V3343">
        <v>0</v>
      </c>
      <c r="W3343">
        <v>0</v>
      </c>
      <c r="X3343">
        <v>0</v>
      </c>
    </row>
    <row r="3344" spans="1:24">
      <c r="A3344">
        <v>20604</v>
      </c>
      <c r="B3344" t="s">
        <v>4544</v>
      </c>
      <c r="C3344">
        <v>237</v>
      </c>
      <c r="D3344" t="s">
        <v>4545</v>
      </c>
      <c r="E3344">
        <v>1</v>
      </c>
      <c r="F3344">
        <v>26311</v>
      </c>
      <c r="G3344">
        <v>8</v>
      </c>
      <c r="H3344" t="s">
        <v>32</v>
      </c>
      <c r="I3344" t="s">
        <v>12059</v>
      </c>
      <c r="J3344" t="s">
        <v>12060</v>
      </c>
      <c r="K3344" t="s">
        <v>12061</v>
      </c>
      <c r="L3344" t="s">
        <v>12062</v>
      </c>
      <c r="M3344">
        <v>35541257</v>
      </c>
      <c r="N3344">
        <v>1</v>
      </c>
      <c r="O3344">
        <v>0</v>
      </c>
      <c r="P3344">
        <v>4</v>
      </c>
      <c r="Q3344">
        <v>0</v>
      </c>
      <c r="R3344">
        <v>0</v>
      </c>
      <c r="S3344">
        <v>327</v>
      </c>
      <c r="T3344">
        <v>0</v>
      </c>
      <c r="U3344">
        <v>0</v>
      </c>
      <c r="V3344">
        <v>0</v>
      </c>
      <c r="W3344">
        <v>0</v>
      </c>
      <c r="X3344">
        <v>0</v>
      </c>
    </row>
    <row r="3345" spans="1:24">
      <c r="A3345">
        <v>20604</v>
      </c>
      <c r="B3345" t="s">
        <v>4544</v>
      </c>
      <c r="C3345">
        <v>318</v>
      </c>
      <c r="D3345" t="s">
        <v>4550</v>
      </c>
      <c r="E3345">
        <v>1</v>
      </c>
      <c r="F3345">
        <v>26372</v>
      </c>
      <c r="G3345">
        <v>8</v>
      </c>
      <c r="H3345" t="s">
        <v>32</v>
      </c>
      <c r="I3345" t="s">
        <v>12063</v>
      </c>
      <c r="J3345" t="s">
        <v>12064</v>
      </c>
      <c r="K3345" t="s">
        <v>112</v>
      </c>
      <c r="L3345" t="s">
        <v>12065</v>
      </c>
      <c r="M3345">
        <v>35521343</v>
      </c>
      <c r="N3345">
        <v>1</v>
      </c>
      <c r="O3345">
        <v>0</v>
      </c>
      <c r="P3345">
        <v>10</v>
      </c>
      <c r="Q3345">
        <v>0</v>
      </c>
      <c r="R3345">
        <v>0</v>
      </c>
      <c r="S3345">
        <v>317</v>
      </c>
      <c r="T3345">
        <v>0</v>
      </c>
      <c r="U3345">
        <v>0</v>
      </c>
      <c r="V3345">
        <v>0</v>
      </c>
      <c r="W3345">
        <v>0</v>
      </c>
      <c r="X3345">
        <v>0</v>
      </c>
    </row>
    <row r="3346" spans="1:24">
      <c r="A3346">
        <v>20604</v>
      </c>
      <c r="B3346" t="s">
        <v>4544</v>
      </c>
      <c r="C3346">
        <v>329</v>
      </c>
      <c r="D3346" t="s">
        <v>12066</v>
      </c>
      <c r="E3346">
        <v>1</v>
      </c>
      <c r="F3346">
        <v>26402</v>
      </c>
      <c r="G3346">
        <v>8</v>
      </c>
      <c r="H3346" t="s">
        <v>32</v>
      </c>
      <c r="I3346" t="s">
        <v>12067</v>
      </c>
      <c r="J3346" t="s">
        <v>12068</v>
      </c>
      <c r="K3346" t="s">
        <v>112</v>
      </c>
      <c r="L3346" t="s">
        <v>12069</v>
      </c>
      <c r="M3346">
        <v>35861126</v>
      </c>
      <c r="N3346">
        <v>1</v>
      </c>
      <c r="O3346">
        <v>0</v>
      </c>
      <c r="P3346">
        <v>15</v>
      </c>
      <c r="Q3346">
        <v>0</v>
      </c>
      <c r="R3346">
        <v>0</v>
      </c>
      <c r="S3346">
        <v>368</v>
      </c>
      <c r="T3346">
        <v>111</v>
      </c>
      <c r="U3346">
        <v>0</v>
      </c>
      <c r="V3346">
        <v>0</v>
      </c>
      <c r="W3346">
        <v>0</v>
      </c>
      <c r="X3346">
        <v>0</v>
      </c>
    </row>
    <row r="3347" spans="1:24">
      <c r="A3347">
        <v>20604</v>
      </c>
      <c r="B3347" t="s">
        <v>4544</v>
      </c>
      <c r="C3347">
        <v>419</v>
      </c>
      <c r="D3347" t="s">
        <v>4544</v>
      </c>
      <c r="E3347">
        <v>1</v>
      </c>
      <c r="F3347">
        <v>26128</v>
      </c>
      <c r="G3347">
        <v>8</v>
      </c>
      <c r="H3347" t="s">
        <v>32</v>
      </c>
      <c r="I3347" t="s">
        <v>12070</v>
      </c>
      <c r="J3347" t="s">
        <v>12071</v>
      </c>
      <c r="K3347" t="s">
        <v>12072</v>
      </c>
      <c r="L3347" t="s">
        <v>12073</v>
      </c>
      <c r="M3347">
        <v>35222376</v>
      </c>
      <c r="N3347">
        <v>1</v>
      </c>
      <c r="O3347">
        <v>0</v>
      </c>
      <c r="P3347">
        <v>0</v>
      </c>
      <c r="Q3347">
        <v>0</v>
      </c>
      <c r="R3347">
        <v>0</v>
      </c>
      <c r="S3347">
        <v>340</v>
      </c>
      <c r="T3347">
        <v>314</v>
      </c>
      <c r="U3347">
        <v>0</v>
      </c>
      <c r="V3347">
        <v>0</v>
      </c>
      <c r="W3347">
        <v>0</v>
      </c>
      <c r="X3347">
        <v>0</v>
      </c>
    </row>
    <row r="3348" spans="1:24">
      <c r="A3348">
        <v>20604</v>
      </c>
      <c r="B3348" t="s">
        <v>4544</v>
      </c>
      <c r="C3348">
        <v>419</v>
      </c>
      <c r="D3348" t="s">
        <v>4544</v>
      </c>
      <c r="E3348">
        <v>1</v>
      </c>
      <c r="F3348">
        <v>26177</v>
      </c>
      <c r="G3348">
        <v>8</v>
      </c>
      <c r="H3348" t="s">
        <v>32</v>
      </c>
      <c r="I3348" t="s">
        <v>12074</v>
      </c>
      <c r="J3348" t="s">
        <v>10751</v>
      </c>
      <c r="K3348" t="s">
        <v>4568</v>
      </c>
      <c r="L3348" t="s">
        <v>12075</v>
      </c>
      <c r="M3348">
        <v>35221422</v>
      </c>
      <c r="N3348">
        <v>1</v>
      </c>
      <c r="O3348">
        <v>0</v>
      </c>
      <c r="P3348">
        <v>0</v>
      </c>
      <c r="Q3348">
        <v>0</v>
      </c>
      <c r="R3348">
        <v>0</v>
      </c>
      <c r="S3348">
        <v>376</v>
      </c>
      <c r="T3348">
        <v>745</v>
      </c>
      <c r="U3348">
        <v>0</v>
      </c>
      <c r="V3348">
        <v>0</v>
      </c>
      <c r="W3348">
        <v>0</v>
      </c>
      <c r="X3348">
        <v>0</v>
      </c>
    </row>
    <row r="3349" spans="1:24">
      <c r="A3349">
        <v>20604</v>
      </c>
      <c r="B3349" t="s">
        <v>4544</v>
      </c>
      <c r="C3349">
        <v>419</v>
      </c>
      <c r="D3349" t="s">
        <v>4544</v>
      </c>
      <c r="E3349">
        <v>1</v>
      </c>
      <c r="F3349">
        <v>497976</v>
      </c>
      <c r="G3349">
        <v>3</v>
      </c>
      <c r="H3349" t="s">
        <v>32</v>
      </c>
      <c r="I3349" t="s">
        <v>12076</v>
      </c>
      <c r="J3349" t="s">
        <v>835</v>
      </c>
      <c r="K3349" t="s">
        <v>112</v>
      </c>
      <c r="L3349" t="s">
        <v>12077</v>
      </c>
      <c r="M3349">
        <v>35234580</v>
      </c>
      <c r="N3349">
        <v>1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1002</v>
      </c>
      <c r="W3349">
        <v>374</v>
      </c>
      <c r="X3349">
        <v>0</v>
      </c>
    </row>
    <row r="3350" spans="1:24">
      <c r="A3350">
        <v>20604</v>
      </c>
      <c r="B3350" t="s">
        <v>4544</v>
      </c>
      <c r="C3350">
        <v>419</v>
      </c>
      <c r="D3350" t="s">
        <v>4544</v>
      </c>
      <c r="E3350">
        <v>2</v>
      </c>
      <c r="F3350">
        <v>449106</v>
      </c>
      <c r="G3350">
        <v>6</v>
      </c>
      <c r="H3350">
        <v>26116</v>
      </c>
      <c r="I3350" t="s">
        <v>12078</v>
      </c>
      <c r="J3350" t="s">
        <v>4561</v>
      </c>
      <c r="K3350" t="s">
        <v>112</v>
      </c>
      <c r="L3350" t="s">
        <v>4562</v>
      </c>
      <c r="M3350">
        <v>35221266</v>
      </c>
      <c r="N3350">
        <v>1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</row>
    <row r="3351" spans="1:24">
      <c r="A3351">
        <v>20604</v>
      </c>
      <c r="B3351" t="s">
        <v>4544</v>
      </c>
      <c r="C3351">
        <v>549</v>
      </c>
      <c r="D3351" t="s">
        <v>12079</v>
      </c>
      <c r="E3351">
        <v>1</v>
      </c>
      <c r="F3351">
        <v>26219</v>
      </c>
      <c r="G3351">
        <v>8</v>
      </c>
      <c r="H3351" t="s">
        <v>32</v>
      </c>
      <c r="I3351" t="s">
        <v>12080</v>
      </c>
      <c r="J3351" t="s">
        <v>12081</v>
      </c>
      <c r="K3351" t="s">
        <v>112</v>
      </c>
      <c r="L3351" t="s">
        <v>12082</v>
      </c>
      <c r="M3351">
        <v>35811113</v>
      </c>
      <c r="N3351">
        <v>1</v>
      </c>
      <c r="O3351">
        <v>0</v>
      </c>
      <c r="P3351">
        <v>6</v>
      </c>
      <c r="Q3351">
        <v>0</v>
      </c>
      <c r="R3351">
        <v>0</v>
      </c>
      <c r="S3351">
        <v>163</v>
      </c>
      <c r="T3351">
        <v>112</v>
      </c>
      <c r="U3351">
        <v>0</v>
      </c>
      <c r="V3351">
        <v>12</v>
      </c>
      <c r="W3351">
        <v>14</v>
      </c>
      <c r="X3351">
        <v>0</v>
      </c>
    </row>
    <row r="3352" spans="1:24">
      <c r="A3352">
        <v>20604</v>
      </c>
      <c r="B3352" t="s">
        <v>4544</v>
      </c>
      <c r="C3352">
        <v>564</v>
      </c>
      <c r="D3352" t="s">
        <v>4585</v>
      </c>
      <c r="E3352">
        <v>1</v>
      </c>
      <c r="F3352">
        <v>26463</v>
      </c>
      <c r="G3352">
        <v>8</v>
      </c>
      <c r="H3352" t="s">
        <v>32</v>
      </c>
      <c r="I3352" t="s">
        <v>12083</v>
      </c>
      <c r="J3352" t="s">
        <v>12084</v>
      </c>
      <c r="K3352" t="s">
        <v>5320</v>
      </c>
      <c r="L3352" t="s">
        <v>12085</v>
      </c>
      <c r="M3352">
        <v>35410755</v>
      </c>
      <c r="N3352">
        <v>1</v>
      </c>
      <c r="O3352">
        <v>0</v>
      </c>
      <c r="P3352">
        <v>13</v>
      </c>
      <c r="Q3352">
        <v>0</v>
      </c>
      <c r="R3352">
        <v>219</v>
      </c>
      <c r="S3352">
        <v>0</v>
      </c>
      <c r="T3352">
        <v>0</v>
      </c>
      <c r="U3352">
        <v>0</v>
      </c>
      <c r="V3352">
        <v>0</v>
      </c>
      <c r="W3352">
        <v>0</v>
      </c>
      <c r="X3352">
        <v>0</v>
      </c>
    </row>
    <row r="3353" spans="1:24">
      <c r="A3353">
        <v>20604</v>
      </c>
      <c r="B3353" t="s">
        <v>4544</v>
      </c>
      <c r="C3353">
        <v>564</v>
      </c>
      <c r="D3353" t="s">
        <v>4585</v>
      </c>
      <c r="E3353">
        <v>1</v>
      </c>
      <c r="F3353">
        <v>35233</v>
      </c>
      <c r="G3353">
        <v>8</v>
      </c>
      <c r="H3353" t="s">
        <v>32</v>
      </c>
      <c r="I3353" t="s">
        <v>12086</v>
      </c>
      <c r="J3353" t="s">
        <v>12087</v>
      </c>
      <c r="K3353" t="s">
        <v>112</v>
      </c>
      <c r="L3353" t="s">
        <v>12088</v>
      </c>
      <c r="M3353">
        <v>35410563</v>
      </c>
      <c r="N3353">
        <v>1</v>
      </c>
      <c r="O3353">
        <v>0</v>
      </c>
      <c r="P3353">
        <v>24</v>
      </c>
      <c r="Q3353">
        <v>0</v>
      </c>
      <c r="R3353">
        <v>0</v>
      </c>
      <c r="S3353">
        <v>557</v>
      </c>
      <c r="T3353">
        <v>880</v>
      </c>
      <c r="U3353">
        <v>0</v>
      </c>
      <c r="V3353">
        <v>169</v>
      </c>
      <c r="W3353">
        <v>81</v>
      </c>
      <c r="X3353">
        <v>0</v>
      </c>
    </row>
    <row r="3354" spans="1:24">
      <c r="A3354">
        <v>20701</v>
      </c>
      <c r="B3354" t="s">
        <v>4597</v>
      </c>
      <c r="C3354">
        <v>260</v>
      </c>
      <c r="D3354" t="s">
        <v>4597</v>
      </c>
      <c r="E3354">
        <v>1</v>
      </c>
      <c r="F3354">
        <v>26670</v>
      </c>
      <c r="G3354">
        <v>8</v>
      </c>
      <c r="H3354" t="s">
        <v>32</v>
      </c>
      <c r="I3354" t="s">
        <v>12089</v>
      </c>
      <c r="J3354" t="s">
        <v>12090</v>
      </c>
      <c r="K3354" t="s">
        <v>112</v>
      </c>
      <c r="L3354" t="s">
        <v>4612</v>
      </c>
      <c r="M3354">
        <v>35222390</v>
      </c>
      <c r="N3354">
        <v>1</v>
      </c>
      <c r="O3354">
        <v>0</v>
      </c>
      <c r="P3354">
        <v>21</v>
      </c>
      <c r="Q3354">
        <v>0</v>
      </c>
      <c r="R3354">
        <v>0</v>
      </c>
      <c r="S3354">
        <v>301</v>
      </c>
      <c r="T3354">
        <v>97</v>
      </c>
      <c r="U3354">
        <v>0</v>
      </c>
      <c r="V3354">
        <v>0</v>
      </c>
      <c r="W3354">
        <v>0</v>
      </c>
      <c r="X3354">
        <v>0</v>
      </c>
    </row>
    <row r="3355" spans="1:24">
      <c r="A3355">
        <v>20701</v>
      </c>
      <c r="B3355" t="s">
        <v>4597</v>
      </c>
      <c r="C3355">
        <v>260</v>
      </c>
      <c r="D3355" t="s">
        <v>4597</v>
      </c>
      <c r="E3355">
        <v>1</v>
      </c>
      <c r="F3355">
        <v>26761</v>
      </c>
      <c r="G3355">
        <v>8</v>
      </c>
      <c r="H3355" t="s">
        <v>32</v>
      </c>
      <c r="I3355" t="s">
        <v>12091</v>
      </c>
      <c r="J3355" t="s">
        <v>12092</v>
      </c>
      <c r="K3355" t="s">
        <v>12093</v>
      </c>
      <c r="L3355" t="s">
        <v>12094</v>
      </c>
      <c r="M3355">
        <v>35225270</v>
      </c>
      <c r="N3355">
        <v>1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198</v>
      </c>
      <c r="U3355">
        <v>0</v>
      </c>
      <c r="V3355">
        <v>0</v>
      </c>
      <c r="W3355">
        <v>0</v>
      </c>
      <c r="X3355">
        <v>0</v>
      </c>
    </row>
    <row r="3356" spans="1:24">
      <c r="A3356">
        <v>20701</v>
      </c>
      <c r="B3356" t="s">
        <v>4597</v>
      </c>
      <c r="C3356">
        <v>499</v>
      </c>
      <c r="D3356" t="s">
        <v>6451</v>
      </c>
      <c r="E3356">
        <v>1</v>
      </c>
      <c r="F3356">
        <v>26724</v>
      </c>
      <c r="G3356">
        <v>8</v>
      </c>
      <c r="H3356" t="s">
        <v>32</v>
      </c>
      <c r="I3356" t="s">
        <v>12095</v>
      </c>
      <c r="J3356" t="s">
        <v>12096</v>
      </c>
      <c r="K3356" t="s">
        <v>12097</v>
      </c>
      <c r="L3356" t="s">
        <v>12098</v>
      </c>
      <c r="M3356">
        <v>35871137</v>
      </c>
      <c r="N3356">
        <v>1</v>
      </c>
      <c r="O3356">
        <v>0</v>
      </c>
      <c r="P3356">
        <v>15</v>
      </c>
      <c r="Q3356">
        <v>0</v>
      </c>
      <c r="R3356">
        <v>0</v>
      </c>
      <c r="S3356">
        <v>240</v>
      </c>
      <c r="T3356">
        <v>296</v>
      </c>
      <c r="U3356">
        <v>0</v>
      </c>
      <c r="V3356">
        <v>32</v>
      </c>
      <c r="W3356">
        <v>0</v>
      </c>
      <c r="X3356">
        <v>0</v>
      </c>
    </row>
    <row r="3357" spans="1:24">
      <c r="A3357">
        <v>20701</v>
      </c>
      <c r="B3357" t="s">
        <v>4597</v>
      </c>
      <c r="C3357">
        <v>604</v>
      </c>
      <c r="D3357" t="s">
        <v>12099</v>
      </c>
      <c r="E3357">
        <v>1</v>
      </c>
      <c r="F3357">
        <v>26700</v>
      </c>
      <c r="G3357">
        <v>8</v>
      </c>
      <c r="H3357" t="s">
        <v>32</v>
      </c>
      <c r="I3357" t="s">
        <v>12100</v>
      </c>
      <c r="J3357" t="s">
        <v>4076</v>
      </c>
      <c r="K3357" t="s">
        <v>112</v>
      </c>
      <c r="L3357" t="s">
        <v>12101</v>
      </c>
      <c r="M3357">
        <v>35711123</v>
      </c>
      <c r="N3357">
        <v>1</v>
      </c>
      <c r="O3357">
        <v>0</v>
      </c>
      <c r="P3357">
        <v>18</v>
      </c>
      <c r="Q3357">
        <v>0</v>
      </c>
      <c r="R3357">
        <v>0</v>
      </c>
      <c r="S3357">
        <v>158</v>
      </c>
      <c r="T3357">
        <v>269</v>
      </c>
      <c r="U3357">
        <v>0</v>
      </c>
      <c r="V3357">
        <v>38</v>
      </c>
      <c r="W3357">
        <v>0</v>
      </c>
      <c r="X3357">
        <v>0</v>
      </c>
    </row>
    <row r="3358" spans="1:24">
      <c r="A3358">
        <v>20701</v>
      </c>
      <c r="B3358" t="s">
        <v>4597</v>
      </c>
      <c r="C3358">
        <v>673</v>
      </c>
      <c r="D3358" t="s">
        <v>12102</v>
      </c>
      <c r="E3358">
        <v>1</v>
      </c>
      <c r="F3358">
        <v>28162</v>
      </c>
      <c r="G3358">
        <v>8</v>
      </c>
      <c r="H3358" t="s">
        <v>32</v>
      </c>
      <c r="I3358" t="s">
        <v>12103</v>
      </c>
      <c r="J3358" t="s">
        <v>12104</v>
      </c>
      <c r="K3358" t="s">
        <v>112</v>
      </c>
      <c r="L3358" t="s">
        <v>12105</v>
      </c>
      <c r="M3358">
        <v>35621144</v>
      </c>
      <c r="N3358">
        <v>1</v>
      </c>
      <c r="O3358">
        <v>0</v>
      </c>
      <c r="P3358">
        <v>0</v>
      </c>
      <c r="Q3358">
        <v>0</v>
      </c>
      <c r="R3358">
        <v>0</v>
      </c>
      <c r="S3358">
        <v>169</v>
      </c>
      <c r="T3358">
        <v>319</v>
      </c>
      <c r="U3358">
        <v>0</v>
      </c>
      <c r="V3358">
        <v>0</v>
      </c>
      <c r="W3358">
        <v>23</v>
      </c>
      <c r="X3358">
        <v>0</v>
      </c>
    </row>
    <row r="3359" spans="1:24">
      <c r="A3359">
        <v>20702</v>
      </c>
      <c r="B3359" t="s">
        <v>4629</v>
      </c>
      <c r="C3359">
        <v>301</v>
      </c>
      <c r="D3359" t="s">
        <v>12106</v>
      </c>
      <c r="E3359">
        <v>1</v>
      </c>
      <c r="F3359">
        <v>26918</v>
      </c>
      <c r="G3359">
        <v>8</v>
      </c>
      <c r="H3359" t="s">
        <v>32</v>
      </c>
      <c r="I3359" t="s">
        <v>12107</v>
      </c>
      <c r="J3359" t="s">
        <v>6769</v>
      </c>
      <c r="K3359" t="s">
        <v>112</v>
      </c>
      <c r="L3359" t="s">
        <v>12108</v>
      </c>
      <c r="M3359">
        <v>38331275</v>
      </c>
      <c r="N3359">
        <v>1</v>
      </c>
      <c r="O3359">
        <v>0</v>
      </c>
      <c r="P3359">
        <v>7</v>
      </c>
      <c r="Q3359">
        <v>0</v>
      </c>
      <c r="R3359">
        <v>0</v>
      </c>
      <c r="S3359">
        <v>350</v>
      </c>
      <c r="T3359">
        <v>161</v>
      </c>
      <c r="U3359">
        <v>0</v>
      </c>
      <c r="V3359">
        <v>0</v>
      </c>
      <c r="W3359">
        <v>0</v>
      </c>
      <c r="X3359">
        <v>0</v>
      </c>
    </row>
    <row r="3360" spans="1:24">
      <c r="A3360">
        <v>20702</v>
      </c>
      <c r="B3360" t="s">
        <v>4629</v>
      </c>
      <c r="C3360">
        <v>304</v>
      </c>
      <c r="D3360" t="s">
        <v>4629</v>
      </c>
      <c r="E3360">
        <v>1</v>
      </c>
      <c r="F3360">
        <v>26876</v>
      </c>
      <c r="G3360">
        <v>8</v>
      </c>
      <c r="H3360" t="s">
        <v>32</v>
      </c>
      <c r="I3360" t="s">
        <v>12109</v>
      </c>
      <c r="J3360" t="s">
        <v>4347</v>
      </c>
      <c r="K3360" t="s">
        <v>12110</v>
      </c>
      <c r="L3360" t="s">
        <v>12111</v>
      </c>
      <c r="M3360">
        <v>34422166</v>
      </c>
      <c r="N3360">
        <v>1</v>
      </c>
      <c r="O3360">
        <v>0</v>
      </c>
      <c r="P3360">
        <v>16</v>
      </c>
      <c r="Q3360">
        <v>0</v>
      </c>
      <c r="R3360">
        <v>0</v>
      </c>
      <c r="S3360">
        <v>296</v>
      </c>
      <c r="T3360">
        <v>218</v>
      </c>
      <c r="U3360">
        <v>0</v>
      </c>
      <c r="V3360">
        <v>0</v>
      </c>
      <c r="W3360">
        <v>0</v>
      </c>
      <c r="X3360">
        <v>0</v>
      </c>
    </row>
    <row r="3361" spans="1:24">
      <c r="A3361">
        <v>20702</v>
      </c>
      <c r="B3361" t="s">
        <v>4629</v>
      </c>
      <c r="C3361">
        <v>304</v>
      </c>
      <c r="D3361" t="s">
        <v>4629</v>
      </c>
      <c r="E3361">
        <v>1</v>
      </c>
      <c r="F3361">
        <v>26979</v>
      </c>
      <c r="G3361">
        <v>8</v>
      </c>
      <c r="H3361" t="s">
        <v>32</v>
      </c>
      <c r="I3361" t="s">
        <v>12112</v>
      </c>
      <c r="J3361" t="s">
        <v>12113</v>
      </c>
      <c r="K3361" t="s">
        <v>1282</v>
      </c>
      <c r="L3361" t="s">
        <v>12114</v>
      </c>
      <c r="M3361">
        <v>34422310</v>
      </c>
      <c r="N3361">
        <v>1</v>
      </c>
      <c r="O3361">
        <v>0</v>
      </c>
      <c r="P3361">
        <v>16</v>
      </c>
      <c r="Q3361">
        <v>0</v>
      </c>
      <c r="R3361">
        <v>0</v>
      </c>
      <c r="S3361">
        <v>284</v>
      </c>
      <c r="T3361">
        <v>74</v>
      </c>
      <c r="U3361">
        <v>0</v>
      </c>
      <c r="V3361">
        <v>0</v>
      </c>
      <c r="W3361">
        <v>0</v>
      </c>
      <c r="X3361">
        <v>0</v>
      </c>
    </row>
    <row r="3362" spans="1:24">
      <c r="A3362">
        <v>20702</v>
      </c>
      <c r="B3362" t="s">
        <v>4629</v>
      </c>
      <c r="C3362">
        <v>304</v>
      </c>
      <c r="D3362" t="s">
        <v>4629</v>
      </c>
      <c r="E3362">
        <v>1</v>
      </c>
      <c r="F3362">
        <v>26980</v>
      </c>
      <c r="G3362">
        <v>8</v>
      </c>
      <c r="H3362" t="s">
        <v>32</v>
      </c>
      <c r="I3362" t="s">
        <v>12115</v>
      </c>
      <c r="J3362" t="s">
        <v>6581</v>
      </c>
      <c r="K3362" t="s">
        <v>3430</v>
      </c>
      <c r="L3362" t="s">
        <v>12116</v>
      </c>
      <c r="M3362">
        <v>34422710</v>
      </c>
      <c r="N3362">
        <v>1</v>
      </c>
      <c r="O3362">
        <v>0</v>
      </c>
      <c r="P3362">
        <v>0</v>
      </c>
      <c r="Q3362">
        <v>0</v>
      </c>
      <c r="R3362">
        <v>0</v>
      </c>
      <c r="S3362">
        <v>449</v>
      </c>
      <c r="T3362">
        <v>274</v>
      </c>
      <c r="U3362">
        <v>0</v>
      </c>
      <c r="V3362">
        <v>0</v>
      </c>
      <c r="W3362">
        <v>0</v>
      </c>
      <c r="X3362">
        <v>0</v>
      </c>
    </row>
    <row r="3363" spans="1:24">
      <c r="A3363">
        <v>20702</v>
      </c>
      <c r="B3363" t="s">
        <v>4629</v>
      </c>
      <c r="C3363">
        <v>317</v>
      </c>
      <c r="D3363" t="s">
        <v>12117</v>
      </c>
      <c r="E3363">
        <v>1</v>
      </c>
      <c r="F3363">
        <v>30661</v>
      </c>
      <c r="G3363">
        <v>8</v>
      </c>
      <c r="H3363" t="s">
        <v>32</v>
      </c>
      <c r="I3363" t="s">
        <v>12118</v>
      </c>
      <c r="J3363" t="s">
        <v>12119</v>
      </c>
      <c r="K3363" t="s">
        <v>257</v>
      </c>
      <c r="L3363" t="s">
        <v>12120</v>
      </c>
      <c r="M3363">
        <v>38321202</v>
      </c>
      <c r="N3363">
        <v>1</v>
      </c>
      <c r="O3363">
        <v>0</v>
      </c>
      <c r="P3363">
        <v>1</v>
      </c>
      <c r="Q3363">
        <v>0</v>
      </c>
      <c r="R3363">
        <v>0</v>
      </c>
      <c r="S3363">
        <v>0</v>
      </c>
      <c r="T3363">
        <v>271</v>
      </c>
      <c r="U3363">
        <v>0</v>
      </c>
      <c r="V3363">
        <v>0</v>
      </c>
      <c r="W3363">
        <v>0</v>
      </c>
      <c r="X3363">
        <v>0</v>
      </c>
    </row>
    <row r="3364" spans="1:24">
      <c r="A3364">
        <v>20702</v>
      </c>
      <c r="B3364" t="s">
        <v>4629</v>
      </c>
      <c r="C3364">
        <v>444</v>
      </c>
      <c r="D3364" t="s">
        <v>12121</v>
      </c>
      <c r="E3364">
        <v>1</v>
      </c>
      <c r="F3364">
        <v>27005</v>
      </c>
      <c r="G3364">
        <v>8</v>
      </c>
      <c r="H3364" t="s">
        <v>32</v>
      </c>
      <c r="I3364" t="s">
        <v>12122</v>
      </c>
      <c r="J3364" t="s">
        <v>12123</v>
      </c>
      <c r="K3364" t="s">
        <v>112</v>
      </c>
      <c r="L3364" t="s">
        <v>12124</v>
      </c>
      <c r="M3364">
        <v>34751139</v>
      </c>
      <c r="N3364">
        <v>1</v>
      </c>
      <c r="O3364">
        <v>0</v>
      </c>
      <c r="P3364">
        <v>0</v>
      </c>
      <c r="Q3364">
        <v>0</v>
      </c>
      <c r="R3364">
        <v>0</v>
      </c>
      <c r="S3364">
        <v>203</v>
      </c>
      <c r="T3364">
        <v>106</v>
      </c>
      <c r="U3364">
        <v>0</v>
      </c>
      <c r="V3364">
        <v>0</v>
      </c>
      <c r="W3364">
        <v>0</v>
      </c>
      <c r="X3364">
        <v>0</v>
      </c>
    </row>
    <row r="3365" spans="1:24">
      <c r="A3365">
        <v>20703</v>
      </c>
      <c r="B3365" t="s">
        <v>4649</v>
      </c>
      <c r="C3365">
        <v>290</v>
      </c>
      <c r="D3365" t="s">
        <v>12125</v>
      </c>
      <c r="E3365">
        <v>1</v>
      </c>
      <c r="F3365">
        <v>27108</v>
      </c>
      <c r="G3365">
        <v>8</v>
      </c>
      <c r="H3365" t="s">
        <v>32</v>
      </c>
      <c r="I3365" t="s">
        <v>12126</v>
      </c>
      <c r="J3365" t="s">
        <v>12127</v>
      </c>
      <c r="K3365" t="s">
        <v>112</v>
      </c>
      <c r="L3365" t="s">
        <v>12128</v>
      </c>
      <c r="M3365">
        <v>36361145</v>
      </c>
      <c r="N3365">
        <v>1</v>
      </c>
      <c r="O3365">
        <v>0</v>
      </c>
      <c r="P3365">
        <v>0</v>
      </c>
      <c r="Q3365">
        <v>0</v>
      </c>
      <c r="R3365">
        <v>0</v>
      </c>
      <c r="S3365">
        <v>104</v>
      </c>
      <c r="T3365">
        <v>46</v>
      </c>
      <c r="U3365">
        <v>0</v>
      </c>
      <c r="V3365">
        <v>0</v>
      </c>
      <c r="W3365">
        <v>0</v>
      </c>
      <c r="X3365">
        <v>0</v>
      </c>
    </row>
    <row r="3366" spans="1:24">
      <c r="A3366">
        <v>20703</v>
      </c>
      <c r="B3366" t="s">
        <v>4649</v>
      </c>
      <c r="C3366">
        <v>396</v>
      </c>
      <c r="D3366" t="s">
        <v>4649</v>
      </c>
      <c r="E3366">
        <v>1</v>
      </c>
      <c r="F3366">
        <v>27224</v>
      </c>
      <c r="G3366">
        <v>8</v>
      </c>
      <c r="H3366" t="s">
        <v>32</v>
      </c>
      <c r="I3366" t="s">
        <v>12129</v>
      </c>
      <c r="J3366" t="s">
        <v>12130</v>
      </c>
      <c r="K3366" t="s">
        <v>112</v>
      </c>
      <c r="L3366" t="s">
        <v>4667</v>
      </c>
      <c r="M3366">
        <v>36321624</v>
      </c>
      <c r="N3366">
        <v>1</v>
      </c>
      <c r="O3366">
        <v>0</v>
      </c>
      <c r="P3366">
        <v>6</v>
      </c>
      <c r="Q3366">
        <v>0</v>
      </c>
      <c r="R3366">
        <v>0</v>
      </c>
      <c r="S3366">
        <v>324</v>
      </c>
      <c r="T3366">
        <v>216</v>
      </c>
      <c r="U3366">
        <v>0</v>
      </c>
      <c r="V3366">
        <v>0</v>
      </c>
      <c r="W3366">
        <v>0</v>
      </c>
      <c r="X3366">
        <v>0</v>
      </c>
    </row>
    <row r="3367" spans="1:24">
      <c r="A3367">
        <v>20703</v>
      </c>
      <c r="B3367" t="s">
        <v>4649</v>
      </c>
      <c r="C3367">
        <v>396</v>
      </c>
      <c r="D3367" t="s">
        <v>4649</v>
      </c>
      <c r="E3367">
        <v>1</v>
      </c>
      <c r="F3367">
        <v>27261</v>
      </c>
      <c r="G3367">
        <v>8</v>
      </c>
      <c r="H3367" t="s">
        <v>32</v>
      </c>
      <c r="I3367" t="s">
        <v>12131</v>
      </c>
      <c r="J3367" t="s">
        <v>12132</v>
      </c>
      <c r="K3367" t="s">
        <v>3430</v>
      </c>
      <c r="L3367" t="s">
        <v>12133</v>
      </c>
      <c r="M3367">
        <v>36321456</v>
      </c>
      <c r="N3367">
        <v>1</v>
      </c>
      <c r="O3367">
        <v>0</v>
      </c>
      <c r="P3367">
        <v>7</v>
      </c>
      <c r="Q3367">
        <v>0</v>
      </c>
      <c r="R3367">
        <v>0</v>
      </c>
      <c r="S3367">
        <v>156</v>
      </c>
      <c r="T3367">
        <v>68</v>
      </c>
      <c r="U3367">
        <v>0</v>
      </c>
      <c r="V3367">
        <v>0</v>
      </c>
      <c r="W3367">
        <v>0</v>
      </c>
      <c r="X3367">
        <v>0</v>
      </c>
    </row>
    <row r="3368" spans="1:24">
      <c r="A3368">
        <v>20703</v>
      </c>
      <c r="B3368" t="s">
        <v>4649</v>
      </c>
      <c r="C3368">
        <v>439</v>
      </c>
      <c r="D3368" t="s">
        <v>12134</v>
      </c>
      <c r="E3368">
        <v>1</v>
      </c>
      <c r="F3368">
        <v>28332</v>
      </c>
      <c r="G3368">
        <v>8</v>
      </c>
      <c r="H3368" t="s">
        <v>32</v>
      </c>
      <c r="I3368" t="s">
        <v>12135</v>
      </c>
      <c r="J3368" t="s">
        <v>4647</v>
      </c>
      <c r="K3368" t="s">
        <v>112</v>
      </c>
      <c r="L3368" t="s">
        <v>12136</v>
      </c>
      <c r="M3368">
        <v>36951123</v>
      </c>
      <c r="N3368">
        <v>1</v>
      </c>
      <c r="O3368">
        <v>0</v>
      </c>
      <c r="P3368">
        <v>5</v>
      </c>
      <c r="Q3368">
        <v>0</v>
      </c>
      <c r="R3368">
        <v>0</v>
      </c>
      <c r="S3368">
        <v>79</v>
      </c>
      <c r="T3368">
        <v>50</v>
      </c>
      <c r="U3368">
        <v>0</v>
      </c>
      <c r="V3368">
        <v>0</v>
      </c>
      <c r="W3368">
        <v>0</v>
      </c>
      <c r="X3368">
        <v>0</v>
      </c>
    </row>
    <row r="3369" spans="1:24">
      <c r="A3369">
        <v>20703</v>
      </c>
      <c r="B3369" t="s">
        <v>4649</v>
      </c>
      <c r="C3369">
        <v>508</v>
      </c>
      <c r="D3369" t="s">
        <v>12137</v>
      </c>
      <c r="E3369">
        <v>1</v>
      </c>
      <c r="F3369">
        <v>27194</v>
      </c>
      <c r="G3369">
        <v>8</v>
      </c>
      <c r="H3369" t="s">
        <v>32</v>
      </c>
      <c r="I3369" t="s">
        <v>12138</v>
      </c>
      <c r="J3369" t="s">
        <v>12139</v>
      </c>
      <c r="K3369" t="s">
        <v>112</v>
      </c>
      <c r="L3369" t="s">
        <v>12140</v>
      </c>
      <c r="M3369">
        <v>36481131</v>
      </c>
      <c r="N3369">
        <v>1</v>
      </c>
      <c r="O3369">
        <v>0</v>
      </c>
      <c r="P3369">
        <v>4</v>
      </c>
      <c r="Q3369">
        <v>0</v>
      </c>
      <c r="R3369">
        <v>0</v>
      </c>
      <c r="S3369">
        <v>184</v>
      </c>
      <c r="T3369">
        <v>92</v>
      </c>
      <c r="U3369">
        <v>0</v>
      </c>
      <c r="V3369">
        <v>0</v>
      </c>
      <c r="W3369">
        <v>0</v>
      </c>
      <c r="X3369">
        <v>0</v>
      </c>
    </row>
    <row r="3370" spans="1:24">
      <c r="A3370">
        <v>20703</v>
      </c>
      <c r="B3370" t="s">
        <v>4649</v>
      </c>
      <c r="C3370">
        <v>609</v>
      </c>
      <c r="D3370" t="s">
        <v>12141</v>
      </c>
      <c r="E3370">
        <v>1</v>
      </c>
      <c r="F3370">
        <v>28393</v>
      </c>
      <c r="G3370">
        <v>8</v>
      </c>
      <c r="H3370" t="s">
        <v>32</v>
      </c>
      <c r="I3370" t="s">
        <v>12142</v>
      </c>
      <c r="J3370" t="s">
        <v>12143</v>
      </c>
      <c r="K3370" t="s">
        <v>112</v>
      </c>
      <c r="L3370" t="s">
        <v>12144</v>
      </c>
      <c r="M3370">
        <v>36631110</v>
      </c>
      <c r="N3370">
        <v>1</v>
      </c>
      <c r="O3370">
        <v>0</v>
      </c>
      <c r="P3370">
        <v>3</v>
      </c>
      <c r="Q3370">
        <v>0</v>
      </c>
      <c r="R3370">
        <v>0</v>
      </c>
      <c r="S3370">
        <v>140</v>
      </c>
      <c r="T3370">
        <v>50</v>
      </c>
      <c r="U3370">
        <v>0</v>
      </c>
      <c r="V3370">
        <v>0</v>
      </c>
      <c r="W3370">
        <v>0</v>
      </c>
      <c r="X3370">
        <v>0</v>
      </c>
    </row>
    <row r="3371" spans="1:24">
      <c r="A3371">
        <v>20703</v>
      </c>
      <c r="B3371" t="s">
        <v>4649</v>
      </c>
      <c r="C3371">
        <v>614</v>
      </c>
      <c r="D3371" t="s">
        <v>6497</v>
      </c>
      <c r="E3371">
        <v>2</v>
      </c>
      <c r="F3371">
        <v>985806</v>
      </c>
      <c r="G3371">
        <v>6</v>
      </c>
      <c r="H3371">
        <v>28400</v>
      </c>
      <c r="I3371" t="s">
        <v>12145</v>
      </c>
      <c r="J3371" t="s">
        <v>3494</v>
      </c>
      <c r="K3371" t="s">
        <v>112</v>
      </c>
      <c r="L3371" t="s">
        <v>6499</v>
      </c>
      <c r="M3371">
        <v>36310848</v>
      </c>
      <c r="N3371">
        <v>1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</row>
    <row r="3372" spans="1:24">
      <c r="A3372">
        <v>20703</v>
      </c>
      <c r="B3372" t="s">
        <v>4649</v>
      </c>
      <c r="C3372">
        <v>620</v>
      </c>
      <c r="D3372" t="s">
        <v>12146</v>
      </c>
      <c r="E3372">
        <v>1</v>
      </c>
      <c r="F3372">
        <v>28289</v>
      </c>
      <c r="G3372">
        <v>8</v>
      </c>
      <c r="H3372" t="s">
        <v>32</v>
      </c>
      <c r="I3372" t="s">
        <v>12147</v>
      </c>
      <c r="J3372" t="s">
        <v>12148</v>
      </c>
      <c r="K3372" t="s">
        <v>112</v>
      </c>
      <c r="L3372" t="s">
        <v>12149</v>
      </c>
      <c r="M3372">
        <v>36431106</v>
      </c>
      <c r="N3372">
        <v>1</v>
      </c>
      <c r="O3372">
        <v>0</v>
      </c>
      <c r="P3372">
        <v>2</v>
      </c>
      <c r="Q3372">
        <v>0</v>
      </c>
      <c r="R3372">
        <v>0</v>
      </c>
      <c r="S3372">
        <v>108</v>
      </c>
      <c r="T3372">
        <v>50</v>
      </c>
      <c r="U3372">
        <v>0</v>
      </c>
      <c r="V3372">
        <v>0</v>
      </c>
      <c r="W3372">
        <v>0</v>
      </c>
      <c r="X3372">
        <v>0</v>
      </c>
    </row>
    <row r="3373" spans="1:24">
      <c r="A3373">
        <v>20703</v>
      </c>
      <c r="B3373" t="s">
        <v>4649</v>
      </c>
      <c r="C3373">
        <v>705</v>
      </c>
      <c r="D3373" t="s">
        <v>4676</v>
      </c>
      <c r="E3373">
        <v>1</v>
      </c>
      <c r="F3373">
        <v>909993</v>
      </c>
      <c r="G3373">
        <v>8</v>
      </c>
      <c r="H3373" t="s">
        <v>32</v>
      </c>
      <c r="I3373" t="s">
        <v>12150</v>
      </c>
      <c r="J3373" t="s">
        <v>3547</v>
      </c>
      <c r="K3373" t="s">
        <v>12151</v>
      </c>
      <c r="L3373" t="s">
        <v>12152</v>
      </c>
      <c r="M3373">
        <v>36341466</v>
      </c>
      <c r="N3373">
        <v>1</v>
      </c>
      <c r="O3373">
        <v>0</v>
      </c>
      <c r="P3373">
        <v>4</v>
      </c>
      <c r="Q3373">
        <v>0</v>
      </c>
      <c r="R3373">
        <v>164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</row>
    <row r="3374" spans="1:24">
      <c r="A3374">
        <v>20703</v>
      </c>
      <c r="B3374" t="s">
        <v>4649</v>
      </c>
      <c r="C3374">
        <v>761</v>
      </c>
      <c r="D3374" t="s">
        <v>12153</v>
      </c>
      <c r="E3374">
        <v>1</v>
      </c>
      <c r="F3374">
        <v>27182</v>
      </c>
      <c r="G3374">
        <v>8</v>
      </c>
      <c r="H3374" t="s">
        <v>32</v>
      </c>
      <c r="I3374" t="s">
        <v>12154</v>
      </c>
      <c r="J3374" t="s">
        <v>12155</v>
      </c>
      <c r="K3374" t="s">
        <v>112</v>
      </c>
      <c r="L3374" t="s">
        <v>12156</v>
      </c>
      <c r="M3374">
        <v>36991102</v>
      </c>
      <c r="N3374">
        <v>1</v>
      </c>
      <c r="O3374">
        <v>0</v>
      </c>
      <c r="P3374">
        <v>8</v>
      </c>
      <c r="Q3374">
        <v>0</v>
      </c>
      <c r="R3374">
        <v>0</v>
      </c>
      <c r="S3374">
        <v>217</v>
      </c>
      <c r="T3374">
        <v>123</v>
      </c>
      <c r="U3374">
        <v>0</v>
      </c>
      <c r="V3374">
        <v>0</v>
      </c>
      <c r="W3374">
        <v>0</v>
      </c>
      <c r="X3374">
        <v>0</v>
      </c>
    </row>
    <row r="3375" spans="1:24">
      <c r="A3375">
        <v>20704</v>
      </c>
      <c r="B3375" t="s">
        <v>3199</v>
      </c>
      <c r="C3375">
        <v>151</v>
      </c>
      <c r="D3375" t="s">
        <v>12157</v>
      </c>
      <c r="E3375">
        <v>1</v>
      </c>
      <c r="F3375">
        <v>27352</v>
      </c>
      <c r="G3375">
        <v>8</v>
      </c>
      <c r="H3375" t="s">
        <v>32</v>
      </c>
      <c r="I3375" t="s">
        <v>12158</v>
      </c>
      <c r="J3375" t="s">
        <v>2769</v>
      </c>
      <c r="K3375" t="s">
        <v>112</v>
      </c>
      <c r="L3375" t="s">
        <v>12159</v>
      </c>
      <c r="M3375">
        <v>38141203</v>
      </c>
      <c r="N3375">
        <v>1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132</v>
      </c>
      <c r="U3375">
        <v>0</v>
      </c>
      <c r="V3375">
        <v>0</v>
      </c>
      <c r="W3375">
        <v>0</v>
      </c>
      <c r="X3375">
        <v>0</v>
      </c>
    </row>
    <row r="3376" spans="1:24">
      <c r="A3376">
        <v>20704</v>
      </c>
      <c r="B3376" t="s">
        <v>3199</v>
      </c>
      <c r="C3376">
        <v>393</v>
      </c>
      <c r="D3376" t="s">
        <v>12160</v>
      </c>
      <c r="E3376">
        <v>1</v>
      </c>
      <c r="F3376">
        <v>27364</v>
      </c>
      <c r="G3376">
        <v>8</v>
      </c>
      <c r="H3376" t="s">
        <v>32</v>
      </c>
      <c r="I3376" t="s">
        <v>12161</v>
      </c>
      <c r="J3376" t="s">
        <v>12162</v>
      </c>
      <c r="K3376" t="s">
        <v>112</v>
      </c>
      <c r="L3376" t="s">
        <v>12163</v>
      </c>
      <c r="M3376">
        <v>32831121</v>
      </c>
      <c r="N3376">
        <v>1</v>
      </c>
      <c r="O3376">
        <v>0</v>
      </c>
      <c r="P3376">
        <v>0</v>
      </c>
      <c r="Q3376">
        <v>0</v>
      </c>
      <c r="R3376">
        <v>0</v>
      </c>
      <c r="S3376">
        <v>391</v>
      </c>
      <c r="T3376">
        <v>241</v>
      </c>
      <c r="U3376">
        <v>0</v>
      </c>
      <c r="V3376">
        <v>0</v>
      </c>
      <c r="W3376">
        <v>0</v>
      </c>
      <c r="X3376">
        <v>0</v>
      </c>
    </row>
    <row r="3377" spans="1:24">
      <c r="A3377">
        <v>20704</v>
      </c>
      <c r="B3377" t="s">
        <v>3199</v>
      </c>
      <c r="C3377">
        <v>405</v>
      </c>
      <c r="D3377" t="s">
        <v>3199</v>
      </c>
      <c r="E3377">
        <v>1</v>
      </c>
      <c r="F3377">
        <v>27315</v>
      </c>
      <c r="G3377">
        <v>8</v>
      </c>
      <c r="H3377" t="s">
        <v>32</v>
      </c>
      <c r="I3377" t="s">
        <v>12164</v>
      </c>
      <c r="J3377" t="s">
        <v>12165</v>
      </c>
      <c r="K3377" t="s">
        <v>3773</v>
      </c>
      <c r="L3377" t="s">
        <v>12166</v>
      </c>
      <c r="M3377">
        <v>32561141</v>
      </c>
      <c r="N3377">
        <v>1</v>
      </c>
      <c r="O3377">
        <v>0</v>
      </c>
      <c r="P3377">
        <v>26</v>
      </c>
      <c r="Q3377">
        <v>0</v>
      </c>
      <c r="R3377">
        <v>95</v>
      </c>
      <c r="S3377">
        <v>107</v>
      </c>
      <c r="T3377">
        <v>50</v>
      </c>
      <c r="U3377">
        <v>0</v>
      </c>
      <c r="V3377">
        <v>0</v>
      </c>
      <c r="W3377">
        <v>0</v>
      </c>
      <c r="X3377">
        <v>0</v>
      </c>
    </row>
    <row r="3378" spans="1:24">
      <c r="A3378">
        <v>20704</v>
      </c>
      <c r="B3378" t="s">
        <v>3199</v>
      </c>
      <c r="C3378">
        <v>405</v>
      </c>
      <c r="D3378" t="s">
        <v>3199</v>
      </c>
      <c r="E3378">
        <v>1</v>
      </c>
      <c r="F3378">
        <v>27443</v>
      </c>
      <c r="G3378">
        <v>8</v>
      </c>
      <c r="H3378" t="s">
        <v>32</v>
      </c>
      <c r="I3378" t="s">
        <v>12167</v>
      </c>
      <c r="J3378" t="s">
        <v>12168</v>
      </c>
      <c r="K3378" t="s">
        <v>5662</v>
      </c>
      <c r="L3378" t="s">
        <v>12169</v>
      </c>
      <c r="M3378">
        <v>32451353</v>
      </c>
      <c r="N3378">
        <v>1</v>
      </c>
      <c r="O3378">
        <v>0</v>
      </c>
      <c r="P3378">
        <v>20</v>
      </c>
      <c r="Q3378">
        <v>0</v>
      </c>
      <c r="R3378">
        <v>0</v>
      </c>
      <c r="S3378">
        <v>0</v>
      </c>
      <c r="T3378">
        <v>678</v>
      </c>
      <c r="U3378">
        <v>0</v>
      </c>
      <c r="V3378">
        <v>50</v>
      </c>
      <c r="W3378">
        <v>0</v>
      </c>
      <c r="X3378">
        <v>0</v>
      </c>
    </row>
    <row r="3379" spans="1:24">
      <c r="A3379">
        <v>20704</v>
      </c>
      <c r="B3379" t="s">
        <v>3199</v>
      </c>
      <c r="C3379">
        <v>405</v>
      </c>
      <c r="D3379" t="s">
        <v>3199</v>
      </c>
      <c r="E3379">
        <v>1</v>
      </c>
      <c r="F3379">
        <v>906116</v>
      </c>
      <c r="G3379">
        <v>8</v>
      </c>
      <c r="H3379" t="s">
        <v>32</v>
      </c>
      <c r="I3379" t="s">
        <v>12170</v>
      </c>
      <c r="J3379" t="s">
        <v>12171</v>
      </c>
      <c r="K3379" t="s">
        <v>12172</v>
      </c>
      <c r="L3379" t="s">
        <v>12173</v>
      </c>
      <c r="M3379">
        <v>32452807</v>
      </c>
      <c r="N3379">
        <v>1</v>
      </c>
      <c r="O3379">
        <v>0</v>
      </c>
      <c r="P3379">
        <v>37</v>
      </c>
      <c r="Q3379">
        <v>0</v>
      </c>
      <c r="R3379">
        <v>213</v>
      </c>
      <c r="S3379">
        <v>274</v>
      </c>
      <c r="T3379">
        <v>165</v>
      </c>
      <c r="U3379">
        <v>0</v>
      </c>
      <c r="V3379">
        <v>0</v>
      </c>
      <c r="W3379">
        <v>0</v>
      </c>
      <c r="X3379">
        <v>0</v>
      </c>
    </row>
    <row r="3380" spans="1:24">
      <c r="A3380">
        <v>20704</v>
      </c>
      <c r="B3380" t="s">
        <v>3199</v>
      </c>
      <c r="C3380">
        <v>473</v>
      </c>
      <c r="D3380" t="s">
        <v>12174</v>
      </c>
      <c r="E3380">
        <v>1</v>
      </c>
      <c r="F3380">
        <v>27650</v>
      </c>
      <c r="G3380">
        <v>8</v>
      </c>
      <c r="H3380" t="s">
        <v>32</v>
      </c>
      <c r="I3380" t="s">
        <v>12175</v>
      </c>
      <c r="J3380" t="s">
        <v>12176</v>
      </c>
      <c r="K3380" t="s">
        <v>1248</v>
      </c>
      <c r="L3380" t="s">
        <v>12177</v>
      </c>
      <c r="M3380">
        <v>32711210</v>
      </c>
      <c r="N3380">
        <v>1</v>
      </c>
      <c r="O3380">
        <v>0</v>
      </c>
      <c r="P3380">
        <v>18</v>
      </c>
      <c r="Q3380">
        <v>0</v>
      </c>
      <c r="R3380">
        <v>0</v>
      </c>
      <c r="S3380">
        <v>367</v>
      </c>
      <c r="T3380">
        <v>257</v>
      </c>
      <c r="U3380">
        <v>0</v>
      </c>
      <c r="V3380">
        <v>0</v>
      </c>
      <c r="W3380">
        <v>0</v>
      </c>
      <c r="X3380">
        <v>0</v>
      </c>
    </row>
    <row r="3381" spans="1:24">
      <c r="A3381">
        <v>20704</v>
      </c>
      <c r="B3381" t="s">
        <v>3199</v>
      </c>
      <c r="C3381">
        <v>547</v>
      </c>
      <c r="D3381" t="s">
        <v>12178</v>
      </c>
      <c r="E3381">
        <v>1</v>
      </c>
      <c r="F3381">
        <v>27510</v>
      </c>
      <c r="G3381">
        <v>8</v>
      </c>
      <c r="H3381" t="s">
        <v>32</v>
      </c>
      <c r="I3381" t="s">
        <v>12179</v>
      </c>
      <c r="J3381" t="s">
        <v>12180</v>
      </c>
      <c r="K3381" t="s">
        <v>112</v>
      </c>
      <c r="L3381" t="s">
        <v>12181</v>
      </c>
      <c r="M3381">
        <v>38191142</v>
      </c>
      <c r="N3381">
        <v>1</v>
      </c>
      <c r="O3381">
        <v>0</v>
      </c>
      <c r="P3381">
        <v>9</v>
      </c>
      <c r="Q3381">
        <v>0</v>
      </c>
      <c r="R3381">
        <v>252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</row>
    <row r="3382" spans="1:24">
      <c r="A3382">
        <v>20704</v>
      </c>
      <c r="B3382" t="s">
        <v>3199</v>
      </c>
      <c r="C3382">
        <v>596</v>
      </c>
      <c r="D3382" t="s">
        <v>12182</v>
      </c>
      <c r="E3382">
        <v>1</v>
      </c>
      <c r="F3382">
        <v>27960</v>
      </c>
      <c r="G3382">
        <v>8</v>
      </c>
      <c r="H3382" t="s">
        <v>32</v>
      </c>
      <c r="I3382" t="s">
        <v>12183</v>
      </c>
      <c r="J3382" t="s">
        <v>12184</v>
      </c>
      <c r="K3382" t="s">
        <v>12185</v>
      </c>
      <c r="L3382" t="s">
        <v>12186</v>
      </c>
      <c r="M3382">
        <v>35571106</v>
      </c>
      <c r="N3382">
        <v>1</v>
      </c>
      <c r="O3382">
        <v>0</v>
      </c>
      <c r="P3382">
        <v>11</v>
      </c>
      <c r="Q3382">
        <v>0</v>
      </c>
      <c r="R3382">
        <v>0</v>
      </c>
      <c r="S3382">
        <v>313</v>
      </c>
      <c r="T3382">
        <v>187</v>
      </c>
      <c r="U3382">
        <v>0</v>
      </c>
      <c r="V3382">
        <v>0</v>
      </c>
      <c r="W3382">
        <v>13</v>
      </c>
      <c r="X3382">
        <v>0</v>
      </c>
    </row>
    <row r="3383" spans="1:24">
      <c r="A3383">
        <v>20704</v>
      </c>
      <c r="B3383" t="s">
        <v>3199</v>
      </c>
      <c r="C3383">
        <v>704</v>
      </c>
      <c r="D3383" t="s">
        <v>12187</v>
      </c>
      <c r="E3383">
        <v>1</v>
      </c>
      <c r="F3383">
        <v>27455</v>
      </c>
      <c r="G3383">
        <v>8</v>
      </c>
      <c r="H3383" t="s">
        <v>32</v>
      </c>
      <c r="I3383" t="s">
        <v>12188</v>
      </c>
      <c r="J3383" t="s">
        <v>12189</v>
      </c>
      <c r="K3383" t="s">
        <v>112</v>
      </c>
      <c r="L3383" t="s">
        <v>12190</v>
      </c>
      <c r="M3383">
        <v>32781116</v>
      </c>
      <c r="N3383">
        <v>1</v>
      </c>
      <c r="O3383">
        <v>0</v>
      </c>
      <c r="P3383">
        <v>7</v>
      </c>
      <c r="Q3383">
        <v>0</v>
      </c>
      <c r="R3383">
        <v>83</v>
      </c>
      <c r="S3383">
        <v>98</v>
      </c>
      <c r="T3383">
        <v>73</v>
      </c>
      <c r="U3383">
        <v>0</v>
      </c>
      <c r="V3383">
        <v>0</v>
      </c>
      <c r="W3383">
        <v>0</v>
      </c>
      <c r="X3383">
        <v>0</v>
      </c>
    </row>
    <row r="3384" spans="1:24">
      <c r="A3384">
        <v>20704</v>
      </c>
      <c r="B3384" t="s">
        <v>3199</v>
      </c>
      <c r="C3384">
        <v>707</v>
      </c>
      <c r="D3384" t="s">
        <v>12191</v>
      </c>
      <c r="E3384">
        <v>1</v>
      </c>
      <c r="F3384">
        <v>27832</v>
      </c>
      <c r="G3384">
        <v>8</v>
      </c>
      <c r="H3384" t="s">
        <v>32</v>
      </c>
      <c r="I3384" t="s">
        <v>12192</v>
      </c>
      <c r="J3384" t="s">
        <v>12193</v>
      </c>
      <c r="K3384" t="s">
        <v>112</v>
      </c>
      <c r="L3384" t="s">
        <v>12194</v>
      </c>
      <c r="M3384">
        <v>35521371</v>
      </c>
      <c r="N3384">
        <v>1</v>
      </c>
      <c r="O3384">
        <v>0</v>
      </c>
      <c r="P3384">
        <v>22</v>
      </c>
      <c r="Q3384">
        <v>0</v>
      </c>
      <c r="R3384">
        <v>0</v>
      </c>
      <c r="S3384">
        <v>0</v>
      </c>
      <c r="T3384">
        <v>348</v>
      </c>
      <c r="U3384">
        <v>0</v>
      </c>
      <c r="V3384">
        <v>0</v>
      </c>
      <c r="W3384">
        <v>0</v>
      </c>
      <c r="X3384">
        <v>0</v>
      </c>
    </row>
    <row r="3385" spans="1:24">
      <c r="A3385">
        <v>20704</v>
      </c>
      <c r="B3385" t="s">
        <v>3199</v>
      </c>
      <c r="C3385">
        <v>774</v>
      </c>
      <c r="D3385" t="s">
        <v>12195</v>
      </c>
      <c r="E3385">
        <v>1</v>
      </c>
      <c r="F3385">
        <v>27418</v>
      </c>
      <c r="G3385">
        <v>8</v>
      </c>
      <c r="H3385" t="s">
        <v>32</v>
      </c>
      <c r="I3385" t="s">
        <v>12196</v>
      </c>
      <c r="J3385" t="s">
        <v>12197</v>
      </c>
      <c r="K3385" t="s">
        <v>112</v>
      </c>
      <c r="L3385" t="s">
        <v>12198</v>
      </c>
      <c r="M3385">
        <v>36941022</v>
      </c>
      <c r="N3385">
        <v>1</v>
      </c>
      <c r="O3385">
        <v>0</v>
      </c>
      <c r="P3385">
        <v>11</v>
      </c>
      <c r="Q3385">
        <v>0</v>
      </c>
      <c r="R3385">
        <v>0</v>
      </c>
      <c r="S3385">
        <v>137</v>
      </c>
      <c r="T3385">
        <v>77</v>
      </c>
      <c r="U3385">
        <v>0</v>
      </c>
      <c r="V3385">
        <v>0</v>
      </c>
      <c r="W3385">
        <v>0</v>
      </c>
      <c r="X3385">
        <v>0</v>
      </c>
    </row>
    <row r="3386" spans="1:24">
      <c r="A3386">
        <v>20710</v>
      </c>
      <c r="B3386" t="s">
        <v>4705</v>
      </c>
      <c r="C3386">
        <v>478</v>
      </c>
      <c r="D3386" t="s">
        <v>4714</v>
      </c>
      <c r="E3386">
        <v>1</v>
      </c>
      <c r="F3386">
        <v>917291</v>
      </c>
      <c r="G3386">
        <v>8</v>
      </c>
      <c r="H3386" t="s">
        <v>32</v>
      </c>
      <c r="I3386" t="s">
        <v>12199</v>
      </c>
      <c r="J3386" t="s">
        <v>12200</v>
      </c>
      <c r="K3386" t="s">
        <v>2700</v>
      </c>
      <c r="L3386" t="s">
        <v>12201</v>
      </c>
      <c r="M3386">
        <v>32612512</v>
      </c>
      <c r="N3386">
        <v>1</v>
      </c>
      <c r="O3386">
        <v>0</v>
      </c>
      <c r="P3386">
        <v>34</v>
      </c>
      <c r="Q3386">
        <v>0</v>
      </c>
      <c r="R3386">
        <v>0</v>
      </c>
      <c r="S3386">
        <v>374</v>
      </c>
      <c r="T3386">
        <v>0</v>
      </c>
      <c r="U3386">
        <v>0</v>
      </c>
      <c r="V3386">
        <v>0</v>
      </c>
      <c r="W3386">
        <v>0</v>
      </c>
      <c r="X3386">
        <v>0</v>
      </c>
    </row>
    <row r="3387" spans="1:24">
      <c r="A3387">
        <v>20710</v>
      </c>
      <c r="B3387" t="s">
        <v>4705</v>
      </c>
      <c r="C3387">
        <v>490</v>
      </c>
      <c r="D3387" t="s">
        <v>12202</v>
      </c>
      <c r="E3387">
        <v>1</v>
      </c>
      <c r="F3387">
        <v>27777</v>
      </c>
      <c r="G3387">
        <v>8</v>
      </c>
      <c r="H3387" t="s">
        <v>32</v>
      </c>
      <c r="I3387" t="s">
        <v>12203</v>
      </c>
      <c r="J3387" t="s">
        <v>12204</v>
      </c>
      <c r="K3387" t="s">
        <v>112</v>
      </c>
      <c r="L3387" t="s">
        <v>12205</v>
      </c>
      <c r="M3387">
        <v>38161208</v>
      </c>
      <c r="N3387">
        <v>1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228</v>
      </c>
      <c r="U3387">
        <v>0</v>
      </c>
      <c r="V3387">
        <v>0</v>
      </c>
      <c r="W3387">
        <v>0</v>
      </c>
      <c r="X3387">
        <v>0</v>
      </c>
    </row>
    <row r="3388" spans="1:24">
      <c r="A3388">
        <v>20710</v>
      </c>
      <c r="B3388" t="s">
        <v>4705</v>
      </c>
      <c r="C3388">
        <v>647</v>
      </c>
      <c r="D3388" t="s">
        <v>4705</v>
      </c>
      <c r="E3388">
        <v>1</v>
      </c>
      <c r="F3388">
        <v>28551</v>
      </c>
      <c r="G3388">
        <v>8</v>
      </c>
      <c r="H3388" t="s">
        <v>32</v>
      </c>
      <c r="I3388" t="s">
        <v>12206</v>
      </c>
      <c r="J3388" t="s">
        <v>12207</v>
      </c>
      <c r="K3388" t="s">
        <v>12208</v>
      </c>
      <c r="L3388" t="s">
        <v>12209</v>
      </c>
      <c r="M3388">
        <v>32246376</v>
      </c>
      <c r="N3388">
        <v>1</v>
      </c>
      <c r="O3388">
        <v>0</v>
      </c>
      <c r="P3388">
        <v>17</v>
      </c>
      <c r="Q3388">
        <v>0</v>
      </c>
      <c r="R3388">
        <v>0</v>
      </c>
      <c r="S3388">
        <v>837</v>
      </c>
      <c r="T3388">
        <v>0</v>
      </c>
      <c r="U3388">
        <v>0</v>
      </c>
      <c r="V3388">
        <v>0</v>
      </c>
      <c r="W3388">
        <v>0</v>
      </c>
      <c r="X3388">
        <v>0</v>
      </c>
    </row>
    <row r="3389" spans="1:24">
      <c r="A3389">
        <v>20710</v>
      </c>
      <c r="B3389" t="s">
        <v>4705</v>
      </c>
      <c r="C3389">
        <v>647</v>
      </c>
      <c r="D3389" t="s">
        <v>4705</v>
      </c>
      <c r="E3389">
        <v>1</v>
      </c>
      <c r="F3389">
        <v>28678</v>
      </c>
      <c r="G3389">
        <v>8</v>
      </c>
      <c r="H3389" t="s">
        <v>32</v>
      </c>
      <c r="I3389" t="s">
        <v>12210</v>
      </c>
      <c r="J3389" t="s">
        <v>12211</v>
      </c>
      <c r="K3389" t="s">
        <v>12212</v>
      </c>
      <c r="L3389" t="s">
        <v>12213</v>
      </c>
      <c r="M3389">
        <v>32381279</v>
      </c>
      <c r="N3389">
        <v>1</v>
      </c>
      <c r="O3389">
        <v>0</v>
      </c>
      <c r="P3389">
        <v>0</v>
      </c>
      <c r="Q3389">
        <v>0</v>
      </c>
      <c r="R3389">
        <v>0</v>
      </c>
      <c r="S3389">
        <v>307</v>
      </c>
      <c r="T3389">
        <v>81</v>
      </c>
      <c r="U3389">
        <v>0</v>
      </c>
      <c r="V3389">
        <v>0</v>
      </c>
      <c r="W3389">
        <v>0</v>
      </c>
      <c r="X3389">
        <v>0</v>
      </c>
    </row>
    <row r="3390" spans="1:24">
      <c r="A3390">
        <v>20710</v>
      </c>
      <c r="B3390" t="s">
        <v>4705</v>
      </c>
      <c r="C3390">
        <v>647</v>
      </c>
      <c r="D3390" t="s">
        <v>4705</v>
      </c>
      <c r="E3390">
        <v>1</v>
      </c>
      <c r="F3390">
        <v>28685</v>
      </c>
      <c r="G3390">
        <v>8</v>
      </c>
      <c r="H3390" t="s">
        <v>32</v>
      </c>
      <c r="I3390" t="s">
        <v>12214</v>
      </c>
      <c r="J3390" t="s">
        <v>4654</v>
      </c>
      <c r="K3390" t="s">
        <v>1605</v>
      </c>
      <c r="L3390" t="s">
        <v>12215</v>
      </c>
      <c r="M3390">
        <v>32362811</v>
      </c>
      <c r="N3390">
        <v>1</v>
      </c>
      <c r="O3390">
        <v>0</v>
      </c>
      <c r="P3390">
        <v>0</v>
      </c>
      <c r="Q3390">
        <v>0</v>
      </c>
      <c r="R3390">
        <v>0</v>
      </c>
      <c r="S3390">
        <v>553</v>
      </c>
      <c r="T3390">
        <v>318</v>
      </c>
      <c r="U3390">
        <v>0</v>
      </c>
      <c r="V3390">
        <v>265</v>
      </c>
      <c r="W3390">
        <v>0</v>
      </c>
      <c r="X3390">
        <v>0</v>
      </c>
    </row>
    <row r="3391" spans="1:24">
      <c r="A3391">
        <v>20710</v>
      </c>
      <c r="B3391" t="s">
        <v>4705</v>
      </c>
      <c r="C3391">
        <v>647</v>
      </c>
      <c r="D3391" t="s">
        <v>4705</v>
      </c>
      <c r="E3391">
        <v>1</v>
      </c>
      <c r="F3391">
        <v>28745</v>
      </c>
      <c r="G3391">
        <v>8</v>
      </c>
      <c r="H3391" t="s">
        <v>32</v>
      </c>
      <c r="I3391" t="s">
        <v>12216</v>
      </c>
      <c r="J3391" t="s">
        <v>12217</v>
      </c>
      <c r="K3391" t="s">
        <v>12218</v>
      </c>
      <c r="L3391" t="s">
        <v>12219</v>
      </c>
      <c r="M3391">
        <v>38081019</v>
      </c>
      <c r="N3391">
        <v>1</v>
      </c>
      <c r="O3391">
        <v>0</v>
      </c>
      <c r="P3391">
        <v>0</v>
      </c>
      <c r="Q3391">
        <v>0</v>
      </c>
      <c r="R3391">
        <v>0</v>
      </c>
      <c r="S3391">
        <v>604</v>
      </c>
      <c r="T3391">
        <v>406</v>
      </c>
      <c r="U3391">
        <v>0</v>
      </c>
      <c r="V3391">
        <v>0</v>
      </c>
      <c r="W3391">
        <v>0</v>
      </c>
      <c r="X3391">
        <v>0</v>
      </c>
    </row>
    <row r="3392" spans="1:24">
      <c r="A3392">
        <v>20710</v>
      </c>
      <c r="B3392" t="s">
        <v>4705</v>
      </c>
      <c r="C3392">
        <v>647</v>
      </c>
      <c r="D3392" t="s">
        <v>4705</v>
      </c>
      <c r="E3392">
        <v>1</v>
      </c>
      <c r="F3392">
        <v>28859</v>
      </c>
      <c r="G3392">
        <v>8</v>
      </c>
      <c r="H3392" t="s">
        <v>32</v>
      </c>
      <c r="I3392" t="s">
        <v>12220</v>
      </c>
      <c r="J3392" t="s">
        <v>12221</v>
      </c>
      <c r="K3392" t="s">
        <v>12222</v>
      </c>
      <c r="L3392" t="s">
        <v>4748</v>
      </c>
      <c r="M3392">
        <v>38296100</v>
      </c>
      <c r="N3392">
        <v>1</v>
      </c>
      <c r="O3392">
        <v>0</v>
      </c>
      <c r="P3392">
        <v>0</v>
      </c>
      <c r="Q3392">
        <v>0</v>
      </c>
      <c r="R3392">
        <v>0</v>
      </c>
      <c r="S3392">
        <v>261</v>
      </c>
      <c r="T3392">
        <v>134</v>
      </c>
      <c r="U3392">
        <v>0</v>
      </c>
      <c r="V3392">
        <v>0</v>
      </c>
      <c r="W3392">
        <v>0</v>
      </c>
      <c r="X3392">
        <v>0</v>
      </c>
    </row>
    <row r="3393" spans="1:24">
      <c r="A3393">
        <v>20710</v>
      </c>
      <c r="B3393" t="s">
        <v>4705</v>
      </c>
      <c r="C3393">
        <v>647</v>
      </c>
      <c r="D3393" t="s">
        <v>4705</v>
      </c>
      <c r="E3393">
        <v>1</v>
      </c>
      <c r="F3393">
        <v>28903</v>
      </c>
      <c r="G3393">
        <v>8</v>
      </c>
      <c r="H3393" t="s">
        <v>32</v>
      </c>
      <c r="I3393" t="s">
        <v>12223</v>
      </c>
      <c r="J3393" t="s">
        <v>855</v>
      </c>
      <c r="K3393" t="s">
        <v>1637</v>
      </c>
      <c r="L3393" t="s">
        <v>12224</v>
      </c>
      <c r="M3393">
        <v>32351624</v>
      </c>
      <c r="N3393">
        <v>1</v>
      </c>
      <c r="O3393">
        <v>0</v>
      </c>
      <c r="P3393">
        <v>0</v>
      </c>
      <c r="Q3393">
        <v>0</v>
      </c>
      <c r="R3393">
        <v>0</v>
      </c>
      <c r="S3393">
        <v>470</v>
      </c>
      <c r="T3393">
        <v>146</v>
      </c>
      <c r="U3393">
        <v>0</v>
      </c>
      <c r="V3393">
        <v>0</v>
      </c>
      <c r="W3393">
        <v>0</v>
      </c>
      <c r="X3393">
        <v>0</v>
      </c>
    </row>
    <row r="3394" spans="1:24">
      <c r="A3394">
        <v>20710</v>
      </c>
      <c r="B3394" t="s">
        <v>4705</v>
      </c>
      <c r="C3394">
        <v>647</v>
      </c>
      <c r="D3394" t="s">
        <v>4705</v>
      </c>
      <c r="E3394">
        <v>1</v>
      </c>
      <c r="F3394">
        <v>28915</v>
      </c>
      <c r="G3394">
        <v>8</v>
      </c>
      <c r="H3394" t="s">
        <v>32</v>
      </c>
      <c r="I3394" t="s">
        <v>12225</v>
      </c>
      <c r="J3394" t="s">
        <v>4835</v>
      </c>
      <c r="K3394" t="s">
        <v>12226</v>
      </c>
      <c r="L3394" t="s">
        <v>12227</v>
      </c>
      <c r="M3394">
        <v>32246891</v>
      </c>
      <c r="N3394">
        <v>1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401</v>
      </c>
      <c r="U3394">
        <v>0</v>
      </c>
      <c r="V3394">
        <v>0</v>
      </c>
      <c r="W3394">
        <v>0</v>
      </c>
      <c r="X3394">
        <v>0</v>
      </c>
    </row>
    <row r="3395" spans="1:24">
      <c r="A3395">
        <v>20710</v>
      </c>
      <c r="B3395" t="s">
        <v>4705</v>
      </c>
      <c r="C3395">
        <v>647</v>
      </c>
      <c r="D3395" t="s">
        <v>4705</v>
      </c>
      <c r="E3395">
        <v>1</v>
      </c>
      <c r="F3395">
        <v>28927</v>
      </c>
      <c r="G3395">
        <v>8</v>
      </c>
      <c r="H3395" t="s">
        <v>32</v>
      </c>
      <c r="I3395" t="s">
        <v>12228</v>
      </c>
      <c r="J3395" t="s">
        <v>12229</v>
      </c>
      <c r="K3395" t="s">
        <v>12230</v>
      </c>
      <c r="L3395" t="s">
        <v>12231</v>
      </c>
      <c r="M3395">
        <v>32272079</v>
      </c>
      <c r="N3395">
        <v>1</v>
      </c>
      <c r="O3395">
        <v>0</v>
      </c>
      <c r="P3395">
        <v>0</v>
      </c>
      <c r="Q3395">
        <v>0</v>
      </c>
      <c r="R3395">
        <v>0</v>
      </c>
      <c r="S3395">
        <v>395</v>
      </c>
      <c r="T3395">
        <v>432</v>
      </c>
      <c r="U3395">
        <v>0</v>
      </c>
      <c r="V3395">
        <v>187</v>
      </c>
      <c r="W3395">
        <v>0</v>
      </c>
      <c r="X3395">
        <v>0</v>
      </c>
    </row>
    <row r="3396" spans="1:24">
      <c r="A3396">
        <v>20710</v>
      </c>
      <c r="B3396" t="s">
        <v>4705</v>
      </c>
      <c r="C3396">
        <v>647</v>
      </c>
      <c r="D3396" t="s">
        <v>4705</v>
      </c>
      <c r="E3396">
        <v>1</v>
      </c>
      <c r="F3396">
        <v>35828</v>
      </c>
      <c r="G3396">
        <v>8</v>
      </c>
      <c r="H3396" t="s">
        <v>32</v>
      </c>
      <c r="I3396" t="s">
        <v>12232</v>
      </c>
      <c r="J3396" t="s">
        <v>12233</v>
      </c>
      <c r="K3396" t="s">
        <v>3168</v>
      </c>
      <c r="L3396" t="s">
        <v>12234</v>
      </c>
      <c r="M3396">
        <v>32276657</v>
      </c>
      <c r="N3396">
        <v>1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222</v>
      </c>
      <c r="U3396">
        <v>0</v>
      </c>
      <c r="V3396">
        <v>0</v>
      </c>
      <c r="W3396">
        <v>0</v>
      </c>
      <c r="X3396">
        <v>0</v>
      </c>
    </row>
    <row r="3397" spans="1:24">
      <c r="A3397">
        <v>20710</v>
      </c>
      <c r="B3397" t="s">
        <v>4705</v>
      </c>
      <c r="C3397">
        <v>647</v>
      </c>
      <c r="D3397" t="s">
        <v>4705</v>
      </c>
      <c r="E3397">
        <v>1</v>
      </c>
      <c r="F3397">
        <v>43047</v>
      </c>
      <c r="G3397">
        <v>8</v>
      </c>
      <c r="H3397" t="s">
        <v>32</v>
      </c>
      <c r="I3397" t="s">
        <v>12235</v>
      </c>
      <c r="J3397" t="s">
        <v>12236</v>
      </c>
      <c r="K3397" t="s">
        <v>12237</v>
      </c>
      <c r="L3397" t="s">
        <v>12238</v>
      </c>
      <c r="M3397">
        <v>32245776</v>
      </c>
      <c r="N3397">
        <v>1</v>
      </c>
      <c r="O3397">
        <v>0</v>
      </c>
      <c r="P3397">
        <v>0</v>
      </c>
      <c r="Q3397">
        <v>0</v>
      </c>
      <c r="R3397">
        <v>0</v>
      </c>
      <c r="S3397">
        <v>358</v>
      </c>
      <c r="T3397">
        <v>0</v>
      </c>
      <c r="U3397">
        <v>0</v>
      </c>
      <c r="V3397">
        <v>0</v>
      </c>
      <c r="W3397">
        <v>0</v>
      </c>
      <c r="X3397">
        <v>0</v>
      </c>
    </row>
    <row r="3398" spans="1:24">
      <c r="A3398">
        <v>20710</v>
      </c>
      <c r="B3398" t="s">
        <v>4705</v>
      </c>
      <c r="C3398">
        <v>647</v>
      </c>
      <c r="D3398" t="s">
        <v>4705</v>
      </c>
      <c r="E3398">
        <v>1</v>
      </c>
      <c r="F3398">
        <v>565052</v>
      </c>
      <c r="G3398">
        <v>8</v>
      </c>
      <c r="H3398" t="s">
        <v>32</v>
      </c>
      <c r="I3398" t="s">
        <v>12239</v>
      </c>
      <c r="J3398" t="s">
        <v>12240</v>
      </c>
      <c r="K3398" t="s">
        <v>12239</v>
      </c>
      <c r="L3398" t="s">
        <v>12241</v>
      </c>
      <c r="M3398">
        <v>32062114</v>
      </c>
      <c r="N3398">
        <v>1</v>
      </c>
      <c r="O3398">
        <v>0</v>
      </c>
      <c r="P3398">
        <v>0</v>
      </c>
      <c r="Q3398">
        <v>0</v>
      </c>
      <c r="R3398">
        <v>0</v>
      </c>
      <c r="S3398">
        <v>320</v>
      </c>
      <c r="T3398">
        <v>217</v>
      </c>
      <c r="U3398">
        <v>0</v>
      </c>
      <c r="V3398">
        <v>0</v>
      </c>
      <c r="W3398">
        <v>0</v>
      </c>
      <c r="X3398">
        <v>0</v>
      </c>
    </row>
    <row r="3399" spans="1:24">
      <c r="A3399">
        <v>20710</v>
      </c>
      <c r="B3399" t="s">
        <v>4705</v>
      </c>
      <c r="C3399">
        <v>647</v>
      </c>
      <c r="D3399" t="s">
        <v>4705</v>
      </c>
      <c r="E3399">
        <v>1</v>
      </c>
      <c r="F3399">
        <v>565064</v>
      </c>
      <c r="G3399">
        <v>8</v>
      </c>
      <c r="H3399" t="s">
        <v>32</v>
      </c>
      <c r="I3399" t="s">
        <v>12242</v>
      </c>
      <c r="J3399" t="s">
        <v>12243</v>
      </c>
      <c r="K3399" t="s">
        <v>12244</v>
      </c>
      <c r="L3399" t="s">
        <v>12245</v>
      </c>
      <c r="M3399">
        <v>32063624</v>
      </c>
      <c r="N3399">
        <v>1</v>
      </c>
      <c r="O3399">
        <v>0</v>
      </c>
      <c r="P3399">
        <v>0</v>
      </c>
      <c r="Q3399">
        <v>0</v>
      </c>
      <c r="R3399">
        <v>0</v>
      </c>
      <c r="S3399">
        <v>469</v>
      </c>
      <c r="T3399">
        <v>147</v>
      </c>
      <c r="U3399">
        <v>0</v>
      </c>
      <c r="V3399">
        <v>0</v>
      </c>
      <c r="W3399">
        <v>0</v>
      </c>
      <c r="X3399">
        <v>0</v>
      </c>
    </row>
    <row r="3400" spans="1:24">
      <c r="A3400">
        <v>20710</v>
      </c>
      <c r="B3400" t="s">
        <v>4705</v>
      </c>
      <c r="C3400">
        <v>647</v>
      </c>
      <c r="D3400" t="s">
        <v>4705</v>
      </c>
      <c r="E3400">
        <v>1</v>
      </c>
      <c r="F3400">
        <v>914411</v>
      </c>
      <c r="G3400">
        <v>8</v>
      </c>
      <c r="H3400" t="s">
        <v>32</v>
      </c>
      <c r="I3400" t="s">
        <v>12246</v>
      </c>
      <c r="J3400" t="s">
        <v>12247</v>
      </c>
      <c r="K3400" t="s">
        <v>12248</v>
      </c>
      <c r="L3400" t="s">
        <v>12249</v>
      </c>
      <c r="M3400">
        <v>32243368</v>
      </c>
      <c r="N3400">
        <v>1</v>
      </c>
      <c r="O3400">
        <v>0</v>
      </c>
      <c r="P3400">
        <v>0</v>
      </c>
      <c r="Q3400">
        <v>0</v>
      </c>
      <c r="R3400">
        <v>0</v>
      </c>
      <c r="S3400">
        <v>450</v>
      </c>
      <c r="T3400">
        <v>439</v>
      </c>
      <c r="U3400">
        <v>0</v>
      </c>
      <c r="V3400">
        <v>0</v>
      </c>
      <c r="W3400">
        <v>0</v>
      </c>
      <c r="X3400">
        <v>0</v>
      </c>
    </row>
    <row r="3401" spans="1:24">
      <c r="A3401">
        <v>10403</v>
      </c>
      <c r="B3401" t="s">
        <v>1263</v>
      </c>
      <c r="C3401">
        <v>336</v>
      </c>
      <c r="D3401" t="s">
        <v>1186</v>
      </c>
      <c r="E3401">
        <v>1</v>
      </c>
      <c r="F3401">
        <v>6099</v>
      </c>
      <c r="G3401">
        <v>8</v>
      </c>
      <c r="H3401" t="s">
        <v>32</v>
      </c>
      <c r="I3401" t="s">
        <v>12250</v>
      </c>
      <c r="J3401" t="s">
        <v>12251</v>
      </c>
      <c r="K3401" t="s">
        <v>12252</v>
      </c>
      <c r="L3401" t="s">
        <v>12253</v>
      </c>
      <c r="M3401">
        <v>24523551</v>
      </c>
      <c r="N3401">
        <v>1</v>
      </c>
      <c r="O3401">
        <v>0</v>
      </c>
      <c r="P3401">
        <v>0</v>
      </c>
      <c r="Q3401">
        <v>0</v>
      </c>
      <c r="R3401">
        <v>0</v>
      </c>
      <c r="S3401">
        <v>346</v>
      </c>
      <c r="T3401">
        <v>153</v>
      </c>
      <c r="U3401">
        <v>0</v>
      </c>
      <c r="V3401">
        <v>0</v>
      </c>
      <c r="W3401">
        <v>0</v>
      </c>
      <c r="X3401">
        <v>0</v>
      </c>
    </row>
    <row r="3402" spans="1:24">
      <c r="A3402">
        <v>10403</v>
      </c>
      <c r="B3402" t="s">
        <v>1263</v>
      </c>
      <c r="C3402">
        <v>336</v>
      </c>
      <c r="D3402" t="s">
        <v>1186</v>
      </c>
      <c r="E3402">
        <v>1</v>
      </c>
      <c r="F3402">
        <v>6130</v>
      </c>
      <c r="G3402">
        <v>8</v>
      </c>
      <c r="H3402" t="s">
        <v>32</v>
      </c>
      <c r="I3402" t="s">
        <v>12254</v>
      </c>
      <c r="J3402" t="s">
        <v>12255</v>
      </c>
      <c r="K3402" t="s">
        <v>12256</v>
      </c>
      <c r="L3402" t="s">
        <v>12257</v>
      </c>
      <c r="M3402">
        <v>24024470</v>
      </c>
      <c r="N3402">
        <v>1</v>
      </c>
      <c r="O3402">
        <v>0</v>
      </c>
      <c r="P3402">
        <v>9</v>
      </c>
      <c r="Q3402">
        <v>0</v>
      </c>
      <c r="R3402">
        <v>610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</row>
    <row r="3403" spans="1:24">
      <c r="A3403">
        <v>10403</v>
      </c>
      <c r="B3403" t="s">
        <v>1263</v>
      </c>
      <c r="C3403">
        <v>336</v>
      </c>
      <c r="D3403" t="s">
        <v>1186</v>
      </c>
      <c r="E3403">
        <v>1</v>
      </c>
      <c r="F3403">
        <v>6294</v>
      </c>
      <c r="G3403">
        <v>8</v>
      </c>
      <c r="H3403" t="s">
        <v>32</v>
      </c>
      <c r="I3403" t="s">
        <v>12258</v>
      </c>
      <c r="J3403" t="s">
        <v>12259</v>
      </c>
      <c r="K3403" t="s">
        <v>12260</v>
      </c>
      <c r="L3403" t="s">
        <v>12261</v>
      </c>
      <c r="M3403">
        <v>24361617</v>
      </c>
      <c r="N3403">
        <v>1</v>
      </c>
      <c r="O3403">
        <v>0</v>
      </c>
      <c r="P3403">
        <v>5</v>
      </c>
      <c r="Q3403">
        <v>0</v>
      </c>
      <c r="R3403">
        <v>0</v>
      </c>
      <c r="S3403">
        <v>320</v>
      </c>
      <c r="T3403">
        <v>199</v>
      </c>
      <c r="U3403">
        <v>0</v>
      </c>
      <c r="V3403">
        <v>0</v>
      </c>
      <c r="W3403">
        <v>0</v>
      </c>
      <c r="X3403">
        <v>0</v>
      </c>
    </row>
    <row r="3404" spans="1:24">
      <c r="A3404">
        <v>10403</v>
      </c>
      <c r="B3404" t="s">
        <v>1263</v>
      </c>
      <c r="C3404">
        <v>336</v>
      </c>
      <c r="D3404" t="s">
        <v>1186</v>
      </c>
      <c r="E3404">
        <v>1</v>
      </c>
      <c r="F3404">
        <v>6324</v>
      </c>
      <c r="G3404">
        <v>8</v>
      </c>
      <c r="H3404" t="s">
        <v>32</v>
      </c>
      <c r="I3404" t="s">
        <v>12262</v>
      </c>
      <c r="J3404" t="s">
        <v>12263</v>
      </c>
      <c r="K3404" t="s">
        <v>1129</v>
      </c>
      <c r="L3404" t="s">
        <v>12264</v>
      </c>
      <c r="M3404">
        <v>24670054</v>
      </c>
      <c r="N3404">
        <v>1</v>
      </c>
      <c r="O3404">
        <v>0</v>
      </c>
      <c r="P3404">
        <v>4</v>
      </c>
      <c r="Q3404">
        <v>0</v>
      </c>
      <c r="R3404">
        <v>858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</row>
    <row r="3405" spans="1:24">
      <c r="A3405">
        <v>10403</v>
      </c>
      <c r="B3405" t="s">
        <v>1263</v>
      </c>
      <c r="C3405">
        <v>336</v>
      </c>
      <c r="D3405" t="s">
        <v>1186</v>
      </c>
      <c r="E3405">
        <v>1</v>
      </c>
      <c r="F3405">
        <v>37503</v>
      </c>
      <c r="G3405">
        <v>8</v>
      </c>
      <c r="H3405" t="s">
        <v>32</v>
      </c>
      <c r="I3405" t="s">
        <v>12265</v>
      </c>
      <c r="J3405" t="s">
        <v>12266</v>
      </c>
      <c r="K3405" t="s">
        <v>5591</v>
      </c>
      <c r="L3405" t="s">
        <v>12267</v>
      </c>
      <c r="M3405">
        <v>24022026</v>
      </c>
      <c r="N3405">
        <v>1</v>
      </c>
      <c r="O3405">
        <v>0</v>
      </c>
      <c r="P3405">
        <v>0</v>
      </c>
      <c r="Q3405">
        <v>0</v>
      </c>
      <c r="R3405">
        <v>0</v>
      </c>
      <c r="S3405">
        <v>776</v>
      </c>
      <c r="T3405">
        <v>0</v>
      </c>
      <c r="U3405">
        <v>0</v>
      </c>
      <c r="V3405">
        <v>432</v>
      </c>
      <c r="W3405">
        <v>0</v>
      </c>
      <c r="X3405">
        <v>0</v>
      </c>
    </row>
    <row r="3406" spans="1:24">
      <c r="A3406">
        <v>10403</v>
      </c>
      <c r="B3406" t="s">
        <v>1263</v>
      </c>
      <c r="C3406">
        <v>336</v>
      </c>
      <c r="D3406" t="s">
        <v>1186</v>
      </c>
      <c r="E3406">
        <v>1</v>
      </c>
      <c r="F3406">
        <v>39184</v>
      </c>
      <c r="G3406">
        <v>8</v>
      </c>
      <c r="H3406" t="s">
        <v>32</v>
      </c>
      <c r="I3406" t="s">
        <v>12268</v>
      </c>
      <c r="J3406" t="s">
        <v>12269</v>
      </c>
      <c r="K3406" t="s">
        <v>12270</v>
      </c>
      <c r="L3406" t="s">
        <v>12271</v>
      </c>
      <c r="M3406">
        <v>24575633</v>
      </c>
      <c r="N3406">
        <v>1</v>
      </c>
      <c r="O3406">
        <v>0</v>
      </c>
      <c r="P3406">
        <v>11</v>
      </c>
      <c r="Q3406">
        <v>0</v>
      </c>
      <c r="R3406">
        <v>0</v>
      </c>
      <c r="S3406">
        <v>738</v>
      </c>
      <c r="T3406">
        <v>0</v>
      </c>
      <c r="U3406">
        <v>0</v>
      </c>
      <c r="V3406">
        <v>0</v>
      </c>
      <c r="W3406">
        <v>0</v>
      </c>
      <c r="X3406">
        <v>0</v>
      </c>
    </row>
    <row r="3407" spans="1:24">
      <c r="A3407">
        <v>10403</v>
      </c>
      <c r="B3407" t="s">
        <v>1263</v>
      </c>
      <c r="C3407">
        <v>336</v>
      </c>
      <c r="D3407" t="s">
        <v>1186</v>
      </c>
      <c r="E3407">
        <v>1</v>
      </c>
      <c r="F3407">
        <v>48471</v>
      </c>
      <c r="G3407">
        <v>8</v>
      </c>
      <c r="H3407" t="s">
        <v>32</v>
      </c>
      <c r="I3407" t="s">
        <v>100</v>
      </c>
      <c r="J3407" t="s">
        <v>12272</v>
      </c>
      <c r="K3407" t="s">
        <v>8275</v>
      </c>
      <c r="L3407" t="s">
        <v>12273</v>
      </c>
      <c r="M3407">
        <v>24088717</v>
      </c>
      <c r="N3407">
        <v>1</v>
      </c>
      <c r="O3407">
        <v>0</v>
      </c>
      <c r="P3407">
        <v>36</v>
      </c>
      <c r="Q3407">
        <v>0</v>
      </c>
      <c r="R3407">
        <v>271</v>
      </c>
      <c r="S3407">
        <v>217</v>
      </c>
      <c r="T3407">
        <v>0</v>
      </c>
      <c r="U3407">
        <v>0</v>
      </c>
      <c r="V3407">
        <v>0</v>
      </c>
      <c r="W3407">
        <v>0</v>
      </c>
      <c r="X3407">
        <v>0</v>
      </c>
    </row>
    <row r="3408" spans="1:24">
      <c r="A3408">
        <v>10403</v>
      </c>
      <c r="B3408" t="s">
        <v>1263</v>
      </c>
      <c r="C3408">
        <v>336</v>
      </c>
      <c r="D3408" t="s">
        <v>1186</v>
      </c>
      <c r="E3408">
        <v>1</v>
      </c>
      <c r="F3408">
        <v>48859</v>
      </c>
      <c r="G3408">
        <v>8</v>
      </c>
      <c r="H3408" t="s">
        <v>32</v>
      </c>
      <c r="I3408" t="s">
        <v>12274</v>
      </c>
      <c r="J3408" t="s">
        <v>12275</v>
      </c>
      <c r="K3408" t="s">
        <v>1282</v>
      </c>
      <c r="L3408" t="s">
        <v>12276</v>
      </c>
      <c r="M3408">
        <v>24020378</v>
      </c>
      <c r="N3408">
        <v>1</v>
      </c>
      <c r="O3408">
        <v>0</v>
      </c>
      <c r="P3408">
        <v>18</v>
      </c>
      <c r="Q3408">
        <v>0</v>
      </c>
      <c r="R3408">
        <v>0</v>
      </c>
      <c r="S3408">
        <v>490</v>
      </c>
      <c r="T3408">
        <v>152</v>
      </c>
      <c r="U3408">
        <v>0</v>
      </c>
      <c r="V3408">
        <v>0</v>
      </c>
      <c r="W3408">
        <v>0</v>
      </c>
      <c r="X3408">
        <v>0</v>
      </c>
    </row>
    <row r="3409" spans="1:24">
      <c r="A3409">
        <v>10403</v>
      </c>
      <c r="B3409" t="s">
        <v>1263</v>
      </c>
      <c r="C3409">
        <v>336</v>
      </c>
      <c r="D3409" t="s">
        <v>1186</v>
      </c>
      <c r="E3409">
        <v>1</v>
      </c>
      <c r="F3409">
        <v>906268</v>
      </c>
      <c r="G3409">
        <v>8</v>
      </c>
      <c r="H3409" t="s">
        <v>32</v>
      </c>
      <c r="I3409" t="s">
        <v>12277</v>
      </c>
      <c r="J3409" t="s">
        <v>12278</v>
      </c>
      <c r="K3409" t="s">
        <v>8305</v>
      </c>
      <c r="L3409" t="s">
        <v>12279</v>
      </c>
      <c r="M3409">
        <v>24670578</v>
      </c>
      <c r="N3409">
        <v>1</v>
      </c>
      <c r="O3409">
        <v>0</v>
      </c>
      <c r="P3409">
        <v>0</v>
      </c>
      <c r="Q3409">
        <v>0</v>
      </c>
      <c r="R3409">
        <v>0</v>
      </c>
      <c r="S3409">
        <v>765</v>
      </c>
      <c r="T3409">
        <v>0</v>
      </c>
      <c r="U3409">
        <v>0</v>
      </c>
      <c r="V3409">
        <v>0</v>
      </c>
      <c r="W3409">
        <v>0</v>
      </c>
      <c r="X3409">
        <v>0</v>
      </c>
    </row>
    <row r="3410" spans="1:24">
      <c r="A3410">
        <v>10403</v>
      </c>
      <c r="B3410" t="s">
        <v>1263</v>
      </c>
      <c r="C3410">
        <v>336</v>
      </c>
      <c r="D3410" t="s">
        <v>1186</v>
      </c>
      <c r="E3410">
        <v>1</v>
      </c>
      <c r="F3410">
        <v>908459</v>
      </c>
      <c r="G3410">
        <v>8</v>
      </c>
      <c r="H3410" t="s">
        <v>32</v>
      </c>
      <c r="I3410" t="s">
        <v>12280</v>
      </c>
      <c r="J3410" t="s">
        <v>12281</v>
      </c>
      <c r="K3410" t="s">
        <v>12252</v>
      </c>
      <c r="L3410" t="s">
        <v>12282</v>
      </c>
      <c r="M3410">
        <v>24518084</v>
      </c>
      <c r="N3410">
        <v>1</v>
      </c>
      <c r="O3410">
        <v>0</v>
      </c>
      <c r="P3410">
        <v>0</v>
      </c>
      <c r="Q3410">
        <v>0</v>
      </c>
      <c r="R3410">
        <v>0</v>
      </c>
      <c r="S3410">
        <v>278</v>
      </c>
      <c r="T3410">
        <v>755</v>
      </c>
      <c r="U3410">
        <v>0</v>
      </c>
      <c r="V3410">
        <v>217</v>
      </c>
      <c r="W3410">
        <v>0</v>
      </c>
      <c r="X3410">
        <v>0</v>
      </c>
    </row>
    <row r="3411" spans="1:24">
      <c r="A3411">
        <v>10403</v>
      </c>
      <c r="B3411" t="s">
        <v>1263</v>
      </c>
      <c r="C3411">
        <v>336</v>
      </c>
      <c r="D3411" t="s">
        <v>1186</v>
      </c>
      <c r="E3411">
        <v>1</v>
      </c>
      <c r="F3411">
        <v>914757</v>
      </c>
      <c r="G3411">
        <v>8</v>
      </c>
      <c r="H3411" t="s">
        <v>32</v>
      </c>
      <c r="I3411" t="s">
        <v>12283</v>
      </c>
      <c r="J3411" t="s">
        <v>12284</v>
      </c>
      <c r="K3411" t="s">
        <v>8331</v>
      </c>
      <c r="L3411" t="s">
        <v>12285</v>
      </c>
      <c r="M3411">
        <v>24023088</v>
      </c>
      <c r="N3411">
        <v>1</v>
      </c>
      <c r="O3411">
        <v>0</v>
      </c>
      <c r="P3411">
        <v>15</v>
      </c>
      <c r="Q3411">
        <v>0</v>
      </c>
      <c r="R3411">
        <v>0</v>
      </c>
      <c r="S3411">
        <v>510</v>
      </c>
      <c r="T3411">
        <v>265</v>
      </c>
      <c r="U3411">
        <v>0</v>
      </c>
      <c r="V3411">
        <v>0</v>
      </c>
      <c r="W3411">
        <v>0</v>
      </c>
      <c r="X3411">
        <v>0</v>
      </c>
    </row>
    <row r="3412" spans="1:24">
      <c r="A3412">
        <v>10403</v>
      </c>
      <c r="B3412" t="s">
        <v>1263</v>
      </c>
      <c r="C3412">
        <v>336</v>
      </c>
      <c r="D3412" t="s">
        <v>1186</v>
      </c>
      <c r="E3412">
        <v>1</v>
      </c>
      <c r="F3412">
        <v>922171</v>
      </c>
      <c r="G3412">
        <v>8</v>
      </c>
      <c r="H3412" t="s">
        <v>32</v>
      </c>
      <c r="I3412" t="s">
        <v>8316</v>
      </c>
      <c r="J3412" t="s">
        <v>12286</v>
      </c>
      <c r="K3412" t="s">
        <v>12287</v>
      </c>
      <c r="L3412" t="s">
        <v>12288</v>
      </c>
      <c r="M3412">
        <v>20875919</v>
      </c>
      <c r="N3412">
        <v>1</v>
      </c>
      <c r="O3412">
        <v>0</v>
      </c>
      <c r="P3412">
        <v>0</v>
      </c>
      <c r="Q3412">
        <v>0</v>
      </c>
      <c r="R3412">
        <v>0</v>
      </c>
      <c r="S3412">
        <v>272</v>
      </c>
      <c r="T3412">
        <v>0</v>
      </c>
      <c r="U3412">
        <v>0</v>
      </c>
      <c r="V3412">
        <v>0</v>
      </c>
      <c r="W3412">
        <v>0</v>
      </c>
      <c r="X3412">
        <v>0</v>
      </c>
    </row>
    <row r="3413" spans="1:24">
      <c r="A3413">
        <v>10403</v>
      </c>
      <c r="B3413" t="s">
        <v>1263</v>
      </c>
      <c r="C3413">
        <v>336</v>
      </c>
      <c r="D3413" t="s">
        <v>1186</v>
      </c>
      <c r="E3413">
        <v>1</v>
      </c>
      <c r="F3413">
        <v>923175</v>
      </c>
      <c r="G3413">
        <v>8</v>
      </c>
      <c r="H3413" t="s">
        <v>32</v>
      </c>
      <c r="I3413" t="s">
        <v>12289</v>
      </c>
      <c r="J3413" t="s">
        <v>12290</v>
      </c>
      <c r="K3413" t="s">
        <v>1067</v>
      </c>
      <c r="L3413" t="s">
        <v>12291</v>
      </c>
      <c r="M3413">
        <v>24021622</v>
      </c>
      <c r="N3413">
        <v>1</v>
      </c>
      <c r="O3413">
        <v>0</v>
      </c>
      <c r="P3413">
        <v>0</v>
      </c>
      <c r="Q3413">
        <v>0</v>
      </c>
      <c r="R3413">
        <v>0</v>
      </c>
      <c r="S3413">
        <v>938</v>
      </c>
      <c r="T3413">
        <v>894</v>
      </c>
      <c r="U3413">
        <v>0</v>
      </c>
      <c r="V3413">
        <v>0</v>
      </c>
      <c r="W3413">
        <v>0</v>
      </c>
      <c r="X3413">
        <v>0</v>
      </c>
    </row>
    <row r="3414" spans="1:24">
      <c r="A3414">
        <v>10403</v>
      </c>
      <c r="B3414" t="s">
        <v>1263</v>
      </c>
      <c r="C3414">
        <v>336</v>
      </c>
      <c r="D3414" t="s">
        <v>1186</v>
      </c>
      <c r="E3414">
        <v>1</v>
      </c>
      <c r="F3414">
        <v>923357</v>
      </c>
      <c r="G3414">
        <v>8</v>
      </c>
      <c r="H3414" t="s">
        <v>32</v>
      </c>
      <c r="I3414" t="s">
        <v>12292</v>
      </c>
      <c r="J3414" t="s">
        <v>12293</v>
      </c>
      <c r="K3414" t="s">
        <v>4623</v>
      </c>
      <c r="L3414" t="s">
        <v>12294</v>
      </c>
      <c r="M3414">
        <v>24033105</v>
      </c>
      <c r="N3414">
        <v>1</v>
      </c>
      <c r="O3414">
        <v>0</v>
      </c>
      <c r="P3414">
        <v>25</v>
      </c>
      <c r="Q3414">
        <v>0</v>
      </c>
      <c r="R3414">
        <v>0</v>
      </c>
      <c r="S3414">
        <v>607</v>
      </c>
      <c r="T3414">
        <v>761</v>
      </c>
      <c r="U3414">
        <v>0</v>
      </c>
      <c r="V3414">
        <v>0</v>
      </c>
      <c r="W3414">
        <v>0</v>
      </c>
      <c r="X3414">
        <v>0</v>
      </c>
    </row>
    <row r="3415" spans="1:24">
      <c r="A3415">
        <v>10403</v>
      </c>
      <c r="B3415" t="s">
        <v>1263</v>
      </c>
      <c r="C3415">
        <v>336</v>
      </c>
      <c r="D3415" t="s">
        <v>1186</v>
      </c>
      <c r="E3415">
        <v>1</v>
      </c>
      <c r="F3415">
        <v>925044</v>
      </c>
      <c r="G3415">
        <v>8</v>
      </c>
      <c r="H3415" t="s">
        <v>32</v>
      </c>
      <c r="I3415" t="s">
        <v>12295</v>
      </c>
      <c r="J3415" t="s">
        <v>12296</v>
      </c>
      <c r="K3415" t="s">
        <v>12297</v>
      </c>
      <c r="L3415" t="s">
        <v>12298</v>
      </c>
      <c r="M3415">
        <v>24387557</v>
      </c>
      <c r="N3415">
        <v>1</v>
      </c>
      <c r="O3415">
        <v>0</v>
      </c>
      <c r="P3415">
        <v>13</v>
      </c>
      <c r="Q3415">
        <v>0</v>
      </c>
      <c r="R3415">
        <v>0</v>
      </c>
      <c r="S3415">
        <v>583</v>
      </c>
      <c r="T3415">
        <v>367</v>
      </c>
      <c r="U3415">
        <v>0</v>
      </c>
      <c r="V3415">
        <v>0</v>
      </c>
      <c r="W3415">
        <v>0</v>
      </c>
      <c r="X3415">
        <v>0</v>
      </c>
    </row>
    <row r="3416" spans="1:24">
      <c r="A3416">
        <v>10403</v>
      </c>
      <c r="B3416" t="s">
        <v>1263</v>
      </c>
      <c r="C3416">
        <v>336</v>
      </c>
      <c r="D3416" t="s">
        <v>1186</v>
      </c>
      <c r="E3416">
        <v>1</v>
      </c>
      <c r="F3416">
        <v>925056</v>
      </c>
      <c r="G3416">
        <v>8</v>
      </c>
      <c r="H3416" t="s">
        <v>32</v>
      </c>
      <c r="I3416" t="s">
        <v>12299</v>
      </c>
      <c r="J3416" t="s">
        <v>12300</v>
      </c>
      <c r="K3416" t="s">
        <v>12301</v>
      </c>
      <c r="L3416" t="s">
        <v>12302</v>
      </c>
      <c r="M3416">
        <v>24387639</v>
      </c>
      <c r="N3416">
        <v>1</v>
      </c>
      <c r="O3416">
        <v>0</v>
      </c>
      <c r="P3416">
        <v>0</v>
      </c>
      <c r="Q3416">
        <v>0</v>
      </c>
      <c r="R3416">
        <v>0</v>
      </c>
      <c r="S3416">
        <v>362</v>
      </c>
      <c r="T3416">
        <v>120</v>
      </c>
      <c r="U3416">
        <v>0</v>
      </c>
      <c r="V3416">
        <v>0</v>
      </c>
      <c r="W3416">
        <v>0</v>
      </c>
      <c r="X3416">
        <v>0</v>
      </c>
    </row>
    <row r="3417" spans="1:24">
      <c r="A3417">
        <v>10403</v>
      </c>
      <c r="B3417" t="s">
        <v>1263</v>
      </c>
      <c r="C3417">
        <v>336</v>
      </c>
      <c r="D3417" t="s">
        <v>1186</v>
      </c>
      <c r="E3417">
        <v>1</v>
      </c>
      <c r="F3417">
        <v>925073</v>
      </c>
      <c r="G3417">
        <v>8</v>
      </c>
      <c r="H3417" t="s">
        <v>32</v>
      </c>
      <c r="I3417" t="s">
        <v>8570</v>
      </c>
      <c r="J3417" t="s">
        <v>12303</v>
      </c>
      <c r="K3417" t="s">
        <v>8570</v>
      </c>
      <c r="L3417" t="s">
        <v>12304</v>
      </c>
      <c r="M3417">
        <v>24046744</v>
      </c>
      <c r="N3417">
        <v>1</v>
      </c>
      <c r="O3417">
        <v>0</v>
      </c>
      <c r="P3417">
        <v>0</v>
      </c>
      <c r="Q3417">
        <v>0</v>
      </c>
      <c r="R3417">
        <v>744</v>
      </c>
      <c r="S3417">
        <v>843</v>
      </c>
      <c r="T3417">
        <v>0</v>
      </c>
      <c r="U3417">
        <v>0</v>
      </c>
      <c r="V3417">
        <v>0</v>
      </c>
      <c r="W3417">
        <v>0</v>
      </c>
      <c r="X3417">
        <v>0</v>
      </c>
    </row>
    <row r="3418" spans="1:24">
      <c r="A3418">
        <v>10403</v>
      </c>
      <c r="B3418" t="s">
        <v>1263</v>
      </c>
      <c r="C3418">
        <v>336</v>
      </c>
      <c r="D3418" t="s">
        <v>1186</v>
      </c>
      <c r="E3418">
        <v>2</v>
      </c>
      <c r="F3418">
        <v>407331</v>
      </c>
      <c r="G3418">
        <v>6</v>
      </c>
      <c r="H3418">
        <v>5873</v>
      </c>
      <c r="I3418" t="s">
        <v>12305</v>
      </c>
      <c r="J3418" t="s">
        <v>12306</v>
      </c>
      <c r="K3418" t="s">
        <v>12307</v>
      </c>
      <c r="L3418" t="s">
        <v>12308</v>
      </c>
      <c r="M3418">
        <v>24410665</v>
      </c>
      <c r="N3418">
        <v>1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</row>
    <row r="3419" spans="1:24">
      <c r="A3419">
        <v>10403</v>
      </c>
      <c r="B3419" t="s">
        <v>1263</v>
      </c>
      <c r="C3419">
        <v>336</v>
      </c>
      <c r="D3419" t="s">
        <v>1186</v>
      </c>
      <c r="E3419">
        <v>2</v>
      </c>
      <c r="F3419">
        <v>454266</v>
      </c>
      <c r="G3419">
        <v>15</v>
      </c>
      <c r="H3419">
        <v>6166</v>
      </c>
      <c r="I3419" t="s">
        <v>12309</v>
      </c>
      <c r="J3419" t="s">
        <v>12310</v>
      </c>
      <c r="K3419" t="s">
        <v>12311</v>
      </c>
      <c r="L3419" t="s">
        <v>12312</v>
      </c>
      <c r="M3419">
        <v>24083245</v>
      </c>
      <c r="N3419">
        <v>1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50</v>
      </c>
      <c r="V3419">
        <v>96</v>
      </c>
      <c r="W3419">
        <v>122</v>
      </c>
      <c r="X3419">
        <v>0</v>
      </c>
    </row>
    <row r="3420" spans="1:24">
      <c r="A3420">
        <v>10501</v>
      </c>
      <c r="B3420" t="s">
        <v>1338</v>
      </c>
      <c r="C3420">
        <v>215</v>
      </c>
      <c r="D3420" t="s">
        <v>12313</v>
      </c>
      <c r="E3420">
        <v>1</v>
      </c>
      <c r="F3420">
        <v>6592</v>
      </c>
      <c r="G3420">
        <v>8</v>
      </c>
      <c r="H3420" t="s">
        <v>32</v>
      </c>
      <c r="I3420" t="s">
        <v>12314</v>
      </c>
      <c r="J3420" t="s">
        <v>12315</v>
      </c>
      <c r="K3420" t="s">
        <v>12316</v>
      </c>
      <c r="L3420" t="s">
        <v>12317</v>
      </c>
      <c r="M3420">
        <v>46921044</v>
      </c>
      <c r="N3420">
        <v>1</v>
      </c>
      <c r="O3420">
        <v>0</v>
      </c>
      <c r="P3420">
        <v>20</v>
      </c>
      <c r="Q3420">
        <v>0</v>
      </c>
      <c r="R3420">
        <v>0</v>
      </c>
      <c r="S3420">
        <v>640</v>
      </c>
      <c r="T3420">
        <v>395</v>
      </c>
      <c r="U3420">
        <v>0</v>
      </c>
      <c r="V3420">
        <v>0</v>
      </c>
      <c r="W3420">
        <v>0</v>
      </c>
      <c r="X3420">
        <v>0</v>
      </c>
    </row>
    <row r="3421" spans="1:24">
      <c r="A3421">
        <v>10501</v>
      </c>
      <c r="B3421" t="s">
        <v>1338</v>
      </c>
      <c r="C3421">
        <v>454</v>
      </c>
      <c r="D3421" t="s">
        <v>1338</v>
      </c>
      <c r="E3421">
        <v>1</v>
      </c>
      <c r="F3421">
        <v>6646</v>
      </c>
      <c r="G3421">
        <v>8</v>
      </c>
      <c r="H3421" t="s">
        <v>32</v>
      </c>
      <c r="I3421" t="s">
        <v>12318</v>
      </c>
      <c r="J3421" t="s">
        <v>12319</v>
      </c>
      <c r="K3421" t="s">
        <v>1373</v>
      </c>
      <c r="L3421" t="s">
        <v>12320</v>
      </c>
      <c r="M3421">
        <v>47216119</v>
      </c>
      <c r="N3421">
        <v>1</v>
      </c>
      <c r="O3421">
        <v>0</v>
      </c>
      <c r="P3421">
        <v>21</v>
      </c>
      <c r="Q3421">
        <v>0</v>
      </c>
      <c r="R3421">
        <v>0</v>
      </c>
      <c r="S3421">
        <v>277</v>
      </c>
      <c r="T3421">
        <v>527</v>
      </c>
      <c r="U3421">
        <v>0</v>
      </c>
      <c r="V3421">
        <v>0</v>
      </c>
      <c r="W3421">
        <v>0</v>
      </c>
      <c r="X3421">
        <v>0</v>
      </c>
    </row>
    <row r="3422" spans="1:24">
      <c r="A3422">
        <v>10501</v>
      </c>
      <c r="B3422" t="s">
        <v>1338</v>
      </c>
      <c r="C3422">
        <v>454</v>
      </c>
      <c r="D3422" t="s">
        <v>1338</v>
      </c>
      <c r="E3422">
        <v>1</v>
      </c>
      <c r="F3422">
        <v>6661</v>
      </c>
      <c r="G3422">
        <v>8</v>
      </c>
      <c r="H3422" t="s">
        <v>32</v>
      </c>
      <c r="I3422" t="s">
        <v>12321</v>
      </c>
      <c r="J3422" t="s">
        <v>12322</v>
      </c>
      <c r="K3422" t="s">
        <v>12323</v>
      </c>
      <c r="L3422" t="s">
        <v>12324</v>
      </c>
      <c r="M3422">
        <v>47216103</v>
      </c>
      <c r="N3422">
        <v>1</v>
      </c>
      <c r="O3422">
        <v>0</v>
      </c>
      <c r="P3422">
        <v>14</v>
      </c>
      <c r="Q3422">
        <v>0</v>
      </c>
      <c r="R3422">
        <v>0</v>
      </c>
      <c r="S3422">
        <v>531</v>
      </c>
      <c r="T3422">
        <v>1194</v>
      </c>
      <c r="U3422">
        <v>0</v>
      </c>
      <c r="V3422">
        <v>0</v>
      </c>
      <c r="W3422">
        <v>0</v>
      </c>
      <c r="X3422">
        <v>0</v>
      </c>
    </row>
    <row r="3423" spans="1:24">
      <c r="A3423">
        <v>10501</v>
      </c>
      <c r="B3423" t="s">
        <v>1338</v>
      </c>
      <c r="C3423">
        <v>454</v>
      </c>
      <c r="D3423" t="s">
        <v>1338</v>
      </c>
      <c r="E3423">
        <v>1</v>
      </c>
      <c r="F3423">
        <v>6683</v>
      </c>
      <c r="G3423">
        <v>8</v>
      </c>
      <c r="H3423" t="s">
        <v>32</v>
      </c>
      <c r="I3423" t="s">
        <v>12325</v>
      </c>
      <c r="J3423" t="s">
        <v>12326</v>
      </c>
      <c r="K3423" t="s">
        <v>12327</v>
      </c>
      <c r="L3423" t="s">
        <v>12328</v>
      </c>
      <c r="M3423">
        <v>47216114</v>
      </c>
      <c r="N3423">
        <v>1</v>
      </c>
      <c r="O3423">
        <v>0</v>
      </c>
      <c r="P3423">
        <v>20</v>
      </c>
      <c r="Q3423">
        <v>0</v>
      </c>
      <c r="R3423">
        <v>0</v>
      </c>
      <c r="S3423">
        <v>236</v>
      </c>
      <c r="T3423">
        <v>172</v>
      </c>
      <c r="U3423">
        <v>0</v>
      </c>
      <c r="V3423">
        <v>0</v>
      </c>
      <c r="W3423">
        <v>0</v>
      </c>
      <c r="X3423">
        <v>0</v>
      </c>
    </row>
    <row r="3424" spans="1:24">
      <c r="A3424">
        <v>10501</v>
      </c>
      <c r="B3424" t="s">
        <v>1338</v>
      </c>
      <c r="C3424">
        <v>454</v>
      </c>
      <c r="D3424" t="s">
        <v>1338</v>
      </c>
      <c r="E3424">
        <v>1</v>
      </c>
      <c r="F3424">
        <v>6798</v>
      </c>
      <c r="G3424">
        <v>8</v>
      </c>
      <c r="H3424" t="s">
        <v>32</v>
      </c>
      <c r="I3424" t="s">
        <v>12329</v>
      </c>
      <c r="J3424" t="s">
        <v>12330</v>
      </c>
      <c r="K3424" t="s">
        <v>12331</v>
      </c>
      <c r="L3424" t="s">
        <v>12332</v>
      </c>
      <c r="M3424">
        <v>47619166</v>
      </c>
      <c r="N3424">
        <v>1</v>
      </c>
      <c r="O3424">
        <v>0</v>
      </c>
      <c r="P3424">
        <v>7</v>
      </c>
      <c r="Q3424">
        <v>0</v>
      </c>
      <c r="R3424">
        <v>0</v>
      </c>
      <c r="S3424">
        <v>166</v>
      </c>
      <c r="T3424">
        <v>87</v>
      </c>
      <c r="U3424">
        <v>0</v>
      </c>
      <c r="V3424">
        <v>0</v>
      </c>
      <c r="W3424">
        <v>0</v>
      </c>
      <c r="X3424">
        <v>0</v>
      </c>
    </row>
    <row r="3425" spans="1:24">
      <c r="A3425">
        <v>10501</v>
      </c>
      <c r="B3425" t="s">
        <v>1338</v>
      </c>
      <c r="C3425">
        <v>454</v>
      </c>
      <c r="D3425" t="s">
        <v>1338</v>
      </c>
      <c r="E3425">
        <v>1</v>
      </c>
      <c r="F3425">
        <v>6920</v>
      </c>
      <c r="G3425">
        <v>8</v>
      </c>
      <c r="H3425" t="s">
        <v>32</v>
      </c>
      <c r="I3425" t="s">
        <v>12333</v>
      </c>
      <c r="J3425" t="s">
        <v>12334</v>
      </c>
      <c r="K3425" t="s">
        <v>112</v>
      </c>
      <c r="L3425" t="s">
        <v>12335</v>
      </c>
      <c r="M3425">
        <v>47264574</v>
      </c>
      <c r="N3425">
        <v>1</v>
      </c>
      <c r="O3425">
        <v>0</v>
      </c>
      <c r="P3425">
        <v>6</v>
      </c>
      <c r="Q3425">
        <v>0</v>
      </c>
      <c r="R3425">
        <v>0</v>
      </c>
      <c r="S3425">
        <v>137</v>
      </c>
      <c r="T3425">
        <v>362</v>
      </c>
      <c r="U3425">
        <v>0</v>
      </c>
      <c r="V3425">
        <v>0</v>
      </c>
      <c r="W3425">
        <v>0</v>
      </c>
      <c r="X3425">
        <v>0</v>
      </c>
    </row>
    <row r="3426" spans="1:24">
      <c r="A3426">
        <v>10501</v>
      </c>
      <c r="B3426" t="s">
        <v>1338</v>
      </c>
      <c r="C3426">
        <v>454</v>
      </c>
      <c r="D3426" t="s">
        <v>1338</v>
      </c>
      <c r="E3426">
        <v>1</v>
      </c>
      <c r="F3426">
        <v>44982</v>
      </c>
      <c r="G3426">
        <v>8</v>
      </c>
      <c r="H3426" t="s">
        <v>32</v>
      </c>
      <c r="I3426" t="s">
        <v>12336</v>
      </c>
      <c r="J3426" t="s">
        <v>12337</v>
      </c>
      <c r="K3426" t="s">
        <v>12338</v>
      </c>
      <c r="L3426" t="s">
        <v>12339</v>
      </c>
      <c r="M3426">
        <v>47216113</v>
      </c>
      <c r="N3426">
        <v>1</v>
      </c>
      <c r="O3426">
        <v>0</v>
      </c>
      <c r="P3426">
        <v>15</v>
      </c>
      <c r="Q3426">
        <v>0</v>
      </c>
      <c r="R3426">
        <v>0</v>
      </c>
      <c r="S3426">
        <v>421</v>
      </c>
      <c r="T3426">
        <v>340</v>
      </c>
      <c r="U3426">
        <v>0</v>
      </c>
      <c r="V3426">
        <v>0</v>
      </c>
      <c r="W3426">
        <v>0</v>
      </c>
      <c r="X3426">
        <v>0</v>
      </c>
    </row>
    <row r="3427" spans="1:24">
      <c r="A3427">
        <v>10501</v>
      </c>
      <c r="B3427" t="s">
        <v>1338</v>
      </c>
      <c r="C3427">
        <v>454</v>
      </c>
      <c r="D3427" t="s">
        <v>1338</v>
      </c>
      <c r="E3427">
        <v>1</v>
      </c>
      <c r="F3427">
        <v>46449</v>
      </c>
      <c r="G3427">
        <v>8</v>
      </c>
      <c r="H3427" t="s">
        <v>32</v>
      </c>
      <c r="I3427" t="s">
        <v>12340</v>
      </c>
      <c r="J3427" t="s">
        <v>12341</v>
      </c>
      <c r="K3427" t="s">
        <v>1365</v>
      </c>
      <c r="L3427" t="s">
        <v>12342</v>
      </c>
      <c r="M3427">
        <v>47216117</v>
      </c>
      <c r="N3427">
        <v>1</v>
      </c>
      <c r="O3427">
        <v>0</v>
      </c>
      <c r="P3427">
        <v>19</v>
      </c>
      <c r="Q3427">
        <v>0</v>
      </c>
      <c r="R3427">
        <v>0</v>
      </c>
      <c r="S3427">
        <v>739</v>
      </c>
      <c r="T3427">
        <v>0</v>
      </c>
      <c r="U3427">
        <v>0</v>
      </c>
      <c r="V3427">
        <v>0</v>
      </c>
      <c r="W3427">
        <v>0</v>
      </c>
      <c r="X3427">
        <v>0</v>
      </c>
    </row>
    <row r="3428" spans="1:24">
      <c r="A3428">
        <v>10501</v>
      </c>
      <c r="B3428" t="s">
        <v>1338</v>
      </c>
      <c r="C3428">
        <v>454</v>
      </c>
      <c r="D3428" t="s">
        <v>1338</v>
      </c>
      <c r="E3428">
        <v>1</v>
      </c>
      <c r="F3428">
        <v>79873</v>
      </c>
      <c r="G3428">
        <v>8</v>
      </c>
      <c r="H3428" t="s">
        <v>32</v>
      </c>
      <c r="I3428" t="s">
        <v>12343</v>
      </c>
      <c r="J3428" t="s">
        <v>12344</v>
      </c>
      <c r="K3428" t="s">
        <v>1365</v>
      </c>
      <c r="L3428" t="s">
        <v>12345</v>
      </c>
      <c r="M3428">
        <v>47384112</v>
      </c>
      <c r="N3428">
        <v>1</v>
      </c>
      <c r="O3428">
        <v>0</v>
      </c>
      <c r="P3428">
        <v>19</v>
      </c>
      <c r="Q3428">
        <v>0</v>
      </c>
      <c r="R3428">
        <v>0</v>
      </c>
      <c r="S3428">
        <v>1177</v>
      </c>
      <c r="T3428">
        <v>0</v>
      </c>
      <c r="U3428">
        <v>0</v>
      </c>
      <c r="V3428">
        <v>0</v>
      </c>
      <c r="W3428">
        <v>0</v>
      </c>
      <c r="X3428">
        <v>0</v>
      </c>
    </row>
    <row r="3429" spans="1:24">
      <c r="A3429">
        <v>10501</v>
      </c>
      <c r="B3429" t="s">
        <v>1338</v>
      </c>
      <c r="C3429">
        <v>454</v>
      </c>
      <c r="D3429" t="s">
        <v>1338</v>
      </c>
      <c r="E3429">
        <v>1</v>
      </c>
      <c r="F3429">
        <v>191267</v>
      </c>
      <c r="G3429">
        <v>8</v>
      </c>
      <c r="H3429" t="s">
        <v>32</v>
      </c>
      <c r="I3429" t="s">
        <v>12346</v>
      </c>
      <c r="J3429" t="s">
        <v>12347</v>
      </c>
      <c r="K3429" t="s">
        <v>1282</v>
      </c>
      <c r="L3429" t="s">
        <v>12348</v>
      </c>
      <c r="M3429">
        <v>47393310</v>
      </c>
      <c r="N3429">
        <v>1</v>
      </c>
      <c r="O3429">
        <v>0</v>
      </c>
      <c r="P3429">
        <v>16</v>
      </c>
      <c r="Q3429">
        <v>0</v>
      </c>
      <c r="R3429">
        <v>0</v>
      </c>
      <c r="S3429">
        <v>261</v>
      </c>
      <c r="T3429">
        <v>38</v>
      </c>
      <c r="U3429">
        <v>0</v>
      </c>
      <c r="V3429">
        <v>0</v>
      </c>
      <c r="W3429">
        <v>0</v>
      </c>
      <c r="X3429">
        <v>0</v>
      </c>
    </row>
    <row r="3430" spans="1:24">
      <c r="A3430">
        <v>10501</v>
      </c>
      <c r="B3430" t="s">
        <v>1338</v>
      </c>
      <c r="C3430">
        <v>454</v>
      </c>
      <c r="D3430" t="s">
        <v>1338</v>
      </c>
      <c r="E3430">
        <v>1</v>
      </c>
      <c r="F3430">
        <v>906335</v>
      </c>
      <c r="G3430">
        <v>8</v>
      </c>
      <c r="H3430" t="s">
        <v>32</v>
      </c>
      <c r="I3430" t="s">
        <v>12349</v>
      </c>
      <c r="J3430" t="s">
        <v>12350</v>
      </c>
      <c r="K3430" t="s">
        <v>8357</v>
      </c>
      <c r="L3430" t="s">
        <v>12351</v>
      </c>
      <c r="M3430">
        <v>47963312</v>
      </c>
      <c r="N3430">
        <v>1</v>
      </c>
      <c r="O3430">
        <v>0</v>
      </c>
      <c r="P3430">
        <v>13</v>
      </c>
      <c r="Q3430">
        <v>0</v>
      </c>
      <c r="R3430">
        <v>0</v>
      </c>
      <c r="S3430">
        <v>389</v>
      </c>
      <c r="T3430">
        <v>0</v>
      </c>
      <c r="U3430">
        <v>0</v>
      </c>
      <c r="V3430">
        <v>0</v>
      </c>
      <c r="W3430">
        <v>0</v>
      </c>
      <c r="X3430">
        <v>0</v>
      </c>
    </row>
    <row r="3431" spans="1:24">
      <c r="A3431">
        <v>10501</v>
      </c>
      <c r="B3431" t="s">
        <v>1338</v>
      </c>
      <c r="C3431">
        <v>454</v>
      </c>
      <c r="D3431" t="s">
        <v>1338</v>
      </c>
      <c r="E3431">
        <v>1</v>
      </c>
      <c r="F3431">
        <v>910417</v>
      </c>
      <c r="G3431">
        <v>8</v>
      </c>
      <c r="H3431" t="s">
        <v>32</v>
      </c>
      <c r="I3431" t="s">
        <v>12352</v>
      </c>
      <c r="J3431" t="s">
        <v>12353</v>
      </c>
      <c r="K3431" t="s">
        <v>1401</v>
      </c>
      <c r="L3431" t="s">
        <v>12354</v>
      </c>
      <c r="M3431">
        <v>47213469</v>
      </c>
      <c r="N3431">
        <v>1</v>
      </c>
      <c r="O3431">
        <v>0</v>
      </c>
      <c r="P3431">
        <v>0</v>
      </c>
      <c r="Q3431">
        <v>0</v>
      </c>
      <c r="R3431">
        <v>0</v>
      </c>
      <c r="S3431">
        <v>69</v>
      </c>
      <c r="T3431">
        <v>0</v>
      </c>
      <c r="U3431">
        <v>0</v>
      </c>
      <c r="V3431">
        <v>0</v>
      </c>
      <c r="W3431">
        <v>0</v>
      </c>
      <c r="X3431">
        <v>0</v>
      </c>
    </row>
    <row r="3432" spans="1:24">
      <c r="A3432">
        <v>10501</v>
      </c>
      <c r="B3432" t="s">
        <v>1338</v>
      </c>
      <c r="C3432">
        <v>598</v>
      </c>
      <c r="D3432" t="s">
        <v>8386</v>
      </c>
      <c r="E3432">
        <v>1</v>
      </c>
      <c r="F3432">
        <v>6750</v>
      </c>
      <c r="G3432">
        <v>8</v>
      </c>
      <c r="H3432" t="s">
        <v>32</v>
      </c>
      <c r="I3432" t="s">
        <v>12355</v>
      </c>
      <c r="J3432" t="s">
        <v>12356</v>
      </c>
      <c r="K3432" t="s">
        <v>12357</v>
      </c>
      <c r="L3432" t="s">
        <v>12358</v>
      </c>
      <c r="M3432">
        <v>46965155</v>
      </c>
      <c r="N3432">
        <v>2</v>
      </c>
      <c r="O3432">
        <v>0</v>
      </c>
      <c r="P3432">
        <v>9</v>
      </c>
      <c r="Q3432">
        <v>0</v>
      </c>
      <c r="R3432">
        <v>0</v>
      </c>
      <c r="S3432">
        <v>333</v>
      </c>
      <c r="T3432">
        <v>182</v>
      </c>
      <c r="U3432">
        <v>0</v>
      </c>
      <c r="V3432">
        <v>0</v>
      </c>
      <c r="W3432">
        <v>0</v>
      </c>
      <c r="X3432">
        <v>0</v>
      </c>
    </row>
    <row r="3433" spans="1:24">
      <c r="A3433">
        <v>10502</v>
      </c>
      <c r="B3433" t="s">
        <v>1424</v>
      </c>
      <c r="C3433">
        <v>305</v>
      </c>
      <c r="D3433" t="s">
        <v>1425</v>
      </c>
      <c r="E3433">
        <v>1</v>
      </c>
      <c r="F3433">
        <v>7237</v>
      </c>
      <c r="G3433">
        <v>8</v>
      </c>
      <c r="H3433" t="s">
        <v>32</v>
      </c>
      <c r="I3433" t="s">
        <v>12359</v>
      </c>
      <c r="J3433" t="s">
        <v>12360</v>
      </c>
      <c r="K3433" t="s">
        <v>1129</v>
      </c>
      <c r="L3433" t="s">
        <v>12361</v>
      </c>
      <c r="M3433">
        <v>46782511</v>
      </c>
      <c r="N3433">
        <v>1</v>
      </c>
      <c r="O3433">
        <v>0</v>
      </c>
      <c r="P3433">
        <v>19</v>
      </c>
      <c r="Q3433">
        <v>0</v>
      </c>
      <c r="R3433">
        <v>0</v>
      </c>
      <c r="S3433">
        <v>536</v>
      </c>
      <c r="T3433">
        <v>210</v>
      </c>
      <c r="U3433">
        <v>0</v>
      </c>
      <c r="V3433">
        <v>0</v>
      </c>
      <c r="W3433">
        <v>0</v>
      </c>
      <c r="X3433">
        <v>0</v>
      </c>
    </row>
    <row r="3434" spans="1:24">
      <c r="A3434">
        <v>10502</v>
      </c>
      <c r="B3434" t="s">
        <v>1424</v>
      </c>
      <c r="C3434">
        <v>305</v>
      </c>
      <c r="D3434" t="s">
        <v>1425</v>
      </c>
      <c r="E3434">
        <v>1</v>
      </c>
      <c r="F3434">
        <v>906311</v>
      </c>
      <c r="G3434">
        <v>8</v>
      </c>
      <c r="H3434" t="s">
        <v>32</v>
      </c>
      <c r="I3434" t="s">
        <v>12362</v>
      </c>
      <c r="J3434" t="s">
        <v>8597</v>
      </c>
      <c r="K3434" t="s">
        <v>12363</v>
      </c>
      <c r="L3434" t="s">
        <v>12364</v>
      </c>
      <c r="M3434">
        <v>46753433</v>
      </c>
      <c r="N3434">
        <v>1</v>
      </c>
      <c r="O3434">
        <v>0</v>
      </c>
      <c r="P3434">
        <v>1</v>
      </c>
      <c r="Q3434">
        <v>0</v>
      </c>
      <c r="R3434">
        <v>0</v>
      </c>
      <c r="S3434">
        <v>304</v>
      </c>
      <c r="T3434">
        <v>301</v>
      </c>
      <c r="U3434">
        <v>0</v>
      </c>
      <c r="V3434">
        <v>0</v>
      </c>
      <c r="W3434">
        <v>0</v>
      </c>
      <c r="X3434">
        <v>0</v>
      </c>
    </row>
    <row r="3435" spans="1:24">
      <c r="A3435">
        <v>10502</v>
      </c>
      <c r="B3435" t="s">
        <v>1424</v>
      </c>
      <c r="C3435">
        <v>305</v>
      </c>
      <c r="D3435" t="s">
        <v>1425</v>
      </c>
      <c r="E3435">
        <v>1</v>
      </c>
      <c r="F3435">
        <v>908927</v>
      </c>
      <c r="G3435">
        <v>8</v>
      </c>
      <c r="H3435" t="s">
        <v>32</v>
      </c>
      <c r="I3435" t="s">
        <v>12365</v>
      </c>
      <c r="J3435" t="s">
        <v>12366</v>
      </c>
      <c r="K3435" t="s">
        <v>12367</v>
      </c>
      <c r="L3435" t="s">
        <v>12368</v>
      </c>
      <c r="M3435">
        <v>46753411</v>
      </c>
      <c r="N3435">
        <v>1</v>
      </c>
      <c r="O3435">
        <v>0</v>
      </c>
      <c r="P3435">
        <v>12</v>
      </c>
      <c r="Q3435">
        <v>0</v>
      </c>
      <c r="R3435">
        <v>0</v>
      </c>
      <c r="S3435">
        <v>479</v>
      </c>
      <c r="T3435">
        <v>448</v>
      </c>
      <c r="U3435">
        <v>0</v>
      </c>
      <c r="V3435">
        <v>0</v>
      </c>
      <c r="W3435">
        <v>0</v>
      </c>
      <c r="X3435">
        <v>0</v>
      </c>
    </row>
    <row r="3436" spans="1:24">
      <c r="A3436">
        <v>10502</v>
      </c>
      <c r="B3436" t="s">
        <v>1424</v>
      </c>
      <c r="C3436">
        <v>305</v>
      </c>
      <c r="D3436" t="s">
        <v>1425</v>
      </c>
      <c r="E3436">
        <v>1</v>
      </c>
      <c r="F3436">
        <v>922109</v>
      </c>
      <c r="G3436">
        <v>8</v>
      </c>
      <c r="H3436" t="s">
        <v>32</v>
      </c>
      <c r="I3436" t="s">
        <v>12369</v>
      </c>
      <c r="J3436" t="s">
        <v>12370</v>
      </c>
      <c r="K3436" t="s">
        <v>12371</v>
      </c>
      <c r="L3436" t="s">
        <v>12372</v>
      </c>
      <c r="M3436">
        <v>46751859</v>
      </c>
      <c r="N3436">
        <v>1</v>
      </c>
      <c r="O3436">
        <v>0</v>
      </c>
      <c r="P3436">
        <v>12</v>
      </c>
      <c r="Q3436">
        <v>0</v>
      </c>
      <c r="R3436">
        <v>0</v>
      </c>
      <c r="S3436">
        <v>609</v>
      </c>
      <c r="T3436">
        <v>419</v>
      </c>
      <c r="U3436">
        <v>0</v>
      </c>
      <c r="V3436">
        <v>0</v>
      </c>
      <c r="W3436">
        <v>0</v>
      </c>
      <c r="X3436">
        <v>0</v>
      </c>
    </row>
    <row r="3437" spans="1:24">
      <c r="A3437">
        <v>10502</v>
      </c>
      <c r="B3437" t="s">
        <v>1424</v>
      </c>
      <c r="C3437">
        <v>672</v>
      </c>
      <c r="D3437" t="s">
        <v>1424</v>
      </c>
      <c r="E3437">
        <v>1</v>
      </c>
      <c r="F3437">
        <v>6944</v>
      </c>
      <c r="G3437">
        <v>8</v>
      </c>
      <c r="H3437" t="s">
        <v>32</v>
      </c>
      <c r="I3437" t="s">
        <v>12373</v>
      </c>
      <c r="J3437" t="s">
        <v>12374</v>
      </c>
      <c r="K3437" t="s">
        <v>1468</v>
      </c>
      <c r="L3437" t="s">
        <v>12375</v>
      </c>
      <c r="M3437">
        <v>47429834</v>
      </c>
      <c r="N3437">
        <v>1</v>
      </c>
      <c r="O3437">
        <v>0</v>
      </c>
      <c r="P3437">
        <v>0</v>
      </c>
      <c r="Q3437">
        <v>0</v>
      </c>
      <c r="R3437">
        <v>603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</row>
    <row r="3438" spans="1:24">
      <c r="A3438">
        <v>10502</v>
      </c>
      <c r="B3438" t="s">
        <v>1424</v>
      </c>
      <c r="C3438">
        <v>672</v>
      </c>
      <c r="D3438" t="s">
        <v>1424</v>
      </c>
      <c r="E3438">
        <v>1</v>
      </c>
      <c r="F3438">
        <v>6973</v>
      </c>
      <c r="G3438">
        <v>8</v>
      </c>
      <c r="H3438" t="s">
        <v>32</v>
      </c>
      <c r="I3438" t="s">
        <v>12376</v>
      </c>
      <c r="J3438" t="s">
        <v>1385</v>
      </c>
      <c r="K3438" t="s">
        <v>12377</v>
      </c>
      <c r="L3438" t="s">
        <v>12378</v>
      </c>
      <c r="M3438">
        <v>47491002</v>
      </c>
      <c r="N3438">
        <v>1</v>
      </c>
      <c r="O3438">
        <v>0</v>
      </c>
      <c r="P3438">
        <v>27</v>
      </c>
      <c r="Q3438">
        <v>0</v>
      </c>
      <c r="R3438">
        <v>0</v>
      </c>
      <c r="S3438">
        <v>170</v>
      </c>
      <c r="T3438">
        <v>807</v>
      </c>
      <c r="U3438">
        <v>0</v>
      </c>
      <c r="V3438">
        <v>0</v>
      </c>
      <c r="W3438">
        <v>0</v>
      </c>
      <c r="X3438">
        <v>0</v>
      </c>
    </row>
    <row r="3439" spans="1:24">
      <c r="A3439">
        <v>10502</v>
      </c>
      <c r="B3439" t="s">
        <v>1424</v>
      </c>
      <c r="C3439">
        <v>672</v>
      </c>
      <c r="D3439" t="s">
        <v>1424</v>
      </c>
      <c r="E3439">
        <v>1</v>
      </c>
      <c r="F3439">
        <v>352603</v>
      </c>
      <c r="G3439">
        <v>8</v>
      </c>
      <c r="H3439" t="s">
        <v>32</v>
      </c>
      <c r="I3439" t="s">
        <v>12379</v>
      </c>
      <c r="J3439" t="s">
        <v>12380</v>
      </c>
      <c r="K3439" t="s">
        <v>12381</v>
      </c>
      <c r="L3439" t="s">
        <v>12382</v>
      </c>
      <c r="M3439">
        <v>47494490</v>
      </c>
      <c r="N3439">
        <v>1</v>
      </c>
      <c r="O3439">
        <v>0</v>
      </c>
      <c r="P3439">
        <v>32</v>
      </c>
      <c r="Q3439">
        <v>0</v>
      </c>
      <c r="R3439">
        <v>0</v>
      </c>
      <c r="S3439">
        <v>393</v>
      </c>
      <c r="T3439">
        <v>333</v>
      </c>
      <c r="U3439">
        <v>0</v>
      </c>
      <c r="V3439">
        <v>0</v>
      </c>
      <c r="W3439">
        <v>0</v>
      </c>
      <c r="X3439">
        <v>0</v>
      </c>
    </row>
    <row r="3440" spans="1:24">
      <c r="A3440">
        <v>10502</v>
      </c>
      <c r="B3440" t="s">
        <v>1424</v>
      </c>
      <c r="C3440">
        <v>672</v>
      </c>
      <c r="D3440" t="s">
        <v>1424</v>
      </c>
      <c r="E3440">
        <v>1</v>
      </c>
      <c r="F3440">
        <v>902937</v>
      </c>
      <c r="G3440">
        <v>8</v>
      </c>
      <c r="H3440" t="s">
        <v>32</v>
      </c>
      <c r="I3440" t="s">
        <v>12383</v>
      </c>
      <c r="J3440" t="s">
        <v>9127</v>
      </c>
      <c r="K3440" t="s">
        <v>12384</v>
      </c>
      <c r="L3440" t="s">
        <v>12385</v>
      </c>
      <c r="M3440">
        <v>47439746</v>
      </c>
      <c r="N3440">
        <v>1</v>
      </c>
      <c r="O3440">
        <v>0</v>
      </c>
      <c r="P3440">
        <v>10</v>
      </c>
      <c r="Q3440">
        <v>0</v>
      </c>
      <c r="R3440">
        <v>186</v>
      </c>
      <c r="S3440">
        <v>266</v>
      </c>
      <c r="T3440">
        <v>150</v>
      </c>
      <c r="U3440">
        <v>0</v>
      </c>
      <c r="V3440">
        <v>0</v>
      </c>
      <c r="W3440">
        <v>0</v>
      </c>
      <c r="X3440">
        <v>0</v>
      </c>
    </row>
    <row r="3441" spans="1:24">
      <c r="A3441">
        <v>10502</v>
      </c>
      <c r="B3441" t="s">
        <v>1424</v>
      </c>
      <c r="C3441">
        <v>672</v>
      </c>
      <c r="D3441" t="s">
        <v>1424</v>
      </c>
      <c r="E3441">
        <v>1</v>
      </c>
      <c r="F3441">
        <v>908460</v>
      </c>
      <c r="G3441">
        <v>8</v>
      </c>
      <c r="H3441" t="s">
        <v>32</v>
      </c>
      <c r="I3441" t="s">
        <v>12386</v>
      </c>
      <c r="J3441" t="s">
        <v>12387</v>
      </c>
      <c r="K3441" t="s">
        <v>8450</v>
      </c>
      <c r="L3441" t="s">
        <v>12388</v>
      </c>
      <c r="M3441">
        <v>47475498</v>
      </c>
      <c r="N3441">
        <v>1</v>
      </c>
      <c r="O3441">
        <v>0</v>
      </c>
      <c r="P3441">
        <v>6</v>
      </c>
      <c r="Q3441">
        <v>0</v>
      </c>
      <c r="R3441">
        <v>0</v>
      </c>
      <c r="S3441">
        <v>386</v>
      </c>
      <c r="T3441">
        <v>287</v>
      </c>
      <c r="U3441">
        <v>0</v>
      </c>
      <c r="V3441">
        <v>0</v>
      </c>
      <c r="W3441">
        <v>0</v>
      </c>
      <c r="X3441">
        <v>0</v>
      </c>
    </row>
    <row r="3442" spans="1:24">
      <c r="A3442">
        <v>10502</v>
      </c>
      <c r="B3442" t="s">
        <v>1424</v>
      </c>
      <c r="C3442">
        <v>672</v>
      </c>
      <c r="D3442" t="s">
        <v>1424</v>
      </c>
      <c r="E3442">
        <v>1</v>
      </c>
      <c r="F3442">
        <v>918684</v>
      </c>
      <c r="G3442">
        <v>8</v>
      </c>
      <c r="H3442" t="s">
        <v>32</v>
      </c>
      <c r="I3442" t="s">
        <v>12389</v>
      </c>
      <c r="J3442" t="s">
        <v>1385</v>
      </c>
      <c r="K3442" t="s">
        <v>12377</v>
      </c>
      <c r="L3442" t="s">
        <v>12390</v>
      </c>
      <c r="M3442">
        <v>47495430</v>
      </c>
      <c r="N3442">
        <v>1</v>
      </c>
      <c r="O3442">
        <v>0</v>
      </c>
      <c r="P3442">
        <v>24</v>
      </c>
      <c r="Q3442">
        <v>0</v>
      </c>
      <c r="R3442">
        <v>0</v>
      </c>
      <c r="S3442">
        <v>664</v>
      </c>
      <c r="T3442">
        <v>0</v>
      </c>
      <c r="U3442">
        <v>0</v>
      </c>
      <c r="V3442">
        <v>0</v>
      </c>
      <c r="W3442">
        <v>0</v>
      </c>
      <c r="X3442">
        <v>0</v>
      </c>
    </row>
    <row r="3443" spans="1:24">
      <c r="A3443">
        <v>10502</v>
      </c>
      <c r="B3443" t="s">
        <v>1424</v>
      </c>
      <c r="C3443">
        <v>672</v>
      </c>
      <c r="D3443" t="s">
        <v>1424</v>
      </c>
      <c r="E3443">
        <v>1</v>
      </c>
      <c r="F3443">
        <v>921518</v>
      </c>
      <c r="G3443">
        <v>8</v>
      </c>
      <c r="H3443" t="s">
        <v>32</v>
      </c>
      <c r="I3443" t="s">
        <v>12391</v>
      </c>
      <c r="J3443" t="s">
        <v>12392</v>
      </c>
      <c r="K3443" t="s">
        <v>3200</v>
      </c>
      <c r="L3443" t="s">
        <v>12393</v>
      </c>
      <c r="M3443">
        <v>47426914</v>
      </c>
      <c r="N3443">
        <v>1</v>
      </c>
      <c r="O3443">
        <v>0</v>
      </c>
      <c r="P3443">
        <v>5</v>
      </c>
      <c r="Q3443">
        <v>0</v>
      </c>
      <c r="R3443">
        <v>205</v>
      </c>
      <c r="S3443">
        <v>185</v>
      </c>
      <c r="T3443">
        <v>0</v>
      </c>
      <c r="U3443">
        <v>0</v>
      </c>
      <c r="V3443">
        <v>0</v>
      </c>
      <c r="W3443">
        <v>0</v>
      </c>
      <c r="X3443">
        <v>0</v>
      </c>
    </row>
    <row r="3444" spans="1:24">
      <c r="A3444">
        <v>10502</v>
      </c>
      <c r="B3444" t="s">
        <v>1424</v>
      </c>
      <c r="C3444">
        <v>672</v>
      </c>
      <c r="D3444" t="s">
        <v>1424</v>
      </c>
      <c r="E3444">
        <v>1</v>
      </c>
      <c r="F3444">
        <v>923448</v>
      </c>
      <c r="G3444">
        <v>8</v>
      </c>
      <c r="H3444" t="s">
        <v>32</v>
      </c>
      <c r="I3444" t="s">
        <v>12394</v>
      </c>
      <c r="J3444" t="s">
        <v>12395</v>
      </c>
      <c r="K3444" t="s">
        <v>12396</v>
      </c>
      <c r="L3444" t="s">
        <v>12397</v>
      </c>
      <c r="M3444">
        <v>47429837</v>
      </c>
      <c r="N3444">
        <v>1</v>
      </c>
      <c r="O3444">
        <v>0</v>
      </c>
      <c r="P3444">
        <v>26</v>
      </c>
      <c r="Q3444">
        <v>0</v>
      </c>
      <c r="R3444">
        <v>0</v>
      </c>
      <c r="S3444">
        <v>435</v>
      </c>
      <c r="T3444">
        <v>833</v>
      </c>
      <c r="U3444">
        <v>0</v>
      </c>
      <c r="V3444">
        <v>0</v>
      </c>
      <c r="W3444">
        <v>0</v>
      </c>
      <c r="X3444">
        <v>0</v>
      </c>
    </row>
    <row r="3445" spans="1:24">
      <c r="A3445">
        <v>10503</v>
      </c>
      <c r="B3445" t="s">
        <v>1504</v>
      </c>
      <c r="C3445">
        <v>379</v>
      </c>
      <c r="D3445" t="s">
        <v>1504</v>
      </c>
      <c r="E3445">
        <v>1</v>
      </c>
      <c r="F3445">
        <v>7079</v>
      </c>
      <c r="G3445">
        <v>8</v>
      </c>
      <c r="H3445" t="s">
        <v>32</v>
      </c>
      <c r="I3445" t="s">
        <v>12398</v>
      </c>
      <c r="J3445" t="s">
        <v>4191</v>
      </c>
      <c r="K3445" t="s">
        <v>12399</v>
      </c>
      <c r="L3445" t="s">
        <v>12400</v>
      </c>
      <c r="M3445">
        <v>46402275</v>
      </c>
      <c r="N3445">
        <v>1</v>
      </c>
      <c r="O3445">
        <v>0</v>
      </c>
      <c r="P3445">
        <v>0</v>
      </c>
      <c r="Q3445">
        <v>0</v>
      </c>
      <c r="R3445">
        <v>0</v>
      </c>
      <c r="S3445">
        <v>374</v>
      </c>
      <c r="T3445">
        <v>194</v>
      </c>
      <c r="U3445">
        <v>0</v>
      </c>
      <c r="V3445">
        <v>170</v>
      </c>
      <c r="W3445">
        <v>86</v>
      </c>
      <c r="X3445">
        <v>0</v>
      </c>
    </row>
    <row r="3446" spans="1:24">
      <c r="A3446">
        <v>10503</v>
      </c>
      <c r="B3446" t="s">
        <v>1504</v>
      </c>
      <c r="C3446">
        <v>379</v>
      </c>
      <c r="D3446" t="s">
        <v>1504</v>
      </c>
      <c r="E3446">
        <v>1</v>
      </c>
      <c r="F3446">
        <v>7080</v>
      </c>
      <c r="G3446">
        <v>8</v>
      </c>
      <c r="H3446" t="s">
        <v>32</v>
      </c>
      <c r="I3446" t="s">
        <v>12401</v>
      </c>
      <c r="J3446" t="s">
        <v>5156</v>
      </c>
      <c r="K3446" t="s">
        <v>2951</v>
      </c>
      <c r="L3446" t="s">
        <v>12402</v>
      </c>
      <c r="M3446">
        <v>46402168</v>
      </c>
      <c r="N3446">
        <v>1</v>
      </c>
      <c r="O3446">
        <v>0</v>
      </c>
      <c r="P3446">
        <v>23</v>
      </c>
      <c r="Q3446">
        <v>0</v>
      </c>
      <c r="R3446">
        <v>0</v>
      </c>
      <c r="S3446">
        <v>719</v>
      </c>
      <c r="T3446">
        <v>440</v>
      </c>
      <c r="U3446">
        <v>0</v>
      </c>
      <c r="V3446">
        <v>0</v>
      </c>
      <c r="W3446">
        <v>0</v>
      </c>
      <c r="X3446">
        <v>0</v>
      </c>
    </row>
    <row r="3447" spans="1:24">
      <c r="A3447">
        <v>10503</v>
      </c>
      <c r="B3447" t="s">
        <v>1504</v>
      </c>
      <c r="C3447">
        <v>379</v>
      </c>
      <c r="D3447" t="s">
        <v>1504</v>
      </c>
      <c r="E3447">
        <v>1</v>
      </c>
      <c r="F3447">
        <v>38428</v>
      </c>
      <c r="G3447">
        <v>8</v>
      </c>
      <c r="H3447" t="s">
        <v>32</v>
      </c>
      <c r="I3447" t="s">
        <v>12403</v>
      </c>
      <c r="J3447" t="s">
        <v>3105</v>
      </c>
      <c r="K3447" t="s">
        <v>12404</v>
      </c>
      <c r="L3447" t="s">
        <v>12405</v>
      </c>
      <c r="M3447">
        <v>46486194</v>
      </c>
      <c r="N3447">
        <v>1</v>
      </c>
      <c r="O3447">
        <v>0</v>
      </c>
      <c r="P3447">
        <v>14</v>
      </c>
      <c r="Q3447">
        <v>0</v>
      </c>
      <c r="R3447">
        <v>142</v>
      </c>
      <c r="S3447">
        <v>322</v>
      </c>
      <c r="T3447">
        <v>173</v>
      </c>
      <c r="U3447">
        <v>0</v>
      </c>
      <c r="V3447">
        <v>0</v>
      </c>
      <c r="W3447">
        <v>0</v>
      </c>
      <c r="X3447">
        <v>0</v>
      </c>
    </row>
    <row r="3448" spans="1:24">
      <c r="A3448">
        <v>10503</v>
      </c>
      <c r="B3448" t="s">
        <v>1504</v>
      </c>
      <c r="C3448">
        <v>379</v>
      </c>
      <c r="D3448" t="s">
        <v>1504</v>
      </c>
      <c r="E3448">
        <v>1</v>
      </c>
      <c r="F3448">
        <v>916584</v>
      </c>
      <c r="G3448">
        <v>8</v>
      </c>
      <c r="H3448" t="s">
        <v>32</v>
      </c>
      <c r="I3448" t="s">
        <v>1546</v>
      </c>
      <c r="J3448" t="s">
        <v>12406</v>
      </c>
      <c r="K3448" t="s">
        <v>1546</v>
      </c>
      <c r="L3448" t="s">
        <v>12407</v>
      </c>
      <c r="M3448">
        <v>46414695</v>
      </c>
      <c r="N3448">
        <v>1</v>
      </c>
      <c r="O3448">
        <v>0</v>
      </c>
      <c r="P3448">
        <v>11</v>
      </c>
      <c r="Q3448">
        <v>0</v>
      </c>
      <c r="R3448">
        <v>0</v>
      </c>
      <c r="S3448">
        <v>248</v>
      </c>
      <c r="T3448">
        <v>246</v>
      </c>
      <c r="U3448">
        <v>0</v>
      </c>
      <c r="V3448">
        <v>0</v>
      </c>
      <c r="W3448">
        <v>0</v>
      </c>
      <c r="X3448">
        <v>0</v>
      </c>
    </row>
    <row r="3449" spans="1:24">
      <c r="A3449">
        <v>10503</v>
      </c>
      <c r="B3449" t="s">
        <v>1504</v>
      </c>
      <c r="C3449">
        <v>379</v>
      </c>
      <c r="D3449" t="s">
        <v>1504</v>
      </c>
      <c r="E3449">
        <v>1</v>
      </c>
      <c r="F3449">
        <v>921497</v>
      </c>
      <c r="G3449">
        <v>8</v>
      </c>
      <c r="H3449" t="s">
        <v>32</v>
      </c>
      <c r="I3449" t="s">
        <v>12408</v>
      </c>
      <c r="J3449" t="s">
        <v>5104</v>
      </c>
      <c r="K3449" t="s">
        <v>12409</v>
      </c>
      <c r="L3449" t="s">
        <v>12410</v>
      </c>
      <c r="M3449">
        <v>46451100</v>
      </c>
      <c r="N3449">
        <v>1</v>
      </c>
      <c r="O3449">
        <v>0</v>
      </c>
      <c r="P3449">
        <v>13</v>
      </c>
      <c r="Q3449">
        <v>0</v>
      </c>
      <c r="R3449">
        <v>0</v>
      </c>
      <c r="S3449">
        <v>681</v>
      </c>
      <c r="T3449">
        <v>430</v>
      </c>
      <c r="U3449">
        <v>0</v>
      </c>
      <c r="V3449">
        <v>71</v>
      </c>
      <c r="W3449">
        <v>26</v>
      </c>
      <c r="X3449">
        <v>0</v>
      </c>
    </row>
    <row r="3450" spans="1:24">
      <c r="A3450">
        <v>10503</v>
      </c>
      <c r="B3450" t="s">
        <v>1504</v>
      </c>
      <c r="C3450">
        <v>379</v>
      </c>
      <c r="D3450" t="s">
        <v>1504</v>
      </c>
      <c r="E3450">
        <v>1</v>
      </c>
      <c r="F3450">
        <v>923321</v>
      </c>
      <c r="G3450">
        <v>8</v>
      </c>
      <c r="H3450" t="s">
        <v>32</v>
      </c>
      <c r="I3450" t="s">
        <v>12411</v>
      </c>
      <c r="J3450" t="s">
        <v>12412</v>
      </c>
      <c r="K3450" t="s">
        <v>4526</v>
      </c>
      <c r="L3450" t="s">
        <v>12413</v>
      </c>
      <c r="M3450">
        <v>46486510</v>
      </c>
      <c r="N3450">
        <v>1</v>
      </c>
      <c r="O3450">
        <v>0</v>
      </c>
      <c r="P3450">
        <v>25</v>
      </c>
      <c r="Q3450">
        <v>0</v>
      </c>
      <c r="R3450">
        <v>0</v>
      </c>
      <c r="S3450">
        <v>528</v>
      </c>
      <c r="T3450">
        <v>247</v>
      </c>
      <c r="U3450">
        <v>0</v>
      </c>
      <c r="V3450">
        <v>0</v>
      </c>
      <c r="W3450">
        <v>0</v>
      </c>
      <c r="X3450">
        <v>0</v>
      </c>
    </row>
    <row r="3451" spans="1:24">
      <c r="A3451">
        <v>10503</v>
      </c>
      <c r="B3451" t="s">
        <v>1504</v>
      </c>
      <c r="C3451">
        <v>379</v>
      </c>
      <c r="D3451" t="s">
        <v>1504</v>
      </c>
      <c r="E3451">
        <v>1</v>
      </c>
      <c r="F3451">
        <v>923709</v>
      </c>
      <c r="G3451">
        <v>8</v>
      </c>
      <c r="H3451" t="s">
        <v>32</v>
      </c>
      <c r="I3451" t="s">
        <v>12414</v>
      </c>
      <c r="J3451" t="s">
        <v>12415</v>
      </c>
      <c r="K3451" t="s">
        <v>12416</v>
      </c>
      <c r="L3451" t="s">
        <v>12417</v>
      </c>
      <c r="M3451">
        <v>46471560</v>
      </c>
      <c r="N3451">
        <v>1</v>
      </c>
      <c r="O3451">
        <v>0</v>
      </c>
      <c r="P3451">
        <v>4</v>
      </c>
      <c r="Q3451">
        <v>0</v>
      </c>
      <c r="R3451">
        <v>0</v>
      </c>
      <c r="S3451">
        <v>346</v>
      </c>
      <c r="T3451">
        <v>177</v>
      </c>
      <c r="U3451">
        <v>0</v>
      </c>
      <c r="V3451">
        <v>0</v>
      </c>
      <c r="W3451">
        <v>0</v>
      </c>
      <c r="X3451">
        <v>0</v>
      </c>
    </row>
    <row r="3452" spans="1:24">
      <c r="A3452">
        <v>10503</v>
      </c>
      <c r="B3452" t="s">
        <v>1504</v>
      </c>
      <c r="C3452">
        <v>379</v>
      </c>
      <c r="D3452" t="s">
        <v>1504</v>
      </c>
      <c r="E3452">
        <v>1</v>
      </c>
      <c r="F3452">
        <v>923928</v>
      </c>
      <c r="G3452">
        <v>8</v>
      </c>
      <c r="H3452" t="s">
        <v>32</v>
      </c>
      <c r="I3452" t="s">
        <v>12418</v>
      </c>
      <c r="J3452" t="s">
        <v>12419</v>
      </c>
      <c r="K3452" t="s">
        <v>12418</v>
      </c>
      <c r="L3452" t="s">
        <v>12420</v>
      </c>
      <c r="M3452">
        <v>46482644</v>
      </c>
      <c r="N3452">
        <v>1</v>
      </c>
      <c r="O3452">
        <v>0</v>
      </c>
      <c r="P3452">
        <v>14</v>
      </c>
      <c r="Q3452">
        <v>0</v>
      </c>
      <c r="R3452">
        <v>0</v>
      </c>
      <c r="S3452">
        <v>510</v>
      </c>
      <c r="T3452">
        <v>264</v>
      </c>
      <c r="U3452">
        <v>0</v>
      </c>
      <c r="V3452">
        <v>0</v>
      </c>
      <c r="W3452">
        <v>0</v>
      </c>
      <c r="X3452">
        <v>0</v>
      </c>
    </row>
    <row r="3453" spans="1:24">
      <c r="A3453">
        <v>10503</v>
      </c>
      <c r="B3453" t="s">
        <v>1504</v>
      </c>
      <c r="C3453">
        <v>379</v>
      </c>
      <c r="D3453" t="s">
        <v>1504</v>
      </c>
      <c r="E3453">
        <v>1</v>
      </c>
      <c r="F3453">
        <v>923936</v>
      </c>
      <c r="G3453">
        <v>8</v>
      </c>
      <c r="H3453" t="s">
        <v>32</v>
      </c>
      <c r="I3453" t="s">
        <v>12421</v>
      </c>
      <c r="J3453" t="s">
        <v>12422</v>
      </c>
      <c r="K3453" t="s">
        <v>12423</v>
      </c>
      <c r="L3453" t="s">
        <v>12424</v>
      </c>
      <c r="M3453">
        <v>46482053</v>
      </c>
      <c r="N3453">
        <v>1</v>
      </c>
      <c r="O3453">
        <v>0</v>
      </c>
      <c r="P3453">
        <v>21</v>
      </c>
      <c r="Q3453">
        <v>0</v>
      </c>
      <c r="R3453">
        <v>0</v>
      </c>
      <c r="S3453">
        <v>733</v>
      </c>
      <c r="T3453">
        <v>480</v>
      </c>
      <c r="U3453">
        <v>0</v>
      </c>
      <c r="V3453">
        <v>0</v>
      </c>
      <c r="W3453">
        <v>0</v>
      </c>
      <c r="X3453">
        <v>0</v>
      </c>
    </row>
    <row r="3454" spans="1:24">
      <c r="A3454">
        <v>10503</v>
      </c>
      <c r="B3454" t="s">
        <v>1504</v>
      </c>
      <c r="C3454">
        <v>379</v>
      </c>
      <c r="D3454" t="s">
        <v>1504</v>
      </c>
      <c r="E3454">
        <v>1</v>
      </c>
      <c r="F3454">
        <v>923953</v>
      </c>
      <c r="G3454">
        <v>8</v>
      </c>
      <c r="H3454" t="s">
        <v>32</v>
      </c>
      <c r="I3454" t="s">
        <v>12425</v>
      </c>
      <c r="J3454" t="s">
        <v>12426</v>
      </c>
      <c r="K3454" t="s">
        <v>1546</v>
      </c>
      <c r="L3454" t="s">
        <v>12427</v>
      </c>
      <c r="M3454">
        <v>46482044</v>
      </c>
      <c r="N3454">
        <v>1</v>
      </c>
      <c r="O3454">
        <v>0</v>
      </c>
      <c r="P3454">
        <v>11</v>
      </c>
      <c r="Q3454">
        <v>0</v>
      </c>
      <c r="R3454">
        <v>0</v>
      </c>
      <c r="S3454">
        <v>805</v>
      </c>
      <c r="T3454">
        <v>413</v>
      </c>
      <c r="U3454">
        <v>0</v>
      </c>
      <c r="V3454">
        <v>0</v>
      </c>
      <c r="W3454">
        <v>0</v>
      </c>
      <c r="X3454">
        <v>0</v>
      </c>
    </row>
    <row r="3455" spans="1:24">
      <c r="A3455">
        <v>10503</v>
      </c>
      <c r="B3455" t="s">
        <v>1504</v>
      </c>
      <c r="C3455">
        <v>379</v>
      </c>
      <c r="D3455" t="s">
        <v>1504</v>
      </c>
      <c r="E3455">
        <v>2</v>
      </c>
      <c r="F3455">
        <v>338059</v>
      </c>
      <c r="G3455">
        <v>34</v>
      </c>
      <c r="H3455">
        <v>912335</v>
      </c>
      <c r="I3455" t="s">
        <v>12428</v>
      </c>
      <c r="J3455" t="s">
        <v>12429</v>
      </c>
      <c r="K3455" t="s">
        <v>797</v>
      </c>
      <c r="L3455" t="s">
        <v>12430</v>
      </c>
      <c r="M3455">
        <v>32047758</v>
      </c>
      <c r="N3455">
        <v>1</v>
      </c>
      <c r="O3455">
        <v>0</v>
      </c>
      <c r="P3455">
        <v>0</v>
      </c>
      <c r="Q3455">
        <v>0</v>
      </c>
      <c r="R3455">
        <v>2</v>
      </c>
      <c r="S3455">
        <v>10</v>
      </c>
      <c r="T3455">
        <v>22</v>
      </c>
      <c r="U3455">
        <v>0</v>
      </c>
      <c r="V3455">
        <v>0</v>
      </c>
      <c r="W3455">
        <v>0</v>
      </c>
      <c r="X3455">
        <v>0</v>
      </c>
    </row>
    <row r="3456" spans="1:24">
      <c r="A3456">
        <v>10503</v>
      </c>
      <c r="B3456" t="s">
        <v>1504</v>
      </c>
      <c r="C3456">
        <v>379</v>
      </c>
      <c r="D3456" t="s">
        <v>1504</v>
      </c>
      <c r="E3456">
        <v>2</v>
      </c>
      <c r="F3456">
        <v>559908</v>
      </c>
      <c r="G3456">
        <v>34</v>
      </c>
      <c r="H3456">
        <v>7079</v>
      </c>
      <c r="I3456" t="s">
        <v>12431</v>
      </c>
      <c r="J3456" t="s">
        <v>12432</v>
      </c>
      <c r="K3456" t="s">
        <v>12433</v>
      </c>
      <c r="L3456" t="s">
        <v>12434</v>
      </c>
      <c r="M3456">
        <v>32047705</v>
      </c>
      <c r="N3456">
        <v>1</v>
      </c>
      <c r="O3456">
        <v>0</v>
      </c>
      <c r="P3456">
        <v>0</v>
      </c>
      <c r="Q3456">
        <v>0</v>
      </c>
      <c r="R3456">
        <v>1</v>
      </c>
      <c r="S3456">
        <v>24</v>
      </c>
      <c r="T3456">
        <v>11</v>
      </c>
      <c r="U3456">
        <v>0</v>
      </c>
      <c r="V3456">
        <v>0</v>
      </c>
      <c r="W3456">
        <v>0</v>
      </c>
      <c r="X3456">
        <v>0</v>
      </c>
    </row>
    <row r="3457" spans="1:24">
      <c r="A3457">
        <v>10503</v>
      </c>
      <c r="B3457" t="s">
        <v>1504</v>
      </c>
      <c r="C3457">
        <v>546</v>
      </c>
      <c r="D3457" t="s">
        <v>1552</v>
      </c>
      <c r="E3457">
        <v>1</v>
      </c>
      <c r="F3457">
        <v>7031</v>
      </c>
      <c r="G3457">
        <v>8</v>
      </c>
      <c r="H3457" t="s">
        <v>32</v>
      </c>
      <c r="I3457" t="s">
        <v>12435</v>
      </c>
      <c r="J3457" t="s">
        <v>4688</v>
      </c>
      <c r="K3457" t="s">
        <v>12436</v>
      </c>
      <c r="L3457" t="s">
        <v>8498</v>
      </c>
      <c r="M3457">
        <v>46360847</v>
      </c>
      <c r="N3457">
        <v>1</v>
      </c>
      <c r="O3457">
        <v>0</v>
      </c>
      <c r="P3457">
        <v>8</v>
      </c>
      <c r="Q3457">
        <v>0</v>
      </c>
      <c r="R3457">
        <v>0</v>
      </c>
      <c r="S3457">
        <v>153</v>
      </c>
      <c r="T3457">
        <v>112</v>
      </c>
      <c r="U3457">
        <v>0</v>
      </c>
      <c r="V3457">
        <v>0</v>
      </c>
      <c r="W3457">
        <v>0</v>
      </c>
      <c r="X3457">
        <v>0</v>
      </c>
    </row>
    <row r="3458" spans="1:24">
      <c r="A3458">
        <v>10503</v>
      </c>
      <c r="B3458" t="s">
        <v>1504</v>
      </c>
      <c r="C3458">
        <v>546</v>
      </c>
      <c r="D3458" t="s">
        <v>1552</v>
      </c>
      <c r="E3458">
        <v>1</v>
      </c>
      <c r="F3458">
        <v>7316</v>
      </c>
      <c r="G3458">
        <v>8</v>
      </c>
      <c r="H3458" t="s">
        <v>32</v>
      </c>
      <c r="I3458" t="s">
        <v>12437</v>
      </c>
      <c r="J3458" t="s">
        <v>5036</v>
      </c>
      <c r="K3458" t="s">
        <v>12438</v>
      </c>
      <c r="L3458" t="s">
        <v>12439</v>
      </c>
      <c r="M3458">
        <v>46360212</v>
      </c>
      <c r="N3458">
        <v>1</v>
      </c>
      <c r="O3458">
        <v>0</v>
      </c>
      <c r="P3458">
        <v>12</v>
      </c>
      <c r="Q3458">
        <v>0</v>
      </c>
      <c r="R3458">
        <v>0</v>
      </c>
      <c r="S3458">
        <v>287</v>
      </c>
      <c r="T3458">
        <v>131</v>
      </c>
      <c r="U3458">
        <v>0</v>
      </c>
      <c r="V3458">
        <v>0</v>
      </c>
      <c r="W3458">
        <v>0</v>
      </c>
      <c r="X3458">
        <v>0</v>
      </c>
    </row>
    <row r="3459" spans="1:24">
      <c r="A3459">
        <v>10503</v>
      </c>
      <c r="B3459" t="s">
        <v>1504</v>
      </c>
      <c r="C3459">
        <v>546</v>
      </c>
      <c r="D3459" t="s">
        <v>1552</v>
      </c>
      <c r="E3459">
        <v>1</v>
      </c>
      <c r="F3459">
        <v>7328</v>
      </c>
      <c r="G3459">
        <v>8</v>
      </c>
      <c r="H3459" t="s">
        <v>32</v>
      </c>
      <c r="I3459" t="s">
        <v>12440</v>
      </c>
      <c r="J3459" t="s">
        <v>2320</v>
      </c>
      <c r="K3459" t="s">
        <v>112</v>
      </c>
      <c r="L3459" t="s">
        <v>12441</v>
      </c>
      <c r="M3459">
        <v>46360944</v>
      </c>
      <c r="N3459">
        <v>1</v>
      </c>
      <c r="O3459">
        <v>0</v>
      </c>
      <c r="P3459">
        <v>6</v>
      </c>
      <c r="Q3459">
        <v>0</v>
      </c>
      <c r="R3459">
        <v>0</v>
      </c>
      <c r="S3459">
        <v>203</v>
      </c>
      <c r="T3459">
        <v>363</v>
      </c>
      <c r="U3459">
        <v>0</v>
      </c>
      <c r="V3459">
        <v>221</v>
      </c>
      <c r="W3459">
        <v>142</v>
      </c>
      <c r="X3459">
        <v>0</v>
      </c>
    </row>
    <row r="3460" spans="1:24">
      <c r="A3460">
        <v>10503</v>
      </c>
      <c r="B3460" t="s">
        <v>1504</v>
      </c>
      <c r="C3460">
        <v>546</v>
      </c>
      <c r="D3460" t="s">
        <v>1552</v>
      </c>
      <c r="E3460">
        <v>1</v>
      </c>
      <c r="F3460">
        <v>41154</v>
      </c>
      <c r="G3460">
        <v>8</v>
      </c>
      <c r="H3460" t="s">
        <v>32</v>
      </c>
      <c r="I3460" t="s">
        <v>12442</v>
      </c>
      <c r="J3460" t="s">
        <v>12443</v>
      </c>
      <c r="K3460" t="s">
        <v>12444</v>
      </c>
      <c r="L3460" t="s">
        <v>12445</v>
      </c>
      <c r="M3460">
        <v>46360438</v>
      </c>
      <c r="N3460">
        <v>1</v>
      </c>
      <c r="O3460">
        <v>0</v>
      </c>
      <c r="P3460">
        <v>2</v>
      </c>
      <c r="Q3460">
        <v>0</v>
      </c>
      <c r="R3460">
        <v>0</v>
      </c>
      <c r="S3460">
        <v>105</v>
      </c>
      <c r="T3460">
        <v>50</v>
      </c>
      <c r="U3460">
        <v>0</v>
      </c>
      <c r="V3460">
        <v>0</v>
      </c>
      <c r="W3460">
        <v>0</v>
      </c>
      <c r="X3460">
        <v>0</v>
      </c>
    </row>
    <row r="3461" spans="1:24">
      <c r="A3461">
        <v>10503</v>
      </c>
      <c r="B3461" t="s">
        <v>1504</v>
      </c>
      <c r="C3461">
        <v>546</v>
      </c>
      <c r="D3461" t="s">
        <v>1552</v>
      </c>
      <c r="E3461">
        <v>1</v>
      </c>
      <c r="F3461">
        <v>904417</v>
      </c>
      <c r="G3461">
        <v>8</v>
      </c>
      <c r="H3461" t="s">
        <v>32</v>
      </c>
      <c r="I3461" t="s">
        <v>12446</v>
      </c>
      <c r="J3461" t="s">
        <v>2269</v>
      </c>
      <c r="K3461" t="s">
        <v>3430</v>
      </c>
      <c r="L3461" t="s">
        <v>12447</v>
      </c>
      <c r="M3461">
        <v>46360347</v>
      </c>
      <c r="N3461">
        <v>1</v>
      </c>
      <c r="O3461">
        <v>0</v>
      </c>
      <c r="P3461">
        <v>0</v>
      </c>
      <c r="Q3461">
        <v>0</v>
      </c>
      <c r="R3461">
        <v>0</v>
      </c>
      <c r="S3461">
        <v>303</v>
      </c>
      <c r="T3461">
        <v>143</v>
      </c>
      <c r="U3461">
        <v>0</v>
      </c>
      <c r="V3461">
        <v>0</v>
      </c>
      <c r="W3461">
        <v>0</v>
      </c>
      <c r="X3461">
        <v>0</v>
      </c>
    </row>
    <row r="3462" spans="1:24">
      <c r="A3462">
        <v>10601</v>
      </c>
      <c r="B3462" t="s">
        <v>1568</v>
      </c>
      <c r="C3462">
        <v>286</v>
      </c>
      <c r="D3462" t="s">
        <v>1568</v>
      </c>
      <c r="E3462">
        <v>1</v>
      </c>
      <c r="F3462">
        <v>7336</v>
      </c>
      <c r="G3462">
        <v>8</v>
      </c>
      <c r="H3462" t="s">
        <v>32</v>
      </c>
      <c r="I3462" t="s">
        <v>12448</v>
      </c>
      <c r="J3462" t="s">
        <v>12449</v>
      </c>
      <c r="K3462" t="s">
        <v>1581</v>
      </c>
      <c r="L3462" t="s">
        <v>12450</v>
      </c>
      <c r="M3462">
        <v>40719153</v>
      </c>
      <c r="N3462">
        <v>1</v>
      </c>
      <c r="O3462">
        <v>0</v>
      </c>
      <c r="P3462">
        <v>0</v>
      </c>
      <c r="Q3462">
        <v>0</v>
      </c>
      <c r="R3462">
        <v>718</v>
      </c>
      <c r="S3462">
        <v>0</v>
      </c>
      <c r="T3462">
        <v>0</v>
      </c>
      <c r="U3462">
        <v>0</v>
      </c>
      <c r="V3462">
        <v>163</v>
      </c>
      <c r="W3462">
        <v>0</v>
      </c>
      <c r="X3462">
        <v>0</v>
      </c>
    </row>
    <row r="3463" spans="1:24">
      <c r="A3463">
        <v>10601</v>
      </c>
      <c r="B3463" t="s">
        <v>1568</v>
      </c>
      <c r="C3463">
        <v>286</v>
      </c>
      <c r="D3463" t="s">
        <v>1568</v>
      </c>
      <c r="E3463">
        <v>1</v>
      </c>
      <c r="F3463">
        <v>7365</v>
      </c>
      <c r="G3463">
        <v>8</v>
      </c>
      <c r="H3463" t="s">
        <v>32</v>
      </c>
      <c r="I3463" t="s">
        <v>12451</v>
      </c>
      <c r="J3463" t="s">
        <v>12452</v>
      </c>
      <c r="K3463" t="s">
        <v>1581</v>
      </c>
      <c r="L3463" t="s">
        <v>12453</v>
      </c>
      <c r="M3463">
        <v>40918113</v>
      </c>
      <c r="N3463">
        <v>1</v>
      </c>
      <c r="O3463">
        <v>0</v>
      </c>
      <c r="P3463">
        <v>27</v>
      </c>
      <c r="Q3463">
        <v>0</v>
      </c>
      <c r="R3463">
        <v>800</v>
      </c>
      <c r="S3463">
        <v>0</v>
      </c>
      <c r="T3463">
        <v>0</v>
      </c>
      <c r="U3463">
        <v>0</v>
      </c>
      <c r="V3463">
        <v>117</v>
      </c>
      <c r="W3463">
        <v>0</v>
      </c>
      <c r="X3463">
        <v>0</v>
      </c>
    </row>
    <row r="3464" spans="1:24">
      <c r="A3464">
        <v>10601</v>
      </c>
      <c r="B3464" t="s">
        <v>1568</v>
      </c>
      <c r="C3464">
        <v>286</v>
      </c>
      <c r="D3464" t="s">
        <v>1568</v>
      </c>
      <c r="E3464">
        <v>1</v>
      </c>
      <c r="F3464">
        <v>7377</v>
      </c>
      <c r="G3464">
        <v>8</v>
      </c>
      <c r="H3464" t="s">
        <v>32</v>
      </c>
      <c r="I3464" t="s">
        <v>12454</v>
      </c>
      <c r="J3464" t="s">
        <v>12455</v>
      </c>
      <c r="K3464" t="s">
        <v>1596</v>
      </c>
      <c r="L3464" t="s">
        <v>12456</v>
      </c>
      <c r="M3464">
        <v>40665069</v>
      </c>
      <c r="N3464">
        <v>1</v>
      </c>
      <c r="O3464">
        <v>0</v>
      </c>
      <c r="P3464">
        <v>29</v>
      </c>
      <c r="Q3464">
        <v>0</v>
      </c>
      <c r="R3464">
        <v>0</v>
      </c>
      <c r="S3464">
        <v>540</v>
      </c>
      <c r="T3464">
        <v>571</v>
      </c>
      <c r="U3464">
        <v>0</v>
      </c>
      <c r="V3464">
        <v>0</v>
      </c>
      <c r="W3464">
        <v>0</v>
      </c>
      <c r="X3464">
        <v>0</v>
      </c>
    </row>
    <row r="3465" spans="1:24">
      <c r="A3465">
        <v>10601</v>
      </c>
      <c r="B3465" t="s">
        <v>1568</v>
      </c>
      <c r="C3465">
        <v>286</v>
      </c>
      <c r="D3465" t="s">
        <v>1568</v>
      </c>
      <c r="E3465">
        <v>1</v>
      </c>
      <c r="F3465">
        <v>7407</v>
      </c>
      <c r="G3465">
        <v>8</v>
      </c>
      <c r="H3465" t="s">
        <v>32</v>
      </c>
      <c r="I3465" t="s">
        <v>12457</v>
      </c>
      <c r="J3465" t="s">
        <v>12458</v>
      </c>
      <c r="K3465" t="s">
        <v>12459</v>
      </c>
      <c r="L3465" t="s">
        <v>12460</v>
      </c>
      <c r="M3465">
        <v>40710850</v>
      </c>
      <c r="N3465">
        <v>1</v>
      </c>
      <c r="O3465">
        <v>0</v>
      </c>
      <c r="P3465">
        <v>0</v>
      </c>
      <c r="Q3465">
        <v>0</v>
      </c>
      <c r="R3465">
        <v>297</v>
      </c>
      <c r="S3465">
        <v>314</v>
      </c>
      <c r="T3465">
        <v>232</v>
      </c>
      <c r="U3465">
        <v>0</v>
      </c>
      <c r="V3465">
        <v>0</v>
      </c>
      <c r="W3465">
        <v>0</v>
      </c>
      <c r="X3465">
        <v>0</v>
      </c>
    </row>
    <row r="3466" spans="1:24">
      <c r="A3466">
        <v>10601</v>
      </c>
      <c r="B3466" t="s">
        <v>1568</v>
      </c>
      <c r="C3466">
        <v>286</v>
      </c>
      <c r="D3466" t="s">
        <v>1568</v>
      </c>
      <c r="E3466">
        <v>1</v>
      </c>
      <c r="F3466">
        <v>7473</v>
      </c>
      <c r="G3466">
        <v>8</v>
      </c>
      <c r="H3466" t="s">
        <v>32</v>
      </c>
      <c r="I3466" t="s">
        <v>12461</v>
      </c>
      <c r="J3466" t="s">
        <v>12462</v>
      </c>
      <c r="K3466" t="s">
        <v>112</v>
      </c>
      <c r="L3466" t="s">
        <v>12463</v>
      </c>
      <c r="M3466">
        <v>40565806</v>
      </c>
      <c r="N3466">
        <v>1</v>
      </c>
      <c r="O3466">
        <v>0</v>
      </c>
      <c r="P3466">
        <v>0</v>
      </c>
      <c r="Q3466">
        <v>0</v>
      </c>
      <c r="R3466">
        <v>448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</row>
    <row r="3467" spans="1:24">
      <c r="A3467">
        <v>10601</v>
      </c>
      <c r="B3467" t="s">
        <v>1568</v>
      </c>
      <c r="C3467">
        <v>286</v>
      </c>
      <c r="D3467" t="s">
        <v>1568</v>
      </c>
      <c r="E3467">
        <v>1</v>
      </c>
      <c r="F3467">
        <v>7500</v>
      </c>
      <c r="G3467">
        <v>8</v>
      </c>
      <c r="H3467" t="s">
        <v>32</v>
      </c>
      <c r="I3467" t="s">
        <v>12464</v>
      </c>
      <c r="J3467" t="s">
        <v>12465</v>
      </c>
      <c r="K3467" t="s">
        <v>112</v>
      </c>
      <c r="L3467" t="s">
        <v>12466</v>
      </c>
      <c r="M3467">
        <v>40542311</v>
      </c>
      <c r="N3467">
        <v>1</v>
      </c>
      <c r="O3467">
        <v>0</v>
      </c>
      <c r="P3467">
        <v>22</v>
      </c>
      <c r="Q3467">
        <v>0</v>
      </c>
      <c r="R3467">
        <v>0</v>
      </c>
      <c r="S3467">
        <v>382</v>
      </c>
      <c r="T3467">
        <v>324</v>
      </c>
      <c r="U3467">
        <v>0</v>
      </c>
      <c r="V3467">
        <v>0</v>
      </c>
      <c r="W3467">
        <v>0</v>
      </c>
      <c r="X3467">
        <v>0</v>
      </c>
    </row>
    <row r="3468" spans="1:24">
      <c r="A3468">
        <v>10601</v>
      </c>
      <c r="B3468" t="s">
        <v>1568</v>
      </c>
      <c r="C3468">
        <v>286</v>
      </c>
      <c r="D3468" t="s">
        <v>1568</v>
      </c>
      <c r="E3468">
        <v>1</v>
      </c>
      <c r="F3468">
        <v>7523</v>
      </c>
      <c r="G3468">
        <v>8</v>
      </c>
      <c r="H3468" t="s">
        <v>32</v>
      </c>
      <c r="I3468" t="s">
        <v>12467</v>
      </c>
      <c r="J3468" t="s">
        <v>12468</v>
      </c>
      <c r="K3468" t="s">
        <v>8548</v>
      </c>
      <c r="L3468" t="s">
        <v>12469</v>
      </c>
      <c r="M3468">
        <v>40435332</v>
      </c>
      <c r="N3468">
        <v>1</v>
      </c>
      <c r="O3468">
        <v>0</v>
      </c>
      <c r="P3468">
        <v>0</v>
      </c>
      <c r="Q3468">
        <v>0</v>
      </c>
      <c r="R3468">
        <v>0</v>
      </c>
      <c r="S3468">
        <v>730</v>
      </c>
      <c r="T3468">
        <v>562</v>
      </c>
      <c r="U3468">
        <v>0</v>
      </c>
      <c r="V3468">
        <v>0</v>
      </c>
      <c r="W3468">
        <v>0</v>
      </c>
      <c r="X3468">
        <v>0</v>
      </c>
    </row>
    <row r="3469" spans="1:24">
      <c r="A3469">
        <v>10601</v>
      </c>
      <c r="B3469" t="s">
        <v>1568</v>
      </c>
      <c r="C3469">
        <v>286</v>
      </c>
      <c r="D3469" t="s">
        <v>1568</v>
      </c>
      <c r="E3469">
        <v>1</v>
      </c>
      <c r="F3469">
        <v>41178</v>
      </c>
      <c r="G3469">
        <v>8</v>
      </c>
      <c r="H3469" t="s">
        <v>32</v>
      </c>
      <c r="I3469" t="s">
        <v>12470</v>
      </c>
      <c r="J3469" t="s">
        <v>12471</v>
      </c>
      <c r="K3469" t="s">
        <v>1581</v>
      </c>
      <c r="L3469" t="s">
        <v>12472</v>
      </c>
      <c r="M3469">
        <v>40718900</v>
      </c>
      <c r="N3469">
        <v>1</v>
      </c>
      <c r="O3469">
        <v>0</v>
      </c>
      <c r="P3469">
        <v>0</v>
      </c>
      <c r="Q3469">
        <v>0</v>
      </c>
      <c r="R3469">
        <v>0</v>
      </c>
      <c r="S3469">
        <v>316</v>
      </c>
      <c r="T3469">
        <v>101</v>
      </c>
      <c r="U3469">
        <v>0</v>
      </c>
      <c r="V3469">
        <v>0</v>
      </c>
      <c r="W3469">
        <v>0</v>
      </c>
      <c r="X3469">
        <v>0</v>
      </c>
    </row>
    <row r="3470" spans="1:24">
      <c r="A3470">
        <v>10601</v>
      </c>
      <c r="B3470" t="s">
        <v>1568</v>
      </c>
      <c r="C3470">
        <v>286</v>
      </c>
      <c r="D3470" t="s">
        <v>1568</v>
      </c>
      <c r="E3470">
        <v>1</v>
      </c>
      <c r="F3470">
        <v>46462</v>
      </c>
      <c r="G3470">
        <v>8</v>
      </c>
      <c r="H3470" t="s">
        <v>32</v>
      </c>
      <c r="I3470" t="s">
        <v>12473</v>
      </c>
      <c r="J3470" t="s">
        <v>12474</v>
      </c>
      <c r="K3470" t="s">
        <v>1592</v>
      </c>
      <c r="L3470" t="s">
        <v>12475</v>
      </c>
      <c r="M3470">
        <v>40917323</v>
      </c>
      <c r="N3470">
        <v>1</v>
      </c>
      <c r="O3470">
        <v>0</v>
      </c>
      <c r="P3470">
        <v>0</v>
      </c>
      <c r="Q3470">
        <v>0</v>
      </c>
      <c r="R3470">
        <v>0</v>
      </c>
      <c r="S3470">
        <v>450</v>
      </c>
      <c r="T3470">
        <v>462</v>
      </c>
      <c r="U3470">
        <v>0</v>
      </c>
      <c r="V3470">
        <v>0</v>
      </c>
      <c r="W3470">
        <v>0</v>
      </c>
      <c r="X3470">
        <v>0</v>
      </c>
    </row>
    <row r="3471" spans="1:24">
      <c r="A3471">
        <v>10601</v>
      </c>
      <c r="B3471" t="s">
        <v>1568</v>
      </c>
      <c r="C3471">
        <v>286</v>
      </c>
      <c r="D3471" t="s">
        <v>1568</v>
      </c>
      <c r="E3471">
        <v>1</v>
      </c>
      <c r="F3471">
        <v>904910</v>
      </c>
      <c r="G3471">
        <v>8</v>
      </c>
      <c r="H3471" t="s">
        <v>32</v>
      </c>
      <c r="I3471" t="s">
        <v>12476</v>
      </c>
      <c r="J3471" t="s">
        <v>12477</v>
      </c>
      <c r="K3471" t="s">
        <v>112</v>
      </c>
      <c r="L3471" t="s">
        <v>12478</v>
      </c>
      <c r="M3471">
        <v>40542329</v>
      </c>
      <c r="N3471">
        <v>1</v>
      </c>
      <c r="O3471">
        <v>0</v>
      </c>
      <c r="P3471">
        <v>0</v>
      </c>
      <c r="Q3471">
        <v>0</v>
      </c>
      <c r="R3471">
        <v>150</v>
      </c>
      <c r="S3471">
        <v>129</v>
      </c>
      <c r="T3471">
        <v>0</v>
      </c>
      <c r="U3471">
        <v>0</v>
      </c>
      <c r="V3471">
        <v>0</v>
      </c>
      <c r="W3471">
        <v>0</v>
      </c>
      <c r="X3471">
        <v>0</v>
      </c>
    </row>
    <row r="3472" spans="1:24">
      <c r="A3472">
        <v>10601</v>
      </c>
      <c r="B3472" t="s">
        <v>1568</v>
      </c>
      <c r="C3472">
        <v>286</v>
      </c>
      <c r="D3472" t="s">
        <v>1568</v>
      </c>
      <c r="E3472">
        <v>1</v>
      </c>
      <c r="F3472">
        <v>910223</v>
      </c>
      <c r="G3472">
        <v>8</v>
      </c>
      <c r="H3472" t="s">
        <v>32</v>
      </c>
      <c r="I3472" t="s">
        <v>12479</v>
      </c>
      <c r="J3472" t="s">
        <v>5234</v>
      </c>
      <c r="K3472" t="s">
        <v>260</v>
      </c>
      <c r="L3472" t="s">
        <v>12480</v>
      </c>
      <c r="M3472">
        <v>40542302</v>
      </c>
      <c r="N3472">
        <v>1</v>
      </c>
      <c r="O3472">
        <v>0</v>
      </c>
      <c r="P3472">
        <v>39</v>
      </c>
      <c r="Q3472">
        <v>0</v>
      </c>
      <c r="R3472">
        <v>0</v>
      </c>
      <c r="S3472">
        <v>632</v>
      </c>
      <c r="T3472">
        <v>339</v>
      </c>
      <c r="U3472">
        <v>0</v>
      </c>
      <c r="V3472">
        <v>0</v>
      </c>
      <c r="W3472">
        <v>0</v>
      </c>
      <c r="X3472">
        <v>0</v>
      </c>
    </row>
    <row r="3473" spans="1:24">
      <c r="A3473">
        <v>10601</v>
      </c>
      <c r="B3473" t="s">
        <v>1568</v>
      </c>
      <c r="C3473">
        <v>286</v>
      </c>
      <c r="D3473" t="s">
        <v>1568</v>
      </c>
      <c r="E3473">
        <v>1</v>
      </c>
      <c r="F3473">
        <v>921130</v>
      </c>
      <c r="G3473">
        <v>8</v>
      </c>
      <c r="H3473" t="s">
        <v>32</v>
      </c>
      <c r="I3473" t="s">
        <v>3</v>
      </c>
      <c r="J3473" t="s">
        <v>12481</v>
      </c>
      <c r="K3473" t="s">
        <v>12459</v>
      </c>
      <c r="L3473" t="s">
        <v>12482</v>
      </c>
      <c r="M3473">
        <v>40710773</v>
      </c>
      <c r="N3473">
        <v>1</v>
      </c>
      <c r="O3473">
        <v>0</v>
      </c>
      <c r="P3473">
        <v>33</v>
      </c>
      <c r="Q3473">
        <v>0</v>
      </c>
      <c r="R3473">
        <v>0</v>
      </c>
      <c r="S3473">
        <v>839</v>
      </c>
      <c r="T3473">
        <v>801</v>
      </c>
      <c r="U3473">
        <v>0</v>
      </c>
      <c r="V3473">
        <v>0</v>
      </c>
      <c r="W3473">
        <v>0</v>
      </c>
      <c r="X3473">
        <v>0</v>
      </c>
    </row>
    <row r="3474" spans="1:24">
      <c r="A3474">
        <v>10601</v>
      </c>
      <c r="B3474" t="s">
        <v>1568</v>
      </c>
      <c r="C3474">
        <v>286</v>
      </c>
      <c r="D3474" t="s">
        <v>1568</v>
      </c>
      <c r="E3474">
        <v>1</v>
      </c>
      <c r="F3474">
        <v>923151</v>
      </c>
      <c r="G3474">
        <v>8</v>
      </c>
      <c r="H3474" t="s">
        <v>32</v>
      </c>
      <c r="I3474" t="s">
        <v>12483</v>
      </c>
      <c r="J3474" t="s">
        <v>1587</v>
      </c>
      <c r="K3474" t="s">
        <v>1588</v>
      </c>
      <c r="L3474" t="s">
        <v>12484</v>
      </c>
      <c r="M3474">
        <v>40542310</v>
      </c>
      <c r="N3474">
        <v>1</v>
      </c>
      <c r="O3474">
        <v>0</v>
      </c>
      <c r="P3474">
        <v>0</v>
      </c>
      <c r="Q3474">
        <v>0</v>
      </c>
      <c r="R3474">
        <v>0</v>
      </c>
      <c r="S3474">
        <v>488</v>
      </c>
      <c r="T3474">
        <v>438</v>
      </c>
      <c r="U3474">
        <v>0</v>
      </c>
      <c r="V3474">
        <v>0</v>
      </c>
      <c r="W3474">
        <v>0</v>
      </c>
      <c r="X3474">
        <v>0</v>
      </c>
    </row>
    <row r="3475" spans="1:24">
      <c r="A3475">
        <v>10601</v>
      </c>
      <c r="B3475" t="s">
        <v>1568</v>
      </c>
      <c r="C3475">
        <v>286</v>
      </c>
      <c r="D3475" t="s">
        <v>1568</v>
      </c>
      <c r="E3475">
        <v>2</v>
      </c>
      <c r="F3475">
        <v>454175</v>
      </c>
      <c r="G3475">
        <v>15</v>
      </c>
      <c r="H3475">
        <v>296533</v>
      </c>
      <c r="I3475" t="s">
        <v>12485</v>
      </c>
      <c r="J3475" t="s">
        <v>1447</v>
      </c>
      <c r="K3475" t="s">
        <v>260</v>
      </c>
      <c r="L3475" t="s">
        <v>12486</v>
      </c>
      <c r="M3475">
        <v>40923164</v>
      </c>
      <c r="N3475">
        <v>1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23</v>
      </c>
      <c r="V3475">
        <v>28</v>
      </c>
      <c r="W3475">
        <v>44</v>
      </c>
      <c r="X3475">
        <v>0</v>
      </c>
    </row>
    <row r="3476" spans="1:24">
      <c r="A3476">
        <v>10602</v>
      </c>
      <c r="B3476" t="s">
        <v>1616</v>
      </c>
      <c r="C3476">
        <v>442</v>
      </c>
      <c r="D3476" t="s">
        <v>1616</v>
      </c>
      <c r="E3476">
        <v>1</v>
      </c>
      <c r="F3476">
        <v>7572</v>
      </c>
      <c r="G3476">
        <v>8</v>
      </c>
      <c r="H3476" t="s">
        <v>32</v>
      </c>
      <c r="I3476" t="s">
        <v>12487</v>
      </c>
      <c r="J3476" t="s">
        <v>3105</v>
      </c>
      <c r="K3476" t="s">
        <v>12488</v>
      </c>
      <c r="L3476" t="s">
        <v>12489</v>
      </c>
      <c r="M3476">
        <v>45556150</v>
      </c>
      <c r="N3476">
        <v>1</v>
      </c>
      <c r="O3476">
        <v>0</v>
      </c>
      <c r="P3476">
        <v>29</v>
      </c>
      <c r="Q3476">
        <v>0</v>
      </c>
      <c r="R3476">
        <v>457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</row>
    <row r="3477" spans="1:24">
      <c r="A3477">
        <v>10602</v>
      </c>
      <c r="B3477" t="s">
        <v>1616</v>
      </c>
      <c r="C3477">
        <v>442</v>
      </c>
      <c r="D3477" t="s">
        <v>1616</v>
      </c>
      <c r="E3477">
        <v>1</v>
      </c>
      <c r="F3477">
        <v>7699</v>
      </c>
      <c r="G3477">
        <v>8</v>
      </c>
      <c r="H3477" t="s">
        <v>32</v>
      </c>
      <c r="I3477" t="s">
        <v>12490</v>
      </c>
      <c r="J3477" t="s">
        <v>4952</v>
      </c>
      <c r="K3477" t="s">
        <v>12491</v>
      </c>
      <c r="L3477" t="s">
        <v>12492</v>
      </c>
      <c r="M3477">
        <v>45146220</v>
      </c>
      <c r="N3477">
        <v>1</v>
      </c>
      <c r="O3477">
        <v>0</v>
      </c>
      <c r="P3477">
        <v>0</v>
      </c>
      <c r="Q3477">
        <v>0</v>
      </c>
      <c r="R3477">
        <v>580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</row>
    <row r="3478" spans="1:24">
      <c r="A3478">
        <v>10602</v>
      </c>
      <c r="B3478" t="s">
        <v>1616</v>
      </c>
      <c r="C3478">
        <v>442</v>
      </c>
      <c r="D3478" t="s">
        <v>1616</v>
      </c>
      <c r="E3478">
        <v>1</v>
      </c>
      <c r="F3478">
        <v>7705</v>
      </c>
      <c r="G3478">
        <v>8</v>
      </c>
      <c r="H3478" t="s">
        <v>32</v>
      </c>
      <c r="I3478" t="s">
        <v>12493</v>
      </c>
      <c r="J3478" t="s">
        <v>12494</v>
      </c>
      <c r="K3478" t="s">
        <v>12495</v>
      </c>
      <c r="L3478" t="s">
        <v>12496</v>
      </c>
      <c r="M3478">
        <v>45146031</v>
      </c>
      <c r="N3478">
        <v>1</v>
      </c>
      <c r="O3478">
        <v>0</v>
      </c>
      <c r="P3478">
        <v>0</v>
      </c>
      <c r="Q3478">
        <v>0</v>
      </c>
      <c r="R3478">
        <v>707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</row>
    <row r="3479" spans="1:24">
      <c r="A3479">
        <v>10602</v>
      </c>
      <c r="B3479" t="s">
        <v>1616</v>
      </c>
      <c r="C3479">
        <v>442</v>
      </c>
      <c r="D3479" t="s">
        <v>1616</v>
      </c>
      <c r="E3479">
        <v>1</v>
      </c>
      <c r="F3479">
        <v>7717</v>
      </c>
      <c r="G3479">
        <v>8</v>
      </c>
      <c r="H3479" t="s">
        <v>32</v>
      </c>
      <c r="I3479" t="s">
        <v>12497</v>
      </c>
      <c r="J3479" t="s">
        <v>1296</v>
      </c>
      <c r="K3479" t="s">
        <v>12498</v>
      </c>
      <c r="L3479" t="s">
        <v>12499</v>
      </c>
      <c r="M3479">
        <v>45146303</v>
      </c>
      <c r="N3479">
        <v>1</v>
      </c>
      <c r="O3479">
        <v>0</v>
      </c>
      <c r="P3479">
        <v>0</v>
      </c>
      <c r="Q3479">
        <v>0</v>
      </c>
      <c r="R3479">
        <v>924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</row>
    <row r="3480" spans="1:24">
      <c r="A3480">
        <v>10602</v>
      </c>
      <c r="B3480" t="s">
        <v>1616</v>
      </c>
      <c r="C3480">
        <v>442</v>
      </c>
      <c r="D3480" t="s">
        <v>1616</v>
      </c>
      <c r="E3480">
        <v>1</v>
      </c>
      <c r="F3480">
        <v>7754</v>
      </c>
      <c r="G3480">
        <v>8</v>
      </c>
      <c r="H3480" t="s">
        <v>32</v>
      </c>
      <c r="I3480" t="s">
        <v>12500</v>
      </c>
      <c r="J3480" t="s">
        <v>12501</v>
      </c>
      <c r="K3480" t="s">
        <v>12502</v>
      </c>
      <c r="L3480" t="s">
        <v>12503</v>
      </c>
      <c r="M3480">
        <v>45146554</v>
      </c>
      <c r="N3480">
        <v>1</v>
      </c>
      <c r="O3480">
        <v>0</v>
      </c>
      <c r="P3480">
        <v>19</v>
      </c>
      <c r="Q3480">
        <v>0</v>
      </c>
      <c r="R3480">
        <v>468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</row>
    <row r="3481" spans="1:24">
      <c r="A3481">
        <v>10602</v>
      </c>
      <c r="B3481" t="s">
        <v>1616</v>
      </c>
      <c r="C3481">
        <v>442</v>
      </c>
      <c r="D3481" t="s">
        <v>1616</v>
      </c>
      <c r="E3481">
        <v>1</v>
      </c>
      <c r="F3481">
        <v>7845</v>
      </c>
      <c r="G3481">
        <v>8</v>
      </c>
      <c r="H3481" t="s">
        <v>32</v>
      </c>
      <c r="I3481" t="s">
        <v>12504</v>
      </c>
      <c r="J3481" t="s">
        <v>12505</v>
      </c>
      <c r="K3481" t="s">
        <v>1619</v>
      </c>
      <c r="L3481" t="s">
        <v>12506</v>
      </c>
      <c r="M3481">
        <v>45491348</v>
      </c>
      <c r="N3481">
        <v>1</v>
      </c>
      <c r="O3481">
        <v>0</v>
      </c>
      <c r="P3481">
        <v>0</v>
      </c>
      <c r="Q3481">
        <v>0</v>
      </c>
      <c r="R3481">
        <v>0</v>
      </c>
      <c r="S3481">
        <v>388</v>
      </c>
      <c r="T3481">
        <v>141</v>
      </c>
      <c r="U3481">
        <v>0</v>
      </c>
      <c r="V3481">
        <v>0</v>
      </c>
      <c r="W3481">
        <v>0</v>
      </c>
      <c r="X3481">
        <v>0</v>
      </c>
    </row>
    <row r="3482" spans="1:24">
      <c r="A3482">
        <v>10602</v>
      </c>
      <c r="B3482" t="s">
        <v>1616</v>
      </c>
      <c r="C3482">
        <v>442</v>
      </c>
      <c r="D3482" t="s">
        <v>1616</v>
      </c>
      <c r="E3482">
        <v>1</v>
      </c>
      <c r="F3482">
        <v>41973</v>
      </c>
      <c r="G3482">
        <v>8</v>
      </c>
      <c r="H3482" t="s">
        <v>32</v>
      </c>
      <c r="I3482" t="s">
        <v>12507</v>
      </c>
      <c r="J3482" t="s">
        <v>12508</v>
      </c>
      <c r="K3482" t="s">
        <v>12509</v>
      </c>
      <c r="L3482" t="s">
        <v>12510</v>
      </c>
      <c r="M3482">
        <v>45554555</v>
      </c>
      <c r="N3482">
        <v>1</v>
      </c>
      <c r="O3482">
        <v>0</v>
      </c>
      <c r="P3482">
        <v>0</v>
      </c>
      <c r="Q3482">
        <v>0</v>
      </c>
      <c r="R3482">
        <v>0</v>
      </c>
      <c r="S3482">
        <v>539</v>
      </c>
      <c r="T3482">
        <v>659</v>
      </c>
      <c r="U3482">
        <v>0</v>
      </c>
      <c r="V3482">
        <v>0</v>
      </c>
      <c r="W3482">
        <v>0</v>
      </c>
      <c r="X3482">
        <v>0</v>
      </c>
    </row>
    <row r="3483" spans="1:24">
      <c r="A3483">
        <v>10602</v>
      </c>
      <c r="B3483" t="s">
        <v>1616</v>
      </c>
      <c r="C3483">
        <v>442</v>
      </c>
      <c r="D3483" t="s">
        <v>1616</v>
      </c>
      <c r="E3483">
        <v>1</v>
      </c>
      <c r="F3483">
        <v>48483</v>
      </c>
      <c r="G3483">
        <v>8</v>
      </c>
      <c r="H3483" t="s">
        <v>32</v>
      </c>
      <c r="I3483" t="s">
        <v>12511</v>
      </c>
      <c r="J3483" t="s">
        <v>12512</v>
      </c>
      <c r="K3483" t="s">
        <v>12513</v>
      </c>
      <c r="L3483" t="s">
        <v>12514</v>
      </c>
      <c r="M3483">
        <v>45431466</v>
      </c>
      <c r="N3483">
        <v>1</v>
      </c>
      <c r="O3483">
        <v>0</v>
      </c>
      <c r="P3483">
        <v>0</v>
      </c>
      <c r="Q3483">
        <v>0</v>
      </c>
      <c r="R3483">
        <v>172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</row>
    <row r="3484" spans="1:24">
      <c r="A3484">
        <v>10602</v>
      </c>
      <c r="B3484" t="s">
        <v>1616</v>
      </c>
      <c r="C3484">
        <v>442</v>
      </c>
      <c r="D3484" t="s">
        <v>1616</v>
      </c>
      <c r="E3484">
        <v>1</v>
      </c>
      <c r="F3484">
        <v>286710</v>
      </c>
      <c r="G3484">
        <v>8</v>
      </c>
      <c r="H3484" t="s">
        <v>32</v>
      </c>
      <c r="I3484" t="s">
        <v>12515</v>
      </c>
      <c r="J3484" t="s">
        <v>12516</v>
      </c>
      <c r="K3484" t="s">
        <v>1646</v>
      </c>
      <c r="L3484" t="s">
        <v>12517</v>
      </c>
      <c r="M3484">
        <v>45183050</v>
      </c>
      <c r="N3484">
        <v>1</v>
      </c>
      <c r="O3484">
        <v>0</v>
      </c>
      <c r="P3484">
        <v>0</v>
      </c>
      <c r="Q3484">
        <v>0</v>
      </c>
      <c r="R3484">
        <v>0</v>
      </c>
      <c r="S3484">
        <v>851</v>
      </c>
      <c r="T3484">
        <v>682</v>
      </c>
      <c r="U3484">
        <v>0</v>
      </c>
      <c r="V3484">
        <v>0</v>
      </c>
      <c r="W3484">
        <v>0</v>
      </c>
      <c r="X3484">
        <v>0</v>
      </c>
    </row>
    <row r="3485" spans="1:24">
      <c r="A3485">
        <v>10602</v>
      </c>
      <c r="B3485" t="s">
        <v>1616</v>
      </c>
      <c r="C3485">
        <v>442</v>
      </c>
      <c r="D3485" t="s">
        <v>1616</v>
      </c>
      <c r="E3485">
        <v>1</v>
      </c>
      <c r="F3485">
        <v>412983</v>
      </c>
      <c r="G3485">
        <v>8</v>
      </c>
      <c r="H3485" t="s">
        <v>32</v>
      </c>
      <c r="I3485" t="s">
        <v>12518</v>
      </c>
      <c r="J3485" t="s">
        <v>12494</v>
      </c>
      <c r="K3485" t="s">
        <v>12495</v>
      </c>
      <c r="L3485" t="s">
        <v>12519</v>
      </c>
      <c r="M3485">
        <v>45442703</v>
      </c>
      <c r="N3485">
        <v>1</v>
      </c>
      <c r="O3485">
        <v>0</v>
      </c>
      <c r="P3485">
        <v>83</v>
      </c>
      <c r="Q3485">
        <v>0</v>
      </c>
      <c r="R3485">
        <v>0</v>
      </c>
      <c r="S3485">
        <v>687</v>
      </c>
      <c r="T3485">
        <v>526</v>
      </c>
      <c r="U3485">
        <v>0</v>
      </c>
      <c r="V3485">
        <v>366</v>
      </c>
      <c r="W3485">
        <v>205</v>
      </c>
      <c r="X3485">
        <v>0</v>
      </c>
    </row>
    <row r="3486" spans="1:24">
      <c r="A3486">
        <v>10602</v>
      </c>
      <c r="B3486" t="s">
        <v>1616</v>
      </c>
      <c r="C3486">
        <v>442</v>
      </c>
      <c r="D3486" t="s">
        <v>1616</v>
      </c>
      <c r="E3486">
        <v>1</v>
      </c>
      <c r="F3486">
        <v>434164</v>
      </c>
      <c r="G3486">
        <v>8</v>
      </c>
      <c r="H3486" t="s">
        <v>32</v>
      </c>
      <c r="I3486" t="s">
        <v>12520</v>
      </c>
      <c r="J3486" t="s">
        <v>12521</v>
      </c>
      <c r="K3486" t="s">
        <v>1646</v>
      </c>
      <c r="L3486" t="s">
        <v>12522</v>
      </c>
      <c r="M3486">
        <v>45464171</v>
      </c>
      <c r="N3486">
        <v>1</v>
      </c>
      <c r="O3486">
        <v>0</v>
      </c>
      <c r="P3486">
        <v>19</v>
      </c>
      <c r="Q3486">
        <v>0</v>
      </c>
      <c r="R3486">
        <v>0</v>
      </c>
      <c r="S3486">
        <v>801</v>
      </c>
      <c r="T3486">
        <v>626</v>
      </c>
      <c r="U3486">
        <v>0</v>
      </c>
      <c r="V3486">
        <v>0</v>
      </c>
      <c r="W3486">
        <v>0</v>
      </c>
      <c r="X3486">
        <v>0</v>
      </c>
    </row>
    <row r="3487" spans="1:24">
      <c r="A3487">
        <v>10602</v>
      </c>
      <c r="B3487" t="s">
        <v>1616</v>
      </c>
      <c r="C3487">
        <v>442</v>
      </c>
      <c r="D3487" t="s">
        <v>1616</v>
      </c>
      <c r="E3487">
        <v>2</v>
      </c>
      <c r="F3487">
        <v>295152</v>
      </c>
      <c r="G3487">
        <v>9</v>
      </c>
      <c r="H3487">
        <v>7648</v>
      </c>
      <c r="I3487" t="s">
        <v>12523</v>
      </c>
      <c r="J3487" t="s">
        <v>8619</v>
      </c>
      <c r="K3487" t="s">
        <v>8555</v>
      </c>
      <c r="L3487" t="s">
        <v>12524</v>
      </c>
      <c r="M3487">
        <v>45441154</v>
      </c>
      <c r="N3487">
        <v>1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</row>
    <row r="3488" spans="1:24">
      <c r="A3488">
        <v>10602</v>
      </c>
      <c r="B3488" t="s">
        <v>1616</v>
      </c>
      <c r="C3488">
        <v>442</v>
      </c>
      <c r="D3488" t="s">
        <v>1616</v>
      </c>
      <c r="E3488">
        <v>2</v>
      </c>
      <c r="F3488">
        <v>458570</v>
      </c>
      <c r="G3488">
        <v>6</v>
      </c>
      <c r="H3488">
        <v>37312</v>
      </c>
      <c r="I3488" t="s">
        <v>12525</v>
      </c>
      <c r="J3488" t="s">
        <v>1629</v>
      </c>
      <c r="K3488" t="s">
        <v>1630</v>
      </c>
      <c r="L3488" t="s">
        <v>32</v>
      </c>
      <c r="M3488">
        <v>45760592</v>
      </c>
      <c r="N3488">
        <v>1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</row>
    <row r="3489" spans="1:24">
      <c r="A3489">
        <v>10602</v>
      </c>
      <c r="B3489" t="s">
        <v>1616</v>
      </c>
      <c r="C3489">
        <v>581</v>
      </c>
      <c r="D3489" t="s">
        <v>1688</v>
      </c>
      <c r="E3489">
        <v>1</v>
      </c>
      <c r="F3489">
        <v>7626</v>
      </c>
      <c r="G3489">
        <v>8</v>
      </c>
      <c r="H3489" t="s">
        <v>32</v>
      </c>
      <c r="I3489" t="s">
        <v>12526</v>
      </c>
      <c r="J3489" t="s">
        <v>4878</v>
      </c>
      <c r="K3489" t="s">
        <v>8635</v>
      </c>
      <c r="L3489" t="s">
        <v>12527</v>
      </c>
      <c r="M3489">
        <v>48237452</v>
      </c>
      <c r="N3489">
        <v>1</v>
      </c>
      <c r="O3489">
        <v>0</v>
      </c>
      <c r="P3489">
        <v>37</v>
      </c>
      <c r="Q3489">
        <v>0</v>
      </c>
      <c r="R3489">
        <v>336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</row>
    <row r="3490" spans="1:24">
      <c r="A3490">
        <v>10602</v>
      </c>
      <c r="B3490" t="s">
        <v>1616</v>
      </c>
      <c r="C3490">
        <v>581</v>
      </c>
      <c r="D3490" t="s">
        <v>1688</v>
      </c>
      <c r="E3490">
        <v>1</v>
      </c>
      <c r="F3490">
        <v>7638</v>
      </c>
      <c r="G3490">
        <v>8</v>
      </c>
      <c r="H3490" t="s">
        <v>32</v>
      </c>
      <c r="I3490" t="s">
        <v>12528</v>
      </c>
      <c r="J3490" t="s">
        <v>12529</v>
      </c>
      <c r="K3490" t="s">
        <v>1695</v>
      </c>
      <c r="L3490" t="s">
        <v>12530</v>
      </c>
      <c r="M3490">
        <v>48220357</v>
      </c>
      <c r="N3490">
        <v>1</v>
      </c>
      <c r="O3490">
        <v>0</v>
      </c>
      <c r="P3490">
        <v>0</v>
      </c>
      <c r="Q3490">
        <v>0</v>
      </c>
      <c r="R3490">
        <v>0</v>
      </c>
      <c r="S3490">
        <v>285</v>
      </c>
      <c r="T3490">
        <v>515</v>
      </c>
      <c r="U3490">
        <v>0</v>
      </c>
      <c r="V3490">
        <v>0</v>
      </c>
      <c r="W3490">
        <v>0</v>
      </c>
      <c r="X3490">
        <v>0</v>
      </c>
    </row>
    <row r="3491" spans="1:24">
      <c r="A3491">
        <v>10602</v>
      </c>
      <c r="B3491" t="s">
        <v>1616</v>
      </c>
      <c r="C3491">
        <v>581</v>
      </c>
      <c r="D3491" t="s">
        <v>1688</v>
      </c>
      <c r="E3491">
        <v>1</v>
      </c>
      <c r="F3491">
        <v>7900</v>
      </c>
      <c r="G3491">
        <v>8</v>
      </c>
      <c r="H3491" t="s">
        <v>32</v>
      </c>
      <c r="I3491" t="s">
        <v>12531</v>
      </c>
      <c r="J3491" t="s">
        <v>12532</v>
      </c>
      <c r="K3491" t="s">
        <v>12533</v>
      </c>
      <c r="L3491" t="s">
        <v>12534</v>
      </c>
      <c r="M3491">
        <v>48237458</v>
      </c>
      <c r="N3491">
        <v>1</v>
      </c>
      <c r="O3491">
        <v>0</v>
      </c>
      <c r="P3491">
        <v>0</v>
      </c>
      <c r="Q3491">
        <v>0</v>
      </c>
      <c r="R3491">
        <v>275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</row>
    <row r="3492" spans="1:24">
      <c r="A3492">
        <v>10602</v>
      </c>
      <c r="B3492" t="s">
        <v>1616</v>
      </c>
      <c r="C3492">
        <v>581</v>
      </c>
      <c r="D3492" t="s">
        <v>1688</v>
      </c>
      <c r="E3492">
        <v>1</v>
      </c>
      <c r="F3492">
        <v>45093</v>
      </c>
      <c r="G3492">
        <v>8</v>
      </c>
      <c r="H3492" t="s">
        <v>32</v>
      </c>
      <c r="I3492" t="s">
        <v>12535</v>
      </c>
      <c r="J3492" t="s">
        <v>12536</v>
      </c>
      <c r="K3492" t="s">
        <v>12537</v>
      </c>
      <c r="L3492" t="s">
        <v>12538</v>
      </c>
      <c r="M3492">
        <v>48237429</v>
      </c>
      <c r="N3492">
        <v>1</v>
      </c>
      <c r="O3492">
        <v>0</v>
      </c>
      <c r="P3492">
        <v>0</v>
      </c>
      <c r="Q3492">
        <v>0</v>
      </c>
      <c r="R3492">
        <v>51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</row>
    <row r="3493" spans="1:24">
      <c r="A3493">
        <v>10602</v>
      </c>
      <c r="B3493" t="s">
        <v>1616</v>
      </c>
      <c r="C3493">
        <v>581</v>
      </c>
      <c r="D3493" t="s">
        <v>1688</v>
      </c>
      <c r="E3493">
        <v>1</v>
      </c>
      <c r="F3493">
        <v>46504</v>
      </c>
      <c r="G3493">
        <v>8</v>
      </c>
      <c r="H3493" t="s">
        <v>32</v>
      </c>
      <c r="I3493" t="s">
        <v>12539</v>
      </c>
      <c r="J3493" t="s">
        <v>3824</v>
      </c>
      <c r="K3493" t="s">
        <v>12533</v>
      </c>
      <c r="L3493" t="s">
        <v>12540</v>
      </c>
      <c r="M3493">
        <v>48237465</v>
      </c>
      <c r="N3493">
        <v>1</v>
      </c>
      <c r="O3493">
        <v>0</v>
      </c>
      <c r="P3493">
        <v>0</v>
      </c>
      <c r="Q3493">
        <v>0</v>
      </c>
      <c r="R3493">
        <v>72</v>
      </c>
      <c r="S3493">
        <v>87</v>
      </c>
      <c r="T3493">
        <v>53</v>
      </c>
      <c r="U3493">
        <v>0</v>
      </c>
      <c r="V3493">
        <v>0</v>
      </c>
      <c r="W3493">
        <v>0</v>
      </c>
      <c r="X3493">
        <v>0</v>
      </c>
    </row>
    <row r="3494" spans="1:24">
      <c r="A3494">
        <v>10602</v>
      </c>
      <c r="B3494" t="s">
        <v>1616</v>
      </c>
      <c r="C3494">
        <v>581</v>
      </c>
      <c r="D3494" t="s">
        <v>1688</v>
      </c>
      <c r="E3494">
        <v>1</v>
      </c>
      <c r="F3494">
        <v>904946</v>
      </c>
      <c r="G3494">
        <v>8</v>
      </c>
      <c r="H3494" t="s">
        <v>32</v>
      </c>
      <c r="I3494" t="s">
        <v>12541</v>
      </c>
      <c r="J3494" t="s">
        <v>1568</v>
      </c>
      <c r="K3494" t="s">
        <v>3773</v>
      </c>
      <c r="L3494" t="s">
        <v>12542</v>
      </c>
      <c r="M3494">
        <v>48234433</v>
      </c>
      <c r="N3494">
        <v>1</v>
      </c>
      <c r="O3494">
        <v>0</v>
      </c>
      <c r="P3494">
        <v>0</v>
      </c>
      <c r="Q3494">
        <v>0</v>
      </c>
      <c r="R3494">
        <v>242</v>
      </c>
      <c r="S3494">
        <v>250</v>
      </c>
      <c r="T3494">
        <v>0</v>
      </c>
      <c r="U3494">
        <v>0</v>
      </c>
      <c r="V3494">
        <v>0</v>
      </c>
      <c r="W3494">
        <v>0</v>
      </c>
      <c r="X3494">
        <v>0</v>
      </c>
    </row>
    <row r="3495" spans="1:24">
      <c r="A3495">
        <v>10602</v>
      </c>
      <c r="B3495" t="s">
        <v>1616</v>
      </c>
      <c r="C3495">
        <v>581</v>
      </c>
      <c r="D3495" t="s">
        <v>1688</v>
      </c>
      <c r="E3495">
        <v>1</v>
      </c>
      <c r="F3495">
        <v>910200</v>
      </c>
      <c r="G3495">
        <v>8</v>
      </c>
      <c r="H3495" t="s">
        <v>32</v>
      </c>
      <c r="I3495" t="s">
        <v>12543</v>
      </c>
      <c r="J3495" t="s">
        <v>5032</v>
      </c>
      <c r="K3495" t="s">
        <v>1715</v>
      </c>
      <c r="L3495" t="s">
        <v>12544</v>
      </c>
      <c r="M3495">
        <v>48220522</v>
      </c>
      <c r="N3495">
        <v>1</v>
      </c>
      <c r="O3495">
        <v>0</v>
      </c>
      <c r="P3495">
        <v>0</v>
      </c>
      <c r="Q3495">
        <v>0</v>
      </c>
      <c r="R3495">
        <v>0</v>
      </c>
      <c r="S3495">
        <v>274</v>
      </c>
      <c r="T3495">
        <v>75</v>
      </c>
      <c r="U3495">
        <v>0</v>
      </c>
      <c r="V3495">
        <v>0</v>
      </c>
      <c r="W3495">
        <v>0</v>
      </c>
      <c r="X3495">
        <v>0</v>
      </c>
    </row>
    <row r="3496" spans="1:24">
      <c r="A3496">
        <v>10602</v>
      </c>
      <c r="B3496" t="s">
        <v>1616</v>
      </c>
      <c r="C3496">
        <v>581</v>
      </c>
      <c r="D3496" t="s">
        <v>1688</v>
      </c>
      <c r="E3496">
        <v>1</v>
      </c>
      <c r="F3496">
        <v>921129</v>
      </c>
      <c r="G3496">
        <v>8</v>
      </c>
      <c r="H3496" t="s">
        <v>32</v>
      </c>
      <c r="I3496" t="s">
        <v>12545</v>
      </c>
      <c r="J3496" t="s">
        <v>12546</v>
      </c>
      <c r="K3496" t="s">
        <v>12533</v>
      </c>
      <c r="L3496" t="s">
        <v>12547</v>
      </c>
      <c r="M3496">
        <v>48258951</v>
      </c>
      <c r="N3496">
        <v>1</v>
      </c>
      <c r="O3496">
        <v>0</v>
      </c>
      <c r="P3496">
        <v>0</v>
      </c>
      <c r="Q3496">
        <v>0</v>
      </c>
      <c r="R3496">
        <v>0</v>
      </c>
      <c r="S3496">
        <v>181</v>
      </c>
      <c r="T3496">
        <v>195</v>
      </c>
      <c r="U3496">
        <v>0</v>
      </c>
      <c r="V3496">
        <v>0</v>
      </c>
      <c r="W3496">
        <v>0</v>
      </c>
      <c r="X3496">
        <v>0</v>
      </c>
    </row>
    <row r="3497" spans="1:24">
      <c r="A3497">
        <v>10602</v>
      </c>
      <c r="B3497" t="s">
        <v>1616</v>
      </c>
      <c r="C3497">
        <v>589</v>
      </c>
      <c r="D3497" t="s">
        <v>1724</v>
      </c>
      <c r="E3497">
        <v>1</v>
      </c>
      <c r="F3497">
        <v>7936</v>
      </c>
      <c r="G3497">
        <v>8</v>
      </c>
      <c r="H3497" t="s">
        <v>32</v>
      </c>
      <c r="I3497" t="s">
        <v>12548</v>
      </c>
      <c r="J3497" t="s">
        <v>12549</v>
      </c>
      <c r="K3497" t="s">
        <v>12550</v>
      </c>
      <c r="L3497" t="s">
        <v>12551</v>
      </c>
      <c r="M3497">
        <v>48201554</v>
      </c>
      <c r="N3497">
        <v>1</v>
      </c>
      <c r="O3497">
        <v>0</v>
      </c>
      <c r="P3497">
        <v>57</v>
      </c>
      <c r="Q3497">
        <v>0</v>
      </c>
      <c r="R3497">
        <v>236</v>
      </c>
      <c r="S3497">
        <v>240</v>
      </c>
      <c r="T3497">
        <v>147</v>
      </c>
      <c r="U3497">
        <v>0</v>
      </c>
      <c r="V3497">
        <v>0</v>
      </c>
      <c r="W3497">
        <v>0</v>
      </c>
      <c r="X3497">
        <v>0</v>
      </c>
    </row>
    <row r="3498" spans="1:24">
      <c r="A3498">
        <v>10602</v>
      </c>
      <c r="B3498" t="s">
        <v>1616</v>
      </c>
      <c r="C3498">
        <v>589</v>
      </c>
      <c r="D3498" t="s">
        <v>1724</v>
      </c>
      <c r="E3498">
        <v>1</v>
      </c>
      <c r="F3498">
        <v>37278</v>
      </c>
      <c r="G3498">
        <v>8</v>
      </c>
      <c r="H3498" t="s">
        <v>32</v>
      </c>
      <c r="I3498" t="s">
        <v>12552</v>
      </c>
      <c r="J3498" t="s">
        <v>12553</v>
      </c>
      <c r="K3498" t="s">
        <v>12554</v>
      </c>
      <c r="L3498" t="s">
        <v>12555</v>
      </c>
      <c r="M3498">
        <v>48201241</v>
      </c>
      <c r="N3498">
        <v>1</v>
      </c>
      <c r="O3498">
        <v>0</v>
      </c>
      <c r="P3498">
        <v>0</v>
      </c>
      <c r="Q3498">
        <v>0</v>
      </c>
      <c r="R3498">
        <v>201</v>
      </c>
      <c r="S3498">
        <v>145</v>
      </c>
      <c r="T3498">
        <v>93</v>
      </c>
      <c r="U3498">
        <v>0</v>
      </c>
      <c r="V3498">
        <v>0</v>
      </c>
      <c r="W3498">
        <v>0</v>
      </c>
      <c r="X3498">
        <v>0</v>
      </c>
    </row>
    <row r="3499" spans="1:24">
      <c r="A3499">
        <v>10602</v>
      </c>
      <c r="B3499" t="s">
        <v>1616</v>
      </c>
      <c r="C3499">
        <v>589</v>
      </c>
      <c r="D3499" t="s">
        <v>1724</v>
      </c>
      <c r="E3499">
        <v>1</v>
      </c>
      <c r="F3499">
        <v>41993</v>
      </c>
      <c r="G3499">
        <v>8</v>
      </c>
      <c r="H3499" t="s">
        <v>32</v>
      </c>
      <c r="I3499" t="s">
        <v>12556</v>
      </c>
      <c r="J3499" t="s">
        <v>12557</v>
      </c>
      <c r="K3499" t="s">
        <v>12558</v>
      </c>
      <c r="L3499" t="s">
        <v>12559</v>
      </c>
      <c r="M3499">
        <v>48201115</v>
      </c>
      <c r="N3499">
        <v>1</v>
      </c>
      <c r="O3499">
        <v>0</v>
      </c>
      <c r="P3499">
        <v>30</v>
      </c>
      <c r="Q3499">
        <v>0</v>
      </c>
      <c r="R3499">
        <v>380</v>
      </c>
      <c r="S3499">
        <v>349</v>
      </c>
      <c r="T3499">
        <v>223</v>
      </c>
      <c r="U3499">
        <v>0</v>
      </c>
      <c r="V3499">
        <v>118</v>
      </c>
      <c r="W3499">
        <v>51</v>
      </c>
      <c r="X3499">
        <v>0</v>
      </c>
    </row>
    <row r="3500" spans="1:24">
      <c r="A3500">
        <v>10602</v>
      </c>
      <c r="B3500" t="s">
        <v>1616</v>
      </c>
      <c r="C3500">
        <v>589</v>
      </c>
      <c r="D3500" t="s">
        <v>1724</v>
      </c>
      <c r="E3500">
        <v>1</v>
      </c>
      <c r="F3500">
        <v>48951</v>
      </c>
      <c r="G3500">
        <v>8</v>
      </c>
      <c r="H3500" t="s">
        <v>32</v>
      </c>
      <c r="I3500" t="s">
        <v>12560</v>
      </c>
      <c r="J3500" t="s">
        <v>4027</v>
      </c>
      <c r="K3500" t="s">
        <v>2778</v>
      </c>
      <c r="L3500" t="s">
        <v>12561</v>
      </c>
      <c r="M3500">
        <v>48201347</v>
      </c>
      <c r="N3500">
        <v>1</v>
      </c>
      <c r="O3500">
        <v>0</v>
      </c>
      <c r="P3500">
        <v>4</v>
      </c>
      <c r="Q3500">
        <v>0</v>
      </c>
      <c r="R3500">
        <v>146</v>
      </c>
      <c r="S3500">
        <v>154</v>
      </c>
      <c r="T3500">
        <v>79</v>
      </c>
      <c r="U3500">
        <v>0</v>
      </c>
      <c r="V3500">
        <v>0</v>
      </c>
      <c r="W3500">
        <v>0</v>
      </c>
      <c r="X3500">
        <v>0</v>
      </c>
    </row>
    <row r="3501" spans="1:24">
      <c r="A3501">
        <v>10603</v>
      </c>
      <c r="B3501" t="s">
        <v>1732</v>
      </c>
      <c r="C3501">
        <v>626</v>
      </c>
      <c r="D3501" t="s">
        <v>1732</v>
      </c>
      <c r="E3501">
        <v>1</v>
      </c>
      <c r="F3501">
        <v>8102</v>
      </c>
      <c r="G3501">
        <v>8</v>
      </c>
      <c r="H3501" t="s">
        <v>32</v>
      </c>
      <c r="I3501" t="s">
        <v>12562</v>
      </c>
      <c r="J3501" t="s">
        <v>12563</v>
      </c>
      <c r="K3501" t="s">
        <v>12564</v>
      </c>
      <c r="L3501" t="s">
        <v>12565</v>
      </c>
      <c r="M3501">
        <v>44322614</v>
      </c>
      <c r="N3501">
        <v>1</v>
      </c>
      <c r="O3501">
        <v>0</v>
      </c>
      <c r="P3501">
        <v>0</v>
      </c>
      <c r="Q3501">
        <v>0</v>
      </c>
      <c r="R3501">
        <v>0</v>
      </c>
      <c r="S3501">
        <v>352</v>
      </c>
      <c r="T3501">
        <v>0</v>
      </c>
      <c r="U3501">
        <v>0</v>
      </c>
      <c r="V3501">
        <v>0</v>
      </c>
      <c r="W3501">
        <v>0</v>
      </c>
      <c r="X3501">
        <v>0</v>
      </c>
    </row>
    <row r="3502" spans="1:24">
      <c r="A3502">
        <v>10603</v>
      </c>
      <c r="B3502" t="s">
        <v>1732</v>
      </c>
      <c r="C3502">
        <v>626</v>
      </c>
      <c r="D3502" t="s">
        <v>1732</v>
      </c>
      <c r="E3502">
        <v>1</v>
      </c>
      <c r="F3502">
        <v>8205</v>
      </c>
      <c r="G3502">
        <v>8</v>
      </c>
      <c r="H3502" t="s">
        <v>32</v>
      </c>
      <c r="I3502" t="s">
        <v>12566</v>
      </c>
      <c r="J3502" t="s">
        <v>12567</v>
      </c>
      <c r="K3502" t="s">
        <v>12568</v>
      </c>
      <c r="L3502" t="s">
        <v>12569</v>
      </c>
      <c r="M3502">
        <v>49912019</v>
      </c>
      <c r="N3502">
        <v>1</v>
      </c>
      <c r="O3502">
        <v>0</v>
      </c>
      <c r="P3502">
        <v>0</v>
      </c>
      <c r="Q3502">
        <v>0</v>
      </c>
      <c r="R3502">
        <v>0</v>
      </c>
      <c r="S3502">
        <v>334</v>
      </c>
      <c r="T3502">
        <v>78</v>
      </c>
      <c r="U3502">
        <v>0</v>
      </c>
      <c r="V3502">
        <v>0</v>
      </c>
      <c r="W3502">
        <v>0</v>
      </c>
      <c r="X3502">
        <v>0</v>
      </c>
    </row>
    <row r="3503" spans="1:24">
      <c r="A3503">
        <v>10603</v>
      </c>
      <c r="B3503" t="s">
        <v>1732</v>
      </c>
      <c r="C3503">
        <v>626</v>
      </c>
      <c r="D3503" t="s">
        <v>1732</v>
      </c>
      <c r="E3503">
        <v>1</v>
      </c>
      <c r="F3503">
        <v>8291</v>
      </c>
      <c r="G3503">
        <v>8</v>
      </c>
      <c r="H3503" t="s">
        <v>32</v>
      </c>
      <c r="I3503" t="s">
        <v>12570</v>
      </c>
      <c r="J3503" t="s">
        <v>12571</v>
      </c>
      <c r="K3503" t="s">
        <v>12572</v>
      </c>
      <c r="L3503" t="s">
        <v>12573</v>
      </c>
      <c r="M3503">
        <v>44514242</v>
      </c>
      <c r="N3503">
        <v>1</v>
      </c>
      <c r="O3503">
        <v>0</v>
      </c>
      <c r="P3503">
        <v>0</v>
      </c>
      <c r="Q3503">
        <v>0</v>
      </c>
      <c r="R3503">
        <v>0</v>
      </c>
      <c r="S3503">
        <v>408</v>
      </c>
      <c r="T3503">
        <v>0</v>
      </c>
      <c r="U3503">
        <v>0</v>
      </c>
      <c r="V3503">
        <v>0</v>
      </c>
      <c r="W3503">
        <v>0</v>
      </c>
      <c r="X3503">
        <v>0</v>
      </c>
    </row>
    <row r="3504" spans="1:24">
      <c r="A3504">
        <v>10603</v>
      </c>
      <c r="B3504" t="s">
        <v>1732</v>
      </c>
      <c r="C3504">
        <v>626</v>
      </c>
      <c r="D3504" t="s">
        <v>1732</v>
      </c>
      <c r="E3504">
        <v>1</v>
      </c>
      <c r="F3504">
        <v>8308</v>
      </c>
      <c r="G3504">
        <v>8</v>
      </c>
      <c r="H3504" t="s">
        <v>32</v>
      </c>
      <c r="I3504" t="s">
        <v>12574</v>
      </c>
      <c r="J3504" t="s">
        <v>12575</v>
      </c>
      <c r="K3504" t="s">
        <v>12576</v>
      </c>
      <c r="L3504" t="s">
        <v>12577</v>
      </c>
      <c r="M3504">
        <v>44515488</v>
      </c>
      <c r="N3504">
        <v>1</v>
      </c>
      <c r="O3504">
        <v>0</v>
      </c>
      <c r="P3504">
        <v>0</v>
      </c>
      <c r="Q3504">
        <v>0</v>
      </c>
      <c r="R3504">
        <v>0</v>
      </c>
      <c r="S3504">
        <v>417</v>
      </c>
      <c r="T3504">
        <v>86</v>
      </c>
      <c r="U3504">
        <v>0</v>
      </c>
      <c r="V3504">
        <v>0</v>
      </c>
      <c r="W3504">
        <v>0</v>
      </c>
      <c r="X3504">
        <v>0</v>
      </c>
    </row>
    <row r="3505" spans="1:24">
      <c r="A3505">
        <v>10603</v>
      </c>
      <c r="B3505" t="s">
        <v>1732</v>
      </c>
      <c r="C3505">
        <v>626</v>
      </c>
      <c r="D3505" t="s">
        <v>1732</v>
      </c>
      <c r="E3505">
        <v>1</v>
      </c>
      <c r="F3505">
        <v>8321</v>
      </c>
      <c r="G3505">
        <v>8</v>
      </c>
      <c r="H3505" t="s">
        <v>32</v>
      </c>
      <c r="I3505" t="s">
        <v>12578</v>
      </c>
      <c r="J3505" t="s">
        <v>12579</v>
      </c>
      <c r="K3505" t="s">
        <v>12580</v>
      </c>
      <c r="L3505" t="s">
        <v>12581</v>
      </c>
      <c r="M3505">
        <v>44511744</v>
      </c>
      <c r="N3505">
        <v>1</v>
      </c>
      <c r="O3505">
        <v>0</v>
      </c>
      <c r="P3505">
        <v>0</v>
      </c>
      <c r="Q3505">
        <v>0</v>
      </c>
      <c r="R3505">
        <v>338</v>
      </c>
      <c r="S3505">
        <v>372</v>
      </c>
      <c r="T3505">
        <v>283</v>
      </c>
      <c r="U3505">
        <v>0</v>
      </c>
      <c r="V3505">
        <v>0</v>
      </c>
      <c r="W3505">
        <v>0</v>
      </c>
      <c r="X3505">
        <v>0</v>
      </c>
    </row>
    <row r="3506" spans="1:24">
      <c r="A3506">
        <v>10603</v>
      </c>
      <c r="B3506" t="s">
        <v>1732</v>
      </c>
      <c r="C3506">
        <v>626</v>
      </c>
      <c r="D3506" t="s">
        <v>1732</v>
      </c>
      <c r="E3506">
        <v>1</v>
      </c>
      <c r="F3506">
        <v>8345</v>
      </c>
      <c r="G3506">
        <v>8</v>
      </c>
      <c r="H3506" t="s">
        <v>32</v>
      </c>
      <c r="I3506" t="s">
        <v>12582</v>
      </c>
      <c r="J3506" t="s">
        <v>12583</v>
      </c>
      <c r="K3506" t="s">
        <v>12498</v>
      </c>
      <c r="L3506" t="s">
        <v>12584</v>
      </c>
      <c r="M3506">
        <v>44582652</v>
      </c>
      <c r="N3506">
        <v>1</v>
      </c>
      <c r="O3506">
        <v>0</v>
      </c>
      <c r="P3506">
        <v>0</v>
      </c>
      <c r="Q3506">
        <v>0</v>
      </c>
      <c r="R3506">
        <v>322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</row>
    <row r="3507" spans="1:24">
      <c r="A3507">
        <v>10603</v>
      </c>
      <c r="B3507" t="s">
        <v>1732</v>
      </c>
      <c r="C3507">
        <v>626</v>
      </c>
      <c r="D3507" t="s">
        <v>1732</v>
      </c>
      <c r="E3507">
        <v>1</v>
      </c>
      <c r="F3507">
        <v>8412</v>
      </c>
      <c r="G3507">
        <v>8</v>
      </c>
      <c r="H3507" t="s">
        <v>32</v>
      </c>
      <c r="I3507" t="s">
        <v>12585</v>
      </c>
      <c r="J3507" t="s">
        <v>3389</v>
      </c>
      <c r="K3507" t="s">
        <v>11268</v>
      </c>
      <c r="L3507" t="s">
        <v>12586</v>
      </c>
      <c r="M3507">
        <v>44530666</v>
      </c>
      <c r="N3507">
        <v>1</v>
      </c>
      <c r="O3507">
        <v>0</v>
      </c>
      <c r="P3507">
        <v>0</v>
      </c>
      <c r="Q3507">
        <v>0</v>
      </c>
      <c r="R3507">
        <v>352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</row>
    <row r="3508" spans="1:24">
      <c r="A3508">
        <v>10603</v>
      </c>
      <c r="B3508" t="s">
        <v>1732</v>
      </c>
      <c r="C3508">
        <v>626</v>
      </c>
      <c r="D3508" t="s">
        <v>1732</v>
      </c>
      <c r="E3508">
        <v>1</v>
      </c>
      <c r="F3508">
        <v>8436</v>
      </c>
      <c r="G3508">
        <v>8</v>
      </c>
      <c r="H3508" t="s">
        <v>32</v>
      </c>
      <c r="I3508" t="s">
        <v>12587</v>
      </c>
      <c r="J3508" t="s">
        <v>12588</v>
      </c>
      <c r="K3508" t="s">
        <v>12589</v>
      </c>
      <c r="L3508" t="s">
        <v>12590</v>
      </c>
      <c r="M3508">
        <v>44581746</v>
      </c>
      <c r="N3508">
        <v>1</v>
      </c>
      <c r="O3508">
        <v>0</v>
      </c>
      <c r="P3508">
        <v>26</v>
      </c>
      <c r="Q3508">
        <v>0</v>
      </c>
      <c r="R3508">
        <v>0</v>
      </c>
      <c r="S3508">
        <v>592</v>
      </c>
      <c r="T3508">
        <v>671</v>
      </c>
      <c r="U3508">
        <v>0</v>
      </c>
      <c r="V3508">
        <v>0</v>
      </c>
      <c r="W3508">
        <v>0</v>
      </c>
      <c r="X3508">
        <v>0</v>
      </c>
    </row>
    <row r="3509" spans="1:24">
      <c r="A3509">
        <v>10603</v>
      </c>
      <c r="B3509" t="s">
        <v>1732</v>
      </c>
      <c r="C3509">
        <v>626</v>
      </c>
      <c r="D3509" t="s">
        <v>1732</v>
      </c>
      <c r="E3509">
        <v>1</v>
      </c>
      <c r="F3509">
        <v>8448</v>
      </c>
      <c r="G3509">
        <v>8</v>
      </c>
      <c r="H3509" t="s">
        <v>32</v>
      </c>
      <c r="I3509" t="s">
        <v>12591</v>
      </c>
      <c r="J3509" t="s">
        <v>1459</v>
      </c>
      <c r="K3509" t="s">
        <v>11268</v>
      </c>
      <c r="L3509" t="s">
        <v>12592</v>
      </c>
      <c r="M3509">
        <v>44537222</v>
      </c>
      <c r="N3509">
        <v>1</v>
      </c>
      <c r="O3509">
        <v>0</v>
      </c>
      <c r="P3509">
        <v>20</v>
      </c>
      <c r="Q3509">
        <v>0</v>
      </c>
      <c r="R3509">
        <v>0</v>
      </c>
      <c r="S3509">
        <v>433</v>
      </c>
      <c r="T3509">
        <v>459</v>
      </c>
      <c r="U3509">
        <v>0</v>
      </c>
      <c r="V3509">
        <v>133</v>
      </c>
      <c r="W3509">
        <v>0</v>
      </c>
      <c r="X3509">
        <v>0</v>
      </c>
    </row>
    <row r="3510" spans="1:24">
      <c r="A3510">
        <v>10603</v>
      </c>
      <c r="B3510" t="s">
        <v>1732</v>
      </c>
      <c r="C3510">
        <v>626</v>
      </c>
      <c r="D3510" t="s">
        <v>1732</v>
      </c>
      <c r="E3510">
        <v>1</v>
      </c>
      <c r="F3510">
        <v>8540</v>
      </c>
      <c r="G3510">
        <v>8</v>
      </c>
      <c r="H3510" t="s">
        <v>32</v>
      </c>
      <c r="I3510" t="s">
        <v>12593</v>
      </c>
      <c r="J3510" t="s">
        <v>9744</v>
      </c>
      <c r="K3510" t="s">
        <v>5620</v>
      </c>
      <c r="L3510" t="s">
        <v>12594</v>
      </c>
      <c r="M3510">
        <v>49961991</v>
      </c>
      <c r="N3510">
        <v>1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851</v>
      </c>
      <c r="U3510">
        <v>0</v>
      </c>
      <c r="V3510">
        <v>0</v>
      </c>
      <c r="W3510">
        <v>0</v>
      </c>
      <c r="X3510">
        <v>0</v>
      </c>
    </row>
    <row r="3511" spans="1:24">
      <c r="A3511">
        <v>10603</v>
      </c>
      <c r="B3511" t="s">
        <v>1732</v>
      </c>
      <c r="C3511">
        <v>626</v>
      </c>
      <c r="D3511" t="s">
        <v>1732</v>
      </c>
      <c r="E3511">
        <v>1</v>
      </c>
      <c r="F3511">
        <v>8655</v>
      </c>
      <c r="G3511">
        <v>8</v>
      </c>
      <c r="H3511" t="s">
        <v>32</v>
      </c>
      <c r="I3511" t="s">
        <v>12595</v>
      </c>
      <c r="J3511" t="s">
        <v>4926</v>
      </c>
      <c r="K3511" t="s">
        <v>12596</v>
      </c>
      <c r="L3511" t="s">
        <v>12597</v>
      </c>
      <c r="M3511">
        <v>44791803</v>
      </c>
      <c r="N3511">
        <v>1</v>
      </c>
      <c r="O3511">
        <v>0</v>
      </c>
      <c r="P3511">
        <v>7</v>
      </c>
      <c r="Q3511">
        <v>0</v>
      </c>
      <c r="R3511">
        <v>0</v>
      </c>
      <c r="S3511">
        <v>758</v>
      </c>
      <c r="T3511">
        <v>0</v>
      </c>
      <c r="U3511">
        <v>0</v>
      </c>
      <c r="V3511">
        <v>0</v>
      </c>
      <c r="W3511">
        <v>0</v>
      </c>
      <c r="X3511">
        <v>0</v>
      </c>
    </row>
    <row r="3512" spans="1:24">
      <c r="A3512">
        <v>10603</v>
      </c>
      <c r="B3512" t="s">
        <v>1732</v>
      </c>
      <c r="C3512">
        <v>626</v>
      </c>
      <c r="D3512" t="s">
        <v>1732</v>
      </c>
      <c r="E3512">
        <v>1</v>
      </c>
      <c r="F3512">
        <v>8667</v>
      </c>
      <c r="G3512">
        <v>8</v>
      </c>
      <c r="H3512" t="s">
        <v>32</v>
      </c>
      <c r="I3512" t="s">
        <v>12598</v>
      </c>
      <c r="J3512" t="s">
        <v>12599</v>
      </c>
      <c r="K3512" t="s">
        <v>12600</v>
      </c>
      <c r="L3512" t="s">
        <v>12601</v>
      </c>
      <c r="M3512" t="s">
        <v>32</v>
      </c>
      <c r="N3512">
        <v>1</v>
      </c>
      <c r="O3512">
        <v>0</v>
      </c>
      <c r="P3512">
        <v>0</v>
      </c>
      <c r="Q3512">
        <v>0</v>
      </c>
      <c r="R3512">
        <v>0</v>
      </c>
      <c r="S3512">
        <v>495</v>
      </c>
      <c r="T3512">
        <v>436</v>
      </c>
      <c r="U3512">
        <v>0</v>
      </c>
      <c r="V3512">
        <v>0</v>
      </c>
      <c r="W3512">
        <v>0</v>
      </c>
      <c r="X3512">
        <v>0</v>
      </c>
    </row>
    <row r="3513" spans="1:24">
      <c r="A3513">
        <v>10603</v>
      </c>
      <c r="B3513" t="s">
        <v>1732</v>
      </c>
      <c r="C3513">
        <v>626</v>
      </c>
      <c r="D3513" t="s">
        <v>1732</v>
      </c>
      <c r="E3513">
        <v>1</v>
      </c>
      <c r="F3513">
        <v>8734</v>
      </c>
      <c r="G3513">
        <v>8</v>
      </c>
      <c r="H3513" t="s">
        <v>32</v>
      </c>
      <c r="I3513" t="s">
        <v>1701</v>
      </c>
      <c r="J3513" t="s">
        <v>12602</v>
      </c>
      <c r="K3513" t="s">
        <v>12603</v>
      </c>
      <c r="L3513" t="s">
        <v>12604</v>
      </c>
      <c r="M3513">
        <v>44725242</v>
      </c>
      <c r="N3513">
        <v>1</v>
      </c>
      <c r="O3513">
        <v>0</v>
      </c>
      <c r="P3513">
        <v>0</v>
      </c>
      <c r="Q3513">
        <v>0</v>
      </c>
      <c r="R3513">
        <v>349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</row>
    <row r="3514" spans="1:24">
      <c r="A3514">
        <v>10603</v>
      </c>
      <c r="B3514" t="s">
        <v>1732</v>
      </c>
      <c r="C3514">
        <v>626</v>
      </c>
      <c r="D3514" t="s">
        <v>1732</v>
      </c>
      <c r="E3514">
        <v>1</v>
      </c>
      <c r="F3514">
        <v>36213</v>
      </c>
      <c r="G3514">
        <v>8</v>
      </c>
      <c r="H3514" t="s">
        <v>32</v>
      </c>
      <c r="I3514" t="s">
        <v>12605</v>
      </c>
      <c r="J3514" t="s">
        <v>139</v>
      </c>
      <c r="K3514" t="s">
        <v>12606</v>
      </c>
      <c r="L3514" t="s">
        <v>12607</v>
      </c>
      <c r="M3514">
        <v>44793216</v>
      </c>
      <c r="N3514">
        <v>1</v>
      </c>
      <c r="O3514">
        <v>0</v>
      </c>
      <c r="P3514">
        <v>0</v>
      </c>
      <c r="Q3514">
        <v>0</v>
      </c>
      <c r="R3514">
        <v>0</v>
      </c>
      <c r="S3514">
        <v>468</v>
      </c>
      <c r="T3514">
        <v>458</v>
      </c>
      <c r="U3514">
        <v>0</v>
      </c>
      <c r="V3514">
        <v>0</v>
      </c>
      <c r="W3514">
        <v>0</v>
      </c>
      <c r="X3514">
        <v>0</v>
      </c>
    </row>
    <row r="3515" spans="1:24">
      <c r="A3515">
        <v>10603</v>
      </c>
      <c r="B3515" t="s">
        <v>1732</v>
      </c>
      <c r="C3515">
        <v>626</v>
      </c>
      <c r="D3515" t="s">
        <v>1732</v>
      </c>
      <c r="E3515">
        <v>1</v>
      </c>
      <c r="F3515">
        <v>42006</v>
      </c>
      <c r="G3515">
        <v>8</v>
      </c>
      <c r="H3515" t="s">
        <v>32</v>
      </c>
      <c r="I3515" t="s">
        <v>12608</v>
      </c>
      <c r="J3515" t="s">
        <v>12609</v>
      </c>
      <c r="K3515" t="s">
        <v>5548</v>
      </c>
      <c r="L3515" t="s">
        <v>12610</v>
      </c>
      <c r="M3515">
        <v>44217064</v>
      </c>
      <c r="N3515">
        <v>1</v>
      </c>
      <c r="O3515">
        <v>0</v>
      </c>
      <c r="P3515">
        <v>0</v>
      </c>
      <c r="Q3515">
        <v>0</v>
      </c>
      <c r="R3515">
        <v>0</v>
      </c>
      <c r="S3515">
        <v>151</v>
      </c>
      <c r="T3515">
        <v>35</v>
      </c>
      <c r="U3515">
        <v>0</v>
      </c>
      <c r="V3515">
        <v>0</v>
      </c>
      <c r="W3515">
        <v>0</v>
      </c>
      <c r="X3515">
        <v>0</v>
      </c>
    </row>
    <row r="3516" spans="1:24">
      <c r="A3516">
        <v>10603</v>
      </c>
      <c r="B3516" t="s">
        <v>1732</v>
      </c>
      <c r="C3516">
        <v>626</v>
      </c>
      <c r="D3516" t="s">
        <v>1732</v>
      </c>
      <c r="E3516">
        <v>1</v>
      </c>
      <c r="F3516">
        <v>910867</v>
      </c>
      <c r="G3516">
        <v>8</v>
      </c>
      <c r="H3516" t="s">
        <v>32</v>
      </c>
      <c r="I3516" t="s">
        <v>12611</v>
      </c>
      <c r="J3516" t="s">
        <v>12612</v>
      </c>
      <c r="K3516" t="s">
        <v>12613</v>
      </c>
      <c r="L3516" t="s">
        <v>12614</v>
      </c>
      <c r="M3516">
        <v>44514106</v>
      </c>
      <c r="N3516">
        <v>1</v>
      </c>
      <c r="O3516">
        <v>0</v>
      </c>
      <c r="P3516">
        <v>0</v>
      </c>
      <c r="Q3516">
        <v>0</v>
      </c>
      <c r="R3516">
        <v>0</v>
      </c>
      <c r="S3516">
        <v>413</v>
      </c>
      <c r="T3516">
        <v>0</v>
      </c>
      <c r="U3516">
        <v>0</v>
      </c>
      <c r="V3516">
        <v>0</v>
      </c>
      <c r="W3516">
        <v>0</v>
      </c>
      <c r="X3516">
        <v>0</v>
      </c>
    </row>
    <row r="3517" spans="1:24">
      <c r="A3517">
        <v>10603</v>
      </c>
      <c r="B3517" t="s">
        <v>1732</v>
      </c>
      <c r="C3517">
        <v>626</v>
      </c>
      <c r="D3517" t="s">
        <v>1732</v>
      </c>
      <c r="E3517">
        <v>2</v>
      </c>
      <c r="F3517">
        <v>565490</v>
      </c>
      <c r="G3517">
        <v>34</v>
      </c>
      <c r="H3517">
        <v>8229</v>
      </c>
      <c r="I3517" t="s">
        <v>12615</v>
      </c>
      <c r="J3517" t="s">
        <v>12616</v>
      </c>
      <c r="K3517" t="s">
        <v>1750</v>
      </c>
      <c r="L3517" t="s">
        <v>12617</v>
      </c>
      <c r="M3517">
        <v>25264253</v>
      </c>
      <c r="N3517">
        <v>1</v>
      </c>
      <c r="O3517">
        <v>0</v>
      </c>
      <c r="P3517">
        <v>0</v>
      </c>
      <c r="Q3517">
        <v>0</v>
      </c>
      <c r="R3517">
        <v>3</v>
      </c>
      <c r="S3517">
        <v>22</v>
      </c>
      <c r="T3517">
        <v>23</v>
      </c>
      <c r="U3517">
        <v>0</v>
      </c>
      <c r="V3517">
        <v>0</v>
      </c>
      <c r="W3517">
        <v>0</v>
      </c>
      <c r="X3517">
        <v>0</v>
      </c>
    </row>
    <row r="3518" spans="1:24">
      <c r="A3518">
        <v>10603</v>
      </c>
      <c r="B3518" t="s">
        <v>1732</v>
      </c>
      <c r="C3518">
        <v>626</v>
      </c>
      <c r="D3518" t="s">
        <v>1732</v>
      </c>
      <c r="E3518">
        <v>2</v>
      </c>
      <c r="F3518">
        <v>985193</v>
      </c>
      <c r="G3518">
        <v>6</v>
      </c>
      <c r="H3518">
        <v>8540</v>
      </c>
      <c r="I3518" t="s">
        <v>12618</v>
      </c>
      <c r="J3518" t="s">
        <v>9744</v>
      </c>
      <c r="K3518" t="s">
        <v>5620</v>
      </c>
      <c r="L3518" t="s">
        <v>12619</v>
      </c>
      <c r="M3518">
        <v>49961991</v>
      </c>
      <c r="N3518">
        <v>1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</row>
    <row r="3519" spans="1:24">
      <c r="A3519">
        <v>10606</v>
      </c>
      <c r="B3519" t="s">
        <v>1784</v>
      </c>
      <c r="C3519">
        <v>635</v>
      </c>
      <c r="D3519" t="s">
        <v>1784</v>
      </c>
      <c r="E3519">
        <v>1</v>
      </c>
      <c r="F3519">
        <v>8758</v>
      </c>
      <c r="G3519">
        <v>8</v>
      </c>
      <c r="H3519" t="s">
        <v>32</v>
      </c>
      <c r="I3519" t="s">
        <v>12620</v>
      </c>
      <c r="J3519" t="s">
        <v>12621</v>
      </c>
      <c r="K3519" t="s">
        <v>1853</v>
      </c>
      <c r="L3519" t="s">
        <v>12622</v>
      </c>
      <c r="M3519">
        <v>43512242</v>
      </c>
      <c r="N3519">
        <v>1</v>
      </c>
      <c r="O3519">
        <v>0</v>
      </c>
      <c r="P3519">
        <v>14</v>
      </c>
      <c r="Q3519">
        <v>0</v>
      </c>
      <c r="R3519">
        <v>0</v>
      </c>
      <c r="S3519">
        <v>428</v>
      </c>
      <c r="T3519">
        <v>269</v>
      </c>
      <c r="U3519">
        <v>0</v>
      </c>
      <c r="V3519">
        <v>0</v>
      </c>
      <c r="W3519">
        <v>0</v>
      </c>
      <c r="X3519">
        <v>0</v>
      </c>
    </row>
    <row r="3520" spans="1:24">
      <c r="A3520">
        <v>10606</v>
      </c>
      <c r="B3520" t="s">
        <v>1784</v>
      </c>
      <c r="C3520">
        <v>635</v>
      </c>
      <c r="D3520" t="s">
        <v>1784</v>
      </c>
      <c r="E3520">
        <v>1</v>
      </c>
      <c r="F3520">
        <v>8813</v>
      </c>
      <c r="G3520">
        <v>8</v>
      </c>
      <c r="H3520" t="s">
        <v>32</v>
      </c>
      <c r="I3520" t="s">
        <v>12623</v>
      </c>
      <c r="J3520" t="s">
        <v>7912</v>
      </c>
      <c r="K3520" t="s">
        <v>1831</v>
      </c>
      <c r="L3520" t="s">
        <v>12624</v>
      </c>
      <c r="M3520">
        <v>43437424</v>
      </c>
      <c r="N3520">
        <v>1</v>
      </c>
      <c r="O3520">
        <v>0</v>
      </c>
      <c r="P3520">
        <v>16</v>
      </c>
      <c r="Q3520">
        <v>0</v>
      </c>
      <c r="R3520">
        <v>0</v>
      </c>
      <c r="S3520">
        <v>532</v>
      </c>
      <c r="T3520">
        <v>475</v>
      </c>
      <c r="U3520">
        <v>0</v>
      </c>
      <c r="V3520">
        <v>92</v>
      </c>
      <c r="W3520">
        <v>0</v>
      </c>
      <c r="X3520">
        <v>0</v>
      </c>
    </row>
    <row r="3521" spans="1:24">
      <c r="A3521">
        <v>10606</v>
      </c>
      <c r="B3521" t="s">
        <v>1784</v>
      </c>
      <c r="C3521">
        <v>635</v>
      </c>
      <c r="D3521" t="s">
        <v>1784</v>
      </c>
      <c r="E3521">
        <v>1</v>
      </c>
      <c r="F3521">
        <v>8916</v>
      </c>
      <c r="G3521">
        <v>8</v>
      </c>
      <c r="H3521" t="s">
        <v>32</v>
      </c>
      <c r="I3521" t="s">
        <v>12625</v>
      </c>
      <c r="J3521" t="s">
        <v>12626</v>
      </c>
      <c r="K3521" t="s">
        <v>703</v>
      </c>
      <c r="L3521" t="s">
        <v>12627</v>
      </c>
      <c r="M3521">
        <v>43540196</v>
      </c>
      <c r="N3521">
        <v>1</v>
      </c>
      <c r="O3521">
        <v>0</v>
      </c>
      <c r="P3521">
        <v>0</v>
      </c>
      <c r="Q3521">
        <v>0</v>
      </c>
      <c r="R3521">
        <v>0</v>
      </c>
      <c r="S3521">
        <v>219</v>
      </c>
      <c r="T3521">
        <v>203</v>
      </c>
      <c r="U3521">
        <v>0</v>
      </c>
      <c r="V3521">
        <v>157</v>
      </c>
      <c r="W3521">
        <v>0</v>
      </c>
      <c r="X3521">
        <v>0</v>
      </c>
    </row>
    <row r="3522" spans="1:24">
      <c r="A3522">
        <v>10606</v>
      </c>
      <c r="B3522" t="s">
        <v>1784</v>
      </c>
      <c r="C3522">
        <v>635</v>
      </c>
      <c r="D3522" t="s">
        <v>1784</v>
      </c>
      <c r="E3522">
        <v>1</v>
      </c>
      <c r="F3522">
        <v>8928</v>
      </c>
      <c r="G3522">
        <v>8</v>
      </c>
      <c r="H3522" t="s">
        <v>32</v>
      </c>
      <c r="I3522" t="s">
        <v>12628</v>
      </c>
      <c r="J3522" t="s">
        <v>9704</v>
      </c>
      <c r="K3522" t="s">
        <v>1868</v>
      </c>
      <c r="L3522" t="s">
        <v>12629</v>
      </c>
      <c r="M3522">
        <v>43572976</v>
      </c>
      <c r="N3522">
        <v>1</v>
      </c>
      <c r="O3522">
        <v>0</v>
      </c>
      <c r="P3522">
        <v>15</v>
      </c>
      <c r="Q3522">
        <v>0</v>
      </c>
      <c r="R3522">
        <v>0</v>
      </c>
      <c r="S3522">
        <v>389</v>
      </c>
      <c r="T3522">
        <v>370</v>
      </c>
      <c r="U3522">
        <v>0</v>
      </c>
      <c r="V3522">
        <v>0</v>
      </c>
      <c r="W3522">
        <v>0</v>
      </c>
      <c r="X3522">
        <v>0</v>
      </c>
    </row>
    <row r="3523" spans="1:24">
      <c r="A3523">
        <v>10606</v>
      </c>
      <c r="B3523" t="s">
        <v>1784</v>
      </c>
      <c r="C3523">
        <v>635</v>
      </c>
      <c r="D3523" t="s">
        <v>1784</v>
      </c>
      <c r="E3523">
        <v>1</v>
      </c>
      <c r="F3523">
        <v>8941</v>
      </c>
      <c r="G3523">
        <v>8</v>
      </c>
      <c r="H3523" t="s">
        <v>32</v>
      </c>
      <c r="I3523" t="s">
        <v>12630</v>
      </c>
      <c r="J3523" t="s">
        <v>12631</v>
      </c>
      <c r="K3523" t="s">
        <v>1798</v>
      </c>
      <c r="L3523" t="s">
        <v>12632</v>
      </c>
      <c r="M3523">
        <v>41098133</v>
      </c>
      <c r="N3523">
        <v>1</v>
      </c>
      <c r="O3523">
        <v>0</v>
      </c>
      <c r="P3523">
        <v>15</v>
      </c>
      <c r="Q3523">
        <v>0</v>
      </c>
      <c r="R3523">
        <v>0</v>
      </c>
      <c r="S3523">
        <v>439</v>
      </c>
      <c r="T3523">
        <v>236</v>
      </c>
      <c r="U3523">
        <v>0</v>
      </c>
      <c r="V3523">
        <v>0</v>
      </c>
      <c r="W3523">
        <v>0</v>
      </c>
      <c r="X3523">
        <v>0</v>
      </c>
    </row>
    <row r="3524" spans="1:24">
      <c r="A3524">
        <v>10606</v>
      </c>
      <c r="B3524" t="s">
        <v>1784</v>
      </c>
      <c r="C3524">
        <v>635</v>
      </c>
      <c r="D3524" t="s">
        <v>1784</v>
      </c>
      <c r="E3524">
        <v>1</v>
      </c>
      <c r="F3524">
        <v>9039</v>
      </c>
      <c r="G3524">
        <v>8</v>
      </c>
      <c r="H3524" t="s">
        <v>32</v>
      </c>
      <c r="I3524" t="s">
        <v>12633</v>
      </c>
      <c r="J3524" t="s">
        <v>6442</v>
      </c>
      <c r="K3524" t="s">
        <v>2554</v>
      </c>
      <c r="L3524" t="s">
        <v>12634</v>
      </c>
      <c r="M3524">
        <v>41781423</v>
      </c>
      <c r="N3524">
        <v>1</v>
      </c>
      <c r="O3524">
        <v>0</v>
      </c>
      <c r="P3524">
        <v>5</v>
      </c>
      <c r="Q3524">
        <v>0</v>
      </c>
      <c r="R3524">
        <v>0</v>
      </c>
      <c r="S3524">
        <v>322</v>
      </c>
      <c r="T3524">
        <v>102</v>
      </c>
      <c r="U3524">
        <v>0</v>
      </c>
      <c r="V3524">
        <v>0</v>
      </c>
      <c r="W3524">
        <v>0</v>
      </c>
      <c r="X3524">
        <v>0</v>
      </c>
    </row>
    <row r="3525" spans="1:24">
      <c r="A3525">
        <v>10606</v>
      </c>
      <c r="B3525" t="s">
        <v>1784</v>
      </c>
      <c r="C3525">
        <v>635</v>
      </c>
      <c r="D3525" t="s">
        <v>1784</v>
      </c>
      <c r="E3525">
        <v>1</v>
      </c>
      <c r="F3525">
        <v>9234</v>
      </c>
      <c r="G3525">
        <v>8</v>
      </c>
      <c r="H3525" t="s">
        <v>32</v>
      </c>
      <c r="I3525" t="s">
        <v>12635</v>
      </c>
      <c r="J3525" t="s">
        <v>12636</v>
      </c>
      <c r="K3525" t="s">
        <v>1820</v>
      </c>
      <c r="L3525" t="s">
        <v>12637</v>
      </c>
      <c r="M3525">
        <v>43683089</v>
      </c>
      <c r="N3525">
        <v>1</v>
      </c>
      <c r="O3525">
        <v>0</v>
      </c>
      <c r="P3525">
        <v>12</v>
      </c>
      <c r="Q3525">
        <v>0</v>
      </c>
      <c r="R3525">
        <v>0</v>
      </c>
      <c r="S3525">
        <v>429</v>
      </c>
      <c r="T3525">
        <v>0</v>
      </c>
      <c r="U3525">
        <v>0</v>
      </c>
      <c r="V3525">
        <v>0</v>
      </c>
      <c r="W3525">
        <v>0</v>
      </c>
      <c r="X3525">
        <v>0</v>
      </c>
    </row>
    <row r="3526" spans="1:24">
      <c r="A3526">
        <v>10606</v>
      </c>
      <c r="B3526" t="s">
        <v>1784</v>
      </c>
      <c r="C3526">
        <v>635</v>
      </c>
      <c r="D3526" t="s">
        <v>1784</v>
      </c>
      <c r="E3526">
        <v>1</v>
      </c>
      <c r="F3526">
        <v>9246</v>
      </c>
      <c r="G3526">
        <v>8</v>
      </c>
      <c r="H3526" t="s">
        <v>32</v>
      </c>
      <c r="I3526" t="s">
        <v>12638</v>
      </c>
      <c r="J3526" t="s">
        <v>6377</v>
      </c>
      <c r="K3526" t="s">
        <v>1811</v>
      </c>
      <c r="L3526" t="s">
        <v>12639</v>
      </c>
      <c r="M3526">
        <v>41271241</v>
      </c>
      <c r="N3526">
        <v>1</v>
      </c>
      <c r="O3526">
        <v>0</v>
      </c>
      <c r="P3526">
        <v>7</v>
      </c>
      <c r="Q3526">
        <v>0</v>
      </c>
      <c r="R3526">
        <v>0</v>
      </c>
      <c r="S3526">
        <v>414</v>
      </c>
      <c r="T3526">
        <v>359</v>
      </c>
      <c r="U3526">
        <v>0</v>
      </c>
      <c r="V3526">
        <v>0</v>
      </c>
      <c r="W3526">
        <v>0</v>
      </c>
      <c r="X3526">
        <v>0</v>
      </c>
    </row>
    <row r="3527" spans="1:24">
      <c r="A3527">
        <v>10606</v>
      </c>
      <c r="B3527" t="s">
        <v>1784</v>
      </c>
      <c r="C3527">
        <v>635</v>
      </c>
      <c r="D3527" t="s">
        <v>1784</v>
      </c>
      <c r="E3527">
        <v>1</v>
      </c>
      <c r="F3527">
        <v>39548</v>
      </c>
      <c r="G3527">
        <v>8</v>
      </c>
      <c r="H3527" t="s">
        <v>32</v>
      </c>
      <c r="I3527" t="s">
        <v>12640</v>
      </c>
      <c r="J3527" t="s">
        <v>2343</v>
      </c>
      <c r="K3527" t="s">
        <v>112</v>
      </c>
      <c r="L3527" t="s">
        <v>12641</v>
      </c>
      <c r="M3527">
        <v>43305337</v>
      </c>
      <c r="N3527">
        <v>1</v>
      </c>
      <c r="O3527">
        <v>0</v>
      </c>
      <c r="P3527">
        <v>8</v>
      </c>
      <c r="Q3527">
        <v>0</v>
      </c>
      <c r="R3527">
        <v>0</v>
      </c>
      <c r="S3527">
        <v>262</v>
      </c>
      <c r="T3527">
        <v>76</v>
      </c>
      <c r="U3527">
        <v>0</v>
      </c>
      <c r="V3527">
        <v>0</v>
      </c>
      <c r="W3527">
        <v>0</v>
      </c>
      <c r="X3527">
        <v>0</v>
      </c>
    </row>
    <row r="3528" spans="1:24">
      <c r="A3528">
        <v>10606</v>
      </c>
      <c r="B3528" t="s">
        <v>1784</v>
      </c>
      <c r="C3528">
        <v>635</v>
      </c>
      <c r="D3528" t="s">
        <v>1784</v>
      </c>
      <c r="E3528">
        <v>1</v>
      </c>
      <c r="F3528">
        <v>41257</v>
      </c>
      <c r="G3528">
        <v>8</v>
      </c>
      <c r="H3528" t="s">
        <v>32</v>
      </c>
      <c r="I3528" t="s">
        <v>12642</v>
      </c>
      <c r="J3528" t="s">
        <v>12643</v>
      </c>
      <c r="K3528" t="s">
        <v>1853</v>
      </c>
      <c r="L3528" t="s">
        <v>12644</v>
      </c>
      <c r="M3528">
        <v>43477792</v>
      </c>
      <c r="N3528">
        <v>1</v>
      </c>
      <c r="O3528">
        <v>0</v>
      </c>
      <c r="P3528">
        <v>3</v>
      </c>
      <c r="Q3528">
        <v>0</v>
      </c>
      <c r="R3528">
        <v>0</v>
      </c>
      <c r="S3528">
        <v>293</v>
      </c>
      <c r="T3528">
        <v>0</v>
      </c>
      <c r="U3528">
        <v>0</v>
      </c>
      <c r="V3528">
        <v>0</v>
      </c>
      <c r="W3528">
        <v>0</v>
      </c>
      <c r="X3528">
        <v>0</v>
      </c>
    </row>
    <row r="3529" spans="1:24">
      <c r="A3529">
        <v>10606</v>
      </c>
      <c r="B3529" t="s">
        <v>1784</v>
      </c>
      <c r="C3529">
        <v>635</v>
      </c>
      <c r="D3529" t="s">
        <v>1784</v>
      </c>
      <c r="E3529">
        <v>1</v>
      </c>
      <c r="F3529">
        <v>41300</v>
      </c>
      <c r="G3529">
        <v>8</v>
      </c>
      <c r="H3529" t="s">
        <v>32</v>
      </c>
      <c r="I3529" t="s">
        <v>12645</v>
      </c>
      <c r="J3529" t="s">
        <v>12646</v>
      </c>
      <c r="K3529" t="s">
        <v>6346</v>
      </c>
      <c r="L3529" t="s">
        <v>12647</v>
      </c>
      <c r="M3529">
        <v>41277621</v>
      </c>
      <c r="N3529">
        <v>1</v>
      </c>
      <c r="O3529">
        <v>0</v>
      </c>
      <c r="P3529">
        <v>16</v>
      </c>
      <c r="Q3529">
        <v>0</v>
      </c>
      <c r="R3529">
        <v>0</v>
      </c>
      <c r="S3529">
        <v>460</v>
      </c>
      <c r="T3529">
        <v>257</v>
      </c>
      <c r="U3529">
        <v>0</v>
      </c>
      <c r="V3529">
        <v>0</v>
      </c>
      <c r="W3529">
        <v>0</v>
      </c>
      <c r="X3529">
        <v>0</v>
      </c>
    </row>
    <row r="3530" spans="1:24">
      <c r="A3530">
        <v>10606</v>
      </c>
      <c r="B3530" t="s">
        <v>1784</v>
      </c>
      <c r="C3530">
        <v>635</v>
      </c>
      <c r="D3530" t="s">
        <v>1784</v>
      </c>
      <c r="E3530">
        <v>1</v>
      </c>
      <c r="F3530">
        <v>42031</v>
      </c>
      <c r="G3530">
        <v>8</v>
      </c>
      <c r="H3530" t="s">
        <v>32</v>
      </c>
      <c r="I3530" t="s">
        <v>12648</v>
      </c>
      <c r="J3530" t="s">
        <v>12649</v>
      </c>
      <c r="K3530" t="s">
        <v>1853</v>
      </c>
      <c r="L3530" t="s">
        <v>12650</v>
      </c>
      <c r="M3530">
        <v>43477832</v>
      </c>
      <c r="N3530">
        <v>1</v>
      </c>
      <c r="O3530">
        <v>0</v>
      </c>
      <c r="P3530">
        <v>3</v>
      </c>
      <c r="Q3530">
        <v>0</v>
      </c>
      <c r="R3530">
        <v>0</v>
      </c>
      <c r="S3530">
        <v>381</v>
      </c>
      <c r="T3530">
        <v>102</v>
      </c>
      <c r="U3530">
        <v>0</v>
      </c>
      <c r="V3530">
        <v>0</v>
      </c>
      <c r="W3530">
        <v>0</v>
      </c>
      <c r="X3530">
        <v>0</v>
      </c>
    </row>
    <row r="3531" spans="1:24">
      <c r="A3531">
        <v>10606</v>
      </c>
      <c r="B3531" t="s">
        <v>1784</v>
      </c>
      <c r="C3531">
        <v>635</v>
      </c>
      <c r="D3531" t="s">
        <v>1784</v>
      </c>
      <c r="E3531">
        <v>1</v>
      </c>
      <c r="F3531">
        <v>42055</v>
      </c>
      <c r="G3531">
        <v>8</v>
      </c>
      <c r="H3531" t="s">
        <v>32</v>
      </c>
      <c r="I3531" t="s">
        <v>12651</v>
      </c>
      <c r="J3531" t="s">
        <v>12652</v>
      </c>
      <c r="K3531" t="s">
        <v>1811</v>
      </c>
      <c r="L3531" t="s">
        <v>12653</v>
      </c>
      <c r="M3531">
        <v>41279190</v>
      </c>
      <c r="N3531">
        <v>1</v>
      </c>
      <c r="O3531">
        <v>0</v>
      </c>
      <c r="P3531">
        <v>20</v>
      </c>
      <c r="Q3531">
        <v>0</v>
      </c>
      <c r="R3531">
        <v>0</v>
      </c>
      <c r="S3531">
        <v>583</v>
      </c>
      <c r="T3531">
        <v>467</v>
      </c>
      <c r="U3531">
        <v>0</v>
      </c>
      <c r="V3531">
        <v>187</v>
      </c>
      <c r="W3531">
        <v>0</v>
      </c>
      <c r="X3531">
        <v>0</v>
      </c>
    </row>
    <row r="3532" spans="1:24">
      <c r="A3532">
        <v>10606</v>
      </c>
      <c r="B3532" t="s">
        <v>1784</v>
      </c>
      <c r="C3532">
        <v>635</v>
      </c>
      <c r="D3532" t="s">
        <v>1784</v>
      </c>
      <c r="E3532">
        <v>1</v>
      </c>
      <c r="F3532">
        <v>904958</v>
      </c>
      <c r="G3532">
        <v>8</v>
      </c>
      <c r="H3532" t="s">
        <v>32</v>
      </c>
      <c r="I3532" t="s">
        <v>12654</v>
      </c>
      <c r="J3532" t="s">
        <v>1859</v>
      </c>
      <c r="K3532" t="s">
        <v>1860</v>
      </c>
      <c r="L3532" t="s">
        <v>12655</v>
      </c>
      <c r="M3532">
        <v>43582214</v>
      </c>
      <c r="N3532">
        <v>1</v>
      </c>
      <c r="O3532">
        <v>0</v>
      </c>
      <c r="P3532">
        <v>15</v>
      </c>
      <c r="Q3532">
        <v>0</v>
      </c>
      <c r="R3532">
        <v>0</v>
      </c>
      <c r="S3532">
        <v>739</v>
      </c>
      <c r="T3532">
        <v>420</v>
      </c>
      <c r="U3532">
        <v>0</v>
      </c>
      <c r="V3532">
        <v>0</v>
      </c>
      <c r="W3532">
        <v>0</v>
      </c>
      <c r="X3532">
        <v>0</v>
      </c>
    </row>
    <row r="3533" spans="1:24">
      <c r="A3533">
        <v>10606</v>
      </c>
      <c r="B3533" t="s">
        <v>1784</v>
      </c>
      <c r="C3533">
        <v>635</v>
      </c>
      <c r="D3533" t="s">
        <v>1784</v>
      </c>
      <c r="E3533">
        <v>1</v>
      </c>
      <c r="F3533">
        <v>904971</v>
      </c>
      <c r="G3533">
        <v>8</v>
      </c>
      <c r="H3533" t="s">
        <v>32</v>
      </c>
      <c r="I3533" t="s">
        <v>12656</v>
      </c>
      <c r="J3533" t="s">
        <v>12657</v>
      </c>
      <c r="K3533" t="s">
        <v>1860</v>
      </c>
      <c r="L3533" t="s">
        <v>12658</v>
      </c>
      <c r="M3533">
        <v>43581666</v>
      </c>
      <c r="N3533">
        <v>1</v>
      </c>
      <c r="O3533">
        <v>0</v>
      </c>
      <c r="P3533">
        <v>16</v>
      </c>
      <c r="Q3533">
        <v>0</v>
      </c>
      <c r="R3533">
        <v>0</v>
      </c>
      <c r="S3533">
        <v>686</v>
      </c>
      <c r="T3533">
        <v>533</v>
      </c>
      <c r="U3533">
        <v>0</v>
      </c>
      <c r="V3533">
        <v>0</v>
      </c>
      <c r="W3533">
        <v>0</v>
      </c>
      <c r="X3533">
        <v>0</v>
      </c>
    </row>
    <row r="3534" spans="1:24">
      <c r="A3534">
        <v>10606</v>
      </c>
      <c r="B3534" t="s">
        <v>1784</v>
      </c>
      <c r="C3534">
        <v>635</v>
      </c>
      <c r="D3534" t="s">
        <v>1784</v>
      </c>
      <c r="E3534">
        <v>1</v>
      </c>
      <c r="F3534">
        <v>908745</v>
      </c>
      <c r="G3534">
        <v>8</v>
      </c>
      <c r="H3534" t="s">
        <v>32</v>
      </c>
      <c r="I3534" t="s">
        <v>12659</v>
      </c>
      <c r="J3534" t="s">
        <v>12660</v>
      </c>
      <c r="K3534" t="s">
        <v>1798</v>
      </c>
      <c r="L3534" t="s">
        <v>12661</v>
      </c>
      <c r="M3534">
        <v>43511040</v>
      </c>
      <c r="N3534">
        <v>1</v>
      </c>
      <c r="O3534">
        <v>0</v>
      </c>
      <c r="P3534">
        <v>18</v>
      </c>
      <c r="Q3534">
        <v>0</v>
      </c>
      <c r="R3534">
        <v>0</v>
      </c>
      <c r="S3534">
        <v>416</v>
      </c>
      <c r="T3534">
        <v>447</v>
      </c>
      <c r="U3534">
        <v>0</v>
      </c>
      <c r="V3534">
        <v>0</v>
      </c>
      <c r="W3534">
        <v>0</v>
      </c>
      <c r="X3534">
        <v>0</v>
      </c>
    </row>
    <row r="3535" spans="1:24">
      <c r="A3535">
        <v>10606</v>
      </c>
      <c r="B3535" t="s">
        <v>1784</v>
      </c>
      <c r="C3535">
        <v>635</v>
      </c>
      <c r="D3535" t="s">
        <v>1784</v>
      </c>
      <c r="E3535">
        <v>1</v>
      </c>
      <c r="F3535">
        <v>923904</v>
      </c>
      <c r="G3535">
        <v>8</v>
      </c>
      <c r="H3535" t="s">
        <v>32</v>
      </c>
      <c r="I3535" t="s">
        <v>12662</v>
      </c>
      <c r="J3535" t="s">
        <v>8751</v>
      </c>
      <c r="K3535" t="s">
        <v>1798</v>
      </c>
      <c r="L3535" t="s">
        <v>12663</v>
      </c>
      <c r="M3535">
        <v>43583077</v>
      </c>
      <c r="N3535">
        <v>1</v>
      </c>
      <c r="O3535">
        <v>0</v>
      </c>
      <c r="P3535">
        <v>8</v>
      </c>
      <c r="Q3535">
        <v>0</v>
      </c>
      <c r="R3535">
        <v>0</v>
      </c>
      <c r="S3535">
        <v>304</v>
      </c>
      <c r="T3535">
        <v>151</v>
      </c>
      <c r="U3535">
        <v>0</v>
      </c>
      <c r="V3535">
        <v>0</v>
      </c>
      <c r="W3535">
        <v>0</v>
      </c>
      <c r="X3535">
        <v>0</v>
      </c>
    </row>
    <row r="3536" spans="1:24">
      <c r="A3536">
        <v>10606</v>
      </c>
      <c r="B3536" t="s">
        <v>1784</v>
      </c>
      <c r="C3536">
        <v>635</v>
      </c>
      <c r="D3536" t="s">
        <v>1784</v>
      </c>
      <c r="E3536">
        <v>1</v>
      </c>
      <c r="F3536">
        <v>924210</v>
      </c>
      <c r="G3536">
        <v>8</v>
      </c>
      <c r="H3536" t="s">
        <v>32</v>
      </c>
      <c r="I3536" t="s">
        <v>12664</v>
      </c>
      <c r="J3536" t="s">
        <v>12665</v>
      </c>
      <c r="K3536" t="s">
        <v>8742</v>
      </c>
      <c r="L3536" t="s">
        <v>12666</v>
      </c>
      <c r="M3536">
        <v>41250704</v>
      </c>
      <c r="N3536">
        <v>1</v>
      </c>
      <c r="O3536">
        <v>0</v>
      </c>
      <c r="P3536">
        <v>6</v>
      </c>
      <c r="Q3536">
        <v>0</v>
      </c>
      <c r="R3536">
        <v>0</v>
      </c>
      <c r="S3536">
        <v>514</v>
      </c>
      <c r="T3536">
        <v>0</v>
      </c>
      <c r="U3536">
        <v>0</v>
      </c>
      <c r="V3536">
        <v>0</v>
      </c>
      <c r="W3536">
        <v>0</v>
      </c>
      <c r="X3536">
        <v>0</v>
      </c>
    </row>
    <row r="3537" spans="1:24">
      <c r="A3537">
        <v>10606</v>
      </c>
      <c r="B3537" t="s">
        <v>1784</v>
      </c>
      <c r="C3537">
        <v>635</v>
      </c>
      <c r="D3537" t="s">
        <v>1784</v>
      </c>
      <c r="E3537">
        <v>2</v>
      </c>
      <c r="F3537">
        <v>9673</v>
      </c>
      <c r="G3537">
        <v>9</v>
      </c>
      <c r="H3537">
        <v>8898</v>
      </c>
      <c r="I3537" t="s">
        <v>12667</v>
      </c>
      <c r="J3537" t="s">
        <v>12668</v>
      </c>
      <c r="K3537" t="s">
        <v>1868</v>
      </c>
      <c r="L3537" t="s">
        <v>12669</v>
      </c>
      <c r="M3537" t="s">
        <v>32</v>
      </c>
      <c r="N3537">
        <v>1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</row>
    <row r="3538" spans="1:24">
      <c r="A3538">
        <v>10606</v>
      </c>
      <c r="B3538" t="s">
        <v>1784</v>
      </c>
      <c r="C3538">
        <v>635</v>
      </c>
      <c r="D3538" t="s">
        <v>1784</v>
      </c>
      <c r="E3538">
        <v>2</v>
      </c>
      <c r="F3538">
        <v>457474</v>
      </c>
      <c r="G3538">
        <v>34</v>
      </c>
      <c r="H3538">
        <v>8898</v>
      </c>
      <c r="I3538" t="s">
        <v>12670</v>
      </c>
      <c r="J3538" t="s">
        <v>1867</v>
      </c>
      <c r="K3538" t="s">
        <v>1868</v>
      </c>
      <c r="L3538" t="s">
        <v>12671</v>
      </c>
      <c r="M3538">
        <v>32043701</v>
      </c>
      <c r="N3538">
        <v>1</v>
      </c>
      <c r="O3538">
        <v>0</v>
      </c>
      <c r="P3538">
        <v>0</v>
      </c>
      <c r="Q3538">
        <v>0</v>
      </c>
      <c r="R3538">
        <v>0</v>
      </c>
      <c r="S3538">
        <v>10</v>
      </c>
      <c r="T3538">
        <v>8</v>
      </c>
      <c r="U3538">
        <v>0</v>
      </c>
      <c r="V3538">
        <v>0</v>
      </c>
      <c r="W3538">
        <v>0</v>
      </c>
      <c r="X3538">
        <v>0</v>
      </c>
    </row>
    <row r="3539" spans="1:24">
      <c r="A3539">
        <v>10606</v>
      </c>
      <c r="B3539" t="s">
        <v>1784</v>
      </c>
      <c r="C3539">
        <v>636</v>
      </c>
      <c r="D3539" t="s">
        <v>1870</v>
      </c>
      <c r="E3539">
        <v>1</v>
      </c>
      <c r="F3539">
        <v>9350</v>
      </c>
      <c r="G3539">
        <v>8</v>
      </c>
      <c r="H3539" t="s">
        <v>32</v>
      </c>
      <c r="I3539" t="s">
        <v>12672</v>
      </c>
      <c r="J3539" t="s">
        <v>12673</v>
      </c>
      <c r="K3539" t="s">
        <v>5662</v>
      </c>
      <c r="L3539" t="s">
        <v>12674</v>
      </c>
      <c r="M3539">
        <v>42324959</v>
      </c>
      <c r="N3539">
        <v>1</v>
      </c>
      <c r="O3539">
        <v>0</v>
      </c>
      <c r="P3539">
        <v>0</v>
      </c>
      <c r="Q3539">
        <v>0</v>
      </c>
      <c r="R3539">
        <v>0</v>
      </c>
      <c r="S3539">
        <v>289</v>
      </c>
      <c r="T3539">
        <v>146</v>
      </c>
      <c r="U3539">
        <v>0</v>
      </c>
      <c r="V3539">
        <v>0</v>
      </c>
      <c r="W3539">
        <v>0</v>
      </c>
      <c r="X3539">
        <v>0</v>
      </c>
    </row>
    <row r="3540" spans="1:24">
      <c r="A3540">
        <v>10701</v>
      </c>
      <c r="B3540" t="s">
        <v>1886</v>
      </c>
      <c r="C3540">
        <v>255</v>
      </c>
      <c r="D3540" t="s">
        <v>1886</v>
      </c>
      <c r="E3540">
        <v>1</v>
      </c>
      <c r="F3540">
        <v>9635</v>
      </c>
      <c r="G3540">
        <v>8</v>
      </c>
      <c r="H3540" t="s">
        <v>32</v>
      </c>
      <c r="I3540" t="s">
        <v>12675</v>
      </c>
      <c r="J3540" t="s">
        <v>12676</v>
      </c>
      <c r="K3540" t="s">
        <v>3423</v>
      </c>
      <c r="L3540" t="s">
        <v>12677</v>
      </c>
      <c r="M3540">
        <v>41814012</v>
      </c>
      <c r="N3540">
        <v>1</v>
      </c>
      <c r="O3540">
        <v>0</v>
      </c>
      <c r="P3540">
        <v>20</v>
      </c>
      <c r="Q3540">
        <v>0</v>
      </c>
      <c r="R3540">
        <v>595</v>
      </c>
      <c r="S3540">
        <v>607</v>
      </c>
      <c r="T3540">
        <v>0</v>
      </c>
      <c r="U3540">
        <v>0</v>
      </c>
      <c r="V3540">
        <v>167</v>
      </c>
      <c r="W3540">
        <v>10</v>
      </c>
      <c r="X3540">
        <v>0</v>
      </c>
    </row>
    <row r="3541" spans="1:24">
      <c r="A3541">
        <v>10701</v>
      </c>
      <c r="B3541" t="s">
        <v>1886</v>
      </c>
      <c r="C3541">
        <v>255</v>
      </c>
      <c r="D3541" t="s">
        <v>1886</v>
      </c>
      <c r="E3541">
        <v>1</v>
      </c>
      <c r="F3541">
        <v>9647</v>
      </c>
      <c r="G3541">
        <v>8</v>
      </c>
      <c r="H3541" t="s">
        <v>32</v>
      </c>
      <c r="I3541" t="s">
        <v>12678</v>
      </c>
      <c r="J3541" t="s">
        <v>12679</v>
      </c>
      <c r="K3541" t="s">
        <v>12680</v>
      </c>
      <c r="L3541" t="s">
        <v>12681</v>
      </c>
      <c r="M3541">
        <v>41870131</v>
      </c>
      <c r="N3541">
        <v>1</v>
      </c>
      <c r="O3541">
        <v>0</v>
      </c>
      <c r="P3541">
        <v>11</v>
      </c>
      <c r="Q3541">
        <v>0</v>
      </c>
      <c r="R3541">
        <v>849</v>
      </c>
      <c r="S3541">
        <v>0</v>
      </c>
      <c r="T3541">
        <v>0</v>
      </c>
      <c r="U3541">
        <v>0</v>
      </c>
      <c r="V3541">
        <v>0</v>
      </c>
      <c r="W3541">
        <v>0</v>
      </c>
      <c r="X3541">
        <v>0</v>
      </c>
    </row>
    <row r="3542" spans="1:24">
      <c r="A3542">
        <v>10701</v>
      </c>
      <c r="B3542" t="s">
        <v>1886</v>
      </c>
      <c r="C3542">
        <v>255</v>
      </c>
      <c r="D3542" t="s">
        <v>1886</v>
      </c>
      <c r="E3542">
        <v>1</v>
      </c>
      <c r="F3542">
        <v>9748</v>
      </c>
      <c r="G3542">
        <v>8</v>
      </c>
      <c r="H3542" t="s">
        <v>32</v>
      </c>
      <c r="I3542" t="s">
        <v>12682</v>
      </c>
      <c r="J3542" t="s">
        <v>12683</v>
      </c>
      <c r="K3542" t="s">
        <v>12684</v>
      </c>
      <c r="L3542" t="s">
        <v>12685</v>
      </c>
      <c r="M3542">
        <v>41643060</v>
      </c>
      <c r="N3542">
        <v>1</v>
      </c>
      <c r="O3542">
        <v>0</v>
      </c>
      <c r="P3542">
        <v>0</v>
      </c>
      <c r="Q3542">
        <v>0</v>
      </c>
      <c r="R3542">
        <v>488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</row>
    <row r="3543" spans="1:24">
      <c r="A3543">
        <v>10701</v>
      </c>
      <c r="B3543" t="s">
        <v>1886</v>
      </c>
      <c r="C3543">
        <v>255</v>
      </c>
      <c r="D3543" t="s">
        <v>1886</v>
      </c>
      <c r="E3543">
        <v>1</v>
      </c>
      <c r="F3543">
        <v>9817</v>
      </c>
      <c r="G3543">
        <v>8</v>
      </c>
      <c r="H3543" t="s">
        <v>32</v>
      </c>
      <c r="I3543" t="s">
        <v>12686</v>
      </c>
      <c r="J3543" t="s">
        <v>12687</v>
      </c>
      <c r="K3543" t="s">
        <v>12688</v>
      </c>
      <c r="L3543" t="s">
        <v>12689</v>
      </c>
      <c r="M3543">
        <v>41817040</v>
      </c>
      <c r="N3543">
        <v>1</v>
      </c>
      <c r="O3543">
        <v>0</v>
      </c>
      <c r="P3543">
        <v>0</v>
      </c>
      <c r="Q3543">
        <v>0</v>
      </c>
      <c r="R3543">
        <v>331</v>
      </c>
      <c r="S3543">
        <v>425</v>
      </c>
      <c r="T3543">
        <v>429</v>
      </c>
      <c r="U3543">
        <v>0</v>
      </c>
      <c r="V3543">
        <v>0</v>
      </c>
      <c r="W3543">
        <v>0</v>
      </c>
      <c r="X3543">
        <v>0</v>
      </c>
    </row>
    <row r="3544" spans="1:24">
      <c r="A3544">
        <v>10701</v>
      </c>
      <c r="B3544" t="s">
        <v>1886</v>
      </c>
      <c r="C3544">
        <v>255</v>
      </c>
      <c r="D3544" t="s">
        <v>1886</v>
      </c>
      <c r="E3544">
        <v>1</v>
      </c>
      <c r="F3544">
        <v>9842</v>
      </c>
      <c r="G3544">
        <v>8</v>
      </c>
      <c r="H3544" t="s">
        <v>32</v>
      </c>
      <c r="I3544" t="s">
        <v>12690</v>
      </c>
      <c r="J3544" t="s">
        <v>12691</v>
      </c>
      <c r="K3544" t="s">
        <v>12692</v>
      </c>
      <c r="L3544" t="s">
        <v>12693</v>
      </c>
      <c r="M3544">
        <v>41642753</v>
      </c>
      <c r="N3544">
        <v>1</v>
      </c>
      <c r="O3544">
        <v>0</v>
      </c>
      <c r="P3544">
        <v>0</v>
      </c>
      <c r="Q3544">
        <v>0</v>
      </c>
      <c r="R3544">
        <v>132</v>
      </c>
      <c r="S3544">
        <v>0</v>
      </c>
      <c r="T3544">
        <v>341</v>
      </c>
      <c r="U3544">
        <v>0</v>
      </c>
      <c r="V3544">
        <v>0</v>
      </c>
      <c r="W3544">
        <v>0</v>
      </c>
      <c r="X3544">
        <v>0</v>
      </c>
    </row>
    <row r="3545" spans="1:24">
      <c r="A3545">
        <v>10701</v>
      </c>
      <c r="B3545" t="s">
        <v>1886</v>
      </c>
      <c r="C3545">
        <v>255</v>
      </c>
      <c r="D3545" t="s">
        <v>1886</v>
      </c>
      <c r="E3545">
        <v>1</v>
      </c>
      <c r="F3545">
        <v>9885</v>
      </c>
      <c r="G3545">
        <v>8</v>
      </c>
      <c r="H3545" t="s">
        <v>32</v>
      </c>
      <c r="I3545" t="s">
        <v>12694</v>
      </c>
      <c r="J3545" t="s">
        <v>7753</v>
      </c>
      <c r="K3545" t="s">
        <v>1917</v>
      </c>
      <c r="L3545" t="s">
        <v>12695</v>
      </c>
      <c r="M3545">
        <v>41848466</v>
      </c>
      <c r="N3545">
        <v>1</v>
      </c>
      <c r="O3545">
        <v>0</v>
      </c>
      <c r="P3545">
        <v>0</v>
      </c>
      <c r="Q3545">
        <v>0</v>
      </c>
      <c r="R3545">
        <v>0</v>
      </c>
      <c r="S3545">
        <v>437</v>
      </c>
      <c r="T3545">
        <v>0</v>
      </c>
      <c r="U3545">
        <v>0</v>
      </c>
      <c r="V3545">
        <v>0</v>
      </c>
      <c r="W3545">
        <v>0</v>
      </c>
      <c r="X3545">
        <v>0</v>
      </c>
    </row>
    <row r="3546" spans="1:24">
      <c r="A3546">
        <v>10701</v>
      </c>
      <c r="B3546" t="s">
        <v>1886</v>
      </c>
      <c r="C3546">
        <v>255</v>
      </c>
      <c r="D3546" t="s">
        <v>1886</v>
      </c>
      <c r="E3546">
        <v>1</v>
      </c>
      <c r="F3546">
        <v>35476</v>
      </c>
      <c r="G3546">
        <v>8</v>
      </c>
      <c r="H3546" t="s">
        <v>32</v>
      </c>
      <c r="I3546" t="s">
        <v>12696</v>
      </c>
      <c r="J3546" t="s">
        <v>12697</v>
      </c>
      <c r="K3546" t="s">
        <v>1924</v>
      </c>
      <c r="L3546" t="s">
        <v>12698</v>
      </c>
      <c r="M3546">
        <v>41873612</v>
      </c>
      <c r="N3546">
        <v>1</v>
      </c>
      <c r="O3546">
        <v>0</v>
      </c>
      <c r="P3546">
        <v>0</v>
      </c>
      <c r="Q3546">
        <v>0</v>
      </c>
      <c r="R3546">
        <v>1309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</row>
    <row r="3547" spans="1:24">
      <c r="A3547">
        <v>10701</v>
      </c>
      <c r="B3547" t="s">
        <v>1886</v>
      </c>
      <c r="C3547">
        <v>255</v>
      </c>
      <c r="D3547" t="s">
        <v>1886</v>
      </c>
      <c r="E3547">
        <v>1</v>
      </c>
      <c r="F3547">
        <v>38544</v>
      </c>
      <c r="G3547">
        <v>8</v>
      </c>
      <c r="H3547" t="s">
        <v>32</v>
      </c>
      <c r="I3547" t="s">
        <v>12699</v>
      </c>
      <c r="J3547" t="s">
        <v>4501</v>
      </c>
      <c r="K3547" t="s">
        <v>1889</v>
      </c>
      <c r="L3547" t="s">
        <v>12700</v>
      </c>
      <c r="M3547">
        <v>41815586</v>
      </c>
      <c r="N3547">
        <v>1</v>
      </c>
      <c r="O3547">
        <v>0</v>
      </c>
      <c r="P3547">
        <v>0</v>
      </c>
      <c r="Q3547">
        <v>0</v>
      </c>
      <c r="R3547">
        <v>0</v>
      </c>
      <c r="S3547">
        <v>542</v>
      </c>
      <c r="T3547">
        <v>281</v>
      </c>
      <c r="U3547">
        <v>0</v>
      </c>
      <c r="V3547">
        <v>0</v>
      </c>
      <c r="W3547">
        <v>0</v>
      </c>
      <c r="X3547">
        <v>0</v>
      </c>
    </row>
    <row r="3548" spans="1:24">
      <c r="A3548">
        <v>10701</v>
      </c>
      <c r="B3548" t="s">
        <v>1886</v>
      </c>
      <c r="C3548">
        <v>255</v>
      </c>
      <c r="D3548" t="s">
        <v>1886</v>
      </c>
      <c r="E3548">
        <v>1</v>
      </c>
      <c r="F3548">
        <v>40587</v>
      </c>
      <c r="G3548">
        <v>8</v>
      </c>
      <c r="H3548" t="s">
        <v>32</v>
      </c>
      <c r="I3548" t="s">
        <v>12701</v>
      </c>
      <c r="J3548" t="s">
        <v>1892</v>
      </c>
      <c r="K3548" t="s">
        <v>1893</v>
      </c>
      <c r="L3548" t="s">
        <v>12702</v>
      </c>
      <c r="M3548">
        <v>41698305</v>
      </c>
      <c r="N3548">
        <v>1</v>
      </c>
      <c r="O3548">
        <v>0</v>
      </c>
      <c r="P3548">
        <v>36</v>
      </c>
      <c r="Q3548">
        <v>0</v>
      </c>
      <c r="R3548">
        <v>514</v>
      </c>
      <c r="S3548">
        <v>898</v>
      </c>
      <c r="T3548">
        <v>684</v>
      </c>
      <c r="U3548">
        <v>0</v>
      </c>
      <c r="V3548">
        <v>0</v>
      </c>
      <c r="W3548">
        <v>0</v>
      </c>
      <c r="X3548">
        <v>0</v>
      </c>
    </row>
    <row r="3549" spans="1:24">
      <c r="A3549">
        <v>10701</v>
      </c>
      <c r="B3549" t="s">
        <v>1886</v>
      </c>
      <c r="C3549">
        <v>255</v>
      </c>
      <c r="D3549" t="s">
        <v>1886</v>
      </c>
      <c r="E3549">
        <v>1</v>
      </c>
      <c r="F3549">
        <v>40599</v>
      </c>
      <c r="G3549">
        <v>8</v>
      </c>
      <c r="H3549" t="s">
        <v>32</v>
      </c>
      <c r="I3549" t="s">
        <v>12703</v>
      </c>
      <c r="J3549" t="s">
        <v>12704</v>
      </c>
      <c r="K3549" t="s">
        <v>12705</v>
      </c>
      <c r="L3549" t="s">
        <v>12706</v>
      </c>
      <c r="M3549">
        <v>41670665</v>
      </c>
      <c r="N3549">
        <v>1</v>
      </c>
      <c r="O3549">
        <v>0</v>
      </c>
      <c r="P3549">
        <v>0</v>
      </c>
      <c r="Q3549">
        <v>0</v>
      </c>
      <c r="R3549">
        <v>467</v>
      </c>
      <c r="S3549">
        <v>484</v>
      </c>
      <c r="T3549">
        <v>0</v>
      </c>
      <c r="U3549">
        <v>0</v>
      </c>
      <c r="V3549">
        <v>0</v>
      </c>
      <c r="W3549">
        <v>0</v>
      </c>
      <c r="X3549">
        <v>0</v>
      </c>
    </row>
    <row r="3550" spans="1:24">
      <c r="A3550">
        <v>10701</v>
      </c>
      <c r="B3550" t="s">
        <v>1886</v>
      </c>
      <c r="C3550">
        <v>255</v>
      </c>
      <c r="D3550" t="s">
        <v>1886</v>
      </c>
      <c r="E3550">
        <v>1</v>
      </c>
      <c r="F3550">
        <v>40605</v>
      </c>
      <c r="G3550">
        <v>8</v>
      </c>
      <c r="H3550" t="s">
        <v>32</v>
      </c>
      <c r="I3550" t="s">
        <v>12707</v>
      </c>
      <c r="J3550" t="s">
        <v>12708</v>
      </c>
      <c r="K3550" t="s">
        <v>12709</v>
      </c>
      <c r="L3550" t="s">
        <v>12710</v>
      </c>
      <c r="M3550">
        <v>41870151</v>
      </c>
      <c r="N3550">
        <v>1</v>
      </c>
      <c r="O3550">
        <v>0</v>
      </c>
      <c r="P3550">
        <v>22</v>
      </c>
      <c r="Q3550">
        <v>0</v>
      </c>
      <c r="R3550">
        <v>0</v>
      </c>
      <c r="S3550">
        <v>482</v>
      </c>
      <c r="T3550">
        <v>0</v>
      </c>
      <c r="U3550">
        <v>0</v>
      </c>
      <c r="V3550">
        <v>0</v>
      </c>
      <c r="W3550">
        <v>0</v>
      </c>
      <c r="X3550">
        <v>0</v>
      </c>
    </row>
    <row r="3551" spans="1:24">
      <c r="A3551">
        <v>10701</v>
      </c>
      <c r="B3551" t="s">
        <v>1886</v>
      </c>
      <c r="C3551">
        <v>255</v>
      </c>
      <c r="D3551" t="s">
        <v>1886</v>
      </c>
      <c r="E3551">
        <v>1</v>
      </c>
      <c r="F3551">
        <v>40617</v>
      </c>
      <c r="G3551">
        <v>8</v>
      </c>
      <c r="H3551" t="s">
        <v>32</v>
      </c>
      <c r="I3551" t="s">
        <v>12711</v>
      </c>
      <c r="J3551" t="s">
        <v>12712</v>
      </c>
      <c r="K3551" t="s">
        <v>1074</v>
      </c>
      <c r="L3551" t="s">
        <v>12713</v>
      </c>
      <c r="M3551">
        <v>41870160</v>
      </c>
      <c r="N3551">
        <v>1</v>
      </c>
      <c r="O3551">
        <v>0</v>
      </c>
      <c r="P3551">
        <v>0</v>
      </c>
      <c r="Q3551">
        <v>0</v>
      </c>
      <c r="R3551">
        <v>0</v>
      </c>
      <c r="S3551">
        <v>661</v>
      </c>
      <c r="T3551">
        <v>523</v>
      </c>
      <c r="U3551">
        <v>0</v>
      </c>
      <c r="V3551">
        <v>0</v>
      </c>
      <c r="W3551">
        <v>0</v>
      </c>
      <c r="X3551">
        <v>0</v>
      </c>
    </row>
    <row r="3552" spans="1:24">
      <c r="A3552">
        <v>10701</v>
      </c>
      <c r="B3552" t="s">
        <v>1886</v>
      </c>
      <c r="C3552">
        <v>255</v>
      </c>
      <c r="D3552" t="s">
        <v>1886</v>
      </c>
      <c r="E3552">
        <v>1</v>
      </c>
      <c r="F3552">
        <v>909221</v>
      </c>
      <c r="G3552">
        <v>8</v>
      </c>
      <c r="H3552" t="s">
        <v>32</v>
      </c>
      <c r="I3552" t="s">
        <v>12714</v>
      </c>
      <c r="J3552" t="s">
        <v>1892</v>
      </c>
      <c r="K3552" t="s">
        <v>1893</v>
      </c>
      <c r="L3552" t="s">
        <v>12715</v>
      </c>
      <c r="M3552">
        <v>41871393</v>
      </c>
      <c r="N3552">
        <v>1</v>
      </c>
      <c r="O3552">
        <v>0</v>
      </c>
      <c r="P3552">
        <v>0</v>
      </c>
      <c r="Q3552">
        <v>0</v>
      </c>
      <c r="R3552">
        <v>0</v>
      </c>
      <c r="S3552">
        <v>1366</v>
      </c>
      <c r="T3552">
        <v>1010</v>
      </c>
      <c r="U3552">
        <v>0</v>
      </c>
      <c r="V3552">
        <v>0</v>
      </c>
      <c r="W3552">
        <v>0</v>
      </c>
      <c r="X3552">
        <v>0</v>
      </c>
    </row>
    <row r="3553" spans="1:24">
      <c r="A3553">
        <v>10701</v>
      </c>
      <c r="B3553" t="s">
        <v>1886</v>
      </c>
      <c r="C3553">
        <v>255</v>
      </c>
      <c r="D3553" t="s">
        <v>1886</v>
      </c>
      <c r="E3553">
        <v>1</v>
      </c>
      <c r="F3553">
        <v>914859</v>
      </c>
      <c r="G3553">
        <v>8</v>
      </c>
      <c r="H3553" t="s">
        <v>32</v>
      </c>
      <c r="I3553" t="s">
        <v>12716</v>
      </c>
      <c r="J3553" t="s">
        <v>12717</v>
      </c>
      <c r="K3553" t="s">
        <v>12097</v>
      </c>
      <c r="L3553" t="s">
        <v>12718</v>
      </c>
      <c r="M3553">
        <v>41847799</v>
      </c>
      <c r="N3553">
        <v>1</v>
      </c>
      <c r="O3553">
        <v>0</v>
      </c>
      <c r="P3553">
        <v>0</v>
      </c>
      <c r="Q3553">
        <v>0</v>
      </c>
      <c r="R3553">
        <v>334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</row>
    <row r="3554" spans="1:24">
      <c r="A3554">
        <v>10701</v>
      </c>
      <c r="B3554" t="s">
        <v>1886</v>
      </c>
      <c r="C3554">
        <v>255</v>
      </c>
      <c r="D3554" t="s">
        <v>1886</v>
      </c>
      <c r="E3554">
        <v>1</v>
      </c>
      <c r="F3554">
        <v>917035</v>
      </c>
      <c r="G3554">
        <v>8</v>
      </c>
      <c r="H3554" t="s">
        <v>32</v>
      </c>
      <c r="I3554" t="s">
        <v>12719</v>
      </c>
      <c r="J3554" t="s">
        <v>3030</v>
      </c>
      <c r="K3554" t="s">
        <v>1917</v>
      </c>
      <c r="L3554" t="s">
        <v>12720</v>
      </c>
      <c r="M3554">
        <v>41643056</v>
      </c>
      <c r="N3554">
        <v>1</v>
      </c>
      <c r="O3554">
        <v>0</v>
      </c>
      <c r="P3554">
        <v>0</v>
      </c>
      <c r="Q3554">
        <v>0</v>
      </c>
      <c r="R3554">
        <v>416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</row>
    <row r="3555" spans="1:24">
      <c r="A3555">
        <v>10701</v>
      </c>
      <c r="B3555" t="s">
        <v>1886</v>
      </c>
      <c r="C3555">
        <v>278</v>
      </c>
      <c r="D3555" t="s">
        <v>1950</v>
      </c>
      <c r="E3555">
        <v>1</v>
      </c>
      <c r="F3555">
        <v>10492</v>
      </c>
      <c r="G3555">
        <v>8</v>
      </c>
      <c r="H3555" t="s">
        <v>32</v>
      </c>
      <c r="I3555" t="s">
        <v>12721</v>
      </c>
      <c r="J3555" t="s">
        <v>12722</v>
      </c>
      <c r="K3555" t="s">
        <v>12723</v>
      </c>
      <c r="L3555" t="s">
        <v>12724</v>
      </c>
      <c r="M3555">
        <v>47023338</v>
      </c>
      <c r="N3555">
        <v>1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367</v>
      </c>
      <c r="U3555">
        <v>0</v>
      </c>
      <c r="V3555">
        <v>0</v>
      </c>
      <c r="W3555">
        <v>0</v>
      </c>
      <c r="X3555">
        <v>0</v>
      </c>
    </row>
    <row r="3556" spans="1:24">
      <c r="A3556">
        <v>10701</v>
      </c>
      <c r="B3556" t="s">
        <v>1886</v>
      </c>
      <c r="C3556">
        <v>278</v>
      </c>
      <c r="D3556" t="s">
        <v>1950</v>
      </c>
      <c r="E3556">
        <v>1</v>
      </c>
      <c r="F3556">
        <v>10546</v>
      </c>
      <c r="G3556">
        <v>8</v>
      </c>
      <c r="H3556" t="s">
        <v>32</v>
      </c>
      <c r="I3556" t="s">
        <v>12725</v>
      </c>
      <c r="J3556" t="s">
        <v>12726</v>
      </c>
      <c r="K3556" t="s">
        <v>12723</v>
      </c>
      <c r="L3556" t="s">
        <v>12727</v>
      </c>
      <c r="M3556">
        <v>46174303</v>
      </c>
      <c r="N3556">
        <v>1</v>
      </c>
      <c r="O3556">
        <v>0</v>
      </c>
      <c r="P3556">
        <v>7</v>
      </c>
      <c r="Q3556">
        <v>0</v>
      </c>
      <c r="R3556">
        <v>82</v>
      </c>
      <c r="S3556">
        <v>267</v>
      </c>
      <c r="T3556">
        <v>195</v>
      </c>
      <c r="U3556">
        <v>0</v>
      </c>
      <c r="V3556">
        <v>0</v>
      </c>
      <c r="W3556">
        <v>0</v>
      </c>
      <c r="X3556">
        <v>0</v>
      </c>
    </row>
    <row r="3557" spans="1:24">
      <c r="A3557">
        <v>10701</v>
      </c>
      <c r="B3557" t="s">
        <v>1886</v>
      </c>
      <c r="C3557">
        <v>278</v>
      </c>
      <c r="D3557" t="s">
        <v>1950</v>
      </c>
      <c r="E3557">
        <v>1</v>
      </c>
      <c r="F3557">
        <v>10583</v>
      </c>
      <c r="G3557">
        <v>8</v>
      </c>
      <c r="H3557" t="s">
        <v>32</v>
      </c>
      <c r="I3557" t="s">
        <v>12728</v>
      </c>
      <c r="J3557" t="s">
        <v>12729</v>
      </c>
      <c r="K3557" t="s">
        <v>12730</v>
      </c>
      <c r="L3557" t="s">
        <v>12731</v>
      </c>
      <c r="M3557">
        <v>46140303</v>
      </c>
      <c r="N3557">
        <v>1</v>
      </c>
      <c r="O3557">
        <v>0</v>
      </c>
      <c r="P3557">
        <v>0</v>
      </c>
      <c r="Q3557">
        <v>0</v>
      </c>
      <c r="R3557">
        <v>0</v>
      </c>
      <c r="S3557">
        <v>613</v>
      </c>
      <c r="T3557">
        <v>691</v>
      </c>
      <c r="U3557">
        <v>0</v>
      </c>
      <c r="V3557">
        <v>0</v>
      </c>
      <c r="W3557">
        <v>0</v>
      </c>
      <c r="X3557">
        <v>0</v>
      </c>
    </row>
    <row r="3558" spans="1:24">
      <c r="A3558">
        <v>10701</v>
      </c>
      <c r="B3558" t="s">
        <v>1886</v>
      </c>
      <c r="C3558">
        <v>278</v>
      </c>
      <c r="D3558" t="s">
        <v>1950</v>
      </c>
      <c r="E3558">
        <v>1</v>
      </c>
      <c r="F3558">
        <v>917011</v>
      </c>
      <c r="G3558">
        <v>8</v>
      </c>
      <c r="H3558" t="s">
        <v>32</v>
      </c>
      <c r="I3558" t="s">
        <v>5590</v>
      </c>
      <c r="J3558" t="s">
        <v>12732</v>
      </c>
      <c r="K3558" t="s">
        <v>12733</v>
      </c>
      <c r="L3558" t="s">
        <v>12734</v>
      </c>
      <c r="M3558">
        <v>46140308</v>
      </c>
      <c r="N3558">
        <v>1</v>
      </c>
      <c r="O3558">
        <v>0</v>
      </c>
      <c r="P3558">
        <v>0</v>
      </c>
      <c r="Q3558">
        <v>0</v>
      </c>
      <c r="R3558">
        <v>0</v>
      </c>
      <c r="S3558">
        <v>432</v>
      </c>
      <c r="T3558">
        <v>0</v>
      </c>
      <c r="U3558">
        <v>0</v>
      </c>
      <c r="V3558">
        <v>0</v>
      </c>
      <c r="W3558">
        <v>0</v>
      </c>
      <c r="X3558">
        <v>0</v>
      </c>
    </row>
    <row r="3559" spans="1:24">
      <c r="A3559">
        <v>10702</v>
      </c>
      <c r="B3559" t="s">
        <v>1979</v>
      </c>
      <c r="C3559">
        <v>299</v>
      </c>
      <c r="D3559" t="s">
        <v>1980</v>
      </c>
      <c r="E3559">
        <v>1</v>
      </c>
      <c r="F3559">
        <v>40708</v>
      </c>
      <c r="G3559">
        <v>8</v>
      </c>
      <c r="H3559" t="s">
        <v>32</v>
      </c>
      <c r="I3559" t="s">
        <v>12735</v>
      </c>
      <c r="J3559" t="s">
        <v>12736</v>
      </c>
      <c r="K3559" t="s">
        <v>1542</v>
      </c>
      <c r="L3559" t="s">
        <v>12737</v>
      </c>
      <c r="M3559">
        <v>46611101</v>
      </c>
      <c r="N3559">
        <v>1</v>
      </c>
      <c r="O3559">
        <v>0</v>
      </c>
      <c r="P3559">
        <v>8</v>
      </c>
      <c r="Q3559">
        <v>0</v>
      </c>
      <c r="R3559">
        <v>0</v>
      </c>
      <c r="S3559">
        <v>269</v>
      </c>
      <c r="T3559">
        <v>183</v>
      </c>
      <c r="U3559">
        <v>0</v>
      </c>
      <c r="V3559">
        <v>0</v>
      </c>
      <c r="W3559">
        <v>0</v>
      </c>
      <c r="X3559">
        <v>0</v>
      </c>
    </row>
    <row r="3560" spans="1:24">
      <c r="A3560">
        <v>10702</v>
      </c>
      <c r="B3560" t="s">
        <v>1979</v>
      </c>
      <c r="C3560">
        <v>299</v>
      </c>
      <c r="D3560" t="s">
        <v>1980</v>
      </c>
      <c r="E3560">
        <v>1</v>
      </c>
      <c r="F3560">
        <v>46536</v>
      </c>
      <c r="G3560">
        <v>8</v>
      </c>
      <c r="H3560" t="s">
        <v>32</v>
      </c>
      <c r="I3560" t="s">
        <v>12738</v>
      </c>
      <c r="J3560" t="s">
        <v>12739</v>
      </c>
      <c r="K3560" t="s">
        <v>12740</v>
      </c>
      <c r="L3560" t="s">
        <v>12741</v>
      </c>
      <c r="M3560">
        <v>46632514</v>
      </c>
      <c r="N3560">
        <v>1</v>
      </c>
      <c r="O3560">
        <v>0</v>
      </c>
      <c r="P3560">
        <v>9</v>
      </c>
      <c r="Q3560">
        <v>0</v>
      </c>
      <c r="R3560">
        <v>479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</row>
    <row r="3561" spans="1:24">
      <c r="A3561">
        <v>10702</v>
      </c>
      <c r="B3561" t="s">
        <v>1979</v>
      </c>
      <c r="C3561">
        <v>299</v>
      </c>
      <c r="D3561" t="s">
        <v>1980</v>
      </c>
      <c r="E3561">
        <v>1</v>
      </c>
      <c r="F3561">
        <v>914782</v>
      </c>
      <c r="G3561">
        <v>8</v>
      </c>
      <c r="H3561" t="s">
        <v>32</v>
      </c>
      <c r="I3561" t="s">
        <v>12742</v>
      </c>
      <c r="J3561" t="s">
        <v>12743</v>
      </c>
      <c r="K3561" t="s">
        <v>12744</v>
      </c>
      <c r="L3561" t="s">
        <v>12745</v>
      </c>
      <c r="M3561">
        <v>46631203</v>
      </c>
      <c r="N3561">
        <v>1</v>
      </c>
      <c r="O3561">
        <v>0</v>
      </c>
      <c r="P3561">
        <v>7</v>
      </c>
      <c r="Q3561">
        <v>0</v>
      </c>
      <c r="R3561">
        <v>0</v>
      </c>
      <c r="S3561">
        <v>518</v>
      </c>
      <c r="T3561">
        <v>555</v>
      </c>
      <c r="U3561">
        <v>0</v>
      </c>
      <c r="V3561">
        <v>23</v>
      </c>
      <c r="W3561">
        <v>0</v>
      </c>
      <c r="X3561">
        <v>0</v>
      </c>
    </row>
    <row r="3562" spans="1:24">
      <c r="A3562">
        <v>10702</v>
      </c>
      <c r="B3562" t="s">
        <v>1979</v>
      </c>
      <c r="C3562">
        <v>299</v>
      </c>
      <c r="D3562" t="s">
        <v>1980</v>
      </c>
      <c r="E3562">
        <v>1</v>
      </c>
      <c r="F3562">
        <v>918817</v>
      </c>
      <c r="G3562">
        <v>8</v>
      </c>
      <c r="H3562" t="s">
        <v>32</v>
      </c>
      <c r="I3562" t="s">
        <v>12746</v>
      </c>
      <c r="J3562" t="s">
        <v>12747</v>
      </c>
      <c r="K3562" t="s">
        <v>12748</v>
      </c>
      <c r="L3562" t="s">
        <v>12749</v>
      </c>
      <c r="M3562">
        <v>46612560</v>
      </c>
      <c r="N3562">
        <v>1</v>
      </c>
      <c r="O3562">
        <v>0</v>
      </c>
      <c r="P3562">
        <v>0</v>
      </c>
      <c r="Q3562">
        <v>0</v>
      </c>
      <c r="R3562">
        <v>0</v>
      </c>
      <c r="S3562">
        <v>115</v>
      </c>
      <c r="T3562">
        <v>0</v>
      </c>
      <c r="U3562">
        <v>0</v>
      </c>
      <c r="V3562">
        <v>0</v>
      </c>
      <c r="W3562">
        <v>0</v>
      </c>
      <c r="X3562">
        <v>0</v>
      </c>
    </row>
    <row r="3563" spans="1:24">
      <c r="A3563">
        <v>10702</v>
      </c>
      <c r="B3563" t="s">
        <v>1979</v>
      </c>
      <c r="C3563">
        <v>299</v>
      </c>
      <c r="D3563" t="s">
        <v>1980</v>
      </c>
      <c r="E3563">
        <v>1</v>
      </c>
      <c r="F3563">
        <v>918830</v>
      </c>
      <c r="G3563">
        <v>8</v>
      </c>
      <c r="H3563" t="s">
        <v>32</v>
      </c>
      <c r="I3563" t="s">
        <v>3688</v>
      </c>
      <c r="J3563" t="s">
        <v>12750</v>
      </c>
      <c r="K3563" t="s">
        <v>3688</v>
      </c>
      <c r="L3563" t="s">
        <v>12751</v>
      </c>
      <c r="M3563">
        <v>46632030</v>
      </c>
      <c r="N3563">
        <v>1</v>
      </c>
      <c r="O3563">
        <v>0</v>
      </c>
      <c r="P3563">
        <v>3</v>
      </c>
      <c r="Q3563">
        <v>0</v>
      </c>
      <c r="R3563">
        <v>136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</row>
    <row r="3564" spans="1:24">
      <c r="A3564">
        <v>10702</v>
      </c>
      <c r="B3564" t="s">
        <v>1979</v>
      </c>
      <c r="C3564">
        <v>370</v>
      </c>
      <c r="D3564" t="s">
        <v>1979</v>
      </c>
      <c r="E3564">
        <v>1</v>
      </c>
      <c r="F3564">
        <v>9945</v>
      </c>
      <c r="G3564">
        <v>8</v>
      </c>
      <c r="H3564" t="s">
        <v>32</v>
      </c>
      <c r="I3564" t="s">
        <v>12752</v>
      </c>
      <c r="J3564" t="s">
        <v>12753</v>
      </c>
      <c r="K3564" t="s">
        <v>12754</v>
      </c>
      <c r="L3564" t="s">
        <v>12755</v>
      </c>
      <c r="M3564">
        <v>46664763</v>
      </c>
      <c r="N3564">
        <v>1</v>
      </c>
      <c r="O3564">
        <v>0</v>
      </c>
      <c r="P3564">
        <v>5</v>
      </c>
      <c r="Q3564">
        <v>0</v>
      </c>
      <c r="R3564">
        <v>0</v>
      </c>
      <c r="S3564">
        <v>193</v>
      </c>
      <c r="T3564">
        <v>0</v>
      </c>
      <c r="U3564">
        <v>0</v>
      </c>
      <c r="V3564">
        <v>0</v>
      </c>
      <c r="W3564">
        <v>0</v>
      </c>
      <c r="X3564">
        <v>0</v>
      </c>
    </row>
    <row r="3565" spans="1:24">
      <c r="A3565">
        <v>10702</v>
      </c>
      <c r="B3565" t="s">
        <v>1979</v>
      </c>
      <c r="C3565">
        <v>370</v>
      </c>
      <c r="D3565" t="s">
        <v>1979</v>
      </c>
      <c r="E3565">
        <v>1</v>
      </c>
      <c r="F3565">
        <v>36407</v>
      </c>
      <c r="G3565">
        <v>8</v>
      </c>
      <c r="H3565" t="s">
        <v>32</v>
      </c>
      <c r="I3565" t="s">
        <v>8912</v>
      </c>
      <c r="J3565" t="s">
        <v>4682</v>
      </c>
      <c r="K3565" t="s">
        <v>8912</v>
      </c>
      <c r="L3565" t="s">
        <v>12756</v>
      </c>
      <c r="M3565">
        <v>46690285</v>
      </c>
      <c r="N3565">
        <v>1</v>
      </c>
      <c r="O3565">
        <v>0</v>
      </c>
      <c r="P3565">
        <v>18</v>
      </c>
      <c r="Q3565">
        <v>0</v>
      </c>
      <c r="R3565">
        <v>0</v>
      </c>
      <c r="S3565">
        <v>436</v>
      </c>
      <c r="T3565">
        <v>369</v>
      </c>
      <c r="U3565">
        <v>0</v>
      </c>
      <c r="V3565">
        <v>137</v>
      </c>
      <c r="W3565">
        <v>91</v>
      </c>
      <c r="X3565">
        <v>0</v>
      </c>
    </row>
    <row r="3566" spans="1:24">
      <c r="A3566">
        <v>10702</v>
      </c>
      <c r="B3566" t="s">
        <v>1979</v>
      </c>
      <c r="C3566">
        <v>370</v>
      </c>
      <c r="D3566" t="s">
        <v>1979</v>
      </c>
      <c r="E3566">
        <v>1</v>
      </c>
      <c r="F3566">
        <v>46231</v>
      </c>
      <c r="G3566">
        <v>8</v>
      </c>
      <c r="H3566" t="s">
        <v>32</v>
      </c>
      <c r="I3566" t="s">
        <v>12757</v>
      </c>
      <c r="J3566" t="s">
        <v>12758</v>
      </c>
      <c r="K3566" t="s">
        <v>12759</v>
      </c>
      <c r="L3566" t="s">
        <v>12760</v>
      </c>
      <c r="M3566">
        <v>46665375</v>
      </c>
      <c r="N3566">
        <v>1</v>
      </c>
      <c r="O3566">
        <v>0</v>
      </c>
      <c r="P3566">
        <v>1</v>
      </c>
      <c r="Q3566">
        <v>0</v>
      </c>
      <c r="R3566">
        <v>143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</row>
    <row r="3567" spans="1:24">
      <c r="A3567">
        <v>10702</v>
      </c>
      <c r="B3567" t="s">
        <v>1979</v>
      </c>
      <c r="C3567">
        <v>370</v>
      </c>
      <c r="D3567" t="s">
        <v>1979</v>
      </c>
      <c r="E3567">
        <v>1</v>
      </c>
      <c r="F3567">
        <v>49098</v>
      </c>
      <c r="G3567">
        <v>8</v>
      </c>
      <c r="H3567" t="s">
        <v>32</v>
      </c>
      <c r="I3567" t="s">
        <v>12761</v>
      </c>
      <c r="J3567" t="s">
        <v>12762</v>
      </c>
      <c r="K3567" t="s">
        <v>8920</v>
      </c>
      <c r="L3567" t="s">
        <v>12763</v>
      </c>
      <c r="M3567">
        <v>46663975</v>
      </c>
      <c r="N3567">
        <v>1</v>
      </c>
      <c r="O3567">
        <v>0</v>
      </c>
      <c r="P3567">
        <v>14</v>
      </c>
      <c r="Q3567">
        <v>0</v>
      </c>
      <c r="R3567">
        <v>0</v>
      </c>
      <c r="S3567">
        <v>286</v>
      </c>
      <c r="T3567">
        <v>163</v>
      </c>
      <c r="U3567">
        <v>0</v>
      </c>
      <c r="V3567">
        <v>0</v>
      </c>
      <c r="W3567">
        <v>0</v>
      </c>
      <c r="X3567">
        <v>0</v>
      </c>
    </row>
    <row r="3568" spans="1:24">
      <c r="A3568">
        <v>10702</v>
      </c>
      <c r="B3568" t="s">
        <v>1979</v>
      </c>
      <c r="C3568">
        <v>370</v>
      </c>
      <c r="D3568" t="s">
        <v>1979</v>
      </c>
      <c r="E3568">
        <v>1</v>
      </c>
      <c r="F3568">
        <v>61591</v>
      </c>
      <c r="G3568">
        <v>8</v>
      </c>
      <c r="H3568" t="s">
        <v>32</v>
      </c>
      <c r="I3568" t="s">
        <v>12764</v>
      </c>
      <c r="J3568" t="s">
        <v>12765</v>
      </c>
      <c r="K3568" t="s">
        <v>12766</v>
      </c>
      <c r="L3568" t="s">
        <v>12767</v>
      </c>
      <c r="M3568">
        <v>46663028</v>
      </c>
      <c r="N3568">
        <v>1</v>
      </c>
      <c r="O3568">
        <v>0</v>
      </c>
      <c r="P3568">
        <v>4</v>
      </c>
      <c r="Q3568">
        <v>0</v>
      </c>
      <c r="R3568">
        <v>0</v>
      </c>
      <c r="S3568">
        <v>211</v>
      </c>
      <c r="T3568">
        <v>137</v>
      </c>
      <c r="U3568">
        <v>0</v>
      </c>
      <c r="V3568">
        <v>0</v>
      </c>
      <c r="W3568">
        <v>0</v>
      </c>
      <c r="X3568">
        <v>0</v>
      </c>
    </row>
    <row r="3569" spans="1:24">
      <c r="A3569">
        <v>10702</v>
      </c>
      <c r="B3569" t="s">
        <v>1979</v>
      </c>
      <c r="C3569">
        <v>370</v>
      </c>
      <c r="D3569" t="s">
        <v>1979</v>
      </c>
      <c r="E3569">
        <v>1</v>
      </c>
      <c r="F3569">
        <v>914794</v>
      </c>
      <c r="G3569">
        <v>8</v>
      </c>
      <c r="H3569" t="s">
        <v>32</v>
      </c>
      <c r="I3569" t="s">
        <v>12768</v>
      </c>
      <c r="J3569" t="s">
        <v>12769</v>
      </c>
      <c r="K3569" t="s">
        <v>8920</v>
      </c>
      <c r="L3569" t="s">
        <v>12770</v>
      </c>
      <c r="M3569">
        <v>46667666</v>
      </c>
      <c r="N3569">
        <v>1</v>
      </c>
      <c r="O3569">
        <v>0</v>
      </c>
      <c r="P3569">
        <v>0</v>
      </c>
      <c r="Q3569">
        <v>0</v>
      </c>
      <c r="R3569">
        <v>264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</row>
    <row r="3570" spans="1:24">
      <c r="A3570">
        <v>10702</v>
      </c>
      <c r="B3570" t="s">
        <v>1979</v>
      </c>
      <c r="C3570">
        <v>370</v>
      </c>
      <c r="D3570" t="s">
        <v>1979</v>
      </c>
      <c r="E3570">
        <v>1</v>
      </c>
      <c r="F3570">
        <v>923308</v>
      </c>
      <c r="G3570">
        <v>8</v>
      </c>
      <c r="H3570" t="s">
        <v>32</v>
      </c>
      <c r="I3570" t="s">
        <v>12771</v>
      </c>
      <c r="J3570" t="s">
        <v>12772</v>
      </c>
      <c r="K3570" t="s">
        <v>12773</v>
      </c>
      <c r="L3570" t="s">
        <v>12774</v>
      </c>
      <c r="M3570">
        <v>46693215</v>
      </c>
      <c r="N3570">
        <v>1</v>
      </c>
      <c r="O3570">
        <v>0</v>
      </c>
      <c r="P3570">
        <v>7</v>
      </c>
      <c r="Q3570">
        <v>0</v>
      </c>
      <c r="R3570">
        <v>0</v>
      </c>
      <c r="S3570">
        <v>295</v>
      </c>
      <c r="T3570">
        <v>149</v>
      </c>
      <c r="U3570">
        <v>0</v>
      </c>
      <c r="V3570">
        <v>0</v>
      </c>
      <c r="W3570">
        <v>0</v>
      </c>
      <c r="X3570">
        <v>0</v>
      </c>
    </row>
    <row r="3571" spans="1:24">
      <c r="A3571">
        <v>10702</v>
      </c>
      <c r="B3571" t="s">
        <v>1979</v>
      </c>
      <c r="C3571">
        <v>370</v>
      </c>
      <c r="D3571" t="s">
        <v>1979</v>
      </c>
      <c r="E3571">
        <v>2</v>
      </c>
      <c r="F3571">
        <v>985697</v>
      </c>
      <c r="G3571">
        <v>6</v>
      </c>
      <c r="H3571">
        <v>918659</v>
      </c>
      <c r="I3571" t="s">
        <v>12775</v>
      </c>
      <c r="J3571" t="s">
        <v>2020</v>
      </c>
      <c r="K3571" t="s">
        <v>2021</v>
      </c>
      <c r="L3571" t="s">
        <v>32</v>
      </c>
      <c r="M3571">
        <v>46662443</v>
      </c>
      <c r="N3571">
        <v>1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</row>
    <row r="3572" spans="1:24">
      <c r="A3572">
        <v>10702</v>
      </c>
      <c r="B3572" t="s">
        <v>1979</v>
      </c>
      <c r="C3572">
        <v>410</v>
      </c>
      <c r="D3572" t="s">
        <v>2023</v>
      </c>
      <c r="E3572">
        <v>1</v>
      </c>
      <c r="F3572">
        <v>910569</v>
      </c>
      <c r="G3572">
        <v>8</v>
      </c>
      <c r="H3572" t="s">
        <v>32</v>
      </c>
      <c r="I3572" t="s">
        <v>12776</v>
      </c>
      <c r="J3572" t="s">
        <v>12777</v>
      </c>
      <c r="K3572" t="s">
        <v>12778</v>
      </c>
      <c r="L3572" t="s">
        <v>12779</v>
      </c>
      <c r="M3572">
        <v>46812674</v>
      </c>
      <c r="N3572">
        <v>1</v>
      </c>
      <c r="O3572">
        <v>0</v>
      </c>
      <c r="P3572">
        <v>8</v>
      </c>
      <c r="Q3572">
        <v>0</v>
      </c>
      <c r="R3572">
        <v>203</v>
      </c>
      <c r="S3572">
        <v>174</v>
      </c>
      <c r="T3572">
        <v>0</v>
      </c>
      <c r="U3572">
        <v>0</v>
      </c>
      <c r="V3572">
        <v>0</v>
      </c>
      <c r="W3572">
        <v>0</v>
      </c>
      <c r="X3572">
        <v>0</v>
      </c>
    </row>
    <row r="3573" spans="1:24">
      <c r="A3573">
        <v>10702</v>
      </c>
      <c r="B3573" t="s">
        <v>1979</v>
      </c>
      <c r="C3573">
        <v>767</v>
      </c>
      <c r="D3573" t="s">
        <v>2049</v>
      </c>
      <c r="E3573">
        <v>1</v>
      </c>
      <c r="F3573">
        <v>80615</v>
      </c>
      <c r="G3573">
        <v>8</v>
      </c>
      <c r="H3573" t="s">
        <v>32</v>
      </c>
      <c r="I3573" t="s">
        <v>12780</v>
      </c>
      <c r="J3573" t="s">
        <v>12781</v>
      </c>
      <c r="K3573" t="s">
        <v>112</v>
      </c>
      <c r="L3573" t="s">
        <v>12782</v>
      </c>
      <c r="M3573">
        <v>46863898</v>
      </c>
      <c r="N3573">
        <v>1</v>
      </c>
      <c r="O3573">
        <v>0</v>
      </c>
      <c r="P3573">
        <v>5</v>
      </c>
      <c r="Q3573">
        <v>0</v>
      </c>
      <c r="R3573">
        <v>0</v>
      </c>
      <c r="S3573">
        <v>286</v>
      </c>
      <c r="T3573">
        <v>210</v>
      </c>
      <c r="U3573">
        <v>0</v>
      </c>
      <c r="V3573">
        <v>0</v>
      </c>
      <c r="W3573">
        <v>0</v>
      </c>
      <c r="X3573">
        <v>0</v>
      </c>
    </row>
    <row r="3574" spans="1:24">
      <c r="A3574">
        <v>10703</v>
      </c>
      <c r="B3574" t="s">
        <v>2053</v>
      </c>
      <c r="C3574">
        <v>206</v>
      </c>
      <c r="D3574" t="s">
        <v>2054</v>
      </c>
      <c r="E3574">
        <v>1</v>
      </c>
      <c r="F3574">
        <v>9787</v>
      </c>
      <c r="G3574">
        <v>8</v>
      </c>
      <c r="H3574" t="s">
        <v>32</v>
      </c>
      <c r="I3574" t="s">
        <v>12783</v>
      </c>
      <c r="J3574" t="s">
        <v>12784</v>
      </c>
      <c r="K3574" t="s">
        <v>4505</v>
      </c>
      <c r="L3574" t="s">
        <v>12785</v>
      </c>
      <c r="M3574">
        <v>26588081</v>
      </c>
      <c r="N3574">
        <v>1</v>
      </c>
      <c r="O3574">
        <v>0</v>
      </c>
      <c r="P3574">
        <v>4</v>
      </c>
      <c r="Q3574">
        <v>0</v>
      </c>
      <c r="R3574">
        <v>0</v>
      </c>
      <c r="S3574">
        <v>0</v>
      </c>
      <c r="T3574">
        <v>286</v>
      </c>
      <c r="U3574">
        <v>0</v>
      </c>
      <c r="V3574">
        <v>0</v>
      </c>
      <c r="W3574">
        <v>0</v>
      </c>
      <c r="X3574">
        <v>0</v>
      </c>
    </row>
    <row r="3575" spans="1:24">
      <c r="A3575">
        <v>10703</v>
      </c>
      <c r="B3575" t="s">
        <v>2053</v>
      </c>
      <c r="C3575">
        <v>206</v>
      </c>
      <c r="D3575" t="s">
        <v>2054</v>
      </c>
      <c r="E3575">
        <v>1</v>
      </c>
      <c r="F3575">
        <v>9891</v>
      </c>
      <c r="G3575">
        <v>8</v>
      </c>
      <c r="H3575" t="s">
        <v>32</v>
      </c>
      <c r="I3575" t="s">
        <v>12786</v>
      </c>
      <c r="J3575" t="s">
        <v>7505</v>
      </c>
      <c r="K3575" t="s">
        <v>12787</v>
      </c>
      <c r="L3575" t="s">
        <v>12788</v>
      </c>
      <c r="M3575">
        <v>26588041</v>
      </c>
      <c r="N3575">
        <v>1</v>
      </c>
      <c r="O3575">
        <v>0</v>
      </c>
      <c r="P3575">
        <v>6</v>
      </c>
      <c r="Q3575">
        <v>0</v>
      </c>
      <c r="R3575">
        <v>0</v>
      </c>
      <c r="S3575">
        <v>0</v>
      </c>
      <c r="T3575">
        <v>182</v>
      </c>
      <c r="U3575">
        <v>0</v>
      </c>
      <c r="V3575">
        <v>0</v>
      </c>
      <c r="W3575">
        <v>0</v>
      </c>
      <c r="X3575">
        <v>0</v>
      </c>
    </row>
    <row r="3576" spans="1:24">
      <c r="A3576">
        <v>10703</v>
      </c>
      <c r="B3576" t="s">
        <v>2053</v>
      </c>
      <c r="C3576">
        <v>206</v>
      </c>
      <c r="D3576" t="s">
        <v>2054</v>
      </c>
      <c r="E3576">
        <v>1</v>
      </c>
      <c r="F3576">
        <v>40548</v>
      </c>
      <c r="G3576">
        <v>8</v>
      </c>
      <c r="H3576" t="s">
        <v>32</v>
      </c>
      <c r="I3576" t="s">
        <v>12789</v>
      </c>
      <c r="J3576" t="s">
        <v>12790</v>
      </c>
      <c r="K3576" t="s">
        <v>2061</v>
      </c>
      <c r="L3576" t="s">
        <v>12791</v>
      </c>
      <c r="M3576">
        <v>26588021</v>
      </c>
      <c r="N3576">
        <v>1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286</v>
      </c>
      <c r="U3576">
        <v>0</v>
      </c>
      <c r="V3576">
        <v>0</v>
      </c>
      <c r="W3576">
        <v>0</v>
      </c>
      <c r="X3576">
        <v>0</v>
      </c>
    </row>
    <row r="3577" spans="1:24">
      <c r="A3577">
        <v>10703</v>
      </c>
      <c r="B3577" t="s">
        <v>2053</v>
      </c>
      <c r="C3577">
        <v>206</v>
      </c>
      <c r="D3577" t="s">
        <v>2054</v>
      </c>
      <c r="E3577">
        <v>1</v>
      </c>
      <c r="F3577">
        <v>44921</v>
      </c>
      <c r="G3577">
        <v>8</v>
      </c>
      <c r="H3577" t="s">
        <v>32</v>
      </c>
      <c r="I3577" t="s">
        <v>12792</v>
      </c>
      <c r="J3577" t="s">
        <v>12793</v>
      </c>
      <c r="K3577" t="s">
        <v>112</v>
      </c>
      <c r="L3577" t="s">
        <v>12794</v>
      </c>
      <c r="M3577">
        <v>26588086</v>
      </c>
      <c r="N3577">
        <v>1</v>
      </c>
      <c r="O3577">
        <v>0</v>
      </c>
      <c r="P3577">
        <v>6</v>
      </c>
      <c r="Q3577">
        <v>0</v>
      </c>
      <c r="R3577">
        <v>0</v>
      </c>
      <c r="S3577">
        <v>0</v>
      </c>
      <c r="T3577">
        <v>248</v>
      </c>
      <c r="U3577">
        <v>0</v>
      </c>
      <c r="V3577">
        <v>0</v>
      </c>
      <c r="W3577">
        <v>0</v>
      </c>
      <c r="X3577">
        <v>0</v>
      </c>
    </row>
    <row r="3578" spans="1:24">
      <c r="A3578">
        <v>10703</v>
      </c>
      <c r="B3578" t="s">
        <v>2053</v>
      </c>
      <c r="C3578">
        <v>206</v>
      </c>
      <c r="D3578" t="s">
        <v>2054</v>
      </c>
      <c r="E3578">
        <v>1</v>
      </c>
      <c r="F3578">
        <v>49025</v>
      </c>
      <c r="G3578">
        <v>8</v>
      </c>
      <c r="H3578" t="s">
        <v>32</v>
      </c>
      <c r="I3578" t="s">
        <v>12795</v>
      </c>
      <c r="J3578" t="s">
        <v>12796</v>
      </c>
      <c r="K3578" t="s">
        <v>12797</v>
      </c>
      <c r="L3578" t="s">
        <v>12798</v>
      </c>
      <c r="M3578">
        <v>26588006</v>
      </c>
      <c r="N3578">
        <v>1</v>
      </c>
      <c r="O3578">
        <v>0</v>
      </c>
      <c r="P3578">
        <v>9</v>
      </c>
      <c r="Q3578">
        <v>0</v>
      </c>
      <c r="R3578">
        <v>0</v>
      </c>
      <c r="S3578">
        <v>0</v>
      </c>
      <c r="T3578">
        <v>864</v>
      </c>
      <c r="U3578">
        <v>0</v>
      </c>
      <c r="V3578">
        <v>211</v>
      </c>
      <c r="W3578">
        <v>0</v>
      </c>
      <c r="X3578">
        <v>0</v>
      </c>
    </row>
    <row r="3579" spans="1:24">
      <c r="A3579">
        <v>10703</v>
      </c>
      <c r="B3579" t="s">
        <v>2053</v>
      </c>
      <c r="C3579">
        <v>206</v>
      </c>
      <c r="D3579" t="s">
        <v>2054</v>
      </c>
      <c r="E3579">
        <v>1</v>
      </c>
      <c r="F3579">
        <v>918805</v>
      </c>
      <c r="G3579">
        <v>8</v>
      </c>
      <c r="H3579" t="s">
        <v>32</v>
      </c>
      <c r="I3579" t="s">
        <v>12799</v>
      </c>
      <c r="J3579" t="s">
        <v>12800</v>
      </c>
      <c r="K3579" t="s">
        <v>12801</v>
      </c>
      <c r="L3579" t="s">
        <v>12802</v>
      </c>
      <c r="M3579">
        <v>26588011</v>
      </c>
      <c r="N3579">
        <v>1</v>
      </c>
      <c r="O3579">
        <v>0</v>
      </c>
      <c r="P3579">
        <v>4</v>
      </c>
      <c r="Q3579">
        <v>0</v>
      </c>
      <c r="R3579">
        <v>0</v>
      </c>
      <c r="S3579">
        <v>0</v>
      </c>
      <c r="T3579">
        <v>285</v>
      </c>
      <c r="U3579">
        <v>0</v>
      </c>
      <c r="V3579">
        <v>0</v>
      </c>
      <c r="W3579">
        <v>0</v>
      </c>
      <c r="X3579">
        <v>0</v>
      </c>
    </row>
    <row r="3580" spans="1:24">
      <c r="A3580">
        <v>10703</v>
      </c>
      <c r="B3580" t="s">
        <v>2053</v>
      </c>
      <c r="C3580">
        <v>373</v>
      </c>
      <c r="D3580" t="s">
        <v>2053</v>
      </c>
      <c r="E3580">
        <v>1</v>
      </c>
      <c r="F3580">
        <v>10388</v>
      </c>
      <c r="G3580">
        <v>8</v>
      </c>
      <c r="H3580" t="s">
        <v>32</v>
      </c>
      <c r="I3580" t="s">
        <v>12803</v>
      </c>
      <c r="J3580" t="s">
        <v>12804</v>
      </c>
      <c r="K3580" t="s">
        <v>3834</v>
      </c>
      <c r="L3580" t="s">
        <v>12805</v>
      </c>
      <c r="M3580">
        <v>26588126</v>
      </c>
      <c r="N3580">
        <v>1</v>
      </c>
      <c r="O3580">
        <v>0</v>
      </c>
      <c r="P3580">
        <v>0</v>
      </c>
      <c r="Q3580">
        <v>0</v>
      </c>
      <c r="R3580">
        <v>0</v>
      </c>
      <c r="S3580">
        <v>573</v>
      </c>
      <c r="T3580">
        <v>310</v>
      </c>
      <c r="U3580">
        <v>0</v>
      </c>
      <c r="V3580">
        <v>0</v>
      </c>
      <c r="W3580">
        <v>0</v>
      </c>
      <c r="X3580">
        <v>0</v>
      </c>
    </row>
    <row r="3581" spans="1:24">
      <c r="A3581">
        <v>10703</v>
      </c>
      <c r="B3581" t="s">
        <v>2053</v>
      </c>
      <c r="C3581">
        <v>373</v>
      </c>
      <c r="D3581" t="s">
        <v>2053</v>
      </c>
      <c r="E3581">
        <v>1</v>
      </c>
      <c r="F3581">
        <v>10443</v>
      </c>
      <c r="G3581">
        <v>8</v>
      </c>
      <c r="H3581" t="s">
        <v>32</v>
      </c>
      <c r="I3581" t="s">
        <v>12806</v>
      </c>
      <c r="J3581" t="s">
        <v>12807</v>
      </c>
      <c r="K3581" t="s">
        <v>12808</v>
      </c>
      <c r="L3581" t="s">
        <v>12809</v>
      </c>
      <c r="M3581">
        <v>26588136</v>
      </c>
      <c r="N3581">
        <v>1</v>
      </c>
      <c r="O3581">
        <v>0</v>
      </c>
      <c r="P3581">
        <v>1</v>
      </c>
      <c r="Q3581">
        <v>0</v>
      </c>
      <c r="R3581">
        <v>0</v>
      </c>
      <c r="S3581">
        <v>328</v>
      </c>
      <c r="T3581">
        <v>162</v>
      </c>
      <c r="U3581">
        <v>0</v>
      </c>
      <c r="V3581">
        <v>0</v>
      </c>
      <c r="W3581">
        <v>0</v>
      </c>
      <c r="X3581">
        <v>0</v>
      </c>
    </row>
    <row r="3582" spans="1:24">
      <c r="A3582">
        <v>10703</v>
      </c>
      <c r="B3582" t="s">
        <v>2053</v>
      </c>
      <c r="C3582">
        <v>373</v>
      </c>
      <c r="D3582" t="s">
        <v>2053</v>
      </c>
      <c r="E3582">
        <v>1</v>
      </c>
      <c r="F3582">
        <v>10480</v>
      </c>
      <c r="G3582">
        <v>8</v>
      </c>
      <c r="H3582" t="s">
        <v>32</v>
      </c>
      <c r="I3582" t="s">
        <v>12810</v>
      </c>
      <c r="J3582" t="s">
        <v>12811</v>
      </c>
      <c r="K3582" t="s">
        <v>12812</v>
      </c>
      <c r="L3582" t="s">
        <v>12813</v>
      </c>
      <c r="M3582">
        <v>26588146</v>
      </c>
      <c r="N3582">
        <v>1</v>
      </c>
      <c r="O3582">
        <v>0</v>
      </c>
      <c r="P3582">
        <v>0</v>
      </c>
      <c r="Q3582">
        <v>0</v>
      </c>
      <c r="R3582">
        <v>0</v>
      </c>
      <c r="S3582">
        <v>483</v>
      </c>
      <c r="T3582">
        <v>253</v>
      </c>
      <c r="U3582">
        <v>0</v>
      </c>
      <c r="V3582">
        <v>0</v>
      </c>
      <c r="W3582">
        <v>0</v>
      </c>
      <c r="X3582">
        <v>0</v>
      </c>
    </row>
    <row r="3583" spans="1:24">
      <c r="A3583">
        <v>10703</v>
      </c>
      <c r="B3583" t="s">
        <v>2053</v>
      </c>
      <c r="C3583">
        <v>373</v>
      </c>
      <c r="D3583" t="s">
        <v>2053</v>
      </c>
      <c r="E3583">
        <v>1</v>
      </c>
      <c r="F3583">
        <v>908548</v>
      </c>
      <c r="G3583">
        <v>8</v>
      </c>
      <c r="H3583" t="s">
        <v>32</v>
      </c>
      <c r="I3583" t="s">
        <v>12814</v>
      </c>
      <c r="J3583" t="s">
        <v>12815</v>
      </c>
      <c r="K3583" t="s">
        <v>12816</v>
      </c>
      <c r="L3583" t="s">
        <v>12817</v>
      </c>
      <c r="M3583">
        <v>26588141</v>
      </c>
      <c r="N3583">
        <v>1</v>
      </c>
      <c r="O3583">
        <v>0</v>
      </c>
      <c r="P3583">
        <v>0</v>
      </c>
      <c r="Q3583">
        <v>0</v>
      </c>
      <c r="R3583">
        <v>0</v>
      </c>
      <c r="S3583">
        <v>715</v>
      </c>
      <c r="T3583">
        <v>511</v>
      </c>
      <c r="U3583">
        <v>0</v>
      </c>
      <c r="V3583">
        <v>0</v>
      </c>
      <c r="W3583">
        <v>0</v>
      </c>
      <c r="X3583">
        <v>0</v>
      </c>
    </row>
    <row r="3584" spans="1:24">
      <c r="A3584">
        <v>10703</v>
      </c>
      <c r="B3584" t="s">
        <v>2053</v>
      </c>
      <c r="C3584">
        <v>373</v>
      </c>
      <c r="D3584" t="s">
        <v>2053</v>
      </c>
      <c r="E3584">
        <v>1</v>
      </c>
      <c r="F3584">
        <v>921439</v>
      </c>
      <c r="G3584">
        <v>8</v>
      </c>
      <c r="H3584" t="s">
        <v>32</v>
      </c>
      <c r="I3584" t="s">
        <v>12818</v>
      </c>
      <c r="J3584" t="s">
        <v>12819</v>
      </c>
      <c r="K3584" t="s">
        <v>4377</v>
      </c>
      <c r="L3584" t="s">
        <v>12820</v>
      </c>
      <c r="M3584">
        <v>26588161</v>
      </c>
      <c r="N3584">
        <v>1</v>
      </c>
      <c r="O3584">
        <v>0</v>
      </c>
      <c r="P3584">
        <v>0</v>
      </c>
      <c r="Q3584">
        <v>0</v>
      </c>
      <c r="R3584">
        <v>0</v>
      </c>
      <c r="S3584">
        <v>758</v>
      </c>
      <c r="T3584">
        <v>524</v>
      </c>
      <c r="U3584">
        <v>0</v>
      </c>
      <c r="V3584">
        <v>0</v>
      </c>
      <c r="W3584">
        <v>0</v>
      </c>
      <c r="X3584">
        <v>0</v>
      </c>
    </row>
    <row r="3585" spans="1:24">
      <c r="A3585">
        <v>10703</v>
      </c>
      <c r="B3585" t="s">
        <v>2053</v>
      </c>
      <c r="C3585">
        <v>373</v>
      </c>
      <c r="D3585" t="s">
        <v>2053</v>
      </c>
      <c r="E3585">
        <v>1</v>
      </c>
      <c r="F3585">
        <v>923874</v>
      </c>
      <c r="G3585">
        <v>8</v>
      </c>
      <c r="H3585" t="s">
        <v>32</v>
      </c>
      <c r="I3585" t="s">
        <v>12821</v>
      </c>
      <c r="J3585" t="s">
        <v>12822</v>
      </c>
      <c r="K3585" t="s">
        <v>12823</v>
      </c>
      <c r="L3585" t="s">
        <v>12824</v>
      </c>
      <c r="M3585">
        <v>26588171</v>
      </c>
      <c r="N3585">
        <v>1</v>
      </c>
      <c r="O3585">
        <v>0</v>
      </c>
      <c r="P3585">
        <v>1</v>
      </c>
      <c r="Q3585">
        <v>0</v>
      </c>
      <c r="R3585">
        <v>0</v>
      </c>
      <c r="S3585">
        <v>257</v>
      </c>
      <c r="T3585">
        <v>110</v>
      </c>
      <c r="U3585">
        <v>0</v>
      </c>
      <c r="V3585">
        <v>0</v>
      </c>
      <c r="W3585">
        <v>0</v>
      </c>
      <c r="X3585">
        <v>0</v>
      </c>
    </row>
    <row r="3586" spans="1:24">
      <c r="A3586">
        <v>10703</v>
      </c>
      <c r="B3586" t="s">
        <v>2053</v>
      </c>
      <c r="C3586">
        <v>398</v>
      </c>
      <c r="D3586" t="s">
        <v>2082</v>
      </c>
      <c r="E3586">
        <v>1</v>
      </c>
      <c r="F3586">
        <v>10364</v>
      </c>
      <c r="G3586">
        <v>8</v>
      </c>
      <c r="H3586" t="s">
        <v>32</v>
      </c>
      <c r="I3586" t="s">
        <v>12825</v>
      </c>
      <c r="J3586" t="s">
        <v>12826</v>
      </c>
      <c r="K3586" t="s">
        <v>12827</v>
      </c>
      <c r="L3586" t="s">
        <v>12828</v>
      </c>
      <c r="M3586">
        <v>26588216</v>
      </c>
      <c r="N3586">
        <v>1</v>
      </c>
      <c r="O3586">
        <v>0</v>
      </c>
      <c r="P3586">
        <v>0</v>
      </c>
      <c r="Q3586">
        <v>0</v>
      </c>
      <c r="R3586">
        <v>0</v>
      </c>
      <c r="S3586">
        <v>501</v>
      </c>
      <c r="T3586">
        <v>244</v>
      </c>
      <c r="U3586">
        <v>0</v>
      </c>
      <c r="V3586">
        <v>0</v>
      </c>
      <c r="W3586">
        <v>0</v>
      </c>
      <c r="X3586">
        <v>0</v>
      </c>
    </row>
    <row r="3587" spans="1:24">
      <c r="A3587">
        <v>10703</v>
      </c>
      <c r="B3587" t="s">
        <v>2053</v>
      </c>
      <c r="C3587">
        <v>398</v>
      </c>
      <c r="D3587" t="s">
        <v>2082</v>
      </c>
      <c r="E3587">
        <v>1</v>
      </c>
      <c r="F3587">
        <v>44817</v>
      </c>
      <c r="G3587">
        <v>8</v>
      </c>
      <c r="H3587" t="s">
        <v>32</v>
      </c>
      <c r="I3587" t="s">
        <v>12829</v>
      </c>
      <c r="J3587" t="s">
        <v>3117</v>
      </c>
      <c r="K3587" t="s">
        <v>12830</v>
      </c>
      <c r="L3587" t="s">
        <v>12831</v>
      </c>
      <c r="M3587">
        <v>26588226</v>
      </c>
      <c r="N3587">
        <v>1</v>
      </c>
      <c r="O3587">
        <v>0</v>
      </c>
      <c r="P3587">
        <v>3</v>
      </c>
      <c r="Q3587">
        <v>0</v>
      </c>
      <c r="R3587">
        <v>0</v>
      </c>
      <c r="S3587">
        <v>259</v>
      </c>
      <c r="T3587">
        <v>114</v>
      </c>
      <c r="U3587">
        <v>0</v>
      </c>
      <c r="V3587">
        <v>0</v>
      </c>
      <c r="W3587">
        <v>0</v>
      </c>
      <c r="X3587">
        <v>0</v>
      </c>
    </row>
    <row r="3588" spans="1:24">
      <c r="A3588">
        <v>10703</v>
      </c>
      <c r="B3588" t="s">
        <v>2053</v>
      </c>
      <c r="C3588">
        <v>398</v>
      </c>
      <c r="D3588" t="s">
        <v>2082</v>
      </c>
      <c r="E3588">
        <v>1</v>
      </c>
      <c r="F3588">
        <v>496790</v>
      </c>
      <c r="G3588">
        <v>8</v>
      </c>
      <c r="H3588" t="s">
        <v>32</v>
      </c>
      <c r="I3588" t="s">
        <v>12832</v>
      </c>
      <c r="J3588" t="s">
        <v>12833</v>
      </c>
      <c r="K3588" t="s">
        <v>2100</v>
      </c>
      <c r="L3588" t="s">
        <v>12834</v>
      </c>
      <c r="M3588">
        <v>26588261</v>
      </c>
      <c r="N3588">
        <v>1</v>
      </c>
      <c r="O3588">
        <v>0</v>
      </c>
      <c r="P3588">
        <v>14</v>
      </c>
      <c r="Q3588">
        <v>0</v>
      </c>
      <c r="R3588">
        <v>0</v>
      </c>
      <c r="S3588">
        <v>282</v>
      </c>
      <c r="T3588">
        <v>108</v>
      </c>
      <c r="U3588">
        <v>0</v>
      </c>
      <c r="V3588">
        <v>0</v>
      </c>
      <c r="W3588">
        <v>0</v>
      </c>
      <c r="X3588">
        <v>0</v>
      </c>
    </row>
    <row r="3589" spans="1:24">
      <c r="A3589">
        <v>10703</v>
      </c>
      <c r="B3589" t="s">
        <v>2053</v>
      </c>
      <c r="C3589">
        <v>398</v>
      </c>
      <c r="D3589" t="s">
        <v>2082</v>
      </c>
      <c r="E3589">
        <v>1</v>
      </c>
      <c r="F3589">
        <v>918787</v>
      </c>
      <c r="G3589">
        <v>8</v>
      </c>
      <c r="H3589" t="s">
        <v>32</v>
      </c>
      <c r="I3589" t="s">
        <v>12835</v>
      </c>
      <c r="J3589" t="s">
        <v>2215</v>
      </c>
      <c r="K3589" t="s">
        <v>12836</v>
      </c>
      <c r="L3589" t="s">
        <v>12837</v>
      </c>
      <c r="M3589">
        <v>26588251</v>
      </c>
      <c r="N3589">
        <v>1</v>
      </c>
      <c r="O3589">
        <v>0</v>
      </c>
      <c r="P3589">
        <v>6</v>
      </c>
      <c r="Q3589">
        <v>0</v>
      </c>
      <c r="R3589">
        <v>0</v>
      </c>
      <c r="S3589">
        <v>224</v>
      </c>
      <c r="T3589">
        <v>155</v>
      </c>
      <c r="U3589">
        <v>0</v>
      </c>
      <c r="V3589">
        <v>0</v>
      </c>
      <c r="W3589">
        <v>0</v>
      </c>
      <c r="X3589">
        <v>0</v>
      </c>
    </row>
    <row r="3590" spans="1:24">
      <c r="A3590">
        <v>10703</v>
      </c>
      <c r="B3590" t="s">
        <v>2053</v>
      </c>
      <c r="C3590">
        <v>398</v>
      </c>
      <c r="D3590" t="s">
        <v>2082</v>
      </c>
      <c r="E3590">
        <v>1</v>
      </c>
      <c r="F3590">
        <v>923333</v>
      </c>
      <c r="G3590">
        <v>8</v>
      </c>
      <c r="H3590" t="s">
        <v>32</v>
      </c>
      <c r="I3590" t="s">
        <v>12838</v>
      </c>
      <c r="J3590" t="s">
        <v>12839</v>
      </c>
      <c r="K3590" t="s">
        <v>112</v>
      </c>
      <c r="L3590" t="s">
        <v>12840</v>
      </c>
      <c r="M3590">
        <v>26588266</v>
      </c>
      <c r="N3590">
        <v>1</v>
      </c>
      <c r="O3590">
        <v>0</v>
      </c>
      <c r="P3590">
        <v>0</v>
      </c>
      <c r="Q3590">
        <v>0</v>
      </c>
      <c r="R3590">
        <v>0</v>
      </c>
      <c r="S3590">
        <v>359</v>
      </c>
      <c r="T3590">
        <v>455</v>
      </c>
      <c r="U3590">
        <v>0</v>
      </c>
      <c r="V3590">
        <v>144</v>
      </c>
      <c r="W3590">
        <v>69</v>
      </c>
      <c r="X3590">
        <v>0</v>
      </c>
    </row>
    <row r="3591" spans="1:24">
      <c r="A3591">
        <v>10704</v>
      </c>
      <c r="B3591" t="s">
        <v>2107</v>
      </c>
      <c r="C3591">
        <v>492</v>
      </c>
      <c r="D3591" t="s">
        <v>2107</v>
      </c>
      <c r="E3591">
        <v>1</v>
      </c>
      <c r="F3591">
        <v>10686</v>
      </c>
      <c r="G3591">
        <v>8</v>
      </c>
      <c r="H3591" t="s">
        <v>32</v>
      </c>
      <c r="I3591" t="s">
        <v>12841</v>
      </c>
      <c r="J3591" t="s">
        <v>12842</v>
      </c>
      <c r="K3591" t="s">
        <v>12843</v>
      </c>
      <c r="L3591" t="s">
        <v>12844</v>
      </c>
      <c r="M3591">
        <v>36092565</v>
      </c>
      <c r="N3591">
        <v>1</v>
      </c>
      <c r="O3591">
        <v>0</v>
      </c>
      <c r="P3591">
        <v>0</v>
      </c>
      <c r="Q3591">
        <v>0</v>
      </c>
      <c r="R3591">
        <v>0</v>
      </c>
      <c r="S3591">
        <v>783</v>
      </c>
      <c r="T3591">
        <v>678</v>
      </c>
      <c r="U3591">
        <v>0</v>
      </c>
      <c r="V3591">
        <v>0</v>
      </c>
      <c r="W3591">
        <v>0</v>
      </c>
      <c r="X3591">
        <v>0</v>
      </c>
    </row>
    <row r="3592" spans="1:24">
      <c r="A3592">
        <v>10704</v>
      </c>
      <c r="B3592" t="s">
        <v>2107</v>
      </c>
      <c r="C3592">
        <v>492</v>
      </c>
      <c r="D3592" t="s">
        <v>2107</v>
      </c>
      <c r="E3592">
        <v>1</v>
      </c>
      <c r="F3592">
        <v>10789</v>
      </c>
      <c r="G3592">
        <v>8</v>
      </c>
      <c r="H3592" t="s">
        <v>32</v>
      </c>
      <c r="I3592" t="s">
        <v>12845</v>
      </c>
      <c r="J3592" t="s">
        <v>12846</v>
      </c>
      <c r="K3592" t="s">
        <v>112</v>
      </c>
      <c r="L3592" t="s">
        <v>12847</v>
      </c>
      <c r="M3592">
        <v>36817207</v>
      </c>
      <c r="N3592">
        <v>1</v>
      </c>
      <c r="O3592">
        <v>0</v>
      </c>
      <c r="P3592">
        <v>25</v>
      </c>
      <c r="Q3592">
        <v>0</v>
      </c>
      <c r="R3592">
        <v>0</v>
      </c>
      <c r="S3592">
        <v>610</v>
      </c>
      <c r="T3592">
        <v>899</v>
      </c>
      <c r="U3592">
        <v>0</v>
      </c>
      <c r="V3592">
        <v>0</v>
      </c>
      <c r="W3592">
        <v>0</v>
      </c>
      <c r="X3592">
        <v>0</v>
      </c>
    </row>
    <row r="3593" spans="1:24">
      <c r="A3593">
        <v>10704</v>
      </c>
      <c r="B3593" t="s">
        <v>2107</v>
      </c>
      <c r="C3593">
        <v>492</v>
      </c>
      <c r="D3593" t="s">
        <v>2107</v>
      </c>
      <c r="E3593">
        <v>1</v>
      </c>
      <c r="F3593">
        <v>10790</v>
      </c>
      <c r="G3593">
        <v>8</v>
      </c>
      <c r="H3593" t="s">
        <v>32</v>
      </c>
      <c r="I3593" t="s">
        <v>12848</v>
      </c>
      <c r="J3593" t="s">
        <v>12849</v>
      </c>
      <c r="K3593" t="s">
        <v>2118</v>
      </c>
      <c r="L3593" t="s">
        <v>12850</v>
      </c>
      <c r="M3593">
        <v>36861671</v>
      </c>
      <c r="N3593">
        <v>1</v>
      </c>
      <c r="O3593">
        <v>0</v>
      </c>
      <c r="P3593">
        <v>0</v>
      </c>
      <c r="Q3593">
        <v>0</v>
      </c>
      <c r="R3593">
        <v>0</v>
      </c>
      <c r="S3593">
        <v>469</v>
      </c>
      <c r="T3593">
        <v>0</v>
      </c>
      <c r="U3593">
        <v>0</v>
      </c>
      <c r="V3593">
        <v>0</v>
      </c>
      <c r="W3593">
        <v>0</v>
      </c>
      <c r="X3593">
        <v>0</v>
      </c>
    </row>
    <row r="3594" spans="1:24">
      <c r="A3594">
        <v>10704</v>
      </c>
      <c r="B3594" t="s">
        <v>2107</v>
      </c>
      <c r="C3594">
        <v>492</v>
      </c>
      <c r="D3594" t="s">
        <v>2107</v>
      </c>
      <c r="E3594">
        <v>1</v>
      </c>
      <c r="F3594">
        <v>10844</v>
      </c>
      <c r="G3594">
        <v>8</v>
      </c>
      <c r="H3594" t="s">
        <v>32</v>
      </c>
      <c r="I3594" t="s">
        <v>12851</v>
      </c>
      <c r="J3594" t="s">
        <v>12852</v>
      </c>
      <c r="K3594" t="s">
        <v>12853</v>
      </c>
      <c r="L3594" t="s">
        <v>12854</v>
      </c>
      <c r="M3594">
        <v>36024813</v>
      </c>
      <c r="N3594">
        <v>1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366</v>
      </c>
      <c r="U3594">
        <v>0</v>
      </c>
      <c r="V3594">
        <v>0</v>
      </c>
      <c r="W3594">
        <v>0</v>
      </c>
      <c r="X3594">
        <v>0</v>
      </c>
    </row>
    <row r="3595" spans="1:24">
      <c r="A3595">
        <v>10704</v>
      </c>
      <c r="B3595" t="s">
        <v>2107</v>
      </c>
      <c r="C3595">
        <v>492</v>
      </c>
      <c r="D3595" t="s">
        <v>2107</v>
      </c>
      <c r="E3595">
        <v>1</v>
      </c>
      <c r="F3595">
        <v>11010</v>
      </c>
      <c r="G3595">
        <v>8</v>
      </c>
      <c r="H3595" t="s">
        <v>32</v>
      </c>
      <c r="I3595" t="s">
        <v>12855</v>
      </c>
      <c r="J3595" t="s">
        <v>12856</v>
      </c>
      <c r="K3595" t="s">
        <v>2125</v>
      </c>
      <c r="L3595" t="s">
        <v>12857</v>
      </c>
      <c r="M3595">
        <v>36092100</v>
      </c>
      <c r="N3595">
        <v>1</v>
      </c>
      <c r="O3595">
        <v>0</v>
      </c>
      <c r="P3595">
        <v>11</v>
      </c>
      <c r="Q3595">
        <v>0</v>
      </c>
      <c r="R3595">
        <v>0</v>
      </c>
      <c r="S3595">
        <v>584</v>
      </c>
      <c r="T3595">
        <v>606</v>
      </c>
      <c r="U3595">
        <v>0</v>
      </c>
      <c r="V3595">
        <v>0</v>
      </c>
      <c r="W3595">
        <v>0</v>
      </c>
      <c r="X3595">
        <v>0</v>
      </c>
    </row>
    <row r="3596" spans="1:24">
      <c r="A3596">
        <v>10704</v>
      </c>
      <c r="B3596" t="s">
        <v>2107</v>
      </c>
      <c r="C3596">
        <v>492</v>
      </c>
      <c r="D3596" t="s">
        <v>2107</v>
      </c>
      <c r="E3596">
        <v>1</v>
      </c>
      <c r="F3596">
        <v>11058</v>
      </c>
      <c r="G3596">
        <v>8</v>
      </c>
      <c r="H3596" t="s">
        <v>32</v>
      </c>
      <c r="I3596" t="s">
        <v>12858</v>
      </c>
      <c r="J3596" t="s">
        <v>12859</v>
      </c>
      <c r="K3596" t="s">
        <v>2129</v>
      </c>
      <c r="L3596" t="s">
        <v>12860</v>
      </c>
      <c r="M3596">
        <v>36070012</v>
      </c>
      <c r="N3596">
        <v>1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241</v>
      </c>
      <c r="U3596">
        <v>0</v>
      </c>
      <c r="V3596">
        <v>0</v>
      </c>
      <c r="W3596">
        <v>0</v>
      </c>
      <c r="X3596">
        <v>0</v>
      </c>
    </row>
    <row r="3597" spans="1:24">
      <c r="A3597">
        <v>10704</v>
      </c>
      <c r="B3597" t="s">
        <v>2107</v>
      </c>
      <c r="C3597">
        <v>492</v>
      </c>
      <c r="D3597" t="s">
        <v>2107</v>
      </c>
      <c r="E3597">
        <v>1</v>
      </c>
      <c r="F3597">
        <v>11083</v>
      </c>
      <c r="G3597">
        <v>8</v>
      </c>
      <c r="H3597" t="s">
        <v>32</v>
      </c>
      <c r="I3597" t="s">
        <v>12861</v>
      </c>
      <c r="J3597" t="s">
        <v>12862</v>
      </c>
      <c r="K3597" t="s">
        <v>12863</v>
      </c>
      <c r="L3597" t="s">
        <v>12864</v>
      </c>
      <c r="M3597">
        <v>36990147</v>
      </c>
      <c r="N3597">
        <v>1</v>
      </c>
      <c r="O3597">
        <v>0</v>
      </c>
      <c r="P3597">
        <v>12</v>
      </c>
      <c r="Q3597">
        <v>0</v>
      </c>
      <c r="R3597">
        <v>0</v>
      </c>
      <c r="S3597">
        <v>357</v>
      </c>
      <c r="T3597">
        <v>138</v>
      </c>
      <c r="U3597">
        <v>0</v>
      </c>
      <c r="V3597">
        <v>0</v>
      </c>
      <c r="W3597">
        <v>0</v>
      </c>
      <c r="X3597">
        <v>0</v>
      </c>
    </row>
    <row r="3598" spans="1:24">
      <c r="A3598">
        <v>10704</v>
      </c>
      <c r="B3598" t="s">
        <v>2107</v>
      </c>
      <c r="C3598">
        <v>492</v>
      </c>
      <c r="D3598" t="s">
        <v>2107</v>
      </c>
      <c r="E3598">
        <v>1</v>
      </c>
      <c r="F3598">
        <v>38647</v>
      </c>
      <c r="G3598">
        <v>8</v>
      </c>
      <c r="H3598" t="s">
        <v>32</v>
      </c>
      <c r="I3598" t="s">
        <v>12865</v>
      </c>
      <c r="J3598" t="s">
        <v>12866</v>
      </c>
      <c r="K3598" t="s">
        <v>12867</v>
      </c>
      <c r="L3598" t="s">
        <v>12868</v>
      </c>
      <c r="M3598">
        <v>36096084</v>
      </c>
      <c r="N3598">
        <v>1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442</v>
      </c>
      <c r="U3598">
        <v>0</v>
      </c>
      <c r="V3598">
        <v>0</v>
      </c>
      <c r="W3598">
        <v>0</v>
      </c>
      <c r="X3598">
        <v>0</v>
      </c>
    </row>
    <row r="3599" spans="1:24">
      <c r="A3599">
        <v>10704</v>
      </c>
      <c r="B3599" t="s">
        <v>2107</v>
      </c>
      <c r="C3599">
        <v>492</v>
      </c>
      <c r="D3599" t="s">
        <v>2107</v>
      </c>
      <c r="E3599">
        <v>1</v>
      </c>
      <c r="F3599">
        <v>38684</v>
      </c>
      <c r="G3599">
        <v>8</v>
      </c>
      <c r="H3599" t="s">
        <v>32</v>
      </c>
      <c r="I3599" t="s">
        <v>12869</v>
      </c>
      <c r="J3599" t="s">
        <v>12870</v>
      </c>
      <c r="K3599" t="s">
        <v>12871</v>
      </c>
      <c r="L3599" t="s">
        <v>12872</v>
      </c>
      <c r="M3599">
        <v>36013942</v>
      </c>
      <c r="N3599">
        <v>1</v>
      </c>
      <c r="O3599">
        <v>0</v>
      </c>
      <c r="P3599">
        <v>0</v>
      </c>
      <c r="Q3599">
        <v>0</v>
      </c>
      <c r="R3599">
        <v>0</v>
      </c>
      <c r="S3599">
        <v>522</v>
      </c>
      <c r="T3599">
        <v>263</v>
      </c>
      <c r="U3599">
        <v>0</v>
      </c>
      <c r="V3599">
        <v>0</v>
      </c>
      <c r="W3599">
        <v>0</v>
      </c>
      <c r="X3599">
        <v>0</v>
      </c>
    </row>
    <row r="3600" spans="1:24">
      <c r="A3600">
        <v>10704</v>
      </c>
      <c r="B3600" t="s">
        <v>2107</v>
      </c>
      <c r="C3600">
        <v>492</v>
      </c>
      <c r="D3600" t="s">
        <v>2107</v>
      </c>
      <c r="E3600">
        <v>1</v>
      </c>
      <c r="F3600">
        <v>38738</v>
      </c>
      <c r="G3600">
        <v>8</v>
      </c>
      <c r="H3600" t="s">
        <v>32</v>
      </c>
      <c r="I3600" t="s">
        <v>12873</v>
      </c>
      <c r="J3600" t="s">
        <v>4721</v>
      </c>
      <c r="K3600" t="s">
        <v>12874</v>
      </c>
      <c r="L3600" t="s">
        <v>12875</v>
      </c>
      <c r="M3600">
        <v>36020872</v>
      </c>
      <c r="N3600">
        <v>1</v>
      </c>
      <c r="O3600">
        <v>0</v>
      </c>
      <c r="P3600">
        <v>0</v>
      </c>
      <c r="Q3600">
        <v>0</v>
      </c>
      <c r="R3600">
        <v>0</v>
      </c>
      <c r="S3600">
        <v>504</v>
      </c>
      <c r="T3600">
        <v>0</v>
      </c>
      <c r="U3600">
        <v>0</v>
      </c>
      <c r="V3600">
        <v>0</v>
      </c>
      <c r="W3600">
        <v>0</v>
      </c>
      <c r="X3600">
        <v>0</v>
      </c>
    </row>
    <row r="3601" spans="1:24">
      <c r="A3601">
        <v>10704</v>
      </c>
      <c r="B3601" t="s">
        <v>2107</v>
      </c>
      <c r="C3601">
        <v>492</v>
      </c>
      <c r="D3601" t="s">
        <v>2107</v>
      </c>
      <c r="E3601">
        <v>1</v>
      </c>
      <c r="F3601">
        <v>40800</v>
      </c>
      <c r="G3601">
        <v>8</v>
      </c>
      <c r="H3601" t="s">
        <v>32</v>
      </c>
      <c r="I3601" t="s">
        <v>12876</v>
      </c>
      <c r="J3601" t="s">
        <v>12877</v>
      </c>
      <c r="K3601" t="s">
        <v>260</v>
      </c>
      <c r="L3601" t="s">
        <v>12878</v>
      </c>
      <c r="M3601">
        <v>36092466</v>
      </c>
      <c r="N3601">
        <v>1</v>
      </c>
      <c r="O3601">
        <v>0</v>
      </c>
      <c r="P3601">
        <v>16</v>
      </c>
      <c r="Q3601">
        <v>0</v>
      </c>
      <c r="R3601">
        <v>0</v>
      </c>
      <c r="S3601">
        <v>784</v>
      </c>
      <c r="T3601">
        <v>537</v>
      </c>
      <c r="U3601">
        <v>0</v>
      </c>
      <c r="V3601">
        <v>0</v>
      </c>
      <c r="W3601">
        <v>0</v>
      </c>
      <c r="X3601">
        <v>0</v>
      </c>
    </row>
    <row r="3602" spans="1:24">
      <c r="A3602">
        <v>10704</v>
      </c>
      <c r="B3602" t="s">
        <v>2107</v>
      </c>
      <c r="C3602">
        <v>492</v>
      </c>
      <c r="D3602" t="s">
        <v>2107</v>
      </c>
      <c r="E3602">
        <v>1</v>
      </c>
      <c r="F3602">
        <v>294603</v>
      </c>
      <c r="G3602">
        <v>8</v>
      </c>
      <c r="H3602" t="s">
        <v>32</v>
      </c>
      <c r="I3602" t="s">
        <v>12879</v>
      </c>
      <c r="J3602" t="s">
        <v>12880</v>
      </c>
      <c r="K3602" t="s">
        <v>1269</v>
      </c>
      <c r="L3602" t="s">
        <v>12881</v>
      </c>
      <c r="M3602">
        <v>36942832</v>
      </c>
      <c r="N3602">
        <v>1</v>
      </c>
      <c r="O3602">
        <v>0</v>
      </c>
      <c r="P3602">
        <v>31</v>
      </c>
      <c r="Q3602">
        <v>0</v>
      </c>
      <c r="R3602">
        <v>0</v>
      </c>
      <c r="S3602">
        <v>722</v>
      </c>
      <c r="T3602">
        <v>576</v>
      </c>
      <c r="U3602">
        <v>0</v>
      </c>
      <c r="V3602">
        <v>0</v>
      </c>
      <c r="W3602">
        <v>0</v>
      </c>
      <c r="X3602">
        <v>0</v>
      </c>
    </row>
    <row r="3603" spans="1:24">
      <c r="A3603">
        <v>10704</v>
      </c>
      <c r="B3603" t="s">
        <v>2107</v>
      </c>
      <c r="C3603">
        <v>492</v>
      </c>
      <c r="D3603" t="s">
        <v>2107</v>
      </c>
      <c r="E3603">
        <v>1</v>
      </c>
      <c r="F3603">
        <v>902755</v>
      </c>
      <c r="G3603">
        <v>8</v>
      </c>
      <c r="H3603" t="s">
        <v>32</v>
      </c>
      <c r="I3603" t="s">
        <v>12882</v>
      </c>
      <c r="J3603" t="s">
        <v>12883</v>
      </c>
      <c r="K3603" t="s">
        <v>12884</v>
      </c>
      <c r="L3603" t="s">
        <v>12885</v>
      </c>
      <c r="M3603">
        <v>36080544</v>
      </c>
      <c r="N3603">
        <v>1</v>
      </c>
      <c r="O3603">
        <v>0</v>
      </c>
      <c r="P3603">
        <v>0</v>
      </c>
      <c r="Q3603">
        <v>0</v>
      </c>
      <c r="R3603">
        <v>0</v>
      </c>
      <c r="S3603">
        <v>668</v>
      </c>
      <c r="T3603">
        <v>405</v>
      </c>
      <c r="U3603">
        <v>0</v>
      </c>
      <c r="V3603">
        <v>0</v>
      </c>
      <c r="W3603">
        <v>0</v>
      </c>
      <c r="X3603">
        <v>0</v>
      </c>
    </row>
    <row r="3604" spans="1:24">
      <c r="A3604">
        <v>10704</v>
      </c>
      <c r="B3604" t="s">
        <v>2107</v>
      </c>
      <c r="C3604">
        <v>492</v>
      </c>
      <c r="D3604" t="s">
        <v>2107</v>
      </c>
      <c r="E3604">
        <v>1</v>
      </c>
      <c r="F3604">
        <v>904740</v>
      </c>
      <c r="G3604">
        <v>8</v>
      </c>
      <c r="H3604" t="s">
        <v>32</v>
      </c>
      <c r="I3604" t="s">
        <v>12886</v>
      </c>
      <c r="J3604" t="s">
        <v>12887</v>
      </c>
      <c r="K3604" t="s">
        <v>12888</v>
      </c>
      <c r="L3604" t="s">
        <v>12889</v>
      </c>
      <c r="M3604">
        <v>36860329</v>
      </c>
      <c r="N3604">
        <v>1</v>
      </c>
      <c r="O3604">
        <v>0</v>
      </c>
      <c r="P3604">
        <v>0</v>
      </c>
      <c r="Q3604">
        <v>0</v>
      </c>
      <c r="R3604">
        <v>0</v>
      </c>
      <c r="S3604">
        <v>938</v>
      </c>
      <c r="T3604">
        <v>689</v>
      </c>
      <c r="U3604">
        <v>0</v>
      </c>
      <c r="V3604">
        <v>0</v>
      </c>
      <c r="W3604">
        <v>0</v>
      </c>
      <c r="X3604">
        <v>0</v>
      </c>
    </row>
    <row r="3605" spans="1:24">
      <c r="A3605">
        <v>10704</v>
      </c>
      <c r="B3605" t="s">
        <v>2107</v>
      </c>
      <c r="C3605">
        <v>492</v>
      </c>
      <c r="D3605" t="s">
        <v>2107</v>
      </c>
      <c r="E3605">
        <v>1</v>
      </c>
      <c r="F3605">
        <v>912396</v>
      </c>
      <c r="G3605">
        <v>8</v>
      </c>
      <c r="H3605" t="s">
        <v>32</v>
      </c>
      <c r="I3605" t="s">
        <v>12890</v>
      </c>
      <c r="J3605" t="s">
        <v>12891</v>
      </c>
      <c r="K3605" t="s">
        <v>12827</v>
      </c>
      <c r="L3605" t="s">
        <v>12892</v>
      </c>
      <c r="M3605">
        <v>36094807</v>
      </c>
      <c r="N3605">
        <v>1</v>
      </c>
      <c r="O3605">
        <v>0</v>
      </c>
      <c r="P3605">
        <v>0</v>
      </c>
      <c r="Q3605">
        <v>0</v>
      </c>
      <c r="R3605">
        <v>0</v>
      </c>
      <c r="S3605">
        <v>370</v>
      </c>
      <c r="T3605">
        <v>139</v>
      </c>
      <c r="U3605">
        <v>0</v>
      </c>
      <c r="V3605">
        <v>0</v>
      </c>
      <c r="W3605">
        <v>0</v>
      </c>
      <c r="X3605">
        <v>0</v>
      </c>
    </row>
    <row r="3606" spans="1:24">
      <c r="A3606">
        <v>10704</v>
      </c>
      <c r="B3606" t="s">
        <v>2107</v>
      </c>
      <c r="C3606">
        <v>492</v>
      </c>
      <c r="D3606" t="s">
        <v>2107</v>
      </c>
      <c r="E3606">
        <v>2</v>
      </c>
      <c r="F3606">
        <v>438157</v>
      </c>
      <c r="G3606">
        <v>34</v>
      </c>
      <c r="H3606">
        <v>11010</v>
      </c>
      <c r="I3606" t="s">
        <v>12893</v>
      </c>
      <c r="J3606" t="s">
        <v>9022</v>
      </c>
      <c r="K3606" t="s">
        <v>9023</v>
      </c>
      <c r="L3606" t="s">
        <v>12894</v>
      </c>
      <c r="M3606">
        <v>32046152</v>
      </c>
      <c r="N3606">
        <v>1</v>
      </c>
      <c r="O3606">
        <v>0</v>
      </c>
      <c r="P3606">
        <v>0</v>
      </c>
      <c r="Q3606">
        <v>0</v>
      </c>
      <c r="R3606">
        <v>0</v>
      </c>
      <c r="S3606">
        <v>41</v>
      </c>
      <c r="T3606">
        <v>19</v>
      </c>
      <c r="U3606">
        <v>0</v>
      </c>
      <c r="V3606">
        <v>0</v>
      </c>
      <c r="W3606">
        <v>0</v>
      </c>
      <c r="X3606">
        <v>0</v>
      </c>
    </row>
    <row r="3607" spans="1:24">
      <c r="A3607">
        <v>10706</v>
      </c>
      <c r="B3607" t="s">
        <v>2138</v>
      </c>
      <c r="C3607">
        <v>298</v>
      </c>
      <c r="D3607" t="s">
        <v>2139</v>
      </c>
      <c r="E3607">
        <v>1</v>
      </c>
      <c r="F3607">
        <v>10054</v>
      </c>
      <c r="G3607">
        <v>8</v>
      </c>
      <c r="H3607" t="s">
        <v>32</v>
      </c>
      <c r="I3607" t="s">
        <v>12895</v>
      </c>
      <c r="J3607" t="s">
        <v>12896</v>
      </c>
      <c r="K3607" t="s">
        <v>12897</v>
      </c>
      <c r="L3607" t="s">
        <v>12898</v>
      </c>
      <c r="M3607">
        <v>47042842</v>
      </c>
      <c r="N3607">
        <v>1</v>
      </c>
      <c r="O3607">
        <v>0</v>
      </c>
      <c r="P3607">
        <v>0</v>
      </c>
      <c r="Q3607">
        <v>0</v>
      </c>
      <c r="R3607">
        <v>0</v>
      </c>
      <c r="S3607">
        <v>412</v>
      </c>
      <c r="T3607">
        <v>298</v>
      </c>
      <c r="U3607">
        <v>0</v>
      </c>
      <c r="V3607">
        <v>0</v>
      </c>
      <c r="W3607">
        <v>0</v>
      </c>
      <c r="X3607">
        <v>0</v>
      </c>
    </row>
    <row r="3608" spans="1:24">
      <c r="A3608">
        <v>10706</v>
      </c>
      <c r="B3608" t="s">
        <v>2138</v>
      </c>
      <c r="C3608">
        <v>298</v>
      </c>
      <c r="D3608" t="s">
        <v>2139</v>
      </c>
      <c r="E3608">
        <v>1</v>
      </c>
      <c r="F3608">
        <v>10066</v>
      </c>
      <c r="G3608">
        <v>8</v>
      </c>
      <c r="H3608" t="s">
        <v>32</v>
      </c>
      <c r="I3608" t="s">
        <v>7917</v>
      </c>
      <c r="J3608" t="s">
        <v>12899</v>
      </c>
      <c r="K3608" t="s">
        <v>10148</v>
      </c>
      <c r="L3608" t="s">
        <v>12900</v>
      </c>
      <c r="M3608">
        <v>47831466</v>
      </c>
      <c r="N3608">
        <v>1</v>
      </c>
      <c r="O3608">
        <v>0</v>
      </c>
      <c r="P3608">
        <v>0</v>
      </c>
      <c r="Q3608">
        <v>0</v>
      </c>
      <c r="R3608">
        <v>0</v>
      </c>
      <c r="S3608">
        <v>277</v>
      </c>
      <c r="T3608">
        <v>168</v>
      </c>
      <c r="U3608">
        <v>0</v>
      </c>
      <c r="V3608">
        <v>0</v>
      </c>
      <c r="W3608">
        <v>0</v>
      </c>
      <c r="X3608">
        <v>0</v>
      </c>
    </row>
    <row r="3609" spans="1:24">
      <c r="A3609">
        <v>10706</v>
      </c>
      <c r="B3609" t="s">
        <v>2138</v>
      </c>
      <c r="C3609">
        <v>298</v>
      </c>
      <c r="D3609" t="s">
        <v>2139</v>
      </c>
      <c r="E3609">
        <v>1</v>
      </c>
      <c r="F3609">
        <v>36419</v>
      </c>
      <c r="G3609">
        <v>8</v>
      </c>
      <c r="H3609" t="s">
        <v>32</v>
      </c>
      <c r="I3609" t="s">
        <v>12901</v>
      </c>
      <c r="J3609" t="s">
        <v>12902</v>
      </c>
      <c r="K3609" t="s">
        <v>7981</v>
      </c>
      <c r="L3609" t="s">
        <v>12903</v>
      </c>
      <c r="M3609">
        <v>47043745</v>
      </c>
      <c r="N3609">
        <v>1</v>
      </c>
      <c r="O3609">
        <v>0</v>
      </c>
      <c r="P3609">
        <v>0</v>
      </c>
      <c r="Q3609">
        <v>0</v>
      </c>
      <c r="R3609">
        <v>162</v>
      </c>
      <c r="S3609">
        <v>156</v>
      </c>
      <c r="T3609">
        <v>94</v>
      </c>
      <c r="U3609">
        <v>0</v>
      </c>
      <c r="V3609">
        <v>0</v>
      </c>
      <c r="W3609">
        <v>0</v>
      </c>
      <c r="X3609">
        <v>0</v>
      </c>
    </row>
    <row r="3610" spans="1:24">
      <c r="A3610">
        <v>10706</v>
      </c>
      <c r="B3610" t="s">
        <v>2138</v>
      </c>
      <c r="C3610">
        <v>298</v>
      </c>
      <c r="D3610" t="s">
        <v>2139</v>
      </c>
      <c r="E3610">
        <v>1</v>
      </c>
      <c r="F3610">
        <v>38581</v>
      </c>
      <c r="G3610">
        <v>8</v>
      </c>
      <c r="H3610" t="s">
        <v>32</v>
      </c>
      <c r="I3610" t="s">
        <v>12904</v>
      </c>
      <c r="J3610" t="s">
        <v>2685</v>
      </c>
      <c r="K3610" t="s">
        <v>12905</v>
      </c>
      <c r="L3610" t="s">
        <v>12906</v>
      </c>
      <c r="M3610">
        <v>47823850</v>
      </c>
      <c r="N3610">
        <v>1</v>
      </c>
      <c r="O3610">
        <v>0</v>
      </c>
      <c r="P3610">
        <v>0</v>
      </c>
      <c r="Q3610">
        <v>0</v>
      </c>
      <c r="R3610">
        <v>0</v>
      </c>
      <c r="S3610">
        <v>478</v>
      </c>
      <c r="T3610">
        <v>249</v>
      </c>
      <c r="U3610">
        <v>0</v>
      </c>
      <c r="V3610">
        <v>0</v>
      </c>
      <c r="W3610">
        <v>0</v>
      </c>
      <c r="X3610">
        <v>0</v>
      </c>
    </row>
    <row r="3611" spans="1:24">
      <c r="A3611">
        <v>10706</v>
      </c>
      <c r="B3611" t="s">
        <v>2138</v>
      </c>
      <c r="C3611">
        <v>298</v>
      </c>
      <c r="D3611" t="s">
        <v>2139</v>
      </c>
      <c r="E3611">
        <v>1</v>
      </c>
      <c r="F3611">
        <v>40654</v>
      </c>
      <c r="G3611">
        <v>8</v>
      </c>
      <c r="H3611" t="s">
        <v>32</v>
      </c>
      <c r="I3611" t="s">
        <v>12907</v>
      </c>
      <c r="J3611" t="s">
        <v>12908</v>
      </c>
      <c r="K3611" t="s">
        <v>6750</v>
      </c>
      <c r="L3611" t="s">
        <v>12909</v>
      </c>
      <c r="M3611">
        <v>47813870</v>
      </c>
      <c r="N3611">
        <v>1</v>
      </c>
      <c r="O3611">
        <v>0</v>
      </c>
      <c r="P3611">
        <v>0</v>
      </c>
      <c r="Q3611">
        <v>0</v>
      </c>
      <c r="R3611">
        <v>117</v>
      </c>
      <c r="S3611">
        <v>159</v>
      </c>
      <c r="T3611">
        <v>0</v>
      </c>
      <c r="U3611">
        <v>0</v>
      </c>
      <c r="V3611">
        <v>0</v>
      </c>
      <c r="W3611">
        <v>0</v>
      </c>
      <c r="X3611">
        <v>0</v>
      </c>
    </row>
    <row r="3612" spans="1:24">
      <c r="A3612">
        <v>10706</v>
      </c>
      <c r="B3612" t="s">
        <v>2138</v>
      </c>
      <c r="C3612">
        <v>298</v>
      </c>
      <c r="D3612" t="s">
        <v>2139</v>
      </c>
      <c r="E3612">
        <v>1</v>
      </c>
      <c r="F3612">
        <v>40685</v>
      </c>
      <c r="G3612">
        <v>8</v>
      </c>
      <c r="H3612" t="s">
        <v>32</v>
      </c>
      <c r="I3612" t="s">
        <v>12910</v>
      </c>
      <c r="J3612" t="s">
        <v>12911</v>
      </c>
      <c r="K3612" t="s">
        <v>12912</v>
      </c>
      <c r="L3612" t="s">
        <v>12913</v>
      </c>
      <c r="M3612">
        <v>47042941</v>
      </c>
      <c r="N3612">
        <v>1</v>
      </c>
      <c r="O3612">
        <v>0</v>
      </c>
      <c r="P3612">
        <v>8</v>
      </c>
      <c r="Q3612">
        <v>0</v>
      </c>
      <c r="R3612">
        <v>0</v>
      </c>
      <c r="S3612">
        <v>272</v>
      </c>
      <c r="T3612">
        <v>142</v>
      </c>
      <c r="U3612">
        <v>0</v>
      </c>
      <c r="V3612">
        <v>0</v>
      </c>
      <c r="W3612">
        <v>0</v>
      </c>
      <c r="X3612">
        <v>0</v>
      </c>
    </row>
    <row r="3613" spans="1:24">
      <c r="A3613">
        <v>10706</v>
      </c>
      <c r="B3613" t="s">
        <v>2138</v>
      </c>
      <c r="C3613">
        <v>298</v>
      </c>
      <c r="D3613" t="s">
        <v>2139</v>
      </c>
      <c r="E3613">
        <v>1</v>
      </c>
      <c r="F3613">
        <v>40691</v>
      </c>
      <c r="G3613">
        <v>8</v>
      </c>
      <c r="H3613" t="s">
        <v>32</v>
      </c>
      <c r="I3613" t="s">
        <v>12914</v>
      </c>
      <c r="J3613" t="s">
        <v>12915</v>
      </c>
      <c r="K3613" t="s">
        <v>12916</v>
      </c>
      <c r="L3613" t="s">
        <v>12917</v>
      </c>
      <c r="M3613">
        <v>47045248</v>
      </c>
      <c r="N3613">
        <v>1</v>
      </c>
      <c r="O3613">
        <v>0</v>
      </c>
      <c r="P3613">
        <v>0</v>
      </c>
      <c r="Q3613">
        <v>0</v>
      </c>
      <c r="R3613">
        <v>0</v>
      </c>
      <c r="S3613">
        <v>674</v>
      </c>
      <c r="T3613">
        <v>490</v>
      </c>
      <c r="U3613">
        <v>0</v>
      </c>
      <c r="V3613">
        <v>0</v>
      </c>
      <c r="W3613">
        <v>0</v>
      </c>
      <c r="X3613">
        <v>0</v>
      </c>
    </row>
    <row r="3614" spans="1:24">
      <c r="A3614">
        <v>10706</v>
      </c>
      <c r="B3614" t="s">
        <v>2138</v>
      </c>
      <c r="C3614">
        <v>298</v>
      </c>
      <c r="D3614" t="s">
        <v>2139</v>
      </c>
      <c r="E3614">
        <v>1</v>
      </c>
      <c r="F3614">
        <v>477321</v>
      </c>
      <c r="G3614">
        <v>8</v>
      </c>
      <c r="H3614" t="s">
        <v>32</v>
      </c>
      <c r="I3614" t="s">
        <v>12918</v>
      </c>
      <c r="J3614" t="s">
        <v>5338</v>
      </c>
      <c r="K3614" t="s">
        <v>1440</v>
      </c>
      <c r="L3614" t="s">
        <v>12919</v>
      </c>
      <c r="M3614">
        <v>47783818</v>
      </c>
      <c r="N3614">
        <v>1</v>
      </c>
      <c r="O3614">
        <v>0</v>
      </c>
      <c r="P3614">
        <v>0</v>
      </c>
      <c r="Q3614">
        <v>0</v>
      </c>
      <c r="R3614">
        <v>0</v>
      </c>
      <c r="S3614">
        <v>293</v>
      </c>
      <c r="T3614">
        <v>146</v>
      </c>
      <c r="U3614">
        <v>0</v>
      </c>
      <c r="V3614">
        <v>0</v>
      </c>
      <c r="W3614">
        <v>0</v>
      </c>
      <c r="X3614">
        <v>0</v>
      </c>
    </row>
    <row r="3615" spans="1:24">
      <c r="A3615">
        <v>10706</v>
      </c>
      <c r="B3615" t="s">
        <v>2138</v>
      </c>
      <c r="C3615">
        <v>298</v>
      </c>
      <c r="D3615" t="s">
        <v>2139</v>
      </c>
      <c r="E3615">
        <v>1</v>
      </c>
      <c r="F3615">
        <v>906475</v>
      </c>
      <c r="G3615">
        <v>8</v>
      </c>
      <c r="H3615" t="s">
        <v>32</v>
      </c>
      <c r="I3615" t="s">
        <v>12920</v>
      </c>
      <c r="J3615" t="s">
        <v>12921</v>
      </c>
      <c r="K3615" t="s">
        <v>12922</v>
      </c>
      <c r="L3615" t="s">
        <v>12923</v>
      </c>
      <c r="M3615">
        <v>47821142</v>
      </c>
      <c r="N3615">
        <v>1</v>
      </c>
      <c r="O3615">
        <v>0</v>
      </c>
      <c r="P3615">
        <v>0</v>
      </c>
      <c r="Q3615">
        <v>0</v>
      </c>
      <c r="R3615">
        <v>0</v>
      </c>
      <c r="S3615">
        <v>356</v>
      </c>
      <c r="T3615">
        <v>179</v>
      </c>
      <c r="U3615">
        <v>0</v>
      </c>
      <c r="V3615">
        <v>0</v>
      </c>
      <c r="W3615">
        <v>0</v>
      </c>
      <c r="X3615">
        <v>0</v>
      </c>
    </row>
    <row r="3616" spans="1:24">
      <c r="A3616">
        <v>10706</v>
      </c>
      <c r="B3616" t="s">
        <v>2138</v>
      </c>
      <c r="C3616">
        <v>298</v>
      </c>
      <c r="D3616" t="s">
        <v>2139</v>
      </c>
      <c r="E3616">
        <v>1</v>
      </c>
      <c r="F3616">
        <v>908587</v>
      </c>
      <c r="G3616">
        <v>8</v>
      </c>
      <c r="H3616" t="s">
        <v>32</v>
      </c>
      <c r="I3616" t="s">
        <v>12924</v>
      </c>
      <c r="J3616" t="s">
        <v>2156</v>
      </c>
      <c r="K3616" t="s">
        <v>2157</v>
      </c>
      <c r="L3616" t="s">
        <v>12925</v>
      </c>
      <c r="M3616">
        <v>47824710</v>
      </c>
      <c r="N3616">
        <v>1</v>
      </c>
      <c r="O3616">
        <v>0</v>
      </c>
      <c r="P3616">
        <v>3</v>
      </c>
      <c r="Q3616">
        <v>0</v>
      </c>
      <c r="R3616">
        <v>0</v>
      </c>
      <c r="S3616">
        <v>649</v>
      </c>
      <c r="T3616">
        <v>630</v>
      </c>
      <c r="U3616">
        <v>0</v>
      </c>
      <c r="V3616">
        <v>89</v>
      </c>
      <c r="W3616">
        <v>0</v>
      </c>
      <c r="X3616">
        <v>0</v>
      </c>
    </row>
    <row r="3617" spans="1:24">
      <c r="A3617">
        <v>10706</v>
      </c>
      <c r="B3617" t="s">
        <v>2138</v>
      </c>
      <c r="C3617">
        <v>298</v>
      </c>
      <c r="D3617" t="s">
        <v>2139</v>
      </c>
      <c r="E3617">
        <v>1</v>
      </c>
      <c r="F3617">
        <v>908605</v>
      </c>
      <c r="G3617">
        <v>8</v>
      </c>
      <c r="H3617" t="s">
        <v>32</v>
      </c>
      <c r="I3617" t="s">
        <v>12926</v>
      </c>
      <c r="J3617" t="s">
        <v>6033</v>
      </c>
      <c r="K3617" t="s">
        <v>1105</v>
      </c>
      <c r="L3617" t="s">
        <v>12927</v>
      </c>
      <c r="M3617">
        <v>47044255</v>
      </c>
      <c r="N3617">
        <v>1</v>
      </c>
      <c r="O3617">
        <v>0</v>
      </c>
      <c r="P3617">
        <v>0</v>
      </c>
      <c r="Q3617">
        <v>0</v>
      </c>
      <c r="R3617">
        <v>151</v>
      </c>
      <c r="S3617">
        <v>147</v>
      </c>
      <c r="T3617">
        <v>0</v>
      </c>
      <c r="U3617">
        <v>0</v>
      </c>
      <c r="V3617">
        <v>0</v>
      </c>
      <c r="W3617">
        <v>0</v>
      </c>
      <c r="X3617">
        <v>0</v>
      </c>
    </row>
    <row r="3618" spans="1:24">
      <c r="A3618">
        <v>10706</v>
      </c>
      <c r="B3618" t="s">
        <v>2138</v>
      </c>
      <c r="C3618">
        <v>298</v>
      </c>
      <c r="D3618" t="s">
        <v>2139</v>
      </c>
      <c r="E3618">
        <v>1</v>
      </c>
      <c r="F3618">
        <v>908712</v>
      </c>
      <c r="G3618">
        <v>8</v>
      </c>
      <c r="H3618" t="s">
        <v>32</v>
      </c>
      <c r="I3618" t="s">
        <v>12928</v>
      </c>
      <c r="J3618" t="s">
        <v>12687</v>
      </c>
      <c r="K3618" t="s">
        <v>1021</v>
      </c>
      <c r="L3618" t="s">
        <v>12929</v>
      </c>
      <c r="M3618">
        <v>47044420</v>
      </c>
      <c r="N3618">
        <v>1</v>
      </c>
      <c r="O3618">
        <v>0</v>
      </c>
      <c r="P3618">
        <v>0</v>
      </c>
      <c r="Q3618">
        <v>0</v>
      </c>
      <c r="R3618">
        <v>0</v>
      </c>
      <c r="S3618">
        <v>380</v>
      </c>
      <c r="T3618">
        <v>366</v>
      </c>
      <c r="U3618">
        <v>0</v>
      </c>
      <c r="V3618">
        <v>0</v>
      </c>
      <c r="W3618">
        <v>0</v>
      </c>
      <c r="X3618">
        <v>0</v>
      </c>
    </row>
    <row r="3619" spans="1:24">
      <c r="A3619">
        <v>10706</v>
      </c>
      <c r="B3619" t="s">
        <v>2138</v>
      </c>
      <c r="C3619">
        <v>298</v>
      </c>
      <c r="D3619" t="s">
        <v>2139</v>
      </c>
      <c r="E3619">
        <v>1</v>
      </c>
      <c r="F3619">
        <v>910715</v>
      </c>
      <c r="G3619">
        <v>8</v>
      </c>
      <c r="H3619" t="s">
        <v>32</v>
      </c>
      <c r="I3619" t="s">
        <v>12930</v>
      </c>
      <c r="J3619" t="s">
        <v>12931</v>
      </c>
      <c r="K3619" t="s">
        <v>1440</v>
      </c>
      <c r="L3619" t="s">
        <v>12932</v>
      </c>
      <c r="M3619">
        <v>47832303</v>
      </c>
      <c r="N3619">
        <v>1</v>
      </c>
      <c r="O3619">
        <v>0</v>
      </c>
      <c r="P3619">
        <v>0</v>
      </c>
      <c r="Q3619">
        <v>0</v>
      </c>
      <c r="R3619">
        <v>0</v>
      </c>
      <c r="S3619">
        <v>442</v>
      </c>
      <c r="T3619">
        <v>271</v>
      </c>
      <c r="U3619">
        <v>0</v>
      </c>
      <c r="V3619">
        <v>0</v>
      </c>
      <c r="W3619">
        <v>0</v>
      </c>
      <c r="X3619">
        <v>0</v>
      </c>
    </row>
    <row r="3620" spans="1:24">
      <c r="A3620">
        <v>10706</v>
      </c>
      <c r="B3620" t="s">
        <v>2138</v>
      </c>
      <c r="C3620">
        <v>298</v>
      </c>
      <c r="D3620" t="s">
        <v>2139</v>
      </c>
      <c r="E3620">
        <v>1</v>
      </c>
      <c r="F3620">
        <v>923898</v>
      </c>
      <c r="G3620">
        <v>8</v>
      </c>
      <c r="H3620" t="s">
        <v>32</v>
      </c>
      <c r="I3620" t="s">
        <v>12933</v>
      </c>
      <c r="J3620" t="s">
        <v>12899</v>
      </c>
      <c r="K3620" t="s">
        <v>10148</v>
      </c>
      <c r="L3620" t="s">
        <v>12934</v>
      </c>
      <c r="M3620">
        <v>47832599</v>
      </c>
      <c r="N3620">
        <v>1</v>
      </c>
      <c r="O3620">
        <v>0</v>
      </c>
      <c r="P3620">
        <v>3</v>
      </c>
      <c r="Q3620">
        <v>0</v>
      </c>
      <c r="R3620">
        <v>0</v>
      </c>
      <c r="S3620">
        <v>149</v>
      </c>
      <c r="T3620">
        <v>0</v>
      </c>
      <c r="U3620">
        <v>0</v>
      </c>
      <c r="V3620">
        <v>0</v>
      </c>
      <c r="W3620">
        <v>0</v>
      </c>
      <c r="X3620">
        <v>0</v>
      </c>
    </row>
    <row r="3621" spans="1:24">
      <c r="A3621">
        <v>10706</v>
      </c>
      <c r="B3621" t="s">
        <v>2138</v>
      </c>
      <c r="C3621">
        <v>298</v>
      </c>
      <c r="D3621" t="s">
        <v>2139</v>
      </c>
      <c r="E3621">
        <v>1</v>
      </c>
      <c r="F3621">
        <v>924436</v>
      </c>
      <c r="G3621">
        <v>8</v>
      </c>
      <c r="H3621" t="s">
        <v>32</v>
      </c>
      <c r="I3621" t="s">
        <v>12935</v>
      </c>
      <c r="J3621" t="s">
        <v>12936</v>
      </c>
      <c r="K3621" t="s">
        <v>12937</v>
      </c>
      <c r="L3621" t="s">
        <v>12938</v>
      </c>
      <c r="M3621">
        <v>47042039</v>
      </c>
      <c r="N3621">
        <v>1</v>
      </c>
      <c r="O3621">
        <v>0</v>
      </c>
      <c r="P3621">
        <v>23</v>
      </c>
      <c r="Q3621">
        <v>0</v>
      </c>
      <c r="R3621">
        <v>0</v>
      </c>
      <c r="S3621">
        <v>302</v>
      </c>
      <c r="T3621">
        <v>139</v>
      </c>
      <c r="U3621">
        <v>0</v>
      </c>
      <c r="V3621">
        <v>0</v>
      </c>
      <c r="W3621">
        <v>0</v>
      </c>
      <c r="X3621">
        <v>0</v>
      </c>
    </row>
    <row r="3622" spans="1:24">
      <c r="A3622">
        <v>10706</v>
      </c>
      <c r="B3622" t="s">
        <v>2138</v>
      </c>
      <c r="C3622">
        <v>298</v>
      </c>
      <c r="D3622" t="s">
        <v>2139</v>
      </c>
      <c r="E3622">
        <v>1</v>
      </c>
      <c r="F3622">
        <v>926012</v>
      </c>
      <c r="G3622">
        <v>8</v>
      </c>
      <c r="H3622" t="s">
        <v>32</v>
      </c>
      <c r="I3622" t="s">
        <v>12939</v>
      </c>
      <c r="J3622" t="s">
        <v>12940</v>
      </c>
      <c r="K3622" t="s">
        <v>9061</v>
      </c>
      <c r="L3622" t="s">
        <v>12941</v>
      </c>
      <c r="M3622">
        <v>42416159</v>
      </c>
      <c r="N3622">
        <v>1</v>
      </c>
      <c r="O3622">
        <v>0</v>
      </c>
      <c r="P3622">
        <v>11</v>
      </c>
      <c r="Q3622">
        <v>0</v>
      </c>
      <c r="R3622">
        <v>695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</row>
    <row r="3623" spans="1:24">
      <c r="A3623">
        <v>10706</v>
      </c>
      <c r="B3623" t="s">
        <v>2138</v>
      </c>
      <c r="C3623">
        <v>675</v>
      </c>
      <c r="D3623" t="s">
        <v>2138</v>
      </c>
      <c r="E3623">
        <v>1</v>
      </c>
      <c r="F3623">
        <v>10170</v>
      </c>
      <c r="G3623">
        <v>8</v>
      </c>
      <c r="H3623" t="s">
        <v>32</v>
      </c>
      <c r="I3623" t="s">
        <v>12942</v>
      </c>
      <c r="J3623" t="s">
        <v>12943</v>
      </c>
      <c r="K3623" t="s">
        <v>1248</v>
      </c>
      <c r="L3623" t="s">
        <v>12944</v>
      </c>
      <c r="M3623">
        <v>47014673</v>
      </c>
      <c r="N3623">
        <v>1</v>
      </c>
      <c r="O3623">
        <v>0</v>
      </c>
      <c r="P3623">
        <v>0</v>
      </c>
      <c r="Q3623">
        <v>0</v>
      </c>
      <c r="R3623">
        <v>0</v>
      </c>
      <c r="S3623">
        <v>244</v>
      </c>
      <c r="T3623">
        <v>0</v>
      </c>
      <c r="U3623">
        <v>0</v>
      </c>
      <c r="V3623">
        <v>0</v>
      </c>
      <c r="W3623">
        <v>0</v>
      </c>
      <c r="X3623">
        <v>0</v>
      </c>
    </row>
    <row r="3624" spans="1:24">
      <c r="A3624">
        <v>10706</v>
      </c>
      <c r="B3624" t="s">
        <v>2138</v>
      </c>
      <c r="C3624">
        <v>675</v>
      </c>
      <c r="D3624" t="s">
        <v>2138</v>
      </c>
      <c r="E3624">
        <v>1</v>
      </c>
      <c r="F3624">
        <v>10259</v>
      </c>
      <c r="G3624">
        <v>8</v>
      </c>
      <c r="H3624" t="s">
        <v>32</v>
      </c>
      <c r="I3624" t="s">
        <v>12945</v>
      </c>
      <c r="J3624" t="s">
        <v>12946</v>
      </c>
      <c r="K3624" t="s">
        <v>12947</v>
      </c>
      <c r="L3624" t="s">
        <v>12948</v>
      </c>
      <c r="M3624">
        <v>47015693</v>
      </c>
      <c r="N3624">
        <v>1</v>
      </c>
      <c r="O3624">
        <v>0</v>
      </c>
      <c r="P3624">
        <v>11</v>
      </c>
      <c r="Q3624">
        <v>0</v>
      </c>
      <c r="R3624">
        <v>210</v>
      </c>
      <c r="S3624">
        <v>382</v>
      </c>
      <c r="T3624">
        <v>243</v>
      </c>
      <c r="U3624">
        <v>0</v>
      </c>
      <c r="V3624">
        <v>0</v>
      </c>
      <c r="W3624">
        <v>0</v>
      </c>
      <c r="X3624">
        <v>0</v>
      </c>
    </row>
    <row r="3625" spans="1:24">
      <c r="A3625">
        <v>10706</v>
      </c>
      <c r="B3625" t="s">
        <v>2138</v>
      </c>
      <c r="C3625">
        <v>675</v>
      </c>
      <c r="D3625" t="s">
        <v>2138</v>
      </c>
      <c r="E3625">
        <v>1</v>
      </c>
      <c r="F3625">
        <v>10297</v>
      </c>
      <c r="G3625">
        <v>8</v>
      </c>
      <c r="H3625" t="s">
        <v>32</v>
      </c>
      <c r="I3625" t="s">
        <v>12949</v>
      </c>
      <c r="J3625" t="s">
        <v>12950</v>
      </c>
      <c r="K3625" t="s">
        <v>10948</v>
      </c>
      <c r="L3625" t="s">
        <v>12951</v>
      </c>
      <c r="M3625">
        <v>47013954</v>
      </c>
      <c r="N3625">
        <v>1</v>
      </c>
      <c r="O3625">
        <v>0</v>
      </c>
      <c r="P3625">
        <v>37</v>
      </c>
      <c r="Q3625">
        <v>0</v>
      </c>
      <c r="R3625">
        <v>0</v>
      </c>
      <c r="S3625">
        <v>398</v>
      </c>
      <c r="T3625">
        <v>399</v>
      </c>
      <c r="U3625">
        <v>0</v>
      </c>
      <c r="V3625">
        <v>0</v>
      </c>
      <c r="W3625">
        <v>0</v>
      </c>
      <c r="X3625">
        <v>0</v>
      </c>
    </row>
    <row r="3626" spans="1:24">
      <c r="A3626">
        <v>10706</v>
      </c>
      <c r="B3626" t="s">
        <v>2138</v>
      </c>
      <c r="C3626">
        <v>675</v>
      </c>
      <c r="D3626" t="s">
        <v>2138</v>
      </c>
      <c r="E3626">
        <v>1</v>
      </c>
      <c r="F3626">
        <v>912585</v>
      </c>
      <c r="G3626">
        <v>8</v>
      </c>
      <c r="H3626" t="s">
        <v>32</v>
      </c>
      <c r="I3626" t="s">
        <v>12952</v>
      </c>
      <c r="J3626" t="s">
        <v>2180</v>
      </c>
      <c r="K3626" t="s">
        <v>2181</v>
      </c>
      <c r="L3626" t="s">
        <v>12953</v>
      </c>
      <c r="M3626">
        <v>47011110</v>
      </c>
      <c r="N3626">
        <v>1</v>
      </c>
      <c r="O3626">
        <v>0</v>
      </c>
      <c r="P3626">
        <v>14</v>
      </c>
      <c r="Q3626">
        <v>0</v>
      </c>
      <c r="R3626">
        <v>0</v>
      </c>
      <c r="S3626">
        <v>409</v>
      </c>
      <c r="T3626">
        <v>216</v>
      </c>
      <c r="U3626">
        <v>0</v>
      </c>
      <c r="V3626">
        <v>0</v>
      </c>
      <c r="W3626">
        <v>0</v>
      </c>
      <c r="X3626">
        <v>0</v>
      </c>
    </row>
    <row r="3627" spans="1:24">
      <c r="A3627">
        <v>20102</v>
      </c>
      <c r="B3627" t="s">
        <v>2199</v>
      </c>
      <c r="C3627">
        <v>283</v>
      </c>
      <c r="D3627" t="s">
        <v>2200</v>
      </c>
      <c r="E3627">
        <v>1</v>
      </c>
      <c r="F3627">
        <v>11423</v>
      </c>
      <c r="G3627">
        <v>8</v>
      </c>
      <c r="H3627" t="s">
        <v>32</v>
      </c>
      <c r="I3627" t="s">
        <v>12954</v>
      </c>
      <c r="J3627" t="s">
        <v>12955</v>
      </c>
      <c r="K3627" t="s">
        <v>12956</v>
      </c>
      <c r="L3627" t="s">
        <v>12957</v>
      </c>
      <c r="M3627">
        <v>33631411</v>
      </c>
      <c r="N3627">
        <v>1</v>
      </c>
      <c r="O3627">
        <v>0</v>
      </c>
      <c r="P3627">
        <v>0</v>
      </c>
      <c r="Q3627">
        <v>0</v>
      </c>
      <c r="R3627">
        <v>0</v>
      </c>
      <c r="S3627">
        <v>410</v>
      </c>
      <c r="T3627">
        <v>759</v>
      </c>
      <c r="U3627">
        <v>0</v>
      </c>
      <c r="V3627">
        <v>152</v>
      </c>
      <c r="W3627">
        <v>0</v>
      </c>
      <c r="X3627">
        <v>0</v>
      </c>
    </row>
    <row r="3628" spans="1:24">
      <c r="A3628">
        <v>20102</v>
      </c>
      <c r="B3628" t="s">
        <v>2199</v>
      </c>
      <c r="C3628">
        <v>283</v>
      </c>
      <c r="D3628" t="s">
        <v>2200</v>
      </c>
      <c r="E3628">
        <v>1</v>
      </c>
      <c r="F3628">
        <v>11629</v>
      </c>
      <c r="G3628">
        <v>8</v>
      </c>
      <c r="H3628" t="s">
        <v>32</v>
      </c>
      <c r="I3628" t="s">
        <v>12958</v>
      </c>
      <c r="J3628" t="s">
        <v>12959</v>
      </c>
      <c r="K3628" t="s">
        <v>12960</v>
      </c>
      <c r="L3628" t="s">
        <v>12961</v>
      </c>
      <c r="M3628">
        <v>33614717</v>
      </c>
      <c r="N3628">
        <v>1</v>
      </c>
      <c r="O3628">
        <v>0</v>
      </c>
      <c r="P3628">
        <v>0</v>
      </c>
      <c r="Q3628">
        <v>0</v>
      </c>
      <c r="R3628">
        <v>0</v>
      </c>
      <c r="S3628">
        <v>166</v>
      </c>
      <c r="T3628">
        <v>0</v>
      </c>
      <c r="U3628">
        <v>0</v>
      </c>
      <c r="V3628">
        <v>0</v>
      </c>
      <c r="W3628">
        <v>0</v>
      </c>
      <c r="X3628">
        <v>0</v>
      </c>
    </row>
    <row r="3629" spans="1:24">
      <c r="A3629">
        <v>20102</v>
      </c>
      <c r="B3629" t="s">
        <v>2199</v>
      </c>
      <c r="C3629">
        <v>335</v>
      </c>
      <c r="D3629" t="s">
        <v>2215</v>
      </c>
      <c r="E3629">
        <v>1</v>
      </c>
      <c r="F3629">
        <v>11551</v>
      </c>
      <c r="G3629">
        <v>8</v>
      </c>
      <c r="H3629" t="s">
        <v>32</v>
      </c>
      <c r="I3629" t="s">
        <v>12962</v>
      </c>
      <c r="J3629" t="s">
        <v>12963</v>
      </c>
      <c r="K3629" t="s">
        <v>2218</v>
      </c>
      <c r="L3629" t="s">
        <v>12964</v>
      </c>
      <c r="M3629">
        <v>33521120</v>
      </c>
      <c r="N3629">
        <v>1</v>
      </c>
      <c r="O3629">
        <v>0</v>
      </c>
      <c r="P3629">
        <v>0</v>
      </c>
      <c r="Q3629">
        <v>0</v>
      </c>
      <c r="R3629">
        <v>463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</row>
    <row r="3630" spans="1:24">
      <c r="A3630">
        <v>20102</v>
      </c>
      <c r="B3630" t="s">
        <v>2199</v>
      </c>
      <c r="C3630">
        <v>335</v>
      </c>
      <c r="D3630" t="s">
        <v>2215</v>
      </c>
      <c r="E3630">
        <v>1</v>
      </c>
      <c r="F3630">
        <v>11575</v>
      </c>
      <c r="G3630">
        <v>8</v>
      </c>
      <c r="H3630" t="s">
        <v>32</v>
      </c>
      <c r="I3630" t="s">
        <v>12965</v>
      </c>
      <c r="J3630" t="s">
        <v>12966</v>
      </c>
      <c r="K3630" t="s">
        <v>12967</v>
      </c>
      <c r="L3630" t="s">
        <v>12968</v>
      </c>
      <c r="M3630">
        <v>33523656</v>
      </c>
      <c r="N3630">
        <v>1</v>
      </c>
      <c r="O3630">
        <v>0</v>
      </c>
      <c r="P3630">
        <v>0</v>
      </c>
      <c r="Q3630">
        <v>0</v>
      </c>
      <c r="R3630">
        <v>0</v>
      </c>
      <c r="S3630">
        <v>155</v>
      </c>
      <c r="T3630">
        <v>417</v>
      </c>
      <c r="U3630">
        <v>0</v>
      </c>
      <c r="V3630">
        <v>148</v>
      </c>
      <c r="W3630">
        <v>0</v>
      </c>
      <c r="X3630">
        <v>0</v>
      </c>
    </row>
    <row r="3631" spans="1:24">
      <c r="A3631">
        <v>20102</v>
      </c>
      <c r="B3631" t="s">
        <v>2199</v>
      </c>
      <c r="C3631">
        <v>335</v>
      </c>
      <c r="D3631" t="s">
        <v>2215</v>
      </c>
      <c r="E3631">
        <v>1</v>
      </c>
      <c r="F3631">
        <v>37217</v>
      </c>
      <c r="G3631">
        <v>8</v>
      </c>
      <c r="H3631" t="s">
        <v>32</v>
      </c>
      <c r="I3631" t="s">
        <v>12969</v>
      </c>
      <c r="J3631" t="s">
        <v>12970</v>
      </c>
      <c r="K3631" t="s">
        <v>2229</v>
      </c>
      <c r="L3631" t="s">
        <v>12971</v>
      </c>
      <c r="M3631">
        <v>33554873</v>
      </c>
      <c r="N3631">
        <v>1</v>
      </c>
      <c r="O3631">
        <v>0</v>
      </c>
      <c r="P3631">
        <v>0</v>
      </c>
      <c r="Q3631">
        <v>0</v>
      </c>
      <c r="R3631">
        <v>0</v>
      </c>
      <c r="S3631">
        <v>472</v>
      </c>
      <c r="T3631">
        <v>761</v>
      </c>
      <c r="U3631">
        <v>0</v>
      </c>
      <c r="V3631">
        <v>0</v>
      </c>
      <c r="W3631">
        <v>0</v>
      </c>
      <c r="X3631">
        <v>0</v>
      </c>
    </row>
    <row r="3632" spans="1:24">
      <c r="A3632">
        <v>20102</v>
      </c>
      <c r="B3632" t="s">
        <v>2199</v>
      </c>
      <c r="C3632">
        <v>335</v>
      </c>
      <c r="D3632" t="s">
        <v>2215</v>
      </c>
      <c r="E3632">
        <v>1</v>
      </c>
      <c r="F3632">
        <v>42134</v>
      </c>
      <c r="G3632">
        <v>8</v>
      </c>
      <c r="H3632" t="s">
        <v>32</v>
      </c>
      <c r="I3632" t="s">
        <v>12972</v>
      </c>
      <c r="J3632" t="s">
        <v>12973</v>
      </c>
      <c r="K3632" t="s">
        <v>2218</v>
      </c>
      <c r="L3632" t="s">
        <v>12974</v>
      </c>
      <c r="M3632">
        <v>33521123</v>
      </c>
      <c r="N3632">
        <v>1</v>
      </c>
      <c r="O3632">
        <v>0</v>
      </c>
      <c r="P3632">
        <v>0</v>
      </c>
      <c r="Q3632">
        <v>0</v>
      </c>
      <c r="R3632">
        <v>431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</row>
    <row r="3633" spans="1:24">
      <c r="A3633">
        <v>20102</v>
      </c>
      <c r="B3633" t="s">
        <v>2199</v>
      </c>
      <c r="C3633">
        <v>335</v>
      </c>
      <c r="D3633" t="s">
        <v>2215</v>
      </c>
      <c r="E3633">
        <v>1</v>
      </c>
      <c r="F3633">
        <v>42146</v>
      </c>
      <c r="G3633">
        <v>8</v>
      </c>
      <c r="H3633" t="s">
        <v>32</v>
      </c>
      <c r="I3633" t="s">
        <v>12975</v>
      </c>
      <c r="J3633" t="s">
        <v>12976</v>
      </c>
      <c r="K3633" t="s">
        <v>2218</v>
      </c>
      <c r="L3633" t="s">
        <v>12977</v>
      </c>
      <c r="M3633">
        <v>33521200</v>
      </c>
      <c r="N3633">
        <v>1</v>
      </c>
      <c r="O3633">
        <v>0</v>
      </c>
      <c r="P3633">
        <v>0</v>
      </c>
      <c r="Q3633">
        <v>0</v>
      </c>
      <c r="R3633">
        <v>0</v>
      </c>
      <c r="S3633">
        <v>180</v>
      </c>
      <c r="T3633">
        <v>36</v>
      </c>
      <c r="U3633">
        <v>0</v>
      </c>
      <c r="V3633">
        <v>0</v>
      </c>
      <c r="W3633">
        <v>0</v>
      </c>
      <c r="X3633">
        <v>0</v>
      </c>
    </row>
    <row r="3634" spans="1:24">
      <c r="A3634">
        <v>20102</v>
      </c>
      <c r="B3634" t="s">
        <v>2199</v>
      </c>
      <c r="C3634">
        <v>335</v>
      </c>
      <c r="D3634" t="s">
        <v>2215</v>
      </c>
      <c r="E3634">
        <v>1</v>
      </c>
      <c r="F3634">
        <v>43345</v>
      </c>
      <c r="G3634">
        <v>8</v>
      </c>
      <c r="H3634" t="s">
        <v>32</v>
      </c>
      <c r="I3634" t="s">
        <v>12978</v>
      </c>
      <c r="J3634" t="s">
        <v>12979</v>
      </c>
      <c r="K3634" t="s">
        <v>9462</v>
      </c>
      <c r="L3634" t="s">
        <v>12980</v>
      </c>
      <c r="M3634">
        <v>33873313</v>
      </c>
      <c r="N3634">
        <v>1</v>
      </c>
      <c r="O3634">
        <v>0</v>
      </c>
      <c r="P3634">
        <v>0</v>
      </c>
      <c r="Q3634">
        <v>0</v>
      </c>
      <c r="R3634">
        <v>0</v>
      </c>
      <c r="S3634">
        <v>478</v>
      </c>
      <c r="T3634">
        <v>847</v>
      </c>
      <c r="U3634">
        <v>0</v>
      </c>
      <c r="V3634">
        <v>268</v>
      </c>
      <c r="W3634">
        <v>0</v>
      </c>
      <c r="X3634">
        <v>0</v>
      </c>
    </row>
    <row r="3635" spans="1:24">
      <c r="A3635">
        <v>20102</v>
      </c>
      <c r="B3635" t="s">
        <v>2199</v>
      </c>
      <c r="C3635">
        <v>335</v>
      </c>
      <c r="D3635" t="s">
        <v>2215</v>
      </c>
      <c r="E3635">
        <v>2</v>
      </c>
      <c r="F3635">
        <v>193124</v>
      </c>
      <c r="G3635">
        <v>9</v>
      </c>
      <c r="H3635">
        <v>49141</v>
      </c>
      <c r="I3635" t="s">
        <v>12981</v>
      </c>
      <c r="J3635" t="s">
        <v>12982</v>
      </c>
      <c r="K3635" t="s">
        <v>12983</v>
      </c>
      <c r="L3635" t="s">
        <v>9128</v>
      </c>
      <c r="M3635">
        <v>21014431</v>
      </c>
      <c r="N3635">
        <v>1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v>0</v>
      </c>
    </row>
    <row r="3636" spans="1:24">
      <c r="A3636">
        <v>20102</v>
      </c>
      <c r="B3636" t="s">
        <v>2199</v>
      </c>
      <c r="C3636">
        <v>335</v>
      </c>
      <c r="D3636" t="s">
        <v>2215</v>
      </c>
      <c r="E3636">
        <v>2</v>
      </c>
      <c r="F3636">
        <v>523636</v>
      </c>
      <c r="G3636">
        <v>8</v>
      </c>
      <c r="H3636">
        <v>11563</v>
      </c>
      <c r="I3636" t="s">
        <v>12984</v>
      </c>
      <c r="J3636" t="s">
        <v>12985</v>
      </c>
      <c r="K3636" t="s">
        <v>2233</v>
      </c>
      <c r="L3636" t="s">
        <v>9108</v>
      </c>
      <c r="M3636">
        <v>33519339</v>
      </c>
      <c r="N3636">
        <v>1</v>
      </c>
      <c r="O3636">
        <v>0</v>
      </c>
      <c r="P3636">
        <v>0</v>
      </c>
      <c r="Q3636">
        <v>0</v>
      </c>
      <c r="R3636">
        <v>17</v>
      </c>
      <c r="S3636">
        <v>0</v>
      </c>
      <c r="T3636">
        <v>0</v>
      </c>
      <c r="U3636">
        <v>0</v>
      </c>
      <c r="V3636">
        <v>0</v>
      </c>
      <c r="W3636">
        <v>0</v>
      </c>
      <c r="X3636">
        <v>0</v>
      </c>
    </row>
    <row r="3637" spans="1:24">
      <c r="A3637">
        <v>20102</v>
      </c>
      <c r="B3637" t="s">
        <v>2199</v>
      </c>
      <c r="C3637">
        <v>633</v>
      </c>
      <c r="D3637" t="s">
        <v>2199</v>
      </c>
      <c r="E3637">
        <v>1</v>
      </c>
      <c r="F3637">
        <v>11794</v>
      </c>
      <c r="G3637">
        <v>8</v>
      </c>
      <c r="H3637" t="s">
        <v>32</v>
      </c>
      <c r="I3637" t="s">
        <v>12986</v>
      </c>
      <c r="J3637" t="s">
        <v>12987</v>
      </c>
      <c r="K3637" t="s">
        <v>12396</v>
      </c>
      <c r="L3637" t="s">
        <v>12988</v>
      </c>
      <c r="M3637">
        <v>32993174</v>
      </c>
      <c r="N3637">
        <v>1</v>
      </c>
      <c r="O3637">
        <v>0</v>
      </c>
      <c r="P3637">
        <v>0</v>
      </c>
      <c r="Q3637">
        <v>0</v>
      </c>
      <c r="R3637">
        <v>0</v>
      </c>
      <c r="S3637">
        <v>195</v>
      </c>
      <c r="T3637">
        <v>310</v>
      </c>
      <c r="U3637">
        <v>0</v>
      </c>
      <c r="V3637">
        <v>0</v>
      </c>
      <c r="W3637">
        <v>0</v>
      </c>
      <c r="X3637">
        <v>0</v>
      </c>
    </row>
    <row r="3638" spans="1:24">
      <c r="A3638">
        <v>20102</v>
      </c>
      <c r="B3638" t="s">
        <v>2199</v>
      </c>
      <c r="C3638">
        <v>633</v>
      </c>
      <c r="D3638" t="s">
        <v>2199</v>
      </c>
      <c r="E3638">
        <v>1</v>
      </c>
      <c r="F3638">
        <v>11885</v>
      </c>
      <c r="G3638">
        <v>8</v>
      </c>
      <c r="H3638" t="s">
        <v>32</v>
      </c>
      <c r="I3638" t="s">
        <v>12989</v>
      </c>
      <c r="J3638" t="s">
        <v>12990</v>
      </c>
      <c r="K3638" t="s">
        <v>12991</v>
      </c>
      <c r="L3638" t="s">
        <v>12992</v>
      </c>
      <c r="M3638">
        <v>32586885</v>
      </c>
      <c r="N3638">
        <v>1</v>
      </c>
      <c r="O3638">
        <v>0</v>
      </c>
      <c r="P3638">
        <v>0</v>
      </c>
      <c r="Q3638">
        <v>0</v>
      </c>
      <c r="R3638">
        <v>0</v>
      </c>
      <c r="S3638">
        <v>382</v>
      </c>
      <c r="T3638">
        <v>297</v>
      </c>
      <c r="U3638">
        <v>0</v>
      </c>
      <c r="V3638">
        <v>17</v>
      </c>
      <c r="W3638">
        <v>0</v>
      </c>
      <c r="X3638">
        <v>0</v>
      </c>
    </row>
    <row r="3639" spans="1:24">
      <c r="A3639">
        <v>20102</v>
      </c>
      <c r="B3639" t="s">
        <v>2199</v>
      </c>
      <c r="C3639">
        <v>633</v>
      </c>
      <c r="D3639" t="s">
        <v>2199</v>
      </c>
      <c r="E3639">
        <v>1</v>
      </c>
      <c r="F3639">
        <v>11897</v>
      </c>
      <c r="G3639">
        <v>8</v>
      </c>
      <c r="H3639" t="s">
        <v>32</v>
      </c>
      <c r="I3639" t="s">
        <v>12993</v>
      </c>
      <c r="J3639" t="s">
        <v>7956</v>
      </c>
      <c r="K3639" t="s">
        <v>2334</v>
      </c>
      <c r="L3639" t="s">
        <v>12994</v>
      </c>
      <c r="M3639">
        <v>32276400</v>
      </c>
      <c r="N3639">
        <v>1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330</v>
      </c>
      <c r="U3639">
        <v>0</v>
      </c>
      <c r="V3639">
        <v>0</v>
      </c>
      <c r="W3639">
        <v>0</v>
      </c>
      <c r="X3639">
        <v>0</v>
      </c>
    </row>
    <row r="3640" spans="1:24">
      <c r="A3640">
        <v>20102</v>
      </c>
      <c r="B3640" t="s">
        <v>2199</v>
      </c>
      <c r="C3640">
        <v>633</v>
      </c>
      <c r="D3640" t="s">
        <v>2199</v>
      </c>
      <c r="E3640">
        <v>1</v>
      </c>
      <c r="F3640">
        <v>11940</v>
      </c>
      <c r="G3640">
        <v>8</v>
      </c>
      <c r="H3640" t="s">
        <v>32</v>
      </c>
      <c r="I3640" t="s">
        <v>12995</v>
      </c>
      <c r="J3640" t="s">
        <v>12996</v>
      </c>
      <c r="K3640" t="s">
        <v>12997</v>
      </c>
      <c r="L3640" t="s">
        <v>12998</v>
      </c>
      <c r="M3640">
        <v>32033290</v>
      </c>
      <c r="N3640">
        <v>1</v>
      </c>
      <c r="O3640">
        <v>0</v>
      </c>
      <c r="P3640">
        <v>0</v>
      </c>
      <c r="Q3640">
        <v>0</v>
      </c>
      <c r="R3640">
        <v>0</v>
      </c>
      <c r="S3640">
        <v>478</v>
      </c>
      <c r="T3640">
        <v>428</v>
      </c>
      <c r="U3640">
        <v>0</v>
      </c>
      <c r="V3640">
        <v>0</v>
      </c>
      <c r="W3640">
        <v>0</v>
      </c>
      <c r="X3640">
        <v>0</v>
      </c>
    </row>
    <row r="3641" spans="1:24">
      <c r="A3641">
        <v>20102</v>
      </c>
      <c r="B3641" t="s">
        <v>2199</v>
      </c>
      <c r="C3641">
        <v>633</v>
      </c>
      <c r="D3641" t="s">
        <v>2199</v>
      </c>
      <c r="E3641">
        <v>1</v>
      </c>
      <c r="F3641">
        <v>905021</v>
      </c>
      <c r="G3641">
        <v>8</v>
      </c>
      <c r="H3641" t="s">
        <v>32</v>
      </c>
      <c r="I3641" t="s">
        <v>12999</v>
      </c>
      <c r="J3641" t="s">
        <v>13000</v>
      </c>
      <c r="K3641" t="s">
        <v>12396</v>
      </c>
      <c r="L3641" t="s">
        <v>13001</v>
      </c>
      <c r="M3641">
        <v>32032226</v>
      </c>
      <c r="N3641">
        <v>1</v>
      </c>
      <c r="O3641">
        <v>0</v>
      </c>
      <c r="P3641">
        <v>0</v>
      </c>
      <c r="Q3641">
        <v>0</v>
      </c>
      <c r="R3641">
        <v>0</v>
      </c>
      <c r="S3641">
        <v>269</v>
      </c>
      <c r="T3641">
        <v>90</v>
      </c>
      <c r="U3641">
        <v>0</v>
      </c>
      <c r="V3641">
        <v>0</v>
      </c>
      <c r="W3641">
        <v>0</v>
      </c>
      <c r="X3641">
        <v>0</v>
      </c>
    </row>
    <row r="3642" spans="1:24">
      <c r="A3642">
        <v>20102</v>
      </c>
      <c r="B3642" t="s">
        <v>2199</v>
      </c>
      <c r="C3642">
        <v>633</v>
      </c>
      <c r="D3642" t="s">
        <v>2199</v>
      </c>
      <c r="E3642">
        <v>1</v>
      </c>
      <c r="F3642">
        <v>980092</v>
      </c>
      <c r="G3642">
        <v>3</v>
      </c>
      <c r="H3642" t="s">
        <v>32</v>
      </c>
      <c r="I3642" t="s">
        <v>13002</v>
      </c>
      <c r="J3642" t="s">
        <v>13003</v>
      </c>
      <c r="K3642" t="s">
        <v>2241</v>
      </c>
      <c r="L3642" t="s">
        <v>13004</v>
      </c>
      <c r="M3642">
        <v>32033457</v>
      </c>
      <c r="N3642">
        <v>1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688</v>
      </c>
      <c r="W3642">
        <v>169</v>
      </c>
      <c r="X3642">
        <v>0</v>
      </c>
    </row>
    <row r="3643" spans="1:24">
      <c r="A3643">
        <v>20102</v>
      </c>
      <c r="B3643" t="s">
        <v>2199</v>
      </c>
      <c r="C3643">
        <v>738</v>
      </c>
      <c r="D3643" t="s">
        <v>2232</v>
      </c>
      <c r="E3643">
        <v>1</v>
      </c>
      <c r="F3643">
        <v>11617</v>
      </c>
      <c r="G3643">
        <v>8</v>
      </c>
      <c r="H3643" t="s">
        <v>32</v>
      </c>
      <c r="I3643" t="s">
        <v>13005</v>
      </c>
      <c r="J3643" t="s">
        <v>13006</v>
      </c>
      <c r="K3643" t="s">
        <v>13007</v>
      </c>
      <c r="L3643" t="s">
        <v>13008</v>
      </c>
      <c r="M3643">
        <v>33171601</v>
      </c>
      <c r="N3643">
        <v>1</v>
      </c>
      <c r="O3643">
        <v>0</v>
      </c>
      <c r="P3643">
        <v>0</v>
      </c>
      <c r="Q3643">
        <v>0</v>
      </c>
      <c r="R3643">
        <v>0</v>
      </c>
      <c r="S3643">
        <v>799</v>
      </c>
      <c r="T3643">
        <v>335</v>
      </c>
      <c r="U3643">
        <v>0</v>
      </c>
      <c r="V3643">
        <v>204</v>
      </c>
      <c r="W3643">
        <v>132</v>
      </c>
      <c r="X3643">
        <v>0</v>
      </c>
    </row>
    <row r="3644" spans="1:24">
      <c r="A3644">
        <v>20102</v>
      </c>
      <c r="B3644" t="s">
        <v>2199</v>
      </c>
      <c r="C3644">
        <v>738</v>
      </c>
      <c r="D3644" t="s">
        <v>2232</v>
      </c>
      <c r="E3644">
        <v>1</v>
      </c>
      <c r="F3644">
        <v>269323</v>
      </c>
      <c r="G3644">
        <v>8</v>
      </c>
      <c r="H3644" t="s">
        <v>32</v>
      </c>
      <c r="I3644" t="s">
        <v>13009</v>
      </c>
      <c r="J3644" t="s">
        <v>13010</v>
      </c>
      <c r="K3644" t="s">
        <v>13009</v>
      </c>
      <c r="L3644" t="s">
        <v>13011</v>
      </c>
      <c r="M3644">
        <v>33164280</v>
      </c>
      <c r="N3644">
        <v>1</v>
      </c>
      <c r="O3644">
        <v>0</v>
      </c>
      <c r="P3644">
        <v>0</v>
      </c>
      <c r="Q3644">
        <v>0</v>
      </c>
      <c r="R3644">
        <v>0</v>
      </c>
      <c r="S3644">
        <v>428</v>
      </c>
      <c r="T3644">
        <v>294</v>
      </c>
      <c r="U3644">
        <v>0</v>
      </c>
      <c r="V3644">
        <v>0</v>
      </c>
      <c r="W3644">
        <v>0</v>
      </c>
      <c r="X3644">
        <v>0</v>
      </c>
    </row>
    <row r="3645" spans="1:24">
      <c r="A3645">
        <v>20102</v>
      </c>
      <c r="B3645" t="s">
        <v>2199</v>
      </c>
      <c r="C3645">
        <v>738</v>
      </c>
      <c r="D3645" t="s">
        <v>2232</v>
      </c>
      <c r="E3645">
        <v>1</v>
      </c>
      <c r="F3645">
        <v>901398</v>
      </c>
      <c r="G3645">
        <v>8</v>
      </c>
      <c r="H3645" t="s">
        <v>32</v>
      </c>
      <c r="I3645" t="s">
        <v>13012</v>
      </c>
      <c r="J3645" t="s">
        <v>13013</v>
      </c>
      <c r="K3645" t="s">
        <v>7449</v>
      </c>
      <c r="L3645" t="s">
        <v>13014</v>
      </c>
      <c r="M3645">
        <v>33131313</v>
      </c>
      <c r="N3645">
        <v>1</v>
      </c>
      <c r="O3645">
        <v>0</v>
      </c>
      <c r="P3645">
        <v>13</v>
      </c>
      <c r="Q3645">
        <v>0</v>
      </c>
      <c r="R3645">
        <v>0</v>
      </c>
      <c r="S3645">
        <v>300</v>
      </c>
      <c r="T3645">
        <v>216</v>
      </c>
      <c r="U3645">
        <v>0</v>
      </c>
      <c r="V3645">
        <v>0</v>
      </c>
      <c r="W3645">
        <v>0</v>
      </c>
      <c r="X3645">
        <v>0</v>
      </c>
    </row>
    <row r="3646" spans="1:24">
      <c r="A3646">
        <v>20102</v>
      </c>
      <c r="B3646" t="s">
        <v>2199</v>
      </c>
      <c r="C3646">
        <v>738</v>
      </c>
      <c r="D3646" t="s">
        <v>2232</v>
      </c>
      <c r="E3646">
        <v>1</v>
      </c>
      <c r="F3646">
        <v>909798</v>
      </c>
      <c r="G3646">
        <v>8</v>
      </c>
      <c r="H3646" t="s">
        <v>32</v>
      </c>
      <c r="I3646" t="s">
        <v>13015</v>
      </c>
      <c r="J3646" t="s">
        <v>13016</v>
      </c>
      <c r="K3646" t="s">
        <v>112</v>
      </c>
      <c r="L3646" t="s">
        <v>13017</v>
      </c>
      <c r="M3646">
        <v>33172510</v>
      </c>
      <c r="N3646">
        <v>1</v>
      </c>
      <c r="O3646">
        <v>0</v>
      </c>
      <c r="P3646">
        <v>0</v>
      </c>
      <c r="Q3646">
        <v>0</v>
      </c>
      <c r="R3646">
        <v>0</v>
      </c>
      <c r="S3646">
        <v>452</v>
      </c>
      <c r="T3646">
        <v>372</v>
      </c>
      <c r="U3646">
        <v>0</v>
      </c>
      <c r="V3646">
        <v>0</v>
      </c>
      <c r="W3646">
        <v>0</v>
      </c>
      <c r="X3646">
        <v>0</v>
      </c>
    </row>
    <row r="3647" spans="1:24">
      <c r="A3647">
        <v>20102</v>
      </c>
      <c r="B3647" t="s">
        <v>2199</v>
      </c>
      <c r="C3647">
        <v>738</v>
      </c>
      <c r="D3647" t="s">
        <v>2232</v>
      </c>
      <c r="E3647">
        <v>1</v>
      </c>
      <c r="F3647">
        <v>921749</v>
      </c>
      <c r="G3647">
        <v>8</v>
      </c>
      <c r="H3647" t="s">
        <v>32</v>
      </c>
      <c r="I3647" t="s">
        <v>13018</v>
      </c>
      <c r="J3647" t="s">
        <v>13019</v>
      </c>
      <c r="K3647" t="s">
        <v>2260</v>
      </c>
      <c r="L3647" t="s">
        <v>13020</v>
      </c>
      <c r="M3647">
        <v>33121673</v>
      </c>
      <c r="N3647">
        <v>1</v>
      </c>
      <c r="O3647">
        <v>0</v>
      </c>
      <c r="P3647">
        <v>0</v>
      </c>
      <c r="Q3647">
        <v>0</v>
      </c>
      <c r="R3647">
        <v>0</v>
      </c>
      <c r="S3647">
        <v>525</v>
      </c>
      <c r="T3647">
        <v>382</v>
      </c>
      <c r="U3647">
        <v>0</v>
      </c>
      <c r="V3647">
        <v>0</v>
      </c>
      <c r="W3647">
        <v>0</v>
      </c>
      <c r="X3647">
        <v>0</v>
      </c>
    </row>
    <row r="3648" spans="1:24">
      <c r="A3648">
        <v>20103</v>
      </c>
      <c r="B3648" t="s">
        <v>2262</v>
      </c>
      <c r="C3648">
        <v>369</v>
      </c>
      <c r="D3648" t="s">
        <v>2248</v>
      </c>
      <c r="E3648">
        <v>1</v>
      </c>
      <c r="F3648">
        <v>37254</v>
      </c>
      <c r="G3648">
        <v>8</v>
      </c>
      <c r="H3648" t="s">
        <v>32</v>
      </c>
      <c r="I3648" t="s">
        <v>13021</v>
      </c>
      <c r="J3648" t="s">
        <v>13022</v>
      </c>
      <c r="K3648" t="s">
        <v>13023</v>
      </c>
      <c r="L3648" t="s">
        <v>13024</v>
      </c>
      <c r="M3648">
        <v>34224686</v>
      </c>
      <c r="N3648">
        <v>1</v>
      </c>
      <c r="O3648">
        <v>0</v>
      </c>
      <c r="P3648">
        <v>2</v>
      </c>
      <c r="Q3648">
        <v>0</v>
      </c>
      <c r="R3648">
        <v>0</v>
      </c>
      <c r="S3648">
        <v>271</v>
      </c>
      <c r="T3648">
        <v>409</v>
      </c>
      <c r="U3648">
        <v>0</v>
      </c>
      <c r="V3648">
        <v>0</v>
      </c>
      <c r="W3648">
        <v>0</v>
      </c>
      <c r="X3648">
        <v>0</v>
      </c>
    </row>
    <row r="3649" spans="1:24">
      <c r="A3649">
        <v>20103</v>
      </c>
      <c r="B3649" t="s">
        <v>2262</v>
      </c>
      <c r="C3649">
        <v>369</v>
      </c>
      <c r="D3649" t="s">
        <v>2248</v>
      </c>
      <c r="E3649">
        <v>1</v>
      </c>
      <c r="F3649">
        <v>100948</v>
      </c>
      <c r="G3649">
        <v>10</v>
      </c>
      <c r="H3649" t="s">
        <v>32</v>
      </c>
      <c r="I3649" t="s">
        <v>13025</v>
      </c>
      <c r="J3649" t="s">
        <v>13025</v>
      </c>
      <c r="K3649" t="s">
        <v>6938</v>
      </c>
      <c r="L3649" t="s">
        <v>13026</v>
      </c>
      <c r="M3649" t="s">
        <v>32</v>
      </c>
      <c r="N3649">
        <v>2</v>
      </c>
      <c r="O3649">
        <v>6</v>
      </c>
      <c r="P3649">
        <v>0</v>
      </c>
      <c r="Q3649">
        <v>0</v>
      </c>
      <c r="R3649">
        <v>18</v>
      </c>
      <c r="S3649">
        <v>11</v>
      </c>
      <c r="T3649">
        <v>0</v>
      </c>
      <c r="U3649">
        <v>0</v>
      </c>
      <c r="V3649">
        <v>0</v>
      </c>
      <c r="W3649">
        <v>2</v>
      </c>
      <c r="X3649">
        <v>0</v>
      </c>
    </row>
    <row r="3650" spans="1:24">
      <c r="A3650">
        <v>20103</v>
      </c>
      <c r="B3650" t="s">
        <v>2262</v>
      </c>
      <c r="C3650">
        <v>369</v>
      </c>
      <c r="D3650" t="s">
        <v>2248</v>
      </c>
      <c r="E3650">
        <v>2</v>
      </c>
      <c r="F3650">
        <v>985624</v>
      </c>
      <c r="G3650">
        <v>6</v>
      </c>
      <c r="H3650">
        <v>12002</v>
      </c>
      <c r="I3650" t="s">
        <v>13027</v>
      </c>
      <c r="J3650" t="s">
        <v>1908</v>
      </c>
      <c r="K3650" t="s">
        <v>112</v>
      </c>
      <c r="L3650" t="s">
        <v>13028</v>
      </c>
      <c r="M3650">
        <v>32223289</v>
      </c>
      <c r="N3650">
        <v>1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</row>
    <row r="3651" spans="1:24">
      <c r="A3651">
        <v>20103</v>
      </c>
      <c r="B3651" t="s">
        <v>2262</v>
      </c>
      <c r="C3651">
        <v>459</v>
      </c>
      <c r="D3651" t="s">
        <v>2269</v>
      </c>
      <c r="E3651">
        <v>1</v>
      </c>
      <c r="F3651">
        <v>12269</v>
      </c>
      <c r="G3651">
        <v>8</v>
      </c>
      <c r="H3651" t="s">
        <v>32</v>
      </c>
      <c r="I3651" t="s">
        <v>13029</v>
      </c>
      <c r="J3651" t="s">
        <v>6769</v>
      </c>
      <c r="K3651" t="s">
        <v>112</v>
      </c>
      <c r="L3651" t="s">
        <v>13030</v>
      </c>
      <c r="M3651">
        <v>34481621</v>
      </c>
      <c r="N3651">
        <v>1</v>
      </c>
      <c r="O3651">
        <v>0</v>
      </c>
      <c r="P3651">
        <v>8</v>
      </c>
      <c r="Q3651">
        <v>0</v>
      </c>
      <c r="R3651">
        <v>0</v>
      </c>
      <c r="S3651">
        <v>0</v>
      </c>
      <c r="T3651">
        <v>364</v>
      </c>
      <c r="U3651">
        <v>0</v>
      </c>
      <c r="V3651">
        <v>138</v>
      </c>
      <c r="W3651">
        <v>0</v>
      </c>
      <c r="X3651">
        <v>0</v>
      </c>
    </row>
    <row r="3652" spans="1:24">
      <c r="A3652">
        <v>20103</v>
      </c>
      <c r="B3652" t="s">
        <v>2262</v>
      </c>
      <c r="C3652">
        <v>459</v>
      </c>
      <c r="D3652" t="s">
        <v>2269</v>
      </c>
      <c r="E3652">
        <v>1</v>
      </c>
      <c r="F3652">
        <v>45160</v>
      </c>
      <c r="G3652">
        <v>8</v>
      </c>
      <c r="H3652" t="s">
        <v>32</v>
      </c>
      <c r="I3652" t="s">
        <v>13031</v>
      </c>
      <c r="J3652" t="s">
        <v>13032</v>
      </c>
      <c r="K3652" t="s">
        <v>13033</v>
      </c>
      <c r="L3652" t="s">
        <v>13034</v>
      </c>
      <c r="M3652">
        <v>34481006</v>
      </c>
      <c r="N3652">
        <v>1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510</v>
      </c>
      <c r="U3652">
        <v>0</v>
      </c>
      <c r="V3652">
        <v>0</v>
      </c>
      <c r="W3652">
        <v>0</v>
      </c>
      <c r="X3652">
        <v>0</v>
      </c>
    </row>
    <row r="3653" spans="1:24">
      <c r="A3653">
        <v>20103</v>
      </c>
      <c r="B3653" t="s">
        <v>2262</v>
      </c>
      <c r="C3653">
        <v>459</v>
      </c>
      <c r="D3653" t="s">
        <v>2269</v>
      </c>
      <c r="E3653">
        <v>1</v>
      </c>
      <c r="F3653">
        <v>559097</v>
      </c>
      <c r="G3653">
        <v>10</v>
      </c>
      <c r="H3653" t="s">
        <v>32</v>
      </c>
      <c r="I3653" t="s">
        <v>13035</v>
      </c>
      <c r="J3653" t="s">
        <v>13036</v>
      </c>
      <c r="K3653" t="s">
        <v>13036</v>
      </c>
      <c r="L3653" t="s">
        <v>13037</v>
      </c>
      <c r="M3653" t="s">
        <v>32</v>
      </c>
      <c r="N3653">
        <v>1</v>
      </c>
      <c r="O3653">
        <v>7</v>
      </c>
      <c r="P3653">
        <v>0</v>
      </c>
      <c r="Q3653">
        <v>0</v>
      </c>
      <c r="R3653">
        <v>18</v>
      </c>
      <c r="S3653">
        <v>22</v>
      </c>
      <c r="T3653">
        <v>0</v>
      </c>
      <c r="U3653">
        <v>0</v>
      </c>
      <c r="V3653">
        <v>0</v>
      </c>
      <c r="W3653">
        <v>10</v>
      </c>
      <c r="X3653">
        <v>0</v>
      </c>
    </row>
    <row r="3654" spans="1:24">
      <c r="A3654">
        <v>20103</v>
      </c>
      <c r="B3654" t="s">
        <v>2262</v>
      </c>
      <c r="C3654">
        <v>459</v>
      </c>
      <c r="D3654" t="s">
        <v>2269</v>
      </c>
      <c r="E3654">
        <v>1</v>
      </c>
      <c r="F3654">
        <v>559106</v>
      </c>
      <c r="G3654">
        <v>10</v>
      </c>
      <c r="H3654" t="s">
        <v>32</v>
      </c>
      <c r="I3654" t="s">
        <v>13038</v>
      </c>
      <c r="J3654" t="s">
        <v>13038</v>
      </c>
      <c r="K3654" t="s">
        <v>13039</v>
      </c>
      <c r="L3654" t="s">
        <v>13040</v>
      </c>
      <c r="M3654" t="s">
        <v>32</v>
      </c>
      <c r="N3654">
        <v>2</v>
      </c>
      <c r="O3654">
        <v>7</v>
      </c>
      <c r="P3654">
        <v>0</v>
      </c>
      <c r="Q3654">
        <v>0</v>
      </c>
      <c r="R3654">
        <v>26</v>
      </c>
      <c r="S3654">
        <v>31</v>
      </c>
      <c r="T3654">
        <v>0</v>
      </c>
      <c r="U3654">
        <v>0</v>
      </c>
      <c r="V3654">
        <v>0</v>
      </c>
      <c r="W3654">
        <v>6</v>
      </c>
      <c r="X3654">
        <v>0</v>
      </c>
    </row>
    <row r="3655" spans="1:24">
      <c r="A3655">
        <v>20103</v>
      </c>
      <c r="B3655" t="s">
        <v>2262</v>
      </c>
      <c r="C3655">
        <v>459</v>
      </c>
      <c r="D3655" t="s">
        <v>2269</v>
      </c>
      <c r="E3655">
        <v>2</v>
      </c>
      <c r="F3655">
        <v>464004</v>
      </c>
      <c r="G3655">
        <v>6</v>
      </c>
      <c r="H3655">
        <v>45160</v>
      </c>
      <c r="I3655" t="s">
        <v>13041</v>
      </c>
      <c r="J3655" t="s">
        <v>13032</v>
      </c>
      <c r="K3655" t="s">
        <v>13033</v>
      </c>
      <c r="L3655" t="s">
        <v>32</v>
      </c>
      <c r="M3655">
        <v>34480203</v>
      </c>
      <c r="N3655">
        <v>1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</row>
    <row r="3656" spans="1:24">
      <c r="A3656">
        <v>20103</v>
      </c>
      <c r="B3656" t="s">
        <v>2262</v>
      </c>
      <c r="C3656">
        <v>524</v>
      </c>
      <c r="D3656" t="s">
        <v>2277</v>
      </c>
      <c r="E3656">
        <v>1</v>
      </c>
      <c r="F3656">
        <v>12294</v>
      </c>
      <c r="G3656">
        <v>8</v>
      </c>
      <c r="H3656" t="s">
        <v>32</v>
      </c>
      <c r="I3656" t="s">
        <v>13042</v>
      </c>
      <c r="J3656" t="s">
        <v>3522</v>
      </c>
      <c r="K3656" t="s">
        <v>7106</v>
      </c>
      <c r="L3656" t="s">
        <v>13043</v>
      </c>
      <c r="M3656">
        <v>34582474</v>
      </c>
      <c r="N3656">
        <v>1</v>
      </c>
      <c r="O3656">
        <v>0</v>
      </c>
      <c r="P3656">
        <v>9</v>
      </c>
      <c r="Q3656">
        <v>0</v>
      </c>
      <c r="R3656">
        <v>0</v>
      </c>
      <c r="S3656">
        <v>526</v>
      </c>
      <c r="T3656">
        <v>275</v>
      </c>
      <c r="U3656">
        <v>0</v>
      </c>
      <c r="V3656">
        <v>0</v>
      </c>
      <c r="W3656">
        <v>0</v>
      </c>
      <c r="X3656">
        <v>0</v>
      </c>
    </row>
    <row r="3657" spans="1:24">
      <c r="A3657">
        <v>20103</v>
      </c>
      <c r="B3657" t="s">
        <v>2262</v>
      </c>
      <c r="C3657">
        <v>524</v>
      </c>
      <c r="D3657" t="s">
        <v>2277</v>
      </c>
      <c r="E3657">
        <v>1</v>
      </c>
      <c r="F3657">
        <v>36936</v>
      </c>
      <c r="G3657">
        <v>8</v>
      </c>
      <c r="H3657" t="s">
        <v>32</v>
      </c>
      <c r="I3657" t="s">
        <v>13044</v>
      </c>
      <c r="J3657" t="s">
        <v>4347</v>
      </c>
      <c r="K3657" t="s">
        <v>13045</v>
      </c>
      <c r="L3657" t="s">
        <v>13046</v>
      </c>
      <c r="M3657">
        <v>34553001</v>
      </c>
      <c r="N3657">
        <v>1</v>
      </c>
      <c r="O3657">
        <v>0</v>
      </c>
      <c r="P3657">
        <v>8</v>
      </c>
      <c r="Q3657">
        <v>0</v>
      </c>
      <c r="R3657">
        <v>0</v>
      </c>
      <c r="S3657">
        <v>278</v>
      </c>
      <c r="T3657">
        <v>156</v>
      </c>
      <c r="U3657">
        <v>0</v>
      </c>
      <c r="V3657">
        <v>0</v>
      </c>
      <c r="W3657">
        <v>0</v>
      </c>
      <c r="X3657">
        <v>0</v>
      </c>
    </row>
    <row r="3658" spans="1:24">
      <c r="A3658">
        <v>20103</v>
      </c>
      <c r="B3658" t="s">
        <v>2262</v>
      </c>
      <c r="C3658">
        <v>524</v>
      </c>
      <c r="D3658" t="s">
        <v>2277</v>
      </c>
      <c r="E3658">
        <v>1</v>
      </c>
      <c r="F3658">
        <v>534924</v>
      </c>
      <c r="G3658">
        <v>10</v>
      </c>
      <c r="H3658" t="s">
        <v>32</v>
      </c>
      <c r="I3658" t="s">
        <v>13047</v>
      </c>
      <c r="J3658" t="s">
        <v>13048</v>
      </c>
      <c r="K3658" t="s">
        <v>13049</v>
      </c>
      <c r="L3658" t="s">
        <v>13050</v>
      </c>
      <c r="M3658">
        <v>32048801</v>
      </c>
      <c r="N3658">
        <v>2</v>
      </c>
      <c r="O3658">
        <v>3</v>
      </c>
      <c r="P3658">
        <v>0</v>
      </c>
      <c r="Q3658">
        <v>0</v>
      </c>
      <c r="R3658">
        <v>3</v>
      </c>
      <c r="S3658">
        <v>1</v>
      </c>
      <c r="T3658">
        <v>0</v>
      </c>
      <c r="U3658">
        <v>0</v>
      </c>
      <c r="V3658">
        <v>0</v>
      </c>
      <c r="W3658">
        <v>0</v>
      </c>
      <c r="X3658">
        <v>0</v>
      </c>
    </row>
    <row r="3659" spans="1:24">
      <c r="A3659">
        <v>20103</v>
      </c>
      <c r="B3659" t="s">
        <v>2262</v>
      </c>
      <c r="C3659">
        <v>558</v>
      </c>
      <c r="D3659" t="s">
        <v>2284</v>
      </c>
      <c r="E3659">
        <v>1</v>
      </c>
      <c r="F3659">
        <v>12014</v>
      </c>
      <c r="G3659">
        <v>8</v>
      </c>
      <c r="H3659" t="s">
        <v>32</v>
      </c>
      <c r="I3659" t="s">
        <v>13051</v>
      </c>
      <c r="J3659" t="s">
        <v>13052</v>
      </c>
      <c r="K3659" t="s">
        <v>8874</v>
      </c>
      <c r="L3659" t="s">
        <v>13053</v>
      </c>
      <c r="M3659">
        <v>34931238</v>
      </c>
      <c r="N3659">
        <v>1</v>
      </c>
      <c r="O3659">
        <v>0</v>
      </c>
      <c r="P3659">
        <v>0</v>
      </c>
      <c r="Q3659">
        <v>0</v>
      </c>
      <c r="R3659">
        <v>0</v>
      </c>
      <c r="S3659">
        <v>439</v>
      </c>
      <c r="T3659">
        <v>333</v>
      </c>
      <c r="U3659">
        <v>0</v>
      </c>
      <c r="V3659">
        <v>0</v>
      </c>
      <c r="W3659">
        <v>0</v>
      </c>
      <c r="X3659">
        <v>0</v>
      </c>
    </row>
    <row r="3660" spans="1:24">
      <c r="A3660">
        <v>20103</v>
      </c>
      <c r="B3660" t="s">
        <v>2262</v>
      </c>
      <c r="C3660">
        <v>558</v>
      </c>
      <c r="D3660" t="s">
        <v>2284</v>
      </c>
      <c r="E3660">
        <v>1</v>
      </c>
      <c r="F3660">
        <v>12051</v>
      </c>
      <c r="G3660">
        <v>8</v>
      </c>
      <c r="H3660" t="s">
        <v>32</v>
      </c>
      <c r="I3660" t="s">
        <v>13054</v>
      </c>
      <c r="J3660" t="s">
        <v>13055</v>
      </c>
      <c r="K3660" t="s">
        <v>13056</v>
      </c>
      <c r="L3660" t="s">
        <v>13057</v>
      </c>
      <c r="M3660">
        <v>34911090</v>
      </c>
      <c r="N3660">
        <v>1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350</v>
      </c>
      <c r="U3660">
        <v>0</v>
      </c>
      <c r="V3660">
        <v>0</v>
      </c>
      <c r="W3660">
        <v>0</v>
      </c>
      <c r="X3660">
        <v>0</v>
      </c>
    </row>
    <row r="3661" spans="1:24">
      <c r="A3661">
        <v>20103</v>
      </c>
      <c r="B3661" t="s">
        <v>2262</v>
      </c>
      <c r="C3661">
        <v>558</v>
      </c>
      <c r="D3661" t="s">
        <v>2284</v>
      </c>
      <c r="E3661">
        <v>1</v>
      </c>
      <c r="F3661">
        <v>42195</v>
      </c>
      <c r="G3661">
        <v>8</v>
      </c>
      <c r="H3661" t="s">
        <v>32</v>
      </c>
      <c r="I3661" t="s">
        <v>13058</v>
      </c>
      <c r="J3661" t="s">
        <v>13059</v>
      </c>
      <c r="K3661" t="s">
        <v>13060</v>
      </c>
      <c r="L3661" t="s">
        <v>13061</v>
      </c>
      <c r="M3661">
        <v>34941721</v>
      </c>
      <c r="N3661">
        <v>1</v>
      </c>
      <c r="O3661">
        <v>0</v>
      </c>
      <c r="P3661">
        <v>0</v>
      </c>
      <c r="Q3661">
        <v>0</v>
      </c>
      <c r="R3661">
        <v>0</v>
      </c>
      <c r="S3661">
        <v>116</v>
      </c>
      <c r="T3661">
        <v>532</v>
      </c>
      <c r="U3661">
        <v>0</v>
      </c>
      <c r="V3661">
        <v>0</v>
      </c>
      <c r="W3661">
        <v>0</v>
      </c>
      <c r="X3661">
        <v>0</v>
      </c>
    </row>
    <row r="3662" spans="1:24">
      <c r="A3662">
        <v>20103</v>
      </c>
      <c r="B3662" t="s">
        <v>2262</v>
      </c>
      <c r="C3662">
        <v>558</v>
      </c>
      <c r="D3662" t="s">
        <v>2284</v>
      </c>
      <c r="E3662">
        <v>1</v>
      </c>
      <c r="F3662">
        <v>901386</v>
      </c>
      <c r="G3662">
        <v>8</v>
      </c>
      <c r="H3662" t="s">
        <v>32</v>
      </c>
      <c r="I3662" t="s">
        <v>13062</v>
      </c>
      <c r="J3662" t="s">
        <v>13063</v>
      </c>
      <c r="K3662" t="s">
        <v>13064</v>
      </c>
      <c r="L3662" t="s">
        <v>13065</v>
      </c>
      <c r="M3662">
        <v>34773547</v>
      </c>
      <c r="N3662">
        <v>1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717</v>
      </c>
      <c r="U3662">
        <v>0</v>
      </c>
      <c r="V3662">
        <v>0</v>
      </c>
      <c r="W3662">
        <v>0</v>
      </c>
      <c r="X3662">
        <v>0</v>
      </c>
    </row>
    <row r="3663" spans="1:24">
      <c r="A3663">
        <v>20103</v>
      </c>
      <c r="B3663" t="s">
        <v>2262</v>
      </c>
      <c r="C3663">
        <v>558</v>
      </c>
      <c r="D3663" t="s">
        <v>2284</v>
      </c>
      <c r="E3663">
        <v>1</v>
      </c>
      <c r="F3663">
        <v>905008</v>
      </c>
      <c r="G3663">
        <v>8</v>
      </c>
      <c r="H3663" t="s">
        <v>32</v>
      </c>
      <c r="I3663" t="s">
        <v>13066</v>
      </c>
      <c r="J3663" t="s">
        <v>13067</v>
      </c>
      <c r="K3663" t="s">
        <v>13068</v>
      </c>
      <c r="L3663" t="s">
        <v>13069</v>
      </c>
      <c r="M3663">
        <v>34714194</v>
      </c>
      <c r="N3663">
        <v>1</v>
      </c>
      <c r="O3663">
        <v>0</v>
      </c>
      <c r="P3663">
        <v>0</v>
      </c>
      <c r="Q3663">
        <v>0</v>
      </c>
      <c r="R3663">
        <v>0</v>
      </c>
      <c r="S3663">
        <v>341</v>
      </c>
      <c r="T3663">
        <v>363</v>
      </c>
      <c r="U3663">
        <v>0</v>
      </c>
      <c r="V3663">
        <v>0</v>
      </c>
      <c r="W3663">
        <v>0</v>
      </c>
      <c r="X3663">
        <v>0</v>
      </c>
    </row>
    <row r="3664" spans="1:24">
      <c r="A3664">
        <v>20103</v>
      </c>
      <c r="B3664" t="s">
        <v>2262</v>
      </c>
      <c r="C3664">
        <v>558</v>
      </c>
      <c r="D3664" t="s">
        <v>2284</v>
      </c>
      <c r="E3664">
        <v>1</v>
      </c>
      <c r="F3664">
        <v>907972</v>
      </c>
      <c r="G3664">
        <v>8</v>
      </c>
      <c r="H3664" t="s">
        <v>32</v>
      </c>
      <c r="I3664" t="s">
        <v>13070</v>
      </c>
      <c r="J3664" t="s">
        <v>13071</v>
      </c>
      <c r="K3664" t="s">
        <v>13072</v>
      </c>
      <c r="L3664" t="s">
        <v>13073</v>
      </c>
      <c r="M3664">
        <v>34770469</v>
      </c>
      <c r="N3664">
        <v>1</v>
      </c>
      <c r="O3664">
        <v>0</v>
      </c>
      <c r="P3664">
        <v>11</v>
      </c>
      <c r="Q3664">
        <v>0</v>
      </c>
      <c r="R3664">
        <v>0</v>
      </c>
      <c r="S3664">
        <v>175</v>
      </c>
      <c r="T3664">
        <v>790</v>
      </c>
      <c r="U3664">
        <v>0</v>
      </c>
      <c r="V3664">
        <v>0</v>
      </c>
      <c r="W3664">
        <v>0</v>
      </c>
      <c r="X3664">
        <v>0</v>
      </c>
    </row>
    <row r="3665" spans="1:24">
      <c r="A3665">
        <v>20103</v>
      </c>
      <c r="B3665" t="s">
        <v>2262</v>
      </c>
      <c r="C3665">
        <v>558</v>
      </c>
      <c r="D3665" t="s">
        <v>2284</v>
      </c>
      <c r="E3665">
        <v>1</v>
      </c>
      <c r="F3665">
        <v>980183</v>
      </c>
      <c r="G3665">
        <v>3</v>
      </c>
      <c r="H3665" t="s">
        <v>32</v>
      </c>
      <c r="I3665" t="s">
        <v>13074</v>
      </c>
      <c r="J3665" t="s">
        <v>12563</v>
      </c>
      <c r="K3665" t="s">
        <v>2287</v>
      </c>
      <c r="L3665" t="s">
        <v>13075</v>
      </c>
      <c r="M3665">
        <v>34734899</v>
      </c>
      <c r="N3665">
        <v>1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1236</v>
      </c>
      <c r="W3665">
        <v>524</v>
      </c>
      <c r="X3665">
        <v>0</v>
      </c>
    </row>
    <row r="3666" spans="1:24">
      <c r="A3666">
        <v>20103</v>
      </c>
      <c r="B3666" t="s">
        <v>2262</v>
      </c>
      <c r="C3666">
        <v>558</v>
      </c>
      <c r="D3666" t="s">
        <v>2284</v>
      </c>
      <c r="E3666">
        <v>2</v>
      </c>
      <c r="F3666">
        <v>435752</v>
      </c>
      <c r="G3666">
        <v>6</v>
      </c>
      <c r="H3666">
        <v>12359</v>
      </c>
      <c r="I3666" t="s">
        <v>13076</v>
      </c>
      <c r="J3666" t="s">
        <v>12563</v>
      </c>
      <c r="K3666" t="s">
        <v>2287</v>
      </c>
      <c r="L3666" t="s">
        <v>13077</v>
      </c>
      <c r="M3666">
        <v>34912718</v>
      </c>
      <c r="N3666">
        <v>1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</row>
    <row r="3667" spans="1:24">
      <c r="A3667">
        <v>20103</v>
      </c>
      <c r="B3667" t="s">
        <v>2262</v>
      </c>
      <c r="C3667">
        <v>657</v>
      </c>
      <c r="D3667" t="s">
        <v>2262</v>
      </c>
      <c r="E3667">
        <v>1</v>
      </c>
      <c r="F3667">
        <v>9552</v>
      </c>
      <c r="G3667">
        <v>8</v>
      </c>
      <c r="H3667" t="s">
        <v>32</v>
      </c>
      <c r="I3667" t="s">
        <v>13078</v>
      </c>
      <c r="J3667" t="s">
        <v>13079</v>
      </c>
      <c r="K3667" t="s">
        <v>2331</v>
      </c>
      <c r="L3667" t="s">
        <v>32</v>
      </c>
      <c r="M3667" t="s">
        <v>32</v>
      </c>
      <c r="N3667">
        <v>1</v>
      </c>
      <c r="O3667">
        <v>0</v>
      </c>
      <c r="P3667">
        <v>0</v>
      </c>
      <c r="Q3667">
        <v>0</v>
      </c>
      <c r="R3667">
        <v>0</v>
      </c>
      <c r="S3667">
        <v>78</v>
      </c>
      <c r="T3667">
        <v>56</v>
      </c>
      <c r="U3667">
        <v>0</v>
      </c>
      <c r="V3667">
        <v>0</v>
      </c>
      <c r="W3667">
        <v>0</v>
      </c>
      <c r="X3667">
        <v>0</v>
      </c>
    </row>
    <row r="3668" spans="1:24">
      <c r="A3668">
        <v>20103</v>
      </c>
      <c r="B3668" t="s">
        <v>2262</v>
      </c>
      <c r="C3668">
        <v>657</v>
      </c>
      <c r="D3668" t="s">
        <v>2262</v>
      </c>
      <c r="E3668">
        <v>1</v>
      </c>
      <c r="F3668">
        <v>12075</v>
      </c>
      <c r="G3668">
        <v>8</v>
      </c>
      <c r="H3668" t="s">
        <v>32</v>
      </c>
      <c r="I3668" t="s">
        <v>13080</v>
      </c>
      <c r="J3668" t="s">
        <v>13081</v>
      </c>
      <c r="K3668" t="s">
        <v>1480</v>
      </c>
      <c r="L3668" t="s">
        <v>13082</v>
      </c>
      <c r="M3668">
        <v>34646511</v>
      </c>
      <c r="N3668">
        <v>1</v>
      </c>
      <c r="O3668">
        <v>0</v>
      </c>
      <c r="P3668">
        <v>0</v>
      </c>
      <c r="Q3668">
        <v>0</v>
      </c>
      <c r="R3668">
        <v>0</v>
      </c>
      <c r="S3668">
        <v>127</v>
      </c>
      <c r="T3668">
        <v>245</v>
      </c>
      <c r="U3668">
        <v>0</v>
      </c>
      <c r="V3668">
        <v>0</v>
      </c>
      <c r="W3668">
        <v>0</v>
      </c>
      <c r="X3668">
        <v>0</v>
      </c>
    </row>
    <row r="3669" spans="1:24">
      <c r="A3669">
        <v>20103</v>
      </c>
      <c r="B3669" t="s">
        <v>2262</v>
      </c>
      <c r="C3669">
        <v>657</v>
      </c>
      <c r="D3669" t="s">
        <v>2262</v>
      </c>
      <c r="E3669">
        <v>1</v>
      </c>
      <c r="F3669">
        <v>12130</v>
      </c>
      <c r="G3669">
        <v>8</v>
      </c>
      <c r="H3669" t="s">
        <v>32</v>
      </c>
      <c r="I3669" t="s">
        <v>13083</v>
      </c>
      <c r="J3669" t="s">
        <v>13084</v>
      </c>
      <c r="K3669" t="s">
        <v>7145</v>
      </c>
      <c r="L3669" t="s">
        <v>13085</v>
      </c>
      <c r="M3669">
        <v>34682499</v>
      </c>
      <c r="N3669">
        <v>1</v>
      </c>
      <c r="O3669">
        <v>0</v>
      </c>
      <c r="P3669">
        <v>0</v>
      </c>
      <c r="Q3669">
        <v>0</v>
      </c>
      <c r="R3669">
        <v>0</v>
      </c>
      <c r="S3669">
        <v>223</v>
      </c>
      <c r="T3669">
        <v>151</v>
      </c>
      <c r="U3669">
        <v>0</v>
      </c>
      <c r="V3669">
        <v>0</v>
      </c>
      <c r="W3669">
        <v>0</v>
      </c>
      <c r="X3669">
        <v>0</v>
      </c>
    </row>
    <row r="3670" spans="1:24">
      <c r="A3670">
        <v>20103</v>
      </c>
      <c r="B3670" t="s">
        <v>2262</v>
      </c>
      <c r="C3670">
        <v>657</v>
      </c>
      <c r="D3670" t="s">
        <v>2262</v>
      </c>
      <c r="E3670">
        <v>1</v>
      </c>
      <c r="F3670">
        <v>12212</v>
      </c>
      <c r="G3670">
        <v>8</v>
      </c>
      <c r="H3670" t="s">
        <v>32</v>
      </c>
      <c r="I3670" t="s">
        <v>13086</v>
      </c>
      <c r="J3670" t="s">
        <v>3199</v>
      </c>
      <c r="K3670" t="s">
        <v>112</v>
      </c>
      <c r="L3670" t="s">
        <v>13087</v>
      </c>
      <c r="M3670">
        <v>34681617</v>
      </c>
      <c r="N3670">
        <v>1</v>
      </c>
      <c r="O3670">
        <v>0</v>
      </c>
      <c r="P3670">
        <v>1</v>
      </c>
      <c r="Q3670">
        <v>0</v>
      </c>
      <c r="R3670">
        <v>0</v>
      </c>
      <c r="S3670">
        <v>0</v>
      </c>
      <c r="T3670">
        <v>716</v>
      </c>
      <c r="U3670">
        <v>0</v>
      </c>
      <c r="V3670">
        <v>0</v>
      </c>
      <c r="W3670">
        <v>0</v>
      </c>
      <c r="X3670">
        <v>0</v>
      </c>
    </row>
    <row r="3671" spans="1:24">
      <c r="A3671">
        <v>20103</v>
      </c>
      <c r="B3671" t="s">
        <v>2262</v>
      </c>
      <c r="C3671">
        <v>657</v>
      </c>
      <c r="D3671" t="s">
        <v>2262</v>
      </c>
      <c r="E3671">
        <v>1</v>
      </c>
      <c r="F3671">
        <v>12245</v>
      </c>
      <c r="G3671">
        <v>8</v>
      </c>
      <c r="H3671" t="s">
        <v>32</v>
      </c>
      <c r="I3671" t="s">
        <v>13088</v>
      </c>
      <c r="J3671" t="s">
        <v>13089</v>
      </c>
      <c r="K3671" t="s">
        <v>13090</v>
      </c>
      <c r="L3671" t="s">
        <v>13091</v>
      </c>
      <c r="M3671">
        <v>34612557</v>
      </c>
      <c r="N3671">
        <v>1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467</v>
      </c>
      <c r="U3671">
        <v>0</v>
      </c>
      <c r="V3671">
        <v>0</v>
      </c>
      <c r="W3671">
        <v>0</v>
      </c>
      <c r="X3671">
        <v>0</v>
      </c>
    </row>
    <row r="3672" spans="1:24">
      <c r="A3672">
        <v>20103</v>
      </c>
      <c r="B3672" t="s">
        <v>2262</v>
      </c>
      <c r="C3672">
        <v>657</v>
      </c>
      <c r="D3672" t="s">
        <v>2262</v>
      </c>
      <c r="E3672">
        <v>1</v>
      </c>
      <c r="F3672">
        <v>12324</v>
      </c>
      <c r="G3672">
        <v>8</v>
      </c>
      <c r="H3672" t="s">
        <v>32</v>
      </c>
      <c r="I3672" t="s">
        <v>13092</v>
      </c>
      <c r="J3672" t="s">
        <v>13093</v>
      </c>
      <c r="K3672" t="s">
        <v>1661</v>
      </c>
      <c r="L3672" t="s">
        <v>13094</v>
      </c>
      <c r="M3672">
        <v>34647492</v>
      </c>
      <c r="N3672">
        <v>1</v>
      </c>
      <c r="O3672">
        <v>0</v>
      </c>
      <c r="P3672">
        <v>0</v>
      </c>
      <c r="Q3672">
        <v>0</v>
      </c>
      <c r="R3672">
        <v>0</v>
      </c>
      <c r="S3672">
        <v>350</v>
      </c>
      <c r="T3672">
        <v>671</v>
      </c>
      <c r="U3672">
        <v>0</v>
      </c>
      <c r="V3672">
        <v>0</v>
      </c>
      <c r="W3672">
        <v>0</v>
      </c>
      <c r="X3672">
        <v>0</v>
      </c>
    </row>
    <row r="3673" spans="1:24">
      <c r="A3673">
        <v>20103</v>
      </c>
      <c r="B3673" t="s">
        <v>2262</v>
      </c>
      <c r="C3673">
        <v>657</v>
      </c>
      <c r="D3673" t="s">
        <v>2262</v>
      </c>
      <c r="E3673">
        <v>1</v>
      </c>
      <c r="F3673">
        <v>923485</v>
      </c>
      <c r="G3673">
        <v>8</v>
      </c>
      <c r="H3673" t="s">
        <v>32</v>
      </c>
      <c r="I3673" t="s">
        <v>13095</v>
      </c>
      <c r="J3673" t="s">
        <v>13096</v>
      </c>
      <c r="K3673" t="s">
        <v>7156</v>
      </c>
      <c r="L3673" t="s">
        <v>13097</v>
      </c>
      <c r="M3673">
        <v>35661173</v>
      </c>
      <c r="N3673">
        <v>1</v>
      </c>
      <c r="O3673">
        <v>0</v>
      </c>
      <c r="P3673">
        <v>7</v>
      </c>
      <c r="Q3673">
        <v>0</v>
      </c>
      <c r="R3673">
        <v>411</v>
      </c>
      <c r="S3673">
        <v>357</v>
      </c>
      <c r="T3673">
        <v>250</v>
      </c>
      <c r="U3673">
        <v>0</v>
      </c>
      <c r="V3673">
        <v>0</v>
      </c>
      <c r="W3673">
        <v>0</v>
      </c>
      <c r="X3673">
        <v>0</v>
      </c>
    </row>
    <row r="3674" spans="1:24">
      <c r="A3674">
        <v>20103</v>
      </c>
      <c r="B3674" t="s">
        <v>2262</v>
      </c>
      <c r="C3674">
        <v>657</v>
      </c>
      <c r="D3674" t="s">
        <v>2262</v>
      </c>
      <c r="E3674">
        <v>2</v>
      </c>
      <c r="F3674">
        <v>581689</v>
      </c>
      <c r="G3674">
        <v>15</v>
      </c>
      <c r="H3674">
        <v>905012</v>
      </c>
      <c r="I3674" t="s">
        <v>13098</v>
      </c>
      <c r="J3674" t="s">
        <v>13099</v>
      </c>
      <c r="K3674" t="s">
        <v>9787</v>
      </c>
      <c r="L3674" t="s">
        <v>13100</v>
      </c>
      <c r="M3674">
        <v>34061221</v>
      </c>
      <c r="N3674">
        <v>1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32</v>
      </c>
      <c r="V3674">
        <v>47</v>
      </c>
      <c r="W3674">
        <v>108</v>
      </c>
      <c r="X3674">
        <v>0</v>
      </c>
    </row>
    <row r="3675" spans="1:24">
      <c r="A3675">
        <v>20202</v>
      </c>
      <c r="B3675" t="s">
        <v>2333</v>
      </c>
      <c r="C3675">
        <v>198</v>
      </c>
      <c r="D3675" t="s">
        <v>13101</v>
      </c>
      <c r="E3675">
        <v>1</v>
      </c>
      <c r="F3675">
        <v>12464</v>
      </c>
      <c r="G3675">
        <v>8</v>
      </c>
      <c r="H3675" t="s">
        <v>32</v>
      </c>
      <c r="I3675" t="s">
        <v>13102</v>
      </c>
      <c r="J3675" t="s">
        <v>13103</v>
      </c>
      <c r="K3675" t="s">
        <v>112</v>
      </c>
      <c r="L3675" t="s">
        <v>13104</v>
      </c>
      <c r="M3675">
        <v>31161304</v>
      </c>
      <c r="N3675">
        <v>1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353</v>
      </c>
      <c r="U3675">
        <v>0</v>
      </c>
      <c r="V3675">
        <v>0</v>
      </c>
      <c r="W3675">
        <v>0</v>
      </c>
      <c r="X3675">
        <v>0</v>
      </c>
    </row>
    <row r="3676" spans="1:24">
      <c r="A3676">
        <v>20202</v>
      </c>
      <c r="B3676" t="s">
        <v>2333</v>
      </c>
      <c r="C3676">
        <v>235</v>
      </c>
      <c r="D3676" t="s">
        <v>2338</v>
      </c>
      <c r="E3676">
        <v>1</v>
      </c>
      <c r="F3676">
        <v>13079</v>
      </c>
      <c r="G3676">
        <v>8</v>
      </c>
      <c r="H3676" t="s">
        <v>32</v>
      </c>
      <c r="I3676" t="s">
        <v>13105</v>
      </c>
      <c r="J3676" t="s">
        <v>13106</v>
      </c>
      <c r="K3676" t="s">
        <v>1317</v>
      </c>
      <c r="L3676" t="s">
        <v>13107</v>
      </c>
      <c r="M3676">
        <v>31011300</v>
      </c>
      <c r="N3676">
        <v>1</v>
      </c>
      <c r="O3676">
        <v>0</v>
      </c>
      <c r="P3676">
        <v>6</v>
      </c>
      <c r="Q3676">
        <v>0</v>
      </c>
      <c r="R3676">
        <v>0</v>
      </c>
      <c r="S3676">
        <v>227</v>
      </c>
      <c r="T3676">
        <v>0</v>
      </c>
      <c r="U3676">
        <v>0</v>
      </c>
      <c r="V3676">
        <v>0</v>
      </c>
      <c r="W3676">
        <v>0</v>
      </c>
      <c r="X3676">
        <v>0</v>
      </c>
    </row>
    <row r="3677" spans="1:24">
      <c r="A3677">
        <v>20202</v>
      </c>
      <c r="B3677" t="s">
        <v>2333</v>
      </c>
      <c r="C3677">
        <v>235</v>
      </c>
      <c r="D3677" t="s">
        <v>2338</v>
      </c>
      <c r="E3677">
        <v>1</v>
      </c>
      <c r="F3677">
        <v>920435</v>
      </c>
      <c r="G3677">
        <v>8</v>
      </c>
      <c r="H3677" t="s">
        <v>32</v>
      </c>
      <c r="I3677" t="s">
        <v>13108</v>
      </c>
      <c r="J3677" t="s">
        <v>13109</v>
      </c>
      <c r="K3677" t="s">
        <v>13110</v>
      </c>
      <c r="L3677" t="s">
        <v>13111</v>
      </c>
      <c r="M3677" t="s">
        <v>32</v>
      </c>
      <c r="N3677">
        <v>2</v>
      </c>
      <c r="O3677">
        <v>0</v>
      </c>
      <c r="P3677">
        <v>0</v>
      </c>
      <c r="Q3677">
        <v>0</v>
      </c>
      <c r="R3677">
        <v>0</v>
      </c>
      <c r="S3677">
        <v>25</v>
      </c>
      <c r="T3677">
        <v>36</v>
      </c>
      <c r="U3677">
        <v>0</v>
      </c>
      <c r="V3677">
        <v>0</v>
      </c>
      <c r="W3677">
        <v>0</v>
      </c>
      <c r="X3677">
        <v>0</v>
      </c>
    </row>
    <row r="3678" spans="1:24">
      <c r="A3678">
        <v>20202</v>
      </c>
      <c r="B3678" t="s">
        <v>2333</v>
      </c>
      <c r="C3678">
        <v>235</v>
      </c>
      <c r="D3678" t="s">
        <v>2338</v>
      </c>
      <c r="E3678">
        <v>1</v>
      </c>
      <c r="F3678">
        <v>924635</v>
      </c>
      <c r="G3678">
        <v>8</v>
      </c>
      <c r="H3678" t="s">
        <v>32</v>
      </c>
      <c r="I3678" t="s">
        <v>13112</v>
      </c>
      <c r="J3678" t="s">
        <v>13113</v>
      </c>
      <c r="K3678" t="s">
        <v>13114</v>
      </c>
      <c r="L3678" t="s">
        <v>13115</v>
      </c>
      <c r="M3678">
        <v>31033111</v>
      </c>
      <c r="N3678">
        <v>2</v>
      </c>
      <c r="O3678">
        <v>0</v>
      </c>
      <c r="P3678">
        <v>0</v>
      </c>
      <c r="Q3678">
        <v>0</v>
      </c>
      <c r="R3678">
        <v>0</v>
      </c>
      <c r="S3678">
        <v>94</v>
      </c>
      <c r="T3678">
        <v>57</v>
      </c>
      <c r="U3678">
        <v>0</v>
      </c>
      <c r="V3678">
        <v>0</v>
      </c>
      <c r="W3678">
        <v>0</v>
      </c>
      <c r="X3678">
        <v>0</v>
      </c>
    </row>
    <row r="3679" spans="1:24">
      <c r="A3679">
        <v>20202</v>
      </c>
      <c r="B3679" t="s">
        <v>2333</v>
      </c>
      <c r="C3679">
        <v>282</v>
      </c>
      <c r="D3679" t="s">
        <v>2343</v>
      </c>
      <c r="E3679">
        <v>1</v>
      </c>
      <c r="F3679">
        <v>12531</v>
      </c>
      <c r="G3679">
        <v>8</v>
      </c>
      <c r="H3679" t="s">
        <v>32</v>
      </c>
      <c r="I3679" t="s">
        <v>13116</v>
      </c>
      <c r="J3679" t="s">
        <v>13117</v>
      </c>
      <c r="K3679" t="s">
        <v>13118</v>
      </c>
      <c r="L3679" t="s">
        <v>13119</v>
      </c>
      <c r="M3679">
        <v>31442815</v>
      </c>
      <c r="N3679">
        <v>1</v>
      </c>
      <c r="O3679">
        <v>0</v>
      </c>
      <c r="P3679">
        <v>12</v>
      </c>
      <c r="Q3679">
        <v>0</v>
      </c>
      <c r="R3679">
        <v>0</v>
      </c>
      <c r="S3679">
        <v>86</v>
      </c>
      <c r="T3679">
        <v>246</v>
      </c>
      <c r="U3679">
        <v>0</v>
      </c>
      <c r="V3679">
        <v>132</v>
      </c>
      <c r="W3679">
        <v>0</v>
      </c>
      <c r="X3679">
        <v>0</v>
      </c>
    </row>
    <row r="3680" spans="1:24">
      <c r="A3680">
        <v>20202</v>
      </c>
      <c r="B3680" t="s">
        <v>2333</v>
      </c>
      <c r="C3680">
        <v>284</v>
      </c>
      <c r="D3680" t="s">
        <v>2348</v>
      </c>
      <c r="E3680">
        <v>1</v>
      </c>
      <c r="F3680">
        <v>12774</v>
      </c>
      <c r="G3680">
        <v>8</v>
      </c>
      <c r="H3680" t="s">
        <v>32</v>
      </c>
      <c r="I3680" t="s">
        <v>13120</v>
      </c>
      <c r="J3680" t="s">
        <v>13121</v>
      </c>
      <c r="K3680" t="s">
        <v>112</v>
      </c>
      <c r="L3680" t="s">
        <v>7179</v>
      </c>
      <c r="M3680">
        <v>31111240</v>
      </c>
      <c r="N3680">
        <v>1</v>
      </c>
      <c r="O3680">
        <v>0</v>
      </c>
      <c r="P3680">
        <v>12</v>
      </c>
      <c r="Q3680">
        <v>0</v>
      </c>
      <c r="R3680">
        <v>0</v>
      </c>
      <c r="S3680">
        <v>421</v>
      </c>
      <c r="T3680">
        <v>390</v>
      </c>
      <c r="U3680">
        <v>0</v>
      </c>
      <c r="V3680">
        <v>26</v>
      </c>
      <c r="W3680">
        <v>0</v>
      </c>
      <c r="X3680">
        <v>0</v>
      </c>
    </row>
    <row r="3681" spans="1:24">
      <c r="A3681">
        <v>20202</v>
      </c>
      <c r="B3681" t="s">
        <v>2333</v>
      </c>
      <c r="C3681">
        <v>284</v>
      </c>
      <c r="D3681" t="s">
        <v>2348</v>
      </c>
      <c r="E3681">
        <v>1</v>
      </c>
      <c r="F3681">
        <v>12786</v>
      </c>
      <c r="G3681">
        <v>8</v>
      </c>
      <c r="H3681" t="s">
        <v>32</v>
      </c>
      <c r="I3681" t="s">
        <v>13122</v>
      </c>
      <c r="J3681" t="s">
        <v>13123</v>
      </c>
      <c r="K3681" t="s">
        <v>13124</v>
      </c>
      <c r="L3681" t="s">
        <v>13125</v>
      </c>
      <c r="M3681">
        <v>31191138</v>
      </c>
      <c r="N3681">
        <v>1</v>
      </c>
      <c r="O3681">
        <v>0</v>
      </c>
      <c r="P3681">
        <v>3</v>
      </c>
      <c r="Q3681">
        <v>0</v>
      </c>
      <c r="R3681">
        <v>0</v>
      </c>
      <c r="S3681">
        <v>158</v>
      </c>
      <c r="T3681">
        <v>122</v>
      </c>
      <c r="U3681">
        <v>0</v>
      </c>
      <c r="V3681">
        <v>0</v>
      </c>
      <c r="W3681">
        <v>0</v>
      </c>
      <c r="X3681">
        <v>0</v>
      </c>
    </row>
    <row r="3682" spans="1:24">
      <c r="A3682">
        <v>20202</v>
      </c>
      <c r="B3682" t="s">
        <v>2333</v>
      </c>
      <c r="C3682">
        <v>284</v>
      </c>
      <c r="D3682" t="s">
        <v>2348</v>
      </c>
      <c r="E3682">
        <v>1</v>
      </c>
      <c r="F3682">
        <v>924441</v>
      </c>
      <c r="G3682">
        <v>8</v>
      </c>
      <c r="H3682" t="s">
        <v>32</v>
      </c>
      <c r="I3682" t="s">
        <v>13126</v>
      </c>
      <c r="J3682" t="s">
        <v>13127</v>
      </c>
      <c r="K3682" t="s">
        <v>13128</v>
      </c>
      <c r="L3682" t="s">
        <v>13129</v>
      </c>
      <c r="M3682">
        <v>31196300</v>
      </c>
      <c r="N3682">
        <v>2</v>
      </c>
      <c r="O3682">
        <v>0</v>
      </c>
      <c r="P3682">
        <v>1</v>
      </c>
      <c r="Q3682">
        <v>0</v>
      </c>
      <c r="R3682">
        <v>0</v>
      </c>
      <c r="S3682">
        <v>45</v>
      </c>
      <c r="T3682">
        <v>39</v>
      </c>
      <c r="U3682">
        <v>0</v>
      </c>
      <c r="V3682">
        <v>0</v>
      </c>
      <c r="W3682">
        <v>0</v>
      </c>
      <c r="X3682">
        <v>0</v>
      </c>
    </row>
    <row r="3683" spans="1:24">
      <c r="A3683">
        <v>20202</v>
      </c>
      <c r="B3683" t="s">
        <v>2333</v>
      </c>
      <c r="C3683">
        <v>332</v>
      </c>
      <c r="D3683" t="s">
        <v>2333</v>
      </c>
      <c r="E3683">
        <v>1</v>
      </c>
      <c r="F3683">
        <v>905045</v>
      </c>
      <c r="G3683">
        <v>8</v>
      </c>
      <c r="H3683" t="s">
        <v>32</v>
      </c>
      <c r="I3683" t="s">
        <v>13130</v>
      </c>
      <c r="J3683" t="s">
        <v>13131</v>
      </c>
      <c r="K3683" t="s">
        <v>13132</v>
      </c>
      <c r="L3683" t="s">
        <v>13133</v>
      </c>
      <c r="M3683">
        <v>31264429</v>
      </c>
      <c r="N3683">
        <v>1</v>
      </c>
      <c r="O3683">
        <v>0</v>
      </c>
      <c r="P3683">
        <v>8</v>
      </c>
      <c r="Q3683">
        <v>0</v>
      </c>
      <c r="R3683">
        <v>0</v>
      </c>
      <c r="S3683">
        <v>209</v>
      </c>
      <c r="T3683">
        <v>253</v>
      </c>
      <c r="U3683">
        <v>0</v>
      </c>
      <c r="V3683">
        <v>0</v>
      </c>
      <c r="W3683">
        <v>0</v>
      </c>
      <c r="X3683">
        <v>0</v>
      </c>
    </row>
    <row r="3684" spans="1:24">
      <c r="A3684">
        <v>20202</v>
      </c>
      <c r="B3684" t="s">
        <v>2333</v>
      </c>
      <c r="C3684">
        <v>667</v>
      </c>
      <c r="D3684" t="s">
        <v>13134</v>
      </c>
      <c r="E3684">
        <v>1</v>
      </c>
      <c r="F3684">
        <v>12555</v>
      </c>
      <c r="G3684">
        <v>8</v>
      </c>
      <c r="H3684" t="s">
        <v>32</v>
      </c>
      <c r="I3684" t="s">
        <v>13135</v>
      </c>
      <c r="J3684" t="s">
        <v>13136</v>
      </c>
      <c r="K3684" t="s">
        <v>112</v>
      </c>
      <c r="L3684" t="s">
        <v>13137</v>
      </c>
      <c r="M3684">
        <v>31061222</v>
      </c>
      <c r="N3684">
        <v>1</v>
      </c>
      <c r="O3684">
        <v>0</v>
      </c>
      <c r="P3684">
        <v>7</v>
      </c>
      <c r="Q3684">
        <v>0</v>
      </c>
      <c r="R3684">
        <v>0</v>
      </c>
      <c r="S3684">
        <v>210</v>
      </c>
      <c r="T3684">
        <v>186</v>
      </c>
      <c r="U3684">
        <v>0</v>
      </c>
      <c r="V3684">
        <v>41</v>
      </c>
      <c r="W3684">
        <v>22</v>
      </c>
      <c r="X3684">
        <v>0</v>
      </c>
    </row>
    <row r="3685" spans="1:24">
      <c r="A3685">
        <v>20202</v>
      </c>
      <c r="B3685" t="s">
        <v>2333</v>
      </c>
      <c r="C3685">
        <v>777</v>
      </c>
      <c r="D3685" t="s">
        <v>13138</v>
      </c>
      <c r="E3685">
        <v>1</v>
      </c>
      <c r="F3685">
        <v>13134</v>
      </c>
      <c r="G3685">
        <v>8</v>
      </c>
      <c r="H3685" t="s">
        <v>32</v>
      </c>
      <c r="I3685" t="s">
        <v>13139</v>
      </c>
      <c r="J3685" t="s">
        <v>13140</v>
      </c>
      <c r="K3685" t="s">
        <v>112</v>
      </c>
      <c r="L3685" t="s">
        <v>13141</v>
      </c>
      <c r="M3685">
        <v>31511131</v>
      </c>
      <c r="N3685">
        <v>1</v>
      </c>
      <c r="O3685">
        <v>0</v>
      </c>
      <c r="P3685">
        <v>3</v>
      </c>
      <c r="Q3685">
        <v>0</v>
      </c>
      <c r="R3685">
        <v>0</v>
      </c>
      <c r="S3685">
        <v>0</v>
      </c>
      <c r="T3685">
        <v>148</v>
      </c>
      <c r="U3685">
        <v>0</v>
      </c>
      <c r="V3685">
        <v>62</v>
      </c>
      <c r="W3685">
        <v>28</v>
      </c>
      <c r="X3685">
        <v>0</v>
      </c>
    </row>
    <row r="3686" spans="1:24">
      <c r="A3686">
        <v>20204</v>
      </c>
      <c r="B3686" t="s">
        <v>2407</v>
      </c>
      <c r="C3686">
        <v>528</v>
      </c>
      <c r="D3686" t="s">
        <v>2407</v>
      </c>
      <c r="E3686">
        <v>1</v>
      </c>
      <c r="F3686">
        <v>13195</v>
      </c>
      <c r="G3686">
        <v>8</v>
      </c>
      <c r="H3686" t="s">
        <v>32</v>
      </c>
      <c r="I3686" t="s">
        <v>13142</v>
      </c>
      <c r="J3686" t="s">
        <v>13143</v>
      </c>
      <c r="K3686" t="s">
        <v>3394</v>
      </c>
      <c r="L3686" t="s">
        <v>13144</v>
      </c>
      <c r="M3686">
        <v>36422131</v>
      </c>
      <c r="N3686">
        <v>1</v>
      </c>
      <c r="O3686">
        <v>0</v>
      </c>
      <c r="P3686">
        <v>9</v>
      </c>
      <c r="Q3686">
        <v>0</v>
      </c>
      <c r="R3686">
        <v>0</v>
      </c>
      <c r="S3686">
        <v>350</v>
      </c>
      <c r="T3686">
        <v>0</v>
      </c>
      <c r="U3686">
        <v>0</v>
      </c>
      <c r="V3686">
        <v>0</v>
      </c>
      <c r="W3686">
        <v>0</v>
      </c>
      <c r="X3686">
        <v>0</v>
      </c>
    </row>
    <row r="3687" spans="1:24">
      <c r="A3687">
        <v>20204</v>
      </c>
      <c r="B3687" t="s">
        <v>2407</v>
      </c>
      <c r="C3687">
        <v>528</v>
      </c>
      <c r="D3687" t="s">
        <v>2407</v>
      </c>
      <c r="E3687">
        <v>1</v>
      </c>
      <c r="F3687">
        <v>13262</v>
      </c>
      <c r="G3687">
        <v>8</v>
      </c>
      <c r="H3687" t="s">
        <v>32</v>
      </c>
      <c r="I3687" t="s">
        <v>13145</v>
      </c>
      <c r="J3687" t="s">
        <v>13146</v>
      </c>
      <c r="K3687" t="s">
        <v>13147</v>
      </c>
      <c r="L3687" t="s">
        <v>13148</v>
      </c>
      <c r="M3687">
        <v>36411309</v>
      </c>
      <c r="N3687">
        <v>1</v>
      </c>
      <c r="O3687">
        <v>0</v>
      </c>
      <c r="P3687">
        <v>0</v>
      </c>
      <c r="Q3687">
        <v>0</v>
      </c>
      <c r="R3687">
        <v>0</v>
      </c>
      <c r="S3687">
        <v>346</v>
      </c>
      <c r="T3687">
        <v>324</v>
      </c>
      <c r="U3687">
        <v>0</v>
      </c>
      <c r="V3687">
        <v>0</v>
      </c>
      <c r="W3687">
        <v>0</v>
      </c>
      <c r="X3687">
        <v>0</v>
      </c>
    </row>
    <row r="3688" spans="1:24">
      <c r="A3688">
        <v>20204</v>
      </c>
      <c r="B3688" t="s">
        <v>2407</v>
      </c>
      <c r="C3688">
        <v>528</v>
      </c>
      <c r="D3688" t="s">
        <v>2407</v>
      </c>
      <c r="E3688">
        <v>1</v>
      </c>
      <c r="F3688">
        <v>13365</v>
      </c>
      <c r="G3688">
        <v>8</v>
      </c>
      <c r="H3688" t="s">
        <v>32</v>
      </c>
      <c r="I3688" t="s">
        <v>13149</v>
      </c>
      <c r="J3688" t="s">
        <v>13150</v>
      </c>
      <c r="K3688" t="s">
        <v>13151</v>
      </c>
      <c r="L3688" t="s">
        <v>13152</v>
      </c>
      <c r="M3688">
        <v>36422029</v>
      </c>
      <c r="N3688">
        <v>1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275</v>
      </c>
      <c r="U3688">
        <v>0</v>
      </c>
      <c r="V3688">
        <v>0</v>
      </c>
      <c r="W3688">
        <v>0</v>
      </c>
      <c r="X3688">
        <v>0</v>
      </c>
    </row>
    <row r="3689" spans="1:24">
      <c r="A3689">
        <v>20204</v>
      </c>
      <c r="B3689" t="s">
        <v>2407</v>
      </c>
      <c r="C3689">
        <v>528</v>
      </c>
      <c r="D3689" t="s">
        <v>2407</v>
      </c>
      <c r="E3689">
        <v>1</v>
      </c>
      <c r="F3689">
        <v>13390</v>
      </c>
      <c r="G3689">
        <v>8</v>
      </c>
      <c r="H3689" t="s">
        <v>32</v>
      </c>
      <c r="I3689" t="s">
        <v>13153</v>
      </c>
      <c r="J3689" t="s">
        <v>13154</v>
      </c>
      <c r="K3689" t="s">
        <v>112</v>
      </c>
      <c r="L3689" t="s">
        <v>13155</v>
      </c>
      <c r="M3689">
        <v>36421239</v>
      </c>
      <c r="N3689">
        <v>1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631</v>
      </c>
      <c r="U3689">
        <v>0</v>
      </c>
      <c r="V3689">
        <v>223</v>
      </c>
      <c r="W3689">
        <v>0</v>
      </c>
      <c r="X3689">
        <v>0</v>
      </c>
    </row>
    <row r="3690" spans="1:24">
      <c r="A3690">
        <v>20204</v>
      </c>
      <c r="B3690" t="s">
        <v>2407</v>
      </c>
      <c r="C3690">
        <v>528</v>
      </c>
      <c r="D3690" t="s">
        <v>2407</v>
      </c>
      <c r="E3690">
        <v>1</v>
      </c>
      <c r="F3690">
        <v>37205</v>
      </c>
      <c r="G3690">
        <v>8</v>
      </c>
      <c r="H3690" t="s">
        <v>32</v>
      </c>
      <c r="I3690" t="s">
        <v>13156</v>
      </c>
      <c r="J3690" t="s">
        <v>13157</v>
      </c>
      <c r="K3690" t="s">
        <v>8301</v>
      </c>
      <c r="L3690" t="s">
        <v>13158</v>
      </c>
      <c r="M3690">
        <v>36425577</v>
      </c>
      <c r="N3690">
        <v>1</v>
      </c>
      <c r="O3690">
        <v>0</v>
      </c>
      <c r="P3690">
        <v>0</v>
      </c>
      <c r="Q3690">
        <v>0</v>
      </c>
      <c r="R3690">
        <v>0</v>
      </c>
      <c r="S3690">
        <v>132</v>
      </c>
      <c r="T3690">
        <v>0</v>
      </c>
      <c r="U3690">
        <v>0</v>
      </c>
      <c r="V3690">
        <v>0</v>
      </c>
      <c r="W3690">
        <v>0</v>
      </c>
      <c r="X3690">
        <v>0</v>
      </c>
    </row>
    <row r="3691" spans="1:24">
      <c r="A3691">
        <v>20204</v>
      </c>
      <c r="B3691" t="s">
        <v>2407</v>
      </c>
      <c r="C3691">
        <v>528</v>
      </c>
      <c r="D3691" t="s">
        <v>2407</v>
      </c>
      <c r="E3691">
        <v>1</v>
      </c>
      <c r="F3691">
        <v>42250</v>
      </c>
      <c r="G3691">
        <v>8</v>
      </c>
      <c r="H3691" t="s">
        <v>32</v>
      </c>
      <c r="I3691" t="s">
        <v>13159</v>
      </c>
      <c r="J3691" t="s">
        <v>13160</v>
      </c>
      <c r="K3691" t="s">
        <v>3168</v>
      </c>
      <c r="L3691" t="s">
        <v>13161</v>
      </c>
      <c r="M3691">
        <v>36425644</v>
      </c>
      <c r="N3691">
        <v>1</v>
      </c>
      <c r="O3691">
        <v>0</v>
      </c>
      <c r="P3691">
        <v>6</v>
      </c>
      <c r="Q3691">
        <v>0</v>
      </c>
      <c r="R3691">
        <v>0</v>
      </c>
      <c r="S3691">
        <v>0</v>
      </c>
      <c r="T3691">
        <v>229</v>
      </c>
      <c r="U3691">
        <v>0</v>
      </c>
      <c r="V3691">
        <v>0</v>
      </c>
      <c r="W3691">
        <v>0</v>
      </c>
      <c r="X3691">
        <v>0</v>
      </c>
    </row>
    <row r="3692" spans="1:24">
      <c r="A3692">
        <v>20204</v>
      </c>
      <c r="B3692" t="s">
        <v>2407</v>
      </c>
      <c r="C3692">
        <v>528</v>
      </c>
      <c r="D3692" t="s">
        <v>2407</v>
      </c>
      <c r="E3692">
        <v>1</v>
      </c>
      <c r="F3692">
        <v>49207</v>
      </c>
      <c r="G3692">
        <v>8</v>
      </c>
      <c r="H3692" t="s">
        <v>32</v>
      </c>
      <c r="I3692" t="s">
        <v>13162</v>
      </c>
      <c r="J3692" t="s">
        <v>13163</v>
      </c>
      <c r="K3692" t="s">
        <v>13164</v>
      </c>
      <c r="L3692" t="s">
        <v>13165</v>
      </c>
      <c r="M3692">
        <v>36421378</v>
      </c>
      <c r="N3692">
        <v>1</v>
      </c>
      <c r="O3692">
        <v>0</v>
      </c>
      <c r="P3692">
        <v>0</v>
      </c>
      <c r="Q3692">
        <v>0</v>
      </c>
      <c r="R3692">
        <v>0</v>
      </c>
      <c r="S3692">
        <v>117</v>
      </c>
      <c r="T3692">
        <v>0</v>
      </c>
      <c r="U3692">
        <v>0</v>
      </c>
      <c r="V3692">
        <v>0</v>
      </c>
      <c r="W3692">
        <v>0</v>
      </c>
      <c r="X3692">
        <v>0</v>
      </c>
    </row>
    <row r="3693" spans="1:24">
      <c r="A3693">
        <v>20204</v>
      </c>
      <c r="B3693" t="s">
        <v>2407</v>
      </c>
      <c r="C3693">
        <v>528</v>
      </c>
      <c r="D3693" t="s">
        <v>2407</v>
      </c>
      <c r="E3693">
        <v>1</v>
      </c>
      <c r="F3693">
        <v>901519</v>
      </c>
      <c r="G3693">
        <v>8</v>
      </c>
      <c r="H3693" t="s">
        <v>32</v>
      </c>
      <c r="I3693" t="s">
        <v>13166</v>
      </c>
      <c r="J3693" t="s">
        <v>13167</v>
      </c>
      <c r="K3693" t="s">
        <v>75</v>
      </c>
      <c r="L3693" t="s">
        <v>13168</v>
      </c>
      <c r="M3693">
        <v>36425601</v>
      </c>
      <c r="N3693">
        <v>1</v>
      </c>
      <c r="O3693">
        <v>0</v>
      </c>
      <c r="P3693">
        <v>14</v>
      </c>
      <c r="Q3693">
        <v>0</v>
      </c>
      <c r="R3693">
        <v>0</v>
      </c>
      <c r="S3693">
        <v>490</v>
      </c>
      <c r="T3693">
        <v>0</v>
      </c>
      <c r="U3693">
        <v>0</v>
      </c>
      <c r="V3693">
        <v>0</v>
      </c>
      <c r="W3693">
        <v>0</v>
      </c>
      <c r="X3693">
        <v>0</v>
      </c>
    </row>
    <row r="3694" spans="1:24">
      <c r="A3694">
        <v>20204</v>
      </c>
      <c r="B3694" t="s">
        <v>2407</v>
      </c>
      <c r="C3694">
        <v>528</v>
      </c>
      <c r="D3694" t="s">
        <v>2407</v>
      </c>
      <c r="E3694">
        <v>1</v>
      </c>
      <c r="F3694">
        <v>908058</v>
      </c>
      <c r="G3694">
        <v>8</v>
      </c>
      <c r="H3694" t="s">
        <v>32</v>
      </c>
      <c r="I3694" t="s">
        <v>13169</v>
      </c>
      <c r="J3694" t="s">
        <v>13170</v>
      </c>
      <c r="K3694" t="s">
        <v>3168</v>
      </c>
      <c r="L3694" t="s">
        <v>13171</v>
      </c>
      <c r="M3694">
        <v>36424809</v>
      </c>
      <c r="N3694">
        <v>1</v>
      </c>
      <c r="O3694">
        <v>0</v>
      </c>
      <c r="P3694">
        <v>0</v>
      </c>
      <c r="Q3694">
        <v>0</v>
      </c>
      <c r="R3694">
        <v>0</v>
      </c>
      <c r="S3694">
        <v>384</v>
      </c>
      <c r="T3694">
        <v>0</v>
      </c>
      <c r="U3694">
        <v>0</v>
      </c>
      <c r="V3694">
        <v>0</v>
      </c>
      <c r="W3694">
        <v>0</v>
      </c>
      <c r="X3694">
        <v>0</v>
      </c>
    </row>
    <row r="3695" spans="1:24">
      <c r="A3695">
        <v>20204</v>
      </c>
      <c r="B3695" t="s">
        <v>2407</v>
      </c>
      <c r="C3695">
        <v>528</v>
      </c>
      <c r="D3695" t="s">
        <v>2407</v>
      </c>
      <c r="E3695">
        <v>1</v>
      </c>
      <c r="F3695">
        <v>916262</v>
      </c>
      <c r="G3695">
        <v>8</v>
      </c>
      <c r="H3695" t="s">
        <v>32</v>
      </c>
      <c r="I3695" t="s">
        <v>13172</v>
      </c>
      <c r="J3695" t="s">
        <v>13173</v>
      </c>
      <c r="K3695" t="s">
        <v>13174</v>
      </c>
      <c r="L3695" t="s">
        <v>13175</v>
      </c>
      <c r="M3695">
        <v>36427475</v>
      </c>
      <c r="N3695">
        <v>1</v>
      </c>
      <c r="O3695">
        <v>0</v>
      </c>
      <c r="P3695">
        <v>0</v>
      </c>
      <c r="Q3695">
        <v>0</v>
      </c>
      <c r="R3695">
        <v>0</v>
      </c>
      <c r="S3695">
        <v>214</v>
      </c>
      <c r="T3695">
        <v>174</v>
      </c>
      <c r="U3695">
        <v>0</v>
      </c>
      <c r="V3695">
        <v>0</v>
      </c>
      <c r="W3695">
        <v>0</v>
      </c>
      <c r="X3695">
        <v>0</v>
      </c>
    </row>
    <row r="3696" spans="1:24">
      <c r="A3696">
        <v>20204</v>
      </c>
      <c r="B3696" t="s">
        <v>2407</v>
      </c>
      <c r="C3696">
        <v>528</v>
      </c>
      <c r="D3696" t="s">
        <v>2407</v>
      </c>
      <c r="E3696">
        <v>1</v>
      </c>
      <c r="F3696">
        <v>922626</v>
      </c>
      <c r="G3696">
        <v>8</v>
      </c>
      <c r="H3696" t="s">
        <v>32</v>
      </c>
      <c r="I3696" t="s">
        <v>13176</v>
      </c>
      <c r="J3696" t="s">
        <v>13177</v>
      </c>
      <c r="K3696" t="s">
        <v>13178</v>
      </c>
      <c r="L3696" t="s">
        <v>13179</v>
      </c>
      <c r="M3696">
        <v>36422045</v>
      </c>
      <c r="N3696">
        <v>1</v>
      </c>
      <c r="O3696">
        <v>0</v>
      </c>
      <c r="P3696">
        <v>11</v>
      </c>
      <c r="Q3696">
        <v>0</v>
      </c>
      <c r="R3696">
        <v>0</v>
      </c>
      <c r="S3696">
        <v>307</v>
      </c>
      <c r="T3696">
        <v>313</v>
      </c>
      <c r="U3696">
        <v>0</v>
      </c>
      <c r="V3696">
        <v>0</v>
      </c>
      <c r="W3696">
        <v>0</v>
      </c>
      <c r="X3696">
        <v>0</v>
      </c>
    </row>
    <row r="3697" spans="1:24">
      <c r="A3697">
        <v>20204</v>
      </c>
      <c r="B3697" t="s">
        <v>2407</v>
      </c>
      <c r="C3697">
        <v>695</v>
      </c>
      <c r="D3697" t="s">
        <v>2444</v>
      </c>
      <c r="E3697">
        <v>1</v>
      </c>
      <c r="F3697">
        <v>14187</v>
      </c>
      <c r="G3697">
        <v>8</v>
      </c>
      <c r="H3697" t="s">
        <v>32</v>
      </c>
      <c r="I3697" t="s">
        <v>13180</v>
      </c>
      <c r="J3697" t="s">
        <v>13181</v>
      </c>
      <c r="K3697" t="s">
        <v>13182</v>
      </c>
      <c r="L3697" t="s">
        <v>13183</v>
      </c>
      <c r="M3697">
        <v>36725047</v>
      </c>
      <c r="N3697">
        <v>1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500</v>
      </c>
      <c r="U3697">
        <v>0</v>
      </c>
      <c r="V3697">
        <v>92</v>
      </c>
      <c r="W3697">
        <v>0</v>
      </c>
      <c r="X3697">
        <v>0</v>
      </c>
    </row>
    <row r="3698" spans="1:24">
      <c r="A3698">
        <v>20204</v>
      </c>
      <c r="B3698" t="s">
        <v>2407</v>
      </c>
      <c r="C3698">
        <v>695</v>
      </c>
      <c r="D3698" t="s">
        <v>2444</v>
      </c>
      <c r="E3698">
        <v>1</v>
      </c>
      <c r="F3698">
        <v>37916</v>
      </c>
      <c r="G3698">
        <v>8</v>
      </c>
      <c r="H3698" t="s">
        <v>32</v>
      </c>
      <c r="I3698" t="s">
        <v>13184</v>
      </c>
      <c r="J3698" t="s">
        <v>13185</v>
      </c>
      <c r="K3698" t="s">
        <v>13186</v>
      </c>
      <c r="L3698" t="s">
        <v>7248</v>
      </c>
      <c r="M3698">
        <v>36723549</v>
      </c>
      <c r="N3698">
        <v>1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187</v>
      </c>
      <c r="U3698">
        <v>0</v>
      </c>
      <c r="V3698">
        <v>0</v>
      </c>
      <c r="W3698">
        <v>0</v>
      </c>
      <c r="X3698">
        <v>0</v>
      </c>
    </row>
    <row r="3699" spans="1:24">
      <c r="A3699">
        <v>20204</v>
      </c>
      <c r="B3699" t="s">
        <v>2407</v>
      </c>
      <c r="C3699">
        <v>695</v>
      </c>
      <c r="D3699" t="s">
        <v>2444</v>
      </c>
      <c r="E3699">
        <v>2</v>
      </c>
      <c r="F3699">
        <v>453857</v>
      </c>
      <c r="G3699">
        <v>15</v>
      </c>
      <c r="H3699">
        <v>37916</v>
      </c>
      <c r="I3699" t="s">
        <v>13187</v>
      </c>
      <c r="J3699" t="s">
        <v>7246</v>
      </c>
      <c r="K3699" t="s">
        <v>13188</v>
      </c>
      <c r="L3699" t="s">
        <v>7248</v>
      </c>
      <c r="M3699">
        <v>36021700</v>
      </c>
      <c r="N3699">
        <v>1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25</v>
      </c>
      <c r="V3699">
        <v>110</v>
      </c>
      <c r="W3699">
        <v>69</v>
      </c>
      <c r="X3699">
        <v>0</v>
      </c>
    </row>
    <row r="3700" spans="1:24">
      <c r="A3700">
        <v>20204</v>
      </c>
      <c r="B3700" t="s">
        <v>2407</v>
      </c>
      <c r="C3700">
        <v>695</v>
      </c>
      <c r="D3700" t="s">
        <v>2444</v>
      </c>
      <c r="E3700">
        <v>2</v>
      </c>
      <c r="F3700">
        <v>460291</v>
      </c>
      <c r="G3700">
        <v>6</v>
      </c>
      <c r="H3700">
        <v>14230</v>
      </c>
      <c r="I3700" t="s">
        <v>13189</v>
      </c>
      <c r="J3700" t="s">
        <v>13190</v>
      </c>
      <c r="K3700" t="s">
        <v>112</v>
      </c>
      <c r="L3700" t="s">
        <v>2447</v>
      </c>
      <c r="M3700">
        <v>34912718</v>
      </c>
      <c r="N3700">
        <v>1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</row>
    <row r="3701" spans="1:24">
      <c r="A3701">
        <v>20205</v>
      </c>
      <c r="B3701" t="s">
        <v>2448</v>
      </c>
      <c r="C3701">
        <v>466</v>
      </c>
      <c r="D3701" t="s">
        <v>7119</v>
      </c>
      <c r="E3701">
        <v>1</v>
      </c>
      <c r="F3701">
        <v>13328</v>
      </c>
      <c r="G3701">
        <v>8</v>
      </c>
      <c r="H3701" t="s">
        <v>32</v>
      </c>
      <c r="I3701" t="s">
        <v>13191</v>
      </c>
      <c r="J3701" t="s">
        <v>13192</v>
      </c>
      <c r="K3701" t="s">
        <v>112</v>
      </c>
      <c r="L3701" t="s">
        <v>13193</v>
      </c>
      <c r="M3701">
        <v>39791157</v>
      </c>
      <c r="N3701">
        <v>1</v>
      </c>
      <c r="O3701">
        <v>0</v>
      </c>
      <c r="P3701">
        <v>11</v>
      </c>
      <c r="Q3701">
        <v>0</v>
      </c>
      <c r="R3701">
        <v>0</v>
      </c>
      <c r="S3701">
        <v>244</v>
      </c>
      <c r="T3701">
        <v>128</v>
      </c>
      <c r="U3701">
        <v>0</v>
      </c>
      <c r="V3701">
        <v>0</v>
      </c>
      <c r="W3701">
        <v>0</v>
      </c>
      <c r="X3701">
        <v>0</v>
      </c>
    </row>
    <row r="3702" spans="1:24">
      <c r="A3702">
        <v>20205</v>
      </c>
      <c r="B3702" t="s">
        <v>2448</v>
      </c>
      <c r="C3702">
        <v>645</v>
      </c>
      <c r="D3702" t="s">
        <v>2448</v>
      </c>
      <c r="E3702">
        <v>1</v>
      </c>
      <c r="F3702">
        <v>13602</v>
      </c>
      <c r="G3702">
        <v>8</v>
      </c>
      <c r="H3702" t="s">
        <v>32</v>
      </c>
      <c r="I3702" t="s">
        <v>13194</v>
      </c>
      <c r="J3702" t="s">
        <v>13195</v>
      </c>
      <c r="K3702" t="s">
        <v>9997</v>
      </c>
      <c r="L3702" t="s">
        <v>2502</v>
      </c>
      <c r="M3702">
        <v>39210167</v>
      </c>
      <c r="N3702">
        <v>1</v>
      </c>
      <c r="O3702">
        <v>0</v>
      </c>
      <c r="P3702">
        <v>4</v>
      </c>
      <c r="Q3702">
        <v>0</v>
      </c>
      <c r="R3702">
        <v>138</v>
      </c>
      <c r="S3702">
        <v>108</v>
      </c>
      <c r="T3702">
        <v>63</v>
      </c>
      <c r="U3702">
        <v>0</v>
      </c>
      <c r="V3702">
        <v>0</v>
      </c>
      <c r="W3702">
        <v>0</v>
      </c>
      <c r="X3702">
        <v>0</v>
      </c>
    </row>
    <row r="3703" spans="1:24">
      <c r="A3703">
        <v>10101</v>
      </c>
      <c r="B3703" t="s">
        <v>30</v>
      </c>
      <c r="C3703">
        <v>100</v>
      </c>
      <c r="D3703" t="s">
        <v>31</v>
      </c>
      <c r="E3703">
        <v>1</v>
      </c>
      <c r="F3703">
        <v>12</v>
      </c>
      <c r="G3703">
        <v>8</v>
      </c>
      <c r="H3703" t="s">
        <v>32</v>
      </c>
      <c r="I3703" t="s">
        <v>13196</v>
      </c>
      <c r="J3703" t="s">
        <v>13197</v>
      </c>
      <c r="K3703" t="s">
        <v>13198</v>
      </c>
      <c r="L3703" t="s">
        <v>13199</v>
      </c>
      <c r="M3703">
        <v>36251633</v>
      </c>
      <c r="N3703">
        <v>1</v>
      </c>
      <c r="O3703">
        <v>0</v>
      </c>
      <c r="P3703">
        <v>0</v>
      </c>
      <c r="Q3703">
        <v>0</v>
      </c>
      <c r="R3703">
        <v>0</v>
      </c>
      <c r="S3703">
        <v>541</v>
      </c>
      <c r="T3703">
        <v>0</v>
      </c>
      <c r="U3703">
        <v>0</v>
      </c>
      <c r="V3703">
        <v>0</v>
      </c>
      <c r="W3703">
        <v>0</v>
      </c>
      <c r="X3703">
        <v>0</v>
      </c>
    </row>
    <row r="3704" spans="1:24">
      <c r="A3704">
        <v>10101</v>
      </c>
      <c r="B3704" t="s">
        <v>30</v>
      </c>
      <c r="C3704">
        <v>100</v>
      </c>
      <c r="D3704" t="s">
        <v>31</v>
      </c>
      <c r="E3704">
        <v>1</v>
      </c>
      <c r="F3704">
        <v>59</v>
      </c>
      <c r="G3704">
        <v>8</v>
      </c>
      <c r="H3704" t="s">
        <v>32</v>
      </c>
      <c r="I3704" t="s">
        <v>13200</v>
      </c>
      <c r="J3704" t="s">
        <v>13201</v>
      </c>
      <c r="K3704" t="s">
        <v>13202</v>
      </c>
      <c r="L3704" t="s">
        <v>13203</v>
      </c>
      <c r="M3704">
        <v>39111913</v>
      </c>
      <c r="N3704">
        <v>1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1182</v>
      </c>
      <c r="U3704">
        <v>0</v>
      </c>
      <c r="V3704">
        <v>0</v>
      </c>
      <c r="W3704">
        <v>0</v>
      </c>
      <c r="X3704">
        <v>0</v>
      </c>
    </row>
    <row r="3705" spans="1:24">
      <c r="A3705">
        <v>10101</v>
      </c>
      <c r="B3705" t="s">
        <v>30</v>
      </c>
      <c r="C3705">
        <v>100</v>
      </c>
      <c r="D3705" t="s">
        <v>31</v>
      </c>
      <c r="E3705">
        <v>1</v>
      </c>
      <c r="F3705">
        <v>85</v>
      </c>
      <c r="G3705">
        <v>8</v>
      </c>
      <c r="H3705" t="s">
        <v>32</v>
      </c>
      <c r="I3705" t="s">
        <v>13204</v>
      </c>
      <c r="J3705" t="s">
        <v>13205</v>
      </c>
      <c r="K3705" t="s">
        <v>13206</v>
      </c>
      <c r="L3705" t="s">
        <v>13207</v>
      </c>
      <c r="M3705">
        <v>39016776</v>
      </c>
      <c r="N3705">
        <v>1</v>
      </c>
      <c r="O3705">
        <v>0</v>
      </c>
      <c r="P3705">
        <v>12</v>
      </c>
      <c r="Q3705">
        <v>0</v>
      </c>
      <c r="R3705">
        <v>592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</row>
    <row r="3706" spans="1:24">
      <c r="A3706">
        <v>10101</v>
      </c>
      <c r="B3706" t="s">
        <v>30</v>
      </c>
      <c r="C3706">
        <v>100</v>
      </c>
      <c r="D3706" t="s">
        <v>31</v>
      </c>
      <c r="E3706">
        <v>1</v>
      </c>
      <c r="F3706">
        <v>127</v>
      </c>
      <c r="G3706">
        <v>8</v>
      </c>
      <c r="H3706" t="s">
        <v>32</v>
      </c>
      <c r="I3706" t="s">
        <v>13208</v>
      </c>
      <c r="J3706" t="s">
        <v>13209</v>
      </c>
      <c r="K3706" t="s">
        <v>9219</v>
      </c>
      <c r="L3706" t="s">
        <v>13210</v>
      </c>
      <c r="M3706">
        <v>36212670</v>
      </c>
      <c r="N3706">
        <v>1</v>
      </c>
      <c r="O3706">
        <v>0</v>
      </c>
      <c r="P3706">
        <v>10</v>
      </c>
      <c r="Q3706">
        <v>0</v>
      </c>
      <c r="R3706">
        <v>645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</row>
    <row r="3707" spans="1:24">
      <c r="A3707">
        <v>10101</v>
      </c>
      <c r="B3707" t="s">
        <v>30</v>
      </c>
      <c r="C3707">
        <v>100</v>
      </c>
      <c r="D3707" t="s">
        <v>31</v>
      </c>
      <c r="E3707">
        <v>1</v>
      </c>
      <c r="F3707">
        <v>152</v>
      </c>
      <c r="G3707">
        <v>8</v>
      </c>
      <c r="H3707" t="s">
        <v>32</v>
      </c>
      <c r="I3707" t="s">
        <v>13211</v>
      </c>
      <c r="J3707" t="s">
        <v>13212</v>
      </c>
      <c r="K3707" t="s">
        <v>51</v>
      </c>
      <c r="L3707" t="s">
        <v>13213</v>
      </c>
      <c r="M3707">
        <v>38315833</v>
      </c>
      <c r="N3707">
        <v>1</v>
      </c>
      <c r="O3707">
        <v>0</v>
      </c>
      <c r="P3707">
        <v>0</v>
      </c>
      <c r="Q3707">
        <v>0</v>
      </c>
      <c r="R3707">
        <v>284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</row>
    <row r="3708" spans="1:24">
      <c r="A3708">
        <v>10101</v>
      </c>
      <c r="B3708" t="s">
        <v>30</v>
      </c>
      <c r="C3708">
        <v>100</v>
      </c>
      <c r="D3708" t="s">
        <v>31</v>
      </c>
      <c r="E3708">
        <v>1</v>
      </c>
      <c r="F3708">
        <v>279</v>
      </c>
      <c r="G3708">
        <v>8</v>
      </c>
      <c r="H3708" t="s">
        <v>32</v>
      </c>
      <c r="I3708" t="s">
        <v>13214</v>
      </c>
      <c r="J3708" t="s">
        <v>13215</v>
      </c>
      <c r="K3708" t="s">
        <v>9234</v>
      </c>
      <c r="L3708" t="s">
        <v>13216</v>
      </c>
      <c r="M3708">
        <v>39217090</v>
      </c>
      <c r="N3708">
        <v>1</v>
      </c>
      <c r="O3708">
        <v>0</v>
      </c>
      <c r="P3708">
        <v>6</v>
      </c>
      <c r="Q3708">
        <v>0</v>
      </c>
      <c r="R3708">
        <v>904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</row>
    <row r="3709" spans="1:24">
      <c r="A3709">
        <v>10101</v>
      </c>
      <c r="B3709" t="s">
        <v>30</v>
      </c>
      <c r="C3709">
        <v>100</v>
      </c>
      <c r="D3709" t="s">
        <v>31</v>
      </c>
      <c r="E3709">
        <v>1</v>
      </c>
      <c r="F3709">
        <v>292</v>
      </c>
      <c r="G3709">
        <v>8</v>
      </c>
      <c r="H3709" t="s">
        <v>32</v>
      </c>
      <c r="I3709" t="s">
        <v>13217</v>
      </c>
      <c r="J3709" t="s">
        <v>13218</v>
      </c>
      <c r="K3709" t="s">
        <v>1021</v>
      </c>
      <c r="L3709" t="s">
        <v>13219</v>
      </c>
      <c r="M3709">
        <v>39837456</v>
      </c>
      <c r="N3709">
        <v>1</v>
      </c>
      <c r="O3709">
        <v>0</v>
      </c>
      <c r="P3709">
        <v>0</v>
      </c>
      <c r="Q3709">
        <v>0</v>
      </c>
      <c r="R3709">
        <v>425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</row>
    <row r="3710" spans="1:24">
      <c r="A3710">
        <v>10101</v>
      </c>
      <c r="B3710" t="s">
        <v>30</v>
      </c>
      <c r="C3710">
        <v>100</v>
      </c>
      <c r="D3710" t="s">
        <v>31</v>
      </c>
      <c r="E3710">
        <v>1</v>
      </c>
      <c r="F3710">
        <v>346</v>
      </c>
      <c r="G3710">
        <v>8</v>
      </c>
      <c r="H3710" t="s">
        <v>32</v>
      </c>
      <c r="I3710" t="s">
        <v>13220</v>
      </c>
      <c r="J3710" t="s">
        <v>13221</v>
      </c>
      <c r="K3710" t="s">
        <v>13222</v>
      </c>
      <c r="L3710" t="s">
        <v>13223</v>
      </c>
      <c r="M3710">
        <v>39312564</v>
      </c>
      <c r="N3710">
        <v>1</v>
      </c>
      <c r="O3710">
        <v>0</v>
      </c>
      <c r="P3710">
        <v>0</v>
      </c>
      <c r="Q3710">
        <v>0</v>
      </c>
      <c r="R3710">
        <v>656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</row>
    <row r="3711" spans="1:24">
      <c r="A3711">
        <v>10101</v>
      </c>
      <c r="B3711" t="s">
        <v>30</v>
      </c>
      <c r="C3711">
        <v>100</v>
      </c>
      <c r="D3711" t="s">
        <v>31</v>
      </c>
      <c r="E3711">
        <v>1</v>
      </c>
      <c r="F3711">
        <v>401</v>
      </c>
      <c r="G3711">
        <v>8</v>
      </c>
      <c r="H3711" t="s">
        <v>32</v>
      </c>
      <c r="I3711" t="s">
        <v>13224</v>
      </c>
      <c r="J3711" t="s">
        <v>13225</v>
      </c>
      <c r="K3711" t="s">
        <v>90</v>
      </c>
      <c r="L3711" t="s">
        <v>13226</v>
      </c>
      <c r="M3711">
        <v>39913701</v>
      </c>
      <c r="N3711">
        <v>1</v>
      </c>
      <c r="O3711">
        <v>0</v>
      </c>
      <c r="P3711">
        <v>0</v>
      </c>
      <c r="Q3711">
        <v>0</v>
      </c>
      <c r="R3711">
        <v>0</v>
      </c>
      <c r="S3711">
        <v>379</v>
      </c>
      <c r="T3711">
        <v>274</v>
      </c>
      <c r="U3711">
        <v>0</v>
      </c>
      <c r="V3711">
        <v>0</v>
      </c>
      <c r="W3711">
        <v>0</v>
      </c>
      <c r="X3711">
        <v>0</v>
      </c>
    </row>
    <row r="3712" spans="1:24">
      <c r="A3712">
        <v>10101</v>
      </c>
      <c r="B3712" t="s">
        <v>30</v>
      </c>
      <c r="C3712">
        <v>100</v>
      </c>
      <c r="D3712" t="s">
        <v>31</v>
      </c>
      <c r="E3712">
        <v>1</v>
      </c>
      <c r="F3712">
        <v>553</v>
      </c>
      <c r="G3712">
        <v>8</v>
      </c>
      <c r="H3712" t="s">
        <v>32</v>
      </c>
      <c r="I3712" t="s">
        <v>13227</v>
      </c>
      <c r="J3712" t="s">
        <v>13228</v>
      </c>
      <c r="K3712" t="s">
        <v>9204</v>
      </c>
      <c r="L3712" t="s">
        <v>13229</v>
      </c>
      <c r="M3712">
        <v>39312880</v>
      </c>
      <c r="N3712">
        <v>1</v>
      </c>
      <c r="O3712">
        <v>0</v>
      </c>
      <c r="P3712">
        <v>0</v>
      </c>
      <c r="Q3712">
        <v>0</v>
      </c>
      <c r="R3712">
        <v>0</v>
      </c>
      <c r="S3712">
        <v>651</v>
      </c>
      <c r="T3712">
        <v>514</v>
      </c>
      <c r="U3712">
        <v>0</v>
      </c>
      <c r="V3712">
        <v>0</v>
      </c>
      <c r="W3712">
        <v>0</v>
      </c>
      <c r="X3712">
        <v>0</v>
      </c>
    </row>
    <row r="3713" spans="1:24">
      <c r="A3713">
        <v>10101</v>
      </c>
      <c r="B3713" t="s">
        <v>30</v>
      </c>
      <c r="C3713">
        <v>100</v>
      </c>
      <c r="D3713" t="s">
        <v>31</v>
      </c>
      <c r="E3713">
        <v>1</v>
      </c>
      <c r="F3713">
        <v>619</v>
      </c>
      <c r="G3713">
        <v>8</v>
      </c>
      <c r="H3713" t="s">
        <v>32</v>
      </c>
      <c r="I3713" t="s">
        <v>10562</v>
      </c>
      <c r="J3713" t="s">
        <v>13230</v>
      </c>
      <c r="K3713" t="s">
        <v>13231</v>
      </c>
      <c r="L3713" t="s">
        <v>13232</v>
      </c>
      <c r="M3713">
        <v>39314273</v>
      </c>
      <c r="N3713">
        <v>1</v>
      </c>
      <c r="O3713">
        <v>0</v>
      </c>
      <c r="P3713">
        <v>21</v>
      </c>
      <c r="Q3713">
        <v>0</v>
      </c>
      <c r="R3713">
        <v>457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</row>
    <row r="3714" spans="1:24">
      <c r="A3714">
        <v>10101</v>
      </c>
      <c r="B3714" t="s">
        <v>30</v>
      </c>
      <c r="C3714">
        <v>100</v>
      </c>
      <c r="D3714" t="s">
        <v>31</v>
      </c>
      <c r="E3714">
        <v>1</v>
      </c>
      <c r="F3714">
        <v>632</v>
      </c>
      <c r="G3714">
        <v>8</v>
      </c>
      <c r="H3714" t="s">
        <v>32</v>
      </c>
      <c r="I3714" t="s">
        <v>13233</v>
      </c>
      <c r="J3714" t="s">
        <v>13234</v>
      </c>
      <c r="K3714" t="s">
        <v>13235</v>
      </c>
      <c r="L3714" t="s">
        <v>13236</v>
      </c>
      <c r="M3714">
        <v>39757040</v>
      </c>
      <c r="N3714">
        <v>1</v>
      </c>
      <c r="O3714">
        <v>0</v>
      </c>
      <c r="P3714">
        <v>0</v>
      </c>
      <c r="Q3714">
        <v>0</v>
      </c>
      <c r="R3714">
        <v>373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</row>
    <row r="3715" spans="1:24">
      <c r="A3715">
        <v>10101</v>
      </c>
      <c r="B3715" t="s">
        <v>30</v>
      </c>
      <c r="C3715">
        <v>100</v>
      </c>
      <c r="D3715" t="s">
        <v>31</v>
      </c>
      <c r="E3715">
        <v>1</v>
      </c>
      <c r="F3715">
        <v>36444</v>
      </c>
      <c r="G3715">
        <v>8</v>
      </c>
      <c r="H3715" t="s">
        <v>32</v>
      </c>
      <c r="I3715" t="s">
        <v>13237</v>
      </c>
      <c r="J3715" t="s">
        <v>13238</v>
      </c>
      <c r="K3715" t="s">
        <v>13239</v>
      </c>
      <c r="L3715" t="s">
        <v>13240</v>
      </c>
      <c r="M3715">
        <v>39212183</v>
      </c>
      <c r="N3715">
        <v>1</v>
      </c>
      <c r="O3715">
        <v>0</v>
      </c>
      <c r="P3715">
        <v>0</v>
      </c>
      <c r="Q3715">
        <v>0</v>
      </c>
      <c r="R3715">
        <v>632</v>
      </c>
      <c r="S3715">
        <v>556</v>
      </c>
      <c r="T3715">
        <v>333</v>
      </c>
      <c r="U3715">
        <v>0</v>
      </c>
      <c r="V3715">
        <v>0</v>
      </c>
      <c r="W3715">
        <v>0</v>
      </c>
      <c r="X3715">
        <v>0</v>
      </c>
    </row>
    <row r="3716" spans="1:24">
      <c r="A3716">
        <v>10101</v>
      </c>
      <c r="B3716" t="s">
        <v>30</v>
      </c>
      <c r="C3716">
        <v>100</v>
      </c>
      <c r="D3716" t="s">
        <v>31</v>
      </c>
      <c r="E3716">
        <v>1</v>
      </c>
      <c r="F3716">
        <v>36959</v>
      </c>
      <c r="G3716">
        <v>8</v>
      </c>
      <c r="H3716" t="s">
        <v>32</v>
      </c>
      <c r="I3716" t="s">
        <v>13241</v>
      </c>
      <c r="J3716" t="s">
        <v>13242</v>
      </c>
      <c r="K3716" t="s">
        <v>13243</v>
      </c>
      <c r="L3716" t="s">
        <v>13244</v>
      </c>
      <c r="M3716">
        <v>39156911</v>
      </c>
      <c r="N3716">
        <v>1</v>
      </c>
      <c r="O3716">
        <v>0</v>
      </c>
      <c r="P3716">
        <v>0</v>
      </c>
      <c r="Q3716">
        <v>0</v>
      </c>
      <c r="R3716">
        <v>0</v>
      </c>
      <c r="S3716">
        <v>410</v>
      </c>
      <c r="T3716">
        <v>624</v>
      </c>
      <c r="U3716">
        <v>0</v>
      </c>
      <c r="V3716">
        <v>0</v>
      </c>
      <c r="W3716">
        <v>0</v>
      </c>
      <c r="X3716">
        <v>0</v>
      </c>
    </row>
    <row r="3717" spans="1:24">
      <c r="A3717">
        <v>10101</v>
      </c>
      <c r="B3717" t="s">
        <v>30</v>
      </c>
      <c r="C3717">
        <v>100</v>
      </c>
      <c r="D3717" t="s">
        <v>31</v>
      </c>
      <c r="E3717">
        <v>1</v>
      </c>
      <c r="F3717">
        <v>37655</v>
      </c>
      <c r="G3717">
        <v>8</v>
      </c>
      <c r="H3717" t="s">
        <v>32</v>
      </c>
      <c r="I3717" t="s">
        <v>13245</v>
      </c>
      <c r="J3717" t="s">
        <v>13246</v>
      </c>
      <c r="K3717" t="s">
        <v>13247</v>
      </c>
      <c r="L3717" t="s">
        <v>13248</v>
      </c>
      <c r="M3717">
        <v>38513890</v>
      </c>
      <c r="N3717">
        <v>1</v>
      </c>
      <c r="O3717">
        <v>0</v>
      </c>
      <c r="P3717">
        <v>0</v>
      </c>
      <c r="Q3717">
        <v>0</v>
      </c>
      <c r="R3717">
        <v>0</v>
      </c>
      <c r="S3717">
        <v>446</v>
      </c>
      <c r="T3717">
        <v>181</v>
      </c>
      <c r="U3717">
        <v>0</v>
      </c>
      <c r="V3717">
        <v>0</v>
      </c>
      <c r="W3717">
        <v>0</v>
      </c>
      <c r="X3717">
        <v>0</v>
      </c>
    </row>
    <row r="3718" spans="1:24">
      <c r="A3718">
        <v>10101</v>
      </c>
      <c r="B3718" t="s">
        <v>30</v>
      </c>
      <c r="C3718">
        <v>100</v>
      </c>
      <c r="D3718" t="s">
        <v>31</v>
      </c>
      <c r="E3718">
        <v>1</v>
      </c>
      <c r="F3718">
        <v>37680</v>
      </c>
      <c r="G3718">
        <v>8</v>
      </c>
      <c r="H3718" t="s">
        <v>32</v>
      </c>
      <c r="I3718" t="s">
        <v>13249</v>
      </c>
      <c r="J3718" t="s">
        <v>13250</v>
      </c>
      <c r="K3718" t="s">
        <v>13251</v>
      </c>
      <c r="L3718" t="s">
        <v>13252</v>
      </c>
      <c r="M3718">
        <v>39720931</v>
      </c>
      <c r="N3718">
        <v>1</v>
      </c>
      <c r="O3718">
        <v>0</v>
      </c>
      <c r="P3718">
        <v>0</v>
      </c>
      <c r="Q3718">
        <v>0</v>
      </c>
      <c r="R3718">
        <v>880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</row>
    <row r="3719" spans="1:24">
      <c r="A3719">
        <v>10101</v>
      </c>
      <c r="B3719" t="s">
        <v>30</v>
      </c>
      <c r="C3719">
        <v>100</v>
      </c>
      <c r="D3719" t="s">
        <v>31</v>
      </c>
      <c r="E3719">
        <v>1</v>
      </c>
      <c r="F3719">
        <v>37710</v>
      </c>
      <c r="G3719">
        <v>8</v>
      </c>
      <c r="H3719" t="s">
        <v>32</v>
      </c>
      <c r="I3719" t="s">
        <v>13253</v>
      </c>
      <c r="J3719" t="s">
        <v>13254</v>
      </c>
      <c r="K3719" t="s">
        <v>9204</v>
      </c>
      <c r="L3719" t="s">
        <v>13255</v>
      </c>
      <c r="M3719">
        <v>39751483</v>
      </c>
      <c r="N3719">
        <v>1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365</v>
      </c>
      <c r="U3719">
        <v>0</v>
      </c>
      <c r="V3719">
        <v>0</v>
      </c>
      <c r="W3719">
        <v>0</v>
      </c>
      <c r="X3719">
        <v>0</v>
      </c>
    </row>
    <row r="3720" spans="1:24">
      <c r="A3720">
        <v>10101</v>
      </c>
      <c r="B3720" t="s">
        <v>30</v>
      </c>
      <c r="C3720">
        <v>100</v>
      </c>
      <c r="D3720" t="s">
        <v>31</v>
      </c>
      <c r="E3720">
        <v>1</v>
      </c>
      <c r="F3720">
        <v>46218</v>
      </c>
      <c r="G3720">
        <v>8</v>
      </c>
      <c r="H3720" t="s">
        <v>32</v>
      </c>
      <c r="I3720" t="s">
        <v>13256</v>
      </c>
      <c r="J3720" t="s">
        <v>9255</v>
      </c>
      <c r="K3720" t="s">
        <v>63</v>
      </c>
      <c r="L3720" t="s">
        <v>13257</v>
      </c>
      <c r="M3720">
        <v>39712763</v>
      </c>
      <c r="N3720">
        <v>1</v>
      </c>
      <c r="O3720">
        <v>0</v>
      </c>
      <c r="P3720">
        <v>18</v>
      </c>
      <c r="Q3720">
        <v>0</v>
      </c>
      <c r="R3720">
        <v>177</v>
      </c>
      <c r="S3720">
        <v>237</v>
      </c>
      <c r="T3720">
        <v>0</v>
      </c>
      <c r="U3720">
        <v>0</v>
      </c>
      <c r="V3720">
        <v>0</v>
      </c>
      <c r="W3720">
        <v>0</v>
      </c>
      <c r="X3720">
        <v>0</v>
      </c>
    </row>
    <row r="3721" spans="1:24">
      <c r="A3721">
        <v>10101</v>
      </c>
      <c r="B3721" t="s">
        <v>30</v>
      </c>
      <c r="C3721">
        <v>100</v>
      </c>
      <c r="D3721" t="s">
        <v>31</v>
      </c>
      <c r="E3721">
        <v>1</v>
      </c>
      <c r="F3721">
        <v>46267</v>
      </c>
      <c r="G3721">
        <v>8</v>
      </c>
      <c r="H3721" t="s">
        <v>32</v>
      </c>
      <c r="I3721" t="s">
        <v>13258</v>
      </c>
      <c r="J3721" t="s">
        <v>13259</v>
      </c>
      <c r="K3721" t="s">
        <v>4950</v>
      </c>
      <c r="L3721" t="s">
        <v>13260</v>
      </c>
      <c r="M3721">
        <v>39014814</v>
      </c>
      <c r="N3721">
        <v>1</v>
      </c>
      <c r="O3721">
        <v>0</v>
      </c>
      <c r="P3721">
        <v>3</v>
      </c>
      <c r="Q3721">
        <v>0</v>
      </c>
      <c r="R3721">
        <v>389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</row>
    <row r="3722" spans="1:24">
      <c r="A3722">
        <v>10101</v>
      </c>
      <c r="B3722" t="s">
        <v>30</v>
      </c>
      <c r="C3722">
        <v>100</v>
      </c>
      <c r="D3722" t="s">
        <v>31</v>
      </c>
      <c r="E3722">
        <v>1</v>
      </c>
      <c r="F3722">
        <v>130333</v>
      </c>
      <c r="G3722">
        <v>8</v>
      </c>
      <c r="H3722" t="s">
        <v>32</v>
      </c>
      <c r="I3722" t="s">
        <v>13261</v>
      </c>
      <c r="J3722" t="s">
        <v>13262</v>
      </c>
      <c r="K3722" t="s">
        <v>1021</v>
      </c>
      <c r="L3722" t="s">
        <v>13263</v>
      </c>
      <c r="M3722">
        <v>38596737</v>
      </c>
      <c r="N3722">
        <v>1</v>
      </c>
      <c r="O3722">
        <v>0</v>
      </c>
      <c r="P3722">
        <v>0</v>
      </c>
      <c r="Q3722">
        <v>0</v>
      </c>
      <c r="R3722">
        <v>0</v>
      </c>
      <c r="S3722">
        <v>199</v>
      </c>
      <c r="T3722">
        <v>314</v>
      </c>
      <c r="U3722">
        <v>0</v>
      </c>
      <c r="V3722">
        <v>0</v>
      </c>
      <c r="W3722">
        <v>0</v>
      </c>
      <c r="X3722">
        <v>0</v>
      </c>
    </row>
    <row r="3723" spans="1:24">
      <c r="A3723">
        <v>10101</v>
      </c>
      <c r="B3723" t="s">
        <v>30</v>
      </c>
      <c r="C3723">
        <v>100</v>
      </c>
      <c r="D3723" t="s">
        <v>31</v>
      </c>
      <c r="E3723">
        <v>1</v>
      </c>
      <c r="F3723">
        <v>463061</v>
      </c>
      <c r="G3723">
        <v>8</v>
      </c>
      <c r="H3723" t="s">
        <v>32</v>
      </c>
      <c r="I3723" t="s">
        <v>13264</v>
      </c>
      <c r="J3723" t="s">
        <v>13265</v>
      </c>
      <c r="K3723" t="s">
        <v>13266</v>
      </c>
      <c r="L3723" t="s">
        <v>13267</v>
      </c>
      <c r="M3723">
        <v>39748131</v>
      </c>
      <c r="N3723">
        <v>1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319</v>
      </c>
      <c r="U3723">
        <v>0</v>
      </c>
      <c r="V3723">
        <v>0</v>
      </c>
      <c r="W3723">
        <v>0</v>
      </c>
      <c r="X3723">
        <v>0</v>
      </c>
    </row>
    <row r="3724" spans="1:24">
      <c r="A3724">
        <v>10101</v>
      </c>
      <c r="B3724" t="s">
        <v>30</v>
      </c>
      <c r="C3724">
        <v>100</v>
      </c>
      <c r="D3724" t="s">
        <v>31</v>
      </c>
      <c r="E3724">
        <v>1</v>
      </c>
      <c r="F3724">
        <v>479500</v>
      </c>
      <c r="G3724">
        <v>8</v>
      </c>
      <c r="H3724" t="s">
        <v>32</v>
      </c>
      <c r="I3724" t="s">
        <v>13268</v>
      </c>
      <c r="J3724" t="s">
        <v>9255</v>
      </c>
      <c r="K3724" t="s">
        <v>9259</v>
      </c>
      <c r="L3724" t="s">
        <v>13269</v>
      </c>
      <c r="M3724">
        <v>39713373</v>
      </c>
      <c r="N3724">
        <v>1</v>
      </c>
      <c r="O3724">
        <v>0</v>
      </c>
      <c r="P3724">
        <v>0</v>
      </c>
      <c r="Q3724">
        <v>0</v>
      </c>
      <c r="R3724">
        <v>0</v>
      </c>
      <c r="S3724">
        <v>253</v>
      </c>
      <c r="T3724">
        <v>109</v>
      </c>
      <c r="U3724">
        <v>0</v>
      </c>
      <c r="V3724">
        <v>0</v>
      </c>
      <c r="W3724">
        <v>0</v>
      </c>
      <c r="X3724">
        <v>0</v>
      </c>
    </row>
    <row r="3725" spans="1:24">
      <c r="A3725">
        <v>10101</v>
      </c>
      <c r="B3725" t="s">
        <v>30</v>
      </c>
      <c r="C3725">
        <v>100</v>
      </c>
      <c r="D3725" t="s">
        <v>31</v>
      </c>
      <c r="E3725">
        <v>1</v>
      </c>
      <c r="F3725">
        <v>904259</v>
      </c>
      <c r="G3725">
        <v>8</v>
      </c>
      <c r="H3725" t="s">
        <v>32</v>
      </c>
      <c r="I3725" t="s">
        <v>13270</v>
      </c>
      <c r="J3725" t="s">
        <v>13271</v>
      </c>
      <c r="K3725" t="s">
        <v>13272</v>
      </c>
      <c r="L3725" t="s">
        <v>13273</v>
      </c>
      <c r="M3725">
        <v>39044417</v>
      </c>
      <c r="N3725">
        <v>1</v>
      </c>
      <c r="O3725">
        <v>0</v>
      </c>
      <c r="P3725">
        <v>0</v>
      </c>
      <c r="Q3725">
        <v>0</v>
      </c>
      <c r="R3725">
        <v>280</v>
      </c>
      <c r="S3725">
        <v>321</v>
      </c>
      <c r="T3725">
        <v>492</v>
      </c>
      <c r="U3725">
        <v>0</v>
      </c>
      <c r="V3725">
        <v>0</v>
      </c>
      <c r="W3725">
        <v>0</v>
      </c>
      <c r="X3725">
        <v>0</v>
      </c>
    </row>
    <row r="3726" spans="1:24">
      <c r="A3726">
        <v>10101</v>
      </c>
      <c r="B3726" t="s">
        <v>30</v>
      </c>
      <c r="C3726">
        <v>100</v>
      </c>
      <c r="D3726" t="s">
        <v>31</v>
      </c>
      <c r="E3726">
        <v>1</v>
      </c>
      <c r="F3726">
        <v>924738</v>
      </c>
      <c r="G3726">
        <v>8</v>
      </c>
      <c r="H3726" t="s">
        <v>32</v>
      </c>
      <c r="I3726" t="s">
        <v>13274</v>
      </c>
      <c r="J3726" t="s">
        <v>13275</v>
      </c>
      <c r="K3726" t="s">
        <v>9259</v>
      </c>
      <c r="L3726" t="s">
        <v>13276</v>
      </c>
      <c r="M3726">
        <v>39795038</v>
      </c>
      <c r="N3726">
        <v>1</v>
      </c>
      <c r="O3726">
        <v>0</v>
      </c>
      <c r="P3726">
        <v>0</v>
      </c>
      <c r="Q3726">
        <v>0</v>
      </c>
      <c r="R3726">
        <v>0</v>
      </c>
      <c r="S3726">
        <v>257</v>
      </c>
      <c r="T3726">
        <v>39</v>
      </c>
      <c r="U3726">
        <v>0</v>
      </c>
      <c r="V3726">
        <v>0</v>
      </c>
      <c r="W3726">
        <v>0</v>
      </c>
      <c r="X3726">
        <v>0</v>
      </c>
    </row>
    <row r="3727" spans="1:24">
      <c r="A3727">
        <v>10101</v>
      </c>
      <c r="B3727" t="s">
        <v>30</v>
      </c>
      <c r="C3727">
        <v>100</v>
      </c>
      <c r="D3727" t="s">
        <v>31</v>
      </c>
      <c r="E3727">
        <v>1</v>
      </c>
      <c r="F3727">
        <v>925500</v>
      </c>
      <c r="G3727">
        <v>8</v>
      </c>
      <c r="H3727" t="s">
        <v>32</v>
      </c>
      <c r="I3727" t="s">
        <v>12296</v>
      </c>
      <c r="J3727" t="s">
        <v>6513</v>
      </c>
      <c r="K3727" t="s">
        <v>13277</v>
      </c>
      <c r="L3727" t="s">
        <v>13278</v>
      </c>
      <c r="M3727">
        <v>39170006</v>
      </c>
      <c r="N3727">
        <v>1</v>
      </c>
      <c r="O3727">
        <v>0</v>
      </c>
      <c r="P3727">
        <v>0</v>
      </c>
      <c r="Q3727">
        <v>0</v>
      </c>
      <c r="R3727">
        <v>200</v>
      </c>
      <c r="S3727">
        <v>183</v>
      </c>
      <c r="T3727">
        <v>519</v>
      </c>
      <c r="U3727">
        <v>0</v>
      </c>
      <c r="V3727">
        <v>0</v>
      </c>
      <c r="W3727">
        <v>0</v>
      </c>
      <c r="X3727">
        <v>0</v>
      </c>
    </row>
    <row r="3728" spans="1:24">
      <c r="A3728">
        <v>10101</v>
      </c>
      <c r="B3728" t="s">
        <v>30</v>
      </c>
      <c r="C3728">
        <v>100</v>
      </c>
      <c r="D3728" t="s">
        <v>31</v>
      </c>
      <c r="E3728">
        <v>1</v>
      </c>
      <c r="F3728">
        <v>925861</v>
      </c>
      <c r="G3728">
        <v>8</v>
      </c>
      <c r="H3728" t="s">
        <v>32</v>
      </c>
      <c r="I3728" t="s">
        <v>13279</v>
      </c>
      <c r="J3728" t="s">
        <v>9265</v>
      </c>
      <c r="K3728" t="s">
        <v>101</v>
      </c>
      <c r="L3728" t="s">
        <v>13280</v>
      </c>
      <c r="M3728">
        <v>39849085</v>
      </c>
      <c r="N3728">
        <v>1</v>
      </c>
      <c r="O3728">
        <v>0</v>
      </c>
      <c r="P3728">
        <v>0</v>
      </c>
      <c r="Q3728">
        <v>0</v>
      </c>
      <c r="R3728">
        <v>655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</row>
    <row r="3729" spans="1:24">
      <c r="A3729">
        <v>10102</v>
      </c>
      <c r="B3729" t="s">
        <v>112</v>
      </c>
      <c r="C3729">
        <v>100</v>
      </c>
      <c r="D3729" t="s">
        <v>31</v>
      </c>
      <c r="E3729">
        <v>1</v>
      </c>
      <c r="F3729">
        <v>310</v>
      </c>
      <c r="G3729">
        <v>8</v>
      </c>
      <c r="H3729" t="s">
        <v>32</v>
      </c>
      <c r="I3729" t="s">
        <v>13281</v>
      </c>
      <c r="J3729" t="s">
        <v>13282</v>
      </c>
      <c r="K3729" t="s">
        <v>13283</v>
      </c>
      <c r="L3729" t="s">
        <v>13284</v>
      </c>
      <c r="M3729">
        <v>38572910</v>
      </c>
      <c r="N3729">
        <v>1</v>
      </c>
      <c r="O3729">
        <v>0</v>
      </c>
      <c r="P3729">
        <v>0</v>
      </c>
      <c r="Q3729">
        <v>0</v>
      </c>
      <c r="R3729">
        <v>422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</row>
    <row r="3730" spans="1:24">
      <c r="A3730">
        <v>10102</v>
      </c>
      <c r="B3730" t="s">
        <v>112</v>
      </c>
      <c r="C3730">
        <v>100</v>
      </c>
      <c r="D3730" t="s">
        <v>31</v>
      </c>
      <c r="E3730">
        <v>1</v>
      </c>
      <c r="F3730">
        <v>322</v>
      </c>
      <c r="G3730">
        <v>8</v>
      </c>
      <c r="H3730" t="s">
        <v>32</v>
      </c>
      <c r="I3730" t="s">
        <v>13285</v>
      </c>
      <c r="J3730" t="s">
        <v>13286</v>
      </c>
      <c r="K3730" t="s">
        <v>3849</v>
      </c>
      <c r="L3730" t="s">
        <v>13287</v>
      </c>
      <c r="M3730">
        <v>38572727</v>
      </c>
      <c r="N3730">
        <v>1</v>
      </c>
      <c r="O3730">
        <v>0</v>
      </c>
      <c r="P3730">
        <v>27</v>
      </c>
      <c r="Q3730">
        <v>0</v>
      </c>
      <c r="R3730">
        <v>0</v>
      </c>
      <c r="S3730">
        <v>292</v>
      </c>
      <c r="T3730">
        <v>360</v>
      </c>
      <c r="U3730">
        <v>0</v>
      </c>
      <c r="V3730">
        <v>0</v>
      </c>
      <c r="W3730">
        <v>0</v>
      </c>
      <c r="X3730">
        <v>0</v>
      </c>
    </row>
    <row r="3731" spans="1:24">
      <c r="A3731">
        <v>10102</v>
      </c>
      <c r="B3731" t="s">
        <v>112</v>
      </c>
      <c r="C3731">
        <v>100</v>
      </c>
      <c r="D3731" t="s">
        <v>31</v>
      </c>
      <c r="E3731">
        <v>1</v>
      </c>
      <c r="F3731">
        <v>334</v>
      </c>
      <c r="G3731">
        <v>8</v>
      </c>
      <c r="H3731" t="s">
        <v>32</v>
      </c>
      <c r="I3731" t="s">
        <v>13288</v>
      </c>
      <c r="J3731" t="s">
        <v>13289</v>
      </c>
      <c r="K3731" t="s">
        <v>13290</v>
      </c>
      <c r="L3731" t="s">
        <v>13291</v>
      </c>
      <c r="M3731">
        <v>39666330</v>
      </c>
      <c r="N3731">
        <v>1</v>
      </c>
      <c r="O3731">
        <v>0</v>
      </c>
      <c r="P3731">
        <v>0</v>
      </c>
      <c r="Q3731">
        <v>0</v>
      </c>
      <c r="R3731">
        <v>0</v>
      </c>
      <c r="S3731">
        <v>380</v>
      </c>
      <c r="T3731">
        <v>486</v>
      </c>
      <c r="U3731">
        <v>0</v>
      </c>
      <c r="V3731">
        <v>0</v>
      </c>
      <c r="W3731">
        <v>0</v>
      </c>
      <c r="X3731">
        <v>0</v>
      </c>
    </row>
    <row r="3732" spans="1:24">
      <c r="A3732">
        <v>10102</v>
      </c>
      <c r="B3732" t="s">
        <v>112</v>
      </c>
      <c r="C3732">
        <v>100</v>
      </c>
      <c r="D3732" t="s">
        <v>31</v>
      </c>
      <c r="E3732">
        <v>1</v>
      </c>
      <c r="F3732">
        <v>383</v>
      </c>
      <c r="G3732">
        <v>8</v>
      </c>
      <c r="H3732" t="s">
        <v>32</v>
      </c>
      <c r="I3732" t="s">
        <v>13292</v>
      </c>
      <c r="J3732" t="s">
        <v>13293</v>
      </c>
      <c r="K3732" t="s">
        <v>13294</v>
      </c>
      <c r="L3732" t="s">
        <v>13295</v>
      </c>
      <c r="M3732">
        <v>39362444</v>
      </c>
      <c r="N3732">
        <v>1</v>
      </c>
      <c r="O3732">
        <v>0</v>
      </c>
      <c r="P3732">
        <v>1</v>
      </c>
      <c r="Q3732">
        <v>0</v>
      </c>
      <c r="R3732">
        <v>0</v>
      </c>
      <c r="S3732">
        <v>531</v>
      </c>
      <c r="T3732">
        <v>544</v>
      </c>
      <c r="U3732">
        <v>0</v>
      </c>
      <c r="V3732">
        <v>0</v>
      </c>
      <c r="W3732">
        <v>0</v>
      </c>
      <c r="X3732">
        <v>0</v>
      </c>
    </row>
    <row r="3733" spans="1:24">
      <c r="A3733">
        <v>10102</v>
      </c>
      <c r="B3733" t="s">
        <v>112</v>
      </c>
      <c r="C3733">
        <v>100</v>
      </c>
      <c r="D3733" t="s">
        <v>31</v>
      </c>
      <c r="E3733">
        <v>1</v>
      </c>
      <c r="F3733">
        <v>437</v>
      </c>
      <c r="G3733">
        <v>8</v>
      </c>
      <c r="H3733" t="s">
        <v>32</v>
      </c>
      <c r="I3733" t="s">
        <v>13296</v>
      </c>
      <c r="J3733" t="s">
        <v>13297</v>
      </c>
      <c r="K3733" t="s">
        <v>13298</v>
      </c>
      <c r="L3733" t="s">
        <v>13299</v>
      </c>
      <c r="M3733">
        <v>39361599</v>
      </c>
      <c r="N3733">
        <v>1</v>
      </c>
      <c r="O3733">
        <v>0</v>
      </c>
      <c r="P3733">
        <v>1</v>
      </c>
      <c r="Q3733">
        <v>0</v>
      </c>
      <c r="R3733">
        <v>613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</row>
    <row r="3734" spans="1:24">
      <c r="A3734">
        <v>10102</v>
      </c>
      <c r="B3734" t="s">
        <v>112</v>
      </c>
      <c r="C3734">
        <v>100</v>
      </c>
      <c r="D3734" t="s">
        <v>31</v>
      </c>
      <c r="E3734">
        <v>1</v>
      </c>
      <c r="F3734">
        <v>516</v>
      </c>
      <c r="G3734">
        <v>8</v>
      </c>
      <c r="H3734" t="s">
        <v>32</v>
      </c>
      <c r="I3734" t="s">
        <v>13300</v>
      </c>
      <c r="J3734" t="s">
        <v>13301</v>
      </c>
      <c r="K3734" t="s">
        <v>13302</v>
      </c>
      <c r="L3734" t="s">
        <v>13303</v>
      </c>
      <c r="M3734">
        <v>39511466</v>
      </c>
      <c r="N3734">
        <v>1</v>
      </c>
      <c r="O3734">
        <v>0</v>
      </c>
      <c r="P3734">
        <v>0</v>
      </c>
      <c r="Q3734">
        <v>0</v>
      </c>
      <c r="R3734">
        <v>493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</row>
    <row r="3735" spans="1:24">
      <c r="A3735">
        <v>10102</v>
      </c>
      <c r="B3735" t="s">
        <v>112</v>
      </c>
      <c r="C3735">
        <v>100</v>
      </c>
      <c r="D3735" t="s">
        <v>31</v>
      </c>
      <c r="E3735">
        <v>1</v>
      </c>
      <c r="F3735">
        <v>528</v>
      </c>
      <c r="G3735">
        <v>8</v>
      </c>
      <c r="H3735" t="s">
        <v>32</v>
      </c>
      <c r="I3735" t="s">
        <v>13304</v>
      </c>
      <c r="J3735" t="s">
        <v>13305</v>
      </c>
      <c r="K3735" t="s">
        <v>9281</v>
      </c>
      <c r="L3735" t="s">
        <v>13306</v>
      </c>
      <c r="M3735">
        <v>39511355</v>
      </c>
      <c r="N3735">
        <v>1</v>
      </c>
      <c r="O3735">
        <v>0</v>
      </c>
      <c r="P3735">
        <v>0</v>
      </c>
      <c r="Q3735">
        <v>0</v>
      </c>
      <c r="R3735">
        <v>0</v>
      </c>
      <c r="S3735">
        <v>319</v>
      </c>
      <c r="T3735">
        <v>520</v>
      </c>
      <c r="U3735">
        <v>0</v>
      </c>
      <c r="V3735">
        <v>0</v>
      </c>
      <c r="W3735">
        <v>0</v>
      </c>
      <c r="X3735">
        <v>0</v>
      </c>
    </row>
    <row r="3736" spans="1:24">
      <c r="A3736">
        <v>10102</v>
      </c>
      <c r="B3736" t="s">
        <v>112</v>
      </c>
      <c r="C3736">
        <v>100</v>
      </c>
      <c r="D3736" t="s">
        <v>31</v>
      </c>
      <c r="E3736">
        <v>1</v>
      </c>
      <c r="F3736">
        <v>656</v>
      </c>
      <c r="G3736">
        <v>8</v>
      </c>
      <c r="H3736" t="s">
        <v>32</v>
      </c>
      <c r="I3736" t="s">
        <v>13307</v>
      </c>
      <c r="J3736" t="s">
        <v>13308</v>
      </c>
      <c r="K3736" t="s">
        <v>1691</v>
      </c>
      <c r="L3736" t="s">
        <v>13309</v>
      </c>
      <c r="M3736">
        <v>29504624</v>
      </c>
      <c r="N3736">
        <v>1</v>
      </c>
      <c r="O3736">
        <v>0</v>
      </c>
      <c r="P3736">
        <v>0</v>
      </c>
      <c r="Q3736">
        <v>0</v>
      </c>
      <c r="R3736">
        <v>0</v>
      </c>
      <c r="S3736">
        <v>258</v>
      </c>
      <c r="T3736">
        <v>0</v>
      </c>
      <c r="U3736">
        <v>0</v>
      </c>
      <c r="V3736">
        <v>0</v>
      </c>
      <c r="W3736">
        <v>0</v>
      </c>
      <c r="X3736">
        <v>0</v>
      </c>
    </row>
    <row r="3737" spans="1:24">
      <c r="A3737">
        <v>10102</v>
      </c>
      <c r="B3737" t="s">
        <v>112</v>
      </c>
      <c r="C3737">
        <v>100</v>
      </c>
      <c r="D3737" t="s">
        <v>31</v>
      </c>
      <c r="E3737">
        <v>1</v>
      </c>
      <c r="F3737">
        <v>760</v>
      </c>
      <c r="G3737">
        <v>8</v>
      </c>
      <c r="H3737" t="s">
        <v>32</v>
      </c>
      <c r="I3737" t="s">
        <v>13310</v>
      </c>
      <c r="J3737" t="s">
        <v>125</v>
      </c>
      <c r="K3737" t="s">
        <v>126</v>
      </c>
      <c r="L3737" t="s">
        <v>13311</v>
      </c>
      <c r="M3737">
        <v>29090009</v>
      </c>
      <c r="N3737">
        <v>1</v>
      </c>
      <c r="O3737">
        <v>0</v>
      </c>
      <c r="P3737">
        <v>0</v>
      </c>
      <c r="Q3737">
        <v>0</v>
      </c>
      <c r="R3737">
        <v>0</v>
      </c>
      <c r="S3737">
        <v>290</v>
      </c>
      <c r="T3737">
        <v>384</v>
      </c>
      <c r="U3737">
        <v>0</v>
      </c>
      <c r="V3737">
        <v>0</v>
      </c>
      <c r="W3737">
        <v>0</v>
      </c>
      <c r="X3737">
        <v>0</v>
      </c>
    </row>
    <row r="3738" spans="1:24">
      <c r="A3738">
        <v>10102</v>
      </c>
      <c r="B3738" t="s">
        <v>112</v>
      </c>
      <c r="C3738">
        <v>100</v>
      </c>
      <c r="D3738" t="s">
        <v>31</v>
      </c>
      <c r="E3738">
        <v>1</v>
      </c>
      <c r="F3738">
        <v>966</v>
      </c>
      <c r="G3738">
        <v>8</v>
      </c>
      <c r="H3738" t="s">
        <v>32</v>
      </c>
      <c r="I3738" t="s">
        <v>5104</v>
      </c>
      <c r="J3738" t="s">
        <v>132</v>
      </c>
      <c r="K3738" t="s">
        <v>133</v>
      </c>
      <c r="L3738" t="s">
        <v>13312</v>
      </c>
      <c r="M3738">
        <v>29767684</v>
      </c>
      <c r="N3738">
        <v>1</v>
      </c>
      <c r="O3738">
        <v>0</v>
      </c>
      <c r="P3738">
        <v>13</v>
      </c>
      <c r="Q3738">
        <v>0</v>
      </c>
      <c r="R3738">
        <v>0</v>
      </c>
      <c r="S3738">
        <v>128</v>
      </c>
      <c r="T3738">
        <v>333</v>
      </c>
      <c r="U3738">
        <v>0</v>
      </c>
      <c r="V3738">
        <v>0</v>
      </c>
      <c r="W3738">
        <v>0</v>
      </c>
      <c r="X3738">
        <v>0</v>
      </c>
    </row>
    <row r="3739" spans="1:24">
      <c r="A3739">
        <v>10102</v>
      </c>
      <c r="B3739" t="s">
        <v>112</v>
      </c>
      <c r="C3739">
        <v>100</v>
      </c>
      <c r="D3739" t="s">
        <v>31</v>
      </c>
      <c r="E3739">
        <v>1</v>
      </c>
      <c r="F3739">
        <v>3505</v>
      </c>
      <c r="G3739">
        <v>8</v>
      </c>
      <c r="H3739" t="s">
        <v>32</v>
      </c>
      <c r="I3739" t="s">
        <v>13313</v>
      </c>
      <c r="J3739" t="s">
        <v>13314</v>
      </c>
      <c r="K3739" t="s">
        <v>167</v>
      </c>
      <c r="L3739" t="s">
        <v>13315</v>
      </c>
      <c r="M3739">
        <v>32215627</v>
      </c>
      <c r="N3739">
        <v>1</v>
      </c>
      <c r="O3739">
        <v>0</v>
      </c>
      <c r="P3739">
        <v>16</v>
      </c>
      <c r="Q3739">
        <v>0</v>
      </c>
      <c r="R3739">
        <v>806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</row>
    <row r="3740" spans="1:24">
      <c r="A3740">
        <v>10102</v>
      </c>
      <c r="B3740" t="s">
        <v>112</v>
      </c>
      <c r="C3740">
        <v>100</v>
      </c>
      <c r="D3740" t="s">
        <v>31</v>
      </c>
      <c r="E3740">
        <v>1</v>
      </c>
      <c r="F3740">
        <v>3554</v>
      </c>
      <c r="G3740">
        <v>8</v>
      </c>
      <c r="H3740" t="s">
        <v>32</v>
      </c>
      <c r="I3740" t="s">
        <v>13316</v>
      </c>
      <c r="J3740" t="s">
        <v>13317</v>
      </c>
      <c r="K3740" t="s">
        <v>13318</v>
      </c>
      <c r="L3740" t="s">
        <v>13319</v>
      </c>
      <c r="M3740">
        <v>38650111</v>
      </c>
      <c r="N3740">
        <v>1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203</v>
      </c>
      <c r="U3740">
        <v>0</v>
      </c>
      <c r="V3740">
        <v>0</v>
      </c>
      <c r="W3740">
        <v>0</v>
      </c>
      <c r="X3740">
        <v>0</v>
      </c>
    </row>
    <row r="3741" spans="1:24">
      <c r="A3741">
        <v>10102</v>
      </c>
      <c r="B3741" t="s">
        <v>112</v>
      </c>
      <c r="C3741">
        <v>100</v>
      </c>
      <c r="D3741" t="s">
        <v>31</v>
      </c>
      <c r="E3741">
        <v>1</v>
      </c>
      <c r="F3741">
        <v>3566</v>
      </c>
      <c r="G3741">
        <v>8</v>
      </c>
      <c r="H3741" t="s">
        <v>32</v>
      </c>
      <c r="I3741" t="s">
        <v>13320</v>
      </c>
      <c r="J3741" t="s">
        <v>13321</v>
      </c>
      <c r="K3741" t="s">
        <v>151</v>
      </c>
      <c r="L3741" t="s">
        <v>13322</v>
      </c>
      <c r="M3741">
        <v>38640967</v>
      </c>
      <c r="N3741">
        <v>1</v>
      </c>
      <c r="O3741">
        <v>0</v>
      </c>
      <c r="P3741">
        <v>0</v>
      </c>
      <c r="Q3741">
        <v>0</v>
      </c>
      <c r="R3741">
        <v>0</v>
      </c>
      <c r="S3741">
        <v>162</v>
      </c>
      <c r="T3741">
        <v>62</v>
      </c>
      <c r="U3741">
        <v>0</v>
      </c>
      <c r="V3741">
        <v>0</v>
      </c>
      <c r="W3741">
        <v>0</v>
      </c>
      <c r="X3741">
        <v>0</v>
      </c>
    </row>
    <row r="3742" spans="1:24">
      <c r="A3742">
        <v>10102</v>
      </c>
      <c r="B3742" t="s">
        <v>112</v>
      </c>
      <c r="C3742">
        <v>100</v>
      </c>
      <c r="D3742" t="s">
        <v>31</v>
      </c>
      <c r="E3742">
        <v>1</v>
      </c>
      <c r="F3742">
        <v>922250</v>
      </c>
      <c r="G3742">
        <v>8</v>
      </c>
      <c r="H3742" t="s">
        <v>32</v>
      </c>
      <c r="I3742" t="s">
        <v>13323</v>
      </c>
      <c r="J3742" t="s">
        <v>13324</v>
      </c>
      <c r="K3742" t="s">
        <v>279</v>
      </c>
      <c r="L3742" t="s">
        <v>13325</v>
      </c>
      <c r="M3742">
        <v>33994208</v>
      </c>
      <c r="N3742">
        <v>1</v>
      </c>
      <c r="O3742">
        <v>0</v>
      </c>
      <c r="P3742">
        <v>8</v>
      </c>
      <c r="Q3742">
        <v>0</v>
      </c>
      <c r="R3742">
        <v>601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</row>
    <row r="3743" spans="1:24">
      <c r="A3743">
        <v>10102</v>
      </c>
      <c r="B3743" t="s">
        <v>112</v>
      </c>
      <c r="C3743">
        <v>100</v>
      </c>
      <c r="D3743" t="s">
        <v>31</v>
      </c>
      <c r="E3743">
        <v>2</v>
      </c>
      <c r="F3743">
        <v>70981</v>
      </c>
      <c r="G3743">
        <v>9</v>
      </c>
      <c r="H3743">
        <v>1659</v>
      </c>
      <c r="I3743" t="s">
        <v>13326</v>
      </c>
      <c r="J3743" t="s">
        <v>12168</v>
      </c>
      <c r="K3743" t="s">
        <v>141</v>
      </c>
      <c r="L3743" t="s">
        <v>32</v>
      </c>
      <c r="M3743">
        <v>32715319</v>
      </c>
      <c r="N3743">
        <v>1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</row>
    <row r="3744" spans="1:24">
      <c r="A3744">
        <v>10102</v>
      </c>
      <c r="B3744" t="s">
        <v>112</v>
      </c>
      <c r="C3744">
        <v>100</v>
      </c>
      <c r="D3744" t="s">
        <v>31</v>
      </c>
      <c r="E3744">
        <v>2</v>
      </c>
      <c r="F3744">
        <v>343161</v>
      </c>
      <c r="G3744">
        <v>34</v>
      </c>
      <c r="H3744">
        <v>1659</v>
      </c>
      <c r="I3744" t="s">
        <v>13327</v>
      </c>
      <c r="J3744" t="s">
        <v>13328</v>
      </c>
      <c r="K3744" t="s">
        <v>141</v>
      </c>
      <c r="L3744" t="s">
        <v>32</v>
      </c>
      <c r="M3744">
        <v>32715319</v>
      </c>
      <c r="N3744">
        <v>1</v>
      </c>
      <c r="O3744">
        <v>0</v>
      </c>
      <c r="P3744">
        <v>0</v>
      </c>
      <c r="Q3744">
        <v>0</v>
      </c>
      <c r="R3744">
        <v>1</v>
      </c>
      <c r="S3744">
        <v>14</v>
      </c>
      <c r="T3744">
        <v>16</v>
      </c>
      <c r="U3744">
        <v>0</v>
      </c>
      <c r="V3744">
        <v>0</v>
      </c>
      <c r="W3744">
        <v>0</v>
      </c>
      <c r="X3744">
        <v>0</v>
      </c>
    </row>
    <row r="3745" spans="1:24">
      <c r="A3745">
        <v>10102</v>
      </c>
      <c r="B3745" t="s">
        <v>112</v>
      </c>
      <c r="C3745">
        <v>100</v>
      </c>
      <c r="D3745" t="s">
        <v>31</v>
      </c>
      <c r="E3745">
        <v>2</v>
      </c>
      <c r="F3745">
        <v>454382</v>
      </c>
      <c r="G3745">
        <v>15</v>
      </c>
      <c r="H3745">
        <v>917</v>
      </c>
      <c r="I3745" t="s">
        <v>13329</v>
      </c>
      <c r="J3745" t="s">
        <v>13330</v>
      </c>
      <c r="K3745" t="s">
        <v>1691</v>
      </c>
      <c r="L3745" t="s">
        <v>9299</v>
      </c>
      <c r="M3745">
        <v>22213001</v>
      </c>
      <c r="N3745">
        <v>1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43</v>
      </c>
      <c r="V3745">
        <v>108</v>
      </c>
      <c r="W3745">
        <v>67</v>
      </c>
      <c r="X3745">
        <v>0</v>
      </c>
    </row>
    <row r="3746" spans="1:24">
      <c r="A3746">
        <v>10102</v>
      </c>
      <c r="B3746" t="s">
        <v>112</v>
      </c>
      <c r="C3746">
        <v>100</v>
      </c>
      <c r="D3746" t="s">
        <v>31</v>
      </c>
      <c r="E3746">
        <v>2</v>
      </c>
      <c r="F3746">
        <v>559386</v>
      </c>
      <c r="G3746">
        <v>34</v>
      </c>
      <c r="H3746">
        <v>1659</v>
      </c>
      <c r="I3746" t="s">
        <v>13331</v>
      </c>
      <c r="J3746" t="s">
        <v>13332</v>
      </c>
      <c r="K3746" t="s">
        <v>141</v>
      </c>
      <c r="L3746" t="s">
        <v>148</v>
      </c>
      <c r="M3746">
        <v>32715319</v>
      </c>
      <c r="N3746">
        <v>1</v>
      </c>
      <c r="O3746">
        <v>0</v>
      </c>
      <c r="P3746">
        <v>0</v>
      </c>
      <c r="Q3746">
        <v>0</v>
      </c>
      <c r="R3746">
        <v>12</v>
      </c>
      <c r="S3746">
        <v>42</v>
      </c>
      <c r="T3746">
        <v>31</v>
      </c>
      <c r="U3746">
        <v>0</v>
      </c>
      <c r="V3746">
        <v>0</v>
      </c>
      <c r="W3746">
        <v>0</v>
      </c>
      <c r="X3746">
        <v>0</v>
      </c>
    </row>
    <row r="3747" spans="1:24">
      <c r="A3747">
        <v>10102</v>
      </c>
      <c r="B3747" t="s">
        <v>112</v>
      </c>
      <c r="C3747">
        <v>100</v>
      </c>
      <c r="D3747" t="s">
        <v>31</v>
      </c>
      <c r="E3747">
        <v>2</v>
      </c>
      <c r="F3747">
        <v>559672</v>
      </c>
      <c r="G3747">
        <v>9</v>
      </c>
      <c r="H3747">
        <v>1659</v>
      </c>
      <c r="I3747" t="s">
        <v>13333</v>
      </c>
      <c r="J3747" t="s">
        <v>13328</v>
      </c>
      <c r="K3747" t="s">
        <v>141</v>
      </c>
      <c r="L3747" t="s">
        <v>32</v>
      </c>
      <c r="M3747">
        <v>32715319</v>
      </c>
      <c r="N3747">
        <v>1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</row>
    <row r="3748" spans="1:24">
      <c r="A3748">
        <v>10104</v>
      </c>
      <c r="B3748" t="s">
        <v>170</v>
      </c>
      <c r="C3748">
        <v>100</v>
      </c>
      <c r="D3748" t="s">
        <v>31</v>
      </c>
      <c r="E3748">
        <v>1</v>
      </c>
      <c r="F3748">
        <v>693</v>
      </c>
      <c r="G3748">
        <v>8</v>
      </c>
      <c r="H3748" t="s">
        <v>32</v>
      </c>
      <c r="I3748" t="s">
        <v>13334</v>
      </c>
      <c r="J3748" t="s">
        <v>13335</v>
      </c>
      <c r="K3748" t="s">
        <v>9400</v>
      </c>
      <c r="L3748" t="s">
        <v>13336</v>
      </c>
      <c r="M3748">
        <v>22322066</v>
      </c>
      <c r="N3748">
        <v>1</v>
      </c>
      <c r="O3748">
        <v>0</v>
      </c>
      <c r="P3748">
        <v>0</v>
      </c>
      <c r="Q3748">
        <v>0</v>
      </c>
      <c r="R3748">
        <v>471</v>
      </c>
      <c r="S3748">
        <v>368</v>
      </c>
      <c r="T3748">
        <v>231</v>
      </c>
      <c r="U3748">
        <v>0</v>
      </c>
      <c r="V3748">
        <v>0</v>
      </c>
      <c r="W3748">
        <v>0</v>
      </c>
      <c r="X3748">
        <v>0</v>
      </c>
    </row>
    <row r="3749" spans="1:24">
      <c r="A3749">
        <v>10104</v>
      </c>
      <c r="B3749" t="s">
        <v>170</v>
      </c>
      <c r="C3749">
        <v>100</v>
      </c>
      <c r="D3749" t="s">
        <v>31</v>
      </c>
      <c r="E3749">
        <v>1</v>
      </c>
      <c r="F3749">
        <v>735</v>
      </c>
      <c r="G3749">
        <v>8</v>
      </c>
      <c r="H3749" t="s">
        <v>32</v>
      </c>
      <c r="I3749" t="s">
        <v>13337</v>
      </c>
      <c r="J3749" t="s">
        <v>13338</v>
      </c>
      <c r="K3749" t="s">
        <v>185</v>
      </c>
      <c r="L3749" t="s">
        <v>13339</v>
      </c>
      <c r="M3749">
        <v>22311899</v>
      </c>
      <c r="N3749">
        <v>1</v>
      </c>
      <c r="O3749">
        <v>0</v>
      </c>
      <c r="P3749">
        <v>16</v>
      </c>
      <c r="Q3749">
        <v>0</v>
      </c>
      <c r="R3749">
        <v>0</v>
      </c>
      <c r="S3749">
        <v>281</v>
      </c>
      <c r="T3749">
        <v>656</v>
      </c>
      <c r="U3749">
        <v>0</v>
      </c>
      <c r="V3749">
        <v>213</v>
      </c>
      <c r="W3749">
        <v>0</v>
      </c>
      <c r="X3749">
        <v>0</v>
      </c>
    </row>
    <row r="3750" spans="1:24">
      <c r="A3750">
        <v>10104</v>
      </c>
      <c r="B3750" t="s">
        <v>170</v>
      </c>
      <c r="C3750">
        <v>100</v>
      </c>
      <c r="D3750" t="s">
        <v>31</v>
      </c>
      <c r="E3750">
        <v>1</v>
      </c>
      <c r="F3750">
        <v>814</v>
      </c>
      <c r="G3750">
        <v>8</v>
      </c>
      <c r="H3750" t="s">
        <v>32</v>
      </c>
      <c r="I3750" t="s">
        <v>13340</v>
      </c>
      <c r="J3750" t="s">
        <v>13341</v>
      </c>
      <c r="K3750" t="s">
        <v>177</v>
      </c>
      <c r="L3750" t="s">
        <v>13342</v>
      </c>
      <c r="M3750">
        <v>38512417</v>
      </c>
      <c r="N3750">
        <v>1</v>
      </c>
      <c r="O3750">
        <v>0</v>
      </c>
      <c r="P3750">
        <v>0</v>
      </c>
      <c r="Q3750">
        <v>0</v>
      </c>
      <c r="R3750">
        <v>0</v>
      </c>
      <c r="S3750">
        <v>339</v>
      </c>
      <c r="T3750">
        <v>294</v>
      </c>
      <c r="U3750">
        <v>0</v>
      </c>
      <c r="V3750">
        <v>0</v>
      </c>
      <c r="W3750">
        <v>0</v>
      </c>
      <c r="X3750">
        <v>0</v>
      </c>
    </row>
    <row r="3751" spans="1:24">
      <c r="A3751">
        <v>10104</v>
      </c>
      <c r="B3751" t="s">
        <v>170</v>
      </c>
      <c r="C3751">
        <v>100</v>
      </c>
      <c r="D3751" t="s">
        <v>31</v>
      </c>
      <c r="E3751">
        <v>1</v>
      </c>
      <c r="F3751">
        <v>1016</v>
      </c>
      <c r="G3751">
        <v>8</v>
      </c>
      <c r="H3751" t="s">
        <v>32</v>
      </c>
      <c r="I3751" t="s">
        <v>13343</v>
      </c>
      <c r="J3751" t="s">
        <v>13344</v>
      </c>
      <c r="K3751" t="s">
        <v>215</v>
      </c>
      <c r="L3751" t="s">
        <v>13345</v>
      </c>
      <c r="M3751">
        <v>22040517</v>
      </c>
      <c r="N3751">
        <v>1</v>
      </c>
      <c r="O3751">
        <v>0</v>
      </c>
      <c r="P3751">
        <v>39</v>
      </c>
      <c r="Q3751">
        <v>0</v>
      </c>
      <c r="R3751">
        <v>0</v>
      </c>
      <c r="S3751">
        <v>573</v>
      </c>
      <c r="T3751">
        <v>1341</v>
      </c>
      <c r="U3751">
        <v>0</v>
      </c>
      <c r="V3751">
        <v>0</v>
      </c>
      <c r="W3751">
        <v>0</v>
      </c>
      <c r="X3751">
        <v>0</v>
      </c>
    </row>
    <row r="3752" spans="1:24">
      <c r="A3752">
        <v>10104</v>
      </c>
      <c r="B3752" t="s">
        <v>170</v>
      </c>
      <c r="C3752">
        <v>100</v>
      </c>
      <c r="D3752" t="s">
        <v>31</v>
      </c>
      <c r="E3752">
        <v>1</v>
      </c>
      <c r="F3752">
        <v>1041</v>
      </c>
      <c r="G3752">
        <v>8</v>
      </c>
      <c r="H3752" t="s">
        <v>32</v>
      </c>
      <c r="I3752" t="s">
        <v>13346</v>
      </c>
      <c r="J3752" t="s">
        <v>13347</v>
      </c>
      <c r="K3752" t="s">
        <v>9355</v>
      </c>
      <c r="L3752" t="s">
        <v>13348</v>
      </c>
      <c r="M3752">
        <v>22427216</v>
      </c>
      <c r="N3752">
        <v>1</v>
      </c>
      <c r="O3752">
        <v>0</v>
      </c>
      <c r="P3752">
        <v>10</v>
      </c>
      <c r="Q3752">
        <v>0</v>
      </c>
      <c r="R3752">
        <v>0</v>
      </c>
      <c r="S3752">
        <v>299</v>
      </c>
      <c r="T3752">
        <v>101</v>
      </c>
      <c r="U3752">
        <v>0</v>
      </c>
      <c r="V3752">
        <v>0</v>
      </c>
      <c r="W3752">
        <v>0</v>
      </c>
      <c r="X3752">
        <v>0</v>
      </c>
    </row>
    <row r="3753" spans="1:24">
      <c r="A3753">
        <v>10104</v>
      </c>
      <c r="B3753" t="s">
        <v>170</v>
      </c>
      <c r="C3753">
        <v>100</v>
      </c>
      <c r="D3753" t="s">
        <v>31</v>
      </c>
      <c r="E3753">
        <v>1</v>
      </c>
      <c r="F3753">
        <v>1077</v>
      </c>
      <c r="G3753">
        <v>8</v>
      </c>
      <c r="H3753" t="s">
        <v>32</v>
      </c>
      <c r="I3753" t="s">
        <v>13349</v>
      </c>
      <c r="J3753" t="s">
        <v>13350</v>
      </c>
      <c r="K3753" t="s">
        <v>223</v>
      </c>
      <c r="L3753" t="s">
        <v>13351</v>
      </c>
      <c r="M3753">
        <v>22041854</v>
      </c>
      <c r="N3753">
        <v>1</v>
      </c>
      <c r="O3753">
        <v>0</v>
      </c>
      <c r="P3753">
        <v>16</v>
      </c>
      <c r="Q3753">
        <v>0</v>
      </c>
      <c r="R3753">
        <v>1004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</row>
    <row r="3754" spans="1:24">
      <c r="A3754">
        <v>10104</v>
      </c>
      <c r="B3754" t="s">
        <v>170</v>
      </c>
      <c r="C3754">
        <v>100</v>
      </c>
      <c r="D3754" t="s">
        <v>31</v>
      </c>
      <c r="E3754">
        <v>1</v>
      </c>
      <c r="F3754">
        <v>1211</v>
      </c>
      <c r="G3754">
        <v>8</v>
      </c>
      <c r="H3754" t="s">
        <v>32</v>
      </c>
      <c r="I3754" t="s">
        <v>13352</v>
      </c>
      <c r="J3754" t="s">
        <v>13353</v>
      </c>
      <c r="K3754" t="s">
        <v>230</v>
      </c>
      <c r="L3754" t="s">
        <v>13354</v>
      </c>
      <c r="M3754">
        <v>22015595</v>
      </c>
      <c r="N3754">
        <v>1</v>
      </c>
      <c r="O3754">
        <v>0</v>
      </c>
      <c r="P3754">
        <v>6</v>
      </c>
      <c r="Q3754">
        <v>0</v>
      </c>
      <c r="R3754">
        <v>316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</row>
    <row r="3755" spans="1:24">
      <c r="A3755">
        <v>10104</v>
      </c>
      <c r="B3755" t="s">
        <v>170</v>
      </c>
      <c r="C3755">
        <v>100</v>
      </c>
      <c r="D3755" t="s">
        <v>31</v>
      </c>
      <c r="E3755">
        <v>1</v>
      </c>
      <c r="F3755">
        <v>1223</v>
      </c>
      <c r="G3755">
        <v>8</v>
      </c>
      <c r="H3755" t="s">
        <v>32</v>
      </c>
      <c r="I3755" t="s">
        <v>13355</v>
      </c>
      <c r="J3755" t="s">
        <v>13356</v>
      </c>
      <c r="K3755" t="s">
        <v>67</v>
      </c>
      <c r="L3755" t="s">
        <v>13357</v>
      </c>
      <c r="M3755">
        <v>22043288</v>
      </c>
      <c r="N3755">
        <v>1</v>
      </c>
      <c r="O3755">
        <v>0</v>
      </c>
      <c r="P3755">
        <v>15</v>
      </c>
      <c r="Q3755">
        <v>0</v>
      </c>
      <c r="R3755">
        <v>423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</row>
    <row r="3756" spans="1:24">
      <c r="A3756">
        <v>10104</v>
      </c>
      <c r="B3756" t="s">
        <v>170</v>
      </c>
      <c r="C3756">
        <v>100</v>
      </c>
      <c r="D3756" t="s">
        <v>31</v>
      </c>
      <c r="E3756">
        <v>1</v>
      </c>
      <c r="F3756">
        <v>1259</v>
      </c>
      <c r="G3756">
        <v>8</v>
      </c>
      <c r="H3756" t="s">
        <v>32</v>
      </c>
      <c r="I3756" t="s">
        <v>13358</v>
      </c>
      <c r="J3756" t="s">
        <v>13359</v>
      </c>
      <c r="K3756" t="s">
        <v>13360</v>
      </c>
      <c r="L3756" t="s">
        <v>13361</v>
      </c>
      <c r="M3756">
        <v>29817452</v>
      </c>
      <c r="N3756">
        <v>1</v>
      </c>
      <c r="O3756">
        <v>0</v>
      </c>
      <c r="P3756">
        <v>0</v>
      </c>
      <c r="Q3756">
        <v>0</v>
      </c>
      <c r="R3756">
        <v>0</v>
      </c>
      <c r="S3756">
        <v>266</v>
      </c>
      <c r="T3756">
        <v>145</v>
      </c>
      <c r="U3756">
        <v>0</v>
      </c>
      <c r="V3756">
        <v>0</v>
      </c>
      <c r="W3756">
        <v>0</v>
      </c>
      <c r="X3756">
        <v>0</v>
      </c>
    </row>
    <row r="3757" spans="1:24">
      <c r="A3757">
        <v>10104</v>
      </c>
      <c r="B3757" t="s">
        <v>170</v>
      </c>
      <c r="C3757">
        <v>100</v>
      </c>
      <c r="D3757" t="s">
        <v>31</v>
      </c>
      <c r="E3757">
        <v>1</v>
      </c>
      <c r="F3757">
        <v>1326</v>
      </c>
      <c r="G3757">
        <v>8</v>
      </c>
      <c r="H3757" t="s">
        <v>32</v>
      </c>
      <c r="I3757" t="s">
        <v>13362</v>
      </c>
      <c r="J3757" t="s">
        <v>13363</v>
      </c>
      <c r="K3757" t="s">
        <v>13364</v>
      </c>
      <c r="L3757" t="s">
        <v>13365</v>
      </c>
      <c r="M3757">
        <v>22614337</v>
      </c>
      <c r="N3757">
        <v>1</v>
      </c>
      <c r="O3757">
        <v>0</v>
      </c>
      <c r="P3757">
        <v>18</v>
      </c>
      <c r="Q3757">
        <v>0</v>
      </c>
      <c r="R3757">
        <v>0</v>
      </c>
      <c r="S3757">
        <v>438</v>
      </c>
      <c r="T3757">
        <v>457</v>
      </c>
      <c r="U3757">
        <v>0</v>
      </c>
      <c r="V3757">
        <v>160</v>
      </c>
      <c r="W3757">
        <v>0</v>
      </c>
      <c r="X3757">
        <v>0</v>
      </c>
    </row>
    <row r="3758" spans="1:24">
      <c r="A3758">
        <v>10104</v>
      </c>
      <c r="B3758" t="s">
        <v>170</v>
      </c>
      <c r="C3758">
        <v>100</v>
      </c>
      <c r="D3758" t="s">
        <v>31</v>
      </c>
      <c r="E3758">
        <v>1</v>
      </c>
      <c r="F3758">
        <v>37771</v>
      </c>
      <c r="G3758">
        <v>8</v>
      </c>
      <c r="H3758" t="s">
        <v>32</v>
      </c>
      <c r="I3758" t="s">
        <v>13366</v>
      </c>
      <c r="J3758" t="s">
        <v>13367</v>
      </c>
      <c r="K3758" t="s">
        <v>211</v>
      </c>
      <c r="L3758" t="s">
        <v>13368</v>
      </c>
      <c r="M3758">
        <v>22043266</v>
      </c>
      <c r="N3758">
        <v>1</v>
      </c>
      <c r="O3758">
        <v>0</v>
      </c>
      <c r="P3758">
        <v>18</v>
      </c>
      <c r="Q3758">
        <v>0</v>
      </c>
      <c r="R3758">
        <v>370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</row>
    <row r="3759" spans="1:24">
      <c r="A3759">
        <v>10104</v>
      </c>
      <c r="B3759" t="s">
        <v>170</v>
      </c>
      <c r="C3759">
        <v>100</v>
      </c>
      <c r="D3759" t="s">
        <v>31</v>
      </c>
      <c r="E3759">
        <v>1</v>
      </c>
      <c r="F3759">
        <v>39226</v>
      </c>
      <c r="G3759">
        <v>8</v>
      </c>
      <c r="H3759" t="s">
        <v>32</v>
      </c>
      <c r="I3759" t="s">
        <v>13369</v>
      </c>
      <c r="J3759" t="s">
        <v>13370</v>
      </c>
      <c r="K3759" t="s">
        <v>230</v>
      </c>
      <c r="L3759" t="s">
        <v>13371</v>
      </c>
      <c r="M3759">
        <v>22015018</v>
      </c>
      <c r="N3759">
        <v>1</v>
      </c>
      <c r="O3759">
        <v>0</v>
      </c>
      <c r="P3759">
        <v>11</v>
      </c>
      <c r="Q3759">
        <v>0</v>
      </c>
      <c r="R3759">
        <v>736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</row>
    <row r="3760" spans="1:24">
      <c r="A3760">
        <v>10104</v>
      </c>
      <c r="B3760" t="s">
        <v>170</v>
      </c>
      <c r="C3760">
        <v>100</v>
      </c>
      <c r="D3760" t="s">
        <v>31</v>
      </c>
      <c r="E3760">
        <v>1</v>
      </c>
      <c r="F3760">
        <v>269372</v>
      </c>
      <c r="G3760">
        <v>8</v>
      </c>
      <c r="H3760" t="s">
        <v>32</v>
      </c>
      <c r="I3760" t="s">
        <v>13372</v>
      </c>
      <c r="J3760" t="s">
        <v>13373</v>
      </c>
      <c r="K3760" t="s">
        <v>13374</v>
      </c>
      <c r="L3760" t="s">
        <v>13375</v>
      </c>
      <c r="M3760">
        <v>22430044</v>
      </c>
      <c r="N3760">
        <v>1</v>
      </c>
      <c r="O3760">
        <v>0</v>
      </c>
      <c r="P3760">
        <v>6</v>
      </c>
      <c r="Q3760">
        <v>0</v>
      </c>
      <c r="R3760">
        <v>469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</row>
    <row r="3761" spans="1:24">
      <c r="A3761">
        <v>10104</v>
      </c>
      <c r="B3761" t="s">
        <v>170</v>
      </c>
      <c r="C3761">
        <v>100</v>
      </c>
      <c r="D3761" t="s">
        <v>31</v>
      </c>
      <c r="E3761">
        <v>1</v>
      </c>
      <c r="F3761">
        <v>911537</v>
      </c>
      <c r="G3761">
        <v>8</v>
      </c>
      <c r="H3761" t="s">
        <v>32</v>
      </c>
      <c r="I3761" t="s">
        <v>13376</v>
      </c>
      <c r="J3761" t="s">
        <v>13377</v>
      </c>
      <c r="K3761" t="s">
        <v>9400</v>
      </c>
      <c r="L3761" t="s">
        <v>13378</v>
      </c>
      <c r="M3761">
        <v>22584273</v>
      </c>
      <c r="N3761">
        <v>1</v>
      </c>
      <c r="O3761">
        <v>0</v>
      </c>
      <c r="P3761">
        <v>29</v>
      </c>
      <c r="Q3761">
        <v>0</v>
      </c>
      <c r="R3761">
        <v>396</v>
      </c>
      <c r="S3761">
        <v>289</v>
      </c>
      <c r="T3761">
        <v>209</v>
      </c>
      <c r="U3761">
        <v>0</v>
      </c>
      <c r="V3761">
        <v>142</v>
      </c>
      <c r="W3761">
        <v>0</v>
      </c>
      <c r="X3761">
        <v>0</v>
      </c>
    </row>
    <row r="3762" spans="1:24">
      <c r="A3762">
        <v>10104</v>
      </c>
      <c r="B3762" t="s">
        <v>170</v>
      </c>
      <c r="C3762">
        <v>100</v>
      </c>
      <c r="D3762" t="s">
        <v>31</v>
      </c>
      <c r="E3762">
        <v>1</v>
      </c>
      <c r="F3762">
        <v>915661</v>
      </c>
      <c r="G3762">
        <v>8</v>
      </c>
      <c r="H3762" t="s">
        <v>32</v>
      </c>
      <c r="I3762" t="s">
        <v>13379</v>
      </c>
      <c r="J3762" t="s">
        <v>13380</v>
      </c>
      <c r="K3762" t="s">
        <v>234</v>
      </c>
      <c r="L3762" t="s">
        <v>13381</v>
      </c>
      <c r="M3762">
        <v>22435217</v>
      </c>
      <c r="N3762">
        <v>1</v>
      </c>
      <c r="O3762">
        <v>0</v>
      </c>
      <c r="P3762">
        <v>21</v>
      </c>
      <c r="Q3762">
        <v>0</v>
      </c>
      <c r="R3762">
        <v>258</v>
      </c>
      <c r="S3762">
        <v>266</v>
      </c>
      <c r="T3762">
        <v>0</v>
      </c>
      <c r="U3762">
        <v>0</v>
      </c>
      <c r="V3762">
        <v>0</v>
      </c>
      <c r="W3762">
        <v>0</v>
      </c>
      <c r="X3762">
        <v>0</v>
      </c>
    </row>
    <row r="3763" spans="1:24">
      <c r="A3763">
        <v>10104</v>
      </c>
      <c r="B3763" t="s">
        <v>170</v>
      </c>
      <c r="C3763">
        <v>100</v>
      </c>
      <c r="D3763" t="s">
        <v>31</v>
      </c>
      <c r="E3763">
        <v>1</v>
      </c>
      <c r="F3763">
        <v>916729</v>
      </c>
      <c r="G3763">
        <v>8</v>
      </c>
      <c r="H3763" t="s">
        <v>32</v>
      </c>
      <c r="I3763" t="s">
        <v>13382</v>
      </c>
      <c r="J3763" t="s">
        <v>13383</v>
      </c>
      <c r="K3763" t="s">
        <v>9396</v>
      </c>
      <c r="L3763" t="s">
        <v>13384</v>
      </c>
      <c r="M3763">
        <v>22495502</v>
      </c>
      <c r="N3763">
        <v>1</v>
      </c>
      <c r="O3763">
        <v>0</v>
      </c>
      <c r="P3763">
        <v>21</v>
      </c>
      <c r="Q3763">
        <v>0</v>
      </c>
      <c r="R3763">
        <v>0</v>
      </c>
      <c r="S3763">
        <v>533</v>
      </c>
      <c r="T3763">
        <v>471</v>
      </c>
      <c r="U3763">
        <v>0</v>
      </c>
      <c r="V3763">
        <v>164</v>
      </c>
      <c r="W3763">
        <v>0</v>
      </c>
      <c r="X3763">
        <v>0</v>
      </c>
    </row>
    <row r="3764" spans="1:24">
      <c r="A3764">
        <v>10104</v>
      </c>
      <c r="B3764" t="s">
        <v>170</v>
      </c>
      <c r="C3764">
        <v>100</v>
      </c>
      <c r="D3764" t="s">
        <v>31</v>
      </c>
      <c r="E3764">
        <v>1</v>
      </c>
      <c r="F3764">
        <v>918748</v>
      </c>
      <c r="G3764">
        <v>8</v>
      </c>
      <c r="H3764" t="s">
        <v>32</v>
      </c>
      <c r="I3764" t="s">
        <v>13385</v>
      </c>
      <c r="J3764" t="s">
        <v>13386</v>
      </c>
      <c r="K3764" t="s">
        <v>9396</v>
      </c>
      <c r="L3764" t="s">
        <v>13387</v>
      </c>
      <c r="M3764">
        <v>22410021</v>
      </c>
      <c r="N3764">
        <v>1</v>
      </c>
      <c r="O3764">
        <v>0</v>
      </c>
      <c r="P3764">
        <v>0</v>
      </c>
      <c r="Q3764">
        <v>0</v>
      </c>
      <c r="R3764">
        <v>772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</row>
    <row r="3765" spans="1:24">
      <c r="A3765">
        <v>10104</v>
      </c>
      <c r="B3765" t="s">
        <v>170</v>
      </c>
      <c r="C3765">
        <v>100</v>
      </c>
      <c r="D3765" t="s">
        <v>31</v>
      </c>
      <c r="E3765">
        <v>1</v>
      </c>
      <c r="F3765">
        <v>925184</v>
      </c>
      <c r="G3765">
        <v>8</v>
      </c>
      <c r="H3765" t="s">
        <v>32</v>
      </c>
      <c r="I3765" t="s">
        <v>13388</v>
      </c>
      <c r="J3765" t="s">
        <v>13389</v>
      </c>
      <c r="K3765" t="s">
        <v>13390</v>
      </c>
      <c r="L3765" t="s">
        <v>13391</v>
      </c>
      <c r="M3765">
        <v>29928058</v>
      </c>
      <c r="N3765">
        <v>1</v>
      </c>
      <c r="O3765">
        <v>0</v>
      </c>
      <c r="P3765">
        <v>6</v>
      </c>
      <c r="Q3765">
        <v>0</v>
      </c>
      <c r="R3765">
        <v>0</v>
      </c>
      <c r="S3765">
        <v>1038</v>
      </c>
      <c r="T3765">
        <v>593</v>
      </c>
      <c r="U3765">
        <v>0</v>
      </c>
      <c r="V3765">
        <v>0</v>
      </c>
      <c r="W3765">
        <v>0</v>
      </c>
      <c r="X3765">
        <v>0</v>
      </c>
    </row>
    <row r="3766" spans="1:24">
      <c r="A3766">
        <v>10205</v>
      </c>
      <c r="B3766" t="s">
        <v>254</v>
      </c>
      <c r="C3766">
        <v>100</v>
      </c>
      <c r="D3766" t="s">
        <v>31</v>
      </c>
      <c r="E3766">
        <v>1</v>
      </c>
      <c r="F3766">
        <v>700</v>
      </c>
      <c r="G3766">
        <v>8</v>
      </c>
      <c r="H3766" t="s">
        <v>32</v>
      </c>
      <c r="I3766" t="s">
        <v>13392</v>
      </c>
      <c r="J3766" t="s">
        <v>13393</v>
      </c>
      <c r="K3766" t="s">
        <v>257</v>
      </c>
      <c r="L3766" t="s">
        <v>13394</v>
      </c>
      <c r="M3766">
        <v>26365022</v>
      </c>
      <c r="N3766">
        <v>1</v>
      </c>
      <c r="O3766">
        <v>0</v>
      </c>
      <c r="P3766">
        <v>0</v>
      </c>
      <c r="Q3766">
        <v>0</v>
      </c>
      <c r="R3766">
        <v>840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</row>
    <row r="3767" spans="1:24">
      <c r="A3767">
        <v>10205</v>
      </c>
      <c r="B3767" t="s">
        <v>254</v>
      </c>
      <c r="C3767">
        <v>100</v>
      </c>
      <c r="D3767" t="s">
        <v>31</v>
      </c>
      <c r="E3767">
        <v>1</v>
      </c>
      <c r="F3767">
        <v>1417</v>
      </c>
      <c r="G3767">
        <v>8</v>
      </c>
      <c r="H3767" t="s">
        <v>32</v>
      </c>
      <c r="I3767" t="s">
        <v>13395</v>
      </c>
      <c r="J3767" t="s">
        <v>13396</v>
      </c>
      <c r="K3767" t="s">
        <v>13397</v>
      </c>
      <c r="L3767" t="s">
        <v>13398</v>
      </c>
      <c r="M3767">
        <v>26711399</v>
      </c>
      <c r="N3767">
        <v>1</v>
      </c>
      <c r="O3767">
        <v>0</v>
      </c>
      <c r="P3767">
        <v>0</v>
      </c>
      <c r="Q3767">
        <v>0</v>
      </c>
      <c r="R3767">
        <v>0</v>
      </c>
      <c r="S3767">
        <v>272</v>
      </c>
      <c r="T3767">
        <v>145</v>
      </c>
      <c r="U3767">
        <v>0</v>
      </c>
      <c r="V3767">
        <v>0</v>
      </c>
      <c r="W3767">
        <v>0</v>
      </c>
      <c r="X3767">
        <v>0</v>
      </c>
    </row>
    <row r="3768" spans="1:24">
      <c r="A3768">
        <v>10205</v>
      </c>
      <c r="B3768" t="s">
        <v>254</v>
      </c>
      <c r="C3768">
        <v>100</v>
      </c>
      <c r="D3768" t="s">
        <v>31</v>
      </c>
      <c r="E3768">
        <v>1</v>
      </c>
      <c r="F3768">
        <v>1466</v>
      </c>
      <c r="G3768">
        <v>8</v>
      </c>
      <c r="H3768" t="s">
        <v>32</v>
      </c>
      <c r="I3768" t="s">
        <v>6967</v>
      </c>
      <c r="J3768" t="s">
        <v>13399</v>
      </c>
      <c r="K3768" t="s">
        <v>9413</v>
      </c>
      <c r="L3768" t="s">
        <v>13400</v>
      </c>
      <c r="M3768">
        <v>20985596</v>
      </c>
      <c r="N3768">
        <v>1</v>
      </c>
      <c r="O3768">
        <v>0</v>
      </c>
      <c r="P3768">
        <v>0</v>
      </c>
      <c r="Q3768">
        <v>0</v>
      </c>
      <c r="R3768">
        <v>0</v>
      </c>
      <c r="S3768">
        <v>507</v>
      </c>
      <c r="T3768">
        <v>465</v>
      </c>
      <c r="U3768">
        <v>0</v>
      </c>
      <c r="V3768">
        <v>0</v>
      </c>
      <c r="W3768">
        <v>0</v>
      </c>
      <c r="X3768">
        <v>0</v>
      </c>
    </row>
    <row r="3769" spans="1:24">
      <c r="A3769">
        <v>10205</v>
      </c>
      <c r="B3769" t="s">
        <v>254</v>
      </c>
      <c r="C3769">
        <v>100</v>
      </c>
      <c r="D3769" t="s">
        <v>31</v>
      </c>
      <c r="E3769">
        <v>1</v>
      </c>
      <c r="F3769">
        <v>1508</v>
      </c>
      <c r="G3769">
        <v>8</v>
      </c>
      <c r="H3769" t="s">
        <v>32</v>
      </c>
      <c r="I3769" t="s">
        <v>13401</v>
      </c>
      <c r="J3769" t="s">
        <v>13402</v>
      </c>
      <c r="K3769" t="s">
        <v>13403</v>
      </c>
      <c r="L3769" t="s">
        <v>13404</v>
      </c>
      <c r="M3769">
        <v>26052270</v>
      </c>
      <c r="N3769">
        <v>1</v>
      </c>
      <c r="O3769">
        <v>0</v>
      </c>
      <c r="P3769">
        <v>7</v>
      </c>
      <c r="Q3769">
        <v>0</v>
      </c>
      <c r="R3769">
        <v>437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</row>
    <row r="3770" spans="1:24">
      <c r="A3770">
        <v>10205</v>
      </c>
      <c r="B3770" t="s">
        <v>254</v>
      </c>
      <c r="C3770">
        <v>100</v>
      </c>
      <c r="D3770" t="s">
        <v>31</v>
      </c>
      <c r="E3770">
        <v>1</v>
      </c>
      <c r="F3770">
        <v>1582</v>
      </c>
      <c r="G3770">
        <v>8</v>
      </c>
      <c r="H3770" t="s">
        <v>32</v>
      </c>
      <c r="I3770" t="s">
        <v>13405</v>
      </c>
      <c r="J3770" t="s">
        <v>13406</v>
      </c>
      <c r="K3770" t="s">
        <v>141</v>
      </c>
      <c r="L3770" t="s">
        <v>13407</v>
      </c>
      <c r="M3770">
        <v>26945287</v>
      </c>
      <c r="N3770">
        <v>1</v>
      </c>
      <c r="O3770">
        <v>0</v>
      </c>
      <c r="P3770">
        <v>13</v>
      </c>
      <c r="Q3770">
        <v>0</v>
      </c>
      <c r="R3770">
        <v>836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</row>
    <row r="3771" spans="1:24">
      <c r="A3771">
        <v>10205</v>
      </c>
      <c r="B3771" t="s">
        <v>254</v>
      </c>
      <c r="C3771">
        <v>100</v>
      </c>
      <c r="D3771" t="s">
        <v>31</v>
      </c>
      <c r="E3771">
        <v>1</v>
      </c>
      <c r="F3771">
        <v>1703</v>
      </c>
      <c r="G3771">
        <v>8</v>
      </c>
      <c r="H3771" t="s">
        <v>32</v>
      </c>
      <c r="I3771" t="s">
        <v>13408</v>
      </c>
      <c r="J3771" t="s">
        <v>13409</v>
      </c>
      <c r="K3771" t="s">
        <v>13410</v>
      </c>
      <c r="L3771" t="s">
        <v>13411</v>
      </c>
      <c r="M3771">
        <v>29650384</v>
      </c>
      <c r="N3771">
        <v>1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1482</v>
      </c>
      <c r="U3771">
        <v>0</v>
      </c>
      <c r="V3771">
        <v>210</v>
      </c>
      <c r="W3771">
        <v>0</v>
      </c>
      <c r="X3771">
        <v>0</v>
      </c>
    </row>
    <row r="3772" spans="1:24">
      <c r="A3772">
        <v>10205</v>
      </c>
      <c r="B3772" t="s">
        <v>254</v>
      </c>
      <c r="C3772">
        <v>100</v>
      </c>
      <c r="D3772" t="s">
        <v>31</v>
      </c>
      <c r="E3772">
        <v>1</v>
      </c>
      <c r="F3772">
        <v>1995</v>
      </c>
      <c r="G3772">
        <v>8</v>
      </c>
      <c r="H3772" t="s">
        <v>32</v>
      </c>
      <c r="I3772" t="s">
        <v>13412</v>
      </c>
      <c r="J3772" t="s">
        <v>13413</v>
      </c>
      <c r="K3772" t="s">
        <v>9440</v>
      </c>
      <c r="L3772" t="s">
        <v>13414</v>
      </c>
      <c r="M3772">
        <v>20918682</v>
      </c>
      <c r="N3772">
        <v>1</v>
      </c>
      <c r="O3772">
        <v>0</v>
      </c>
      <c r="P3772">
        <v>0</v>
      </c>
      <c r="Q3772">
        <v>0</v>
      </c>
      <c r="R3772">
        <v>383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</row>
    <row r="3773" spans="1:24">
      <c r="A3773">
        <v>10205</v>
      </c>
      <c r="B3773" t="s">
        <v>254</v>
      </c>
      <c r="C3773">
        <v>100</v>
      </c>
      <c r="D3773" t="s">
        <v>31</v>
      </c>
      <c r="E3773">
        <v>1</v>
      </c>
      <c r="F3773">
        <v>2021</v>
      </c>
      <c r="G3773">
        <v>8</v>
      </c>
      <c r="H3773" t="s">
        <v>32</v>
      </c>
      <c r="I3773" t="s">
        <v>13415</v>
      </c>
      <c r="J3773" t="s">
        <v>13416</v>
      </c>
      <c r="K3773" t="s">
        <v>9440</v>
      </c>
      <c r="L3773" t="s">
        <v>13417</v>
      </c>
      <c r="M3773">
        <v>27817188</v>
      </c>
      <c r="N3773">
        <v>1</v>
      </c>
      <c r="O3773">
        <v>0</v>
      </c>
      <c r="P3773">
        <v>0</v>
      </c>
      <c r="Q3773">
        <v>0</v>
      </c>
      <c r="R3773">
        <v>411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</row>
    <row r="3774" spans="1:24">
      <c r="A3774">
        <v>10205</v>
      </c>
      <c r="B3774" t="s">
        <v>254</v>
      </c>
      <c r="C3774">
        <v>100</v>
      </c>
      <c r="D3774" t="s">
        <v>31</v>
      </c>
      <c r="E3774">
        <v>1</v>
      </c>
      <c r="F3774">
        <v>2069</v>
      </c>
      <c r="G3774">
        <v>8</v>
      </c>
      <c r="H3774" t="s">
        <v>32</v>
      </c>
      <c r="I3774" t="s">
        <v>13418</v>
      </c>
      <c r="J3774" t="s">
        <v>13419</v>
      </c>
      <c r="K3774" t="s">
        <v>13420</v>
      </c>
      <c r="L3774" t="s">
        <v>13421</v>
      </c>
      <c r="M3774">
        <v>27213065</v>
      </c>
      <c r="N3774">
        <v>1</v>
      </c>
      <c r="O3774">
        <v>0</v>
      </c>
      <c r="P3774">
        <v>0</v>
      </c>
      <c r="Q3774">
        <v>0</v>
      </c>
      <c r="R3774">
        <v>0</v>
      </c>
      <c r="S3774">
        <v>376</v>
      </c>
      <c r="T3774">
        <v>431</v>
      </c>
      <c r="U3774">
        <v>0</v>
      </c>
      <c r="V3774">
        <v>0</v>
      </c>
      <c r="W3774">
        <v>0</v>
      </c>
      <c r="X3774">
        <v>0</v>
      </c>
    </row>
    <row r="3775" spans="1:24">
      <c r="A3775">
        <v>10205</v>
      </c>
      <c r="B3775" t="s">
        <v>254</v>
      </c>
      <c r="C3775">
        <v>100</v>
      </c>
      <c r="D3775" t="s">
        <v>31</v>
      </c>
      <c r="E3775">
        <v>1</v>
      </c>
      <c r="F3775">
        <v>2070</v>
      </c>
      <c r="G3775">
        <v>8</v>
      </c>
      <c r="H3775" t="s">
        <v>32</v>
      </c>
      <c r="I3775" t="s">
        <v>13422</v>
      </c>
      <c r="J3775" t="s">
        <v>13423</v>
      </c>
      <c r="K3775" t="s">
        <v>13424</v>
      </c>
      <c r="L3775" t="s">
        <v>13425</v>
      </c>
      <c r="M3775">
        <v>26733779</v>
      </c>
      <c r="N3775">
        <v>1</v>
      </c>
      <c r="O3775">
        <v>0</v>
      </c>
      <c r="P3775">
        <v>0</v>
      </c>
      <c r="Q3775">
        <v>0</v>
      </c>
      <c r="R3775">
        <v>411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</row>
    <row r="3776" spans="1:24">
      <c r="A3776">
        <v>10205</v>
      </c>
      <c r="B3776" t="s">
        <v>254</v>
      </c>
      <c r="C3776">
        <v>100</v>
      </c>
      <c r="D3776" t="s">
        <v>31</v>
      </c>
      <c r="E3776">
        <v>1</v>
      </c>
      <c r="F3776">
        <v>2082</v>
      </c>
      <c r="G3776">
        <v>8</v>
      </c>
      <c r="H3776" t="s">
        <v>32</v>
      </c>
      <c r="I3776" t="s">
        <v>13426</v>
      </c>
      <c r="J3776" t="s">
        <v>13427</v>
      </c>
      <c r="K3776" t="s">
        <v>13428</v>
      </c>
      <c r="L3776" t="s">
        <v>13429</v>
      </c>
      <c r="M3776">
        <v>26711702</v>
      </c>
      <c r="N3776">
        <v>1</v>
      </c>
      <c r="O3776">
        <v>0</v>
      </c>
      <c r="P3776">
        <v>0</v>
      </c>
      <c r="Q3776">
        <v>0</v>
      </c>
      <c r="R3776">
        <v>863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</row>
    <row r="3777" spans="1:24">
      <c r="A3777">
        <v>10205</v>
      </c>
      <c r="B3777" t="s">
        <v>254</v>
      </c>
      <c r="C3777">
        <v>100</v>
      </c>
      <c r="D3777" t="s">
        <v>31</v>
      </c>
      <c r="E3777">
        <v>1</v>
      </c>
      <c r="F3777">
        <v>2094</v>
      </c>
      <c r="G3777">
        <v>8</v>
      </c>
      <c r="H3777" t="s">
        <v>32</v>
      </c>
      <c r="I3777" t="s">
        <v>13430</v>
      </c>
      <c r="J3777" t="s">
        <v>13431</v>
      </c>
      <c r="K3777" t="s">
        <v>9440</v>
      </c>
      <c r="L3777" t="s">
        <v>13432</v>
      </c>
      <c r="M3777">
        <v>20912433</v>
      </c>
      <c r="N3777">
        <v>1</v>
      </c>
      <c r="O3777">
        <v>0</v>
      </c>
      <c r="P3777">
        <v>0</v>
      </c>
      <c r="Q3777">
        <v>0</v>
      </c>
      <c r="R3777">
        <v>355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</row>
    <row r="3778" spans="1:24">
      <c r="A3778">
        <v>10205</v>
      </c>
      <c r="B3778" t="s">
        <v>254</v>
      </c>
      <c r="C3778">
        <v>100</v>
      </c>
      <c r="D3778" t="s">
        <v>31</v>
      </c>
      <c r="E3778">
        <v>1</v>
      </c>
      <c r="F3778">
        <v>2148</v>
      </c>
      <c r="G3778">
        <v>8</v>
      </c>
      <c r="H3778" t="s">
        <v>32</v>
      </c>
      <c r="I3778" t="s">
        <v>13433</v>
      </c>
      <c r="J3778" t="s">
        <v>13434</v>
      </c>
      <c r="K3778" t="s">
        <v>302</v>
      </c>
      <c r="L3778" t="s">
        <v>13435</v>
      </c>
      <c r="M3778">
        <v>20970743</v>
      </c>
      <c r="N3778">
        <v>1</v>
      </c>
      <c r="O3778">
        <v>0</v>
      </c>
      <c r="P3778">
        <v>0</v>
      </c>
      <c r="Q3778">
        <v>0</v>
      </c>
      <c r="R3778">
        <v>0</v>
      </c>
      <c r="S3778">
        <v>254</v>
      </c>
      <c r="T3778">
        <v>0</v>
      </c>
      <c r="U3778">
        <v>0</v>
      </c>
      <c r="V3778">
        <v>0</v>
      </c>
      <c r="W3778">
        <v>0</v>
      </c>
      <c r="X3778">
        <v>0</v>
      </c>
    </row>
    <row r="3779" spans="1:24">
      <c r="A3779">
        <v>10205</v>
      </c>
      <c r="B3779" t="s">
        <v>254</v>
      </c>
      <c r="C3779">
        <v>100</v>
      </c>
      <c r="D3779" t="s">
        <v>31</v>
      </c>
      <c r="E3779">
        <v>1</v>
      </c>
      <c r="F3779">
        <v>2203</v>
      </c>
      <c r="G3779">
        <v>8</v>
      </c>
      <c r="H3779" t="s">
        <v>32</v>
      </c>
      <c r="I3779" t="s">
        <v>13436</v>
      </c>
      <c r="J3779" t="s">
        <v>9458</v>
      </c>
      <c r="K3779" t="s">
        <v>2976</v>
      </c>
      <c r="L3779" t="s">
        <v>9459</v>
      </c>
      <c r="M3779">
        <v>27817573</v>
      </c>
      <c r="N3779">
        <v>1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439</v>
      </c>
      <c r="U3779">
        <v>0</v>
      </c>
      <c r="V3779">
        <v>0</v>
      </c>
      <c r="W3779">
        <v>0</v>
      </c>
      <c r="X3779">
        <v>0</v>
      </c>
    </row>
    <row r="3780" spans="1:24">
      <c r="A3780">
        <v>10205</v>
      </c>
      <c r="B3780" t="s">
        <v>254</v>
      </c>
      <c r="C3780">
        <v>100</v>
      </c>
      <c r="D3780" t="s">
        <v>31</v>
      </c>
      <c r="E3780">
        <v>1</v>
      </c>
      <c r="F3780">
        <v>2240</v>
      </c>
      <c r="G3780">
        <v>8</v>
      </c>
      <c r="H3780" t="s">
        <v>32</v>
      </c>
      <c r="I3780" t="s">
        <v>13437</v>
      </c>
      <c r="J3780" t="s">
        <v>13438</v>
      </c>
      <c r="K3780" t="s">
        <v>2976</v>
      </c>
      <c r="L3780" t="s">
        <v>13439</v>
      </c>
      <c r="M3780">
        <v>22167824</v>
      </c>
      <c r="N3780">
        <v>1</v>
      </c>
      <c r="O3780">
        <v>0</v>
      </c>
      <c r="P3780">
        <v>0</v>
      </c>
      <c r="Q3780">
        <v>0</v>
      </c>
      <c r="R3780">
        <v>0</v>
      </c>
      <c r="S3780">
        <v>341</v>
      </c>
      <c r="T3780">
        <v>0</v>
      </c>
      <c r="U3780">
        <v>0</v>
      </c>
      <c r="V3780">
        <v>0</v>
      </c>
      <c r="W3780">
        <v>0</v>
      </c>
      <c r="X3780">
        <v>0</v>
      </c>
    </row>
    <row r="3781" spans="1:24">
      <c r="A3781">
        <v>10205</v>
      </c>
      <c r="B3781" t="s">
        <v>254</v>
      </c>
      <c r="C3781">
        <v>100</v>
      </c>
      <c r="D3781" t="s">
        <v>31</v>
      </c>
      <c r="E3781">
        <v>1</v>
      </c>
      <c r="F3781">
        <v>2252</v>
      </c>
      <c r="G3781">
        <v>8</v>
      </c>
      <c r="H3781" t="s">
        <v>32</v>
      </c>
      <c r="I3781" t="s">
        <v>13440</v>
      </c>
      <c r="J3781" t="s">
        <v>13441</v>
      </c>
      <c r="K3781" t="s">
        <v>302</v>
      </c>
      <c r="L3781" t="s">
        <v>13442</v>
      </c>
      <c r="M3781">
        <v>26730125</v>
      </c>
      <c r="N3781">
        <v>1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1439</v>
      </c>
      <c r="U3781">
        <v>0</v>
      </c>
      <c r="V3781">
        <v>0</v>
      </c>
      <c r="W3781">
        <v>0</v>
      </c>
      <c r="X3781">
        <v>0</v>
      </c>
    </row>
    <row r="3782" spans="1:24">
      <c r="A3782">
        <v>10205</v>
      </c>
      <c r="B3782" t="s">
        <v>254</v>
      </c>
      <c r="C3782">
        <v>100</v>
      </c>
      <c r="D3782" t="s">
        <v>31</v>
      </c>
      <c r="E3782">
        <v>1</v>
      </c>
      <c r="F3782">
        <v>2297</v>
      </c>
      <c r="G3782">
        <v>8</v>
      </c>
      <c r="H3782" t="s">
        <v>32</v>
      </c>
      <c r="I3782" t="s">
        <v>13443</v>
      </c>
      <c r="J3782" t="s">
        <v>13444</v>
      </c>
      <c r="K3782" t="s">
        <v>2976</v>
      </c>
      <c r="L3782" t="s">
        <v>13445</v>
      </c>
      <c r="M3782">
        <v>26742977</v>
      </c>
      <c r="N3782">
        <v>1</v>
      </c>
      <c r="O3782">
        <v>0</v>
      </c>
      <c r="P3782">
        <v>0</v>
      </c>
      <c r="Q3782">
        <v>0</v>
      </c>
      <c r="R3782">
        <v>0</v>
      </c>
      <c r="S3782">
        <v>270</v>
      </c>
      <c r="T3782">
        <v>576</v>
      </c>
      <c r="U3782">
        <v>0</v>
      </c>
      <c r="V3782">
        <v>179</v>
      </c>
      <c r="W3782">
        <v>0</v>
      </c>
      <c r="X3782">
        <v>0</v>
      </c>
    </row>
    <row r="3783" spans="1:24">
      <c r="A3783">
        <v>10205</v>
      </c>
      <c r="B3783" t="s">
        <v>254</v>
      </c>
      <c r="C3783">
        <v>100</v>
      </c>
      <c r="D3783" t="s">
        <v>31</v>
      </c>
      <c r="E3783">
        <v>1</v>
      </c>
      <c r="F3783">
        <v>37801</v>
      </c>
      <c r="G3783">
        <v>8</v>
      </c>
      <c r="H3783" t="s">
        <v>32</v>
      </c>
      <c r="I3783" t="s">
        <v>13446</v>
      </c>
      <c r="J3783" t="s">
        <v>13447</v>
      </c>
      <c r="K3783" t="s">
        <v>3891</v>
      </c>
      <c r="L3783" t="s">
        <v>13448</v>
      </c>
      <c r="M3783">
        <v>21431233</v>
      </c>
      <c r="N3783">
        <v>1</v>
      </c>
      <c r="O3783">
        <v>0</v>
      </c>
      <c r="P3783">
        <v>0</v>
      </c>
      <c r="Q3783">
        <v>0</v>
      </c>
      <c r="R3783">
        <v>409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</row>
    <row r="3784" spans="1:24">
      <c r="A3784">
        <v>10205</v>
      </c>
      <c r="B3784" t="s">
        <v>254</v>
      </c>
      <c r="C3784">
        <v>100</v>
      </c>
      <c r="D3784" t="s">
        <v>31</v>
      </c>
      <c r="E3784">
        <v>1</v>
      </c>
      <c r="F3784">
        <v>38106</v>
      </c>
      <c r="G3784">
        <v>8</v>
      </c>
      <c r="H3784" t="s">
        <v>32</v>
      </c>
      <c r="I3784" t="s">
        <v>13449</v>
      </c>
      <c r="J3784" t="s">
        <v>13450</v>
      </c>
      <c r="K3784" t="s">
        <v>7974</v>
      </c>
      <c r="L3784" t="s">
        <v>13451</v>
      </c>
      <c r="M3784">
        <v>27245509</v>
      </c>
      <c r="N3784">
        <v>1</v>
      </c>
      <c r="O3784">
        <v>0</v>
      </c>
      <c r="P3784">
        <v>0</v>
      </c>
      <c r="Q3784">
        <v>0</v>
      </c>
      <c r="R3784">
        <v>653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</row>
    <row r="3785" spans="1:24">
      <c r="A3785">
        <v>10205</v>
      </c>
      <c r="B3785" t="s">
        <v>254</v>
      </c>
      <c r="C3785">
        <v>100</v>
      </c>
      <c r="D3785" t="s">
        <v>31</v>
      </c>
      <c r="E3785">
        <v>1</v>
      </c>
      <c r="F3785">
        <v>39100</v>
      </c>
      <c r="G3785">
        <v>8</v>
      </c>
      <c r="H3785" t="s">
        <v>32</v>
      </c>
      <c r="I3785" t="s">
        <v>13452</v>
      </c>
      <c r="J3785" t="s">
        <v>13453</v>
      </c>
      <c r="K3785" t="s">
        <v>13454</v>
      </c>
      <c r="L3785" t="s">
        <v>13455</v>
      </c>
      <c r="M3785">
        <v>21546677</v>
      </c>
      <c r="N3785">
        <v>1</v>
      </c>
      <c r="O3785">
        <v>0</v>
      </c>
      <c r="P3785">
        <v>0</v>
      </c>
      <c r="Q3785">
        <v>0</v>
      </c>
      <c r="R3785">
        <v>328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</row>
    <row r="3786" spans="1:24">
      <c r="A3786">
        <v>10205</v>
      </c>
      <c r="B3786" t="s">
        <v>254</v>
      </c>
      <c r="C3786">
        <v>100</v>
      </c>
      <c r="D3786" t="s">
        <v>31</v>
      </c>
      <c r="E3786">
        <v>1</v>
      </c>
      <c r="F3786">
        <v>39111</v>
      </c>
      <c r="G3786">
        <v>8</v>
      </c>
      <c r="H3786" t="s">
        <v>32</v>
      </c>
      <c r="I3786" t="s">
        <v>13456</v>
      </c>
      <c r="J3786" t="s">
        <v>13457</v>
      </c>
      <c r="K3786" t="s">
        <v>9440</v>
      </c>
      <c r="L3786" t="s">
        <v>13458</v>
      </c>
      <c r="M3786">
        <v>27817364</v>
      </c>
      <c r="N3786">
        <v>1</v>
      </c>
      <c r="O3786">
        <v>0</v>
      </c>
      <c r="P3786">
        <v>0</v>
      </c>
      <c r="Q3786">
        <v>0</v>
      </c>
      <c r="R3786">
        <v>260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</row>
    <row r="3787" spans="1:24">
      <c r="A3787">
        <v>10205</v>
      </c>
      <c r="B3787" t="s">
        <v>254</v>
      </c>
      <c r="C3787">
        <v>100</v>
      </c>
      <c r="D3787" t="s">
        <v>31</v>
      </c>
      <c r="E3787">
        <v>1</v>
      </c>
      <c r="F3787">
        <v>980018</v>
      </c>
      <c r="G3787">
        <v>3</v>
      </c>
      <c r="H3787" t="s">
        <v>32</v>
      </c>
      <c r="I3787" t="s">
        <v>2</v>
      </c>
      <c r="J3787" t="s">
        <v>13459</v>
      </c>
      <c r="K3787" t="s">
        <v>272</v>
      </c>
      <c r="L3787" t="s">
        <v>13460</v>
      </c>
      <c r="M3787">
        <v>26057553</v>
      </c>
      <c r="N3787">
        <v>1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V3787">
        <v>4719</v>
      </c>
      <c r="W3787">
        <v>1610</v>
      </c>
      <c r="X3787">
        <v>0</v>
      </c>
    </row>
    <row r="3788" spans="1:24">
      <c r="A3788">
        <v>10205</v>
      </c>
      <c r="B3788" t="s">
        <v>254</v>
      </c>
      <c r="C3788">
        <v>100</v>
      </c>
      <c r="D3788" t="s">
        <v>31</v>
      </c>
      <c r="E3788">
        <v>2</v>
      </c>
      <c r="F3788">
        <v>4374</v>
      </c>
      <c r="G3788">
        <v>34</v>
      </c>
      <c r="H3788">
        <v>759</v>
      </c>
      <c r="I3788" t="s">
        <v>13461</v>
      </c>
      <c r="J3788" t="s">
        <v>13462</v>
      </c>
      <c r="K3788" t="s">
        <v>13463</v>
      </c>
      <c r="L3788" t="s">
        <v>321</v>
      </c>
      <c r="M3788">
        <v>32041305</v>
      </c>
      <c r="N3788">
        <v>1</v>
      </c>
      <c r="O3788">
        <v>0</v>
      </c>
      <c r="P3788">
        <v>0</v>
      </c>
      <c r="Q3788">
        <v>0</v>
      </c>
      <c r="R3788">
        <v>0</v>
      </c>
      <c r="S3788">
        <v>13</v>
      </c>
      <c r="T3788">
        <v>15</v>
      </c>
      <c r="U3788">
        <v>0</v>
      </c>
      <c r="V3788">
        <v>0</v>
      </c>
      <c r="W3788">
        <v>0</v>
      </c>
      <c r="X3788">
        <v>0</v>
      </c>
    </row>
    <row r="3789" spans="1:24">
      <c r="A3789">
        <v>10205</v>
      </c>
      <c r="B3789" t="s">
        <v>254</v>
      </c>
      <c r="C3789">
        <v>100</v>
      </c>
      <c r="D3789" t="s">
        <v>31</v>
      </c>
      <c r="E3789">
        <v>2</v>
      </c>
      <c r="F3789">
        <v>4450</v>
      </c>
      <c r="G3789">
        <v>15</v>
      </c>
      <c r="H3789">
        <v>759</v>
      </c>
      <c r="I3789" t="s">
        <v>13464</v>
      </c>
      <c r="J3789" t="s">
        <v>13462</v>
      </c>
      <c r="K3789" t="s">
        <v>13463</v>
      </c>
      <c r="L3789" t="s">
        <v>13465</v>
      </c>
      <c r="M3789">
        <v>22916000</v>
      </c>
      <c r="N3789">
        <v>1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25</v>
      </c>
      <c r="V3789">
        <v>27</v>
      </c>
      <c r="W3789">
        <v>29</v>
      </c>
      <c r="X3789">
        <v>0</v>
      </c>
    </row>
    <row r="3790" spans="1:24">
      <c r="A3790">
        <v>10205</v>
      </c>
      <c r="B3790" t="s">
        <v>254</v>
      </c>
      <c r="C3790">
        <v>100</v>
      </c>
      <c r="D3790" t="s">
        <v>31</v>
      </c>
      <c r="E3790">
        <v>2</v>
      </c>
      <c r="F3790">
        <v>414323</v>
      </c>
      <c r="G3790">
        <v>34</v>
      </c>
      <c r="H3790">
        <v>759</v>
      </c>
      <c r="I3790" t="s">
        <v>13466</v>
      </c>
      <c r="J3790" t="s">
        <v>320</v>
      </c>
      <c r="K3790" t="s">
        <v>257</v>
      </c>
      <c r="L3790" t="s">
        <v>321</v>
      </c>
      <c r="M3790">
        <v>32041568</v>
      </c>
      <c r="N3790">
        <v>1</v>
      </c>
      <c r="O3790">
        <v>0</v>
      </c>
      <c r="P3790">
        <v>0</v>
      </c>
      <c r="Q3790">
        <v>0</v>
      </c>
      <c r="R3790">
        <v>5</v>
      </c>
      <c r="S3790">
        <v>15</v>
      </c>
      <c r="T3790">
        <v>30</v>
      </c>
      <c r="U3790">
        <v>0</v>
      </c>
      <c r="V3790">
        <v>0</v>
      </c>
      <c r="W3790">
        <v>0</v>
      </c>
      <c r="X3790">
        <v>0</v>
      </c>
    </row>
    <row r="3791" spans="1:24">
      <c r="A3791">
        <v>10205</v>
      </c>
      <c r="B3791" t="s">
        <v>254</v>
      </c>
      <c r="C3791">
        <v>100</v>
      </c>
      <c r="D3791" t="s">
        <v>31</v>
      </c>
      <c r="E3791">
        <v>2</v>
      </c>
      <c r="F3791">
        <v>432015</v>
      </c>
      <c r="G3791">
        <v>34</v>
      </c>
      <c r="H3791">
        <v>759</v>
      </c>
      <c r="I3791" t="s">
        <v>13467</v>
      </c>
      <c r="J3791" t="s">
        <v>320</v>
      </c>
      <c r="K3791" t="s">
        <v>257</v>
      </c>
      <c r="L3791" t="s">
        <v>321</v>
      </c>
      <c r="M3791">
        <v>32043203</v>
      </c>
      <c r="N3791">
        <v>1</v>
      </c>
      <c r="O3791">
        <v>0</v>
      </c>
      <c r="P3791">
        <v>0</v>
      </c>
      <c r="Q3791">
        <v>0</v>
      </c>
      <c r="R3791">
        <v>5</v>
      </c>
      <c r="S3791">
        <v>29</v>
      </c>
      <c r="T3791">
        <v>17</v>
      </c>
      <c r="U3791">
        <v>0</v>
      </c>
      <c r="V3791">
        <v>0</v>
      </c>
      <c r="W3791">
        <v>0</v>
      </c>
      <c r="X3791">
        <v>0</v>
      </c>
    </row>
    <row r="3792" spans="1:24">
      <c r="A3792">
        <v>10205</v>
      </c>
      <c r="B3792" t="s">
        <v>254</v>
      </c>
      <c r="C3792">
        <v>100</v>
      </c>
      <c r="D3792" t="s">
        <v>31</v>
      </c>
      <c r="E3792">
        <v>2</v>
      </c>
      <c r="F3792">
        <v>433329</v>
      </c>
      <c r="G3792">
        <v>34</v>
      </c>
      <c r="H3792">
        <v>759</v>
      </c>
      <c r="I3792" t="s">
        <v>13468</v>
      </c>
      <c r="J3792" t="s">
        <v>323</v>
      </c>
      <c r="K3792" t="s">
        <v>324</v>
      </c>
      <c r="L3792" t="s">
        <v>321</v>
      </c>
      <c r="M3792">
        <v>32041504</v>
      </c>
      <c r="N3792">
        <v>1</v>
      </c>
      <c r="O3792">
        <v>0</v>
      </c>
      <c r="P3792">
        <v>0</v>
      </c>
      <c r="Q3792">
        <v>0</v>
      </c>
      <c r="R3792">
        <v>0</v>
      </c>
      <c r="S3792">
        <v>34</v>
      </c>
      <c r="T3792">
        <v>18</v>
      </c>
      <c r="U3792">
        <v>0</v>
      </c>
      <c r="V3792">
        <v>0</v>
      </c>
      <c r="W3792">
        <v>0</v>
      </c>
      <c r="X3792">
        <v>0</v>
      </c>
    </row>
    <row r="3793" spans="1:24">
      <c r="A3793">
        <v>10205</v>
      </c>
      <c r="B3793" t="s">
        <v>254</v>
      </c>
      <c r="C3793">
        <v>100</v>
      </c>
      <c r="D3793" t="s">
        <v>31</v>
      </c>
      <c r="E3793">
        <v>2</v>
      </c>
      <c r="F3793">
        <v>985685</v>
      </c>
      <c r="G3793">
        <v>6</v>
      </c>
      <c r="H3793">
        <v>673</v>
      </c>
      <c r="I3793" t="s">
        <v>13469</v>
      </c>
      <c r="J3793" t="s">
        <v>256</v>
      </c>
      <c r="K3793" t="s">
        <v>257</v>
      </c>
      <c r="L3793" t="s">
        <v>258</v>
      </c>
      <c r="M3793">
        <v>29544757</v>
      </c>
      <c r="N3793">
        <v>1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</row>
    <row r="3794" spans="1:24">
      <c r="A3794">
        <v>10207</v>
      </c>
      <c r="B3794" t="s">
        <v>328</v>
      </c>
      <c r="C3794">
        <v>100</v>
      </c>
      <c r="D3794" t="s">
        <v>31</v>
      </c>
      <c r="E3794">
        <v>1</v>
      </c>
      <c r="F3794">
        <v>2410</v>
      </c>
      <c r="G3794">
        <v>8</v>
      </c>
      <c r="H3794" t="s">
        <v>32</v>
      </c>
      <c r="I3794" t="s">
        <v>13470</v>
      </c>
      <c r="J3794" t="s">
        <v>13471</v>
      </c>
      <c r="K3794" t="s">
        <v>3274</v>
      </c>
      <c r="L3794" t="s">
        <v>13472</v>
      </c>
      <c r="M3794">
        <v>27981864</v>
      </c>
      <c r="N3794">
        <v>1</v>
      </c>
      <c r="O3794">
        <v>0</v>
      </c>
      <c r="P3794">
        <v>12</v>
      </c>
      <c r="Q3794">
        <v>0</v>
      </c>
      <c r="R3794">
        <v>609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</row>
    <row r="3795" spans="1:24">
      <c r="A3795">
        <v>10207</v>
      </c>
      <c r="B3795" t="s">
        <v>328</v>
      </c>
      <c r="C3795">
        <v>100</v>
      </c>
      <c r="D3795" t="s">
        <v>31</v>
      </c>
      <c r="E3795">
        <v>1</v>
      </c>
      <c r="F3795">
        <v>2446</v>
      </c>
      <c r="G3795">
        <v>8</v>
      </c>
      <c r="H3795" t="s">
        <v>32</v>
      </c>
      <c r="I3795" t="s">
        <v>13473</v>
      </c>
      <c r="J3795" t="s">
        <v>13474</v>
      </c>
      <c r="K3795" t="s">
        <v>2718</v>
      </c>
      <c r="L3795" t="s">
        <v>13475</v>
      </c>
      <c r="M3795">
        <v>26845166</v>
      </c>
      <c r="N3795">
        <v>1</v>
      </c>
      <c r="O3795">
        <v>0</v>
      </c>
      <c r="P3795">
        <v>10</v>
      </c>
      <c r="Q3795">
        <v>0</v>
      </c>
      <c r="R3795">
        <v>639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</row>
    <row r="3796" spans="1:24">
      <c r="A3796">
        <v>10207</v>
      </c>
      <c r="B3796" t="s">
        <v>328</v>
      </c>
      <c r="C3796">
        <v>100</v>
      </c>
      <c r="D3796" t="s">
        <v>31</v>
      </c>
      <c r="E3796">
        <v>1</v>
      </c>
      <c r="F3796">
        <v>2562</v>
      </c>
      <c r="G3796">
        <v>8</v>
      </c>
      <c r="H3796" t="s">
        <v>32</v>
      </c>
      <c r="I3796" t="s">
        <v>13476</v>
      </c>
      <c r="J3796" t="s">
        <v>13477</v>
      </c>
      <c r="K3796" t="s">
        <v>339</v>
      </c>
      <c r="L3796" t="s">
        <v>13478</v>
      </c>
      <c r="M3796">
        <v>29570101</v>
      </c>
      <c r="N3796">
        <v>1</v>
      </c>
      <c r="O3796">
        <v>0</v>
      </c>
      <c r="P3796">
        <v>0</v>
      </c>
      <c r="Q3796">
        <v>0</v>
      </c>
      <c r="R3796">
        <v>0</v>
      </c>
      <c r="S3796">
        <v>420</v>
      </c>
      <c r="T3796">
        <v>0</v>
      </c>
      <c r="U3796">
        <v>0</v>
      </c>
      <c r="V3796">
        <v>0</v>
      </c>
      <c r="W3796">
        <v>0</v>
      </c>
      <c r="X3796">
        <v>0</v>
      </c>
    </row>
    <row r="3797" spans="1:24">
      <c r="A3797">
        <v>10207</v>
      </c>
      <c r="B3797" t="s">
        <v>328</v>
      </c>
      <c r="C3797">
        <v>100</v>
      </c>
      <c r="D3797" t="s">
        <v>31</v>
      </c>
      <c r="E3797">
        <v>1</v>
      </c>
      <c r="F3797">
        <v>2707</v>
      </c>
      <c r="G3797">
        <v>8</v>
      </c>
      <c r="H3797" t="s">
        <v>32</v>
      </c>
      <c r="I3797" t="s">
        <v>13479</v>
      </c>
      <c r="J3797" t="s">
        <v>13480</v>
      </c>
      <c r="K3797" t="s">
        <v>13481</v>
      </c>
      <c r="L3797" t="s">
        <v>13482</v>
      </c>
      <c r="M3797">
        <v>26410901</v>
      </c>
      <c r="N3797">
        <v>1</v>
      </c>
      <c r="O3797">
        <v>0</v>
      </c>
      <c r="P3797">
        <v>0</v>
      </c>
      <c r="Q3797">
        <v>0</v>
      </c>
      <c r="R3797">
        <v>0</v>
      </c>
      <c r="S3797">
        <v>700</v>
      </c>
      <c r="T3797">
        <v>799</v>
      </c>
      <c r="U3797">
        <v>0</v>
      </c>
      <c r="V3797">
        <v>165</v>
      </c>
      <c r="W3797">
        <v>0</v>
      </c>
      <c r="X3797">
        <v>0</v>
      </c>
    </row>
    <row r="3798" spans="1:24">
      <c r="A3798">
        <v>10207</v>
      </c>
      <c r="B3798" t="s">
        <v>328</v>
      </c>
      <c r="C3798">
        <v>100</v>
      </c>
      <c r="D3798" t="s">
        <v>31</v>
      </c>
      <c r="E3798">
        <v>1</v>
      </c>
      <c r="F3798">
        <v>2732</v>
      </c>
      <c r="G3798">
        <v>8</v>
      </c>
      <c r="H3798" t="s">
        <v>32</v>
      </c>
      <c r="I3798" t="s">
        <v>13483</v>
      </c>
      <c r="J3798" t="s">
        <v>13484</v>
      </c>
      <c r="K3798" t="s">
        <v>13485</v>
      </c>
      <c r="L3798" t="s">
        <v>13486</v>
      </c>
      <c r="M3798">
        <v>26829228</v>
      </c>
      <c r="N3798">
        <v>1</v>
      </c>
      <c r="O3798">
        <v>0</v>
      </c>
      <c r="P3798">
        <v>0</v>
      </c>
      <c r="Q3798">
        <v>0</v>
      </c>
      <c r="R3798">
        <v>0</v>
      </c>
      <c r="S3798">
        <v>348</v>
      </c>
      <c r="T3798">
        <v>200</v>
      </c>
      <c r="U3798">
        <v>0</v>
      </c>
      <c r="V3798">
        <v>0</v>
      </c>
      <c r="W3798">
        <v>0</v>
      </c>
      <c r="X3798">
        <v>0</v>
      </c>
    </row>
    <row r="3799" spans="1:24">
      <c r="A3799">
        <v>10207</v>
      </c>
      <c r="B3799" t="s">
        <v>328</v>
      </c>
      <c r="C3799">
        <v>100</v>
      </c>
      <c r="D3799" t="s">
        <v>31</v>
      </c>
      <c r="E3799">
        <v>1</v>
      </c>
      <c r="F3799">
        <v>2773</v>
      </c>
      <c r="G3799">
        <v>8</v>
      </c>
      <c r="H3799" t="s">
        <v>32</v>
      </c>
      <c r="I3799" t="s">
        <v>13487</v>
      </c>
      <c r="J3799" t="s">
        <v>13488</v>
      </c>
      <c r="K3799" t="s">
        <v>354</v>
      </c>
      <c r="L3799" t="s">
        <v>13489</v>
      </c>
      <c r="M3799">
        <v>25465998</v>
      </c>
      <c r="N3799">
        <v>1</v>
      </c>
      <c r="O3799">
        <v>0</v>
      </c>
      <c r="P3799">
        <v>0</v>
      </c>
      <c r="Q3799">
        <v>0</v>
      </c>
      <c r="R3799">
        <v>0</v>
      </c>
      <c r="S3799">
        <v>777</v>
      </c>
      <c r="T3799">
        <v>655</v>
      </c>
      <c r="U3799">
        <v>0</v>
      </c>
      <c r="V3799">
        <v>0</v>
      </c>
      <c r="W3799">
        <v>0</v>
      </c>
      <c r="X3799">
        <v>0</v>
      </c>
    </row>
    <row r="3800" spans="1:24">
      <c r="A3800">
        <v>10207</v>
      </c>
      <c r="B3800" t="s">
        <v>328</v>
      </c>
      <c r="C3800">
        <v>100</v>
      </c>
      <c r="D3800" t="s">
        <v>31</v>
      </c>
      <c r="E3800">
        <v>1</v>
      </c>
      <c r="F3800">
        <v>2823</v>
      </c>
      <c r="G3800">
        <v>8</v>
      </c>
      <c r="H3800" t="s">
        <v>32</v>
      </c>
      <c r="I3800" t="s">
        <v>13490</v>
      </c>
      <c r="J3800" t="s">
        <v>13491</v>
      </c>
      <c r="K3800" t="s">
        <v>13492</v>
      </c>
      <c r="L3800" t="s">
        <v>13493</v>
      </c>
      <c r="M3800">
        <v>22805458</v>
      </c>
      <c r="N3800">
        <v>1</v>
      </c>
      <c r="O3800">
        <v>0</v>
      </c>
      <c r="P3800">
        <v>24</v>
      </c>
      <c r="Q3800">
        <v>0</v>
      </c>
      <c r="R3800">
        <v>551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</row>
    <row r="3801" spans="1:24">
      <c r="A3801">
        <v>10207</v>
      </c>
      <c r="B3801" t="s">
        <v>328</v>
      </c>
      <c r="C3801">
        <v>100</v>
      </c>
      <c r="D3801" t="s">
        <v>31</v>
      </c>
      <c r="E3801">
        <v>1</v>
      </c>
      <c r="F3801">
        <v>2847</v>
      </c>
      <c r="G3801">
        <v>8</v>
      </c>
      <c r="H3801" t="s">
        <v>32</v>
      </c>
      <c r="I3801" t="s">
        <v>13494</v>
      </c>
      <c r="J3801" t="s">
        <v>6880</v>
      </c>
      <c r="K3801" t="s">
        <v>13495</v>
      </c>
      <c r="L3801" t="s">
        <v>13496</v>
      </c>
      <c r="M3801">
        <v>25415333</v>
      </c>
      <c r="N3801">
        <v>1</v>
      </c>
      <c r="O3801">
        <v>0</v>
      </c>
      <c r="P3801">
        <v>0</v>
      </c>
      <c r="Q3801">
        <v>0</v>
      </c>
      <c r="R3801">
        <v>0</v>
      </c>
      <c r="S3801">
        <v>434</v>
      </c>
      <c r="T3801">
        <v>1062</v>
      </c>
      <c r="U3801">
        <v>0</v>
      </c>
      <c r="V3801">
        <v>0</v>
      </c>
      <c r="W3801">
        <v>0</v>
      </c>
      <c r="X3801">
        <v>0</v>
      </c>
    </row>
    <row r="3802" spans="1:24">
      <c r="A3802">
        <v>10207</v>
      </c>
      <c r="B3802" t="s">
        <v>328</v>
      </c>
      <c r="C3802">
        <v>100</v>
      </c>
      <c r="D3802" t="s">
        <v>31</v>
      </c>
      <c r="E3802">
        <v>1</v>
      </c>
      <c r="F3802">
        <v>3074</v>
      </c>
      <c r="G3802">
        <v>8</v>
      </c>
      <c r="H3802" t="s">
        <v>32</v>
      </c>
      <c r="I3802" t="s">
        <v>13497</v>
      </c>
      <c r="J3802" t="s">
        <v>13498</v>
      </c>
      <c r="K3802" t="s">
        <v>370</v>
      </c>
      <c r="L3802" t="s">
        <v>13499</v>
      </c>
      <c r="M3802">
        <v>22056679</v>
      </c>
      <c r="N3802">
        <v>1</v>
      </c>
      <c r="O3802">
        <v>0</v>
      </c>
      <c r="P3802">
        <v>0</v>
      </c>
      <c r="Q3802">
        <v>0</v>
      </c>
      <c r="R3802">
        <v>573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</row>
    <row r="3803" spans="1:24">
      <c r="A3803">
        <v>10207</v>
      </c>
      <c r="B3803" t="s">
        <v>328</v>
      </c>
      <c r="C3803">
        <v>100</v>
      </c>
      <c r="D3803" t="s">
        <v>31</v>
      </c>
      <c r="E3803">
        <v>1</v>
      </c>
      <c r="F3803">
        <v>3293</v>
      </c>
      <c r="G3803">
        <v>8</v>
      </c>
      <c r="H3803" t="s">
        <v>32</v>
      </c>
      <c r="I3803" t="s">
        <v>13500</v>
      </c>
      <c r="J3803" t="s">
        <v>369</v>
      </c>
      <c r="K3803" t="s">
        <v>370</v>
      </c>
      <c r="L3803" t="s">
        <v>13501</v>
      </c>
      <c r="M3803">
        <v>20714081</v>
      </c>
      <c r="N3803">
        <v>1</v>
      </c>
      <c r="O3803">
        <v>0</v>
      </c>
      <c r="P3803">
        <v>0</v>
      </c>
      <c r="Q3803">
        <v>0</v>
      </c>
      <c r="R3803">
        <v>613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</row>
    <row r="3804" spans="1:24">
      <c r="A3804">
        <v>10207</v>
      </c>
      <c r="B3804" t="s">
        <v>328</v>
      </c>
      <c r="C3804">
        <v>100</v>
      </c>
      <c r="D3804" t="s">
        <v>31</v>
      </c>
      <c r="E3804">
        <v>1</v>
      </c>
      <c r="F3804">
        <v>36766</v>
      </c>
      <c r="G3804">
        <v>8</v>
      </c>
      <c r="H3804" t="s">
        <v>32</v>
      </c>
      <c r="I3804" t="s">
        <v>13502</v>
      </c>
      <c r="J3804" t="s">
        <v>13503</v>
      </c>
      <c r="K3804" t="s">
        <v>13504</v>
      </c>
      <c r="L3804" t="s">
        <v>13505</v>
      </c>
      <c r="M3804">
        <v>25467448</v>
      </c>
      <c r="N3804">
        <v>1</v>
      </c>
      <c r="O3804">
        <v>0</v>
      </c>
      <c r="P3804">
        <v>0</v>
      </c>
      <c r="Q3804">
        <v>0</v>
      </c>
      <c r="R3804">
        <v>516</v>
      </c>
      <c r="S3804">
        <v>407</v>
      </c>
      <c r="T3804">
        <v>478</v>
      </c>
      <c r="U3804">
        <v>0</v>
      </c>
      <c r="V3804">
        <v>184</v>
      </c>
      <c r="W3804">
        <v>0</v>
      </c>
      <c r="X3804">
        <v>0</v>
      </c>
    </row>
    <row r="3805" spans="1:24">
      <c r="A3805">
        <v>10207</v>
      </c>
      <c r="B3805" t="s">
        <v>328</v>
      </c>
      <c r="C3805">
        <v>100</v>
      </c>
      <c r="D3805" t="s">
        <v>31</v>
      </c>
      <c r="E3805">
        <v>1</v>
      </c>
      <c r="F3805">
        <v>37011</v>
      </c>
      <c r="G3805">
        <v>8</v>
      </c>
      <c r="H3805" t="s">
        <v>32</v>
      </c>
      <c r="I3805" t="s">
        <v>13506</v>
      </c>
      <c r="J3805" t="s">
        <v>13507</v>
      </c>
      <c r="K3805" t="s">
        <v>13504</v>
      </c>
      <c r="L3805" t="s">
        <v>13508</v>
      </c>
      <c r="M3805">
        <v>29431447</v>
      </c>
      <c r="N3805">
        <v>1</v>
      </c>
      <c r="O3805">
        <v>0</v>
      </c>
      <c r="P3805">
        <v>0</v>
      </c>
      <c r="Q3805">
        <v>0</v>
      </c>
      <c r="R3805">
        <v>0</v>
      </c>
      <c r="S3805">
        <v>432</v>
      </c>
      <c r="T3805">
        <v>622</v>
      </c>
      <c r="U3805">
        <v>0</v>
      </c>
      <c r="V3805">
        <v>144</v>
      </c>
      <c r="W3805">
        <v>0</v>
      </c>
      <c r="X3805">
        <v>0</v>
      </c>
    </row>
    <row r="3806" spans="1:24">
      <c r="A3806">
        <v>10207</v>
      </c>
      <c r="B3806" t="s">
        <v>328</v>
      </c>
      <c r="C3806">
        <v>100</v>
      </c>
      <c r="D3806" t="s">
        <v>31</v>
      </c>
      <c r="E3806">
        <v>1</v>
      </c>
      <c r="F3806">
        <v>37345</v>
      </c>
      <c r="G3806">
        <v>8</v>
      </c>
      <c r="H3806" t="s">
        <v>32</v>
      </c>
      <c r="I3806" t="s">
        <v>13509</v>
      </c>
      <c r="J3806" t="s">
        <v>13510</v>
      </c>
      <c r="K3806" t="s">
        <v>9480</v>
      </c>
      <c r="L3806" t="s">
        <v>13511</v>
      </c>
      <c r="M3806">
        <v>22970138</v>
      </c>
      <c r="N3806">
        <v>1</v>
      </c>
      <c r="O3806">
        <v>0</v>
      </c>
      <c r="P3806">
        <v>0</v>
      </c>
      <c r="Q3806">
        <v>0</v>
      </c>
      <c r="R3806">
        <v>0</v>
      </c>
      <c r="S3806">
        <v>415</v>
      </c>
      <c r="T3806">
        <v>470</v>
      </c>
      <c r="U3806">
        <v>0</v>
      </c>
      <c r="V3806">
        <v>0</v>
      </c>
      <c r="W3806">
        <v>0</v>
      </c>
      <c r="X3806">
        <v>0</v>
      </c>
    </row>
    <row r="3807" spans="1:24">
      <c r="A3807">
        <v>10207</v>
      </c>
      <c r="B3807" t="s">
        <v>328</v>
      </c>
      <c r="C3807">
        <v>100</v>
      </c>
      <c r="D3807" t="s">
        <v>31</v>
      </c>
      <c r="E3807">
        <v>1</v>
      </c>
      <c r="F3807">
        <v>39366</v>
      </c>
      <c r="G3807">
        <v>8</v>
      </c>
      <c r="H3807" t="s">
        <v>32</v>
      </c>
      <c r="I3807" t="s">
        <v>13512</v>
      </c>
      <c r="J3807" t="s">
        <v>13513</v>
      </c>
      <c r="K3807" t="s">
        <v>13491</v>
      </c>
      <c r="L3807" t="s">
        <v>13514</v>
      </c>
      <c r="M3807">
        <v>20430976</v>
      </c>
      <c r="N3807">
        <v>1</v>
      </c>
      <c r="O3807">
        <v>0</v>
      </c>
      <c r="P3807">
        <v>0</v>
      </c>
      <c r="Q3807">
        <v>0</v>
      </c>
      <c r="R3807">
        <v>0</v>
      </c>
      <c r="S3807">
        <v>380</v>
      </c>
      <c r="T3807">
        <v>290</v>
      </c>
      <c r="U3807">
        <v>0</v>
      </c>
      <c r="V3807">
        <v>0</v>
      </c>
      <c r="W3807">
        <v>0</v>
      </c>
      <c r="X3807">
        <v>0</v>
      </c>
    </row>
    <row r="3808" spans="1:24">
      <c r="A3808">
        <v>10207</v>
      </c>
      <c r="B3808" t="s">
        <v>328</v>
      </c>
      <c r="C3808">
        <v>100</v>
      </c>
      <c r="D3808" t="s">
        <v>31</v>
      </c>
      <c r="E3808">
        <v>1</v>
      </c>
      <c r="F3808">
        <v>48689</v>
      </c>
      <c r="G3808">
        <v>8</v>
      </c>
      <c r="H3808" t="s">
        <v>32</v>
      </c>
      <c r="I3808" t="s">
        <v>13515</v>
      </c>
      <c r="J3808" t="s">
        <v>13516</v>
      </c>
      <c r="K3808" t="s">
        <v>370</v>
      </c>
      <c r="L3808" t="s">
        <v>13517</v>
      </c>
      <c r="M3808">
        <v>22050709</v>
      </c>
      <c r="N3808">
        <v>1</v>
      </c>
      <c r="O3808">
        <v>0</v>
      </c>
      <c r="P3808">
        <v>0</v>
      </c>
      <c r="Q3808">
        <v>0</v>
      </c>
      <c r="R3808">
        <v>0</v>
      </c>
      <c r="S3808">
        <v>481</v>
      </c>
      <c r="T3808">
        <v>602</v>
      </c>
      <c r="U3808">
        <v>0</v>
      </c>
      <c r="V3808">
        <v>0</v>
      </c>
      <c r="W3808">
        <v>0</v>
      </c>
      <c r="X3808">
        <v>0</v>
      </c>
    </row>
    <row r="3809" spans="1:24">
      <c r="A3809">
        <v>10207</v>
      </c>
      <c r="B3809" t="s">
        <v>328</v>
      </c>
      <c r="C3809">
        <v>100</v>
      </c>
      <c r="D3809" t="s">
        <v>31</v>
      </c>
      <c r="E3809">
        <v>1</v>
      </c>
      <c r="F3809">
        <v>904569</v>
      </c>
      <c r="G3809">
        <v>8</v>
      </c>
      <c r="H3809" t="s">
        <v>32</v>
      </c>
      <c r="I3809" t="s">
        <v>13518</v>
      </c>
      <c r="J3809" t="s">
        <v>13519</v>
      </c>
      <c r="K3809" t="s">
        <v>9502</v>
      </c>
      <c r="L3809" t="s">
        <v>13520</v>
      </c>
      <c r="M3809">
        <v>25412569</v>
      </c>
      <c r="N3809">
        <v>1</v>
      </c>
      <c r="O3809">
        <v>0</v>
      </c>
      <c r="P3809">
        <v>0</v>
      </c>
      <c r="Q3809">
        <v>0</v>
      </c>
      <c r="R3809">
        <v>875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</row>
    <row r="3810" spans="1:24">
      <c r="A3810">
        <v>10207</v>
      </c>
      <c r="B3810" t="s">
        <v>328</v>
      </c>
      <c r="C3810">
        <v>100</v>
      </c>
      <c r="D3810" t="s">
        <v>31</v>
      </c>
      <c r="E3810">
        <v>1</v>
      </c>
      <c r="F3810">
        <v>909048</v>
      </c>
      <c r="G3810">
        <v>8</v>
      </c>
      <c r="H3810" t="s">
        <v>32</v>
      </c>
      <c r="I3810" t="s">
        <v>13521</v>
      </c>
      <c r="J3810" t="s">
        <v>13522</v>
      </c>
      <c r="K3810" t="s">
        <v>400</v>
      </c>
      <c r="L3810" t="s">
        <v>13523</v>
      </c>
      <c r="M3810">
        <v>29431641</v>
      </c>
      <c r="N3810">
        <v>1</v>
      </c>
      <c r="O3810">
        <v>0</v>
      </c>
      <c r="P3810">
        <v>0</v>
      </c>
      <c r="Q3810">
        <v>0</v>
      </c>
      <c r="R3810">
        <v>602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</row>
    <row r="3811" spans="1:24">
      <c r="A3811">
        <v>10207</v>
      </c>
      <c r="B3811" t="s">
        <v>328</v>
      </c>
      <c r="C3811">
        <v>100</v>
      </c>
      <c r="D3811" t="s">
        <v>31</v>
      </c>
      <c r="E3811">
        <v>1</v>
      </c>
      <c r="F3811">
        <v>910797</v>
      </c>
      <c r="G3811">
        <v>8</v>
      </c>
      <c r="H3811" t="s">
        <v>32</v>
      </c>
      <c r="I3811" t="s">
        <v>13524</v>
      </c>
      <c r="J3811" t="s">
        <v>13525</v>
      </c>
      <c r="K3811" t="s">
        <v>8497</v>
      </c>
      <c r="L3811" t="s">
        <v>13526</v>
      </c>
      <c r="M3811">
        <v>20520139</v>
      </c>
      <c r="N3811">
        <v>1</v>
      </c>
      <c r="O3811">
        <v>0</v>
      </c>
      <c r="P3811">
        <v>0</v>
      </c>
      <c r="Q3811">
        <v>0</v>
      </c>
      <c r="R3811">
        <v>610</v>
      </c>
      <c r="S3811">
        <v>0</v>
      </c>
      <c r="T3811">
        <v>412</v>
      </c>
      <c r="U3811">
        <v>0</v>
      </c>
      <c r="V3811">
        <v>0</v>
      </c>
      <c r="W3811">
        <v>0</v>
      </c>
      <c r="X3811">
        <v>0</v>
      </c>
    </row>
    <row r="3812" spans="1:24">
      <c r="A3812">
        <v>10207</v>
      </c>
      <c r="B3812" t="s">
        <v>328</v>
      </c>
      <c r="C3812">
        <v>100</v>
      </c>
      <c r="D3812" t="s">
        <v>31</v>
      </c>
      <c r="E3812">
        <v>1</v>
      </c>
      <c r="F3812">
        <v>910843</v>
      </c>
      <c r="G3812">
        <v>8</v>
      </c>
      <c r="H3812" t="s">
        <v>32</v>
      </c>
      <c r="I3812" t="s">
        <v>13527</v>
      </c>
      <c r="J3812" t="s">
        <v>13528</v>
      </c>
      <c r="K3812" t="s">
        <v>393</v>
      </c>
      <c r="L3812" t="s">
        <v>13529</v>
      </c>
      <c r="M3812">
        <v>25412862</v>
      </c>
      <c r="N3812">
        <v>1</v>
      </c>
      <c r="O3812">
        <v>0</v>
      </c>
      <c r="P3812">
        <v>0</v>
      </c>
      <c r="Q3812">
        <v>0</v>
      </c>
      <c r="R3812">
        <v>0</v>
      </c>
      <c r="S3812">
        <v>632</v>
      </c>
      <c r="T3812">
        <v>0</v>
      </c>
      <c r="U3812">
        <v>0</v>
      </c>
      <c r="V3812">
        <v>0</v>
      </c>
      <c r="W3812">
        <v>0</v>
      </c>
      <c r="X3812">
        <v>0</v>
      </c>
    </row>
    <row r="3813" spans="1:24">
      <c r="A3813">
        <v>10207</v>
      </c>
      <c r="B3813" t="s">
        <v>328</v>
      </c>
      <c r="C3813">
        <v>100</v>
      </c>
      <c r="D3813" t="s">
        <v>31</v>
      </c>
      <c r="E3813">
        <v>1</v>
      </c>
      <c r="F3813">
        <v>913649</v>
      </c>
      <c r="G3813">
        <v>8</v>
      </c>
      <c r="H3813" t="s">
        <v>32</v>
      </c>
      <c r="I3813" t="s">
        <v>13530</v>
      </c>
      <c r="J3813" t="s">
        <v>13531</v>
      </c>
      <c r="K3813" t="s">
        <v>9506</v>
      </c>
      <c r="L3813" t="s">
        <v>13532</v>
      </c>
      <c r="M3813">
        <v>25416976</v>
      </c>
      <c r="N3813">
        <v>1</v>
      </c>
      <c r="O3813">
        <v>0</v>
      </c>
      <c r="P3813">
        <v>0</v>
      </c>
      <c r="Q3813">
        <v>0</v>
      </c>
      <c r="R3813">
        <v>494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</row>
    <row r="3814" spans="1:24">
      <c r="A3814">
        <v>10207</v>
      </c>
      <c r="B3814" t="s">
        <v>328</v>
      </c>
      <c r="C3814">
        <v>100</v>
      </c>
      <c r="D3814" t="s">
        <v>31</v>
      </c>
      <c r="E3814">
        <v>1</v>
      </c>
      <c r="F3814">
        <v>915671</v>
      </c>
      <c r="G3814">
        <v>8</v>
      </c>
      <c r="H3814" t="s">
        <v>32</v>
      </c>
      <c r="I3814" t="s">
        <v>13533</v>
      </c>
      <c r="J3814" t="s">
        <v>13534</v>
      </c>
      <c r="K3814" t="s">
        <v>9513</v>
      </c>
      <c r="L3814" t="s">
        <v>13535</v>
      </c>
      <c r="M3814">
        <v>20529657</v>
      </c>
      <c r="N3814">
        <v>1</v>
      </c>
      <c r="O3814">
        <v>0</v>
      </c>
      <c r="P3814">
        <v>0</v>
      </c>
      <c r="Q3814">
        <v>0</v>
      </c>
      <c r="R3814">
        <v>0</v>
      </c>
      <c r="S3814">
        <v>400</v>
      </c>
      <c r="T3814">
        <v>303</v>
      </c>
      <c r="U3814">
        <v>0</v>
      </c>
      <c r="V3814">
        <v>0</v>
      </c>
      <c r="W3814">
        <v>0</v>
      </c>
      <c r="X3814">
        <v>0</v>
      </c>
    </row>
    <row r="3815" spans="1:24">
      <c r="A3815">
        <v>10207</v>
      </c>
      <c r="B3815" t="s">
        <v>328</v>
      </c>
      <c r="C3815">
        <v>100</v>
      </c>
      <c r="D3815" t="s">
        <v>31</v>
      </c>
      <c r="E3815">
        <v>1</v>
      </c>
      <c r="F3815">
        <v>925251</v>
      </c>
      <c r="G3815">
        <v>8</v>
      </c>
      <c r="H3815" t="s">
        <v>32</v>
      </c>
      <c r="I3815" t="s">
        <v>13536</v>
      </c>
      <c r="J3815" t="s">
        <v>13537</v>
      </c>
      <c r="K3815" t="s">
        <v>9521</v>
      </c>
      <c r="L3815" t="s">
        <v>13538</v>
      </c>
      <c r="M3815">
        <v>20492741</v>
      </c>
      <c r="N3815">
        <v>1</v>
      </c>
      <c r="O3815">
        <v>0</v>
      </c>
      <c r="P3815">
        <v>30</v>
      </c>
      <c r="Q3815">
        <v>0</v>
      </c>
      <c r="R3815">
        <v>591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</row>
    <row r="3816" spans="1:24">
      <c r="A3816">
        <v>10207</v>
      </c>
      <c r="B3816" t="s">
        <v>328</v>
      </c>
      <c r="C3816">
        <v>100</v>
      </c>
      <c r="D3816" t="s">
        <v>31</v>
      </c>
      <c r="E3816">
        <v>1</v>
      </c>
      <c r="F3816">
        <v>925445</v>
      </c>
      <c r="G3816">
        <v>8</v>
      </c>
      <c r="H3816" t="s">
        <v>32</v>
      </c>
      <c r="I3816" t="s">
        <v>13539</v>
      </c>
      <c r="J3816" t="s">
        <v>13540</v>
      </c>
      <c r="K3816" t="s">
        <v>9615</v>
      </c>
      <c r="L3816" t="s">
        <v>13541</v>
      </c>
      <c r="M3816">
        <v>20311366</v>
      </c>
      <c r="N3816">
        <v>1</v>
      </c>
      <c r="O3816">
        <v>0</v>
      </c>
      <c r="P3816">
        <v>4</v>
      </c>
      <c r="Q3816">
        <v>0</v>
      </c>
      <c r="R3816">
        <v>744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</row>
    <row r="3817" spans="1:24">
      <c r="A3817">
        <v>10208</v>
      </c>
      <c r="B3817" t="s">
        <v>417</v>
      </c>
      <c r="C3817">
        <v>100</v>
      </c>
      <c r="D3817" t="s">
        <v>31</v>
      </c>
      <c r="E3817">
        <v>1</v>
      </c>
      <c r="F3817">
        <v>2616</v>
      </c>
      <c r="G3817">
        <v>8</v>
      </c>
      <c r="H3817" t="s">
        <v>32</v>
      </c>
      <c r="I3817" t="s">
        <v>13542</v>
      </c>
      <c r="J3817" t="s">
        <v>13543</v>
      </c>
      <c r="K3817" t="s">
        <v>13544</v>
      </c>
      <c r="L3817" t="s">
        <v>13545</v>
      </c>
      <c r="M3817">
        <v>22170188</v>
      </c>
      <c r="N3817">
        <v>1</v>
      </c>
      <c r="O3817">
        <v>0</v>
      </c>
      <c r="P3817">
        <v>4</v>
      </c>
      <c r="Q3817">
        <v>0</v>
      </c>
      <c r="R3817">
        <v>0</v>
      </c>
      <c r="S3817">
        <v>256</v>
      </c>
      <c r="T3817">
        <v>235</v>
      </c>
      <c r="U3817">
        <v>0</v>
      </c>
      <c r="V3817">
        <v>0</v>
      </c>
      <c r="W3817">
        <v>0</v>
      </c>
      <c r="X3817">
        <v>0</v>
      </c>
    </row>
    <row r="3818" spans="1:24">
      <c r="A3818">
        <v>10208</v>
      </c>
      <c r="B3818" t="s">
        <v>417</v>
      </c>
      <c r="C3818">
        <v>100</v>
      </c>
      <c r="D3818" t="s">
        <v>31</v>
      </c>
      <c r="E3818">
        <v>1</v>
      </c>
      <c r="F3818">
        <v>3273</v>
      </c>
      <c r="G3818">
        <v>8</v>
      </c>
      <c r="H3818" t="s">
        <v>32</v>
      </c>
      <c r="I3818" t="s">
        <v>13546</v>
      </c>
      <c r="J3818" t="s">
        <v>13547</v>
      </c>
      <c r="K3818" t="s">
        <v>8916</v>
      </c>
      <c r="L3818" t="s">
        <v>13548</v>
      </c>
      <c r="M3818">
        <v>29190402</v>
      </c>
      <c r="N3818">
        <v>1</v>
      </c>
      <c r="O3818">
        <v>0</v>
      </c>
      <c r="P3818">
        <v>10</v>
      </c>
      <c r="Q3818">
        <v>0</v>
      </c>
      <c r="R3818">
        <v>269</v>
      </c>
      <c r="S3818">
        <v>380</v>
      </c>
      <c r="T3818">
        <v>601</v>
      </c>
      <c r="U3818">
        <v>0</v>
      </c>
      <c r="V3818">
        <v>147</v>
      </c>
      <c r="W3818">
        <v>0</v>
      </c>
      <c r="X3818">
        <v>0</v>
      </c>
    </row>
    <row r="3819" spans="1:24">
      <c r="A3819">
        <v>10208</v>
      </c>
      <c r="B3819" t="s">
        <v>417</v>
      </c>
      <c r="C3819">
        <v>100</v>
      </c>
      <c r="D3819" t="s">
        <v>31</v>
      </c>
      <c r="E3819">
        <v>1</v>
      </c>
      <c r="F3819">
        <v>3300</v>
      </c>
      <c r="G3819">
        <v>8</v>
      </c>
      <c r="H3819" t="s">
        <v>32</v>
      </c>
      <c r="I3819" t="s">
        <v>13549</v>
      </c>
      <c r="J3819" t="s">
        <v>13550</v>
      </c>
      <c r="K3819" t="s">
        <v>500</v>
      </c>
      <c r="L3819" t="s">
        <v>13551</v>
      </c>
      <c r="M3819">
        <v>29191623</v>
      </c>
      <c r="N3819">
        <v>1</v>
      </c>
      <c r="O3819">
        <v>0</v>
      </c>
      <c r="P3819">
        <v>0</v>
      </c>
      <c r="Q3819">
        <v>0</v>
      </c>
      <c r="R3819">
        <v>996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</row>
    <row r="3820" spans="1:24">
      <c r="A3820">
        <v>10208</v>
      </c>
      <c r="B3820" t="s">
        <v>417</v>
      </c>
      <c r="C3820">
        <v>100</v>
      </c>
      <c r="D3820" t="s">
        <v>31</v>
      </c>
      <c r="E3820">
        <v>1</v>
      </c>
      <c r="F3820">
        <v>3335</v>
      </c>
      <c r="G3820">
        <v>8</v>
      </c>
      <c r="H3820" t="s">
        <v>32</v>
      </c>
      <c r="I3820" t="s">
        <v>13552</v>
      </c>
      <c r="J3820" t="s">
        <v>13553</v>
      </c>
      <c r="K3820" t="s">
        <v>9551</v>
      </c>
      <c r="L3820" t="s">
        <v>13554</v>
      </c>
      <c r="M3820">
        <v>29192975</v>
      </c>
      <c r="N3820">
        <v>1</v>
      </c>
      <c r="O3820">
        <v>0</v>
      </c>
      <c r="P3820">
        <v>0</v>
      </c>
      <c r="Q3820">
        <v>0</v>
      </c>
      <c r="R3820">
        <v>520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</row>
    <row r="3821" spans="1:24">
      <c r="A3821">
        <v>10208</v>
      </c>
      <c r="B3821" t="s">
        <v>417</v>
      </c>
      <c r="C3821">
        <v>100</v>
      </c>
      <c r="D3821" t="s">
        <v>31</v>
      </c>
      <c r="E3821">
        <v>1</v>
      </c>
      <c r="F3821">
        <v>39354</v>
      </c>
      <c r="G3821">
        <v>8</v>
      </c>
      <c r="H3821" t="s">
        <v>32</v>
      </c>
      <c r="I3821" t="s">
        <v>13555</v>
      </c>
      <c r="J3821" t="s">
        <v>13556</v>
      </c>
      <c r="K3821" t="s">
        <v>4972</v>
      </c>
      <c r="L3821" t="s">
        <v>13557</v>
      </c>
      <c r="M3821">
        <v>27270181</v>
      </c>
      <c r="N3821">
        <v>1</v>
      </c>
      <c r="O3821">
        <v>0</v>
      </c>
      <c r="P3821">
        <v>0</v>
      </c>
      <c r="Q3821">
        <v>0</v>
      </c>
      <c r="R3821">
        <v>851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</row>
    <row r="3822" spans="1:24">
      <c r="A3822">
        <v>10208</v>
      </c>
      <c r="B3822" t="s">
        <v>417</v>
      </c>
      <c r="C3822">
        <v>100</v>
      </c>
      <c r="D3822" t="s">
        <v>31</v>
      </c>
      <c r="E3822">
        <v>1</v>
      </c>
      <c r="F3822">
        <v>41725</v>
      </c>
      <c r="G3822">
        <v>8</v>
      </c>
      <c r="H3822" t="s">
        <v>32</v>
      </c>
      <c r="I3822" t="s">
        <v>13558</v>
      </c>
      <c r="J3822" t="s">
        <v>13559</v>
      </c>
      <c r="K3822" t="s">
        <v>510</v>
      </c>
      <c r="L3822" t="s">
        <v>13560</v>
      </c>
      <c r="M3822">
        <v>25245611</v>
      </c>
      <c r="N3822">
        <v>1</v>
      </c>
      <c r="O3822">
        <v>0</v>
      </c>
      <c r="P3822">
        <v>19</v>
      </c>
      <c r="Q3822">
        <v>0</v>
      </c>
      <c r="R3822">
        <v>543</v>
      </c>
      <c r="S3822">
        <v>454</v>
      </c>
      <c r="T3822">
        <v>498</v>
      </c>
      <c r="U3822">
        <v>0</v>
      </c>
      <c r="V3822">
        <v>34</v>
      </c>
      <c r="W3822">
        <v>0</v>
      </c>
      <c r="X3822">
        <v>0</v>
      </c>
    </row>
    <row r="3823" spans="1:24">
      <c r="A3823">
        <v>10208</v>
      </c>
      <c r="B3823" t="s">
        <v>417</v>
      </c>
      <c r="C3823">
        <v>100</v>
      </c>
      <c r="D3823" t="s">
        <v>31</v>
      </c>
      <c r="E3823">
        <v>1</v>
      </c>
      <c r="F3823">
        <v>43722</v>
      </c>
      <c r="G3823">
        <v>8</v>
      </c>
      <c r="H3823" t="s">
        <v>32</v>
      </c>
      <c r="I3823" t="s">
        <v>13561</v>
      </c>
      <c r="J3823" t="s">
        <v>13562</v>
      </c>
      <c r="K3823" t="s">
        <v>13563</v>
      </c>
      <c r="L3823" t="s">
        <v>13564</v>
      </c>
      <c r="M3823">
        <v>27414314</v>
      </c>
      <c r="N3823">
        <v>1</v>
      </c>
      <c r="O3823">
        <v>0</v>
      </c>
      <c r="P3823">
        <v>0</v>
      </c>
      <c r="Q3823">
        <v>0</v>
      </c>
      <c r="R3823">
        <v>761</v>
      </c>
      <c r="S3823">
        <v>0</v>
      </c>
      <c r="T3823">
        <v>0</v>
      </c>
      <c r="U3823">
        <v>0</v>
      </c>
      <c r="V3823">
        <v>0</v>
      </c>
      <c r="W3823">
        <v>0</v>
      </c>
      <c r="X3823">
        <v>0</v>
      </c>
    </row>
    <row r="3824" spans="1:24">
      <c r="A3824">
        <v>10208</v>
      </c>
      <c r="B3824" t="s">
        <v>417</v>
      </c>
      <c r="C3824">
        <v>100</v>
      </c>
      <c r="D3824" t="s">
        <v>31</v>
      </c>
      <c r="E3824">
        <v>1</v>
      </c>
      <c r="F3824">
        <v>43928</v>
      </c>
      <c r="G3824">
        <v>8</v>
      </c>
      <c r="H3824" t="s">
        <v>32</v>
      </c>
      <c r="I3824" t="s">
        <v>13565</v>
      </c>
      <c r="J3824" t="s">
        <v>13566</v>
      </c>
      <c r="K3824" t="s">
        <v>13567</v>
      </c>
      <c r="L3824" t="s">
        <v>13568</v>
      </c>
      <c r="M3824">
        <v>27210278</v>
      </c>
      <c r="N3824">
        <v>1</v>
      </c>
      <c r="O3824">
        <v>0</v>
      </c>
      <c r="P3824">
        <v>0</v>
      </c>
      <c r="Q3824">
        <v>0</v>
      </c>
      <c r="R3824">
        <v>0</v>
      </c>
      <c r="S3824">
        <v>549</v>
      </c>
      <c r="T3824">
        <v>595</v>
      </c>
      <c r="U3824">
        <v>0</v>
      </c>
      <c r="V3824">
        <v>128</v>
      </c>
      <c r="W3824">
        <v>0</v>
      </c>
      <c r="X3824">
        <v>0</v>
      </c>
    </row>
    <row r="3825" spans="1:24">
      <c r="A3825">
        <v>10208</v>
      </c>
      <c r="B3825" t="s">
        <v>417</v>
      </c>
      <c r="C3825">
        <v>100</v>
      </c>
      <c r="D3825" t="s">
        <v>31</v>
      </c>
      <c r="E3825">
        <v>1</v>
      </c>
      <c r="F3825">
        <v>46279</v>
      </c>
      <c r="G3825">
        <v>8</v>
      </c>
      <c r="H3825" t="s">
        <v>32</v>
      </c>
      <c r="I3825" t="s">
        <v>13569</v>
      </c>
      <c r="J3825" t="s">
        <v>13570</v>
      </c>
      <c r="K3825" t="s">
        <v>13571</v>
      </c>
      <c r="L3825" t="s">
        <v>13572</v>
      </c>
      <c r="M3825">
        <v>27416339</v>
      </c>
      <c r="N3825">
        <v>1</v>
      </c>
      <c r="O3825">
        <v>0</v>
      </c>
      <c r="P3825">
        <v>0</v>
      </c>
      <c r="Q3825">
        <v>0</v>
      </c>
      <c r="R3825">
        <v>0</v>
      </c>
      <c r="S3825">
        <v>390</v>
      </c>
      <c r="T3825">
        <v>907</v>
      </c>
      <c r="U3825">
        <v>0</v>
      </c>
      <c r="V3825">
        <v>196</v>
      </c>
      <c r="W3825">
        <v>0</v>
      </c>
      <c r="X3825">
        <v>0</v>
      </c>
    </row>
    <row r="3826" spans="1:24">
      <c r="A3826">
        <v>10208</v>
      </c>
      <c r="B3826" t="s">
        <v>417</v>
      </c>
      <c r="C3826">
        <v>100</v>
      </c>
      <c r="D3826" t="s">
        <v>31</v>
      </c>
      <c r="E3826">
        <v>1</v>
      </c>
      <c r="F3826">
        <v>48628</v>
      </c>
      <c r="G3826">
        <v>8</v>
      </c>
      <c r="H3826" t="s">
        <v>32</v>
      </c>
      <c r="I3826" t="s">
        <v>13573</v>
      </c>
      <c r="J3826" t="s">
        <v>13574</v>
      </c>
      <c r="K3826" t="s">
        <v>13575</v>
      </c>
      <c r="L3826" t="s">
        <v>13576</v>
      </c>
      <c r="M3826">
        <v>27031185</v>
      </c>
      <c r="N3826">
        <v>1</v>
      </c>
      <c r="O3826">
        <v>0</v>
      </c>
      <c r="P3826">
        <v>12</v>
      </c>
      <c r="Q3826">
        <v>0</v>
      </c>
      <c r="R3826">
        <v>838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</row>
    <row r="3827" spans="1:24">
      <c r="A3827">
        <v>10208</v>
      </c>
      <c r="B3827" t="s">
        <v>417</v>
      </c>
      <c r="C3827">
        <v>100</v>
      </c>
      <c r="D3827" t="s">
        <v>31</v>
      </c>
      <c r="E3827">
        <v>1</v>
      </c>
      <c r="F3827">
        <v>48636</v>
      </c>
      <c r="G3827">
        <v>8</v>
      </c>
      <c r="H3827" t="s">
        <v>32</v>
      </c>
      <c r="I3827" t="s">
        <v>13577</v>
      </c>
      <c r="J3827" t="s">
        <v>13578</v>
      </c>
      <c r="K3827" t="s">
        <v>13579</v>
      </c>
      <c r="L3827" t="s">
        <v>13580</v>
      </c>
      <c r="M3827">
        <v>27031094</v>
      </c>
      <c r="N3827">
        <v>1</v>
      </c>
      <c r="O3827">
        <v>0</v>
      </c>
      <c r="P3827">
        <v>0</v>
      </c>
      <c r="Q3827">
        <v>0</v>
      </c>
      <c r="R3827">
        <v>0</v>
      </c>
      <c r="S3827">
        <v>267</v>
      </c>
      <c r="T3827">
        <v>262</v>
      </c>
      <c r="U3827">
        <v>0</v>
      </c>
      <c r="V3827">
        <v>0</v>
      </c>
      <c r="W3827">
        <v>0</v>
      </c>
      <c r="X3827">
        <v>0</v>
      </c>
    </row>
    <row r="3828" spans="1:24">
      <c r="A3828">
        <v>10208</v>
      </c>
      <c r="B3828" t="s">
        <v>417</v>
      </c>
      <c r="C3828">
        <v>100</v>
      </c>
      <c r="D3828" t="s">
        <v>31</v>
      </c>
      <c r="E3828">
        <v>1</v>
      </c>
      <c r="F3828">
        <v>901714</v>
      </c>
      <c r="G3828">
        <v>8</v>
      </c>
      <c r="H3828" t="s">
        <v>32</v>
      </c>
      <c r="I3828" t="s">
        <v>13581</v>
      </c>
      <c r="J3828" t="s">
        <v>13582</v>
      </c>
      <c r="K3828" t="s">
        <v>7981</v>
      </c>
      <c r="L3828" t="s">
        <v>13583</v>
      </c>
      <c r="M3828">
        <v>27273077</v>
      </c>
      <c r="N3828">
        <v>1</v>
      </c>
      <c r="O3828">
        <v>0</v>
      </c>
      <c r="P3828">
        <v>0</v>
      </c>
      <c r="Q3828">
        <v>0</v>
      </c>
      <c r="R3828">
        <v>0</v>
      </c>
      <c r="S3828">
        <v>345</v>
      </c>
      <c r="T3828">
        <v>407</v>
      </c>
      <c r="U3828">
        <v>0</v>
      </c>
      <c r="V3828">
        <v>0</v>
      </c>
      <c r="W3828">
        <v>0</v>
      </c>
      <c r="X3828">
        <v>0</v>
      </c>
    </row>
    <row r="3829" spans="1:24">
      <c r="A3829">
        <v>10208</v>
      </c>
      <c r="B3829" t="s">
        <v>417</v>
      </c>
      <c r="C3829">
        <v>100</v>
      </c>
      <c r="D3829" t="s">
        <v>31</v>
      </c>
      <c r="E3829">
        <v>1</v>
      </c>
      <c r="F3829">
        <v>902238</v>
      </c>
      <c r="G3829">
        <v>8</v>
      </c>
      <c r="H3829" t="s">
        <v>32</v>
      </c>
      <c r="I3829" t="s">
        <v>13584</v>
      </c>
      <c r="J3829" t="s">
        <v>13585</v>
      </c>
      <c r="K3829" t="s">
        <v>13586</v>
      </c>
      <c r="L3829" t="s">
        <v>13587</v>
      </c>
      <c r="M3829">
        <v>27246365</v>
      </c>
      <c r="N3829">
        <v>1</v>
      </c>
      <c r="O3829">
        <v>0</v>
      </c>
      <c r="P3829">
        <v>0</v>
      </c>
      <c r="Q3829">
        <v>0</v>
      </c>
      <c r="R3829">
        <v>365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</row>
    <row r="3830" spans="1:24">
      <c r="A3830">
        <v>10208</v>
      </c>
      <c r="B3830" t="s">
        <v>417</v>
      </c>
      <c r="C3830">
        <v>100</v>
      </c>
      <c r="D3830" t="s">
        <v>31</v>
      </c>
      <c r="E3830">
        <v>1</v>
      </c>
      <c r="F3830">
        <v>902809</v>
      </c>
      <c r="G3830">
        <v>8</v>
      </c>
      <c r="H3830" t="s">
        <v>32</v>
      </c>
      <c r="I3830" t="s">
        <v>13588</v>
      </c>
      <c r="J3830" t="s">
        <v>13589</v>
      </c>
      <c r="K3830" t="s">
        <v>13590</v>
      </c>
      <c r="L3830" t="s">
        <v>13591</v>
      </c>
      <c r="M3830">
        <v>27043381</v>
      </c>
      <c r="N3830">
        <v>1</v>
      </c>
      <c r="O3830">
        <v>0</v>
      </c>
      <c r="P3830">
        <v>0</v>
      </c>
      <c r="Q3830">
        <v>0</v>
      </c>
      <c r="R3830">
        <v>408</v>
      </c>
      <c r="S3830">
        <v>276</v>
      </c>
      <c r="T3830">
        <v>367</v>
      </c>
      <c r="U3830">
        <v>0</v>
      </c>
      <c r="V3830">
        <v>58</v>
      </c>
      <c r="W3830">
        <v>0</v>
      </c>
      <c r="X3830">
        <v>0</v>
      </c>
    </row>
    <row r="3831" spans="1:24">
      <c r="A3831">
        <v>10208</v>
      </c>
      <c r="B3831" t="s">
        <v>417</v>
      </c>
      <c r="C3831">
        <v>100</v>
      </c>
      <c r="D3831" t="s">
        <v>31</v>
      </c>
      <c r="E3831">
        <v>1</v>
      </c>
      <c r="F3831">
        <v>906190</v>
      </c>
      <c r="G3831">
        <v>8</v>
      </c>
      <c r="H3831" t="s">
        <v>32</v>
      </c>
      <c r="I3831" t="s">
        <v>13592</v>
      </c>
      <c r="J3831" t="s">
        <v>13593</v>
      </c>
      <c r="K3831" t="s">
        <v>13594</v>
      </c>
      <c r="L3831" t="s">
        <v>13595</v>
      </c>
      <c r="M3831">
        <v>25214923</v>
      </c>
      <c r="N3831">
        <v>1</v>
      </c>
      <c r="O3831">
        <v>0</v>
      </c>
      <c r="P3831">
        <v>0</v>
      </c>
      <c r="Q3831">
        <v>0</v>
      </c>
      <c r="R3831">
        <v>408</v>
      </c>
      <c r="S3831">
        <v>268</v>
      </c>
      <c r="T3831">
        <v>0</v>
      </c>
      <c r="U3831">
        <v>0</v>
      </c>
      <c r="V3831">
        <v>0</v>
      </c>
      <c r="W3831">
        <v>0</v>
      </c>
      <c r="X3831">
        <v>0</v>
      </c>
    </row>
    <row r="3832" spans="1:24">
      <c r="A3832">
        <v>10208</v>
      </c>
      <c r="B3832" t="s">
        <v>417</v>
      </c>
      <c r="C3832">
        <v>100</v>
      </c>
      <c r="D3832" t="s">
        <v>31</v>
      </c>
      <c r="E3832">
        <v>1</v>
      </c>
      <c r="F3832">
        <v>907112</v>
      </c>
      <c r="G3832">
        <v>8</v>
      </c>
      <c r="H3832" t="s">
        <v>32</v>
      </c>
      <c r="I3832" t="s">
        <v>13596</v>
      </c>
      <c r="J3832" t="s">
        <v>13597</v>
      </c>
      <c r="K3832" t="s">
        <v>506</v>
      </c>
      <c r="L3832" t="s">
        <v>13598</v>
      </c>
      <c r="M3832">
        <v>27418712</v>
      </c>
      <c r="N3832">
        <v>1</v>
      </c>
      <c r="O3832">
        <v>0</v>
      </c>
      <c r="P3832">
        <v>5</v>
      </c>
      <c r="Q3832">
        <v>0</v>
      </c>
      <c r="R3832">
        <v>0</v>
      </c>
      <c r="S3832">
        <v>425</v>
      </c>
      <c r="T3832">
        <v>692</v>
      </c>
      <c r="U3832">
        <v>0</v>
      </c>
      <c r="V3832">
        <v>0</v>
      </c>
      <c r="W3832">
        <v>0</v>
      </c>
      <c r="X3832">
        <v>0</v>
      </c>
    </row>
    <row r="3833" spans="1:24">
      <c r="A3833">
        <v>10208</v>
      </c>
      <c r="B3833" t="s">
        <v>417</v>
      </c>
      <c r="C3833">
        <v>100</v>
      </c>
      <c r="D3833" t="s">
        <v>31</v>
      </c>
      <c r="E3833">
        <v>1</v>
      </c>
      <c r="F3833">
        <v>908939</v>
      </c>
      <c r="G3833">
        <v>8</v>
      </c>
      <c r="H3833" t="s">
        <v>32</v>
      </c>
      <c r="I3833" t="s">
        <v>13599</v>
      </c>
      <c r="J3833" t="s">
        <v>13600</v>
      </c>
      <c r="K3833" t="s">
        <v>13575</v>
      </c>
      <c r="L3833" t="s">
        <v>13601</v>
      </c>
      <c r="M3833">
        <v>27034839</v>
      </c>
      <c r="N3833">
        <v>1</v>
      </c>
      <c r="O3833">
        <v>0</v>
      </c>
      <c r="P3833">
        <v>0</v>
      </c>
      <c r="Q3833">
        <v>0</v>
      </c>
      <c r="R3833">
        <v>251</v>
      </c>
      <c r="S3833">
        <v>258</v>
      </c>
      <c r="T3833">
        <v>0</v>
      </c>
      <c r="U3833">
        <v>0</v>
      </c>
      <c r="V3833">
        <v>0</v>
      </c>
      <c r="W3833">
        <v>0</v>
      </c>
      <c r="X3833">
        <v>0</v>
      </c>
    </row>
    <row r="3834" spans="1:24">
      <c r="A3834">
        <v>10208</v>
      </c>
      <c r="B3834" t="s">
        <v>417</v>
      </c>
      <c r="C3834">
        <v>100</v>
      </c>
      <c r="D3834" t="s">
        <v>31</v>
      </c>
      <c r="E3834">
        <v>1</v>
      </c>
      <c r="F3834">
        <v>909002</v>
      </c>
      <c r="G3834">
        <v>8</v>
      </c>
      <c r="H3834" t="s">
        <v>32</v>
      </c>
      <c r="I3834" t="s">
        <v>13602</v>
      </c>
      <c r="J3834" t="s">
        <v>13603</v>
      </c>
      <c r="K3834" t="s">
        <v>12377</v>
      </c>
      <c r="L3834" t="s">
        <v>13604</v>
      </c>
      <c r="M3834">
        <v>27424701</v>
      </c>
      <c r="N3834">
        <v>1</v>
      </c>
      <c r="O3834">
        <v>0</v>
      </c>
      <c r="P3834">
        <v>0</v>
      </c>
      <c r="Q3834">
        <v>0</v>
      </c>
      <c r="R3834">
        <v>397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</row>
    <row r="3835" spans="1:24">
      <c r="A3835">
        <v>10208</v>
      </c>
      <c r="B3835" t="s">
        <v>417</v>
      </c>
      <c r="C3835">
        <v>100</v>
      </c>
      <c r="D3835" t="s">
        <v>31</v>
      </c>
      <c r="E3835">
        <v>1</v>
      </c>
      <c r="F3835">
        <v>924490</v>
      </c>
      <c r="G3835">
        <v>8</v>
      </c>
      <c r="H3835" t="s">
        <v>32</v>
      </c>
      <c r="I3835" t="s">
        <v>13605</v>
      </c>
      <c r="J3835" t="s">
        <v>13606</v>
      </c>
      <c r="K3835" t="s">
        <v>9579</v>
      </c>
      <c r="L3835" t="s">
        <v>13607</v>
      </c>
      <c r="M3835">
        <v>20152722</v>
      </c>
      <c r="N3835">
        <v>1</v>
      </c>
      <c r="O3835">
        <v>0</v>
      </c>
      <c r="P3835">
        <v>0</v>
      </c>
      <c r="Q3835">
        <v>0</v>
      </c>
      <c r="R3835">
        <v>0</v>
      </c>
      <c r="S3835">
        <v>86</v>
      </c>
      <c r="T3835">
        <v>165</v>
      </c>
      <c r="U3835">
        <v>0</v>
      </c>
      <c r="V3835">
        <v>0</v>
      </c>
      <c r="W3835">
        <v>0</v>
      </c>
      <c r="X3835">
        <v>0</v>
      </c>
    </row>
    <row r="3836" spans="1:24">
      <c r="A3836">
        <v>10210</v>
      </c>
      <c r="B3836" t="s">
        <v>512</v>
      </c>
      <c r="C3836">
        <v>100</v>
      </c>
      <c r="D3836" t="s">
        <v>31</v>
      </c>
      <c r="E3836">
        <v>1</v>
      </c>
      <c r="F3836">
        <v>2999</v>
      </c>
      <c r="G3836">
        <v>8</v>
      </c>
      <c r="H3836" t="s">
        <v>32</v>
      </c>
      <c r="I3836" t="s">
        <v>13608</v>
      </c>
      <c r="J3836" t="s">
        <v>13609</v>
      </c>
      <c r="K3836" t="s">
        <v>13610</v>
      </c>
      <c r="L3836" t="s">
        <v>13611</v>
      </c>
      <c r="M3836">
        <v>20354466</v>
      </c>
      <c r="N3836">
        <v>1</v>
      </c>
      <c r="O3836">
        <v>0</v>
      </c>
      <c r="P3836">
        <v>6</v>
      </c>
      <c r="Q3836">
        <v>0</v>
      </c>
      <c r="R3836">
        <v>215</v>
      </c>
      <c r="S3836">
        <v>325</v>
      </c>
      <c r="T3836">
        <v>480</v>
      </c>
      <c r="U3836">
        <v>0</v>
      </c>
      <c r="V3836">
        <v>0</v>
      </c>
      <c r="W3836">
        <v>0</v>
      </c>
      <c r="X3836">
        <v>0</v>
      </c>
    </row>
    <row r="3837" spans="1:24">
      <c r="A3837">
        <v>10210</v>
      </c>
      <c r="B3837" t="s">
        <v>512</v>
      </c>
      <c r="C3837">
        <v>100</v>
      </c>
      <c r="D3837" t="s">
        <v>31</v>
      </c>
      <c r="E3837">
        <v>1</v>
      </c>
      <c r="F3837">
        <v>3001</v>
      </c>
      <c r="G3837">
        <v>8</v>
      </c>
      <c r="H3837" t="s">
        <v>32</v>
      </c>
      <c r="I3837" t="s">
        <v>13612</v>
      </c>
      <c r="J3837" t="s">
        <v>13613</v>
      </c>
      <c r="K3837" t="s">
        <v>13614</v>
      </c>
      <c r="L3837" t="s">
        <v>13615</v>
      </c>
      <c r="M3837">
        <v>22972909</v>
      </c>
      <c r="N3837">
        <v>1</v>
      </c>
      <c r="O3837">
        <v>0</v>
      </c>
      <c r="P3837">
        <v>0</v>
      </c>
      <c r="Q3837">
        <v>0</v>
      </c>
      <c r="R3837">
        <v>0</v>
      </c>
      <c r="S3837">
        <v>141</v>
      </c>
      <c r="T3837">
        <v>132</v>
      </c>
      <c r="U3837">
        <v>0</v>
      </c>
      <c r="V3837">
        <v>0</v>
      </c>
      <c r="W3837">
        <v>0</v>
      </c>
      <c r="X3837">
        <v>0</v>
      </c>
    </row>
    <row r="3838" spans="1:24">
      <c r="A3838">
        <v>10210</v>
      </c>
      <c r="B3838" t="s">
        <v>512</v>
      </c>
      <c r="C3838">
        <v>100</v>
      </c>
      <c r="D3838" t="s">
        <v>31</v>
      </c>
      <c r="E3838">
        <v>1</v>
      </c>
      <c r="F3838">
        <v>36560</v>
      </c>
      <c r="G3838">
        <v>8</v>
      </c>
      <c r="H3838" t="s">
        <v>32</v>
      </c>
      <c r="I3838" t="s">
        <v>13616</v>
      </c>
      <c r="J3838" t="s">
        <v>13617</v>
      </c>
      <c r="K3838" t="s">
        <v>9642</v>
      </c>
      <c r="L3838" t="s">
        <v>13618</v>
      </c>
      <c r="M3838">
        <v>20351654</v>
      </c>
      <c r="N3838">
        <v>1</v>
      </c>
      <c r="O3838">
        <v>0</v>
      </c>
      <c r="P3838">
        <v>0</v>
      </c>
      <c r="Q3838">
        <v>0</v>
      </c>
      <c r="R3838">
        <v>1117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</row>
    <row r="3839" spans="1:24">
      <c r="A3839">
        <v>10210</v>
      </c>
      <c r="B3839" t="s">
        <v>512</v>
      </c>
      <c r="C3839">
        <v>100</v>
      </c>
      <c r="D3839" t="s">
        <v>31</v>
      </c>
      <c r="E3839">
        <v>1</v>
      </c>
      <c r="F3839">
        <v>37096</v>
      </c>
      <c r="G3839">
        <v>8</v>
      </c>
      <c r="H3839" t="s">
        <v>32</v>
      </c>
      <c r="I3839" t="s">
        <v>13619</v>
      </c>
      <c r="J3839" t="s">
        <v>13620</v>
      </c>
      <c r="K3839" t="s">
        <v>13621</v>
      </c>
      <c r="L3839" t="s">
        <v>13622</v>
      </c>
      <c r="M3839">
        <v>25576453</v>
      </c>
      <c r="N3839">
        <v>1</v>
      </c>
      <c r="O3839">
        <v>0</v>
      </c>
      <c r="P3839">
        <v>0</v>
      </c>
      <c r="Q3839">
        <v>0</v>
      </c>
      <c r="R3839">
        <v>0</v>
      </c>
      <c r="S3839">
        <v>601</v>
      </c>
      <c r="T3839">
        <v>295</v>
      </c>
      <c r="U3839">
        <v>0</v>
      </c>
      <c r="V3839">
        <v>0</v>
      </c>
      <c r="W3839">
        <v>0</v>
      </c>
      <c r="X3839">
        <v>0</v>
      </c>
    </row>
    <row r="3840" spans="1:24">
      <c r="A3840">
        <v>10210</v>
      </c>
      <c r="B3840" t="s">
        <v>512</v>
      </c>
      <c r="C3840">
        <v>100</v>
      </c>
      <c r="D3840" t="s">
        <v>31</v>
      </c>
      <c r="E3840">
        <v>1</v>
      </c>
      <c r="F3840">
        <v>44349</v>
      </c>
      <c r="G3840">
        <v>8</v>
      </c>
      <c r="H3840" t="s">
        <v>32</v>
      </c>
      <c r="I3840" t="s">
        <v>13623</v>
      </c>
      <c r="J3840" t="s">
        <v>13624</v>
      </c>
      <c r="K3840" t="s">
        <v>9622</v>
      </c>
      <c r="L3840" t="s">
        <v>13625</v>
      </c>
      <c r="M3840">
        <v>20351820</v>
      </c>
      <c r="N3840">
        <v>1</v>
      </c>
      <c r="O3840">
        <v>0</v>
      </c>
      <c r="P3840">
        <v>3</v>
      </c>
      <c r="Q3840">
        <v>0</v>
      </c>
      <c r="R3840">
        <v>0</v>
      </c>
      <c r="S3840">
        <v>0</v>
      </c>
      <c r="T3840">
        <v>388</v>
      </c>
      <c r="U3840">
        <v>0</v>
      </c>
      <c r="V3840">
        <v>0</v>
      </c>
      <c r="W3840">
        <v>0</v>
      </c>
      <c r="X3840">
        <v>0</v>
      </c>
    </row>
    <row r="3841" spans="1:24">
      <c r="A3841">
        <v>10210</v>
      </c>
      <c r="B3841" t="s">
        <v>512</v>
      </c>
      <c r="C3841">
        <v>100</v>
      </c>
      <c r="D3841" t="s">
        <v>31</v>
      </c>
      <c r="E3841">
        <v>1</v>
      </c>
      <c r="F3841">
        <v>46292</v>
      </c>
      <c r="G3841">
        <v>8</v>
      </c>
      <c r="H3841" t="s">
        <v>32</v>
      </c>
      <c r="I3841" t="s">
        <v>13626</v>
      </c>
      <c r="J3841" t="s">
        <v>13627</v>
      </c>
      <c r="K3841" t="s">
        <v>538</v>
      </c>
      <c r="L3841" t="s">
        <v>13628</v>
      </c>
      <c r="M3841">
        <v>25812048</v>
      </c>
      <c r="N3841">
        <v>1</v>
      </c>
      <c r="O3841">
        <v>0</v>
      </c>
      <c r="P3841">
        <v>18</v>
      </c>
      <c r="Q3841">
        <v>0</v>
      </c>
      <c r="R3841">
        <v>0</v>
      </c>
      <c r="S3841">
        <v>369</v>
      </c>
      <c r="T3841">
        <v>328</v>
      </c>
      <c r="U3841">
        <v>0</v>
      </c>
      <c r="V3841">
        <v>0</v>
      </c>
      <c r="W3841">
        <v>0</v>
      </c>
      <c r="X3841">
        <v>0</v>
      </c>
    </row>
    <row r="3842" spans="1:24">
      <c r="A3842">
        <v>10210</v>
      </c>
      <c r="B3842" t="s">
        <v>512</v>
      </c>
      <c r="C3842">
        <v>100</v>
      </c>
      <c r="D3842" t="s">
        <v>31</v>
      </c>
      <c r="E3842">
        <v>1</v>
      </c>
      <c r="F3842">
        <v>48690</v>
      </c>
      <c r="G3842">
        <v>8</v>
      </c>
      <c r="H3842" t="s">
        <v>32</v>
      </c>
      <c r="I3842" t="s">
        <v>13629</v>
      </c>
      <c r="J3842" t="s">
        <v>13630</v>
      </c>
      <c r="K3842" t="s">
        <v>9658</v>
      </c>
      <c r="L3842" t="s">
        <v>13631</v>
      </c>
      <c r="M3842">
        <v>20352864</v>
      </c>
      <c r="N3842">
        <v>1</v>
      </c>
      <c r="O3842">
        <v>0</v>
      </c>
      <c r="P3842">
        <v>11</v>
      </c>
      <c r="Q3842">
        <v>0</v>
      </c>
      <c r="R3842">
        <v>269</v>
      </c>
      <c r="S3842">
        <v>426</v>
      </c>
      <c r="T3842">
        <v>0</v>
      </c>
      <c r="U3842">
        <v>0</v>
      </c>
      <c r="V3842">
        <v>0</v>
      </c>
      <c r="W3842">
        <v>0</v>
      </c>
      <c r="X3842">
        <v>0</v>
      </c>
    </row>
    <row r="3843" spans="1:24">
      <c r="A3843">
        <v>10210</v>
      </c>
      <c r="B3843" t="s">
        <v>512</v>
      </c>
      <c r="C3843">
        <v>100</v>
      </c>
      <c r="D3843" t="s">
        <v>31</v>
      </c>
      <c r="E3843">
        <v>1</v>
      </c>
      <c r="F3843">
        <v>283903</v>
      </c>
      <c r="G3843">
        <v>8</v>
      </c>
      <c r="H3843" t="s">
        <v>32</v>
      </c>
      <c r="I3843" t="s">
        <v>13632</v>
      </c>
      <c r="J3843" t="s">
        <v>13633</v>
      </c>
      <c r="K3843" t="s">
        <v>13634</v>
      </c>
      <c r="L3843" t="s">
        <v>13635</v>
      </c>
      <c r="M3843">
        <v>20325060</v>
      </c>
      <c r="N3843">
        <v>1</v>
      </c>
      <c r="O3843">
        <v>0</v>
      </c>
      <c r="P3843">
        <v>10</v>
      </c>
      <c r="Q3843">
        <v>0</v>
      </c>
      <c r="R3843">
        <v>0</v>
      </c>
      <c r="S3843">
        <v>322</v>
      </c>
      <c r="T3843">
        <v>92</v>
      </c>
      <c r="U3843">
        <v>0</v>
      </c>
      <c r="V3843">
        <v>0</v>
      </c>
      <c r="W3843">
        <v>0</v>
      </c>
      <c r="X3843">
        <v>0</v>
      </c>
    </row>
    <row r="3844" spans="1:24">
      <c r="A3844">
        <v>10210</v>
      </c>
      <c r="B3844" t="s">
        <v>512</v>
      </c>
      <c r="C3844">
        <v>100</v>
      </c>
      <c r="D3844" t="s">
        <v>31</v>
      </c>
      <c r="E3844">
        <v>1</v>
      </c>
      <c r="F3844">
        <v>444133</v>
      </c>
      <c r="G3844">
        <v>8</v>
      </c>
      <c r="H3844" t="s">
        <v>32</v>
      </c>
      <c r="I3844" t="s">
        <v>13636</v>
      </c>
      <c r="J3844" t="s">
        <v>13637</v>
      </c>
      <c r="K3844" t="s">
        <v>9664</v>
      </c>
      <c r="L3844" t="s">
        <v>13638</v>
      </c>
      <c r="M3844">
        <v>25622119</v>
      </c>
      <c r="N3844">
        <v>1</v>
      </c>
      <c r="O3844">
        <v>0</v>
      </c>
      <c r="P3844">
        <v>0</v>
      </c>
      <c r="Q3844">
        <v>0</v>
      </c>
      <c r="R3844">
        <v>703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</row>
    <row r="3845" spans="1:24">
      <c r="A3845">
        <v>10210</v>
      </c>
      <c r="B3845" t="s">
        <v>512</v>
      </c>
      <c r="C3845">
        <v>100</v>
      </c>
      <c r="D3845" t="s">
        <v>31</v>
      </c>
      <c r="E3845">
        <v>1</v>
      </c>
      <c r="F3845">
        <v>483631</v>
      </c>
      <c r="G3845">
        <v>8</v>
      </c>
      <c r="H3845" t="s">
        <v>32</v>
      </c>
      <c r="I3845" t="s">
        <v>13639</v>
      </c>
      <c r="J3845" t="s">
        <v>13640</v>
      </c>
      <c r="K3845" t="s">
        <v>531</v>
      </c>
      <c r="L3845" t="s">
        <v>13641</v>
      </c>
      <c r="M3845">
        <v>25850190</v>
      </c>
      <c r="N3845">
        <v>1</v>
      </c>
      <c r="O3845">
        <v>0</v>
      </c>
      <c r="P3845">
        <v>8</v>
      </c>
      <c r="Q3845">
        <v>0</v>
      </c>
      <c r="R3845">
        <v>895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</row>
    <row r="3846" spans="1:24">
      <c r="A3846">
        <v>10210</v>
      </c>
      <c r="B3846" t="s">
        <v>512</v>
      </c>
      <c r="C3846">
        <v>100</v>
      </c>
      <c r="D3846" t="s">
        <v>31</v>
      </c>
      <c r="E3846">
        <v>1</v>
      </c>
      <c r="F3846">
        <v>483643</v>
      </c>
      <c r="G3846">
        <v>8</v>
      </c>
      <c r="H3846" t="s">
        <v>32</v>
      </c>
      <c r="I3846" t="s">
        <v>13642</v>
      </c>
      <c r="J3846" t="s">
        <v>9599</v>
      </c>
      <c r="K3846" t="s">
        <v>9600</v>
      </c>
      <c r="L3846" t="s">
        <v>13643</v>
      </c>
      <c r="M3846">
        <v>20169079</v>
      </c>
      <c r="N3846">
        <v>1</v>
      </c>
      <c r="O3846">
        <v>0</v>
      </c>
      <c r="P3846">
        <v>0</v>
      </c>
      <c r="Q3846">
        <v>0</v>
      </c>
      <c r="R3846">
        <v>0</v>
      </c>
      <c r="S3846">
        <v>556</v>
      </c>
      <c r="T3846">
        <v>0</v>
      </c>
      <c r="U3846">
        <v>0</v>
      </c>
      <c r="V3846">
        <v>0</v>
      </c>
      <c r="W3846">
        <v>0</v>
      </c>
      <c r="X3846">
        <v>0</v>
      </c>
    </row>
    <row r="3847" spans="1:24">
      <c r="A3847">
        <v>10210</v>
      </c>
      <c r="B3847" t="s">
        <v>512</v>
      </c>
      <c r="C3847">
        <v>100</v>
      </c>
      <c r="D3847" t="s">
        <v>31</v>
      </c>
      <c r="E3847">
        <v>1</v>
      </c>
      <c r="F3847">
        <v>902597</v>
      </c>
      <c r="G3847">
        <v>8</v>
      </c>
      <c r="H3847" t="s">
        <v>32</v>
      </c>
      <c r="I3847" t="s">
        <v>13644</v>
      </c>
      <c r="J3847" t="s">
        <v>13645</v>
      </c>
      <c r="K3847" t="s">
        <v>13646</v>
      </c>
      <c r="L3847" t="s">
        <v>13647</v>
      </c>
      <c r="M3847">
        <v>29632567</v>
      </c>
      <c r="N3847">
        <v>1</v>
      </c>
      <c r="O3847">
        <v>0</v>
      </c>
      <c r="P3847">
        <v>6</v>
      </c>
      <c r="Q3847">
        <v>0</v>
      </c>
      <c r="R3847">
        <v>617</v>
      </c>
      <c r="S3847">
        <v>698</v>
      </c>
      <c r="T3847">
        <v>603</v>
      </c>
      <c r="U3847">
        <v>0</v>
      </c>
      <c r="V3847">
        <v>269</v>
      </c>
      <c r="W3847">
        <v>0</v>
      </c>
      <c r="X3847">
        <v>0</v>
      </c>
    </row>
    <row r="3848" spans="1:24">
      <c r="A3848">
        <v>10210</v>
      </c>
      <c r="B3848" t="s">
        <v>512</v>
      </c>
      <c r="C3848">
        <v>100</v>
      </c>
      <c r="D3848" t="s">
        <v>31</v>
      </c>
      <c r="E3848">
        <v>1</v>
      </c>
      <c r="F3848">
        <v>902858</v>
      </c>
      <c r="G3848">
        <v>8</v>
      </c>
      <c r="H3848" t="s">
        <v>32</v>
      </c>
      <c r="I3848" t="s">
        <v>13648</v>
      </c>
      <c r="J3848" t="s">
        <v>13649</v>
      </c>
      <c r="K3848" t="s">
        <v>13650</v>
      </c>
      <c r="L3848" t="s">
        <v>13651</v>
      </c>
      <c r="M3848">
        <v>29632513</v>
      </c>
      <c r="N3848">
        <v>1</v>
      </c>
      <c r="O3848">
        <v>0</v>
      </c>
      <c r="P3848">
        <v>0</v>
      </c>
      <c r="Q3848">
        <v>0</v>
      </c>
      <c r="R3848">
        <v>0</v>
      </c>
      <c r="S3848">
        <v>359</v>
      </c>
      <c r="T3848">
        <v>0</v>
      </c>
      <c r="U3848">
        <v>0</v>
      </c>
      <c r="V3848">
        <v>0</v>
      </c>
      <c r="W3848">
        <v>0</v>
      </c>
      <c r="X3848">
        <v>0</v>
      </c>
    </row>
    <row r="3849" spans="1:24">
      <c r="A3849">
        <v>10210</v>
      </c>
      <c r="B3849" t="s">
        <v>512</v>
      </c>
      <c r="C3849">
        <v>100</v>
      </c>
      <c r="D3849" t="s">
        <v>31</v>
      </c>
      <c r="E3849">
        <v>1</v>
      </c>
      <c r="F3849">
        <v>902871</v>
      </c>
      <c r="G3849">
        <v>8</v>
      </c>
      <c r="H3849" t="s">
        <v>32</v>
      </c>
      <c r="I3849" t="s">
        <v>13652</v>
      </c>
      <c r="J3849" t="s">
        <v>13653</v>
      </c>
      <c r="K3849" t="s">
        <v>9664</v>
      </c>
      <c r="L3849" t="s">
        <v>13654</v>
      </c>
      <c r="M3849">
        <v>29632007</v>
      </c>
      <c r="N3849">
        <v>1</v>
      </c>
      <c r="O3849">
        <v>0</v>
      </c>
      <c r="P3849">
        <v>0</v>
      </c>
      <c r="Q3849">
        <v>0</v>
      </c>
      <c r="R3849">
        <v>0</v>
      </c>
      <c r="S3849">
        <v>414</v>
      </c>
      <c r="T3849">
        <v>0</v>
      </c>
      <c r="U3849">
        <v>0</v>
      </c>
      <c r="V3849">
        <v>0</v>
      </c>
      <c r="W3849">
        <v>0</v>
      </c>
      <c r="X3849">
        <v>0</v>
      </c>
    </row>
    <row r="3850" spans="1:24">
      <c r="A3850">
        <v>10210</v>
      </c>
      <c r="B3850" t="s">
        <v>512</v>
      </c>
      <c r="C3850">
        <v>100</v>
      </c>
      <c r="D3850" t="s">
        <v>31</v>
      </c>
      <c r="E3850">
        <v>1</v>
      </c>
      <c r="F3850">
        <v>909191</v>
      </c>
      <c r="G3850">
        <v>8</v>
      </c>
      <c r="H3850" t="s">
        <v>32</v>
      </c>
      <c r="I3850" t="s">
        <v>13655</v>
      </c>
      <c r="J3850" t="s">
        <v>13656</v>
      </c>
      <c r="K3850" t="s">
        <v>13657</v>
      </c>
      <c r="L3850" t="s">
        <v>13658</v>
      </c>
      <c r="M3850">
        <v>20351836</v>
      </c>
      <c r="N3850">
        <v>1</v>
      </c>
      <c r="O3850">
        <v>0</v>
      </c>
      <c r="P3850">
        <v>3</v>
      </c>
      <c r="Q3850">
        <v>0</v>
      </c>
      <c r="R3850">
        <v>0</v>
      </c>
      <c r="S3850">
        <v>507</v>
      </c>
      <c r="T3850">
        <v>299</v>
      </c>
      <c r="U3850">
        <v>0</v>
      </c>
      <c r="V3850">
        <v>0</v>
      </c>
      <c r="W3850">
        <v>0</v>
      </c>
      <c r="X3850">
        <v>0</v>
      </c>
    </row>
    <row r="3851" spans="1:24">
      <c r="A3851">
        <v>10210</v>
      </c>
      <c r="B3851" t="s">
        <v>512</v>
      </c>
      <c r="C3851">
        <v>100</v>
      </c>
      <c r="D3851" t="s">
        <v>31</v>
      </c>
      <c r="E3851">
        <v>1</v>
      </c>
      <c r="F3851">
        <v>910259</v>
      </c>
      <c r="G3851">
        <v>8</v>
      </c>
      <c r="H3851" t="s">
        <v>32</v>
      </c>
      <c r="I3851" t="s">
        <v>13659</v>
      </c>
      <c r="J3851" t="s">
        <v>13660</v>
      </c>
      <c r="K3851" t="s">
        <v>13661</v>
      </c>
      <c r="L3851" t="s">
        <v>13662</v>
      </c>
      <c r="M3851">
        <v>25619814</v>
      </c>
      <c r="N3851">
        <v>1</v>
      </c>
      <c r="O3851">
        <v>0</v>
      </c>
      <c r="P3851">
        <v>7</v>
      </c>
      <c r="Q3851">
        <v>0</v>
      </c>
      <c r="R3851">
        <v>0</v>
      </c>
      <c r="S3851">
        <v>181</v>
      </c>
      <c r="T3851">
        <v>672</v>
      </c>
      <c r="U3851">
        <v>0</v>
      </c>
      <c r="V3851">
        <v>0</v>
      </c>
      <c r="W3851">
        <v>0</v>
      </c>
      <c r="X3851">
        <v>0</v>
      </c>
    </row>
    <row r="3852" spans="1:24">
      <c r="A3852">
        <v>10210</v>
      </c>
      <c r="B3852" t="s">
        <v>512</v>
      </c>
      <c r="C3852">
        <v>100</v>
      </c>
      <c r="D3852" t="s">
        <v>31</v>
      </c>
      <c r="E3852">
        <v>1</v>
      </c>
      <c r="F3852">
        <v>915695</v>
      </c>
      <c r="G3852">
        <v>8</v>
      </c>
      <c r="H3852" t="s">
        <v>32</v>
      </c>
      <c r="I3852" t="s">
        <v>13663</v>
      </c>
      <c r="J3852" t="s">
        <v>13664</v>
      </c>
      <c r="K3852" t="s">
        <v>583</v>
      </c>
      <c r="L3852" t="s">
        <v>13665</v>
      </c>
      <c r="M3852">
        <v>29633157</v>
      </c>
      <c r="N3852">
        <v>1</v>
      </c>
      <c r="O3852">
        <v>0</v>
      </c>
      <c r="P3852">
        <v>0</v>
      </c>
      <c r="Q3852">
        <v>0</v>
      </c>
      <c r="R3852">
        <v>453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</row>
    <row r="3853" spans="1:24">
      <c r="A3853">
        <v>10210</v>
      </c>
      <c r="B3853" t="s">
        <v>512</v>
      </c>
      <c r="C3853">
        <v>100</v>
      </c>
      <c r="D3853" t="s">
        <v>31</v>
      </c>
      <c r="E3853">
        <v>1</v>
      </c>
      <c r="F3853">
        <v>923539</v>
      </c>
      <c r="G3853">
        <v>8</v>
      </c>
      <c r="H3853" t="s">
        <v>32</v>
      </c>
      <c r="I3853" t="s">
        <v>13666</v>
      </c>
      <c r="J3853" t="s">
        <v>13667</v>
      </c>
      <c r="K3853" t="s">
        <v>13657</v>
      </c>
      <c r="L3853" t="s">
        <v>13668</v>
      </c>
      <c r="M3853">
        <v>20358688</v>
      </c>
      <c r="N3853">
        <v>1</v>
      </c>
      <c r="O3853">
        <v>0</v>
      </c>
      <c r="P3853">
        <v>0</v>
      </c>
      <c r="Q3853">
        <v>0</v>
      </c>
      <c r="R3853">
        <v>0</v>
      </c>
      <c r="S3853">
        <v>294</v>
      </c>
      <c r="T3853">
        <v>0</v>
      </c>
      <c r="U3853">
        <v>0</v>
      </c>
      <c r="V3853">
        <v>0</v>
      </c>
      <c r="W3853">
        <v>0</v>
      </c>
      <c r="X3853">
        <v>0</v>
      </c>
    </row>
    <row r="3854" spans="1:24">
      <c r="A3854">
        <v>10210</v>
      </c>
      <c r="B3854" t="s">
        <v>512</v>
      </c>
      <c r="C3854">
        <v>100</v>
      </c>
      <c r="D3854" t="s">
        <v>31</v>
      </c>
      <c r="E3854">
        <v>1</v>
      </c>
      <c r="F3854">
        <v>923540</v>
      </c>
      <c r="G3854">
        <v>8</v>
      </c>
      <c r="H3854" t="s">
        <v>32</v>
      </c>
      <c r="I3854" t="s">
        <v>13669</v>
      </c>
      <c r="J3854" t="s">
        <v>13670</v>
      </c>
      <c r="K3854" t="s">
        <v>13671</v>
      </c>
      <c r="L3854" t="s">
        <v>13672</v>
      </c>
      <c r="M3854">
        <v>29610396</v>
      </c>
      <c r="N3854">
        <v>1</v>
      </c>
      <c r="O3854">
        <v>0</v>
      </c>
      <c r="P3854">
        <v>0</v>
      </c>
      <c r="Q3854">
        <v>0</v>
      </c>
      <c r="R3854">
        <v>477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</row>
    <row r="3855" spans="1:24">
      <c r="A3855">
        <v>10211</v>
      </c>
      <c r="B3855" t="s">
        <v>594</v>
      </c>
      <c r="C3855">
        <v>100</v>
      </c>
      <c r="D3855" t="s">
        <v>31</v>
      </c>
      <c r="E3855">
        <v>1</v>
      </c>
      <c r="F3855">
        <v>3256</v>
      </c>
      <c r="G3855">
        <v>8</v>
      </c>
      <c r="H3855" t="s">
        <v>32</v>
      </c>
      <c r="I3855" t="s">
        <v>13673</v>
      </c>
      <c r="J3855" t="s">
        <v>13674</v>
      </c>
      <c r="K3855" t="s">
        <v>9708</v>
      </c>
      <c r="L3855" t="s">
        <v>13675</v>
      </c>
      <c r="M3855">
        <v>25579714</v>
      </c>
      <c r="N3855">
        <v>1</v>
      </c>
      <c r="O3855">
        <v>0</v>
      </c>
      <c r="P3855">
        <v>0</v>
      </c>
      <c r="Q3855">
        <v>0</v>
      </c>
      <c r="R3855">
        <v>0</v>
      </c>
      <c r="S3855">
        <v>378</v>
      </c>
      <c r="T3855">
        <v>673</v>
      </c>
      <c r="U3855">
        <v>0</v>
      </c>
      <c r="V3855">
        <v>248</v>
      </c>
      <c r="W3855">
        <v>0</v>
      </c>
      <c r="X3855">
        <v>0</v>
      </c>
    </row>
    <row r="3856" spans="1:24">
      <c r="A3856">
        <v>10211</v>
      </c>
      <c r="B3856" t="s">
        <v>594</v>
      </c>
      <c r="C3856">
        <v>100</v>
      </c>
      <c r="D3856" t="s">
        <v>31</v>
      </c>
      <c r="E3856">
        <v>1</v>
      </c>
      <c r="F3856">
        <v>37047</v>
      </c>
      <c r="G3856">
        <v>8</v>
      </c>
      <c r="H3856" t="s">
        <v>32</v>
      </c>
      <c r="I3856" t="s">
        <v>13676</v>
      </c>
      <c r="J3856" t="s">
        <v>13677</v>
      </c>
      <c r="K3856" t="s">
        <v>370</v>
      </c>
      <c r="L3856" t="s">
        <v>13678</v>
      </c>
      <c r="M3856">
        <v>22056811</v>
      </c>
      <c r="N3856">
        <v>1</v>
      </c>
      <c r="O3856">
        <v>0</v>
      </c>
      <c r="P3856">
        <v>0</v>
      </c>
      <c r="Q3856">
        <v>0</v>
      </c>
      <c r="R3856">
        <v>376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</row>
    <row r="3857" spans="1:24">
      <c r="A3857">
        <v>10211</v>
      </c>
      <c r="B3857" t="s">
        <v>594</v>
      </c>
      <c r="C3857">
        <v>100</v>
      </c>
      <c r="D3857" t="s">
        <v>31</v>
      </c>
      <c r="E3857">
        <v>1</v>
      </c>
      <c r="F3857">
        <v>37059</v>
      </c>
      <c r="G3857">
        <v>8</v>
      </c>
      <c r="H3857" t="s">
        <v>32</v>
      </c>
      <c r="I3857" t="s">
        <v>13679</v>
      </c>
      <c r="J3857" t="s">
        <v>13680</v>
      </c>
      <c r="K3857" t="s">
        <v>9708</v>
      </c>
      <c r="L3857" t="s">
        <v>13681</v>
      </c>
      <c r="M3857">
        <v>25570919</v>
      </c>
      <c r="N3857">
        <v>1</v>
      </c>
      <c r="O3857">
        <v>0</v>
      </c>
      <c r="P3857">
        <v>14</v>
      </c>
      <c r="Q3857">
        <v>0</v>
      </c>
      <c r="R3857">
        <v>690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</row>
    <row r="3858" spans="1:24">
      <c r="A3858">
        <v>10211</v>
      </c>
      <c r="B3858" t="s">
        <v>594</v>
      </c>
      <c r="C3858">
        <v>100</v>
      </c>
      <c r="D3858" t="s">
        <v>31</v>
      </c>
      <c r="E3858">
        <v>1</v>
      </c>
      <c r="F3858">
        <v>37060</v>
      </c>
      <c r="G3858">
        <v>8</v>
      </c>
      <c r="H3858" t="s">
        <v>32</v>
      </c>
      <c r="I3858" t="s">
        <v>13682</v>
      </c>
      <c r="J3858" t="s">
        <v>13683</v>
      </c>
      <c r="K3858" t="s">
        <v>13684</v>
      </c>
      <c r="L3858" t="s">
        <v>13685</v>
      </c>
      <c r="M3858">
        <v>25571391</v>
      </c>
      <c r="N3858">
        <v>1</v>
      </c>
      <c r="O3858">
        <v>0</v>
      </c>
      <c r="P3858">
        <v>0</v>
      </c>
      <c r="Q3858">
        <v>0</v>
      </c>
      <c r="R3858">
        <v>329</v>
      </c>
      <c r="S3858">
        <v>188</v>
      </c>
      <c r="T3858">
        <v>129</v>
      </c>
      <c r="U3858">
        <v>0</v>
      </c>
      <c r="V3858">
        <v>0</v>
      </c>
      <c r="W3858">
        <v>0</v>
      </c>
      <c r="X3858">
        <v>0</v>
      </c>
    </row>
    <row r="3859" spans="1:24">
      <c r="A3859">
        <v>10211</v>
      </c>
      <c r="B3859" t="s">
        <v>594</v>
      </c>
      <c r="C3859">
        <v>100</v>
      </c>
      <c r="D3859" t="s">
        <v>31</v>
      </c>
      <c r="E3859">
        <v>1</v>
      </c>
      <c r="F3859">
        <v>48677</v>
      </c>
      <c r="G3859">
        <v>8</v>
      </c>
      <c r="H3859" t="s">
        <v>32</v>
      </c>
      <c r="I3859" t="s">
        <v>13686</v>
      </c>
      <c r="J3859" t="s">
        <v>13687</v>
      </c>
      <c r="K3859" t="s">
        <v>616</v>
      </c>
      <c r="L3859" t="s">
        <v>13688</v>
      </c>
      <c r="M3859">
        <v>22861822</v>
      </c>
      <c r="N3859">
        <v>1</v>
      </c>
      <c r="O3859">
        <v>0</v>
      </c>
      <c r="P3859">
        <v>45</v>
      </c>
      <c r="Q3859">
        <v>0</v>
      </c>
      <c r="R3859">
        <v>1154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</row>
    <row r="3860" spans="1:24">
      <c r="A3860">
        <v>10211</v>
      </c>
      <c r="B3860" t="s">
        <v>594</v>
      </c>
      <c r="C3860">
        <v>100</v>
      </c>
      <c r="D3860" t="s">
        <v>31</v>
      </c>
      <c r="E3860">
        <v>1</v>
      </c>
      <c r="F3860">
        <v>412173</v>
      </c>
      <c r="G3860">
        <v>8</v>
      </c>
      <c r="H3860" t="s">
        <v>32</v>
      </c>
      <c r="I3860" t="s">
        <v>13689</v>
      </c>
      <c r="J3860" t="s">
        <v>13690</v>
      </c>
      <c r="K3860" t="s">
        <v>13691</v>
      </c>
      <c r="L3860" t="s">
        <v>13692</v>
      </c>
      <c r="M3860">
        <v>22178275</v>
      </c>
      <c r="N3860">
        <v>1</v>
      </c>
      <c r="O3860">
        <v>0</v>
      </c>
      <c r="P3860">
        <v>0</v>
      </c>
      <c r="Q3860">
        <v>0</v>
      </c>
      <c r="R3860">
        <v>0</v>
      </c>
      <c r="S3860">
        <v>409</v>
      </c>
      <c r="T3860">
        <v>309</v>
      </c>
      <c r="U3860">
        <v>0</v>
      </c>
      <c r="V3860">
        <v>0</v>
      </c>
      <c r="W3860">
        <v>0</v>
      </c>
      <c r="X3860">
        <v>0</v>
      </c>
    </row>
    <row r="3861" spans="1:24">
      <c r="A3861">
        <v>10211</v>
      </c>
      <c r="B3861" t="s">
        <v>594</v>
      </c>
      <c r="C3861">
        <v>100</v>
      </c>
      <c r="D3861" t="s">
        <v>31</v>
      </c>
      <c r="E3861">
        <v>1</v>
      </c>
      <c r="F3861">
        <v>902627</v>
      </c>
      <c r="G3861">
        <v>8</v>
      </c>
      <c r="H3861" t="s">
        <v>32</v>
      </c>
      <c r="I3861" t="s">
        <v>13693</v>
      </c>
      <c r="J3861" t="s">
        <v>13694</v>
      </c>
      <c r="K3861" t="s">
        <v>612</v>
      </c>
      <c r="L3861" t="s">
        <v>13695</v>
      </c>
      <c r="M3861">
        <v>25554058</v>
      </c>
      <c r="N3861">
        <v>1</v>
      </c>
      <c r="O3861">
        <v>0</v>
      </c>
      <c r="P3861">
        <v>0</v>
      </c>
      <c r="Q3861">
        <v>0</v>
      </c>
      <c r="R3861">
        <v>296</v>
      </c>
      <c r="S3861">
        <v>407</v>
      </c>
      <c r="T3861">
        <v>589</v>
      </c>
      <c r="U3861">
        <v>0</v>
      </c>
      <c r="V3861">
        <v>0</v>
      </c>
      <c r="W3861">
        <v>0</v>
      </c>
      <c r="X3861">
        <v>0</v>
      </c>
    </row>
    <row r="3862" spans="1:24">
      <c r="A3862">
        <v>10211</v>
      </c>
      <c r="B3862" t="s">
        <v>594</v>
      </c>
      <c r="C3862">
        <v>100</v>
      </c>
      <c r="D3862" t="s">
        <v>31</v>
      </c>
      <c r="E3862">
        <v>1</v>
      </c>
      <c r="F3862">
        <v>902718</v>
      </c>
      <c r="G3862">
        <v>8</v>
      </c>
      <c r="H3862" t="s">
        <v>32</v>
      </c>
      <c r="I3862" t="s">
        <v>13696</v>
      </c>
      <c r="J3862" t="s">
        <v>13697</v>
      </c>
      <c r="K3862" t="s">
        <v>13698</v>
      </c>
      <c r="L3862" t="s">
        <v>13699</v>
      </c>
      <c r="M3862">
        <v>25215092</v>
      </c>
      <c r="N3862">
        <v>1</v>
      </c>
      <c r="O3862">
        <v>0</v>
      </c>
      <c r="P3862">
        <v>0</v>
      </c>
      <c r="Q3862">
        <v>0</v>
      </c>
      <c r="R3862">
        <v>272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</row>
    <row r="3863" spans="1:24">
      <c r="A3863">
        <v>10211</v>
      </c>
      <c r="B3863" t="s">
        <v>594</v>
      </c>
      <c r="C3863">
        <v>100</v>
      </c>
      <c r="D3863" t="s">
        <v>31</v>
      </c>
      <c r="E3863">
        <v>1</v>
      </c>
      <c r="F3863">
        <v>902883</v>
      </c>
      <c r="G3863">
        <v>8</v>
      </c>
      <c r="H3863" t="s">
        <v>32</v>
      </c>
      <c r="I3863" t="s">
        <v>9121</v>
      </c>
      <c r="J3863" t="s">
        <v>13700</v>
      </c>
      <c r="K3863" t="s">
        <v>616</v>
      </c>
      <c r="L3863" t="s">
        <v>13701</v>
      </c>
      <c r="M3863">
        <v>25213239</v>
      </c>
      <c r="N3863">
        <v>1</v>
      </c>
      <c r="O3863">
        <v>0</v>
      </c>
      <c r="P3863">
        <v>22</v>
      </c>
      <c r="Q3863">
        <v>0</v>
      </c>
      <c r="R3863">
        <v>774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</row>
    <row r="3864" spans="1:24">
      <c r="A3864">
        <v>10211</v>
      </c>
      <c r="B3864" t="s">
        <v>594</v>
      </c>
      <c r="C3864">
        <v>100</v>
      </c>
      <c r="D3864" t="s">
        <v>31</v>
      </c>
      <c r="E3864">
        <v>1</v>
      </c>
      <c r="F3864">
        <v>906980</v>
      </c>
      <c r="G3864">
        <v>8</v>
      </c>
      <c r="H3864" t="s">
        <v>32</v>
      </c>
      <c r="I3864" t="s">
        <v>13702</v>
      </c>
      <c r="J3864" t="s">
        <v>13703</v>
      </c>
      <c r="K3864" t="s">
        <v>616</v>
      </c>
      <c r="L3864" t="s">
        <v>13704</v>
      </c>
      <c r="M3864">
        <v>22863810</v>
      </c>
      <c r="N3864">
        <v>1</v>
      </c>
      <c r="O3864">
        <v>0</v>
      </c>
      <c r="P3864">
        <v>0</v>
      </c>
      <c r="Q3864">
        <v>0</v>
      </c>
      <c r="R3864">
        <v>0</v>
      </c>
      <c r="S3864">
        <v>612</v>
      </c>
      <c r="T3864">
        <v>689</v>
      </c>
      <c r="U3864">
        <v>0</v>
      </c>
      <c r="V3864">
        <v>0</v>
      </c>
      <c r="W3864">
        <v>0</v>
      </c>
      <c r="X3864">
        <v>0</v>
      </c>
    </row>
    <row r="3865" spans="1:24">
      <c r="A3865">
        <v>10211</v>
      </c>
      <c r="B3865" t="s">
        <v>594</v>
      </c>
      <c r="C3865">
        <v>100</v>
      </c>
      <c r="D3865" t="s">
        <v>31</v>
      </c>
      <c r="E3865">
        <v>1</v>
      </c>
      <c r="F3865">
        <v>909129</v>
      </c>
      <c r="G3865">
        <v>8</v>
      </c>
      <c r="H3865" t="s">
        <v>32</v>
      </c>
      <c r="I3865" t="s">
        <v>13705</v>
      </c>
      <c r="J3865" t="s">
        <v>13706</v>
      </c>
      <c r="K3865" t="s">
        <v>3458</v>
      </c>
      <c r="L3865" t="s">
        <v>13707</v>
      </c>
      <c r="M3865">
        <v>25519349</v>
      </c>
      <c r="N3865">
        <v>1</v>
      </c>
      <c r="O3865">
        <v>0</v>
      </c>
      <c r="P3865">
        <v>0</v>
      </c>
      <c r="Q3865">
        <v>0</v>
      </c>
      <c r="R3865">
        <v>157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</row>
    <row r="3866" spans="1:24">
      <c r="A3866">
        <v>10211</v>
      </c>
      <c r="B3866" t="s">
        <v>594</v>
      </c>
      <c r="C3866">
        <v>100</v>
      </c>
      <c r="D3866" t="s">
        <v>31</v>
      </c>
      <c r="E3866">
        <v>1</v>
      </c>
      <c r="F3866">
        <v>922146</v>
      </c>
      <c r="G3866">
        <v>8</v>
      </c>
      <c r="H3866" t="s">
        <v>32</v>
      </c>
      <c r="I3866" t="s">
        <v>13708</v>
      </c>
      <c r="J3866" t="s">
        <v>13709</v>
      </c>
      <c r="K3866" t="s">
        <v>13710</v>
      </c>
      <c r="L3866" t="s">
        <v>13711</v>
      </c>
      <c r="M3866">
        <v>27314327</v>
      </c>
      <c r="N3866">
        <v>1</v>
      </c>
      <c r="O3866">
        <v>0</v>
      </c>
      <c r="P3866">
        <v>0</v>
      </c>
      <c r="Q3866">
        <v>0</v>
      </c>
      <c r="R3866">
        <v>0</v>
      </c>
      <c r="S3866">
        <v>397</v>
      </c>
      <c r="T3866">
        <v>190</v>
      </c>
      <c r="U3866">
        <v>0</v>
      </c>
      <c r="V3866">
        <v>0</v>
      </c>
      <c r="W3866">
        <v>0</v>
      </c>
      <c r="X3866">
        <v>0</v>
      </c>
    </row>
    <row r="3867" spans="1:24">
      <c r="A3867">
        <v>10211</v>
      </c>
      <c r="B3867" t="s">
        <v>594</v>
      </c>
      <c r="C3867">
        <v>100</v>
      </c>
      <c r="D3867" t="s">
        <v>31</v>
      </c>
      <c r="E3867">
        <v>1</v>
      </c>
      <c r="F3867">
        <v>925412</v>
      </c>
      <c r="G3867">
        <v>8</v>
      </c>
      <c r="H3867" t="s">
        <v>32</v>
      </c>
      <c r="I3867" t="s">
        <v>13712</v>
      </c>
      <c r="J3867" t="s">
        <v>13713</v>
      </c>
      <c r="K3867" t="s">
        <v>13714</v>
      </c>
      <c r="L3867" t="s">
        <v>13715</v>
      </c>
      <c r="M3867">
        <v>27319161</v>
      </c>
      <c r="N3867">
        <v>1</v>
      </c>
      <c r="O3867">
        <v>0</v>
      </c>
      <c r="P3867">
        <v>12</v>
      </c>
      <c r="Q3867">
        <v>0</v>
      </c>
      <c r="R3867">
        <v>811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</row>
    <row r="3868" spans="1:24">
      <c r="A3868">
        <v>10211</v>
      </c>
      <c r="B3868" t="s">
        <v>594</v>
      </c>
      <c r="C3868">
        <v>100</v>
      </c>
      <c r="D3868" t="s">
        <v>31</v>
      </c>
      <c r="E3868">
        <v>2</v>
      </c>
      <c r="F3868">
        <v>985089</v>
      </c>
      <c r="G3868">
        <v>6</v>
      </c>
      <c r="H3868">
        <v>44337</v>
      </c>
      <c r="I3868" t="s">
        <v>13716</v>
      </c>
      <c r="J3868" t="s">
        <v>9688</v>
      </c>
      <c r="K3868" t="s">
        <v>616</v>
      </c>
      <c r="L3868" t="s">
        <v>13717</v>
      </c>
      <c r="M3868">
        <v>25210110</v>
      </c>
      <c r="N3868">
        <v>1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</row>
    <row r="3869" spans="1:24">
      <c r="A3869">
        <v>10312</v>
      </c>
      <c r="B3869" t="s">
        <v>684</v>
      </c>
      <c r="C3869">
        <v>100</v>
      </c>
      <c r="D3869" t="s">
        <v>31</v>
      </c>
      <c r="E3869">
        <v>1</v>
      </c>
      <c r="F3869">
        <v>3372</v>
      </c>
      <c r="G3869">
        <v>8</v>
      </c>
      <c r="H3869" t="s">
        <v>32</v>
      </c>
      <c r="I3869" t="s">
        <v>13718</v>
      </c>
      <c r="J3869" t="s">
        <v>9838</v>
      </c>
      <c r="K3869" t="s">
        <v>9839</v>
      </c>
      <c r="L3869" t="s">
        <v>13719</v>
      </c>
      <c r="M3869">
        <v>36735680</v>
      </c>
      <c r="N3869">
        <v>1</v>
      </c>
      <c r="O3869">
        <v>0</v>
      </c>
      <c r="P3869">
        <v>7</v>
      </c>
      <c r="Q3869">
        <v>0</v>
      </c>
      <c r="R3869">
        <v>0</v>
      </c>
      <c r="S3869">
        <v>230</v>
      </c>
      <c r="T3869">
        <v>168</v>
      </c>
      <c r="U3869">
        <v>0</v>
      </c>
      <c r="V3869">
        <v>0</v>
      </c>
      <c r="W3869">
        <v>0</v>
      </c>
      <c r="X3869">
        <v>0</v>
      </c>
    </row>
    <row r="3870" spans="1:24">
      <c r="A3870">
        <v>10312</v>
      </c>
      <c r="B3870" t="s">
        <v>684</v>
      </c>
      <c r="C3870">
        <v>100</v>
      </c>
      <c r="D3870" t="s">
        <v>31</v>
      </c>
      <c r="E3870">
        <v>1</v>
      </c>
      <c r="F3870">
        <v>3402</v>
      </c>
      <c r="G3870">
        <v>8</v>
      </c>
      <c r="H3870" t="s">
        <v>32</v>
      </c>
      <c r="I3870" t="s">
        <v>4792</v>
      </c>
      <c r="J3870" t="s">
        <v>13720</v>
      </c>
      <c r="K3870" t="s">
        <v>9748</v>
      </c>
      <c r="L3870" t="s">
        <v>13721</v>
      </c>
      <c r="M3870">
        <v>36419261</v>
      </c>
      <c r="N3870">
        <v>1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299</v>
      </c>
      <c r="U3870">
        <v>0</v>
      </c>
      <c r="V3870">
        <v>0</v>
      </c>
      <c r="W3870">
        <v>0</v>
      </c>
      <c r="X3870">
        <v>0</v>
      </c>
    </row>
    <row r="3871" spans="1:24">
      <c r="A3871">
        <v>10312</v>
      </c>
      <c r="B3871" t="s">
        <v>684</v>
      </c>
      <c r="C3871">
        <v>100</v>
      </c>
      <c r="D3871" t="s">
        <v>31</v>
      </c>
      <c r="E3871">
        <v>1</v>
      </c>
      <c r="F3871">
        <v>3463</v>
      </c>
      <c r="G3871">
        <v>8</v>
      </c>
      <c r="H3871" t="s">
        <v>32</v>
      </c>
      <c r="I3871" t="s">
        <v>13722</v>
      </c>
      <c r="J3871" t="s">
        <v>13723</v>
      </c>
      <c r="K3871" t="s">
        <v>9762</v>
      </c>
      <c r="L3871" t="s">
        <v>13724</v>
      </c>
      <c r="M3871">
        <v>38312800</v>
      </c>
      <c r="N3871">
        <v>1</v>
      </c>
      <c r="O3871">
        <v>0</v>
      </c>
      <c r="P3871">
        <v>0</v>
      </c>
      <c r="Q3871">
        <v>0</v>
      </c>
      <c r="R3871">
        <v>0</v>
      </c>
      <c r="S3871">
        <v>344</v>
      </c>
      <c r="T3871">
        <v>0</v>
      </c>
      <c r="U3871">
        <v>0</v>
      </c>
      <c r="V3871">
        <v>0</v>
      </c>
      <c r="W3871">
        <v>0</v>
      </c>
      <c r="X3871">
        <v>0</v>
      </c>
    </row>
    <row r="3872" spans="1:24">
      <c r="A3872">
        <v>10312</v>
      </c>
      <c r="B3872" t="s">
        <v>684</v>
      </c>
      <c r="C3872">
        <v>100</v>
      </c>
      <c r="D3872" t="s">
        <v>31</v>
      </c>
      <c r="E3872">
        <v>1</v>
      </c>
      <c r="F3872">
        <v>3700</v>
      </c>
      <c r="G3872">
        <v>8</v>
      </c>
      <c r="H3872" t="s">
        <v>32</v>
      </c>
      <c r="I3872" t="s">
        <v>13725</v>
      </c>
      <c r="J3872" t="s">
        <v>13726</v>
      </c>
      <c r="K3872" t="s">
        <v>699</v>
      </c>
      <c r="L3872" t="s">
        <v>13727</v>
      </c>
      <c r="M3872">
        <v>38620618</v>
      </c>
      <c r="N3872">
        <v>1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197</v>
      </c>
      <c r="U3872">
        <v>0</v>
      </c>
      <c r="V3872">
        <v>0</v>
      </c>
      <c r="W3872">
        <v>0</v>
      </c>
      <c r="X3872">
        <v>0</v>
      </c>
    </row>
    <row r="3873" spans="1:24">
      <c r="A3873">
        <v>10312</v>
      </c>
      <c r="B3873" t="s">
        <v>684</v>
      </c>
      <c r="C3873">
        <v>100</v>
      </c>
      <c r="D3873" t="s">
        <v>31</v>
      </c>
      <c r="E3873">
        <v>1</v>
      </c>
      <c r="F3873">
        <v>3773</v>
      </c>
      <c r="G3873">
        <v>8</v>
      </c>
      <c r="H3873" t="s">
        <v>32</v>
      </c>
      <c r="I3873" t="s">
        <v>13728</v>
      </c>
      <c r="J3873" t="s">
        <v>13729</v>
      </c>
      <c r="K3873" t="s">
        <v>9768</v>
      </c>
      <c r="L3873" t="s">
        <v>13730</v>
      </c>
      <c r="M3873">
        <v>38492947</v>
      </c>
      <c r="N3873">
        <v>1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302</v>
      </c>
      <c r="U3873">
        <v>0</v>
      </c>
      <c r="V3873">
        <v>0</v>
      </c>
      <c r="W3873">
        <v>0</v>
      </c>
      <c r="X3873">
        <v>0</v>
      </c>
    </row>
    <row r="3874" spans="1:24">
      <c r="A3874">
        <v>10312</v>
      </c>
      <c r="B3874" t="s">
        <v>684</v>
      </c>
      <c r="C3874">
        <v>100</v>
      </c>
      <c r="D3874" t="s">
        <v>31</v>
      </c>
      <c r="E3874">
        <v>1</v>
      </c>
      <c r="F3874">
        <v>4078</v>
      </c>
      <c r="G3874">
        <v>8</v>
      </c>
      <c r="H3874" t="s">
        <v>32</v>
      </c>
      <c r="I3874" t="s">
        <v>13731</v>
      </c>
      <c r="J3874" t="s">
        <v>13732</v>
      </c>
      <c r="K3874" t="s">
        <v>727</v>
      </c>
      <c r="L3874" t="s">
        <v>13733</v>
      </c>
      <c r="M3874">
        <v>50522931</v>
      </c>
      <c r="N3874">
        <v>1</v>
      </c>
      <c r="O3874">
        <v>0</v>
      </c>
      <c r="P3874">
        <v>10</v>
      </c>
      <c r="Q3874">
        <v>0</v>
      </c>
      <c r="R3874">
        <v>317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</row>
    <row r="3875" spans="1:24">
      <c r="A3875">
        <v>10312</v>
      </c>
      <c r="B3875" t="s">
        <v>684</v>
      </c>
      <c r="C3875">
        <v>100</v>
      </c>
      <c r="D3875" t="s">
        <v>31</v>
      </c>
      <c r="E3875">
        <v>1</v>
      </c>
      <c r="F3875">
        <v>4085</v>
      </c>
      <c r="G3875">
        <v>8</v>
      </c>
      <c r="H3875" t="s">
        <v>32</v>
      </c>
      <c r="I3875" t="s">
        <v>13734</v>
      </c>
      <c r="J3875" t="s">
        <v>13735</v>
      </c>
      <c r="K3875" t="s">
        <v>13736</v>
      </c>
      <c r="L3875" t="s">
        <v>13737</v>
      </c>
      <c r="M3875">
        <v>37356262</v>
      </c>
      <c r="N3875">
        <v>1</v>
      </c>
      <c r="O3875">
        <v>0</v>
      </c>
      <c r="P3875">
        <v>6</v>
      </c>
      <c r="Q3875">
        <v>0</v>
      </c>
      <c r="R3875">
        <v>322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</row>
    <row r="3876" spans="1:24">
      <c r="A3876">
        <v>10312</v>
      </c>
      <c r="B3876" t="s">
        <v>684</v>
      </c>
      <c r="C3876">
        <v>100</v>
      </c>
      <c r="D3876" t="s">
        <v>31</v>
      </c>
      <c r="E3876">
        <v>1</v>
      </c>
      <c r="F3876">
        <v>4121</v>
      </c>
      <c r="G3876">
        <v>8</v>
      </c>
      <c r="H3876" t="s">
        <v>32</v>
      </c>
      <c r="I3876" t="s">
        <v>13738</v>
      </c>
      <c r="J3876" t="s">
        <v>13739</v>
      </c>
      <c r="K3876" t="s">
        <v>13740</v>
      </c>
      <c r="L3876" t="s">
        <v>13741</v>
      </c>
      <c r="M3876">
        <v>37317810</v>
      </c>
      <c r="N3876">
        <v>1</v>
      </c>
      <c r="O3876">
        <v>0</v>
      </c>
      <c r="P3876">
        <v>0</v>
      </c>
      <c r="Q3876">
        <v>0</v>
      </c>
      <c r="R3876">
        <v>0</v>
      </c>
      <c r="S3876">
        <v>450</v>
      </c>
      <c r="T3876">
        <v>719</v>
      </c>
      <c r="U3876">
        <v>0</v>
      </c>
      <c r="V3876">
        <v>0</v>
      </c>
      <c r="W3876">
        <v>0</v>
      </c>
      <c r="X3876">
        <v>0</v>
      </c>
    </row>
    <row r="3877" spans="1:24">
      <c r="A3877">
        <v>10312</v>
      </c>
      <c r="B3877" t="s">
        <v>684</v>
      </c>
      <c r="C3877">
        <v>100</v>
      </c>
      <c r="D3877" t="s">
        <v>31</v>
      </c>
      <c r="E3877">
        <v>1</v>
      </c>
      <c r="F3877">
        <v>4133</v>
      </c>
      <c r="G3877">
        <v>8</v>
      </c>
      <c r="H3877" t="s">
        <v>32</v>
      </c>
      <c r="I3877" t="s">
        <v>13742</v>
      </c>
      <c r="J3877" t="s">
        <v>9778</v>
      </c>
      <c r="K3877" t="s">
        <v>9779</v>
      </c>
      <c r="L3877" t="s">
        <v>13743</v>
      </c>
      <c r="M3877">
        <v>50447379</v>
      </c>
      <c r="N3877">
        <v>1</v>
      </c>
      <c r="O3877">
        <v>0</v>
      </c>
      <c r="P3877">
        <v>10</v>
      </c>
      <c r="Q3877">
        <v>0</v>
      </c>
      <c r="R3877">
        <v>185</v>
      </c>
      <c r="S3877">
        <v>354</v>
      </c>
      <c r="T3877">
        <v>0</v>
      </c>
      <c r="U3877">
        <v>0</v>
      </c>
      <c r="V3877">
        <v>0</v>
      </c>
      <c r="W3877">
        <v>0</v>
      </c>
      <c r="X3877">
        <v>0</v>
      </c>
    </row>
    <row r="3878" spans="1:24">
      <c r="A3878">
        <v>10312</v>
      </c>
      <c r="B3878" t="s">
        <v>684</v>
      </c>
      <c r="C3878">
        <v>100</v>
      </c>
      <c r="D3878" t="s">
        <v>31</v>
      </c>
      <c r="E3878">
        <v>1</v>
      </c>
      <c r="F3878">
        <v>4170</v>
      </c>
      <c r="G3878">
        <v>8</v>
      </c>
      <c r="H3878" t="s">
        <v>32</v>
      </c>
      <c r="I3878" t="s">
        <v>13744</v>
      </c>
      <c r="J3878" t="s">
        <v>13745</v>
      </c>
      <c r="K3878" t="s">
        <v>13746</v>
      </c>
      <c r="L3878" t="s">
        <v>13747</v>
      </c>
      <c r="M3878">
        <v>37427645</v>
      </c>
      <c r="N3878">
        <v>1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392</v>
      </c>
      <c r="U3878">
        <v>0</v>
      </c>
      <c r="V3878">
        <v>0</v>
      </c>
      <c r="W3878">
        <v>0</v>
      </c>
      <c r="X3878">
        <v>0</v>
      </c>
    </row>
    <row r="3879" spans="1:24">
      <c r="A3879">
        <v>10312</v>
      </c>
      <c r="B3879" t="s">
        <v>684</v>
      </c>
      <c r="C3879">
        <v>100</v>
      </c>
      <c r="D3879" t="s">
        <v>31</v>
      </c>
      <c r="E3879">
        <v>1</v>
      </c>
      <c r="F3879">
        <v>4248</v>
      </c>
      <c r="G3879">
        <v>8</v>
      </c>
      <c r="H3879" t="s">
        <v>32</v>
      </c>
      <c r="I3879" t="s">
        <v>13748</v>
      </c>
      <c r="J3879" t="s">
        <v>13749</v>
      </c>
      <c r="K3879" t="s">
        <v>13750</v>
      </c>
      <c r="L3879" t="s">
        <v>13751</v>
      </c>
      <c r="M3879">
        <v>37427223</v>
      </c>
      <c r="N3879">
        <v>1</v>
      </c>
      <c r="O3879">
        <v>0</v>
      </c>
      <c r="P3879">
        <v>0</v>
      </c>
      <c r="Q3879">
        <v>0</v>
      </c>
      <c r="R3879">
        <v>0</v>
      </c>
      <c r="S3879">
        <v>227</v>
      </c>
      <c r="T3879">
        <v>0</v>
      </c>
      <c r="U3879">
        <v>0</v>
      </c>
      <c r="V3879">
        <v>0</v>
      </c>
      <c r="W3879">
        <v>0</v>
      </c>
      <c r="X3879">
        <v>0</v>
      </c>
    </row>
    <row r="3880" spans="1:24">
      <c r="A3880">
        <v>10312</v>
      </c>
      <c r="B3880" t="s">
        <v>684</v>
      </c>
      <c r="C3880">
        <v>100</v>
      </c>
      <c r="D3880" t="s">
        <v>31</v>
      </c>
      <c r="E3880">
        <v>1</v>
      </c>
      <c r="F3880">
        <v>4595</v>
      </c>
      <c r="G3880">
        <v>8</v>
      </c>
      <c r="H3880" t="s">
        <v>32</v>
      </c>
      <c r="I3880" t="s">
        <v>13752</v>
      </c>
      <c r="J3880" t="s">
        <v>13753</v>
      </c>
      <c r="K3880" t="s">
        <v>13754</v>
      </c>
      <c r="L3880" t="s">
        <v>13755</v>
      </c>
      <c r="M3880">
        <v>22768811</v>
      </c>
      <c r="N3880">
        <v>1</v>
      </c>
      <c r="O3880">
        <v>0</v>
      </c>
      <c r="P3880">
        <v>0</v>
      </c>
      <c r="Q3880">
        <v>0</v>
      </c>
      <c r="R3880">
        <v>0</v>
      </c>
      <c r="S3880">
        <v>135</v>
      </c>
      <c r="T3880">
        <v>70</v>
      </c>
      <c r="U3880">
        <v>0</v>
      </c>
      <c r="V3880">
        <v>0</v>
      </c>
      <c r="W3880">
        <v>0</v>
      </c>
      <c r="X3880">
        <v>0</v>
      </c>
    </row>
    <row r="3881" spans="1:24">
      <c r="A3881">
        <v>10312</v>
      </c>
      <c r="B3881" t="s">
        <v>684</v>
      </c>
      <c r="C3881">
        <v>100</v>
      </c>
      <c r="D3881" t="s">
        <v>31</v>
      </c>
      <c r="E3881">
        <v>1</v>
      </c>
      <c r="F3881">
        <v>38131</v>
      </c>
      <c r="G3881">
        <v>8</v>
      </c>
      <c r="H3881" t="s">
        <v>32</v>
      </c>
      <c r="I3881" t="s">
        <v>13756</v>
      </c>
      <c r="J3881" t="s">
        <v>13757</v>
      </c>
      <c r="K3881" t="s">
        <v>13736</v>
      </c>
      <c r="L3881" t="s">
        <v>13758</v>
      </c>
      <c r="M3881">
        <v>37682342</v>
      </c>
      <c r="N3881">
        <v>1</v>
      </c>
      <c r="O3881">
        <v>0</v>
      </c>
      <c r="P3881">
        <v>0</v>
      </c>
      <c r="Q3881">
        <v>0</v>
      </c>
      <c r="R3881">
        <v>255</v>
      </c>
      <c r="S3881">
        <v>328</v>
      </c>
      <c r="T3881">
        <v>0</v>
      </c>
      <c r="U3881">
        <v>0</v>
      </c>
      <c r="V3881">
        <v>0</v>
      </c>
      <c r="W3881">
        <v>0</v>
      </c>
      <c r="X3881">
        <v>0</v>
      </c>
    </row>
    <row r="3882" spans="1:24">
      <c r="A3882">
        <v>10312</v>
      </c>
      <c r="B3882" t="s">
        <v>684</v>
      </c>
      <c r="C3882">
        <v>100</v>
      </c>
      <c r="D3882" t="s">
        <v>31</v>
      </c>
      <c r="E3882">
        <v>1</v>
      </c>
      <c r="F3882">
        <v>43308</v>
      </c>
      <c r="G3882">
        <v>8</v>
      </c>
      <c r="H3882" t="s">
        <v>32</v>
      </c>
      <c r="I3882" t="s">
        <v>13759</v>
      </c>
      <c r="J3882" t="s">
        <v>13760</v>
      </c>
      <c r="K3882" t="s">
        <v>13761</v>
      </c>
      <c r="L3882" t="s">
        <v>13762</v>
      </c>
      <c r="M3882">
        <v>37312948</v>
      </c>
      <c r="N3882">
        <v>1</v>
      </c>
      <c r="O3882">
        <v>0</v>
      </c>
      <c r="P3882">
        <v>0</v>
      </c>
      <c r="Q3882">
        <v>0</v>
      </c>
      <c r="R3882">
        <v>377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v>0</v>
      </c>
    </row>
    <row r="3883" spans="1:24">
      <c r="A3883">
        <v>10312</v>
      </c>
      <c r="B3883" t="s">
        <v>684</v>
      </c>
      <c r="C3883">
        <v>100</v>
      </c>
      <c r="D3883" t="s">
        <v>31</v>
      </c>
      <c r="E3883">
        <v>1</v>
      </c>
      <c r="F3883">
        <v>44350</v>
      </c>
      <c r="G3883">
        <v>8</v>
      </c>
      <c r="H3883" t="s">
        <v>32</v>
      </c>
      <c r="I3883" t="s">
        <v>13763</v>
      </c>
      <c r="J3883" t="s">
        <v>13764</v>
      </c>
      <c r="K3883" t="s">
        <v>13765</v>
      </c>
      <c r="L3883" t="s">
        <v>13766</v>
      </c>
      <c r="M3883">
        <v>37120663</v>
      </c>
      <c r="N3883">
        <v>1</v>
      </c>
      <c r="O3883">
        <v>0</v>
      </c>
      <c r="P3883">
        <v>0</v>
      </c>
      <c r="Q3883">
        <v>0</v>
      </c>
      <c r="R3883">
        <v>0</v>
      </c>
      <c r="S3883">
        <v>213</v>
      </c>
      <c r="T3883">
        <v>0</v>
      </c>
      <c r="U3883">
        <v>0</v>
      </c>
      <c r="V3883">
        <v>0</v>
      </c>
      <c r="W3883">
        <v>0</v>
      </c>
      <c r="X3883">
        <v>0</v>
      </c>
    </row>
    <row r="3884" spans="1:24">
      <c r="A3884">
        <v>10312</v>
      </c>
      <c r="B3884" t="s">
        <v>684</v>
      </c>
      <c r="C3884">
        <v>100</v>
      </c>
      <c r="D3884" t="s">
        <v>31</v>
      </c>
      <c r="E3884">
        <v>2</v>
      </c>
      <c r="F3884">
        <v>295942</v>
      </c>
      <c r="G3884">
        <v>34</v>
      </c>
      <c r="H3884">
        <v>3542</v>
      </c>
      <c r="I3884" t="s">
        <v>13767</v>
      </c>
      <c r="J3884" t="s">
        <v>13768</v>
      </c>
      <c r="K3884" t="s">
        <v>9842</v>
      </c>
      <c r="L3884" t="s">
        <v>13769</v>
      </c>
      <c r="M3884">
        <v>32043453</v>
      </c>
      <c r="N3884">
        <v>1</v>
      </c>
      <c r="O3884">
        <v>0</v>
      </c>
      <c r="P3884">
        <v>0</v>
      </c>
      <c r="Q3884">
        <v>0</v>
      </c>
      <c r="R3884">
        <v>0</v>
      </c>
      <c r="S3884">
        <v>33</v>
      </c>
      <c r="T3884">
        <v>22</v>
      </c>
      <c r="U3884">
        <v>0</v>
      </c>
      <c r="V3884">
        <v>0</v>
      </c>
      <c r="W3884">
        <v>0</v>
      </c>
      <c r="X3884">
        <v>0</v>
      </c>
    </row>
    <row r="3885" spans="1:24">
      <c r="A3885">
        <v>10312</v>
      </c>
      <c r="B3885" t="s">
        <v>684</v>
      </c>
      <c r="C3885">
        <v>100</v>
      </c>
      <c r="D3885" t="s">
        <v>31</v>
      </c>
      <c r="E3885">
        <v>2</v>
      </c>
      <c r="F3885">
        <v>431850</v>
      </c>
      <c r="G3885">
        <v>6</v>
      </c>
      <c r="H3885">
        <v>3384</v>
      </c>
      <c r="I3885" t="s">
        <v>13770</v>
      </c>
      <c r="J3885" t="s">
        <v>9747</v>
      </c>
      <c r="K3885" t="s">
        <v>9748</v>
      </c>
      <c r="L3885" t="s">
        <v>13721</v>
      </c>
      <c r="M3885">
        <v>36419261</v>
      </c>
      <c r="N3885">
        <v>1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</row>
    <row r="3886" spans="1:24">
      <c r="A3886">
        <v>10312</v>
      </c>
      <c r="B3886" t="s">
        <v>684</v>
      </c>
      <c r="C3886">
        <v>100</v>
      </c>
      <c r="D3886" t="s">
        <v>31</v>
      </c>
      <c r="E3886">
        <v>2</v>
      </c>
      <c r="F3886">
        <v>985132</v>
      </c>
      <c r="G3886">
        <v>6</v>
      </c>
      <c r="H3886">
        <v>4832</v>
      </c>
      <c r="I3886" t="s">
        <v>13771</v>
      </c>
      <c r="J3886" t="s">
        <v>9801</v>
      </c>
      <c r="K3886" t="s">
        <v>6625</v>
      </c>
      <c r="L3886" t="s">
        <v>9811</v>
      </c>
      <c r="M3886">
        <v>22754918</v>
      </c>
      <c r="N3886">
        <v>1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</row>
    <row r="3887" spans="1:24">
      <c r="A3887">
        <v>10314</v>
      </c>
      <c r="B3887" t="s">
        <v>749</v>
      </c>
      <c r="C3887">
        <v>100</v>
      </c>
      <c r="D3887" t="s">
        <v>31</v>
      </c>
      <c r="E3887">
        <v>1</v>
      </c>
      <c r="F3887">
        <v>4923</v>
      </c>
      <c r="G3887">
        <v>8</v>
      </c>
      <c r="H3887" t="s">
        <v>32</v>
      </c>
      <c r="I3887" t="s">
        <v>13772</v>
      </c>
      <c r="J3887" t="s">
        <v>13773</v>
      </c>
      <c r="K3887" t="s">
        <v>9926</v>
      </c>
      <c r="L3887" t="s">
        <v>13774</v>
      </c>
      <c r="M3887">
        <v>58720222</v>
      </c>
      <c r="N3887">
        <v>1</v>
      </c>
      <c r="O3887">
        <v>0</v>
      </c>
      <c r="P3887">
        <v>0</v>
      </c>
      <c r="Q3887">
        <v>0</v>
      </c>
      <c r="R3887">
        <v>0</v>
      </c>
      <c r="S3887">
        <v>954</v>
      </c>
      <c r="T3887">
        <v>670</v>
      </c>
      <c r="U3887">
        <v>0</v>
      </c>
      <c r="V3887">
        <v>0</v>
      </c>
      <c r="W3887">
        <v>0</v>
      </c>
      <c r="X3887">
        <v>0</v>
      </c>
    </row>
    <row r="3888" spans="1:24">
      <c r="A3888">
        <v>10314</v>
      </c>
      <c r="B3888" t="s">
        <v>749</v>
      </c>
      <c r="C3888">
        <v>100</v>
      </c>
      <c r="D3888" t="s">
        <v>31</v>
      </c>
      <c r="E3888">
        <v>1</v>
      </c>
      <c r="F3888">
        <v>5010</v>
      </c>
      <c r="G3888">
        <v>8</v>
      </c>
      <c r="H3888" t="s">
        <v>32</v>
      </c>
      <c r="I3888" t="s">
        <v>13775</v>
      </c>
      <c r="J3888" t="s">
        <v>13776</v>
      </c>
      <c r="K3888" t="s">
        <v>9874</v>
      </c>
      <c r="L3888" t="s">
        <v>13777</v>
      </c>
      <c r="M3888">
        <v>55111501</v>
      </c>
      <c r="N3888">
        <v>1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1602</v>
      </c>
      <c r="U3888">
        <v>0</v>
      </c>
      <c r="V3888">
        <v>0</v>
      </c>
      <c r="W3888">
        <v>0</v>
      </c>
      <c r="X3888">
        <v>0</v>
      </c>
    </row>
    <row r="3889" spans="1:24">
      <c r="A3889">
        <v>10314</v>
      </c>
      <c r="B3889" t="s">
        <v>749</v>
      </c>
      <c r="C3889">
        <v>100</v>
      </c>
      <c r="D3889" t="s">
        <v>31</v>
      </c>
      <c r="E3889">
        <v>1</v>
      </c>
      <c r="F3889">
        <v>5435</v>
      </c>
      <c r="G3889">
        <v>8</v>
      </c>
      <c r="H3889" t="s">
        <v>32</v>
      </c>
      <c r="I3889" t="s">
        <v>13778</v>
      </c>
      <c r="J3889" t="s">
        <v>13779</v>
      </c>
      <c r="K3889" t="s">
        <v>2478</v>
      </c>
      <c r="L3889" t="s">
        <v>13780</v>
      </c>
      <c r="M3889">
        <v>55141159</v>
      </c>
      <c r="N3889">
        <v>1</v>
      </c>
      <c r="O3889">
        <v>0</v>
      </c>
      <c r="P3889">
        <v>0</v>
      </c>
      <c r="Q3889">
        <v>0</v>
      </c>
      <c r="R3889">
        <v>0</v>
      </c>
      <c r="S3889">
        <v>509</v>
      </c>
      <c r="T3889">
        <v>238</v>
      </c>
      <c r="U3889">
        <v>0</v>
      </c>
      <c r="V3889">
        <v>0</v>
      </c>
      <c r="W3889">
        <v>0</v>
      </c>
      <c r="X3889">
        <v>0</v>
      </c>
    </row>
    <row r="3890" spans="1:24">
      <c r="A3890">
        <v>10314</v>
      </c>
      <c r="B3890" t="s">
        <v>749</v>
      </c>
      <c r="C3890">
        <v>100</v>
      </c>
      <c r="D3890" t="s">
        <v>31</v>
      </c>
      <c r="E3890">
        <v>1</v>
      </c>
      <c r="F3890">
        <v>35609</v>
      </c>
      <c r="G3890">
        <v>8</v>
      </c>
      <c r="H3890" t="s">
        <v>32</v>
      </c>
      <c r="I3890" t="s">
        <v>13781</v>
      </c>
      <c r="J3890" t="s">
        <v>13782</v>
      </c>
      <c r="K3890" t="s">
        <v>13783</v>
      </c>
      <c r="L3890" t="s">
        <v>13784</v>
      </c>
      <c r="M3890">
        <v>58709591</v>
      </c>
      <c r="N3890">
        <v>1</v>
      </c>
      <c r="O3890">
        <v>0</v>
      </c>
      <c r="P3890">
        <v>0</v>
      </c>
      <c r="Q3890">
        <v>0</v>
      </c>
      <c r="R3890">
        <v>505</v>
      </c>
      <c r="S3890">
        <v>377</v>
      </c>
      <c r="T3890">
        <v>273</v>
      </c>
      <c r="U3890">
        <v>0</v>
      </c>
      <c r="V3890">
        <v>0</v>
      </c>
      <c r="W3890">
        <v>0</v>
      </c>
      <c r="X3890">
        <v>0</v>
      </c>
    </row>
    <row r="3891" spans="1:24">
      <c r="A3891">
        <v>10314</v>
      </c>
      <c r="B3891" t="s">
        <v>749</v>
      </c>
      <c r="C3891">
        <v>100</v>
      </c>
      <c r="D3891" t="s">
        <v>31</v>
      </c>
      <c r="E3891">
        <v>1</v>
      </c>
      <c r="F3891">
        <v>38222</v>
      </c>
      <c r="G3891">
        <v>8</v>
      </c>
      <c r="H3891" t="s">
        <v>32</v>
      </c>
      <c r="I3891" t="s">
        <v>13785</v>
      </c>
      <c r="J3891" t="s">
        <v>13786</v>
      </c>
      <c r="K3891" t="s">
        <v>13787</v>
      </c>
      <c r="L3891" t="s">
        <v>13788</v>
      </c>
      <c r="M3891">
        <v>58216294</v>
      </c>
      <c r="N3891">
        <v>1</v>
      </c>
      <c r="O3891">
        <v>0</v>
      </c>
      <c r="P3891">
        <v>7</v>
      </c>
      <c r="Q3891">
        <v>0</v>
      </c>
      <c r="R3891">
        <v>920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</row>
    <row r="3892" spans="1:24">
      <c r="A3892">
        <v>10314</v>
      </c>
      <c r="B3892" t="s">
        <v>749</v>
      </c>
      <c r="C3892">
        <v>100</v>
      </c>
      <c r="D3892" t="s">
        <v>31</v>
      </c>
      <c r="E3892">
        <v>1</v>
      </c>
      <c r="F3892">
        <v>38295</v>
      </c>
      <c r="G3892">
        <v>8</v>
      </c>
      <c r="H3892" t="s">
        <v>32</v>
      </c>
      <c r="I3892" t="s">
        <v>13789</v>
      </c>
      <c r="J3892" t="s">
        <v>9887</v>
      </c>
      <c r="K3892" t="s">
        <v>2478</v>
      </c>
      <c r="L3892" t="s">
        <v>13790</v>
      </c>
      <c r="M3892">
        <v>55140115</v>
      </c>
      <c r="N3892">
        <v>1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1657</v>
      </c>
      <c r="U3892">
        <v>0</v>
      </c>
      <c r="V3892">
        <v>0</v>
      </c>
      <c r="W3892">
        <v>0</v>
      </c>
      <c r="X3892">
        <v>0</v>
      </c>
    </row>
    <row r="3893" spans="1:24">
      <c r="A3893">
        <v>10314</v>
      </c>
      <c r="B3893" t="s">
        <v>749</v>
      </c>
      <c r="C3893">
        <v>100</v>
      </c>
      <c r="D3893" t="s">
        <v>31</v>
      </c>
      <c r="E3893">
        <v>1</v>
      </c>
      <c r="F3893">
        <v>41026</v>
      </c>
      <c r="G3893">
        <v>8</v>
      </c>
      <c r="H3893" t="s">
        <v>32</v>
      </c>
      <c r="I3893" t="s">
        <v>13791</v>
      </c>
      <c r="J3893" t="s">
        <v>13792</v>
      </c>
      <c r="K3893" t="s">
        <v>793</v>
      </c>
      <c r="L3893" t="s">
        <v>13793</v>
      </c>
      <c r="M3893">
        <v>58722266</v>
      </c>
      <c r="N3893">
        <v>1</v>
      </c>
      <c r="O3893">
        <v>0</v>
      </c>
      <c r="P3893">
        <v>0</v>
      </c>
      <c r="Q3893">
        <v>0</v>
      </c>
      <c r="R3893">
        <v>422</v>
      </c>
      <c r="S3893">
        <v>143</v>
      </c>
      <c r="T3893">
        <v>162</v>
      </c>
      <c r="U3893">
        <v>0</v>
      </c>
      <c r="V3893">
        <v>0</v>
      </c>
      <c r="W3893">
        <v>0</v>
      </c>
      <c r="X3893">
        <v>0</v>
      </c>
    </row>
    <row r="3894" spans="1:24">
      <c r="A3894">
        <v>10314</v>
      </c>
      <c r="B3894" t="s">
        <v>749</v>
      </c>
      <c r="C3894">
        <v>100</v>
      </c>
      <c r="D3894" t="s">
        <v>31</v>
      </c>
      <c r="E3894">
        <v>1</v>
      </c>
      <c r="F3894">
        <v>41038</v>
      </c>
      <c r="G3894">
        <v>8</v>
      </c>
      <c r="H3894" t="s">
        <v>32</v>
      </c>
      <c r="I3894" t="s">
        <v>13794</v>
      </c>
      <c r="J3894" t="s">
        <v>9937</v>
      </c>
      <c r="K3894" t="s">
        <v>1129</v>
      </c>
      <c r="L3894" t="s">
        <v>13795</v>
      </c>
      <c r="M3894">
        <v>58518188</v>
      </c>
      <c r="N3894">
        <v>1</v>
      </c>
      <c r="O3894">
        <v>0</v>
      </c>
      <c r="P3894">
        <v>0</v>
      </c>
      <c r="Q3894">
        <v>0</v>
      </c>
      <c r="R3894">
        <v>138</v>
      </c>
      <c r="S3894">
        <v>466</v>
      </c>
      <c r="T3894">
        <v>742</v>
      </c>
      <c r="U3894">
        <v>0</v>
      </c>
      <c r="V3894">
        <v>96</v>
      </c>
      <c r="W3894">
        <v>0</v>
      </c>
      <c r="X3894">
        <v>0</v>
      </c>
    </row>
    <row r="3895" spans="1:24">
      <c r="A3895">
        <v>10314</v>
      </c>
      <c r="B3895" t="s">
        <v>749</v>
      </c>
      <c r="C3895">
        <v>100</v>
      </c>
      <c r="D3895" t="s">
        <v>31</v>
      </c>
      <c r="E3895">
        <v>1</v>
      </c>
      <c r="F3895">
        <v>41051</v>
      </c>
      <c r="G3895">
        <v>8</v>
      </c>
      <c r="H3895" t="s">
        <v>32</v>
      </c>
      <c r="I3895" t="s">
        <v>13796</v>
      </c>
      <c r="J3895" t="s">
        <v>13797</v>
      </c>
      <c r="K3895" t="s">
        <v>1452</v>
      </c>
      <c r="L3895" t="s">
        <v>13798</v>
      </c>
      <c r="M3895">
        <v>55112450</v>
      </c>
      <c r="N3895">
        <v>1</v>
      </c>
      <c r="O3895">
        <v>0</v>
      </c>
      <c r="P3895">
        <v>0</v>
      </c>
      <c r="Q3895">
        <v>0</v>
      </c>
      <c r="R3895">
        <v>0</v>
      </c>
      <c r="S3895">
        <v>338</v>
      </c>
      <c r="T3895">
        <v>533</v>
      </c>
      <c r="U3895">
        <v>0</v>
      </c>
      <c r="V3895">
        <v>249</v>
      </c>
      <c r="W3895">
        <v>0</v>
      </c>
      <c r="X3895">
        <v>0</v>
      </c>
    </row>
    <row r="3896" spans="1:24">
      <c r="A3896">
        <v>10314</v>
      </c>
      <c r="B3896" t="s">
        <v>749</v>
      </c>
      <c r="C3896">
        <v>100</v>
      </c>
      <c r="D3896" t="s">
        <v>31</v>
      </c>
      <c r="E3896">
        <v>1</v>
      </c>
      <c r="F3896">
        <v>43953</v>
      </c>
      <c r="G3896">
        <v>8</v>
      </c>
      <c r="H3896" t="s">
        <v>32</v>
      </c>
      <c r="I3896" t="s">
        <v>13799</v>
      </c>
      <c r="J3896" t="s">
        <v>13800</v>
      </c>
      <c r="K3896" t="s">
        <v>13801</v>
      </c>
      <c r="L3896" t="s">
        <v>13802</v>
      </c>
      <c r="M3896">
        <v>58310052</v>
      </c>
      <c r="N3896">
        <v>1</v>
      </c>
      <c r="O3896">
        <v>0</v>
      </c>
      <c r="P3896">
        <v>9</v>
      </c>
      <c r="Q3896">
        <v>0</v>
      </c>
      <c r="R3896">
        <v>0</v>
      </c>
      <c r="S3896">
        <v>342</v>
      </c>
      <c r="T3896">
        <v>435</v>
      </c>
      <c r="U3896">
        <v>0</v>
      </c>
      <c r="V3896">
        <v>0</v>
      </c>
      <c r="W3896">
        <v>0</v>
      </c>
      <c r="X3896">
        <v>0</v>
      </c>
    </row>
    <row r="3897" spans="1:24">
      <c r="A3897">
        <v>10314</v>
      </c>
      <c r="B3897" t="s">
        <v>749</v>
      </c>
      <c r="C3897">
        <v>100</v>
      </c>
      <c r="D3897" t="s">
        <v>31</v>
      </c>
      <c r="E3897">
        <v>1</v>
      </c>
      <c r="F3897">
        <v>46346</v>
      </c>
      <c r="G3897">
        <v>8</v>
      </c>
      <c r="H3897" t="s">
        <v>32</v>
      </c>
      <c r="I3897" t="s">
        <v>13803</v>
      </c>
      <c r="J3897" t="s">
        <v>13804</v>
      </c>
      <c r="K3897" t="s">
        <v>826</v>
      </c>
      <c r="L3897" t="s">
        <v>13805</v>
      </c>
      <c r="M3897">
        <v>55146435</v>
      </c>
      <c r="N3897">
        <v>1</v>
      </c>
      <c r="O3897">
        <v>0</v>
      </c>
      <c r="P3897">
        <v>0</v>
      </c>
      <c r="Q3897">
        <v>0</v>
      </c>
      <c r="R3897">
        <v>368</v>
      </c>
      <c r="S3897">
        <v>240</v>
      </c>
      <c r="T3897">
        <v>460</v>
      </c>
      <c r="U3897">
        <v>0</v>
      </c>
      <c r="V3897">
        <v>0</v>
      </c>
      <c r="W3897">
        <v>0</v>
      </c>
      <c r="X3897">
        <v>0</v>
      </c>
    </row>
    <row r="3898" spans="1:24">
      <c r="A3898">
        <v>10314</v>
      </c>
      <c r="B3898" t="s">
        <v>749</v>
      </c>
      <c r="C3898">
        <v>100</v>
      </c>
      <c r="D3898" t="s">
        <v>31</v>
      </c>
      <c r="E3898">
        <v>1</v>
      </c>
      <c r="F3898">
        <v>48719</v>
      </c>
      <c r="G3898">
        <v>8</v>
      </c>
      <c r="H3898" t="s">
        <v>32</v>
      </c>
      <c r="I3898" t="s">
        <v>13806</v>
      </c>
      <c r="J3898" t="s">
        <v>13807</v>
      </c>
      <c r="K3898" t="s">
        <v>13808</v>
      </c>
      <c r="L3898" t="s">
        <v>13809</v>
      </c>
      <c r="M3898">
        <v>58313435</v>
      </c>
      <c r="N3898">
        <v>1</v>
      </c>
      <c r="O3898">
        <v>0</v>
      </c>
      <c r="P3898">
        <v>17</v>
      </c>
      <c r="Q3898">
        <v>0</v>
      </c>
      <c r="R3898">
        <v>719</v>
      </c>
      <c r="S3898">
        <v>509</v>
      </c>
      <c r="T3898">
        <v>221</v>
      </c>
      <c r="U3898">
        <v>0</v>
      </c>
      <c r="V3898">
        <v>130</v>
      </c>
      <c r="W3898">
        <v>0</v>
      </c>
      <c r="X3898">
        <v>0</v>
      </c>
    </row>
    <row r="3899" spans="1:24">
      <c r="A3899">
        <v>10314</v>
      </c>
      <c r="B3899" t="s">
        <v>749</v>
      </c>
      <c r="C3899">
        <v>100</v>
      </c>
      <c r="D3899" t="s">
        <v>31</v>
      </c>
      <c r="E3899">
        <v>1</v>
      </c>
      <c r="F3899">
        <v>121484</v>
      </c>
      <c r="G3899">
        <v>8</v>
      </c>
      <c r="H3899" t="s">
        <v>32</v>
      </c>
      <c r="I3899" t="s">
        <v>13810</v>
      </c>
      <c r="J3899" t="s">
        <v>13811</v>
      </c>
      <c r="K3899" t="s">
        <v>826</v>
      </c>
      <c r="L3899" t="s">
        <v>13812</v>
      </c>
      <c r="M3899">
        <v>58148369</v>
      </c>
      <c r="N3899">
        <v>1</v>
      </c>
      <c r="O3899">
        <v>0</v>
      </c>
      <c r="P3899">
        <v>0</v>
      </c>
      <c r="Q3899">
        <v>0</v>
      </c>
      <c r="R3899">
        <v>0</v>
      </c>
      <c r="S3899">
        <v>152</v>
      </c>
      <c r="T3899">
        <v>46</v>
      </c>
      <c r="U3899">
        <v>0</v>
      </c>
      <c r="V3899">
        <v>0</v>
      </c>
      <c r="W3899">
        <v>0</v>
      </c>
      <c r="X3899">
        <v>0</v>
      </c>
    </row>
    <row r="3900" spans="1:24">
      <c r="A3900">
        <v>10314</v>
      </c>
      <c r="B3900" t="s">
        <v>749</v>
      </c>
      <c r="C3900">
        <v>100</v>
      </c>
      <c r="D3900" t="s">
        <v>31</v>
      </c>
      <c r="E3900">
        <v>1</v>
      </c>
      <c r="F3900">
        <v>438042</v>
      </c>
      <c r="G3900">
        <v>8</v>
      </c>
      <c r="H3900" t="s">
        <v>32</v>
      </c>
      <c r="I3900" t="s">
        <v>13813</v>
      </c>
      <c r="J3900" t="s">
        <v>9852</v>
      </c>
      <c r="K3900" t="s">
        <v>9853</v>
      </c>
      <c r="L3900" t="s">
        <v>13814</v>
      </c>
      <c r="M3900">
        <v>55182016</v>
      </c>
      <c r="N3900">
        <v>1</v>
      </c>
      <c r="O3900">
        <v>0</v>
      </c>
      <c r="P3900">
        <v>0</v>
      </c>
      <c r="Q3900">
        <v>0</v>
      </c>
      <c r="R3900">
        <v>0</v>
      </c>
      <c r="S3900">
        <v>215</v>
      </c>
      <c r="T3900">
        <v>92</v>
      </c>
      <c r="U3900">
        <v>0</v>
      </c>
      <c r="V3900">
        <v>0</v>
      </c>
      <c r="W3900">
        <v>0</v>
      </c>
      <c r="X3900">
        <v>0</v>
      </c>
    </row>
    <row r="3901" spans="1:24">
      <c r="A3901">
        <v>10314</v>
      </c>
      <c r="B3901" t="s">
        <v>749</v>
      </c>
      <c r="C3901">
        <v>100</v>
      </c>
      <c r="D3901" t="s">
        <v>31</v>
      </c>
      <c r="E3901">
        <v>1</v>
      </c>
      <c r="F3901">
        <v>902780</v>
      </c>
      <c r="G3901">
        <v>8</v>
      </c>
      <c r="H3901" t="s">
        <v>32</v>
      </c>
      <c r="I3901" t="s">
        <v>13815</v>
      </c>
      <c r="J3901" t="s">
        <v>13816</v>
      </c>
      <c r="K3901" t="s">
        <v>756</v>
      </c>
      <c r="L3901" t="s">
        <v>13817</v>
      </c>
      <c r="M3901">
        <v>58215096</v>
      </c>
      <c r="N3901">
        <v>1</v>
      </c>
      <c r="O3901">
        <v>0</v>
      </c>
      <c r="P3901">
        <v>0</v>
      </c>
      <c r="Q3901">
        <v>0</v>
      </c>
      <c r="R3901">
        <v>636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</row>
    <row r="3902" spans="1:24">
      <c r="A3902">
        <v>10314</v>
      </c>
      <c r="B3902" t="s">
        <v>749</v>
      </c>
      <c r="C3902">
        <v>100</v>
      </c>
      <c r="D3902" t="s">
        <v>31</v>
      </c>
      <c r="E3902">
        <v>1</v>
      </c>
      <c r="F3902">
        <v>916791</v>
      </c>
      <c r="G3902">
        <v>8</v>
      </c>
      <c r="H3902" t="s">
        <v>32</v>
      </c>
      <c r="I3902" t="s">
        <v>13818</v>
      </c>
      <c r="J3902" t="s">
        <v>13819</v>
      </c>
      <c r="K3902" t="s">
        <v>9941</v>
      </c>
      <c r="L3902" t="s">
        <v>13820</v>
      </c>
      <c r="M3902">
        <v>58212333</v>
      </c>
      <c r="N3902">
        <v>1</v>
      </c>
      <c r="O3902">
        <v>0</v>
      </c>
      <c r="P3902">
        <v>0</v>
      </c>
      <c r="Q3902">
        <v>0</v>
      </c>
      <c r="R3902">
        <v>0</v>
      </c>
      <c r="S3902">
        <v>272</v>
      </c>
      <c r="T3902">
        <v>944</v>
      </c>
      <c r="U3902">
        <v>0</v>
      </c>
      <c r="V3902">
        <v>0</v>
      </c>
      <c r="W3902">
        <v>0</v>
      </c>
      <c r="X3902">
        <v>0</v>
      </c>
    </row>
    <row r="3903" spans="1:24">
      <c r="A3903">
        <v>10314</v>
      </c>
      <c r="B3903" t="s">
        <v>749</v>
      </c>
      <c r="C3903">
        <v>100</v>
      </c>
      <c r="D3903" t="s">
        <v>31</v>
      </c>
      <c r="E3903">
        <v>1</v>
      </c>
      <c r="F3903">
        <v>916808</v>
      </c>
      <c r="G3903">
        <v>8</v>
      </c>
      <c r="H3903" t="s">
        <v>32</v>
      </c>
      <c r="I3903" t="s">
        <v>13821</v>
      </c>
      <c r="J3903" t="s">
        <v>13822</v>
      </c>
      <c r="K3903" t="s">
        <v>822</v>
      </c>
      <c r="L3903" t="s">
        <v>13823</v>
      </c>
      <c r="M3903">
        <v>58313367</v>
      </c>
      <c r="N3903">
        <v>1</v>
      </c>
      <c r="O3903">
        <v>0</v>
      </c>
      <c r="P3903">
        <v>0</v>
      </c>
      <c r="Q3903">
        <v>0</v>
      </c>
      <c r="R3903">
        <v>582</v>
      </c>
      <c r="S3903">
        <v>299</v>
      </c>
      <c r="T3903">
        <v>0</v>
      </c>
      <c r="U3903">
        <v>0</v>
      </c>
      <c r="V3903">
        <v>0</v>
      </c>
      <c r="W3903">
        <v>0</v>
      </c>
      <c r="X3903">
        <v>0</v>
      </c>
    </row>
    <row r="3904" spans="1:24">
      <c r="A3904">
        <v>10314</v>
      </c>
      <c r="B3904" t="s">
        <v>749</v>
      </c>
      <c r="C3904">
        <v>100</v>
      </c>
      <c r="D3904" t="s">
        <v>31</v>
      </c>
      <c r="E3904">
        <v>1</v>
      </c>
      <c r="F3904">
        <v>925949</v>
      </c>
      <c r="G3904">
        <v>8</v>
      </c>
      <c r="H3904" t="s">
        <v>32</v>
      </c>
      <c r="I3904" t="s">
        <v>13824</v>
      </c>
      <c r="J3904" t="s">
        <v>13825</v>
      </c>
      <c r="K3904" t="s">
        <v>13826</v>
      </c>
      <c r="L3904" t="s">
        <v>13827</v>
      </c>
      <c r="M3904">
        <v>58955351</v>
      </c>
      <c r="N3904">
        <v>1</v>
      </c>
      <c r="O3904">
        <v>0</v>
      </c>
      <c r="P3904">
        <v>25</v>
      </c>
      <c r="Q3904">
        <v>0</v>
      </c>
      <c r="R3904">
        <v>1509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</row>
    <row r="3905" spans="1:24">
      <c r="A3905">
        <v>10316</v>
      </c>
      <c r="B3905" t="s">
        <v>831</v>
      </c>
      <c r="C3905">
        <v>100</v>
      </c>
      <c r="D3905" t="s">
        <v>31</v>
      </c>
      <c r="E3905">
        <v>1</v>
      </c>
      <c r="F3905">
        <v>1788</v>
      </c>
      <c r="G3905">
        <v>8</v>
      </c>
      <c r="H3905" t="s">
        <v>32</v>
      </c>
      <c r="I3905" t="s">
        <v>13828</v>
      </c>
      <c r="J3905" t="s">
        <v>13829</v>
      </c>
      <c r="K3905" t="s">
        <v>672</v>
      </c>
      <c r="L3905" t="s">
        <v>13830</v>
      </c>
      <c r="M3905">
        <v>23416656</v>
      </c>
      <c r="N3905">
        <v>1</v>
      </c>
      <c r="O3905">
        <v>0</v>
      </c>
      <c r="P3905">
        <v>0</v>
      </c>
      <c r="Q3905">
        <v>0</v>
      </c>
      <c r="R3905">
        <v>0</v>
      </c>
      <c r="S3905">
        <v>318</v>
      </c>
      <c r="T3905">
        <v>0</v>
      </c>
      <c r="U3905">
        <v>0</v>
      </c>
      <c r="V3905">
        <v>0</v>
      </c>
      <c r="W3905">
        <v>0</v>
      </c>
      <c r="X3905">
        <v>0</v>
      </c>
    </row>
    <row r="3906" spans="1:24">
      <c r="A3906">
        <v>10316</v>
      </c>
      <c r="B3906" t="s">
        <v>831</v>
      </c>
      <c r="C3906">
        <v>100</v>
      </c>
      <c r="D3906" t="s">
        <v>31</v>
      </c>
      <c r="E3906">
        <v>1</v>
      </c>
      <c r="F3906">
        <v>1892</v>
      </c>
      <c r="G3906">
        <v>8</v>
      </c>
      <c r="H3906" t="s">
        <v>32</v>
      </c>
      <c r="I3906" t="s">
        <v>13831</v>
      </c>
      <c r="J3906" t="s">
        <v>13832</v>
      </c>
      <c r="K3906" t="s">
        <v>13833</v>
      </c>
      <c r="L3906" t="s">
        <v>13834</v>
      </c>
      <c r="M3906">
        <v>22729957</v>
      </c>
      <c r="N3906">
        <v>1</v>
      </c>
      <c r="O3906">
        <v>0</v>
      </c>
      <c r="P3906">
        <v>6</v>
      </c>
      <c r="Q3906">
        <v>0</v>
      </c>
      <c r="R3906">
        <v>225</v>
      </c>
      <c r="S3906">
        <v>259</v>
      </c>
      <c r="T3906">
        <v>0</v>
      </c>
      <c r="U3906">
        <v>0</v>
      </c>
      <c r="V3906">
        <v>0</v>
      </c>
      <c r="W3906">
        <v>0</v>
      </c>
      <c r="X3906">
        <v>0</v>
      </c>
    </row>
    <row r="3907" spans="1:24">
      <c r="A3907">
        <v>10316</v>
      </c>
      <c r="B3907" t="s">
        <v>831</v>
      </c>
      <c r="C3907">
        <v>100</v>
      </c>
      <c r="D3907" t="s">
        <v>31</v>
      </c>
      <c r="E3907">
        <v>1</v>
      </c>
      <c r="F3907">
        <v>1909</v>
      </c>
      <c r="G3907">
        <v>8</v>
      </c>
      <c r="H3907" t="s">
        <v>32</v>
      </c>
      <c r="I3907" t="s">
        <v>13835</v>
      </c>
      <c r="J3907" t="s">
        <v>13836</v>
      </c>
      <c r="K3907" t="s">
        <v>13837</v>
      </c>
      <c r="L3907" t="s">
        <v>13838</v>
      </c>
      <c r="M3907">
        <v>22156555</v>
      </c>
      <c r="N3907">
        <v>1</v>
      </c>
      <c r="O3907">
        <v>0</v>
      </c>
      <c r="P3907">
        <v>7</v>
      </c>
      <c r="Q3907">
        <v>0</v>
      </c>
      <c r="R3907">
        <v>202</v>
      </c>
      <c r="S3907">
        <v>225</v>
      </c>
      <c r="T3907">
        <v>0</v>
      </c>
      <c r="U3907">
        <v>0</v>
      </c>
      <c r="V3907">
        <v>0</v>
      </c>
      <c r="W3907">
        <v>0</v>
      </c>
      <c r="X3907">
        <v>0</v>
      </c>
    </row>
    <row r="3908" spans="1:24">
      <c r="A3908">
        <v>10316</v>
      </c>
      <c r="B3908" t="s">
        <v>831</v>
      </c>
      <c r="C3908">
        <v>100</v>
      </c>
      <c r="D3908" t="s">
        <v>31</v>
      </c>
      <c r="E3908">
        <v>1</v>
      </c>
      <c r="F3908">
        <v>1958</v>
      </c>
      <c r="G3908">
        <v>8</v>
      </c>
      <c r="H3908" t="s">
        <v>32</v>
      </c>
      <c r="I3908" t="s">
        <v>13839</v>
      </c>
      <c r="J3908" t="s">
        <v>13840</v>
      </c>
      <c r="K3908" t="s">
        <v>908</v>
      </c>
      <c r="L3908" t="s">
        <v>909</v>
      </c>
      <c r="M3908">
        <v>22721845</v>
      </c>
      <c r="N3908">
        <v>1</v>
      </c>
      <c r="O3908">
        <v>0</v>
      </c>
      <c r="P3908">
        <v>12</v>
      </c>
      <c r="Q3908">
        <v>0</v>
      </c>
      <c r="R3908">
        <v>194</v>
      </c>
      <c r="S3908">
        <v>248</v>
      </c>
      <c r="T3908">
        <v>396</v>
      </c>
      <c r="U3908">
        <v>0</v>
      </c>
      <c r="V3908">
        <v>0</v>
      </c>
      <c r="W3908">
        <v>0</v>
      </c>
      <c r="X3908">
        <v>0</v>
      </c>
    </row>
    <row r="3909" spans="1:24">
      <c r="A3909">
        <v>10316</v>
      </c>
      <c r="B3909" t="s">
        <v>831</v>
      </c>
      <c r="C3909">
        <v>100</v>
      </c>
      <c r="D3909" t="s">
        <v>31</v>
      </c>
      <c r="E3909">
        <v>1</v>
      </c>
      <c r="F3909">
        <v>3748</v>
      </c>
      <c r="G3909">
        <v>8</v>
      </c>
      <c r="H3909" t="s">
        <v>32</v>
      </c>
      <c r="I3909" t="s">
        <v>13841</v>
      </c>
      <c r="J3909" t="s">
        <v>13842</v>
      </c>
      <c r="K3909" t="s">
        <v>851</v>
      </c>
      <c r="L3909" t="s">
        <v>13843</v>
      </c>
      <c r="M3909">
        <v>50822292</v>
      </c>
      <c r="N3909">
        <v>1</v>
      </c>
      <c r="O3909">
        <v>0</v>
      </c>
      <c r="P3909">
        <v>0</v>
      </c>
      <c r="Q3909">
        <v>0</v>
      </c>
      <c r="R3909">
        <v>0</v>
      </c>
      <c r="S3909">
        <v>185</v>
      </c>
      <c r="T3909">
        <v>116</v>
      </c>
      <c r="U3909">
        <v>0</v>
      </c>
      <c r="V3909">
        <v>0</v>
      </c>
      <c r="W3909">
        <v>0</v>
      </c>
      <c r="X3909">
        <v>0</v>
      </c>
    </row>
    <row r="3910" spans="1:24">
      <c r="A3910">
        <v>10316</v>
      </c>
      <c r="B3910" t="s">
        <v>831</v>
      </c>
      <c r="C3910">
        <v>100</v>
      </c>
      <c r="D3910" t="s">
        <v>31</v>
      </c>
      <c r="E3910">
        <v>1</v>
      </c>
      <c r="F3910">
        <v>4418</v>
      </c>
      <c r="G3910">
        <v>8</v>
      </c>
      <c r="H3910" t="s">
        <v>32</v>
      </c>
      <c r="I3910" t="s">
        <v>2726</v>
      </c>
      <c r="J3910" t="s">
        <v>13844</v>
      </c>
      <c r="K3910" t="s">
        <v>13845</v>
      </c>
      <c r="L3910" t="s">
        <v>13846</v>
      </c>
      <c r="M3910">
        <v>22156957</v>
      </c>
      <c r="N3910">
        <v>1</v>
      </c>
      <c r="O3910">
        <v>0</v>
      </c>
      <c r="P3910">
        <v>19</v>
      </c>
      <c r="Q3910">
        <v>0</v>
      </c>
      <c r="R3910">
        <v>295</v>
      </c>
      <c r="S3910">
        <v>367</v>
      </c>
      <c r="T3910">
        <v>517</v>
      </c>
      <c r="U3910">
        <v>0</v>
      </c>
      <c r="V3910">
        <v>216</v>
      </c>
      <c r="W3910">
        <v>0</v>
      </c>
      <c r="X3910">
        <v>0</v>
      </c>
    </row>
    <row r="3911" spans="1:24">
      <c r="A3911">
        <v>10316</v>
      </c>
      <c r="B3911" t="s">
        <v>831</v>
      </c>
      <c r="C3911">
        <v>100</v>
      </c>
      <c r="D3911" t="s">
        <v>31</v>
      </c>
      <c r="E3911">
        <v>1</v>
      </c>
      <c r="F3911">
        <v>4424</v>
      </c>
      <c r="G3911">
        <v>8</v>
      </c>
      <c r="H3911" t="s">
        <v>32</v>
      </c>
      <c r="I3911" t="s">
        <v>13847</v>
      </c>
      <c r="J3911" t="s">
        <v>13848</v>
      </c>
      <c r="K3911" t="s">
        <v>855</v>
      </c>
      <c r="L3911" t="s">
        <v>13849</v>
      </c>
      <c r="M3911">
        <v>22743458</v>
      </c>
      <c r="N3911">
        <v>1</v>
      </c>
      <c r="O3911">
        <v>0</v>
      </c>
      <c r="P3911">
        <v>14</v>
      </c>
      <c r="Q3911">
        <v>0</v>
      </c>
      <c r="R3911">
        <v>510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</row>
    <row r="3912" spans="1:24">
      <c r="A3912">
        <v>10316</v>
      </c>
      <c r="B3912" t="s">
        <v>831</v>
      </c>
      <c r="C3912">
        <v>100</v>
      </c>
      <c r="D3912" t="s">
        <v>31</v>
      </c>
      <c r="E3912">
        <v>1</v>
      </c>
      <c r="F3912">
        <v>4455</v>
      </c>
      <c r="G3912">
        <v>8</v>
      </c>
      <c r="H3912" t="s">
        <v>32</v>
      </c>
      <c r="I3912" t="s">
        <v>13850</v>
      </c>
      <c r="J3912" t="s">
        <v>13851</v>
      </c>
      <c r="K3912" t="s">
        <v>9978</v>
      </c>
      <c r="L3912" t="s">
        <v>13852</v>
      </c>
      <c r="M3912">
        <v>33994142</v>
      </c>
      <c r="N3912">
        <v>1</v>
      </c>
      <c r="O3912">
        <v>0</v>
      </c>
      <c r="P3912">
        <v>0</v>
      </c>
      <c r="Q3912">
        <v>0</v>
      </c>
      <c r="R3912">
        <v>0</v>
      </c>
      <c r="S3912">
        <v>315</v>
      </c>
      <c r="T3912">
        <v>0</v>
      </c>
      <c r="U3912">
        <v>0</v>
      </c>
      <c r="V3912">
        <v>0</v>
      </c>
      <c r="W3912">
        <v>0</v>
      </c>
      <c r="X3912">
        <v>0</v>
      </c>
    </row>
    <row r="3913" spans="1:24">
      <c r="A3913">
        <v>10316</v>
      </c>
      <c r="B3913" t="s">
        <v>831</v>
      </c>
      <c r="C3913">
        <v>100</v>
      </c>
      <c r="D3913" t="s">
        <v>31</v>
      </c>
      <c r="E3913">
        <v>1</v>
      </c>
      <c r="F3913">
        <v>4467</v>
      </c>
      <c r="G3913">
        <v>8</v>
      </c>
      <c r="H3913" t="s">
        <v>32</v>
      </c>
      <c r="I3913" t="s">
        <v>13853</v>
      </c>
      <c r="J3913" t="s">
        <v>13854</v>
      </c>
      <c r="K3913" t="s">
        <v>9978</v>
      </c>
      <c r="L3913" t="s">
        <v>13855</v>
      </c>
      <c r="M3913">
        <v>50822217</v>
      </c>
      <c r="N3913">
        <v>1</v>
      </c>
      <c r="O3913">
        <v>0</v>
      </c>
      <c r="P3913">
        <v>6</v>
      </c>
      <c r="Q3913">
        <v>0</v>
      </c>
      <c r="R3913">
        <v>331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</row>
    <row r="3914" spans="1:24">
      <c r="A3914">
        <v>10316</v>
      </c>
      <c r="B3914" t="s">
        <v>831</v>
      </c>
      <c r="C3914">
        <v>100</v>
      </c>
      <c r="D3914" t="s">
        <v>31</v>
      </c>
      <c r="E3914">
        <v>1</v>
      </c>
      <c r="F3914">
        <v>4649</v>
      </c>
      <c r="G3914">
        <v>8</v>
      </c>
      <c r="H3914" t="s">
        <v>32</v>
      </c>
      <c r="I3914" t="s">
        <v>13856</v>
      </c>
      <c r="J3914" t="s">
        <v>13857</v>
      </c>
      <c r="K3914" t="s">
        <v>874</v>
      </c>
      <c r="L3914" t="s">
        <v>13858</v>
      </c>
      <c r="M3914">
        <v>50730357</v>
      </c>
      <c r="N3914">
        <v>1</v>
      </c>
      <c r="O3914">
        <v>0</v>
      </c>
      <c r="P3914">
        <v>24</v>
      </c>
      <c r="Q3914">
        <v>0</v>
      </c>
      <c r="R3914">
        <v>837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</row>
    <row r="3915" spans="1:24">
      <c r="A3915">
        <v>10316</v>
      </c>
      <c r="B3915" t="s">
        <v>831</v>
      </c>
      <c r="C3915">
        <v>100</v>
      </c>
      <c r="D3915" t="s">
        <v>31</v>
      </c>
      <c r="E3915">
        <v>1</v>
      </c>
      <c r="F3915">
        <v>4789</v>
      </c>
      <c r="G3915">
        <v>8</v>
      </c>
      <c r="H3915" t="s">
        <v>32</v>
      </c>
      <c r="I3915" t="s">
        <v>13859</v>
      </c>
      <c r="J3915" t="s">
        <v>13860</v>
      </c>
      <c r="K3915" t="s">
        <v>10013</v>
      </c>
      <c r="L3915" t="s">
        <v>13861</v>
      </c>
      <c r="M3915">
        <v>50614944</v>
      </c>
      <c r="N3915">
        <v>1</v>
      </c>
      <c r="O3915">
        <v>0</v>
      </c>
      <c r="P3915">
        <v>9</v>
      </c>
      <c r="Q3915">
        <v>0</v>
      </c>
      <c r="R3915">
        <v>295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</row>
    <row r="3916" spans="1:24">
      <c r="A3916">
        <v>10316</v>
      </c>
      <c r="B3916" t="s">
        <v>831</v>
      </c>
      <c r="C3916">
        <v>100</v>
      </c>
      <c r="D3916" t="s">
        <v>31</v>
      </c>
      <c r="E3916">
        <v>1</v>
      </c>
      <c r="F3916">
        <v>4790</v>
      </c>
      <c r="G3916">
        <v>8</v>
      </c>
      <c r="H3916" t="s">
        <v>32</v>
      </c>
      <c r="I3916" t="s">
        <v>13862</v>
      </c>
      <c r="J3916" t="s">
        <v>13863</v>
      </c>
      <c r="K3916" t="s">
        <v>851</v>
      </c>
      <c r="L3916" t="s">
        <v>13864</v>
      </c>
      <c r="M3916">
        <v>50829956</v>
      </c>
      <c r="N3916">
        <v>1</v>
      </c>
      <c r="O3916">
        <v>0</v>
      </c>
      <c r="P3916">
        <v>5</v>
      </c>
      <c r="Q3916">
        <v>0</v>
      </c>
      <c r="R3916">
        <v>0</v>
      </c>
      <c r="S3916">
        <v>0</v>
      </c>
      <c r="T3916">
        <v>201</v>
      </c>
      <c r="U3916">
        <v>0</v>
      </c>
      <c r="V3916">
        <v>0</v>
      </c>
      <c r="W3916">
        <v>0</v>
      </c>
      <c r="X3916">
        <v>0</v>
      </c>
    </row>
    <row r="3917" spans="1:24">
      <c r="A3917">
        <v>10316</v>
      </c>
      <c r="B3917" t="s">
        <v>831</v>
      </c>
      <c r="C3917">
        <v>100</v>
      </c>
      <c r="D3917" t="s">
        <v>31</v>
      </c>
      <c r="E3917">
        <v>1</v>
      </c>
      <c r="F3917">
        <v>4893</v>
      </c>
      <c r="G3917">
        <v>8</v>
      </c>
      <c r="H3917" t="s">
        <v>32</v>
      </c>
      <c r="I3917" t="s">
        <v>13865</v>
      </c>
      <c r="J3917" t="s">
        <v>13866</v>
      </c>
      <c r="K3917" t="s">
        <v>851</v>
      </c>
      <c r="L3917" t="s">
        <v>13867</v>
      </c>
      <c r="M3917">
        <v>50824873</v>
      </c>
      <c r="N3917">
        <v>1</v>
      </c>
      <c r="O3917">
        <v>0</v>
      </c>
      <c r="P3917">
        <v>3</v>
      </c>
      <c r="Q3917">
        <v>0</v>
      </c>
      <c r="R3917">
        <v>0</v>
      </c>
      <c r="S3917">
        <v>352</v>
      </c>
      <c r="T3917">
        <v>0</v>
      </c>
      <c r="U3917">
        <v>0</v>
      </c>
      <c r="V3917">
        <v>0</v>
      </c>
      <c r="W3917">
        <v>0</v>
      </c>
      <c r="X3917">
        <v>0</v>
      </c>
    </row>
    <row r="3918" spans="1:24">
      <c r="A3918">
        <v>10316</v>
      </c>
      <c r="B3918" t="s">
        <v>831</v>
      </c>
      <c r="C3918">
        <v>100</v>
      </c>
      <c r="D3918" t="s">
        <v>31</v>
      </c>
      <c r="E3918">
        <v>1</v>
      </c>
      <c r="F3918">
        <v>39147</v>
      </c>
      <c r="G3918">
        <v>8</v>
      </c>
      <c r="H3918" t="s">
        <v>32</v>
      </c>
      <c r="I3918" t="s">
        <v>13868</v>
      </c>
      <c r="J3918" t="s">
        <v>13869</v>
      </c>
      <c r="K3918" t="s">
        <v>13870</v>
      </c>
      <c r="L3918" t="s">
        <v>13871</v>
      </c>
      <c r="M3918">
        <v>50731981</v>
      </c>
      <c r="N3918">
        <v>1</v>
      </c>
      <c r="O3918">
        <v>0</v>
      </c>
      <c r="P3918">
        <v>0</v>
      </c>
      <c r="Q3918">
        <v>0</v>
      </c>
      <c r="R3918">
        <v>0</v>
      </c>
      <c r="S3918">
        <v>391</v>
      </c>
      <c r="T3918">
        <v>256</v>
      </c>
      <c r="U3918">
        <v>0</v>
      </c>
      <c r="V3918">
        <v>0</v>
      </c>
      <c r="W3918">
        <v>0</v>
      </c>
      <c r="X3918">
        <v>0</v>
      </c>
    </row>
    <row r="3919" spans="1:24">
      <c r="A3919">
        <v>10316</v>
      </c>
      <c r="B3919" t="s">
        <v>831</v>
      </c>
      <c r="C3919">
        <v>100</v>
      </c>
      <c r="D3919" t="s">
        <v>31</v>
      </c>
      <c r="E3919">
        <v>2</v>
      </c>
      <c r="F3919">
        <v>498634</v>
      </c>
      <c r="G3919">
        <v>6</v>
      </c>
      <c r="H3919">
        <v>4340</v>
      </c>
      <c r="I3919" t="s">
        <v>13872</v>
      </c>
      <c r="J3919" t="s">
        <v>9984</v>
      </c>
      <c r="K3919" t="s">
        <v>4091</v>
      </c>
      <c r="L3919" t="s">
        <v>32</v>
      </c>
      <c r="M3919">
        <v>32086653</v>
      </c>
      <c r="N3919">
        <v>1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</row>
    <row r="3920" spans="1:24">
      <c r="A3920">
        <v>10317</v>
      </c>
      <c r="B3920" t="s">
        <v>910</v>
      </c>
      <c r="C3920">
        <v>100</v>
      </c>
      <c r="D3920" t="s">
        <v>31</v>
      </c>
      <c r="E3920">
        <v>1</v>
      </c>
      <c r="F3920">
        <v>4613</v>
      </c>
      <c r="G3920">
        <v>8</v>
      </c>
      <c r="H3920" t="s">
        <v>32</v>
      </c>
      <c r="I3920" t="s">
        <v>13873</v>
      </c>
      <c r="J3920" t="s">
        <v>13874</v>
      </c>
      <c r="K3920" t="s">
        <v>913</v>
      </c>
      <c r="L3920" t="s">
        <v>13875</v>
      </c>
      <c r="M3920">
        <v>26588366</v>
      </c>
      <c r="N3920">
        <v>1</v>
      </c>
      <c r="O3920">
        <v>0</v>
      </c>
      <c r="P3920">
        <v>0</v>
      </c>
      <c r="Q3920">
        <v>0</v>
      </c>
      <c r="R3920">
        <v>0</v>
      </c>
      <c r="S3920">
        <v>598</v>
      </c>
      <c r="T3920">
        <v>626</v>
      </c>
      <c r="U3920">
        <v>0</v>
      </c>
      <c r="V3920">
        <v>142</v>
      </c>
      <c r="W3920">
        <v>0</v>
      </c>
      <c r="X3920">
        <v>0</v>
      </c>
    </row>
    <row r="3921" spans="1:24">
      <c r="A3921">
        <v>10317</v>
      </c>
      <c r="B3921" t="s">
        <v>910</v>
      </c>
      <c r="C3921">
        <v>100</v>
      </c>
      <c r="D3921" t="s">
        <v>31</v>
      </c>
      <c r="E3921">
        <v>1</v>
      </c>
      <c r="F3921">
        <v>4674</v>
      </c>
      <c r="G3921">
        <v>8</v>
      </c>
      <c r="H3921" t="s">
        <v>32</v>
      </c>
      <c r="I3921" t="s">
        <v>13876</v>
      </c>
      <c r="J3921" t="s">
        <v>13877</v>
      </c>
      <c r="K3921" t="s">
        <v>13878</v>
      </c>
      <c r="L3921" t="s">
        <v>13879</v>
      </c>
      <c r="M3921">
        <v>26588456</v>
      </c>
      <c r="N3921">
        <v>1</v>
      </c>
      <c r="O3921">
        <v>0</v>
      </c>
      <c r="P3921">
        <v>24</v>
      </c>
      <c r="Q3921">
        <v>0</v>
      </c>
      <c r="R3921">
        <v>0</v>
      </c>
      <c r="S3921">
        <v>597</v>
      </c>
      <c r="T3921">
        <v>509</v>
      </c>
      <c r="U3921">
        <v>0</v>
      </c>
      <c r="V3921">
        <v>453</v>
      </c>
      <c r="W3921">
        <v>0</v>
      </c>
      <c r="X3921">
        <v>0</v>
      </c>
    </row>
    <row r="3922" spans="1:24">
      <c r="A3922">
        <v>10317</v>
      </c>
      <c r="B3922" t="s">
        <v>910</v>
      </c>
      <c r="C3922">
        <v>100</v>
      </c>
      <c r="D3922" t="s">
        <v>31</v>
      </c>
      <c r="E3922">
        <v>1</v>
      </c>
      <c r="F3922">
        <v>5034</v>
      </c>
      <c r="G3922">
        <v>8</v>
      </c>
      <c r="H3922" t="s">
        <v>32</v>
      </c>
      <c r="I3922" t="s">
        <v>13880</v>
      </c>
      <c r="J3922" t="s">
        <v>13881</v>
      </c>
      <c r="K3922" t="s">
        <v>913</v>
      </c>
      <c r="L3922" t="s">
        <v>13882</v>
      </c>
      <c r="M3922">
        <v>26588636</v>
      </c>
      <c r="N3922">
        <v>1</v>
      </c>
      <c r="O3922">
        <v>0</v>
      </c>
      <c r="P3922">
        <v>0</v>
      </c>
      <c r="Q3922">
        <v>0</v>
      </c>
      <c r="R3922">
        <v>0</v>
      </c>
      <c r="S3922">
        <v>829</v>
      </c>
      <c r="T3922">
        <v>848</v>
      </c>
      <c r="U3922">
        <v>0</v>
      </c>
      <c r="V3922">
        <v>0</v>
      </c>
      <c r="W3922">
        <v>0</v>
      </c>
      <c r="X3922">
        <v>0</v>
      </c>
    </row>
    <row r="3923" spans="1:24">
      <c r="A3923">
        <v>10317</v>
      </c>
      <c r="B3923" t="s">
        <v>910</v>
      </c>
      <c r="C3923">
        <v>100</v>
      </c>
      <c r="D3923" t="s">
        <v>31</v>
      </c>
      <c r="E3923">
        <v>1</v>
      </c>
      <c r="F3923">
        <v>5046</v>
      </c>
      <c r="G3923">
        <v>8</v>
      </c>
      <c r="H3923" t="s">
        <v>32</v>
      </c>
      <c r="I3923" t="s">
        <v>13883</v>
      </c>
      <c r="J3923" t="s">
        <v>13884</v>
      </c>
      <c r="K3923" t="s">
        <v>13885</v>
      </c>
      <c r="L3923" t="s">
        <v>13886</v>
      </c>
      <c r="M3923">
        <v>26588491</v>
      </c>
      <c r="N3923">
        <v>1</v>
      </c>
      <c r="O3923">
        <v>0</v>
      </c>
      <c r="P3923">
        <v>22</v>
      </c>
      <c r="Q3923">
        <v>0</v>
      </c>
      <c r="R3923">
        <v>1050</v>
      </c>
      <c r="S3923">
        <v>0</v>
      </c>
      <c r="T3923">
        <v>0</v>
      </c>
      <c r="U3923">
        <v>0</v>
      </c>
      <c r="V3923">
        <v>0</v>
      </c>
      <c r="W3923">
        <v>0</v>
      </c>
      <c r="X3923">
        <v>0</v>
      </c>
    </row>
    <row r="3924" spans="1:24">
      <c r="A3924">
        <v>10317</v>
      </c>
      <c r="B3924" t="s">
        <v>910</v>
      </c>
      <c r="C3924">
        <v>100</v>
      </c>
      <c r="D3924" t="s">
        <v>31</v>
      </c>
      <c r="E3924">
        <v>1</v>
      </c>
      <c r="F3924">
        <v>5095</v>
      </c>
      <c r="G3924">
        <v>8</v>
      </c>
      <c r="H3924" t="s">
        <v>32</v>
      </c>
      <c r="I3924" t="s">
        <v>13887</v>
      </c>
      <c r="J3924" t="s">
        <v>10101</v>
      </c>
      <c r="K3924" t="s">
        <v>10102</v>
      </c>
      <c r="L3924" t="s">
        <v>13888</v>
      </c>
      <c r="M3924">
        <v>26588671</v>
      </c>
      <c r="N3924">
        <v>1</v>
      </c>
      <c r="O3924">
        <v>0</v>
      </c>
      <c r="P3924">
        <v>0</v>
      </c>
      <c r="Q3924">
        <v>0</v>
      </c>
      <c r="R3924">
        <v>0</v>
      </c>
      <c r="S3924">
        <v>382</v>
      </c>
      <c r="T3924">
        <v>242</v>
      </c>
      <c r="U3924">
        <v>0</v>
      </c>
      <c r="V3924">
        <v>0</v>
      </c>
      <c r="W3924">
        <v>0</v>
      </c>
      <c r="X3924">
        <v>0</v>
      </c>
    </row>
    <row r="3925" spans="1:24">
      <c r="A3925">
        <v>10317</v>
      </c>
      <c r="B3925" t="s">
        <v>910</v>
      </c>
      <c r="C3925">
        <v>100</v>
      </c>
      <c r="D3925" t="s">
        <v>31</v>
      </c>
      <c r="E3925">
        <v>1</v>
      </c>
      <c r="F3925">
        <v>5150</v>
      </c>
      <c r="G3925">
        <v>8</v>
      </c>
      <c r="H3925" t="s">
        <v>32</v>
      </c>
      <c r="I3925" t="s">
        <v>13889</v>
      </c>
      <c r="J3925" t="s">
        <v>1860</v>
      </c>
      <c r="K3925" t="s">
        <v>13890</v>
      </c>
      <c r="L3925" t="s">
        <v>13891</v>
      </c>
      <c r="M3925">
        <v>26588646</v>
      </c>
      <c r="N3925">
        <v>1</v>
      </c>
      <c r="O3925">
        <v>0</v>
      </c>
      <c r="P3925">
        <v>13</v>
      </c>
      <c r="Q3925">
        <v>0</v>
      </c>
      <c r="R3925">
        <v>567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</row>
    <row r="3926" spans="1:24">
      <c r="A3926">
        <v>10317</v>
      </c>
      <c r="B3926" t="s">
        <v>910</v>
      </c>
      <c r="C3926">
        <v>100</v>
      </c>
      <c r="D3926" t="s">
        <v>31</v>
      </c>
      <c r="E3926">
        <v>1</v>
      </c>
      <c r="F3926">
        <v>5174</v>
      </c>
      <c r="G3926">
        <v>8</v>
      </c>
      <c r="H3926" t="s">
        <v>32</v>
      </c>
      <c r="I3926" t="s">
        <v>13892</v>
      </c>
      <c r="J3926" t="s">
        <v>13893</v>
      </c>
      <c r="K3926" t="s">
        <v>993</v>
      </c>
      <c r="L3926" t="s">
        <v>13894</v>
      </c>
      <c r="M3926">
        <v>26588746</v>
      </c>
      <c r="N3926">
        <v>1</v>
      </c>
      <c r="O3926">
        <v>0</v>
      </c>
      <c r="P3926">
        <v>0</v>
      </c>
      <c r="Q3926">
        <v>0</v>
      </c>
      <c r="R3926">
        <v>369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v>0</v>
      </c>
    </row>
    <row r="3927" spans="1:24">
      <c r="A3927">
        <v>10317</v>
      </c>
      <c r="B3927" t="s">
        <v>910</v>
      </c>
      <c r="C3927">
        <v>100</v>
      </c>
      <c r="D3927" t="s">
        <v>31</v>
      </c>
      <c r="E3927">
        <v>1</v>
      </c>
      <c r="F3927">
        <v>35580</v>
      </c>
      <c r="G3927">
        <v>8</v>
      </c>
      <c r="H3927" t="s">
        <v>32</v>
      </c>
      <c r="I3927" t="s">
        <v>13895</v>
      </c>
      <c r="J3927" t="s">
        <v>13896</v>
      </c>
      <c r="K3927" t="s">
        <v>10111</v>
      </c>
      <c r="L3927" t="s">
        <v>13897</v>
      </c>
      <c r="M3927">
        <v>26588536</v>
      </c>
      <c r="N3927">
        <v>1</v>
      </c>
      <c r="O3927">
        <v>0</v>
      </c>
      <c r="P3927">
        <v>0</v>
      </c>
      <c r="Q3927">
        <v>0</v>
      </c>
      <c r="R3927">
        <v>889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</row>
    <row r="3928" spans="1:24">
      <c r="A3928">
        <v>10317</v>
      </c>
      <c r="B3928" t="s">
        <v>910</v>
      </c>
      <c r="C3928">
        <v>100</v>
      </c>
      <c r="D3928" t="s">
        <v>31</v>
      </c>
      <c r="E3928">
        <v>1</v>
      </c>
      <c r="F3928">
        <v>35646</v>
      </c>
      <c r="G3928">
        <v>8</v>
      </c>
      <c r="H3928" t="s">
        <v>32</v>
      </c>
      <c r="I3928" t="s">
        <v>2927</v>
      </c>
      <c r="J3928" t="s">
        <v>13898</v>
      </c>
      <c r="K3928" t="s">
        <v>9818</v>
      </c>
      <c r="L3928" t="s">
        <v>13899</v>
      </c>
      <c r="M3928">
        <v>26588711</v>
      </c>
      <c r="N3928">
        <v>1</v>
      </c>
      <c r="O3928">
        <v>0</v>
      </c>
      <c r="P3928">
        <v>14</v>
      </c>
      <c r="Q3928">
        <v>0</v>
      </c>
      <c r="R3928">
        <v>996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</row>
    <row r="3929" spans="1:24">
      <c r="A3929">
        <v>10317</v>
      </c>
      <c r="B3929" t="s">
        <v>910</v>
      </c>
      <c r="C3929">
        <v>100</v>
      </c>
      <c r="D3929" t="s">
        <v>31</v>
      </c>
      <c r="E3929">
        <v>1</v>
      </c>
      <c r="F3929">
        <v>36286</v>
      </c>
      <c r="G3929">
        <v>8</v>
      </c>
      <c r="H3929" t="s">
        <v>32</v>
      </c>
      <c r="I3929" t="s">
        <v>13900</v>
      </c>
      <c r="J3929" t="s">
        <v>13901</v>
      </c>
      <c r="K3929" t="s">
        <v>13902</v>
      </c>
      <c r="L3929" t="s">
        <v>13903</v>
      </c>
      <c r="M3929">
        <v>28684411</v>
      </c>
      <c r="N3929">
        <v>1</v>
      </c>
      <c r="O3929">
        <v>0</v>
      </c>
      <c r="P3929">
        <v>0</v>
      </c>
      <c r="Q3929">
        <v>0</v>
      </c>
      <c r="R3929">
        <v>0</v>
      </c>
      <c r="S3929">
        <v>627</v>
      </c>
      <c r="T3929">
        <v>625</v>
      </c>
      <c r="U3929">
        <v>0</v>
      </c>
      <c r="V3929">
        <v>152</v>
      </c>
      <c r="W3929">
        <v>0</v>
      </c>
      <c r="X3929">
        <v>0</v>
      </c>
    </row>
    <row r="3930" spans="1:24">
      <c r="A3930">
        <v>10317</v>
      </c>
      <c r="B3930" t="s">
        <v>910</v>
      </c>
      <c r="C3930">
        <v>100</v>
      </c>
      <c r="D3930" t="s">
        <v>31</v>
      </c>
      <c r="E3930">
        <v>1</v>
      </c>
      <c r="F3930">
        <v>37459</v>
      </c>
      <c r="G3930">
        <v>8</v>
      </c>
      <c r="H3930" t="s">
        <v>32</v>
      </c>
      <c r="I3930" t="s">
        <v>13904</v>
      </c>
      <c r="J3930" t="s">
        <v>13905</v>
      </c>
      <c r="K3930" t="s">
        <v>10071</v>
      </c>
      <c r="L3930" t="s">
        <v>13906</v>
      </c>
      <c r="M3930">
        <v>26588486</v>
      </c>
      <c r="N3930">
        <v>1</v>
      </c>
      <c r="O3930">
        <v>0</v>
      </c>
      <c r="P3930">
        <v>0</v>
      </c>
      <c r="Q3930">
        <v>0</v>
      </c>
      <c r="R3930">
        <v>0</v>
      </c>
      <c r="S3930">
        <v>410</v>
      </c>
      <c r="T3930">
        <v>175</v>
      </c>
      <c r="U3930">
        <v>0</v>
      </c>
      <c r="V3930">
        <v>0</v>
      </c>
      <c r="W3930">
        <v>0</v>
      </c>
      <c r="X3930">
        <v>0</v>
      </c>
    </row>
    <row r="3931" spans="1:24">
      <c r="A3931">
        <v>10317</v>
      </c>
      <c r="B3931" t="s">
        <v>910</v>
      </c>
      <c r="C3931">
        <v>100</v>
      </c>
      <c r="D3931" t="s">
        <v>31</v>
      </c>
      <c r="E3931">
        <v>1</v>
      </c>
      <c r="F3931">
        <v>37606</v>
      </c>
      <c r="G3931">
        <v>8</v>
      </c>
      <c r="H3931" t="s">
        <v>32</v>
      </c>
      <c r="I3931" t="s">
        <v>13907</v>
      </c>
      <c r="J3931" t="s">
        <v>13908</v>
      </c>
      <c r="K3931" t="s">
        <v>13909</v>
      </c>
      <c r="L3931" t="s">
        <v>13910</v>
      </c>
      <c r="M3931">
        <v>26588386</v>
      </c>
      <c r="N3931">
        <v>1</v>
      </c>
      <c r="O3931">
        <v>0</v>
      </c>
      <c r="P3931">
        <v>17</v>
      </c>
      <c r="Q3931">
        <v>0</v>
      </c>
      <c r="R3931">
        <v>1131</v>
      </c>
      <c r="S3931">
        <v>0</v>
      </c>
      <c r="T3931">
        <v>332</v>
      </c>
      <c r="U3931">
        <v>0</v>
      </c>
      <c r="V3931">
        <v>511</v>
      </c>
      <c r="W3931">
        <v>0</v>
      </c>
      <c r="X3931">
        <v>0</v>
      </c>
    </row>
    <row r="3932" spans="1:24">
      <c r="A3932">
        <v>10317</v>
      </c>
      <c r="B3932" t="s">
        <v>910</v>
      </c>
      <c r="C3932">
        <v>100</v>
      </c>
      <c r="D3932" t="s">
        <v>31</v>
      </c>
      <c r="E3932">
        <v>1</v>
      </c>
      <c r="F3932">
        <v>38234</v>
      </c>
      <c r="G3932">
        <v>8</v>
      </c>
      <c r="H3932" t="s">
        <v>32</v>
      </c>
      <c r="I3932" t="s">
        <v>13911</v>
      </c>
      <c r="J3932" t="s">
        <v>13912</v>
      </c>
      <c r="K3932" t="s">
        <v>913</v>
      </c>
      <c r="L3932" t="s">
        <v>13913</v>
      </c>
      <c r="M3932">
        <v>26588471</v>
      </c>
      <c r="N3932">
        <v>1</v>
      </c>
      <c r="O3932">
        <v>0</v>
      </c>
      <c r="P3932">
        <v>0</v>
      </c>
      <c r="Q3932">
        <v>0</v>
      </c>
      <c r="R3932">
        <v>0</v>
      </c>
      <c r="S3932">
        <v>503</v>
      </c>
      <c r="T3932">
        <v>216</v>
      </c>
      <c r="U3932">
        <v>0</v>
      </c>
      <c r="V3932">
        <v>0</v>
      </c>
      <c r="W3932">
        <v>0</v>
      </c>
      <c r="X3932">
        <v>0</v>
      </c>
    </row>
    <row r="3933" spans="1:24">
      <c r="A3933">
        <v>10317</v>
      </c>
      <c r="B3933" t="s">
        <v>910</v>
      </c>
      <c r="C3933">
        <v>100</v>
      </c>
      <c r="D3933" t="s">
        <v>31</v>
      </c>
      <c r="E3933">
        <v>1</v>
      </c>
      <c r="F3933">
        <v>39275</v>
      </c>
      <c r="G3933">
        <v>8</v>
      </c>
      <c r="H3933" t="s">
        <v>32</v>
      </c>
      <c r="I3933" t="s">
        <v>13914</v>
      </c>
      <c r="J3933" t="s">
        <v>13915</v>
      </c>
      <c r="K3933" t="s">
        <v>546</v>
      </c>
      <c r="L3933" t="s">
        <v>13916</v>
      </c>
      <c r="M3933">
        <v>26588566</v>
      </c>
      <c r="N3933">
        <v>1</v>
      </c>
      <c r="O3933">
        <v>0</v>
      </c>
      <c r="P3933">
        <v>0</v>
      </c>
      <c r="Q3933">
        <v>0</v>
      </c>
      <c r="R3933">
        <v>728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</row>
    <row r="3934" spans="1:24">
      <c r="A3934">
        <v>10317</v>
      </c>
      <c r="B3934" t="s">
        <v>910</v>
      </c>
      <c r="C3934">
        <v>100</v>
      </c>
      <c r="D3934" t="s">
        <v>31</v>
      </c>
      <c r="E3934">
        <v>1</v>
      </c>
      <c r="F3934">
        <v>39305</v>
      </c>
      <c r="G3934">
        <v>8</v>
      </c>
      <c r="H3934" t="s">
        <v>32</v>
      </c>
      <c r="I3934" t="s">
        <v>13917</v>
      </c>
      <c r="J3934" t="s">
        <v>13918</v>
      </c>
      <c r="K3934" t="s">
        <v>13902</v>
      </c>
      <c r="L3934" t="s">
        <v>13919</v>
      </c>
      <c r="M3934">
        <v>26588436</v>
      </c>
      <c r="N3934">
        <v>1</v>
      </c>
      <c r="O3934">
        <v>0</v>
      </c>
      <c r="P3934">
        <v>0</v>
      </c>
      <c r="Q3934">
        <v>0</v>
      </c>
      <c r="R3934">
        <v>667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</row>
    <row r="3935" spans="1:24">
      <c r="A3935">
        <v>10317</v>
      </c>
      <c r="B3935" t="s">
        <v>910</v>
      </c>
      <c r="C3935">
        <v>100</v>
      </c>
      <c r="D3935" t="s">
        <v>31</v>
      </c>
      <c r="E3935">
        <v>1</v>
      </c>
      <c r="F3935">
        <v>40997</v>
      </c>
      <c r="G3935">
        <v>8</v>
      </c>
      <c r="H3935" t="s">
        <v>32</v>
      </c>
      <c r="I3935" t="s">
        <v>13920</v>
      </c>
      <c r="J3935" t="s">
        <v>13921</v>
      </c>
      <c r="K3935" t="s">
        <v>6005</v>
      </c>
      <c r="L3935" t="s">
        <v>13922</v>
      </c>
      <c r="M3935">
        <v>26588441</v>
      </c>
      <c r="N3935">
        <v>1</v>
      </c>
      <c r="O3935">
        <v>0</v>
      </c>
      <c r="P3935">
        <v>0</v>
      </c>
      <c r="Q3935">
        <v>0</v>
      </c>
      <c r="R3935">
        <v>0</v>
      </c>
      <c r="S3935">
        <v>216</v>
      </c>
      <c r="T3935">
        <v>203</v>
      </c>
      <c r="U3935">
        <v>0</v>
      </c>
      <c r="V3935">
        <v>0</v>
      </c>
      <c r="W3935">
        <v>0</v>
      </c>
      <c r="X3935">
        <v>0</v>
      </c>
    </row>
    <row r="3936" spans="1:24">
      <c r="A3936">
        <v>10317</v>
      </c>
      <c r="B3936" t="s">
        <v>910</v>
      </c>
      <c r="C3936">
        <v>100</v>
      </c>
      <c r="D3936" t="s">
        <v>31</v>
      </c>
      <c r="E3936">
        <v>1</v>
      </c>
      <c r="F3936">
        <v>41048</v>
      </c>
      <c r="G3936">
        <v>8</v>
      </c>
      <c r="H3936" t="s">
        <v>32</v>
      </c>
      <c r="I3936" t="s">
        <v>13923</v>
      </c>
      <c r="J3936" t="s">
        <v>13924</v>
      </c>
      <c r="K3936" t="s">
        <v>1534</v>
      </c>
      <c r="L3936" t="s">
        <v>13925</v>
      </c>
      <c r="M3936">
        <v>26588476</v>
      </c>
      <c r="N3936">
        <v>1</v>
      </c>
      <c r="O3936">
        <v>0</v>
      </c>
      <c r="P3936">
        <v>0</v>
      </c>
      <c r="Q3936">
        <v>0</v>
      </c>
      <c r="R3936">
        <v>0</v>
      </c>
      <c r="S3936">
        <v>276</v>
      </c>
      <c r="T3936">
        <v>426</v>
      </c>
      <c r="U3936">
        <v>0</v>
      </c>
      <c r="V3936">
        <v>170</v>
      </c>
      <c r="W3936">
        <v>0</v>
      </c>
      <c r="X3936">
        <v>0</v>
      </c>
    </row>
    <row r="3937" spans="1:24">
      <c r="A3937">
        <v>10317</v>
      </c>
      <c r="B3937" t="s">
        <v>910</v>
      </c>
      <c r="C3937">
        <v>100</v>
      </c>
      <c r="D3937" t="s">
        <v>31</v>
      </c>
      <c r="E3937">
        <v>1</v>
      </c>
      <c r="F3937">
        <v>46334</v>
      </c>
      <c r="G3937">
        <v>8</v>
      </c>
      <c r="H3937" t="s">
        <v>32</v>
      </c>
      <c r="I3937" t="s">
        <v>13926</v>
      </c>
      <c r="J3937" t="s">
        <v>13927</v>
      </c>
      <c r="K3937" t="s">
        <v>12827</v>
      </c>
      <c r="L3937" t="s">
        <v>13928</v>
      </c>
      <c r="M3937">
        <v>26588546</v>
      </c>
      <c r="N3937">
        <v>1</v>
      </c>
      <c r="O3937">
        <v>0</v>
      </c>
      <c r="P3937">
        <v>8</v>
      </c>
      <c r="Q3937">
        <v>0</v>
      </c>
      <c r="R3937">
        <v>189</v>
      </c>
      <c r="S3937">
        <v>191</v>
      </c>
      <c r="T3937">
        <v>33</v>
      </c>
      <c r="U3937">
        <v>0</v>
      </c>
      <c r="V3937">
        <v>0</v>
      </c>
      <c r="W3937">
        <v>0</v>
      </c>
      <c r="X3937">
        <v>0</v>
      </c>
    </row>
    <row r="3938" spans="1:24">
      <c r="A3938">
        <v>10317</v>
      </c>
      <c r="B3938" t="s">
        <v>910</v>
      </c>
      <c r="C3938">
        <v>100</v>
      </c>
      <c r="D3938" t="s">
        <v>31</v>
      </c>
      <c r="E3938">
        <v>1</v>
      </c>
      <c r="F3938">
        <v>46358</v>
      </c>
      <c r="G3938">
        <v>8</v>
      </c>
      <c r="H3938" t="s">
        <v>32</v>
      </c>
      <c r="I3938" t="s">
        <v>13929</v>
      </c>
      <c r="J3938" t="s">
        <v>13930</v>
      </c>
      <c r="K3938" t="s">
        <v>13885</v>
      </c>
      <c r="L3938" t="s">
        <v>13931</v>
      </c>
      <c r="M3938">
        <v>26588696</v>
      </c>
      <c r="N3938">
        <v>1</v>
      </c>
      <c r="O3938">
        <v>0</v>
      </c>
      <c r="P3938">
        <v>0</v>
      </c>
      <c r="Q3938">
        <v>0</v>
      </c>
      <c r="R3938">
        <v>0</v>
      </c>
      <c r="S3938">
        <v>1035</v>
      </c>
      <c r="T3938">
        <v>1077</v>
      </c>
      <c r="U3938">
        <v>0</v>
      </c>
      <c r="V3938">
        <v>0</v>
      </c>
      <c r="W3938">
        <v>0</v>
      </c>
      <c r="X3938">
        <v>0</v>
      </c>
    </row>
    <row r="3939" spans="1:24">
      <c r="A3939">
        <v>10317</v>
      </c>
      <c r="B3939" t="s">
        <v>910</v>
      </c>
      <c r="C3939">
        <v>100</v>
      </c>
      <c r="D3939" t="s">
        <v>31</v>
      </c>
      <c r="E3939">
        <v>1</v>
      </c>
      <c r="F3939">
        <v>901748</v>
      </c>
      <c r="G3939">
        <v>8</v>
      </c>
      <c r="H3939" t="s">
        <v>32</v>
      </c>
      <c r="I3939" t="s">
        <v>13932</v>
      </c>
      <c r="J3939" t="s">
        <v>13933</v>
      </c>
      <c r="K3939" t="s">
        <v>13934</v>
      </c>
      <c r="L3939" t="s">
        <v>13935</v>
      </c>
      <c r="M3939">
        <v>26588676</v>
      </c>
      <c r="N3939">
        <v>1</v>
      </c>
      <c r="O3939">
        <v>0</v>
      </c>
      <c r="P3939">
        <v>0</v>
      </c>
      <c r="Q3939">
        <v>0</v>
      </c>
      <c r="R3939">
        <v>139</v>
      </c>
      <c r="S3939">
        <v>220</v>
      </c>
      <c r="T3939">
        <v>135</v>
      </c>
      <c r="U3939">
        <v>0</v>
      </c>
      <c r="V3939">
        <v>0</v>
      </c>
      <c r="W3939">
        <v>0</v>
      </c>
      <c r="X3939">
        <v>0</v>
      </c>
    </row>
    <row r="3940" spans="1:24">
      <c r="A3940">
        <v>10317</v>
      </c>
      <c r="B3940" t="s">
        <v>910</v>
      </c>
      <c r="C3940">
        <v>100</v>
      </c>
      <c r="D3940" t="s">
        <v>31</v>
      </c>
      <c r="E3940">
        <v>1</v>
      </c>
      <c r="F3940">
        <v>901763</v>
      </c>
      <c r="G3940">
        <v>8</v>
      </c>
      <c r="H3940" t="s">
        <v>32</v>
      </c>
      <c r="I3940" t="s">
        <v>13936</v>
      </c>
      <c r="J3940" t="s">
        <v>13937</v>
      </c>
      <c r="K3940" t="s">
        <v>10070</v>
      </c>
      <c r="L3940" t="s">
        <v>13938</v>
      </c>
      <c r="M3940">
        <v>26588601</v>
      </c>
      <c r="N3940">
        <v>1</v>
      </c>
      <c r="O3940">
        <v>0</v>
      </c>
      <c r="P3940">
        <v>19</v>
      </c>
      <c r="Q3940">
        <v>0</v>
      </c>
      <c r="R3940">
        <v>654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</row>
    <row r="3941" spans="1:24">
      <c r="A3941">
        <v>10317</v>
      </c>
      <c r="B3941" t="s">
        <v>910</v>
      </c>
      <c r="C3941">
        <v>100</v>
      </c>
      <c r="D3941" t="s">
        <v>31</v>
      </c>
      <c r="E3941">
        <v>1</v>
      </c>
      <c r="F3941">
        <v>901775</v>
      </c>
      <c r="G3941">
        <v>8</v>
      </c>
      <c r="H3941" t="s">
        <v>32</v>
      </c>
      <c r="I3941" t="s">
        <v>13939</v>
      </c>
      <c r="J3941" t="s">
        <v>13940</v>
      </c>
      <c r="K3941" t="s">
        <v>8260</v>
      </c>
      <c r="L3941" t="s">
        <v>13941</v>
      </c>
      <c r="M3941">
        <v>26588661</v>
      </c>
      <c r="N3941">
        <v>1</v>
      </c>
      <c r="O3941">
        <v>0</v>
      </c>
      <c r="P3941">
        <v>0</v>
      </c>
      <c r="Q3941">
        <v>0</v>
      </c>
      <c r="R3941">
        <v>363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</row>
    <row r="3942" spans="1:24">
      <c r="A3942">
        <v>10317</v>
      </c>
      <c r="B3942" t="s">
        <v>910</v>
      </c>
      <c r="C3942">
        <v>100</v>
      </c>
      <c r="D3942" t="s">
        <v>31</v>
      </c>
      <c r="E3942">
        <v>1</v>
      </c>
      <c r="F3942">
        <v>904338</v>
      </c>
      <c r="G3942">
        <v>8</v>
      </c>
      <c r="H3942" t="s">
        <v>32</v>
      </c>
      <c r="I3942" t="s">
        <v>13942</v>
      </c>
      <c r="J3942" t="s">
        <v>13943</v>
      </c>
      <c r="K3942" t="s">
        <v>13944</v>
      </c>
      <c r="L3942" t="s">
        <v>13945</v>
      </c>
      <c r="M3942">
        <v>26588631</v>
      </c>
      <c r="N3942">
        <v>1</v>
      </c>
      <c r="O3942">
        <v>0</v>
      </c>
      <c r="P3942">
        <v>0</v>
      </c>
      <c r="Q3942">
        <v>0</v>
      </c>
      <c r="R3942">
        <v>334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</row>
    <row r="3943" spans="1:24">
      <c r="A3943">
        <v>10317</v>
      </c>
      <c r="B3943" t="s">
        <v>910</v>
      </c>
      <c r="C3943">
        <v>100</v>
      </c>
      <c r="D3943" t="s">
        <v>31</v>
      </c>
      <c r="E3943">
        <v>1</v>
      </c>
      <c r="F3943">
        <v>906530</v>
      </c>
      <c r="G3943">
        <v>8</v>
      </c>
      <c r="H3943" t="s">
        <v>32</v>
      </c>
      <c r="I3943" t="s">
        <v>13946</v>
      </c>
      <c r="J3943" t="s">
        <v>10114</v>
      </c>
      <c r="K3943" t="s">
        <v>10115</v>
      </c>
      <c r="L3943" t="s">
        <v>13947</v>
      </c>
      <c r="M3943">
        <v>26588461</v>
      </c>
      <c r="N3943">
        <v>1</v>
      </c>
      <c r="O3943">
        <v>0</v>
      </c>
      <c r="P3943">
        <v>0</v>
      </c>
      <c r="Q3943">
        <v>0</v>
      </c>
      <c r="R3943">
        <v>0</v>
      </c>
      <c r="S3943">
        <v>851</v>
      </c>
      <c r="T3943">
        <v>811</v>
      </c>
      <c r="U3943">
        <v>0</v>
      </c>
      <c r="V3943">
        <v>0</v>
      </c>
      <c r="W3943">
        <v>0</v>
      </c>
      <c r="X3943">
        <v>0</v>
      </c>
    </row>
    <row r="3944" spans="1:24">
      <c r="A3944">
        <v>10317</v>
      </c>
      <c r="B3944" t="s">
        <v>910</v>
      </c>
      <c r="C3944">
        <v>100</v>
      </c>
      <c r="D3944" t="s">
        <v>31</v>
      </c>
      <c r="E3944">
        <v>1</v>
      </c>
      <c r="F3944">
        <v>910326</v>
      </c>
      <c r="G3944">
        <v>8</v>
      </c>
      <c r="H3944" t="s">
        <v>32</v>
      </c>
      <c r="I3944" t="s">
        <v>13948</v>
      </c>
      <c r="J3944" t="s">
        <v>13949</v>
      </c>
      <c r="K3944" t="s">
        <v>13950</v>
      </c>
      <c r="L3944" t="s">
        <v>13951</v>
      </c>
      <c r="M3944">
        <v>26588416</v>
      </c>
      <c r="N3944">
        <v>1</v>
      </c>
      <c r="O3944">
        <v>0</v>
      </c>
      <c r="P3944">
        <v>22</v>
      </c>
      <c r="Q3944">
        <v>0</v>
      </c>
      <c r="R3944">
        <v>894</v>
      </c>
      <c r="S3944">
        <v>0</v>
      </c>
      <c r="T3944">
        <v>0</v>
      </c>
      <c r="U3944">
        <v>0</v>
      </c>
      <c r="V3944">
        <v>0</v>
      </c>
      <c r="W3944">
        <v>0</v>
      </c>
      <c r="X3944">
        <v>0</v>
      </c>
    </row>
    <row r="3945" spans="1:24">
      <c r="A3945">
        <v>10318</v>
      </c>
      <c r="B3945" t="s">
        <v>994</v>
      </c>
      <c r="C3945">
        <v>100</v>
      </c>
      <c r="D3945" t="s">
        <v>31</v>
      </c>
      <c r="E3945">
        <v>1</v>
      </c>
      <c r="F3945">
        <v>5289</v>
      </c>
      <c r="G3945">
        <v>8</v>
      </c>
      <c r="H3945" t="s">
        <v>32</v>
      </c>
      <c r="I3945" t="s">
        <v>13952</v>
      </c>
      <c r="J3945" t="s">
        <v>13953</v>
      </c>
      <c r="K3945" t="s">
        <v>7740</v>
      </c>
      <c r="L3945" t="s">
        <v>13954</v>
      </c>
      <c r="M3945">
        <v>59280685</v>
      </c>
      <c r="N3945">
        <v>1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1197</v>
      </c>
      <c r="U3945">
        <v>0</v>
      </c>
      <c r="V3945">
        <v>0</v>
      </c>
      <c r="W3945">
        <v>0</v>
      </c>
      <c r="X3945">
        <v>0</v>
      </c>
    </row>
    <row r="3946" spans="1:24">
      <c r="A3946">
        <v>10318</v>
      </c>
      <c r="B3946" t="s">
        <v>994</v>
      </c>
      <c r="C3946">
        <v>100</v>
      </c>
      <c r="D3946" t="s">
        <v>31</v>
      </c>
      <c r="E3946">
        <v>1</v>
      </c>
      <c r="F3946">
        <v>5307</v>
      </c>
      <c r="G3946">
        <v>8</v>
      </c>
      <c r="H3946" t="s">
        <v>32</v>
      </c>
      <c r="I3946" t="s">
        <v>13955</v>
      </c>
      <c r="J3946" t="s">
        <v>996</v>
      </c>
      <c r="K3946" t="s">
        <v>997</v>
      </c>
      <c r="L3946" t="s">
        <v>13956</v>
      </c>
      <c r="M3946">
        <v>59792356</v>
      </c>
      <c r="N3946">
        <v>1</v>
      </c>
      <c r="O3946">
        <v>0</v>
      </c>
      <c r="P3946">
        <v>0</v>
      </c>
      <c r="Q3946">
        <v>0</v>
      </c>
      <c r="R3946">
        <v>0</v>
      </c>
      <c r="S3946">
        <v>716</v>
      </c>
      <c r="T3946">
        <v>637</v>
      </c>
      <c r="U3946">
        <v>0</v>
      </c>
      <c r="V3946">
        <v>259</v>
      </c>
      <c r="W3946">
        <v>0</v>
      </c>
      <c r="X3946">
        <v>0</v>
      </c>
    </row>
    <row r="3947" spans="1:24">
      <c r="A3947">
        <v>10318</v>
      </c>
      <c r="B3947" t="s">
        <v>994</v>
      </c>
      <c r="C3947">
        <v>100</v>
      </c>
      <c r="D3947" t="s">
        <v>31</v>
      </c>
      <c r="E3947">
        <v>1</v>
      </c>
      <c r="F3947">
        <v>5332</v>
      </c>
      <c r="G3947">
        <v>8</v>
      </c>
      <c r="H3947" t="s">
        <v>32</v>
      </c>
      <c r="I3947" t="s">
        <v>13957</v>
      </c>
      <c r="J3947" t="s">
        <v>13958</v>
      </c>
      <c r="K3947" t="s">
        <v>10185</v>
      </c>
      <c r="L3947" t="s">
        <v>13959</v>
      </c>
      <c r="M3947">
        <v>59203932</v>
      </c>
      <c r="N3947">
        <v>1</v>
      </c>
      <c r="O3947">
        <v>0</v>
      </c>
      <c r="P3947">
        <v>0</v>
      </c>
      <c r="Q3947">
        <v>0</v>
      </c>
      <c r="R3947">
        <v>567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</row>
    <row r="3948" spans="1:24">
      <c r="A3948">
        <v>10318</v>
      </c>
      <c r="B3948" t="s">
        <v>994</v>
      </c>
      <c r="C3948">
        <v>100</v>
      </c>
      <c r="D3948" t="s">
        <v>31</v>
      </c>
      <c r="E3948">
        <v>1</v>
      </c>
      <c r="F3948">
        <v>5368</v>
      </c>
      <c r="G3948">
        <v>8</v>
      </c>
      <c r="H3948" t="s">
        <v>32</v>
      </c>
      <c r="I3948" t="s">
        <v>13960</v>
      </c>
      <c r="J3948" t="s">
        <v>13961</v>
      </c>
      <c r="K3948" t="s">
        <v>13962</v>
      </c>
      <c r="L3948" t="s">
        <v>13963</v>
      </c>
      <c r="M3948">
        <v>56676659</v>
      </c>
      <c r="N3948">
        <v>1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1250</v>
      </c>
      <c r="U3948">
        <v>0</v>
      </c>
      <c r="V3948">
        <v>0</v>
      </c>
      <c r="W3948">
        <v>0</v>
      </c>
      <c r="X3948">
        <v>0</v>
      </c>
    </row>
    <row r="3949" spans="1:24">
      <c r="A3949">
        <v>10318</v>
      </c>
      <c r="B3949" t="s">
        <v>994</v>
      </c>
      <c r="C3949">
        <v>100</v>
      </c>
      <c r="D3949" t="s">
        <v>31</v>
      </c>
      <c r="E3949">
        <v>1</v>
      </c>
      <c r="F3949">
        <v>36729</v>
      </c>
      <c r="G3949">
        <v>8</v>
      </c>
      <c r="H3949" t="s">
        <v>32</v>
      </c>
      <c r="I3949" t="s">
        <v>13964</v>
      </c>
      <c r="J3949" t="s">
        <v>13965</v>
      </c>
      <c r="K3949" t="s">
        <v>1013</v>
      </c>
      <c r="L3949" t="s">
        <v>13966</v>
      </c>
      <c r="M3949">
        <v>59282571</v>
      </c>
      <c r="N3949">
        <v>1</v>
      </c>
      <c r="O3949">
        <v>0</v>
      </c>
      <c r="P3949">
        <v>28</v>
      </c>
      <c r="Q3949">
        <v>0</v>
      </c>
      <c r="R3949">
        <v>0</v>
      </c>
      <c r="S3949">
        <v>343</v>
      </c>
      <c r="T3949">
        <v>412</v>
      </c>
      <c r="U3949">
        <v>0</v>
      </c>
      <c r="V3949">
        <v>267</v>
      </c>
      <c r="W3949">
        <v>0</v>
      </c>
      <c r="X3949">
        <v>0</v>
      </c>
    </row>
    <row r="3950" spans="1:24">
      <c r="A3950">
        <v>10318</v>
      </c>
      <c r="B3950" t="s">
        <v>994</v>
      </c>
      <c r="C3950">
        <v>100</v>
      </c>
      <c r="D3950" t="s">
        <v>31</v>
      </c>
      <c r="E3950">
        <v>1</v>
      </c>
      <c r="F3950">
        <v>36742</v>
      </c>
      <c r="G3950">
        <v>8</v>
      </c>
      <c r="H3950" t="s">
        <v>32</v>
      </c>
      <c r="I3950" t="s">
        <v>13967</v>
      </c>
      <c r="J3950" t="s">
        <v>13968</v>
      </c>
      <c r="K3950" t="s">
        <v>13969</v>
      </c>
      <c r="L3950" t="s">
        <v>13970</v>
      </c>
      <c r="M3950">
        <v>59280014</v>
      </c>
      <c r="N3950">
        <v>1</v>
      </c>
      <c r="O3950">
        <v>0</v>
      </c>
      <c r="P3950">
        <v>0</v>
      </c>
      <c r="Q3950">
        <v>0</v>
      </c>
      <c r="R3950">
        <v>0</v>
      </c>
      <c r="S3950">
        <v>285</v>
      </c>
      <c r="T3950">
        <v>199</v>
      </c>
      <c r="U3950">
        <v>0</v>
      </c>
      <c r="V3950">
        <v>0</v>
      </c>
      <c r="W3950">
        <v>0</v>
      </c>
      <c r="X3950">
        <v>0</v>
      </c>
    </row>
    <row r="3951" spans="1:24">
      <c r="A3951">
        <v>10318</v>
      </c>
      <c r="B3951" t="s">
        <v>994</v>
      </c>
      <c r="C3951">
        <v>100</v>
      </c>
      <c r="D3951" t="s">
        <v>31</v>
      </c>
      <c r="E3951">
        <v>1</v>
      </c>
      <c r="F3951">
        <v>38271</v>
      </c>
      <c r="G3951">
        <v>8</v>
      </c>
      <c r="H3951" t="s">
        <v>32</v>
      </c>
      <c r="I3951" t="s">
        <v>13971</v>
      </c>
      <c r="J3951" t="s">
        <v>13972</v>
      </c>
      <c r="K3951" t="s">
        <v>13973</v>
      </c>
      <c r="L3951" t="s">
        <v>13974</v>
      </c>
      <c r="M3951">
        <v>56611737</v>
      </c>
      <c r="N3951">
        <v>1</v>
      </c>
      <c r="O3951">
        <v>0</v>
      </c>
      <c r="P3951">
        <v>0</v>
      </c>
      <c r="Q3951">
        <v>0</v>
      </c>
      <c r="R3951">
        <v>53</v>
      </c>
      <c r="S3951">
        <v>201</v>
      </c>
      <c r="T3951">
        <v>326</v>
      </c>
      <c r="U3951">
        <v>0</v>
      </c>
      <c r="V3951">
        <v>0</v>
      </c>
      <c r="W3951">
        <v>0</v>
      </c>
      <c r="X3951">
        <v>0</v>
      </c>
    </row>
    <row r="3952" spans="1:24">
      <c r="A3952">
        <v>10318</v>
      </c>
      <c r="B3952" t="s">
        <v>994</v>
      </c>
      <c r="C3952">
        <v>100</v>
      </c>
      <c r="D3952" t="s">
        <v>31</v>
      </c>
      <c r="E3952">
        <v>1</v>
      </c>
      <c r="F3952">
        <v>38283</v>
      </c>
      <c r="G3952">
        <v>8</v>
      </c>
      <c r="H3952" t="s">
        <v>32</v>
      </c>
      <c r="I3952" t="s">
        <v>13975</v>
      </c>
      <c r="J3952" t="s">
        <v>7053</v>
      </c>
      <c r="K3952" t="s">
        <v>10159</v>
      </c>
      <c r="L3952" t="s">
        <v>13976</v>
      </c>
      <c r="M3952">
        <v>59784057</v>
      </c>
      <c r="N3952">
        <v>1</v>
      </c>
      <c r="O3952">
        <v>0</v>
      </c>
      <c r="P3952">
        <v>28</v>
      </c>
      <c r="Q3952">
        <v>0</v>
      </c>
      <c r="R3952">
        <v>361</v>
      </c>
      <c r="S3952">
        <v>443</v>
      </c>
      <c r="T3952">
        <v>191</v>
      </c>
      <c r="U3952">
        <v>0</v>
      </c>
      <c r="V3952">
        <v>0</v>
      </c>
      <c r="W3952">
        <v>0</v>
      </c>
      <c r="X3952">
        <v>0</v>
      </c>
    </row>
    <row r="3953" spans="1:24">
      <c r="A3953">
        <v>10318</v>
      </c>
      <c r="B3953" t="s">
        <v>994</v>
      </c>
      <c r="C3953">
        <v>100</v>
      </c>
      <c r="D3953" t="s">
        <v>31</v>
      </c>
      <c r="E3953">
        <v>1</v>
      </c>
      <c r="F3953">
        <v>38301</v>
      </c>
      <c r="G3953">
        <v>8</v>
      </c>
      <c r="H3953" t="s">
        <v>32</v>
      </c>
      <c r="I3953" t="s">
        <v>13977</v>
      </c>
      <c r="J3953" t="s">
        <v>13978</v>
      </c>
      <c r="K3953" t="s">
        <v>13979</v>
      </c>
      <c r="L3953" t="s">
        <v>13980</v>
      </c>
      <c r="M3953">
        <v>55280016</v>
      </c>
      <c r="N3953">
        <v>1</v>
      </c>
      <c r="O3953">
        <v>0</v>
      </c>
      <c r="P3953">
        <v>0</v>
      </c>
      <c r="Q3953">
        <v>0</v>
      </c>
      <c r="R3953">
        <v>654</v>
      </c>
      <c r="S3953">
        <v>465</v>
      </c>
      <c r="T3953">
        <v>491</v>
      </c>
      <c r="U3953">
        <v>0</v>
      </c>
      <c r="V3953">
        <v>0</v>
      </c>
      <c r="W3953">
        <v>0</v>
      </c>
      <c r="X3953">
        <v>0</v>
      </c>
    </row>
    <row r="3954" spans="1:24">
      <c r="A3954">
        <v>10318</v>
      </c>
      <c r="B3954" t="s">
        <v>994</v>
      </c>
      <c r="C3954">
        <v>100</v>
      </c>
      <c r="D3954" t="s">
        <v>31</v>
      </c>
      <c r="E3954">
        <v>1</v>
      </c>
      <c r="F3954">
        <v>41804</v>
      </c>
      <c r="G3954">
        <v>8</v>
      </c>
      <c r="H3954" t="s">
        <v>32</v>
      </c>
      <c r="I3954" t="s">
        <v>8573</v>
      </c>
      <c r="J3954" t="s">
        <v>13981</v>
      </c>
      <c r="K3954" t="s">
        <v>13982</v>
      </c>
      <c r="L3954" t="s">
        <v>13983</v>
      </c>
      <c r="M3954">
        <v>55281193</v>
      </c>
      <c r="N3954">
        <v>1</v>
      </c>
      <c r="O3954">
        <v>0</v>
      </c>
      <c r="P3954">
        <v>0</v>
      </c>
      <c r="Q3954">
        <v>0</v>
      </c>
      <c r="R3954">
        <v>0</v>
      </c>
      <c r="S3954">
        <v>409</v>
      </c>
      <c r="T3954">
        <v>958</v>
      </c>
      <c r="U3954">
        <v>0</v>
      </c>
      <c r="V3954">
        <v>222</v>
      </c>
      <c r="W3954">
        <v>0</v>
      </c>
      <c r="X3954">
        <v>0</v>
      </c>
    </row>
    <row r="3955" spans="1:24">
      <c r="A3955">
        <v>10318</v>
      </c>
      <c r="B3955" t="s">
        <v>994</v>
      </c>
      <c r="C3955">
        <v>100</v>
      </c>
      <c r="D3955" t="s">
        <v>31</v>
      </c>
      <c r="E3955">
        <v>1</v>
      </c>
      <c r="F3955">
        <v>44404</v>
      </c>
      <c r="G3955">
        <v>8</v>
      </c>
      <c r="H3955" t="s">
        <v>32</v>
      </c>
      <c r="I3955" t="s">
        <v>13984</v>
      </c>
      <c r="J3955" t="s">
        <v>13985</v>
      </c>
      <c r="K3955" t="s">
        <v>13986</v>
      </c>
      <c r="L3955" t="s">
        <v>13987</v>
      </c>
      <c r="M3955">
        <v>55273510</v>
      </c>
      <c r="N3955">
        <v>1</v>
      </c>
      <c r="O3955">
        <v>0</v>
      </c>
      <c r="P3955">
        <v>0</v>
      </c>
      <c r="Q3955">
        <v>0</v>
      </c>
      <c r="R3955">
        <v>0</v>
      </c>
      <c r="S3955">
        <v>407</v>
      </c>
      <c r="T3955">
        <v>224</v>
      </c>
      <c r="U3955">
        <v>0</v>
      </c>
      <c r="V3955">
        <v>0</v>
      </c>
      <c r="W3955">
        <v>0</v>
      </c>
      <c r="X3955">
        <v>0</v>
      </c>
    </row>
    <row r="3956" spans="1:24">
      <c r="A3956">
        <v>10318</v>
      </c>
      <c r="B3956" t="s">
        <v>994</v>
      </c>
      <c r="C3956">
        <v>100</v>
      </c>
      <c r="D3956" t="s">
        <v>31</v>
      </c>
      <c r="E3956">
        <v>1</v>
      </c>
      <c r="F3956">
        <v>44436</v>
      </c>
      <c r="G3956">
        <v>8</v>
      </c>
      <c r="H3956" t="s">
        <v>32</v>
      </c>
      <c r="I3956" t="s">
        <v>13988</v>
      </c>
      <c r="J3956" t="s">
        <v>13989</v>
      </c>
      <c r="K3956" t="s">
        <v>997</v>
      </c>
      <c r="L3956" t="s">
        <v>13990</v>
      </c>
      <c r="M3956">
        <v>59792287</v>
      </c>
      <c r="N3956">
        <v>1</v>
      </c>
      <c r="O3956">
        <v>0</v>
      </c>
      <c r="P3956">
        <v>0</v>
      </c>
      <c r="Q3956">
        <v>0</v>
      </c>
      <c r="R3956">
        <v>298</v>
      </c>
      <c r="S3956">
        <v>278</v>
      </c>
      <c r="T3956">
        <v>147</v>
      </c>
      <c r="U3956">
        <v>0</v>
      </c>
      <c r="V3956">
        <v>0</v>
      </c>
      <c r="W3956">
        <v>0</v>
      </c>
      <c r="X3956">
        <v>0</v>
      </c>
    </row>
    <row r="3957" spans="1:24">
      <c r="A3957">
        <v>10318</v>
      </c>
      <c r="B3957" t="s">
        <v>994</v>
      </c>
      <c r="C3957">
        <v>100</v>
      </c>
      <c r="D3957" t="s">
        <v>31</v>
      </c>
      <c r="E3957">
        <v>1</v>
      </c>
      <c r="F3957">
        <v>44441</v>
      </c>
      <c r="G3957">
        <v>8</v>
      </c>
      <c r="H3957" t="s">
        <v>32</v>
      </c>
      <c r="I3957" t="s">
        <v>13991</v>
      </c>
      <c r="J3957" t="s">
        <v>13992</v>
      </c>
      <c r="K3957" t="s">
        <v>10155</v>
      </c>
      <c r="L3957" t="s">
        <v>13993</v>
      </c>
      <c r="M3957">
        <v>55281861</v>
      </c>
      <c r="N3957">
        <v>1</v>
      </c>
      <c r="O3957">
        <v>0</v>
      </c>
      <c r="P3957">
        <v>0</v>
      </c>
      <c r="Q3957">
        <v>0</v>
      </c>
      <c r="R3957">
        <v>0</v>
      </c>
      <c r="S3957">
        <v>668</v>
      </c>
      <c r="T3957">
        <v>365</v>
      </c>
      <c r="U3957">
        <v>0</v>
      </c>
      <c r="V3957">
        <v>0</v>
      </c>
      <c r="W3957">
        <v>0</v>
      </c>
      <c r="X3957">
        <v>0</v>
      </c>
    </row>
    <row r="3958" spans="1:24">
      <c r="A3958">
        <v>10318</v>
      </c>
      <c r="B3958" t="s">
        <v>994</v>
      </c>
      <c r="C3958">
        <v>100</v>
      </c>
      <c r="D3958" t="s">
        <v>31</v>
      </c>
      <c r="E3958">
        <v>1</v>
      </c>
      <c r="F3958">
        <v>50398</v>
      </c>
      <c r="G3958">
        <v>8</v>
      </c>
      <c r="H3958" t="s">
        <v>32</v>
      </c>
      <c r="I3958" t="s">
        <v>13994</v>
      </c>
      <c r="J3958" t="s">
        <v>13995</v>
      </c>
      <c r="K3958" t="s">
        <v>1063</v>
      </c>
      <c r="L3958" t="s">
        <v>13996</v>
      </c>
      <c r="M3958">
        <v>55284498</v>
      </c>
      <c r="N3958">
        <v>1</v>
      </c>
      <c r="O3958">
        <v>0</v>
      </c>
      <c r="P3958">
        <v>0</v>
      </c>
      <c r="Q3958">
        <v>0</v>
      </c>
      <c r="R3958">
        <v>826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</row>
    <row r="3959" spans="1:24">
      <c r="A3959">
        <v>10318</v>
      </c>
      <c r="B3959" t="s">
        <v>994</v>
      </c>
      <c r="C3959">
        <v>100</v>
      </c>
      <c r="D3959" t="s">
        <v>31</v>
      </c>
      <c r="E3959">
        <v>1</v>
      </c>
      <c r="F3959">
        <v>472505</v>
      </c>
      <c r="G3959">
        <v>8</v>
      </c>
      <c r="H3959" t="s">
        <v>32</v>
      </c>
      <c r="I3959" t="s">
        <v>13997</v>
      </c>
      <c r="J3959" t="s">
        <v>13998</v>
      </c>
      <c r="K3959" t="s">
        <v>1063</v>
      </c>
      <c r="L3959" t="s">
        <v>13999</v>
      </c>
      <c r="M3959">
        <v>55280767</v>
      </c>
      <c r="N3959">
        <v>1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1379</v>
      </c>
      <c r="U3959">
        <v>0</v>
      </c>
      <c r="V3959">
        <v>0</v>
      </c>
      <c r="W3959">
        <v>0</v>
      </c>
      <c r="X3959">
        <v>0</v>
      </c>
    </row>
    <row r="3960" spans="1:24">
      <c r="A3960">
        <v>10318</v>
      </c>
      <c r="B3960" t="s">
        <v>994</v>
      </c>
      <c r="C3960">
        <v>100</v>
      </c>
      <c r="D3960" t="s">
        <v>31</v>
      </c>
      <c r="E3960">
        <v>1</v>
      </c>
      <c r="F3960">
        <v>902299</v>
      </c>
      <c r="G3960">
        <v>8</v>
      </c>
      <c r="H3960" t="s">
        <v>32</v>
      </c>
      <c r="I3960" t="s">
        <v>14000</v>
      </c>
      <c r="J3960" t="s">
        <v>14001</v>
      </c>
      <c r="K3960" t="s">
        <v>14002</v>
      </c>
      <c r="L3960" t="s">
        <v>14003</v>
      </c>
      <c r="M3960">
        <v>55281891</v>
      </c>
      <c r="N3960">
        <v>1</v>
      </c>
      <c r="O3960">
        <v>0</v>
      </c>
      <c r="P3960">
        <v>0</v>
      </c>
      <c r="Q3960">
        <v>0</v>
      </c>
      <c r="R3960">
        <v>665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</row>
    <row r="3961" spans="1:24">
      <c r="A3961">
        <v>10318</v>
      </c>
      <c r="B3961" t="s">
        <v>994</v>
      </c>
      <c r="C3961">
        <v>100</v>
      </c>
      <c r="D3961" t="s">
        <v>31</v>
      </c>
      <c r="E3961">
        <v>1</v>
      </c>
      <c r="F3961">
        <v>906585</v>
      </c>
      <c r="G3961">
        <v>8</v>
      </c>
      <c r="H3961" t="s">
        <v>32</v>
      </c>
      <c r="I3961" t="s">
        <v>14004</v>
      </c>
      <c r="J3961" t="s">
        <v>14005</v>
      </c>
      <c r="K3961" t="s">
        <v>2554</v>
      </c>
      <c r="L3961" t="s">
        <v>14006</v>
      </c>
      <c r="M3961">
        <v>59289261</v>
      </c>
      <c r="N3961">
        <v>1</v>
      </c>
      <c r="O3961">
        <v>0</v>
      </c>
      <c r="P3961">
        <v>0</v>
      </c>
      <c r="Q3961">
        <v>0</v>
      </c>
      <c r="R3961">
        <v>565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</row>
    <row r="3962" spans="1:24">
      <c r="A3962">
        <v>10318</v>
      </c>
      <c r="B3962" t="s">
        <v>994</v>
      </c>
      <c r="C3962">
        <v>100</v>
      </c>
      <c r="D3962" t="s">
        <v>31</v>
      </c>
      <c r="E3962">
        <v>1</v>
      </c>
      <c r="F3962">
        <v>908848</v>
      </c>
      <c r="G3962">
        <v>8</v>
      </c>
      <c r="H3962" t="s">
        <v>32</v>
      </c>
      <c r="I3962" t="s">
        <v>14007</v>
      </c>
      <c r="J3962" t="s">
        <v>13405</v>
      </c>
      <c r="K3962" t="s">
        <v>14008</v>
      </c>
      <c r="L3962" t="s">
        <v>14009</v>
      </c>
      <c r="M3962">
        <v>59280262</v>
      </c>
      <c r="N3962">
        <v>1</v>
      </c>
      <c r="O3962">
        <v>0</v>
      </c>
      <c r="P3962">
        <v>0</v>
      </c>
      <c r="Q3962">
        <v>0</v>
      </c>
      <c r="R3962">
        <v>367</v>
      </c>
      <c r="S3962">
        <v>327</v>
      </c>
      <c r="T3962">
        <v>0</v>
      </c>
      <c r="U3962">
        <v>0</v>
      </c>
      <c r="V3962">
        <v>0</v>
      </c>
      <c r="W3962">
        <v>0</v>
      </c>
      <c r="X3962">
        <v>0</v>
      </c>
    </row>
    <row r="3963" spans="1:24">
      <c r="A3963">
        <v>10318</v>
      </c>
      <c r="B3963" t="s">
        <v>994</v>
      </c>
      <c r="C3963">
        <v>100</v>
      </c>
      <c r="D3963" t="s">
        <v>31</v>
      </c>
      <c r="E3963">
        <v>1</v>
      </c>
      <c r="F3963">
        <v>917394</v>
      </c>
      <c r="G3963">
        <v>8</v>
      </c>
      <c r="H3963" t="s">
        <v>32</v>
      </c>
      <c r="I3963" t="s">
        <v>14010</v>
      </c>
      <c r="J3963" t="s">
        <v>13995</v>
      </c>
      <c r="K3963" t="s">
        <v>1063</v>
      </c>
      <c r="L3963" t="s">
        <v>14011</v>
      </c>
      <c r="M3963">
        <v>55281836</v>
      </c>
      <c r="N3963">
        <v>1</v>
      </c>
      <c r="O3963">
        <v>0</v>
      </c>
      <c r="P3963">
        <v>0</v>
      </c>
      <c r="Q3963">
        <v>0</v>
      </c>
      <c r="R3963">
        <v>825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</row>
    <row r="3964" spans="1:24">
      <c r="A3964">
        <v>10318</v>
      </c>
      <c r="B3964" t="s">
        <v>994</v>
      </c>
      <c r="C3964">
        <v>100</v>
      </c>
      <c r="D3964" t="s">
        <v>31</v>
      </c>
      <c r="E3964">
        <v>1</v>
      </c>
      <c r="F3964">
        <v>920997</v>
      </c>
      <c r="G3964">
        <v>8</v>
      </c>
      <c r="H3964" t="s">
        <v>32</v>
      </c>
      <c r="I3964" t="s">
        <v>14012</v>
      </c>
      <c r="J3964" t="s">
        <v>14013</v>
      </c>
      <c r="K3964" t="s">
        <v>14014</v>
      </c>
      <c r="L3964" t="s">
        <v>14015</v>
      </c>
      <c r="M3964">
        <v>59792208</v>
      </c>
      <c r="N3964">
        <v>1</v>
      </c>
      <c r="O3964">
        <v>0</v>
      </c>
      <c r="P3964">
        <v>0</v>
      </c>
      <c r="Q3964">
        <v>0</v>
      </c>
      <c r="R3964">
        <v>524</v>
      </c>
      <c r="S3964">
        <v>354</v>
      </c>
      <c r="T3964">
        <v>190</v>
      </c>
      <c r="U3964">
        <v>0</v>
      </c>
      <c r="V3964">
        <v>0</v>
      </c>
      <c r="W3964">
        <v>0</v>
      </c>
      <c r="X3964">
        <v>0</v>
      </c>
    </row>
    <row r="3965" spans="1:24">
      <c r="A3965">
        <v>10318</v>
      </c>
      <c r="B3965" t="s">
        <v>994</v>
      </c>
      <c r="C3965">
        <v>100</v>
      </c>
      <c r="D3965" t="s">
        <v>31</v>
      </c>
      <c r="E3965">
        <v>1</v>
      </c>
      <c r="F3965">
        <v>923059</v>
      </c>
      <c r="G3965">
        <v>8</v>
      </c>
      <c r="H3965" t="s">
        <v>32</v>
      </c>
      <c r="I3965" t="s">
        <v>14016</v>
      </c>
      <c r="J3965" t="s">
        <v>14017</v>
      </c>
      <c r="K3965" t="s">
        <v>1044</v>
      </c>
      <c r="L3965" t="s">
        <v>14018</v>
      </c>
      <c r="M3965">
        <v>59208485</v>
      </c>
      <c r="N3965">
        <v>1</v>
      </c>
      <c r="O3965">
        <v>0</v>
      </c>
      <c r="P3965">
        <v>0</v>
      </c>
      <c r="Q3965">
        <v>0</v>
      </c>
      <c r="R3965">
        <v>0</v>
      </c>
      <c r="S3965">
        <v>656</v>
      </c>
      <c r="T3965">
        <v>514</v>
      </c>
      <c r="U3965">
        <v>0</v>
      </c>
      <c r="V3965">
        <v>0</v>
      </c>
      <c r="W3965">
        <v>0</v>
      </c>
      <c r="X3965">
        <v>0</v>
      </c>
    </row>
    <row r="3966" spans="1:24">
      <c r="A3966">
        <v>10318</v>
      </c>
      <c r="B3966" t="s">
        <v>994</v>
      </c>
      <c r="C3966">
        <v>100</v>
      </c>
      <c r="D3966" t="s">
        <v>31</v>
      </c>
      <c r="E3966">
        <v>1</v>
      </c>
      <c r="F3966">
        <v>924799</v>
      </c>
      <c r="G3966">
        <v>8</v>
      </c>
      <c r="H3966" t="s">
        <v>32</v>
      </c>
      <c r="I3966" t="s">
        <v>8775</v>
      </c>
      <c r="J3966" t="s">
        <v>14019</v>
      </c>
      <c r="K3966" t="s">
        <v>7328</v>
      </c>
      <c r="L3966" t="s">
        <v>14020</v>
      </c>
      <c r="M3966">
        <v>59213455</v>
      </c>
      <c r="N3966">
        <v>1</v>
      </c>
      <c r="O3966">
        <v>0</v>
      </c>
      <c r="P3966">
        <v>0</v>
      </c>
      <c r="Q3966">
        <v>0</v>
      </c>
      <c r="R3966">
        <v>693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</row>
    <row r="3967" spans="1:24">
      <c r="A3967">
        <v>10318</v>
      </c>
      <c r="B3967" t="s">
        <v>994</v>
      </c>
      <c r="C3967">
        <v>100</v>
      </c>
      <c r="D3967" t="s">
        <v>31</v>
      </c>
      <c r="E3967">
        <v>1</v>
      </c>
      <c r="F3967">
        <v>924805</v>
      </c>
      <c r="G3967">
        <v>8</v>
      </c>
      <c r="H3967" t="s">
        <v>32</v>
      </c>
      <c r="I3967" t="s">
        <v>14021</v>
      </c>
      <c r="J3967" t="s">
        <v>4812</v>
      </c>
      <c r="K3967" t="s">
        <v>10201</v>
      </c>
      <c r="L3967" t="s">
        <v>14022</v>
      </c>
      <c r="M3967">
        <v>59334355</v>
      </c>
      <c r="N3967">
        <v>1</v>
      </c>
      <c r="O3967">
        <v>0</v>
      </c>
      <c r="P3967">
        <v>0</v>
      </c>
      <c r="Q3967">
        <v>0</v>
      </c>
      <c r="R3967">
        <v>615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</row>
    <row r="3968" spans="1:24">
      <c r="A3968">
        <v>10318</v>
      </c>
      <c r="B3968" t="s">
        <v>994</v>
      </c>
      <c r="C3968">
        <v>100</v>
      </c>
      <c r="D3968" t="s">
        <v>31</v>
      </c>
      <c r="E3968">
        <v>1</v>
      </c>
      <c r="F3968">
        <v>925160</v>
      </c>
      <c r="G3968">
        <v>8</v>
      </c>
      <c r="H3968" t="s">
        <v>32</v>
      </c>
      <c r="I3968" t="s">
        <v>14023</v>
      </c>
      <c r="J3968" t="s">
        <v>4812</v>
      </c>
      <c r="K3968" t="s">
        <v>10201</v>
      </c>
      <c r="L3968" t="s">
        <v>14024</v>
      </c>
      <c r="M3968">
        <v>59334725</v>
      </c>
      <c r="N3968">
        <v>1</v>
      </c>
      <c r="O3968">
        <v>0</v>
      </c>
      <c r="P3968">
        <v>0</v>
      </c>
      <c r="Q3968">
        <v>0</v>
      </c>
      <c r="R3968">
        <v>789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</row>
    <row r="3969" spans="1:24">
      <c r="A3969">
        <v>10318</v>
      </c>
      <c r="B3969" t="s">
        <v>994</v>
      </c>
      <c r="C3969">
        <v>100</v>
      </c>
      <c r="D3969" t="s">
        <v>31</v>
      </c>
      <c r="E3969">
        <v>1</v>
      </c>
      <c r="F3969">
        <v>925299</v>
      </c>
      <c r="G3969">
        <v>8</v>
      </c>
      <c r="H3969" t="s">
        <v>32</v>
      </c>
      <c r="I3969" t="s">
        <v>14025</v>
      </c>
      <c r="J3969" t="s">
        <v>14026</v>
      </c>
      <c r="K3969" t="s">
        <v>14027</v>
      </c>
      <c r="L3969" t="s">
        <v>14028</v>
      </c>
      <c r="M3969">
        <v>59382454</v>
      </c>
      <c r="N3969">
        <v>1</v>
      </c>
      <c r="O3969">
        <v>0</v>
      </c>
      <c r="P3969">
        <v>0</v>
      </c>
      <c r="Q3969">
        <v>0</v>
      </c>
      <c r="R3969">
        <v>664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</row>
    <row r="3970" spans="1:24">
      <c r="A3970">
        <v>10318</v>
      </c>
      <c r="B3970" t="s">
        <v>994</v>
      </c>
      <c r="C3970">
        <v>100</v>
      </c>
      <c r="D3970" t="s">
        <v>31</v>
      </c>
      <c r="E3970">
        <v>1</v>
      </c>
      <c r="F3970">
        <v>925354</v>
      </c>
      <c r="G3970">
        <v>8</v>
      </c>
      <c r="H3970" t="s">
        <v>32</v>
      </c>
      <c r="I3970" t="s">
        <v>14029</v>
      </c>
      <c r="J3970" t="s">
        <v>14030</v>
      </c>
      <c r="K3970" t="s">
        <v>10178</v>
      </c>
      <c r="L3970" t="s">
        <v>14031</v>
      </c>
      <c r="M3970">
        <v>59382445</v>
      </c>
      <c r="N3970">
        <v>1</v>
      </c>
      <c r="O3970">
        <v>0</v>
      </c>
      <c r="P3970">
        <v>0</v>
      </c>
      <c r="Q3970">
        <v>0</v>
      </c>
      <c r="R3970">
        <v>1014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</row>
    <row r="3971" spans="1:24">
      <c r="A3971">
        <v>10318</v>
      </c>
      <c r="B3971" t="s">
        <v>994</v>
      </c>
      <c r="C3971">
        <v>100</v>
      </c>
      <c r="D3971" t="s">
        <v>31</v>
      </c>
      <c r="E3971">
        <v>2</v>
      </c>
      <c r="F3971">
        <v>458351</v>
      </c>
      <c r="G3971">
        <v>6</v>
      </c>
      <c r="H3971">
        <v>46361</v>
      </c>
      <c r="I3971" t="s">
        <v>14032</v>
      </c>
      <c r="J3971" t="s">
        <v>14033</v>
      </c>
      <c r="K3971" t="s">
        <v>1048</v>
      </c>
      <c r="L3971" t="s">
        <v>1049</v>
      </c>
      <c r="M3971">
        <v>59284836</v>
      </c>
      <c r="N3971">
        <v>1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  <c r="V3971">
        <v>0</v>
      </c>
      <c r="W3971">
        <v>0</v>
      </c>
      <c r="X3971">
        <v>0</v>
      </c>
    </row>
    <row r="3972" spans="1:24">
      <c r="A3972">
        <v>10401</v>
      </c>
      <c r="B3972" t="s">
        <v>1095</v>
      </c>
      <c r="C3972">
        <v>239</v>
      </c>
      <c r="D3972" t="s">
        <v>1095</v>
      </c>
      <c r="E3972">
        <v>1</v>
      </c>
      <c r="F3972">
        <v>5599</v>
      </c>
      <c r="G3972">
        <v>8</v>
      </c>
      <c r="H3972" t="s">
        <v>32</v>
      </c>
      <c r="I3972" t="s">
        <v>14034</v>
      </c>
      <c r="J3972" t="s">
        <v>14035</v>
      </c>
      <c r="K3972" t="s">
        <v>14036</v>
      </c>
      <c r="L3972" t="s">
        <v>14037</v>
      </c>
      <c r="M3972">
        <v>44422210</v>
      </c>
      <c r="N3972">
        <v>1</v>
      </c>
      <c r="O3972">
        <v>0</v>
      </c>
      <c r="P3972">
        <v>0</v>
      </c>
      <c r="Q3972">
        <v>0</v>
      </c>
      <c r="R3972">
        <v>0</v>
      </c>
      <c r="S3972">
        <v>142</v>
      </c>
      <c r="T3972">
        <v>189</v>
      </c>
      <c r="U3972">
        <v>0</v>
      </c>
      <c r="V3972">
        <v>0</v>
      </c>
      <c r="W3972">
        <v>0</v>
      </c>
      <c r="X3972">
        <v>0</v>
      </c>
    </row>
    <row r="3973" spans="1:24">
      <c r="A3973">
        <v>10401</v>
      </c>
      <c r="B3973" t="s">
        <v>1095</v>
      </c>
      <c r="C3973">
        <v>239</v>
      </c>
      <c r="D3973" t="s">
        <v>1095</v>
      </c>
      <c r="E3973">
        <v>1</v>
      </c>
      <c r="F3973">
        <v>5629</v>
      </c>
      <c r="G3973">
        <v>8</v>
      </c>
      <c r="H3973" t="s">
        <v>32</v>
      </c>
      <c r="I3973" t="s">
        <v>14038</v>
      </c>
      <c r="J3973" t="s">
        <v>14039</v>
      </c>
      <c r="K3973" t="s">
        <v>14040</v>
      </c>
      <c r="L3973" t="s">
        <v>14041</v>
      </c>
      <c r="M3973">
        <v>46053906</v>
      </c>
      <c r="N3973">
        <v>1</v>
      </c>
      <c r="O3973">
        <v>0</v>
      </c>
      <c r="P3973">
        <v>0</v>
      </c>
      <c r="Q3973">
        <v>0</v>
      </c>
      <c r="R3973">
        <v>0</v>
      </c>
      <c r="S3973">
        <v>322</v>
      </c>
      <c r="T3973">
        <v>452</v>
      </c>
      <c r="U3973">
        <v>0</v>
      </c>
      <c r="V3973">
        <v>0</v>
      </c>
      <c r="W3973">
        <v>0</v>
      </c>
      <c r="X3973">
        <v>0</v>
      </c>
    </row>
    <row r="3974" spans="1:24">
      <c r="A3974">
        <v>10401</v>
      </c>
      <c r="B3974" t="s">
        <v>1095</v>
      </c>
      <c r="C3974">
        <v>239</v>
      </c>
      <c r="D3974" t="s">
        <v>1095</v>
      </c>
      <c r="E3974">
        <v>1</v>
      </c>
      <c r="F3974">
        <v>921002</v>
      </c>
      <c r="G3974">
        <v>8</v>
      </c>
      <c r="H3974" t="s">
        <v>32</v>
      </c>
      <c r="I3974" t="s">
        <v>14042</v>
      </c>
      <c r="J3974" t="s">
        <v>14043</v>
      </c>
      <c r="K3974" t="s">
        <v>14044</v>
      </c>
      <c r="L3974" t="s">
        <v>14045</v>
      </c>
      <c r="M3974">
        <v>44420809</v>
      </c>
      <c r="N3974">
        <v>1</v>
      </c>
      <c r="O3974">
        <v>0</v>
      </c>
      <c r="P3974">
        <v>19</v>
      </c>
      <c r="Q3974">
        <v>0</v>
      </c>
      <c r="R3974">
        <v>0</v>
      </c>
      <c r="S3974">
        <v>155</v>
      </c>
      <c r="T3974">
        <v>140</v>
      </c>
      <c r="U3974">
        <v>0</v>
      </c>
      <c r="V3974">
        <v>0</v>
      </c>
      <c r="W3974">
        <v>0</v>
      </c>
      <c r="X3974">
        <v>0</v>
      </c>
    </row>
    <row r="3975" spans="1:24">
      <c r="A3975">
        <v>10401</v>
      </c>
      <c r="B3975" t="s">
        <v>1095</v>
      </c>
      <c r="C3975">
        <v>311</v>
      </c>
      <c r="D3975" t="s">
        <v>1114</v>
      </c>
      <c r="E3975">
        <v>1</v>
      </c>
      <c r="F3975">
        <v>38349</v>
      </c>
      <c r="G3975">
        <v>8</v>
      </c>
      <c r="H3975" t="s">
        <v>32</v>
      </c>
      <c r="I3975" t="s">
        <v>14046</v>
      </c>
      <c r="J3975" t="s">
        <v>14047</v>
      </c>
      <c r="K3975" t="s">
        <v>14048</v>
      </c>
      <c r="L3975" t="s">
        <v>14049</v>
      </c>
      <c r="M3975">
        <v>44880587</v>
      </c>
      <c r="N3975">
        <v>1</v>
      </c>
      <c r="O3975">
        <v>0</v>
      </c>
      <c r="P3975">
        <v>0</v>
      </c>
      <c r="Q3975">
        <v>0</v>
      </c>
      <c r="R3975">
        <v>0</v>
      </c>
      <c r="S3975">
        <v>1030</v>
      </c>
      <c r="T3975">
        <v>698</v>
      </c>
      <c r="U3975">
        <v>0</v>
      </c>
      <c r="V3975">
        <v>0</v>
      </c>
      <c r="W3975">
        <v>0</v>
      </c>
      <c r="X3975">
        <v>0</v>
      </c>
    </row>
    <row r="3976" spans="1:24">
      <c r="A3976">
        <v>10401</v>
      </c>
      <c r="B3976" t="s">
        <v>1095</v>
      </c>
      <c r="C3976">
        <v>311</v>
      </c>
      <c r="D3976" t="s">
        <v>1114</v>
      </c>
      <c r="E3976">
        <v>1</v>
      </c>
      <c r="F3976">
        <v>41853</v>
      </c>
      <c r="G3976">
        <v>8</v>
      </c>
      <c r="H3976" t="s">
        <v>32</v>
      </c>
      <c r="I3976" t="s">
        <v>14050</v>
      </c>
      <c r="J3976" t="s">
        <v>14051</v>
      </c>
      <c r="K3976" t="s">
        <v>14052</v>
      </c>
      <c r="L3976" t="s">
        <v>14053</v>
      </c>
      <c r="M3976">
        <v>44880593</v>
      </c>
      <c r="N3976">
        <v>1</v>
      </c>
      <c r="O3976">
        <v>0</v>
      </c>
      <c r="P3976">
        <v>34</v>
      </c>
      <c r="Q3976">
        <v>0</v>
      </c>
      <c r="R3976">
        <v>0</v>
      </c>
      <c r="S3976">
        <v>712</v>
      </c>
      <c r="T3976">
        <v>520</v>
      </c>
      <c r="U3976">
        <v>0</v>
      </c>
      <c r="V3976">
        <v>0</v>
      </c>
      <c r="W3976">
        <v>0</v>
      </c>
      <c r="X3976">
        <v>0</v>
      </c>
    </row>
    <row r="3977" spans="1:24">
      <c r="A3977">
        <v>10401</v>
      </c>
      <c r="B3977" t="s">
        <v>1095</v>
      </c>
      <c r="C3977">
        <v>311</v>
      </c>
      <c r="D3977" t="s">
        <v>1114</v>
      </c>
      <c r="E3977">
        <v>1</v>
      </c>
      <c r="F3977">
        <v>915233</v>
      </c>
      <c r="G3977">
        <v>8</v>
      </c>
      <c r="H3977" t="s">
        <v>32</v>
      </c>
      <c r="I3977" t="s">
        <v>14054</v>
      </c>
      <c r="J3977" t="s">
        <v>14055</v>
      </c>
      <c r="K3977" t="s">
        <v>14056</v>
      </c>
      <c r="L3977" t="s">
        <v>14057</v>
      </c>
      <c r="M3977">
        <v>44880569</v>
      </c>
      <c r="N3977">
        <v>1</v>
      </c>
      <c r="O3977">
        <v>0</v>
      </c>
      <c r="P3977">
        <v>17</v>
      </c>
      <c r="Q3977">
        <v>0</v>
      </c>
      <c r="R3977">
        <v>0</v>
      </c>
      <c r="S3977">
        <v>535</v>
      </c>
      <c r="T3977">
        <v>514</v>
      </c>
      <c r="U3977">
        <v>0</v>
      </c>
      <c r="V3977">
        <v>0</v>
      </c>
      <c r="W3977">
        <v>0</v>
      </c>
      <c r="X3977">
        <v>0</v>
      </c>
    </row>
    <row r="3978" spans="1:24">
      <c r="A3978">
        <v>10401</v>
      </c>
      <c r="B3978" t="s">
        <v>1095</v>
      </c>
      <c r="C3978">
        <v>311</v>
      </c>
      <c r="D3978" t="s">
        <v>1114</v>
      </c>
      <c r="E3978">
        <v>1</v>
      </c>
      <c r="F3978">
        <v>916869</v>
      </c>
      <c r="G3978">
        <v>8</v>
      </c>
      <c r="H3978" t="s">
        <v>32</v>
      </c>
      <c r="I3978" t="s">
        <v>14058</v>
      </c>
      <c r="J3978" t="s">
        <v>1135</v>
      </c>
      <c r="K3978" t="s">
        <v>1136</v>
      </c>
      <c r="L3978" t="s">
        <v>1137</v>
      </c>
      <c r="M3978">
        <v>44880604</v>
      </c>
      <c r="N3978">
        <v>1</v>
      </c>
      <c r="O3978">
        <v>0</v>
      </c>
      <c r="P3978">
        <v>0</v>
      </c>
      <c r="Q3978">
        <v>0</v>
      </c>
      <c r="R3978">
        <v>0</v>
      </c>
      <c r="S3978">
        <v>532</v>
      </c>
      <c r="T3978">
        <v>277</v>
      </c>
      <c r="U3978">
        <v>0</v>
      </c>
      <c r="V3978">
        <v>0</v>
      </c>
      <c r="W3978">
        <v>0</v>
      </c>
      <c r="X3978">
        <v>0</v>
      </c>
    </row>
    <row r="3979" spans="1:24">
      <c r="A3979">
        <v>10401</v>
      </c>
      <c r="B3979" t="s">
        <v>1095</v>
      </c>
      <c r="C3979">
        <v>311</v>
      </c>
      <c r="D3979" t="s">
        <v>1114</v>
      </c>
      <c r="E3979">
        <v>1</v>
      </c>
      <c r="F3979">
        <v>921026</v>
      </c>
      <c r="G3979">
        <v>8</v>
      </c>
      <c r="H3979" t="s">
        <v>32</v>
      </c>
      <c r="I3979" t="s">
        <v>14059</v>
      </c>
      <c r="J3979" t="s">
        <v>14060</v>
      </c>
      <c r="K3979" t="s">
        <v>14061</v>
      </c>
      <c r="L3979" t="s">
        <v>14062</v>
      </c>
      <c r="M3979">
        <v>44883796</v>
      </c>
      <c r="N3979">
        <v>1</v>
      </c>
      <c r="O3979">
        <v>0</v>
      </c>
      <c r="P3979">
        <v>25</v>
      </c>
      <c r="Q3979">
        <v>0</v>
      </c>
      <c r="R3979">
        <v>0</v>
      </c>
      <c r="S3979">
        <v>892</v>
      </c>
      <c r="T3979">
        <v>531</v>
      </c>
      <c r="U3979">
        <v>0</v>
      </c>
      <c r="V3979">
        <v>104</v>
      </c>
      <c r="W3979">
        <v>0</v>
      </c>
      <c r="X3979">
        <v>0</v>
      </c>
    </row>
    <row r="3980" spans="1:24">
      <c r="A3980">
        <v>10401</v>
      </c>
      <c r="B3980" t="s">
        <v>1095</v>
      </c>
      <c r="C3980">
        <v>311</v>
      </c>
      <c r="D3980" t="s">
        <v>1114</v>
      </c>
      <c r="E3980">
        <v>1</v>
      </c>
      <c r="F3980">
        <v>923631</v>
      </c>
      <c r="G3980">
        <v>8</v>
      </c>
      <c r="H3980" t="s">
        <v>32</v>
      </c>
      <c r="I3980" t="s">
        <v>14063</v>
      </c>
      <c r="J3980" t="s">
        <v>14064</v>
      </c>
      <c r="K3980" t="s">
        <v>14065</v>
      </c>
      <c r="L3980" t="s">
        <v>14066</v>
      </c>
      <c r="M3980">
        <v>44880611</v>
      </c>
      <c r="N3980">
        <v>1</v>
      </c>
      <c r="O3980">
        <v>0</v>
      </c>
      <c r="P3980">
        <v>30</v>
      </c>
      <c r="Q3980">
        <v>0</v>
      </c>
      <c r="R3980">
        <v>0</v>
      </c>
      <c r="S3980">
        <v>686</v>
      </c>
      <c r="T3980">
        <v>444</v>
      </c>
      <c r="U3980">
        <v>0</v>
      </c>
      <c r="V3980">
        <v>0</v>
      </c>
      <c r="W3980">
        <v>0</v>
      </c>
      <c r="X3980">
        <v>0</v>
      </c>
    </row>
    <row r="3981" spans="1:24">
      <c r="A3981">
        <v>10401</v>
      </c>
      <c r="B3981" t="s">
        <v>1095</v>
      </c>
      <c r="C3981">
        <v>311</v>
      </c>
      <c r="D3981" t="s">
        <v>1114</v>
      </c>
      <c r="E3981">
        <v>1</v>
      </c>
      <c r="F3981">
        <v>924532</v>
      </c>
      <c r="G3981">
        <v>8</v>
      </c>
      <c r="H3981" t="s">
        <v>32</v>
      </c>
      <c r="I3981" t="s">
        <v>14067</v>
      </c>
      <c r="J3981" t="s">
        <v>14068</v>
      </c>
      <c r="K3981" t="s">
        <v>14069</v>
      </c>
      <c r="L3981" t="s">
        <v>14070</v>
      </c>
      <c r="M3981">
        <v>44891630</v>
      </c>
      <c r="N3981">
        <v>1</v>
      </c>
      <c r="O3981">
        <v>0</v>
      </c>
      <c r="P3981">
        <v>3</v>
      </c>
      <c r="Q3981">
        <v>0</v>
      </c>
      <c r="R3981">
        <v>0</v>
      </c>
      <c r="S3981">
        <v>978</v>
      </c>
      <c r="T3981">
        <v>721</v>
      </c>
      <c r="U3981">
        <v>0</v>
      </c>
      <c r="V3981">
        <v>0</v>
      </c>
      <c r="W3981">
        <v>0</v>
      </c>
      <c r="X3981">
        <v>0</v>
      </c>
    </row>
    <row r="3982" spans="1:24">
      <c r="A3982">
        <v>10401</v>
      </c>
      <c r="B3982" t="s">
        <v>1095</v>
      </c>
      <c r="C3982">
        <v>312</v>
      </c>
      <c r="D3982" t="s">
        <v>1138</v>
      </c>
      <c r="E3982">
        <v>2</v>
      </c>
      <c r="F3982">
        <v>559866</v>
      </c>
      <c r="G3982">
        <v>34</v>
      </c>
      <c r="H3982">
        <v>5666</v>
      </c>
      <c r="I3982" t="s">
        <v>14071</v>
      </c>
      <c r="J3982" t="s">
        <v>14072</v>
      </c>
      <c r="K3982" t="s">
        <v>1171</v>
      </c>
      <c r="L3982" t="s">
        <v>14073</v>
      </c>
      <c r="M3982">
        <v>32046269</v>
      </c>
      <c r="N3982">
        <v>1</v>
      </c>
      <c r="O3982">
        <v>0</v>
      </c>
      <c r="P3982">
        <v>0</v>
      </c>
      <c r="Q3982">
        <v>0</v>
      </c>
      <c r="R3982">
        <v>2</v>
      </c>
      <c r="S3982">
        <v>30</v>
      </c>
      <c r="T3982">
        <v>49</v>
      </c>
      <c r="U3982">
        <v>0</v>
      </c>
      <c r="V3982">
        <v>0</v>
      </c>
      <c r="W3982">
        <v>0</v>
      </c>
      <c r="X3982">
        <v>0</v>
      </c>
    </row>
    <row r="3983" spans="1:24">
      <c r="A3983">
        <v>10401</v>
      </c>
      <c r="B3983" t="s">
        <v>1095</v>
      </c>
      <c r="C3983">
        <v>433</v>
      </c>
      <c r="D3983" t="s">
        <v>1180</v>
      </c>
      <c r="E3983">
        <v>1</v>
      </c>
      <c r="F3983">
        <v>5745</v>
      </c>
      <c r="G3983">
        <v>8</v>
      </c>
      <c r="H3983" t="s">
        <v>32</v>
      </c>
      <c r="I3983" t="s">
        <v>14074</v>
      </c>
      <c r="J3983" t="s">
        <v>14075</v>
      </c>
      <c r="K3983" t="s">
        <v>14076</v>
      </c>
      <c r="L3983" t="s">
        <v>14077</v>
      </c>
      <c r="M3983">
        <v>44861680</v>
      </c>
      <c r="N3983">
        <v>1</v>
      </c>
      <c r="O3983">
        <v>0</v>
      </c>
      <c r="P3983">
        <v>0</v>
      </c>
      <c r="Q3983">
        <v>0</v>
      </c>
      <c r="R3983">
        <v>0</v>
      </c>
      <c r="S3983">
        <v>463</v>
      </c>
      <c r="T3983">
        <v>483</v>
      </c>
      <c r="U3983">
        <v>0</v>
      </c>
      <c r="V3983">
        <v>0</v>
      </c>
      <c r="W3983">
        <v>0</v>
      </c>
      <c r="X3983">
        <v>0</v>
      </c>
    </row>
    <row r="3984" spans="1:24">
      <c r="A3984">
        <v>10401</v>
      </c>
      <c r="B3984" t="s">
        <v>1095</v>
      </c>
      <c r="C3984">
        <v>433</v>
      </c>
      <c r="D3984" t="s">
        <v>1180</v>
      </c>
      <c r="E3984">
        <v>1</v>
      </c>
      <c r="F3984">
        <v>902366</v>
      </c>
      <c r="G3984">
        <v>8</v>
      </c>
      <c r="H3984" t="s">
        <v>32</v>
      </c>
      <c r="I3984" t="s">
        <v>14078</v>
      </c>
      <c r="J3984" t="s">
        <v>14079</v>
      </c>
      <c r="K3984" t="s">
        <v>14080</v>
      </c>
      <c r="L3984" t="s">
        <v>14081</v>
      </c>
      <c r="M3984">
        <v>44865313</v>
      </c>
      <c r="N3984">
        <v>2</v>
      </c>
      <c r="O3984">
        <v>0</v>
      </c>
      <c r="P3984">
        <v>4</v>
      </c>
      <c r="Q3984">
        <v>0</v>
      </c>
      <c r="R3984">
        <v>0</v>
      </c>
      <c r="S3984">
        <v>164</v>
      </c>
      <c r="T3984">
        <v>79</v>
      </c>
      <c r="U3984">
        <v>0</v>
      </c>
      <c r="V3984">
        <v>0</v>
      </c>
      <c r="W3984">
        <v>0</v>
      </c>
      <c r="X3984">
        <v>0</v>
      </c>
    </row>
    <row r="3985" spans="1:24">
      <c r="A3985">
        <v>10401</v>
      </c>
      <c r="B3985" t="s">
        <v>1095</v>
      </c>
      <c r="C3985">
        <v>433</v>
      </c>
      <c r="D3985" t="s">
        <v>1180</v>
      </c>
      <c r="E3985">
        <v>1</v>
      </c>
      <c r="F3985">
        <v>913455</v>
      </c>
      <c r="G3985">
        <v>8</v>
      </c>
      <c r="H3985" t="s">
        <v>32</v>
      </c>
      <c r="I3985" t="s">
        <v>3164</v>
      </c>
      <c r="J3985" t="s">
        <v>14082</v>
      </c>
      <c r="K3985" t="s">
        <v>14083</v>
      </c>
      <c r="L3985" t="s">
        <v>14084</v>
      </c>
      <c r="M3985">
        <v>44861945</v>
      </c>
      <c r="N3985">
        <v>1</v>
      </c>
      <c r="O3985">
        <v>0</v>
      </c>
      <c r="P3985">
        <v>6</v>
      </c>
      <c r="Q3985">
        <v>0</v>
      </c>
      <c r="R3985">
        <v>0</v>
      </c>
      <c r="S3985">
        <v>355</v>
      </c>
      <c r="T3985">
        <v>0</v>
      </c>
      <c r="U3985">
        <v>0</v>
      </c>
      <c r="V3985">
        <v>0</v>
      </c>
      <c r="W3985">
        <v>0</v>
      </c>
      <c r="X3985">
        <v>0</v>
      </c>
    </row>
    <row r="3986" spans="1:24">
      <c r="A3986">
        <v>10402</v>
      </c>
      <c r="B3986" t="s">
        <v>1185</v>
      </c>
      <c r="C3986">
        <v>336</v>
      </c>
      <c r="D3986" t="s">
        <v>1186</v>
      </c>
      <c r="E3986">
        <v>1</v>
      </c>
      <c r="F3986">
        <v>5848</v>
      </c>
      <c r="G3986">
        <v>8</v>
      </c>
      <c r="H3986" t="s">
        <v>32</v>
      </c>
      <c r="I3986" t="s">
        <v>14085</v>
      </c>
      <c r="J3986" t="s">
        <v>13081</v>
      </c>
      <c r="K3986" t="s">
        <v>8200</v>
      </c>
      <c r="L3986" t="s">
        <v>14086</v>
      </c>
      <c r="M3986">
        <v>24525335</v>
      </c>
      <c r="N3986">
        <v>1</v>
      </c>
      <c r="O3986">
        <v>0</v>
      </c>
      <c r="P3986">
        <v>0</v>
      </c>
      <c r="Q3986">
        <v>0</v>
      </c>
      <c r="R3986">
        <v>278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</row>
    <row r="3987" spans="1:24">
      <c r="A3987">
        <v>10402</v>
      </c>
      <c r="B3987" t="s">
        <v>1185</v>
      </c>
      <c r="C3987">
        <v>336</v>
      </c>
      <c r="D3987" t="s">
        <v>1186</v>
      </c>
      <c r="E3987">
        <v>1</v>
      </c>
      <c r="F3987">
        <v>5885</v>
      </c>
      <c r="G3987">
        <v>8</v>
      </c>
      <c r="H3987" t="s">
        <v>32</v>
      </c>
      <c r="I3987" t="s">
        <v>14087</v>
      </c>
      <c r="J3987" t="s">
        <v>14088</v>
      </c>
      <c r="K3987" t="s">
        <v>14089</v>
      </c>
      <c r="L3987" t="s">
        <v>14090</v>
      </c>
      <c r="M3987">
        <v>24140200</v>
      </c>
      <c r="N3987">
        <v>1</v>
      </c>
      <c r="O3987">
        <v>0</v>
      </c>
      <c r="P3987">
        <v>0</v>
      </c>
      <c r="Q3987">
        <v>0</v>
      </c>
      <c r="R3987">
        <v>0</v>
      </c>
      <c r="S3987">
        <v>132</v>
      </c>
      <c r="T3987">
        <v>447</v>
      </c>
      <c r="U3987">
        <v>0</v>
      </c>
      <c r="V3987">
        <v>57</v>
      </c>
      <c r="W3987">
        <v>0</v>
      </c>
      <c r="X3987">
        <v>0</v>
      </c>
    </row>
    <row r="3988" spans="1:24">
      <c r="A3988">
        <v>10402</v>
      </c>
      <c r="B3988" t="s">
        <v>1185</v>
      </c>
      <c r="C3988">
        <v>336</v>
      </c>
      <c r="D3988" t="s">
        <v>1186</v>
      </c>
      <c r="E3988">
        <v>1</v>
      </c>
      <c r="F3988">
        <v>5915</v>
      </c>
      <c r="G3988">
        <v>8</v>
      </c>
      <c r="H3988" t="s">
        <v>32</v>
      </c>
      <c r="I3988" t="s">
        <v>14091</v>
      </c>
      <c r="J3988" t="s">
        <v>10610</v>
      </c>
      <c r="K3988" t="s">
        <v>14092</v>
      </c>
      <c r="L3988" t="s">
        <v>14093</v>
      </c>
      <c r="M3988">
        <v>24550166</v>
      </c>
      <c r="N3988">
        <v>1</v>
      </c>
      <c r="O3988">
        <v>0</v>
      </c>
      <c r="P3988">
        <v>0</v>
      </c>
      <c r="Q3988">
        <v>0</v>
      </c>
      <c r="R3988">
        <v>0</v>
      </c>
      <c r="S3988">
        <v>528</v>
      </c>
      <c r="T3988">
        <v>469</v>
      </c>
      <c r="U3988">
        <v>0</v>
      </c>
      <c r="V3988">
        <v>0</v>
      </c>
      <c r="W3988">
        <v>0</v>
      </c>
      <c r="X3988">
        <v>0</v>
      </c>
    </row>
    <row r="3989" spans="1:24">
      <c r="A3989">
        <v>10402</v>
      </c>
      <c r="B3989" t="s">
        <v>1185</v>
      </c>
      <c r="C3989">
        <v>336</v>
      </c>
      <c r="D3989" t="s">
        <v>1186</v>
      </c>
      <c r="E3989">
        <v>1</v>
      </c>
      <c r="F3989">
        <v>5940</v>
      </c>
      <c r="G3989">
        <v>8</v>
      </c>
      <c r="H3989" t="s">
        <v>32</v>
      </c>
      <c r="I3989" t="s">
        <v>14094</v>
      </c>
      <c r="J3989" t="s">
        <v>14095</v>
      </c>
      <c r="K3989" t="s">
        <v>14096</v>
      </c>
      <c r="L3989" t="s">
        <v>14097</v>
      </c>
      <c r="M3989">
        <v>24514300</v>
      </c>
      <c r="N3989">
        <v>1</v>
      </c>
      <c r="O3989">
        <v>0</v>
      </c>
      <c r="P3989">
        <v>0</v>
      </c>
      <c r="Q3989">
        <v>0</v>
      </c>
      <c r="R3989">
        <v>206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</row>
    <row r="3990" spans="1:24">
      <c r="A3990">
        <v>10402</v>
      </c>
      <c r="B3990" t="s">
        <v>1185</v>
      </c>
      <c r="C3990">
        <v>336</v>
      </c>
      <c r="D3990" t="s">
        <v>1186</v>
      </c>
      <c r="E3990">
        <v>1</v>
      </c>
      <c r="F3990">
        <v>6051</v>
      </c>
      <c r="G3990">
        <v>8</v>
      </c>
      <c r="H3990" t="s">
        <v>32</v>
      </c>
      <c r="I3990" t="s">
        <v>14098</v>
      </c>
      <c r="J3990" t="s">
        <v>14099</v>
      </c>
      <c r="K3990" t="s">
        <v>14092</v>
      </c>
      <c r="L3990" t="s">
        <v>14100</v>
      </c>
      <c r="M3990">
        <v>24550318</v>
      </c>
      <c r="N3990">
        <v>1</v>
      </c>
      <c r="O3990">
        <v>0</v>
      </c>
      <c r="P3990">
        <v>0</v>
      </c>
      <c r="Q3990">
        <v>0</v>
      </c>
      <c r="R3990">
        <v>34</v>
      </c>
      <c r="S3990">
        <v>317</v>
      </c>
      <c r="T3990">
        <v>196</v>
      </c>
      <c r="U3990">
        <v>0</v>
      </c>
      <c r="V3990">
        <v>0</v>
      </c>
      <c r="W3990">
        <v>0</v>
      </c>
      <c r="X3990">
        <v>0</v>
      </c>
    </row>
    <row r="3991" spans="1:24">
      <c r="A3991">
        <v>10402</v>
      </c>
      <c r="B3991" t="s">
        <v>1185</v>
      </c>
      <c r="C3991">
        <v>336</v>
      </c>
      <c r="D3991" t="s">
        <v>1186</v>
      </c>
      <c r="E3991">
        <v>1</v>
      </c>
      <c r="F3991">
        <v>6105</v>
      </c>
      <c r="G3991">
        <v>8</v>
      </c>
      <c r="H3991" t="s">
        <v>32</v>
      </c>
      <c r="I3991" t="s">
        <v>14101</v>
      </c>
      <c r="J3991" t="s">
        <v>14102</v>
      </c>
      <c r="K3991" t="s">
        <v>14103</v>
      </c>
      <c r="L3991" t="s">
        <v>14104</v>
      </c>
      <c r="M3991">
        <v>24213625</v>
      </c>
      <c r="N3991">
        <v>1</v>
      </c>
      <c r="O3991">
        <v>0</v>
      </c>
      <c r="P3991">
        <v>0</v>
      </c>
      <c r="Q3991">
        <v>0</v>
      </c>
      <c r="R3991">
        <v>0</v>
      </c>
      <c r="S3991">
        <v>282</v>
      </c>
      <c r="T3991">
        <v>0</v>
      </c>
      <c r="U3991">
        <v>0</v>
      </c>
      <c r="V3991">
        <v>0</v>
      </c>
      <c r="W3991">
        <v>0</v>
      </c>
      <c r="X3991">
        <v>0</v>
      </c>
    </row>
    <row r="3992" spans="1:24">
      <c r="A3992">
        <v>10402</v>
      </c>
      <c r="B3992" t="s">
        <v>1185</v>
      </c>
      <c r="C3992">
        <v>336</v>
      </c>
      <c r="D3992" t="s">
        <v>1186</v>
      </c>
      <c r="E3992">
        <v>1</v>
      </c>
      <c r="F3992">
        <v>6212</v>
      </c>
      <c r="G3992">
        <v>8</v>
      </c>
      <c r="H3992" t="s">
        <v>32</v>
      </c>
      <c r="I3992" t="s">
        <v>14105</v>
      </c>
      <c r="J3992" t="s">
        <v>14106</v>
      </c>
      <c r="K3992" t="s">
        <v>14096</v>
      </c>
      <c r="L3992" t="s">
        <v>14107</v>
      </c>
      <c r="M3992">
        <v>24591888</v>
      </c>
      <c r="N3992">
        <v>1</v>
      </c>
      <c r="O3992">
        <v>0</v>
      </c>
      <c r="P3992">
        <v>0</v>
      </c>
      <c r="Q3992">
        <v>0</v>
      </c>
      <c r="R3992">
        <v>465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</row>
    <row r="3993" spans="1:24">
      <c r="A3993">
        <v>10402</v>
      </c>
      <c r="B3993" t="s">
        <v>1185</v>
      </c>
      <c r="C3993">
        <v>336</v>
      </c>
      <c r="D3993" t="s">
        <v>1186</v>
      </c>
      <c r="E3993">
        <v>1</v>
      </c>
      <c r="F3993">
        <v>6221</v>
      </c>
      <c r="G3993">
        <v>8</v>
      </c>
      <c r="H3993" t="s">
        <v>32</v>
      </c>
      <c r="I3993" t="s">
        <v>14108</v>
      </c>
      <c r="J3993" t="s">
        <v>14109</v>
      </c>
      <c r="K3993" t="s">
        <v>14110</v>
      </c>
      <c r="L3993" t="s">
        <v>14111</v>
      </c>
      <c r="M3993">
        <v>24140769</v>
      </c>
      <c r="N3993">
        <v>1</v>
      </c>
      <c r="O3993">
        <v>0</v>
      </c>
      <c r="P3993">
        <v>10</v>
      </c>
      <c r="Q3993">
        <v>0</v>
      </c>
      <c r="R3993">
        <v>0</v>
      </c>
      <c r="S3993">
        <v>671</v>
      </c>
      <c r="T3993">
        <v>213</v>
      </c>
      <c r="U3993">
        <v>0</v>
      </c>
      <c r="V3993">
        <v>169</v>
      </c>
      <c r="W3993">
        <v>0</v>
      </c>
      <c r="X3993">
        <v>0</v>
      </c>
    </row>
    <row r="3994" spans="1:24">
      <c r="A3994">
        <v>10402</v>
      </c>
      <c r="B3994" t="s">
        <v>1185</v>
      </c>
      <c r="C3994">
        <v>336</v>
      </c>
      <c r="D3994" t="s">
        <v>1186</v>
      </c>
      <c r="E3994">
        <v>1</v>
      </c>
      <c r="F3994">
        <v>6245</v>
      </c>
      <c r="G3994">
        <v>8</v>
      </c>
      <c r="H3994" t="s">
        <v>32</v>
      </c>
      <c r="I3994" t="s">
        <v>14112</v>
      </c>
      <c r="J3994" t="s">
        <v>14113</v>
      </c>
      <c r="K3994" t="s">
        <v>14110</v>
      </c>
      <c r="L3994" t="s">
        <v>14114</v>
      </c>
      <c r="M3994">
        <v>24082369</v>
      </c>
      <c r="N3994">
        <v>1</v>
      </c>
      <c r="O3994">
        <v>0</v>
      </c>
      <c r="P3994">
        <v>0</v>
      </c>
      <c r="Q3994">
        <v>0</v>
      </c>
      <c r="R3994">
        <v>316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</row>
    <row r="3995" spans="1:24">
      <c r="A3995">
        <v>10402</v>
      </c>
      <c r="B3995" t="s">
        <v>1185</v>
      </c>
      <c r="C3995">
        <v>336</v>
      </c>
      <c r="D3995" t="s">
        <v>1186</v>
      </c>
      <c r="E3995">
        <v>1</v>
      </c>
      <c r="F3995">
        <v>6427</v>
      </c>
      <c r="G3995">
        <v>8</v>
      </c>
      <c r="H3995" t="s">
        <v>32</v>
      </c>
      <c r="I3995" t="s">
        <v>14115</v>
      </c>
      <c r="J3995" t="s">
        <v>14116</v>
      </c>
      <c r="K3995" t="s">
        <v>8223</v>
      </c>
      <c r="L3995" t="s">
        <v>14117</v>
      </c>
      <c r="M3995">
        <v>24124637</v>
      </c>
      <c r="N3995">
        <v>1</v>
      </c>
      <c r="O3995">
        <v>0</v>
      </c>
      <c r="P3995">
        <v>19</v>
      </c>
      <c r="Q3995">
        <v>0</v>
      </c>
      <c r="R3995">
        <v>66</v>
      </c>
      <c r="S3995">
        <v>806</v>
      </c>
      <c r="T3995">
        <v>695</v>
      </c>
      <c r="U3995">
        <v>0</v>
      </c>
      <c r="V3995">
        <v>38</v>
      </c>
      <c r="W3995">
        <v>0</v>
      </c>
      <c r="X3995">
        <v>0</v>
      </c>
    </row>
    <row r="3996" spans="1:24">
      <c r="A3996">
        <v>10402</v>
      </c>
      <c r="B3996" t="s">
        <v>1185</v>
      </c>
      <c r="C3996">
        <v>336</v>
      </c>
      <c r="D3996" t="s">
        <v>1186</v>
      </c>
      <c r="E3996">
        <v>1</v>
      </c>
      <c r="F3996">
        <v>6497</v>
      </c>
      <c r="G3996">
        <v>8</v>
      </c>
      <c r="H3996" t="s">
        <v>32</v>
      </c>
      <c r="I3996" t="s">
        <v>14118</v>
      </c>
      <c r="J3996" t="s">
        <v>14119</v>
      </c>
      <c r="K3996" t="s">
        <v>1216</v>
      </c>
      <c r="L3996" t="s">
        <v>14120</v>
      </c>
      <c r="M3996">
        <v>24312200</v>
      </c>
      <c r="N3996">
        <v>1</v>
      </c>
      <c r="O3996">
        <v>0</v>
      </c>
      <c r="P3996">
        <v>8</v>
      </c>
      <c r="Q3996">
        <v>0</v>
      </c>
      <c r="R3996">
        <v>292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</row>
    <row r="3997" spans="1:24">
      <c r="A3997">
        <v>10402</v>
      </c>
      <c r="B3997" t="s">
        <v>1185</v>
      </c>
      <c r="C3997">
        <v>336</v>
      </c>
      <c r="D3997" t="s">
        <v>1186</v>
      </c>
      <c r="E3997">
        <v>1</v>
      </c>
      <c r="F3997">
        <v>38374</v>
      </c>
      <c r="G3997">
        <v>8</v>
      </c>
      <c r="H3997" t="s">
        <v>32</v>
      </c>
      <c r="I3997" t="s">
        <v>14121</v>
      </c>
      <c r="J3997" t="s">
        <v>8256</v>
      </c>
      <c r="K3997" t="s">
        <v>8207</v>
      </c>
      <c r="L3997" t="s">
        <v>14122</v>
      </c>
      <c r="M3997">
        <v>24121162</v>
      </c>
      <c r="N3997">
        <v>1</v>
      </c>
      <c r="O3997">
        <v>0</v>
      </c>
      <c r="P3997">
        <v>10</v>
      </c>
      <c r="Q3997">
        <v>0</v>
      </c>
      <c r="R3997">
        <v>0</v>
      </c>
      <c r="S3997">
        <v>529</v>
      </c>
      <c r="T3997">
        <v>354</v>
      </c>
      <c r="U3997">
        <v>0</v>
      </c>
      <c r="V3997">
        <v>0</v>
      </c>
      <c r="W3997">
        <v>0</v>
      </c>
      <c r="X3997">
        <v>0</v>
      </c>
    </row>
    <row r="3998" spans="1:24">
      <c r="A3998">
        <v>10402</v>
      </c>
      <c r="B3998" t="s">
        <v>1185</v>
      </c>
      <c r="C3998">
        <v>336</v>
      </c>
      <c r="D3998" t="s">
        <v>1186</v>
      </c>
      <c r="E3998">
        <v>1</v>
      </c>
      <c r="F3998">
        <v>48872</v>
      </c>
      <c r="G3998">
        <v>8</v>
      </c>
      <c r="H3998" t="s">
        <v>32</v>
      </c>
      <c r="I3998" t="s">
        <v>14123</v>
      </c>
      <c r="J3998" t="s">
        <v>14124</v>
      </c>
      <c r="K3998" t="s">
        <v>14125</v>
      </c>
      <c r="L3998" t="s">
        <v>14126</v>
      </c>
      <c r="M3998">
        <v>24801435</v>
      </c>
      <c r="N3998">
        <v>1</v>
      </c>
      <c r="O3998">
        <v>0</v>
      </c>
      <c r="P3998">
        <v>0</v>
      </c>
      <c r="Q3998">
        <v>0</v>
      </c>
      <c r="R3998">
        <v>0</v>
      </c>
      <c r="S3998">
        <v>391</v>
      </c>
      <c r="T3998">
        <v>180</v>
      </c>
      <c r="U3998">
        <v>0</v>
      </c>
      <c r="V3998">
        <v>0</v>
      </c>
      <c r="W3998">
        <v>0</v>
      </c>
      <c r="X3998">
        <v>0</v>
      </c>
    </row>
    <row r="3999" spans="1:24">
      <c r="A3999">
        <v>10402</v>
      </c>
      <c r="B3999" t="s">
        <v>1185</v>
      </c>
      <c r="C3999">
        <v>336</v>
      </c>
      <c r="D3999" t="s">
        <v>1186</v>
      </c>
      <c r="E3999">
        <v>1</v>
      </c>
      <c r="F3999">
        <v>437736</v>
      </c>
      <c r="G3999">
        <v>8</v>
      </c>
      <c r="H3999" t="s">
        <v>32</v>
      </c>
      <c r="I3999" t="s">
        <v>14127</v>
      </c>
      <c r="J3999" t="s">
        <v>14128</v>
      </c>
      <c r="K3999" t="s">
        <v>14129</v>
      </c>
      <c r="L3999" t="s">
        <v>14130</v>
      </c>
      <c r="M3999">
        <v>24847515</v>
      </c>
      <c r="N3999">
        <v>1</v>
      </c>
      <c r="O3999">
        <v>0</v>
      </c>
      <c r="P3999">
        <v>0</v>
      </c>
      <c r="Q3999">
        <v>0</v>
      </c>
      <c r="R3999">
        <v>0</v>
      </c>
      <c r="S3999">
        <v>328</v>
      </c>
      <c r="T3999">
        <v>227</v>
      </c>
      <c r="U3999">
        <v>0</v>
      </c>
      <c r="V3999">
        <v>0</v>
      </c>
      <c r="W3999">
        <v>0</v>
      </c>
      <c r="X3999">
        <v>0</v>
      </c>
    </row>
    <row r="4000" spans="1:24">
      <c r="A4000">
        <v>10402</v>
      </c>
      <c r="B4000" t="s">
        <v>1185</v>
      </c>
      <c r="C4000">
        <v>336</v>
      </c>
      <c r="D4000" t="s">
        <v>1186</v>
      </c>
      <c r="E4000">
        <v>1</v>
      </c>
      <c r="F4000">
        <v>900138</v>
      </c>
      <c r="G4000">
        <v>8</v>
      </c>
      <c r="H4000" t="s">
        <v>32</v>
      </c>
      <c r="I4000" t="s">
        <v>14131</v>
      </c>
      <c r="J4000" t="s">
        <v>14132</v>
      </c>
      <c r="K4000" t="s">
        <v>14133</v>
      </c>
      <c r="L4000" t="s">
        <v>14134</v>
      </c>
      <c r="M4000">
        <v>24802961</v>
      </c>
      <c r="N4000">
        <v>1</v>
      </c>
      <c r="O4000">
        <v>0</v>
      </c>
      <c r="P4000">
        <v>0</v>
      </c>
      <c r="Q4000">
        <v>0</v>
      </c>
      <c r="R4000">
        <v>0</v>
      </c>
      <c r="S4000">
        <v>306</v>
      </c>
      <c r="T4000">
        <v>188</v>
      </c>
      <c r="U4000">
        <v>0</v>
      </c>
      <c r="V4000">
        <v>0</v>
      </c>
      <c r="W4000">
        <v>0</v>
      </c>
      <c r="X4000">
        <v>0</v>
      </c>
    </row>
    <row r="4001" spans="1:24">
      <c r="A4001">
        <v>10402</v>
      </c>
      <c r="B4001" t="s">
        <v>1185</v>
      </c>
      <c r="C4001">
        <v>336</v>
      </c>
      <c r="D4001" t="s">
        <v>1186</v>
      </c>
      <c r="E4001">
        <v>1</v>
      </c>
      <c r="F4001">
        <v>900148</v>
      </c>
      <c r="G4001">
        <v>8</v>
      </c>
      <c r="H4001" t="s">
        <v>32</v>
      </c>
      <c r="I4001" t="s">
        <v>14135</v>
      </c>
      <c r="J4001" t="s">
        <v>14136</v>
      </c>
      <c r="K4001" t="s">
        <v>14137</v>
      </c>
      <c r="L4001" t="s">
        <v>14138</v>
      </c>
      <c r="M4001">
        <v>24127322</v>
      </c>
      <c r="N4001">
        <v>1</v>
      </c>
      <c r="O4001">
        <v>0</v>
      </c>
      <c r="P4001">
        <v>0</v>
      </c>
      <c r="Q4001">
        <v>0</v>
      </c>
      <c r="R4001">
        <v>0</v>
      </c>
      <c r="S4001">
        <v>556</v>
      </c>
      <c r="T4001">
        <v>477</v>
      </c>
      <c r="U4001">
        <v>0</v>
      </c>
      <c r="V4001">
        <v>0</v>
      </c>
      <c r="W4001">
        <v>0</v>
      </c>
      <c r="X4001">
        <v>0</v>
      </c>
    </row>
    <row r="4002" spans="1:24">
      <c r="A4002">
        <v>10402</v>
      </c>
      <c r="B4002" t="s">
        <v>1185</v>
      </c>
      <c r="C4002">
        <v>336</v>
      </c>
      <c r="D4002" t="s">
        <v>1186</v>
      </c>
      <c r="E4002">
        <v>1</v>
      </c>
      <c r="F4002">
        <v>900151</v>
      </c>
      <c r="G4002">
        <v>8</v>
      </c>
      <c r="H4002" t="s">
        <v>32</v>
      </c>
      <c r="I4002" t="s">
        <v>14139</v>
      </c>
      <c r="J4002" t="s">
        <v>14140</v>
      </c>
      <c r="K4002" t="s">
        <v>14141</v>
      </c>
      <c r="L4002" t="s">
        <v>14142</v>
      </c>
      <c r="M4002">
        <v>24846910</v>
      </c>
      <c r="N4002">
        <v>1</v>
      </c>
      <c r="O4002">
        <v>0</v>
      </c>
      <c r="P4002">
        <v>0</v>
      </c>
      <c r="Q4002">
        <v>0</v>
      </c>
      <c r="R4002">
        <v>0</v>
      </c>
      <c r="S4002">
        <v>809</v>
      </c>
      <c r="T4002">
        <v>679</v>
      </c>
      <c r="U4002">
        <v>0</v>
      </c>
      <c r="V4002">
        <v>128</v>
      </c>
      <c r="W4002">
        <v>0</v>
      </c>
      <c r="X4002">
        <v>0</v>
      </c>
    </row>
    <row r="4003" spans="1:24">
      <c r="A4003">
        <v>10402</v>
      </c>
      <c r="B4003" t="s">
        <v>1185</v>
      </c>
      <c r="C4003">
        <v>336</v>
      </c>
      <c r="D4003" t="s">
        <v>1186</v>
      </c>
      <c r="E4003">
        <v>1</v>
      </c>
      <c r="F4003">
        <v>901830</v>
      </c>
      <c r="G4003">
        <v>8</v>
      </c>
      <c r="H4003" t="s">
        <v>32</v>
      </c>
      <c r="I4003" t="s">
        <v>14143</v>
      </c>
      <c r="J4003" t="s">
        <v>14144</v>
      </c>
      <c r="K4003" t="s">
        <v>14145</v>
      </c>
      <c r="L4003" t="s">
        <v>14146</v>
      </c>
      <c r="M4003">
        <v>24312244</v>
      </c>
      <c r="N4003">
        <v>1</v>
      </c>
      <c r="O4003">
        <v>0</v>
      </c>
      <c r="P4003">
        <v>0</v>
      </c>
      <c r="Q4003">
        <v>0</v>
      </c>
      <c r="R4003">
        <v>0</v>
      </c>
      <c r="S4003">
        <v>726</v>
      </c>
      <c r="T4003">
        <v>800</v>
      </c>
      <c r="U4003">
        <v>0</v>
      </c>
      <c r="V4003">
        <v>0</v>
      </c>
      <c r="W4003">
        <v>0</v>
      </c>
      <c r="X4003">
        <v>0</v>
      </c>
    </row>
    <row r="4004" spans="1:24">
      <c r="A4004">
        <v>10402</v>
      </c>
      <c r="B4004" t="s">
        <v>1185</v>
      </c>
      <c r="C4004">
        <v>336</v>
      </c>
      <c r="D4004" t="s">
        <v>1186</v>
      </c>
      <c r="E4004">
        <v>1</v>
      </c>
      <c r="F4004">
        <v>904399</v>
      </c>
      <c r="G4004">
        <v>8</v>
      </c>
      <c r="H4004" t="s">
        <v>32</v>
      </c>
      <c r="I4004" t="s">
        <v>14147</v>
      </c>
      <c r="J4004" t="s">
        <v>1235</v>
      </c>
      <c r="K4004" t="s">
        <v>1236</v>
      </c>
      <c r="L4004" t="s">
        <v>14148</v>
      </c>
      <c r="M4004">
        <v>24124411</v>
      </c>
      <c r="N4004">
        <v>1</v>
      </c>
      <c r="O4004">
        <v>0</v>
      </c>
      <c r="P4004">
        <v>0</v>
      </c>
      <c r="Q4004">
        <v>0</v>
      </c>
      <c r="R4004">
        <v>363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</row>
    <row r="4005" spans="1:24">
      <c r="A4005">
        <v>10402</v>
      </c>
      <c r="B4005" t="s">
        <v>1185</v>
      </c>
      <c r="C4005">
        <v>336</v>
      </c>
      <c r="D4005" t="s">
        <v>1186</v>
      </c>
      <c r="E4005">
        <v>1</v>
      </c>
      <c r="F4005">
        <v>915737</v>
      </c>
      <c r="G4005">
        <v>8</v>
      </c>
      <c r="H4005" t="s">
        <v>32</v>
      </c>
      <c r="I4005" t="s">
        <v>14149</v>
      </c>
      <c r="J4005" t="s">
        <v>14150</v>
      </c>
      <c r="K4005" t="s">
        <v>14151</v>
      </c>
      <c r="L4005" t="s">
        <v>14152</v>
      </c>
      <c r="M4005">
        <v>24126959</v>
      </c>
      <c r="N4005">
        <v>1</v>
      </c>
      <c r="O4005">
        <v>0</v>
      </c>
      <c r="P4005">
        <v>0</v>
      </c>
      <c r="Q4005">
        <v>0</v>
      </c>
      <c r="R4005">
        <v>321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</row>
    <row r="4006" spans="1:24">
      <c r="A4006">
        <v>10402</v>
      </c>
      <c r="B4006" t="s">
        <v>1185</v>
      </c>
      <c r="C4006">
        <v>336</v>
      </c>
      <c r="D4006" t="s">
        <v>1186</v>
      </c>
      <c r="E4006">
        <v>1</v>
      </c>
      <c r="F4006">
        <v>921476</v>
      </c>
      <c r="G4006">
        <v>8</v>
      </c>
      <c r="H4006" t="s">
        <v>32</v>
      </c>
      <c r="I4006" t="s">
        <v>14153</v>
      </c>
      <c r="J4006" t="s">
        <v>14154</v>
      </c>
      <c r="K4006" t="s">
        <v>1212</v>
      </c>
      <c r="L4006" t="s">
        <v>14155</v>
      </c>
      <c r="M4006">
        <v>24880144</v>
      </c>
      <c r="N4006">
        <v>1</v>
      </c>
      <c r="O4006">
        <v>0</v>
      </c>
      <c r="P4006">
        <v>0</v>
      </c>
      <c r="Q4006">
        <v>0</v>
      </c>
      <c r="R4006">
        <v>0</v>
      </c>
      <c r="S4006">
        <v>388</v>
      </c>
      <c r="T4006">
        <v>148</v>
      </c>
      <c r="U4006">
        <v>0</v>
      </c>
      <c r="V4006">
        <v>0</v>
      </c>
      <c r="W4006">
        <v>0</v>
      </c>
      <c r="X4006">
        <v>0</v>
      </c>
    </row>
    <row r="4007" spans="1:24">
      <c r="A4007">
        <v>10402</v>
      </c>
      <c r="B4007" t="s">
        <v>1185</v>
      </c>
      <c r="C4007">
        <v>336</v>
      </c>
      <c r="D4007" t="s">
        <v>1186</v>
      </c>
      <c r="E4007">
        <v>1</v>
      </c>
      <c r="F4007">
        <v>925111</v>
      </c>
      <c r="G4007">
        <v>8</v>
      </c>
      <c r="H4007" t="s">
        <v>32</v>
      </c>
      <c r="I4007" t="s">
        <v>14156</v>
      </c>
      <c r="J4007" t="s">
        <v>14157</v>
      </c>
      <c r="K4007" t="s">
        <v>1216</v>
      </c>
      <c r="L4007" t="s">
        <v>14158</v>
      </c>
      <c r="M4007">
        <v>24331438</v>
      </c>
      <c r="N4007">
        <v>1</v>
      </c>
      <c r="O4007">
        <v>0</v>
      </c>
      <c r="P4007">
        <v>0</v>
      </c>
      <c r="Q4007">
        <v>0</v>
      </c>
      <c r="R4007">
        <v>0</v>
      </c>
      <c r="S4007">
        <v>351</v>
      </c>
      <c r="T4007">
        <v>273</v>
      </c>
      <c r="U4007">
        <v>0</v>
      </c>
      <c r="V4007">
        <v>0</v>
      </c>
      <c r="W4007">
        <v>0</v>
      </c>
      <c r="X4007">
        <v>0</v>
      </c>
    </row>
    <row r="4008" spans="1:24">
      <c r="A4008">
        <v>10402</v>
      </c>
      <c r="B4008" t="s">
        <v>1185</v>
      </c>
      <c r="C4008">
        <v>336</v>
      </c>
      <c r="D4008" t="s">
        <v>1186</v>
      </c>
      <c r="E4008">
        <v>2</v>
      </c>
      <c r="F4008">
        <v>363121</v>
      </c>
      <c r="G4008">
        <v>34</v>
      </c>
      <c r="H4008">
        <v>6452</v>
      </c>
      <c r="I4008" t="s">
        <v>14159</v>
      </c>
      <c r="J4008" t="s">
        <v>14160</v>
      </c>
      <c r="K4008" t="s">
        <v>1260</v>
      </c>
      <c r="L4008" t="s">
        <v>14161</v>
      </c>
      <c r="M4008">
        <v>46353112</v>
      </c>
      <c r="N4008">
        <v>1</v>
      </c>
      <c r="O4008">
        <v>0</v>
      </c>
      <c r="P4008">
        <v>0</v>
      </c>
      <c r="Q4008">
        <v>0</v>
      </c>
      <c r="R4008">
        <v>0</v>
      </c>
      <c r="S4008">
        <v>12</v>
      </c>
      <c r="T4008">
        <v>17</v>
      </c>
      <c r="U4008">
        <v>0</v>
      </c>
      <c r="V4008">
        <v>0</v>
      </c>
      <c r="W4008">
        <v>0</v>
      </c>
      <c r="X4008">
        <v>0</v>
      </c>
    </row>
    <row r="4009" spans="1:24">
      <c r="A4009">
        <v>10403</v>
      </c>
      <c r="B4009" t="s">
        <v>1263</v>
      </c>
      <c r="C4009">
        <v>336</v>
      </c>
      <c r="D4009" t="s">
        <v>1186</v>
      </c>
      <c r="E4009">
        <v>1</v>
      </c>
      <c r="F4009">
        <v>5859</v>
      </c>
      <c r="G4009">
        <v>8</v>
      </c>
      <c r="H4009" t="s">
        <v>32</v>
      </c>
      <c r="I4009" t="s">
        <v>14162</v>
      </c>
      <c r="J4009" t="s">
        <v>14163</v>
      </c>
      <c r="K4009" t="s">
        <v>14164</v>
      </c>
      <c r="L4009" t="s">
        <v>14165</v>
      </c>
      <c r="M4009">
        <v>24023533</v>
      </c>
      <c r="N4009">
        <v>1</v>
      </c>
      <c r="O4009">
        <v>0</v>
      </c>
      <c r="P4009">
        <v>33</v>
      </c>
      <c r="Q4009">
        <v>0</v>
      </c>
      <c r="R4009">
        <v>0</v>
      </c>
      <c r="S4009">
        <v>555</v>
      </c>
      <c r="T4009">
        <v>1205</v>
      </c>
      <c r="U4009">
        <v>0</v>
      </c>
      <c r="V4009">
        <v>0</v>
      </c>
      <c r="W4009">
        <v>0</v>
      </c>
      <c r="X4009">
        <v>0</v>
      </c>
    </row>
    <row r="4010" spans="1:24">
      <c r="A4010">
        <v>10403</v>
      </c>
      <c r="B4010" t="s">
        <v>1263</v>
      </c>
      <c r="C4010">
        <v>336</v>
      </c>
      <c r="D4010" t="s">
        <v>1186</v>
      </c>
      <c r="E4010">
        <v>1</v>
      </c>
      <c r="F4010">
        <v>5873</v>
      </c>
      <c r="G4010">
        <v>8</v>
      </c>
      <c r="H4010" t="s">
        <v>32</v>
      </c>
      <c r="I4010" t="s">
        <v>14166</v>
      </c>
      <c r="J4010" t="s">
        <v>14167</v>
      </c>
      <c r="K4010" t="s">
        <v>12307</v>
      </c>
      <c r="L4010" t="s">
        <v>14168</v>
      </c>
      <c r="M4010">
        <v>24084322</v>
      </c>
      <c r="N4010">
        <v>1</v>
      </c>
      <c r="O4010">
        <v>0</v>
      </c>
      <c r="P4010">
        <v>6</v>
      </c>
      <c r="Q4010">
        <v>0</v>
      </c>
      <c r="R4010">
        <v>0</v>
      </c>
      <c r="S4010">
        <v>302</v>
      </c>
      <c r="T4010">
        <v>708</v>
      </c>
      <c r="U4010">
        <v>0</v>
      </c>
      <c r="V4010">
        <v>226</v>
      </c>
      <c r="W4010">
        <v>0</v>
      </c>
      <c r="X4010">
        <v>0</v>
      </c>
    </row>
    <row r="4011" spans="1:24">
      <c r="A4011">
        <v>10403</v>
      </c>
      <c r="B4011" t="s">
        <v>1263</v>
      </c>
      <c r="C4011">
        <v>336</v>
      </c>
      <c r="D4011" t="s">
        <v>1186</v>
      </c>
      <c r="E4011">
        <v>1</v>
      </c>
      <c r="F4011">
        <v>5903</v>
      </c>
      <c r="G4011">
        <v>8</v>
      </c>
      <c r="H4011" t="s">
        <v>32</v>
      </c>
      <c r="I4011" t="s">
        <v>14169</v>
      </c>
      <c r="J4011" t="s">
        <v>14170</v>
      </c>
      <c r="K4011" t="s">
        <v>14171</v>
      </c>
      <c r="L4011" t="s">
        <v>14172</v>
      </c>
      <c r="M4011">
        <v>24011675</v>
      </c>
      <c r="N4011">
        <v>1</v>
      </c>
      <c r="O4011">
        <v>0</v>
      </c>
      <c r="P4011">
        <v>9</v>
      </c>
      <c r="Q4011">
        <v>0</v>
      </c>
      <c r="R4011">
        <v>0</v>
      </c>
      <c r="S4011">
        <v>610</v>
      </c>
      <c r="T4011">
        <v>309</v>
      </c>
      <c r="U4011">
        <v>0</v>
      </c>
      <c r="V4011">
        <v>0</v>
      </c>
      <c r="W4011">
        <v>0</v>
      </c>
      <c r="X4011">
        <v>0</v>
      </c>
    </row>
    <row r="4012" spans="1:24">
      <c r="A4012">
        <v>10403</v>
      </c>
      <c r="B4012" t="s">
        <v>1263</v>
      </c>
      <c r="C4012">
        <v>336</v>
      </c>
      <c r="D4012" t="s">
        <v>1186</v>
      </c>
      <c r="E4012">
        <v>1</v>
      </c>
      <c r="F4012">
        <v>5988</v>
      </c>
      <c r="G4012">
        <v>8</v>
      </c>
      <c r="H4012" t="s">
        <v>32</v>
      </c>
      <c r="I4012" t="s">
        <v>14173</v>
      </c>
      <c r="J4012" t="s">
        <v>14174</v>
      </c>
      <c r="K4012" t="s">
        <v>14175</v>
      </c>
      <c r="L4012" t="s">
        <v>14176</v>
      </c>
      <c r="M4012">
        <v>24083070</v>
      </c>
      <c r="N4012">
        <v>1</v>
      </c>
      <c r="O4012">
        <v>0</v>
      </c>
      <c r="P4012">
        <v>3</v>
      </c>
      <c r="Q4012">
        <v>0</v>
      </c>
      <c r="R4012">
        <v>0</v>
      </c>
      <c r="S4012">
        <v>428</v>
      </c>
      <c r="T4012">
        <v>648</v>
      </c>
      <c r="U4012">
        <v>0</v>
      </c>
      <c r="V4012">
        <v>164</v>
      </c>
      <c r="W4012">
        <v>0</v>
      </c>
      <c r="X4012">
        <v>0</v>
      </c>
    </row>
    <row r="4013" spans="1:24">
      <c r="A4013">
        <v>20710</v>
      </c>
      <c r="B4013" t="s">
        <v>4705</v>
      </c>
      <c r="C4013">
        <v>647</v>
      </c>
      <c r="D4013" t="s">
        <v>4705</v>
      </c>
      <c r="E4013">
        <v>1</v>
      </c>
      <c r="F4013">
        <v>918313</v>
      </c>
      <c r="G4013">
        <v>8</v>
      </c>
      <c r="H4013" t="s">
        <v>32</v>
      </c>
      <c r="I4013" t="s">
        <v>14177</v>
      </c>
      <c r="J4013" t="s">
        <v>14178</v>
      </c>
      <c r="K4013" t="s">
        <v>14179</v>
      </c>
      <c r="L4013" t="s">
        <v>14180</v>
      </c>
      <c r="M4013">
        <v>32362213</v>
      </c>
      <c r="N4013">
        <v>1</v>
      </c>
      <c r="O4013">
        <v>0</v>
      </c>
      <c r="P4013">
        <v>0</v>
      </c>
      <c r="Q4013">
        <v>0</v>
      </c>
      <c r="R4013">
        <v>0</v>
      </c>
      <c r="S4013">
        <v>703</v>
      </c>
      <c r="T4013">
        <v>433</v>
      </c>
      <c r="U4013">
        <v>0</v>
      </c>
      <c r="V4013">
        <v>0</v>
      </c>
      <c r="W4013">
        <v>0</v>
      </c>
      <c r="X4013">
        <v>0</v>
      </c>
    </row>
    <row r="4014" spans="1:24">
      <c r="A4014">
        <v>20710</v>
      </c>
      <c r="B4014" t="s">
        <v>4705</v>
      </c>
      <c r="C4014">
        <v>647</v>
      </c>
      <c r="D4014" t="s">
        <v>4705</v>
      </c>
      <c r="E4014">
        <v>1</v>
      </c>
      <c r="F4014">
        <v>918337</v>
      </c>
      <c r="G4014">
        <v>8</v>
      </c>
      <c r="H4014" t="s">
        <v>32</v>
      </c>
      <c r="I4014" t="s">
        <v>14181</v>
      </c>
      <c r="J4014" t="s">
        <v>14182</v>
      </c>
      <c r="K4014" t="s">
        <v>14183</v>
      </c>
      <c r="L4014" t="s">
        <v>14184</v>
      </c>
      <c r="M4014">
        <v>32363786</v>
      </c>
      <c r="N4014">
        <v>1</v>
      </c>
      <c r="O4014">
        <v>0</v>
      </c>
      <c r="P4014">
        <v>0</v>
      </c>
      <c r="Q4014">
        <v>0</v>
      </c>
      <c r="R4014">
        <v>0</v>
      </c>
      <c r="S4014">
        <v>593</v>
      </c>
      <c r="T4014">
        <v>478</v>
      </c>
      <c r="U4014">
        <v>0</v>
      </c>
      <c r="V4014">
        <v>0</v>
      </c>
      <c r="W4014">
        <v>0</v>
      </c>
      <c r="X4014">
        <v>0</v>
      </c>
    </row>
    <row r="4015" spans="1:24">
      <c r="A4015">
        <v>20710</v>
      </c>
      <c r="B4015" t="s">
        <v>4705</v>
      </c>
      <c r="C4015">
        <v>647</v>
      </c>
      <c r="D4015" t="s">
        <v>4705</v>
      </c>
      <c r="E4015">
        <v>1</v>
      </c>
      <c r="F4015">
        <v>919688</v>
      </c>
      <c r="G4015">
        <v>8</v>
      </c>
      <c r="H4015" t="s">
        <v>32</v>
      </c>
      <c r="I4015" t="s">
        <v>14185</v>
      </c>
      <c r="J4015" t="s">
        <v>14186</v>
      </c>
      <c r="K4015" t="s">
        <v>14187</v>
      </c>
      <c r="L4015" t="s">
        <v>14188</v>
      </c>
      <c r="M4015">
        <v>32252040</v>
      </c>
      <c r="N4015">
        <v>1</v>
      </c>
      <c r="O4015">
        <v>0</v>
      </c>
      <c r="P4015">
        <v>0</v>
      </c>
      <c r="Q4015">
        <v>0</v>
      </c>
      <c r="R4015">
        <v>0</v>
      </c>
      <c r="S4015">
        <v>639</v>
      </c>
      <c r="T4015">
        <v>390</v>
      </c>
      <c r="U4015">
        <v>0</v>
      </c>
      <c r="V4015">
        <v>0</v>
      </c>
      <c r="W4015">
        <v>0</v>
      </c>
      <c r="X4015">
        <v>0</v>
      </c>
    </row>
    <row r="4016" spans="1:24">
      <c r="A4016">
        <v>20710</v>
      </c>
      <c r="B4016" t="s">
        <v>4705</v>
      </c>
      <c r="C4016">
        <v>647</v>
      </c>
      <c r="D4016" t="s">
        <v>4705</v>
      </c>
      <c r="E4016">
        <v>2</v>
      </c>
      <c r="F4016">
        <v>454023</v>
      </c>
      <c r="G4016">
        <v>15</v>
      </c>
      <c r="H4016">
        <v>28859</v>
      </c>
      <c r="I4016" t="s">
        <v>14189</v>
      </c>
      <c r="J4016" t="s">
        <v>14190</v>
      </c>
      <c r="K4016" t="s">
        <v>3752</v>
      </c>
      <c r="L4016" t="s">
        <v>4748</v>
      </c>
      <c r="M4016">
        <v>32345522</v>
      </c>
      <c r="N4016">
        <v>2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36</v>
      </c>
      <c r="V4016">
        <v>124</v>
      </c>
      <c r="W4016">
        <v>100</v>
      </c>
      <c r="X4016">
        <v>0</v>
      </c>
    </row>
    <row r="4017" spans="1:24">
      <c r="A4017">
        <v>20710</v>
      </c>
      <c r="B4017" t="s">
        <v>4705</v>
      </c>
      <c r="C4017">
        <v>703</v>
      </c>
      <c r="D4017" t="s">
        <v>14191</v>
      </c>
      <c r="E4017">
        <v>1</v>
      </c>
      <c r="F4017">
        <v>28836</v>
      </c>
      <c r="G4017">
        <v>8</v>
      </c>
      <c r="H4017" t="s">
        <v>32</v>
      </c>
      <c r="I4017" t="s">
        <v>14192</v>
      </c>
      <c r="J4017" t="s">
        <v>14193</v>
      </c>
      <c r="K4017" t="s">
        <v>112</v>
      </c>
      <c r="L4017" t="s">
        <v>14194</v>
      </c>
      <c r="M4017">
        <v>38260240</v>
      </c>
      <c r="N4017">
        <v>1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229</v>
      </c>
      <c r="U4017">
        <v>0</v>
      </c>
      <c r="V4017">
        <v>0</v>
      </c>
      <c r="W4017">
        <v>0</v>
      </c>
      <c r="X4017">
        <v>0</v>
      </c>
    </row>
    <row r="4018" spans="1:24">
      <c r="A4018">
        <v>20711</v>
      </c>
      <c r="B4018" t="s">
        <v>4753</v>
      </c>
      <c r="C4018">
        <v>307</v>
      </c>
      <c r="D4018" t="s">
        <v>14195</v>
      </c>
      <c r="E4018">
        <v>1</v>
      </c>
      <c r="F4018">
        <v>30612</v>
      </c>
      <c r="G4018">
        <v>8</v>
      </c>
      <c r="H4018" t="s">
        <v>32</v>
      </c>
      <c r="I4018" t="s">
        <v>14196</v>
      </c>
      <c r="J4018" t="s">
        <v>14197</v>
      </c>
      <c r="K4018" t="s">
        <v>112</v>
      </c>
      <c r="L4018" t="s">
        <v>14198</v>
      </c>
      <c r="M4018">
        <v>38471178</v>
      </c>
      <c r="N4018">
        <v>1</v>
      </c>
      <c r="O4018">
        <v>0</v>
      </c>
      <c r="P4018">
        <v>0</v>
      </c>
      <c r="Q4018">
        <v>0</v>
      </c>
      <c r="R4018">
        <v>0</v>
      </c>
      <c r="S4018">
        <v>93</v>
      </c>
      <c r="T4018">
        <v>63</v>
      </c>
      <c r="U4018">
        <v>0</v>
      </c>
      <c r="V4018">
        <v>0</v>
      </c>
      <c r="W4018">
        <v>0</v>
      </c>
      <c r="X4018">
        <v>0</v>
      </c>
    </row>
    <row r="4019" spans="1:24">
      <c r="A4019">
        <v>20711</v>
      </c>
      <c r="B4019" t="s">
        <v>4753</v>
      </c>
      <c r="C4019">
        <v>474</v>
      </c>
      <c r="D4019" t="s">
        <v>6596</v>
      </c>
      <c r="E4019">
        <v>1</v>
      </c>
      <c r="F4019">
        <v>27583</v>
      </c>
      <c r="G4019">
        <v>8</v>
      </c>
      <c r="H4019" t="s">
        <v>32</v>
      </c>
      <c r="I4019" t="s">
        <v>14199</v>
      </c>
      <c r="J4019" t="s">
        <v>14200</v>
      </c>
      <c r="K4019" t="s">
        <v>112</v>
      </c>
      <c r="L4019" t="s">
        <v>14201</v>
      </c>
      <c r="M4019">
        <v>34721121</v>
      </c>
      <c r="N4019">
        <v>1</v>
      </c>
      <c r="O4019">
        <v>0</v>
      </c>
      <c r="P4019">
        <v>6</v>
      </c>
      <c r="Q4019">
        <v>0</v>
      </c>
      <c r="R4019">
        <v>0</v>
      </c>
      <c r="S4019">
        <v>364</v>
      </c>
      <c r="T4019">
        <v>213</v>
      </c>
      <c r="U4019">
        <v>0</v>
      </c>
      <c r="V4019">
        <v>0</v>
      </c>
      <c r="W4019">
        <v>0</v>
      </c>
      <c r="X4019">
        <v>0</v>
      </c>
    </row>
    <row r="4020" spans="1:24">
      <c r="A4020">
        <v>20711</v>
      </c>
      <c r="B4020" t="s">
        <v>4753</v>
      </c>
      <c r="C4020">
        <v>660</v>
      </c>
      <c r="D4020" t="s">
        <v>14202</v>
      </c>
      <c r="E4020">
        <v>1</v>
      </c>
      <c r="F4020">
        <v>27492</v>
      </c>
      <c r="G4020">
        <v>8</v>
      </c>
      <c r="H4020" t="s">
        <v>32</v>
      </c>
      <c r="I4020" t="s">
        <v>14203</v>
      </c>
      <c r="J4020" t="s">
        <v>14204</v>
      </c>
      <c r="K4020" t="s">
        <v>112</v>
      </c>
      <c r="L4020" t="s">
        <v>14205</v>
      </c>
      <c r="M4020">
        <v>38371209</v>
      </c>
      <c r="N4020">
        <v>1</v>
      </c>
      <c r="O4020">
        <v>0</v>
      </c>
      <c r="P4020">
        <v>0</v>
      </c>
      <c r="Q4020">
        <v>0</v>
      </c>
      <c r="R4020">
        <v>0</v>
      </c>
      <c r="S4020">
        <v>180</v>
      </c>
      <c r="T4020">
        <v>100</v>
      </c>
      <c r="U4020">
        <v>0</v>
      </c>
      <c r="V4020">
        <v>0</v>
      </c>
      <c r="W4020">
        <v>0</v>
      </c>
      <c r="X4020">
        <v>0</v>
      </c>
    </row>
    <row r="4021" spans="1:24">
      <c r="A4021">
        <v>20711</v>
      </c>
      <c r="B4021" t="s">
        <v>4753</v>
      </c>
      <c r="C4021">
        <v>709</v>
      </c>
      <c r="D4021" t="s">
        <v>10007</v>
      </c>
      <c r="E4021">
        <v>1</v>
      </c>
      <c r="F4021">
        <v>28976</v>
      </c>
      <c r="G4021">
        <v>8</v>
      </c>
      <c r="H4021" t="s">
        <v>32</v>
      </c>
      <c r="I4021" t="s">
        <v>14206</v>
      </c>
      <c r="J4021" t="s">
        <v>14207</v>
      </c>
      <c r="K4021" t="s">
        <v>112</v>
      </c>
      <c r="L4021" t="s">
        <v>14208</v>
      </c>
      <c r="M4021">
        <v>34851251</v>
      </c>
      <c r="N4021">
        <v>1</v>
      </c>
      <c r="O4021">
        <v>0</v>
      </c>
      <c r="P4021">
        <v>25</v>
      </c>
      <c r="Q4021">
        <v>0</v>
      </c>
      <c r="R4021">
        <v>0</v>
      </c>
      <c r="S4021">
        <v>622</v>
      </c>
      <c r="T4021">
        <v>278</v>
      </c>
      <c r="U4021">
        <v>0</v>
      </c>
      <c r="V4021">
        <v>0</v>
      </c>
      <c r="W4021">
        <v>0</v>
      </c>
      <c r="X4021">
        <v>0</v>
      </c>
    </row>
    <row r="4022" spans="1:24">
      <c r="A4022">
        <v>20711</v>
      </c>
      <c r="B4022" t="s">
        <v>4753</v>
      </c>
      <c r="C4022">
        <v>718</v>
      </c>
      <c r="D4022" t="s">
        <v>4753</v>
      </c>
      <c r="E4022">
        <v>1</v>
      </c>
      <c r="F4022">
        <v>28988</v>
      </c>
      <c r="G4022">
        <v>8</v>
      </c>
      <c r="H4022" t="s">
        <v>32</v>
      </c>
      <c r="I4022" t="s">
        <v>14209</v>
      </c>
      <c r="J4022" t="s">
        <v>1948</v>
      </c>
      <c r="K4022" t="s">
        <v>14210</v>
      </c>
      <c r="L4022" t="s">
        <v>14211</v>
      </c>
      <c r="M4022">
        <v>34215315</v>
      </c>
      <c r="N4022">
        <v>1</v>
      </c>
      <c r="O4022">
        <v>0</v>
      </c>
      <c r="P4022">
        <v>21</v>
      </c>
      <c r="Q4022">
        <v>0</v>
      </c>
      <c r="R4022">
        <v>0</v>
      </c>
      <c r="S4022">
        <v>384</v>
      </c>
      <c r="T4022">
        <v>513</v>
      </c>
      <c r="U4022">
        <v>0</v>
      </c>
      <c r="V4022">
        <v>0</v>
      </c>
      <c r="W4022">
        <v>0</v>
      </c>
      <c r="X4022">
        <v>0</v>
      </c>
    </row>
    <row r="4023" spans="1:24">
      <c r="A4023">
        <v>20711</v>
      </c>
      <c r="B4023" t="s">
        <v>4753</v>
      </c>
      <c r="C4023">
        <v>718</v>
      </c>
      <c r="D4023" t="s">
        <v>4753</v>
      </c>
      <c r="E4023">
        <v>1</v>
      </c>
      <c r="F4023">
        <v>44167</v>
      </c>
      <c r="G4023">
        <v>8</v>
      </c>
      <c r="H4023" t="s">
        <v>32</v>
      </c>
      <c r="I4023" t="s">
        <v>14212</v>
      </c>
      <c r="J4023" t="s">
        <v>14213</v>
      </c>
      <c r="K4023" t="s">
        <v>14214</v>
      </c>
      <c r="L4023" t="s">
        <v>14215</v>
      </c>
      <c r="M4023">
        <v>34216286</v>
      </c>
      <c r="N4023">
        <v>1</v>
      </c>
      <c r="O4023">
        <v>0</v>
      </c>
      <c r="P4023">
        <v>11</v>
      </c>
      <c r="Q4023">
        <v>0</v>
      </c>
      <c r="R4023">
        <v>0</v>
      </c>
      <c r="S4023">
        <v>295</v>
      </c>
      <c r="T4023">
        <v>404</v>
      </c>
      <c r="U4023">
        <v>0</v>
      </c>
      <c r="V4023">
        <v>0</v>
      </c>
      <c r="W4023">
        <v>0</v>
      </c>
      <c r="X4023">
        <v>0</v>
      </c>
    </row>
    <row r="4024" spans="1:24">
      <c r="A4024">
        <v>20711</v>
      </c>
      <c r="B4024" t="s">
        <v>4753</v>
      </c>
      <c r="C4024">
        <v>718</v>
      </c>
      <c r="D4024" t="s">
        <v>4753</v>
      </c>
      <c r="E4024">
        <v>1</v>
      </c>
      <c r="F4024">
        <v>919697</v>
      </c>
      <c r="G4024">
        <v>8</v>
      </c>
      <c r="H4024" t="s">
        <v>32</v>
      </c>
      <c r="I4024" t="s">
        <v>14216</v>
      </c>
      <c r="J4024" t="s">
        <v>14217</v>
      </c>
      <c r="K4024" t="s">
        <v>14218</v>
      </c>
      <c r="L4024" t="s">
        <v>14219</v>
      </c>
      <c r="M4024">
        <v>34218254</v>
      </c>
      <c r="N4024">
        <v>1</v>
      </c>
      <c r="O4024">
        <v>0</v>
      </c>
      <c r="P4024">
        <v>1</v>
      </c>
      <c r="Q4024">
        <v>0</v>
      </c>
      <c r="R4024">
        <v>0</v>
      </c>
      <c r="S4024">
        <v>220</v>
      </c>
      <c r="T4024">
        <v>63</v>
      </c>
      <c r="U4024">
        <v>0</v>
      </c>
      <c r="V4024">
        <v>0</v>
      </c>
      <c r="W4024">
        <v>0</v>
      </c>
      <c r="X4024">
        <v>0</v>
      </c>
    </row>
    <row r="4025" spans="1:24">
      <c r="A4025">
        <v>20711</v>
      </c>
      <c r="B4025" t="s">
        <v>4753</v>
      </c>
      <c r="C4025">
        <v>759</v>
      </c>
      <c r="D4025" t="s">
        <v>14220</v>
      </c>
      <c r="E4025">
        <v>1</v>
      </c>
      <c r="F4025">
        <v>29221</v>
      </c>
      <c r="G4025">
        <v>8</v>
      </c>
      <c r="H4025" t="s">
        <v>32</v>
      </c>
      <c r="I4025" t="s">
        <v>14221</v>
      </c>
      <c r="J4025" t="s">
        <v>14222</v>
      </c>
      <c r="K4025" t="s">
        <v>112</v>
      </c>
      <c r="L4025" t="s">
        <v>14223</v>
      </c>
      <c r="M4025">
        <v>38391108</v>
      </c>
      <c r="N4025">
        <v>1</v>
      </c>
      <c r="O4025">
        <v>0</v>
      </c>
      <c r="P4025">
        <v>8</v>
      </c>
      <c r="Q4025">
        <v>0</v>
      </c>
      <c r="R4025">
        <v>0</v>
      </c>
      <c r="S4025">
        <v>136</v>
      </c>
      <c r="T4025">
        <v>68</v>
      </c>
      <c r="U4025">
        <v>0</v>
      </c>
      <c r="V4025">
        <v>0</v>
      </c>
      <c r="W4025">
        <v>0</v>
      </c>
      <c r="X4025">
        <v>0</v>
      </c>
    </row>
    <row r="4026" spans="1:24">
      <c r="A4026">
        <v>20711</v>
      </c>
      <c r="B4026" t="s">
        <v>4753</v>
      </c>
      <c r="C4026">
        <v>790</v>
      </c>
      <c r="D4026" t="s">
        <v>14224</v>
      </c>
      <c r="E4026">
        <v>1</v>
      </c>
      <c r="F4026">
        <v>30697</v>
      </c>
      <c r="G4026">
        <v>8</v>
      </c>
      <c r="H4026" t="s">
        <v>32</v>
      </c>
      <c r="I4026" t="s">
        <v>14225</v>
      </c>
      <c r="J4026" t="s">
        <v>10558</v>
      </c>
      <c r="K4026" t="s">
        <v>112</v>
      </c>
      <c r="L4026" t="s">
        <v>14226</v>
      </c>
      <c r="M4026">
        <v>38316151</v>
      </c>
      <c r="N4026">
        <v>1</v>
      </c>
      <c r="O4026">
        <v>0</v>
      </c>
      <c r="P4026">
        <v>0</v>
      </c>
      <c r="Q4026">
        <v>0</v>
      </c>
      <c r="R4026">
        <v>0</v>
      </c>
      <c r="S4026">
        <v>66</v>
      </c>
      <c r="T4026">
        <v>30</v>
      </c>
      <c r="U4026">
        <v>0</v>
      </c>
      <c r="V4026">
        <v>0</v>
      </c>
      <c r="W4026">
        <v>0</v>
      </c>
      <c r="X4026">
        <v>0</v>
      </c>
    </row>
    <row r="4027" spans="1:24">
      <c r="A4027">
        <v>20801</v>
      </c>
      <c r="B4027" t="s">
        <v>4781</v>
      </c>
      <c r="C4027">
        <v>170</v>
      </c>
      <c r="D4027" t="s">
        <v>4781</v>
      </c>
      <c r="E4027">
        <v>2</v>
      </c>
      <c r="F4027">
        <v>453225</v>
      </c>
      <c r="G4027">
        <v>15</v>
      </c>
      <c r="H4027">
        <v>29361</v>
      </c>
      <c r="I4027" t="s">
        <v>14227</v>
      </c>
      <c r="J4027" t="s">
        <v>14228</v>
      </c>
      <c r="K4027" t="s">
        <v>14229</v>
      </c>
      <c r="L4027" t="s">
        <v>14230</v>
      </c>
      <c r="M4027">
        <v>37227575</v>
      </c>
      <c r="N4027">
        <v>2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34</v>
      </c>
      <c r="V4027">
        <v>48</v>
      </c>
      <c r="W4027">
        <v>57</v>
      </c>
      <c r="X4027">
        <v>0</v>
      </c>
    </row>
    <row r="4028" spans="1:24">
      <c r="A4028">
        <v>20801</v>
      </c>
      <c r="B4028" t="s">
        <v>4781</v>
      </c>
      <c r="C4028">
        <v>413</v>
      </c>
      <c r="D4028" t="s">
        <v>4786</v>
      </c>
      <c r="E4028">
        <v>1</v>
      </c>
      <c r="F4028">
        <v>29452</v>
      </c>
      <c r="G4028">
        <v>8</v>
      </c>
      <c r="H4028" t="s">
        <v>32</v>
      </c>
      <c r="I4028" t="s">
        <v>14231</v>
      </c>
      <c r="J4028" t="s">
        <v>14232</v>
      </c>
      <c r="K4028" t="s">
        <v>112</v>
      </c>
      <c r="L4028" t="s">
        <v>14233</v>
      </c>
      <c r="M4028">
        <v>36981285</v>
      </c>
      <c r="N4028">
        <v>1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171</v>
      </c>
      <c r="U4028">
        <v>0</v>
      </c>
      <c r="V4028">
        <v>0</v>
      </c>
      <c r="W4028">
        <v>0</v>
      </c>
      <c r="X4028">
        <v>0</v>
      </c>
    </row>
    <row r="4029" spans="1:24">
      <c r="A4029">
        <v>20801</v>
      </c>
      <c r="B4029" t="s">
        <v>4781</v>
      </c>
      <c r="C4029">
        <v>449</v>
      </c>
      <c r="D4029" t="s">
        <v>6625</v>
      </c>
      <c r="E4029">
        <v>1</v>
      </c>
      <c r="F4029">
        <v>29336</v>
      </c>
      <c r="G4029">
        <v>8</v>
      </c>
      <c r="H4029" t="s">
        <v>32</v>
      </c>
      <c r="I4029" t="s">
        <v>14234</v>
      </c>
      <c r="J4029" t="s">
        <v>14235</v>
      </c>
      <c r="K4029" t="s">
        <v>112</v>
      </c>
      <c r="L4029" t="s">
        <v>14236</v>
      </c>
      <c r="M4029">
        <v>37011073</v>
      </c>
      <c r="N4029">
        <v>1</v>
      </c>
      <c r="O4029">
        <v>0</v>
      </c>
      <c r="P4029">
        <v>12</v>
      </c>
      <c r="Q4029">
        <v>0</v>
      </c>
      <c r="R4029">
        <v>0</v>
      </c>
      <c r="S4029">
        <v>626</v>
      </c>
      <c r="T4029">
        <v>180</v>
      </c>
      <c r="U4029">
        <v>0</v>
      </c>
      <c r="V4029">
        <v>24</v>
      </c>
      <c r="W4029">
        <v>0</v>
      </c>
      <c r="X4029">
        <v>0</v>
      </c>
    </row>
    <row r="4030" spans="1:24">
      <c r="A4030">
        <v>20801</v>
      </c>
      <c r="B4030" t="s">
        <v>4781</v>
      </c>
      <c r="C4030">
        <v>449</v>
      </c>
      <c r="D4030" t="s">
        <v>6625</v>
      </c>
      <c r="E4030">
        <v>1</v>
      </c>
      <c r="F4030">
        <v>29427</v>
      </c>
      <c r="G4030">
        <v>8</v>
      </c>
      <c r="H4030" t="s">
        <v>32</v>
      </c>
      <c r="I4030" t="s">
        <v>14237</v>
      </c>
      <c r="J4030" t="s">
        <v>14238</v>
      </c>
      <c r="K4030" t="s">
        <v>112</v>
      </c>
      <c r="L4030" t="s">
        <v>14239</v>
      </c>
      <c r="M4030">
        <v>37011068</v>
      </c>
      <c r="N4030">
        <v>1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211</v>
      </c>
      <c r="U4030">
        <v>0</v>
      </c>
      <c r="V4030">
        <v>0</v>
      </c>
      <c r="W4030">
        <v>0</v>
      </c>
      <c r="X4030">
        <v>0</v>
      </c>
    </row>
    <row r="4031" spans="1:24">
      <c r="A4031">
        <v>20801</v>
      </c>
      <c r="B4031" t="s">
        <v>4781</v>
      </c>
      <c r="C4031">
        <v>449</v>
      </c>
      <c r="D4031" t="s">
        <v>6625</v>
      </c>
      <c r="E4031">
        <v>2</v>
      </c>
      <c r="F4031">
        <v>453959</v>
      </c>
      <c r="G4031">
        <v>15</v>
      </c>
      <c r="H4031">
        <v>29336</v>
      </c>
      <c r="I4031" t="s">
        <v>14240</v>
      </c>
      <c r="J4031" t="s">
        <v>14241</v>
      </c>
      <c r="K4031" t="s">
        <v>6628</v>
      </c>
      <c r="L4031" t="s">
        <v>14242</v>
      </c>
      <c r="M4031">
        <v>37014100</v>
      </c>
      <c r="N4031">
        <v>1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52</v>
      </c>
      <c r="V4031">
        <v>68</v>
      </c>
      <c r="W4031">
        <v>76</v>
      </c>
      <c r="X4031">
        <v>0</v>
      </c>
    </row>
    <row r="4032" spans="1:24">
      <c r="A4032">
        <v>20801</v>
      </c>
      <c r="B4032" t="s">
        <v>4781</v>
      </c>
      <c r="C4032">
        <v>469</v>
      </c>
      <c r="D4032" t="s">
        <v>14243</v>
      </c>
      <c r="E4032">
        <v>1</v>
      </c>
      <c r="F4032">
        <v>29634</v>
      </c>
      <c r="G4032">
        <v>8</v>
      </c>
      <c r="H4032" t="s">
        <v>32</v>
      </c>
      <c r="I4032" t="s">
        <v>3</v>
      </c>
      <c r="J4032" t="s">
        <v>14244</v>
      </c>
      <c r="K4032" t="s">
        <v>112</v>
      </c>
      <c r="L4032" t="s">
        <v>14245</v>
      </c>
      <c r="M4032">
        <v>37881151</v>
      </c>
      <c r="N4032">
        <v>1</v>
      </c>
      <c r="O4032">
        <v>0</v>
      </c>
      <c r="P4032">
        <v>13</v>
      </c>
      <c r="Q4032">
        <v>0</v>
      </c>
      <c r="R4032">
        <v>0</v>
      </c>
      <c r="S4032">
        <v>151</v>
      </c>
      <c r="T4032">
        <v>98</v>
      </c>
      <c r="U4032">
        <v>0</v>
      </c>
      <c r="V4032">
        <v>0</v>
      </c>
      <c r="W4032">
        <v>0</v>
      </c>
      <c r="X4032">
        <v>0</v>
      </c>
    </row>
    <row r="4033" spans="1:24">
      <c r="A4033">
        <v>20801</v>
      </c>
      <c r="B4033" t="s">
        <v>4781</v>
      </c>
      <c r="C4033">
        <v>522</v>
      </c>
      <c r="D4033" t="s">
        <v>4792</v>
      </c>
      <c r="E4033">
        <v>1</v>
      </c>
      <c r="F4033">
        <v>30764</v>
      </c>
      <c r="G4033">
        <v>8</v>
      </c>
      <c r="H4033" t="s">
        <v>32</v>
      </c>
      <c r="I4033" t="s">
        <v>14246</v>
      </c>
      <c r="J4033" t="s">
        <v>14247</v>
      </c>
      <c r="K4033" t="s">
        <v>14248</v>
      </c>
      <c r="L4033" t="s">
        <v>14249</v>
      </c>
      <c r="M4033">
        <v>37044355</v>
      </c>
      <c r="N4033">
        <v>1</v>
      </c>
      <c r="O4033">
        <v>0</v>
      </c>
      <c r="P4033">
        <v>0</v>
      </c>
      <c r="Q4033">
        <v>0</v>
      </c>
      <c r="R4033">
        <v>0</v>
      </c>
      <c r="S4033">
        <v>291</v>
      </c>
      <c r="T4033">
        <v>237</v>
      </c>
      <c r="U4033">
        <v>0</v>
      </c>
      <c r="V4033">
        <v>0</v>
      </c>
      <c r="W4033">
        <v>0</v>
      </c>
      <c r="X4033">
        <v>0</v>
      </c>
    </row>
    <row r="4034" spans="1:24">
      <c r="A4034">
        <v>20801</v>
      </c>
      <c r="B4034" t="s">
        <v>4781</v>
      </c>
      <c r="C4034">
        <v>750</v>
      </c>
      <c r="D4034" t="s">
        <v>4797</v>
      </c>
      <c r="E4034">
        <v>1</v>
      </c>
      <c r="F4034">
        <v>30740</v>
      </c>
      <c r="G4034">
        <v>8</v>
      </c>
      <c r="H4034" t="s">
        <v>32</v>
      </c>
      <c r="I4034" t="s">
        <v>14250</v>
      </c>
      <c r="J4034" t="s">
        <v>14251</v>
      </c>
      <c r="K4034" t="s">
        <v>14252</v>
      </c>
      <c r="L4034" t="s">
        <v>14253</v>
      </c>
      <c r="M4034">
        <v>37422722</v>
      </c>
      <c r="N4034">
        <v>1</v>
      </c>
      <c r="O4034">
        <v>0</v>
      </c>
      <c r="P4034">
        <v>21</v>
      </c>
      <c r="Q4034">
        <v>0</v>
      </c>
      <c r="R4034">
        <v>0</v>
      </c>
      <c r="S4034">
        <v>398</v>
      </c>
      <c r="T4034">
        <v>150</v>
      </c>
      <c r="U4034">
        <v>0</v>
      </c>
      <c r="V4034">
        <v>84</v>
      </c>
      <c r="W4034">
        <v>0</v>
      </c>
      <c r="X4034">
        <v>0</v>
      </c>
    </row>
    <row r="4035" spans="1:24">
      <c r="A4035">
        <v>20801</v>
      </c>
      <c r="B4035" t="s">
        <v>4781</v>
      </c>
      <c r="C4035">
        <v>750</v>
      </c>
      <c r="D4035" t="s">
        <v>4797</v>
      </c>
      <c r="E4035">
        <v>1</v>
      </c>
      <c r="F4035">
        <v>36195</v>
      </c>
      <c r="G4035">
        <v>8</v>
      </c>
      <c r="H4035" t="s">
        <v>32</v>
      </c>
      <c r="I4035" t="s">
        <v>14254</v>
      </c>
      <c r="J4035" t="s">
        <v>4799</v>
      </c>
      <c r="K4035" t="s">
        <v>14255</v>
      </c>
      <c r="L4035" t="s">
        <v>14256</v>
      </c>
      <c r="M4035">
        <v>37422765</v>
      </c>
      <c r="N4035">
        <v>1</v>
      </c>
      <c r="O4035">
        <v>0</v>
      </c>
      <c r="P4035">
        <v>16</v>
      </c>
      <c r="Q4035">
        <v>0</v>
      </c>
      <c r="R4035">
        <v>0</v>
      </c>
      <c r="S4035">
        <v>176</v>
      </c>
      <c r="T4035">
        <v>221</v>
      </c>
      <c r="U4035">
        <v>0</v>
      </c>
      <c r="V4035">
        <v>40</v>
      </c>
      <c r="W4035">
        <v>0</v>
      </c>
      <c r="X4035">
        <v>0</v>
      </c>
    </row>
    <row r="4036" spans="1:24">
      <c r="A4036">
        <v>20802</v>
      </c>
      <c r="B4036" t="s">
        <v>4801</v>
      </c>
      <c r="C4036">
        <v>177</v>
      </c>
      <c r="D4036" t="s">
        <v>4801</v>
      </c>
      <c r="E4036">
        <v>1</v>
      </c>
      <c r="F4036">
        <v>29713</v>
      </c>
      <c r="G4036">
        <v>8</v>
      </c>
      <c r="H4036" t="s">
        <v>32</v>
      </c>
      <c r="I4036" t="s">
        <v>11285</v>
      </c>
      <c r="J4036" t="s">
        <v>14257</v>
      </c>
      <c r="K4036" t="s">
        <v>11646</v>
      </c>
      <c r="L4036" t="s">
        <v>14258</v>
      </c>
      <c r="M4036">
        <v>36234954</v>
      </c>
      <c r="N4036">
        <v>1</v>
      </c>
      <c r="O4036">
        <v>0</v>
      </c>
      <c r="P4036">
        <v>2</v>
      </c>
      <c r="Q4036">
        <v>0</v>
      </c>
      <c r="R4036">
        <v>0</v>
      </c>
      <c r="S4036">
        <v>176</v>
      </c>
      <c r="T4036">
        <v>87</v>
      </c>
      <c r="U4036">
        <v>0</v>
      </c>
      <c r="V4036">
        <v>0</v>
      </c>
      <c r="W4036">
        <v>0</v>
      </c>
      <c r="X4036">
        <v>0</v>
      </c>
    </row>
    <row r="4037" spans="1:24">
      <c r="A4037">
        <v>20802</v>
      </c>
      <c r="B4037" t="s">
        <v>4801</v>
      </c>
      <c r="C4037">
        <v>177</v>
      </c>
      <c r="D4037" t="s">
        <v>4801</v>
      </c>
      <c r="E4037">
        <v>1</v>
      </c>
      <c r="F4037">
        <v>29737</v>
      </c>
      <c r="G4037">
        <v>8</v>
      </c>
      <c r="H4037" t="s">
        <v>32</v>
      </c>
      <c r="I4037" t="s">
        <v>14259</v>
      </c>
      <c r="J4037" t="s">
        <v>14260</v>
      </c>
      <c r="K4037" t="s">
        <v>14261</v>
      </c>
      <c r="L4037" t="s">
        <v>14262</v>
      </c>
      <c r="M4037">
        <v>36238892</v>
      </c>
      <c r="N4037">
        <v>1</v>
      </c>
      <c r="O4037">
        <v>0</v>
      </c>
      <c r="P4037">
        <v>7</v>
      </c>
      <c r="Q4037">
        <v>0</v>
      </c>
      <c r="R4037">
        <v>0</v>
      </c>
      <c r="S4037">
        <v>239</v>
      </c>
      <c r="T4037">
        <v>72</v>
      </c>
      <c r="U4037">
        <v>0</v>
      </c>
      <c r="V4037">
        <v>0</v>
      </c>
      <c r="W4037">
        <v>0</v>
      </c>
      <c r="X4037">
        <v>0</v>
      </c>
    </row>
    <row r="4038" spans="1:24">
      <c r="A4038">
        <v>20802</v>
      </c>
      <c r="B4038" t="s">
        <v>4801</v>
      </c>
      <c r="C4038">
        <v>177</v>
      </c>
      <c r="D4038" t="s">
        <v>4801</v>
      </c>
      <c r="E4038">
        <v>1</v>
      </c>
      <c r="F4038">
        <v>29749</v>
      </c>
      <c r="G4038">
        <v>8</v>
      </c>
      <c r="H4038" t="s">
        <v>32</v>
      </c>
      <c r="I4038" t="s">
        <v>14263</v>
      </c>
      <c r="J4038" t="s">
        <v>14264</v>
      </c>
      <c r="K4038" t="s">
        <v>14265</v>
      </c>
      <c r="L4038" t="s">
        <v>14266</v>
      </c>
      <c r="M4038">
        <v>36235239</v>
      </c>
      <c r="N4038">
        <v>1</v>
      </c>
      <c r="O4038">
        <v>0</v>
      </c>
      <c r="P4038">
        <v>12</v>
      </c>
      <c r="Q4038">
        <v>0</v>
      </c>
      <c r="R4038">
        <v>0</v>
      </c>
      <c r="S4038">
        <v>358</v>
      </c>
      <c r="T4038">
        <v>107</v>
      </c>
      <c r="U4038">
        <v>0</v>
      </c>
      <c r="V4038">
        <v>0</v>
      </c>
      <c r="W4038">
        <v>0</v>
      </c>
      <c r="X4038">
        <v>0</v>
      </c>
    </row>
    <row r="4039" spans="1:24">
      <c r="A4039">
        <v>20802</v>
      </c>
      <c r="B4039" t="s">
        <v>4801</v>
      </c>
      <c r="C4039">
        <v>177</v>
      </c>
      <c r="D4039" t="s">
        <v>4801</v>
      </c>
      <c r="E4039">
        <v>1</v>
      </c>
      <c r="F4039">
        <v>29890</v>
      </c>
      <c r="G4039">
        <v>8</v>
      </c>
      <c r="H4039" t="s">
        <v>32</v>
      </c>
      <c r="I4039" t="s">
        <v>14267</v>
      </c>
      <c r="J4039" t="s">
        <v>14268</v>
      </c>
      <c r="K4039" t="s">
        <v>8651</v>
      </c>
      <c r="L4039" t="s">
        <v>14269</v>
      </c>
      <c r="M4039">
        <v>36238855</v>
      </c>
      <c r="N4039">
        <v>1</v>
      </c>
      <c r="O4039">
        <v>0</v>
      </c>
      <c r="P4039">
        <v>15</v>
      </c>
      <c r="Q4039">
        <v>0</v>
      </c>
      <c r="R4039">
        <v>0</v>
      </c>
      <c r="S4039">
        <v>344</v>
      </c>
      <c r="T4039">
        <v>156</v>
      </c>
      <c r="U4039">
        <v>0</v>
      </c>
      <c r="V4039">
        <v>0</v>
      </c>
      <c r="W4039">
        <v>0</v>
      </c>
      <c r="X4039">
        <v>0</v>
      </c>
    </row>
    <row r="4040" spans="1:24">
      <c r="A4040">
        <v>20802</v>
      </c>
      <c r="B4040" t="s">
        <v>4801</v>
      </c>
      <c r="C4040">
        <v>177</v>
      </c>
      <c r="D4040" t="s">
        <v>4801</v>
      </c>
      <c r="E4040">
        <v>1</v>
      </c>
      <c r="F4040">
        <v>30065</v>
      </c>
      <c r="G4040">
        <v>8</v>
      </c>
      <c r="H4040" t="s">
        <v>32</v>
      </c>
      <c r="I4040" t="s">
        <v>14270</v>
      </c>
      <c r="J4040" t="s">
        <v>14271</v>
      </c>
      <c r="K4040" t="s">
        <v>1776</v>
      </c>
      <c r="L4040" t="s">
        <v>14272</v>
      </c>
      <c r="M4040">
        <v>36232998</v>
      </c>
      <c r="N4040">
        <v>1</v>
      </c>
      <c r="O4040">
        <v>0</v>
      </c>
      <c r="P4040">
        <v>8</v>
      </c>
      <c r="Q4040">
        <v>0</v>
      </c>
      <c r="R4040">
        <v>0</v>
      </c>
      <c r="S4040">
        <v>231</v>
      </c>
      <c r="T4040">
        <v>66</v>
      </c>
      <c r="U4040">
        <v>0</v>
      </c>
      <c r="V4040">
        <v>0</v>
      </c>
      <c r="W4040">
        <v>0</v>
      </c>
      <c r="X4040">
        <v>0</v>
      </c>
    </row>
    <row r="4041" spans="1:24">
      <c r="A4041">
        <v>20802</v>
      </c>
      <c r="B4041" t="s">
        <v>4801</v>
      </c>
      <c r="C4041">
        <v>177</v>
      </c>
      <c r="D4041" t="s">
        <v>4801</v>
      </c>
      <c r="E4041">
        <v>1</v>
      </c>
      <c r="F4041">
        <v>47612</v>
      </c>
      <c r="G4041">
        <v>8</v>
      </c>
      <c r="H4041" t="s">
        <v>32</v>
      </c>
      <c r="I4041" t="s">
        <v>14273</v>
      </c>
      <c r="J4041" t="s">
        <v>14274</v>
      </c>
      <c r="K4041" t="s">
        <v>14275</v>
      </c>
      <c r="L4041" t="s">
        <v>14276</v>
      </c>
      <c r="M4041">
        <v>36212258</v>
      </c>
      <c r="N4041">
        <v>1</v>
      </c>
      <c r="O4041">
        <v>0</v>
      </c>
      <c r="P4041">
        <v>7</v>
      </c>
      <c r="Q4041">
        <v>0</v>
      </c>
      <c r="R4041">
        <v>0</v>
      </c>
      <c r="S4041">
        <v>180</v>
      </c>
      <c r="T4041">
        <v>77</v>
      </c>
      <c r="U4041">
        <v>0</v>
      </c>
      <c r="V4041">
        <v>0</v>
      </c>
      <c r="W4041">
        <v>0</v>
      </c>
      <c r="X4041">
        <v>0</v>
      </c>
    </row>
    <row r="4042" spans="1:24">
      <c r="A4042">
        <v>20802</v>
      </c>
      <c r="B4042" t="s">
        <v>4801</v>
      </c>
      <c r="C4042">
        <v>177</v>
      </c>
      <c r="D4042" t="s">
        <v>4801</v>
      </c>
      <c r="E4042">
        <v>1</v>
      </c>
      <c r="F4042">
        <v>565076</v>
      </c>
      <c r="G4042">
        <v>3</v>
      </c>
      <c r="H4042" t="s">
        <v>32</v>
      </c>
      <c r="I4042" t="s">
        <v>14277</v>
      </c>
      <c r="J4042" t="s">
        <v>14278</v>
      </c>
      <c r="K4042" t="s">
        <v>3397</v>
      </c>
      <c r="L4042" t="s">
        <v>14279</v>
      </c>
      <c r="M4042">
        <v>36310010</v>
      </c>
      <c r="N4042">
        <v>1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916</v>
      </c>
      <c r="W4042">
        <v>271</v>
      </c>
      <c r="X4042">
        <v>0</v>
      </c>
    </row>
    <row r="4043" spans="1:24">
      <c r="A4043">
        <v>20802</v>
      </c>
      <c r="B4043" t="s">
        <v>4801</v>
      </c>
      <c r="C4043">
        <v>177</v>
      </c>
      <c r="D4043" t="s">
        <v>4801</v>
      </c>
      <c r="E4043">
        <v>1</v>
      </c>
      <c r="F4043">
        <v>924611</v>
      </c>
      <c r="G4043">
        <v>8</v>
      </c>
      <c r="H4043" t="s">
        <v>32</v>
      </c>
      <c r="I4043" t="s">
        <v>14280</v>
      </c>
      <c r="J4043" t="s">
        <v>14281</v>
      </c>
      <c r="K4043" t="s">
        <v>14282</v>
      </c>
      <c r="L4043" t="s">
        <v>14283</v>
      </c>
      <c r="M4043">
        <v>36084708</v>
      </c>
      <c r="N4043">
        <v>1</v>
      </c>
      <c r="O4043">
        <v>0</v>
      </c>
      <c r="P4043">
        <v>19</v>
      </c>
      <c r="Q4043">
        <v>0</v>
      </c>
      <c r="R4043">
        <v>0</v>
      </c>
      <c r="S4043">
        <v>343</v>
      </c>
      <c r="T4043">
        <v>135</v>
      </c>
      <c r="U4043">
        <v>0</v>
      </c>
      <c r="V4043">
        <v>0</v>
      </c>
      <c r="W4043">
        <v>0</v>
      </c>
      <c r="X4043">
        <v>0</v>
      </c>
    </row>
    <row r="4044" spans="1:24">
      <c r="A4044">
        <v>20802</v>
      </c>
      <c r="B4044" t="s">
        <v>4801</v>
      </c>
      <c r="C4044">
        <v>177</v>
      </c>
      <c r="D4044" t="s">
        <v>4801</v>
      </c>
      <c r="E4044">
        <v>2</v>
      </c>
      <c r="F4044">
        <v>193069</v>
      </c>
      <c r="G4044">
        <v>9</v>
      </c>
      <c r="H4044">
        <v>29877</v>
      </c>
      <c r="I4044" t="s">
        <v>14284</v>
      </c>
      <c r="J4044" t="s">
        <v>14285</v>
      </c>
      <c r="K4044" t="s">
        <v>14286</v>
      </c>
      <c r="L4044" t="s">
        <v>4810</v>
      </c>
      <c r="M4044">
        <v>36310780</v>
      </c>
      <c r="N4044">
        <v>2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</row>
    <row r="4045" spans="1:24">
      <c r="A4045">
        <v>20802</v>
      </c>
      <c r="B4045" t="s">
        <v>4801</v>
      </c>
      <c r="C4045">
        <v>330</v>
      </c>
      <c r="D4045" t="s">
        <v>4831</v>
      </c>
      <c r="E4045">
        <v>1</v>
      </c>
      <c r="F4045">
        <v>907248</v>
      </c>
      <c r="G4045">
        <v>8</v>
      </c>
      <c r="H4045" t="s">
        <v>32</v>
      </c>
      <c r="I4045" t="s">
        <v>14287</v>
      </c>
      <c r="J4045" t="s">
        <v>14288</v>
      </c>
      <c r="K4045" t="s">
        <v>6938</v>
      </c>
      <c r="L4045" t="s">
        <v>14289</v>
      </c>
      <c r="M4045">
        <v>36062777</v>
      </c>
      <c r="N4045">
        <v>1</v>
      </c>
      <c r="O4045">
        <v>0</v>
      </c>
      <c r="P4045">
        <v>14</v>
      </c>
      <c r="Q4045">
        <v>0</v>
      </c>
      <c r="R4045">
        <v>0</v>
      </c>
      <c r="S4045">
        <v>399</v>
      </c>
      <c r="T4045">
        <v>228</v>
      </c>
      <c r="U4045">
        <v>0</v>
      </c>
      <c r="V4045">
        <v>0</v>
      </c>
      <c r="W4045">
        <v>0</v>
      </c>
      <c r="X4045">
        <v>0</v>
      </c>
    </row>
    <row r="4046" spans="1:24">
      <c r="A4046">
        <v>20803</v>
      </c>
      <c r="B4046" t="s">
        <v>4847</v>
      </c>
      <c r="C4046">
        <v>214</v>
      </c>
      <c r="D4046" t="s">
        <v>4847</v>
      </c>
      <c r="E4046">
        <v>1</v>
      </c>
      <c r="F4046">
        <v>43102</v>
      </c>
      <c r="G4046">
        <v>8</v>
      </c>
      <c r="H4046" t="s">
        <v>32</v>
      </c>
      <c r="I4046" t="s">
        <v>14290</v>
      </c>
      <c r="J4046" t="s">
        <v>14291</v>
      </c>
      <c r="K4046" t="s">
        <v>112</v>
      </c>
      <c r="L4046" t="s">
        <v>14292</v>
      </c>
      <c r="M4046">
        <v>36422423</v>
      </c>
      <c r="N4046">
        <v>1</v>
      </c>
      <c r="O4046">
        <v>0</v>
      </c>
      <c r="P4046">
        <v>13</v>
      </c>
      <c r="Q4046">
        <v>0</v>
      </c>
      <c r="R4046">
        <v>0</v>
      </c>
      <c r="S4046">
        <v>508</v>
      </c>
      <c r="T4046">
        <v>789</v>
      </c>
      <c r="U4046">
        <v>0</v>
      </c>
      <c r="V4046">
        <v>111</v>
      </c>
      <c r="W4046">
        <v>0</v>
      </c>
      <c r="X4046">
        <v>0</v>
      </c>
    </row>
    <row r="4047" spans="1:24">
      <c r="A4047">
        <v>20803</v>
      </c>
      <c r="B4047" t="s">
        <v>4847</v>
      </c>
      <c r="C4047">
        <v>214</v>
      </c>
      <c r="D4047" t="s">
        <v>4847</v>
      </c>
      <c r="E4047">
        <v>2</v>
      </c>
      <c r="F4047">
        <v>433640</v>
      </c>
      <c r="G4047">
        <v>6</v>
      </c>
      <c r="H4047">
        <v>30119</v>
      </c>
      <c r="I4047" t="s">
        <v>14293</v>
      </c>
      <c r="J4047" t="s">
        <v>14294</v>
      </c>
      <c r="K4047" t="s">
        <v>112</v>
      </c>
      <c r="L4047" t="s">
        <v>6679</v>
      </c>
      <c r="M4047">
        <v>36427116</v>
      </c>
      <c r="N4047">
        <v>1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v>0</v>
      </c>
    </row>
    <row r="4048" spans="1:24">
      <c r="A4048">
        <v>20803</v>
      </c>
      <c r="B4048" t="s">
        <v>4847</v>
      </c>
      <c r="C4048">
        <v>230</v>
      </c>
      <c r="D4048" t="s">
        <v>6680</v>
      </c>
      <c r="E4048">
        <v>1</v>
      </c>
      <c r="F4048">
        <v>30132</v>
      </c>
      <c r="G4048">
        <v>8</v>
      </c>
      <c r="H4048" t="s">
        <v>32</v>
      </c>
      <c r="I4048" t="s">
        <v>14295</v>
      </c>
      <c r="J4048" t="s">
        <v>14296</v>
      </c>
      <c r="K4048" t="s">
        <v>112</v>
      </c>
      <c r="L4048" t="s">
        <v>14297</v>
      </c>
      <c r="M4048">
        <v>36911307</v>
      </c>
      <c r="N4048">
        <v>1</v>
      </c>
      <c r="O4048">
        <v>0</v>
      </c>
      <c r="P4048">
        <v>19</v>
      </c>
      <c r="Q4048">
        <v>0</v>
      </c>
      <c r="R4048">
        <v>0</v>
      </c>
      <c r="S4048">
        <v>344</v>
      </c>
      <c r="T4048">
        <v>317</v>
      </c>
      <c r="U4048">
        <v>0</v>
      </c>
      <c r="V4048">
        <v>44</v>
      </c>
      <c r="W4048">
        <v>0</v>
      </c>
      <c r="X4048">
        <v>0</v>
      </c>
    </row>
    <row r="4049" spans="1:24">
      <c r="A4049">
        <v>20803</v>
      </c>
      <c r="B4049" t="s">
        <v>4847</v>
      </c>
      <c r="C4049">
        <v>319</v>
      </c>
      <c r="D4049" t="s">
        <v>14298</v>
      </c>
      <c r="E4049">
        <v>1</v>
      </c>
      <c r="F4049">
        <v>30181</v>
      </c>
      <c r="G4049">
        <v>8</v>
      </c>
      <c r="H4049" t="s">
        <v>32</v>
      </c>
      <c r="I4049" t="s">
        <v>14299</v>
      </c>
      <c r="J4049" t="s">
        <v>14300</v>
      </c>
      <c r="K4049" t="s">
        <v>112</v>
      </c>
      <c r="L4049" t="s">
        <v>14301</v>
      </c>
      <c r="M4049">
        <v>36471234</v>
      </c>
      <c r="N4049">
        <v>1</v>
      </c>
      <c r="O4049">
        <v>0</v>
      </c>
      <c r="P4049">
        <v>14</v>
      </c>
      <c r="Q4049">
        <v>0</v>
      </c>
      <c r="R4049">
        <v>0</v>
      </c>
      <c r="S4049">
        <v>182</v>
      </c>
      <c r="T4049">
        <v>97</v>
      </c>
      <c r="U4049">
        <v>0</v>
      </c>
      <c r="V4049">
        <v>0</v>
      </c>
      <c r="W4049">
        <v>0</v>
      </c>
      <c r="X4049">
        <v>0</v>
      </c>
    </row>
    <row r="4050" spans="1:24">
      <c r="A4050">
        <v>20803</v>
      </c>
      <c r="B4050" t="s">
        <v>4847</v>
      </c>
      <c r="C4050">
        <v>776</v>
      </c>
      <c r="D4050" t="s">
        <v>14302</v>
      </c>
      <c r="E4050">
        <v>1</v>
      </c>
      <c r="F4050">
        <v>30107</v>
      </c>
      <c r="G4050">
        <v>8</v>
      </c>
      <c r="H4050" t="s">
        <v>32</v>
      </c>
      <c r="I4050" t="s">
        <v>14303</v>
      </c>
      <c r="J4050" t="s">
        <v>14304</v>
      </c>
      <c r="K4050" t="s">
        <v>112</v>
      </c>
      <c r="L4050" t="s">
        <v>14305</v>
      </c>
      <c r="M4050">
        <v>36461136</v>
      </c>
      <c r="N4050">
        <v>1</v>
      </c>
      <c r="O4050">
        <v>0</v>
      </c>
      <c r="P4050">
        <v>13</v>
      </c>
      <c r="Q4050">
        <v>0</v>
      </c>
      <c r="R4050">
        <v>0</v>
      </c>
      <c r="S4050">
        <v>160</v>
      </c>
      <c r="T4050">
        <v>111</v>
      </c>
      <c r="U4050">
        <v>0</v>
      </c>
      <c r="V4050">
        <v>0</v>
      </c>
      <c r="W4050">
        <v>0</v>
      </c>
      <c r="X4050">
        <v>0</v>
      </c>
    </row>
    <row r="4051" spans="1:24">
      <c r="A4051">
        <v>20804</v>
      </c>
      <c r="B4051" t="s">
        <v>4875</v>
      </c>
      <c r="C4051">
        <v>160</v>
      </c>
      <c r="D4051" t="s">
        <v>11325</v>
      </c>
      <c r="E4051">
        <v>1</v>
      </c>
      <c r="F4051">
        <v>30326</v>
      </c>
      <c r="G4051">
        <v>8</v>
      </c>
      <c r="H4051" t="s">
        <v>32</v>
      </c>
      <c r="I4051" t="s">
        <v>14306</v>
      </c>
      <c r="J4051" t="s">
        <v>14307</v>
      </c>
      <c r="K4051" t="s">
        <v>112</v>
      </c>
      <c r="L4051" t="s">
        <v>14308</v>
      </c>
      <c r="M4051">
        <v>36571261</v>
      </c>
      <c r="N4051">
        <v>1</v>
      </c>
      <c r="O4051">
        <v>0</v>
      </c>
      <c r="P4051">
        <v>18</v>
      </c>
      <c r="Q4051">
        <v>0</v>
      </c>
      <c r="R4051">
        <v>0</v>
      </c>
      <c r="S4051">
        <v>154</v>
      </c>
      <c r="T4051">
        <v>95</v>
      </c>
      <c r="U4051">
        <v>0</v>
      </c>
      <c r="V4051">
        <v>0</v>
      </c>
      <c r="W4051">
        <v>0</v>
      </c>
      <c r="X4051">
        <v>0</v>
      </c>
    </row>
    <row r="4052" spans="1:24">
      <c r="A4052">
        <v>20804</v>
      </c>
      <c r="B4052" t="s">
        <v>4875</v>
      </c>
      <c r="C4052">
        <v>193</v>
      </c>
      <c r="D4052" t="s">
        <v>14309</v>
      </c>
      <c r="E4052">
        <v>2</v>
      </c>
      <c r="F4052">
        <v>457848</v>
      </c>
      <c r="G4052">
        <v>15</v>
      </c>
      <c r="H4052">
        <v>30348</v>
      </c>
      <c r="I4052" t="s">
        <v>14310</v>
      </c>
      <c r="J4052" t="s">
        <v>4476</v>
      </c>
      <c r="K4052" t="s">
        <v>14311</v>
      </c>
      <c r="L4052" t="s">
        <v>14312</v>
      </c>
      <c r="M4052">
        <v>36511616</v>
      </c>
      <c r="N4052">
        <v>2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13</v>
      </c>
      <c r="V4052">
        <v>146</v>
      </c>
      <c r="W4052">
        <v>108</v>
      </c>
      <c r="X4052">
        <v>0</v>
      </c>
    </row>
    <row r="4053" spans="1:24">
      <c r="A4053">
        <v>20804</v>
      </c>
      <c r="B4053" t="s">
        <v>4875</v>
      </c>
      <c r="C4053">
        <v>226</v>
      </c>
      <c r="D4053" t="s">
        <v>6689</v>
      </c>
      <c r="E4053">
        <v>1</v>
      </c>
      <c r="F4053">
        <v>30512</v>
      </c>
      <c r="G4053">
        <v>8</v>
      </c>
      <c r="H4053" t="s">
        <v>32</v>
      </c>
      <c r="I4053" t="s">
        <v>14313</v>
      </c>
      <c r="J4053" t="s">
        <v>14314</v>
      </c>
      <c r="K4053" t="s">
        <v>112</v>
      </c>
      <c r="L4053" t="s">
        <v>14315</v>
      </c>
      <c r="M4053">
        <v>36921145</v>
      </c>
      <c r="N4053">
        <v>1</v>
      </c>
      <c r="O4053">
        <v>0</v>
      </c>
      <c r="P4053">
        <v>16</v>
      </c>
      <c r="Q4053">
        <v>0</v>
      </c>
      <c r="R4053">
        <v>0</v>
      </c>
      <c r="S4053">
        <v>260</v>
      </c>
      <c r="T4053">
        <v>130</v>
      </c>
      <c r="U4053">
        <v>0</v>
      </c>
      <c r="V4053">
        <v>0</v>
      </c>
      <c r="W4053">
        <v>0</v>
      </c>
      <c r="X4053">
        <v>0</v>
      </c>
    </row>
    <row r="4054" spans="1:24">
      <c r="A4054">
        <v>20804</v>
      </c>
      <c r="B4054" t="s">
        <v>4875</v>
      </c>
      <c r="C4054">
        <v>425</v>
      </c>
      <c r="D4054" t="s">
        <v>14316</v>
      </c>
      <c r="E4054">
        <v>1</v>
      </c>
      <c r="F4054">
        <v>30478</v>
      </c>
      <c r="G4054">
        <v>8</v>
      </c>
      <c r="H4054" t="s">
        <v>32</v>
      </c>
      <c r="I4054" t="s">
        <v>14317</v>
      </c>
      <c r="J4054" t="s">
        <v>14318</v>
      </c>
      <c r="K4054" t="s">
        <v>112</v>
      </c>
      <c r="L4054" t="s">
        <v>14319</v>
      </c>
      <c r="M4054">
        <v>36031146</v>
      </c>
      <c r="N4054">
        <v>1</v>
      </c>
      <c r="O4054">
        <v>0</v>
      </c>
      <c r="P4054">
        <v>8</v>
      </c>
      <c r="Q4054">
        <v>0</v>
      </c>
      <c r="R4054">
        <v>0</v>
      </c>
      <c r="S4054">
        <v>244</v>
      </c>
      <c r="T4054">
        <v>166</v>
      </c>
      <c r="U4054">
        <v>0</v>
      </c>
      <c r="V4054">
        <v>0</v>
      </c>
      <c r="W4054">
        <v>0</v>
      </c>
      <c r="X4054">
        <v>0</v>
      </c>
    </row>
    <row r="4055" spans="1:24">
      <c r="A4055">
        <v>20804</v>
      </c>
      <c r="B4055" t="s">
        <v>4875</v>
      </c>
      <c r="C4055">
        <v>521</v>
      </c>
      <c r="D4055" t="s">
        <v>4875</v>
      </c>
      <c r="E4055">
        <v>1</v>
      </c>
      <c r="F4055">
        <v>43114</v>
      </c>
      <c r="G4055">
        <v>8</v>
      </c>
      <c r="H4055" t="s">
        <v>32</v>
      </c>
      <c r="I4055" t="s">
        <v>14320</v>
      </c>
      <c r="J4055" t="s">
        <v>14321</v>
      </c>
      <c r="K4055" t="s">
        <v>3604</v>
      </c>
      <c r="L4055" t="s">
        <v>14322</v>
      </c>
      <c r="M4055">
        <v>36522626</v>
      </c>
      <c r="N4055">
        <v>1</v>
      </c>
      <c r="O4055">
        <v>0</v>
      </c>
      <c r="P4055">
        <v>14</v>
      </c>
      <c r="Q4055">
        <v>0</v>
      </c>
      <c r="R4055">
        <v>0</v>
      </c>
      <c r="S4055">
        <v>322</v>
      </c>
      <c r="T4055">
        <v>215</v>
      </c>
      <c r="U4055">
        <v>0</v>
      </c>
      <c r="V4055">
        <v>0</v>
      </c>
      <c r="W4055">
        <v>0</v>
      </c>
      <c r="X4055">
        <v>0</v>
      </c>
    </row>
    <row r="4056" spans="1:24">
      <c r="A4056">
        <v>20804</v>
      </c>
      <c r="B4056" t="s">
        <v>4875</v>
      </c>
      <c r="C4056">
        <v>521</v>
      </c>
      <c r="D4056" t="s">
        <v>4875</v>
      </c>
      <c r="E4056">
        <v>1</v>
      </c>
      <c r="F4056">
        <v>497769</v>
      </c>
      <c r="G4056">
        <v>3</v>
      </c>
      <c r="H4056" t="s">
        <v>32</v>
      </c>
      <c r="I4056" t="s">
        <v>14323</v>
      </c>
      <c r="J4056" t="s">
        <v>14324</v>
      </c>
      <c r="K4056" t="s">
        <v>2778</v>
      </c>
      <c r="L4056" t="s">
        <v>14325</v>
      </c>
      <c r="M4056">
        <v>36524269</v>
      </c>
      <c r="N4056">
        <v>1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426</v>
      </c>
      <c r="W4056">
        <v>155</v>
      </c>
      <c r="X4056">
        <v>0</v>
      </c>
    </row>
    <row r="4057" spans="1:24">
      <c r="A4057">
        <v>20804</v>
      </c>
      <c r="B4057" t="s">
        <v>4875</v>
      </c>
      <c r="C4057">
        <v>521</v>
      </c>
      <c r="D4057" t="s">
        <v>4875</v>
      </c>
      <c r="E4057">
        <v>1</v>
      </c>
      <c r="F4057">
        <v>578009</v>
      </c>
      <c r="G4057">
        <v>8</v>
      </c>
      <c r="H4057" t="s">
        <v>32</v>
      </c>
      <c r="I4057" t="s">
        <v>14326</v>
      </c>
      <c r="J4057" t="s">
        <v>14327</v>
      </c>
      <c r="K4057" t="s">
        <v>14328</v>
      </c>
      <c r="L4057" t="s">
        <v>14329</v>
      </c>
      <c r="M4057">
        <v>36527253</v>
      </c>
      <c r="N4057">
        <v>1</v>
      </c>
      <c r="O4057">
        <v>0</v>
      </c>
      <c r="P4057">
        <v>24</v>
      </c>
      <c r="Q4057">
        <v>0</v>
      </c>
      <c r="R4057">
        <v>0</v>
      </c>
      <c r="S4057">
        <v>273</v>
      </c>
      <c r="T4057">
        <v>124</v>
      </c>
      <c r="U4057">
        <v>0</v>
      </c>
      <c r="V4057">
        <v>0</v>
      </c>
      <c r="W4057">
        <v>0</v>
      </c>
      <c r="X4057">
        <v>0</v>
      </c>
    </row>
    <row r="4058" spans="1:24">
      <c r="A4058">
        <v>20804</v>
      </c>
      <c r="B4058" t="s">
        <v>4875</v>
      </c>
      <c r="C4058">
        <v>521</v>
      </c>
      <c r="D4058" t="s">
        <v>4875</v>
      </c>
      <c r="E4058">
        <v>1</v>
      </c>
      <c r="F4058">
        <v>913868</v>
      </c>
      <c r="G4058">
        <v>8</v>
      </c>
      <c r="H4058" t="s">
        <v>32</v>
      </c>
      <c r="I4058" t="s">
        <v>14330</v>
      </c>
      <c r="J4058" t="s">
        <v>14331</v>
      </c>
      <c r="K4058" t="s">
        <v>2592</v>
      </c>
      <c r="L4058" t="s">
        <v>14332</v>
      </c>
      <c r="M4058">
        <v>36524934</v>
      </c>
      <c r="N4058">
        <v>1</v>
      </c>
      <c r="O4058">
        <v>0</v>
      </c>
      <c r="P4058">
        <v>31</v>
      </c>
      <c r="Q4058">
        <v>0</v>
      </c>
      <c r="R4058">
        <v>0</v>
      </c>
      <c r="S4058">
        <v>399</v>
      </c>
      <c r="T4058">
        <v>230</v>
      </c>
      <c r="U4058">
        <v>0</v>
      </c>
      <c r="V4058">
        <v>0</v>
      </c>
      <c r="W4058">
        <v>0</v>
      </c>
      <c r="X4058">
        <v>0</v>
      </c>
    </row>
    <row r="4059" spans="1:24">
      <c r="A4059">
        <v>20804</v>
      </c>
      <c r="B4059" t="s">
        <v>4875</v>
      </c>
      <c r="C4059">
        <v>521</v>
      </c>
      <c r="D4059" t="s">
        <v>4875</v>
      </c>
      <c r="E4059">
        <v>1</v>
      </c>
      <c r="F4059">
        <v>919111</v>
      </c>
      <c r="G4059">
        <v>8</v>
      </c>
      <c r="H4059" t="s">
        <v>32</v>
      </c>
      <c r="I4059" t="s">
        <v>14333</v>
      </c>
      <c r="J4059" t="s">
        <v>14334</v>
      </c>
      <c r="K4059" t="s">
        <v>14335</v>
      </c>
      <c r="L4059" t="s">
        <v>14336</v>
      </c>
      <c r="M4059">
        <v>36524893</v>
      </c>
      <c r="N4059">
        <v>1</v>
      </c>
      <c r="O4059">
        <v>0</v>
      </c>
      <c r="P4059">
        <v>12</v>
      </c>
      <c r="Q4059">
        <v>0</v>
      </c>
      <c r="R4059">
        <v>0</v>
      </c>
      <c r="S4059">
        <v>148</v>
      </c>
      <c r="T4059">
        <v>239</v>
      </c>
      <c r="U4059">
        <v>0</v>
      </c>
      <c r="V4059">
        <v>0</v>
      </c>
      <c r="W4059">
        <v>0</v>
      </c>
      <c r="X4059">
        <v>0</v>
      </c>
    </row>
    <row r="4060" spans="1:24">
      <c r="A4060">
        <v>20804</v>
      </c>
      <c r="B4060" t="s">
        <v>4875</v>
      </c>
      <c r="C4060">
        <v>521</v>
      </c>
      <c r="D4060" t="s">
        <v>4875</v>
      </c>
      <c r="E4060">
        <v>2</v>
      </c>
      <c r="F4060">
        <v>460242</v>
      </c>
      <c r="G4060">
        <v>6</v>
      </c>
      <c r="H4060">
        <v>30442</v>
      </c>
      <c r="I4060" t="s">
        <v>14337</v>
      </c>
      <c r="J4060" t="s">
        <v>4881</v>
      </c>
      <c r="K4060" t="s">
        <v>112</v>
      </c>
      <c r="L4060" t="s">
        <v>4882</v>
      </c>
      <c r="M4060">
        <v>36521401</v>
      </c>
      <c r="N4060">
        <v>1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</row>
    <row r="4061" spans="1:24">
      <c r="A4061">
        <v>20901</v>
      </c>
      <c r="B4061" t="s">
        <v>4886</v>
      </c>
      <c r="C4061">
        <v>150</v>
      </c>
      <c r="D4061" t="s">
        <v>4886</v>
      </c>
      <c r="E4061">
        <v>1</v>
      </c>
      <c r="F4061">
        <v>31045</v>
      </c>
      <c r="G4061">
        <v>8</v>
      </c>
      <c r="H4061" t="s">
        <v>32</v>
      </c>
      <c r="I4061" t="s">
        <v>14338</v>
      </c>
      <c r="J4061" t="s">
        <v>14339</v>
      </c>
      <c r="K4061" t="s">
        <v>3891</v>
      </c>
      <c r="L4061" t="s">
        <v>14340</v>
      </c>
      <c r="M4061">
        <v>35213366</v>
      </c>
      <c r="N4061">
        <v>1</v>
      </c>
      <c r="O4061">
        <v>0</v>
      </c>
      <c r="P4061">
        <v>0</v>
      </c>
      <c r="Q4061">
        <v>0</v>
      </c>
      <c r="R4061">
        <v>0</v>
      </c>
      <c r="S4061">
        <v>325</v>
      </c>
      <c r="T4061">
        <v>0</v>
      </c>
      <c r="U4061">
        <v>0</v>
      </c>
      <c r="V4061">
        <v>0</v>
      </c>
      <c r="W4061">
        <v>0</v>
      </c>
      <c r="X4061">
        <v>0</v>
      </c>
    </row>
    <row r="4062" spans="1:24">
      <c r="A4062">
        <v>20901</v>
      </c>
      <c r="B4062" t="s">
        <v>4886</v>
      </c>
      <c r="C4062">
        <v>150</v>
      </c>
      <c r="D4062" t="s">
        <v>4886</v>
      </c>
      <c r="E4062">
        <v>1</v>
      </c>
      <c r="F4062">
        <v>31112</v>
      </c>
      <c r="G4062">
        <v>8</v>
      </c>
      <c r="H4062" t="s">
        <v>32</v>
      </c>
      <c r="I4062" t="s">
        <v>14341</v>
      </c>
      <c r="J4062" t="s">
        <v>14342</v>
      </c>
      <c r="K4062" t="s">
        <v>14343</v>
      </c>
      <c r="L4062" t="s">
        <v>14344</v>
      </c>
      <c r="M4062">
        <v>35212650</v>
      </c>
      <c r="N4062">
        <v>1</v>
      </c>
      <c r="O4062">
        <v>0</v>
      </c>
      <c r="P4062">
        <v>14</v>
      </c>
      <c r="Q4062">
        <v>0</v>
      </c>
      <c r="R4062">
        <v>0</v>
      </c>
      <c r="S4062">
        <v>348</v>
      </c>
      <c r="T4062">
        <v>157</v>
      </c>
      <c r="U4062">
        <v>0</v>
      </c>
      <c r="V4062">
        <v>0</v>
      </c>
      <c r="W4062">
        <v>0</v>
      </c>
      <c r="X4062">
        <v>0</v>
      </c>
    </row>
    <row r="4063" spans="1:24">
      <c r="A4063">
        <v>20901</v>
      </c>
      <c r="B4063" t="s">
        <v>4886</v>
      </c>
      <c r="C4063">
        <v>292</v>
      </c>
      <c r="D4063" t="s">
        <v>4887</v>
      </c>
      <c r="E4063">
        <v>1</v>
      </c>
      <c r="F4063">
        <v>31276</v>
      </c>
      <c r="G4063">
        <v>8</v>
      </c>
      <c r="H4063" t="s">
        <v>32</v>
      </c>
      <c r="I4063" t="s">
        <v>14345</v>
      </c>
      <c r="J4063" t="s">
        <v>14346</v>
      </c>
      <c r="K4063" t="s">
        <v>112</v>
      </c>
      <c r="L4063" t="s">
        <v>4890</v>
      </c>
      <c r="M4063">
        <v>38211131</v>
      </c>
      <c r="N4063">
        <v>1</v>
      </c>
      <c r="O4063">
        <v>0</v>
      </c>
      <c r="P4063">
        <v>1</v>
      </c>
      <c r="Q4063">
        <v>0</v>
      </c>
      <c r="R4063">
        <v>0</v>
      </c>
      <c r="S4063">
        <v>443</v>
      </c>
      <c r="T4063">
        <v>313</v>
      </c>
      <c r="U4063">
        <v>0</v>
      </c>
      <c r="V4063">
        <v>74</v>
      </c>
      <c r="W4063">
        <v>32</v>
      </c>
      <c r="X4063">
        <v>0</v>
      </c>
    </row>
    <row r="4064" spans="1:24">
      <c r="A4064">
        <v>20901</v>
      </c>
      <c r="B4064" t="s">
        <v>4886</v>
      </c>
      <c r="C4064">
        <v>306</v>
      </c>
      <c r="D4064" t="s">
        <v>14347</v>
      </c>
      <c r="E4064">
        <v>1</v>
      </c>
      <c r="F4064">
        <v>30995</v>
      </c>
      <c r="G4064">
        <v>8</v>
      </c>
      <c r="H4064" t="s">
        <v>32</v>
      </c>
      <c r="I4064" t="s">
        <v>14348</v>
      </c>
      <c r="J4064" t="s">
        <v>14349</v>
      </c>
      <c r="K4064" t="s">
        <v>112</v>
      </c>
      <c r="L4064" t="s">
        <v>14350</v>
      </c>
      <c r="M4064">
        <v>38661220</v>
      </c>
      <c r="N4064">
        <v>1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58</v>
      </c>
      <c r="U4064">
        <v>0</v>
      </c>
      <c r="V4064">
        <v>19</v>
      </c>
      <c r="W4064">
        <v>0</v>
      </c>
      <c r="X4064">
        <v>0</v>
      </c>
    </row>
    <row r="4065" spans="1:24">
      <c r="A4065">
        <v>20901</v>
      </c>
      <c r="B4065" t="s">
        <v>4886</v>
      </c>
      <c r="C4065">
        <v>364</v>
      </c>
      <c r="D4065" t="s">
        <v>4896</v>
      </c>
      <c r="E4065">
        <v>2</v>
      </c>
      <c r="F4065">
        <v>354569</v>
      </c>
      <c r="G4065">
        <v>9</v>
      </c>
      <c r="H4065">
        <v>30958</v>
      </c>
      <c r="I4065" t="s">
        <v>14351</v>
      </c>
      <c r="J4065" t="s">
        <v>11577</v>
      </c>
      <c r="K4065" t="s">
        <v>6713</v>
      </c>
      <c r="L4065" t="s">
        <v>32</v>
      </c>
      <c r="M4065">
        <v>38618351</v>
      </c>
      <c r="N4065">
        <v>2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</row>
    <row r="4066" spans="1:24">
      <c r="A4066">
        <v>20901</v>
      </c>
      <c r="B4066" t="s">
        <v>4886</v>
      </c>
      <c r="C4066">
        <v>364</v>
      </c>
      <c r="D4066" t="s">
        <v>4896</v>
      </c>
      <c r="E4066">
        <v>2</v>
      </c>
      <c r="F4066">
        <v>354570</v>
      </c>
      <c r="G4066">
        <v>34</v>
      </c>
      <c r="H4066">
        <v>30958</v>
      </c>
      <c r="I4066" t="s">
        <v>14352</v>
      </c>
      <c r="J4066" t="s">
        <v>11577</v>
      </c>
      <c r="K4066" t="s">
        <v>6713</v>
      </c>
      <c r="L4066" t="s">
        <v>14353</v>
      </c>
      <c r="M4066">
        <v>38618309</v>
      </c>
      <c r="N4066">
        <v>2</v>
      </c>
      <c r="O4066">
        <v>0</v>
      </c>
      <c r="P4066">
        <v>0</v>
      </c>
      <c r="Q4066">
        <v>0</v>
      </c>
      <c r="R4066">
        <v>2</v>
      </c>
      <c r="S4066">
        <v>12</v>
      </c>
      <c r="T4066">
        <v>23</v>
      </c>
      <c r="U4066">
        <v>0</v>
      </c>
      <c r="V4066">
        <v>0</v>
      </c>
      <c r="W4066">
        <v>0</v>
      </c>
      <c r="X4066">
        <v>0</v>
      </c>
    </row>
    <row r="4067" spans="1:24">
      <c r="A4067">
        <v>20901</v>
      </c>
      <c r="B4067" t="s">
        <v>4886</v>
      </c>
      <c r="C4067">
        <v>422</v>
      </c>
      <c r="D4067" t="s">
        <v>4901</v>
      </c>
      <c r="E4067">
        <v>2</v>
      </c>
      <c r="F4067">
        <v>453870</v>
      </c>
      <c r="G4067">
        <v>15</v>
      </c>
      <c r="H4067">
        <v>30788</v>
      </c>
      <c r="I4067" t="s">
        <v>14354</v>
      </c>
      <c r="J4067" t="s">
        <v>14355</v>
      </c>
      <c r="K4067" t="s">
        <v>4583</v>
      </c>
      <c r="L4067" t="s">
        <v>14356</v>
      </c>
      <c r="M4067">
        <v>35513000</v>
      </c>
      <c r="N4067">
        <v>2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70</v>
      </c>
      <c r="V4067">
        <v>61</v>
      </c>
      <c r="W4067">
        <v>111</v>
      </c>
      <c r="X4067">
        <v>0</v>
      </c>
    </row>
    <row r="4068" spans="1:24">
      <c r="A4068">
        <v>20901</v>
      </c>
      <c r="B4068" t="s">
        <v>4886</v>
      </c>
      <c r="C4068">
        <v>437</v>
      </c>
      <c r="D4068" t="s">
        <v>14357</v>
      </c>
      <c r="E4068">
        <v>1</v>
      </c>
      <c r="F4068">
        <v>30892</v>
      </c>
      <c r="G4068">
        <v>8</v>
      </c>
      <c r="H4068" t="s">
        <v>32</v>
      </c>
      <c r="I4068" t="s">
        <v>14358</v>
      </c>
      <c r="J4068" t="s">
        <v>8113</v>
      </c>
      <c r="K4068" t="s">
        <v>112</v>
      </c>
      <c r="L4068" t="s">
        <v>14359</v>
      </c>
      <c r="M4068">
        <v>35861146</v>
      </c>
      <c r="N4068">
        <v>1</v>
      </c>
      <c r="O4068">
        <v>0</v>
      </c>
      <c r="P4068">
        <v>0</v>
      </c>
      <c r="Q4068">
        <v>0</v>
      </c>
      <c r="R4068">
        <v>0</v>
      </c>
      <c r="S4068">
        <v>139</v>
      </c>
      <c r="T4068">
        <v>84</v>
      </c>
      <c r="U4068">
        <v>0</v>
      </c>
      <c r="V4068">
        <v>10</v>
      </c>
      <c r="W4068">
        <v>5</v>
      </c>
      <c r="X4068">
        <v>0</v>
      </c>
    </row>
    <row r="4069" spans="1:24">
      <c r="A4069">
        <v>20901</v>
      </c>
      <c r="B4069" t="s">
        <v>4886</v>
      </c>
      <c r="C4069">
        <v>494</v>
      </c>
      <c r="D4069" t="s">
        <v>4910</v>
      </c>
      <c r="E4069">
        <v>1</v>
      </c>
      <c r="F4069">
        <v>31574</v>
      </c>
      <c r="G4069">
        <v>8</v>
      </c>
      <c r="H4069" t="s">
        <v>32</v>
      </c>
      <c r="I4069" t="s">
        <v>14360</v>
      </c>
      <c r="J4069" t="s">
        <v>14361</v>
      </c>
      <c r="K4069" t="s">
        <v>112</v>
      </c>
      <c r="L4069" t="s">
        <v>14362</v>
      </c>
      <c r="M4069">
        <v>35281279</v>
      </c>
      <c r="N4069">
        <v>1</v>
      </c>
      <c r="O4069">
        <v>0</v>
      </c>
      <c r="P4069">
        <v>0</v>
      </c>
      <c r="Q4069">
        <v>0</v>
      </c>
      <c r="R4069">
        <v>0</v>
      </c>
      <c r="S4069">
        <v>218</v>
      </c>
      <c r="T4069">
        <v>94</v>
      </c>
      <c r="U4069">
        <v>0</v>
      </c>
      <c r="V4069">
        <v>0</v>
      </c>
      <c r="W4069">
        <v>0</v>
      </c>
      <c r="X4069">
        <v>0</v>
      </c>
    </row>
    <row r="4070" spans="1:24">
      <c r="A4070">
        <v>20901</v>
      </c>
      <c r="B4070" t="s">
        <v>4886</v>
      </c>
      <c r="C4070">
        <v>494</v>
      </c>
      <c r="D4070" t="s">
        <v>4910</v>
      </c>
      <c r="E4070">
        <v>2</v>
      </c>
      <c r="F4070">
        <v>454400</v>
      </c>
      <c r="G4070">
        <v>15</v>
      </c>
      <c r="H4070">
        <v>922584</v>
      </c>
      <c r="I4070" t="s">
        <v>14363</v>
      </c>
      <c r="J4070" t="s">
        <v>14364</v>
      </c>
      <c r="K4070" t="s">
        <v>112</v>
      </c>
      <c r="L4070" t="s">
        <v>14365</v>
      </c>
      <c r="M4070">
        <v>35291791</v>
      </c>
      <c r="N4070">
        <v>2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17</v>
      </c>
      <c r="V4070">
        <v>93</v>
      </c>
      <c r="W4070">
        <v>79</v>
      </c>
      <c r="X4070">
        <v>0</v>
      </c>
    </row>
    <row r="4071" spans="1:24">
      <c r="A4071">
        <v>20901</v>
      </c>
      <c r="B4071" t="s">
        <v>4886</v>
      </c>
      <c r="C4071">
        <v>497</v>
      </c>
      <c r="D4071" t="s">
        <v>4926</v>
      </c>
      <c r="E4071">
        <v>2</v>
      </c>
      <c r="F4071">
        <v>7000</v>
      </c>
      <c r="G4071">
        <v>15</v>
      </c>
      <c r="H4071">
        <v>31069</v>
      </c>
      <c r="I4071" t="s">
        <v>14366</v>
      </c>
      <c r="J4071" t="s">
        <v>14367</v>
      </c>
      <c r="K4071" t="s">
        <v>14368</v>
      </c>
      <c r="L4071" t="s">
        <v>32</v>
      </c>
      <c r="M4071">
        <v>38629040</v>
      </c>
      <c r="N4071">
        <v>2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24</v>
      </c>
      <c r="V4071">
        <v>45</v>
      </c>
      <c r="W4071">
        <v>47</v>
      </c>
      <c r="X4071">
        <v>0</v>
      </c>
    </row>
    <row r="4072" spans="1:24">
      <c r="A4072">
        <v>20901</v>
      </c>
      <c r="B4072" t="s">
        <v>4886</v>
      </c>
      <c r="C4072">
        <v>599</v>
      </c>
      <c r="D4072" t="s">
        <v>14369</v>
      </c>
      <c r="E4072">
        <v>1</v>
      </c>
      <c r="F4072">
        <v>31549</v>
      </c>
      <c r="G4072">
        <v>8</v>
      </c>
      <c r="H4072" t="s">
        <v>32</v>
      </c>
      <c r="I4072" t="s">
        <v>14370</v>
      </c>
      <c r="J4072" t="s">
        <v>14371</v>
      </c>
      <c r="K4072" t="s">
        <v>112</v>
      </c>
      <c r="L4072" t="s">
        <v>14372</v>
      </c>
      <c r="M4072">
        <v>35571147</v>
      </c>
      <c r="N4072">
        <v>1</v>
      </c>
      <c r="O4072">
        <v>0</v>
      </c>
      <c r="P4072">
        <v>0</v>
      </c>
      <c r="Q4072">
        <v>0</v>
      </c>
      <c r="R4072">
        <v>0</v>
      </c>
      <c r="S4072">
        <v>223</v>
      </c>
      <c r="T4072">
        <v>106</v>
      </c>
      <c r="U4072">
        <v>0</v>
      </c>
      <c r="V4072">
        <v>9</v>
      </c>
      <c r="W4072">
        <v>7</v>
      </c>
      <c r="X4072">
        <v>0</v>
      </c>
    </row>
    <row r="4073" spans="1:24">
      <c r="A4073">
        <v>20901</v>
      </c>
      <c r="B4073" t="s">
        <v>4886</v>
      </c>
      <c r="C4073">
        <v>619</v>
      </c>
      <c r="D4073" t="s">
        <v>14373</v>
      </c>
      <c r="E4073">
        <v>1</v>
      </c>
      <c r="F4073">
        <v>31297</v>
      </c>
      <c r="G4073">
        <v>8</v>
      </c>
      <c r="H4073" t="s">
        <v>32</v>
      </c>
      <c r="I4073" t="s">
        <v>14374</v>
      </c>
      <c r="J4073" t="s">
        <v>14375</v>
      </c>
      <c r="K4073" t="s">
        <v>112</v>
      </c>
      <c r="L4073" t="s">
        <v>14376</v>
      </c>
      <c r="M4073">
        <v>38751280</v>
      </c>
      <c r="N4073">
        <v>1</v>
      </c>
      <c r="O4073">
        <v>0</v>
      </c>
      <c r="P4073">
        <v>0</v>
      </c>
      <c r="Q4073">
        <v>0</v>
      </c>
      <c r="R4073">
        <v>0</v>
      </c>
      <c r="S4073">
        <v>131</v>
      </c>
      <c r="T4073">
        <v>89</v>
      </c>
      <c r="U4073">
        <v>0</v>
      </c>
      <c r="V4073">
        <v>20</v>
      </c>
      <c r="W4073">
        <v>9</v>
      </c>
      <c r="X4073">
        <v>0</v>
      </c>
    </row>
    <row r="4074" spans="1:24">
      <c r="A4074">
        <v>20901</v>
      </c>
      <c r="B4074" t="s">
        <v>4886</v>
      </c>
      <c r="C4074">
        <v>698</v>
      </c>
      <c r="D4074" t="s">
        <v>14377</v>
      </c>
      <c r="E4074">
        <v>1</v>
      </c>
      <c r="F4074">
        <v>31513</v>
      </c>
      <c r="G4074">
        <v>8</v>
      </c>
      <c r="H4074" t="s">
        <v>32</v>
      </c>
      <c r="I4074" t="s">
        <v>14378</v>
      </c>
      <c r="J4074" t="s">
        <v>4347</v>
      </c>
      <c r="K4074" t="s">
        <v>112</v>
      </c>
      <c r="L4074" t="s">
        <v>14379</v>
      </c>
      <c r="M4074">
        <v>38511221</v>
      </c>
      <c r="N4074">
        <v>1</v>
      </c>
      <c r="O4074">
        <v>0</v>
      </c>
      <c r="P4074">
        <v>5</v>
      </c>
      <c r="Q4074">
        <v>0</v>
      </c>
      <c r="R4074">
        <v>0</v>
      </c>
      <c r="S4074">
        <v>0</v>
      </c>
      <c r="T4074">
        <v>243</v>
      </c>
      <c r="U4074">
        <v>0</v>
      </c>
      <c r="V4074">
        <v>28</v>
      </c>
      <c r="W4074">
        <v>14</v>
      </c>
      <c r="X4074">
        <v>0</v>
      </c>
    </row>
    <row r="4075" spans="1:24">
      <c r="A4075">
        <v>20901</v>
      </c>
      <c r="B4075" t="s">
        <v>4886</v>
      </c>
      <c r="C4075">
        <v>698</v>
      </c>
      <c r="D4075" t="s">
        <v>14377</v>
      </c>
      <c r="E4075">
        <v>2</v>
      </c>
      <c r="F4075">
        <v>455349</v>
      </c>
      <c r="G4075">
        <v>15</v>
      </c>
      <c r="H4075">
        <v>31513</v>
      </c>
      <c r="I4075" t="s">
        <v>14380</v>
      </c>
      <c r="J4075" t="s">
        <v>4473</v>
      </c>
      <c r="K4075" t="s">
        <v>14381</v>
      </c>
      <c r="L4075" t="s">
        <v>14382</v>
      </c>
      <c r="M4075">
        <v>38511600</v>
      </c>
      <c r="N4075">
        <v>2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56</v>
      </c>
      <c r="V4075">
        <v>51</v>
      </c>
      <c r="W4075">
        <v>78</v>
      </c>
      <c r="X4075">
        <v>0</v>
      </c>
    </row>
    <row r="4076" spans="1:24">
      <c r="A4076">
        <v>20904</v>
      </c>
      <c r="B4076" t="s">
        <v>4930</v>
      </c>
      <c r="C4076">
        <v>173</v>
      </c>
      <c r="D4076" t="s">
        <v>14383</v>
      </c>
      <c r="E4076">
        <v>1</v>
      </c>
      <c r="F4076">
        <v>32621</v>
      </c>
      <c r="G4076">
        <v>8</v>
      </c>
      <c r="H4076" t="s">
        <v>32</v>
      </c>
      <c r="I4076" t="s">
        <v>14384</v>
      </c>
      <c r="J4076" t="s">
        <v>14385</v>
      </c>
      <c r="K4076" t="s">
        <v>112</v>
      </c>
      <c r="L4076" t="s">
        <v>14386</v>
      </c>
      <c r="M4076">
        <v>32861130</v>
      </c>
      <c r="N4076">
        <v>1</v>
      </c>
      <c r="O4076">
        <v>0</v>
      </c>
      <c r="P4076">
        <v>10</v>
      </c>
      <c r="Q4076">
        <v>0</v>
      </c>
      <c r="R4076">
        <v>0</v>
      </c>
      <c r="S4076">
        <v>176</v>
      </c>
      <c r="T4076">
        <v>82</v>
      </c>
      <c r="U4076">
        <v>0</v>
      </c>
      <c r="V4076">
        <v>0</v>
      </c>
      <c r="W4076">
        <v>0</v>
      </c>
      <c r="X4076">
        <v>0</v>
      </c>
    </row>
    <row r="4077" spans="1:24">
      <c r="A4077">
        <v>20904</v>
      </c>
      <c r="B4077" t="s">
        <v>4930</v>
      </c>
      <c r="C4077">
        <v>440</v>
      </c>
      <c r="D4077" t="s">
        <v>6748</v>
      </c>
      <c r="E4077">
        <v>2</v>
      </c>
      <c r="F4077">
        <v>460485</v>
      </c>
      <c r="G4077">
        <v>6</v>
      </c>
      <c r="H4077">
        <v>32505</v>
      </c>
      <c r="I4077" t="s">
        <v>14387</v>
      </c>
      <c r="J4077" t="s">
        <v>14388</v>
      </c>
      <c r="K4077" t="s">
        <v>112</v>
      </c>
      <c r="L4077" t="s">
        <v>6754</v>
      </c>
      <c r="M4077">
        <v>32751195</v>
      </c>
      <c r="N4077">
        <v>1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</row>
    <row r="4078" spans="1:24">
      <c r="A4078">
        <v>20904</v>
      </c>
      <c r="B4078" t="s">
        <v>4930</v>
      </c>
      <c r="C4078">
        <v>562</v>
      </c>
      <c r="D4078" t="s">
        <v>4930</v>
      </c>
      <c r="E4078">
        <v>1</v>
      </c>
      <c r="F4078">
        <v>31756</v>
      </c>
      <c r="G4078">
        <v>8</v>
      </c>
      <c r="H4078" t="s">
        <v>32</v>
      </c>
      <c r="I4078" t="s">
        <v>14389</v>
      </c>
      <c r="J4078" t="s">
        <v>14390</v>
      </c>
      <c r="K4078" t="s">
        <v>14391</v>
      </c>
      <c r="L4078" t="s">
        <v>14392</v>
      </c>
      <c r="M4078">
        <v>39111100</v>
      </c>
      <c r="N4078">
        <v>1</v>
      </c>
      <c r="O4078">
        <v>0</v>
      </c>
      <c r="P4078">
        <v>2</v>
      </c>
      <c r="Q4078">
        <v>0</v>
      </c>
      <c r="R4078">
        <v>0</v>
      </c>
      <c r="S4078">
        <v>34</v>
      </c>
      <c r="T4078">
        <v>0</v>
      </c>
      <c r="U4078">
        <v>0</v>
      </c>
      <c r="V4078">
        <v>0</v>
      </c>
      <c r="W4078">
        <v>0</v>
      </c>
      <c r="X4078">
        <v>0</v>
      </c>
    </row>
    <row r="4079" spans="1:24">
      <c r="A4079">
        <v>20904</v>
      </c>
      <c r="B4079" t="s">
        <v>4930</v>
      </c>
      <c r="C4079">
        <v>562</v>
      </c>
      <c r="D4079" t="s">
        <v>4930</v>
      </c>
      <c r="E4079">
        <v>1</v>
      </c>
      <c r="F4079">
        <v>31951</v>
      </c>
      <c r="G4079">
        <v>8</v>
      </c>
      <c r="H4079" t="s">
        <v>32</v>
      </c>
      <c r="I4079" t="s">
        <v>14393</v>
      </c>
      <c r="J4079" t="s">
        <v>14394</v>
      </c>
      <c r="K4079" t="s">
        <v>14395</v>
      </c>
      <c r="L4079" t="s">
        <v>14396</v>
      </c>
      <c r="M4079">
        <v>39131126</v>
      </c>
      <c r="N4079">
        <v>1</v>
      </c>
      <c r="O4079">
        <v>0</v>
      </c>
      <c r="P4079">
        <v>7</v>
      </c>
      <c r="Q4079">
        <v>0</v>
      </c>
      <c r="R4079">
        <v>0</v>
      </c>
      <c r="S4079">
        <v>200</v>
      </c>
      <c r="T4079">
        <v>109</v>
      </c>
      <c r="U4079">
        <v>0</v>
      </c>
      <c r="V4079">
        <v>0</v>
      </c>
      <c r="W4079">
        <v>0</v>
      </c>
      <c r="X4079">
        <v>0</v>
      </c>
    </row>
    <row r="4080" spans="1:24">
      <c r="A4080">
        <v>20904</v>
      </c>
      <c r="B4080" t="s">
        <v>4930</v>
      </c>
      <c r="C4080">
        <v>562</v>
      </c>
      <c r="D4080" t="s">
        <v>4930</v>
      </c>
      <c r="E4080">
        <v>1</v>
      </c>
      <c r="F4080">
        <v>32104</v>
      </c>
      <c r="G4080">
        <v>8</v>
      </c>
      <c r="H4080" t="s">
        <v>32</v>
      </c>
      <c r="I4080" t="s">
        <v>14397</v>
      </c>
      <c r="J4080" t="s">
        <v>14398</v>
      </c>
      <c r="K4080" t="s">
        <v>90</v>
      </c>
      <c r="L4080" t="s">
        <v>14399</v>
      </c>
      <c r="M4080">
        <v>32210551</v>
      </c>
      <c r="N4080">
        <v>1</v>
      </c>
      <c r="O4080">
        <v>0</v>
      </c>
      <c r="P4080">
        <v>2</v>
      </c>
      <c r="Q4080">
        <v>0</v>
      </c>
      <c r="R4080">
        <v>0</v>
      </c>
      <c r="S4080">
        <v>162</v>
      </c>
      <c r="T4080">
        <v>45</v>
      </c>
      <c r="U4080">
        <v>0</v>
      </c>
      <c r="V4080">
        <v>0</v>
      </c>
      <c r="W4080">
        <v>0</v>
      </c>
      <c r="X4080">
        <v>0</v>
      </c>
    </row>
    <row r="4081" spans="1:24">
      <c r="A4081">
        <v>20904</v>
      </c>
      <c r="B4081" t="s">
        <v>4930</v>
      </c>
      <c r="C4081">
        <v>562</v>
      </c>
      <c r="D4081" t="s">
        <v>4930</v>
      </c>
      <c r="E4081">
        <v>1</v>
      </c>
      <c r="F4081">
        <v>49724</v>
      </c>
      <c r="G4081">
        <v>8</v>
      </c>
      <c r="H4081" t="s">
        <v>32</v>
      </c>
      <c r="I4081" t="s">
        <v>14400</v>
      </c>
      <c r="J4081" t="s">
        <v>14401</v>
      </c>
      <c r="K4081" t="s">
        <v>14402</v>
      </c>
      <c r="L4081" t="s">
        <v>14403</v>
      </c>
      <c r="M4081">
        <v>39061690</v>
      </c>
      <c r="N4081">
        <v>1</v>
      </c>
      <c r="O4081">
        <v>0</v>
      </c>
      <c r="P4081">
        <v>20</v>
      </c>
      <c r="Q4081">
        <v>0</v>
      </c>
      <c r="R4081">
        <v>0</v>
      </c>
      <c r="S4081">
        <v>554</v>
      </c>
      <c r="T4081">
        <v>631</v>
      </c>
      <c r="U4081">
        <v>0</v>
      </c>
      <c r="V4081">
        <v>0</v>
      </c>
      <c r="W4081">
        <v>0</v>
      </c>
      <c r="X4081">
        <v>0</v>
      </c>
    </row>
    <row r="4082" spans="1:24">
      <c r="A4082">
        <v>20904</v>
      </c>
      <c r="B4082" t="s">
        <v>4930</v>
      </c>
      <c r="C4082">
        <v>562</v>
      </c>
      <c r="D4082" t="s">
        <v>4930</v>
      </c>
      <c r="E4082">
        <v>1</v>
      </c>
      <c r="F4082">
        <v>980201</v>
      </c>
      <c r="G4082">
        <v>3</v>
      </c>
      <c r="H4082" t="s">
        <v>32</v>
      </c>
      <c r="I4082" t="s">
        <v>14404</v>
      </c>
      <c r="J4082" t="s">
        <v>14405</v>
      </c>
      <c r="K4082" t="s">
        <v>8814</v>
      </c>
      <c r="L4082" t="s">
        <v>14406</v>
      </c>
      <c r="M4082">
        <v>32210847</v>
      </c>
      <c r="N4082">
        <v>1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991</v>
      </c>
      <c r="W4082">
        <v>478</v>
      </c>
      <c r="X4082">
        <v>0</v>
      </c>
    </row>
    <row r="4083" spans="1:24">
      <c r="A4083">
        <v>20904</v>
      </c>
      <c r="B4083" t="s">
        <v>4930</v>
      </c>
      <c r="C4083">
        <v>562</v>
      </c>
      <c r="D4083" t="s">
        <v>4930</v>
      </c>
      <c r="E4083">
        <v>2</v>
      </c>
      <c r="F4083">
        <v>454333</v>
      </c>
      <c r="G4083">
        <v>15</v>
      </c>
      <c r="H4083">
        <v>31951</v>
      </c>
      <c r="I4083" t="s">
        <v>14407</v>
      </c>
      <c r="J4083" t="s">
        <v>14408</v>
      </c>
      <c r="K4083" t="s">
        <v>14409</v>
      </c>
      <c r="L4083" t="s">
        <v>14396</v>
      </c>
      <c r="M4083">
        <v>39051414</v>
      </c>
      <c r="N4083">
        <v>2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25</v>
      </c>
      <c r="V4083">
        <v>51</v>
      </c>
      <c r="W4083">
        <v>61</v>
      </c>
      <c r="X4083">
        <v>0</v>
      </c>
    </row>
    <row r="4084" spans="1:24">
      <c r="A4084">
        <v>20904</v>
      </c>
      <c r="B4084" t="s">
        <v>4930</v>
      </c>
      <c r="C4084">
        <v>562</v>
      </c>
      <c r="D4084" t="s">
        <v>4930</v>
      </c>
      <c r="E4084">
        <v>2</v>
      </c>
      <c r="F4084">
        <v>455076</v>
      </c>
      <c r="G4084">
        <v>15</v>
      </c>
      <c r="H4084">
        <v>31951</v>
      </c>
      <c r="I4084" t="s">
        <v>14410</v>
      </c>
      <c r="J4084" t="s">
        <v>14408</v>
      </c>
      <c r="K4084" t="s">
        <v>14409</v>
      </c>
      <c r="L4084" t="s">
        <v>14396</v>
      </c>
      <c r="M4084">
        <v>39054113</v>
      </c>
      <c r="N4084">
        <v>2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26</v>
      </c>
      <c r="V4084">
        <v>33</v>
      </c>
      <c r="W4084">
        <v>38</v>
      </c>
      <c r="X4084">
        <v>0</v>
      </c>
    </row>
    <row r="4085" spans="1:24">
      <c r="A4085">
        <v>20904</v>
      </c>
      <c r="B4085" t="s">
        <v>4930</v>
      </c>
      <c r="C4085">
        <v>572</v>
      </c>
      <c r="D4085" t="s">
        <v>10562</v>
      </c>
      <c r="E4085">
        <v>1</v>
      </c>
      <c r="F4085">
        <v>32633</v>
      </c>
      <c r="G4085">
        <v>8</v>
      </c>
      <c r="H4085" t="s">
        <v>32</v>
      </c>
      <c r="I4085" t="s">
        <v>14411</v>
      </c>
      <c r="J4085" t="s">
        <v>14412</v>
      </c>
      <c r="K4085" t="s">
        <v>14413</v>
      </c>
      <c r="L4085" t="s">
        <v>14414</v>
      </c>
      <c r="M4085">
        <v>32791033</v>
      </c>
      <c r="N4085">
        <v>1</v>
      </c>
      <c r="O4085">
        <v>0</v>
      </c>
      <c r="P4085">
        <v>20</v>
      </c>
      <c r="Q4085">
        <v>0</v>
      </c>
      <c r="R4085">
        <v>0</v>
      </c>
      <c r="S4085">
        <v>407</v>
      </c>
      <c r="T4085">
        <v>350</v>
      </c>
      <c r="U4085">
        <v>0</v>
      </c>
      <c r="V4085">
        <v>21</v>
      </c>
      <c r="W4085">
        <v>9</v>
      </c>
      <c r="X4085">
        <v>0</v>
      </c>
    </row>
    <row r="4086" spans="1:24">
      <c r="A4086">
        <v>20904</v>
      </c>
      <c r="B4086" t="s">
        <v>4930</v>
      </c>
      <c r="C4086">
        <v>572</v>
      </c>
      <c r="D4086" t="s">
        <v>10562</v>
      </c>
      <c r="E4086">
        <v>1</v>
      </c>
      <c r="F4086">
        <v>32761</v>
      </c>
      <c r="G4086">
        <v>8</v>
      </c>
      <c r="H4086" t="s">
        <v>32</v>
      </c>
      <c r="I4086" t="s">
        <v>14415</v>
      </c>
      <c r="J4086" t="s">
        <v>14416</v>
      </c>
      <c r="K4086" t="s">
        <v>112</v>
      </c>
      <c r="L4086" t="s">
        <v>14417</v>
      </c>
      <c r="M4086">
        <v>39411148</v>
      </c>
      <c r="N4086">
        <v>1</v>
      </c>
      <c r="O4086">
        <v>0</v>
      </c>
      <c r="P4086">
        <v>0</v>
      </c>
      <c r="Q4086">
        <v>0</v>
      </c>
      <c r="R4086">
        <v>0</v>
      </c>
      <c r="S4086">
        <v>66</v>
      </c>
      <c r="T4086">
        <v>0</v>
      </c>
      <c r="U4086">
        <v>0</v>
      </c>
      <c r="V4086">
        <v>0</v>
      </c>
      <c r="W4086">
        <v>0</v>
      </c>
      <c r="X4086">
        <v>0</v>
      </c>
    </row>
    <row r="4087" spans="1:24">
      <c r="A4087">
        <v>20904</v>
      </c>
      <c r="B4087" t="s">
        <v>4930</v>
      </c>
      <c r="C4087">
        <v>572</v>
      </c>
      <c r="D4087" t="s">
        <v>10562</v>
      </c>
      <c r="E4087">
        <v>1</v>
      </c>
      <c r="F4087">
        <v>918040</v>
      </c>
      <c r="G4087">
        <v>8</v>
      </c>
      <c r="H4087" t="s">
        <v>32</v>
      </c>
      <c r="I4087" t="s">
        <v>14418</v>
      </c>
      <c r="J4087" t="s">
        <v>14419</v>
      </c>
      <c r="K4087" t="s">
        <v>9277</v>
      </c>
      <c r="L4087" t="s">
        <v>14420</v>
      </c>
      <c r="M4087">
        <v>32791693</v>
      </c>
      <c r="N4087">
        <v>1</v>
      </c>
      <c r="O4087">
        <v>0</v>
      </c>
      <c r="P4087">
        <v>12</v>
      </c>
      <c r="Q4087">
        <v>0</v>
      </c>
      <c r="R4087">
        <v>0</v>
      </c>
      <c r="S4087">
        <v>261</v>
      </c>
      <c r="T4087">
        <v>91</v>
      </c>
      <c r="U4087">
        <v>0</v>
      </c>
      <c r="V4087">
        <v>0</v>
      </c>
      <c r="W4087">
        <v>0</v>
      </c>
      <c r="X4087">
        <v>0</v>
      </c>
    </row>
    <row r="4088" spans="1:24">
      <c r="A4088">
        <v>20908</v>
      </c>
      <c r="B4088" t="s">
        <v>4984</v>
      </c>
      <c r="C4088">
        <v>240</v>
      </c>
      <c r="D4088" t="s">
        <v>4985</v>
      </c>
      <c r="E4088">
        <v>1</v>
      </c>
      <c r="F4088">
        <v>32165</v>
      </c>
      <c r="G4088">
        <v>8</v>
      </c>
      <c r="H4088" t="s">
        <v>32</v>
      </c>
      <c r="I4088" t="s">
        <v>14421</v>
      </c>
      <c r="J4088" t="s">
        <v>14422</v>
      </c>
      <c r="K4088" t="s">
        <v>112</v>
      </c>
      <c r="L4088" t="s">
        <v>14423</v>
      </c>
      <c r="M4088">
        <v>32781131</v>
      </c>
      <c r="N4088">
        <v>1</v>
      </c>
      <c r="O4088">
        <v>0</v>
      </c>
      <c r="P4088">
        <v>0</v>
      </c>
      <c r="Q4088">
        <v>0</v>
      </c>
      <c r="R4088">
        <v>0</v>
      </c>
      <c r="S4088">
        <v>77</v>
      </c>
      <c r="T4088">
        <v>61</v>
      </c>
      <c r="U4088">
        <v>0</v>
      </c>
      <c r="V4088">
        <v>6</v>
      </c>
      <c r="W4088">
        <v>4</v>
      </c>
      <c r="X4088">
        <v>0</v>
      </c>
    </row>
    <row r="4089" spans="1:24">
      <c r="A4089">
        <v>20908</v>
      </c>
      <c r="B4089" t="s">
        <v>4984</v>
      </c>
      <c r="C4089">
        <v>560</v>
      </c>
      <c r="D4089" t="s">
        <v>6793</v>
      </c>
      <c r="E4089">
        <v>2</v>
      </c>
      <c r="F4089">
        <v>454357</v>
      </c>
      <c r="G4089">
        <v>15</v>
      </c>
      <c r="H4089">
        <v>32839</v>
      </c>
      <c r="I4089" t="s">
        <v>14424</v>
      </c>
      <c r="J4089" t="s">
        <v>7821</v>
      </c>
      <c r="K4089" t="s">
        <v>4583</v>
      </c>
      <c r="L4089" t="s">
        <v>14425</v>
      </c>
      <c r="M4089">
        <v>32621811</v>
      </c>
      <c r="N4089">
        <v>2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18</v>
      </c>
      <c r="V4089">
        <v>77</v>
      </c>
      <c r="W4089">
        <v>74</v>
      </c>
      <c r="X4089">
        <v>0</v>
      </c>
    </row>
    <row r="4090" spans="1:24">
      <c r="A4090">
        <v>20908</v>
      </c>
      <c r="B4090" t="s">
        <v>4984</v>
      </c>
      <c r="C4090">
        <v>561</v>
      </c>
      <c r="D4090" t="s">
        <v>4991</v>
      </c>
      <c r="E4090">
        <v>1</v>
      </c>
      <c r="F4090">
        <v>32311</v>
      </c>
      <c r="G4090">
        <v>8</v>
      </c>
      <c r="H4090" t="s">
        <v>32</v>
      </c>
      <c r="I4090" t="s">
        <v>14426</v>
      </c>
      <c r="J4090" t="s">
        <v>14427</v>
      </c>
      <c r="K4090" t="s">
        <v>14428</v>
      </c>
      <c r="L4090" t="s">
        <v>14429</v>
      </c>
      <c r="M4090">
        <v>32810417</v>
      </c>
      <c r="N4090">
        <v>1</v>
      </c>
      <c r="O4090">
        <v>0</v>
      </c>
      <c r="P4090">
        <v>6</v>
      </c>
      <c r="Q4090">
        <v>0</v>
      </c>
      <c r="R4090">
        <v>294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</row>
    <row r="4091" spans="1:24">
      <c r="A4091">
        <v>20908</v>
      </c>
      <c r="B4091" t="s">
        <v>4984</v>
      </c>
      <c r="C4091">
        <v>561</v>
      </c>
      <c r="D4091" t="s">
        <v>4991</v>
      </c>
      <c r="E4091">
        <v>1</v>
      </c>
      <c r="F4091">
        <v>32335</v>
      </c>
      <c r="G4091">
        <v>8</v>
      </c>
      <c r="H4091" t="s">
        <v>32</v>
      </c>
      <c r="I4091" t="s">
        <v>14430</v>
      </c>
      <c r="J4091" t="s">
        <v>14431</v>
      </c>
      <c r="K4091" t="s">
        <v>14432</v>
      </c>
      <c r="L4091" t="s">
        <v>14433</v>
      </c>
      <c r="M4091">
        <v>32811835</v>
      </c>
      <c r="N4091">
        <v>1</v>
      </c>
      <c r="O4091">
        <v>0</v>
      </c>
      <c r="P4091">
        <v>2</v>
      </c>
      <c r="Q4091">
        <v>0</v>
      </c>
      <c r="R4091">
        <v>0</v>
      </c>
      <c r="S4091">
        <v>375</v>
      </c>
      <c r="T4091">
        <v>0</v>
      </c>
      <c r="U4091">
        <v>0</v>
      </c>
      <c r="V4091">
        <v>0</v>
      </c>
      <c r="W4091">
        <v>0</v>
      </c>
      <c r="X4091">
        <v>0</v>
      </c>
    </row>
    <row r="4092" spans="1:24">
      <c r="A4092">
        <v>20908</v>
      </c>
      <c r="B4092" t="s">
        <v>4984</v>
      </c>
      <c r="C4092">
        <v>563</v>
      </c>
      <c r="D4092" t="s">
        <v>6814</v>
      </c>
      <c r="E4092">
        <v>1</v>
      </c>
      <c r="F4092">
        <v>32190</v>
      </c>
      <c r="G4092">
        <v>8</v>
      </c>
      <c r="H4092" t="s">
        <v>32</v>
      </c>
      <c r="I4092" t="s">
        <v>14434</v>
      </c>
      <c r="J4092" t="s">
        <v>14435</v>
      </c>
      <c r="K4092" t="s">
        <v>14436</v>
      </c>
      <c r="L4092" t="s">
        <v>14437</v>
      </c>
      <c r="M4092">
        <v>32711402</v>
      </c>
      <c r="N4092">
        <v>1</v>
      </c>
      <c r="O4092">
        <v>0</v>
      </c>
      <c r="P4092">
        <v>0</v>
      </c>
      <c r="Q4092">
        <v>0</v>
      </c>
      <c r="R4092">
        <v>0</v>
      </c>
      <c r="S4092">
        <v>267</v>
      </c>
      <c r="T4092">
        <v>303</v>
      </c>
      <c r="U4092">
        <v>0</v>
      </c>
      <c r="V4092">
        <v>77</v>
      </c>
      <c r="W4092">
        <v>27</v>
      </c>
      <c r="X4092">
        <v>0</v>
      </c>
    </row>
    <row r="4093" spans="1:24">
      <c r="A4093">
        <v>20908</v>
      </c>
      <c r="B4093" t="s">
        <v>4984</v>
      </c>
      <c r="C4093">
        <v>563</v>
      </c>
      <c r="D4093" t="s">
        <v>6814</v>
      </c>
      <c r="E4093">
        <v>1</v>
      </c>
      <c r="F4093">
        <v>32256</v>
      </c>
      <c r="G4093">
        <v>8</v>
      </c>
      <c r="H4093" t="s">
        <v>32</v>
      </c>
      <c r="I4093" t="s">
        <v>14438</v>
      </c>
      <c r="J4093" t="s">
        <v>14439</v>
      </c>
      <c r="K4093" t="s">
        <v>112</v>
      </c>
      <c r="L4093" t="s">
        <v>14440</v>
      </c>
      <c r="M4093">
        <v>32710403</v>
      </c>
      <c r="N4093">
        <v>1</v>
      </c>
      <c r="O4093">
        <v>0</v>
      </c>
      <c r="P4093">
        <v>6</v>
      </c>
      <c r="Q4093">
        <v>0</v>
      </c>
      <c r="R4093">
        <v>0</v>
      </c>
      <c r="S4093">
        <v>192</v>
      </c>
      <c r="T4093">
        <v>98</v>
      </c>
      <c r="U4093">
        <v>0</v>
      </c>
      <c r="V4093">
        <v>0</v>
      </c>
      <c r="W4093">
        <v>0</v>
      </c>
      <c r="X4093">
        <v>0</v>
      </c>
    </row>
    <row r="4094" spans="1:24">
      <c r="A4094">
        <v>20908</v>
      </c>
      <c r="B4094" t="s">
        <v>4984</v>
      </c>
      <c r="C4094">
        <v>625</v>
      </c>
      <c r="D4094" t="s">
        <v>4984</v>
      </c>
      <c r="E4094">
        <v>1</v>
      </c>
      <c r="F4094">
        <v>32924</v>
      </c>
      <c r="G4094">
        <v>8</v>
      </c>
      <c r="H4094" t="s">
        <v>32</v>
      </c>
      <c r="I4094" t="s">
        <v>14441</v>
      </c>
      <c r="J4094" t="s">
        <v>4555</v>
      </c>
      <c r="K4094" t="s">
        <v>112</v>
      </c>
      <c r="L4094" t="s">
        <v>14442</v>
      </c>
      <c r="M4094">
        <v>32631013</v>
      </c>
      <c r="N4094">
        <v>1</v>
      </c>
      <c r="O4094">
        <v>0</v>
      </c>
      <c r="P4094">
        <v>4</v>
      </c>
      <c r="Q4094">
        <v>0</v>
      </c>
      <c r="R4094">
        <v>0</v>
      </c>
      <c r="S4094">
        <v>242</v>
      </c>
      <c r="T4094">
        <v>90</v>
      </c>
      <c r="U4094">
        <v>0</v>
      </c>
      <c r="V4094">
        <v>0</v>
      </c>
      <c r="W4094">
        <v>0</v>
      </c>
      <c r="X4094">
        <v>0</v>
      </c>
    </row>
    <row r="4095" spans="1:24">
      <c r="A4095">
        <v>20908</v>
      </c>
      <c r="B4095" t="s">
        <v>4984</v>
      </c>
      <c r="C4095">
        <v>744</v>
      </c>
      <c r="D4095" t="s">
        <v>14443</v>
      </c>
      <c r="E4095">
        <v>1</v>
      </c>
      <c r="F4095">
        <v>32815</v>
      </c>
      <c r="G4095">
        <v>8</v>
      </c>
      <c r="H4095" t="s">
        <v>32</v>
      </c>
      <c r="I4095" t="s">
        <v>14444</v>
      </c>
      <c r="J4095" t="s">
        <v>14445</v>
      </c>
      <c r="K4095" t="s">
        <v>112</v>
      </c>
      <c r="L4095" t="s">
        <v>14446</v>
      </c>
      <c r="M4095">
        <v>39941145</v>
      </c>
      <c r="N4095">
        <v>1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102</v>
      </c>
      <c r="U4095">
        <v>0</v>
      </c>
      <c r="V4095">
        <v>9</v>
      </c>
      <c r="W4095">
        <v>0</v>
      </c>
      <c r="X4095">
        <v>0</v>
      </c>
    </row>
    <row r="4096" spans="1:24">
      <c r="A4096">
        <v>20909</v>
      </c>
      <c r="B4096" t="s">
        <v>4999</v>
      </c>
      <c r="C4096">
        <v>300</v>
      </c>
      <c r="D4096" t="s">
        <v>14447</v>
      </c>
      <c r="E4096">
        <v>1</v>
      </c>
      <c r="F4096">
        <v>32608</v>
      </c>
      <c r="G4096">
        <v>8</v>
      </c>
      <c r="H4096" t="s">
        <v>32</v>
      </c>
      <c r="I4096" t="s">
        <v>14448</v>
      </c>
      <c r="J4096" t="s">
        <v>14449</v>
      </c>
      <c r="K4096" t="s">
        <v>112</v>
      </c>
      <c r="L4096" t="s">
        <v>14450</v>
      </c>
      <c r="M4096">
        <v>39991144</v>
      </c>
      <c r="N4096">
        <v>1</v>
      </c>
      <c r="O4096">
        <v>0</v>
      </c>
      <c r="P4096">
        <v>4</v>
      </c>
      <c r="Q4096">
        <v>0</v>
      </c>
      <c r="R4096">
        <v>0</v>
      </c>
      <c r="S4096">
        <v>153</v>
      </c>
      <c r="T4096">
        <v>98</v>
      </c>
      <c r="U4096">
        <v>0</v>
      </c>
      <c r="V4096">
        <v>8</v>
      </c>
      <c r="W4096">
        <v>22</v>
      </c>
      <c r="X4096">
        <v>0</v>
      </c>
    </row>
    <row r="4097" spans="1:24">
      <c r="A4097">
        <v>20909</v>
      </c>
      <c r="B4097" t="s">
        <v>4999</v>
      </c>
      <c r="C4097">
        <v>450</v>
      </c>
      <c r="D4097" t="s">
        <v>4999</v>
      </c>
      <c r="E4097">
        <v>1</v>
      </c>
      <c r="F4097">
        <v>32943</v>
      </c>
      <c r="G4097">
        <v>8</v>
      </c>
      <c r="H4097" t="s">
        <v>32</v>
      </c>
      <c r="I4097" t="s">
        <v>14451</v>
      </c>
      <c r="J4097" t="s">
        <v>14452</v>
      </c>
      <c r="K4097" t="s">
        <v>112</v>
      </c>
      <c r="L4097" t="s">
        <v>14453</v>
      </c>
      <c r="M4097">
        <v>39911947</v>
      </c>
      <c r="N4097">
        <v>1</v>
      </c>
      <c r="O4097">
        <v>0</v>
      </c>
      <c r="P4097">
        <v>14</v>
      </c>
      <c r="Q4097">
        <v>0</v>
      </c>
      <c r="R4097">
        <v>41</v>
      </c>
      <c r="S4097">
        <v>93</v>
      </c>
      <c r="T4097">
        <v>57</v>
      </c>
      <c r="U4097">
        <v>0</v>
      </c>
      <c r="V4097">
        <v>12</v>
      </c>
      <c r="W4097">
        <v>14</v>
      </c>
      <c r="X4097">
        <v>0</v>
      </c>
    </row>
    <row r="4098" spans="1:24">
      <c r="A4098">
        <v>20909</v>
      </c>
      <c r="B4098" t="s">
        <v>4999</v>
      </c>
      <c r="C4098">
        <v>470</v>
      </c>
      <c r="D4098" t="s">
        <v>14454</v>
      </c>
      <c r="E4098">
        <v>1</v>
      </c>
      <c r="F4098">
        <v>32700</v>
      </c>
      <c r="G4098">
        <v>8</v>
      </c>
      <c r="H4098" t="s">
        <v>32</v>
      </c>
      <c r="I4098" t="s">
        <v>14455</v>
      </c>
      <c r="J4098" t="s">
        <v>14456</v>
      </c>
      <c r="K4098" t="s">
        <v>14457</v>
      </c>
      <c r="L4098" t="s">
        <v>14458</v>
      </c>
      <c r="M4098">
        <v>39921123</v>
      </c>
      <c r="N4098">
        <v>1</v>
      </c>
      <c r="O4098">
        <v>0</v>
      </c>
      <c r="P4098">
        <v>3</v>
      </c>
      <c r="Q4098">
        <v>0</v>
      </c>
      <c r="R4098">
        <v>0</v>
      </c>
      <c r="S4098">
        <v>0</v>
      </c>
      <c r="T4098">
        <v>164</v>
      </c>
      <c r="U4098">
        <v>0</v>
      </c>
      <c r="V4098">
        <v>23</v>
      </c>
      <c r="W4098">
        <v>17</v>
      </c>
      <c r="X4098">
        <v>0</v>
      </c>
    </row>
    <row r="4099" spans="1:24">
      <c r="A4099">
        <v>20909</v>
      </c>
      <c r="B4099" t="s">
        <v>4999</v>
      </c>
      <c r="C4099">
        <v>690</v>
      </c>
      <c r="D4099" t="s">
        <v>5011</v>
      </c>
      <c r="E4099">
        <v>1</v>
      </c>
      <c r="F4099">
        <v>913662</v>
      </c>
      <c r="G4099">
        <v>36</v>
      </c>
      <c r="H4099" t="s">
        <v>32</v>
      </c>
      <c r="I4099" t="s">
        <v>14459</v>
      </c>
      <c r="J4099" t="s">
        <v>14460</v>
      </c>
      <c r="K4099" t="s">
        <v>14461</v>
      </c>
      <c r="L4099" t="s">
        <v>14462</v>
      </c>
      <c r="M4099" t="s">
        <v>32</v>
      </c>
      <c r="N4099">
        <v>2</v>
      </c>
      <c r="O4099">
        <v>0</v>
      </c>
      <c r="P4099">
        <v>0</v>
      </c>
      <c r="Q4099">
        <v>0</v>
      </c>
      <c r="R4099">
        <v>42</v>
      </c>
      <c r="S4099">
        <v>35</v>
      </c>
      <c r="T4099">
        <v>19</v>
      </c>
      <c r="U4099">
        <v>0</v>
      </c>
      <c r="V4099">
        <v>6</v>
      </c>
      <c r="W4099">
        <v>5</v>
      </c>
      <c r="X4099">
        <v>0</v>
      </c>
    </row>
    <row r="4100" spans="1:24">
      <c r="A4100">
        <v>20909</v>
      </c>
      <c r="B4100" t="s">
        <v>4999</v>
      </c>
      <c r="C4100">
        <v>690</v>
      </c>
      <c r="D4100" t="s">
        <v>5011</v>
      </c>
      <c r="E4100">
        <v>1</v>
      </c>
      <c r="F4100">
        <v>913674</v>
      </c>
      <c r="G4100">
        <v>36</v>
      </c>
      <c r="H4100" t="s">
        <v>32</v>
      </c>
      <c r="I4100" t="s">
        <v>14463</v>
      </c>
      <c r="J4100" t="s">
        <v>14464</v>
      </c>
      <c r="K4100" t="s">
        <v>7867</v>
      </c>
      <c r="L4100" t="s">
        <v>14465</v>
      </c>
      <c r="M4100">
        <v>32041352</v>
      </c>
      <c r="N4100">
        <v>2</v>
      </c>
      <c r="O4100">
        <v>0</v>
      </c>
      <c r="P4100">
        <v>2</v>
      </c>
      <c r="Q4100">
        <v>0</v>
      </c>
      <c r="R4100">
        <v>60</v>
      </c>
      <c r="S4100">
        <v>45</v>
      </c>
      <c r="T4100">
        <v>21</v>
      </c>
      <c r="U4100">
        <v>0</v>
      </c>
      <c r="V4100">
        <v>0</v>
      </c>
      <c r="W4100">
        <v>0</v>
      </c>
      <c r="X4100">
        <v>0</v>
      </c>
    </row>
    <row r="4101" spans="1:24">
      <c r="A4101">
        <v>20909</v>
      </c>
      <c r="B4101" t="s">
        <v>4999</v>
      </c>
      <c r="C4101">
        <v>690</v>
      </c>
      <c r="D4101" t="s">
        <v>5011</v>
      </c>
      <c r="E4101">
        <v>2</v>
      </c>
      <c r="F4101">
        <v>459948</v>
      </c>
      <c r="G4101">
        <v>6</v>
      </c>
      <c r="H4101">
        <v>32177</v>
      </c>
      <c r="I4101" t="s">
        <v>14466</v>
      </c>
      <c r="J4101" t="s">
        <v>14467</v>
      </c>
      <c r="K4101" t="s">
        <v>5014</v>
      </c>
      <c r="L4101" t="s">
        <v>5018</v>
      </c>
      <c r="M4101">
        <v>32821118</v>
      </c>
      <c r="N4101">
        <v>1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</row>
    <row r="4102" spans="1:24">
      <c r="A4102">
        <v>20909</v>
      </c>
      <c r="B4102" t="s">
        <v>4999</v>
      </c>
      <c r="C4102">
        <v>730</v>
      </c>
      <c r="D4102" t="s">
        <v>5022</v>
      </c>
      <c r="E4102">
        <v>1</v>
      </c>
      <c r="F4102">
        <v>907698</v>
      </c>
      <c r="G4102">
        <v>8</v>
      </c>
      <c r="H4102" t="s">
        <v>32</v>
      </c>
      <c r="I4102" t="s">
        <v>14468</v>
      </c>
      <c r="J4102" t="s">
        <v>14469</v>
      </c>
      <c r="K4102" t="s">
        <v>14470</v>
      </c>
      <c r="L4102" t="s">
        <v>14471</v>
      </c>
      <c r="M4102">
        <v>32881117</v>
      </c>
      <c r="N4102">
        <v>1</v>
      </c>
      <c r="O4102">
        <v>0</v>
      </c>
      <c r="P4102">
        <v>9</v>
      </c>
      <c r="Q4102">
        <v>0</v>
      </c>
      <c r="R4102">
        <v>0</v>
      </c>
      <c r="S4102">
        <v>109</v>
      </c>
      <c r="T4102">
        <v>32</v>
      </c>
      <c r="U4102">
        <v>0</v>
      </c>
      <c r="V4102">
        <v>0</v>
      </c>
      <c r="W4102">
        <v>0</v>
      </c>
      <c r="X4102">
        <v>0</v>
      </c>
    </row>
    <row r="4103" spans="1:24">
      <c r="A4103">
        <v>20909</v>
      </c>
      <c r="B4103" t="s">
        <v>4999</v>
      </c>
      <c r="C4103">
        <v>730</v>
      </c>
      <c r="D4103" t="s">
        <v>5022</v>
      </c>
      <c r="E4103">
        <v>1</v>
      </c>
      <c r="F4103">
        <v>911860</v>
      </c>
      <c r="G4103">
        <v>36</v>
      </c>
      <c r="H4103" t="s">
        <v>32</v>
      </c>
      <c r="I4103" t="s">
        <v>14472</v>
      </c>
      <c r="J4103" t="s">
        <v>14473</v>
      </c>
      <c r="K4103" t="s">
        <v>14473</v>
      </c>
      <c r="L4103" t="s">
        <v>14474</v>
      </c>
      <c r="M4103">
        <v>32048951</v>
      </c>
      <c r="N4103">
        <v>2</v>
      </c>
      <c r="O4103">
        <v>0</v>
      </c>
      <c r="P4103">
        <v>0</v>
      </c>
      <c r="Q4103">
        <v>0</v>
      </c>
      <c r="R4103">
        <v>37</v>
      </c>
      <c r="S4103">
        <v>43</v>
      </c>
      <c r="T4103">
        <v>19</v>
      </c>
      <c r="U4103">
        <v>0</v>
      </c>
      <c r="V4103">
        <v>0</v>
      </c>
      <c r="W4103">
        <v>0</v>
      </c>
      <c r="X4103">
        <v>0</v>
      </c>
    </row>
    <row r="4104" spans="1:24">
      <c r="A4104">
        <v>21001</v>
      </c>
      <c r="B4104" t="s">
        <v>5027</v>
      </c>
      <c r="C4104">
        <v>189</v>
      </c>
      <c r="D4104" t="s">
        <v>5027</v>
      </c>
      <c r="E4104">
        <v>1</v>
      </c>
      <c r="F4104">
        <v>33212</v>
      </c>
      <c r="G4104">
        <v>8</v>
      </c>
      <c r="H4104" t="s">
        <v>32</v>
      </c>
      <c r="I4104" t="s">
        <v>14475</v>
      </c>
      <c r="J4104" t="s">
        <v>14476</v>
      </c>
      <c r="K4104" t="s">
        <v>3192</v>
      </c>
      <c r="L4104" t="s">
        <v>14477</v>
      </c>
      <c r="M4104">
        <v>33223236</v>
      </c>
      <c r="N4104">
        <v>1</v>
      </c>
      <c r="O4104">
        <v>0</v>
      </c>
      <c r="P4104">
        <v>0</v>
      </c>
      <c r="Q4104">
        <v>0</v>
      </c>
      <c r="R4104">
        <v>0</v>
      </c>
      <c r="S4104">
        <v>278</v>
      </c>
      <c r="T4104">
        <v>157</v>
      </c>
      <c r="U4104">
        <v>0</v>
      </c>
      <c r="V4104">
        <v>0</v>
      </c>
      <c r="W4104">
        <v>0</v>
      </c>
      <c r="X4104">
        <v>0</v>
      </c>
    </row>
    <row r="4105" spans="1:24">
      <c r="A4105">
        <v>21001</v>
      </c>
      <c r="B4105" t="s">
        <v>5027</v>
      </c>
      <c r="C4105">
        <v>189</v>
      </c>
      <c r="D4105" t="s">
        <v>5027</v>
      </c>
      <c r="E4105">
        <v>1</v>
      </c>
      <c r="F4105">
        <v>33261</v>
      </c>
      <c r="G4105">
        <v>8</v>
      </c>
      <c r="H4105" t="s">
        <v>32</v>
      </c>
      <c r="I4105" t="s">
        <v>14478</v>
      </c>
      <c r="J4105" t="s">
        <v>14479</v>
      </c>
      <c r="K4105" t="s">
        <v>4505</v>
      </c>
      <c r="L4105" t="s">
        <v>14480</v>
      </c>
      <c r="M4105">
        <v>33246736</v>
      </c>
      <c r="N4105">
        <v>1</v>
      </c>
      <c r="O4105">
        <v>0</v>
      </c>
      <c r="P4105">
        <v>14</v>
      </c>
      <c r="Q4105">
        <v>0</v>
      </c>
      <c r="R4105">
        <v>0</v>
      </c>
      <c r="S4105">
        <v>617</v>
      </c>
      <c r="T4105">
        <v>565</v>
      </c>
      <c r="U4105">
        <v>0</v>
      </c>
      <c r="V4105">
        <v>97</v>
      </c>
      <c r="W4105">
        <v>41</v>
      </c>
      <c r="X4105">
        <v>0</v>
      </c>
    </row>
    <row r="4106" spans="1:24">
      <c r="A4106">
        <v>21001</v>
      </c>
      <c r="B4106" t="s">
        <v>5027</v>
      </c>
      <c r="C4106">
        <v>189</v>
      </c>
      <c r="D4106" t="s">
        <v>5027</v>
      </c>
      <c r="E4106">
        <v>1</v>
      </c>
      <c r="F4106">
        <v>33285</v>
      </c>
      <c r="G4106">
        <v>8</v>
      </c>
      <c r="H4106" t="s">
        <v>32</v>
      </c>
      <c r="I4106" t="s">
        <v>14481</v>
      </c>
      <c r="J4106" t="s">
        <v>14482</v>
      </c>
      <c r="K4106" t="s">
        <v>112</v>
      </c>
      <c r="L4106" t="s">
        <v>14483</v>
      </c>
      <c r="M4106">
        <v>33225462</v>
      </c>
      <c r="N4106">
        <v>1</v>
      </c>
      <c r="O4106">
        <v>0</v>
      </c>
      <c r="P4106">
        <v>0</v>
      </c>
      <c r="Q4106">
        <v>0</v>
      </c>
      <c r="R4106">
        <v>0</v>
      </c>
      <c r="S4106">
        <v>484</v>
      </c>
      <c r="T4106">
        <v>357</v>
      </c>
      <c r="U4106">
        <v>0</v>
      </c>
      <c r="V4106">
        <v>0</v>
      </c>
      <c r="W4106">
        <v>0</v>
      </c>
      <c r="X4106">
        <v>0</v>
      </c>
    </row>
    <row r="4107" spans="1:24">
      <c r="A4107">
        <v>21001</v>
      </c>
      <c r="B4107" t="s">
        <v>5027</v>
      </c>
      <c r="C4107">
        <v>221</v>
      </c>
      <c r="D4107" t="s">
        <v>14484</v>
      </c>
      <c r="E4107">
        <v>1</v>
      </c>
      <c r="F4107">
        <v>44490</v>
      </c>
      <c r="G4107">
        <v>8</v>
      </c>
      <c r="H4107" t="s">
        <v>32</v>
      </c>
      <c r="I4107" t="s">
        <v>14485</v>
      </c>
      <c r="J4107" t="s">
        <v>14486</v>
      </c>
      <c r="K4107" t="s">
        <v>112</v>
      </c>
      <c r="L4107" t="s">
        <v>14487</v>
      </c>
      <c r="M4107">
        <v>33671108</v>
      </c>
      <c r="N4107">
        <v>1</v>
      </c>
      <c r="O4107">
        <v>0</v>
      </c>
      <c r="P4107">
        <v>5</v>
      </c>
      <c r="Q4107">
        <v>0</v>
      </c>
      <c r="R4107">
        <v>0</v>
      </c>
      <c r="S4107">
        <v>60</v>
      </c>
      <c r="T4107">
        <v>35</v>
      </c>
      <c r="U4107">
        <v>0</v>
      </c>
      <c r="V4107">
        <v>0</v>
      </c>
      <c r="W4107">
        <v>0</v>
      </c>
      <c r="X4107">
        <v>0</v>
      </c>
    </row>
    <row r="4108" spans="1:24">
      <c r="A4108">
        <v>21001</v>
      </c>
      <c r="B4108" t="s">
        <v>5027</v>
      </c>
      <c r="C4108">
        <v>249</v>
      </c>
      <c r="D4108" t="s">
        <v>6880</v>
      </c>
      <c r="E4108">
        <v>1</v>
      </c>
      <c r="F4108">
        <v>32980</v>
      </c>
      <c r="G4108">
        <v>8</v>
      </c>
      <c r="H4108" t="s">
        <v>32</v>
      </c>
      <c r="I4108" t="s">
        <v>14488</v>
      </c>
      <c r="J4108" t="s">
        <v>14489</v>
      </c>
      <c r="K4108" t="s">
        <v>112</v>
      </c>
      <c r="L4108" t="s">
        <v>14490</v>
      </c>
      <c r="M4108">
        <v>33411186</v>
      </c>
      <c r="N4108">
        <v>1</v>
      </c>
      <c r="O4108">
        <v>0</v>
      </c>
      <c r="P4108">
        <v>5</v>
      </c>
      <c r="Q4108">
        <v>0</v>
      </c>
      <c r="R4108">
        <v>0</v>
      </c>
      <c r="S4108">
        <v>235</v>
      </c>
      <c r="T4108">
        <v>48</v>
      </c>
      <c r="U4108">
        <v>0</v>
      </c>
      <c r="V4108">
        <v>0</v>
      </c>
      <c r="W4108">
        <v>0</v>
      </c>
      <c r="X4108">
        <v>0</v>
      </c>
    </row>
    <row r="4109" spans="1:24">
      <c r="A4109">
        <v>21001</v>
      </c>
      <c r="B4109" t="s">
        <v>5027</v>
      </c>
      <c r="C4109">
        <v>249</v>
      </c>
      <c r="D4109" t="s">
        <v>6880</v>
      </c>
      <c r="E4109">
        <v>1</v>
      </c>
      <c r="F4109">
        <v>33157</v>
      </c>
      <c r="G4109">
        <v>8</v>
      </c>
      <c r="H4109" t="s">
        <v>32</v>
      </c>
      <c r="I4109" t="s">
        <v>14491</v>
      </c>
      <c r="J4109" t="s">
        <v>14492</v>
      </c>
      <c r="K4109" t="s">
        <v>112</v>
      </c>
      <c r="L4109" t="s">
        <v>14493</v>
      </c>
      <c r="M4109">
        <v>33411259</v>
      </c>
      <c r="N4109">
        <v>1</v>
      </c>
      <c r="O4109">
        <v>0</v>
      </c>
      <c r="P4109">
        <v>14</v>
      </c>
      <c r="Q4109">
        <v>0</v>
      </c>
      <c r="R4109">
        <v>238</v>
      </c>
      <c r="S4109">
        <v>428</v>
      </c>
      <c r="T4109">
        <v>0</v>
      </c>
      <c r="U4109">
        <v>0</v>
      </c>
      <c r="V4109">
        <v>0</v>
      </c>
      <c r="W4109">
        <v>0</v>
      </c>
      <c r="X4109">
        <v>0</v>
      </c>
    </row>
    <row r="4110" spans="1:24">
      <c r="A4110">
        <v>21001</v>
      </c>
      <c r="B4110" t="s">
        <v>5027</v>
      </c>
      <c r="C4110">
        <v>281</v>
      </c>
      <c r="D4110" t="s">
        <v>14494</v>
      </c>
      <c r="E4110">
        <v>1</v>
      </c>
      <c r="F4110">
        <v>33078</v>
      </c>
      <c r="G4110">
        <v>8</v>
      </c>
      <c r="H4110" t="s">
        <v>32</v>
      </c>
      <c r="I4110" t="s">
        <v>14495</v>
      </c>
      <c r="J4110" t="s">
        <v>14496</v>
      </c>
      <c r="K4110" t="s">
        <v>112</v>
      </c>
      <c r="L4110" t="s">
        <v>14497</v>
      </c>
      <c r="M4110">
        <v>33761165</v>
      </c>
      <c r="N4110">
        <v>1</v>
      </c>
      <c r="O4110">
        <v>0</v>
      </c>
      <c r="P4110">
        <v>10</v>
      </c>
      <c r="Q4110">
        <v>0</v>
      </c>
      <c r="R4110">
        <v>0</v>
      </c>
      <c r="S4110">
        <v>106</v>
      </c>
      <c r="T4110">
        <v>45</v>
      </c>
      <c r="U4110">
        <v>0</v>
      </c>
      <c r="V4110">
        <v>0</v>
      </c>
      <c r="W4110">
        <v>0</v>
      </c>
      <c r="X4110">
        <v>0</v>
      </c>
    </row>
    <row r="4111" spans="1:24">
      <c r="A4111">
        <v>21001</v>
      </c>
      <c r="B4111" t="s">
        <v>5027</v>
      </c>
      <c r="C4111">
        <v>309</v>
      </c>
      <c r="D4111" t="s">
        <v>6890</v>
      </c>
      <c r="E4111">
        <v>2</v>
      </c>
      <c r="F4111">
        <v>586067</v>
      </c>
      <c r="G4111">
        <v>15</v>
      </c>
      <c r="H4111">
        <v>33091</v>
      </c>
      <c r="I4111" t="s">
        <v>14498</v>
      </c>
      <c r="J4111" t="s">
        <v>14499</v>
      </c>
      <c r="K4111" t="s">
        <v>112</v>
      </c>
      <c r="L4111" t="s">
        <v>14500</v>
      </c>
      <c r="M4111">
        <v>33779020</v>
      </c>
      <c r="N4111">
        <v>2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20</v>
      </c>
      <c r="V4111">
        <v>32</v>
      </c>
      <c r="W4111">
        <v>32</v>
      </c>
      <c r="X4111">
        <v>0</v>
      </c>
    </row>
    <row r="4112" spans="1:24">
      <c r="A4112">
        <v>21001</v>
      </c>
      <c r="B4112" t="s">
        <v>5027</v>
      </c>
      <c r="C4112">
        <v>427</v>
      </c>
      <c r="D4112" t="s">
        <v>1514</v>
      </c>
      <c r="E4112">
        <v>1</v>
      </c>
      <c r="F4112">
        <v>33005</v>
      </c>
      <c r="G4112">
        <v>8</v>
      </c>
      <c r="H4112" t="s">
        <v>32</v>
      </c>
      <c r="I4112" t="s">
        <v>14501</v>
      </c>
      <c r="J4112" t="s">
        <v>14502</v>
      </c>
      <c r="K4112" t="s">
        <v>112</v>
      </c>
      <c r="L4112" t="s">
        <v>14503</v>
      </c>
      <c r="M4112">
        <v>33681196</v>
      </c>
      <c r="N4112">
        <v>1</v>
      </c>
      <c r="O4112">
        <v>0</v>
      </c>
      <c r="P4112">
        <v>0</v>
      </c>
      <c r="Q4112">
        <v>0</v>
      </c>
      <c r="R4112">
        <v>0</v>
      </c>
      <c r="S4112">
        <v>161</v>
      </c>
      <c r="T4112">
        <v>91</v>
      </c>
      <c r="U4112">
        <v>0</v>
      </c>
      <c r="V4112">
        <v>0</v>
      </c>
      <c r="W4112">
        <v>5</v>
      </c>
      <c r="X4112">
        <v>0</v>
      </c>
    </row>
    <row r="4113" spans="1:24">
      <c r="A4113">
        <v>21001</v>
      </c>
      <c r="B4113" t="s">
        <v>5027</v>
      </c>
      <c r="C4113">
        <v>436</v>
      </c>
      <c r="D4113" t="s">
        <v>5046</v>
      </c>
      <c r="E4113">
        <v>2</v>
      </c>
      <c r="F4113">
        <v>985485</v>
      </c>
      <c r="G4113">
        <v>6</v>
      </c>
      <c r="H4113">
        <v>905999</v>
      </c>
      <c r="I4113" t="s">
        <v>14504</v>
      </c>
      <c r="J4113" t="s">
        <v>14505</v>
      </c>
      <c r="K4113" t="s">
        <v>14506</v>
      </c>
      <c r="L4113" t="s">
        <v>14507</v>
      </c>
      <c r="M4113">
        <v>33711466</v>
      </c>
      <c r="N4113">
        <v>1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  <c r="V4113">
        <v>0</v>
      </c>
      <c r="W4113">
        <v>0</v>
      </c>
      <c r="X4113">
        <v>0</v>
      </c>
    </row>
    <row r="4114" spans="1:24">
      <c r="A4114">
        <v>21001</v>
      </c>
      <c r="B4114" t="s">
        <v>5027</v>
      </c>
      <c r="C4114">
        <v>501</v>
      </c>
      <c r="D4114" t="s">
        <v>5057</v>
      </c>
      <c r="E4114">
        <v>1</v>
      </c>
      <c r="F4114">
        <v>34162</v>
      </c>
      <c r="G4114">
        <v>8</v>
      </c>
      <c r="H4114" t="s">
        <v>32</v>
      </c>
      <c r="I4114" t="s">
        <v>14508</v>
      </c>
      <c r="J4114" t="s">
        <v>14509</v>
      </c>
      <c r="K4114" t="s">
        <v>7753</v>
      </c>
      <c r="L4114" t="s">
        <v>14510</v>
      </c>
      <c r="M4114">
        <v>33511508</v>
      </c>
      <c r="N4114">
        <v>1</v>
      </c>
      <c r="O4114">
        <v>0</v>
      </c>
      <c r="P4114">
        <v>0</v>
      </c>
      <c r="Q4114">
        <v>0</v>
      </c>
      <c r="R4114">
        <v>0</v>
      </c>
      <c r="S4114">
        <v>294</v>
      </c>
      <c r="T4114">
        <v>215</v>
      </c>
      <c r="U4114">
        <v>0</v>
      </c>
      <c r="V4114">
        <v>0</v>
      </c>
      <c r="W4114">
        <v>0</v>
      </c>
      <c r="X4114">
        <v>0</v>
      </c>
    </row>
    <row r="4115" spans="1:24">
      <c r="A4115">
        <v>21001</v>
      </c>
      <c r="B4115" t="s">
        <v>5027</v>
      </c>
      <c r="C4115">
        <v>501</v>
      </c>
      <c r="D4115" t="s">
        <v>5057</v>
      </c>
      <c r="E4115">
        <v>1</v>
      </c>
      <c r="F4115">
        <v>44573</v>
      </c>
      <c r="G4115">
        <v>8</v>
      </c>
      <c r="H4115" t="s">
        <v>32</v>
      </c>
      <c r="I4115" t="s">
        <v>14511</v>
      </c>
      <c r="J4115" t="s">
        <v>14512</v>
      </c>
      <c r="K4115" t="s">
        <v>564</v>
      </c>
      <c r="L4115" t="s">
        <v>14513</v>
      </c>
      <c r="M4115">
        <v>33511445</v>
      </c>
      <c r="N4115">
        <v>1</v>
      </c>
      <c r="O4115">
        <v>0</v>
      </c>
      <c r="P4115">
        <v>18</v>
      </c>
      <c r="Q4115">
        <v>0</v>
      </c>
      <c r="R4115">
        <v>0</v>
      </c>
      <c r="S4115">
        <v>306</v>
      </c>
      <c r="T4115">
        <v>143</v>
      </c>
      <c r="U4115">
        <v>0</v>
      </c>
      <c r="V4115">
        <v>90</v>
      </c>
      <c r="W4115">
        <v>56</v>
      </c>
      <c r="X4115">
        <v>0</v>
      </c>
    </row>
    <row r="4116" spans="1:24">
      <c r="A4116">
        <v>21001</v>
      </c>
      <c r="B4116" t="s">
        <v>5027</v>
      </c>
      <c r="C4116">
        <v>503</v>
      </c>
      <c r="D4116" t="s">
        <v>5061</v>
      </c>
      <c r="E4116">
        <v>1</v>
      </c>
      <c r="F4116">
        <v>33327</v>
      </c>
      <c r="G4116">
        <v>8</v>
      </c>
      <c r="H4116" t="s">
        <v>32</v>
      </c>
      <c r="I4116" t="s">
        <v>14514</v>
      </c>
      <c r="J4116" t="s">
        <v>6904</v>
      </c>
      <c r="K4116" t="s">
        <v>6905</v>
      </c>
      <c r="L4116" t="s">
        <v>6906</v>
      </c>
      <c r="M4116">
        <v>33612337</v>
      </c>
      <c r="N4116">
        <v>1</v>
      </c>
      <c r="O4116">
        <v>0</v>
      </c>
      <c r="P4116">
        <v>7</v>
      </c>
      <c r="Q4116">
        <v>0</v>
      </c>
      <c r="R4116">
        <v>0</v>
      </c>
      <c r="S4116">
        <v>200</v>
      </c>
      <c r="T4116">
        <v>469</v>
      </c>
      <c r="U4116">
        <v>0</v>
      </c>
      <c r="V4116">
        <v>92</v>
      </c>
      <c r="W4116">
        <v>0</v>
      </c>
      <c r="X4116">
        <v>0</v>
      </c>
    </row>
    <row r="4117" spans="1:24">
      <c r="A4117">
        <v>21003</v>
      </c>
      <c r="B4117" t="s">
        <v>5074</v>
      </c>
      <c r="C4117">
        <v>163</v>
      </c>
      <c r="D4117" t="s">
        <v>5075</v>
      </c>
      <c r="E4117">
        <v>1</v>
      </c>
      <c r="F4117">
        <v>33510</v>
      </c>
      <c r="G4117">
        <v>8</v>
      </c>
      <c r="H4117" t="s">
        <v>32</v>
      </c>
      <c r="I4117" t="s">
        <v>14515</v>
      </c>
      <c r="J4117" t="s">
        <v>14516</v>
      </c>
      <c r="K4117" t="s">
        <v>112</v>
      </c>
      <c r="L4117" t="s">
        <v>5078</v>
      </c>
      <c r="M4117">
        <v>34841149</v>
      </c>
      <c r="N4117">
        <v>1</v>
      </c>
      <c r="O4117">
        <v>0</v>
      </c>
      <c r="P4117">
        <v>5</v>
      </c>
      <c r="Q4117">
        <v>0</v>
      </c>
      <c r="R4117">
        <v>0</v>
      </c>
      <c r="S4117">
        <v>189</v>
      </c>
      <c r="T4117">
        <v>80</v>
      </c>
      <c r="U4117">
        <v>0</v>
      </c>
      <c r="V4117">
        <v>0</v>
      </c>
      <c r="W4117">
        <v>0</v>
      </c>
      <c r="X4117">
        <v>0</v>
      </c>
    </row>
    <row r="4118" spans="1:24">
      <c r="A4118">
        <v>21003</v>
      </c>
      <c r="B4118" t="s">
        <v>5074</v>
      </c>
      <c r="C4118">
        <v>314</v>
      </c>
      <c r="D4118" t="s">
        <v>5091</v>
      </c>
      <c r="E4118">
        <v>2</v>
      </c>
      <c r="F4118">
        <v>9892</v>
      </c>
      <c r="G4118">
        <v>15</v>
      </c>
      <c r="H4118">
        <v>33534</v>
      </c>
      <c r="I4118" t="s">
        <v>14517</v>
      </c>
      <c r="J4118" t="s">
        <v>5093</v>
      </c>
      <c r="K4118" t="s">
        <v>4583</v>
      </c>
      <c r="L4118" t="s">
        <v>5094</v>
      </c>
      <c r="M4118">
        <v>32749070</v>
      </c>
      <c r="N4118">
        <v>2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38</v>
      </c>
      <c r="V4118">
        <v>18</v>
      </c>
      <c r="W4118">
        <v>47</v>
      </c>
      <c r="X4118">
        <v>0</v>
      </c>
    </row>
    <row r="4119" spans="1:24">
      <c r="A4119">
        <v>21003</v>
      </c>
      <c r="B4119" t="s">
        <v>5074</v>
      </c>
      <c r="C4119">
        <v>315</v>
      </c>
      <c r="D4119" t="s">
        <v>3637</v>
      </c>
      <c r="E4119">
        <v>1</v>
      </c>
      <c r="F4119">
        <v>33388</v>
      </c>
      <c r="G4119">
        <v>8</v>
      </c>
      <c r="H4119" t="s">
        <v>32</v>
      </c>
      <c r="I4119" t="s">
        <v>14518</v>
      </c>
      <c r="J4119" t="s">
        <v>14519</v>
      </c>
      <c r="K4119" t="s">
        <v>14520</v>
      </c>
      <c r="L4119" t="s">
        <v>14521</v>
      </c>
      <c r="M4119">
        <v>34061226</v>
      </c>
      <c r="N4119">
        <v>1</v>
      </c>
      <c r="O4119">
        <v>0</v>
      </c>
      <c r="P4119">
        <v>14</v>
      </c>
      <c r="Q4119">
        <v>0</v>
      </c>
      <c r="R4119">
        <v>0</v>
      </c>
      <c r="S4119">
        <v>162</v>
      </c>
      <c r="T4119">
        <v>136</v>
      </c>
      <c r="U4119">
        <v>0</v>
      </c>
      <c r="V4119">
        <v>0</v>
      </c>
      <c r="W4119">
        <v>0</v>
      </c>
      <c r="X4119">
        <v>0</v>
      </c>
    </row>
    <row r="4120" spans="1:24">
      <c r="A4120">
        <v>21003</v>
      </c>
      <c r="B4120" t="s">
        <v>5074</v>
      </c>
      <c r="C4120">
        <v>315</v>
      </c>
      <c r="D4120" t="s">
        <v>3637</v>
      </c>
      <c r="E4120">
        <v>1</v>
      </c>
      <c r="F4120">
        <v>33443</v>
      </c>
      <c r="G4120">
        <v>8</v>
      </c>
      <c r="H4120" t="s">
        <v>32</v>
      </c>
      <c r="I4120" t="s">
        <v>14522</v>
      </c>
      <c r="J4120" t="s">
        <v>1348</v>
      </c>
      <c r="K4120" t="s">
        <v>14523</v>
      </c>
      <c r="L4120" t="s">
        <v>14524</v>
      </c>
      <c r="M4120">
        <v>34061405</v>
      </c>
      <c r="N4120">
        <v>1</v>
      </c>
      <c r="O4120">
        <v>0</v>
      </c>
      <c r="P4120">
        <v>2</v>
      </c>
      <c r="Q4120">
        <v>0</v>
      </c>
      <c r="R4120">
        <v>0</v>
      </c>
      <c r="S4120">
        <v>110</v>
      </c>
      <c r="T4120">
        <v>55</v>
      </c>
      <c r="U4120">
        <v>0</v>
      </c>
      <c r="V4120">
        <v>15</v>
      </c>
      <c r="W4120">
        <v>6</v>
      </c>
      <c r="X4120">
        <v>0</v>
      </c>
    </row>
    <row r="4121" spans="1:24">
      <c r="A4121">
        <v>21003</v>
      </c>
      <c r="B4121" t="s">
        <v>5074</v>
      </c>
      <c r="C4121">
        <v>315</v>
      </c>
      <c r="D4121" t="s">
        <v>3637</v>
      </c>
      <c r="E4121">
        <v>1</v>
      </c>
      <c r="F4121">
        <v>903673</v>
      </c>
      <c r="G4121">
        <v>8</v>
      </c>
      <c r="H4121" t="s">
        <v>32</v>
      </c>
      <c r="I4121" t="s">
        <v>14525</v>
      </c>
      <c r="J4121" t="s">
        <v>14526</v>
      </c>
      <c r="K4121" t="s">
        <v>14527</v>
      </c>
      <c r="L4121" t="s">
        <v>14528</v>
      </c>
      <c r="M4121">
        <v>34710805</v>
      </c>
      <c r="N4121">
        <v>1</v>
      </c>
      <c r="O4121">
        <v>0</v>
      </c>
      <c r="P4121">
        <v>9</v>
      </c>
      <c r="Q4121">
        <v>0</v>
      </c>
      <c r="R4121">
        <v>0</v>
      </c>
      <c r="S4121">
        <v>469</v>
      </c>
      <c r="T4121">
        <v>0</v>
      </c>
      <c r="U4121">
        <v>0</v>
      </c>
      <c r="V4121">
        <v>0</v>
      </c>
      <c r="W4121">
        <v>0</v>
      </c>
      <c r="X4121">
        <v>0</v>
      </c>
    </row>
    <row r="4122" spans="1:24">
      <c r="A4122">
        <v>21003</v>
      </c>
      <c r="B4122" t="s">
        <v>5074</v>
      </c>
      <c r="C4122">
        <v>438</v>
      </c>
      <c r="D4122" t="s">
        <v>5074</v>
      </c>
      <c r="E4122">
        <v>1</v>
      </c>
      <c r="F4122">
        <v>33561</v>
      </c>
      <c r="G4122">
        <v>8</v>
      </c>
      <c r="H4122" t="s">
        <v>32</v>
      </c>
      <c r="I4122" t="s">
        <v>14529</v>
      </c>
      <c r="J4122" t="s">
        <v>4952</v>
      </c>
      <c r="K4122" t="s">
        <v>14530</v>
      </c>
      <c r="L4122" t="s">
        <v>14531</v>
      </c>
      <c r="M4122">
        <v>34251466</v>
      </c>
      <c r="N4122">
        <v>1</v>
      </c>
      <c r="O4122">
        <v>0</v>
      </c>
      <c r="P4122">
        <v>0</v>
      </c>
      <c r="Q4122">
        <v>0</v>
      </c>
      <c r="R4122">
        <v>0</v>
      </c>
      <c r="S4122">
        <v>285</v>
      </c>
      <c r="T4122">
        <v>190</v>
      </c>
      <c r="U4122">
        <v>0</v>
      </c>
      <c r="V4122">
        <v>0</v>
      </c>
      <c r="W4122">
        <v>0</v>
      </c>
      <c r="X4122">
        <v>0</v>
      </c>
    </row>
    <row r="4123" spans="1:24">
      <c r="A4123">
        <v>21003</v>
      </c>
      <c r="B4123" t="s">
        <v>5074</v>
      </c>
      <c r="C4123">
        <v>438</v>
      </c>
      <c r="D4123" t="s">
        <v>5074</v>
      </c>
      <c r="E4123">
        <v>1</v>
      </c>
      <c r="F4123">
        <v>33637</v>
      </c>
      <c r="G4123">
        <v>8</v>
      </c>
      <c r="H4123" t="s">
        <v>32</v>
      </c>
      <c r="I4123" t="s">
        <v>14532</v>
      </c>
      <c r="J4123" t="s">
        <v>14533</v>
      </c>
      <c r="K4123" t="s">
        <v>14534</v>
      </c>
      <c r="L4123" t="s">
        <v>14535</v>
      </c>
      <c r="M4123">
        <v>34796030</v>
      </c>
      <c r="N4123">
        <v>2</v>
      </c>
      <c r="O4123">
        <v>0</v>
      </c>
      <c r="P4123">
        <v>7</v>
      </c>
      <c r="Q4123">
        <v>0</v>
      </c>
      <c r="R4123">
        <v>71</v>
      </c>
      <c r="S4123">
        <v>73</v>
      </c>
      <c r="T4123">
        <v>47</v>
      </c>
      <c r="U4123">
        <v>0</v>
      </c>
      <c r="V4123">
        <v>0</v>
      </c>
      <c r="W4123">
        <v>0</v>
      </c>
      <c r="X4123">
        <v>0</v>
      </c>
    </row>
    <row r="4124" spans="1:24">
      <c r="A4124">
        <v>21003</v>
      </c>
      <c r="B4124" t="s">
        <v>5074</v>
      </c>
      <c r="C4124">
        <v>438</v>
      </c>
      <c r="D4124" t="s">
        <v>5074</v>
      </c>
      <c r="E4124">
        <v>1</v>
      </c>
      <c r="F4124">
        <v>33819</v>
      </c>
      <c r="G4124">
        <v>8</v>
      </c>
      <c r="H4124" t="s">
        <v>32</v>
      </c>
      <c r="I4124" t="s">
        <v>14536</v>
      </c>
      <c r="J4124" t="s">
        <v>14537</v>
      </c>
      <c r="K4124" t="s">
        <v>14538</v>
      </c>
      <c r="L4124" t="s">
        <v>14539</v>
      </c>
      <c r="M4124">
        <v>34251944</v>
      </c>
      <c r="N4124">
        <v>1</v>
      </c>
      <c r="O4124">
        <v>0</v>
      </c>
      <c r="P4124">
        <v>0</v>
      </c>
      <c r="Q4124">
        <v>0</v>
      </c>
      <c r="R4124">
        <v>127</v>
      </c>
      <c r="S4124">
        <v>352</v>
      </c>
      <c r="T4124">
        <v>192</v>
      </c>
      <c r="U4124">
        <v>0</v>
      </c>
      <c r="V4124">
        <v>0</v>
      </c>
      <c r="W4124">
        <v>0</v>
      </c>
      <c r="X4124">
        <v>0</v>
      </c>
    </row>
    <row r="4125" spans="1:24">
      <c r="A4125">
        <v>21003</v>
      </c>
      <c r="B4125" t="s">
        <v>5074</v>
      </c>
      <c r="C4125">
        <v>438</v>
      </c>
      <c r="D4125" t="s">
        <v>5074</v>
      </c>
      <c r="E4125">
        <v>1</v>
      </c>
      <c r="F4125">
        <v>446920</v>
      </c>
      <c r="G4125">
        <v>8</v>
      </c>
      <c r="H4125" t="s">
        <v>32</v>
      </c>
      <c r="I4125" t="s">
        <v>14540</v>
      </c>
      <c r="J4125" t="s">
        <v>14541</v>
      </c>
      <c r="K4125" t="s">
        <v>5119</v>
      </c>
      <c r="L4125" t="s">
        <v>14542</v>
      </c>
      <c r="M4125">
        <v>34171316</v>
      </c>
      <c r="N4125">
        <v>1</v>
      </c>
      <c r="O4125">
        <v>0</v>
      </c>
      <c r="P4125">
        <v>4</v>
      </c>
      <c r="Q4125">
        <v>0</v>
      </c>
      <c r="R4125">
        <v>0</v>
      </c>
      <c r="S4125">
        <v>228</v>
      </c>
      <c r="T4125">
        <v>0</v>
      </c>
      <c r="U4125">
        <v>0</v>
      </c>
      <c r="V4125">
        <v>0</v>
      </c>
      <c r="W4125">
        <v>0</v>
      </c>
      <c r="X4125">
        <v>0</v>
      </c>
    </row>
    <row r="4126" spans="1:24">
      <c r="A4126">
        <v>21003</v>
      </c>
      <c r="B4126" t="s">
        <v>5074</v>
      </c>
      <c r="C4126">
        <v>438</v>
      </c>
      <c r="D4126" t="s">
        <v>5074</v>
      </c>
      <c r="E4126">
        <v>1</v>
      </c>
      <c r="F4126">
        <v>923000</v>
      </c>
      <c r="G4126">
        <v>8</v>
      </c>
      <c r="H4126" t="s">
        <v>32</v>
      </c>
      <c r="I4126" t="s">
        <v>14543</v>
      </c>
      <c r="J4126" t="s">
        <v>14544</v>
      </c>
      <c r="K4126" t="s">
        <v>5057</v>
      </c>
      <c r="L4126" t="s">
        <v>14545</v>
      </c>
      <c r="M4126">
        <v>34252164</v>
      </c>
      <c r="N4126">
        <v>1</v>
      </c>
      <c r="O4126">
        <v>0</v>
      </c>
      <c r="P4126">
        <v>2</v>
      </c>
      <c r="Q4126">
        <v>0</v>
      </c>
      <c r="R4126">
        <v>0</v>
      </c>
      <c r="S4126">
        <v>0</v>
      </c>
      <c r="T4126">
        <v>114</v>
      </c>
      <c r="U4126">
        <v>0</v>
      </c>
      <c r="V4126">
        <v>0</v>
      </c>
      <c r="W4126">
        <v>0</v>
      </c>
      <c r="X4126">
        <v>0</v>
      </c>
    </row>
    <row r="4127" spans="1:24">
      <c r="A4127">
        <v>21003</v>
      </c>
      <c r="B4127" t="s">
        <v>5074</v>
      </c>
      <c r="C4127">
        <v>438</v>
      </c>
      <c r="D4127" t="s">
        <v>5074</v>
      </c>
      <c r="E4127">
        <v>2</v>
      </c>
      <c r="F4127">
        <v>453237</v>
      </c>
      <c r="G4127">
        <v>15</v>
      </c>
      <c r="H4127">
        <v>907650</v>
      </c>
      <c r="I4127" t="s">
        <v>14546</v>
      </c>
      <c r="J4127" t="s">
        <v>6723</v>
      </c>
      <c r="K4127" t="s">
        <v>5148</v>
      </c>
      <c r="L4127" t="s">
        <v>5135</v>
      </c>
      <c r="M4127">
        <v>34252888</v>
      </c>
      <c r="N4127">
        <v>2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38</v>
      </c>
      <c r="V4127">
        <v>128</v>
      </c>
      <c r="W4127">
        <v>101</v>
      </c>
      <c r="X4127">
        <v>0</v>
      </c>
    </row>
    <row r="4128" spans="1:24">
      <c r="A4128">
        <v>21003</v>
      </c>
      <c r="B4128" t="s">
        <v>5074</v>
      </c>
      <c r="C4128">
        <v>485</v>
      </c>
      <c r="D4128" t="s">
        <v>14547</v>
      </c>
      <c r="E4128">
        <v>1</v>
      </c>
      <c r="F4128">
        <v>33479</v>
      </c>
      <c r="G4128">
        <v>8</v>
      </c>
      <c r="H4128" t="s">
        <v>32</v>
      </c>
      <c r="I4128" t="s">
        <v>14548</v>
      </c>
      <c r="J4128" t="s">
        <v>14549</v>
      </c>
      <c r="K4128" t="s">
        <v>112</v>
      </c>
      <c r="L4128" t="s">
        <v>14550</v>
      </c>
      <c r="M4128">
        <v>34751219</v>
      </c>
      <c r="N4128">
        <v>1</v>
      </c>
      <c r="O4128">
        <v>0</v>
      </c>
      <c r="P4128">
        <v>6</v>
      </c>
      <c r="Q4128">
        <v>0</v>
      </c>
      <c r="R4128">
        <v>0</v>
      </c>
      <c r="S4128">
        <v>250</v>
      </c>
      <c r="T4128">
        <v>152</v>
      </c>
      <c r="U4128">
        <v>0</v>
      </c>
      <c r="V4128">
        <v>0</v>
      </c>
      <c r="W4128">
        <v>0</v>
      </c>
      <c r="X4128">
        <v>0</v>
      </c>
    </row>
    <row r="4129" spans="1:24">
      <c r="A4129">
        <v>21004</v>
      </c>
      <c r="B4129" t="s">
        <v>1529</v>
      </c>
      <c r="C4129">
        <v>495</v>
      </c>
      <c r="D4129" t="s">
        <v>1529</v>
      </c>
      <c r="E4129">
        <v>1</v>
      </c>
      <c r="F4129">
        <v>33911</v>
      </c>
      <c r="G4129">
        <v>8</v>
      </c>
      <c r="H4129" t="s">
        <v>32</v>
      </c>
      <c r="I4129" t="s">
        <v>14551</v>
      </c>
      <c r="J4129" t="s">
        <v>14552</v>
      </c>
      <c r="K4129" t="s">
        <v>112</v>
      </c>
      <c r="L4129" t="s">
        <v>14553</v>
      </c>
      <c r="M4129">
        <v>33224952</v>
      </c>
      <c r="N4129">
        <v>1</v>
      </c>
      <c r="O4129">
        <v>0</v>
      </c>
      <c r="P4129">
        <v>7</v>
      </c>
      <c r="Q4129">
        <v>0</v>
      </c>
      <c r="R4129">
        <v>0</v>
      </c>
      <c r="S4129">
        <v>324</v>
      </c>
      <c r="T4129">
        <v>460</v>
      </c>
      <c r="U4129">
        <v>0</v>
      </c>
      <c r="V4129">
        <v>0</v>
      </c>
      <c r="W4129">
        <v>0</v>
      </c>
      <c r="X4129">
        <v>0</v>
      </c>
    </row>
    <row r="4130" spans="1:24">
      <c r="A4130">
        <v>21004</v>
      </c>
      <c r="B4130" t="s">
        <v>1529</v>
      </c>
      <c r="C4130">
        <v>495</v>
      </c>
      <c r="D4130" t="s">
        <v>1529</v>
      </c>
      <c r="E4130">
        <v>1</v>
      </c>
      <c r="F4130">
        <v>34216</v>
      </c>
      <c r="G4130">
        <v>8</v>
      </c>
      <c r="H4130" t="s">
        <v>32</v>
      </c>
      <c r="I4130" t="s">
        <v>14554</v>
      </c>
      <c r="J4130" t="s">
        <v>14555</v>
      </c>
      <c r="K4130" t="s">
        <v>14556</v>
      </c>
      <c r="L4130" t="s">
        <v>14557</v>
      </c>
      <c r="M4130">
        <v>33224531</v>
      </c>
      <c r="N4130">
        <v>1</v>
      </c>
      <c r="O4130">
        <v>0</v>
      </c>
      <c r="P4130">
        <v>5</v>
      </c>
      <c r="Q4130">
        <v>0</v>
      </c>
      <c r="R4130">
        <v>174</v>
      </c>
      <c r="S4130">
        <v>449</v>
      </c>
      <c r="T4130">
        <v>0</v>
      </c>
      <c r="U4130">
        <v>0</v>
      </c>
      <c r="V4130">
        <v>0</v>
      </c>
      <c r="W4130">
        <v>0</v>
      </c>
      <c r="X4130">
        <v>0</v>
      </c>
    </row>
    <row r="4131" spans="1:24">
      <c r="A4131">
        <v>21004</v>
      </c>
      <c r="B4131" t="s">
        <v>1529</v>
      </c>
      <c r="C4131">
        <v>495</v>
      </c>
      <c r="D4131" t="s">
        <v>1529</v>
      </c>
      <c r="E4131">
        <v>1</v>
      </c>
      <c r="F4131">
        <v>900916</v>
      </c>
      <c r="G4131">
        <v>8</v>
      </c>
      <c r="H4131" t="s">
        <v>32</v>
      </c>
      <c r="I4131" t="s">
        <v>14558</v>
      </c>
      <c r="J4131" t="s">
        <v>14559</v>
      </c>
      <c r="K4131" t="s">
        <v>2804</v>
      </c>
      <c r="L4131" t="s">
        <v>14560</v>
      </c>
      <c r="M4131">
        <v>33262921</v>
      </c>
      <c r="N4131">
        <v>1</v>
      </c>
      <c r="O4131">
        <v>0</v>
      </c>
      <c r="P4131">
        <v>0</v>
      </c>
      <c r="Q4131">
        <v>0</v>
      </c>
      <c r="R4131">
        <v>0</v>
      </c>
      <c r="S4131">
        <v>220</v>
      </c>
      <c r="T4131">
        <v>461</v>
      </c>
      <c r="U4131">
        <v>0</v>
      </c>
      <c r="V4131">
        <v>44</v>
      </c>
      <c r="W4131">
        <v>0</v>
      </c>
      <c r="X4131">
        <v>0</v>
      </c>
    </row>
    <row r="4132" spans="1:24">
      <c r="A4132">
        <v>21004</v>
      </c>
      <c r="B4132" t="s">
        <v>1529</v>
      </c>
      <c r="C4132">
        <v>612</v>
      </c>
      <c r="D4132" t="s">
        <v>5183</v>
      </c>
      <c r="E4132">
        <v>1</v>
      </c>
      <c r="F4132">
        <v>34253</v>
      </c>
      <c r="G4132">
        <v>8</v>
      </c>
      <c r="H4132" t="s">
        <v>32</v>
      </c>
      <c r="I4132" t="s">
        <v>14561</v>
      </c>
      <c r="J4132" t="s">
        <v>4055</v>
      </c>
      <c r="K4132" t="s">
        <v>112</v>
      </c>
      <c r="L4132" t="s">
        <v>14562</v>
      </c>
      <c r="M4132">
        <v>33721388</v>
      </c>
      <c r="N4132">
        <v>1</v>
      </c>
      <c r="O4132">
        <v>0</v>
      </c>
      <c r="P4132">
        <v>6</v>
      </c>
      <c r="Q4132">
        <v>0</v>
      </c>
      <c r="R4132">
        <v>0</v>
      </c>
      <c r="S4132">
        <v>0</v>
      </c>
      <c r="T4132">
        <v>549</v>
      </c>
      <c r="U4132">
        <v>0</v>
      </c>
      <c r="V4132">
        <v>159</v>
      </c>
      <c r="W4132">
        <v>0</v>
      </c>
      <c r="X4132">
        <v>0</v>
      </c>
    </row>
    <row r="4133" spans="1:24">
      <c r="A4133">
        <v>21004</v>
      </c>
      <c r="B4133" t="s">
        <v>1529</v>
      </c>
      <c r="C4133">
        <v>612</v>
      </c>
      <c r="D4133" t="s">
        <v>5183</v>
      </c>
      <c r="E4133">
        <v>1</v>
      </c>
      <c r="F4133">
        <v>34332</v>
      </c>
      <c r="G4133">
        <v>8</v>
      </c>
      <c r="H4133" t="s">
        <v>32</v>
      </c>
      <c r="I4133" t="s">
        <v>14563</v>
      </c>
      <c r="J4133" t="s">
        <v>14564</v>
      </c>
      <c r="K4133" t="s">
        <v>112</v>
      </c>
      <c r="L4133" t="s">
        <v>14565</v>
      </c>
      <c r="M4133">
        <v>33721177</v>
      </c>
      <c r="N4133">
        <v>1</v>
      </c>
      <c r="O4133">
        <v>0</v>
      </c>
      <c r="P4133">
        <v>15</v>
      </c>
      <c r="Q4133">
        <v>0</v>
      </c>
      <c r="R4133">
        <v>242</v>
      </c>
      <c r="S4133">
        <v>532</v>
      </c>
      <c r="T4133">
        <v>0</v>
      </c>
      <c r="U4133">
        <v>0</v>
      </c>
      <c r="V4133">
        <v>0</v>
      </c>
      <c r="W4133">
        <v>0</v>
      </c>
      <c r="X4133">
        <v>0</v>
      </c>
    </row>
    <row r="4134" spans="1:24">
      <c r="A4134">
        <v>21004</v>
      </c>
      <c r="B4134" t="s">
        <v>1529</v>
      </c>
      <c r="C4134">
        <v>612</v>
      </c>
      <c r="D4134" t="s">
        <v>5183</v>
      </c>
      <c r="E4134">
        <v>1</v>
      </c>
      <c r="F4134">
        <v>40216</v>
      </c>
      <c r="G4134">
        <v>8</v>
      </c>
      <c r="H4134" t="s">
        <v>32</v>
      </c>
      <c r="I4134" t="s">
        <v>14566</v>
      </c>
      <c r="J4134" t="s">
        <v>14567</v>
      </c>
      <c r="K4134" t="s">
        <v>14568</v>
      </c>
      <c r="L4134" t="s">
        <v>14569</v>
      </c>
      <c r="M4134">
        <v>33741115</v>
      </c>
      <c r="N4134">
        <v>1</v>
      </c>
      <c r="O4134">
        <v>0</v>
      </c>
      <c r="P4134">
        <v>0</v>
      </c>
      <c r="Q4134">
        <v>0</v>
      </c>
      <c r="R4134">
        <v>0</v>
      </c>
      <c r="S4134">
        <v>47</v>
      </c>
      <c r="T4134">
        <v>33</v>
      </c>
      <c r="U4134">
        <v>0</v>
      </c>
      <c r="V4134">
        <v>0</v>
      </c>
      <c r="W4134">
        <v>0</v>
      </c>
      <c r="X4134">
        <v>0</v>
      </c>
    </row>
    <row r="4135" spans="1:24">
      <c r="A4135">
        <v>21004</v>
      </c>
      <c r="B4135" t="s">
        <v>1529</v>
      </c>
      <c r="C4135">
        <v>612</v>
      </c>
      <c r="D4135" t="s">
        <v>5183</v>
      </c>
      <c r="E4135">
        <v>2</v>
      </c>
      <c r="F4135">
        <v>460230</v>
      </c>
      <c r="G4135">
        <v>6</v>
      </c>
      <c r="H4135">
        <v>34253</v>
      </c>
      <c r="I4135" t="s">
        <v>14570</v>
      </c>
      <c r="J4135" t="s">
        <v>4055</v>
      </c>
      <c r="L4135" t="s">
        <v>14562</v>
      </c>
      <c r="M4135">
        <v>33721388</v>
      </c>
      <c r="N4135">
        <v>1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v>0</v>
      </c>
    </row>
    <row r="4136" spans="1:24">
      <c r="A4136">
        <v>21004</v>
      </c>
      <c r="B4136" t="s">
        <v>1529</v>
      </c>
      <c r="C4136">
        <v>719</v>
      </c>
      <c r="D4136" t="s">
        <v>14571</v>
      </c>
      <c r="E4136">
        <v>1</v>
      </c>
      <c r="F4136">
        <v>33893</v>
      </c>
      <c r="G4136">
        <v>8</v>
      </c>
      <c r="H4136" t="s">
        <v>32</v>
      </c>
      <c r="I4136" t="s">
        <v>14572</v>
      </c>
      <c r="J4136" t="s">
        <v>14573</v>
      </c>
      <c r="K4136" t="s">
        <v>112</v>
      </c>
      <c r="L4136" t="s">
        <v>14574</v>
      </c>
      <c r="M4136">
        <v>33421458</v>
      </c>
      <c r="N4136">
        <v>1</v>
      </c>
      <c r="O4136">
        <v>0</v>
      </c>
      <c r="P4136">
        <v>7</v>
      </c>
      <c r="Q4136">
        <v>0</v>
      </c>
      <c r="R4136">
        <v>0</v>
      </c>
      <c r="S4136">
        <v>446</v>
      </c>
      <c r="T4136">
        <v>344</v>
      </c>
      <c r="U4136">
        <v>0</v>
      </c>
      <c r="V4136">
        <v>45</v>
      </c>
      <c r="W4136">
        <v>14</v>
      </c>
      <c r="X4136">
        <v>0</v>
      </c>
    </row>
    <row r="4137" spans="1:24">
      <c r="A4137">
        <v>21006</v>
      </c>
      <c r="B4137" t="s">
        <v>5200</v>
      </c>
      <c r="C4137">
        <v>207</v>
      </c>
      <c r="D4137" t="s">
        <v>5201</v>
      </c>
      <c r="E4137">
        <v>1</v>
      </c>
      <c r="F4137">
        <v>34721</v>
      </c>
      <c r="G4137">
        <v>8</v>
      </c>
      <c r="H4137" t="s">
        <v>32</v>
      </c>
      <c r="I4137" t="s">
        <v>14575</v>
      </c>
      <c r="J4137" t="s">
        <v>4304</v>
      </c>
      <c r="K4137" t="s">
        <v>112</v>
      </c>
      <c r="L4137" t="s">
        <v>14576</v>
      </c>
      <c r="M4137">
        <v>34781141</v>
      </c>
      <c r="N4137">
        <v>1</v>
      </c>
      <c r="O4137">
        <v>0</v>
      </c>
      <c r="P4137">
        <v>0</v>
      </c>
      <c r="Q4137">
        <v>0</v>
      </c>
      <c r="R4137">
        <v>0</v>
      </c>
      <c r="S4137">
        <v>387</v>
      </c>
      <c r="T4137">
        <v>65</v>
      </c>
      <c r="U4137">
        <v>0</v>
      </c>
      <c r="V4137">
        <v>0</v>
      </c>
      <c r="W4137">
        <v>0</v>
      </c>
      <c r="X4137">
        <v>0</v>
      </c>
    </row>
    <row r="4138" spans="1:24">
      <c r="A4138">
        <v>21006</v>
      </c>
      <c r="B4138" t="s">
        <v>5200</v>
      </c>
      <c r="C4138">
        <v>340</v>
      </c>
      <c r="D4138" t="s">
        <v>5210</v>
      </c>
      <c r="E4138">
        <v>1</v>
      </c>
      <c r="F4138">
        <v>915828</v>
      </c>
      <c r="G4138">
        <v>8</v>
      </c>
      <c r="H4138" t="s">
        <v>32</v>
      </c>
      <c r="I4138" t="s">
        <v>14577</v>
      </c>
      <c r="J4138" t="s">
        <v>11970</v>
      </c>
      <c r="K4138" t="s">
        <v>112</v>
      </c>
      <c r="L4138" t="s">
        <v>14578</v>
      </c>
      <c r="M4138">
        <v>34891144</v>
      </c>
      <c r="N4138">
        <v>1</v>
      </c>
      <c r="O4138">
        <v>0</v>
      </c>
      <c r="P4138">
        <v>16</v>
      </c>
      <c r="Q4138">
        <v>0</v>
      </c>
      <c r="R4138">
        <v>267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</row>
    <row r="4139" spans="1:24">
      <c r="A4139">
        <v>21006</v>
      </c>
      <c r="B4139" t="s">
        <v>5200</v>
      </c>
      <c r="C4139">
        <v>404</v>
      </c>
      <c r="D4139" t="s">
        <v>4</v>
      </c>
      <c r="E4139">
        <v>1</v>
      </c>
      <c r="F4139">
        <v>32384</v>
      </c>
      <c r="G4139">
        <v>8</v>
      </c>
      <c r="H4139" t="s">
        <v>32</v>
      </c>
      <c r="I4139" t="s">
        <v>14579</v>
      </c>
      <c r="J4139" t="s">
        <v>14580</v>
      </c>
      <c r="K4139" t="s">
        <v>112</v>
      </c>
      <c r="L4139" t="s">
        <v>14581</v>
      </c>
      <c r="M4139">
        <v>39981122</v>
      </c>
      <c r="N4139">
        <v>1</v>
      </c>
      <c r="O4139">
        <v>0</v>
      </c>
      <c r="P4139">
        <v>1</v>
      </c>
      <c r="Q4139">
        <v>0</v>
      </c>
      <c r="R4139">
        <v>0</v>
      </c>
      <c r="S4139">
        <v>255</v>
      </c>
      <c r="T4139">
        <v>114</v>
      </c>
      <c r="U4139">
        <v>0</v>
      </c>
      <c r="V4139">
        <v>8</v>
      </c>
      <c r="W4139">
        <v>10</v>
      </c>
      <c r="X4139">
        <v>0</v>
      </c>
    </row>
    <row r="4140" spans="1:24">
      <c r="A4140">
        <v>21006</v>
      </c>
      <c r="B4140" t="s">
        <v>5200</v>
      </c>
      <c r="C4140">
        <v>565</v>
      </c>
      <c r="D4140" t="s">
        <v>14582</v>
      </c>
      <c r="E4140">
        <v>1</v>
      </c>
      <c r="F4140">
        <v>33315</v>
      </c>
      <c r="G4140">
        <v>8</v>
      </c>
      <c r="H4140" t="s">
        <v>32</v>
      </c>
      <c r="I4140" t="s">
        <v>14583</v>
      </c>
      <c r="J4140" t="s">
        <v>14584</v>
      </c>
      <c r="K4140" t="s">
        <v>112</v>
      </c>
      <c r="L4140" t="s">
        <v>14585</v>
      </c>
      <c r="M4140">
        <v>33661002</v>
      </c>
      <c r="N4140">
        <v>1</v>
      </c>
      <c r="O4140">
        <v>0</v>
      </c>
      <c r="P4140">
        <v>2</v>
      </c>
      <c r="Q4140">
        <v>0</v>
      </c>
      <c r="R4140">
        <v>0</v>
      </c>
      <c r="S4140">
        <v>472</v>
      </c>
      <c r="T4140">
        <v>190</v>
      </c>
      <c r="U4140">
        <v>0</v>
      </c>
      <c r="V4140">
        <v>66</v>
      </c>
      <c r="W4140">
        <v>24</v>
      </c>
      <c r="X4140">
        <v>0</v>
      </c>
    </row>
    <row r="4141" spans="1:24">
      <c r="A4141">
        <v>21006</v>
      </c>
      <c r="B4141" t="s">
        <v>5200</v>
      </c>
      <c r="C4141">
        <v>570</v>
      </c>
      <c r="D4141" t="s">
        <v>5221</v>
      </c>
      <c r="E4141">
        <v>1</v>
      </c>
      <c r="F4141">
        <v>32487</v>
      </c>
      <c r="G4141">
        <v>8</v>
      </c>
      <c r="H4141" t="s">
        <v>32</v>
      </c>
      <c r="I4141" t="s">
        <v>14586</v>
      </c>
      <c r="J4141" t="s">
        <v>14587</v>
      </c>
      <c r="K4141" t="s">
        <v>14588</v>
      </c>
      <c r="L4141" t="s">
        <v>14589</v>
      </c>
      <c r="M4141">
        <v>32651499</v>
      </c>
      <c r="N4141">
        <v>1</v>
      </c>
      <c r="O4141">
        <v>0</v>
      </c>
      <c r="P4141">
        <v>3</v>
      </c>
      <c r="Q4141">
        <v>0</v>
      </c>
      <c r="R4141">
        <v>0</v>
      </c>
      <c r="S4141">
        <v>350</v>
      </c>
      <c r="T4141">
        <v>0</v>
      </c>
      <c r="U4141">
        <v>0</v>
      </c>
      <c r="V4141">
        <v>0</v>
      </c>
      <c r="W4141">
        <v>0</v>
      </c>
      <c r="X4141">
        <v>0</v>
      </c>
    </row>
    <row r="4142" spans="1:24">
      <c r="A4142">
        <v>21006</v>
      </c>
      <c r="B4142" t="s">
        <v>5200</v>
      </c>
      <c r="C4142">
        <v>697</v>
      </c>
      <c r="D4142" t="s">
        <v>5200</v>
      </c>
      <c r="E4142">
        <v>1</v>
      </c>
      <c r="F4142">
        <v>34575</v>
      </c>
      <c r="G4142">
        <v>8</v>
      </c>
      <c r="H4142" t="s">
        <v>32</v>
      </c>
      <c r="I4142" t="s">
        <v>14590</v>
      </c>
      <c r="J4142" t="s">
        <v>14591</v>
      </c>
      <c r="K4142" t="s">
        <v>112</v>
      </c>
      <c r="L4142" t="s">
        <v>14592</v>
      </c>
      <c r="M4142">
        <v>34912285</v>
      </c>
      <c r="N4142">
        <v>1</v>
      </c>
      <c r="O4142">
        <v>0</v>
      </c>
      <c r="P4142">
        <v>13</v>
      </c>
      <c r="Q4142">
        <v>0</v>
      </c>
      <c r="R4142">
        <v>0</v>
      </c>
      <c r="S4142">
        <v>358</v>
      </c>
      <c r="T4142">
        <v>181</v>
      </c>
      <c r="U4142">
        <v>0</v>
      </c>
      <c r="V4142">
        <v>66</v>
      </c>
      <c r="W4142">
        <v>29</v>
      </c>
      <c r="X4142">
        <v>0</v>
      </c>
    </row>
    <row r="4143" spans="1:24">
      <c r="A4143">
        <v>21101</v>
      </c>
      <c r="B4143" t="s">
        <v>5250</v>
      </c>
      <c r="C4143">
        <v>351</v>
      </c>
      <c r="D4143" t="s">
        <v>5251</v>
      </c>
      <c r="E4143">
        <v>1</v>
      </c>
      <c r="F4143">
        <v>34757</v>
      </c>
      <c r="G4143">
        <v>8</v>
      </c>
      <c r="H4143" t="s">
        <v>32</v>
      </c>
      <c r="I4143" t="s">
        <v>14593</v>
      </c>
      <c r="J4143" t="s">
        <v>2946</v>
      </c>
      <c r="K4143" t="s">
        <v>14594</v>
      </c>
      <c r="L4143" t="s">
        <v>14595</v>
      </c>
      <c r="M4143">
        <v>38411308</v>
      </c>
      <c r="N4143">
        <v>1</v>
      </c>
      <c r="O4143">
        <v>0</v>
      </c>
      <c r="P4143">
        <v>5</v>
      </c>
      <c r="Q4143">
        <v>0</v>
      </c>
      <c r="R4143">
        <v>0</v>
      </c>
      <c r="S4143">
        <v>179</v>
      </c>
      <c r="T4143">
        <v>0</v>
      </c>
      <c r="U4143">
        <v>0</v>
      </c>
      <c r="V4143">
        <v>0</v>
      </c>
      <c r="W4143">
        <v>0</v>
      </c>
      <c r="X4143">
        <v>0</v>
      </c>
    </row>
    <row r="4144" spans="1:24">
      <c r="A4144">
        <v>21101</v>
      </c>
      <c r="B4144" t="s">
        <v>5250</v>
      </c>
      <c r="C4144">
        <v>351</v>
      </c>
      <c r="D4144" t="s">
        <v>5251</v>
      </c>
      <c r="E4144">
        <v>1</v>
      </c>
      <c r="F4144">
        <v>39056</v>
      </c>
      <c r="G4144">
        <v>8</v>
      </c>
      <c r="H4144" t="s">
        <v>32</v>
      </c>
      <c r="I4144" t="s">
        <v>14596</v>
      </c>
      <c r="J4144" t="s">
        <v>14597</v>
      </c>
      <c r="K4144" t="s">
        <v>14598</v>
      </c>
      <c r="L4144" t="s">
        <v>14599</v>
      </c>
      <c r="M4144">
        <v>38481149</v>
      </c>
      <c r="N4144">
        <v>1</v>
      </c>
      <c r="O4144">
        <v>0</v>
      </c>
      <c r="P4144">
        <v>5</v>
      </c>
      <c r="Q4144">
        <v>0</v>
      </c>
      <c r="R4144">
        <v>90</v>
      </c>
      <c r="S4144">
        <v>81</v>
      </c>
      <c r="T4144">
        <v>51</v>
      </c>
      <c r="U4144">
        <v>0</v>
      </c>
      <c r="V4144">
        <v>0</v>
      </c>
      <c r="W4144">
        <v>0</v>
      </c>
      <c r="X4144">
        <v>0</v>
      </c>
    </row>
    <row r="4145" spans="1:24">
      <c r="A4145">
        <v>21101</v>
      </c>
      <c r="B4145" t="s">
        <v>5250</v>
      </c>
      <c r="C4145">
        <v>351</v>
      </c>
      <c r="D4145" t="s">
        <v>5251</v>
      </c>
      <c r="E4145">
        <v>1</v>
      </c>
      <c r="F4145">
        <v>127164</v>
      </c>
      <c r="G4145">
        <v>10</v>
      </c>
      <c r="H4145" t="s">
        <v>32</v>
      </c>
      <c r="I4145" t="s">
        <v>14600</v>
      </c>
      <c r="J4145" t="s">
        <v>14600</v>
      </c>
      <c r="K4145" t="s">
        <v>14601</v>
      </c>
      <c r="L4145" t="s">
        <v>5266</v>
      </c>
      <c r="M4145">
        <v>997515190</v>
      </c>
      <c r="N4145">
        <v>2</v>
      </c>
      <c r="O4145">
        <v>6</v>
      </c>
      <c r="P4145">
        <v>0</v>
      </c>
      <c r="Q4145">
        <v>0</v>
      </c>
      <c r="R4145">
        <v>11</v>
      </c>
      <c r="S4145">
        <v>6</v>
      </c>
      <c r="T4145">
        <v>0</v>
      </c>
      <c r="U4145">
        <v>0</v>
      </c>
      <c r="V4145">
        <v>0</v>
      </c>
      <c r="W4145">
        <v>0</v>
      </c>
      <c r="X4145">
        <v>0</v>
      </c>
    </row>
    <row r="4146" spans="1:24">
      <c r="A4146">
        <v>21101</v>
      </c>
      <c r="B4146" t="s">
        <v>5250</v>
      </c>
      <c r="C4146">
        <v>351</v>
      </c>
      <c r="D4146" t="s">
        <v>5251</v>
      </c>
      <c r="E4146">
        <v>1</v>
      </c>
      <c r="F4146">
        <v>434000</v>
      </c>
      <c r="G4146">
        <v>10</v>
      </c>
      <c r="H4146" t="s">
        <v>32</v>
      </c>
      <c r="I4146" t="s">
        <v>14602</v>
      </c>
      <c r="J4146" t="s">
        <v>11577</v>
      </c>
      <c r="K4146" t="s">
        <v>14603</v>
      </c>
      <c r="L4146" t="s">
        <v>5266</v>
      </c>
      <c r="M4146">
        <v>997515190</v>
      </c>
      <c r="N4146">
        <v>2</v>
      </c>
      <c r="O4146">
        <v>9</v>
      </c>
      <c r="P4146">
        <v>0</v>
      </c>
      <c r="Q4146">
        <v>0</v>
      </c>
      <c r="R4146">
        <v>23</v>
      </c>
      <c r="S4146">
        <v>5</v>
      </c>
      <c r="T4146">
        <v>0</v>
      </c>
      <c r="U4146">
        <v>0</v>
      </c>
      <c r="V4146">
        <v>0</v>
      </c>
      <c r="W4146">
        <v>0</v>
      </c>
      <c r="X4146">
        <v>0</v>
      </c>
    </row>
    <row r="4147" spans="1:24">
      <c r="A4147">
        <v>21101</v>
      </c>
      <c r="B4147" t="s">
        <v>5250</v>
      </c>
      <c r="C4147">
        <v>381</v>
      </c>
      <c r="D4147" t="s">
        <v>5263</v>
      </c>
      <c r="E4147">
        <v>1</v>
      </c>
      <c r="F4147">
        <v>34812</v>
      </c>
      <c r="G4147">
        <v>8</v>
      </c>
      <c r="H4147" t="s">
        <v>32</v>
      </c>
      <c r="I4147" t="s">
        <v>14604</v>
      </c>
      <c r="J4147" t="s">
        <v>14605</v>
      </c>
      <c r="K4147" t="s">
        <v>14606</v>
      </c>
      <c r="L4147" t="s">
        <v>14607</v>
      </c>
      <c r="M4147">
        <v>34168157</v>
      </c>
      <c r="N4147">
        <v>1</v>
      </c>
      <c r="O4147">
        <v>0</v>
      </c>
      <c r="P4147">
        <v>10</v>
      </c>
      <c r="Q4147">
        <v>0</v>
      </c>
      <c r="R4147">
        <v>96</v>
      </c>
      <c r="S4147">
        <v>130</v>
      </c>
      <c r="T4147">
        <v>66</v>
      </c>
      <c r="U4147">
        <v>0</v>
      </c>
      <c r="V4147">
        <v>0</v>
      </c>
      <c r="W4147">
        <v>0</v>
      </c>
      <c r="X4147">
        <v>0</v>
      </c>
    </row>
    <row r="4148" spans="1:24">
      <c r="A4148">
        <v>21101</v>
      </c>
      <c r="B4148" t="s">
        <v>5250</v>
      </c>
      <c r="C4148">
        <v>381</v>
      </c>
      <c r="D4148" t="s">
        <v>5263</v>
      </c>
      <c r="E4148">
        <v>1</v>
      </c>
      <c r="F4148">
        <v>34952</v>
      </c>
      <c r="G4148">
        <v>8</v>
      </c>
      <c r="H4148" t="s">
        <v>32</v>
      </c>
      <c r="I4148" t="s">
        <v>9023</v>
      </c>
      <c r="J4148" t="s">
        <v>14608</v>
      </c>
      <c r="K4148" t="s">
        <v>9023</v>
      </c>
      <c r="L4148" t="s">
        <v>14609</v>
      </c>
      <c r="M4148">
        <v>34181491</v>
      </c>
      <c r="N4148">
        <v>1</v>
      </c>
      <c r="O4148">
        <v>0</v>
      </c>
      <c r="P4148">
        <v>4</v>
      </c>
      <c r="Q4148">
        <v>0</v>
      </c>
      <c r="R4148">
        <v>81</v>
      </c>
      <c r="S4148">
        <v>113</v>
      </c>
      <c r="T4148">
        <v>68</v>
      </c>
      <c r="U4148">
        <v>0</v>
      </c>
      <c r="V4148">
        <v>0</v>
      </c>
      <c r="W4148">
        <v>0</v>
      </c>
      <c r="X4148">
        <v>0</v>
      </c>
    </row>
    <row r="4149" spans="1:24">
      <c r="A4149">
        <v>21101</v>
      </c>
      <c r="B4149" t="s">
        <v>5250</v>
      </c>
      <c r="C4149">
        <v>409</v>
      </c>
      <c r="D4149" t="s">
        <v>5271</v>
      </c>
      <c r="E4149">
        <v>1</v>
      </c>
      <c r="F4149">
        <v>34903</v>
      </c>
      <c r="G4149">
        <v>8</v>
      </c>
      <c r="H4149" t="s">
        <v>32</v>
      </c>
      <c r="I4149" t="s">
        <v>14610</v>
      </c>
      <c r="J4149" t="s">
        <v>14611</v>
      </c>
      <c r="K4149" t="s">
        <v>14612</v>
      </c>
      <c r="L4149" t="s">
        <v>14613</v>
      </c>
      <c r="M4149">
        <v>38441248</v>
      </c>
      <c r="N4149">
        <v>1</v>
      </c>
      <c r="O4149">
        <v>0</v>
      </c>
      <c r="P4149">
        <v>9</v>
      </c>
      <c r="Q4149">
        <v>0</v>
      </c>
      <c r="R4149">
        <v>0</v>
      </c>
      <c r="S4149">
        <v>220</v>
      </c>
      <c r="T4149">
        <v>124</v>
      </c>
      <c r="U4149">
        <v>0</v>
      </c>
      <c r="V4149">
        <v>0</v>
      </c>
      <c r="W4149">
        <v>0</v>
      </c>
      <c r="X4149">
        <v>0</v>
      </c>
    </row>
    <row r="4150" spans="1:24">
      <c r="A4150">
        <v>21101</v>
      </c>
      <c r="B4150" t="s">
        <v>5250</v>
      </c>
      <c r="C4150">
        <v>448</v>
      </c>
      <c r="D4150" t="s">
        <v>5250</v>
      </c>
      <c r="E4150">
        <v>1</v>
      </c>
      <c r="F4150">
        <v>34861</v>
      </c>
      <c r="G4150">
        <v>8</v>
      </c>
      <c r="H4150" t="s">
        <v>32</v>
      </c>
      <c r="I4150" t="s">
        <v>14614</v>
      </c>
      <c r="J4150" t="s">
        <v>14615</v>
      </c>
      <c r="K4150" t="s">
        <v>14614</v>
      </c>
      <c r="L4150" t="s">
        <v>14616</v>
      </c>
      <c r="M4150">
        <v>38461200</v>
      </c>
      <c r="N4150">
        <v>1</v>
      </c>
      <c r="O4150">
        <v>0</v>
      </c>
      <c r="P4150">
        <v>2</v>
      </c>
      <c r="Q4150">
        <v>0</v>
      </c>
      <c r="R4150">
        <v>0</v>
      </c>
      <c r="S4150">
        <v>98</v>
      </c>
      <c r="T4150">
        <v>80</v>
      </c>
      <c r="U4150">
        <v>0</v>
      </c>
      <c r="V4150">
        <v>0</v>
      </c>
      <c r="W4150">
        <v>0</v>
      </c>
      <c r="X4150">
        <v>0</v>
      </c>
    </row>
    <row r="4151" spans="1:24">
      <c r="A4151">
        <v>21101</v>
      </c>
      <c r="B4151" t="s">
        <v>5250</v>
      </c>
      <c r="C4151">
        <v>448</v>
      </c>
      <c r="D4151" t="s">
        <v>5250</v>
      </c>
      <c r="E4151">
        <v>1</v>
      </c>
      <c r="F4151">
        <v>127176</v>
      </c>
      <c r="G4151">
        <v>10</v>
      </c>
      <c r="H4151" t="s">
        <v>32</v>
      </c>
      <c r="I4151" t="s">
        <v>14617</v>
      </c>
      <c r="J4151" t="s">
        <v>14617</v>
      </c>
      <c r="K4151" t="s">
        <v>14618</v>
      </c>
      <c r="L4151" t="s">
        <v>5266</v>
      </c>
      <c r="M4151">
        <v>981527202</v>
      </c>
      <c r="N4151">
        <v>2</v>
      </c>
      <c r="O4151">
        <v>1</v>
      </c>
      <c r="P4151">
        <v>0</v>
      </c>
      <c r="Q4151">
        <v>0</v>
      </c>
      <c r="R4151">
        <v>1</v>
      </c>
      <c r="S4151">
        <v>1</v>
      </c>
      <c r="T4151">
        <v>0</v>
      </c>
      <c r="U4151">
        <v>0</v>
      </c>
      <c r="V4151">
        <v>0</v>
      </c>
      <c r="W4151">
        <v>0</v>
      </c>
      <c r="X4151">
        <v>0</v>
      </c>
    </row>
    <row r="4152" spans="1:24">
      <c r="A4152">
        <v>21101</v>
      </c>
      <c r="B4152" t="s">
        <v>5250</v>
      </c>
      <c r="C4152">
        <v>448</v>
      </c>
      <c r="D4152" t="s">
        <v>5250</v>
      </c>
      <c r="E4152">
        <v>1</v>
      </c>
      <c r="F4152">
        <v>194906</v>
      </c>
      <c r="G4152">
        <v>10</v>
      </c>
      <c r="H4152" t="s">
        <v>32</v>
      </c>
      <c r="I4152" t="s">
        <v>14619</v>
      </c>
      <c r="J4152" t="s">
        <v>14619</v>
      </c>
      <c r="K4152" t="s">
        <v>14620</v>
      </c>
      <c r="L4152" t="s">
        <v>14621</v>
      </c>
      <c r="M4152" t="s">
        <v>32</v>
      </c>
      <c r="N4152">
        <v>2</v>
      </c>
      <c r="O4152">
        <v>1</v>
      </c>
      <c r="P4152">
        <v>0</v>
      </c>
      <c r="Q4152">
        <v>0</v>
      </c>
      <c r="R4152">
        <v>2</v>
      </c>
      <c r="S4152">
        <v>5</v>
      </c>
      <c r="T4152">
        <v>0</v>
      </c>
      <c r="U4152">
        <v>0</v>
      </c>
      <c r="V4152">
        <v>0</v>
      </c>
      <c r="W4152">
        <v>0</v>
      </c>
      <c r="X4152">
        <v>0</v>
      </c>
    </row>
    <row r="4153" spans="1:24">
      <c r="A4153">
        <v>21101</v>
      </c>
      <c r="B4153" t="s">
        <v>5250</v>
      </c>
      <c r="C4153">
        <v>448</v>
      </c>
      <c r="D4153" t="s">
        <v>5250</v>
      </c>
      <c r="E4153">
        <v>1</v>
      </c>
      <c r="F4153">
        <v>343316</v>
      </c>
      <c r="G4153">
        <v>10</v>
      </c>
      <c r="H4153" t="s">
        <v>32</v>
      </c>
      <c r="I4153" t="s">
        <v>14622</v>
      </c>
      <c r="J4153" t="s">
        <v>14623</v>
      </c>
      <c r="K4153" t="s">
        <v>7054</v>
      </c>
      <c r="L4153" t="s">
        <v>5266</v>
      </c>
      <c r="M4153">
        <v>981750353</v>
      </c>
      <c r="N4153">
        <v>2</v>
      </c>
      <c r="O4153">
        <v>6</v>
      </c>
      <c r="P4153">
        <v>0</v>
      </c>
      <c r="Q4153">
        <v>0</v>
      </c>
      <c r="R4153">
        <v>19</v>
      </c>
      <c r="S4153">
        <v>7</v>
      </c>
      <c r="T4153">
        <v>0</v>
      </c>
      <c r="U4153">
        <v>0</v>
      </c>
      <c r="V4153">
        <v>0</v>
      </c>
      <c r="W4153">
        <v>5</v>
      </c>
      <c r="X4153">
        <v>0</v>
      </c>
    </row>
    <row r="4154" spans="1:24">
      <c r="A4154">
        <v>21101</v>
      </c>
      <c r="B4154" t="s">
        <v>5250</v>
      </c>
      <c r="C4154">
        <v>448</v>
      </c>
      <c r="D4154" t="s">
        <v>5250</v>
      </c>
      <c r="E4154">
        <v>1</v>
      </c>
      <c r="F4154">
        <v>900035</v>
      </c>
      <c r="G4154">
        <v>8</v>
      </c>
      <c r="H4154" t="s">
        <v>32</v>
      </c>
      <c r="I4154" t="s">
        <v>14624</v>
      </c>
      <c r="J4154" t="s">
        <v>14625</v>
      </c>
      <c r="K4154" t="s">
        <v>14626</v>
      </c>
      <c r="L4154" t="s">
        <v>14627</v>
      </c>
      <c r="M4154">
        <v>38471319</v>
      </c>
      <c r="N4154">
        <v>1</v>
      </c>
      <c r="O4154">
        <v>0</v>
      </c>
      <c r="P4154">
        <v>12</v>
      </c>
      <c r="Q4154">
        <v>0</v>
      </c>
      <c r="R4154">
        <v>0</v>
      </c>
      <c r="S4154">
        <v>257</v>
      </c>
      <c r="T4154">
        <v>216</v>
      </c>
      <c r="U4154">
        <v>0</v>
      </c>
      <c r="V4154">
        <v>0</v>
      </c>
      <c r="W4154">
        <v>4</v>
      </c>
      <c r="X4154">
        <v>0</v>
      </c>
    </row>
    <row r="4155" spans="1:24">
      <c r="A4155">
        <v>21101</v>
      </c>
      <c r="B4155" t="s">
        <v>5250</v>
      </c>
      <c r="C4155">
        <v>448</v>
      </c>
      <c r="D4155" t="s">
        <v>5250</v>
      </c>
      <c r="E4155">
        <v>2</v>
      </c>
      <c r="F4155">
        <v>459781</v>
      </c>
      <c r="G4155">
        <v>6</v>
      </c>
      <c r="H4155">
        <v>34873</v>
      </c>
      <c r="I4155" t="s">
        <v>14628</v>
      </c>
      <c r="J4155" t="s">
        <v>5279</v>
      </c>
      <c r="K4155" t="s">
        <v>112</v>
      </c>
      <c r="L4155" t="s">
        <v>5280</v>
      </c>
      <c r="M4155">
        <v>38471140</v>
      </c>
      <c r="N4155">
        <v>1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</row>
    <row r="4156" spans="1:24">
      <c r="A4156">
        <v>21102</v>
      </c>
      <c r="B4156" t="s">
        <v>5292</v>
      </c>
      <c r="C4156">
        <v>203</v>
      </c>
      <c r="D4156" t="s">
        <v>7059</v>
      </c>
      <c r="E4156">
        <v>1</v>
      </c>
      <c r="F4156">
        <v>924362</v>
      </c>
      <c r="G4156">
        <v>8</v>
      </c>
      <c r="H4156" t="s">
        <v>32</v>
      </c>
      <c r="I4156" t="s">
        <v>14629</v>
      </c>
      <c r="J4156" t="s">
        <v>14630</v>
      </c>
      <c r="K4156" t="s">
        <v>14631</v>
      </c>
      <c r="L4156" t="s">
        <v>14632</v>
      </c>
      <c r="M4156">
        <v>996535308</v>
      </c>
      <c r="N4156">
        <v>2</v>
      </c>
      <c r="O4156">
        <v>0</v>
      </c>
      <c r="P4156">
        <v>0</v>
      </c>
      <c r="Q4156">
        <v>0</v>
      </c>
      <c r="R4156">
        <v>0</v>
      </c>
      <c r="S4156">
        <v>125</v>
      </c>
      <c r="T4156">
        <v>57</v>
      </c>
      <c r="U4156">
        <v>0</v>
      </c>
      <c r="V4156">
        <v>0</v>
      </c>
      <c r="W4156">
        <v>0</v>
      </c>
      <c r="X4156">
        <v>0</v>
      </c>
    </row>
    <row r="4157" spans="1:24">
      <c r="A4157">
        <v>21102</v>
      </c>
      <c r="B4157" t="s">
        <v>5292</v>
      </c>
      <c r="C4157">
        <v>296</v>
      </c>
      <c r="D4157" t="s">
        <v>1605</v>
      </c>
      <c r="E4157">
        <v>1</v>
      </c>
      <c r="F4157">
        <v>35178</v>
      </c>
      <c r="G4157">
        <v>8</v>
      </c>
      <c r="H4157" t="s">
        <v>32</v>
      </c>
      <c r="I4157" t="s">
        <v>14633</v>
      </c>
      <c r="J4157" t="s">
        <v>14634</v>
      </c>
      <c r="K4157" t="s">
        <v>112</v>
      </c>
      <c r="L4157" t="s">
        <v>14635</v>
      </c>
      <c r="M4157">
        <v>38711196</v>
      </c>
      <c r="N4157">
        <v>1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309</v>
      </c>
      <c r="U4157">
        <v>0</v>
      </c>
      <c r="V4157">
        <v>70</v>
      </c>
      <c r="W4157">
        <v>42</v>
      </c>
      <c r="X4157">
        <v>0</v>
      </c>
    </row>
    <row r="4158" spans="1:24">
      <c r="A4158">
        <v>21102</v>
      </c>
      <c r="B4158" t="s">
        <v>5292</v>
      </c>
      <c r="C4158">
        <v>394</v>
      </c>
      <c r="D4158" t="s">
        <v>14636</v>
      </c>
      <c r="E4158">
        <v>1</v>
      </c>
      <c r="F4158">
        <v>903747</v>
      </c>
      <c r="G4158">
        <v>8</v>
      </c>
      <c r="H4158" t="s">
        <v>32</v>
      </c>
      <c r="I4158" t="s">
        <v>14637</v>
      </c>
      <c r="J4158" t="s">
        <v>14638</v>
      </c>
      <c r="K4158" t="s">
        <v>14639</v>
      </c>
      <c r="L4158" t="s">
        <v>14640</v>
      </c>
      <c r="M4158">
        <v>38641239</v>
      </c>
      <c r="N4158">
        <v>1</v>
      </c>
      <c r="O4158">
        <v>0</v>
      </c>
      <c r="P4158">
        <v>18</v>
      </c>
      <c r="Q4158">
        <v>0</v>
      </c>
      <c r="R4158">
        <v>0</v>
      </c>
      <c r="S4158">
        <v>451</v>
      </c>
      <c r="T4158">
        <v>0</v>
      </c>
      <c r="U4158">
        <v>0</v>
      </c>
      <c r="V4158">
        <v>0</v>
      </c>
      <c r="W4158">
        <v>0</v>
      </c>
      <c r="X4158">
        <v>0</v>
      </c>
    </row>
    <row r="4159" spans="1:24">
      <c r="A4159">
        <v>21102</v>
      </c>
      <c r="B4159" t="s">
        <v>5292</v>
      </c>
      <c r="C4159">
        <v>574</v>
      </c>
      <c r="D4159" t="s">
        <v>5292</v>
      </c>
      <c r="E4159">
        <v>1</v>
      </c>
      <c r="F4159">
        <v>35087</v>
      </c>
      <c r="G4159">
        <v>8</v>
      </c>
      <c r="H4159" t="s">
        <v>32</v>
      </c>
      <c r="I4159" t="s">
        <v>14641</v>
      </c>
      <c r="J4159" t="s">
        <v>14642</v>
      </c>
      <c r="K4159" t="s">
        <v>14643</v>
      </c>
      <c r="L4159" t="s">
        <v>14644</v>
      </c>
      <c r="M4159">
        <v>38211041</v>
      </c>
      <c r="N4159">
        <v>1</v>
      </c>
      <c r="O4159">
        <v>0</v>
      </c>
      <c r="P4159">
        <v>7</v>
      </c>
      <c r="Q4159">
        <v>0</v>
      </c>
      <c r="R4159">
        <v>0</v>
      </c>
      <c r="S4159">
        <v>310</v>
      </c>
      <c r="T4159">
        <v>330</v>
      </c>
      <c r="U4159">
        <v>0</v>
      </c>
      <c r="V4159">
        <v>0</v>
      </c>
      <c r="W4159">
        <v>12</v>
      </c>
      <c r="X4159">
        <v>0</v>
      </c>
    </row>
    <row r="4160" spans="1:24">
      <c r="A4160">
        <v>21102</v>
      </c>
      <c r="B4160" t="s">
        <v>5292</v>
      </c>
      <c r="C4160">
        <v>574</v>
      </c>
      <c r="D4160" t="s">
        <v>5292</v>
      </c>
      <c r="E4160">
        <v>1</v>
      </c>
      <c r="F4160">
        <v>35130</v>
      </c>
      <c r="G4160">
        <v>8</v>
      </c>
      <c r="H4160" t="s">
        <v>32</v>
      </c>
      <c r="I4160" t="s">
        <v>14645</v>
      </c>
      <c r="J4160" t="s">
        <v>5342</v>
      </c>
      <c r="K4160" t="s">
        <v>112</v>
      </c>
      <c r="L4160" t="s">
        <v>14646</v>
      </c>
      <c r="M4160">
        <v>38211617</v>
      </c>
      <c r="N4160">
        <v>1</v>
      </c>
      <c r="O4160">
        <v>0</v>
      </c>
      <c r="P4160">
        <v>6</v>
      </c>
      <c r="Q4160">
        <v>0</v>
      </c>
      <c r="R4160">
        <v>0</v>
      </c>
      <c r="S4160">
        <v>0</v>
      </c>
      <c r="T4160">
        <v>228</v>
      </c>
      <c r="U4160">
        <v>0</v>
      </c>
      <c r="V4160">
        <v>0</v>
      </c>
      <c r="W4160">
        <v>0</v>
      </c>
      <c r="X4160">
        <v>0</v>
      </c>
    </row>
    <row r="4161" spans="1:24">
      <c r="A4161">
        <v>21102</v>
      </c>
      <c r="B4161" t="s">
        <v>5292</v>
      </c>
      <c r="C4161">
        <v>574</v>
      </c>
      <c r="D4161" t="s">
        <v>5292</v>
      </c>
      <c r="E4161">
        <v>1</v>
      </c>
      <c r="F4161">
        <v>910429</v>
      </c>
      <c r="G4161">
        <v>8</v>
      </c>
      <c r="H4161" t="s">
        <v>32</v>
      </c>
      <c r="I4161" t="s">
        <v>14647</v>
      </c>
      <c r="J4161" t="s">
        <v>14648</v>
      </c>
      <c r="K4161" t="s">
        <v>14649</v>
      </c>
      <c r="L4161" t="s">
        <v>14650</v>
      </c>
      <c r="M4161">
        <v>38211680</v>
      </c>
      <c r="N4161">
        <v>2</v>
      </c>
      <c r="O4161">
        <v>0</v>
      </c>
      <c r="P4161">
        <v>0</v>
      </c>
      <c r="Q4161">
        <v>0</v>
      </c>
      <c r="R4161">
        <v>0</v>
      </c>
      <c r="S4161">
        <v>59</v>
      </c>
      <c r="T4161">
        <v>0</v>
      </c>
      <c r="U4161">
        <v>0</v>
      </c>
      <c r="V4161">
        <v>0</v>
      </c>
      <c r="W4161">
        <v>0</v>
      </c>
      <c r="X4161">
        <v>0</v>
      </c>
    </row>
    <row r="4162" spans="1:24">
      <c r="A4162">
        <v>21102</v>
      </c>
      <c r="B4162" t="s">
        <v>5292</v>
      </c>
      <c r="C4162">
        <v>574</v>
      </c>
      <c r="D4162" t="s">
        <v>5292</v>
      </c>
      <c r="E4162">
        <v>1</v>
      </c>
      <c r="F4162">
        <v>980031</v>
      </c>
      <c r="G4162">
        <v>3</v>
      </c>
      <c r="H4162" t="s">
        <v>32</v>
      </c>
      <c r="I4162" t="s">
        <v>14651</v>
      </c>
      <c r="J4162" t="s">
        <v>14652</v>
      </c>
      <c r="K4162" t="s">
        <v>14653</v>
      </c>
      <c r="L4162" t="s">
        <v>14654</v>
      </c>
      <c r="M4162">
        <v>38211165</v>
      </c>
      <c r="N4162">
        <v>1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500</v>
      </c>
      <c r="W4162">
        <v>198</v>
      </c>
      <c r="X4162">
        <v>0</v>
      </c>
    </row>
    <row r="4163" spans="1:24">
      <c r="A4163">
        <v>21102</v>
      </c>
      <c r="B4163" t="s">
        <v>5292</v>
      </c>
      <c r="C4163">
        <v>574</v>
      </c>
      <c r="D4163" t="s">
        <v>5292</v>
      </c>
      <c r="E4163">
        <v>2</v>
      </c>
      <c r="F4163">
        <v>7848</v>
      </c>
      <c r="G4163">
        <v>15</v>
      </c>
      <c r="H4163">
        <v>901659</v>
      </c>
      <c r="I4163" t="s">
        <v>14655</v>
      </c>
      <c r="J4163" t="s">
        <v>14656</v>
      </c>
      <c r="K4163" t="s">
        <v>4493</v>
      </c>
      <c r="L4163" t="s">
        <v>32</v>
      </c>
      <c r="M4163" t="s">
        <v>32</v>
      </c>
      <c r="N4163">
        <v>2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27</v>
      </c>
      <c r="V4163">
        <v>123</v>
      </c>
      <c r="W4163">
        <v>86</v>
      </c>
      <c r="X4163">
        <v>0</v>
      </c>
    </row>
    <row r="4164" spans="1:24">
      <c r="A4164">
        <v>21102</v>
      </c>
      <c r="B4164" t="s">
        <v>5292</v>
      </c>
      <c r="C4164">
        <v>665</v>
      </c>
      <c r="D4164" t="s">
        <v>5344</v>
      </c>
      <c r="E4164">
        <v>1</v>
      </c>
      <c r="F4164">
        <v>35142</v>
      </c>
      <c r="G4164">
        <v>8</v>
      </c>
      <c r="H4164" t="s">
        <v>32</v>
      </c>
      <c r="I4164" t="s">
        <v>14657</v>
      </c>
      <c r="J4164" t="s">
        <v>14658</v>
      </c>
      <c r="K4164" t="s">
        <v>112</v>
      </c>
      <c r="L4164" t="s">
        <v>14659</v>
      </c>
      <c r="M4164">
        <v>38721216</v>
      </c>
      <c r="N4164">
        <v>1</v>
      </c>
      <c r="O4164">
        <v>0</v>
      </c>
      <c r="P4164">
        <v>14</v>
      </c>
      <c r="Q4164">
        <v>0</v>
      </c>
      <c r="R4164">
        <v>0</v>
      </c>
      <c r="S4164">
        <v>324</v>
      </c>
      <c r="T4164">
        <v>205</v>
      </c>
      <c r="U4164">
        <v>0</v>
      </c>
      <c r="V4164">
        <v>0</v>
      </c>
      <c r="W4164">
        <v>0</v>
      </c>
      <c r="X4164">
        <v>0</v>
      </c>
    </row>
    <row r="4165" spans="1:24">
      <c r="A4165">
        <v>21102</v>
      </c>
      <c r="B4165" t="s">
        <v>5292</v>
      </c>
      <c r="C4165">
        <v>665</v>
      </c>
      <c r="D4165" t="s">
        <v>5344</v>
      </c>
      <c r="E4165">
        <v>1</v>
      </c>
      <c r="F4165">
        <v>559088</v>
      </c>
      <c r="G4165">
        <v>10</v>
      </c>
      <c r="H4165" t="s">
        <v>32</v>
      </c>
      <c r="I4165" t="s">
        <v>14660</v>
      </c>
      <c r="J4165" t="s">
        <v>14661</v>
      </c>
      <c r="K4165" t="s">
        <v>14662</v>
      </c>
      <c r="L4165" t="s">
        <v>14663</v>
      </c>
      <c r="M4165">
        <v>32048602</v>
      </c>
      <c r="N4165">
        <v>2</v>
      </c>
      <c r="O4165">
        <v>4</v>
      </c>
      <c r="P4165">
        <v>0</v>
      </c>
      <c r="Q4165">
        <v>0</v>
      </c>
      <c r="R4165">
        <v>9</v>
      </c>
      <c r="S4165">
        <v>5</v>
      </c>
      <c r="T4165">
        <v>6</v>
      </c>
      <c r="U4165">
        <v>0</v>
      </c>
      <c r="V4165">
        <v>0</v>
      </c>
      <c r="W4165">
        <v>0</v>
      </c>
      <c r="X4165">
        <v>0</v>
      </c>
    </row>
    <row r="4166" spans="1:24">
      <c r="A4166">
        <v>21102</v>
      </c>
      <c r="B4166" t="s">
        <v>5292</v>
      </c>
      <c r="C4166">
        <v>740</v>
      </c>
      <c r="D4166" t="s">
        <v>7100</v>
      </c>
      <c r="E4166">
        <v>1</v>
      </c>
      <c r="F4166">
        <v>49815</v>
      </c>
      <c r="G4166">
        <v>8</v>
      </c>
      <c r="H4166" t="s">
        <v>32</v>
      </c>
      <c r="I4166" t="s">
        <v>14664</v>
      </c>
      <c r="J4166" t="s">
        <v>14665</v>
      </c>
      <c r="K4166" t="s">
        <v>14666</v>
      </c>
      <c r="L4166" t="s">
        <v>14667</v>
      </c>
      <c r="M4166">
        <v>38557112</v>
      </c>
      <c r="N4166">
        <v>2</v>
      </c>
      <c r="O4166">
        <v>0</v>
      </c>
      <c r="P4166">
        <v>5</v>
      </c>
      <c r="Q4166">
        <v>0</v>
      </c>
      <c r="R4166">
        <v>0</v>
      </c>
      <c r="S4166">
        <v>152</v>
      </c>
      <c r="T4166">
        <v>73</v>
      </c>
      <c r="U4166">
        <v>0</v>
      </c>
      <c r="V4166">
        <v>0</v>
      </c>
      <c r="W4166">
        <v>0</v>
      </c>
      <c r="X4166">
        <v>0</v>
      </c>
    </row>
    <row r="4167" spans="1:24">
      <c r="A4167">
        <v>20703</v>
      </c>
      <c r="B4167" t="s">
        <v>4649</v>
      </c>
      <c r="C4167">
        <v>593</v>
      </c>
      <c r="D4167" t="s">
        <v>14668</v>
      </c>
      <c r="E4167">
        <v>1</v>
      </c>
      <c r="F4167">
        <v>28381</v>
      </c>
      <c r="G4167">
        <v>8</v>
      </c>
      <c r="H4167" t="s">
        <v>32</v>
      </c>
      <c r="I4167" t="s">
        <v>14669</v>
      </c>
      <c r="J4167" t="s">
        <v>14670</v>
      </c>
      <c r="K4167" t="s">
        <v>112</v>
      </c>
      <c r="L4167" t="s">
        <v>14671</v>
      </c>
      <c r="M4167">
        <v>36611125</v>
      </c>
      <c r="N4167">
        <v>1</v>
      </c>
      <c r="O4167">
        <v>0</v>
      </c>
      <c r="P4167">
        <v>14</v>
      </c>
      <c r="Q4167">
        <v>0</v>
      </c>
      <c r="R4167">
        <v>0</v>
      </c>
      <c r="S4167">
        <v>198</v>
      </c>
      <c r="T4167">
        <v>84</v>
      </c>
      <c r="U4167">
        <v>0</v>
      </c>
      <c r="V4167">
        <v>0</v>
      </c>
      <c r="W4167">
        <v>0</v>
      </c>
      <c r="X4167">
        <v>0</v>
      </c>
    </row>
    <row r="4168" spans="1:24">
      <c r="A4168">
        <v>20703</v>
      </c>
      <c r="B4168" t="s">
        <v>4649</v>
      </c>
      <c r="C4168">
        <v>638</v>
      </c>
      <c r="D4168" t="s">
        <v>6449</v>
      </c>
      <c r="E4168">
        <v>1</v>
      </c>
      <c r="F4168">
        <v>27066</v>
      </c>
      <c r="G4168">
        <v>8</v>
      </c>
      <c r="H4168" t="s">
        <v>32</v>
      </c>
      <c r="I4168" t="s">
        <v>14672</v>
      </c>
      <c r="J4168" t="s">
        <v>14673</v>
      </c>
      <c r="K4168" t="s">
        <v>112</v>
      </c>
      <c r="L4168" t="s">
        <v>14674</v>
      </c>
      <c r="M4168">
        <v>36930207</v>
      </c>
      <c r="N4168">
        <v>1</v>
      </c>
      <c r="O4168">
        <v>0</v>
      </c>
      <c r="P4168">
        <v>7</v>
      </c>
      <c r="Q4168">
        <v>0</v>
      </c>
      <c r="R4168">
        <v>113</v>
      </c>
      <c r="S4168">
        <v>124</v>
      </c>
      <c r="T4168">
        <v>46</v>
      </c>
      <c r="U4168">
        <v>0</v>
      </c>
      <c r="V4168">
        <v>0</v>
      </c>
      <c r="W4168">
        <v>0</v>
      </c>
      <c r="X4168">
        <v>0</v>
      </c>
    </row>
    <row r="4169" spans="1:24">
      <c r="A4169">
        <v>20703</v>
      </c>
      <c r="B4169" t="s">
        <v>4649</v>
      </c>
      <c r="C4169">
        <v>757</v>
      </c>
      <c r="D4169" t="s">
        <v>14675</v>
      </c>
      <c r="E4169">
        <v>1</v>
      </c>
      <c r="F4169">
        <v>28320</v>
      </c>
      <c r="G4169">
        <v>8</v>
      </c>
      <c r="H4169" t="s">
        <v>32</v>
      </c>
      <c r="I4169" t="s">
        <v>14676</v>
      </c>
      <c r="J4169" t="s">
        <v>14677</v>
      </c>
      <c r="K4169" t="s">
        <v>112</v>
      </c>
      <c r="L4169" t="s">
        <v>14678</v>
      </c>
      <c r="M4169">
        <v>36811128</v>
      </c>
      <c r="N4169">
        <v>1</v>
      </c>
      <c r="O4169">
        <v>0</v>
      </c>
      <c r="P4169">
        <v>6</v>
      </c>
      <c r="Q4169">
        <v>0</v>
      </c>
      <c r="R4169">
        <v>0</v>
      </c>
      <c r="S4169">
        <v>81</v>
      </c>
      <c r="T4169">
        <v>44</v>
      </c>
      <c r="U4169">
        <v>0</v>
      </c>
      <c r="V4169">
        <v>0</v>
      </c>
      <c r="W4169">
        <v>0</v>
      </c>
      <c r="X4169">
        <v>0</v>
      </c>
    </row>
    <row r="4170" spans="1:24">
      <c r="A4170">
        <v>20703</v>
      </c>
      <c r="B4170" t="s">
        <v>4649</v>
      </c>
      <c r="C4170">
        <v>782</v>
      </c>
      <c r="D4170" t="s">
        <v>14679</v>
      </c>
      <c r="E4170">
        <v>1</v>
      </c>
      <c r="F4170">
        <v>27133</v>
      </c>
      <c r="G4170">
        <v>8</v>
      </c>
      <c r="H4170" t="s">
        <v>32</v>
      </c>
      <c r="I4170" t="s">
        <v>14680</v>
      </c>
      <c r="J4170" t="s">
        <v>14681</v>
      </c>
      <c r="K4170" t="s">
        <v>112</v>
      </c>
      <c r="L4170" t="s">
        <v>14682</v>
      </c>
      <c r="M4170">
        <v>36620203</v>
      </c>
      <c r="N4170">
        <v>1</v>
      </c>
      <c r="O4170">
        <v>0</v>
      </c>
      <c r="P4170">
        <v>5</v>
      </c>
      <c r="Q4170">
        <v>0</v>
      </c>
      <c r="R4170">
        <v>90</v>
      </c>
      <c r="S4170">
        <v>137</v>
      </c>
      <c r="T4170">
        <v>86</v>
      </c>
      <c r="U4170">
        <v>0</v>
      </c>
      <c r="V4170">
        <v>16</v>
      </c>
      <c r="W4170">
        <v>0</v>
      </c>
      <c r="X4170">
        <v>0</v>
      </c>
    </row>
    <row r="4171" spans="1:24">
      <c r="A4171">
        <v>20704</v>
      </c>
      <c r="B4171" t="s">
        <v>3199</v>
      </c>
      <c r="C4171">
        <v>197</v>
      </c>
      <c r="D4171" t="s">
        <v>14683</v>
      </c>
      <c r="E4171">
        <v>1</v>
      </c>
      <c r="F4171">
        <v>28642</v>
      </c>
      <c r="G4171">
        <v>8</v>
      </c>
      <c r="H4171" t="s">
        <v>32</v>
      </c>
      <c r="I4171" t="s">
        <v>14684</v>
      </c>
      <c r="J4171" t="s">
        <v>4700</v>
      </c>
      <c r="K4171" t="s">
        <v>112</v>
      </c>
      <c r="L4171" t="s">
        <v>14685</v>
      </c>
      <c r="M4171">
        <v>32641288</v>
      </c>
      <c r="N4171">
        <v>1</v>
      </c>
      <c r="O4171">
        <v>0</v>
      </c>
      <c r="P4171">
        <v>22</v>
      </c>
      <c r="Q4171">
        <v>0</v>
      </c>
      <c r="R4171">
        <v>0</v>
      </c>
      <c r="S4171">
        <v>414</v>
      </c>
      <c r="T4171">
        <v>260</v>
      </c>
      <c r="U4171">
        <v>0</v>
      </c>
      <c r="V4171">
        <v>0</v>
      </c>
      <c r="W4171">
        <v>0</v>
      </c>
      <c r="X4171">
        <v>0</v>
      </c>
    </row>
    <row r="4172" spans="1:24">
      <c r="A4172">
        <v>20704</v>
      </c>
      <c r="B4172" t="s">
        <v>3199</v>
      </c>
      <c r="C4172">
        <v>405</v>
      </c>
      <c r="D4172" t="s">
        <v>3199</v>
      </c>
      <c r="E4172">
        <v>1</v>
      </c>
      <c r="F4172">
        <v>27340</v>
      </c>
      <c r="G4172">
        <v>8</v>
      </c>
      <c r="H4172" t="s">
        <v>32</v>
      </c>
      <c r="I4172" t="s">
        <v>14686</v>
      </c>
      <c r="J4172" t="s">
        <v>1908</v>
      </c>
      <c r="K4172" t="s">
        <v>112</v>
      </c>
      <c r="L4172" t="s">
        <v>14687</v>
      </c>
      <c r="M4172">
        <v>32451247</v>
      </c>
      <c r="N4172">
        <v>1</v>
      </c>
      <c r="O4172">
        <v>0</v>
      </c>
      <c r="P4172">
        <v>17</v>
      </c>
      <c r="Q4172">
        <v>0</v>
      </c>
      <c r="R4172">
        <v>0</v>
      </c>
      <c r="S4172">
        <v>474</v>
      </c>
      <c r="T4172">
        <v>0</v>
      </c>
      <c r="U4172">
        <v>0</v>
      </c>
      <c r="V4172">
        <v>0</v>
      </c>
      <c r="W4172">
        <v>0</v>
      </c>
      <c r="X4172">
        <v>0</v>
      </c>
    </row>
    <row r="4173" spans="1:24">
      <c r="A4173">
        <v>20704</v>
      </c>
      <c r="B4173" t="s">
        <v>3199</v>
      </c>
      <c r="C4173">
        <v>451</v>
      </c>
      <c r="D4173" t="s">
        <v>6515</v>
      </c>
      <c r="E4173">
        <v>1</v>
      </c>
      <c r="F4173">
        <v>28472</v>
      </c>
      <c r="G4173">
        <v>8</v>
      </c>
      <c r="H4173" t="s">
        <v>32</v>
      </c>
      <c r="I4173" t="s">
        <v>14688</v>
      </c>
      <c r="J4173" t="s">
        <v>14564</v>
      </c>
      <c r="K4173" t="s">
        <v>112</v>
      </c>
      <c r="L4173" t="s">
        <v>14689</v>
      </c>
      <c r="M4173">
        <v>32423062</v>
      </c>
      <c r="N4173">
        <v>1</v>
      </c>
      <c r="O4173">
        <v>0</v>
      </c>
      <c r="P4173">
        <v>15</v>
      </c>
      <c r="Q4173">
        <v>0</v>
      </c>
      <c r="R4173">
        <v>0</v>
      </c>
      <c r="S4173">
        <v>628</v>
      </c>
      <c r="T4173">
        <v>335</v>
      </c>
      <c r="U4173">
        <v>0</v>
      </c>
      <c r="V4173">
        <v>0</v>
      </c>
      <c r="W4173">
        <v>0</v>
      </c>
      <c r="X4173">
        <v>0</v>
      </c>
    </row>
    <row r="4174" spans="1:24">
      <c r="A4174">
        <v>20704</v>
      </c>
      <c r="B4174" t="s">
        <v>3199</v>
      </c>
      <c r="C4174">
        <v>451</v>
      </c>
      <c r="D4174" t="s">
        <v>6515</v>
      </c>
      <c r="E4174">
        <v>1</v>
      </c>
      <c r="F4174">
        <v>28800</v>
      </c>
      <c r="G4174">
        <v>8</v>
      </c>
      <c r="H4174" t="s">
        <v>32</v>
      </c>
      <c r="I4174" t="s">
        <v>14690</v>
      </c>
      <c r="J4174" t="s">
        <v>14691</v>
      </c>
      <c r="K4174" t="s">
        <v>14692</v>
      </c>
      <c r="L4174" t="s">
        <v>14693</v>
      </c>
      <c r="M4174">
        <v>32422080</v>
      </c>
      <c r="N4174">
        <v>1</v>
      </c>
      <c r="O4174">
        <v>0</v>
      </c>
      <c r="P4174">
        <v>15</v>
      </c>
      <c r="Q4174">
        <v>0</v>
      </c>
      <c r="R4174">
        <v>0</v>
      </c>
      <c r="S4174">
        <v>353</v>
      </c>
      <c r="T4174">
        <v>190</v>
      </c>
      <c r="U4174">
        <v>0</v>
      </c>
      <c r="V4174">
        <v>0</v>
      </c>
      <c r="W4174">
        <v>0</v>
      </c>
      <c r="X4174">
        <v>0</v>
      </c>
    </row>
    <row r="4175" spans="1:24">
      <c r="A4175">
        <v>20704</v>
      </c>
      <c r="B4175" t="s">
        <v>3199</v>
      </c>
      <c r="C4175">
        <v>462</v>
      </c>
      <c r="D4175" t="s">
        <v>14694</v>
      </c>
      <c r="E4175">
        <v>1</v>
      </c>
      <c r="F4175">
        <v>27561</v>
      </c>
      <c r="G4175">
        <v>8</v>
      </c>
      <c r="H4175" t="s">
        <v>32</v>
      </c>
      <c r="I4175" t="s">
        <v>14695</v>
      </c>
      <c r="J4175" t="s">
        <v>14696</v>
      </c>
      <c r="K4175" t="s">
        <v>112</v>
      </c>
      <c r="L4175" t="s">
        <v>14697</v>
      </c>
      <c r="M4175">
        <v>32751822</v>
      </c>
      <c r="N4175">
        <v>1</v>
      </c>
      <c r="O4175">
        <v>0</v>
      </c>
      <c r="P4175">
        <v>16</v>
      </c>
      <c r="Q4175">
        <v>0</v>
      </c>
      <c r="R4175">
        <v>0</v>
      </c>
      <c r="S4175">
        <v>171</v>
      </c>
      <c r="T4175">
        <v>471</v>
      </c>
      <c r="U4175">
        <v>0</v>
      </c>
      <c r="V4175">
        <v>0</v>
      </c>
      <c r="W4175">
        <v>29</v>
      </c>
      <c r="X4175">
        <v>0</v>
      </c>
    </row>
    <row r="4176" spans="1:24">
      <c r="A4176">
        <v>20704</v>
      </c>
      <c r="B4176" t="s">
        <v>3199</v>
      </c>
      <c r="C4176">
        <v>476</v>
      </c>
      <c r="D4176" t="s">
        <v>14698</v>
      </c>
      <c r="E4176">
        <v>1</v>
      </c>
      <c r="F4176">
        <v>27397</v>
      </c>
      <c r="G4176">
        <v>8</v>
      </c>
      <c r="H4176" t="s">
        <v>32</v>
      </c>
      <c r="I4176" t="s">
        <v>14699</v>
      </c>
      <c r="J4176" t="s">
        <v>14700</v>
      </c>
      <c r="K4176" t="s">
        <v>112</v>
      </c>
      <c r="L4176" t="s">
        <v>14701</v>
      </c>
      <c r="M4176">
        <v>38111203</v>
      </c>
      <c r="N4176">
        <v>1</v>
      </c>
      <c r="O4176">
        <v>0</v>
      </c>
      <c r="P4176">
        <v>4</v>
      </c>
      <c r="Q4176">
        <v>0</v>
      </c>
      <c r="R4176">
        <v>0</v>
      </c>
      <c r="S4176">
        <v>297</v>
      </c>
      <c r="T4176">
        <v>193</v>
      </c>
      <c r="U4176">
        <v>0</v>
      </c>
      <c r="V4176">
        <v>0</v>
      </c>
      <c r="W4176">
        <v>0</v>
      </c>
      <c r="X4176">
        <v>0</v>
      </c>
    </row>
    <row r="4177" spans="1:24">
      <c r="A4177">
        <v>20704</v>
      </c>
      <c r="B4177" t="s">
        <v>3199</v>
      </c>
      <c r="C4177">
        <v>547</v>
      </c>
      <c r="D4177" t="s">
        <v>12178</v>
      </c>
      <c r="E4177">
        <v>1</v>
      </c>
      <c r="F4177">
        <v>27534</v>
      </c>
      <c r="G4177">
        <v>8</v>
      </c>
      <c r="H4177" t="s">
        <v>32</v>
      </c>
      <c r="I4177" t="s">
        <v>14702</v>
      </c>
      <c r="J4177" t="s">
        <v>14703</v>
      </c>
      <c r="K4177" t="s">
        <v>112</v>
      </c>
      <c r="L4177" t="s">
        <v>14704</v>
      </c>
      <c r="M4177">
        <v>38190222</v>
      </c>
      <c r="N4177">
        <v>1</v>
      </c>
      <c r="O4177">
        <v>0</v>
      </c>
      <c r="P4177">
        <v>21</v>
      </c>
      <c r="Q4177">
        <v>0</v>
      </c>
      <c r="R4177">
        <v>0</v>
      </c>
      <c r="S4177">
        <v>318</v>
      </c>
      <c r="T4177">
        <v>149</v>
      </c>
      <c r="U4177">
        <v>0</v>
      </c>
      <c r="V4177">
        <v>0</v>
      </c>
      <c r="W4177">
        <v>0</v>
      </c>
      <c r="X4177">
        <v>0</v>
      </c>
    </row>
    <row r="4178" spans="1:24">
      <c r="A4178">
        <v>20710</v>
      </c>
      <c r="B4178" t="s">
        <v>4705</v>
      </c>
      <c r="C4178">
        <v>346</v>
      </c>
      <c r="D4178" t="s">
        <v>6547</v>
      </c>
      <c r="E4178">
        <v>2</v>
      </c>
      <c r="F4178">
        <v>4666</v>
      </c>
      <c r="G4178">
        <v>15</v>
      </c>
      <c r="H4178">
        <v>27819</v>
      </c>
      <c r="I4178" t="s">
        <v>14705</v>
      </c>
      <c r="J4178" t="s">
        <v>14706</v>
      </c>
      <c r="K4178" t="s">
        <v>32</v>
      </c>
      <c r="L4178" t="s">
        <v>6550</v>
      </c>
      <c r="M4178">
        <v>32828400</v>
      </c>
      <c r="N4178">
        <v>2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72</v>
      </c>
      <c r="W4178">
        <v>43</v>
      </c>
      <c r="X4178">
        <v>0</v>
      </c>
    </row>
    <row r="4179" spans="1:24">
      <c r="A4179">
        <v>20710</v>
      </c>
      <c r="B4179" t="s">
        <v>4705</v>
      </c>
      <c r="C4179">
        <v>452</v>
      </c>
      <c r="D4179" t="s">
        <v>14707</v>
      </c>
      <c r="E4179">
        <v>1</v>
      </c>
      <c r="F4179">
        <v>28897</v>
      </c>
      <c r="G4179">
        <v>8</v>
      </c>
      <c r="H4179" t="s">
        <v>32</v>
      </c>
      <c r="I4179" t="s">
        <v>14708</v>
      </c>
      <c r="J4179" t="s">
        <v>14709</v>
      </c>
      <c r="K4179" t="s">
        <v>112</v>
      </c>
      <c r="L4179" t="s">
        <v>14710</v>
      </c>
      <c r="M4179">
        <v>32631120</v>
      </c>
      <c r="N4179">
        <v>1</v>
      </c>
      <c r="O4179">
        <v>0</v>
      </c>
      <c r="P4179">
        <v>0</v>
      </c>
      <c r="Q4179">
        <v>0</v>
      </c>
      <c r="R4179">
        <v>0</v>
      </c>
      <c r="S4179">
        <v>249</v>
      </c>
      <c r="T4179">
        <v>110</v>
      </c>
      <c r="U4179">
        <v>0</v>
      </c>
      <c r="V4179">
        <v>0</v>
      </c>
      <c r="W4179">
        <v>0</v>
      </c>
      <c r="X4179">
        <v>0</v>
      </c>
    </row>
    <row r="4180" spans="1:24">
      <c r="A4180">
        <v>20710</v>
      </c>
      <c r="B4180" t="s">
        <v>4705</v>
      </c>
      <c r="C4180">
        <v>647</v>
      </c>
      <c r="D4180" t="s">
        <v>4705</v>
      </c>
      <c r="E4180">
        <v>1</v>
      </c>
      <c r="F4180">
        <v>28548</v>
      </c>
      <c r="G4180">
        <v>8</v>
      </c>
      <c r="H4180" t="s">
        <v>32</v>
      </c>
      <c r="I4180" t="s">
        <v>14711</v>
      </c>
      <c r="J4180" t="s">
        <v>14712</v>
      </c>
      <c r="K4180" t="s">
        <v>12208</v>
      </c>
      <c r="L4180" t="s">
        <v>14713</v>
      </c>
      <c r="M4180">
        <v>32246485</v>
      </c>
      <c r="N4180">
        <v>1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257</v>
      </c>
      <c r="U4180">
        <v>0</v>
      </c>
      <c r="V4180">
        <v>0</v>
      </c>
      <c r="W4180">
        <v>0</v>
      </c>
      <c r="X4180">
        <v>0</v>
      </c>
    </row>
    <row r="4181" spans="1:24">
      <c r="A4181">
        <v>20710</v>
      </c>
      <c r="B4181" t="s">
        <v>4705</v>
      </c>
      <c r="C4181">
        <v>647</v>
      </c>
      <c r="D4181" t="s">
        <v>4705</v>
      </c>
      <c r="E4181">
        <v>1</v>
      </c>
      <c r="F4181">
        <v>43059</v>
      </c>
      <c r="G4181">
        <v>8</v>
      </c>
      <c r="H4181" t="s">
        <v>32</v>
      </c>
      <c r="I4181" t="s">
        <v>14714</v>
      </c>
      <c r="J4181" t="s">
        <v>14715</v>
      </c>
      <c r="K4181" t="s">
        <v>14716</v>
      </c>
      <c r="L4181" t="s">
        <v>14717</v>
      </c>
      <c r="M4181">
        <v>32361269</v>
      </c>
      <c r="N4181">
        <v>1</v>
      </c>
      <c r="O4181">
        <v>0</v>
      </c>
      <c r="P4181">
        <v>0</v>
      </c>
      <c r="Q4181">
        <v>0</v>
      </c>
      <c r="R4181">
        <v>0</v>
      </c>
      <c r="S4181">
        <v>737</v>
      </c>
      <c r="T4181">
        <v>456</v>
      </c>
      <c r="U4181">
        <v>0</v>
      </c>
      <c r="V4181">
        <v>0</v>
      </c>
      <c r="W4181">
        <v>0</v>
      </c>
      <c r="X4181">
        <v>0</v>
      </c>
    </row>
    <row r="4182" spans="1:24">
      <c r="A4182">
        <v>20710</v>
      </c>
      <c r="B4182" t="s">
        <v>4705</v>
      </c>
      <c r="C4182">
        <v>647</v>
      </c>
      <c r="D4182" t="s">
        <v>4705</v>
      </c>
      <c r="E4182">
        <v>1</v>
      </c>
      <c r="F4182">
        <v>907169</v>
      </c>
      <c r="G4182">
        <v>8</v>
      </c>
      <c r="H4182" t="s">
        <v>32</v>
      </c>
      <c r="I4182" t="s">
        <v>14718</v>
      </c>
      <c r="J4182" t="s">
        <v>14719</v>
      </c>
      <c r="K4182" t="s">
        <v>14720</v>
      </c>
      <c r="L4182" t="s">
        <v>14721</v>
      </c>
      <c r="M4182">
        <v>32244308</v>
      </c>
      <c r="N4182">
        <v>1</v>
      </c>
      <c r="O4182">
        <v>0</v>
      </c>
      <c r="P4182">
        <v>5</v>
      </c>
      <c r="Q4182">
        <v>0</v>
      </c>
      <c r="R4182">
        <v>0</v>
      </c>
      <c r="S4182">
        <v>632</v>
      </c>
      <c r="T4182">
        <v>0</v>
      </c>
      <c r="U4182">
        <v>0</v>
      </c>
      <c r="V4182">
        <v>0</v>
      </c>
      <c r="W4182">
        <v>0</v>
      </c>
      <c r="X4182">
        <v>0</v>
      </c>
    </row>
    <row r="4183" spans="1:24">
      <c r="A4183">
        <v>20710</v>
      </c>
      <c r="B4183" t="s">
        <v>4705</v>
      </c>
      <c r="C4183">
        <v>647</v>
      </c>
      <c r="D4183" t="s">
        <v>4705</v>
      </c>
      <c r="E4183">
        <v>1</v>
      </c>
      <c r="F4183">
        <v>908149</v>
      </c>
      <c r="G4183">
        <v>8</v>
      </c>
      <c r="H4183" t="s">
        <v>32</v>
      </c>
      <c r="I4183" t="s">
        <v>14722</v>
      </c>
      <c r="J4183" t="s">
        <v>14723</v>
      </c>
      <c r="K4183" t="s">
        <v>14724</v>
      </c>
      <c r="L4183" t="s">
        <v>14725</v>
      </c>
      <c r="M4183">
        <v>32361215</v>
      </c>
      <c r="N4183">
        <v>1</v>
      </c>
      <c r="O4183">
        <v>0</v>
      </c>
      <c r="P4183">
        <v>6</v>
      </c>
      <c r="Q4183">
        <v>0</v>
      </c>
      <c r="R4183">
        <v>0</v>
      </c>
      <c r="S4183">
        <v>586</v>
      </c>
      <c r="T4183">
        <v>544</v>
      </c>
      <c r="U4183">
        <v>0</v>
      </c>
      <c r="V4183">
        <v>0</v>
      </c>
      <c r="W4183">
        <v>0</v>
      </c>
      <c r="X4183">
        <v>0</v>
      </c>
    </row>
    <row r="4184" spans="1:24">
      <c r="A4184">
        <v>20710</v>
      </c>
      <c r="B4184" t="s">
        <v>4705</v>
      </c>
      <c r="C4184">
        <v>647</v>
      </c>
      <c r="D4184" t="s">
        <v>4705</v>
      </c>
      <c r="E4184">
        <v>1</v>
      </c>
      <c r="F4184">
        <v>908150</v>
      </c>
      <c r="G4184">
        <v>8</v>
      </c>
      <c r="H4184" t="s">
        <v>32</v>
      </c>
      <c r="I4184" t="s">
        <v>14726</v>
      </c>
      <c r="J4184" t="s">
        <v>14727</v>
      </c>
      <c r="K4184" t="s">
        <v>1605</v>
      </c>
      <c r="L4184" t="s">
        <v>14728</v>
      </c>
      <c r="M4184">
        <v>32363392</v>
      </c>
      <c r="N4184">
        <v>1</v>
      </c>
      <c r="O4184">
        <v>0</v>
      </c>
      <c r="P4184">
        <v>91</v>
      </c>
      <c r="Q4184">
        <v>0</v>
      </c>
      <c r="R4184">
        <v>0</v>
      </c>
      <c r="S4184">
        <v>455</v>
      </c>
      <c r="T4184">
        <v>398</v>
      </c>
      <c r="U4184">
        <v>0</v>
      </c>
      <c r="V4184">
        <v>0</v>
      </c>
      <c r="W4184">
        <v>0</v>
      </c>
      <c r="X4184">
        <v>0</v>
      </c>
    </row>
    <row r="4185" spans="1:24">
      <c r="A4185">
        <v>20710</v>
      </c>
      <c r="B4185" t="s">
        <v>4705</v>
      </c>
      <c r="C4185">
        <v>647</v>
      </c>
      <c r="D4185" t="s">
        <v>4705</v>
      </c>
      <c r="E4185">
        <v>1</v>
      </c>
      <c r="F4185">
        <v>921221</v>
      </c>
      <c r="G4185">
        <v>8</v>
      </c>
      <c r="H4185" t="s">
        <v>32</v>
      </c>
      <c r="I4185" t="s">
        <v>14729</v>
      </c>
      <c r="J4185" t="s">
        <v>14730</v>
      </c>
      <c r="K4185" t="s">
        <v>14731</v>
      </c>
      <c r="L4185" t="s">
        <v>14732</v>
      </c>
      <c r="M4185">
        <v>32245818</v>
      </c>
      <c r="N4185">
        <v>1</v>
      </c>
      <c r="O4185">
        <v>0</v>
      </c>
      <c r="P4185">
        <v>0</v>
      </c>
      <c r="Q4185">
        <v>0</v>
      </c>
      <c r="R4185">
        <v>0</v>
      </c>
      <c r="S4185">
        <v>365</v>
      </c>
      <c r="T4185">
        <v>0</v>
      </c>
      <c r="U4185">
        <v>0</v>
      </c>
      <c r="V4185">
        <v>0</v>
      </c>
      <c r="W4185">
        <v>0</v>
      </c>
      <c r="X4185">
        <v>0</v>
      </c>
    </row>
    <row r="4186" spans="1:24">
      <c r="A4186">
        <v>20710</v>
      </c>
      <c r="B4186" t="s">
        <v>4705</v>
      </c>
      <c r="C4186">
        <v>647</v>
      </c>
      <c r="D4186" t="s">
        <v>4705</v>
      </c>
      <c r="E4186">
        <v>2</v>
      </c>
      <c r="F4186">
        <v>559362</v>
      </c>
      <c r="G4186">
        <v>34</v>
      </c>
      <c r="H4186">
        <v>908150</v>
      </c>
      <c r="I4186" t="s">
        <v>14733</v>
      </c>
      <c r="J4186" t="s">
        <v>14734</v>
      </c>
      <c r="K4186" t="s">
        <v>14735</v>
      </c>
      <c r="L4186" t="s">
        <v>14736</v>
      </c>
      <c r="M4186">
        <v>35194359</v>
      </c>
      <c r="N4186">
        <v>2</v>
      </c>
      <c r="O4186">
        <v>0</v>
      </c>
      <c r="P4186">
        <v>0</v>
      </c>
      <c r="Q4186">
        <v>0</v>
      </c>
      <c r="R4186">
        <v>4</v>
      </c>
      <c r="S4186">
        <v>19</v>
      </c>
      <c r="T4186">
        <v>26</v>
      </c>
      <c r="U4186">
        <v>0</v>
      </c>
      <c r="V4186">
        <v>0</v>
      </c>
      <c r="W4186">
        <v>0</v>
      </c>
      <c r="X4186">
        <v>0</v>
      </c>
    </row>
    <row r="4187" spans="1:24">
      <c r="A4187">
        <v>20710</v>
      </c>
      <c r="B4187" t="s">
        <v>4705</v>
      </c>
      <c r="C4187">
        <v>784</v>
      </c>
      <c r="D4187" t="s">
        <v>14737</v>
      </c>
      <c r="E4187">
        <v>1</v>
      </c>
      <c r="F4187">
        <v>28617</v>
      </c>
      <c r="G4187">
        <v>8</v>
      </c>
      <c r="H4187" t="s">
        <v>32</v>
      </c>
      <c r="I4187" t="s">
        <v>14738</v>
      </c>
      <c r="J4187" t="s">
        <v>14739</v>
      </c>
      <c r="K4187" t="s">
        <v>112</v>
      </c>
      <c r="L4187" t="s">
        <v>14740</v>
      </c>
      <c r="M4187">
        <v>32691174</v>
      </c>
      <c r="N4187">
        <v>1</v>
      </c>
      <c r="O4187">
        <v>0</v>
      </c>
      <c r="P4187">
        <v>0</v>
      </c>
      <c r="Q4187">
        <v>0</v>
      </c>
      <c r="R4187">
        <v>0</v>
      </c>
      <c r="S4187">
        <v>389</v>
      </c>
      <c r="T4187">
        <v>205</v>
      </c>
      <c r="U4187">
        <v>0</v>
      </c>
      <c r="V4187">
        <v>0</v>
      </c>
      <c r="W4187">
        <v>0</v>
      </c>
      <c r="X4187">
        <v>0</v>
      </c>
    </row>
    <row r="4188" spans="1:24">
      <c r="A4188">
        <v>20711</v>
      </c>
      <c r="B4188" t="s">
        <v>4753</v>
      </c>
      <c r="C4188">
        <v>256</v>
      </c>
      <c r="D4188" t="s">
        <v>4754</v>
      </c>
      <c r="E4188">
        <v>1</v>
      </c>
      <c r="F4188">
        <v>29269</v>
      </c>
      <c r="G4188">
        <v>8</v>
      </c>
      <c r="H4188" t="s">
        <v>32</v>
      </c>
      <c r="I4188" t="s">
        <v>14741</v>
      </c>
      <c r="J4188" t="s">
        <v>14742</v>
      </c>
      <c r="K4188" t="s">
        <v>112</v>
      </c>
      <c r="L4188" t="s">
        <v>14743</v>
      </c>
      <c r="M4188">
        <v>34666108</v>
      </c>
      <c r="N4188">
        <v>1</v>
      </c>
      <c r="O4188">
        <v>0</v>
      </c>
      <c r="P4188">
        <v>2</v>
      </c>
      <c r="Q4188">
        <v>0</v>
      </c>
      <c r="R4188">
        <v>55</v>
      </c>
      <c r="S4188">
        <v>47</v>
      </c>
      <c r="T4188">
        <v>0</v>
      </c>
      <c r="U4188">
        <v>0</v>
      </c>
      <c r="V4188">
        <v>0</v>
      </c>
      <c r="W4188">
        <v>0</v>
      </c>
      <c r="X4188">
        <v>0</v>
      </c>
    </row>
    <row r="4189" spans="1:24">
      <c r="A4189">
        <v>20711</v>
      </c>
      <c r="B4189" t="s">
        <v>4753</v>
      </c>
      <c r="C4189">
        <v>429</v>
      </c>
      <c r="D4189" t="s">
        <v>14744</v>
      </c>
      <c r="E4189">
        <v>1</v>
      </c>
      <c r="F4189">
        <v>27509</v>
      </c>
      <c r="G4189">
        <v>8</v>
      </c>
      <c r="H4189" t="s">
        <v>32</v>
      </c>
      <c r="I4189" t="s">
        <v>14745</v>
      </c>
      <c r="J4189" t="s">
        <v>4304</v>
      </c>
      <c r="K4189" t="s">
        <v>112</v>
      </c>
      <c r="L4189" t="s">
        <v>14746</v>
      </c>
      <c r="M4189">
        <v>38741206</v>
      </c>
      <c r="N4189">
        <v>1</v>
      </c>
      <c r="O4189">
        <v>0</v>
      </c>
      <c r="P4189">
        <v>0</v>
      </c>
      <c r="Q4189">
        <v>0</v>
      </c>
      <c r="R4189">
        <v>0</v>
      </c>
      <c r="S4189">
        <v>282</v>
      </c>
      <c r="T4189">
        <v>191</v>
      </c>
      <c r="U4189">
        <v>0</v>
      </c>
      <c r="V4189">
        <v>0</v>
      </c>
      <c r="W4189">
        <v>0</v>
      </c>
      <c r="X4189">
        <v>0</v>
      </c>
    </row>
    <row r="4190" spans="1:24">
      <c r="A4190">
        <v>20711</v>
      </c>
      <c r="B4190" t="s">
        <v>4753</v>
      </c>
      <c r="C4190">
        <v>481</v>
      </c>
      <c r="D4190" t="s">
        <v>14747</v>
      </c>
      <c r="E4190">
        <v>1</v>
      </c>
      <c r="F4190">
        <v>27522</v>
      </c>
      <c r="G4190">
        <v>8</v>
      </c>
      <c r="H4190" t="s">
        <v>32</v>
      </c>
      <c r="I4190" t="s">
        <v>14748</v>
      </c>
      <c r="J4190" t="s">
        <v>14749</v>
      </c>
      <c r="K4190" t="s">
        <v>112</v>
      </c>
      <c r="L4190" t="s">
        <v>14750</v>
      </c>
      <c r="M4190">
        <v>34831208</v>
      </c>
      <c r="N4190">
        <v>1</v>
      </c>
      <c r="O4190">
        <v>0</v>
      </c>
      <c r="P4190">
        <v>3</v>
      </c>
      <c r="Q4190">
        <v>0</v>
      </c>
      <c r="R4190">
        <v>0</v>
      </c>
      <c r="S4190">
        <v>139</v>
      </c>
      <c r="T4190">
        <v>91</v>
      </c>
      <c r="U4190">
        <v>0</v>
      </c>
      <c r="V4190">
        <v>0</v>
      </c>
      <c r="W4190">
        <v>0</v>
      </c>
      <c r="X4190">
        <v>0</v>
      </c>
    </row>
    <row r="4191" spans="1:24">
      <c r="A4191">
        <v>20711</v>
      </c>
      <c r="B4191" t="s">
        <v>4753</v>
      </c>
      <c r="C4191">
        <v>590</v>
      </c>
      <c r="D4191" t="s">
        <v>4770</v>
      </c>
      <c r="E4191">
        <v>1</v>
      </c>
      <c r="F4191">
        <v>27686</v>
      </c>
      <c r="G4191">
        <v>8</v>
      </c>
      <c r="H4191" t="s">
        <v>32</v>
      </c>
      <c r="I4191" t="s">
        <v>14751</v>
      </c>
      <c r="J4191" t="s">
        <v>14752</v>
      </c>
      <c r="K4191" t="s">
        <v>112</v>
      </c>
      <c r="L4191" t="s">
        <v>4773</v>
      </c>
      <c r="M4191">
        <v>32911160</v>
      </c>
      <c r="N4191">
        <v>1</v>
      </c>
      <c r="O4191">
        <v>0</v>
      </c>
      <c r="P4191">
        <v>8</v>
      </c>
      <c r="Q4191">
        <v>0</v>
      </c>
      <c r="R4191">
        <v>0</v>
      </c>
      <c r="S4191">
        <v>0</v>
      </c>
      <c r="T4191">
        <v>282</v>
      </c>
      <c r="U4191">
        <v>0</v>
      </c>
      <c r="V4191">
        <v>21</v>
      </c>
      <c r="W4191">
        <v>0</v>
      </c>
      <c r="X4191">
        <v>0</v>
      </c>
    </row>
    <row r="4192" spans="1:24">
      <c r="A4192">
        <v>20711</v>
      </c>
      <c r="B4192" t="s">
        <v>4753</v>
      </c>
      <c r="C4192">
        <v>718</v>
      </c>
      <c r="D4192" t="s">
        <v>4753</v>
      </c>
      <c r="E4192">
        <v>1</v>
      </c>
      <c r="F4192">
        <v>5910</v>
      </c>
      <c r="G4192">
        <v>3</v>
      </c>
      <c r="H4192" t="s">
        <v>32</v>
      </c>
      <c r="I4192" t="s">
        <v>14753</v>
      </c>
      <c r="J4192" t="s">
        <v>14754</v>
      </c>
      <c r="K4192" t="s">
        <v>14210</v>
      </c>
      <c r="L4192" t="s">
        <v>14755</v>
      </c>
      <c r="M4192">
        <v>34063173</v>
      </c>
      <c r="N4192">
        <v>1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467</v>
      </c>
      <c r="W4192">
        <v>210</v>
      </c>
      <c r="X4192">
        <v>0</v>
      </c>
    </row>
    <row r="4193" spans="1:24">
      <c r="A4193">
        <v>20711</v>
      </c>
      <c r="B4193" t="s">
        <v>4753</v>
      </c>
      <c r="C4193">
        <v>718</v>
      </c>
      <c r="D4193" t="s">
        <v>4753</v>
      </c>
      <c r="E4193">
        <v>1</v>
      </c>
      <c r="F4193">
        <v>29105</v>
      </c>
      <c r="G4193">
        <v>8</v>
      </c>
      <c r="H4193" t="s">
        <v>32</v>
      </c>
      <c r="I4193" t="s">
        <v>14756</v>
      </c>
      <c r="J4193" t="s">
        <v>14757</v>
      </c>
      <c r="K4193" t="s">
        <v>13275</v>
      </c>
      <c r="L4193" t="s">
        <v>14758</v>
      </c>
      <c r="M4193">
        <v>34213031</v>
      </c>
      <c r="N4193">
        <v>1</v>
      </c>
      <c r="O4193">
        <v>0</v>
      </c>
      <c r="P4193">
        <v>4</v>
      </c>
      <c r="Q4193">
        <v>0</v>
      </c>
      <c r="R4193">
        <v>0</v>
      </c>
      <c r="S4193">
        <v>372</v>
      </c>
      <c r="T4193">
        <v>451</v>
      </c>
      <c r="U4193">
        <v>0</v>
      </c>
      <c r="V4193">
        <v>0</v>
      </c>
      <c r="W4193">
        <v>0</v>
      </c>
      <c r="X4193">
        <v>0</v>
      </c>
    </row>
    <row r="4194" spans="1:24">
      <c r="A4194">
        <v>20711</v>
      </c>
      <c r="B4194" t="s">
        <v>4753</v>
      </c>
      <c r="C4194">
        <v>718</v>
      </c>
      <c r="D4194" t="s">
        <v>4753</v>
      </c>
      <c r="E4194">
        <v>1</v>
      </c>
      <c r="F4194">
        <v>29208</v>
      </c>
      <c r="G4194">
        <v>8</v>
      </c>
      <c r="H4194" t="s">
        <v>32</v>
      </c>
      <c r="I4194" t="s">
        <v>14759</v>
      </c>
      <c r="J4194" t="s">
        <v>14760</v>
      </c>
      <c r="K4194" t="s">
        <v>14761</v>
      </c>
      <c r="L4194" t="s">
        <v>14762</v>
      </c>
      <c r="M4194">
        <v>34214490</v>
      </c>
      <c r="N4194">
        <v>1</v>
      </c>
      <c r="O4194">
        <v>0</v>
      </c>
      <c r="P4194">
        <v>15</v>
      </c>
      <c r="Q4194">
        <v>0</v>
      </c>
      <c r="R4194">
        <v>0</v>
      </c>
      <c r="S4194">
        <v>461</v>
      </c>
      <c r="T4194">
        <v>174</v>
      </c>
      <c r="U4194">
        <v>0</v>
      </c>
      <c r="V4194">
        <v>0</v>
      </c>
      <c r="W4194">
        <v>0</v>
      </c>
      <c r="X4194">
        <v>0</v>
      </c>
    </row>
    <row r="4195" spans="1:24">
      <c r="A4195">
        <v>20711</v>
      </c>
      <c r="B4195" t="s">
        <v>4753</v>
      </c>
      <c r="C4195">
        <v>718</v>
      </c>
      <c r="D4195" t="s">
        <v>4753</v>
      </c>
      <c r="E4195">
        <v>1</v>
      </c>
      <c r="F4195">
        <v>908162</v>
      </c>
      <c r="G4195">
        <v>8</v>
      </c>
      <c r="H4195" t="s">
        <v>32</v>
      </c>
      <c r="I4195" t="s">
        <v>14763</v>
      </c>
      <c r="J4195" t="s">
        <v>14764</v>
      </c>
      <c r="K4195" t="s">
        <v>14765</v>
      </c>
      <c r="L4195" t="s">
        <v>14766</v>
      </c>
      <c r="M4195">
        <v>34218199</v>
      </c>
      <c r="N4195">
        <v>1</v>
      </c>
      <c r="O4195">
        <v>0</v>
      </c>
      <c r="P4195">
        <v>9</v>
      </c>
      <c r="Q4195">
        <v>0</v>
      </c>
      <c r="R4195">
        <v>0</v>
      </c>
      <c r="S4195">
        <v>382</v>
      </c>
      <c r="T4195">
        <v>93</v>
      </c>
      <c r="U4195">
        <v>0</v>
      </c>
      <c r="V4195">
        <v>0</v>
      </c>
      <c r="W4195">
        <v>0</v>
      </c>
      <c r="X4195">
        <v>0</v>
      </c>
    </row>
    <row r="4196" spans="1:24">
      <c r="A4196">
        <v>20711</v>
      </c>
      <c r="B4196" t="s">
        <v>4753</v>
      </c>
      <c r="C4196">
        <v>718</v>
      </c>
      <c r="D4196" t="s">
        <v>4753</v>
      </c>
      <c r="E4196">
        <v>2</v>
      </c>
      <c r="F4196">
        <v>985739</v>
      </c>
      <c r="G4196">
        <v>6</v>
      </c>
      <c r="H4196">
        <v>28988</v>
      </c>
      <c r="I4196" t="s">
        <v>14767</v>
      </c>
      <c r="J4196" t="s">
        <v>14768</v>
      </c>
      <c r="K4196" t="s">
        <v>112</v>
      </c>
      <c r="L4196" t="s">
        <v>14769</v>
      </c>
      <c r="M4196">
        <v>34222314</v>
      </c>
      <c r="N4196">
        <v>1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</row>
    <row r="4197" spans="1:24">
      <c r="A4197">
        <v>20801</v>
      </c>
      <c r="B4197" t="s">
        <v>4781</v>
      </c>
      <c r="C4197">
        <v>170</v>
      </c>
      <c r="D4197" t="s">
        <v>4781</v>
      </c>
      <c r="E4197">
        <v>1</v>
      </c>
      <c r="F4197">
        <v>29361</v>
      </c>
      <c r="G4197">
        <v>8</v>
      </c>
      <c r="H4197" t="s">
        <v>32</v>
      </c>
      <c r="I4197" t="s">
        <v>14770</v>
      </c>
      <c r="J4197" t="s">
        <v>14771</v>
      </c>
      <c r="K4197" t="s">
        <v>112</v>
      </c>
      <c r="L4197" t="s">
        <v>14772</v>
      </c>
      <c r="M4197">
        <v>37223814</v>
      </c>
      <c r="N4197">
        <v>1</v>
      </c>
      <c r="O4197">
        <v>0</v>
      </c>
      <c r="P4197">
        <v>0</v>
      </c>
      <c r="Q4197">
        <v>0</v>
      </c>
      <c r="R4197">
        <v>0</v>
      </c>
      <c r="S4197">
        <v>310</v>
      </c>
      <c r="T4197">
        <v>104</v>
      </c>
      <c r="U4197">
        <v>0</v>
      </c>
      <c r="V4197">
        <v>0</v>
      </c>
      <c r="W4197">
        <v>0</v>
      </c>
      <c r="X4197">
        <v>0</v>
      </c>
    </row>
    <row r="4198" spans="1:24">
      <c r="A4198">
        <v>20801</v>
      </c>
      <c r="B4198" t="s">
        <v>4781</v>
      </c>
      <c r="C4198">
        <v>170</v>
      </c>
      <c r="D4198" t="s">
        <v>4781</v>
      </c>
      <c r="E4198">
        <v>1</v>
      </c>
      <c r="F4198">
        <v>29609</v>
      </c>
      <c r="G4198">
        <v>8</v>
      </c>
      <c r="H4198" t="s">
        <v>32</v>
      </c>
      <c r="I4198" t="s">
        <v>14773</v>
      </c>
      <c r="J4198" t="s">
        <v>2286</v>
      </c>
      <c r="K4198" t="s">
        <v>112</v>
      </c>
      <c r="L4198" t="s">
        <v>14774</v>
      </c>
      <c r="M4198">
        <v>37223815</v>
      </c>
      <c r="N4198">
        <v>1</v>
      </c>
      <c r="O4198">
        <v>0</v>
      </c>
      <c r="P4198">
        <v>36</v>
      </c>
      <c r="Q4198">
        <v>0</v>
      </c>
      <c r="R4198">
        <v>0</v>
      </c>
      <c r="S4198">
        <v>568</v>
      </c>
      <c r="T4198">
        <v>371</v>
      </c>
      <c r="U4198">
        <v>0</v>
      </c>
      <c r="V4198">
        <v>0</v>
      </c>
      <c r="W4198">
        <v>0</v>
      </c>
      <c r="X4198">
        <v>0</v>
      </c>
    </row>
    <row r="4199" spans="1:24">
      <c r="A4199">
        <v>20801</v>
      </c>
      <c r="B4199" t="s">
        <v>4781</v>
      </c>
      <c r="C4199">
        <v>170</v>
      </c>
      <c r="D4199" t="s">
        <v>4781</v>
      </c>
      <c r="E4199">
        <v>1</v>
      </c>
      <c r="F4199">
        <v>922365</v>
      </c>
      <c r="G4199">
        <v>8</v>
      </c>
      <c r="H4199" t="s">
        <v>32</v>
      </c>
      <c r="I4199" t="s">
        <v>14775</v>
      </c>
      <c r="J4199" t="s">
        <v>14776</v>
      </c>
      <c r="K4199" t="s">
        <v>14612</v>
      </c>
      <c r="L4199" t="s">
        <v>14777</v>
      </c>
      <c r="M4199">
        <v>37227736</v>
      </c>
      <c r="N4199">
        <v>1</v>
      </c>
      <c r="O4199">
        <v>0</v>
      </c>
      <c r="P4199">
        <v>0</v>
      </c>
      <c r="Q4199">
        <v>0</v>
      </c>
      <c r="R4199">
        <v>0</v>
      </c>
      <c r="S4199">
        <v>252</v>
      </c>
      <c r="T4199">
        <v>106</v>
      </c>
      <c r="U4199">
        <v>0</v>
      </c>
      <c r="V4199">
        <v>0</v>
      </c>
      <c r="W4199">
        <v>0</v>
      </c>
      <c r="X4199">
        <v>0</v>
      </c>
    </row>
    <row r="4200" spans="1:24">
      <c r="A4200">
        <v>20801</v>
      </c>
      <c r="B4200" t="s">
        <v>4781</v>
      </c>
      <c r="C4200">
        <v>259</v>
      </c>
      <c r="D4200" t="s">
        <v>6613</v>
      </c>
      <c r="E4200">
        <v>1</v>
      </c>
      <c r="F4200">
        <v>29543</v>
      </c>
      <c r="G4200">
        <v>8</v>
      </c>
      <c r="H4200" t="s">
        <v>32</v>
      </c>
      <c r="I4200" t="s">
        <v>14778</v>
      </c>
      <c r="J4200" t="s">
        <v>14779</v>
      </c>
      <c r="K4200" t="s">
        <v>112</v>
      </c>
      <c r="L4200" t="s">
        <v>14780</v>
      </c>
      <c r="M4200">
        <v>37411140</v>
      </c>
      <c r="N4200">
        <v>1</v>
      </c>
      <c r="O4200">
        <v>0</v>
      </c>
      <c r="P4200">
        <v>19</v>
      </c>
      <c r="Q4200">
        <v>0</v>
      </c>
      <c r="R4200">
        <v>0</v>
      </c>
      <c r="S4200">
        <v>567</v>
      </c>
      <c r="T4200">
        <v>500</v>
      </c>
      <c r="U4200">
        <v>0</v>
      </c>
      <c r="V4200">
        <v>0</v>
      </c>
      <c r="W4200">
        <v>0</v>
      </c>
      <c r="X4200">
        <v>0</v>
      </c>
    </row>
    <row r="4201" spans="1:24">
      <c r="A4201">
        <v>20801</v>
      </c>
      <c r="B4201" t="s">
        <v>4781</v>
      </c>
      <c r="C4201">
        <v>378</v>
      </c>
      <c r="D4201" t="s">
        <v>14781</v>
      </c>
      <c r="E4201">
        <v>1</v>
      </c>
      <c r="F4201">
        <v>29488</v>
      </c>
      <c r="G4201">
        <v>8</v>
      </c>
      <c r="H4201" t="s">
        <v>32</v>
      </c>
      <c r="I4201" t="s">
        <v>14782</v>
      </c>
      <c r="J4201" t="s">
        <v>4347</v>
      </c>
      <c r="K4201" t="s">
        <v>112</v>
      </c>
      <c r="L4201" t="s">
        <v>14783</v>
      </c>
      <c r="M4201">
        <v>37451106</v>
      </c>
      <c r="N4201">
        <v>1</v>
      </c>
      <c r="O4201">
        <v>0</v>
      </c>
      <c r="P4201">
        <v>3</v>
      </c>
      <c r="Q4201">
        <v>0</v>
      </c>
      <c r="R4201">
        <v>0</v>
      </c>
      <c r="S4201">
        <v>222</v>
      </c>
      <c r="T4201">
        <v>101</v>
      </c>
      <c r="U4201">
        <v>0</v>
      </c>
      <c r="V4201">
        <v>0</v>
      </c>
      <c r="W4201">
        <v>0</v>
      </c>
      <c r="X4201">
        <v>0</v>
      </c>
    </row>
    <row r="4202" spans="1:24">
      <c r="A4202">
        <v>20801</v>
      </c>
      <c r="B4202" t="s">
        <v>4781</v>
      </c>
      <c r="C4202">
        <v>449</v>
      </c>
      <c r="D4202" t="s">
        <v>6625</v>
      </c>
      <c r="E4202">
        <v>1</v>
      </c>
      <c r="F4202">
        <v>29661</v>
      </c>
      <c r="G4202">
        <v>8</v>
      </c>
      <c r="H4202" t="s">
        <v>32</v>
      </c>
      <c r="I4202" t="s">
        <v>14784</v>
      </c>
      <c r="J4202" t="s">
        <v>14785</v>
      </c>
      <c r="K4202" t="s">
        <v>1699</v>
      </c>
      <c r="L4202" t="s">
        <v>14786</v>
      </c>
      <c r="M4202">
        <v>37081253</v>
      </c>
      <c r="N4202">
        <v>1</v>
      </c>
      <c r="O4202">
        <v>0</v>
      </c>
      <c r="P4202">
        <v>0</v>
      </c>
      <c r="Q4202">
        <v>0</v>
      </c>
      <c r="R4202">
        <v>0</v>
      </c>
      <c r="S4202">
        <v>181</v>
      </c>
      <c r="T4202">
        <v>105</v>
      </c>
      <c r="U4202">
        <v>0</v>
      </c>
      <c r="V4202">
        <v>0</v>
      </c>
      <c r="W4202">
        <v>0</v>
      </c>
      <c r="X4202">
        <v>0</v>
      </c>
    </row>
    <row r="4203" spans="1:24">
      <c r="A4203">
        <v>20801</v>
      </c>
      <c r="B4203" t="s">
        <v>4781</v>
      </c>
      <c r="C4203">
        <v>480</v>
      </c>
      <c r="D4203" t="s">
        <v>6630</v>
      </c>
      <c r="E4203">
        <v>1</v>
      </c>
      <c r="F4203">
        <v>29324</v>
      </c>
      <c r="G4203">
        <v>8</v>
      </c>
      <c r="H4203" t="s">
        <v>32</v>
      </c>
      <c r="I4203" t="s">
        <v>14787</v>
      </c>
      <c r="J4203" t="s">
        <v>14788</v>
      </c>
      <c r="K4203" t="s">
        <v>112</v>
      </c>
      <c r="L4203" t="s">
        <v>14789</v>
      </c>
      <c r="M4203">
        <v>37441102</v>
      </c>
      <c r="N4203">
        <v>1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159</v>
      </c>
      <c r="U4203">
        <v>0</v>
      </c>
      <c r="V4203">
        <v>0</v>
      </c>
      <c r="W4203">
        <v>0</v>
      </c>
      <c r="X4203">
        <v>0</v>
      </c>
    </row>
    <row r="4204" spans="1:24">
      <c r="A4204">
        <v>20801</v>
      </c>
      <c r="B4204" t="s">
        <v>4781</v>
      </c>
      <c r="C4204">
        <v>670</v>
      </c>
      <c r="D4204" t="s">
        <v>11210</v>
      </c>
      <c r="E4204">
        <v>1</v>
      </c>
      <c r="F4204">
        <v>30673</v>
      </c>
      <c r="G4204">
        <v>8</v>
      </c>
      <c r="H4204" t="s">
        <v>32</v>
      </c>
      <c r="I4204" t="s">
        <v>14790</v>
      </c>
      <c r="J4204" t="s">
        <v>14791</v>
      </c>
      <c r="K4204" t="s">
        <v>1776</v>
      </c>
      <c r="L4204" t="s">
        <v>14792</v>
      </c>
      <c r="M4204">
        <v>37861316</v>
      </c>
      <c r="N4204">
        <v>1</v>
      </c>
      <c r="O4204">
        <v>0</v>
      </c>
      <c r="P4204">
        <v>6</v>
      </c>
      <c r="Q4204">
        <v>0</v>
      </c>
      <c r="R4204">
        <v>0</v>
      </c>
      <c r="S4204">
        <v>0</v>
      </c>
      <c r="T4204">
        <v>197</v>
      </c>
      <c r="U4204">
        <v>0</v>
      </c>
      <c r="V4204">
        <v>0</v>
      </c>
      <c r="W4204">
        <v>0</v>
      </c>
      <c r="X4204">
        <v>0</v>
      </c>
    </row>
    <row r="4205" spans="1:24">
      <c r="A4205">
        <v>20802</v>
      </c>
      <c r="B4205" t="s">
        <v>4801</v>
      </c>
      <c r="C4205">
        <v>177</v>
      </c>
      <c r="D4205" t="s">
        <v>4801</v>
      </c>
      <c r="E4205">
        <v>1</v>
      </c>
      <c r="F4205">
        <v>29774</v>
      </c>
      <c r="G4205">
        <v>8</v>
      </c>
      <c r="H4205" t="s">
        <v>32</v>
      </c>
      <c r="I4205" t="s">
        <v>14793</v>
      </c>
      <c r="J4205" t="s">
        <v>14794</v>
      </c>
      <c r="K4205" t="s">
        <v>2105</v>
      </c>
      <c r="L4205" t="s">
        <v>14795</v>
      </c>
      <c r="M4205">
        <v>36234125</v>
      </c>
      <c r="N4205">
        <v>1</v>
      </c>
      <c r="O4205">
        <v>0</v>
      </c>
      <c r="P4205">
        <v>20</v>
      </c>
      <c r="Q4205">
        <v>0</v>
      </c>
      <c r="R4205">
        <v>0</v>
      </c>
      <c r="S4205">
        <v>418</v>
      </c>
      <c r="T4205">
        <v>217</v>
      </c>
      <c r="U4205">
        <v>0</v>
      </c>
      <c r="V4205">
        <v>0</v>
      </c>
      <c r="W4205">
        <v>0</v>
      </c>
      <c r="X4205">
        <v>0</v>
      </c>
    </row>
    <row r="4206" spans="1:24">
      <c r="A4206">
        <v>20802</v>
      </c>
      <c r="B4206" t="s">
        <v>4801</v>
      </c>
      <c r="C4206">
        <v>177</v>
      </c>
      <c r="D4206" t="s">
        <v>4801</v>
      </c>
      <c r="E4206">
        <v>1</v>
      </c>
      <c r="F4206">
        <v>48513</v>
      </c>
      <c r="G4206">
        <v>8</v>
      </c>
      <c r="H4206" t="s">
        <v>32</v>
      </c>
      <c r="I4206" t="s">
        <v>14796</v>
      </c>
      <c r="J4206" t="s">
        <v>4418</v>
      </c>
      <c r="K4206" t="s">
        <v>14797</v>
      </c>
      <c r="L4206" t="s">
        <v>14798</v>
      </c>
      <c r="M4206">
        <v>36235339</v>
      </c>
      <c r="N4206">
        <v>1</v>
      </c>
      <c r="O4206">
        <v>0</v>
      </c>
      <c r="P4206">
        <v>13</v>
      </c>
      <c r="Q4206">
        <v>0</v>
      </c>
      <c r="R4206">
        <v>0</v>
      </c>
      <c r="S4206">
        <v>271</v>
      </c>
      <c r="T4206">
        <v>0</v>
      </c>
      <c r="U4206">
        <v>0</v>
      </c>
      <c r="V4206">
        <v>0</v>
      </c>
      <c r="W4206">
        <v>0</v>
      </c>
      <c r="X4206">
        <v>0</v>
      </c>
    </row>
    <row r="4207" spans="1:24">
      <c r="A4207">
        <v>20802</v>
      </c>
      <c r="B4207" t="s">
        <v>4801</v>
      </c>
      <c r="C4207">
        <v>177</v>
      </c>
      <c r="D4207" t="s">
        <v>4801</v>
      </c>
      <c r="E4207">
        <v>2</v>
      </c>
      <c r="F4207">
        <v>559301</v>
      </c>
      <c r="G4207">
        <v>34</v>
      </c>
      <c r="H4207">
        <v>29877</v>
      </c>
      <c r="I4207" t="s">
        <v>14799</v>
      </c>
      <c r="J4207" t="s">
        <v>14800</v>
      </c>
      <c r="K4207" t="s">
        <v>4377</v>
      </c>
      <c r="L4207" t="s">
        <v>4810</v>
      </c>
      <c r="M4207">
        <v>21025251</v>
      </c>
      <c r="N4207">
        <v>2</v>
      </c>
      <c r="O4207">
        <v>0</v>
      </c>
      <c r="P4207">
        <v>0</v>
      </c>
      <c r="Q4207">
        <v>0</v>
      </c>
      <c r="R4207">
        <v>0</v>
      </c>
      <c r="S4207">
        <v>13</v>
      </c>
      <c r="T4207">
        <v>24</v>
      </c>
      <c r="U4207">
        <v>0</v>
      </c>
      <c r="V4207">
        <v>0</v>
      </c>
      <c r="W4207">
        <v>0</v>
      </c>
      <c r="X4207">
        <v>0</v>
      </c>
    </row>
    <row r="4208" spans="1:24">
      <c r="A4208">
        <v>20802</v>
      </c>
      <c r="B4208" t="s">
        <v>4801</v>
      </c>
      <c r="C4208">
        <v>177</v>
      </c>
      <c r="D4208" t="s">
        <v>4801</v>
      </c>
      <c r="E4208">
        <v>2</v>
      </c>
      <c r="F4208">
        <v>985417</v>
      </c>
      <c r="G4208">
        <v>6</v>
      </c>
      <c r="H4208">
        <v>29798</v>
      </c>
      <c r="I4208" t="s">
        <v>14801</v>
      </c>
      <c r="J4208" t="s">
        <v>3377</v>
      </c>
      <c r="K4208" t="s">
        <v>4803</v>
      </c>
      <c r="L4208" t="s">
        <v>4804</v>
      </c>
      <c r="M4208">
        <v>36231834</v>
      </c>
      <c r="N4208">
        <v>1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</row>
    <row r="4209" spans="1:24">
      <c r="A4209">
        <v>20802</v>
      </c>
      <c r="B4209" t="s">
        <v>4801</v>
      </c>
      <c r="C4209">
        <v>330</v>
      </c>
      <c r="D4209" t="s">
        <v>4831</v>
      </c>
      <c r="E4209">
        <v>1</v>
      </c>
      <c r="F4209">
        <v>30041</v>
      </c>
      <c r="G4209">
        <v>8</v>
      </c>
      <c r="H4209" t="s">
        <v>32</v>
      </c>
      <c r="I4209" t="s">
        <v>14802</v>
      </c>
      <c r="J4209" t="s">
        <v>14803</v>
      </c>
      <c r="K4209" t="s">
        <v>112</v>
      </c>
      <c r="L4209" t="s">
        <v>14804</v>
      </c>
      <c r="M4209">
        <v>36061860</v>
      </c>
      <c r="N4209">
        <v>1</v>
      </c>
      <c r="O4209">
        <v>0</v>
      </c>
      <c r="P4209">
        <v>7</v>
      </c>
      <c r="Q4209">
        <v>0</v>
      </c>
      <c r="R4209">
        <v>0</v>
      </c>
      <c r="S4209">
        <v>339</v>
      </c>
      <c r="T4209">
        <v>160</v>
      </c>
      <c r="U4209">
        <v>0</v>
      </c>
      <c r="V4209">
        <v>76</v>
      </c>
      <c r="W4209">
        <v>36</v>
      </c>
      <c r="X4209">
        <v>0</v>
      </c>
    </row>
    <row r="4210" spans="1:24">
      <c r="A4210">
        <v>20802</v>
      </c>
      <c r="B4210" t="s">
        <v>4801</v>
      </c>
      <c r="C4210">
        <v>592</v>
      </c>
      <c r="D4210" t="s">
        <v>14805</v>
      </c>
      <c r="E4210">
        <v>1</v>
      </c>
      <c r="F4210">
        <v>30004</v>
      </c>
      <c r="G4210">
        <v>8</v>
      </c>
      <c r="H4210" t="s">
        <v>32</v>
      </c>
      <c r="I4210" t="s">
        <v>14806</v>
      </c>
      <c r="J4210" t="s">
        <v>14807</v>
      </c>
      <c r="K4210" t="s">
        <v>112</v>
      </c>
      <c r="L4210" t="s">
        <v>14808</v>
      </c>
      <c r="M4210">
        <v>36971129</v>
      </c>
      <c r="N4210">
        <v>1</v>
      </c>
      <c r="O4210">
        <v>0</v>
      </c>
      <c r="P4210">
        <v>14</v>
      </c>
      <c r="Q4210">
        <v>0</v>
      </c>
      <c r="R4210">
        <v>0</v>
      </c>
      <c r="S4210">
        <v>143</v>
      </c>
      <c r="T4210">
        <v>80</v>
      </c>
      <c r="U4210">
        <v>0</v>
      </c>
      <c r="V4210">
        <v>0</v>
      </c>
      <c r="W4210">
        <v>0</v>
      </c>
      <c r="X4210">
        <v>0</v>
      </c>
    </row>
    <row r="4211" spans="1:24">
      <c r="A4211">
        <v>20802</v>
      </c>
      <c r="B4211" t="s">
        <v>4801</v>
      </c>
      <c r="C4211">
        <v>710</v>
      </c>
      <c r="D4211" t="s">
        <v>4835</v>
      </c>
      <c r="E4211">
        <v>2</v>
      </c>
      <c r="F4211">
        <v>453973</v>
      </c>
      <c r="G4211">
        <v>15</v>
      </c>
      <c r="H4211">
        <v>29981</v>
      </c>
      <c r="I4211" t="s">
        <v>14809</v>
      </c>
      <c r="J4211" t="s">
        <v>14810</v>
      </c>
      <c r="K4211" t="s">
        <v>14811</v>
      </c>
      <c r="L4211" t="s">
        <v>14812</v>
      </c>
      <c r="M4211">
        <v>34012200</v>
      </c>
      <c r="N4211">
        <v>2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11</v>
      </c>
      <c r="V4211">
        <v>70</v>
      </c>
      <c r="W4211">
        <v>75</v>
      </c>
      <c r="X4211">
        <v>0</v>
      </c>
    </row>
    <row r="4212" spans="1:24">
      <c r="A4212">
        <v>20802</v>
      </c>
      <c r="B4212" t="s">
        <v>4801</v>
      </c>
      <c r="C4212">
        <v>710</v>
      </c>
      <c r="D4212" t="s">
        <v>4835</v>
      </c>
      <c r="E4212">
        <v>2</v>
      </c>
      <c r="F4212">
        <v>453985</v>
      </c>
      <c r="G4212">
        <v>15</v>
      </c>
      <c r="H4212">
        <v>29981</v>
      </c>
      <c r="I4212" t="s">
        <v>14813</v>
      </c>
      <c r="J4212" t="s">
        <v>14814</v>
      </c>
      <c r="K4212" t="s">
        <v>14811</v>
      </c>
      <c r="L4212" t="s">
        <v>14815</v>
      </c>
      <c r="M4212">
        <v>34014400</v>
      </c>
      <c r="N4212">
        <v>1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35</v>
      </c>
      <c r="V4212">
        <v>62</v>
      </c>
      <c r="W4212">
        <v>49</v>
      </c>
      <c r="X4212">
        <v>0</v>
      </c>
    </row>
    <row r="4213" spans="1:24">
      <c r="A4213">
        <v>20802</v>
      </c>
      <c r="B4213" t="s">
        <v>4801</v>
      </c>
      <c r="C4213">
        <v>765</v>
      </c>
      <c r="D4213" t="s">
        <v>4842</v>
      </c>
      <c r="E4213">
        <v>1</v>
      </c>
      <c r="F4213">
        <v>29836</v>
      </c>
      <c r="G4213">
        <v>8</v>
      </c>
      <c r="H4213" t="s">
        <v>32</v>
      </c>
      <c r="I4213" t="s">
        <v>14816</v>
      </c>
      <c r="J4213" t="s">
        <v>14817</v>
      </c>
      <c r="K4213" t="s">
        <v>112</v>
      </c>
      <c r="L4213" t="s">
        <v>14818</v>
      </c>
      <c r="M4213">
        <v>36391127</v>
      </c>
      <c r="N4213">
        <v>1</v>
      </c>
      <c r="O4213">
        <v>0</v>
      </c>
      <c r="P4213">
        <v>1</v>
      </c>
      <c r="Q4213">
        <v>0</v>
      </c>
      <c r="R4213">
        <v>0</v>
      </c>
      <c r="S4213">
        <v>0</v>
      </c>
      <c r="T4213">
        <v>162</v>
      </c>
      <c r="U4213">
        <v>0</v>
      </c>
      <c r="V4213">
        <v>0</v>
      </c>
      <c r="W4213">
        <v>0</v>
      </c>
      <c r="X4213">
        <v>0</v>
      </c>
    </row>
    <row r="4214" spans="1:24">
      <c r="A4214">
        <v>20803</v>
      </c>
      <c r="B4214" t="s">
        <v>4847</v>
      </c>
      <c r="C4214">
        <v>213</v>
      </c>
      <c r="D4214" t="s">
        <v>14819</v>
      </c>
      <c r="E4214">
        <v>1</v>
      </c>
      <c r="F4214">
        <v>30235</v>
      </c>
      <c r="G4214">
        <v>8</v>
      </c>
      <c r="H4214" t="s">
        <v>32</v>
      </c>
      <c r="I4214" t="s">
        <v>14820</v>
      </c>
      <c r="J4214" t="s">
        <v>14821</v>
      </c>
      <c r="K4214" t="s">
        <v>112</v>
      </c>
      <c r="L4214" t="s">
        <v>14822</v>
      </c>
      <c r="M4214">
        <v>36591219</v>
      </c>
      <c r="N4214">
        <v>1</v>
      </c>
      <c r="O4214">
        <v>0</v>
      </c>
      <c r="P4214">
        <v>13</v>
      </c>
      <c r="Q4214">
        <v>0</v>
      </c>
      <c r="R4214">
        <v>0</v>
      </c>
      <c r="S4214">
        <v>340</v>
      </c>
      <c r="T4214">
        <v>148</v>
      </c>
      <c r="U4214">
        <v>0</v>
      </c>
      <c r="V4214">
        <v>0</v>
      </c>
      <c r="W4214">
        <v>0</v>
      </c>
      <c r="X4214">
        <v>0</v>
      </c>
    </row>
    <row r="4215" spans="1:24">
      <c r="A4215">
        <v>20803</v>
      </c>
      <c r="B4215" t="s">
        <v>4847</v>
      </c>
      <c r="C4215">
        <v>214</v>
      </c>
      <c r="D4215" t="s">
        <v>4847</v>
      </c>
      <c r="E4215">
        <v>1</v>
      </c>
      <c r="F4215">
        <v>30119</v>
      </c>
      <c r="G4215">
        <v>8</v>
      </c>
      <c r="H4215" t="s">
        <v>32</v>
      </c>
      <c r="I4215" t="s">
        <v>14823</v>
      </c>
      <c r="J4215" t="s">
        <v>14824</v>
      </c>
      <c r="K4215" t="s">
        <v>14825</v>
      </c>
      <c r="L4215" t="s">
        <v>6679</v>
      </c>
      <c r="M4215">
        <v>36422162</v>
      </c>
      <c r="N4215">
        <v>1</v>
      </c>
      <c r="O4215">
        <v>0</v>
      </c>
      <c r="P4215">
        <v>6</v>
      </c>
      <c r="Q4215">
        <v>0</v>
      </c>
      <c r="R4215">
        <v>0</v>
      </c>
      <c r="S4215">
        <v>298</v>
      </c>
      <c r="T4215">
        <v>116</v>
      </c>
      <c r="U4215">
        <v>0</v>
      </c>
      <c r="V4215">
        <v>0</v>
      </c>
      <c r="W4215">
        <v>0</v>
      </c>
      <c r="X4215">
        <v>0</v>
      </c>
    </row>
    <row r="4216" spans="1:24">
      <c r="A4216">
        <v>20803</v>
      </c>
      <c r="B4216" t="s">
        <v>4847</v>
      </c>
      <c r="C4216">
        <v>214</v>
      </c>
      <c r="D4216" t="s">
        <v>4847</v>
      </c>
      <c r="E4216">
        <v>1</v>
      </c>
      <c r="F4216">
        <v>30120</v>
      </c>
      <c r="G4216">
        <v>8</v>
      </c>
      <c r="H4216" t="s">
        <v>32</v>
      </c>
      <c r="I4216" t="s">
        <v>14826</v>
      </c>
      <c r="J4216" t="s">
        <v>14827</v>
      </c>
      <c r="K4216" t="s">
        <v>14828</v>
      </c>
      <c r="L4216" t="s">
        <v>14829</v>
      </c>
      <c r="M4216">
        <v>36423554</v>
      </c>
      <c r="N4216">
        <v>1</v>
      </c>
      <c r="O4216">
        <v>0</v>
      </c>
      <c r="P4216">
        <v>9</v>
      </c>
      <c r="Q4216">
        <v>0</v>
      </c>
      <c r="R4216">
        <v>0</v>
      </c>
      <c r="S4216">
        <v>220</v>
      </c>
      <c r="T4216">
        <v>0</v>
      </c>
      <c r="U4216">
        <v>0</v>
      </c>
      <c r="V4216">
        <v>0</v>
      </c>
      <c r="W4216">
        <v>0</v>
      </c>
      <c r="X4216">
        <v>0</v>
      </c>
    </row>
    <row r="4217" spans="1:24">
      <c r="A4217">
        <v>20803</v>
      </c>
      <c r="B4217" t="s">
        <v>4847</v>
      </c>
      <c r="C4217">
        <v>214</v>
      </c>
      <c r="D4217" t="s">
        <v>4847</v>
      </c>
      <c r="E4217">
        <v>1</v>
      </c>
      <c r="F4217">
        <v>48562</v>
      </c>
      <c r="G4217">
        <v>8</v>
      </c>
      <c r="H4217" t="s">
        <v>32</v>
      </c>
      <c r="I4217" t="s">
        <v>14830</v>
      </c>
      <c r="J4217" t="s">
        <v>14831</v>
      </c>
      <c r="K4217" t="s">
        <v>14832</v>
      </c>
      <c r="L4217" t="s">
        <v>14833</v>
      </c>
      <c r="M4217">
        <v>36423590</v>
      </c>
      <c r="N4217">
        <v>1</v>
      </c>
      <c r="O4217">
        <v>0</v>
      </c>
      <c r="P4217">
        <v>18</v>
      </c>
      <c r="Q4217">
        <v>0</v>
      </c>
      <c r="R4217">
        <v>0</v>
      </c>
      <c r="S4217">
        <v>441</v>
      </c>
      <c r="T4217">
        <v>240</v>
      </c>
      <c r="U4217">
        <v>0</v>
      </c>
      <c r="V4217">
        <v>0</v>
      </c>
      <c r="W4217">
        <v>0</v>
      </c>
      <c r="X4217">
        <v>0</v>
      </c>
    </row>
    <row r="4218" spans="1:24">
      <c r="A4218">
        <v>20803</v>
      </c>
      <c r="B4218" t="s">
        <v>4847</v>
      </c>
      <c r="C4218">
        <v>214</v>
      </c>
      <c r="D4218" t="s">
        <v>4847</v>
      </c>
      <c r="E4218">
        <v>1</v>
      </c>
      <c r="F4218">
        <v>905938</v>
      </c>
      <c r="G4218">
        <v>8</v>
      </c>
      <c r="H4218" t="s">
        <v>32</v>
      </c>
      <c r="I4218" t="s">
        <v>14834</v>
      </c>
      <c r="J4218" t="s">
        <v>14835</v>
      </c>
      <c r="K4218" t="s">
        <v>14836</v>
      </c>
      <c r="L4218" t="s">
        <v>14837</v>
      </c>
      <c r="M4218">
        <v>36425250</v>
      </c>
      <c r="N4218">
        <v>1</v>
      </c>
      <c r="O4218">
        <v>0</v>
      </c>
      <c r="P4218">
        <v>21</v>
      </c>
      <c r="Q4218">
        <v>0</v>
      </c>
      <c r="R4218">
        <v>0</v>
      </c>
      <c r="S4218">
        <v>678</v>
      </c>
      <c r="T4218">
        <v>577</v>
      </c>
      <c r="U4218">
        <v>0</v>
      </c>
      <c r="V4218">
        <v>0</v>
      </c>
      <c r="W4218">
        <v>0</v>
      </c>
      <c r="X4218">
        <v>0</v>
      </c>
    </row>
    <row r="4219" spans="1:24">
      <c r="A4219">
        <v>20803</v>
      </c>
      <c r="B4219" t="s">
        <v>4847</v>
      </c>
      <c r="C4219">
        <v>214</v>
      </c>
      <c r="D4219" t="s">
        <v>4847</v>
      </c>
      <c r="E4219">
        <v>1</v>
      </c>
      <c r="F4219">
        <v>917643</v>
      </c>
      <c r="G4219">
        <v>8</v>
      </c>
      <c r="H4219" t="s">
        <v>32</v>
      </c>
      <c r="I4219" t="s">
        <v>14838</v>
      </c>
      <c r="J4219" t="s">
        <v>14839</v>
      </c>
      <c r="K4219" t="s">
        <v>10697</v>
      </c>
      <c r="L4219" t="s">
        <v>14840</v>
      </c>
      <c r="M4219">
        <v>36426766</v>
      </c>
      <c r="N4219">
        <v>1</v>
      </c>
      <c r="O4219">
        <v>0</v>
      </c>
      <c r="P4219">
        <v>18</v>
      </c>
      <c r="Q4219">
        <v>0</v>
      </c>
      <c r="R4219">
        <v>0</v>
      </c>
      <c r="S4219">
        <v>403</v>
      </c>
      <c r="T4219">
        <v>168</v>
      </c>
      <c r="U4219">
        <v>0</v>
      </c>
      <c r="V4219">
        <v>0</v>
      </c>
      <c r="W4219">
        <v>0</v>
      </c>
      <c r="X4219">
        <v>0</v>
      </c>
    </row>
    <row r="4220" spans="1:24">
      <c r="A4220">
        <v>20804</v>
      </c>
      <c r="B4220" t="s">
        <v>4875</v>
      </c>
      <c r="C4220">
        <v>193</v>
      </c>
      <c r="D4220" t="s">
        <v>14309</v>
      </c>
      <c r="E4220">
        <v>1</v>
      </c>
      <c r="F4220">
        <v>30348</v>
      </c>
      <c r="G4220">
        <v>8</v>
      </c>
      <c r="H4220" t="s">
        <v>32</v>
      </c>
      <c r="I4220" t="s">
        <v>14841</v>
      </c>
      <c r="J4220" t="s">
        <v>14842</v>
      </c>
      <c r="K4220" t="s">
        <v>112</v>
      </c>
      <c r="L4220" t="s">
        <v>14843</v>
      </c>
      <c r="M4220">
        <v>36511148</v>
      </c>
      <c r="N4220">
        <v>1</v>
      </c>
      <c r="O4220">
        <v>0</v>
      </c>
      <c r="P4220">
        <v>22</v>
      </c>
      <c r="Q4220">
        <v>0</v>
      </c>
      <c r="R4220">
        <v>0</v>
      </c>
      <c r="S4220">
        <v>539</v>
      </c>
      <c r="T4220">
        <v>300</v>
      </c>
      <c r="U4220">
        <v>0</v>
      </c>
      <c r="V4220">
        <v>34</v>
      </c>
      <c r="W4220">
        <v>54</v>
      </c>
      <c r="X4220">
        <v>0</v>
      </c>
    </row>
    <row r="4221" spans="1:24">
      <c r="A4221">
        <v>20804</v>
      </c>
      <c r="B4221" t="s">
        <v>4875</v>
      </c>
      <c r="C4221">
        <v>267</v>
      </c>
      <c r="D4221" t="s">
        <v>11597</v>
      </c>
      <c r="E4221">
        <v>1</v>
      </c>
      <c r="F4221">
        <v>30521</v>
      </c>
      <c r="G4221">
        <v>8</v>
      </c>
      <c r="H4221" t="s">
        <v>32</v>
      </c>
      <c r="I4221" t="s">
        <v>14844</v>
      </c>
      <c r="J4221" t="s">
        <v>14845</v>
      </c>
      <c r="K4221" t="s">
        <v>112</v>
      </c>
      <c r="L4221" t="s">
        <v>14846</v>
      </c>
      <c r="M4221">
        <v>36581114</v>
      </c>
      <c r="N4221">
        <v>1</v>
      </c>
      <c r="O4221">
        <v>0</v>
      </c>
      <c r="P4221">
        <v>6</v>
      </c>
      <c r="Q4221">
        <v>0</v>
      </c>
      <c r="R4221">
        <v>0</v>
      </c>
      <c r="S4221">
        <v>419</v>
      </c>
      <c r="T4221">
        <v>243</v>
      </c>
      <c r="U4221">
        <v>0</v>
      </c>
      <c r="V4221">
        <v>0</v>
      </c>
      <c r="W4221">
        <v>0</v>
      </c>
      <c r="X4221">
        <v>0</v>
      </c>
    </row>
    <row r="4222" spans="1:24">
      <c r="A4222">
        <v>20804</v>
      </c>
      <c r="B4222" t="s">
        <v>4875</v>
      </c>
      <c r="C4222">
        <v>521</v>
      </c>
      <c r="D4222" t="s">
        <v>4875</v>
      </c>
      <c r="E4222">
        <v>1</v>
      </c>
      <c r="F4222">
        <v>30296</v>
      </c>
      <c r="G4222">
        <v>8</v>
      </c>
      <c r="H4222" t="s">
        <v>32</v>
      </c>
      <c r="I4222" t="s">
        <v>14847</v>
      </c>
      <c r="J4222" t="s">
        <v>4561</v>
      </c>
      <c r="K4222" t="s">
        <v>112</v>
      </c>
      <c r="L4222" t="s">
        <v>14848</v>
      </c>
      <c r="M4222">
        <v>36520889</v>
      </c>
      <c r="N4222">
        <v>1</v>
      </c>
      <c r="O4222">
        <v>0</v>
      </c>
      <c r="P4222">
        <v>45</v>
      </c>
      <c r="Q4222">
        <v>0</v>
      </c>
      <c r="R4222">
        <v>288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</row>
    <row r="4223" spans="1:24">
      <c r="A4223">
        <v>20804</v>
      </c>
      <c r="B4223" t="s">
        <v>4875</v>
      </c>
      <c r="C4223">
        <v>521</v>
      </c>
      <c r="D4223" t="s">
        <v>4875</v>
      </c>
      <c r="E4223">
        <v>1</v>
      </c>
      <c r="F4223">
        <v>30314</v>
      </c>
      <c r="G4223">
        <v>8</v>
      </c>
      <c r="H4223" t="s">
        <v>32</v>
      </c>
      <c r="I4223" t="s">
        <v>14849</v>
      </c>
      <c r="J4223" t="s">
        <v>14850</v>
      </c>
      <c r="K4223" t="s">
        <v>112</v>
      </c>
      <c r="L4223" t="s">
        <v>14851</v>
      </c>
      <c r="M4223">
        <v>36521362</v>
      </c>
      <c r="N4223">
        <v>1</v>
      </c>
      <c r="O4223">
        <v>0</v>
      </c>
      <c r="P4223">
        <v>30</v>
      </c>
      <c r="Q4223">
        <v>0</v>
      </c>
      <c r="R4223">
        <v>0</v>
      </c>
      <c r="S4223">
        <v>318</v>
      </c>
      <c r="T4223">
        <v>92</v>
      </c>
      <c r="U4223">
        <v>0</v>
      </c>
      <c r="V4223">
        <v>0</v>
      </c>
      <c r="W4223">
        <v>0</v>
      </c>
      <c r="X4223">
        <v>0</v>
      </c>
    </row>
    <row r="4224" spans="1:24">
      <c r="A4224">
        <v>20804</v>
      </c>
      <c r="B4224" t="s">
        <v>4875</v>
      </c>
      <c r="C4224">
        <v>521</v>
      </c>
      <c r="D4224" t="s">
        <v>4875</v>
      </c>
      <c r="E4224">
        <v>1</v>
      </c>
      <c r="F4224">
        <v>30363</v>
      </c>
      <c r="G4224">
        <v>8</v>
      </c>
      <c r="H4224" t="s">
        <v>32</v>
      </c>
      <c r="I4224" t="s">
        <v>14852</v>
      </c>
      <c r="J4224" t="s">
        <v>14099</v>
      </c>
      <c r="K4224" t="s">
        <v>1480</v>
      </c>
      <c r="L4224" t="s">
        <v>14853</v>
      </c>
      <c r="M4224">
        <v>36520891</v>
      </c>
      <c r="N4224">
        <v>1</v>
      </c>
      <c r="O4224">
        <v>0</v>
      </c>
      <c r="P4224">
        <v>21</v>
      </c>
      <c r="Q4224">
        <v>0</v>
      </c>
      <c r="R4224">
        <v>0</v>
      </c>
      <c r="S4224">
        <v>315</v>
      </c>
      <c r="T4224">
        <v>290</v>
      </c>
      <c r="U4224">
        <v>0</v>
      </c>
      <c r="V4224">
        <v>0</v>
      </c>
      <c r="W4224">
        <v>0</v>
      </c>
      <c r="X4224">
        <v>0</v>
      </c>
    </row>
    <row r="4225" spans="1:24">
      <c r="A4225">
        <v>20804</v>
      </c>
      <c r="B4225" t="s">
        <v>4875</v>
      </c>
      <c r="C4225">
        <v>632</v>
      </c>
      <c r="D4225" t="s">
        <v>14854</v>
      </c>
      <c r="E4225">
        <v>1</v>
      </c>
      <c r="F4225">
        <v>30454</v>
      </c>
      <c r="G4225">
        <v>8</v>
      </c>
      <c r="H4225" t="s">
        <v>32</v>
      </c>
      <c r="I4225" t="s">
        <v>14855</v>
      </c>
      <c r="J4225" t="s">
        <v>14856</v>
      </c>
      <c r="K4225" t="s">
        <v>112</v>
      </c>
      <c r="L4225" t="s">
        <v>14857</v>
      </c>
      <c r="M4225">
        <v>36051223</v>
      </c>
      <c r="N4225">
        <v>1</v>
      </c>
      <c r="O4225">
        <v>0</v>
      </c>
      <c r="P4225">
        <v>20</v>
      </c>
      <c r="Q4225">
        <v>0</v>
      </c>
      <c r="R4225">
        <v>0</v>
      </c>
      <c r="S4225">
        <v>188</v>
      </c>
      <c r="T4225">
        <v>112</v>
      </c>
      <c r="U4225">
        <v>0</v>
      </c>
      <c r="V4225">
        <v>0</v>
      </c>
      <c r="W4225">
        <v>0</v>
      </c>
      <c r="X4225">
        <v>0</v>
      </c>
    </row>
    <row r="4226" spans="1:24">
      <c r="A4226">
        <v>20901</v>
      </c>
      <c r="B4226" t="s">
        <v>4886</v>
      </c>
      <c r="C4226">
        <v>150</v>
      </c>
      <c r="D4226" t="s">
        <v>4886</v>
      </c>
      <c r="E4226">
        <v>1</v>
      </c>
      <c r="F4226">
        <v>30806</v>
      </c>
      <c r="G4226">
        <v>8</v>
      </c>
      <c r="H4226" t="s">
        <v>32</v>
      </c>
      <c r="I4226" t="s">
        <v>14858</v>
      </c>
      <c r="J4226" t="s">
        <v>14859</v>
      </c>
      <c r="K4226" t="s">
        <v>14343</v>
      </c>
      <c r="L4226" t="s">
        <v>14860</v>
      </c>
      <c r="M4226">
        <v>35212492</v>
      </c>
      <c r="N4226">
        <v>1</v>
      </c>
      <c r="O4226">
        <v>0</v>
      </c>
      <c r="P4226">
        <v>11</v>
      </c>
      <c r="Q4226">
        <v>0</v>
      </c>
      <c r="R4226">
        <v>0</v>
      </c>
      <c r="S4226">
        <v>331</v>
      </c>
      <c r="T4226">
        <v>355</v>
      </c>
      <c r="U4226">
        <v>0</v>
      </c>
      <c r="V4226">
        <v>108</v>
      </c>
      <c r="W4226">
        <v>67</v>
      </c>
      <c r="X4226">
        <v>0</v>
      </c>
    </row>
    <row r="4227" spans="1:24">
      <c r="A4227">
        <v>20901</v>
      </c>
      <c r="B4227" t="s">
        <v>4886</v>
      </c>
      <c r="C4227">
        <v>292</v>
      </c>
      <c r="D4227" t="s">
        <v>4887</v>
      </c>
      <c r="E4227">
        <v>1</v>
      </c>
      <c r="F4227">
        <v>31264</v>
      </c>
      <c r="G4227">
        <v>8</v>
      </c>
      <c r="H4227" t="s">
        <v>32</v>
      </c>
      <c r="I4227" t="s">
        <v>6233</v>
      </c>
      <c r="J4227" t="s">
        <v>14861</v>
      </c>
      <c r="K4227" t="s">
        <v>2921</v>
      </c>
      <c r="L4227" t="s">
        <v>14862</v>
      </c>
      <c r="M4227">
        <v>38211813</v>
      </c>
      <c r="N4227">
        <v>1</v>
      </c>
      <c r="O4227">
        <v>0</v>
      </c>
      <c r="P4227">
        <v>3</v>
      </c>
      <c r="Q4227">
        <v>0</v>
      </c>
      <c r="R4227">
        <v>0</v>
      </c>
      <c r="S4227">
        <v>414</v>
      </c>
      <c r="T4227">
        <v>276</v>
      </c>
      <c r="U4227">
        <v>0</v>
      </c>
      <c r="V4227">
        <v>0</v>
      </c>
      <c r="W4227">
        <v>0</v>
      </c>
      <c r="X4227">
        <v>0</v>
      </c>
    </row>
    <row r="4228" spans="1:24">
      <c r="A4228">
        <v>20901</v>
      </c>
      <c r="B4228" t="s">
        <v>4886</v>
      </c>
      <c r="C4228">
        <v>308</v>
      </c>
      <c r="D4228" t="s">
        <v>4891</v>
      </c>
      <c r="E4228">
        <v>1</v>
      </c>
      <c r="F4228">
        <v>30910</v>
      </c>
      <c r="G4228">
        <v>8</v>
      </c>
      <c r="H4228" t="s">
        <v>32</v>
      </c>
      <c r="I4228" t="s">
        <v>14863</v>
      </c>
      <c r="J4228" t="s">
        <v>14864</v>
      </c>
      <c r="K4228" t="s">
        <v>112</v>
      </c>
      <c r="L4228" t="s">
        <v>14865</v>
      </c>
      <c r="M4228">
        <v>35811065</v>
      </c>
      <c r="N4228">
        <v>1</v>
      </c>
      <c r="O4228">
        <v>0</v>
      </c>
      <c r="P4228">
        <v>10</v>
      </c>
      <c r="Q4228">
        <v>0</v>
      </c>
      <c r="R4228">
        <v>0</v>
      </c>
      <c r="S4228">
        <v>431</v>
      </c>
      <c r="T4228">
        <v>222</v>
      </c>
      <c r="U4228">
        <v>0</v>
      </c>
      <c r="V4228">
        <v>40</v>
      </c>
      <c r="W4228">
        <v>33</v>
      </c>
      <c r="X4228">
        <v>0</v>
      </c>
    </row>
    <row r="4229" spans="1:24">
      <c r="A4229">
        <v>20901</v>
      </c>
      <c r="B4229" t="s">
        <v>4886</v>
      </c>
      <c r="C4229">
        <v>408</v>
      </c>
      <c r="D4229" t="s">
        <v>6715</v>
      </c>
      <c r="E4229">
        <v>1</v>
      </c>
      <c r="F4229">
        <v>31525</v>
      </c>
      <c r="G4229">
        <v>8</v>
      </c>
      <c r="H4229" t="s">
        <v>32</v>
      </c>
      <c r="I4229" t="s">
        <v>14866</v>
      </c>
      <c r="J4229" t="s">
        <v>3544</v>
      </c>
      <c r="K4229" t="s">
        <v>112</v>
      </c>
      <c r="L4229" t="s">
        <v>14867</v>
      </c>
      <c r="M4229">
        <v>38411530</v>
      </c>
      <c r="N4229">
        <v>1</v>
      </c>
      <c r="O4229">
        <v>0</v>
      </c>
      <c r="P4229">
        <v>16</v>
      </c>
      <c r="Q4229">
        <v>0</v>
      </c>
      <c r="R4229">
        <v>0</v>
      </c>
      <c r="S4229">
        <v>689</v>
      </c>
      <c r="T4229">
        <v>545</v>
      </c>
      <c r="U4229">
        <v>0</v>
      </c>
      <c r="V4229">
        <v>46</v>
      </c>
      <c r="W4229">
        <v>24</v>
      </c>
      <c r="X4229">
        <v>0</v>
      </c>
    </row>
    <row r="4230" spans="1:24">
      <c r="A4230">
        <v>20901</v>
      </c>
      <c r="B4230" t="s">
        <v>4886</v>
      </c>
      <c r="C4230">
        <v>408</v>
      </c>
      <c r="D4230" t="s">
        <v>6715</v>
      </c>
      <c r="E4230">
        <v>2</v>
      </c>
      <c r="F4230">
        <v>454345</v>
      </c>
      <c r="G4230">
        <v>15</v>
      </c>
      <c r="H4230">
        <v>31525</v>
      </c>
      <c r="I4230" t="s">
        <v>14868</v>
      </c>
      <c r="J4230" t="s">
        <v>14869</v>
      </c>
      <c r="L4230" t="s">
        <v>14867</v>
      </c>
      <c r="M4230">
        <v>38412400</v>
      </c>
      <c r="N4230">
        <v>2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22</v>
      </c>
      <c r="V4230">
        <v>67</v>
      </c>
      <c r="W4230">
        <v>55</v>
      </c>
      <c r="X4230">
        <v>0</v>
      </c>
    </row>
    <row r="4231" spans="1:24">
      <c r="A4231">
        <v>20901</v>
      </c>
      <c r="B4231" t="s">
        <v>4886</v>
      </c>
      <c r="C4231">
        <v>422</v>
      </c>
      <c r="D4231" t="s">
        <v>4901</v>
      </c>
      <c r="E4231">
        <v>1</v>
      </c>
      <c r="F4231">
        <v>30788</v>
      </c>
      <c r="G4231">
        <v>8</v>
      </c>
      <c r="H4231" t="s">
        <v>32</v>
      </c>
      <c r="I4231" t="s">
        <v>14870</v>
      </c>
      <c r="J4231" t="s">
        <v>14871</v>
      </c>
      <c r="K4231" t="s">
        <v>112</v>
      </c>
      <c r="L4231" t="s">
        <v>14872</v>
      </c>
      <c r="M4231">
        <v>35511664</v>
      </c>
      <c r="N4231">
        <v>1</v>
      </c>
      <c r="O4231">
        <v>0</v>
      </c>
      <c r="P4231">
        <v>13</v>
      </c>
      <c r="Q4231">
        <v>0</v>
      </c>
      <c r="R4231">
        <v>0</v>
      </c>
      <c r="S4231">
        <v>284</v>
      </c>
      <c r="T4231">
        <v>316</v>
      </c>
      <c r="U4231">
        <v>0</v>
      </c>
      <c r="V4231">
        <v>83</v>
      </c>
      <c r="W4231">
        <v>44</v>
      </c>
      <c r="X4231">
        <v>0</v>
      </c>
    </row>
    <row r="4232" spans="1:24">
      <c r="A4232">
        <v>20901</v>
      </c>
      <c r="B4232" t="s">
        <v>4886</v>
      </c>
      <c r="C4232">
        <v>494</v>
      </c>
      <c r="D4232" t="s">
        <v>4910</v>
      </c>
      <c r="E4232">
        <v>2</v>
      </c>
      <c r="F4232">
        <v>985430</v>
      </c>
      <c r="G4232">
        <v>6</v>
      </c>
      <c r="H4232">
        <v>31616</v>
      </c>
      <c r="I4232" t="s">
        <v>14873</v>
      </c>
      <c r="J4232" t="s">
        <v>14874</v>
      </c>
      <c r="K4232" t="s">
        <v>14875</v>
      </c>
      <c r="L4232" t="s">
        <v>4914</v>
      </c>
      <c r="M4232">
        <v>35281815</v>
      </c>
      <c r="N4232">
        <v>1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</row>
    <row r="4233" spans="1:24">
      <c r="A4233">
        <v>20901</v>
      </c>
      <c r="B4233" t="s">
        <v>4886</v>
      </c>
      <c r="C4233">
        <v>497</v>
      </c>
      <c r="D4233" t="s">
        <v>4926</v>
      </c>
      <c r="E4233">
        <v>2</v>
      </c>
      <c r="F4233">
        <v>7001</v>
      </c>
      <c r="G4233">
        <v>15</v>
      </c>
      <c r="H4233">
        <v>31069</v>
      </c>
      <c r="I4233" t="s">
        <v>14876</v>
      </c>
      <c r="J4233" t="s">
        <v>14877</v>
      </c>
      <c r="K4233" t="s">
        <v>14368</v>
      </c>
      <c r="L4233" t="s">
        <v>14878</v>
      </c>
      <c r="M4233">
        <v>38629040</v>
      </c>
      <c r="N4233">
        <v>2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12</v>
      </c>
      <c r="V4233">
        <v>76</v>
      </c>
      <c r="W4233">
        <v>75</v>
      </c>
      <c r="X4233">
        <v>0</v>
      </c>
    </row>
    <row r="4234" spans="1:24">
      <c r="A4234">
        <v>20901</v>
      </c>
      <c r="B4234" t="s">
        <v>4886</v>
      </c>
      <c r="C4234">
        <v>497</v>
      </c>
      <c r="D4234" t="s">
        <v>4926</v>
      </c>
      <c r="E4234">
        <v>2</v>
      </c>
      <c r="F4234">
        <v>462706</v>
      </c>
      <c r="G4234">
        <v>15</v>
      </c>
      <c r="H4234">
        <v>31069</v>
      </c>
      <c r="I4234" t="s">
        <v>14879</v>
      </c>
      <c r="J4234" t="s">
        <v>4928</v>
      </c>
      <c r="K4234" t="s">
        <v>4306</v>
      </c>
      <c r="L4234" t="s">
        <v>14880</v>
      </c>
      <c r="M4234">
        <v>38623280</v>
      </c>
      <c r="N4234">
        <v>2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43</v>
      </c>
      <c r="W4234">
        <v>43</v>
      </c>
      <c r="X4234">
        <v>0</v>
      </c>
    </row>
    <row r="4235" spans="1:24">
      <c r="A4235">
        <v>20901</v>
      </c>
      <c r="B4235" t="s">
        <v>4886</v>
      </c>
      <c r="C4235">
        <v>502</v>
      </c>
      <c r="D4235" t="s">
        <v>6730</v>
      </c>
      <c r="E4235">
        <v>1</v>
      </c>
      <c r="F4235">
        <v>31458</v>
      </c>
      <c r="G4235">
        <v>8</v>
      </c>
      <c r="H4235" t="s">
        <v>32</v>
      </c>
      <c r="I4235" t="s">
        <v>14881</v>
      </c>
      <c r="J4235" t="s">
        <v>14882</v>
      </c>
      <c r="K4235" t="s">
        <v>14883</v>
      </c>
      <c r="L4235" t="s">
        <v>14884</v>
      </c>
      <c r="M4235">
        <v>38711317</v>
      </c>
      <c r="N4235">
        <v>1</v>
      </c>
      <c r="O4235">
        <v>0</v>
      </c>
      <c r="P4235">
        <v>0</v>
      </c>
      <c r="Q4235">
        <v>0</v>
      </c>
      <c r="R4235">
        <v>0</v>
      </c>
      <c r="S4235">
        <v>342</v>
      </c>
      <c r="T4235">
        <v>159</v>
      </c>
      <c r="U4235">
        <v>0</v>
      </c>
      <c r="V4235">
        <v>0</v>
      </c>
      <c r="W4235">
        <v>0</v>
      </c>
      <c r="X4235">
        <v>0</v>
      </c>
    </row>
    <row r="4236" spans="1:24">
      <c r="A4236">
        <v>20901</v>
      </c>
      <c r="B4236" t="s">
        <v>4886</v>
      </c>
      <c r="C4236">
        <v>512</v>
      </c>
      <c r="D4236" t="s">
        <v>1791</v>
      </c>
      <c r="E4236">
        <v>1</v>
      </c>
      <c r="F4236">
        <v>31355</v>
      </c>
      <c r="G4236">
        <v>8</v>
      </c>
      <c r="H4236" t="s">
        <v>32</v>
      </c>
      <c r="I4236" t="s">
        <v>14885</v>
      </c>
      <c r="J4236" t="s">
        <v>5157</v>
      </c>
      <c r="K4236" t="s">
        <v>112</v>
      </c>
      <c r="L4236" t="s">
        <v>14886</v>
      </c>
      <c r="M4236">
        <v>38761180</v>
      </c>
      <c r="N4236">
        <v>1</v>
      </c>
      <c r="O4236">
        <v>0</v>
      </c>
      <c r="P4236">
        <v>0</v>
      </c>
      <c r="Q4236">
        <v>0</v>
      </c>
      <c r="R4236">
        <v>0</v>
      </c>
      <c r="S4236">
        <v>439</v>
      </c>
      <c r="T4236">
        <v>231</v>
      </c>
      <c r="U4236">
        <v>0</v>
      </c>
      <c r="V4236">
        <v>54</v>
      </c>
      <c r="W4236">
        <v>34</v>
      </c>
      <c r="X4236">
        <v>0</v>
      </c>
    </row>
    <row r="4237" spans="1:24">
      <c r="A4237">
        <v>20901</v>
      </c>
      <c r="B4237" t="s">
        <v>4886</v>
      </c>
      <c r="C4237">
        <v>698</v>
      </c>
      <c r="D4237" t="s">
        <v>14377</v>
      </c>
      <c r="E4237">
        <v>2</v>
      </c>
      <c r="F4237">
        <v>459636</v>
      </c>
      <c r="G4237">
        <v>15</v>
      </c>
      <c r="H4237">
        <v>31513</v>
      </c>
      <c r="I4237" t="s">
        <v>14887</v>
      </c>
      <c r="J4237" t="s">
        <v>14888</v>
      </c>
      <c r="K4237" t="s">
        <v>14381</v>
      </c>
      <c r="L4237" t="s">
        <v>14889</v>
      </c>
      <c r="M4237">
        <v>38514673</v>
      </c>
      <c r="N4237">
        <v>2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14</v>
      </c>
      <c r="V4237">
        <v>56</v>
      </c>
      <c r="W4237">
        <v>63</v>
      </c>
      <c r="X4237">
        <v>0</v>
      </c>
    </row>
    <row r="4238" spans="1:24">
      <c r="A4238">
        <v>20901</v>
      </c>
      <c r="B4238" t="s">
        <v>4886</v>
      </c>
      <c r="C4238">
        <v>778</v>
      </c>
      <c r="D4238" t="s">
        <v>6741</v>
      </c>
      <c r="E4238">
        <v>2</v>
      </c>
      <c r="F4238">
        <v>455155</v>
      </c>
      <c r="G4238">
        <v>15</v>
      </c>
      <c r="H4238">
        <v>30831</v>
      </c>
      <c r="I4238" t="s">
        <v>14890</v>
      </c>
      <c r="J4238" t="s">
        <v>14891</v>
      </c>
      <c r="K4238" t="s">
        <v>3752</v>
      </c>
      <c r="L4238" t="s">
        <v>14892</v>
      </c>
      <c r="M4238">
        <v>35520304</v>
      </c>
      <c r="N4238">
        <v>2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11</v>
      </c>
      <c r="V4238">
        <v>106</v>
      </c>
      <c r="W4238">
        <v>91</v>
      </c>
      <c r="X4238">
        <v>0</v>
      </c>
    </row>
    <row r="4239" spans="1:24">
      <c r="A4239">
        <v>20904</v>
      </c>
      <c r="B4239" t="s">
        <v>4930</v>
      </c>
      <c r="C4239">
        <v>157</v>
      </c>
      <c r="D4239" t="s">
        <v>14893</v>
      </c>
      <c r="E4239">
        <v>1</v>
      </c>
      <c r="F4239">
        <v>31896</v>
      </c>
      <c r="G4239">
        <v>8</v>
      </c>
      <c r="H4239" t="s">
        <v>32</v>
      </c>
      <c r="I4239" t="s">
        <v>14894</v>
      </c>
      <c r="J4239" t="s">
        <v>14895</v>
      </c>
      <c r="K4239" t="s">
        <v>112</v>
      </c>
      <c r="L4239" t="s">
        <v>14896</v>
      </c>
      <c r="M4239">
        <v>32661104</v>
      </c>
      <c r="N4239">
        <v>1</v>
      </c>
      <c r="O4239">
        <v>0</v>
      </c>
      <c r="P4239">
        <v>12</v>
      </c>
      <c r="Q4239">
        <v>0</v>
      </c>
      <c r="R4239">
        <v>214</v>
      </c>
      <c r="S4239">
        <v>192</v>
      </c>
      <c r="T4239">
        <v>126</v>
      </c>
      <c r="U4239">
        <v>0</v>
      </c>
      <c r="V4239">
        <v>0</v>
      </c>
      <c r="W4239">
        <v>0</v>
      </c>
      <c r="X4239">
        <v>0</v>
      </c>
    </row>
    <row r="4240" spans="1:24">
      <c r="A4240">
        <v>20904</v>
      </c>
      <c r="B4240" t="s">
        <v>4930</v>
      </c>
      <c r="C4240">
        <v>238</v>
      </c>
      <c r="D4240" t="s">
        <v>14897</v>
      </c>
      <c r="E4240">
        <v>1</v>
      </c>
      <c r="F4240">
        <v>32591</v>
      </c>
      <c r="G4240">
        <v>8</v>
      </c>
      <c r="H4240" t="s">
        <v>32</v>
      </c>
      <c r="I4240" t="s">
        <v>14898</v>
      </c>
      <c r="J4240" t="s">
        <v>14899</v>
      </c>
      <c r="K4240" t="s">
        <v>112</v>
      </c>
      <c r="L4240" t="s">
        <v>14900</v>
      </c>
      <c r="M4240">
        <v>32851152</v>
      </c>
      <c r="N4240">
        <v>1</v>
      </c>
      <c r="O4240">
        <v>0</v>
      </c>
      <c r="P4240">
        <v>3</v>
      </c>
      <c r="Q4240">
        <v>0</v>
      </c>
      <c r="R4240">
        <v>0</v>
      </c>
      <c r="S4240">
        <v>179</v>
      </c>
      <c r="T4240">
        <v>81</v>
      </c>
      <c r="U4240">
        <v>0</v>
      </c>
      <c r="V4240">
        <v>12</v>
      </c>
      <c r="W4240">
        <v>0</v>
      </c>
      <c r="X4240">
        <v>0</v>
      </c>
    </row>
    <row r="4241" spans="1:24">
      <c r="A4241">
        <v>20904</v>
      </c>
      <c r="B4241" t="s">
        <v>4930</v>
      </c>
      <c r="C4241">
        <v>440</v>
      </c>
      <c r="D4241" t="s">
        <v>6748</v>
      </c>
      <c r="E4241">
        <v>1</v>
      </c>
      <c r="F4241">
        <v>32451</v>
      </c>
      <c r="G4241">
        <v>8</v>
      </c>
      <c r="H4241" t="s">
        <v>32</v>
      </c>
      <c r="I4241" t="s">
        <v>14901</v>
      </c>
      <c r="J4241" t="s">
        <v>14902</v>
      </c>
      <c r="K4241" t="s">
        <v>14903</v>
      </c>
      <c r="L4241" t="s">
        <v>14904</v>
      </c>
      <c r="M4241">
        <v>32741134</v>
      </c>
      <c r="N4241">
        <v>1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77</v>
      </c>
      <c r="U4241">
        <v>0</v>
      </c>
      <c r="V4241">
        <v>0</v>
      </c>
      <c r="W4241">
        <v>0</v>
      </c>
      <c r="X4241">
        <v>0</v>
      </c>
    </row>
    <row r="4242" spans="1:24">
      <c r="A4242">
        <v>20904</v>
      </c>
      <c r="B4242" t="s">
        <v>4930</v>
      </c>
      <c r="C4242">
        <v>541</v>
      </c>
      <c r="D4242" t="s">
        <v>4940</v>
      </c>
      <c r="E4242">
        <v>1</v>
      </c>
      <c r="F4242">
        <v>40162</v>
      </c>
      <c r="G4242">
        <v>8</v>
      </c>
      <c r="H4242" t="s">
        <v>32</v>
      </c>
      <c r="I4242" t="s">
        <v>14905</v>
      </c>
      <c r="J4242" t="s">
        <v>14906</v>
      </c>
      <c r="K4242" t="s">
        <v>14907</v>
      </c>
      <c r="L4242" t="s">
        <v>14908</v>
      </c>
      <c r="M4242">
        <v>32697171</v>
      </c>
      <c r="N4242">
        <v>1</v>
      </c>
      <c r="O4242">
        <v>0</v>
      </c>
      <c r="P4242">
        <v>2</v>
      </c>
      <c r="Q4242">
        <v>0</v>
      </c>
      <c r="R4242">
        <v>0</v>
      </c>
      <c r="S4242">
        <v>37</v>
      </c>
      <c r="T4242">
        <v>23</v>
      </c>
      <c r="U4242">
        <v>0</v>
      </c>
      <c r="V4242">
        <v>0</v>
      </c>
      <c r="W4242">
        <v>0</v>
      </c>
      <c r="X4242">
        <v>0</v>
      </c>
    </row>
    <row r="4243" spans="1:24">
      <c r="A4243">
        <v>20904</v>
      </c>
      <c r="B4243" t="s">
        <v>4930</v>
      </c>
      <c r="C4243">
        <v>562</v>
      </c>
      <c r="D4243" t="s">
        <v>4930</v>
      </c>
      <c r="E4243">
        <v>1</v>
      </c>
      <c r="F4243">
        <v>31800</v>
      </c>
      <c r="G4243">
        <v>8</v>
      </c>
      <c r="H4243" t="s">
        <v>32</v>
      </c>
      <c r="I4243" t="s">
        <v>14909</v>
      </c>
      <c r="J4243" t="s">
        <v>14910</v>
      </c>
      <c r="K4243" t="s">
        <v>14911</v>
      </c>
      <c r="L4243" t="s">
        <v>14912</v>
      </c>
      <c r="M4243">
        <v>39051943</v>
      </c>
      <c r="N4243">
        <v>1</v>
      </c>
      <c r="O4243">
        <v>0</v>
      </c>
      <c r="P4243">
        <v>31</v>
      </c>
      <c r="Q4243">
        <v>0</v>
      </c>
      <c r="R4243">
        <v>0</v>
      </c>
      <c r="S4243">
        <v>537</v>
      </c>
      <c r="T4243">
        <v>327</v>
      </c>
      <c r="U4243">
        <v>0</v>
      </c>
      <c r="V4243">
        <v>0</v>
      </c>
      <c r="W4243">
        <v>0</v>
      </c>
      <c r="X4243">
        <v>0</v>
      </c>
    </row>
    <row r="4244" spans="1:24">
      <c r="A4244">
        <v>20904</v>
      </c>
      <c r="B4244" t="s">
        <v>4930</v>
      </c>
      <c r="C4244">
        <v>562</v>
      </c>
      <c r="D4244" t="s">
        <v>4930</v>
      </c>
      <c r="E4244">
        <v>1</v>
      </c>
      <c r="F4244">
        <v>31914</v>
      </c>
      <c r="G4244">
        <v>8</v>
      </c>
      <c r="H4244" t="s">
        <v>32</v>
      </c>
      <c r="I4244" t="s">
        <v>14913</v>
      </c>
      <c r="J4244" t="s">
        <v>14914</v>
      </c>
      <c r="K4244" t="s">
        <v>14915</v>
      </c>
      <c r="L4244" t="s">
        <v>14916</v>
      </c>
      <c r="M4244">
        <v>39091182</v>
      </c>
      <c r="N4244">
        <v>1</v>
      </c>
      <c r="O4244">
        <v>0</v>
      </c>
      <c r="P4244">
        <v>0</v>
      </c>
      <c r="Q4244">
        <v>0</v>
      </c>
      <c r="R4244">
        <v>0</v>
      </c>
      <c r="S4244">
        <v>359</v>
      </c>
      <c r="T4244">
        <v>213</v>
      </c>
      <c r="U4244">
        <v>0</v>
      </c>
      <c r="V4244">
        <v>0</v>
      </c>
      <c r="W4244">
        <v>0</v>
      </c>
      <c r="X4244">
        <v>0</v>
      </c>
    </row>
    <row r="4245" spans="1:24">
      <c r="A4245">
        <v>20904</v>
      </c>
      <c r="B4245" t="s">
        <v>4930</v>
      </c>
      <c r="C4245">
        <v>562</v>
      </c>
      <c r="D4245" t="s">
        <v>4930</v>
      </c>
      <c r="E4245">
        <v>1</v>
      </c>
      <c r="F4245">
        <v>31963</v>
      </c>
      <c r="G4245">
        <v>8</v>
      </c>
      <c r="H4245" t="s">
        <v>32</v>
      </c>
      <c r="I4245" t="s">
        <v>14917</v>
      </c>
      <c r="J4245" t="s">
        <v>3828</v>
      </c>
      <c r="K4245" t="s">
        <v>6766</v>
      </c>
      <c r="L4245" t="s">
        <v>14918</v>
      </c>
      <c r="M4245">
        <v>32210842</v>
      </c>
      <c r="N4245">
        <v>1</v>
      </c>
      <c r="O4245">
        <v>0</v>
      </c>
      <c r="P4245">
        <v>0</v>
      </c>
      <c r="Q4245">
        <v>0</v>
      </c>
      <c r="R4245">
        <v>0</v>
      </c>
      <c r="S4245">
        <v>229</v>
      </c>
      <c r="T4245">
        <v>80</v>
      </c>
      <c r="U4245">
        <v>0</v>
      </c>
      <c r="V4245">
        <v>0</v>
      </c>
      <c r="W4245">
        <v>0</v>
      </c>
      <c r="X4245">
        <v>0</v>
      </c>
    </row>
    <row r="4246" spans="1:24">
      <c r="A4246">
        <v>20904</v>
      </c>
      <c r="B4246" t="s">
        <v>4930</v>
      </c>
      <c r="C4246">
        <v>562</v>
      </c>
      <c r="D4246" t="s">
        <v>4930</v>
      </c>
      <c r="E4246">
        <v>1</v>
      </c>
      <c r="F4246">
        <v>32050</v>
      </c>
      <c r="G4246">
        <v>8</v>
      </c>
      <c r="H4246" t="s">
        <v>32</v>
      </c>
      <c r="I4246" t="s">
        <v>14919</v>
      </c>
      <c r="J4246" t="s">
        <v>3597</v>
      </c>
      <c r="K4246" t="s">
        <v>14920</v>
      </c>
      <c r="L4246" t="s">
        <v>14921</v>
      </c>
      <c r="M4246">
        <v>32216041</v>
      </c>
      <c r="N4246">
        <v>1</v>
      </c>
      <c r="O4246">
        <v>0</v>
      </c>
      <c r="P4246">
        <v>10</v>
      </c>
      <c r="Q4246">
        <v>0</v>
      </c>
      <c r="R4246">
        <v>0</v>
      </c>
      <c r="S4246">
        <v>172</v>
      </c>
      <c r="T4246">
        <v>55</v>
      </c>
      <c r="U4246">
        <v>0</v>
      </c>
      <c r="V4246">
        <v>150</v>
      </c>
      <c r="W4246">
        <v>77</v>
      </c>
      <c r="X4246">
        <v>0</v>
      </c>
    </row>
    <row r="4247" spans="1:24">
      <c r="A4247">
        <v>20904</v>
      </c>
      <c r="B4247" t="s">
        <v>4930</v>
      </c>
      <c r="C4247">
        <v>562</v>
      </c>
      <c r="D4247" t="s">
        <v>4930</v>
      </c>
      <c r="E4247">
        <v>1</v>
      </c>
      <c r="F4247">
        <v>32098</v>
      </c>
      <c r="G4247">
        <v>8</v>
      </c>
      <c r="H4247" t="s">
        <v>32</v>
      </c>
      <c r="I4247" t="s">
        <v>14922</v>
      </c>
      <c r="J4247" t="s">
        <v>14923</v>
      </c>
      <c r="K4247" t="s">
        <v>14924</v>
      </c>
      <c r="L4247" t="s">
        <v>14925</v>
      </c>
      <c r="M4247">
        <v>32223011</v>
      </c>
      <c r="N4247">
        <v>1</v>
      </c>
      <c r="O4247">
        <v>0</v>
      </c>
      <c r="P4247">
        <v>0</v>
      </c>
      <c r="Q4247">
        <v>0</v>
      </c>
      <c r="R4247">
        <v>0</v>
      </c>
      <c r="S4247">
        <v>274</v>
      </c>
      <c r="T4247">
        <v>0</v>
      </c>
      <c r="U4247">
        <v>0</v>
      </c>
      <c r="V4247">
        <v>0</v>
      </c>
      <c r="W4247">
        <v>0</v>
      </c>
      <c r="X4247">
        <v>0</v>
      </c>
    </row>
    <row r="4248" spans="1:24">
      <c r="A4248">
        <v>20904</v>
      </c>
      <c r="B4248" t="s">
        <v>4930</v>
      </c>
      <c r="C4248">
        <v>562</v>
      </c>
      <c r="D4248" t="s">
        <v>4930</v>
      </c>
      <c r="E4248">
        <v>1</v>
      </c>
      <c r="F4248">
        <v>496467</v>
      </c>
      <c r="G4248">
        <v>8</v>
      </c>
      <c r="H4248" t="s">
        <v>32</v>
      </c>
      <c r="I4248" t="s">
        <v>14926</v>
      </c>
      <c r="J4248" t="s">
        <v>14927</v>
      </c>
      <c r="K4248" t="s">
        <v>14928</v>
      </c>
      <c r="L4248" t="s">
        <v>14929</v>
      </c>
      <c r="M4248">
        <v>39053053</v>
      </c>
      <c r="N4248">
        <v>1</v>
      </c>
      <c r="O4248">
        <v>0</v>
      </c>
      <c r="P4248">
        <v>8</v>
      </c>
      <c r="Q4248">
        <v>0</v>
      </c>
      <c r="R4248">
        <v>0</v>
      </c>
      <c r="S4248">
        <v>261</v>
      </c>
      <c r="T4248">
        <v>74</v>
      </c>
      <c r="U4248">
        <v>0</v>
      </c>
      <c r="V4248">
        <v>0</v>
      </c>
      <c r="W4248">
        <v>0</v>
      </c>
      <c r="X4248">
        <v>0</v>
      </c>
    </row>
    <row r="4249" spans="1:24">
      <c r="A4249">
        <v>20904</v>
      </c>
      <c r="B4249" t="s">
        <v>4930</v>
      </c>
      <c r="C4249">
        <v>562</v>
      </c>
      <c r="D4249" t="s">
        <v>4930</v>
      </c>
      <c r="E4249">
        <v>1</v>
      </c>
      <c r="F4249">
        <v>900965</v>
      </c>
      <c r="G4249">
        <v>8</v>
      </c>
      <c r="H4249" t="s">
        <v>32</v>
      </c>
      <c r="I4249" t="s">
        <v>14930</v>
      </c>
      <c r="J4249" t="s">
        <v>14931</v>
      </c>
      <c r="K4249" t="s">
        <v>14932</v>
      </c>
      <c r="L4249" t="s">
        <v>14933</v>
      </c>
      <c r="M4249">
        <v>39061965</v>
      </c>
      <c r="N4249">
        <v>1</v>
      </c>
      <c r="O4249">
        <v>0</v>
      </c>
      <c r="P4249">
        <v>7</v>
      </c>
      <c r="Q4249">
        <v>0</v>
      </c>
      <c r="R4249">
        <v>0</v>
      </c>
      <c r="S4249">
        <v>161</v>
      </c>
      <c r="T4249">
        <v>71</v>
      </c>
      <c r="U4249">
        <v>0</v>
      </c>
      <c r="V4249">
        <v>0</v>
      </c>
      <c r="W4249">
        <v>0</v>
      </c>
      <c r="X4249">
        <v>0</v>
      </c>
    </row>
    <row r="4250" spans="1:24">
      <c r="A4250">
        <v>20904</v>
      </c>
      <c r="B4250" t="s">
        <v>4930</v>
      </c>
      <c r="C4250">
        <v>562</v>
      </c>
      <c r="D4250" t="s">
        <v>4930</v>
      </c>
      <c r="E4250">
        <v>2</v>
      </c>
      <c r="F4250">
        <v>985442</v>
      </c>
      <c r="G4250">
        <v>6</v>
      </c>
      <c r="H4250">
        <v>32074</v>
      </c>
      <c r="I4250" t="s">
        <v>14934</v>
      </c>
      <c r="J4250" t="s">
        <v>6773</v>
      </c>
      <c r="K4250" t="s">
        <v>6774</v>
      </c>
      <c r="L4250" t="s">
        <v>6775</v>
      </c>
      <c r="M4250">
        <v>32231473</v>
      </c>
      <c r="N4250">
        <v>1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</row>
    <row r="4251" spans="1:24">
      <c r="A4251">
        <v>20908</v>
      </c>
      <c r="B4251" t="s">
        <v>4984</v>
      </c>
      <c r="C4251">
        <v>240</v>
      </c>
      <c r="D4251" t="s">
        <v>4985</v>
      </c>
      <c r="E4251">
        <v>1</v>
      </c>
      <c r="F4251">
        <v>904211</v>
      </c>
      <c r="G4251">
        <v>36</v>
      </c>
      <c r="H4251" t="s">
        <v>32</v>
      </c>
      <c r="I4251" t="s">
        <v>14935</v>
      </c>
      <c r="J4251" t="s">
        <v>14936</v>
      </c>
      <c r="K4251" t="s">
        <v>14937</v>
      </c>
      <c r="L4251" t="s">
        <v>14938</v>
      </c>
      <c r="M4251">
        <v>57042909</v>
      </c>
      <c r="N4251">
        <v>2</v>
      </c>
      <c r="O4251">
        <v>0</v>
      </c>
      <c r="P4251">
        <v>5</v>
      </c>
      <c r="Q4251">
        <v>0</v>
      </c>
      <c r="R4251">
        <v>0</v>
      </c>
      <c r="S4251">
        <v>112</v>
      </c>
      <c r="T4251">
        <v>65</v>
      </c>
      <c r="U4251">
        <v>0</v>
      </c>
      <c r="V4251">
        <v>0</v>
      </c>
      <c r="W4251">
        <v>0</v>
      </c>
      <c r="X4251">
        <v>0</v>
      </c>
    </row>
    <row r="4252" spans="1:24">
      <c r="A4252">
        <v>20908</v>
      </c>
      <c r="B4252" t="s">
        <v>4984</v>
      </c>
      <c r="C4252">
        <v>560</v>
      </c>
      <c r="D4252" t="s">
        <v>6793</v>
      </c>
      <c r="E4252">
        <v>2</v>
      </c>
      <c r="F4252">
        <v>579683</v>
      </c>
      <c r="G4252">
        <v>34</v>
      </c>
      <c r="H4252">
        <v>32839</v>
      </c>
      <c r="I4252" t="s">
        <v>14939</v>
      </c>
      <c r="J4252" t="s">
        <v>14940</v>
      </c>
      <c r="K4252" t="s">
        <v>14941</v>
      </c>
      <c r="L4252" t="s">
        <v>14942</v>
      </c>
      <c r="M4252">
        <v>32626128</v>
      </c>
      <c r="N4252">
        <v>1</v>
      </c>
      <c r="O4252">
        <v>0</v>
      </c>
      <c r="P4252">
        <v>0</v>
      </c>
      <c r="Q4252">
        <v>0</v>
      </c>
      <c r="R4252">
        <v>0</v>
      </c>
      <c r="S4252">
        <v>21</v>
      </c>
      <c r="T4252">
        <v>24</v>
      </c>
      <c r="U4252">
        <v>0</v>
      </c>
      <c r="V4252">
        <v>0</v>
      </c>
      <c r="W4252">
        <v>0</v>
      </c>
      <c r="X4252">
        <v>0</v>
      </c>
    </row>
    <row r="4253" spans="1:24">
      <c r="A4253">
        <v>20908</v>
      </c>
      <c r="B4253" t="s">
        <v>4984</v>
      </c>
      <c r="C4253">
        <v>561</v>
      </c>
      <c r="D4253" t="s">
        <v>4991</v>
      </c>
      <c r="E4253">
        <v>1</v>
      </c>
      <c r="F4253">
        <v>32232</v>
      </c>
      <c r="G4253">
        <v>8</v>
      </c>
      <c r="H4253" t="s">
        <v>32</v>
      </c>
      <c r="I4253" t="s">
        <v>14943</v>
      </c>
      <c r="J4253" t="s">
        <v>5024</v>
      </c>
      <c r="K4253" t="s">
        <v>2222</v>
      </c>
      <c r="L4253" t="s">
        <v>14944</v>
      </c>
      <c r="M4253">
        <v>32812279</v>
      </c>
      <c r="N4253">
        <v>1</v>
      </c>
      <c r="O4253">
        <v>0</v>
      </c>
      <c r="P4253">
        <v>0</v>
      </c>
      <c r="Q4253">
        <v>0</v>
      </c>
      <c r="R4253">
        <v>0</v>
      </c>
      <c r="S4253">
        <v>266</v>
      </c>
      <c r="T4253">
        <v>178</v>
      </c>
      <c r="U4253">
        <v>0</v>
      </c>
      <c r="V4253">
        <v>0</v>
      </c>
      <c r="W4253">
        <v>0</v>
      </c>
      <c r="X4253">
        <v>0</v>
      </c>
    </row>
    <row r="4254" spans="1:24">
      <c r="A4254">
        <v>20909</v>
      </c>
      <c r="B4254" t="s">
        <v>4999</v>
      </c>
      <c r="C4254">
        <v>686</v>
      </c>
      <c r="D4254" t="s">
        <v>14945</v>
      </c>
      <c r="E4254">
        <v>1</v>
      </c>
      <c r="F4254">
        <v>32759</v>
      </c>
      <c r="G4254">
        <v>8</v>
      </c>
      <c r="H4254" t="s">
        <v>32</v>
      </c>
      <c r="I4254" t="s">
        <v>14946</v>
      </c>
      <c r="J4254" t="s">
        <v>14947</v>
      </c>
      <c r="K4254" t="s">
        <v>14948</v>
      </c>
      <c r="L4254" t="s">
        <v>14949</v>
      </c>
      <c r="M4254">
        <v>32891243</v>
      </c>
      <c r="N4254">
        <v>1</v>
      </c>
      <c r="O4254">
        <v>0</v>
      </c>
      <c r="P4254">
        <v>10</v>
      </c>
      <c r="Q4254">
        <v>0</v>
      </c>
      <c r="R4254">
        <v>0</v>
      </c>
      <c r="S4254">
        <v>0</v>
      </c>
      <c r="T4254">
        <v>232</v>
      </c>
      <c r="U4254">
        <v>0</v>
      </c>
      <c r="V4254">
        <v>0</v>
      </c>
      <c r="W4254">
        <v>22</v>
      </c>
      <c r="X4254">
        <v>0</v>
      </c>
    </row>
    <row r="4255" spans="1:24">
      <c r="A4255">
        <v>20909</v>
      </c>
      <c r="B4255" t="s">
        <v>4999</v>
      </c>
      <c r="C4255">
        <v>725</v>
      </c>
      <c r="D4255" t="s">
        <v>6845</v>
      </c>
      <c r="E4255">
        <v>1</v>
      </c>
      <c r="F4255">
        <v>32141</v>
      </c>
      <c r="G4255">
        <v>8</v>
      </c>
      <c r="H4255" t="s">
        <v>32</v>
      </c>
      <c r="I4255" t="s">
        <v>14950</v>
      </c>
      <c r="J4255" t="s">
        <v>14951</v>
      </c>
      <c r="K4255" t="s">
        <v>112</v>
      </c>
      <c r="L4255" t="s">
        <v>14952</v>
      </c>
      <c r="M4255">
        <v>32831344</v>
      </c>
      <c r="N4255">
        <v>1</v>
      </c>
      <c r="O4255">
        <v>0</v>
      </c>
      <c r="P4255">
        <v>6</v>
      </c>
      <c r="Q4255">
        <v>0</v>
      </c>
      <c r="R4255">
        <v>0</v>
      </c>
      <c r="S4255">
        <v>191</v>
      </c>
      <c r="T4255">
        <v>83</v>
      </c>
      <c r="U4255">
        <v>0</v>
      </c>
      <c r="V4255">
        <v>0</v>
      </c>
      <c r="W4255">
        <v>0</v>
      </c>
      <c r="X4255">
        <v>0</v>
      </c>
    </row>
    <row r="4256" spans="1:24">
      <c r="A4256">
        <v>20909</v>
      </c>
      <c r="B4256" t="s">
        <v>4999</v>
      </c>
      <c r="C4256">
        <v>725</v>
      </c>
      <c r="D4256" t="s">
        <v>6845</v>
      </c>
      <c r="E4256">
        <v>1</v>
      </c>
      <c r="F4256">
        <v>908800</v>
      </c>
      <c r="G4256">
        <v>8</v>
      </c>
      <c r="H4256" t="s">
        <v>32</v>
      </c>
      <c r="I4256" t="s">
        <v>14953</v>
      </c>
      <c r="J4256" t="s">
        <v>14954</v>
      </c>
      <c r="K4256" t="s">
        <v>14955</v>
      </c>
      <c r="L4256" t="s">
        <v>14956</v>
      </c>
      <c r="M4256">
        <v>3283114</v>
      </c>
      <c r="N4256">
        <v>1</v>
      </c>
      <c r="O4256">
        <v>0</v>
      </c>
      <c r="P4256">
        <v>15</v>
      </c>
      <c r="Q4256">
        <v>0</v>
      </c>
      <c r="R4256">
        <v>0</v>
      </c>
      <c r="S4256">
        <v>127</v>
      </c>
      <c r="T4256">
        <v>158</v>
      </c>
      <c r="U4256">
        <v>0</v>
      </c>
      <c r="V4256">
        <v>25</v>
      </c>
      <c r="W4256">
        <v>13</v>
      </c>
      <c r="X4256">
        <v>0</v>
      </c>
    </row>
    <row r="4257" spans="1:24">
      <c r="A4257">
        <v>20909</v>
      </c>
      <c r="B4257" t="s">
        <v>4999</v>
      </c>
      <c r="C4257">
        <v>725</v>
      </c>
      <c r="D4257" t="s">
        <v>6845</v>
      </c>
      <c r="E4257">
        <v>1</v>
      </c>
      <c r="F4257">
        <v>918015</v>
      </c>
      <c r="G4257">
        <v>36</v>
      </c>
      <c r="H4257" t="s">
        <v>32</v>
      </c>
      <c r="I4257" t="s">
        <v>14957</v>
      </c>
      <c r="J4257" t="s">
        <v>14473</v>
      </c>
      <c r="K4257" t="s">
        <v>14958</v>
      </c>
      <c r="L4257" t="s">
        <v>14959</v>
      </c>
      <c r="M4257">
        <v>32831114</v>
      </c>
      <c r="N4257">
        <v>2</v>
      </c>
      <c r="O4257">
        <v>0</v>
      </c>
      <c r="P4257">
        <v>0</v>
      </c>
      <c r="Q4257">
        <v>0</v>
      </c>
      <c r="R4257">
        <v>0</v>
      </c>
      <c r="S4257">
        <v>42</v>
      </c>
      <c r="T4257">
        <v>30</v>
      </c>
      <c r="U4257">
        <v>0</v>
      </c>
      <c r="V4257">
        <v>0</v>
      </c>
      <c r="W4257">
        <v>0</v>
      </c>
      <c r="X4257">
        <v>0</v>
      </c>
    </row>
    <row r="4258" spans="1:24">
      <c r="A4258">
        <v>20909</v>
      </c>
      <c r="B4258" t="s">
        <v>4999</v>
      </c>
      <c r="C4258">
        <v>730</v>
      </c>
      <c r="D4258" t="s">
        <v>5022</v>
      </c>
      <c r="E4258">
        <v>1</v>
      </c>
      <c r="F4258">
        <v>32136</v>
      </c>
      <c r="G4258">
        <v>8</v>
      </c>
      <c r="H4258" t="s">
        <v>32</v>
      </c>
      <c r="I4258" t="s">
        <v>14960</v>
      </c>
      <c r="J4258" t="s">
        <v>14961</v>
      </c>
      <c r="K4258" t="s">
        <v>112</v>
      </c>
      <c r="L4258" t="s">
        <v>14962</v>
      </c>
      <c r="M4258">
        <v>32881108</v>
      </c>
      <c r="N4258">
        <v>1</v>
      </c>
      <c r="O4258">
        <v>0</v>
      </c>
      <c r="P4258">
        <v>0</v>
      </c>
      <c r="Q4258">
        <v>0</v>
      </c>
      <c r="R4258">
        <v>0</v>
      </c>
      <c r="S4258">
        <v>124</v>
      </c>
      <c r="T4258">
        <v>125</v>
      </c>
      <c r="U4258">
        <v>0</v>
      </c>
      <c r="V4258">
        <v>14</v>
      </c>
      <c r="W4258">
        <v>21</v>
      </c>
      <c r="X4258">
        <v>0</v>
      </c>
    </row>
    <row r="4259" spans="1:24">
      <c r="A4259">
        <v>20909</v>
      </c>
      <c r="B4259" t="s">
        <v>4999</v>
      </c>
      <c r="C4259">
        <v>730</v>
      </c>
      <c r="D4259" t="s">
        <v>5022</v>
      </c>
      <c r="E4259">
        <v>1</v>
      </c>
      <c r="F4259">
        <v>32347</v>
      </c>
      <c r="G4259">
        <v>8</v>
      </c>
      <c r="H4259" t="s">
        <v>32</v>
      </c>
      <c r="I4259" t="s">
        <v>14963</v>
      </c>
      <c r="J4259" t="s">
        <v>14964</v>
      </c>
      <c r="K4259" t="s">
        <v>112</v>
      </c>
      <c r="L4259" t="s">
        <v>14965</v>
      </c>
      <c r="M4259">
        <v>32881475</v>
      </c>
      <c r="N4259">
        <v>1</v>
      </c>
      <c r="O4259">
        <v>0</v>
      </c>
      <c r="P4259">
        <v>5</v>
      </c>
      <c r="Q4259">
        <v>0</v>
      </c>
      <c r="R4259">
        <v>91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</row>
    <row r="4260" spans="1:24">
      <c r="A4260">
        <v>20909</v>
      </c>
      <c r="B4260" t="s">
        <v>4999</v>
      </c>
      <c r="C4260">
        <v>730</v>
      </c>
      <c r="D4260" t="s">
        <v>5022</v>
      </c>
      <c r="E4260">
        <v>1</v>
      </c>
      <c r="F4260">
        <v>43631</v>
      </c>
      <c r="G4260">
        <v>8</v>
      </c>
      <c r="H4260" t="s">
        <v>32</v>
      </c>
      <c r="I4260" t="s">
        <v>14966</v>
      </c>
      <c r="J4260" t="s">
        <v>14967</v>
      </c>
      <c r="K4260" t="s">
        <v>5025</v>
      </c>
      <c r="L4260" t="s">
        <v>14968</v>
      </c>
      <c r="M4260">
        <v>32841193</v>
      </c>
      <c r="N4260">
        <v>1</v>
      </c>
      <c r="O4260">
        <v>0</v>
      </c>
      <c r="P4260">
        <v>3</v>
      </c>
      <c r="Q4260">
        <v>0</v>
      </c>
      <c r="R4260">
        <v>129</v>
      </c>
      <c r="S4260">
        <v>357</v>
      </c>
      <c r="T4260">
        <v>80</v>
      </c>
      <c r="U4260">
        <v>0</v>
      </c>
      <c r="V4260">
        <v>22</v>
      </c>
      <c r="W4260">
        <v>16</v>
      </c>
      <c r="X4260">
        <v>0</v>
      </c>
    </row>
    <row r="4261" spans="1:24">
      <c r="A4261">
        <v>20909</v>
      </c>
      <c r="B4261" t="s">
        <v>4999</v>
      </c>
      <c r="C4261">
        <v>730</v>
      </c>
      <c r="D4261" t="s">
        <v>5022</v>
      </c>
      <c r="E4261">
        <v>1</v>
      </c>
      <c r="F4261">
        <v>903620</v>
      </c>
      <c r="G4261">
        <v>36</v>
      </c>
      <c r="H4261" t="s">
        <v>32</v>
      </c>
      <c r="I4261" t="s">
        <v>14473</v>
      </c>
      <c r="J4261" t="s">
        <v>14969</v>
      </c>
      <c r="K4261" t="s">
        <v>14473</v>
      </c>
      <c r="L4261" t="s">
        <v>14970</v>
      </c>
      <c r="M4261">
        <v>32045651</v>
      </c>
      <c r="N4261">
        <v>2</v>
      </c>
      <c r="O4261">
        <v>0</v>
      </c>
      <c r="P4261">
        <v>6</v>
      </c>
      <c r="Q4261">
        <v>0</v>
      </c>
      <c r="R4261">
        <v>47</v>
      </c>
      <c r="S4261">
        <v>76</v>
      </c>
      <c r="T4261">
        <v>45</v>
      </c>
      <c r="U4261">
        <v>0</v>
      </c>
      <c r="V4261">
        <v>0</v>
      </c>
      <c r="W4261">
        <v>0</v>
      </c>
      <c r="X4261">
        <v>0</v>
      </c>
    </row>
    <row r="4262" spans="1:24">
      <c r="A4262">
        <v>21001</v>
      </c>
      <c r="B4262" t="s">
        <v>5027</v>
      </c>
      <c r="C4262">
        <v>189</v>
      </c>
      <c r="D4262" t="s">
        <v>5027</v>
      </c>
      <c r="E4262">
        <v>2</v>
      </c>
      <c r="F4262">
        <v>70464</v>
      </c>
      <c r="G4262">
        <v>15</v>
      </c>
      <c r="H4262">
        <v>33108</v>
      </c>
      <c r="I4262" t="s">
        <v>14971</v>
      </c>
      <c r="J4262" t="s">
        <v>5040</v>
      </c>
      <c r="K4262" t="s">
        <v>4583</v>
      </c>
      <c r="L4262" t="s">
        <v>5030</v>
      </c>
      <c r="M4262">
        <v>33227069</v>
      </c>
      <c r="N4262">
        <v>2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122</v>
      </c>
      <c r="W4262">
        <v>0</v>
      </c>
      <c r="X4262">
        <v>0</v>
      </c>
    </row>
    <row r="4263" spans="1:24">
      <c r="A4263">
        <v>21001</v>
      </c>
      <c r="B4263" t="s">
        <v>5027</v>
      </c>
      <c r="C4263">
        <v>249</v>
      </c>
      <c r="D4263" t="s">
        <v>6880</v>
      </c>
      <c r="E4263">
        <v>1</v>
      </c>
      <c r="F4263">
        <v>32992</v>
      </c>
      <c r="G4263">
        <v>8</v>
      </c>
      <c r="H4263" t="s">
        <v>32</v>
      </c>
      <c r="I4263" t="s">
        <v>14972</v>
      </c>
      <c r="J4263" t="s">
        <v>14973</v>
      </c>
      <c r="K4263" t="s">
        <v>14974</v>
      </c>
      <c r="L4263" t="s">
        <v>14975</v>
      </c>
      <c r="M4263">
        <v>33491129</v>
      </c>
      <c r="N4263">
        <v>1</v>
      </c>
      <c r="O4263">
        <v>0</v>
      </c>
      <c r="P4263">
        <v>0</v>
      </c>
      <c r="Q4263">
        <v>0</v>
      </c>
      <c r="R4263">
        <v>74</v>
      </c>
      <c r="S4263">
        <v>62</v>
      </c>
      <c r="T4263">
        <v>38</v>
      </c>
      <c r="U4263">
        <v>0</v>
      </c>
      <c r="V4263">
        <v>0</v>
      </c>
      <c r="W4263">
        <v>0</v>
      </c>
      <c r="X4263">
        <v>0</v>
      </c>
    </row>
    <row r="4264" spans="1:24">
      <c r="A4264">
        <v>21001</v>
      </c>
      <c r="B4264" t="s">
        <v>5027</v>
      </c>
      <c r="C4264">
        <v>249</v>
      </c>
      <c r="D4264" t="s">
        <v>6880</v>
      </c>
      <c r="E4264">
        <v>1</v>
      </c>
      <c r="F4264">
        <v>33030</v>
      </c>
      <c r="G4264">
        <v>8</v>
      </c>
      <c r="H4264" t="s">
        <v>32</v>
      </c>
      <c r="I4264" t="s">
        <v>14976</v>
      </c>
      <c r="J4264" t="s">
        <v>14625</v>
      </c>
      <c r="K4264" t="s">
        <v>112</v>
      </c>
      <c r="L4264" t="s">
        <v>14977</v>
      </c>
      <c r="M4264">
        <v>33411352</v>
      </c>
      <c r="N4264">
        <v>1</v>
      </c>
      <c r="O4264">
        <v>0</v>
      </c>
      <c r="P4264">
        <v>18</v>
      </c>
      <c r="Q4264">
        <v>0</v>
      </c>
      <c r="R4264">
        <v>0</v>
      </c>
      <c r="S4264">
        <v>348</v>
      </c>
      <c r="T4264">
        <v>266</v>
      </c>
      <c r="U4264">
        <v>0</v>
      </c>
      <c r="V4264">
        <v>0</v>
      </c>
      <c r="W4264">
        <v>0</v>
      </c>
      <c r="X4264">
        <v>0</v>
      </c>
    </row>
    <row r="4265" spans="1:24">
      <c r="A4265">
        <v>21001</v>
      </c>
      <c r="B4265" t="s">
        <v>5027</v>
      </c>
      <c r="C4265">
        <v>436</v>
      </c>
      <c r="D4265" t="s">
        <v>5046</v>
      </c>
      <c r="E4265">
        <v>1</v>
      </c>
      <c r="F4265">
        <v>905999</v>
      </c>
      <c r="G4265">
        <v>8</v>
      </c>
      <c r="H4265" t="s">
        <v>32</v>
      </c>
      <c r="I4265" t="s">
        <v>14978</v>
      </c>
      <c r="J4265" t="s">
        <v>14979</v>
      </c>
      <c r="K4265" t="s">
        <v>14506</v>
      </c>
      <c r="L4265" t="s">
        <v>14507</v>
      </c>
      <c r="M4265">
        <v>33711466</v>
      </c>
      <c r="N4265">
        <v>1</v>
      </c>
      <c r="O4265">
        <v>0</v>
      </c>
      <c r="P4265">
        <v>13</v>
      </c>
      <c r="Q4265">
        <v>0</v>
      </c>
      <c r="R4265">
        <v>0</v>
      </c>
      <c r="S4265">
        <v>245</v>
      </c>
      <c r="T4265">
        <v>245</v>
      </c>
      <c r="U4265">
        <v>0</v>
      </c>
      <c r="V4265">
        <v>34</v>
      </c>
      <c r="W4265">
        <v>5</v>
      </c>
      <c r="X4265">
        <v>0</v>
      </c>
    </row>
    <row r="4266" spans="1:24">
      <c r="A4266">
        <v>21001</v>
      </c>
      <c r="B4266" t="s">
        <v>5027</v>
      </c>
      <c r="C4266">
        <v>501</v>
      </c>
      <c r="D4266" t="s">
        <v>5057</v>
      </c>
      <c r="E4266">
        <v>2</v>
      </c>
      <c r="F4266">
        <v>341010</v>
      </c>
      <c r="G4266">
        <v>6</v>
      </c>
      <c r="H4266">
        <v>34162</v>
      </c>
      <c r="I4266" t="s">
        <v>14980</v>
      </c>
      <c r="J4266" t="s">
        <v>14509</v>
      </c>
      <c r="K4266" t="s">
        <v>7753</v>
      </c>
      <c r="L4266" t="s">
        <v>14510</v>
      </c>
      <c r="M4266">
        <v>33511508</v>
      </c>
      <c r="N4266">
        <v>1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</row>
    <row r="4267" spans="1:24">
      <c r="A4267">
        <v>21001</v>
      </c>
      <c r="B4267" t="s">
        <v>5027</v>
      </c>
      <c r="C4267">
        <v>545</v>
      </c>
      <c r="D4267" t="s">
        <v>14981</v>
      </c>
      <c r="E4267">
        <v>1</v>
      </c>
      <c r="F4267">
        <v>33340</v>
      </c>
      <c r="G4267">
        <v>8</v>
      </c>
      <c r="H4267" t="s">
        <v>32</v>
      </c>
      <c r="I4267" t="s">
        <v>14982</v>
      </c>
      <c r="J4267" t="s">
        <v>14983</v>
      </c>
      <c r="K4267" t="s">
        <v>112</v>
      </c>
      <c r="L4267" t="s">
        <v>14984</v>
      </c>
      <c r="M4267">
        <v>33541125</v>
      </c>
      <c r="N4267">
        <v>1</v>
      </c>
      <c r="O4267">
        <v>0</v>
      </c>
      <c r="P4267">
        <v>11</v>
      </c>
      <c r="Q4267">
        <v>0</v>
      </c>
      <c r="R4267">
        <v>0</v>
      </c>
      <c r="S4267">
        <v>181</v>
      </c>
      <c r="T4267">
        <v>75</v>
      </c>
      <c r="U4267">
        <v>0</v>
      </c>
      <c r="V4267">
        <v>0</v>
      </c>
      <c r="W4267">
        <v>0</v>
      </c>
      <c r="X4267">
        <v>0</v>
      </c>
    </row>
    <row r="4268" spans="1:24">
      <c r="A4268">
        <v>21001</v>
      </c>
      <c r="B4268" t="s">
        <v>5027</v>
      </c>
      <c r="C4268">
        <v>760</v>
      </c>
      <c r="D4268" t="s">
        <v>14985</v>
      </c>
      <c r="E4268">
        <v>1</v>
      </c>
      <c r="F4268">
        <v>33085</v>
      </c>
      <c r="G4268">
        <v>8</v>
      </c>
      <c r="H4268" t="s">
        <v>32</v>
      </c>
      <c r="I4268" t="s">
        <v>14986</v>
      </c>
      <c r="J4268" t="s">
        <v>14987</v>
      </c>
      <c r="K4268" t="s">
        <v>112</v>
      </c>
      <c r="L4268" t="s">
        <v>14988</v>
      </c>
      <c r="M4268">
        <v>33751224</v>
      </c>
      <c r="N4268">
        <v>1</v>
      </c>
      <c r="O4268">
        <v>0</v>
      </c>
      <c r="P4268">
        <v>10</v>
      </c>
      <c r="Q4268">
        <v>0</v>
      </c>
      <c r="R4268">
        <v>0</v>
      </c>
      <c r="S4268">
        <v>119</v>
      </c>
      <c r="T4268">
        <v>78</v>
      </c>
      <c r="U4268">
        <v>0</v>
      </c>
      <c r="V4268">
        <v>0</v>
      </c>
      <c r="W4268">
        <v>0</v>
      </c>
      <c r="X4268">
        <v>0</v>
      </c>
    </row>
    <row r="4269" spans="1:24">
      <c r="A4269">
        <v>21001</v>
      </c>
      <c r="B4269" t="s">
        <v>5027</v>
      </c>
      <c r="C4269">
        <v>789</v>
      </c>
      <c r="D4269" t="s">
        <v>14989</v>
      </c>
      <c r="E4269">
        <v>1</v>
      </c>
      <c r="F4269">
        <v>32554</v>
      </c>
      <c r="G4269">
        <v>8</v>
      </c>
      <c r="H4269" t="s">
        <v>32</v>
      </c>
      <c r="I4269" t="s">
        <v>14990</v>
      </c>
      <c r="J4269" t="s">
        <v>14677</v>
      </c>
      <c r="K4269" t="s">
        <v>112</v>
      </c>
      <c r="L4269" t="s">
        <v>14991</v>
      </c>
      <c r="M4269">
        <v>32686125</v>
      </c>
      <c r="N4269">
        <v>1</v>
      </c>
      <c r="O4269">
        <v>0</v>
      </c>
      <c r="P4269">
        <v>5</v>
      </c>
      <c r="Q4269">
        <v>0</v>
      </c>
      <c r="R4269">
        <v>0</v>
      </c>
      <c r="S4269">
        <v>159</v>
      </c>
      <c r="T4269">
        <v>71</v>
      </c>
      <c r="U4269">
        <v>0</v>
      </c>
      <c r="V4269">
        <v>0</v>
      </c>
      <c r="W4269">
        <v>0</v>
      </c>
      <c r="X4269">
        <v>0</v>
      </c>
    </row>
    <row r="4270" spans="1:24">
      <c r="A4270">
        <v>21003</v>
      </c>
      <c r="B4270" t="s">
        <v>5074</v>
      </c>
      <c r="C4270">
        <v>314</v>
      </c>
      <c r="D4270" t="s">
        <v>5091</v>
      </c>
      <c r="E4270">
        <v>1</v>
      </c>
      <c r="F4270">
        <v>33534</v>
      </c>
      <c r="G4270">
        <v>8</v>
      </c>
      <c r="H4270" t="s">
        <v>32</v>
      </c>
      <c r="I4270" t="s">
        <v>14992</v>
      </c>
      <c r="J4270" t="s">
        <v>14993</v>
      </c>
      <c r="K4270" t="s">
        <v>1843</v>
      </c>
      <c r="L4270" t="s">
        <v>5094</v>
      </c>
      <c r="M4270">
        <v>32741136</v>
      </c>
      <c r="N4270">
        <v>1</v>
      </c>
      <c r="O4270">
        <v>0</v>
      </c>
      <c r="P4270">
        <v>16</v>
      </c>
      <c r="Q4270">
        <v>0</v>
      </c>
      <c r="R4270">
        <v>0</v>
      </c>
      <c r="S4270">
        <v>225</v>
      </c>
      <c r="T4270">
        <v>137</v>
      </c>
      <c r="U4270">
        <v>0</v>
      </c>
      <c r="V4270">
        <v>34</v>
      </c>
      <c r="W4270">
        <v>22</v>
      </c>
      <c r="X4270">
        <v>0</v>
      </c>
    </row>
    <row r="4271" spans="1:24">
      <c r="A4271">
        <v>21003</v>
      </c>
      <c r="B4271" t="s">
        <v>5074</v>
      </c>
      <c r="C4271">
        <v>406</v>
      </c>
      <c r="D4271" t="s">
        <v>10946</v>
      </c>
      <c r="E4271">
        <v>1</v>
      </c>
      <c r="F4271">
        <v>26414</v>
      </c>
      <c r="G4271">
        <v>8</v>
      </c>
      <c r="H4271" t="s">
        <v>32</v>
      </c>
      <c r="I4271" t="s">
        <v>14994</v>
      </c>
      <c r="J4271" t="s">
        <v>4304</v>
      </c>
      <c r="K4271" t="s">
        <v>112</v>
      </c>
      <c r="L4271" t="s">
        <v>14995</v>
      </c>
      <c r="M4271">
        <v>34871132</v>
      </c>
      <c r="N4271">
        <v>1</v>
      </c>
      <c r="O4271">
        <v>0</v>
      </c>
      <c r="P4271">
        <v>3</v>
      </c>
      <c r="Q4271">
        <v>0</v>
      </c>
      <c r="R4271">
        <v>0</v>
      </c>
      <c r="S4271">
        <v>236</v>
      </c>
      <c r="T4271">
        <v>123</v>
      </c>
      <c r="U4271">
        <v>0</v>
      </c>
      <c r="V4271">
        <v>21</v>
      </c>
      <c r="W4271">
        <v>9</v>
      </c>
      <c r="X4271">
        <v>0</v>
      </c>
    </row>
    <row r="4272" spans="1:24">
      <c r="A4272">
        <v>21003</v>
      </c>
      <c r="B4272" t="s">
        <v>5074</v>
      </c>
      <c r="C4272">
        <v>426</v>
      </c>
      <c r="D4272" t="s">
        <v>6919</v>
      </c>
      <c r="E4272">
        <v>1</v>
      </c>
      <c r="F4272">
        <v>33467</v>
      </c>
      <c r="G4272">
        <v>8</v>
      </c>
      <c r="H4272" t="s">
        <v>32</v>
      </c>
      <c r="I4272" t="s">
        <v>14996</v>
      </c>
      <c r="J4272" t="s">
        <v>14997</v>
      </c>
      <c r="K4272" t="s">
        <v>14998</v>
      </c>
      <c r="L4272" t="s">
        <v>14999</v>
      </c>
      <c r="M4272">
        <v>34741200</v>
      </c>
      <c r="N4272">
        <v>1</v>
      </c>
      <c r="O4272">
        <v>0</v>
      </c>
      <c r="P4272">
        <v>1</v>
      </c>
      <c r="Q4272">
        <v>0</v>
      </c>
      <c r="R4272">
        <v>0</v>
      </c>
      <c r="S4272">
        <v>74</v>
      </c>
      <c r="T4272">
        <v>0</v>
      </c>
      <c r="U4272">
        <v>0</v>
      </c>
      <c r="V4272">
        <v>0</v>
      </c>
      <c r="W4272">
        <v>0</v>
      </c>
      <c r="X4272">
        <v>0</v>
      </c>
    </row>
    <row r="4273" spans="1:24">
      <c r="A4273">
        <v>21003</v>
      </c>
      <c r="B4273" t="s">
        <v>5074</v>
      </c>
      <c r="C4273">
        <v>438</v>
      </c>
      <c r="D4273" t="s">
        <v>5074</v>
      </c>
      <c r="E4273">
        <v>1</v>
      </c>
      <c r="F4273">
        <v>33662</v>
      </c>
      <c r="G4273">
        <v>8</v>
      </c>
      <c r="H4273" t="s">
        <v>32</v>
      </c>
      <c r="I4273" t="s">
        <v>15000</v>
      </c>
      <c r="J4273" t="s">
        <v>15001</v>
      </c>
      <c r="K4273" t="s">
        <v>15002</v>
      </c>
      <c r="L4273" t="s">
        <v>15003</v>
      </c>
      <c r="M4273">
        <v>34132606</v>
      </c>
      <c r="N4273">
        <v>1</v>
      </c>
      <c r="O4273">
        <v>0</v>
      </c>
      <c r="P4273">
        <v>20</v>
      </c>
      <c r="Q4273">
        <v>0</v>
      </c>
      <c r="R4273">
        <v>375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</row>
    <row r="4274" spans="1:24">
      <c r="A4274">
        <v>21003</v>
      </c>
      <c r="B4274" t="s">
        <v>5074</v>
      </c>
      <c r="C4274">
        <v>438</v>
      </c>
      <c r="D4274" t="s">
        <v>5074</v>
      </c>
      <c r="E4274">
        <v>1</v>
      </c>
      <c r="F4274">
        <v>33674</v>
      </c>
      <c r="G4274">
        <v>8</v>
      </c>
      <c r="H4274" t="s">
        <v>32</v>
      </c>
      <c r="I4274" t="s">
        <v>15004</v>
      </c>
      <c r="J4274" t="s">
        <v>10530</v>
      </c>
      <c r="K4274" t="s">
        <v>6939</v>
      </c>
      <c r="L4274" t="s">
        <v>15005</v>
      </c>
      <c r="M4274">
        <v>34133732</v>
      </c>
      <c r="N4274">
        <v>1</v>
      </c>
      <c r="O4274">
        <v>0</v>
      </c>
      <c r="P4274">
        <v>5</v>
      </c>
      <c r="Q4274">
        <v>0</v>
      </c>
      <c r="R4274">
        <v>0</v>
      </c>
      <c r="S4274">
        <v>282</v>
      </c>
      <c r="T4274">
        <v>0</v>
      </c>
      <c r="U4274">
        <v>0</v>
      </c>
      <c r="V4274">
        <v>0</v>
      </c>
      <c r="W4274">
        <v>0</v>
      </c>
      <c r="X4274">
        <v>0</v>
      </c>
    </row>
    <row r="4275" spans="1:24">
      <c r="A4275">
        <v>21003</v>
      </c>
      <c r="B4275" t="s">
        <v>5074</v>
      </c>
      <c r="C4275">
        <v>438</v>
      </c>
      <c r="D4275" t="s">
        <v>5074</v>
      </c>
      <c r="E4275">
        <v>1</v>
      </c>
      <c r="F4275">
        <v>33686</v>
      </c>
      <c r="G4275">
        <v>8</v>
      </c>
      <c r="H4275" t="s">
        <v>32</v>
      </c>
      <c r="I4275" t="s">
        <v>15006</v>
      </c>
      <c r="J4275" t="s">
        <v>15007</v>
      </c>
      <c r="K4275" t="s">
        <v>15008</v>
      </c>
      <c r="L4275" t="s">
        <v>15009</v>
      </c>
      <c r="M4275">
        <v>34791041</v>
      </c>
      <c r="N4275">
        <v>2</v>
      </c>
      <c r="O4275">
        <v>0</v>
      </c>
      <c r="P4275">
        <v>3</v>
      </c>
      <c r="Q4275">
        <v>0</v>
      </c>
      <c r="R4275">
        <v>70</v>
      </c>
      <c r="S4275">
        <v>58</v>
      </c>
      <c r="T4275">
        <v>0</v>
      </c>
      <c r="U4275">
        <v>0</v>
      </c>
      <c r="V4275">
        <v>0</v>
      </c>
      <c r="W4275">
        <v>0</v>
      </c>
      <c r="X4275">
        <v>0</v>
      </c>
    </row>
    <row r="4276" spans="1:24">
      <c r="A4276">
        <v>21003</v>
      </c>
      <c r="B4276" t="s">
        <v>5074</v>
      </c>
      <c r="C4276">
        <v>438</v>
      </c>
      <c r="D4276" t="s">
        <v>5074</v>
      </c>
      <c r="E4276">
        <v>1</v>
      </c>
      <c r="F4276">
        <v>33728</v>
      </c>
      <c r="G4276">
        <v>8</v>
      </c>
      <c r="H4276" t="s">
        <v>32</v>
      </c>
      <c r="I4276" t="s">
        <v>15010</v>
      </c>
      <c r="J4276" t="s">
        <v>15011</v>
      </c>
      <c r="K4276" t="s">
        <v>15002</v>
      </c>
      <c r="L4276" t="s">
        <v>15012</v>
      </c>
      <c r="M4276">
        <v>34136127</v>
      </c>
      <c r="N4276">
        <v>1</v>
      </c>
      <c r="O4276">
        <v>0</v>
      </c>
      <c r="P4276">
        <v>6</v>
      </c>
      <c r="Q4276">
        <v>0</v>
      </c>
      <c r="R4276">
        <v>0</v>
      </c>
      <c r="S4276">
        <v>0</v>
      </c>
      <c r="T4276">
        <v>306</v>
      </c>
      <c r="U4276">
        <v>0</v>
      </c>
      <c r="V4276">
        <v>0</v>
      </c>
      <c r="W4276">
        <v>0</v>
      </c>
      <c r="X4276">
        <v>0</v>
      </c>
    </row>
    <row r="4277" spans="1:24">
      <c r="A4277">
        <v>21003</v>
      </c>
      <c r="B4277" t="s">
        <v>5074</v>
      </c>
      <c r="C4277">
        <v>438</v>
      </c>
      <c r="D4277" t="s">
        <v>5074</v>
      </c>
      <c r="E4277">
        <v>1</v>
      </c>
      <c r="F4277">
        <v>33789</v>
      </c>
      <c r="G4277">
        <v>8</v>
      </c>
      <c r="H4277" t="s">
        <v>32</v>
      </c>
      <c r="I4277" t="s">
        <v>15013</v>
      </c>
      <c r="J4277" t="s">
        <v>14706</v>
      </c>
      <c r="K4277" t="s">
        <v>15014</v>
      </c>
      <c r="L4277" t="s">
        <v>15015</v>
      </c>
      <c r="M4277">
        <v>34336553</v>
      </c>
      <c r="N4277">
        <v>2</v>
      </c>
      <c r="O4277">
        <v>0</v>
      </c>
      <c r="P4277">
        <v>0</v>
      </c>
      <c r="Q4277">
        <v>0</v>
      </c>
      <c r="R4277">
        <v>20</v>
      </c>
      <c r="S4277">
        <v>0</v>
      </c>
      <c r="T4277">
        <v>0</v>
      </c>
      <c r="U4277">
        <v>0</v>
      </c>
      <c r="V4277">
        <v>18</v>
      </c>
      <c r="W4277">
        <v>14</v>
      </c>
      <c r="X4277">
        <v>0</v>
      </c>
    </row>
    <row r="4278" spans="1:24">
      <c r="A4278">
        <v>21003</v>
      </c>
      <c r="B4278" t="s">
        <v>5074</v>
      </c>
      <c r="C4278">
        <v>438</v>
      </c>
      <c r="D4278" t="s">
        <v>5074</v>
      </c>
      <c r="E4278">
        <v>1</v>
      </c>
      <c r="F4278">
        <v>44568</v>
      </c>
      <c r="G4278">
        <v>8</v>
      </c>
      <c r="H4278" t="s">
        <v>32</v>
      </c>
      <c r="I4278" t="s">
        <v>15016</v>
      </c>
      <c r="J4278" t="s">
        <v>3630</v>
      </c>
      <c r="K4278" t="s">
        <v>15017</v>
      </c>
      <c r="L4278" t="s">
        <v>15018</v>
      </c>
      <c r="M4278">
        <v>34221055</v>
      </c>
      <c r="N4278">
        <v>1</v>
      </c>
      <c r="O4278">
        <v>0</v>
      </c>
      <c r="P4278">
        <v>0</v>
      </c>
      <c r="Q4278">
        <v>0</v>
      </c>
      <c r="R4278">
        <v>0</v>
      </c>
      <c r="S4278">
        <v>527</v>
      </c>
      <c r="T4278">
        <v>479</v>
      </c>
      <c r="U4278">
        <v>0</v>
      </c>
      <c r="V4278">
        <v>0</v>
      </c>
      <c r="W4278">
        <v>0</v>
      </c>
      <c r="X4278">
        <v>0</v>
      </c>
    </row>
    <row r="4279" spans="1:24">
      <c r="A4279">
        <v>21003</v>
      </c>
      <c r="B4279" t="s">
        <v>5074</v>
      </c>
      <c r="C4279">
        <v>438</v>
      </c>
      <c r="D4279" t="s">
        <v>5074</v>
      </c>
      <c r="E4279">
        <v>1</v>
      </c>
      <c r="F4279">
        <v>462688</v>
      </c>
      <c r="G4279">
        <v>8</v>
      </c>
      <c r="H4279" t="s">
        <v>32</v>
      </c>
      <c r="I4279" t="s">
        <v>5130</v>
      </c>
      <c r="J4279" t="s">
        <v>15019</v>
      </c>
      <c r="K4279" t="s">
        <v>5130</v>
      </c>
      <c r="L4279" t="s">
        <v>15020</v>
      </c>
      <c r="M4279">
        <v>34253154</v>
      </c>
      <c r="N4279">
        <v>1</v>
      </c>
      <c r="O4279">
        <v>0</v>
      </c>
      <c r="P4279">
        <v>3</v>
      </c>
      <c r="Q4279">
        <v>0</v>
      </c>
      <c r="R4279">
        <v>0</v>
      </c>
      <c r="S4279">
        <v>239</v>
      </c>
      <c r="T4279">
        <v>0</v>
      </c>
      <c r="U4279">
        <v>0</v>
      </c>
      <c r="V4279">
        <v>0</v>
      </c>
      <c r="W4279">
        <v>0</v>
      </c>
      <c r="X4279">
        <v>0</v>
      </c>
    </row>
    <row r="4280" spans="1:24">
      <c r="A4280">
        <v>21003</v>
      </c>
      <c r="B4280" t="s">
        <v>5074</v>
      </c>
      <c r="C4280">
        <v>438</v>
      </c>
      <c r="D4280" t="s">
        <v>5074</v>
      </c>
      <c r="E4280">
        <v>2</v>
      </c>
      <c r="F4280">
        <v>559581</v>
      </c>
      <c r="G4280">
        <v>34</v>
      </c>
      <c r="H4280">
        <v>33698</v>
      </c>
      <c r="I4280" t="s">
        <v>15021</v>
      </c>
      <c r="J4280" t="s">
        <v>6966</v>
      </c>
      <c r="K4280" t="s">
        <v>6967</v>
      </c>
      <c r="L4280" t="s">
        <v>6925</v>
      </c>
      <c r="M4280">
        <v>34173066</v>
      </c>
      <c r="N4280">
        <v>2</v>
      </c>
      <c r="O4280">
        <v>0</v>
      </c>
      <c r="P4280">
        <v>0</v>
      </c>
      <c r="Q4280">
        <v>0</v>
      </c>
      <c r="R4280">
        <v>0</v>
      </c>
      <c r="S4280">
        <v>20</v>
      </c>
      <c r="T4280">
        <v>36</v>
      </c>
      <c r="U4280">
        <v>0</v>
      </c>
      <c r="V4280">
        <v>0</v>
      </c>
      <c r="W4280">
        <v>0</v>
      </c>
      <c r="X4280">
        <v>0</v>
      </c>
    </row>
    <row r="4281" spans="1:24">
      <c r="A4281">
        <v>21003</v>
      </c>
      <c r="B4281" t="s">
        <v>5074</v>
      </c>
      <c r="C4281">
        <v>493</v>
      </c>
      <c r="D4281" t="s">
        <v>15022</v>
      </c>
      <c r="E4281">
        <v>1</v>
      </c>
      <c r="F4281">
        <v>33650</v>
      </c>
      <c r="G4281">
        <v>8</v>
      </c>
      <c r="H4281" t="s">
        <v>32</v>
      </c>
      <c r="I4281" t="s">
        <v>15023</v>
      </c>
      <c r="J4281" t="s">
        <v>15024</v>
      </c>
      <c r="K4281" t="s">
        <v>112</v>
      </c>
      <c r="L4281" t="s">
        <v>15025</v>
      </c>
      <c r="M4281">
        <v>34571281</v>
      </c>
      <c r="N4281">
        <v>1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71</v>
      </c>
      <c r="U4281">
        <v>0</v>
      </c>
      <c r="V4281">
        <v>7</v>
      </c>
      <c r="W4281">
        <v>0</v>
      </c>
      <c r="X4281">
        <v>0</v>
      </c>
    </row>
    <row r="4282" spans="1:24">
      <c r="A4282">
        <v>21003</v>
      </c>
      <c r="B4282" t="s">
        <v>5074</v>
      </c>
      <c r="C4282">
        <v>548</v>
      </c>
      <c r="D4282" t="s">
        <v>5149</v>
      </c>
      <c r="E4282">
        <v>1</v>
      </c>
      <c r="F4282">
        <v>33625</v>
      </c>
      <c r="G4282">
        <v>8</v>
      </c>
      <c r="H4282" t="s">
        <v>32</v>
      </c>
      <c r="I4282" t="s">
        <v>15026</v>
      </c>
      <c r="J4282" t="s">
        <v>5155</v>
      </c>
      <c r="K4282" t="s">
        <v>112</v>
      </c>
      <c r="L4282" t="s">
        <v>15027</v>
      </c>
      <c r="M4282">
        <v>34521234</v>
      </c>
      <c r="N4282">
        <v>1</v>
      </c>
      <c r="O4282">
        <v>0</v>
      </c>
      <c r="P4282">
        <v>33</v>
      </c>
      <c r="Q4282">
        <v>0</v>
      </c>
      <c r="R4282">
        <v>0</v>
      </c>
      <c r="S4282">
        <v>535</v>
      </c>
      <c r="T4282">
        <v>508</v>
      </c>
      <c r="U4282">
        <v>0</v>
      </c>
      <c r="V4282">
        <v>98</v>
      </c>
      <c r="W4282">
        <v>49</v>
      </c>
      <c r="X4282">
        <v>0</v>
      </c>
    </row>
    <row r="4283" spans="1:24">
      <c r="A4283">
        <v>21004</v>
      </c>
      <c r="B4283" t="s">
        <v>1529</v>
      </c>
      <c r="C4283">
        <v>247</v>
      </c>
      <c r="D4283" t="s">
        <v>15028</v>
      </c>
      <c r="E4283">
        <v>1</v>
      </c>
      <c r="F4283">
        <v>34125</v>
      </c>
      <c r="G4283">
        <v>8</v>
      </c>
      <c r="H4283" t="s">
        <v>32</v>
      </c>
      <c r="I4283" t="s">
        <v>15029</v>
      </c>
      <c r="J4283" t="s">
        <v>15030</v>
      </c>
      <c r="K4283" t="s">
        <v>112</v>
      </c>
      <c r="L4283" t="s">
        <v>15031</v>
      </c>
      <c r="M4283">
        <v>34761118</v>
      </c>
      <c r="N4283">
        <v>1</v>
      </c>
      <c r="O4283">
        <v>0</v>
      </c>
      <c r="P4283">
        <v>4</v>
      </c>
      <c r="Q4283">
        <v>0</v>
      </c>
      <c r="R4283">
        <v>0</v>
      </c>
      <c r="S4283">
        <v>235</v>
      </c>
      <c r="T4283">
        <v>147</v>
      </c>
      <c r="U4283">
        <v>0</v>
      </c>
      <c r="V4283">
        <v>0</v>
      </c>
      <c r="W4283">
        <v>0</v>
      </c>
      <c r="X4283">
        <v>0</v>
      </c>
    </row>
    <row r="4284" spans="1:24">
      <c r="A4284">
        <v>21004</v>
      </c>
      <c r="B4284" t="s">
        <v>1529</v>
      </c>
      <c r="C4284">
        <v>357</v>
      </c>
      <c r="D4284" t="s">
        <v>15032</v>
      </c>
      <c r="E4284">
        <v>1</v>
      </c>
      <c r="F4284">
        <v>34009</v>
      </c>
      <c r="G4284">
        <v>8</v>
      </c>
      <c r="H4284" t="s">
        <v>32</v>
      </c>
      <c r="I4284" t="s">
        <v>15033</v>
      </c>
      <c r="J4284" t="s">
        <v>6203</v>
      </c>
      <c r="K4284" t="s">
        <v>112</v>
      </c>
      <c r="L4284" t="s">
        <v>15034</v>
      </c>
      <c r="M4284">
        <v>33441551</v>
      </c>
      <c r="N4284">
        <v>1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323</v>
      </c>
      <c r="U4284">
        <v>0</v>
      </c>
      <c r="V4284">
        <v>65</v>
      </c>
      <c r="W4284">
        <v>0</v>
      </c>
      <c r="X4284">
        <v>0</v>
      </c>
    </row>
    <row r="4285" spans="1:24">
      <c r="A4285">
        <v>21004</v>
      </c>
      <c r="B4285" t="s">
        <v>1529</v>
      </c>
      <c r="C4285">
        <v>495</v>
      </c>
      <c r="D4285" t="s">
        <v>1529</v>
      </c>
      <c r="E4285">
        <v>1</v>
      </c>
      <c r="F4285">
        <v>34010</v>
      </c>
      <c r="G4285">
        <v>8</v>
      </c>
      <c r="H4285" t="s">
        <v>32</v>
      </c>
      <c r="I4285" t="s">
        <v>15035</v>
      </c>
      <c r="J4285" t="s">
        <v>15036</v>
      </c>
      <c r="K4285" t="s">
        <v>15037</v>
      </c>
      <c r="L4285" t="s">
        <v>15038</v>
      </c>
      <c r="M4285">
        <v>33225077</v>
      </c>
      <c r="N4285">
        <v>1</v>
      </c>
      <c r="O4285">
        <v>0</v>
      </c>
      <c r="P4285">
        <v>0</v>
      </c>
      <c r="Q4285">
        <v>0</v>
      </c>
      <c r="R4285">
        <v>0</v>
      </c>
      <c r="S4285">
        <v>221</v>
      </c>
      <c r="T4285">
        <v>81</v>
      </c>
      <c r="U4285">
        <v>0</v>
      </c>
      <c r="V4285">
        <v>0</v>
      </c>
      <c r="W4285">
        <v>0</v>
      </c>
      <c r="X4285">
        <v>0</v>
      </c>
    </row>
    <row r="4286" spans="1:24">
      <c r="A4286">
        <v>21004</v>
      </c>
      <c r="B4286" t="s">
        <v>1529</v>
      </c>
      <c r="C4286">
        <v>495</v>
      </c>
      <c r="D4286" t="s">
        <v>1529</v>
      </c>
      <c r="E4286">
        <v>1</v>
      </c>
      <c r="F4286">
        <v>34228</v>
      </c>
      <c r="G4286">
        <v>8</v>
      </c>
      <c r="H4286" t="s">
        <v>32</v>
      </c>
      <c r="I4286" t="s">
        <v>15039</v>
      </c>
      <c r="J4286" t="s">
        <v>15040</v>
      </c>
      <c r="K4286" t="s">
        <v>3430</v>
      </c>
      <c r="L4286" t="s">
        <v>15041</v>
      </c>
      <c r="M4286">
        <v>33225477</v>
      </c>
      <c r="N4286">
        <v>1</v>
      </c>
      <c r="O4286">
        <v>0</v>
      </c>
      <c r="P4286">
        <v>0</v>
      </c>
      <c r="Q4286">
        <v>0</v>
      </c>
      <c r="R4286">
        <v>0</v>
      </c>
      <c r="S4286">
        <v>280</v>
      </c>
      <c r="T4286">
        <v>147</v>
      </c>
      <c r="U4286">
        <v>0</v>
      </c>
      <c r="V4286">
        <v>0</v>
      </c>
      <c r="W4286">
        <v>0</v>
      </c>
      <c r="X4286">
        <v>0</v>
      </c>
    </row>
    <row r="4287" spans="1:24">
      <c r="A4287">
        <v>21004</v>
      </c>
      <c r="B4287" t="s">
        <v>1529</v>
      </c>
      <c r="C4287">
        <v>495</v>
      </c>
      <c r="D4287" t="s">
        <v>1529</v>
      </c>
      <c r="E4287">
        <v>1</v>
      </c>
      <c r="F4287">
        <v>565040</v>
      </c>
      <c r="G4287">
        <v>8</v>
      </c>
      <c r="H4287" t="s">
        <v>32</v>
      </c>
      <c r="I4287" t="s">
        <v>15042</v>
      </c>
      <c r="J4287" t="s">
        <v>15043</v>
      </c>
      <c r="K4287" t="s">
        <v>15044</v>
      </c>
      <c r="L4287" t="s">
        <v>15045</v>
      </c>
      <c r="M4287">
        <v>33243260</v>
      </c>
      <c r="N4287">
        <v>1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290</v>
      </c>
      <c r="U4287">
        <v>0</v>
      </c>
      <c r="V4287">
        <v>85</v>
      </c>
      <c r="W4287">
        <v>0</v>
      </c>
      <c r="X4287">
        <v>0</v>
      </c>
    </row>
    <row r="4288" spans="1:24">
      <c r="A4288">
        <v>21004</v>
      </c>
      <c r="B4288" t="s">
        <v>1529</v>
      </c>
      <c r="C4288">
        <v>612</v>
      </c>
      <c r="D4288" t="s">
        <v>5183</v>
      </c>
      <c r="E4288">
        <v>1</v>
      </c>
      <c r="F4288">
        <v>34472</v>
      </c>
      <c r="G4288">
        <v>8</v>
      </c>
      <c r="H4288" t="s">
        <v>32</v>
      </c>
      <c r="I4288" t="s">
        <v>15046</v>
      </c>
      <c r="J4288" t="s">
        <v>15047</v>
      </c>
      <c r="L4288" t="s">
        <v>15048</v>
      </c>
      <c r="M4288">
        <v>33721256</v>
      </c>
      <c r="N4288">
        <v>1</v>
      </c>
      <c r="O4288">
        <v>0</v>
      </c>
      <c r="P4288">
        <v>0</v>
      </c>
      <c r="Q4288">
        <v>0</v>
      </c>
      <c r="R4288">
        <v>0</v>
      </c>
      <c r="S4288">
        <v>253</v>
      </c>
      <c r="T4288">
        <v>93</v>
      </c>
      <c r="U4288">
        <v>0</v>
      </c>
      <c r="V4288">
        <v>0</v>
      </c>
      <c r="W4288">
        <v>0</v>
      </c>
      <c r="X4288">
        <v>0</v>
      </c>
    </row>
    <row r="4289" spans="1:24">
      <c r="A4289">
        <v>21006</v>
      </c>
      <c r="B4289" t="s">
        <v>5200</v>
      </c>
      <c r="C4289">
        <v>566</v>
      </c>
      <c r="D4289" t="s">
        <v>15049</v>
      </c>
      <c r="E4289">
        <v>1</v>
      </c>
      <c r="F4289">
        <v>34538</v>
      </c>
      <c r="G4289">
        <v>8</v>
      </c>
      <c r="H4289" t="s">
        <v>32</v>
      </c>
      <c r="I4289" t="s">
        <v>15050</v>
      </c>
      <c r="J4289" t="s">
        <v>9311</v>
      </c>
      <c r="K4289" t="s">
        <v>112</v>
      </c>
      <c r="L4289" t="s">
        <v>15051</v>
      </c>
      <c r="M4289">
        <v>34581109</v>
      </c>
      <c r="N4289">
        <v>1</v>
      </c>
      <c r="O4289">
        <v>0</v>
      </c>
      <c r="P4289">
        <v>0</v>
      </c>
      <c r="Q4289">
        <v>0</v>
      </c>
      <c r="R4289">
        <v>0</v>
      </c>
      <c r="S4289">
        <v>198</v>
      </c>
      <c r="T4289">
        <v>125</v>
      </c>
      <c r="U4289">
        <v>0</v>
      </c>
      <c r="V4289">
        <v>0</v>
      </c>
      <c r="W4289">
        <v>0</v>
      </c>
      <c r="X4289">
        <v>0</v>
      </c>
    </row>
    <row r="4290" spans="1:24">
      <c r="A4290">
        <v>21006</v>
      </c>
      <c r="B4290" t="s">
        <v>5200</v>
      </c>
      <c r="C4290">
        <v>570</v>
      </c>
      <c r="D4290" t="s">
        <v>5221</v>
      </c>
      <c r="E4290">
        <v>1</v>
      </c>
      <c r="F4290">
        <v>32438</v>
      </c>
      <c r="G4290">
        <v>8</v>
      </c>
      <c r="H4290" t="s">
        <v>32</v>
      </c>
      <c r="I4290" t="s">
        <v>15052</v>
      </c>
      <c r="J4290" t="s">
        <v>15053</v>
      </c>
      <c r="K4290" t="s">
        <v>15054</v>
      </c>
      <c r="L4290" t="s">
        <v>15055</v>
      </c>
      <c r="M4290">
        <v>39421156</v>
      </c>
      <c r="N4290">
        <v>1</v>
      </c>
      <c r="O4290">
        <v>0</v>
      </c>
      <c r="P4290">
        <v>0</v>
      </c>
      <c r="Q4290">
        <v>0</v>
      </c>
      <c r="R4290">
        <v>31</v>
      </c>
      <c r="S4290">
        <v>46</v>
      </c>
      <c r="T4290">
        <v>35</v>
      </c>
      <c r="U4290">
        <v>0</v>
      </c>
      <c r="V4290">
        <v>0</v>
      </c>
      <c r="W4290">
        <v>0</v>
      </c>
      <c r="X4290">
        <v>0</v>
      </c>
    </row>
    <row r="4291" spans="1:24">
      <c r="A4291">
        <v>21006</v>
      </c>
      <c r="B4291" t="s">
        <v>5200</v>
      </c>
      <c r="C4291">
        <v>570</v>
      </c>
      <c r="D4291" t="s">
        <v>5221</v>
      </c>
      <c r="E4291">
        <v>1</v>
      </c>
      <c r="F4291">
        <v>916080</v>
      </c>
      <c r="G4291">
        <v>8</v>
      </c>
      <c r="H4291" t="s">
        <v>32</v>
      </c>
      <c r="I4291" t="s">
        <v>15056</v>
      </c>
      <c r="J4291" t="s">
        <v>15057</v>
      </c>
      <c r="K4291" t="s">
        <v>15058</v>
      </c>
      <c r="L4291" t="s">
        <v>15059</v>
      </c>
      <c r="M4291">
        <v>32651099</v>
      </c>
      <c r="N4291">
        <v>1</v>
      </c>
      <c r="O4291">
        <v>0</v>
      </c>
      <c r="P4291">
        <v>0</v>
      </c>
      <c r="Q4291">
        <v>0</v>
      </c>
      <c r="R4291">
        <v>0</v>
      </c>
      <c r="S4291">
        <v>315</v>
      </c>
      <c r="T4291">
        <v>0</v>
      </c>
      <c r="U4291">
        <v>0</v>
      </c>
      <c r="V4291">
        <v>0</v>
      </c>
      <c r="W4291">
        <v>0</v>
      </c>
      <c r="X4291">
        <v>0</v>
      </c>
    </row>
    <row r="4292" spans="1:24">
      <c r="A4292">
        <v>21006</v>
      </c>
      <c r="B4292" t="s">
        <v>5200</v>
      </c>
      <c r="C4292">
        <v>586</v>
      </c>
      <c r="D4292" t="s">
        <v>5224</v>
      </c>
      <c r="E4292">
        <v>1</v>
      </c>
      <c r="F4292">
        <v>31604</v>
      </c>
      <c r="G4292">
        <v>8</v>
      </c>
      <c r="H4292" t="s">
        <v>32</v>
      </c>
      <c r="I4292" t="s">
        <v>15060</v>
      </c>
      <c r="J4292" t="s">
        <v>5228</v>
      </c>
      <c r="K4292" t="s">
        <v>112</v>
      </c>
      <c r="L4292" t="s">
        <v>15061</v>
      </c>
      <c r="M4292">
        <v>35831096</v>
      </c>
      <c r="N4292">
        <v>1</v>
      </c>
      <c r="O4292">
        <v>0</v>
      </c>
      <c r="P4292">
        <v>0</v>
      </c>
      <c r="Q4292">
        <v>0</v>
      </c>
      <c r="R4292">
        <v>0</v>
      </c>
      <c r="S4292">
        <v>68</v>
      </c>
      <c r="T4292">
        <v>191</v>
      </c>
      <c r="U4292">
        <v>0</v>
      </c>
      <c r="V4292">
        <v>34</v>
      </c>
      <c r="W4292">
        <v>15</v>
      </c>
      <c r="X4292">
        <v>0</v>
      </c>
    </row>
    <row r="4293" spans="1:24">
      <c r="A4293">
        <v>21006</v>
      </c>
      <c r="B4293" t="s">
        <v>5200</v>
      </c>
      <c r="C4293">
        <v>586</v>
      </c>
      <c r="D4293" t="s">
        <v>5224</v>
      </c>
      <c r="E4293">
        <v>1</v>
      </c>
      <c r="F4293">
        <v>900977</v>
      </c>
      <c r="G4293">
        <v>8</v>
      </c>
      <c r="H4293" t="s">
        <v>32</v>
      </c>
      <c r="I4293" t="s">
        <v>15062</v>
      </c>
      <c r="J4293" t="s">
        <v>10558</v>
      </c>
      <c r="K4293" t="s">
        <v>3045</v>
      </c>
      <c r="L4293" t="s">
        <v>15063</v>
      </c>
      <c r="M4293">
        <v>35831360</v>
      </c>
      <c r="N4293">
        <v>1</v>
      </c>
      <c r="O4293">
        <v>0</v>
      </c>
      <c r="P4293">
        <v>0</v>
      </c>
      <c r="Q4293">
        <v>0</v>
      </c>
      <c r="R4293">
        <v>72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</row>
    <row r="4294" spans="1:24">
      <c r="A4294">
        <v>21006</v>
      </c>
      <c r="B4294" t="s">
        <v>5200</v>
      </c>
      <c r="C4294">
        <v>697</v>
      </c>
      <c r="D4294" t="s">
        <v>5200</v>
      </c>
      <c r="E4294">
        <v>1</v>
      </c>
      <c r="F4294">
        <v>34551</v>
      </c>
      <c r="G4294">
        <v>8</v>
      </c>
      <c r="H4294" t="s">
        <v>32</v>
      </c>
      <c r="I4294" t="s">
        <v>15064</v>
      </c>
      <c r="J4294" t="s">
        <v>15065</v>
      </c>
      <c r="K4294" t="s">
        <v>15066</v>
      </c>
      <c r="L4294" t="s">
        <v>15067</v>
      </c>
      <c r="M4294">
        <v>34914593</v>
      </c>
      <c r="N4294">
        <v>1</v>
      </c>
      <c r="O4294">
        <v>0</v>
      </c>
      <c r="P4294">
        <v>0</v>
      </c>
      <c r="Q4294">
        <v>0</v>
      </c>
      <c r="R4294">
        <v>0</v>
      </c>
      <c r="S4294">
        <v>458</v>
      </c>
      <c r="T4294">
        <v>144</v>
      </c>
      <c r="U4294">
        <v>0</v>
      </c>
      <c r="V4294">
        <v>0</v>
      </c>
      <c r="W4294">
        <v>0</v>
      </c>
      <c r="X4294">
        <v>0</v>
      </c>
    </row>
    <row r="4295" spans="1:24">
      <c r="A4295">
        <v>21006</v>
      </c>
      <c r="B4295" t="s">
        <v>5200</v>
      </c>
      <c r="C4295">
        <v>697</v>
      </c>
      <c r="D4295" t="s">
        <v>5200</v>
      </c>
      <c r="E4295">
        <v>1</v>
      </c>
      <c r="F4295">
        <v>34587</v>
      </c>
      <c r="G4295">
        <v>8</v>
      </c>
      <c r="H4295" t="s">
        <v>32</v>
      </c>
      <c r="I4295" t="s">
        <v>15068</v>
      </c>
      <c r="J4295" t="s">
        <v>1348</v>
      </c>
      <c r="K4295" t="s">
        <v>15069</v>
      </c>
      <c r="L4295" t="s">
        <v>15070</v>
      </c>
      <c r="M4295">
        <v>34914592</v>
      </c>
      <c r="N4295">
        <v>1</v>
      </c>
      <c r="O4295">
        <v>0</v>
      </c>
      <c r="P4295">
        <v>7</v>
      </c>
      <c r="Q4295">
        <v>0</v>
      </c>
      <c r="R4295">
        <v>0</v>
      </c>
      <c r="S4295">
        <v>532</v>
      </c>
      <c r="T4295">
        <v>197</v>
      </c>
      <c r="U4295">
        <v>0</v>
      </c>
      <c r="V4295">
        <v>0</v>
      </c>
      <c r="W4295">
        <v>0</v>
      </c>
      <c r="X4295">
        <v>0</v>
      </c>
    </row>
    <row r="4296" spans="1:24">
      <c r="A4296">
        <v>21006</v>
      </c>
      <c r="B4296" t="s">
        <v>5200</v>
      </c>
      <c r="C4296">
        <v>697</v>
      </c>
      <c r="D4296" t="s">
        <v>5200</v>
      </c>
      <c r="E4296">
        <v>1</v>
      </c>
      <c r="F4296">
        <v>34617</v>
      </c>
      <c r="G4296">
        <v>8</v>
      </c>
      <c r="H4296" t="s">
        <v>32</v>
      </c>
      <c r="I4296" t="s">
        <v>5247</v>
      </c>
      <c r="J4296" t="s">
        <v>5244</v>
      </c>
      <c r="K4296" t="s">
        <v>112</v>
      </c>
      <c r="L4296" t="s">
        <v>5245</v>
      </c>
      <c r="M4296">
        <v>34916617</v>
      </c>
      <c r="N4296">
        <v>1</v>
      </c>
      <c r="O4296">
        <v>0</v>
      </c>
      <c r="P4296">
        <v>0</v>
      </c>
      <c r="Q4296">
        <v>0</v>
      </c>
      <c r="R4296">
        <v>0</v>
      </c>
      <c r="S4296">
        <v>518</v>
      </c>
      <c r="T4296">
        <v>495</v>
      </c>
      <c r="U4296">
        <v>0</v>
      </c>
      <c r="V4296">
        <v>0</v>
      </c>
      <c r="W4296">
        <v>0</v>
      </c>
      <c r="X4296">
        <v>0</v>
      </c>
    </row>
    <row r="4297" spans="1:24">
      <c r="A4297">
        <v>21101</v>
      </c>
      <c r="B4297" t="s">
        <v>5250</v>
      </c>
      <c r="C4297">
        <v>351</v>
      </c>
      <c r="D4297" t="s">
        <v>5251</v>
      </c>
      <c r="E4297">
        <v>1</v>
      </c>
      <c r="F4297">
        <v>34770</v>
      </c>
      <c r="G4297">
        <v>8</v>
      </c>
      <c r="H4297" t="s">
        <v>32</v>
      </c>
      <c r="I4297" t="s">
        <v>15071</v>
      </c>
      <c r="J4297" t="s">
        <v>15072</v>
      </c>
      <c r="K4297" t="s">
        <v>5257</v>
      </c>
      <c r="L4297" t="s">
        <v>15073</v>
      </c>
      <c r="M4297">
        <v>38413008</v>
      </c>
      <c r="N4297">
        <v>1</v>
      </c>
      <c r="O4297">
        <v>0</v>
      </c>
      <c r="P4297">
        <v>2</v>
      </c>
      <c r="Q4297">
        <v>0</v>
      </c>
      <c r="R4297">
        <v>0</v>
      </c>
      <c r="S4297">
        <v>241</v>
      </c>
      <c r="T4297">
        <v>0</v>
      </c>
      <c r="U4297">
        <v>0</v>
      </c>
      <c r="V4297">
        <v>0</v>
      </c>
      <c r="W4297">
        <v>0</v>
      </c>
      <c r="X4297">
        <v>0</v>
      </c>
    </row>
    <row r="4298" spans="1:24">
      <c r="A4298">
        <v>21101</v>
      </c>
      <c r="B4298" t="s">
        <v>5250</v>
      </c>
      <c r="C4298">
        <v>351</v>
      </c>
      <c r="D4298" t="s">
        <v>5251</v>
      </c>
      <c r="E4298">
        <v>1</v>
      </c>
      <c r="F4298">
        <v>566044</v>
      </c>
      <c r="G4298">
        <v>10</v>
      </c>
      <c r="H4298" t="s">
        <v>32</v>
      </c>
      <c r="I4298" t="s">
        <v>15074</v>
      </c>
      <c r="J4298" t="s">
        <v>15075</v>
      </c>
      <c r="K4298" t="s">
        <v>15076</v>
      </c>
      <c r="L4298" t="s">
        <v>15077</v>
      </c>
      <c r="M4298">
        <v>38477042</v>
      </c>
      <c r="N4298">
        <v>2</v>
      </c>
      <c r="O4298">
        <v>4</v>
      </c>
      <c r="P4298">
        <v>0</v>
      </c>
      <c r="Q4298">
        <v>0</v>
      </c>
      <c r="R4298">
        <v>13</v>
      </c>
      <c r="S4298">
        <v>15</v>
      </c>
      <c r="T4298">
        <v>0</v>
      </c>
      <c r="U4298">
        <v>4</v>
      </c>
      <c r="V4298">
        <v>0</v>
      </c>
      <c r="W4298">
        <v>7</v>
      </c>
      <c r="X4298">
        <v>0</v>
      </c>
    </row>
    <row r="4299" spans="1:24">
      <c r="A4299">
        <v>21101</v>
      </c>
      <c r="B4299" t="s">
        <v>5250</v>
      </c>
      <c r="C4299">
        <v>351</v>
      </c>
      <c r="D4299" t="s">
        <v>5251</v>
      </c>
      <c r="E4299">
        <v>1</v>
      </c>
      <c r="F4299">
        <v>918052</v>
      </c>
      <c r="G4299">
        <v>8</v>
      </c>
      <c r="H4299" t="s">
        <v>32</v>
      </c>
      <c r="I4299" t="s">
        <v>15078</v>
      </c>
      <c r="J4299" t="s">
        <v>15079</v>
      </c>
      <c r="K4299" t="s">
        <v>15080</v>
      </c>
      <c r="L4299" t="s">
        <v>15081</v>
      </c>
      <c r="M4299">
        <v>38492000</v>
      </c>
      <c r="N4299">
        <v>2</v>
      </c>
      <c r="O4299">
        <v>0</v>
      </c>
      <c r="P4299">
        <v>5</v>
      </c>
      <c r="Q4299">
        <v>0</v>
      </c>
      <c r="R4299">
        <v>0</v>
      </c>
      <c r="S4299">
        <v>48</v>
      </c>
      <c r="T4299">
        <v>0</v>
      </c>
      <c r="U4299">
        <v>0</v>
      </c>
      <c r="V4299">
        <v>0</v>
      </c>
      <c r="W4299">
        <v>0</v>
      </c>
      <c r="X4299">
        <v>0</v>
      </c>
    </row>
    <row r="4300" spans="1:24">
      <c r="A4300">
        <v>21101</v>
      </c>
      <c r="B4300" t="s">
        <v>5250</v>
      </c>
      <c r="C4300">
        <v>381</v>
      </c>
      <c r="D4300" t="s">
        <v>5263</v>
      </c>
      <c r="E4300">
        <v>1</v>
      </c>
      <c r="F4300">
        <v>34836</v>
      </c>
      <c r="G4300">
        <v>8</v>
      </c>
      <c r="H4300" t="s">
        <v>32</v>
      </c>
      <c r="I4300" t="s">
        <v>5263</v>
      </c>
      <c r="J4300" t="s">
        <v>15082</v>
      </c>
      <c r="K4300" t="s">
        <v>112</v>
      </c>
      <c r="L4300" t="s">
        <v>15083</v>
      </c>
      <c r="M4300">
        <v>34181185</v>
      </c>
      <c r="N4300">
        <v>1</v>
      </c>
      <c r="O4300">
        <v>0</v>
      </c>
      <c r="P4300">
        <v>23</v>
      </c>
      <c r="Q4300">
        <v>0</v>
      </c>
      <c r="R4300">
        <v>0</v>
      </c>
      <c r="S4300">
        <v>377</v>
      </c>
      <c r="T4300">
        <v>239</v>
      </c>
      <c r="U4300">
        <v>0</v>
      </c>
      <c r="V4300">
        <v>0</v>
      </c>
      <c r="W4300">
        <v>0</v>
      </c>
      <c r="X4300">
        <v>0</v>
      </c>
    </row>
    <row r="4301" spans="1:24">
      <c r="A4301">
        <v>21101</v>
      </c>
      <c r="B4301" t="s">
        <v>5250</v>
      </c>
      <c r="C4301">
        <v>409</v>
      </c>
      <c r="D4301" t="s">
        <v>5271</v>
      </c>
      <c r="E4301">
        <v>1</v>
      </c>
      <c r="F4301">
        <v>34897</v>
      </c>
      <c r="G4301">
        <v>8</v>
      </c>
      <c r="H4301" t="s">
        <v>32</v>
      </c>
      <c r="I4301" t="s">
        <v>15084</v>
      </c>
      <c r="J4301" t="s">
        <v>15085</v>
      </c>
      <c r="K4301" t="s">
        <v>15086</v>
      </c>
      <c r="L4301" t="s">
        <v>15087</v>
      </c>
      <c r="M4301">
        <v>38441690</v>
      </c>
      <c r="N4301">
        <v>1</v>
      </c>
      <c r="O4301">
        <v>0</v>
      </c>
      <c r="P4301">
        <v>1</v>
      </c>
      <c r="Q4301">
        <v>0</v>
      </c>
      <c r="R4301">
        <v>0</v>
      </c>
      <c r="S4301">
        <v>82</v>
      </c>
      <c r="T4301">
        <v>43</v>
      </c>
      <c r="U4301">
        <v>0</v>
      </c>
      <c r="V4301">
        <v>0</v>
      </c>
      <c r="W4301">
        <v>0</v>
      </c>
      <c r="X4301">
        <v>0</v>
      </c>
    </row>
    <row r="4302" spans="1:24">
      <c r="A4302">
        <v>21101</v>
      </c>
      <c r="B4302" t="s">
        <v>5250</v>
      </c>
      <c r="C4302">
        <v>409</v>
      </c>
      <c r="D4302" t="s">
        <v>5271</v>
      </c>
      <c r="E4302">
        <v>1</v>
      </c>
      <c r="F4302">
        <v>34939</v>
      </c>
      <c r="G4302">
        <v>8</v>
      </c>
      <c r="H4302" t="s">
        <v>32</v>
      </c>
      <c r="I4302" t="s">
        <v>15088</v>
      </c>
      <c r="J4302" t="s">
        <v>10640</v>
      </c>
      <c r="K4302" t="s">
        <v>3891</v>
      </c>
      <c r="L4302" t="s">
        <v>15089</v>
      </c>
      <c r="M4302">
        <v>38443515</v>
      </c>
      <c r="N4302">
        <v>1</v>
      </c>
      <c r="O4302">
        <v>0</v>
      </c>
      <c r="P4302">
        <v>18</v>
      </c>
      <c r="Q4302">
        <v>0</v>
      </c>
      <c r="R4302">
        <v>0</v>
      </c>
      <c r="S4302">
        <v>358</v>
      </c>
      <c r="T4302">
        <v>294</v>
      </c>
      <c r="U4302">
        <v>0</v>
      </c>
      <c r="V4302">
        <v>54</v>
      </c>
      <c r="W4302">
        <v>26</v>
      </c>
      <c r="X4302">
        <v>0</v>
      </c>
    </row>
    <row r="4303" spans="1:24">
      <c r="A4303">
        <v>21101</v>
      </c>
      <c r="B4303" t="s">
        <v>5250</v>
      </c>
      <c r="C4303">
        <v>448</v>
      </c>
      <c r="D4303" t="s">
        <v>5250</v>
      </c>
      <c r="E4303">
        <v>1</v>
      </c>
      <c r="F4303">
        <v>474824</v>
      </c>
      <c r="G4303">
        <v>3</v>
      </c>
      <c r="H4303" t="s">
        <v>32</v>
      </c>
      <c r="I4303" t="s">
        <v>15090</v>
      </c>
      <c r="J4303" t="s">
        <v>15091</v>
      </c>
      <c r="K4303" t="s">
        <v>112</v>
      </c>
      <c r="L4303" t="s">
        <v>15092</v>
      </c>
      <c r="M4303">
        <v>38473845</v>
      </c>
      <c r="N4303">
        <v>1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215</v>
      </c>
      <c r="W4303">
        <v>85</v>
      </c>
      <c r="X4303">
        <v>0</v>
      </c>
    </row>
    <row r="4304" spans="1:24">
      <c r="A4304">
        <v>21101</v>
      </c>
      <c r="B4304" t="s">
        <v>5250</v>
      </c>
      <c r="C4304">
        <v>520</v>
      </c>
      <c r="D4304" t="s">
        <v>5288</v>
      </c>
      <c r="E4304">
        <v>1</v>
      </c>
      <c r="F4304">
        <v>35270</v>
      </c>
      <c r="G4304">
        <v>8</v>
      </c>
      <c r="H4304" t="s">
        <v>32</v>
      </c>
      <c r="I4304" t="s">
        <v>11189</v>
      </c>
      <c r="J4304" t="s">
        <v>11577</v>
      </c>
      <c r="K4304" t="s">
        <v>11189</v>
      </c>
      <c r="L4304" t="s">
        <v>15093</v>
      </c>
      <c r="M4304">
        <v>34191130</v>
      </c>
      <c r="N4304">
        <v>1</v>
      </c>
      <c r="O4304">
        <v>0</v>
      </c>
      <c r="P4304">
        <v>5</v>
      </c>
      <c r="Q4304">
        <v>0</v>
      </c>
      <c r="R4304">
        <v>0</v>
      </c>
      <c r="S4304">
        <v>182</v>
      </c>
      <c r="T4304">
        <v>127</v>
      </c>
      <c r="U4304">
        <v>0</v>
      </c>
      <c r="V4304">
        <v>0</v>
      </c>
      <c r="W4304">
        <v>0</v>
      </c>
      <c r="X4304">
        <v>0</v>
      </c>
    </row>
    <row r="4305" spans="1:24">
      <c r="A4305">
        <v>21101</v>
      </c>
      <c r="B4305" t="s">
        <v>5250</v>
      </c>
      <c r="C4305">
        <v>749</v>
      </c>
      <c r="D4305" t="s">
        <v>15094</v>
      </c>
      <c r="E4305">
        <v>1</v>
      </c>
      <c r="F4305">
        <v>903723</v>
      </c>
      <c r="G4305">
        <v>8</v>
      </c>
      <c r="H4305" t="s">
        <v>32</v>
      </c>
      <c r="I4305" t="s">
        <v>15095</v>
      </c>
      <c r="J4305" t="s">
        <v>15096</v>
      </c>
      <c r="K4305" t="s">
        <v>15097</v>
      </c>
      <c r="L4305" t="s">
        <v>15098</v>
      </c>
      <c r="M4305">
        <v>38421201</v>
      </c>
      <c r="N4305">
        <v>1</v>
      </c>
      <c r="O4305">
        <v>0</v>
      </c>
      <c r="P4305">
        <v>2</v>
      </c>
      <c r="Q4305">
        <v>0</v>
      </c>
      <c r="R4305">
        <v>0</v>
      </c>
      <c r="S4305">
        <v>0</v>
      </c>
      <c r="T4305">
        <v>407</v>
      </c>
      <c r="U4305">
        <v>0</v>
      </c>
      <c r="V4305">
        <v>66</v>
      </c>
      <c r="W4305">
        <v>0</v>
      </c>
      <c r="X4305">
        <v>0</v>
      </c>
    </row>
    <row r="4306" spans="1:24">
      <c r="A4306">
        <v>21102</v>
      </c>
      <c r="B4306" t="s">
        <v>5292</v>
      </c>
      <c r="C4306">
        <v>248</v>
      </c>
      <c r="D4306" t="s">
        <v>5293</v>
      </c>
      <c r="E4306">
        <v>1</v>
      </c>
      <c r="F4306">
        <v>43278</v>
      </c>
      <c r="G4306">
        <v>8</v>
      </c>
      <c r="H4306" t="s">
        <v>32</v>
      </c>
      <c r="I4306" t="s">
        <v>15099</v>
      </c>
      <c r="J4306" t="s">
        <v>15100</v>
      </c>
      <c r="K4306" t="s">
        <v>15101</v>
      </c>
      <c r="L4306" t="s">
        <v>15102</v>
      </c>
      <c r="M4306">
        <v>38516119</v>
      </c>
      <c r="N4306">
        <v>1</v>
      </c>
      <c r="O4306">
        <v>0</v>
      </c>
      <c r="P4306">
        <v>3</v>
      </c>
      <c r="Q4306">
        <v>0</v>
      </c>
      <c r="R4306">
        <v>0</v>
      </c>
      <c r="S4306">
        <v>117</v>
      </c>
      <c r="T4306">
        <v>59</v>
      </c>
      <c r="U4306">
        <v>0</v>
      </c>
      <c r="V4306">
        <v>0</v>
      </c>
      <c r="W4306">
        <v>0</v>
      </c>
      <c r="X4306">
        <v>0</v>
      </c>
    </row>
    <row r="4307" spans="1:24">
      <c r="A4307">
        <v>21102</v>
      </c>
      <c r="B4307" t="s">
        <v>5292</v>
      </c>
      <c r="C4307">
        <v>248</v>
      </c>
      <c r="D4307" t="s">
        <v>5293</v>
      </c>
      <c r="E4307">
        <v>1</v>
      </c>
      <c r="F4307">
        <v>916717</v>
      </c>
      <c r="G4307">
        <v>8</v>
      </c>
      <c r="H4307" t="s">
        <v>32</v>
      </c>
      <c r="I4307" t="s">
        <v>15103</v>
      </c>
      <c r="J4307" t="s">
        <v>10614</v>
      </c>
      <c r="K4307" t="s">
        <v>15104</v>
      </c>
      <c r="L4307" t="s">
        <v>15105</v>
      </c>
      <c r="M4307">
        <v>38521167</v>
      </c>
      <c r="N4307">
        <v>2</v>
      </c>
      <c r="O4307">
        <v>0</v>
      </c>
      <c r="P4307">
        <v>0</v>
      </c>
      <c r="Q4307">
        <v>0</v>
      </c>
      <c r="R4307">
        <v>0</v>
      </c>
      <c r="S4307">
        <v>38</v>
      </c>
      <c r="T4307">
        <v>38</v>
      </c>
      <c r="U4307">
        <v>0</v>
      </c>
      <c r="V4307">
        <v>0</v>
      </c>
      <c r="W4307">
        <v>0</v>
      </c>
      <c r="X4307">
        <v>0</v>
      </c>
    </row>
    <row r="4308" spans="1:24">
      <c r="A4308">
        <v>21102</v>
      </c>
      <c r="B4308" t="s">
        <v>5292</v>
      </c>
      <c r="C4308">
        <v>394</v>
      </c>
      <c r="D4308" t="s">
        <v>14636</v>
      </c>
      <c r="E4308">
        <v>1</v>
      </c>
      <c r="F4308">
        <v>35014</v>
      </c>
      <c r="G4308">
        <v>8</v>
      </c>
      <c r="H4308" t="s">
        <v>32</v>
      </c>
      <c r="I4308" t="s">
        <v>15106</v>
      </c>
      <c r="J4308" t="s">
        <v>15107</v>
      </c>
      <c r="K4308" t="s">
        <v>112</v>
      </c>
      <c r="L4308" t="s">
        <v>15108</v>
      </c>
      <c r="M4308">
        <v>38641103</v>
      </c>
      <c r="N4308">
        <v>1</v>
      </c>
      <c r="O4308">
        <v>0</v>
      </c>
      <c r="P4308">
        <v>10</v>
      </c>
      <c r="Q4308">
        <v>0</v>
      </c>
      <c r="R4308">
        <v>0</v>
      </c>
      <c r="S4308">
        <v>0</v>
      </c>
      <c r="T4308">
        <v>531</v>
      </c>
      <c r="U4308">
        <v>0</v>
      </c>
      <c r="V4308">
        <v>62</v>
      </c>
      <c r="W4308">
        <v>27</v>
      </c>
      <c r="X4308">
        <v>0</v>
      </c>
    </row>
    <row r="4309" spans="1:24">
      <c r="A4309">
        <v>21102</v>
      </c>
      <c r="B4309" t="s">
        <v>5292</v>
      </c>
      <c r="C4309">
        <v>394</v>
      </c>
      <c r="D4309" t="s">
        <v>14636</v>
      </c>
      <c r="E4309">
        <v>1</v>
      </c>
      <c r="F4309">
        <v>35185</v>
      </c>
      <c r="G4309">
        <v>8</v>
      </c>
      <c r="H4309" t="s">
        <v>32</v>
      </c>
      <c r="I4309" t="s">
        <v>15109</v>
      </c>
      <c r="J4309" t="s">
        <v>15110</v>
      </c>
      <c r="K4309" t="s">
        <v>112</v>
      </c>
      <c r="L4309" t="s">
        <v>15111</v>
      </c>
      <c r="M4309">
        <v>38641140</v>
      </c>
      <c r="N4309">
        <v>1</v>
      </c>
      <c r="O4309">
        <v>0</v>
      </c>
      <c r="P4309">
        <v>0</v>
      </c>
      <c r="Q4309">
        <v>0</v>
      </c>
      <c r="R4309">
        <v>0</v>
      </c>
      <c r="S4309">
        <v>405</v>
      </c>
      <c r="T4309">
        <v>0</v>
      </c>
      <c r="U4309">
        <v>0</v>
      </c>
      <c r="V4309">
        <v>0</v>
      </c>
      <c r="W4309">
        <v>0</v>
      </c>
      <c r="X4309">
        <v>0</v>
      </c>
    </row>
    <row r="4310" spans="1:24">
      <c r="A4310">
        <v>21102</v>
      </c>
      <c r="B4310" t="s">
        <v>5292</v>
      </c>
      <c r="C4310">
        <v>510</v>
      </c>
      <c r="D4310" t="s">
        <v>5310</v>
      </c>
      <c r="E4310">
        <v>1</v>
      </c>
      <c r="F4310">
        <v>35208</v>
      </c>
      <c r="G4310">
        <v>8</v>
      </c>
      <c r="H4310" t="s">
        <v>32</v>
      </c>
      <c r="I4310" t="s">
        <v>15112</v>
      </c>
      <c r="J4310" t="s">
        <v>7091</v>
      </c>
      <c r="K4310" t="s">
        <v>112</v>
      </c>
      <c r="L4310" t="s">
        <v>15113</v>
      </c>
      <c r="M4310">
        <v>38561314</v>
      </c>
      <c r="N4310">
        <v>1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277</v>
      </c>
      <c r="U4310">
        <v>0</v>
      </c>
      <c r="V4310">
        <v>0</v>
      </c>
      <c r="W4310">
        <v>0</v>
      </c>
      <c r="X4310">
        <v>0</v>
      </c>
    </row>
    <row r="4311" spans="1:24">
      <c r="A4311">
        <v>21102</v>
      </c>
      <c r="B4311" t="s">
        <v>5292</v>
      </c>
      <c r="C4311">
        <v>510</v>
      </c>
      <c r="D4311" t="s">
        <v>5310</v>
      </c>
      <c r="E4311">
        <v>1</v>
      </c>
      <c r="F4311">
        <v>49827</v>
      </c>
      <c r="G4311">
        <v>8</v>
      </c>
      <c r="H4311" t="s">
        <v>32</v>
      </c>
      <c r="I4311" t="s">
        <v>15114</v>
      </c>
      <c r="J4311" t="s">
        <v>15115</v>
      </c>
      <c r="K4311" t="s">
        <v>2733</v>
      </c>
      <c r="L4311" t="s">
        <v>15116</v>
      </c>
      <c r="M4311">
        <v>38561649</v>
      </c>
      <c r="N4311">
        <v>2</v>
      </c>
      <c r="O4311">
        <v>0</v>
      </c>
      <c r="P4311">
        <v>0</v>
      </c>
      <c r="Q4311">
        <v>0</v>
      </c>
      <c r="R4311">
        <v>0</v>
      </c>
      <c r="S4311">
        <v>256</v>
      </c>
      <c r="T4311">
        <v>139</v>
      </c>
      <c r="U4311">
        <v>0</v>
      </c>
      <c r="V4311">
        <v>0</v>
      </c>
      <c r="W4311">
        <v>0</v>
      </c>
      <c r="X4311">
        <v>0</v>
      </c>
    </row>
    <row r="4312" spans="1:24">
      <c r="A4312">
        <v>21102</v>
      </c>
      <c r="B4312" t="s">
        <v>5292</v>
      </c>
      <c r="C4312">
        <v>574</v>
      </c>
      <c r="D4312" t="s">
        <v>5292</v>
      </c>
      <c r="E4312">
        <v>1</v>
      </c>
      <c r="F4312">
        <v>35075</v>
      </c>
      <c r="G4312">
        <v>8</v>
      </c>
      <c r="H4312" t="s">
        <v>32</v>
      </c>
      <c r="I4312" t="s">
        <v>15117</v>
      </c>
      <c r="J4312" t="s">
        <v>15118</v>
      </c>
      <c r="K4312" t="s">
        <v>5374</v>
      </c>
      <c r="L4312" t="s">
        <v>15119</v>
      </c>
      <c r="M4312">
        <v>38211505</v>
      </c>
      <c r="N4312">
        <v>1</v>
      </c>
      <c r="O4312">
        <v>0</v>
      </c>
      <c r="P4312">
        <v>21</v>
      </c>
      <c r="Q4312">
        <v>0</v>
      </c>
      <c r="R4312">
        <v>0</v>
      </c>
      <c r="S4312">
        <v>339</v>
      </c>
      <c r="T4312">
        <v>0</v>
      </c>
      <c r="U4312">
        <v>0</v>
      </c>
      <c r="V4312">
        <v>0</v>
      </c>
      <c r="W4312">
        <v>0</v>
      </c>
      <c r="X4312">
        <v>0</v>
      </c>
    </row>
    <row r="4313" spans="1:24">
      <c r="A4313">
        <v>21102</v>
      </c>
      <c r="B4313" t="s">
        <v>5292</v>
      </c>
      <c r="C4313">
        <v>574</v>
      </c>
      <c r="D4313" t="s">
        <v>5292</v>
      </c>
      <c r="E4313">
        <v>1</v>
      </c>
      <c r="F4313">
        <v>35105</v>
      </c>
      <c r="G4313">
        <v>8</v>
      </c>
      <c r="H4313" t="s">
        <v>32</v>
      </c>
      <c r="I4313" t="s">
        <v>15120</v>
      </c>
      <c r="J4313" t="s">
        <v>15121</v>
      </c>
      <c r="K4313" t="s">
        <v>15122</v>
      </c>
      <c r="L4313" t="s">
        <v>15123</v>
      </c>
      <c r="M4313">
        <v>38291063</v>
      </c>
      <c r="N4313">
        <v>2</v>
      </c>
      <c r="O4313">
        <v>0</v>
      </c>
      <c r="P4313">
        <v>0</v>
      </c>
      <c r="Q4313">
        <v>0</v>
      </c>
      <c r="R4313">
        <v>0</v>
      </c>
      <c r="S4313">
        <v>125</v>
      </c>
      <c r="T4313">
        <v>44</v>
      </c>
      <c r="U4313">
        <v>0</v>
      </c>
      <c r="V4313">
        <v>0</v>
      </c>
      <c r="W4313">
        <v>0</v>
      </c>
      <c r="X4313">
        <v>0</v>
      </c>
    </row>
    <row r="4314" spans="1:24">
      <c r="A4314">
        <v>21102</v>
      </c>
      <c r="B4314" t="s">
        <v>5292</v>
      </c>
      <c r="C4314">
        <v>574</v>
      </c>
      <c r="D4314" t="s">
        <v>5292</v>
      </c>
      <c r="E4314">
        <v>1</v>
      </c>
      <c r="F4314">
        <v>41592</v>
      </c>
      <c r="G4314">
        <v>8</v>
      </c>
      <c r="H4314" t="s">
        <v>32</v>
      </c>
      <c r="I4314" t="s">
        <v>15124</v>
      </c>
      <c r="J4314" t="s">
        <v>15125</v>
      </c>
      <c r="K4314" t="s">
        <v>15126</v>
      </c>
      <c r="L4314" t="s">
        <v>15127</v>
      </c>
      <c r="M4314">
        <v>38212944</v>
      </c>
      <c r="N4314">
        <v>1</v>
      </c>
      <c r="O4314">
        <v>0</v>
      </c>
      <c r="P4314">
        <v>0</v>
      </c>
      <c r="Q4314">
        <v>0</v>
      </c>
      <c r="R4314">
        <v>0</v>
      </c>
      <c r="S4314">
        <v>163</v>
      </c>
      <c r="T4314">
        <v>73</v>
      </c>
      <c r="U4314">
        <v>0</v>
      </c>
      <c r="V4314">
        <v>0</v>
      </c>
      <c r="W4314">
        <v>0</v>
      </c>
      <c r="X4314">
        <v>0</v>
      </c>
    </row>
    <row r="4315" spans="1:24">
      <c r="A4315">
        <v>21102</v>
      </c>
      <c r="B4315" t="s">
        <v>5292</v>
      </c>
      <c r="C4315">
        <v>740</v>
      </c>
      <c r="D4315" t="s">
        <v>7100</v>
      </c>
      <c r="E4315">
        <v>1</v>
      </c>
      <c r="F4315">
        <v>34997</v>
      </c>
      <c r="G4315">
        <v>8</v>
      </c>
      <c r="H4315" t="s">
        <v>32</v>
      </c>
      <c r="I4315" t="s">
        <v>15128</v>
      </c>
      <c r="J4315" t="s">
        <v>15129</v>
      </c>
      <c r="K4315" t="s">
        <v>15130</v>
      </c>
      <c r="L4315" t="s">
        <v>15131</v>
      </c>
      <c r="M4315">
        <v>38541384</v>
      </c>
      <c r="N4315">
        <v>1</v>
      </c>
      <c r="O4315">
        <v>0</v>
      </c>
      <c r="P4315">
        <v>29</v>
      </c>
      <c r="Q4315">
        <v>0</v>
      </c>
      <c r="R4315">
        <v>0</v>
      </c>
      <c r="S4315">
        <v>430</v>
      </c>
      <c r="T4315">
        <v>152</v>
      </c>
      <c r="U4315">
        <v>0</v>
      </c>
      <c r="V4315">
        <v>0</v>
      </c>
      <c r="W4315">
        <v>0</v>
      </c>
      <c r="X4315">
        <v>0</v>
      </c>
    </row>
    <row r="4316" spans="1:24">
      <c r="A4316">
        <v>21102</v>
      </c>
      <c r="B4316" t="s">
        <v>5292</v>
      </c>
      <c r="C4316">
        <v>740</v>
      </c>
      <c r="D4316" t="s">
        <v>7100</v>
      </c>
      <c r="E4316">
        <v>1</v>
      </c>
      <c r="F4316">
        <v>35002</v>
      </c>
      <c r="G4316">
        <v>8</v>
      </c>
      <c r="H4316" t="s">
        <v>32</v>
      </c>
      <c r="I4316" t="s">
        <v>15132</v>
      </c>
      <c r="J4316" t="s">
        <v>15133</v>
      </c>
      <c r="K4316" t="s">
        <v>112</v>
      </c>
      <c r="L4316" t="s">
        <v>15134</v>
      </c>
      <c r="M4316">
        <v>38541121</v>
      </c>
      <c r="N4316">
        <v>1</v>
      </c>
      <c r="O4316">
        <v>0</v>
      </c>
      <c r="P4316">
        <v>32</v>
      </c>
      <c r="Q4316">
        <v>0</v>
      </c>
      <c r="R4316">
        <v>0</v>
      </c>
      <c r="S4316">
        <v>563</v>
      </c>
      <c r="T4316">
        <v>426</v>
      </c>
      <c r="U4316">
        <v>0</v>
      </c>
      <c r="V4316">
        <v>45</v>
      </c>
      <c r="W4316">
        <v>30</v>
      </c>
      <c r="X4316">
        <v>0</v>
      </c>
    </row>
    <row r="4317" spans="1:24">
      <c r="A4317">
        <v>21102</v>
      </c>
      <c r="B4317" t="s">
        <v>5292</v>
      </c>
      <c r="C4317">
        <v>740</v>
      </c>
      <c r="D4317" t="s">
        <v>7100</v>
      </c>
      <c r="E4317">
        <v>1</v>
      </c>
      <c r="F4317">
        <v>35294</v>
      </c>
      <c r="G4317">
        <v>8</v>
      </c>
      <c r="H4317" t="s">
        <v>32</v>
      </c>
      <c r="I4317" t="s">
        <v>15135</v>
      </c>
      <c r="J4317" t="s">
        <v>7681</v>
      </c>
      <c r="K4317" t="s">
        <v>15136</v>
      </c>
      <c r="L4317" t="s">
        <v>15137</v>
      </c>
      <c r="M4317">
        <v>38541396</v>
      </c>
      <c r="N4317">
        <v>1</v>
      </c>
      <c r="O4317">
        <v>0</v>
      </c>
      <c r="P4317">
        <v>19</v>
      </c>
      <c r="Q4317">
        <v>0</v>
      </c>
      <c r="R4317">
        <v>0</v>
      </c>
      <c r="S4317">
        <v>478</v>
      </c>
      <c r="T4317">
        <v>208</v>
      </c>
      <c r="U4317">
        <v>0</v>
      </c>
      <c r="V4317">
        <v>0</v>
      </c>
      <c r="W4317">
        <v>0</v>
      </c>
      <c r="X4317">
        <v>0</v>
      </c>
    </row>
    <row r="4318" spans="1:24">
      <c r="A4318">
        <v>20202</v>
      </c>
      <c r="B4318" t="s">
        <v>2333</v>
      </c>
      <c r="C4318">
        <v>420</v>
      </c>
      <c r="D4318" t="s">
        <v>2379</v>
      </c>
      <c r="E4318">
        <v>1</v>
      </c>
      <c r="F4318">
        <v>13161</v>
      </c>
      <c r="G4318">
        <v>8</v>
      </c>
      <c r="H4318" t="s">
        <v>32</v>
      </c>
      <c r="I4318" t="s">
        <v>15138</v>
      </c>
      <c r="J4318" t="s">
        <v>15139</v>
      </c>
      <c r="K4318" t="s">
        <v>15140</v>
      </c>
      <c r="L4318" t="s">
        <v>15141</v>
      </c>
      <c r="M4318">
        <v>31533322</v>
      </c>
      <c r="N4318">
        <v>1</v>
      </c>
      <c r="O4318">
        <v>0</v>
      </c>
      <c r="P4318">
        <v>0</v>
      </c>
      <c r="Q4318">
        <v>0</v>
      </c>
      <c r="R4318">
        <v>0</v>
      </c>
      <c r="S4318">
        <v>243</v>
      </c>
      <c r="T4318">
        <v>116</v>
      </c>
      <c r="U4318">
        <v>0</v>
      </c>
      <c r="V4318">
        <v>0</v>
      </c>
      <c r="W4318">
        <v>0</v>
      </c>
      <c r="X4318">
        <v>0</v>
      </c>
    </row>
    <row r="4319" spans="1:24">
      <c r="A4319">
        <v>20202</v>
      </c>
      <c r="B4319" t="s">
        <v>2333</v>
      </c>
      <c r="C4319">
        <v>420</v>
      </c>
      <c r="D4319" t="s">
        <v>2379</v>
      </c>
      <c r="E4319">
        <v>1</v>
      </c>
      <c r="F4319">
        <v>901507</v>
      </c>
      <c r="G4319">
        <v>8</v>
      </c>
      <c r="H4319" t="s">
        <v>32</v>
      </c>
      <c r="I4319" t="s">
        <v>15142</v>
      </c>
      <c r="J4319" t="s">
        <v>15143</v>
      </c>
      <c r="K4319" t="s">
        <v>15144</v>
      </c>
      <c r="L4319" t="s">
        <v>15145</v>
      </c>
      <c r="M4319">
        <v>31531115</v>
      </c>
      <c r="N4319">
        <v>1</v>
      </c>
      <c r="O4319">
        <v>0</v>
      </c>
      <c r="P4319">
        <v>15</v>
      </c>
      <c r="Q4319">
        <v>0</v>
      </c>
      <c r="R4319">
        <v>0</v>
      </c>
      <c r="S4319">
        <v>190</v>
      </c>
      <c r="T4319">
        <v>88</v>
      </c>
      <c r="U4319">
        <v>0</v>
      </c>
      <c r="V4319">
        <v>0</v>
      </c>
      <c r="W4319">
        <v>0</v>
      </c>
      <c r="X4319">
        <v>0</v>
      </c>
    </row>
    <row r="4320" spans="1:24">
      <c r="A4320">
        <v>20202</v>
      </c>
      <c r="B4320" t="s">
        <v>2333</v>
      </c>
      <c r="C4320">
        <v>420</v>
      </c>
      <c r="D4320" t="s">
        <v>2379</v>
      </c>
      <c r="E4320">
        <v>1</v>
      </c>
      <c r="F4320">
        <v>907200</v>
      </c>
      <c r="G4320">
        <v>8</v>
      </c>
      <c r="H4320" t="s">
        <v>32</v>
      </c>
      <c r="I4320" t="s">
        <v>15146</v>
      </c>
      <c r="J4320" t="s">
        <v>15147</v>
      </c>
      <c r="K4320" t="s">
        <v>4401</v>
      </c>
      <c r="L4320" t="s">
        <v>15148</v>
      </c>
      <c r="M4320">
        <v>31533465</v>
      </c>
      <c r="N4320">
        <v>1</v>
      </c>
      <c r="O4320">
        <v>0</v>
      </c>
      <c r="P4320">
        <v>1</v>
      </c>
      <c r="Q4320">
        <v>0</v>
      </c>
      <c r="R4320">
        <v>0</v>
      </c>
      <c r="S4320">
        <v>213</v>
      </c>
      <c r="T4320">
        <v>0</v>
      </c>
      <c r="U4320">
        <v>0</v>
      </c>
      <c r="V4320">
        <v>0</v>
      </c>
      <c r="W4320">
        <v>0</v>
      </c>
      <c r="X4320">
        <v>0</v>
      </c>
    </row>
    <row r="4321" spans="1:24">
      <c r="A4321">
        <v>20202</v>
      </c>
      <c r="B4321" t="s">
        <v>2333</v>
      </c>
      <c r="C4321">
        <v>533</v>
      </c>
      <c r="D4321" t="s">
        <v>2391</v>
      </c>
      <c r="E4321">
        <v>1</v>
      </c>
      <c r="F4321">
        <v>13018</v>
      </c>
      <c r="G4321">
        <v>8</v>
      </c>
      <c r="H4321" t="s">
        <v>32</v>
      </c>
      <c r="I4321" t="s">
        <v>15149</v>
      </c>
      <c r="J4321" t="s">
        <v>14564</v>
      </c>
      <c r="K4321" t="s">
        <v>6346</v>
      </c>
      <c r="L4321" t="s">
        <v>15150</v>
      </c>
      <c r="M4321">
        <v>31561011</v>
      </c>
      <c r="N4321">
        <v>1</v>
      </c>
      <c r="O4321">
        <v>0</v>
      </c>
      <c r="P4321">
        <v>2</v>
      </c>
      <c r="Q4321">
        <v>0</v>
      </c>
      <c r="R4321">
        <v>0</v>
      </c>
      <c r="S4321">
        <v>235</v>
      </c>
      <c r="T4321">
        <v>133</v>
      </c>
      <c r="U4321">
        <v>0</v>
      </c>
      <c r="V4321">
        <v>0</v>
      </c>
      <c r="W4321">
        <v>0</v>
      </c>
      <c r="X4321">
        <v>0</v>
      </c>
    </row>
    <row r="4322" spans="1:24">
      <c r="A4322">
        <v>20202</v>
      </c>
      <c r="B4322" t="s">
        <v>2333</v>
      </c>
      <c r="C4322">
        <v>735</v>
      </c>
      <c r="D4322" t="s">
        <v>15151</v>
      </c>
      <c r="E4322">
        <v>1</v>
      </c>
      <c r="F4322">
        <v>12488</v>
      </c>
      <c r="G4322">
        <v>8</v>
      </c>
      <c r="H4322" t="s">
        <v>32</v>
      </c>
      <c r="I4322" t="s">
        <v>15152</v>
      </c>
      <c r="J4322" t="s">
        <v>15153</v>
      </c>
      <c r="K4322" t="s">
        <v>112</v>
      </c>
      <c r="L4322" t="s">
        <v>15154</v>
      </c>
      <c r="M4322">
        <v>31151110</v>
      </c>
      <c r="N4322">
        <v>1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116</v>
      </c>
      <c r="U4322">
        <v>0</v>
      </c>
      <c r="V4322">
        <v>0</v>
      </c>
      <c r="W4322">
        <v>0</v>
      </c>
      <c r="X4322">
        <v>0</v>
      </c>
    </row>
    <row r="4323" spans="1:24">
      <c r="A4323">
        <v>20204</v>
      </c>
      <c r="B4323" t="s">
        <v>2407</v>
      </c>
      <c r="C4323">
        <v>528</v>
      </c>
      <c r="D4323" t="s">
        <v>2407</v>
      </c>
      <c r="E4323">
        <v>1</v>
      </c>
      <c r="F4323">
        <v>5930</v>
      </c>
      <c r="G4323">
        <v>8</v>
      </c>
      <c r="H4323" t="s">
        <v>32</v>
      </c>
      <c r="I4323" t="s">
        <v>15155</v>
      </c>
      <c r="J4323" t="s">
        <v>15156</v>
      </c>
      <c r="K4323" t="s">
        <v>13178</v>
      </c>
      <c r="L4323" t="s">
        <v>15157</v>
      </c>
      <c r="M4323">
        <v>36422331</v>
      </c>
      <c r="N4323">
        <v>1</v>
      </c>
      <c r="O4323">
        <v>0</v>
      </c>
      <c r="P4323">
        <v>6</v>
      </c>
      <c r="Q4323">
        <v>0</v>
      </c>
      <c r="R4323">
        <v>0</v>
      </c>
      <c r="S4323">
        <v>347</v>
      </c>
      <c r="T4323">
        <v>0</v>
      </c>
      <c r="U4323">
        <v>0</v>
      </c>
      <c r="V4323">
        <v>0</v>
      </c>
      <c r="W4323">
        <v>0</v>
      </c>
      <c r="X4323">
        <v>0</v>
      </c>
    </row>
    <row r="4324" spans="1:24">
      <c r="A4324">
        <v>20204</v>
      </c>
      <c r="B4324" t="s">
        <v>2407</v>
      </c>
      <c r="C4324">
        <v>528</v>
      </c>
      <c r="D4324" t="s">
        <v>2407</v>
      </c>
      <c r="E4324">
        <v>1</v>
      </c>
      <c r="F4324">
        <v>13183</v>
      </c>
      <c r="G4324">
        <v>8</v>
      </c>
      <c r="H4324" t="s">
        <v>32</v>
      </c>
      <c r="I4324" t="s">
        <v>15158</v>
      </c>
      <c r="J4324" t="s">
        <v>15159</v>
      </c>
      <c r="K4324" t="s">
        <v>15160</v>
      </c>
      <c r="L4324" t="s">
        <v>15161</v>
      </c>
      <c r="M4324">
        <v>36424541</v>
      </c>
      <c r="N4324">
        <v>1</v>
      </c>
      <c r="O4324">
        <v>0</v>
      </c>
      <c r="P4324">
        <v>0</v>
      </c>
      <c r="Q4324">
        <v>0</v>
      </c>
      <c r="R4324">
        <v>0</v>
      </c>
      <c r="S4324">
        <v>0</v>
      </c>
      <c r="T4324">
        <v>336</v>
      </c>
      <c r="U4324">
        <v>0</v>
      </c>
      <c r="V4324">
        <v>0</v>
      </c>
      <c r="W4324">
        <v>0</v>
      </c>
      <c r="X4324">
        <v>0</v>
      </c>
    </row>
    <row r="4325" spans="1:24">
      <c r="A4325">
        <v>20204</v>
      </c>
      <c r="B4325" t="s">
        <v>2407</v>
      </c>
      <c r="C4325">
        <v>528</v>
      </c>
      <c r="D4325" t="s">
        <v>2407</v>
      </c>
      <c r="E4325">
        <v>1</v>
      </c>
      <c r="F4325">
        <v>13353</v>
      </c>
      <c r="G4325">
        <v>8</v>
      </c>
      <c r="H4325" t="s">
        <v>32</v>
      </c>
      <c r="I4325" t="s">
        <v>15162</v>
      </c>
      <c r="J4325" t="s">
        <v>15163</v>
      </c>
      <c r="K4325" t="s">
        <v>15164</v>
      </c>
      <c r="L4325" t="s">
        <v>15165</v>
      </c>
      <c r="M4325">
        <v>36423823</v>
      </c>
      <c r="N4325">
        <v>1</v>
      </c>
      <c r="O4325">
        <v>0</v>
      </c>
      <c r="P4325">
        <v>12</v>
      </c>
      <c r="Q4325">
        <v>0</v>
      </c>
      <c r="R4325">
        <v>0</v>
      </c>
      <c r="S4325">
        <v>296</v>
      </c>
      <c r="T4325">
        <v>0</v>
      </c>
      <c r="U4325">
        <v>0</v>
      </c>
      <c r="V4325">
        <v>0</v>
      </c>
      <c r="W4325">
        <v>0</v>
      </c>
      <c r="X4325">
        <v>0</v>
      </c>
    </row>
    <row r="4326" spans="1:24">
      <c r="A4326">
        <v>20204</v>
      </c>
      <c r="B4326" t="s">
        <v>2407</v>
      </c>
      <c r="C4326">
        <v>528</v>
      </c>
      <c r="D4326" t="s">
        <v>2407</v>
      </c>
      <c r="E4326">
        <v>1</v>
      </c>
      <c r="F4326">
        <v>13407</v>
      </c>
      <c r="G4326">
        <v>8</v>
      </c>
      <c r="H4326" t="s">
        <v>32</v>
      </c>
      <c r="I4326" t="s">
        <v>15166</v>
      </c>
      <c r="J4326" t="s">
        <v>15167</v>
      </c>
      <c r="K4326" t="s">
        <v>7281</v>
      </c>
      <c r="L4326" t="s">
        <v>15168</v>
      </c>
      <c r="M4326">
        <v>36374002</v>
      </c>
      <c r="N4326">
        <v>1</v>
      </c>
      <c r="O4326">
        <v>0</v>
      </c>
      <c r="P4326">
        <v>0</v>
      </c>
      <c r="Q4326">
        <v>0</v>
      </c>
      <c r="R4326">
        <v>0</v>
      </c>
      <c r="S4326">
        <v>295</v>
      </c>
      <c r="T4326">
        <v>147</v>
      </c>
      <c r="U4326">
        <v>0</v>
      </c>
      <c r="V4326">
        <v>0</v>
      </c>
      <c r="W4326">
        <v>0</v>
      </c>
      <c r="X4326">
        <v>0</v>
      </c>
    </row>
    <row r="4327" spans="1:24">
      <c r="A4327">
        <v>20204</v>
      </c>
      <c r="B4327" t="s">
        <v>2407</v>
      </c>
      <c r="C4327">
        <v>528</v>
      </c>
      <c r="D4327" t="s">
        <v>2407</v>
      </c>
      <c r="E4327">
        <v>1</v>
      </c>
      <c r="F4327">
        <v>13444</v>
      </c>
      <c r="G4327">
        <v>8</v>
      </c>
      <c r="H4327" t="s">
        <v>32</v>
      </c>
      <c r="I4327" t="s">
        <v>7218</v>
      </c>
      <c r="J4327" t="s">
        <v>15169</v>
      </c>
      <c r="K4327" t="s">
        <v>15170</v>
      </c>
      <c r="L4327" t="s">
        <v>15171</v>
      </c>
      <c r="M4327">
        <v>36425282</v>
      </c>
      <c r="N4327">
        <v>2</v>
      </c>
      <c r="O4327">
        <v>0</v>
      </c>
      <c r="P4327">
        <v>9</v>
      </c>
      <c r="Q4327">
        <v>0</v>
      </c>
      <c r="R4327">
        <v>0</v>
      </c>
      <c r="S4327">
        <v>141</v>
      </c>
      <c r="T4327">
        <v>76</v>
      </c>
      <c r="U4327">
        <v>0</v>
      </c>
      <c r="V4327">
        <v>0</v>
      </c>
      <c r="W4327">
        <v>0</v>
      </c>
      <c r="X4327">
        <v>0</v>
      </c>
    </row>
    <row r="4328" spans="1:24">
      <c r="A4328">
        <v>20204</v>
      </c>
      <c r="B4328" t="s">
        <v>2407</v>
      </c>
      <c r="C4328">
        <v>528</v>
      </c>
      <c r="D4328" t="s">
        <v>2407</v>
      </c>
      <c r="E4328">
        <v>1</v>
      </c>
      <c r="F4328">
        <v>40836</v>
      </c>
      <c r="G4328">
        <v>8</v>
      </c>
      <c r="H4328" t="s">
        <v>32</v>
      </c>
      <c r="I4328" t="s">
        <v>15172</v>
      </c>
      <c r="J4328" t="s">
        <v>15173</v>
      </c>
      <c r="K4328" t="s">
        <v>15174</v>
      </c>
      <c r="L4328" t="s">
        <v>15175</v>
      </c>
      <c r="M4328">
        <v>36421413</v>
      </c>
      <c r="N4328">
        <v>1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291</v>
      </c>
      <c r="U4328">
        <v>0</v>
      </c>
      <c r="V4328">
        <v>0</v>
      </c>
      <c r="W4328">
        <v>86</v>
      </c>
      <c r="X4328">
        <v>0</v>
      </c>
    </row>
    <row r="4329" spans="1:24">
      <c r="A4329">
        <v>20204</v>
      </c>
      <c r="B4329" t="s">
        <v>2407</v>
      </c>
      <c r="C4329">
        <v>528</v>
      </c>
      <c r="D4329" t="s">
        <v>2407</v>
      </c>
      <c r="E4329">
        <v>1</v>
      </c>
      <c r="F4329">
        <v>45408</v>
      </c>
      <c r="G4329">
        <v>8</v>
      </c>
      <c r="H4329" t="s">
        <v>32</v>
      </c>
      <c r="I4329" t="s">
        <v>15176</v>
      </c>
      <c r="J4329" t="s">
        <v>15177</v>
      </c>
      <c r="K4329" t="s">
        <v>15178</v>
      </c>
      <c r="L4329" t="s">
        <v>15179</v>
      </c>
      <c r="M4329">
        <v>36425077</v>
      </c>
      <c r="N4329">
        <v>1</v>
      </c>
      <c r="O4329">
        <v>0</v>
      </c>
      <c r="P4329">
        <v>0</v>
      </c>
      <c r="Q4329">
        <v>0</v>
      </c>
      <c r="R4329">
        <v>0</v>
      </c>
      <c r="S4329">
        <v>263</v>
      </c>
      <c r="T4329">
        <v>0</v>
      </c>
      <c r="U4329">
        <v>0</v>
      </c>
      <c r="V4329">
        <v>0</v>
      </c>
      <c r="W4329">
        <v>0</v>
      </c>
      <c r="X4329">
        <v>0</v>
      </c>
    </row>
    <row r="4330" spans="1:24">
      <c r="A4330">
        <v>20204</v>
      </c>
      <c r="B4330" t="s">
        <v>2407</v>
      </c>
      <c r="C4330">
        <v>528</v>
      </c>
      <c r="D4330" t="s">
        <v>2407</v>
      </c>
      <c r="E4330">
        <v>1</v>
      </c>
      <c r="F4330">
        <v>46802</v>
      </c>
      <c r="G4330">
        <v>8</v>
      </c>
      <c r="H4330" t="s">
        <v>32</v>
      </c>
      <c r="I4330" t="s">
        <v>15180</v>
      </c>
      <c r="J4330" t="s">
        <v>15181</v>
      </c>
      <c r="K4330" t="s">
        <v>15182</v>
      </c>
      <c r="L4330" t="s">
        <v>15183</v>
      </c>
      <c r="M4330">
        <v>36374001</v>
      </c>
      <c r="N4330">
        <v>1</v>
      </c>
      <c r="O4330">
        <v>0</v>
      </c>
      <c r="P4330">
        <v>0</v>
      </c>
      <c r="Q4330">
        <v>0</v>
      </c>
      <c r="R4330">
        <v>0</v>
      </c>
      <c r="S4330">
        <v>314</v>
      </c>
      <c r="T4330">
        <v>0</v>
      </c>
      <c r="U4330">
        <v>0</v>
      </c>
      <c r="V4330">
        <v>0</v>
      </c>
      <c r="W4330">
        <v>0</v>
      </c>
      <c r="X4330">
        <v>0</v>
      </c>
    </row>
    <row r="4331" spans="1:24">
      <c r="A4331">
        <v>20204</v>
      </c>
      <c r="B4331" t="s">
        <v>2407</v>
      </c>
      <c r="C4331">
        <v>528</v>
      </c>
      <c r="D4331" t="s">
        <v>2407</v>
      </c>
      <c r="E4331">
        <v>1</v>
      </c>
      <c r="F4331">
        <v>48197</v>
      </c>
      <c r="G4331">
        <v>8</v>
      </c>
      <c r="H4331" t="s">
        <v>32</v>
      </c>
      <c r="I4331" t="s">
        <v>15184</v>
      </c>
      <c r="J4331" t="s">
        <v>15185</v>
      </c>
      <c r="K4331" t="s">
        <v>15186</v>
      </c>
      <c r="L4331" t="s">
        <v>15187</v>
      </c>
      <c r="M4331">
        <v>36424833</v>
      </c>
      <c r="N4331">
        <v>1</v>
      </c>
      <c r="O4331">
        <v>0</v>
      </c>
      <c r="P4331">
        <v>9</v>
      </c>
      <c r="Q4331">
        <v>0</v>
      </c>
      <c r="R4331">
        <v>0</v>
      </c>
      <c r="S4331">
        <v>280</v>
      </c>
      <c r="T4331">
        <v>215</v>
      </c>
      <c r="U4331">
        <v>0</v>
      </c>
      <c r="V4331">
        <v>0</v>
      </c>
      <c r="W4331">
        <v>0</v>
      </c>
      <c r="X4331">
        <v>0</v>
      </c>
    </row>
    <row r="4332" spans="1:24">
      <c r="A4332">
        <v>20204</v>
      </c>
      <c r="B4332" t="s">
        <v>2407</v>
      </c>
      <c r="C4332">
        <v>528</v>
      </c>
      <c r="D4332" t="s">
        <v>2407</v>
      </c>
      <c r="E4332">
        <v>1</v>
      </c>
      <c r="F4332">
        <v>916651</v>
      </c>
      <c r="G4332">
        <v>8</v>
      </c>
      <c r="H4332" t="s">
        <v>32</v>
      </c>
      <c r="I4332" t="s">
        <v>15188</v>
      </c>
      <c r="J4332" t="s">
        <v>15189</v>
      </c>
      <c r="K4332" t="s">
        <v>15190</v>
      </c>
      <c r="L4332" t="s">
        <v>15191</v>
      </c>
      <c r="M4332">
        <v>36374003</v>
      </c>
      <c r="N4332">
        <v>1</v>
      </c>
      <c r="O4332">
        <v>0</v>
      </c>
      <c r="P4332">
        <v>19</v>
      </c>
      <c r="Q4332">
        <v>0</v>
      </c>
      <c r="R4332">
        <v>0</v>
      </c>
      <c r="S4332">
        <v>241</v>
      </c>
      <c r="T4332">
        <v>0</v>
      </c>
      <c r="U4332">
        <v>0</v>
      </c>
      <c r="V4332">
        <v>0</v>
      </c>
      <c r="W4332">
        <v>59</v>
      </c>
      <c r="X4332">
        <v>0</v>
      </c>
    </row>
    <row r="4333" spans="1:24">
      <c r="A4333">
        <v>20204</v>
      </c>
      <c r="B4333" t="s">
        <v>2407</v>
      </c>
      <c r="C4333">
        <v>528</v>
      </c>
      <c r="D4333" t="s">
        <v>2407</v>
      </c>
      <c r="E4333">
        <v>1</v>
      </c>
      <c r="F4333">
        <v>924325</v>
      </c>
      <c r="G4333">
        <v>8</v>
      </c>
      <c r="H4333" t="s">
        <v>32</v>
      </c>
      <c r="I4333" t="s">
        <v>15192</v>
      </c>
      <c r="J4333" t="s">
        <v>15193</v>
      </c>
      <c r="K4333" t="s">
        <v>15194</v>
      </c>
      <c r="L4333" t="s">
        <v>15195</v>
      </c>
      <c r="M4333">
        <v>36372090</v>
      </c>
      <c r="N4333">
        <v>1</v>
      </c>
      <c r="O4333">
        <v>0</v>
      </c>
      <c r="P4333">
        <v>0</v>
      </c>
      <c r="Q4333">
        <v>0</v>
      </c>
      <c r="R4333">
        <v>0</v>
      </c>
      <c r="S4333">
        <v>179</v>
      </c>
      <c r="T4333">
        <v>319</v>
      </c>
      <c r="U4333">
        <v>0</v>
      </c>
      <c r="V4333">
        <v>92</v>
      </c>
      <c r="W4333">
        <v>33</v>
      </c>
      <c r="X4333">
        <v>0</v>
      </c>
    </row>
    <row r="4334" spans="1:24">
      <c r="A4334">
        <v>20204</v>
      </c>
      <c r="B4334" t="s">
        <v>2407</v>
      </c>
      <c r="C4334">
        <v>528</v>
      </c>
      <c r="D4334" t="s">
        <v>2407</v>
      </c>
      <c r="E4334">
        <v>2</v>
      </c>
      <c r="F4334">
        <v>460278</v>
      </c>
      <c r="G4334">
        <v>6</v>
      </c>
      <c r="H4334">
        <v>13390</v>
      </c>
      <c r="I4334" t="s">
        <v>15196</v>
      </c>
      <c r="J4334" t="s">
        <v>2851</v>
      </c>
      <c r="K4334" t="s">
        <v>112</v>
      </c>
      <c r="L4334" t="s">
        <v>15197</v>
      </c>
      <c r="M4334">
        <v>36423894</v>
      </c>
      <c r="N4334">
        <v>1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</row>
    <row r="4335" spans="1:24">
      <c r="A4335">
        <v>20204</v>
      </c>
      <c r="B4335" t="s">
        <v>2407</v>
      </c>
      <c r="C4335">
        <v>528</v>
      </c>
      <c r="D4335" t="s">
        <v>2407</v>
      </c>
      <c r="E4335">
        <v>2</v>
      </c>
      <c r="F4335">
        <v>474770</v>
      </c>
      <c r="G4335">
        <v>6</v>
      </c>
      <c r="H4335">
        <v>908058</v>
      </c>
      <c r="I4335" t="s">
        <v>15198</v>
      </c>
      <c r="J4335" t="s">
        <v>15199</v>
      </c>
      <c r="K4335" t="s">
        <v>3168</v>
      </c>
      <c r="L4335" t="s">
        <v>13171</v>
      </c>
      <c r="M4335">
        <v>36424809</v>
      </c>
      <c r="N4335">
        <v>1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  <c r="V4335">
        <v>0</v>
      </c>
      <c r="W4335">
        <v>0</v>
      </c>
      <c r="X4335">
        <v>0</v>
      </c>
    </row>
    <row r="4336" spans="1:24">
      <c r="A4336">
        <v>20204</v>
      </c>
      <c r="B4336" t="s">
        <v>2407</v>
      </c>
      <c r="C4336">
        <v>629</v>
      </c>
      <c r="D4336" t="s">
        <v>15200</v>
      </c>
      <c r="E4336">
        <v>1</v>
      </c>
      <c r="F4336">
        <v>13468</v>
      </c>
      <c r="G4336">
        <v>8</v>
      </c>
      <c r="H4336" t="s">
        <v>32</v>
      </c>
      <c r="I4336" t="s">
        <v>15201</v>
      </c>
      <c r="J4336" t="s">
        <v>15202</v>
      </c>
      <c r="K4336" t="s">
        <v>112</v>
      </c>
      <c r="L4336" t="s">
        <v>15203</v>
      </c>
      <c r="M4336">
        <v>36661178</v>
      </c>
      <c r="N4336">
        <v>1</v>
      </c>
      <c r="O4336">
        <v>0</v>
      </c>
      <c r="P4336">
        <v>3</v>
      </c>
      <c r="Q4336">
        <v>0</v>
      </c>
      <c r="R4336">
        <v>0</v>
      </c>
      <c r="S4336">
        <v>0</v>
      </c>
      <c r="T4336">
        <v>188</v>
      </c>
      <c r="U4336">
        <v>0</v>
      </c>
      <c r="V4336">
        <v>21</v>
      </c>
      <c r="W4336">
        <v>10</v>
      </c>
      <c r="X4336">
        <v>0</v>
      </c>
    </row>
    <row r="4337" spans="1:24">
      <c r="A4337">
        <v>20204</v>
      </c>
      <c r="B4337" t="s">
        <v>2407</v>
      </c>
      <c r="C4337">
        <v>695</v>
      </c>
      <c r="D4337" t="s">
        <v>2444</v>
      </c>
      <c r="E4337">
        <v>2</v>
      </c>
      <c r="F4337">
        <v>453821</v>
      </c>
      <c r="G4337">
        <v>15</v>
      </c>
      <c r="H4337">
        <v>37916</v>
      </c>
      <c r="I4337" t="s">
        <v>15204</v>
      </c>
      <c r="J4337" t="s">
        <v>7246</v>
      </c>
      <c r="K4337" t="s">
        <v>7247</v>
      </c>
      <c r="L4337" t="s">
        <v>7248</v>
      </c>
      <c r="M4337">
        <v>36021572</v>
      </c>
      <c r="N4337">
        <v>1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20</v>
      </c>
      <c r="V4337">
        <v>173</v>
      </c>
      <c r="W4337">
        <v>131</v>
      </c>
      <c r="X4337">
        <v>0</v>
      </c>
    </row>
    <row r="4338" spans="1:24">
      <c r="A4338">
        <v>20204</v>
      </c>
      <c r="B4338" t="s">
        <v>2407</v>
      </c>
      <c r="C4338">
        <v>695</v>
      </c>
      <c r="D4338" t="s">
        <v>2444</v>
      </c>
      <c r="E4338">
        <v>2</v>
      </c>
      <c r="F4338">
        <v>454576</v>
      </c>
      <c r="G4338">
        <v>15</v>
      </c>
      <c r="H4338">
        <v>37916</v>
      </c>
      <c r="I4338" t="s">
        <v>15205</v>
      </c>
      <c r="J4338" t="s">
        <v>15206</v>
      </c>
      <c r="K4338" t="s">
        <v>112</v>
      </c>
      <c r="L4338" t="s">
        <v>7248</v>
      </c>
      <c r="M4338">
        <v>36723200</v>
      </c>
      <c r="N4338">
        <v>1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20</v>
      </c>
      <c r="V4338">
        <v>53</v>
      </c>
      <c r="W4338">
        <v>61</v>
      </c>
      <c r="X4338">
        <v>0</v>
      </c>
    </row>
    <row r="4339" spans="1:24">
      <c r="A4339">
        <v>20204</v>
      </c>
      <c r="B4339" t="s">
        <v>2407</v>
      </c>
      <c r="C4339">
        <v>695</v>
      </c>
      <c r="D4339" t="s">
        <v>2444</v>
      </c>
      <c r="E4339">
        <v>2</v>
      </c>
      <c r="F4339">
        <v>457887</v>
      </c>
      <c r="G4339">
        <v>15</v>
      </c>
      <c r="H4339">
        <v>37916</v>
      </c>
      <c r="I4339" t="s">
        <v>15207</v>
      </c>
      <c r="J4339" t="s">
        <v>7246</v>
      </c>
      <c r="K4339" t="s">
        <v>7247</v>
      </c>
      <c r="L4339" t="s">
        <v>15208</v>
      </c>
      <c r="M4339">
        <v>36020202</v>
      </c>
      <c r="N4339">
        <v>1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6</v>
      </c>
      <c r="V4339">
        <v>24</v>
      </c>
      <c r="W4339">
        <v>7</v>
      </c>
      <c r="X4339">
        <v>0</v>
      </c>
    </row>
    <row r="4340" spans="1:24">
      <c r="A4340">
        <v>20205</v>
      </c>
      <c r="B4340" t="s">
        <v>2448</v>
      </c>
      <c r="C4340">
        <v>645</v>
      </c>
      <c r="D4340" t="s">
        <v>2448</v>
      </c>
      <c r="E4340">
        <v>1</v>
      </c>
      <c r="F4340">
        <v>1557</v>
      </c>
      <c r="G4340">
        <v>8</v>
      </c>
      <c r="H4340" t="s">
        <v>32</v>
      </c>
      <c r="I4340" t="s">
        <v>15209</v>
      </c>
      <c r="J4340" t="s">
        <v>15210</v>
      </c>
      <c r="K4340" t="s">
        <v>3430</v>
      </c>
      <c r="L4340" t="s">
        <v>15211</v>
      </c>
      <c r="M4340">
        <v>39331066</v>
      </c>
      <c r="N4340">
        <v>1</v>
      </c>
      <c r="O4340">
        <v>0</v>
      </c>
      <c r="P4340">
        <v>11</v>
      </c>
      <c r="Q4340">
        <v>0</v>
      </c>
      <c r="R4340">
        <v>0</v>
      </c>
      <c r="S4340">
        <v>402</v>
      </c>
      <c r="T4340">
        <v>544</v>
      </c>
      <c r="U4340">
        <v>0</v>
      </c>
      <c r="V4340">
        <v>0</v>
      </c>
      <c r="W4340">
        <v>0</v>
      </c>
      <c r="X4340">
        <v>0</v>
      </c>
    </row>
    <row r="4341" spans="1:24">
      <c r="A4341">
        <v>20205</v>
      </c>
      <c r="B4341" t="s">
        <v>2448</v>
      </c>
      <c r="C4341">
        <v>645</v>
      </c>
      <c r="D4341" t="s">
        <v>2448</v>
      </c>
      <c r="E4341">
        <v>1</v>
      </c>
      <c r="F4341">
        <v>13481</v>
      </c>
      <c r="G4341">
        <v>8</v>
      </c>
      <c r="H4341" t="s">
        <v>32</v>
      </c>
      <c r="I4341" t="s">
        <v>15212</v>
      </c>
      <c r="J4341" t="s">
        <v>9003</v>
      </c>
      <c r="K4341" t="s">
        <v>15213</v>
      </c>
      <c r="L4341" t="s">
        <v>15214</v>
      </c>
      <c r="M4341">
        <v>39295394</v>
      </c>
      <c r="N4341">
        <v>1</v>
      </c>
      <c r="O4341">
        <v>0</v>
      </c>
      <c r="P4341">
        <v>17</v>
      </c>
      <c r="Q4341">
        <v>0</v>
      </c>
      <c r="R4341">
        <v>0</v>
      </c>
      <c r="S4341">
        <v>422</v>
      </c>
      <c r="T4341">
        <v>1017</v>
      </c>
      <c r="U4341">
        <v>0</v>
      </c>
      <c r="V4341">
        <v>119</v>
      </c>
      <c r="W4341">
        <v>0</v>
      </c>
      <c r="X4341">
        <v>0</v>
      </c>
    </row>
    <row r="4342" spans="1:24">
      <c r="A4342">
        <v>20205</v>
      </c>
      <c r="B4342" t="s">
        <v>2448</v>
      </c>
      <c r="C4342">
        <v>645</v>
      </c>
      <c r="D4342" t="s">
        <v>2448</v>
      </c>
      <c r="E4342">
        <v>1</v>
      </c>
      <c r="F4342">
        <v>13638</v>
      </c>
      <c r="G4342">
        <v>8</v>
      </c>
      <c r="H4342" t="s">
        <v>32</v>
      </c>
      <c r="I4342" t="s">
        <v>15215</v>
      </c>
      <c r="J4342" t="s">
        <v>15216</v>
      </c>
      <c r="K4342" t="s">
        <v>15217</v>
      </c>
      <c r="L4342" t="s">
        <v>15218</v>
      </c>
      <c r="M4342">
        <v>39216015</v>
      </c>
      <c r="N4342">
        <v>1</v>
      </c>
      <c r="O4342">
        <v>0</v>
      </c>
      <c r="P4342">
        <v>7</v>
      </c>
      <c r="Q4342">
        <v>0</v>
      </c>
      <c r="R4342">
        <v>145</v>
      </c>
      <c r="S4342">
        <v>235</v>
      </c>
      <c r="T4342">
        <v>0</v>
      </c>
      <c r="U4342">
        <v>0</v>
      </c>
      <c r="V4342">
        <v>0</v>
      </c>
      <c r="W4342">
        <v>0</v>
      </c>
      <c r="X4342">
        <v>0</v>
      </c>
    </row>
    <row r="4343" spans="1:24">
      <c r="A4343">
        <v>20205</v>
      </c>
      <c r="B4343" t="s">
        <v>2448</v>
      </c>
      <c r="C4343">
        <v>645</v>
      </c>
      <c r="D4343" t="s">
        <v>2448</v>
      </c>
      <c r="E4343">
        <v>1</v>
      </c>
      <c r="F4343">
        <v>13648</v>
      </c>
      <c r="G4343">
        <v>8</v>
      </c>
      <c r="H4343" t="s">
        <v>32</v>
      </c>
      <c r="I4343" t="s">
        <v>15219</v>
      </c>
      <c r="J4343" t="s">
        <v>15220</v>
      </c>
      <c r="K4343" t="s">
        <v>261</v>
      </c>
      <c r="L4343" t="s">
        <v>15221</v>
      </c>
      <c r="M4343">
        <v>39223330</v>
      </c>
      <c r="N4343">
        <v>1</v>
      </c>
      <c r="O4343">
        <v>0</v>
      </c>
      <c r="P4343">
        <v>5</v>
      </c>
      <c r="Q4343">
        <v>0</v>
      </c>
      <c r="R4343">
        <v>0</v>
      </c>
      <c r="S4343">
        <v>317</v>
      </c>
      <c r="T4343">
        <v>216</v>
      </c>
      <c r="U4343">
        <v>0</v>
      </c>
      <c r="V4343">
        <v>0</v>
      </c>
      <c r="W4343">
        <v>0</v>
      </c>
      <c r="X4343">
        <v>0</v>
      </c>
    </row>
    <row r="4344" spans="1:24">
      <c r="A4344">
        <v>20205</v>
      </c>
      <c r="B4344" t="s">
        <v>2448</v>
      </c>
      <c r="C4344">
        <v>645</v>
      </c>
      <c r="D4344" t="s">
        <v>2448</v>
      </c>
      <c r="E4344">
        <v>1</v>
      </c>
      <c r="F4344">
        <v>13778</v>
      </c>
      <c r="G4344">
        <v>8</v>
      </c>
      <c r="H4344" t="s">
        <v>32</v>
      </c>
      <c r="I4344" t="s">
        <v>15222</v>
      </c>
      <c r="J4344" t="s">
        <v>15223</v>
      </c>
      <c r="K4344" t="s">
        <v>1175</v>
      </c>
      <c r="L4344" t="s">
        <v>15224</v>
      </c>
      <c r="M4344">
        <v>39314670</v>
      </c>
      <c r="N4344">
        <v>1</v>
      </c>
      <c r="O4344">
        <v>0</v>
      </c>
      <c r="P4344">
        <v>33</v>
      </c>
      <c r="Q4344">
        <v>0</v>
      </c>
      <c r="R4344">
        <v>451</v>
      </c>
      <c r="S4344">
        <v>497</v>
      </c>
      <c r="T4344">
        <v>0</v>
      </c>
      <c r="U4344">
        <v>0</v>
      </c>
      <c r="V4344">
        <v>0</v>
      </c>
      <c r="W4344">
        <v>0</v>
      </c>
      <c r="X4344">
        <v>0</v>
      </c>
    </row>
    <row r="4345" spans="1:24">
      <c r="A4345">
        <v>20205</v>
      </c>
      <c r="B4345" t="s">
        <v>2448</v>
      </c>
      <c r="C4345">
        <v>645</v>
      </c>
      <c r="D4345" t="s">
        <v>2448</v>
      </c>
      <c r="E4345">
        <v>1</v>
      </c>
      <c r="F4345">
        <v>13869</v>
      </c>
      <c r="G4345">
        <v>8</v>
      </c>
      <c r="H4345" t="s">
        <v>32</v>
      </c>
      <c r="I4345" t="s">
        <v>15225</v>
      </c>
      <c r="J4345" t="s">
        <v>15226</v>
      </c>
      <c r="K4345" t="s">
        <v>15227</v>
      </c>
      <c r="L4345" t="s">
        <v>15228</v>
      </c>
      <c r="M4345">
        <v>39210342</v>
      </c>
      <c r="N4345">
        <v>1</v>
      </c>
      <c r="O4345">
        <v>0</v>
      </c>
      <c r="P4345">
        <v>23</v>
      </c>
      <c r="Q4345">
        <v>0</v>
      </c>
      <c r="R4345">
        <v>365</v>
      </c>
      <c r="S4345">
        <v>373</v>
      </c>
      <c r="T4345">
        <v>384</v>
      </c>
      <c r="U4345">
        <v>0</v>
      </c>
      <c r="V4345">
        <v>0</v>
      </c>
      <c r="W4345">
        <v>0</v>
      </c>
      <c r="X4345">
        <v>0</v>
      </c>
    </row>
    <row r="4346" spans="1:24">
      <c r="A4346">
        <v>20205</v>
      </c>
      <c r="B4346" t="s">
        <v>2448</v>
      </c>
      <c r="C4346">
        <v>645</v>
      </c>
      <c r="D4346" t="s">
        <v>2448</v>
      </c>
      <c r="E4346">
        <v>1</v>
      </c>
      <c r="F4346">
        <v>13912</v>
      </c>
      <c r="G4346">
        <v>8</v>
      </c>
      <c r="H4346" t="s">
        <v>32</v>
      </c>
      <c r="I4346" t="s">
        <v>4362</v>
      </c>
      <c r="J4346" t="s">
        <v>15229</v>
      </c>
      <c r="K4346" t="s">
        <v>4906</v>
      </c>
      <c r="L4346" t="s">
        <v>15230</v>
      </c>
      <c r="M4346">
        <v>39218626</v>
      </c>
      <c r="N4346">
        <v>1</v>
      </c>
      <c r="O4346">
        <v>0</v>
      </c>
      <c r="P4346">
        <v>0</v>
      </c>
      <c r="Q4346">
        <v>0</v>
      </c>
      <c r="R4346">
        <v>0</v>
      </c>
      <c r="S4346">
        <v>305</v>
      </c>
      <c r="T4346">
        <v>0</v>
      </c>
      <c r="U4346">
        <v>0</v>
      </c>
      <c r="V4346">
        <v>0</v>
      </c>
      <c r="W4346">
        <v>0</v>
      </c>
      <c r="X4346">
        <v>0</v>
      </c>
    </row>
    <row r="4347" spans="1:24">
      <c r="A4347">
        <v>20205</v>
      </c>
      <c r="B4347" t="s">
        <v>2448</v>
      </c>
      <c r="C4347">
        <v>645</v>
      </c>
      <c r="D4347" t="s">
        <v>2448</v>
      </c>
      <c r="E4347">
        <v>1</v>
      </c>
      <c r="F4347">
        <v>20874</v>
      </c>
      <c r="G4347">
        <v>8</v>
      </c>
      <c r="H4347" t="s">
        <v>32</v>
      </c>
      <c r="I4347" t="s">
        <v>15231</v>
      </c>
      <c r="J4347" t="s">
        <v>15232</v>
      </c>
      <c r="K4347" t="s">
        <v>15233</v>
      </c>
      <c r="L4347" t="s">
        <v>15234</v>
      </c>
      <c r="M4347">
        <v>39022440</v>
      </c>
      <c r="N4347">
        <v>1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699</v>
      </c>
      <c r="U4347">
        <v>0</v>
      </c>
      <c r="V4347">
        <v>0</v>
      </c>
      <c r="W4347">
        <v>0</v>
      </c>
      <c r="X4347">
        <v>0</v>
      </c>
    </row>
    <row r="4348" spans="1:24">
      <c r="A4348">
        <v>20205</v>
      </c>
      <c r="B4348" t="s">
        <v>2448</v>
      </c>
      <c r="C4348">
        <v>645</v>
      </c>
      <c r="D4348" t="s">
        <v>2448</v>
      </c>
      <c r="E4348">
        <v>1</v>
      </c>
      <c r="F4348">
        <v>35397</v>
      </c>
      <c r="G4348">
        <v>8</v>
      </c>
      <c r="H4348" t="s">
        <v>32</v>
      </c>
      <c r="I4348" t="s">
        <v>15235</v>
      </c>
      <c r="J4348" t="s">
        <v>15236</v>
      </c>
      <c r="K4348" t="s">
        <v>15237</v>
      </c>
      <c r="L4348" t="s">
        <v>15238</v>
      </c>
      <c r="M4348">
        <v>39296447</v>
      </c>
      <c r="N4348">
        <v>1</v>
      </c>
      <c r="O4348">
        <v>0</v>
      </c>
      <c r="P4348">
        <v>23</v>
      </c>
      <c r="Q4348">
        <v>0</v>
      </c>
      <c r="R4348">
        <v>425</v>
      </c>
      <c r="S4348">
        <v>374</v>
      </c>
      <c r="T4348">
        <v>639</v>
      </c>
      <c r="U4348">
        <v>0</v>
      </c>
      <c r="V4348">
        <v>0</v>
      </c>
      <c r="W4348">
        <v>0</v>
      </c>
      <c r="X4348">
        <v>0</v>
      </c>
    </row>
    <row r="4349" spans="1:24">
      <c r="A4349">
        <v>20205</v>
      </c>
      <c r="B4349" t="s">
        <v>2448</v>
      </c>
      <c r="C4349">
        <v>645</v>
      </c>
      <c r="D4349" t="s">
        <v>2448</v>
      </c>
      <c r="E4349">
        <v>1</v>
      </c>
      <c r="F4349">
        <v>37849</v>
      </c>
      <c r="G4349">
        <v>8</v>
      </c>
      <c r="H4349" t="s">
        <v>32</v>
      </c>
      <c r="I4349" t="s">
        <v>15239</v>
      </c>
      <c r="J4349" t="s">
        <v>15240</v>
      </c>
      <c r="K4349" t="s">
        <v>15241</v>
      </c>
      <c r="L4349" t="s">
        <v>15242</v>
      </c>
      <c r="M4349">
        <v>39481033</v>
      </c>
      <c r="N4349">
        <v>1</v>
      </c>
      <c r="O4349">
        <v>0</v>
      </c>
      <c r="P4349">
        <v>16</v>
      </c>
      <c r="Q4349">
        <v>0</v>
      </c>
      <c r="R4349">
        <v>330</v>
      </c>
      <c r="S4349">
        <v>300</v>
      </c>
      <c r="T4349">
        <v>169</v>
      </c>
      <c r="U4349">
        <v>0</v>
      </c>
      <c r="V4349">
        <v>0</v>
      </c>
      <c r="W4349">
        <v>0</v>
      </c>
      <c r="X4349">
        <v>0</v>
      </c>
    </row>
    <row r="4350" spans="1:24">
      <c r="A4350">
        <v>20205</v>
      </c>
      <c r="B4350" t="s">
        <v>2448</v>
      </c>
      <c r="C4350">
        <v>645</v>
      </c>
      <c r="D4350" t="s">
        <v>2448</v>
      </c>
      <c r="E4350">
        <v>1</v>
      </c>
      <c r="F4350">
        <v>42316</v>
      </c>
      <c r="G4350">
        <v>8</v>
      </c>
      <c r="H4350" t="s">
        <v>32</v>
      </c>
      <c r="I4350" t="s">
        <v>15243</v>
      </c>
      <c r="J4350" t="s">
        <v>15244</v>
      </c>
      <c r="K4350" t="s">
        <v>15245</v>
      </c>
      <c r="L4350" t="s">
        <v>15246</v>
      </c>
      <c r="M4350">
        <v>39316322</v>
      </c>
      <c r="N4350">
        <v>1</v>
      </c>
      <c r="O4350">
        <v>0</v>
      </c>
      <c r="P4350">
        <v>10</v>
      </c>
      <c r="Q4350">
        <v>0</v>
      </c>
      <c r="R4350">
        <v>282</v>
      </c>
      <c r="S4350">
        <v>431</v>
      </c>
      <c r="T4350">
        <v>260</v>
      </c>
      <c r="U4350">
        <v>0</v>
      </c>
      <c r="V4350">
        <v>0</v>
      </c>
      <c r="W4350">
        <v>0</v>
      </c>
      <c r="X4350">
        <v>0</v>
      </c>
    </row>
    <row r="4351" spans="1:24">
      <c r="A4351">
        <v>20205</v>
      </c>
      <c r="B4351" t="s">
        <v>2448</v>
      </c>
      <c r="C4351">
        <v>645</v>
      </c>
      <c r="D4351" t="s">
        <v>2448</v>
      </c>
      <c r="E4351">
        <v>1</v>
      </c>
      <c r="F4351">
        <v>42328</v>
      </c>
      <c r="G4351">
        <v>8</v>
      </c>
      <c r="H4351" t="s">
        <v>32</v>
      </c>
      <c r="I4351" t="s">
        <v>15247</v>
      </c>
      <c r="J4351" t="s">
        <v>15248</v>
      </c>
      <c r="K4351" t="s">
        <v>15249</v>
      </c>
      <c r="L4351" t="s">
        <v>15250</v>
      </c>
      <c r="M4351">
        <v>39315844</v>
      </c>
      <c r="N4351">
        <v>1</v>
      </c>
      <c r="O4351">
        <v>0</v>
      </c>
      <c r="P4351">
        <v>5</v>
      </c>
      <c r="Q4351">
        <v>0</v>
      </c>
      <c r="R4351">
        <v>0</v>
      </c>
      <c r="S4351">
        <v>0</v>
      </c>
      <c r="T4351">
        <v>334</v>
      </c>
      <c r="U4351">
        <v>0</v>
      </c>
      <c r="V4351">
        <v>0</v>
      </c>
      <c r="W4351">
        <v>0</v>
      </c>
      <c r="X4351">
        <v>0</v>
      </c>
    </row>
    <row r="4352" spans="1:24">
      <c r="A4352">
        <v>20205</v>
      </c>
      <c r="B4352" t="s">
        <v>2448</v>
      </c>
      <c r="C4352">
        <v>645</v>
      </c>
      <c r="D4352" t="s">
        <v>2448</v>
      </c>
      <c r="E4352">
        <v>1</v>
      </c>
      <c r="F4352">
        <v>45470</v>
      </c>
      <c r="G4352">
        <v>8</v>
      </c>
      <c r="H4352" t="s">
        <v>32</v>
      </c>
      <c r="I4352" t="s">
        <v>15251</v>
      </c>
      <c r="J4352" t="s">
        <v>15252</v>
      </c>
      <c r="K4352" t="s">
        <v>15253</v>
      </c>
      <c r="L4352" t="s">
        <v>15254</v>
      </c>
      <c r="M4352">
        <v>39222543</v>
      </c>
      <c r="N4352">
        <v>1</v>
      </c>
      <c r="O4352">
        <v>0</v>
      </c>
      <c r="P4352">
        <v>15</v>
      </c>
      <c r="Q4352">
        <v>0</v>
      </c>
      <c r="R4352">
        <v>196</v>
      </c>
      <c r="S4352">
        <v>243</v>
      </c>
      <c r="T4352">
        <v>239</v>
      </c>
      <c r="U4352">
        <v>0</v>
      </c>
      <c r="V4352">
        <v>0</v>
      </c>
      <c r="W4352">
        <v>0</v>
      </c>
      <c r="X4352">
        <v>0</v>
      </c>
    </row>
    <row r="4353" spans="1:24">
      <c r="A4353">
        <v>20205</v>
      </c>
      <c r="B4353" t="s">
        <v>2448</v>
      </c>
      <c r="C4353">
        <v>645</v>
      </c>
      <c r="D4353" t="s">
        <v>2448</v>
      </c>
      <c r="E4353">
        <v>1</v>
      </c>
      <c r="F4353">
        <v>47934</v>
      </c>
      <c r="G4353">
        <v>8</v>
      </c>
      <c r="H4353" t="s">
        <v>32</v>
      </c>
      <c r="I4353" t="s">
        <v>15255</v>
      </c>
      <c r="J4353" t="s">
        <v>15256</v>
      </c>
      <c r="K4353" t="s">
        <v>15257</v>
      </c>
      <c r="L4353" t="s">
        <v>15258</v>
      </c>
      <c r="M4353">
        <v>39661439</v>
      </c>
      <c r="N4353">
        <v>1</v>
      </c>
      <c r="O4353">
        <v>0</v>
      </c>
      <c r="P4353">
        <v>0</v>
      </c>
      <c r="Q4353">
        <v>0</v>
      </c>
      <c r="R4353">
        <v>0</v>
      </c>
      <c r="S4353">
        <v>214</v>
      </c>
      <c r="T4353">
        <v>362</v>
      </c>
      <c r="U4353">
        <v>0</v>
      </c>
      <c r="V4353">
        <v>178</v>
      </c>
      <c r="W4353">
        <v>0</v>
      </c>
      <c r="X4353">
        <v>0</v>
      </c>
    </row>
    <row r="4354" spans="1:24">
      <c r="A4354">
        <v>20205</v>
      </c>
      <c r="B4354" t="s">
        <v>2448</v>
      </c>
      <c r="C4354">
        <v>645</v>
      </c>
      <c r="D4354" t="s">
        <v>2448</v>
      </c>
      <c r="E4354">
        <v>1</v>
      </c>
      <c r="F4354">
        <v>351064</v>
      </c>
      <c r="G4354">
        <v>8</v>
      </c>
      <c r="H4354" t="s">
        <v>32</v>
      </c>
      <c r="I4354" t="s">
        <v>15259</v>
      </c>
      <c r="J4354" t="s">
        <v>15260</v>
      </c>
      <c r="K4354" t="s">
        <v>15261</v>
      </c>
      <c r="L4354" t="s">
        <v>15262</v>
      </c>
      <c r="M4354">
        <v>39332100</v>
      </c>
      <c r="N4354">
        <v>1</v>
      </c>
      <c r="O4354">
        <v>0</v>
      </c>
      <c r="P4354">
        <v>5</v>
      </c>
      <c r="Q4354">
        <v>0</v>
      </c>
      <c r="R4354">
        <v>0</v>
      </c>
      <c r="S4354">
        <v>0</v>
      </c>
      <c r="T4354">
        <v>405</v>
      </c>
      <c r="U4354">
        <v>0</v>
      </c>
      <c r="V4354">
        <v>0</v>
      </c>
      <c r="W4354">
        <v>0</v>
      </c>
      <c r="X4354">
        <v>0</v>
      </c>
    </row>
    <row r="4355" spans="1:24">
      <c r="A4355">
        <v>20205</v>
      </c>
      <c r="B4355" t="s">
        <v>2448</v>
      </c>
      <c r="C4355">
        <v>645</v>
      </c>
      <c r="D4355" t="s">
        <v>2448</v>
      </c>
      <c r="E4355">
        <v>1</v>
      </c>
      <c r="F4355">
        <v>901581</v>
      </c>
      <c r="G4355">
        <v>8</v>
      </c>
      <c r="H4355" t="s">
        <v>32</v>
      </c>
      <c r="I4355" t="s">
        <v>15263</v>
      </c>
      <c r="J4355" t="s">
        <v>15264</v>
      </c>
      <c r="K4355" t="s">
        <v>15265</v>
      </c>
      <c r="L4355" t="s">
        <v>15266</v>
      </c>
      <c r="M4355">
        <v>39071606</v>
      </c>
      <c r="N4355">
        <v>1</v>
      </c>
      <c r="O4355">
        <v>0</v>
      </c>
      <c r="P4355">
        <v>0</v>
      </c>
      <c r="Q4355">
        <v>0</v>
      </c>
      <c r="R4355">
        <v>0</v>
      </c>
      <c r="S4355">
        <v>536</v>
      </c>
      <c r="T4355">
        <v>401</v>
      </c>
      <c r="U4355">
        <v>0</v>
      </c>
      <c r="V4355">
        <v>0</v>
      </c>
      <c r="W4355">
        <v>0</v>
      </c>
      <c r="X4355">
        <v>0</v>
      </c>
    </row>
    <row r="4356" spans="1:24">
      <c r="A4356">
        <v>20205</v>
      </c>
      <c r="B4356" t="s">
        <v>2448</v>
      </c>
      <c r="C4356">
        <v>645</v>
      </c>
      <c r="D4356" t="s">
        <v>2448</v>
      </c>
      <c r="E4356">
        <v>1</v>
      </c>
      <c r="F4356">
        <v>911392</v>
      </c>
      <c r="G4356">
        <v>8</v>
      </c>
      <c r="H4356" t="s">
        <v>32</v>
      </c>
      <c r="I4356" t="s">
        <v>15267</v>
      </c>
      <c r="J4356" t="s">
        <v>15268</v>
      </c>
      <c r="K4356" t="s">
        <v>10268</v>
      </c>
      <c r="L4356" t="s">
        <v>15269</v>
      </c>
      <c r="M4356">
        <v>39311908</v>
      </c>
      <c r="N4356">
        <v>1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305</v>
      </c>
      <c r="U4356">
        <v>0</v>
      </c>
      <c r="V4356">
        <v>0</v>
      </c>
      <c r="W4356">
        <v>0</v>
      </c>
      <c r="X4356">
        <v>0</v>
      </c>
    </row>
    <row r="4357" spans="1:24">
      <c r="A4357">
        <v>20205</v>
      </c>
      <c r="B4357" t="s">
        <v>2448</v>
      </c>
      <c r="C4357">
        <v>645</v>
      </c>
      <c r="D4357" t="s">
        <v>2448</v>
      </c>
      <c r="E4357">
        <v>1</v>
      </c>
      <c r="F4357">
        <v>915026</v>
      </c>
      <c r="G4357">
        <v>8</v>
      </c>
      <c r="H4357" t="s">
        <v>32</v>
      </c>
      <c r="I4357" t="s">
        <v>15270</v>
      </c>
      <c r="J4357" t="s">
        <v>15271</v>
      </c>
      <c r="K4357" t="s">
        <v>167</v>
      </c>
      <c r="L4357" t="s">
        <v>15272</v>
      </c>
      <c r="M4357">
        <v>39071388</v>
      </c>
      <c r="N4357">
        <v>1</v>
      </c>
      <c r="O4357">
        <v>0</v>
      </c>
      <c r="P4357">
        <v>0</v>
      </c>
      <c r="Q4357">
        <v>0</v>
      </c>
      <c r="R4357">
        <v>293</v>
      </c>
      <c r="S4357">
        <v>247</v>
      </c>
      <c r="T4357">
        <v>0</v>
      </c>
      <c r="U4357">
        <v>0</v>
      </c>
      <c r="V4357">
        <v>0</v>
      </c>
      <c r="W4357">
        <v>0</v>
      </c>
      <c r="X4357">
        <v>0</v>
      </c>
    </row>
    <row r="4358" spans="1:24">
      <c r="A4358">
        <v>20205</v>
      </c>
      <c r="B4358" t="s">
        <v>2448</v>
      </c>
      <c r="C4358">
        <v>645</v>
      </c>
      <c r="D4358" t="s">
        <v>2448</v>
      </c>
      <c r="E4358">
        <v>1</v>
      </c>
      <c r="F4358">
        <v>917266</v>
      </c>
      <c r="G4358">
        <v>8</v>
      </c>
      <c r="H4358" t="s">
        <v>32</v>
      </c>
      <c r="I4358" t="s">
        <v>15273</v>
      </c>
      <c r="J4358" t="s">
        <v>15274</v>
      </c>
      <c r="K4358" t="s">
        <v>15275</v>
      </c>
      <c r="L4358" t="s">
        <v>15276</v>
      </c>
      <c r="M4358">
        <v>39120580</v>
      </c>
      <c r="N4358">
        <v>1</v>
      </c>
      <c r="O4358">
        <v>0</v>
      </c>
      <c r="P4358">
        <v>15</v>
      </c>
      <c r="Q4358">
        <v>0</v>
      </c>
      <c r="R4358">
        <v>384</v>
      </c>
      <c r="S4358">
        <v>347</v>
      </c>
      <c r="T4358">
        <v>353</v>
      </c>
      <c r="U4358">
        <v>0</v>
      </c>
      <c r="V4358">
        <v>0</v>
      </c>
      <c r="W4358">
        <v>0</v>
      </c>
      <c r="X4358">
        <v>0</v>
      </c>
    </row>
    <row r="4359" spans="1:24">
      <c r="A4359">
        <v>20205</v>
      </c>
      <c r="B4359" t="s">
        <v>2448</v>
      </c>
      <c r="C4359">
        <v>645</v>
      </c>
      <c r="D4359" t="s">
        <v>2448</v>
      </c>
      <c r="E4359">
        <v>1</v>
      </c>
      <c r="F4359">
        <v>925925</v>
      </c>
      <c r="G4359">
        <v>8</v>
      </c>
      <c r="H4359" t="s">
        <v>32</v>
      </c>
      <c r="I4359" t="s">
        <v>15277</v>
      </c>
      <c r="J4359" t="s">
        <v>15278</v>
      </c>
      <c r="K4359" t="s">
        <v>2863</v>
      </c>
      <c r="L4359" t="s">
        <v>15279</v>
      </c>
      <c r="M4359">
        <v>39441675</v>
      </c>
      <c r="N4359">
        <v>1</v>
      </c>
      <c r="O4359">
        <v>0</v>
      </c>
      <c r="P4359">
        <v>15</v>
      </c>
      <c r="Q4359">
        <v>0</v>
      </c>
      <c r="R4359">
        <v>0</v>
      </c>
      <c r="S4359">
        <v>397</v>
      </c>
      <c r="T4359">
        <v>707</v>
      </c>
      <c r="U4359">
        <v>0</v>
      </c>
      <c r="V4359">
        <v>0</v>
      </c>
      <c r="W4359">
        <v>0</v>
      </c>
      <c r="X4359">
        <v>0</v>
      </c>
    </row>
    <row r="4360" spans="1:24">
      <c r="A4360">
        <v>20205</v>
      </c>
      <c r="B4360" t="s">
        <v>2448</v>
      </c>
      <c r="C4360">
        <v>645</v>
      </c>
      <c r="D4360" t="s">
        <v>2448</v>
      </c>
      <c r="E4360">
        <v>1</v>
      </c>
      <c r="F4360">
        <v>980195</v>
      </c>
      <c r="G4360">
        <v>3</v>
      </c>
      <c r="H4360" t="s">
        <v>32</v>
      </c>
      <c r="I4360" t="s">
        <v>15280</v>
      </c>
      <c r="J4360" t="s">
        <v>15281</v>
      </c>
      <c r="K4360" t="s">
        <v>15282</v>
      </c>
      <c r="L4360" t="s">
        <v>15283</v>
      </c>
      <c r="M4360">
        <v>39218470</v>
      </c>
      <c r="N4360">
        <v>1</v>
      </c>
      <c r="O4360">
        <v>0</v>
      </c>
      <c r="P4360">
        <v>28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1396</v>
      </c>
      <c r="W4360">
        <v>371</v>
      </c>
      <c r="X4360">
        <v>0</v>
      </c>
    </row>
    <row r="4361" spans="1:24">
      <c r="A4361">
        <v>20205</v>
      </c>
      <c r="B4361" t="s">
        <v>2448</v>
      </c>
      <c r="C4361">
        <v>645</v>
      </c>
      <c r="D4361" t="s">
        <v>2448</v>
      </c>
      <c r="E4361">
        <v>2</v>
      </c>
      <c r="F4361">
        <v>460497</v>
      </c>
      <c r="G4361">
        <v>6</v>
      </c>
      <c r="H4361">
        <v>13560</v>
      </c>
      <c r="I4361" t="s">
        <v>15284</v>
      </c>
      <c r="J4361" t="s">
        <v>2454</v>
      </c>
      <c r="K4361" t="s">
        <v>2455</v>
      </c>
      <c r="L4361" t="s">
        <v>2456</v>
      </c>
      <c r="M4361">
        <v>39315911</v>
      </c>
      <c r="N4361">
        <v>1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</row>
    <row r="4362" spans="1:24">
      <c r="A4362">
        <v>20205</v>
      </c>
      <c r="B4362" t="s">
        <v>2448</v>
      </c>
      <c r="C4362">
        <v>645</v>
      </c>
      <c r="D4362" t="s">
        <v>2448</v>
      </c>
      <c r="E4362">
        <v>2</v>
      </c>
      <c r="F4362">
        <v>985259</v>
      </c>
      <c r="G4362">
        <v>6</v>
      </c>
      <c r="H4362">
        <v>23462</v>
      </c>
      <c r="I4362" t="s">
        <v>15285</v>
      </c>
      <c r="J4362" t="s">
        <v>7264</v>
      </c>
      <c r="K4362" t="s">
        <v>4906</v>
      </c>
      <c r="L4362" t="s">
        <v>7265</v>
      </c>
      <c r="M4362">
        <v>39234677</v>
      </c>
      <c r="N4362">
        <v>1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</row>
    <row r="4363" spans="1:24">
      <c r="A4363">
        <v>20206</v>
      </c>
      <c r="B4363" t="s">
        <v>2503</v>
      </c>
      <c r="C4363">
        <v>234</v>
      </c>
      <c r="D4363" t="s">
        <v>2504</v>
      </c>
      <c r="E4363">
        <v>1</v>
      </c>
      <c r="F4363">
        <v>42341</v>
      </c>
      <c r="G4363">
        <v>8</v>
      </c>
      <c r="H4363" t="s">
        <v>32</v>
      </c>
      <c r="I4363" t="s">
        <v>15286</v>
      </c>
      <c r="J4363" t="s">
        <v>15287</v>
      </c>
      <c r="K4363" t="s">
        <v>15288</v>
      </c>
      <c r="L4363" t="s">
        <v>15289</v>
      </c>
      <c r="M4363">
        <v>36531241</v>
      </c>
      <c r="N4363">
        <v>1</v>
      </c>
      <c r="O4363">
        <v>0</v>
      </c>
      <c r="P4363">
        <v>31</v>
      </c>
      <c r="Q4363">
        <v>0</v>
      </c>
      <c r="R4363">
        <v>0</v>
      </c>
      <c r="S4363">
        <v>328</v>
      </c>
      <c r="T4363">
        <v>555</v>
      </c>
      <c r="U4363">
        <v>0</v>
      </c>
      <c r="V4363">
        <v>0</v>
      </c>
      <c r="W4363">
        <v>0</v>
      </c>
      <c r="X4363">
        <v>0</v>
      </c>
    </row>
    <row r="4364" spans="1:24">
      <c r="A4364">
        <v>20206</v>
      </c>
      <c r="B4364" t="s">
        <v>2503</v>
      </c>
      <c r="C4364">
        <v>234</v>
      </c>
      <c r="D4364" t="s">
        <v>2504</v>
      </c>
      <c r="E4364">
        <v>1</v>
      </c>
      <c r="F4364">
        <v>45494</v>
      </c>
      <c r="G4364">
        <v>8</v>
      </c>
      <c r="H4364" t="s">
        <v>32</v>
      </c>
      <c r="I4364" t="s">
        <v>15290</v>
      </c>
      <c r="J4364" t="s">
        <v>15291</v>
      </c>
      <c r="K4364" t="s">
        <v>15292</v>
      </c>
      <c r="L4364" t="s">
        <v>15293</v>
      </c>
      <c r="M4364">
        <v>36524841</v>
      </c>
      <c r="N4364">
        <v>1</v>
      </c>
      <c r="O4364">
        <v>0</v>
      </c>
      <c r="P4364">
        <v>6</v>
      </c>
      <c r="Q4364">
        <v>0</v>
      </c>
      <c r="R4364">
        <v>0</v>
      </c>
      <c r="S4364">
        <v>241</v>
      </c>
      <c r="T4364">
        <v>126</v>
      </c>
      <c r="U4364">
        <v>0</v>
      </c>
      <c r="V4364">
        <v>0</v>
      </c>
      <c r="W4364">
        <v>0</v>
      </c>
      <c r="X4364">
        <v>0</v>
      </c>
    </row>
    <row r="4365" spans="1:24">
      <c r="A4365">
        <v>20206</v>
      </c>
      <c r="B4365" t="s">
        <v>2503</v>
      </c>
      <c r="C4365">
        <v>471</v>
      </c>
      <c r="D4365" t="s">
        <v>7323</v>
      </c>
      <c r="E4365">
        <v>1</v>
      </c>
      <c r="F4365">
        <v>9980</v>
      </c>
      <c r="G4365">
        <v>8</v>
      </c>
      <c r="H4365" t="s">
        <v>32</v>
      </c>
      <c r="I4365" t="s">
        <v>15294</v>
      </c>
      <c r="J4365" t="s">
        <v>15295</v>
      </c>
      <c r="K4365" t="s">
        <v>15296</v>
      </c>
      <c r="L4365" t="s">
        <v>32</v>
      </c>
      <c r="M4365" t="s">
        <v>32</v>
      </c>
      <c r="N4365" t="s">
        <v>32</v>
      </c>
      <c r="O4365">
        <v>0</v>
      </c>
      <c r="P4365">
        <v>0</v>
      </c>
      <c r="Q4365">
        <v>0</v>
      </c>
      <c r="R4365">
        <v>0</v>
      </c>
      <c r="S4365">
        <v>61</v>
      </c>
      <c r="T4365">
        <v>66</v>
      </c>
      <c r="U4365">
        <v>0</v>
      </c>
      <c r="V4365">
        <v>0</v>
      </c>
      <c r="W4365">
        <v>0</v>
      </c>
      <c r="X4365">
        <v>0</v>
      </c>
    </row>
    <row r="4366" spans="1:24">
      <c r="A4366">
        <v>20206</v>
      </c>
      <c r="B4366" t="s">
        <v>2503</v>
      </c>
      <c r="C4366">
        <v>504</v>
      </c>
      <c r="D4366" t="s">
        <v>2520</v>
      </c>
      <c r="E4366">
        <v>1</v>
      </c>
      <c r="F4366">
        <v>13985</v>
      </c>
      <c r="G4366">
        <v>8</v>
      </c>
      <c r="H4366" t="s">
        <v>32</v>
      </c>
      <c r="I4366" t="s">
        <v>15297</v>
      </c>
      <c r="J4366" t="s">
        <v>15298</v>
      </c>
      <c r="K4366" t="s">
        <v>112</v>
      </c>
      <c r="L4366" t="s">
        <v>15299</v>
      </c>
      <c r="M4366">
        <v>39740259</v>
      </c>
      <c r="N4366">
        <v>1</v>
      </c>
      <c r="O4366">
        <v>0</v>
      </c>
      <c r="P4366">
        <v>0</v>
      </c>
      <c r="Q4366">
        <v>0</v>
      </c>
      <c r="R4366">
        <v>0</v>
      </c>
      <c r="S4366">
        <v>390</v>
      </c>
      <c r="T4366">
        <v>192</v>
      </c>
      <c r="U4366">
        <v>0</v>
      </c>
      <c r="V4366">
        <v>0</v>
      </c>
      <c r="W4366">
        <v>0</v>
      </c>
      <c r="X4366">
        <v>0</v>
      </c>
    </row>
    <row r="4367" spans="1:24">
      <c r="A4367">
        <v>20206</v>
      </c>
      <c r="B4367" t="s">
        <v>2503</v>
      </c>
      <c r="C4367">
        <v>688</v>
      </c>
      <c r="D4367" t="s">
        <v>2503</v>
      </c>
      <c r="E4367">
        <v>1</v>
      </c>
      <c r="F4367">
        <v>14266</v>
      </c>
      <c r="G4367">
        <v>8</v>
      </c>
      <c r="H4367" t="s">
        <v>32</v>
      </c>
      <c r="I4367" t="s">
        <v>15300</v>
      </c>
      <c r="J4367" t="s">
        <v>15301</v>
      </c>
      <c r="K4367" t="s">
        <v>294</v>
      </c>
      <c r="L4367" t="s">
        <v>15302</v>
      </c>
      <c r="M4367">
        <v>36821636</v>
      </c>
      <c r="N4367">
        <v>1</v>
      </c>
      <c r="O4367">
        <v>0</v>
      </c>
      <c r="P4367">
        <v>2</v>
      </c>
      <c r="Q4367">
        <v>0</v>
      </c>
      <c r="R4367">
        <v>0</v>
      </c>
      <c r="S4367">
        <v>0</v>
      </c>
      <c r="T4367">
        <v>391</v>
      </c>
      <c r="U4367">
        <v>0</v>
      </c>
      <c r="V4367">
        <v>0</v>
      </c>
      <c r="W4367">
        <v>0</v>
      </c>
      <c r="X4367">
        <v>0</v>
      </c>
    </row>
    <row r="4368" spans="1:24">
      <c r="A4368">
        <v>20206</v>
      </c>
      <c r="B4368" t="s">
        <v>2503</v>
      </c>
      <c r="C4368">
        <v>688</v>
      </c>
      <c r="D4368" t="s">
        <v>2503</v>
      </c>
      <c r="E4368">
        <v>1</v>
      </c>
      <c r="F4368">
        <v>14278</v>
      </c>
      <c r="G4368">
        <v>8</v>
      </c>
      <c r="H4368" t="s">
        <v>32</v>
      </c>
      <c r="I4368" t="s">
        <v>15303</v>
      </c>
      <c r="J4368" t="s">
        <v>15304</v>
      </c>
      <c r="K4368" t="s">
        <v>15305</v>
      </c>
      <c r="L4368" t="s">
        <v>15306</v>
      </c>
      <c r="M4368">
        <v>36324630</v>
      </c>
      <c r="N4368">
        <v>1</v>
      </c>
      <c r="O4368">
        <v>0</v>
      </c>
      <c r="P4368">
        <v>3</v>
      </c>
      <c r="Q4368">
        <v>0</v>
      </c>
      <c r="R4368">
        <v>0</v>
      </c>
      <c r="S4368">
        <v>0</v>
      </c>
      <c r="T4368">
        <v>453</v>
      </c>
      <c r="U4368">
        <v>0</v>
      </c>
      <c r="V4368">
        <v>0</v>
      </c>
      <c r="W4368">
        <v>0</v>
      </c>
      <c r="X4368">
        <v>0</v>
      </c>
    </row>
    <row r="4369" spans="1:24">
      <c r="A4369">
        <v>20206</v>
      </c>
      <c r="B4369" t="s">
        <v>2503</v>
      </c>
      <c r="C4369">
        <v>688</v>
      </c>
      <c r="D4369" t="s">
        <v>2503</v>
      </c>
      <c r="E4369">
        <v>1</v>
      </c>
      <c r="F4369">
        <v>37898</v>
      </c>
      <c r="G4369">
        <v>8</v>
      </c>
      <c r="H4369" t="s">
        <v>32</v>
      </c>
      <c r="I4369" t="s">
        <v>15307</v>
      </c>
      <c r="J4369" t="s">
        <v>15308</v>
      </c>
      <c r="K4369" t="s">
        <v>10163</v>
      </c>
      <c r="L4369" t="s">
        <v>15309</v>
      </c>
      <c r="M4369">
        <v>36222640</v>
      </c>
      <c r="N4369">
        <v>1</v>
      </c>
      <c r="O4369">
        <v>0</v>
      </c>
      <c r="P4369">
        <v>3</v>
      </c>
      <c r="Q4369">
        <v>0</v>
      </c>
      <c r="R4369">
        <v>0</v>
      </c>
      <c r="S4369">
        <v>0</v>
      </c>
      <c r="T4369">
        <v>298</v>
      </c>
      <c r="U4369">
        <v>0</v>
      </c>
      <c r="V4369">
        <v>0</v>
      </c>
      <c r="W4369">
        <v>44</v>
      </c>
      <c r="X4369">
        <v>0</v>
      </c>
    </row>
    <row r="4370" spans="1:24">
      <c r="A4370">
        <v>20206</v>
      </c>
      <c r="B4370" t="s">
        <v>2503</v>
      </c>
      <c r="C4370">
        <v>688</v>
      </c>
      <c r="D4370" t="s">
        <v>2503</v>
      </c>
      <c r="E4370">
        <v>1</v>
      </c>
      <c r="F4370">
        <v>980146</v>
      </c>
      <c r="G4370">
        <v>3</v>
      </c>
      <c r="H4370" t="s">
        <v>32</v>
      </c>
      <c r="I4370" t="s">
        <v>15310</v>
      </c>
      <c r="J4370" t="s">
        <v>4561</v>
      </c>
      <c r="K4370" t="s">
        <v>112</v>
      </c>
      <c r="L4370" t="s">
        <v>15311</v>
      </c>
      <c r="M4370">
        <v>36218192</v>
      </c>
      <c r="N4370">
        <v>1</v>
      </c>
      <c r="O4370">
        <v>0</v>
      </c>
      <c r="P4370">
        <v>36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1621</v>
      </c>
      <c r="W4370">
        <v>626</v>
      </c>
      <c r="X4370">
        <v>0</v>
      </c>
    </row>
    <row r="4371" spans="1:24">
      <c r="A4371">
        <v>20206</v>
      </c>
      <c r="B4371" t="s">
        <v>2503</v>
      </c>
      <c r="C4371">
        <v>688</v>
      </c>
      <c r="D4371" t="s">
        <v>2503</v>
      </c>
      <c r="E4371">
        <v>2</v>
      </c>
      <c r="F4371">
        <v>457772</v>
      </c>
      <c r="G4371">
        <v>15</v>
      </c>
      <c r="H4371">
        <v>14023</v>
      </c>
      <c r="I4371" t="s">
        <v>15312</v>
      </c>
      <c r="J4371" t="s">
        <v>10376</v>
      </c>
      <c r="K4371" t="s">
        <v>4623</v>
      </c>
      <c r="L4371" t="s">
        <v>15313</v>
      </c>
      <c r="M4371">
        <v>36212022</v>
      </c>
      <c r="N4371">
        <v>1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17</v>
      </c>
      <c r="V4371">
        <v>12</v>
      </c>
      <c r="W4371">
        <v>24</v>
      </c>
      <c r="X4371">
        <v>0</v>
      </c>
    </row>
    <row r="4372" spans="1:24">
      <c r="A4372">
        <v>20207</v>
      </c>
      <c r="B4372" t="s">
        <v>2542</v>
      </c>
      <c r="C4372">
        <v>188</v>
      </c>
      <c r="D4372" t="s">
        <v>2543</v>
      </c>
      <c r="E4372">
        <v>1</v>
      </c>
      <c r="F4372">
        <v>6385</v>
      </c>
      <c r="G4372">
        <v>8</v>
      </c>
      <c r="H4372" t="s">
        <v>32</v>
      </c>
      <c r="I4372" t="s">
        <v>15314</v>
      </c>
      <c r="J4372" t="s">
        <v>4952</v>
      </c>
      <c r="K4372" t="s">
        <v>112</v>
      </c>
      <c r="L4372" t="s">
        <v>15315</v>
      </c>
      <c r="M4372">
        <v>46552101</v>
      </c>
      <c r="N4372">
        <v>1</v>
      </c>
      <c r="O4372">
        <v>0</v>
      </c>
      <c r="P4372">
        <v>19</v>
      </c>
      <c r="Q4372">
        <v>0</v>
      </c>
      <c r="R4372">
        <v>0</v>
      </c>
      <c r="S4372">
        <v>309</v>
      </c>
      <c r="T4372">
        <v>413</v>
      </c>
      <c r="U4372">
        <v>0</v>
      </c>
      <c r="V4372">
        <v>0</v>
      </c>
      <c r="W4372">
        <v>213</v>
      </c>
      <c r="X4372">
        <v>0</v>
      </c>
    </row>
    <row r="4373" spans="1:24">
      <c r="A4373">
        <v>20207</v>
      </c>
      <c r="B4373" t="s">
        <v>2542</v>
      </c>
      <c r="C4373">
        <v>188</v>
      </c>
      <c r="D4373" t="s">
        <v>2543</v>
      </c>
      <c r="E4373">
        <v>1</v>
      </c>
      <c r="F4373">
        <v>6403</v>
      </c>
      <c r="G4373">
        <v>8</v>
      </c>
      <c r="H4373" t="s">
        <v>32</v>
      </c>
      <c r="I4373" t="s">
        <v>15316</v>
      </c>
      <c r="J4373" t="s">
        <v>9434</v>
      </c>
      <c r="K4373" t="s">
        <v>5134</v>
      </c>
      <c r="L4373" t="s">
        <v>15317</v>
      </c>
      <c r="M4373">
        <v>46529249</v>
      </c>
      <c r="N4373">
        <v>1</v>
      </c>
      <c r="O4373">
        <v>0</v>
      </c>
      <c r="P4373">
        <v>5</v>
      </c>
      <c r="Q4373">
        <v>0</v>
      </c>
      <c r="R4373">
        <v>0</v>
      </c>
      <c r="S4373">
        <v>364</v>
      </c>
      <c r="T4373">
        <v>659</v>
      </c>
      <c r="U4373">
        <v>0</v>
      </c>
      <c r="V4373">
        <v>256</v>
      </c>
      <c r="W4373">
        <v>0</v>
      </c>
      <c r="X4373">
        <v>0</v>
      </c>
    </row>
    <row r="4374" spans="1:24">
      <c r="A4374">
        <v>20207</v>
      </c>
      <c r="B4374" t="s">
        <v>2542</v>
      </c>
      <c r="C4374">
        <v>188</v>
      </c>
      <c r="D4374" t="s">
        <v>2543</v>
      </c>
      <c r="E4374">
        <v>1</v>
      </c>
      <c r="F4374">
        <v>923205</v>
      </c>
      <c r="G4374">
        <v>8</v>
      </c>
      <c r="H4374" t="s">
        <v>32</v>
      </c>
      <c r="I4374" t="s">
        <v>15318</v>
      </c>
      <c r="J4374" t="s">
        <v>15319</v>
      </c>
      <c r="K4374" t="s">
        <v>15320</v>
      </c>
      <c r="L4374" t="s">
        <v>15321</v>
      </c>
      <c r="M4374">
        <v>46550071</v>
      </c>
      <c r="N4374">
        <v>1</v>
      </c>
      <c r="O4374">
        <v>0</v>
      </c>
      <c r="P4374">
        <v>12</v>
      </c>
      <c r="Q4374">
        <v>0</v>
      </c>
      <c r="R4374">
        <v>0</v>
      </c>
      <c r="S4374">
        <v>382</v>
      </c>
      <c r="T4374">
        <v>557</v>
      </c>
      <c r="U4374">
        <v>0</v>
      </c>
      <c r="V4374">
        <v>89</v>
      </c>
      <c r="W4374">
        <v>0</v>
      </c>
      <c r="X4374">
        <v>0</v>
      </c>
    </row>
    <row r="4375" spans="1:24">
      <c r="A4375">
        <v>20207</v>
      </c>
      <c r="B4375" t="s">
        <v>2542</v>
      </c>
      <c r="C4375">
        <v>392</v>
      </c>
      <c r="D4375" t="s">
        <v>2542</v>
      </c>
      <c r="E4375">
        <v>1</v>
      </c>
      <c r="F4375">
        <v>13687</v>
      </c>
      <c r="G4375">
        <v>8</v>
      </c>
      <c r="H4375" t="s">
        <v>32</v>
      </c>
      <c r="I4375" t="s">
        <v>15322</v>
      </c>
      <c r="J4375" t="s">
        <v>15323</v>
      </c>
      <c r="K4375" t="s">
        <v>112</v>
      </c>
      <c r="L4375" t="s">
        <v>15324</v>
      </c>
      <c r="M4375">
        <v>39537289</v>
      </c>
      <c r="N4375">
        <v>1</v>
      </c>
      <c r="O4375">
        <v>0</v>
      </c>
      <c r="P4375">
        <v>2</v>
      </c>
      <c r="Q4375">
        <v>0</v>
      </c>
      <c r="R4375">
        <v>0</v>
      </c>
      <c r="S4375">
        <v>51</v>
      </c>
      <c r="T4375">
        <v>200</v>
      </c>
      <c r="U4375">
        <v>0</v>
      </c>
      <c r="V4375">
        <v>343</v>
      </c>
      <c r="W4375">
        <v>0</v>
      </c>
      <c r="X4375">
        <v>0</v>
      </c>
    </row>
    <row r="4376" spans="1:24">
      <c r="A4376">
        <v>20207</v>
      </c>
      <c r="B4376" t="s">
        <v>2542</v>
      </c>
      <c r="C4376">
        <v>392</v>
      </c>
      <c r="D4376" t="s">
        <v>2542</v>
      </c>
      <c r="E4376">
        <v>1</v>
      </c>
      <c r="F4376">
        <v>13808</v>
      </c>
      <c r="G4376">
        <v>8</v>
      </c>
      <c r="H4376" t="s">
        <v>32</v>
      </c>
      <c r="I4376" t="s">
        <v>15325</v>
      </c>
      <c r="J4376" t="s">
        <v>15326</v>
      </c>
      <c r="K4376" t="s">
        <v>2279</v>
      </c>
      <c r="L4376" t="s">
        <v>15327</v>
      </c>
      <c r="M4376">
        <v>39561195</v>
      </c>
      <c r="N4376">
        <v>1</v>
      </c>
      <c r="O4376">
        <v>0</v>
      </c>
      <c r="P4376">
        <v>6</v>
      </c>
      <c r="Q4376">
        <v>0</v>
      </c>
      <c r="R4376">
        <v>0</v>
      </c>
      <c r="S4376">
        <v>376</v>
      </c>
      <c r="T4376">
        <v>536</v>
      </c>
      <c r="U4376">
        <v>0</v>
      </c>
      <c r="V4376">
        <v>206</v>
      </c>
      <c r="W4376">
        <v>0</v>
      </c>
      <c r="X4376">
        <v>0</v>
      </c>
    </row>
    <row r="4377" spans="1:24">
      <c r="A4377">
        <v>20207</v>
      </c>
      <c r="B4377" t="s">
        <v>2542</v>
      </c>
      <c r="C4377">
        <v>392</v>
      </c>
      <c r="D4377" t="s">
        <v>2542</v>
      </c>
      <c r="E4377">
        <v>1</v>
      </c>
      <c r="F4377">
        <v>13845</v>
      </c>
      <c r="G4377">
        <v>8</v>
      </c>
      <c r="H4377" t="s">
        <v>32</v>
      </c>
      <c r="I4377" t="s">
        <v>15328</v>
      </c>
      <c r="J4377" t="s">
        <v>15329</v>
      </c>
      <c r="K4377" t="s">
        <v>15330</v>
      </c>
      <c r="L4377" t="s">
        <v>15331</v>
      </c>
      <c r="M4377">
        <v>39571109</v>
      </c>
      <c r="N4377">
        <v>1</v>
      </c>
      <c r="O4377">
        <v>0</v>
      </c>
      <c r="P4377">
        <v>7</v>
      </c>
      <c r="Q4377">
        <v>0</v>
      </c>
      <c r="R4377">
        <v>0</v>
      </c>
      <c r="S4377">
        <v>359</v>
      </c>
      <c r="T4377">
        <v>182</v>
      </c>
      <c r="U4377">
        <v>0</v>
      </c>
      <c r="V4377">
        <v>0</v>
      </c>
      <c r="W4377">
        <v>0</v>
      </c>
      <c r="X4377">
        <v>0</v>
      </c>
    </row>
    <row r="4378" spans="1:24">
      <c r="A4378">
        <v>20207</v>
      </c>
      <c r="B4378" t="s">
        <v>2542</v>
      </c>
      <c r="C4378">
        <v>392</v>
      </c>
      <c r="D4378" t="s">
        <v>2542</v>
      </c>
      <c r="E4378">
        <v>1</v>
      </c>
      <c r="F4378">
        <v>39639</v>
      </c>
      <c r="G4378">
        <v>8</v>
      </c>
      <c r="H4378" t="s">
        <v>32</v>
      </c>
      <c r="I4378" t="s">
        <v>15332</v>
      </c>
      <c r="J4378" t="s">
        <v>15333</v>
      </c>
      <c r="K4378" t="s">
        <v>7422</v>
      </c>
      <c r="L4378" t="s">
        <v>15334</v>
      </c>
      <c r="M4378">
        <v>39514555</v>
      </c>
      <c r="N4378">
        <v>1</v>
      </c>
      <c r="O4378">
        <v>0</v>
      </c>
      <c r="P4378">
        <v>1</v>
      </c>
      <c r="Q4378">
        <v>0</v>
      </c>
      <c r="R4378">
        <v>0</v>
      </c>
      <c r="S4378">
        <v>260</v>
      </c>
      <c r="T4378">
        <v>96</v>
      </c>
      <c r="U4378">
        <v>0</v>
      </c>
      <c r="V4378">
        <v>33</v>
      </c>
      <c r="W4378">
        <v>0</v>
      </c>
      <c r="X4378">
        <v>0</v>
      </c>
    </row>
    <row r="4379" spans="1:24">
      <c r="A4379">
        <v>20207</v>
      </c>
      <c r="B4379" t="s">
        <v>2542</v>
      </c>
      <c r="C4379">
        <v>392</v>
      </c>
      <c r="D4379" t="s">
        <v>2542</v>
      </c>
      <c r="E4379">
        <v>1</v>
      </c>
      <c r="F4379">
        <v>45421</v>
      </c>
      <c r="G4379">
        <v>8</v>
      </c>
      <c r="H4379" t="s">
        <v>32</v>
      </c>
      <c r="I4379" t="s">
        <v>15335</v>
      </c>
      <c r="J4379" t="s">
        <v>15336</v>
      </c>
      <c r="K4379" t="s">
        <v>15337</v>
      </c>
      <c r="L4379" t="s">
        <v>15338</v>
      </c>
      <c r="M4379">
        <v>39527122</v>
      </c>
      <c r="N4379">
        <v>1</v>
      </c>
      <c r="O4379">
        <v>0</v>
      </c>
      <c r="P4379">
        <v>2</v>
      </c>
      <c r="Q4379">
        <v>0</v>
      </c>
      <c r="R4379">
        <v>0</v>
      </c>
      <c r="S4379">
        <v>229</v>
      </c>
      <c r="T4379">
        <v>106</v>
      </c>
      <c r="U4379">
        <v>0</v>
      </c>
      <c r="V4379">
        <v>0</v>
      </c>
      <c r="W4379">
        <v>0</v>
      </c>
      <c r="X4379">
        <v>0</v>
      </c>
    </row>
    <row r="4380" spans="1:24">
      <c r="A4380">
        <v>20207</v>
      </c>
      <c r="B4380" t="s">
        <v>2542</v>
      </c>
      <c r="C4380">
        <v>392</v>
      </c>
      <c r="D4380" t="s">
        <v>2542</v>
      </c>
      <c r="E4380">
        <v>1</v>
      </c>
      <c r="F4380">
        <v>49232</v>
      </c>
      <c r="G4380">
        <v>8</v>
      </c>
      <c r="H4380" t="s">
        <v>32</v>
      </c>
      <c r="I4380" t="s">
        <v>15339</v>
      </c>
      <c r="J4380" t="s">
        <v>15340</v>
      </c>
      <c r="K4380" t="s">
        <v>3604</v>
      </c>
      <c r="L4380" t="s">
        <v>15341</v>
      </c>
      <c r="M4380">
        <v>39517828</v>
      </c>
      <c r="N4380">
        <v>1</v>
      </c>
      <c r="O4380">
        <v>0</v>
      </c>
      <c r="P4380">
        <v>23</v>
      </c>
      <c r="Q4380">
        <v>0</v>
      </c>
      <c r="R4380">
        <v>0</v>
      </c>
      <c r="S4380">
        <v>312</v>
      </c>
      <c r="T4380">
        <v>92</v>
      </c>
      <c r="U4380">
        <v>0</v>
      </c>
      <c r="V4380">
        <v>0</v>
      </c>
      <c r="W4380">
        <v>0</v>
      </c>
      <c r="X4380">
        <v>0</v>
      </c>
    </row>
    <row r="4381" spans="1:24">
      <c r="A4381">
        <v>20207</v>
      </c>
      <c r="B4381" t="s">
        <v>2542</v>
      </c>
      <c r="C4381">
        <v>392</v>
      </c>
      <c r="D4381" t="s">
        <v>2542</v>
      </c>
      <c r="E4381">
        <v>1</v>
      </c>
      <c r="F4381">
        <v>127292</v>
      </c>
      <c r="G4381">
        <v>8</v>
      </c>
      <c r="H4381" t="s">
        <v>32</v>
      </c>
      <c r="I4381" t="s">
        <v>15342</v>
      </c>
      <c r="J4381" t="s">
        <v>15343</v>
      </c>
      <c r="K4381" t="s">
        <v>15344</v>
      </c>
      <c r="L4381" t="s">
        <v>15345</v>
      </c>
      <c r="M4381">
        <v>39651177</v>
      </c>
      <c r="N4381">
        <v>1</v>
      </c>
      <c r="O4381">
        <v>0</v>
      </c>
      <c r="P4381">
        <v>13</v>
      </c>
      <c r="Q4381">
        <v>0</v>
      </c>
      <c r="R4381">
        <v>0</v>
      </c>
      <c r="S4381">
        <v>362</v>
      </c>
      <c r="T4381">
        <v>165</v>
      </c>
      <c r="U4381">
        <v>0</v>
      </c>
      <c r="V4381">
        <v>0</v>
      </c>
      <c r="W4381">
        <v>0</v>
      </c>
      <c r="X4381">
        <v>0</v>
      </c>
    </row>
    <row r="4382" spans="1:24">
      <c r="A4382">
        <v>20207</v>
      </c>
      <c r="B4382" t="s">
        <v>2542</v>
      </c>
      <c r="C4382">
        <v>392</v>
      </c>
      <c r="D4382" t="s">
        <v>2542</v>
      </c>
      <c r="E4382">
        <v>1</v>
      </c>
      <c r="F4382">
        <v>924295</v>
      </c>
      <c r="G4382">
        <v>8</v>
      </c>
      <c r="H4382" t="s">
        <v>32</v>
      </c>
      <c r="I4382" t="s">
        <v>15346</v>
      </c>
      <c r="J4382" t="s">
        <v>15347</v>
      </c>
      <c r="K4382" t="s">
        <v>7803</v>
      </c>
      <c r="L4382" t="s">
        <v>15348</v>
      </c>
      <c r="M4382">
        <v>39521792</v>
      </c>
      <c r="N4382">
        <v>1</v>
      </c>
      <c r="O4382">
        <v>0</v>
      </c>
      <c r="P4382">
        <v>16</v>
      </c>
      <c r="Q4382">
        <v>0</v>
      </c>
      <c r="R4382">
        <v>0</v>
      </c>
      <c r="S4382">
        <v>458</v>
      </c>
      <c r="T4382">
        <v>226</v>
      </c>
      <c r="U4382">
        <v>0</v>
      </c>
      <c r="V4382">
        <v>0</v>
      </c>
      <c r="W4382">
        <v>0</v>
      </c>
      <c r="X4382">
        <v>0</v>
      </c>
    </row>
    <row r="4383" spans="1:24">
      <c r="A4383">
        <v>20207</v>
      </c>
      <c r="B4383" t="s">
        <v>2542</v>
      </c>
      <c r="C4383">
        <v>392</v>
      </c>
      <c r="D4383" t="s">
        <v>2542</v>
      </c>
      <c r="E4383">
        <v>2</v>
      </c>
      <c r="F4383">
        <v>459586</v>
      </c>
      <c r="G4383">
        <v>6</v>
      </c>
      <c r="H4383">
        <v>36341</v>
      </c>
      <c r="I4383" t="s">
        <v>15349</v>
      </c>
      <c r="J4383" t="s">
        <v>4561</v>
      </c>
      <c r="K4383" t="s">
        <v>7406</v>
      </c>
      <c r="L4383" t="s">
        <v>7407</v>
      </c>
      <c r="M4383">
        <v>39611453</v>
      </c>
      <c r="N4383">
        <v>1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</row>
    <row r="4384" spans="1:24">
      <c r="A4384">
        <v>20207</v>
      </c>
      <c r="B4384" t="s">
        <v>2542</v>
      </c>
      <c r="C4384">
        <v>616</v>
      </c>
      <c r="D4384" t="s">
        <v>2585</v>
      </c>
      <c r="E4384">
        <v>1</v>
      </c>
      <c r="F4384">
        <v>6531</v>
      </c>
      <c r="G4384">
        <v>8</v>
      </c>
      <c r="H4384" t="s">
        <v>32</v>
      </c>
      <c r="I4384" t="s">
        <v>15350</v>
      </c>
      <c r="J4384" t="s">
        <v>15351</v>
      </c>
      <c r="K4384" t="s">
        <v>112</v>
      </c>
      <c r="L4384" t="s">
        <v>15352</v>
      </c>
      <c r="M4384">
        <v>46562556</v>
      </c>
      <c r="N4384">
        <v>1</v>
      </c>
      <c r="O4384">
        <v>0</v>
      </c>
      <c r="P4384">
        <v>9</v>
      </c>
      <c r="Q4384">
        <v>0</v>
      </c>
      <c r="R4384">
        <v>0</v>
      </c>
      <c r="S4384">
        <v>552</v>
      </c>
      <c r="T4384">
        <v>0</v>
      </c>
      <c r="U4384">
        <v>0</v>
      </c>
      <c r="V4384">
        <v>101</v>
      </c>
      <c r="W4384">
        <v>70</v>
      </c>
      <c r="X4384">
        <v>0</v>
      </c>
    </row>
    <row r="4385" spans="1:24">
      <c r="A4385">
        <v>20207</v>
      </c>
      <c r="B4385" t="s">
        <v>2542</v>
      </c>
      <c r="C4385">
        <v>616</v>
      </c>
      <c r="D4385" t="s">
        <v>2585</v>
      </c>
      <c r="E4385">
        <v>1</v>
      </c>
      <c r="F4385">
        <v>38386</v>
      </c>
      <c r="G4385">
        <v>8</v>
      </c>
      <c r="H4385" t="s">
        <v>32</v>
      </c>
      <c r="I4385" t="s">
        <v>15353</v>
      </c>
      <c r="J4385" t="s">
        <v>15354</v>
      </c>
      <c r="K4385" t="s">
        <v>126</v>
      </c>
      <c r="L4385" t="s">
        <v>15355</v>
      </c>
      <c r="M4385">
        <v>46562711</v>
      </c>
      <c r="N4385">
        <v>1</v>
      </c>
      <c r="O4385">
        <v>0</v>
      </c>
      <c r="P4385">
        <v>11</v>
      </c>
      <c r="Q4385">
        <v>0</v>
      </c>
      <c r="R4385">
        <v>0</v>
      </c>
      <c r="S4385">
        <v>187</v>
      </c>
      <c r="T4385">
        <v>102</v>
      </c>
      <c r="U4385">
        <v>0</v>
      </c>
      <c r="V4385">
        <v>0</v>
      </c>
      <c r="W4385">
        <v>0</v>
      </c>
      <c r="X4385">
        <v>0</v>
      </c>
    </row>
    <row r="4386" spans="1:24">
      <c r="A4386">
        <v>20208</v>
      </c>
      <c r="B4386" t="s">
        <v>2594</v>
      </c>
      <c r="C4386">
        <v>254</v>
      </c>
      <c r="D4386" t="s">
        <v>2594</v>
      </c>
      <c r="E4386">
        <v>1</v>
      </c>
      <c r="F4386">
        <v>11393</v>
      </c>
      <c r="G4386">
        <v>8</v>
      </c>
      <c r="H4386" t="s">
        <v>32</v>
      </c>
      <c r="I4386" t="s">
        <v>15356</v>
      </c>
      <c r="J4386" t="s">
        <v>15357</v>
      </c>
      <c r="K4386" t="s">
        <v>15358</v>
      </c>
      <c r="L4386" t="s">
        <v>15359</v>
      </c>
      <c r="M4386">
        <v>38871392</v>
      </c>
      <c r="N4386">
        <v>1</v>
      </c>
      <c r="O4386">
        <v>0</v>
      </c>
      <c r="P4386">
        <v>13</v>
      </c>
      <c r="Q4386">
        <v>0</v>
      </c>
      <c r="R4386">
        <v>0</v>
      </c>
      <c r="S4386">
        <v>0</v>
      </c>
      <c r="T4386">
        <v>480</v>
      </c>
      <c r="U4386">
        <v>0</v>
      </c>
      <c r="V4386">
        <v>109</v>
      </c>
      <c r="W4386">
        <v>65</v>
      </c>
      <c r="X4386">
        <v>0</v>
      </c>
    </row>
    <row r="4387" spans="1:24">
      <c r="A4387">
        <v>20208</v>
      </c>
      <c r="B4387" t="s">
        <v>2594</v>
      </c>
      <c r="C4387">
        <v>254</v>
      </c>
      <c r="D4387" t="s">
        <v>2594</v>
      </c>
      <c r="E4387">
        <v>1</v>
      </c>
      <c r="F4387">
        <v>11400</v>
      </c>
      <c r="G4387">
        <v>8</v>
      </c>
      <c r="H4387" t="s">
        <v>32</v>
      </c>
      <c r="I4387" t="s">
        <v>15360</v>
      </c>
      <c r="J4387" t="s">
        <v>15361</v>
      </c>
      <c r="K4387" t="s">
        <v>15362</v>
      </c>
      <c r="L4387" t="s">
        <v>15363</v>
      </c>
      <c r="M4387">
        <v>38871471</v>
      </c>
      <c r="N4387">
        <v>1</v>
      </c>
      <c r="O4387">
        <v>0</v>
      </c>
      <c r="P4387">
        <v>10</v>
      </c>
      <c r="Q4387">
        <v>0</v>
      </c>
      <c r="R4387">
        <v>0</v>
      </c>
      <c r="S4387">
        <v>388</v>
      </c>
      <c r="T4387">
        <v>156</v>
      </c>
      <c r="U4387">
        <v>0</v>
      </c>
      <c r="V4387">
        <v>0</v>
      </c>
      <c r="W4387">
        <v>0</v>
      </c>
      <c r="X4387">
        <v>0</v>
      </c>
    </row>
    <row r="4388" spans="1:24">
      <c r="A4388">
        <v>20208</v>
      </c>
      <c r="B4388" t="s">
        <v>2594</v>
      </c>
      <c r="C4388">
        <v>254</v>
      </c>
      <c r="D4388" t="s">
        <v>2594</v>
      </c>
      <c r="E4388">
        <v>1</v>
      </c>
      <c r="F4388">
        <v>35865</v>
      </c>
      <c r="G4388">
        <v>8</v>
      </c>
      <c r="H4388" t="s">
        <v>32</v>
      </c>
      <c r="I4388" t="s">
        <v>15364</v>
      </c>
      <c r="J4388" t="s">
        <v>11970</v>
      </c>
      <c r="K4388" t="s">
        <v>15365</v>
      </c>
      <c r="L4388" t="s">
        <v>15366</v>
      </c>
      <c r="M4388">
        <v>38872571</v>
      </c>
      <c r="N4388">
        <v>1</v>
      </c>
      <c r="O4388">
        <v>0</v>
      </c>
      <c r="P4388">
        <v>14</v>
      </c>
      <c r="Q4388">
        <v>0</v>
      </c>
      <c r="R4388">
        <v>0</v>
      </c>
      <c r="S4388">
        <v>559</v>
      </c>
      <c r="T4388">
        <v>265</v>
      </c>
      <c r="U4388">
        <v>0</v>
      </c>
      <c r="V4388">
        <v>0</v>
      </c>
      <c r="W4388">
        <v>0</v>
      </c>
      <c r="X4388">
        <v>0</v>
      </c>
    </row>
    <row r="4389" spans="1:24">
      <c r="A4389">
        <v>20208</v>
      </c>
      <c r="B4389" t="s">
        <v>2594</v>
      </c>
      <c r="C4389">
        <v>254</v>
      </c>
      <c r="D4389" t="s">
        <v>2594</v>
      </c>
      <c r="E4389">
        <v>2</v>
      </c>
      <c r="F4389">
        <v>432738</v>
      </c>
      <c r="G4389">
        <v>34</v>
      </c>
      <c r="H4389">
        <v>11400</v>
      </c>
      <c r="I4389" t="s">
        <v>15367</v>
      </c>
      <c r="J4389" t="s">
        <v>10387</v>
      </c>
      <c r="K4389" t="s">
        <v>3485</v>
      </c>
      <c r="L4389" t="s">
        <v>15368</v>
      </c>
      <c r="M4389">
        <v>38829080</v>
      </c>
      <c r="N4389">
        <v>2</v>
      </c>
      <c r="O4389">
        <v>0</v>
      </c>
      <c r="P4389">
        <v>0</v>
      </c>
      <c r="Q4389">
        <v>0</v>
      </c>
      <c r="R4389">
        <v>1</v>
      </c>
      <c r="S4389">
        <v>22</v>
      </c>
      <c r="T4389">
        <v>16</v>
      </c>
      <c r="U4389">
        <v>0</v>
      </c>
      <c r="V4389">
        <v>0</v>
      </c>
      <c r="W4389">
        <v>0</v>
      </c>
      <c r="X4389">
        <v>0</v>
      </c>
    </row>
    <row r="4390" spans="1:24">
      <c r="A4390">
        <v>20208</v>
      </c>
      <c r="B4390" t="s">
        <v>2594</v>
      </c>
      <c r="C4390">
        <v>254</v>
      </c>
      <c r="D4390" t="s">
        <v>2594</v>
      </c>
      <c r="E4390">
        <v>2</v>
      </c>
      <c r="F4390">
        <v>432748</v>
      </c>
      <c r="G4390">
        <v>9</v>
      </c>
      <c r="H4390">
        <v>11400</v>
      </c>
      <c r="I4390" t="s">
        <v>15369</v>
      </c>
      <c r="J4390" t="s">
        <v>15370</v>
      </c>
      <c r="K4390" t="s">
        <v>15362</v>
      </c>
      <c r="L4390" t="s">
        <v>32</v>
      </c>
      <c r="M4390">
        <v>38829081</v>
      </c>
      <c r="N4390">
        <v>2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</row>
    <row r="4391" spans="1:24">
      <c r="A4391">
        <v>20208</v>
      </c>
      <c r="B4391" t="s">
        <v>2594</v>
      </c>
      <c r="C4391">
        <v>654</v>
      </c>
      <c r="D4391" t="s">
        <v>2611</v>
      </c>
      <c r="E4391">
        <v>1</v>
      </c>
      <c r="F4391">
        <v>11204</v>
      </c>
      <c r="G4391">
        <v>8</v>
      </c>
      <c r="H4391" t="s">
        <v>32</v>
      </c>
      <c r="I4391" t="s">
        <v>15371</v>
      </c>
      <c r="J4391" t="s">
        <v>15372</v>
      </c>
      <c r="K4391" t="s">
        <v>15373</v>
      </c>
      <c r="L4391" t="s">
        <v>15374</v>
      </c>
      <c r="M4391">
        <v>38631299</v>
      </c>
      <c r="N4391">
        <v>1</v>
      </c>
      <c r="O4391">
        <v>0</v>
      </c>
      <c r="P4391">
        <v>3</v>
      </c>
      <c r="Q4391">
        <v>0</v>
      </c>
      <c r="R4391">
        <v>0</v>
      </c>
      <c r="S4391">
        <v>0</v>
      </c>
      <c r="T4391">
        <v>212</v>
      </c>
      <c r="U4391">
        <v>0</v>
      </c>
      <c r="V4391">
        <v>71</v>
      </c>
      <c r="W4391">
        <v>0</v>
      </c>
      <c r="X4391">
        <v>0</v>
      </c>
    </row>
    <row r="4392" spans="1:24">
      <c r="A4392">
        <v>20208</v>
      </c>
      <c r="B4392" t="s">
        <v>2594</v>
      </c>
      <c r="C4392">
        <v>654</v>
      </c>
      <c r="D4392" t="s">
        <v>2611</v>
      </c>
      <c r="E4392">
        <v>1</v>
      </c>
      <c r="F4392">
        <v>11368</v>
      </c>
      <c r="G4392">
        <v>8</v>
      </c>
      <c r="H4392" t="s">
        <v>32</v>
      </c>
      <c r="I4392" t="s">
        <v>15375</v>
      </c>
      <c r="J4392" t="s">
        <v>15376</v>
      </c>
      <c r="K4392" t="s">
        <v>173</v>
      </c>
      <c r="L4392" t="s">
        <v>15377</v>
      </c>
      <c r="M4392">
        <v>38921137</v>
      </c>
      <c r="N4392">
        <v>1</v>
      </c>
      <c r="O4392">
        <v>0</v>
      </c>
      <c r="P4392">
        <v>3</v>
      </c>
      <c r="Q4392">
        <v>0</v>
      </c>
      <c r="R4392">
        <v>0</v>
      </c>
      <c r="S4392">
        <v>0</v>
      </c>
      <c r="T4392">
        <v>341</v>
      </c>
      <c r="U4392">
        <v>0</v>
      </c>
      <c r="V4392">
        <v>0</v>
      </c>
      <c r="W4392">
        <v>0</v>
      </c>
      <c r="X4392">
        <v>0</v>
      </c>
    </row>
    <row r="4393" spans="1:24">
      <c r="A4393">
        <v>20208</v>
      </c>
      <c r="B4393" t="s">
        <v>2594</v>
      </c>
      <c r="C4393">
        <v>654</v>
      </c>
      <c r="D4393" t="s">
        <v>2611</v>
      </c>
      <c r="E4393">
        <v>1</v>
      </c>
      <c r="F4393">
        <v>11373</v>
      </c>
      <c r="G4393">
        <v>8</v>
      </c>
      <c r="H4393" t="s">
        <v>32</v>
      </c>
      <c r="I4393" t="s">
        <v>15378</v>
      </c>
      <c r="J4393" t="s">
        <v>15379</v>
      </c>
      <c r="K4393" t="s">
        <v>15380</v>
      </c>
      <c r="L4393" t="s">
        <v>15381</v>
      </c>
      <c r="M4393">
        <v>38620173</v>
      </c>
      <c r="N4393">
        <v>1</v>
      </c>
      <c r="O4393">
        <v>0</v>
      </c>
      <c r="P4393">
        <v>8</v>
      </c>
      <c r="Q4393">
        <v>0</v>
      </c>
      <c r="R4393">
        <v>0</v>
      </c>
      <c r="S4393">
        <v>0</v>
      </c>
      <c r="T4393">
        <v>198</v>
      </c>
      <c r="U4393">
        <v>0</v>
      </c>
      <c r="V4393">
        <v>0</v>
      </c>
      <c r="W4393">
        <v>0</v>
      </c>
      <c r="X4393">
        <v>0</v>
      </c>
    </row>
    <row r="4394" spans="1:24">
      <c r="A4394">
        <v>20208</v>
      </c>
      <c r="B4394" t="s">
        <v>2594</v>
      </c>
      <c r="C4394">
        <v>701</v>
      </c>
      <c r="D4394" t="s">
        <v>1749</v>
      </c>
      <c r="E4394">
        <v>1</v>
      </c>
      <c r="F4394">
        <v>100201</v>
      </c>
      <c r="G4394">
        <v>10</v>
      </c>
      <c r="H4394" t="s">
        <v>32</v>
      </c>
      <c r="I4394" t="s">
        <v>15382</v>
      </c>
      <c r="J4394" t="s">
        <v>15383</v>
      </c>
      <c r="K4394" t="s">
        <v>15384</v>
      </c>
      <c r="L4394" t="s">
        <v>15385</v>
      </c>
      <c r="M4394">
        <v>38480228</v>
      </c>
      <c r="N4394">
        <v>1</v>
      </c>
      <c r="O4394">
        <v>1</v>
      </c>
      <c r="P4394">
        <v>0</v>
      </c>
      <c r="Q4394">
        <v>0</v>
      </c>
      <c r="R4394">
        <v>8</v>
      </c>
      <c r="S4394">
        <v>6</v>
      </c>
      <c r="T4394">
        <v>7</v>
      </c>
      <c r="U4394">
        <v>0</v>
      </c>
      <c r="V4394">
        <v>2</v>
      </c>
      <c r="W4394">
        <v>2</v>
      </c>
      <c r="X4394">
        <v>0</v>
      </c>
    </row>
    <row r="4395" spans="1:24">
      <c r="A4395">
        <v>20301</v>
      </c>
      <c r="B4395" t="s">
        <v>2631</v>
      </c>
      <c r="C4395">
        <v>176</v>
      </c>
      <c r="D4395" t="s">
        <v>2631</v>
      </c>
      <c r="E4395">
        <v>1</v>
      </c>
      <c r="F4395">
        <v>14424</v>
      </c>
      <c r="G4395">
        <v>8</v>
      </c>
      <c r="H4395" t="s">
        <v>32</v>
      </c>
      <c r="I4395" t="s">
        <v>15386</v>
      </c>
      <c r="J4395" t="s">
        <v>15387</v>
      </c>
      <c r="K4395" t="s">
        <v>15388</v>
      </c>
      <c r="L4395" t="s">
        <v>15389</v>
      </c>
      <c r="M4395">
        <v>35581260</v>
      </c>
      <c r="N4395">
        <v>1</v>
      </c>
      <c r="O4395">
        <v>0</v>
      </c>
      <c r="P4395">
        <v>5</v>
      </c>
      <c r="Q4395">
        <v>0</v>
      </c>
      <c r="R4395">
        <v>100</v>
      </c>
      <c r="S4395">
        <v>111</v>
      </c>
      <c r="T4395">
        <v>77</v>
      </c>
      <c r="U4395">
        <v>0</v>
      </c>
      <c r="V4395">
        <v>0</v>
      </c>
      <c r="W4395">
        <v>0</v>
      </c>
      <c r="X4395">
        <v>0</v>
      </c>
    </row>
    <row r="4396" spans="1:24">
      <c r="A4396">
        <v>20301</v>
      </c>
      <c r="B4396" t="s">
        <v>2631</v>
      </c>
      <c r="C4396">
        <v>176</v>
      </c>
      <c r="D4396" t="s">
        <v>2631</v>
      </c>
      <c r="E4396">
        <v>1</v>
      </c>
      <c r="F4396">
        <v>919779</v>
      </c>
      <c r="G4396">
        <v>8</v>
      </c>
      <c r="H4396" t="s">
        <v>32</v>
      </c>
      <c r="I4396" t="s">
        <v>15390</v>
      </c>
      <c r="J4396" t="s">
        <v>2674</v>
      </c>
      <c r="K4396" t="s">
        <v>15391</v>
      </c>
      <c r="L4396" t="s">
        <v>15392</v>
      </c>
      <c r="M4396" t="s">
        <v>32</v>
      </c>
      <c r="N4396">
        <v>2</v>
      </c>
      <c r="O4396">
        <v>0</v>
      </c>
      <c r="P4396">
        <v>1</v>
      </c>
      <c r="Q4396">
        <v>0</v>
      </c>
      <c r="R4396">
        <v>42</v>
      </c>
      <c r="S4396">
        <v>27</v>
      </c>
      <c r="T4396">
        <v>14</v>
      </c>
      <c r="U4396">
        <v>0</v>
      </c>
      <c r="V4396">
        <v>0</v>
      </c>
      <c r="W4396">
        <v>0</v>
      </c>
      <c r="X4396">
        <v>0</v>
      </c>
    </row>
    <row r="4397" spans="1:24">
      <c r="A4397">
        <v>20301</v>
      </c>
      <c r="B4397" t="s">
        <v>2631</v>
      </c>
      <c r="C4397">
        <v>324</v>
      </c>
      <c r="D4397" t="s">
        <v>2644</v>
      </c>
      <c r="E4397">
        <v>1</v>
      </c>
      <c r="F4397">
        <v>14333</v>
      </c>
      <c r="G4397">
        <v>8</v>
      </c>
      <c r="H4397" t="s">
        <v>32</v>
      </c>
      <c r="I4397" t="s">
        <v>15393</v>
      </c>
      <c r="J4397" t="s">
        <v>15394</v>
      </c>
      <c r="K4397" t="s">
        <v>15395</v>
      </c>
      <c r="L4397" t="s">
        <v>15396</v>
      </c>
      <c r="M4397">
        <v>35471226</v>
      </c>
      <c r="N4397">
        <v>1</v>
      </c>
      <c r="O4397">
        <v>0</v>
      </c>
      <c r="P4397">
        <v>5</v>
      </c>
      <c r="Q4397">
        <v>0</v>
      </c>
      <c r="R4397">
        <v>0</v>
      </c>
      <c r="S4397">
        <v>0</v>
      </c>
      <c r="T4397">
        <v>242</v>
      </c>
      <c r="U4397">
        <v>0</v>
      </c>
      <c r="V4397">
        <v>0</v>
      </c>
      <c r="W4397">
        <v>0</v>
      </c>
      <c r="X4397">
        <v>0</v>
      </c>
    </row>
    <row r="4398" spans="1:24">
      <c r="A4398">
        <v>20301</v>
      </c>
      <c r="B4398" t="s">
        <v>2631</v>
      </c>
      <c r="C4398">
        <v>324</v>
      </c>
      <c r="D4398" t="s">
        <v>2644</v>
      </c>
      <c r="E4398">
        <v>1</v>
      </c>
      <c r="F4398">
        <v>14394</v>
      </c>
      <c r="G4398">
        <v>8</v>
      </c>
      <c r="H4398" t="s">
        <v>32</v>
      </c>
      <c r="I4398" t="s">
        <v>15397</v>
      </c>
      <c r="J4398" t="s">
        <v>3954</v>
      </c>
      <c r="K4398" t="s">
        <v>112</v>
      </c>
      <c r="L4398" t="s">
        <v>15398</v>
      </c>
      <c r="M4398">
        <v>35471224</v>
      </c>
      <c r="N4398">
        <v>1</v>
      </c>
      <c r="O4398">
        <v>0</v>
      </c>
      <c r="P4398">
        <v>0</v>
      </c>
      <c r="Q4398">
        <v>0</v>
      </c>
      <c r="R4398">
        <v>0</v>
      </c>
      <c r="S4398">
        <v>225</v>
      </c>
      <c r="T4398">
        <v>0</v>
      </c>
      <c r="U4398">
        <v>0</v>
      </c>
      <c r="V4398">
        <v>0</v>
      </c>
      <c r="W4398">
        <v>0</v>
      </c>
      <c r="X4398">
        <v>0</v>
      </c>
    </row>
    <row r="4399" spans="1:24">
      <c r="A4399">
        <v>20301</v>
      </c>
      <c r="B4399" t="s">
        <v>2631</v>
      </c>
      <c r="C4399">
        <v>324</v>
      </c>
      <c r="D4399" t="s">
        <v>2644</v>
      </c>
      <c r="E4399">
        <v>1</v>
      </c>
      <c r="F4399">
        <v>48227</v>
      </c>
      <c r="G4399">
        <v>8</v>
      </c>
      <c r="H4399" t="s">
        <v>32</v>
      </c>
      <c r="I4399" t="s">
        <v>15399</v>
      </c>
      <c r="J4399" t="s">
        <v>15400</v>
      </c>
      <c r="K4399" t="s">
        <v>699</v>
      </c>
      <c r="L4399" t="s">
        <v>15401</v>
      </c>
      <c r="M4399">
        <v>57041651</v>
      </c>
      <c r="N4399">
        <v>2</v>
      </c>
      <c r="O4399">
        <v>0</v>
      </c>
      <c r="P4399">
        <v>8</v>
      </c>
      <c r="Q4399">
        <v>0</v>
      </c>
      <c r="R4399">
        <v>0</v>
      </c>
      <c r="S4399">
        <v>178</v>
      </c>
      <c r="T4399">
        <v>141</v>
      </c>
      <c r="U4399">
        <v>0</v>
      </c>
      <c r="V4399">
        <v>0</v>
      </c>
      <c r="W4399">
        <v>0</v>
      </c>
      <c r="X4399">
        <v>0</v>
      </c>
    </row>
    <row r="4400" spans="1:24">
      <c r="A4400">
        <v>20301</v>
      </c>
      <c r="B4400" t="s">
        <v>2631</v>
      </c>
      <c r="C4400">
        <v>360</v>
      </c>
      <c r="D4400" t="s">
        <v>5276</v>
      </c>
      <c r="E4400">
        <v>2</v>
      </c>
      <c r="F4400">
        <v>6283</v>
      </c>
      <c r="G4400">
        <v>31</v>
      </c>
      <c r="H4400">
        <v>14321</v>
      </c>
      <c r="I4400" t="s">
        <v>15402</v>
      </c>
      <c r="J4400" t="s">
        <v>15402</v>
      </c>
      <c r="K4400" t="s">
        <v>15402</v>
      </c>
      <c r="L4400" t="s">
        <v>7503</v>
      </c>
      <c r="M4400">
        <v>35561568</v>
      </c>
      <c r="N4400">
        <v>2</v>
      </c>
      <c r="O4400">
        <v>0</v>
      </c>
      <c r="P4400">
        <v>0</v>
      </c>
      <c r="Q4400">
        <v>0</v>
      </c>
      <c r="R4400">
        <v>0</v>
      </c>
      <c r="S4400">
        <v>5</v>
      </c>
      <c r="T4400">
        <v>6</v>
      </c>
      <c r="U4400">
        <v>0</v>
      </c>
      <c r="V4400">
        <v>0</v>
      </c>
      <c r="W4400">
        <v>0</v>
      </c>
      <c r="X4400">
        <v>0</v>
      </c>
    </row>
    <row r="4401" spans="1:24">
      <c r="A4401">
        <v>20301</v>
      </c>
      <c r="B4401" t="s">
        <v>2631</v>
      </c>
      <c r="C4401">
        <v>578</v>
      </c>
      <c r="D4401" t="s">
        <v>2657</v>
      </c>
      <c r="E4401">
        <v>1</v>
      </c>
      <c r="F4401">
        <v>905252</v>
      </c>
      <c r="G4401">
        <v>8</v>
      </c>
      <c r="H4401" t="s">
        <v>32</v>
      </c>
      <c r="I4401" t="s">
        <v>15403</v>
      </c>
      <c r="J4401" t="s">
        <v>15404</v>
      </c>
      <c r="K4401" t="s">
        <v>15405</v>
      </c>
      <c r="L4401" t="s">
        <v>2663</v>
      </c>
      <c r="M4401">
        <v>35511216</v>
      </c>
      <c r="N4401">
        <v>1</v>
      </c>
      <c r="O4401">
        <v>0</v>
      </c>
      <c r="P4401">
        <v>9</v>
      </c>
      <c r="Q4401">
        <v>0</v>
      </c>
      <c r="R4401">
        <v>0</v>
      </c>
      <c r="S4401">
        <v>214</v>
      </c>
      <c r="T4401">
        <v>133</v>
      </c>
      <c r="U4401">
        <v>0</v>
      </c>
      <c r="V4401">
        <v>0</v>
      </c>
      <c r="W4401">
        <v>0</v>
      </c>
      <c r="X4401">
        <v>0</v>
      </c>
    </row>
    <row r="4402" spans="1:24">
      <c r="A4402">
        <v>20301</v>
      </c>
      <c r="B4402" t="s">
        <v>2631</v>
      </c>
      <c r="C4402">
        <v>752</v>
      </c>
      <c r="D4402" t="s">
        <v>2681</v>
      </c>
      <c r="E4402">
        <v>1</v>
      </c>
      <c r="F4402">
        <v>912037</v>
      </c>
      <c r="G4402">
        <v>8</v>
      </c>
      <c r="H4402" t="s">
        <v>32</v>
      </c>
      <c r="I4402" t="s">
        <v>15406</v>
      </c>
      <c r="J4402" t="s">
        <v>15407</v>
      </c>
      <c r="K4402" t="s">
        <v>15408</v>
      </c>
      <c r="L4402" t="s">
        <v>15409</v>
      </c>
      <c r="M4402">
        <v>35484044</v>
      </c>
      <c r="N4402">
        <v>2</v>
      </c>
      <c r="O4402">
        <v>0</v>
      </c>
      <c r="P4402">
        <v>2</v>
      </c>
      <c r="Q4402">
        <v>0</v>
      </c>
      <c r="R4402">
        <v>0</v>
      </c>
      <c r="S4402">
        <v>62</v>
      </c>
      <c r="T4402">
        <v>51</v>
      </c>
      <c r="U4402">
        <v>0</v>
      </c>
      <c r="V4402">
        <v>0</v>
      </c>
      <c r="W4402">
        <v>0</v>
      </c>
      <c r="X4402">
        <v>0</v>
      </c>
    </row>
    <row r="4403" spans="1:24">
      <c r="A4403">
        <v>20302</v>
      </c>
      <c r="B4403" t="s">
        <v>2685</v>
      </c>
      <c r="C4403">
        <v>194</v>
      </c>
      <c r="D4403" t="s">
        <v>2685</v>
      </c>
      <c r="E4403">
        <v>1</v>
      </c>
      <c r="F4403">
        <v>14588</v>
      </c>
      <c r="G4403">
        <v>8</v>
      </c>
      <c r="H4403" t="s">
        <v>32</v>
      </c>
      <c r="I4403" t="s">
        <v>15410</v>
      </c>
      <c r="J4403" t="s">
        <v>15411</v>
      </c>
      <c r="K4403" t="s">
        <v>15412</v>
      </c>
      <c r="L4403" t="s">
        <v>15413</v>
      </c>
      <c r="M4403">
        <v>37320677</v>
      </c>
      <c r="N4403">
        <v>1</v>
      </c>
      <c r="O4403">
        <v>0</v>
      </c>
      <c r="P4403">
        <v>0</v>
      </c>
      <c r="Q4403">
        <v>0</v>
      </c>
      <c r="R4403">
        <v>0</v>
      </c>
      <c r="S4403">
        <v>444</v>
      </c>
      <c r="T4403">
        <v>236</v>
      </c>
      <c r="U4403">
        <v>0</v>
      </c>
      <c r="V4403">
        <v>0</v>
      </c>
      <c r="W4403">
        <v>0</v>
      </c>
      <c r="X4403">
        <v>0</v>
      </c>
    </row>
    <row r="4404" spans="1:24">
      <c r="A4404">
        <v>20302</v>
      </c>
      <c r="B4404" t="s">
        <v>2685</v>
      </c>
      <c r="C4404">
        <v>194</v>
      </c>
      <c r="D4404" t="s">
        <v>2685</v>
      </c>
      <c r="E4404">
        <v>1</v>
      </c>
      <c r="F4404">
        <v>14679</v>
      </c>
      <c r="G4404">
        <v>8</v>
      </c>
      <c r="H4404" t="s">
        <v>32</v>
      </c>
      <c r="I4404" t="s">
        <v>15414</v>
      </c>
      <c r="J4404" t="s">
        <v>15415</v>
      </c>
      <c r="K4404" t="s">
        <v>112</v>
      </c>
      <c r="L4404" t="s">
        <v>15416</v>
      </c>
      <c r="M4404">
        <v>37320108</v>
      </c>
      <c r="N4404">
        <v>1</v>
      </c>
      <c r="O4404">
        <v>0</v>
      </c>
      <c r="P4404">
        <v>7</v>
      </c>
      <c r="Q4404">
        <v>0</v>
      </c>
      <c r="R4404">
        <v>0</v>
      </c>
      <c r="S4404">
        <v>314</v>
      </c>
      <c r="T4404">
        <v>255</v>
      </c>
      <c r="U4404">
        <v>0</v>
      </c>
      <c r="V4404">
        <v>0</v>
      </c>
      <c r="W4404">
        <v>0</v>
      </c>
      <c r="X4404">
        <v>0</v>
      </c>
    </row>
    <row r="4405" spans="1:24">
      <c r="A4405">
        <v>20302</v>
      </c>
      <c r="B4405" t="s">
        <v>2685</v>
      </c>
      <c r="C4405">
        <v>194</v>
      </c>
      <c r="D4405" t="s">
        <v>2685</v>
      </c>
      <c r="E4405">
        <v>1</v>
      </c>
      <c r="F4405">
        <v>914484</v>
      </c>
      <c r="G4405">
        <v>8</v>
      </c>
      <c r="H4405" t="s">
        <v>32</v>
      </c>
      <c r="I4405" t="s">
        <v>15417</v>
      </c>
      <c r="J4405" t="s">
        <v>15418</v>
      </c>
      <c r="K4405" t="s">
        <v>15419</v>
      </c>
      <c r="L4405" t="s">
        <v>15420</v>
      </c>
      <c r="M4405">
        <v>37321777</v>
      </c>
      <c r="N4405">
        <v>1</v>
      </c>
      <c r="O4405">
        <v>0</v>
      </c>
      <c r="P4405">
        <v>0</v>
      </c>
      <c r="Q4405">
        <v>0</v>
      </c>
      <c r="R4405">
        <v>0</v>
      </c>
      <c r="S4405">
        <v>237</v>
      </c>
      <c r="T4405">
        <v>0</v>
      </c>
      <c r="U4405">
        <v>0</v>
      </c>
      <c r="V4405">
        <v>0</v>
      </c>
      <c r="W4405">
        <v>0</v>
      </c>
      <c r="X4405">
        <v>0</v>
      </c>
    </row>
    <row r="4406" spans="1:24">
      <c r="A4406">
        <v>20302</v>
      </c>
      <c r="B4406" t="s">
        <v>2685</v>
      </c>
      <c r="C4406">
        <v>194</v>
      </c>
      <c r="D4406" t="s">
        <v>2685</v>
      </c>
      <c r="E4406">
        <v>1</v>
      </c>
      <c r="F4406">
        <v>918489</v>
      </c>
      <c r="G4406">
        <v>8</v>
      </c>
      <c r="H4406" t="s">
        <v>32</v>
      </c>
      <c r="I4406" t="s">
        <v>15421</v>
      </c>
      <c r="J4406" t="s">
        <v>15422</v>
      </c>
      <c r="K4406" t="s">
        <v>15423</v>
      </c>
      <c r="L4406" t="s">
        <v>15424</v>
      </c>
      <c r="M4406">
        <v>37322322</v>
      </c>
      <c r="N4406">
        <v>1</v>
      </c>
      <c r="O4406">
        <v>0</v>
      </c>
      <c r="P4406">
        <v>4</v>
      </c>
      <c r="Q4406">
        <v>0</v>
      </c>
      <c r="R4406">
        <v>0</v>
      </c>
      <c r="S4406">
        <v>235</v>
      </c>
      <c r="T4406">
        <v>0</v>
      </c>
      <c r="U4406">
        <v>0</v>
      </c>
      <c r="V4406">
        <v>0</v>
      </c>
      <c r="W4406">
        <v>0</v>
      </c>
      <c r="X4406">
        <v>0</v>
      </c>
    </row>
    <row r="4407" spans="1:24">
      <c r="A4407">
        <v>20302</v>
      </c>
      <c r="B4407" t="s">
        <v>2685</v>
      </c>
      <c r="C4407">
        <v>194</v>
      </c>
      <c r="D4407" t="s">
        <v>2685</v>
      </c>
      <c r="E4407">
        <v>2</v>
      </c>
      <c r="F4407">
        <v>453183</v>
      </c>
      <c r="G4407">
        <v>15</v>
      </c>
      <c r="H4407">
        <v>918489</v>
      </c>
      <c r="I4407" t="s">
        <v>15425</v>
      </c>
      <c r="J4407" t="s">
        <v>15422</v>
      </c>
      <c r="K4407" t="s">
        <v>15426</v>
      </c>
      <c r="L4407" t="s">
        <v>15427</v>
      </c>
      <c r="M4407">
        <v>37326878</v>
      </c>
      <c r="N4407">
        <v>1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37</v>
      </c>
      <c r="V4407">
        <v>57</v>
      </c>
      <c r="W4407">
        <v>49</v>
      </c>
      <c r="X4407">
        <v>0</v>
      </c>
    </row>
    <row r="4408" spans="1:24">
      <c r="A4408">
        <v>20302</v>
      </c>
      <c r="B4408" t="s">
        <v>2685</v>
      </c>
      <c r="C4408">
        <v>263</v>
      </c>
      <c r="D4408" t="s">
        <v>2694</v>
      </c>
      <c r="E4408">
        <v>2</v>
      </c>
      <c r="F4408">
        <v>336841</v>
      </c>
      <c r="G4408">
        <v>34</v>
      </c>
      <c r="H4408">
        <v>14527</v>
      </c>
      <c r="I4408" t="s">
        <v>15428</v>
      </c>
      <c r="J4408" t="s">
        <v>2703</v>
      </c>
      <c r="K4408" t="s">
        <v>2704</v>
      </c>
      <c r="L4408" t="s">
        <v>15429</v>
      </c>
      <c r="M4408">
        <v>37149020</v>
      </c>
      <c r="N4408">
        <v>2</v>
      </c>
      <c r="O4408">
        <v>0</v>
      </c>
      <c r="P4408">
        <v>0</v>
      </c>
      <c r="Q4408">
        <v>0</v>
      </c>
      <c r="R4408">
        <v>0</v>
      </c>
      <c r="S4408">
        <v>11</v>
      </c>
      <c r="T4408">
        <v>13</v>
      </c>
      <c r="U4408">
        <v>0</v>
      </c>
      <c r="V4408">
        <v>0</v>
      </c>
      <c r="W4408">
        <v>0</v>
      </c>
      <c r="X4408">
        <v>0</v>
      </c>
    </row>
    <row r="4409" spans="1:24">
      <c r="A4409">
        <v>20302</v>
      </c>
      <c r="B4409" t="s">
        <v>2685</v>
      </c>
      <c r="C4409">
        <v>263</v>
      </c>
      <c r="D4409" t="s">
        <v>2694</v>
      </c>
      <c r="E4409">
        <v>2</v>
      </c>
      <c r="F4409">
        <v>337067</v>
      </c>
      <c r="G4409">
        <v>34</v>
      </c>
      <c r="H4409">
        <v>14527</v>
      </c>
      <c r="I4409" t="s">
        <v>15430</v>
      </c>
      <c r="J4409" t="s">
        <v>2703</v>
      </c>
      <c r="K4409" t="s">
        <v>2704</v>
      </c>
      <c r="L4409" t="s">
        <v>2705</v>
      </c>
      <c r="M4409">
        <v>37149064</v>
      </c>
      <c r="N4409">
        <v>2</v>
      </c>
      <c r="O4409">
        <v>0</v>
      </c>
      <c r="P4409">
        <v>0</v>
      </c>
      <c r="Q4409">
        <v>0</v>
      </c>
      <c r="R4409">
        <v>0</v>
      </c>
      <c r="S4409">
        <v>14</v>
      </c>
      <c r="T4409">
        <v>18</v>
      </c>
      <c r="U4409">
        <v>0</v>
      </c>
      <c r="V4409">
        <v>0</v>
      </c>
      <c r="W4409">
        <v>0</v>
      </c>
      <c r="X4409">
        <v>0</v>
      </c>
    </row>
    <row r="4410" spans="1:24">
      <c r="A4410">
        <v>20302</v>
      </c>
      <c r="B4410" t="s">
        <v>2685</v>
      </c>
      <c r="C4410">
        <v>366</v>
      </c>
      <c r="D4410" t="s">
        <v>7538</v>
      </c>
      <c r="E4410">
        <v>1</v>
      </c>
      <c r="F4410">
        <v>924337</v>
      </c>
      <c r="G4410">
        <v>8</v>
      </c>
      <c r="H4410" t="s">
        <v>32</v>
      </c>
      <c r="I4410" t="s">
        <v>15431</v>
      </c>
      <c r="J4410" t="s">
        <v>15432</v>
      </c>
      <c r="K4410" t="s">
        <v>3200</v>
      </c>
      <c r="L4410" t="s">
        <v>15433</v>
      </c>
      <c r="M4410">
        <v>37610232</v>
      </c>
      <c r="N4410">
        <v>1</v>
      </c>
      <c r="O4410">
        <v>0</v>
      </c>
      <c r="P4410">
        <v>8</v>
      </c>
      <c r="Q4410">
        <v>0</v>
      </c>
      <c r="R4410">
        <v>0</v>
      </c>
      <c r="S4410">
        <v>369</v>
      </c>
      <c r="T4410">
        <v>183</v>
      </c>
      <c r="U4410">
        <v>0</v>
      </c>
      <c r="V4410">
        <v>0</v>
      </c>
      <c r="W4410">
        <v>0</v>
      </c>
      <c r="X4410">
        <v>0</v>
      </c>
    </row>
    <row r="4411" spans="1:24">
      <c r="A4411">
        <v>20302</v>
      </c>
      <c r="B4411" t="s">
        <v>2685</v>
      </c>
      <c r="C4411">
        <v>685</v>
      </c>
      <c r="D4411" t="s">
        <v>2708</v>
      </c>
      <c r="E4411">
        <v>1</v>
      </c>
      <c r="F4411">
        <v>49888</v>
      </c>
      <c r="G4411">
        <v>8</v>
      </c>
      <c r="H4411" t="s">
        <v>32</v>
      </c>
      <c r="I4411" t="s">
        <v>15434</v>
      </c>
      <c r="J4411" t="s">
        <v>15435</v>
      </c>
      <c r="K4411" t="s">
        <v>15436</v>
      </c>
      <c r="L4411" t="s">
        <v>15437</v>
      </c>
      <c r="M4411">
        <v>37622029</v>
      </c>
      <c r="N4411">
        <v>1</v>
      </c>
      <c r="O4411">
        <v>0</v>
      </c>
      <c r="P4411">
        <v>2</v>
      </c>
      <c r="Q4411">
        <v>0</v>
      </c>
      <c r="R4411">
        <v>0</v>
      </c>
      <c r="S4411">
        <v>73</v>
      </c>
      <c r="T4411">
        <v>28</v>
      </c>
      <c r="U4411">
        <v>0</v>
      </c>
      <c r="V4411">
        <v>0</v>
      </c>
      <c r="W4411">
        <v>0</v>
      </c>
      <c r="X4411">
        <v>0</v>
      </c>
    </row>
    <row r="4412" spans="1:24">
      <c r="A4412">
        <v>20302</v>
      </c>
      <c r="B4412" t="s">
        <v>2685</v>
      </c>
      <c r="C4412">
        <v>727</v>
      </c>
      <c r="D4412" t="s">
        <v>7564</v>
      </c>
      <c r="E4412">
        <v>1</v>
      </c>
      <c r="F4412">
        <v>14552</v>
      </c>
      <c r="G4412">
        <v>8</v>
      </c>
      <c r="H4412" t="s">
        <v>32</v>
      </c>
      <c r="I4412" t="s">
        <v>15438</v>
      </c>
      <c r="J4412" t="s">
        <v>15439</v>
      </c>
      <c r="K4412" t="s">
        <v>112</v>
      </c>
      <c r="L4412" t="s">
        <v>15440</v>
      </c>
      <c r="M4412">
        <v>37641116</v>
      </c>
      <c r="N4412">
        <v>1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169</v>
      </c>
      <c r="U4412">
        <v>0</v>
      </c>
      <c r="V4412">
        <v>0</v>
      </c>
      <c r="W4412">
        <v>0</v>
      </c>
      <c r="X4412">
        <v>0</v>
      </c>
    </row>
    <row r="4413" spans="1:24">
      <c r="A4413">
        <v>20303</v>
      </c>
      <c r="B4413" t="s">
        <v>2715</v>
      </c>
      <c r="C4413">
        <v>218</v>
      </c>
      <c r="D4413" t="s">
        <v>10447</v>
      </c>
      <c r="E4413">
        <v>1</v>
      </c>
      <c r="F4413">
        <v>495311</v>
      </c>
      <c r="G4413">
        <v>8</v>
      </c>
      <c r="H4413" t="s">
        <v>32</v>
      </c>
      <c r="I4413" t="s">
        <v>15441</v>
      </c>
      <c r="J4413" t="s">
        <v>15442</v>
      </c>
      <c r="K4413" t="s">
        <v>112</v>
      </c>
      <c r="L4413" t="s">
        <v>15443</v>
      </c>
      <c r="M4413">
        <v>38837103</v>
      </c>
      <c r="N4413">
        <v>1</v>
      </c>
      <c r="O4413">
        <v>0</v>
      </c>
      <c r="P4413">
        <v>0</v>
      </c>
      <c r="Q4413">
        <v>0</v>
      </c>
      <c r="R4413">
        <v>0</v>
      </c>
      <c r="S4413">
        <v>221</v>
      </c>
      <c r="T4413">
        <v>0</v>
      </c>
      <c r="U4413">
        <v>0</v>
      </c>
      <c r="V4413">
        <v>0</v>
      </c>
      <c r="W4413">
        <v>0</v>
      </c>
      <c r="X4413">
        <v>0</v>
      </c>
    </row>
    <row r="4414" spans="1:24">
      <c r="A4414">
        <v>20303</v>
      </c>
      <c r="B4414" t="s">
        <v>2715</v>
      </c>
      <c r="C4414">
        <v>224</v>
      </c>
      <c r="D4414" t="s">
        <v>2715</v>
      </c>
      <c r="E4414">
        <v>1</v>
      </c>
      <c r="F4414">
        <v>14886</v>
      </c>
      <c r="G4414">
        <v>8</v>
      </c>
      <c r="H4414" t="s">
        <v>32</v>
      </c>
      <c r="I4414" t="s">
        <v>15444</v>
      </c>
      <c r="J4414" t="s">
        <v>15445</v>
      </c>
      <c r="K4414" t="s">
        <v>15446</v>
      </c>
      <c r="L4414" t="s">
        <v>15447</v>
      </c>
      <c r="M4414">
        <v>38824625</v>
      </c>
      <c r="N4414">
        <v>1</v>
      </c>
      <c r="O4414">
        <v>0</v>
      </c>
      <c r="P4414">
        <v>0</v>
      </c>
      <c r="Q4414">
        <v>0</v>
      </c>
      <c r="R4414">
        <v>0</v>
      </c>
      <c r="S4414">
        <v>183</v>
      </c>
      <c r="T4414">
        <v>90</v>
      </c>
      <c r="U4414">
        <v>0</v>
      </c>
      <c r="V4414">
        <v>0</v>
      </c>
      <c r="W4414">
        <v>0</v>
      </c>
      <c r="X4414">
        <v>0</v>
      </c>
    </row>
    <row r="4415" spans="1:24">
      <c r="A4415">
        <v>20303</v>
      </c>
      <c r="B4415" t="s">
        <v>2715</v>
      </c>
      <c r="C4415">
        <v>224</v>
      </c>
      <c r="D4415" t="s">
        <v>2715</v>
      </c>
      <c r="E4415">
        <v>1</v>
      </c>
      <c r="F4415">
        <v>14941</v>
      </c>
      <c r="G4415">
        <v>8</v>
      </c>
      <c r="H4415" t="s">
        <v>32</v>
      </c>
      <c r="I4415" t="s">
        <v>15448</v>
      </c>
      <c r="J4415" t="s">
        <v>15449</v>
      </c>
      <c r="K4415" t="s">
        <v>3423</v>
      </c>
      <c r="L4415" t="s">
        <v>15450</v>
      </c>
      <c r="M4415">
        <v>38133031</v>
      </c>
      <c r="N4415">
        <v>1</v>
      </c>
      <c r="O4415">
        <v>0</v>
      </c>
      <c r="P4415">
        <v>35</v>
      </c>
      <c r="Q4415">
        <v>0</v>
      </c>
      <c r="R4415">
        <v>0</v>
      </c>
      <c r="S4415">
        <v>229</v>
      </c>
      <c r="T4415">
        <v>183</v>
      </c>
      <c r="U4415">
        <v>0</v>
      </c>
      <c r="V4415">
        <v>0</v>
      </c>
      <c r="W4415">
        <v>0</v>
      </c>
      <c r="X4415">
        <v>0</v>
      </c>
    </row>
    <row r="4416" spans="1:24">
      <c r="A4416">
        <v>20303</v>
      </c>
      <c r="B4416" t="s">
        <v>2715</v>
      </c>
      <c r="C4416">
        <v>224</v>
      </c>
      <c r="D4416" t="s">
        <v>2715</v>
      </c>
      <c r="E4416">
        <v>1</v>
      </c>
      <c r="F4416">
        <v>65468</v>
      </c>
      <c r="G4416">
        <v>8</v>
      </c>
      <c r="H4416" t="s">
        <v>32</v>
      </c>
      <c r="I4416" t="s">
        <v>15451</v>
      </c>
      <c r="J4416" t="s">
        <v>15452</v>
      </c>
      <c r="K4416" t="s">
        <v>15453</v>
      </c>
      <c r="L4416" t="s">
        <v>15454</v>
      </c>
      <c r="M4416">
        <v>38140602</v>
      </c>
      <c r="N4416">
        <v>1</v>
      </c>
      <c r="O4416">
        <v>0</v>
      </c>
      <c r="P4416">
        <v>0</v>
      </c>
      <c r="Q4416">
        <v>0</v>
      </c>
      <c r="R4416">
        <v>0</v>
      </c>
      <c r="S4416">
        <v>239</v>
      </c>
      <c r="T4416">
        <v>121</v>
      </c>
      <c r="U4416">
        <v>0</v>
      </c>
      <c r="V4416">
        <v>0</v>
      </c>
      <c r="W4416">
        <v>0</v>
      </c>
      <c r="X4416">
        <v>0</v>
      </c>
    </row>
    <row r="4417" spans="1:24">
      <c r="A4417">
        <v>20303</v>
      </c>
      <c r="B4417" t="s">
        <v>2715</v>
      </c>
      <c r="C4417">
        <v>224</v>
      </c>
      <c r="D4417" t="s">
        <v>2715</v>
      </c>
      <c r="E4417">
        <v>2</v>
      </c>
      <c r="F4417">
        <v>296697</v>
      </c>
      <c r="G4417">
        <v>34</v>
      </c>
      <c r="H4417">
        <v>917312</v>
      </c>
      <c r="I4417" t="s">
        <v>15455</v>
      </c>
      <c r="J4417" t="s">
        <v>7584</v>
      </c>
      <c r="K4417" t="s">
        <v>7585</v>
      </c>
      <c r="L4417" t="s">
        <v>15456</v>
      </c>
      <c r="M4417">
        <v>38114160</v>
      </c>
      <c r="N4417">
        <v>1</v>
      </c>
      <c r="O4417">
        <v>0</v>
      </c>
      <c r="P4417">
        <v>0</v>
      </c>
      <c r="Q4417">
        <v>0</v>
      </c>
      <c r="R4417">
        <v>0</v>
      </c>
      <c r="S4417">
        <v>12</v>
      </c>
      <c r="T4417">
        <v>21</v>
      </c>
      <c r="U4417">
        <v>0</v>
      </c>
      <c r="V4417">
        <v>0</v>
      </c>
      <c r="W4417">
        <v>0</v>
      </c>
      <c r="X4417">
        <v>0</v>
      </c>
    </row>
    <row r="4418" spans="1:24">
      <c r="A4418">
        <v>20303</v>
      </c>
      <c r="B4418" t="s">
        <v>2715</v>
      </c>
      <c r="C4418">
        <v>383</v>
      </c>
      <c r="D4418" t="s">
        <v>10476</v>
      </c>
      <c r="E4418">
        <v>1</v>
      </c>
      <c r="F4418">
        <v>14448</v>
      </c>
      <c r="G4418">
        <v>8</v>
      </c>
      <c r="H4418" t="s">
        <v>32</v>
      </c>
      <c r="I4418" t="s">
        <v>15457</v>
      </c>
      <c r="J4418" t="s">
        <v>3125</v>
      </c>
      <c r="K4418" t="s">
        <v>112</v>
      </c>
      <c r="L4418" t="s">
        <v>15458</v>
      </c>
      <c r="M4418">
        <v>38481488</v>
      </c>
      <c r="N4418">
        <v>1</v>
      </c>
      <c r="O4418">
        <v>0</v>
      </c>
      <c r="P4418">
        <v>0</v>
      </c>
      <c r="Q4418">
        <v>0</v>
      </c>
      <c r="R4418">
        <v>0</v>
      </c>
      <c r="S4418">
        <v>291</v>
      </c>
      <c r="T4418">
        <v>159</v>
      </c>
      <c r="U4418">
        <v>0</v>
      </c>
      <c r="V4418">
        <v>0</v>
      </c>
      <c r="W4418">
        <v>0</v>
      </c>
      <c r="X4418">
        <v>0</v>
      </c>
    </row>
    <row r="4419" spans="1:24">
      <c r="A4419">
        <v>20303</v>
      </c>
      <c r="B4419" t="s">
        <v>2715</v>
      </c>
      <c r="C4419">
        <v>383</v>
      </c>
      <c r="D4419" t="s">
        <v>10476</v>
      </c>
      <c r="E4419">
        <v>2</v>
      </c>
      <c r="F4419">
        <v>4037</v>
      </c>
      <c r="G4419">
        <v>15</v>
      </c>
      <c r="H4419">
        <v>14448</v>
      </c>
      <c r="I4419" t="s">
        <v>15459</v>
      </c>
      <c r="J4419" t="s">
        <v>15460</v>
      </c>
      <c r="K4419" t="s">
        <v>15461</v>
      </c>
      <c r="L4419" t="s">
        <v>15462</v>
      </c>
      <c r="M4419">
        <v>38489200</v>
      </c>
      <c r="N4419">
        <v>2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19</v>
      </c>
      <c r="V4419">
        <v>88</v>
      </c>
      <c r="W4419">
        <v>68</v>
      </c>
      <c r="X4419">
        <v>0</v>
      </c>
    </row>
    <row r="4420" spans="1:24">
      <c r="A4420">
        <v>20303</v>
      </c>
      <c r="B4420" t="s">
        <v>2715</v>
      </c>
      <c r="C4420">
        <v>507</v>
      </c>
      <c r="D4420" t="s">
        <v>15463</v>
      </c>
      <c r="E4420">
        <v>1</v>
      </c>
      <c r="F4420">
        <v>14761</v>
      </c>
      <c r="G4420">
        <v>8</v>
      </c>
      <c r="H4420" t="s">
        <v>32</v>
      </c>
      <c r="I4420" t="s">
        <v>15464</v>
      </c>
      <c r="J4420" t="s">
        <v>15465</v>
      </c>
      <c r="K4420" t="s">
        <v>112</v>
      </c>
      <c r="L4420" t="s">
        <v>15466</v>
      </c>
      <c r="M4420">
        <v>38861113</v>
      </c>
      <c r="N4420">
        <v>1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243</v>
      </c>
      <c r="U4420">
        <v>0</v>
      </c>
      <c r="V4420">
        <v>0</v>
      </c>
      <c r="W4420">
        <v>0</v>
      </c>
      <c r="X4420">
        <v>0</v>
      </c>
    </row>
    <row r="4421" spans="1:24">
      <c r="A4421">
        <v>20303</v>
      </c>
      <c r="B4421" t="s">
        <v>2715</v>
      </c>
      <c r="C4421">
        <v>523</v>
      </c>
      <c r="D4421" t="s">
        <v>15467</v>
      </c>
      <c r="E4421">
        <v>1</v>
      </c>
      <c r="F4421">
        <v>16445</v>
      </c>
      <c r="G4421">
        <v>8</v>
      </c>
      <c r="H4421" t="s">
        <v>32</v>
      </c>
      <c r="I4421" t="s">
        <v>15468</v>
      </c>
      <c r="J4421" t="s">
        <v>15469</v>
      </c>
      <c r="K4421" t="s">
        <v>112</v>
      </c>
      <c r="L4421" t="s">
        <v>15470</v>
      </c>
      <c r="M4421">
        <v>38881281</v>
      </c>
      <c r="N4421">
        <v>1</v>
      </c>
      <c r="O4421">
        <v>0</v>
      </c>
      <c r="P4421">
        <v>6</v>
      </c>
      <c r="Q4421">
        <v>0</v>
      </c>
      <c r="R4421">
        <v>0</v>
      </c>
      <c r="S4421">
        <v>400</v>
      </c>
      <c r="T4421">
        <v>264</v>
      </c>
      <c r="U4421">
        <v>0</v>
      </c>
      <c r="V4421">
        <v>0</v>
      </c>
      <c r="W4421">
        <v>0</v>
      </c>
      <c r="X4421">
        <v>0</v>
      </c>
    </row>
    <row r="4422" spans="1:24">
      <c r="A4422">
        <v>20303</v>
      </c>
      <c r="B4422" t="s">
        <v>2715</v>
      </c>
      <c r="C4422">
        <v>553</v>
      </c>
      <c r="D4422" t="s">
        <v>15471</v>
      </c>
      <c r="E4422">
        <v>1</v>
      </c>
      <c r="F4422">
        <v>16512</v>
      </c>
      <c r="G4422">
        <v>8</v>
      </c>
      <c r="H4422" t="s">
        <v>32</v>
      </c>
      <c r="I4422" t="s">
        <v>15472</v>
      </c>
      <c r="J4422" t="s">
        <v>15473</v>
      </c>
      <c r="K4422" t="s">
        <v>112</v>
      </c>
      <c r="L4422" t="s">
        <v>15474</v>
      </c>
      <c r="M4422">
        <v>32571284</v>
      </c>
      <c r="N4422">
        <v>1</v>
      </c>
      <c r="O4422">
        <v>0</v>
      </c>
      <c r="P4422">
        <v>32</v>
      </c>
      <c r="Q4422">
        <v>0</v>
      </c>
      <c r="R4422">
        <v>0</v>
      </c>
      <c r="S4422">
        <v>421</v>
      </c>
      <c r="T4422">
        <v>286</v>
      </c>
      <c r="U4422">
        <v>0</v>
      </c>
      <c r="V4422">
        <v>0</v>
      </c>
      <c r="W4422">
        <v>0</v>
      </c>
      <c r="X4422">
        <v>0</v>
      </c>
    </row>
    <row r="4423" spans="1:24">
      <c r="A4423">
        <v>20303</v>
      </c>
      <c r="B4423" t="s">
        <v>2715</v>
      </c>
      <c r="C4423">
        <v>649</v>
      </c>
      <c r="D4423" t="s">
        <v>7592</v>
      </c>
      <c r="E4423">
        <v>1</v>
      </c>
      <c r="F4423">
        <v>14965</v>
      </c>
      <c r="G4423">
        <v>8</v>
      </c>
      <c r="H4423" t="s">
        <v>32</v>
      </c>
      <c r="I4423" t="s">
        <v>15475</v>
      </c>
      <c r="J4423" t="s">
        <v>15476</v>
      </c>
      <c r="K4423" t="s">
        <v>15477</v>
      </c>
      <c r="L4423" t="s">
        <v>15478</v>
      </c>
      <c r="M4423">
        <v>38412155</v>
      </c>
      <c r="N4423">
        <v>1</v>
      </c>
      <c r="O4423">
        <v>0</v>
      </c>
      <c r="P4423">
        <v>0</v>
      </c>
      <c r="Q4423">
        <v>0</v>
      </c>
      <c r="R4423">
        <v>0</v>
      </c>
      <c r="S4423">
        <v>70</v>
      </c>
      <c r="T4423">
        <v>188</v>
      </c>
      <c r="U4423">
        <v>0</v>
      </c>
      <c r="V4423">
        <v>0</v>
      </c>
      <c r="W4423">
        <v>0</v>
      </c>
      <c r="X4423">
        <v>0</v>
      </c>
    </row>
    <row r="4424" spans="1:24">
      <c r="A4424">
        <v>20303</v>
      </c>
      <c r="B4424" t="s">
        <v>2715</v>
      </c>
      <c r="C4424">
        <v>779</v>
      </c>
      <c r="D4424" t="s">
        <v>15479</v>
      </c>
      <c r="E4424">
        <v>1</v>
      </c>
      <c r="F4424">
        <v>39697</v>
      </c>
      <c r="G4424">
        <v>8</v>
      </c>
      <c r="H4424" t="s">
        <v>32</v>
      </c>
      <c r="I4424" t="s">
        <v>15480</v>
      </c>
      <c r="J4424" t="s">
        <v>15481</v>
      </c>
      <c r="K4424" t="s">
        <v>112</v>
      </c>
      <c r="L4424" t="s">
        <v>15482</v>
      </c>
      <c r="M4424">
        <v>38441102</v>
      </c>
      <c r="N4424">
        <v>1</v>
      </c>
      <c r="O4424">
        <v>0</v>
      </c>
      <c r="P4424">
        <v>25</v>
      </c>
      <c r="Q4424">
        <v>0</v>
      </c>
      <c r="R4424">
        <v>0</v>
      </c>
      <c r="S4424">
        <v>343</v>
      </c>
      <c r="T4424">
        <v>221</v>
      </c>
      <c r="U4424">
        <v>0</v>
      </c>
      <c r="V4424">
        <v>0</v>
      </c>
      <c r="W4424">
        <v>0</v>
      </c>
      <c r="X4424">
        <v>0</v>
      </c>
    </row>
    <row r="4425" spans="1:24">
      <c r="A4425">
        <v>20303</v>
      </c>
      <c r="B4425" t="s">
        <v>2715</v>
      </c>
      <c r="C4425">
        <v>780</v>
      </c>
      <c r="D4425" t="s">
        <v>15483</v>
      </c>
      <c r="E4425">
        <v>1</v>
      </c>
      <c r="F4425">
        <v>913340</v>
      </c>
      <c r="G4425">
        <v>8</v>
      </c>
      <c r="H4425" t="s">
        <v>32</v>
      </c>
      <c r="I4425" t="s">
        <v>15484</v>
      </c>
      <c r="J4425" t="s">
        <v>15485</v>
      </c>
      <c r="K4425" t="s">
        <v>112</v>
      </c>
      <c r="L4425" t="s">
        <v>15486</v>
      </c>
      <c r="M4425">
        <v>32531210</v>
      </c>
      <c r="N4425">
        <v>1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159</v>
      </c>
      <c r="U4425">
        <v>0</v>
      </c>
      <c r="V4425">
        <v>0</v>
      </c>
      <c r="W4425">
        <v>0</v>
      </c>
      <c r="X4425">
        <v>0</v>
      </c>
    </row>
    <row r="4426" spans="1:24">
      <c r="A4426">
        <v>20304</v>
      </c>
      <c r="B4426" t="s">
        <v>1916</v>
      </c>
      <c r="C4426">
        <v>171</v>
      </c>
      <c r="D4426" t="s">
        <v>2733</v>
      </c>
      <c r="E4426">
        <v>1</v>
      </c>
      <c r="F4426">
        <v>903197</v>
      </c>
      <c r="G4426">
        <v>8</v>
      </c>
      <c r="H4426" t="s">
        <v>32</v>
      </c>
      <c r="I4426" t="s">
        <v>15487</v>
      </c>
      <c r="J4426" t="s">
        <v>15488</v>
      </c>
      <c r="K4426" t="s">
        <v>15489</v>
      </c>
      <c r="L4426" t="s">
        <v>15490</v>
      </c>
      <c r="M4426">
        <v>32551594</v>
      </c>
      <c r="N4426">
        <v>1</v>
      </c>
      <c r="O4426">
        <v>0</v>
      </c>
      <c r="P4426">
        <v>18</v>
      </c>
      <c r="Q4426">
        <v>0</v>
      </c>
      <c r="R4426">
        <v>0</v>
      </c>
      <c r="S4426">
        <v>213</v>
      </c>
      <c r="T4426">
        <v>24</v>
      </c>
      <c r="U4426">
        <v>0</v>
      </c>
      <c r="V4426">
        <v>0</v>
      </c>
      <c r="W4426">
        <v>0</v>
      </c>
      <c r="X4426">
        <v>0</v>
      </c>
    </row>
    <row r="4427" spans="1:24">
      <c r="A4427">
        <v>20304</v>
      </c>
      <c r="B4427" t="s">
        <v>1916</v>
      </c>
      <c r="C4427">
        <v>333</v>
      </c>
      <c r="D4427" t="s">
        <v>10496</v>
      </c>
      <c r="E4427">
        <v>1</v>
      </c>
      <c r="F4427">
        <v>45251</v>
      </c>
      <c r="G4427">
        <v>8</v>
      </c>
      <c r="H4427" t="s">
        <v>32</v>
      </c>
      <c r="I4427" t="s">
        <v>15491</v>
      </c>
      <c r="J4427" t="s">
        <v>15492</v>
      </c>
      <c r="K4427" t="s">
        <v>112</v>
      </c>
      <c r="L4427" t="s">
        <v>15493</v>
      </c>
      <c r="M4427">
        <v>32581233</v>
      </c>
      <c r="N4427">
        <v>1</v>
      </c>
      <c r="O4427">
        <v>0</v>
      </c>
      <c r="P4427">
        <v>4</v>
      </c>
      <c r="Q4427">
        <v>0</v>
      </c>
      <c r="R4427">
        <v>0</v>
      </c>
      <c r="S4427">
        <v>242</v>
      </c>
      <c r="T4427">
        <v>0</v>
      </c>
      <c r="U4427">
        <v>0</v>
      </c>
      <c r="V4427">
        <v>0</v>
      </c>
      <c r="W4427">
        <v>0</v>
      </c>
      <c r="X4427">
        <v>0</v>
      </c>
    </row>
    <row r="4428" spans="1:24">
      <c r="A4428">
        <v>20304</v>
      </c>
      <c r="B4428" t="s">
        <v>1916</v>
      </c>
      <c r="C4428">
        <v>333</v>
      </c>
      <c r="D4428" t="s">
        <v>10496</v>
      </c>
      <c r="E4428">
        <v>2</v>
      </c>
      <c r="F4428">
        <v>453523</v>
      </c>
      <c r="G4428">
        <v>15</v>
      </c>
      <c r="H4428">
        <v>15003</v>
      </c>
      <c r="I4428" t="s">
        <v>15494</v>
      </c>
      <c r="J4428" t="s">
        <v>15495</v>
      </c>
      <c r="K4428" t="s">
        <v>10502</v>
      </c>
      <c r="L4428" t="s">
        <v>10499</v>
      </c>
      <c r="M4428">
        <v>32581843</v>
      </c>
      <c r="N4428">
        <v>2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26</v>
      </c>
      <c r="V4428">
        <v>117</v>
      </c>
      <c r="W4428">
        <v>87</v>
      </c>
      <c r="X4428">
        <v>0</v>
      </c>
    </row>
    <row r="4429" spans="1:24">
      <c r="A4429">
        <v>20304</v>
      </c>
      <c r="B4429" t="s">
        <v>1916</v>
      </c>
      <c r="C4429">
        <v>371</v>
      </c>
      <c r="D4429" t="s">
        <v>1916</v>
      </c>
      <c r="E4429">
        <v>1</v>
      </c>
      <c r="F4429">
        <v>15064</v>
      </c>
      <c r="G4429">
        <v>8</v>
      </c>
      <c r="H4429" t="s">
        <v>32</v>
      </c>
      <c r="I4429" t="s">
        <v>15496</v>
      </c>
      <c r="J4429" t="s">
        <v>10503</v>
      </c>
      <c r="K4429" t="s">
        <v>112</v>
      </c>
      <c r="L4429" t="s">
        <v>15497</v>
      </c>
      <c r="M4429">
        <v>32710400</v>
      </c>
      <c r="N4429">
        <v>1</v>
      </c>
      <c r="O4429">
        <v>0</v>
      </c>
      <c r="P4429">
        <v>15</v>
      </c>
      <c r="Q4429">
        <v>0</v>
      </c>
      <c r="R4429">
        <v>0</v>
      </c>
      <c r="S4429">
        <v>373</v>
      </c>
      <c r="T4429">
        <v>231</v>
      </c>
      <c r="U4429">
        <v>0</v>
      </c>
      <c r="V4429">
        <v>0</v>
      </c>
      <c r="W4429">
        <v>0</v>
      </c>
      <c r="X4429">
        <v>0</v>
      </c>
    </row>
    <row r="4430" spans="1:24">
      <c r="A4430">
        <v>20304</v>
      </c>
      <c r="B4430" t="s">
        <v>1916</v>
      </c>
      <c r="C4430">
        <v>371</v>
      </c>
      <c r="D4430" t="s">
        <v>1916</v>
      </c>
      <c r="E4430">
        <v>1</v>
      </c>
      <c r="F4430">
        <v>15088</v>
      </c>
      <c r="G4430">
        <v>8</v>
      </c>
      <c r="H4430" t="s">
        <v>32</v>
      </c>
      <c r="I4430" t="s">
        <v>15498</v>
      </c>
      <c r="J4430" t="s">
        <v>10503</v>
      </c>
      <c r="K4430" t="s">
        <v>112</v>
      </c>
      <c r="L4430" t="s">
        <v>15499</v>
      </c>
      <c r="M4430">
        <v>32710418</v>
      </c>
      <c r="N4430">
        <v>1</v>
      </c>
      <c r="O4430">
        <v>0</v>
      </c>
      <c r="P4430">
        <v>6</v>
      </c>
      <c r="Q4430">
        <v>0</v>
      </c>
      <c r="R4430">
        <v>0</v>
      </c>
      <c r="S4430">
        <v>342</v>
      </c>
      <c r="T4430">
        <v>258</v>
      </c>
      <c r="U4430">
        <v>0</v>
      </c>
      <c r="V4430">
        <v>0</v>
      </c>
      <c r="W4430">
        <v>0</v>
      </c>
      <c r="X4430">
        <v>0</v>
      </c>
    </row>
    <row r="4431" spans="1:24">
      <c r="A4431">
        <v>20304</v>
      </c>
      <c r="B4431" t="s">
        <v>1916</v>
      </c>
      <c r="C4431">
        <v>371</v>
      </c>
      <c r="D4431" t="s">
        <v>1916</v>
      </c>
      <c r="E4431">
        <v>1</v>
      </c>
      <c r="F4431">
        <v>15180</v>
      </c>
      <c r="G4431">
        <v>8</v>
      </c>
      <c r="H4431" t="s">
        <v>32</v>
      </c>
      <c r="I4431" t="s">
        <v>15500</v>
      </c>
      <c r="J4431" t="s">
        <v>15501</v>
      </c>
      <c r="K4431" t="s">
        <v>15502</v>
      </c>
      <c r="L4431" t="s">
        <v>15503</v>
      </c>
      <c r="M4431">
        <v>32731268</v>
      </c>
      <c r="N4431">
        <v>1</v>
      </c>
      <c r="O4431">
        <v>0</v>
      </c>
      <c r="P4431">
        <v>10</v>
      </c>
      <c r="Q4431">
        <v>0</v>
      </c>
      <c r="R4431">
        <v>0</v>
      </c>
      <c r="S4431">
        <v>446</v>
      </c>
      <c r="T4431">
        <v>190</v>
      </c>
      <c r="U4431">
        <v>0</v>
      </c>
      <c r="V4431">
        <v>0</v>
      </c>
      <c r="W4431">
        <v>0</v>
      </c>
      <c r="X4431">
        <v>0</v>
      </c>
    </row>
    <row r="4432" spans="1:24">
      <c r="A4432">
        <v>20304</v>
      </c>
      <c r="B4432" t="s">
        <v>1916</v>
      </c>
      <c r="C4432">
        <v>371</v>
      </c>
      <c r="D4432" t="s">
        <v>1916</v>
      </c>
      <c r="E4432">
        <v>1</v>
      </c>
      <c r="F4432">
        <v>15192</v>
      </c>
      <c r="G4432">
        <v>8</v>
      </c>
      <c r="H4432" t="s">
        <v>32</v>
      </c>
      <c r="I4432" t="s">
        <v>15504</v>
      </c>
      <c r="J4432" t="s">
        <v>15505</v>
      </c>
      <c r="K4432" t="s">
        <v>112</v>
      </c>
      <c r="L4432" t="s">
        <v>15506</v>
      </c>
      <c r="M4432">
        <v>32722876</v>
      </c>
      <c r="N4432">
        <v>1</v>
      </c>
      <c r="O4432">
        <v>0</v>
      </c>
      <c r="P4432">
        <v>6</v>
      </c>
      <c r="Q4432">
        <v>0</v>
      </c>
      <c r="R4432">
        <v>274</v>
      </c>
      <c r="S4432">
        <v>0</v>
      </c>
      <c r="T4432">
        <v>0</v>
      </c>
      <c r="U4432">
        <v>0</v>
      </c>
      <c r="V4432">
        <v>0</v>
      </c>
      <c r="W4432">
        <v>0</v>
      </c>
      <c r="X4432">
        <v>0</v>
      </c>
    </row>
    <row r="4433" spans="1:24">
      <c r="A4433">
        <v>20304</v>
      </c>
      <c r="B4433" t="s">
        <v>1916</v>
      </c>
      <c r="C4433">
        <v>371</v>
      </c>
      <c r="D4433" t="s">
        <v>1916</v>
      </c>
      <c r="E4433">
        <v>1</v>
      </c>
      <c r="F4433">
        <v>15209</v>
      </c>
      <c r="G4433">
        <v>8</v>
      </c>
      <c r="H4433" t="s">
        <v>32</v>
      </c>
      <c r="I4433" t="s">
        <v>15507</v>
      </c>
      <c r="J4433" t="s">
        <v>15508</v>
      </c>
      <c r="K4433" t="s">
        <v>15509</v>
      </c>
      <c r="L4433" t="s">
        <v>15510</v>
      </c>
      <c r="M4433">
        <v>32731866</v>
      </c>
      <c r="N4433">
        <v>1</v>
      </c>
      <c r="O4433">
        <v>0</v>
      </c>
      <c r="P4433">
        <v>0</v>
      </c>
      <c r="Q4433">
        <v>0</v>
      </c>
      <c r="R4433">
        <v>0</v>
      </c>
      <c r="S4433">
        <v>230</v>
      </c>
      <c r="T4433">
        <v>118</v>
      </c>
      <c r="U4433">
        <v>0</v>
      </c>
      <c r="V4433">
        <v>0</v>
      </c>
      <c r="W4433">
        <v>0</v>
      </c>
      <c r="X4433">
        <v>0</v>
      </c>
    </row>
    <row r="4434" spans="1:24">
      <c r="A4434">
        <v>20304</v>
      </c>
      <c r="B4434" t="s">
        <v>1916</v>
      </c>
      <c r="C4434">
        <v>371</v>
      </c>
      <c r="D4434" t="s">
        <v>1916</v>
      </c>
      <c r="E4434">
        <v>1</v>
      </c>
      <c r="F4434">
        <v>15246</v>
      </c>
      <c r="G4434">
        <v>8</v>
      </c>
      <c r="H4434" t="s">
        <v>32</v>
      </c>
      <c r="I4434" t="s">
        <v>15511</v>
      </c>
      <c r="J4434" t="s">
        <v>15512</v>
      </c>
      <c r="K4434" t="s">
        <v>4377</v>
      </c>
      <c r="L4434" t="s">
        <v>15513</v>
      </c>
      <c r="M4434">
        <v>32731029</v>
      </c>
      <c r="N4434">
        <v>1</v>
      </c>
      <c r="O4434">
        <v>0</v>
      </c>
      <c r="P4434">
        <v>15</v>
      </c>
      <c r="Q4434">
        <v>0</v>
      </c>
      <c r="R4434">
        <v>0</v>
      </c>
      <c r="S4434">
        <v>270</v>
      </c>
      <c r="T4434">
        <v>475</v>
      </c>
      <c r="U4434">
        <v>0</v>
      </c>
      <c r="V4434">
        <v>171</v>
      </c>
      <c r="W4434">
        <v>88</v>
      </c>
      <c r="X4434">
        <v>0</v>
      </c>
    </row>
    <row r="4435" spans="1:24">
      <c r="A4435">
        <v>20304</v>
      </c>
      <c r="B4435" t="s">
        <v>1916</v>
      </c>
      <c r="C4435">
        <v>371</v>
      </c>
      <c r="D4435" t="s">
        <v>1916</v>
      </c>
      <c r="E4435">
        <v>1</v>
      </c>
      <c r="F4435">
        <v>43965</v>
      </c>
      <c r="G4435">
        <v>8</v>
      </c>
      <c r="H4435" t="s">
        <v>32</v>
      </c>
      <c r="I4435" t="s">
        <v>15514</v>
      </c>
      <c r="J4435" t="s">
        <v>15515</v>
      </c>
      <c r="K4435" t="s">
        <v>12922</v>
      </c>
      <c r="L4435" t="s">
        <v>15516</v>
      </c>
      <c r="M4435">
        <v>32711150</v>
      </c>
      <c r="N4435">
        <v>1</v>
      </c>
      <c r="O4435">
        <v>0</v>
      </c>
      <c r="P4435">
        <v>17</v>
      </c>
      <c r="Q4435">
        <v>0</v>
      </c>
      <c r="R4435">
        <v>0</v>
      </c>
      <c r="S4435">
        <v>459</v>
      </c>
      <c r="T4435">
        <v>0</v>
      </c>
      <c r="U4435">
        <v>0</v>
      </c>
      <c r="V4435">
        <v>0</v>
      </c>
      <c r="W4435">
        <v>0</v>
      </c>
      <c r="X4435">
        <v>0</v>
      </c>
    </row>
    <row r="4436" spans="1:24">
      <c r="A4436">
        <v>20304</v>
      </c>
      <c r="B4436" t="s">
        <v>1916</v>
      </c>
      <c r="C4436">
        <v>371</v>
      </c>
      <c r="D4436" t="s">
        <v>1916</v>
      </c>
      <c r="E4436">
        <v>1</v>
      </c>
      <c r="F4436">
        <v>908236</v>
      </c>
      <c r="G4436">
        <v>8</v>
      </c>
      <c r="H4436" t="s">
        <v>32</v>
      </c>
      <c r="I4436" t="s">
        <v>15517</v>
      </c>
      <c r="J4436" t="s">
        <v>10517</v>
      </c>
      <c r="K4436" t="s">
        <v>3200</v>
      </c>
      <c r="L4436" t="s">
        <v>15518</v>
      </c>
      <c r="M4436">
        <v>32731140</v>
      </c>
      <c r="N4436">
        <v>1</v>
      </c>
      <c r="O4436">
        <v>0</v>
      </c>
      <c r="P4436">
        <v>15</v>
      </c>
      <c r="Q4436">
        <v>0</v>
      </c>
      <c r="R4436">
        <v>202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</row>
    <row r="4437" spans="1:24">
      <c r="A4437">
        <v>20304</v>
      </c>
      <c r="B4437" t="s">
        <v>1916</v>
      </c>
      <c r="C4437">
        <v>371</v>
      </c>
      <c r="D4437" t="s">
        <v>1916</v>
      </c>
      <c r="E4437">
        <v>1</v>
      </c>
      <c r="F4437">
        <v>910557</v>
      </c>
      <c r="G4437">
        <v>8</v>
      </c>
      <c r="H4437" t="s">
        <v>32</v>
      </c>
      <c r="I4437" t="s">
        <v>15519</v>
      </c>
      <c r="J4437" t="s">
        <v>15520</v>
      </c>
      <c r="K4437" t="s">
        <v>15521</v>
      </c>
      <c r="L4437" t="s">
        <v>15522</v>
      </c>
      <c r="M4437">
        <v>32071094</v>
      </c>
      <c r="N4437">
        <v>2</v>
      </c>
      <c r="O4437">
        <v>0</v>
      </c>
      <c r="P4437">
        <v>14</v>
      </c>
      <c r="Q4437">
        <v>0</v>
      </c>
      <c r="R4437">
        <v>0</v>
      </c>
      <c r="S4437">
        <v>191</v>
      </c>
      <c r="T4437">
        <v>136</v>
      </c>
      <c r="U4437">
        <v>0</v>
      </c>
      <c r="V4437">
        <v>0</v>
      </c>
      <c r="W4437">
        <v>0</v>
      </c>
      <c r="X4437">
        <v>0</v>
      </c>
    </row>
    <row r="4438" spans="1:24">
      <c r="A4438">
        <v>20304</v>
      </c>
      <c r="B4438" t="s">
        <v>1916</v>
      </c>
      <c r="C4438">
        <v>371</v>
      </c>
      <c r="D4438" t="s">
        <v>1916</v>
      </c>
      <c r="E4438">
        <v>2</v>
      </c>
      <c r="F4438">
        <v>453584</v>
      </c>
      <c r="G4438">
        <v>15</v>
      </c>
      <c r="H4438">
        <v>46899</v>
      </c>
      <c r="I4438" t="s">
        <v>15523</v>
      </c>
      <c r="J4438" t="s">
        <v>2757</v>
      </c>
      <c r="K4438" t="s">
        <v>2750</v>
      </c>
      <c r="L4438" t="s">
        <v>2751</v>
      </c>
      <c r="M4438">
        <v>32758330</v>
      </c>
      <c r="N4438">
        <v>2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30</v>
      </c>
      <c r="V4438">
        <v>152</v>
      </c>
      <c r="W4438">
        <v>113</v>
      </c>
      <c r="X4438">
        <v>0</v>
      </c>
    </row>
    <row r="4439" spans="1:24">
      <c r="A4439">
        <v>20304</v>
      </c>
      <c r="B4439" t="s">
        <v>1916</v>
      </c>
      <c r="C4439">
        <v>650</v>
      </c>
      <c r="D4439" t="s">
        <v>2767</v>
      </c>
      <c r="E4439">
        <v>1</v>
      </c>
      <c r="F4439">
        <v>905288</v>
      </c>
      <c r="G4439">
        <v>8</v>
      </c>
      <c r="H4439" t="s">
        <v>32</v>
      </c>
      <c r="I4439" t="s">
        <v>15524</v>
      </c>
      <c r="J4439" t="s">
        <v>15525</v>
      </c>
      <c r="K4439" t="s">
        <v>15526</v>
      </c>
      <c r="L4439" t="s">
        <v>15527</v>
      </c>
      <c r="M4439">
        <v>32796136</v>
      </c>
      <c r="N4439">
        <v>2</v>
      </c>
      <c r="O4439">
        <v>0</v>
      </c>
      <c r="P4439">
        <v>7</v>
      </c>
      <c r="Q4439">
        <v>0</v>
      </c>
      <c r="R4439">
        <v>0</v>
      </c>
      <c r="S4439">
        <v>307</v>
      </c>
      <c r="T4439">
        <v>186</v>
      </c>
      <c r="U4439">
        <v>0</v>
      </c>
      <c r="V4439">
        <v>0</v>
      </c>
      <c r="W4439">
        <v>0</v>
      </c>
      <c r="X4439">
        <v>0</v>
      </c>
    </row>
    <row r="4440" spans="1:24">
      <c r="A4440">
        <v>20304</v>
      </c>
      <c r="B4440" t="s">
        <v>1916</v>
      </c>
      <c r="C4440">
        <v>658</v>
      </c>
      <c r="D4440" t="s">
        <v>2775</v>
      </c>
      <c r="E4440">
        <v>1</v>
      </c>
      <c r="F4440">
        <v>15124</v>
      </c>
      <c r="G4440">
        <v>8</v>
      </c>
      <c r="H4440" t="s">
        <v>32</v>
      </c>
      <c r="I4440" t="s">
        <v>15528</v>
      </c>
      <c r="J4440" t="s">
        <v>10973</v>
      </c>
      <c r="K4440" t="s">
        <v>112</v>
      </c>
      <c r="L4440" t="s">
        <v>15529</v>
      </c>
      <c r="M4440">
        <v>32761165</v>
      </c>
      <c r="N4440">
        <v>1</v>
      </c>
      <c r="O4440">
        <v>0</v>
      </c>
      <c r="P4440">
        <v>12</v>
      </c>
      <c r="Q4440">
        <v>0</v>
      </c>
      <c r="R4440">
        <v>0</v>
      </c>
      <c r="S4440">
        <v>308</v>
      </c>
      <c r="T4440">
        <v>221</v>
      </c>
      <c r="U4440">
        <v>0</v>
      </c>
      <c r="V4440">
        <v>0</v>
      </c>
      <c r="W4440">
        <v>0</v>
      </c>
      <c r="X4440">
        <v>0</v>
      </c>
    </row>
    <row r="4441" spans="1:24">
      <c r="A4441">
        <v>20304</v>
      </c>
      <c r="B4441" t="s">
        <v>1916</v>
      </c>
      <c r="C4441">
        <v>687</v>
      </c>
      <c r="D4441" t="s">
        <v>2780</v>
      </c>
      <c r="E4441">
        <v>1</v>
      </c>
      <c r="F4441">
        <v>923035</v>
      </c>
      <c r="G4441">
        <v>8</v>
      </c>
      <c r="H4441" t="s">
        <v>32</v>
      </c>
      <c r="I4441" t="s">
        <v>15530</v>
      </c>
      <c r="J4441" t="s">
        <v>15531</v>
      </c>
      <c r="K4441" t="s">
        <v>112</v>
      </c>
      <c r="L4441" t="s">
        <v>15532</v>
      </c>
      <c r="M4441">
        <v>32052735</v>
      </c>
      <c r="N4441">
        <v>1</v>
      </c>
      <c r="O4441">
        <v>0</v>
      </c>
      <c r="P4441">
        <v>25</v>
      </c>
      <c r="Q4441">
        <v>0</v>
      </c>
      <c r="R4441">
        <v>0</v>
      </c>
      <c r="S4441">
        <v>380</v>
      </c>
      <c r="T4441">
        <v>302</v>
      </c>
      <c r="U4441">
        <v>0</v>
      </c>
      <c r="V4441">
        <v>0</v>
      </c>
      <c r="W4441">
        <v>0</v>
      </c>
      <c r="X4441">
        <v>0</v>
      </c>
    </row>
    <row r="4442" spans="1:24">
      <c r="A4442">
        <v>20305</v>
      </c>
      <c r="B4442" t="s">
        <v>2796</v>
      </c>
      <c r="C4442">
        <v>229</v>
      </c>
      <c r="D4442" t="s">
        <v>15533</v>
      </c>
      <c r="E4442">
        <v>1</v>
      </c>
      <c r="F4442">
        <v>15568</v>
      </c>
      <c r="G4442">
        <v>8</v>
      </c>
      <c r="H4442" t="s">
        <v>32</v>
      </c>
      <c r="I4442" t="s">
        <v>15534</v>
      </c>
      <c r="J4442" t="s">
        <v>15535</v>
      </c>
      <c r="K4442" t="s">
        <v>112</v>
      </c>
      <c r="L4442" t="s">
        <v>15536</v>
      </c>
      <c r="M4442">
        <v>35461242</v>
      </c>
      <c r="N4442">
        <v>1</v>
      </c>
      <c r="O4442">
        <v>0</v>
      </c>
      <c r="P4442">
        <v>13</v>
      </c>
      <c r="Q4442">
        <v>0</v>
      </c>
      <c r="R4442">
        <v>0</v>
      </c>
      <c r="S4442">
        <v>0</v>
      </c>
      <c r="T4442">
        <v>607</v>
      </c>
      <c r="U4442">
        <v>0</v>
      </c>
      <c r="V4442">
        <v>36</v>
      </c>
      <c r="W4442">
        <v>0</v>
      </c>
      <c r="X4442">
        <v>0</v>
      </c>
    </row>
    <row r="4443" spans="1:24">
      <c r="A4443">
        <v>20305</v>
      </c>
      <c r="B4443" t="s">
        <v>2796</v>
      </c>
      <c r="C4443">
        <v>251</v>
      </c>
      <c r="D4443" t="s">
        <v>2797</v>
      </c>
      <c r="E4443">
        <v>2</v>
      </c>
      <c r="F4443">
        <v>459495</v>
      </c>
      <c r="G4443">
        <v>6</v>
      </c>
      <c r="H4443">
        <v>15222</v>
      </c>
      <c r="I4443" t="s">
        <v>15537</v>
      </c>
      <c r="J4443" t="s">
        <v>10541</v>
      </c>
      <c r="K4443" t="s">
        <v>1685</v>
      </c>
      <c r="L4443" t="s">
        <v>10542</v>
      </c>
      <c r="M4443">
        <v>35421131</v>
      </c>
      <c r="N4443">
        <v>1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  <c r="V4443">
        <v>0</v>
      </c>
      <c r="W4443">
        <v>0</v>
      </c>
      <c r="X4443">
        <v>0</v>
      </c>
    </row>
    <row r="4444" spans="1:24">
      <c r="A4444">
        <v>20305</v>
      </c>
      <c r="B4444" t="s">
        <v>2796</v>
      </c>
      <c r="C4444">
        <v>372</v>
      </c>
      <c r="D4444" t="s">
        <v>2796</v>
      </c>
      <c r="E4444">
        <v>1</v>
      </c>
      <c r="F4444">
        <v>15544</v>
      </c>
      <c r="G4444">
        <v>8</v>
      </c>
      <c r="H4444" t="s">
        <v>32</v>
      </c>
      <c r="I4444" t="s">
        <v>15538</v>
      </c>
      <c r="J4444" t="s">
        <v>2819</v>
      </c>
      <c r="K4444" t="s">
        <v>2820</v>
      </c>
      <c r="L4444" t="s">
        <v>2821</v>
      </c>
      <c r="M4444">
        <v>35220441</v>
      </c>
      <c r="N4444">
        <v>1</v>
      </c>
      <c r="O4444">
        <v>0</v>
      </c>
      <c r="P4444">
        <v>13</v>
      </c>
      <c r="Q4444">
        <v>0</v>
      </c>
      <c r="R4444">
        <v>0</v>
      </c>
      <c r="S4444">
        <v>0</v>
      </c>
      <c r="T4444">
        <v>473</v>
      </c>
      <c r="U4444">
        <v>0</v>
      </c>
      <c r="V4444">
        <v>0</v>
      </c>
      <c r="W4444">
        <v>0</v>
      </c>
      <c r="X4444">
        <v>0</v>
      </c>
    </row>
    <row r="4445" spans="1:24">
      <c r="A4445">
        <v>20305</v>
      </c>
      <c r="B4445" t="s">
        <v>2796</v>
      </c>
      <c r="C4445">
        <v>756</v>
      </c>
      <c r="D4445" t="s">
        <v>7657</v>
      </c>
      <c r="E4445">
        <v>1</v>
      </c>
      <c r="F4445">
        <v>915117</v>
      </c>
      <c r="G4445">
        <v>8</v>
      </c>
      <c r="H4445" t="s">
        <v>32</v>
      </c>
      <c r="I4445" t="s">
        <v>15539</v>
      </c>
      <c r="J4445" t="s">
        <v>15540</v>
      </c>
      <c r="K4445" t="s">
        <v>2669</v>
      </c>
      <c r="L4445" t="s">
        <v>15541</v>
      </c>
      <c r="M4445">
        <v>35350309</v>
      </c>
      <c r="N4445">
        <v>2</v>
      </c>
      <c r="O4445">
        <v>0</v>
      </c>
      <c r="P4445">
        <v>3</v>
      </c>
      <c r="Q4445">
        <v>0</v>
      </c>
      <c r="R4445">
        <v>0</v>
      </c>
      <c r="S4445">
        <v>76</v>
      </c>
      <c r="T4445">
        <v>56</v>
      </c>
      <c r="U4445">
        <v>0</v>
      </c>
      <c r="V4445">
        <v>0</v>
      </c>
      <c r="W4445">
        <v>0</v>
      </c>
      <c r="X4445">
        <v>0</v>
      </c>
    </row>
    <row r="4446" spans="1:24">
      <c r="A4446">
        <v>20305</v>
      </c>
      <c r="B4446" t="s">
        <v>2796</v>
      </c>
      <c r="C4446">
        <v>763</v>
      </c>
      <c r="D4446" t="s">
        <v>2427</v>
      </c>
      <c r="E4446">
        <v>1</v>
      </c>
      <c r="F4446">
        <v>915075</v>
      </c>
      <c r="G4446">
        <v>8</v>
      </c>
      <c r="H4446" t="s">
        <v>32</v>
      </c>
      <c r="I4446" t="s">
        <v>15542</v>
      </c>
      <c r="J4446" t="s">
        <v>8888</v>
      </c>
      <c r="K4446" t="s">
        <v>15543</v>
      </c>
      <c r="L4446" t="s">
        <v>15544</v>
      </c>
      <c r="M4446">
        <v>34446002</v>
      </c>
      <c r="N4446">
        <v>2</v>
      </c>
      <c r="O4446">
        <v>0</v>
      </c>
      <c r="P4446">
        <v>0</v>
      </c>
      <c r="Q4446">
        <v>0</v>
      </c>
      <c r="R4446">
        <v>0</v>
      </c>
      <c r="S4446">
        <v>30</v>
      </c>
      <c r="T4446">
        <v>23</v>
      </c>
      <c r="U4446">
        <v>0</v>
      </c>
      <c r="V4446">
        <v>0</v>
      </c>
      <c r="W4446">
        <v>0</v>
      </c>
      <c r="X4446">
        <v>0</v>
      </c>
    </row>
    <row r="4447" spans="1:24">
      <c r="A4447">
        <v>20306</v>
      </c>
      <c r="B4447" t="s">
        <v>2822</v>
      </c>
      <c r="C4447">
        <v>233</v>
      </c>
      <c r="D4447" t="s">
        <v>7672</v>
      </c>
      <c r="E4447">
        <v>1</v>
      </c>
      <c r="F4447">
        <v>36171</v>
      </c>
      <c r="G4447">
        <v>8</v>
      </c>
      <c r="H4447" t="s">
        <v>32</v>
      </c>
      <c r="I4447" t="s">
        <v>15545</v>
      </c>
      <c r="J4447" t="s">
        <v>15546</v>
      </c>
      <c r="K4447" t="s">
        <v>15547</v>
      </c>
      <c r="L4447" t="s">
        <v>15548</v>
      </c>
      <c r="M4447">
        <v>44093122</v>
      </c>
      <c r="N4447">
        <v>1</v>
      </c>
      <c r="O4447">
        <v>0</v>
      </c>
      <c r="P4447">
        <v>0</v>
      </c>
      <c r="Q4447">
        <v>0</v>
      </c>
      <c r="R4447">
        <v>0</v>
      </c>
      <c r="S4447">
        <v>477</v>
      </c>
      <c r="T4447">
        <v>228</v>
      </c>
      <c r="U4447">
        <v>0</v>
      </c>
      <c r="V4447">
        <v>0</v>
      </c>
      <c r="W4447">
        <v>0</v>
      </c>
      <c r="X4447">
        <v>0</v>
      </c>
    </row>
    <row r="4448" spans="1:24">
      <c r="A4448">
        <v>20306</v>
      </c>
      <c r="B4448" t="s">
        <v>2822</v>
      </c>
      <c r="C4448">
        <v>233</v>
      </c>
      <c r="D4448" t="s">
        <v>7672</v>
      </c>
      <c r="E4448">
        <v>1</v>
      </c>
      <c r="F4448">
        <v>70233</v>
      </c>
      <c r="G4448">
        <v>8</v>
      </c>
      <c r="H4448" t="s">
        <v>32</v>
      </c>
      <c r="I4448" t="s">
        <v>15549</v>
      </c>
      <c r="J4448" t="s">
        <v>15550</v>
      </c>
      <c r="K4448" t="s">
        <v>15551</v>
      </c>
      <c r="L4448" t="s">
        <v>15552</v>
      </c>
      <c r="M4448">
        <v>45294333</v>
      </c>
      <c r="N4448">
        <v>1</v>
      </c>
      <c r="O4448">
        <v>0</v>
      </c>
      <c r="P4448">
        <v>0</v>
      </c>
      <c r="Q4448">
        <v>0</v>
      </c>
      <c r="R4448">
        <v>0</v>
      </c>
      <c r="S4448">
        <v>637</v>
      </c>
      <c r="T4448">
        <v>446</v>
      </c>
      <c r="U4448">
        <v>0</v>
      </c>
      <c r="V4448">
        <v>0</v>
      </c>
      <c r="W4448">
        <v>0</v>
      </c>
      <c r="X4448">
        <v>0</v>
      </c>
    </row>
    <row r="4449" spans="1:24">
      <c r="A4449">
        <v>20306</v>
      </c>
      <c r="B4449" t="s">
        <v>2822</v>
      </c>
      <c r="C4449">
        <v>265</v>
      </c>
      <c r="D4449" t="s">
        <v>7684</v>
      </c>
      <c r="E4449">
        <v>1</v>
      </c>
      <c r="F4449">
        <v>16664</v>
      </c>
      <c r="G4449">
        <v>8</v>
      </c>
      <c r="H4449" t="s">
        <v>32</v>
      </c>
      <c r="I4449" t="s">
        <v>15553</v>
      </c>
      <c r="J4449" t="s">
        <v>15554</v>
      </c>
      <c r="K4449" t="s">
        <v>112</v>
      </c>
      <c r="L4449" t="s">
        <v>15555</v>
      </c>
      <c r="M4449">
        <v>32841030</v>
      </c>
      <c r="N4449">
        <v>1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453</v>
      </c>
      <c r="U4449">
        <v>0</v>
      </c>
      <c r="V4449">
        <v>0</v>
      </c>
      <c r="W4449">
        <v>0</v>
      </c>
      <c r="X4449">
        <v>0</v>
      </c>
    </row>
    <row r="4450" spans="1:24">
      <c r="A4450">
        <v>20306</v>
      </c>
      <c r="B4450" t="s">
        <v>2822</v>
      </c>
      <c r="C4450">
        <v>387</v>
      </c>
      <c r="D4450" t="s">
        <v>2822</v>
      </c>
      <c r="E4450">
        <v>1</v>
      </c>
      <c r="F4450">
        <v>15660</v>
      </c>
      <c r="G4450">
        <v>8</v>
      </c>
      <c r="H4450" t="s">
        <v>32</v>
      </c>
      <c r="I4450" t="s">
        <v>15556</v>
      </c>
      <c r="J4450" t="s">
        <v>15557</v>
      </c>
      <c r="K4450" t="s">
        <v>15558</v>
      </c>
      <c r="L4450" t="s">
        <v>15559</v>
      </c>
      <c r="M4450">
        <v>40243077</v>
      </c>
      <c r="N4450">
        <v>1</v>
      </c>
      <c r="O4450">
        <v>0</v>
      </c>
      <c r="P4450">
        <v>0</v>
      </c>
      <c r="Q4450">
        <v>0</v>
      </c>
      <c r="R4450">
        <v>0</v>
      </c>
      <c r="S4450">
        <v>439</v>
      </c>
      <c r="T4450">
        <v>417</v>
      </c>
      <c r="U4450">
        <v>0</v>
      </c>
      <c r="V4450">
        <v>0</v>
      </c>
      <c r="W4450">
        <v>0</v>
      </c>
      <c r="X4450">
        <v>0</v>
      </c>
    </row>
    <row r="4451" spans="1:24">
      <c r="A4451">
        <v>20306</v>
      </c>
      <c r="B4451" t="s">
        <v>2822</v>
      </c>
      <c r="C4451">
        <v>387</v>
      </c>
      <c r="D4451" t="s">
        <v>2822</v>
      </c>
      <c r="E4451">
        <v>1</v>
      </c>
      <c r="F4451">
        <v>15702</v>
      </c>
      <c r="G4451">
        <v>8</v>
      </c>
      <c r="H4451" t="s">
        <v>32</v>
      </c>
      <c r="I4451" t="s">
        <v>15560</v>
      </c>
      <c r="J4451" t="s">
        <v>2918</v>
      </c>
      <c r="K4451" t="s">
        <v>15561</v>
      </c>
      <c r="L4451" t="s">
        <v>15562</v>
      </c>
      <c r="M4451">
        <v>40226375</v>
      </c>
      <c r="N4451">
        <v>1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290</v>
      </c>
      <c r="U4451">
        <v>0</v>
      </c>
      <c r="V4451">
        <v>0</v>
      </c>
      <c r="W4451">
        <v>0</v>
      </c>
      <c r="X4451">
        <v>0</v>
      </c>
    </row>
    <row r="4452" spans="1:24">
      <c r="A4452">
        <v>20306</v>
      </c>
      <c r="B4452" t="s">
        <v>2822</v>
      </c>
      <c r="C4452">
        <v>387</v>
      </c>
      <c r="D4452" t="s">
        <v>2822</v>
      </c>
      <c r="E4452">
        <v>1</v>
      </c>
      <c r="F4452">
        <v>15787</v>
      </c>
      <c r="G4452">
        <v>8</v>
      </c>
      <c r="H4452" t="s">
        <v>32</v>
      </c>
      <c r="I4452" t="s">
        <v>15563</v>
      </c>
      <c r="J4452" t="s">
        <v>15564</v>
      </c>
      <c r="K4452" t="s">
        <v>112</v>
      </c>
      <c r="L4452" t="s">
        <v>15565</v>
      </c>
      <c r="M4452">
        <v>40231649</v>
      </c>
      <c r="N4452">
        <v>1</v>
      </c>
      <c r="O4452">
        <v>0</v>
      </c>
      <c r="P4452">
        <v>1</v>
      </c>
      <c r="Q4452">
        <v>0</v>
      </c>
      <c r="R4452">
        <v>0</v>
      </c>
      <c r="S4452">
        <v>307</v>
      </c>
      <c r="T4452">
        <v>481</v>
      </c>
      <c r="U4452">
        <v>0</v>
      </c>
      <c r="V4452">
        <v>0</v>
      </c>
      <c r="W4452">
        <v>0</v>
      </c>
      <c r="X4452">
        <v>0</v>
      </c>
    </row>
    <row r="4453" spans="1:24">
      <c r="A4453">
        <v>20306</v>
      </c>
      <c r="B4453" t="s">
        <v>2822</v>
      </c>
      <c r="C4453">
        <v>387</v>
      </c>
      <c r="D4453" t="s">
        <v>2822</v>
      </c>
      <c r="E4453">
        <v>1</v>
      </c>
      <c r="F4453">
        <v>35257</v>
      </c>
      <c r="G4453">
        <v>8</v>
      </c>
      <c r="H4453" t="s">
        <v>32</v>
      </c>
      <c r="I4453" t="s">
        <v>15566</v>
      </c>
      <c r="J4453" t="s">
        <v>15567</v>
      </c>
      <c r="K4453" t="s">
        <v>15568</v>
      </c>
      <c r="L4453" t="s">
        <v>15569</v>
      </c>
      <c r="M4453">
        <v>40244029</v>
      </c>
      <c r="N4453">
        <v>1</v>
      </c>
      <c r="O4453">
        <v>0</v>
      </c>
      <c r="P4453">
        <v>2</v>
      </c>
      <c r="Q4453">
        <v>0</v>
      </c>
      <c r="R4453">
        <v>0</v>
      </c>
      <c r="S4453">
        <v>232</v>
      </c>
      <c r="T4453">
        <v>0</v>
      </c>
      <c r="U4453">
        <v>0</v>
      </c>
      <c r="V4453">
        <v>0</v>
      </c>
      <c r="W4453">
        <v>0</v>
      </c>
      <c r="X4453">
        <v>0</v>
      </c>
    </row>
    <row r="4454" spans="1:24">
      <c r="A4454">
        <v>20306</v>
      </c>
      <c r="B4454" t="s">
        <v>2822</v>
      </c>
      <c r="C4454">
        <v>387</v>
      </c>
      <c r="D4454" t="s">
        <v>2822</v>
      </c>
      <c r="E4454">
        <v>1</v>
      </c>
      <c r="F4454">
        <v>45287</v>
      </c>
      <c r="G4454">
        <v>8</v>
      </c>
      <c r="H4454" t="s">
        <v>32</v>
      </c>
      <c r="I4454" t="s">
        <v>15570</v>
      </c>
      <c r="J4454" t="s">
        <v>15571</v>
      </c>
      <c r="K4454" t="s">
        <v>3129</v>
      </c>
      <c r="L4454" t="s">
        <v>15572</v>
      </c>
      <c r="M4454">
        <v>40243389</v>
      </c>
      <c r="N4454">
        <v>1</v>
      </c>
      <c r="O4454">
        <v>0</v>
      </c>
      <c r="P4454">
        <v>0</v>
      </c>
      <c r="Q4454">
        <v>0</v>
      </c>
      <c r="R4454">
        <v>0</v>
      </c>
      <c r="S4454">
        <v>529</v>
      </c>
      <c r="T4454">
        <v>301</v>
      </c>
      <c r="U4454">
        <v>0</v>
      </c>
      <c r="V4454">
        <v>0</v>
      </c>
      <c r="W4454">
        <v>0</v>
      </c>
      <c r="X4454">
        <v>0</v>
      </c>
    </row>
    <row r="4455" spans="1:24">
      <c r="A4455">
        <v>20306</v>
      </c>
      <c r="B4455" t="s">
        <v>2822</v>
      </c>
      <c r="C4455">
        <v>387</v>
      </c>
      <c r="D4455" t="s">
        <v>2822</v>
      </c>
      <c r="E4455">
        <v>1</v>
      </c>
      <c r="F4455">
        <v>362759</v>
      </c>
      <c r="G4455">
        <v>8</v>
      </c>
      <c r="H4455" t="s">
        <v>32</v>
      </c>
      <c r="I4455" t="s">
        <v>15573</v>
      </c>
      <c r="J4455" t="s">
        <v>15574</v>
      </c>
      <c r="K4455" t="s">
        <v>15575</v>
      </c>
      <c r="L4455" t="s">
        <v>32</v>
      </c>
      <c r="M4455" t="s">
        <v>32</v>
      </c>
      <c r="N4455">
        <v>1</v>
      </c>
      <c r="O4455">
        <v>0</v>
      </c>
      <c r="P4455">
        <v>11</v>
      </c>
      <c r="Q4455">
        <v>0</v>
      </c>
      <c r="R4455">
        <v>0</v>
      </c>
      <c r="S4455">
        <v>382</v>
      </c>
      <c r="T4455">
        <v>62</v>
      </c>
      <c r="U4455">
        <v>0</v>
      </c>
      <c r="V4455">
        <v>0</v>
      </c>
      <c r="W4455">
        <v>0</v>
      </c>
      <c r="X4455">
        <v>0</v>
      </c>
    </row>
    <row r="4456" spans="1:24">
      <c r="A4456">
        <v>20306</v>
      </c>
      <c r="B4456" t="s">
        <v>2822</v>
      </c>
      <c r="C4456">
        <v>387</v>
      </c>
      <c r="D4456" t="s">
        <v>2822</v>
      </c>
      <c r="E4456">
        <v>1</v>
      </c>
      <c r="F4456">
        <v>920940</v>
      </c>
      <c r="G4456">
        <v>8</v>
      </c>
      <c r="H4456" t="s">
        <v>32</v>
      </c>
      <c r="I4456" t="s">
        <v>15576</v>
      </c>
      <c r="J4456" t="s">
        <v>10585</v>
      </c>
      <c r="K4456" t="s">
        <v>15577</v>
      </c>
      <c r="L4456" t="s">
        <v>15578</v>
      </c>
      <c r="M4456">
        <v>40191061</v>
      </c>
      <c r="N4456">
        <v>1</v>
      </c>
      <c r="O4456">
        <v>0</v>
      </c>
      <c r="P4456">
        <v>15</v>
      </c>
      <c r="Q4456">
        <v>0</v>
      </c>
      <c r="R4456">
        <v>0</v>
      </c>
      <c r="S4456">
        <v>625</v>
      </c>
      <c r="T4456">
        <v>295</v>
      </c>
      <c r="U4456">
        <v>0</v>
      </c>
      <c r="V4456">
        <v>90</v>
      </c>
      <c r="W4456">
        <v>0</v>
      </c>
      <c r="X4456">
        <v>0</v>
      </c>
    </row>
    <row r="4457" spans="1:24">
      <c r="A4457">
        <v>20306</v>
      </c>
      <c r="B4457" t="s">
        <v>2822</v>
      </c>
      <c r="C4457">
        <v>387</v>
      </c>
      <c r="D4457" t="s">
        <v>2822</v>
      </c>
      <c r="E4457">
        <v>1</v>
      </c>
      <c r="F4457">
        <v>924124</v>
      </c>
      <c r="G4457">
        <v>8</v>
      </c>
      <c r="H4457" t="s">
        <v>32</v>
      </c>
      <c r="I4457" t="s">
        <v>15579</v>
      </c>
      <c r="J4457" t="s">
        <v>15580</v>
      </c>
      <c r="K4457" t="s">
        <v>3960</v>
      </c>
      <c r="L4457" t="s">
        <v>15581</v>
      </c>
      <c r="M4457">
        <v>40191697</v>
      </c>
      <c r="N4457">
        <v>1</v>
      </c>
      <c r="O4457">
        <v>0</v>
      </c>
      <c r="P4457">
        <v>6</v>
      </c>
      <c r="Q4457">
        <v>0</v>
      </c>
      <c r="R4457">
        <v>0</v>
      </c>
      <c r="S4457">
        <v>458</v>
      </c>
      <c r="T4457">
        <v>235</v>
      </c>
      <c r="U4457">
        <v>0</v>
      </c>
      <c r="V4457">
        <v>0</v>
      </c>
      <c r="W4457">
        <v>0</v>
      </c>
      <c r="X4457">
        <v>0</v>
      </c>
    </row>
    <row r="4458" spans="1:24">
      <c r="A4458">
        <v>20306</v>
      </c>
      <c r="B4458" t="s">
        <v>2822</v>
      </c>
      <c r="C4458">
        <v>554</v>
      </c>
      <c r="D4458" t="s">
        <v>2841</v>
      </c>
      <c r="E4458">
        <v>1</v>
      </c>
      <c r="F4458">
        <v>910107</v>
      </c>
      <c r="G4458">
        <v>8</v>
      </c>
      <c r="H4458" t="s">
        <v>32</v>
      </c>
      <c r="I4458" t="s">
        <v>15582</v>
      </c>
      <c r="J4458" t="s">
        <v>2703</v>
      </c>
      <c r="K4458" t="s">
        <v>10576</v>
      </c>
      <c r="L4458" t="s">
        <v>15583</v>
      </c>
      <c r="M4458">
        <v>32629104</v>
      </c>
      <c r="N4458">
        <v>2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118</v>
      </c>
      <c r="U4458">
        <v>0</v>
      </c>
      <c r="V4458">
        <v>0</v>
      </c>
      <c r="W4458">
        <v>0</v>
      </c>
      <c r="X4458">
        <v>0</v>
      </c>
    </row>
    <row r="4459" spans="1:24">
      <c r="A4459">
        <v>20306</v>
      </c>
      <c r="B4459" t="s">
        <v>2822</v>
      </c>
      <c r="C4459">
        <v>554</v>
      </c>
      <c r="D4459" t="s">
        <v>2841</v>
      </c>
      <c r="E4459">
        <v>1</v>
      </c>
      <c r="F4459">
        <v>922481</v>
      </c>
      <c r="G4459">
        <v>8</v>
      </c>
      <c r="H4459" t="s">
        <v>32</v>
      </c>
      <c r="I4459" t="s">
        <v>15584</v>
      </c>
      <c r="J4459" t="s">
        <v>15585</v>
      </c>
      <c r="K4459" t="s">
        <v>15586</v>
      </c>
      <c r="L4459" t="s">
        <v>15587</v>
      </c>
      <c r="M4459">
        <v>32612111</v>
      </c>
      <c r="N4459">
        <v>1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188</v>
      </c>
      <c r="U4459">
        <v>0</v>
      </c>
      <c r="V4459">
        <v>0</v>
      </c>
      <c r="W4459">
        <v>0</v>
      </c>
      <c r="X4459">
        <v>0</v>
      </c>
    </row>
    <row r="4460" spans="1:24">
      <c r="A4460">
        <v>20306</v>
      </c>
      <c r="B4460" t="s">
        <v>2822</v>
      </c>
      <c r="C4460">
        <v>554</v>
      </c>
      <c r="D4460" t="s">
        <v>2841</v>
      </c>
      <c r="E4460">
        <v>2</v>
      </c>
      <c r="F4460">
        <v>459549</v>
      </c>
      <c r="G4460">
        <v>6</v>
      </c>
      <c r="H4460">
        <v>15714</v>
      </c>
      <c r="I4460" t="s">
        <v>15588</v>
      </c>
      <c r="J4460" t="s">
        <v>2843</v>
      </c>
      <c r="K4460" t="s">
        <v>112</v>
      </c>
      <c r="L4460" t="s">
        <v>2844</v>
      </c>
      <c r="M4460">
        <v>32621283</v>
      </c>
      <c r="N4460">
        <v>1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</row>
    <row r="4461" spans="1:24">
      <c r="A4461">
        <v>20306</v>
      </c>
      <c r="B4461" t="s">
        <v>2822</v>
      </c>
      <c r="C4461">
        <v>600</v>
      </c>
      <c r="D4461" t="s">
        <v>2849</v>
      </c>
      <c r="E4461">
        <v>1</v>
      </c>
      <c r="F4461">
        <v>15817</v>
      </c>
      <c r="G4461">
        <v>8</v>
      </c>
      <c r="H4461" t="s">
        <v>32</v>
      </c>
      <c r="I4461" t="s">
        <v>15589</v>
      </c>
      <c r="J4461" t="s">
        <v>15590</v>
      </c>
      <c r="K4461" t="s">
        <v>163</v>
      </c>
      <c r="L4461" t="s">
        <v>15591</v>
      </c>
      <c r="M4461">
        <v>40292809</v>
      </c>
      <c r="N4461">
        <v>1</v>
      </c>
      <c r="O4461">
        <v>0</v>
      </c>
      <c r="P4461">
        <v>4</v>
      </c>
      <c r="Q4461">
        <v>0</v>
      </c>
      <c r="R4461">
        <v>0</v>
      </c>
      <c r="S4461">
        <v>401</v>
      </c>
      <c r="T4461">
        <v>315</v>
      </c>
      <c r="U4461">
        <v>0</v>
      </c>
      <c r="V4461">
        <v>0</v>
      </c>
      <c r="W4461">
        <v>0</v>
      </c>
      <c r="X4461">
        <v>0</v>
      </c>
    </row>
    <row r="4462" spans="1:24">
      <c r="A4462">
        <v>20306</v>
      </c>
      <c r="B4462" t="s">
        <v>2822</v>
      </c>
      <c r="C4462">
        <v>600</v>
      </c>
      <c r="D4462" t="s">
        <v>2849</v>
      </c>
      <c r="E4462">
        <v>1</v>
      </c>
      <c r="F4462">
        <v>921804</v>
      </c>
      <c r="G4462">
        <v>8</v>
      </c>
      <c r="H4462" t="s">
        <v>32</v>
      </c>
      <c r="I4462" t="s">
        <v>15592</v>
      </c>
      <c r="J4462" t="s">
        <v>15593</v>
      </c>
      <c r="K4462" t="s">
        <v>15594</v>
      </c>
      <c r="L4462" t="s">
        <v>15595</v>
      </c>
      <c r="M4462">
        <v>40293382</v>
      </c>
      <c r="N4462">
        <v>1</v>
      </c>
      <c r="O4462">
        <v>0</v>
      </c>
      <c r="P4462">
        <v>14</v>
      </c>
      <c r="Q4462">
        <v>0</v>
      </c>
      <c r="R4462">
        <v>599</v>
      </c>
      <c r="S4462">
        <v>436</v>
      </c>
      <c r="T4462">
        <v>190</v>
      </c>
      <c r="U4462">
        <v>0</v>
      </c>
      <c r="V4462">
        <v>0</v>
      </c>
      <c r="W4462">
        <v>0</v>
      </c>
      <c r="X4462">
        <v>0</v>
      </c>
    </row>
    <row r="4463" spans="1:24">
      <c r="A4463">
        <v>20307</v>
      </c>
      <c r="B4463" t="s">
        <v>2812</v>
      </c>
      <c r="C4463">
        <v>345</v>
      </c>
      <c r="D4463" t="s">
        <v>2880</v>
      </c>
      <c r="E4463">
        <v>1</v>
      </c>
      <c r="F4463">
        <v>15854</v>
      </c>
      <c r="G4463">
        <v>8</v>
      </c>
      <c r="H4463" t="s">
        <v>32</v>
      </c>
      <c r="I4463" t="s">
        <v>15596</v>
      </c>
      <c r="J4463" t="s">
        <v>15597</v>
      </c>
      <c r="K4463" t="s">
        <v>8901</v>
      </c>
      <c r="L4463" t="s">
        <v>15598</v>
      </c>
      <c r="M4463">
        <v>34125931</v>
      </c>
      <c r="N4463">
        <v>2</v>
      </c>
      <c r="O4463">
        <v>0</v>
      </c>
      <c r="P4463">
        <v>0</v>
      </c>
      <c r="Q4463">
        <v>0</v>
      </c>
      <c r="R4463">
        <v>0</v>
      </c>
      <c r="S4463">
        <v>239</v>
      </c>
      <c r="T4463">
        <v>135</v>
      </c>
      <c r="U4463">
        <v>0</v>
      </c>
      <c r="V4463">
        <v>0</v>
      </c>
      <c r="W4463">
        <v>0</v>
      </c>
      <c r="X4463">
        <v>0</v>
      </c>
    </row>
    <row r="4464" spans="1:24">
      <c r="A4464">
        <v>20307</v>
      </c>
      <c r="B4464" t="s">
        <v>2812</v>
      </c>
      <c r="C4464">
        <v>345</v>
      </c>
      <c r="D4464" t="s">
        <v>2880</v>
      </c>
      <c r="E4464">
        <v>1</v>
      </c>
      <c r="F4464">
        <v>16044</v>
      </c>
      <c r="G4464">
        <v>8</v>
      </c>
      <c r="H4464" t="s">
        <v>32</v>
      </c>
      <c r="I4464" t="s">
        <v>15599</v>
      </c>
      <c r="J4464" t="s">
        <v>7725</v>
      </c>
      <c r="K4464" t="s">
        <v>7726</v>
      </c>
      <c r="L4464" t="s">
        <v>15600</v>
      </c>
      <c r="M4464">
        <v>34125971</v>
      </c>
      <c r="N4464">
        <v>1</v>
      </c>
      <c r="O4464">
        <v>0</v>
      </c>
      <c r="P4464">
        <v>0</v>
      </c>
      <c r="Q4464">
        <v>0</v>
      </c>
      <c r="R4464">
        <v>0</v>
      </c>
      <c r="S4464">
        <v>315</v>
      </c>
      <c r="T4464">
        <v>159</v>
      </c>
      <c r="U4464">
        <v>0</v>
      </c>
      <c r="V4464">
        <v>0</v>
      </c>
      <c r="W4464">
        <v>0</v>
      </c>
      <c r="X4464">
        <v>0</v>
      </c>
    </row>
    <row r="4465" spans="1:24">
      <c r="A4465">
        <v>20307</v>
      </c>
      <c r="B4465" t="s">
        <v>2812</v>
      </c>
      <c r="C4465">
        <v>345</v>
      </c>
      <c r="D4465" t="s">
        <v>2880</v>
      </c>
      <c r="E4465">
        <v>1</v>
      </c>
      <c r="F4465">
        <v>16056</v>
      </c>
      <c r="G4465">
        <v>8</v>
      </c>
      <c r="H4465" t="s">
        <v>32</v>
      </c>
      <c r="I4465" t="s">
        <v>15601</v>
      </c>
      <c r="J4465" t="s">
        <v>15602</v>
      </c>
      <c r="K4465" t="s">
        <v>7726</v>
      </c>
      <c r="L4465" t="s">
        <v>15603</v>
      </c>
      <c r="M4465">
        <v>34125986</v>
      </c>
      <c r="N4465">
        <v>1</v>
      </c>
      <c r="O4465">
        <v>0</v>
      </c>
      <c r="P4465">
        <v>0</v>
      </c>
      <c r="Q4465">
        <v>0</v>
      </c>
      <c r="R4465">
        <v>0</v>
      </c>
      <c r="S4465">
        <v>509</v>
      </c>
      <c r="T4465">
        <v>763</v>
      </c>
      <c r="U4465">
        <v>0</v>
      </c>
      <c r="V4465">
        <v>108</v>
      </c>
      <c r="W4465">
        <v>49</v>
      </c>
      <c r="X4465">
        <v>0</v>
      </c>
    </row>
    <row r="4466" spans="1:24">
      <c r="A4466">
        <v>20307</v>
      </c>
      <c r="B4466" t="s">
        <v>2812</v>
      </c>
      <c r="C4466">
        <v>345</v>
      </c>
      <c r="D4466" t="s">
        <v>2880</v>
      </c>
      <c r="E4466">
        <v>1</v>
      </c>
      <c r="F4466">
        <v>45299</v>
      </c>
      <c r="G4466">
        <v>8</v>
      </c>
      <c r="H4466" t="s">
        <v>32</v>
      </c>
      <c r="I4466" t="s">
        <v>15604</v>
      </c>
      <c r="J4466" t="s">
        <v>15605</v>
      </c>
      <c r="K4466" t="s">
        <v>15606</v>
      </c>
      <c r="L4466" t="s">
        <v>15607</v>
      </c>
      <c r="M4466">
        <v>34125966</v>
      </c>
      <c r="N4466">
        <v>2</v>
      </c>
      <c r="O4466">
        <v>0</v>
      </c>
      <c r="P4466">
        <v>0</v>
      </c>
      <c r="Q4466">
        <v>0</v>
      </c>
      <c r="R4466">
        <v>0</v>
      </c>
      <c r="S4466">
        <v>318</v>
      </c>
      <c r="T4466">
        <v>0</v>
      </c>
      <c r="U4466">
        <v>0</v>
      </c>
      <c r="V4466">
        <v>0</v>
      </c>
      <c r="W4466">
        <v>0</v>
      </c>
      <c r="X4466">
        <v>0</v>
      </c>
    </row>
    <row r="4467" spans="1:24">
      <c r="A4467">
        <v>20307</v>
      </c>
      <c r="B4467" t="s">
        <v>2812</v>
      </c>
      <c r="C4467">
        <v>345</v>
      </c>
      <c r="D4467" t="s">
        <v>2880</v>
      </c>
      <c r="E4467">
        <v>1</v>
      </c>
      <c r="F4467">
        <v>907133</v>
      </c>
      <c r="G4467">
        <v>8</v>
      </c>
      <c r="H4467" t="s">
        <v>32</v>
      </c>
      <c r="I4467" t="s">
        <v>15608</v>
      </c>
      <c r="J4467" t="s">
        <v>15609</v>
      </c>
      <c r="K4467" t="s">
        <v>15610</v>
      </c>
      <c r="L4467" t="s">
        <v>15611</v>
      </c>
      <c r="M4467">
        <v>34125951</v>
      </c>
      <c r="N4467">
        <v>1</v>
      </c>
      <c r="O4467">
        <v>0</v>
      </c>
      <c r="P4467">
        <v>0</v>
      </c>
      <c r="Q4467">
        <v>0</v>
      </c>
      <c r="R4467">
        <v>0</v>
      </c>
      <c r="S4467">
        <v>352</v>
      </c>
      <c r="T4467">
        <v>172</v>
      </c>
      <c r="U4467">
        <v>0</v>
      </c>
      <c r="V4467">
        <v>0</v>
      </c>
      <c r="W4467">
        <v>0</v>
      </c>
      <c r="X4467">
        <v>0</v>
      </c>
    </row>
    <row r="4468" spans="1:24">
      <c r="A4468">
        <v>20307</v>
      </c>
      <c r="B4468" t="s">
        <v>2812</v>
      </c>
      <c r="C4468">
        <v>720</v>
      </c>
      <c r="D4468" t="s">
        <v>2904</v>
      </c>
      <c r="E4468">
        <v>1</v>
      </c>
      <c r="F4468">
        <v>903012</v>
      </c>
      <c r="G4468">
        <v>8</v>
      </c>
      <c r="H4468" t="s">
        <v>32</v>
      </c>
      <c r="I4468" t="s">
        <v>15612</v>
      </c>
      <c r="J4468" t="s">
        <v>15613</v>
      </c>
      <c r="K4468" t="s">
        <v>15614</v>
      </c>
      <c r="L4468" t="s">
        <v>15615</v>
      </c>
      <c r="M4468">
        <v>26588291</v>
      </c>
      <c r="N4468">
        <v>1</v>
      </c>
      <c r="O4468">
        <v>0</v>
      </c>
      <c r="P4468">
        <v>0</v>
      </c>
      <c r="Q4468">
        <v>0</v>
      </c>
      <c r="R4468">
        <v>0</v>
      </c>
      <c r="S4468">
        <v>135</v>
      </c>
      <c r="T4468">
        <v>82</v>
      </c>
      <c r="U4468">
        <v>0</v>
      </c>
      <c r="V4468">
        <v>0</v>
      </c>
      <c r="W4468">
        <v>0</v>
      </c>
      <c r="X4468">
        <v>0</v>
      </c>
    </row>
    <row r="4469" spans="1:24">
      <c r="A4469">
        <v>20308</v>
      </c>
      <c r="B4469" t="s">
        <v>2918</v>
      </c>
      <c r="C4469">
        <v>669</v>
      </c>
      <c r="D4469" t="s">
        <v>2918</v>
      </c>
      <c r="E4469">
        <v>1</v>
      </c>
      <c r="F4469">
        <v>16135</v>
      </c>
      <c r="G4469">
        <v>8</v>
      </c>
      <c r="H4469" t="s">
        <v>32</v>
      </c>
      <c r="I4469" t="s">
        <v>15616</v>
      </c>
      <c r="J4469" t="s">
        <v>15617</v>
      </c>
      <c r="K4469" t="s">
        <v>10649</v>
      </c>
      <c r="L4469" t="s">
        <v>15618</v>
      </c>
      <c r="M4469">
        <v>32315893</v>
      </c>
      <c r="N4469">
        <v>1</v>
      </c>
      <c r="O4469">
        <v>0</v>
      </c>
      <c r="P4469">
        <v>5</v>
      </c>
      <c r="Q4469">
        <v>0</v>
      </c>
      <c r="R4469">
        <v>0</v>
      </c>
      <c r="S4469">
        <v>257</v>
      </c>
      <c r="T4469">
        <v>252</v>
      </c>
      <c r="U4469">
        <v>0</v>
      </c>
      <c r="V4469">
        <v>0</v>
      </c>
      <c r="W4469">
        <v>0</v>
      </c>
      <c r="X4469">
        <v>0</v>
      </c>
    </row>
    <row r="4470" spans="1:24">
      <c r="A4470">
        <v>20308</v>
      </c>
      <c r="B4470" t="s">
        <v>2918</v>
      </c>
      <c r="C4470">
        <v>669</v>
      </c>
      <c r="D4470" t="s">
        <v>2918</v>
      </c>
      <c r="E4470">
        <v>1</v>
      </c>
      <c r="F4470">
        <v>16159</v>
      </c>
      <c r="G4470">
        <v>8</v>
      </c>
      <c r="H4470" t="s">
        <v>32</v>
      </c>
      <c r="I4470" t="s">
        <v>15619</v>
      </c>
      <c r="J4470" t="s">
        <v>15620</v>
      </c>
      <c r="K4470" t="s">
        <v>15621</v>
      </c>
      <c r="L4470" t="s">
        <v>15622</v>
      </c>
      <c r="M4470">
        <v>32318477</v>
      </c>
      <c r="N4470">
        <v>1</v>
      </c>
      <c r="O4470">
        <v>0</v>
      </c>
      <c r="P4470">
        <v>6</v>
      </c>
      <c r="Q4470">
        <v>0</v>
      </c>
      <c r="R4470">
        <v>0</v>
      </c>
      <c r="S4470">
        <v>261</v>
      </c>
      <c r="T4470">
        <v>255</v>
      </c>
      <c r="U4470">
        <v>0</v>
      </c>
      <c r="V4470">
        <v>0</v>
      </c>
      <c r="W4470">
        <v>0</v>
      </c>
      <c r="X4470">
        <v>0</v>
      </c>
    </row>
    <row r="4471" spans="1:24">
      <c r="A4471">
        <v>20308</v>
      </c>
      <c r="B4471" t="s">
        <v>2918</v>
      </c>
      <c r="C4471">
        <v>669</v>
      </c>
      <c r="D4471" t="s">
        <v>2918</v>
      </c>
      <c r="E4471">
        <v>1</v>
      </c>
      <c r="F4471">
        <v>16172</v>
      </c>
      <c r="G4471">
        <v>8</v>
      </c>
      <c r="H4471" t="s">
        <v>32</v>
      </c>
      <c r="I4471" t="s">
        <v>15623</v>
      </c>
      <c r="J4471" t="s">
        <v>15624</v>
      </c>
      <c r="K4471" t="s">
        <v>15625</v>
      </c>
      <c r="L4471" t="s">
        <v>15626</v>
      </c>
      <c r="M4471">
        <v>32233221</v>
      </c>
      <c r="N4471">
        <v>1</v>
      </c>
      <c r="O4471">
        <v>0</v>
      </c>
      <c r="P4471">
        <v>22</v>
      </c>
      <c r="Q4471">
        <v>0</v>
      </c>
      <c r="R4471">
        <v>0</v>
      </c>
      <c r="S4471">
        <v>381</v>
      </c>
      <c r="T4471">
        <v>287</v>
      </c>
      <c r="U4471">
        <v>0</v>
      </c>
      <c r="V4471">
        <v>0</v>
      </c>
      <c r="W4471">
        <v>0</v>
      </c>
      <c r="X4471">
        <v>0</v>
      </c>
    </row>
    <row r="4472" spans="1:24">
      <c r="A4472">
        <v>20308</v>
      </c>
      <c r="B4472" t="s">
        <v>2918</v>
      </c>
      <c r="C4472">
        <v>669</v>
      </c>
      <c r="D4472" t="s">
        <v>2918</v>
      </c>
      <c r="E4472">
        <v>1</v>
      </c>
      <c r="F4472">
        <v>16214</v>
      </c>
      <c r="G4472">
        <v>8</v>
      </c>
      <c r="H4472" t="s">
        <v>32</v>
      </c>
      <c r="I4472" t="s">
        <v>15627</v>
      </c>
      <c r="J4472" t="s">
        <v>15628</v>
      </c>
      <c r="K4472" t="s">
        <v>15629</v>
      </c>
      <c r="L4472" t="s">
        <v>15630</v>
      </c>
      <c r="M4472">
        <v>32029362</v>
      </c>
      <c r="N4472">
        <v>1</v>
      </c>
      <c r="O4472">
        <v>0</v>
      </c>
      <c r="P4472">
        <v>15</v>
      </c>
      <c r="Q4472">
        <v>0</v>
      </c>
      <c r="R4472">
        <v>0</v>
      </c>
      <c r="S4472">
        <v>360</v>
      </c>
      <c r="T4472">
        <v>316</v>
      </c>
      <c r="U4472">
        <v>0</v>
      </c>
      <c r="V4472">
        <v>72</v>
      </c>
      <c r="W4472">
        <v>48</v>
      </c>
      <c r="X4472">
        <v>0</v>
      </c>
    </row>
    <row r="4473" spans="1:24">
      <c r="A4473">
        <v>20308</v>
      </c>
      <c r="B4473" t="s">
        <v>2918</v>
      </c>
      <c r="C4473">
        <v>669</v>
      </c>
      <c r="D4473" t="s">
        <v>2918</v>
      </c>
      <c r="E4473">
        <v>1</v>
      </c>
      <c r="F4473">
        <v>16330</v>
      </c>
      <c r="G4473">
        <v>8</v>
      </c>
      <c r="H4473" t="s">
        <v>32</v>
      </c>
      <c r="I4473" t="s">
        <v>15631</v>
      </c>
      <c r="J4473" t="s">
        <v>15632</v>
      </c>
      <c r="K4473" t="s">
        <v>15633</v>
      </c>
      <c r="L4473" t="s">
        <v>15634</v>
      </c>
      <c r="M4473">
        <v>32214182</v>
      </c>
      <c r="N4473">
        <v>1</v>
      </c>
      <c r="O4473">
        <v>0</v>
      </c>
      <c r="P4473">
        <v>1</v>
      </c>
      <c r="Q4473">
        <v>0</v>
      </c>
      <c r="R4473">
        <v>0</v>
      </c>
      <c r="S4473">
        <v>282</v>
      </c>
      <c r="T4473">
        <v>259</v>
      </c>
      <c r="U4473">
        <v>0</v>
      </c>
      <c r="V4473">
        <v>0</v>
      </c>
      <c r="W4473">
        <v>0</v>
      </c>
      <c r="X4473">
        <v>0</v>
      </c>
    </row>
    <row r="4474" spans="1:24">
      <c r="A4474">
        <v>20308</v>
      </c>
      <c r="B4474" t="s">
        <v>2918</v>
      </c>
      <c r="C4474">
        <v>669</v>
      </c>
      <c r="D4474" t="s">
        <v>2918</v>
      </c>
      <c r="E4474">
        <v>1</v>
      </c>
      <c r="F4474">
        <v>16366</v>
      </c>
      <c r="G4474">
        <v>8</v>
      </c>
      <c r="H4474" t="s">
        <v>32</v>
      </c>
      <c r="I4474" t="s">
        <v>15635</v>
      </c>
      <c r="J4474" t="s">
        <v>15636</v>
      </c>
      <c r="K4474" t="s">
        <v>15637</v>
      </c>
      <c r="L4474" t="s">
        <v>15638</v>
      </c>
      <c r="M4474">
        <v>32272056</v>
      </c>
      <c r="N4474">
        <v>1</v>
      </c>
      <c r="O4474">
        <v>0</v>
      </c>
      <c r="P4474">
        <v>2</v>
      </c>
      <c r="Q4474">
        <v>0</v>
      </c>
      <c r="R4474">
        <v>0</v>
      </c>
      <c r="S4474">
        <v>312</v>
      </c>
      <c r="T4474">
        <v>0</v>
      </c>
      <c r="U4474">
        <v>0</v>
      </c>
      <c r="V4474">
        <v>0</v>
      </c>
      <c r="W4474">
        <v>0</v>
      </c>
      <c r="X4474">
        <v>0</v>
      </c>
    </row>
    <row r="4475" spans="1:24">
      <c r="A4475">
        <v>20308</v>
      </c>
      <c r="B4475" t="s">
        <v>2918</v>
      </c>
      <c r="C4475">
        <v>669</v>
      </c>
      <c r="D4475" t="s">
        <v>2918</v>
      </c>
      <c r="E4475">
        <v>1</v>
      </c>
      <c r="F4475">
        <v>16385</v>
      </c>
      <c r="G4475">
        <v>8</v>
      </c>
      <c r="H4475" t="s">
        <v>32</v>
      </c>
      <c r="I4475" t="s">
        <v>15639</v>
      </c>
      <c r="J4475" t="s">
        <v>15640</v>
      </c>
      <c r="K4475" t="s">
        <v>15641</v>
      </c>
      <c r="L4475" t="s">
        <v>15642</v>
      </c>
      <c r="M4475">
        <v>32338522</v>
      </c>
      <c r="N4475">
        <v>1</v>
      </c>
      <c r="O4475">
        <v>0</v>
      </c>
      <c r="P4475">
        <v>15</v>
      </c>
      <c r="Q4475">
        <v>0</v>
      </c>
      <c r="R4475">
        <v>443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</row>
    <row r="4476" spans="1:24">
      <c r="A4476">
        <v>20308</v>
      </c>
      <c r="B4476" t="s">
        <v>2918</v>
      </c>
      <c r="C4476">
        <v>669</v>
      </c>
      <c r="D4476" t="s">
        <v>2918</v>
      </c>
      <c r="E4476">
        <v>1</v>
      </c>
      <c r="F4476">
        <v>16408</v>
      </c>
      <c r="G4476">
        <v>8</v>
      </c>
      <c r="H4476" t="s">
        <v>32</v>
      </c>
      <c r="I4476" t="s">
        <v>15643</v>
      </c>
      <c r="J4476" t="s">
        <v>15644</v>
      </c>
      <c r="K4476" t="s">
        <v>4293</v>
      </c>
      <c r="L4476" t="s">
        <v>15645</v>
      </c>
      <c r="M4476">
        <v>32319078</v>
      </c>
      <c r="N4476">
        <v>1</v>
      </c>
      <c r="O4476">
        <v>0</v>
      </c>
      <c r="P4476">
        <v>3</v>
      </c>
      <c r="Q4476">
        <v>0</v>
      </c>
      <c r="R4476">
        <v>76</v>
      </c>
      <c r="S4476">
        <v>225</v>
      </c>
      <c r="T4476">
        <v>0</v>
      </c>
      <c r="U4476">
        <v>0</v>
      </c>
      <c r="V4476">
        <v>0</v>
      </c>
      <c r="W4476">
        <v>0</v>
      </c>
      <c r="X4476">
        <v>0</v>
      </c>
    </row>
    <row r="4477" spans="1:24">
      <c r="A4477">
        <v>20308</v>
      </c>
      <c r="B4477" t="s">
        <v>2918</v>
      </c>
      <c r="C4477">
        <v>669</v>
      </c>
      <c r="D4477" t="s">
        <v>2918</v>
      </c>
      <c r="E4477">
        <v>1</v>
      </c>
      <c r="F4477">
        <v>36648</v>
      </c>
      <c r="G4477">
        <v>8</v>
      </c>
      <c r="H4477" t="s">
        <v>32</v>
      </c>
      <c r="I4477" t="s">
        <v>15646</v>
      </c>
      <c r="J4477" t="s">
        <v>835</v>
      </c>
      <c r="K4477" t="s">
        <v>3330</v>
      </c>
      <c r="L4477" t="s">
        <v>15647</v>
      </c>
      <c r="M4477">
        <v>32326263</v>
      </c>
      <c r="N4477">
        <v>1</v>
      </c>
      <c r="O4477">
        <v>0</v>
      </c>
      <c r="P4477">
        <v>24</v>
      </c>
      <c r="Q4477">
        <v>0</v>
      </c>
      <c r="R4477">
        <v>506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</row>
    <row r="4478" spans="1:24">
      <c r="A4478">
        <v>20308</v>
      </c>
      <c r="B4478" t="s">
        <v>2918</v>
      </c>
      <c r="C4478">
        <v>669</v>
      </c>
      <c r="D4478" t="s">
        <v>2918</v>
      </c>
      <c r="E4478">
        <v>1</v>
      </c>
      <c r="F4478">
        <v>38957</v>
      </c>
      <c r="G4478">
        <v>8</v>
      </c>
      <c r="H4478" t="s">
        <v>32</v>
      </c>
      <c r="I4478" t="s">
        <v>15648</v>
      </c>
      <c r="J4478" t="s">
        <v>15649</v>
      </c>
      <c r="K4478" t="s">
        <v>15650</v>
      </c>
      <c r="L4478" t="s">
        <v>15651</v>
      </c>
      <c r="M4478">
        <v>32138734</v>
      </c>
      <c r="N4478">
        <v>1</v>
      </c>
      <c r="O4478">
        <v>0</v>
      </c>
      <c r="P4478">
        <v>3</v>
      </c>
      <c r="Q4478">
        <v>0</v>
      </c>
      <c r="R4478">
        <v>0</v>
      </c>
      <c r="S4478">
        <v>294</v>
      </c>
      <c r="T4478">
        <v>123</v>
      </c>
      <c r="U4478">
        <v>0</v>
      </c>
      <c r="V4478">
        <v>145</v>
      </c>
      <c r="W4478">
        <v>109</v>
      </c>
      <c r="X4478">
        <v>0</v>
      </c>
    </row>
    <row r="4479" spans="1:24">
      <c r="A4479">
        <v>20308</v>
      </c>
      <c r="B4479" t="s">
        <v>2918</v>
      </c>
      <c r="C4479">
        <v>669</v>
      </c>
      <c r="D4479" t="s">
        <v>2918</v>
      </c>
      <c r="E4479">
        <v>1</v>
      </c>
      <c r="F4479">
        <v>46991</v>
      </c>
      <c r="G4479">
        <v>8</v>
      </c>
      <c r="H4479" t="s">
        <v>32</v>
      </c>
      <c r="I4479" t="s">
        <v>15652</v>
      </c>
      <c r="J4479" t="s">
        <v>15653</v>
      </c>
      <c r="K4479" t="s">
        <v>15654</v>
      </c>
      <c r="L4479" t="s">
        <v>15655</v>
      </c>
      <c r="M4479">
        <v>32213848</v>
      </c>
      <c r="N4479">
        <v>1</v>
      </c>
      <c r="O4479">
        <v>0</v>
      </c>
      <c r="P4479">
        <v>11</v>
      </c>
      <c r="Q4479">
        <v>0</v>
      </c>
      <c r="R4479">
        <v>283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</row>
    <row r="4480" spans="1:24">
      <c r="A4480">
        <v>20308</v>
      </c>
      <c r="B4480" t="s">
        <v>2918</v>
      </c>
      <c r="C4480">
        <v>669</v>
      </c>
      <c r="D4480" t="s">
        <v>2918</v>
      </c>
      <c r="E4480">
        <v>1</v>
      </c>
      <c r="F4480">
        <v>70282</v>
      </c>
      <c r="G4480">
        <v>8</v>
      </c>
      <c r="H4480" t="s">
        <v>32</v>
      </c>
      <c r="I4480" t="s">
        <v>15656</v>
      </c>
      <c r="J4480" t="s">
        <v>15657</v>
      </c>
      <c r="K4480" t="s">
        <v>15658</v>
      </c>
      <c r="L4480" t="s">
        <v>15659</v>
      </c>
      <c r="M4480">
        <v>32399295</v>
      </c>
      <c r="N4480">
        <v>1</v>
      </c>
      <c r="O4480">
        <v>0</v>
      </c>
      <c r="P4480">
        <v>20</v>
      </c>
      <c r="Q4480">
        <v>0</v>
      </c>
      <c r="R4480">
        <v>0</v>
      </c>
      <c r="S4480">
        <v>507</v>
      </c>
      <c r="T4480">
        <v>286</v>
      </c>
      <c r="U4480">
        <v>0</v>
      </c>
      <c r="V4480">
        <v>0</v>
      </c>
      <c r="W4480">
        <v>0</v>
      </c>
      <c r="X4480">
        <v>0</v>
      </c>
    </row>
    <row r="4481" spans="1:24">
      <c r="A4481">
        <v>20308</v>
      </c>
      <c r="B4481" t="s">
        <v>2918</v>
      </c>
      <c r="C4481">
        <v>669</v>
      </c>
      <c r="D4481" t="s">
        <v>2918</v>
      </c>
      <c r="E4481">
        <v>1</v>
      </c>
      <c r="F4481">
        <v>560510</v>
      </c>
      <c r="G4481">
        <v>8</v>
      </c>
      <c r="H4481" t="s">
        <v>32</v>
      </c>
      <c r="I4481" t="s">
        <v>15660</v>
      </c>
      <c r="J4481" t="s">
        <v>15661</v>
      </c>
      <c r="K4481" t="s">
        <v>10189</v>
      </c>
      <c r="L4481" t="s">
        <v>15662</v>
      </c>
      <c r="M4481">
        <v>32027184</v>
      </c>
      <c r="N4481">
        <v>1</v>
      </c>
      <c r="O4481">
        <v>0</v>
      </c>
      <c r="P4481">
        <v>27</v>
      </c>
      <c r="Q4481">
        <v>0</v>
      </c>
      <c r="R4481">
        <v>0</v>
      </c>
      <c r="S4481">
        <v>521</v>
      </c>
      <c r="T4481">
        <v>195</v>
      </c>
      <c r="U4481">
        <v>0</v>
      </c>
      <c r="V4481">
        <v>0</v>
      </c>
      <c r="W4481">
        <v>0</v>
      </c>
      <c r="X4481">
        <v>0</v>
      </c>
    </row>
    <row r="4482" spans="1:24">
      <c r="A4482">
        <v>20308</v>
      </c>
      <c r="B4482" t="s">
        <v>2918</v>
      </c>
      <c r="C4482">
        <v>669</v>
      </c>
      <c r="D4482" t="s">
        <v>2918</v>
      </c>
      <c r="E4482">
        <v>1</v>
      </c>
      <c r="F4482">
        <v>564953</v>
      </c>
      <c r="G4482">
        <v>8</v>
      </c>
      <c r="H4482" t="s">
        <v>32</v>
      </c>
      <c r="I4482" t="s">
        <v>15663</v>
      </c>
      <c r="J4482" t="s">
        <v>15664</v>
      </c>
      <c r="K4482" t="s">
        <v>15665</v>
      </c>
      <c r="L4482" t="s">
        <v>15666</v>
      </c>
      <c r="M4482">
        <v>32232758</v>
      </c>
      <c r="N4482">
        <v>1</v>
      </c>
      <c r="O4482">
        <v>0</v>
      </c>
      <c r="P4482">
        <v>12</v>
      </c>
      <c r="Q4482">
        <v>0</v>
      </c>
      <c r="R4482">
        <v>0</v>
      </c>
      <c r="S4482">
        <v>511</v>
      </c>
      <c r="T4482">
        <v>176</v>
      </c>
      <c r="U4482">
        <v>0</v>
      </c>
      <c r="V4482">
        <v>0</v>
      </c>
      <c r="W4482">
        <v>0</v>
      </c>
      <c r="X4482">
        <v>0</v>
      </c>
    </row>
    <row r="4483" spans="1:24">
      <c r="A4483">
        <v>20308</v>
      </c>
      <c r="B4483" t="s">
        <v>2918</v>
      </c>
      <c r="C4483">
        <v>669</v>
      </c>
      <c r="D4483" t="s">
        <v>2918</v>
      </c>
      <c r="E4483">
        <v>1</v>
      </c>
      <c r="F4483">
        <v>900345</v>
      </c>
      <c r="G4483">
        <v>8</v>
      </c>
      <c r="H4483" t="s">
        <v>32</v>
      </c>
      <c r="I4483" t="s">
        <v>15667</v>
      </c>
      <c r="J4483" t="s">
        <v>15668</v>
      </c>
      <c r="K4483" t="s">
        <v>15669</v>
      </c>
      <c r="L4483" t="s">
        <v>15670</v>
      </c>
      <c r="M4483">
        <v>32261178</v>
      </c>
      <c r="N4483">
        <v>1</v>
      </c>
      <c r="O4483">
        <v>0</v>
      </c>
      <c r="P4483">
        <v>9</v>
      </c>
      <c r="Q4483">
        <v>0</v>
      </c>
      <c r="R4483">
        <v>0</v>
      </c>
      <c r="S4483">
        <v>305</v>
      </c>
      <c r="T4483">
        <v>121</v>
      </c>
      <c r="U4483">
        <v>0</v>
      </c>
      <c r="V4483">
        <v>0</v>
      </c>
      <c r="W4483">
        <v>0</v>
      </c>
      <c r="X4483">
        <v>0</v>
      </c>
    </row>
    <row r="4484" spans="1:24">
      <c r="A4484">
        <v>20308</v>
      </c>
      <c r="B4484" t="s">
        <v>2918</v>
      </c>
      <c r="C4484">
        <v>669</v>
      </c>
      <c r="D4484" t="s">
        <v>2918</v>
      </c>
      <c r="E4484">
        <v>1</v>
      </c>
      <c r="F4484">
        <v>900357</v>
      </c>
      <c r="G4484">
        <v>8</v>
      </c>
      <c r="H4484" t="s">
        <v>32</v>
      </c>
      <c r="I4484" t="s">
        <v>15671</v>
      </c>
      <c r="J4484" t="s">
        <v>15672</v>
      </c>
      <c r="K4484" t="s">
        <v>15673</v>
      </c>
      <c r="L4484" t="s">
        <v>15674</v>
      </c>
      <c r="M4484">
        <v>32232780</v>
      </c>
      <c r="N4484">
        <v>1</v>
      </c>
      <c r="O4484">
        <v>0</v>
      </c>
      <c r="P4484">
        <v>19</v>
      </c>
      <c r="Q4484">
        <v>0</v>
      </c>
      <c r="R4484">
        <v>395</v>
      </c>
      <c r="S4484">
        <v>415</v>
      </c>
      <c r="T4484">
        <v>268</v>
      </c>
      <c r="U4484">
        <v>0</v>
      </c>
      <c r="V4484">
        <v>0</v>
      </c>
      <c r="W4484">
        <v>0</v>
      </c>
      <c r="X4484">
        <v>0</v>
      </c>
    </row>
    <row r="4485" spans="1:24">
      <c r="A4485">
        <v>20308</v>
      </c>
      <c r="B4485" t="s">
        <v>2918</v>
      </c>
      <c r="C4485">
        <v>669</v>
      </c>
      <c r="D4485" t="s">
        <v>2918</v>
      </c>
      <c r="E4485">
        <v>1</v>
      </c>
      <c r="F4485">
        <v>905324</v>
      </c>
      <c r="G4485">
        <v>8</v>
      </c>
      <c r="H4485" t="s">
        <v>32</v>
      </c>
      <c r="I4485" t="s">
        <v>15675</v>
      </c>
      <c r="J4485" t="s">
        <v>15676</v>
      </c>
      <c r="K4485" t="s">
        <v>7765</v>
      </c>
      <c r="L4485" t="s">
        <v>15677</v>
      </c>
      <c r="M4485">
        <v>32214450</v>
      </c>
      <c r="N4485">
        <v>1</v>
      </c>
      <c r="O4485">
        <v>0</v>
      </c>
      <c r="P4485">
        <v>20</v>
      </c>
      <c r="Q4485">
        <v>0</v>
      </c>
      <c r="R4485">
        <v>672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</v>
      </c>
    </row>
    <row r="4486" spans="1:24">
      <c r="A4486">
        <v>20308</v>
      </c>
      <c r="B4486" t="s">
        <v>2918</v>
      </c>
      <c r="C4486">
        <v>669</v>
      </c>
      <c r="D4486" t="s">
        <v>2918</v>
      </c>
      <c r="E4486">
        <v>1</v>
      </c>
      <c r="F4486">
        <v>914630</v>
      </c>
      <c r="G4486">
        <v>8</v>
      </c>
      <c r="H4486" t="s">
        <v>32</v>
      </c>
      <c r="I4486" t="s">
        <v>15678</v>
      </c>
      <c r="J4486" t="s">
        <v>15679</v>
      </c>
      <c r="K4486" t="s">
        <v>2958</v>
      </c>
      <c r="L4486" t="s">
        <v>15680</v>
      </c>
      <c r="M4486">
        <v>32261922</v>
      </c>
      <c r="N4486">
        <v>1</v>
      </c>
      <c r="O4486">
        <v>0</v>
      </c>
      <c r="P4486">
        <v>6</v>
      </c>
      <c r="Q4486">
        <v>0</v>
      </c>
      <c r="R4486">
        <v>0</v>
      </c>
      <c r="S4486">
        <v>356</v>
      </c>
      <c r="T4486">
        <v>146</v>
      </c>
      <c r="U4486">
        <v>0</v>
      </c>
      <c r="V4486">
        <v>0</v>
      </c>
      <c r="W4486">
        <v>0</v>
      </c>
      <c r="X4486">
        <v>0</v>
      </c>
    </row>
    <row r="4487" spans="1:24">
      <c r="A4487">
        <v>20308</v>
      </c>
      <c r="B4487" t="s">
        <v>2918</v>
      </c>
      <c r="C4487">
        <v>669</v>
      </c>
      <c r="D4487" t="s">
        <v>2918</v>
      </c>
      <c r="E4487">
        <v>1</v>
      </c>
      <c r="F4487">
        <v>920228</v>
      </c>
      <c r="G4487">
        <v>8</v>
      </c>
      <c r="H4487" t="s">
        <v>32</v>
      </c>
      <c r="I4487" t="s">
        <v>15681</v>
      </c>
      <c r="J4487" t="s">
        <v>15682</v>
      </c>
      <c r="K4487" t="s">
        <v>10689</v>
      </c>
      <c r="L4487" t="s">
        <v>15683</v>
      </c>
      <c r="M4487">
        <v>32219433</v>
      </c>
      <c r="N4487">
        <v>1</v>
      </c>
      <c r="O4487">
        <v>0</v>
      </c>
      <c r="P4487">
        <v>14</v>
      </c>
      <c r="Q4487">
        <v>0</v>
      </c>
      <c r="R4487">
        <v>0</v>
      </c>
      <c r="S4487">
        <v>447</v>
      </c>
      <c r="T4487">
        <v>169</v>
      </c>
      <c r="U4487">
        <v>0</v>
      </c>
      <c r="V4487">
        <v>0</v>
      </c>
      <c r="W4487">
        <v>0</v>
      </c>
      <c r="X4487">
        <v>0</v>
      </c>
    </row>
    <row r="4488" spans="1:24">
      <c r="A4488">
        <v>20308</v>
      </c>
      <c r="B4488" t="s">
        <v>2918</v>
      </c>
      <c r="C4488">
        <v>669</v>
      </c>
      <c r="D4488" t="s">
        <v>2918</v>
      </c>
      <c r="E4488">
        <v>2</v>
      </c>
      <c r="F4488">
        <v>9914</v>
      </c>
      <c r="G4488">
        <v>6</v>
      </c>
      <c r="H4488">
        <v>16093</v>
      </c>
      <c r="I4488" t="s">
        <v>15684</v>
      </c>
      <c r="J4488" t="s">
        <v>15685</v>
      </c>
      <c r="K4488" t="s">
        <v>10630</v>
      </c>
      <c r="L4488" t="s">
        <v>32</v>
      </c>
      <c r="M4488" t="s">
        <v>32</v>
      </c>
      <c r="N4488" t="s">
        <v>32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</row>
    <row r="4489" spans="1:24">
      <c r="A4489">
        <v>20310</v>
      </c>
      <c r="B4489" t="s">
        <v>2883</v>
      </c>
      <c r="C4489">
        <v>526</v>
      </c>
      <c r="D4489" t="s">
        <v>3017</v>
      </c>
      <c r="E4489">
        <v>1</v>
      </c>
      <c r="F4489">
        <v>36161</v>
      </c>
      <c r="G4489">
        <v>8</v>
      </c>
      <c r="H4489" t="s">
        <v>32</v>
      </c>
      <c r="I4489" t="s">
        <v>15686</v>
      </c>
      <c r="J4489" t="s">
        <v>15687</v>
      </c>
      <c r="K4489" t="s">
        <v>874</v>
      </c>
      <c r="L4489" t="s">
        <v>15688</v>
      </c>
      <c r="M4489">
        <v>32441355</v>
      </c>
      <c r="N4489">
        <v>1</v>
      </c>
      <c r="O4489">
        <v>0</v>
      </c>
      <c r="P4489">
        <v>16</v>
      </c>
      <c r="Q4489">
        <v>0</v>
      </c>
      <c r="R4489">
        <v>0</v>
      </c>
      <c r="S4489">
        <v>272</v>
      </c>
      <c r="T4489">
        <v>111</v>
      </c>
      <c r="U4489">
        <v>0</v>
      </c>
      <c r="V4489">
        <v>0</v>
      </c>
      <c r="W4489">
        <v>0</v>
      </c>
      <c r="X4489">
        <v>0</v>
      </c>
    </row>
    <row r="4490" spans="1:24">
      <c r="A4490">
        <v>20310</v>
      </c>
      <c r="B4490" t="s">
        <v>2883</v>
      </c>
      <c r="C4490">
        <v>526</v>
      </c>
      <c r="D4490" t="s">
        <v>3017</v>
      </c>
      <c r="E4490">
        <v>1</v>
      </c>
      <c r="F4490">
        <v>914666</v>
      </c>
      <c r="G4490">
        <v>8</v>
      </c>
      <c r="H4490" t="s">
        <v>32</v>
      </c>
      <c r="I4490" t="s">
        <v>15689</v>
      </c>
      <c r="J4490" t="s">
        <v>15690</v>
      </c>
      <c r="K4490" t="s">
        <v>15691</v>
      </c>
      <c r="L4490" t="s">
        <v>15692</v>
      </c>
      <c r="M4490">
        <v>32991385</v>
      </c>
      <c r="N4490">
        <v>2</v>
      </c>
      <c r="O4490">
        <v>0</v>
      </c>
      <c r="P4490">
        <v>0</v>
      </c>
      <c r="Q4490">
        <v>0</v>
      </c>
      <c r="R4490">
        <v>0</v>
      </c>
      <c r="S4490">
        <v>232</v>
      </c>
      <c r="T4490">
        <v>119</v>
      </c>
      <c r="U4490">
        <v>0</v>
      </c>
      <c r="V4490">
        <v>0</v>
      </c>
      <c r="W4490">
        <v>0</v>
      </c>
      <c r="X4490">
        <v>0</v>
      </c>
    </row>
    <row r="4491" spans="1:24">
      <c r="A4491">
        <v>20310</v>
      </c>
      <c r="B4491" t="s">
        <v>2883</v>
      </c>
      <c r="C4491">
        <v>527</v>
      </c>
      <c r="D4491" t="s">
        <v>3025</v>
      </c>
      <c r="E4491">
        <v>1</v>
      </c>
      <c r="F4491">
        <v>925937</v>
      </c>
      <c r="G4491">
        <v>8</v>
      </c>
      <c r="H4491" t="s">
        <v>32</v>
      </c>
      <c r="I4491" t="s">
        <v>15693</v>
      </c>
      <c r="J4491" t="s">
        <v>15694</v>
      </c>
      <c r="K4491" t="s">
        <v>15695</v>
      </c>
      <c r="L4491" t="s">
        <v>15696</v>
      </c>
      <c r="M4491">
        <v>32783636</v>
      </c>
      <c r="N4491">
        <v>1</v>
      </c>
      <c r="O4491">
        <v>0</v>
      </c>
      <c r="P4491">
        <v>6</v>
      </c>
      <c r="Q4491">
        <v>0</v>
      </c>
      <c r="R4491">
        <v>0</v>
      </c>
      <c r="S4491">
        <v>282</v>
      </c>
      <c r="T4491">
        <v>161</v>
      </c>
      <c r="U4491">
        <v>0</v>
      </c>
      <c r="V4491">
        <v>35</v>
      </c>
      <c r="W4491">
        <v>31</v>
      </c>
      <c r="X4491">
        <v>0</v>
      </c>
    </row>
    <row r="4492" spans="1:24">
      <c r="A4492">
        <v>20310</v>
      </c>
      <c r="B4492" t="s">
        <v>2883</v>
      </c>
      <c r="C4492">
        <v>527</v>
      </c>
      <c r="D4492" t="s">
        <v>3025</v>
      </c>
      <c r="E4492">
        <v>2</v>
      </c>
      <c r="F4492">
        <v>458752</v>
      </c>
      <c r="G4492">
        <v>6</v>
      </c>
      <c r="H4492">
        <v>16780</v>
      </c>
      <c r="I4492" t="s">
        <v>15697</v>
      </c>
      <c r="J4492" t="s">
        <v>15698</v>
      </c>
      <c r="K4492" t="s">
        <v>112</v>
      </c>
      <c r="L4492" t="s">
        <v>3028</v>
      </c>
      <c r="M4492">
        <v>32780305</v>
      </c>
      <c r="N4492">
        <v>1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</row>
    <row r="4493" spans="1:24">
      <c r="A4493">
        <v>20310</v>
      </c>
      <c r="B4493" t="s">
        <v>2883</v>
      </c>
      <c r="C4493">
        <v>602</v>
      </c>
      <c r="D4493" t="s">
        <v>3036</v>
      </c>
      <c r="E4493">
        <v>1</v>
      </c>
      <c r="F4493">
        <v>16846</v>
      </c>
      <c r="G4493">
        <v>8</v>
      </c>
      <c r="H4493" t="s">
        <v>32</v>
      </c>
      <c r="I4493" t="s">
        <v>15699</v>
      </c>
      <c r="J4493" t="s">
        <v>10729</v>
      </c>
      <c r="K4493" t="s">
        <v>112</v>
      </c>
      <c r="L4493" t="s">
        <v>15700</v>
      </c>
      <c r="M4493">
        <v>32921472</v>
      </c>
      <c r="N4493">
        <v>1</v>
      </c>
      <c r="O4493">
        <v>0</v>
      </c>
      <c r="P4493">
        <v>14</v>
      </c>
      <c r="Q4493">
        <v>0</v>
      </c>
      <c r="R4493">
        <v>0</v>
      </c>
      <c r="S4493">
        <v>280</v>
      </c>
      <c r="T4493">
        <v>404</v>
      </c>
      <c r="U4493">
        <v>0</v>
      </c>
      <c r="V4493">
        <v>73</v>
      </c>
      <c r="W4493">
        <v>36</v>
      </c>
      <c r="X4493">
        <v>0</v>
      </c>
    </row>
    <row r="4494" spans="1:24">
      <c r="A4494">
        <v>20310</v>
      </c>
      <c r="B4494" t="s">
        <v>2883</v>
      </c>
      <c r="C4494">
        <v>602</v>
      </c>
      <c r="D4494" t="s">
        <v>3036</v>
      </c>
      <c r="E4494">
        <v>1</v>
      </c>
      <c r="F4494">
        <v>919950</v>
      </c>
      <c r="G4494">
        <v>8</v>
      </c>
      <c r="H4494" t="s">
        <v>32</v>
      </c>
      <c r="I4494" t="s">
        <v>15701</v>
      </c>
      <c r="J4494" t="s">
        <v>15702</v>
      </c>
      <c r="K4494" t="s">
        <v>15703</v>
      </c>
      <c r="L4494" t="s">
        <v>15704</v>
      </c>
      <c r="M4494">
        <v>32215005</v>
      </c>
      <c r="N4494">
        <v>2</v>
      </c>
      <c r="O4494">
        <v>0</v>
      </c>
      <c r="P4494">
        <v>0</v>
      </c>
      <c r="Q4494">
        <v>0</v>
      </c>
      <c r="R4494">
        <v>82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</row>
    <row r="4495" spans="1:24">
      <c r="A4495">
        <v>20310</v>
      </c>
      <c r="B4495" t="s">
        <v>2883</v>
      </c>
      <c r="C4495">
        <v>602</v>
      </c>
      <c r="D4495" t="s">
        <v>3036</v>
      </c>
      <c r="E4495">
        <v>1</v>
      </c>
      <c r="F4495">
        <v>924878</v>
      </c>
      <c r="G4495">
        <v>8</v>
      </c>
      <c r="H4495" t="s">
        <v>32</v>
      </c>
      <c r="I4495" t="s">
        <v>15705</v>
      </c>
      <c r="J4495" t="s">
        <v>15706</v>
      </c>
      <c r="K4495" t="s">
        <v>15707</v>
      </c>
      <c r="L4495" t="s">
        <v>15708</v>
      </c>
      <c r="M4495">
        <v>32921322</v>
      </c>
      <c r="N4495">
        <v>1</v>
      </c>
      <c r="O4495">
        <v>0</v>
      </c>
      <c r="P4495">
        <v>12</v>
      </c>
      <c r="Q4495">
        <v>0</v>
      </c>
      <c r="R4495">
        <v>0</v>
      </c>
      <c r="S4495">
        <v>179</v>
      </c>
      <c r="T4495">
        <v>294</v>
      </c>
      <c r="U4495">
        <v>0</v>
      </c>
      <c r="V4495">
        <v>0</v>
      </c>
      <c r="W4495">
        <v>0</v>
      </c>
      <c r="X4495">
        <v>0</v>
      </c>
    </row>
    <row r="4496" spans="1:24">
      <c r="A4496">
        <v>20310</v>
      </c>
      <c r="B4496" t="s">
        <v>2883</v>
      </c>
      <c r="C4496">
        <v>682</v>
      </c>
      <c r="D4496" t="s">
        <v>15709</v>
      </c>
      <c r="E4496">
        <v>1</v>
      </c>
      <c r="F4496">
        <v>16871</v>
      </c>
      <c r="G4496">
        <v>8</v>
      </c>
      <c r="H4496" t="s">
        <v>32</v>
      </c>
      <c r="I4496" t="s">
        <v>15710</v>
      </c>
      <c r="J4496" t="s">
        <v>10033</v>
      </c>
      <c r="K4496" t="s">
        <v>112</v>
      </c>
      <c r="L4496" t="s">
        <v>15711</v>
      </c>
      <c r="M4496">
        <v>32771190</v>
      </c>
      <c r="N4496">
        <v>1</v>
      </c>
      <c r="O4496">
        <v>0</v>
      </c>
      <c r="P4496">
        <v>0</v>
      </c>
      <c r="Q4496">
        <v>0</v>
      </c>
      <c r="R4496">
        <v>0</v>
      </c>
      <c r="S4496">
        <v>257</v>
      </c>
      <c r="T4496">
        <v>191</v>
      </c>
      <c r="U4496">
        <v>0</v>
      </c>
      <c r="V4496">
        <v>0</v>
      </c>
      <c r="W4496">
        <v>0</v>
      </c>
      <c r="X4496">
        <v>0</v>
      </c>
    </row>
    <row r="4497" spans="1:24">
      <c r="A4497">
        <v>20310</v>
      </c>
      <c r="B4497" t="s">
        <v>2883</v>
      </c>
      <c r="C4497">
        <v>682</v>
      </c>
      <c r="D4497" t="s">
        <v>15709</v>
      </c>
      <c r="E4497">
        <v>1</v>
      </c>
      <c r="F4497">
        <v>498403</v>
      </c>
      <c r="G4497">
        <v>8</v>
      </c>
      <c r="H4497" t="s">
        <v>32</v>
      </c>
      <c r="I4497" t="s">
        <v>15712</v>
      </c>
      <c r="J4497" t="s">
        <v>15713</v>
      </c>
      <c r="K4497" t="s">
        <v>15714</v>
      </c>
      <c r="L4497" t="s">
        <v>15715</v>
      </c>
      <c r="M4497">
        <v>32775137</v>
      </c>
      <c r="N4497">
        <v>1</v>
      </c>
      <c r="O4497">
        <v>0</v>
      </c>
      <c r="P4497">
        <v>4</v>
      </c>
      <c r="Q4497">
        <v>0</v>
      </c>
      <c r="R4497">
        <v>0</v>
      </c>
      <c r="S4497">
        <v>218</v>
      </c>
      <c r="T4497">
        <v>97</v>
      </c>
      <c r="U4497">
        <v>0</v>
      </c>
      <c r="V4497">
        <v>0</v>
      </c>
      <c r="W4497">
        <v>0</v>
      </c>
      <c r="X4497">
        <v>0</v>
      </c>
    </row>
    <row r="4498" spans="1:24">
      <c r="A4498">
        <v>20310</v>
      </c>
      <c r="B4498" t="s">
        <v>2883</v>
      </c>
      <c r="C4498">
        <v>717</v>
      </c>
      <c r="D4498" t="s">
        <v>2883</v>
      </c>
      <c r="E4498">
        <v>1</v>
      </c>
      <c r="F4498">
        <v>16809</v>
      </c>
      <c r="G4498">
        <v>8</v>
      </c>
      <c r="H4498" t="s">
        <v>32</v>
      </c>
      <c r="I4498" t="s">
        <v>15716</v>
      </c>
      <c r="J4498" t="s">
        <v>7847</v>
      </c>
      <c r="K4498" t="s">
        <v>7848</v>
      </c>
      <c r="L4498" t="s">
        <v>7849</v>
      </c>
      <c r="M4498">
        <v>32432987</v>
      </c>
      <c r="N4498">
        <v>1</v>
      </c>
      <c r="O4498">
        <v>0</v>
      </c>
      <c r="P4498">
        <v>10</v>
      </c>
      <c r="Q4498">
        <v>0</v>
      </c>
      <c r="R4498">
        <v>0</v>
      </c>
      <c r="S4498">
        <v>557</v>
      </c>
      <c r="T4498">
        <v>493</v>
      </c>
      <c r="U4498">
        <v>0</v>
      </c>
      <c r="V4498">
        <v>0</v>
      </c>
      <c r="W4498">
        <v>52</v>
      </c>
      <c r="X4498">
        <v>0</v>
      </c>
    </row>
    <row r="4499" spans="1:24">
      <c r="A4499">
        <v>20310</v>
      </c>
      <c r="B4499" t="s">
        <v>2883</v>
      </c>
      <c r="C4499">
        <v>717</v>
      </c>
      <c r="D4499" t="s">
        <v>2883</v>
      </c>
      <c r="E4499">
        <v>1</v>
      </c>
      <c r="F4499">
        <v>16937</v>
      </c>
      <c r="G4499">
        <v>8</v>
      </c>
      <c r="H4499" t="s">
        <v>32</v>
      </c>
      <c r="I4499" t="s">
        <v>15717</v>
      </c>
      <c r="J4499" t="s">
        <v>4833</v>
      </c>
      <c r="K4499" t="s">
        <v>5161</v>
      </c>
      <c r="L4499" t="s">
        <v>15718</v>
      </c>
      <c r="M4499">
        <v>32431700</v>
      </c>
      <c r="N4499">
        <v>1</v>
      </c>
      <c r="O4499">
        <v>0</v>
      </c>
      <c r="P4499">
        <v>10</v>
      </c>
      <c r="Q4499">
        <v>0</v>
      </c>
      <c r="R4499">
        <v>0</v>
      </c>
      <c r="S4499">
        <v>362</v>
      </c>
      <c r="T4499">
        <v>157</v>
      </c>
      <c r="U4499">
        <v>0</v>
      </c>
      <c r="V4499">
        <v>0</v>
      </c>
      <c r="W4499">
        <v>0</v>
      </c>
      <c r="X4499">
        <v>0</v>
      </c>
    </row>
    <row r="4500" spans="1:24">
      <c r="A4500">
        <v>20310</v>
      </c>
      <c r="B4500" t="s">
        <v>2883</v>
      </c>
      <c r="C4500">
        <v>717</v>
      </c>
      <c r="D4500" t="s">
        <v>2883</v>
      </c>
      <c r="E4500">
        <v>1</v>
      </c>
      <c r="F4500">
        <v>39809</v>
      </c>
      <c r="G4500">
        <v>8</v>
      </c>
      <c r="H4500" t="s">
        <v>32</v>
      </c>
      <c r="I4500" t="s">
        <v>15719</v>
      </c>
      <c r="J4500" t="s">
        <v>15720</v>
      </c>
      <c r="K4500" t="s">
        <v>15721</v>
      </c>
      <c r="L4500" t="s">
        <v>10745</v>
      </c>
      <c r="M4500">
        <v>32421438</v>
      </c>
      <c r="N4500">
        <v>1</v>
      </c>
      <c r="O4500">
        <v>0</v>
      </c>
      <c r="P4500">
        <v>5</v>
      </c>
      <c r="Q4500">
        <v>0</v>
      </c>
      <c r="R4500">
        <v>0</v>
      </c>
      <c r="S4500">
        <v>497</v>
      </c>
      <c r="T4500">
        <v>221</v>
      </c>
      <c r="U4500">
        <v>0</v>
      </c>
      <c r="V4500">
        <v>0</v>
      </c>
      <c r="W4500">
        <v>0</v>
      </c>
      <c r="X4500">
        <v>0</v>
      </c>
    </row>
    <row r="4501" spans="1:24">
      <c r="A4501">
        <v>20310</v>
      </c>
      <c r="B4501" t="s">
        <v>2883</v>
      </c>
      <c r="C4501">
        <v>717</v>
      </c>
      <c r="D4501" t="s">
        <v>2883</v>
      </c>
      <c r="E4501">
        <v>1</v>
      </c>
      <c r="F4501">
        <v>908320</v>
      </c>
      <c r="G4501">
        <v>8</v>
      </c>
      <c r="H4501" t="s">
        <v>32</v>
      </c>
      <c r="I4501" t="s">
        <v>15722</v>
      </c>
      <c r="J4501" t="s">
        <v>15723</v>
      </c>
      <c r="K4501" t="s">
        <v>15724</v>
      </c>
      <c r="L4501" t="s">
        <v>15725</v>
      </c>
      <c r="M4501">
        <v>32433763</v>
      </c>
      <c r="N4501">
        <v>1</v>
      </c>
      <c r="O4501">
        <v>0</v>
      </c>
      <c r="P4501">
        <v>0</v>
      </c>
      <c r="Q4501">
        <v>0</v>
      </c>
      <c r="R4501">
        <v>0</v>
      </c>
      <c r="S4501">
        <v>299</v>
      </c>
      <c r="T4501">
        <v>201</v>
      </c>
      <c r="U4501">
        <v>0</v>
      </c>
      <c r="V4501">
        <v>0</v>
      </c>
      <c r="W4501">
        <v>0</v>
      </c>
      <c r="X4501">
        <v>0</v>
      </c>
    </row>
    <row r="4502" spans="1:24">
      <c r="A4502">
        <v>20311</v>
      </c>
      <c r="B4502" t="s">
        <v>3063</v>
      </c>
      <c r="C4502">
        <v>302</v>
      </c>
      <c r="D4502" t="s">
        <v>7850</v>
      </c>
      <c r="E4502">
        <v>1</v>
      </c>
      <c r="F4502">
        <v>34368</v>
      </c>
      <c r="G4502">
        <v>8</v>
      </c>
      <c r="H4502" t="s">
        <v>32</v>
      </c>
      <c r="I4502" t="s">
        <v>15726</v>
      </c>
      <c r="J4502" t="s">
        <v>15727</v>
      </c>
      <c r="K4502" t="s">
        <v>2105</v>
      </c>
      <c r="L4502" t="s">
        <v>15728</v>
      </c>
      <c r="M4502">
        <v>33821767</v>
      </c>
      <c r="N4502">
        <v>1</v>
      </c>
      <c r="O4502">
        <v>0</v>
      </c>
      <c r="P4502">
        <v>17</v>
      </c>
      <c r="Q4502">
        <v>0</v>
      </c>
      <c r="R4502">
        <v>0</v>
      </c>
      <c r="S4502">
        <v>406</v>
      </c>
      <c r="T4502">
        <v>271</v>
      </c>
      <c r="U4502">
        <v>0</v>
      </c>
      <c r="V4502">
        <v>0</v>
      </c>
      <c r="W4502">
        <v>0</v>
      </c>
      <c r="X4502">
        <v>0</v>
      </c>
    </row>
    <row r="4503" spans="1:24">
      <c r="A4503">
        <v>20311</v>
      </c>
      <c r="B4503" t="s">
        <v>3063</v>
      </c>
      <c r="C4503">
        <v>537</v>
      </c>
      <c r="D4503" t="s">
        <v>3063</v>
      </c>
      <c r="E4503">
        <v>1</v>
      </c>
      <c r="F4503">
        <v>906827</v>
      </c>
      <c r="G4503">
        <v>8</v>
      </c>
      <c r="H4503" t="s">
        <v>32</v>
      </c>
      <c r="I4503" t="s">
        <v>15729</v>
      </c>
      <c r="J4503" t="s">
        <v>15730</v>
      </c>
      <c r="K4503" t="s">
        <v>15731</v>
      </c>
      <c r="L4503" t="s">
        <v>15732</v>
      </c>
      <c r="M4503">
        <v>33511164</v>
      </c>
      <c r="N4503">
        <v>1</v>
      </c>
      <c r="O4503">
        <v>0</v>
      </c>
      <c r="P4503">
        <v>0</v>
      </c>
      <c r="Q4503">
        <v>0</v>
      </c>
      <c r="R4503">
        <v>0</v>
      </c>
      <c r="S4503">
        <v>223</v>
      </c>
      <c r="T4503">
        <v>85</v>
      </c>
      <c r="U4503">
        <v>0</v>
      </c>
      <c r="V4503">
        <v>0</v>
      </c>
      <c r="W4503">
        <v>0</v>
      </c>
      <c r="X4503">
        <v>0</v>
      </c>
    </row>
    <row r="4504" spans="1:24">
      <c r="A4504">
        <v>20313</v>
      </c>
      <c r="B4504" t="s">
        <v>3083</v>
      </c>
      <c r="C4504">
        <v>199</v>
      </c>
      <c r="D4504" t="s">
        <v>3084</v>
      </c>
      <c r="E4504">
        <v>1</v>
      </c>
      <c r="F4504">
        <v>8803</v>
      </c>
      <c r="G4504">
        <v>10</v>
      </c>
      <c r="H4504" t="s">
        <v>32</v>
      </c>
      <c r="I4504" t="s">
        <v>15733</v>
      </c>
      <c r="J4504" t="s">
        <v>10761</v>
      </c>
      <c r="K4504" t="s">
        <v>3086</v>
      </c>
      <c r="L4504" t="s">
        <v>32</v>
      </c>
      <c r="M4504" t="s">
        <v>32</v>
      </c>
      <c r="N4504">
        <v>2</v>
      </c>
      <c r="O4504">
        <v>1</v>
      </c>
      <c r="P4504">
        <v>0</v>
      </c>
      <c r="Q4504">
        <v>0</v>
      </c>
      <c r="R4504">
        <v>3</v>
      </c>
      <c r="S4504">
        <v>3</v>
      </c>
      <c r="T4504">
        <v>0</v>
      </c>
      <c r="U4504">
        <v>1</v>
      </c>
      <c r="V4504">
        <v>0</v>
      </c>
      <c r="W4504">
        <v>1</v>
      </c>
      <c r="X4504">
        <v>0</v>
      </c>
    </row>
    <row r="4505" spans="1:24">
      <c r="A4505">
        <v>20313</v>
      </c>
      <c r="B4505" t="s">
        <v>3083</v>
      </c>
      <c r="C4505">
        <v>199</v>
      </c>
      <c r="D4505" t="s">
        <v>3084</v>
      </c>
      <c r="E4505">
        <v>1</v>
      </c>
      <c r="F4505">
        <v>15581</v>
      </c>
      <c r="G4505">
        <v>8</v>
      </c>
      <c r="H4505" t="s">
        <v>32</v>
      </c>
      <c r="I4505" t="s">
        <v>15734</v>
      </c>
      <c r="J4505" t="s">
        <v>15735</v>
      </c>
      <c r="K4505" t="s">
        <v>112</v>
      </c>
      <c r="L4505" t="s">
        <v>15736</v>
      </c>
      <c r="M4505">
        <v>35731110</v>
      </c>
      <c r="N4505">
        <v>1</v>
      </c>
      <c r="O4505">
        <v>0</v>
      </c>
      <c r="P4505">
        <v>17</v>
      </c>
      <c r="Q4505">
        <v>0</v>
      </c>
      <c r="R4505">
        <v>0</v>
      </c>
      <c r="S4505">
        <v>195</v>
      </c>
      <c r="T4505">
        <v>110</v>
      </c>
      <c r="U4505">
        <v>0</v>
      </c>
      <c r="V4505">
        <v>0</v>
      </c>
      <c r="W4505">
        <v>0</v>
      </c>
      <c r="X4505">
        <v>0</v>
      </c>
    </row>
    <row r="4506" spans="1:24">
      <c r="A4506">
        <v>20313</v>
      </c>
      <c r="B4506" t="s">
        <v>3083</v>
      </c>
      <c r="C4506">
        <v>365</v>
      </c>
      <c r="D4506" t="s">
        <v>7873</v>
      </c>
      <c r="E4506">
        <v>1</v>
      </c>
      <c r="F4506">
        <v>15453</v>
      </c>
      <c r="G4506">
        <v>8</v>
      </c>
      <c r="H4506" t="s">
        <v>32</v>
      </c>
      <c r="I4506" t="s">
        <v>15737</v>
      </c>
      <c r="J4506" t="s">
        <v>7887</v>
      </c>
      <c r="K4506" t="s">
        <v>112</v>
      </c>
      <c r="L4506" t="s">
        <v>15738</v>
      </c>
      <c r="M4506">
        <v>35621200</v>
      </c>
      <c r="N4506">
        <v>1</v>
      </c>
      <c r="O4506">
        <v>0</v>
      </c>
      <c r="P4506">
        <v>12</v>
      </c>
      <c r="Q4506">
        <v>0</v>
      </c>
      <c r="R4506">
        <v>0</v>
      </c>
      <c r="S4506">
        <v>238</v>
      </c>
      <c r="T4506">
        <v>196</v>
      </c>
      <c r="U4506">
        <v>0</v>
      </c>
      <c r="V4506">
        <v>23</v>
      </c>
      <c r="W4506">
        <v>13</v>
      </c>
      <c r="X4506">
        <v>0</v>
      </c>
    </row>
    <row r="4507" spans="1:24">
      <c r="A4507">
        <v>20313</v>
      </c>
      <c r="B4507" t="s">
        <v>3083</v>
      </c>
      <c r="C4507">
        <v>365</v>
      </c>
      <c r="D4507" t="s">
        <v>7873</v>
      </c>
      <c r="E4507">
        <v>1</v>
      </c>
      <c r="F4507">
        <v>39718</v>
      </c>
      <c r="G4507">
        <v>8</v>
      </c>
      <c r="H4507" t="s">
        <v>32</v>
      </c>
      <c r="I4507" t="s">
        <v>15739</v>
      </c>
      <c r="J4507" t="s">
        <v>15740</v>
      </c>
      <c r="K4507" t="s">
        <v>993</v>
      </c>
      <c r="L4507" t="s">
        <v>15741</v>
      </c>
      <c r="M4507">
        <v>35621134</v>
      </c>
      <c r="N4507">
        <v>1</v>
      </c>
      <c r="O4507">
        <v>0</v>
      </c>
      <c r="P4507">
        <v>1</v>
      </c>
      <c r="Q4507">
        <v>0</v>
      </c>
      <c r="R4507">
        <v>0</v>
      </c>
      <c r="S4507">
        <v>222</v>
      </c>
      <c r="T4507">
        <v>103</v>
      </c>
      <c r="U4507">
        <v>0</v>
      </c>
      <c r="V4507">
        <v>0</v>
      </c>
      <c r="W4507">
        <v>0</v>
      </c>
      <c r="X4507">
        <v>0</v>
      </c>
    </row>
    <row r="4508" spans="1:24">
      <c r="A4508">
        <v>20313</v>
      </c>
      <c r="B4508" t="s">
        <v>3083</v>
      </c>
      <c r="C4508">
        <v>376</v>
      </c>
      <c r="D4508" t="s">
        <v>10778</v>
      </c>
      <c r="E4508">
        <v>1</v>
      </c>
      <c r="F4508">
        <v>918556</v>
      </c>
      <c r="G4508">
        <v>8</v>
      </c>
      <c r="H4508" t="s">
        <v>32</v>
      </c>
      <c r="I4508" t="s">
        <v>15742</v>
      </c>
      <c r="J4508" t="s">
        <v>15743</v>
      </c>
      <c r="K4508" t="s">
        <v>15744</v>
      </c>
      <c r="L4508" t="s">
        <v>15745</v>
      </c>
      <c r="M4508">
        <v>35651620</v>
      </c>
      <c r="N4508">
        <v>1</v>
      </c>
      <c r="O4508">
        <v>0</v>
      </c>
      <c r="P4508">
        <v>7</v>
      </c>
      <c r="Q4508">
        <v>0</v>
      </c>
      <c r="R4508">
        <v>0</v>
      </c>
      <c r="S4508">
        <v>164</v>
      </c>
      <c r="T4508">
        <v>82</v>
      </c>
      <c r="U4508">
        <v>0</v>
      </c>
      <c r="V4508">
        <v>0</v>
      </c>
      <c r="W4508">
        <v>0</v>
      </c>
      <c r="X4508">
        <v>0</v>
      </c>
    </row>
    <row r="4509" spans="1:24">
      <c r="A4509">
        <v>20313</v>
      </c>
      <c r="B4509" t="s">
        <v>3083</v>
      </c>
      <c r="C4509">
        <v>380</v>
      </c>
      <c r="D4509" t="s">
        <v>3083</v>
      </c>
      <c r="E4509">
        <v>1</v>
      </c>
      <c r="F4509">
        <v>15325</v>
      </c>
      <c r="G4509">
        <v>8</v>
      </c>
      <c r="H4509" t="s">
        <v>32</v>
      </c>
      <c r="I4509" t="s">
        <v>15746</v>
      </c>
      <c r="J4509" t="s">
        <v>3100</v>
      </c>
      <c r="K4509" t="s">
        <v>112</v>
      </c>
      <c r="L4509" t="s">
        <v>15747</v>
      </c>
      <c r="M4509">
        <v>35323109</v>
      </c>
      <c r="N4509">
        <v>1</v>
      </c>
      <c r="O4509">
        <v>0</v>
      </c>
      <c r="P4509">
        <v>0</v>
      </c>
      <c r="Q4509">
        <v>0</v>
      </c>
      <c r="R4509">
        <v>0</v>
      </c>
      <c r="S4509">
        <v>241</v>
      </c>
      <c r="T4509">
        <v>88</v>
      </c>
      <c r="U4509">
        <v>0</v>
      </c>
      <c r="V4509">
        <v>0</v>
      </c>
      <c r="W4509">
        <v>0</v>
      </c>
      <c r="X4509">
        <v>0</v>
      </c>
    </row>
    <row r="4510" spans="1:24">
      <c r="A4510">
        <v>20401</v>
      </c>
      <c r="B4510" t="s">
        <v>3105</v>
      </c>
      <c r="C4510">
        <v>165</v>
      </c>
      <c r="D4510" t="s">
        <v>3105</v>
      </c>
      <c r="E4510">
        <v>1</v>
      </c>
      <c r="F4510">
        <v>17152</v>
      </c>
      <c r="G4510">
        <v>8</v>
      </c>
      <c r="H4510" t="s">
        <v>32</v>
      </c>
      <c r="I4510" t="s">
        <v>15748</v>
      </c>
      <c r="J4510" t="s">
        <v>15749</v>
      </c>
      <c r="K4510" t="s">
        <v>15750</v>
      </c>
      <c r="L4510" t="s">
        <v>15751</v>
      </c>
      <c r="M4510">
        <v>34681822</v>
      </c>
      <c r="N4510">
        <v>1</v>
      </c>
      <c r="O4510">
        <v>0</v>
      </c>
      <c r="P4510">
        <v>15</v>
      </c>
      <c r="Q4510">
        <v>0</v>
      </c>
      <c r="R4510">
        <v>375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</row>
    <row r="4511" spans="1:24">
      <c r="A4511">
        <v>20401</v>
      </c>
      <c r="B4511" t="s">
        <v>3105</v>
      </c>
      <c r="C4511">
        <v>165</v>
      </c>
      <c r="D4511" t="s">
        <v>3105</v>
      </c>
      <c r="E4511">
        <v>1</v>
      </c>
      <c r="F4511">
        <v>17164</v>
      </c>
      <c r="G4511">
        <v>8</v>
      </c>
      <c r="H4511" t="s">
        <v>32</v>
      </c>
      <c r="I4511" t="s">
        <v>15752</v>
      </c>
      <c r="J4511" t="s">
        <v>4432</v>
      </c>
      <c r="K4511" t="s">
        <v>15753</v>
      </c>
      <c r="L4511" t="s">
        <v>15754</v>
      </c>
      <c r="M4511">
        <v>34063585</v>
      </c>
      <c r="N4511">
        <v>1</v>
      </c>
      <c r="O4511">
        <v>0</v>
      </c>
      <c r="P4511">
        <v>6</v>
      </c>
      <c r="Q4511">
        <v>0</v>
      </c>
      <c r="R4511">
        <v>255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</row>
    <row r="4512" spans="1:24">
      <c r="A4512">
        <v>20401</v>
      </c>
      <c r="B4512" t="s">
        <v>3105</v>
      </c>
      <c r="C4512">
        <v>165</v>
      </c>
      <c r="D4512" t="s">
        <v>3105</v>
      </c>
      <c r="E4512">
        <v>1</v>
      </c>
      <c r="F4512">
        <v>435454</v>
      </c>
      <c r="G4512">
        <v>8</v>
      </c>
      <c r="H4512" t="s">
        <v>32</v>
      </c>
      <c r="I4512" t="s">
        <v>15755</v>
      </c>
      <c r="J4512" t="s">
        <v>15756</v>
      </c>
      <c r="K4512" t="s">
        <v>15757</v>
      </c>
      <c r="L4512" t="s">
        <v>15758</v>
      </c>
      <c r="M4512">
        <v>34051534</v>
      </c>
      <c r="N4512">
        <v>1</v>
      </c>
      <c r="O4512">
        <v>0</v>
      </c>
      <c r="P4512">
        <v>14</v>
      </c>
      <c r="Q4512">
        <v>0</v>
      </c>
      <c r="R4512">
        <v>0</v>
      </c>
      <c r="S4512">
        <v>305</v>
      </c>
      <c r="T4512">
        <v>330</v>
      </c>
      <c r="U4512">
        <v>0</v>
      </c>
      <c r="V4512">
        <v>0</v>
      </c>
      <c r="W4512">
        <v>0</v>
      </c>
      <c r="X4512">
        <v>0</v>
      </c>
    </row>
    <row r="4513" spans="1:24">
      <c r="A4513">
        <v>20401</v>
      </c>
      <c r="B4513" t="s">
        <v>3105</v>
      </c>
      <c r="C4513">
        <v>165</v>
      </c>
      <c r="D4513" t="s">
        <v>3105</v>
      </c>
      <c r="E4513">
        <v>1</v>
      </c>
      <c r="F4513">
        <v>921567</v>
      </c>
      <c r="G4513">
        <v>8</v>
      </c>
      <c r="H4513" t="s">
        <v>32</v>
      </c>
      <c r="I4513" t="s">
        <v>15759</v>
      </c>
      <c r="J4513" t="s">
        <v>15760</v>
      </c>
      <c r="K4513" t="s">
        <v>1252</v>
      </c>
      <c r="L4513" t="s">
        <v>15761</v>
      </c>
      <c r="M4513">
        <v>34623598</v>
      </c>
      <c r="N4513">
        <v>1</v>
      </c>
      <c r="O4513">
        <v>0</v>
      </c>
      <c r="P4513">
        <v>2</v>
      </c>
      <c r="Q4513">
        <v>0</v>
      </c>
      <c r="R4513">
        <v>0</v>
      </c>
      <c r="S4513">
        <v>249</v>
      </c>
      <c r="T4513">
        <v>91</v>
      </c>
      <c r="U4513">
        <v>0</v>
      </c>
      <c r="V4513">
        <v>0</v>
      </c>
      <c r="W4513">
        <v>0</v>
      </c>
      <c r="X4513">
        <v>0</v>
      </c>
    </row>
    <row r="4514" spans="1:24">
      <c r="A4514">
        <v>20401</v>
      </c>
      <c r="B4514" t="s">
        <v>3105</v>
      </c>
      <c r="C4514">
        <v>165</v>
      </c>
      <c r="D4514" t="s">
        <v>3105</v>
      </c>
      <c r="E4514">
        <v>2</v>
      </c>
      <c r="F4514">
        <v>433639</v>
      </c>
      <c r="G4514">
        <v>6</v>
      </c>
      <c r="H4514">
        <v>17334</v>
      </c>
      <c r="I4514" t="s">
        <v>15762</v>
      </c>
      <c r="J4514" t="s">
        <v>10820</v>
      </c>
      <c r="K4514" t="s">
        <v>10821</v>
      </c>
      <c r="L4514" t="s">
        <v>10814</v>
      </c>
      <c r="M4514">
        <v>34062416</v>
      </c>
      <c r="N4514">
        <v>1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</row>
    <row r="4515" spans="1:24">
      <c r="A4515">
        <v>20401</v>
      </c>
      <c r="B4515" t="s">
        <v>3105</v>
      </c>
      <c r="C4515">
        <v>165</v>
      </c>
      <c r="D4515" t="s">
        <v>3105</v>
      </c>
      <c r="E4515">
        <v>2</v>
      </c>
      <c r="F4515">
        <v>453201</v>
      </c>
      <c r="G4515">
        <v>15</v>
      </c>
      <c r="H4515">
        <v>17176</v>
      </c>
      <c r="I4515" t="s">
        <v>15763</v>
      </c>
      <c r="J4515" t="s">
        <v>15764</v>
      </c>
      <c r="K4515" t="s">
        <v>7005</v>
      </c>
      <c r="L4515" t="s">
        <v>3115</v>
      </c>
      <c r="M4515">
        <v>34062238</v>
      </c>
      <c r="N4515">
        <v>1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17</v>
      </c>
      <c r="V4515">
        <v>42</v>
      </c>
      <c r="W4515">
        <v>39</v>
      </c>
      <c r="X4515">
        <v>0</v>
      </c>
    </row>
    <row r="4516" spans="1:24">
      <c r="A4516">
        <v>20401</v>
      </c>
      <c r="B4516" t="s">
        <v>3105</v>
      </c>
      <c r="C4516">
        <v>482</v>
      </c>
      <c r="D4516" t="s">
        <v>3139</v>
      </c>
      <c r="E4516">
        <v>1</v>
      </c>
      <c r="F4516">
        <v>39810</v>
      </c>
      <c r="G4516">
        <v>8</v>
      </c>
      <c r="H4516" t="s">
        <v>32</v>
      </c>
      <c r="I4516" t="s">
        <v>15765</v>
      </c>
      <c r="J4516" t="s">
        <v>15766</v>
      </c>
      <c r="K4516" t="s">
        <v>3439</v>
      </c>
      <c r="L4516" t="s">
        <v>15767</v>
      </c>
      <c r="M4516">
        <v>34662324</v>
      </c>
      <c r="N4516">
        <v>1</v>
      </c>
      <c r="O4516">
        <v>0</v>
      </c>
      <c r="P4516">
        <v>20</v>
      </c>
      <c r="Q4516">
        <v>0</v>
      </c>
      <c r="R4516">
        <v>0</v>
      </c>
      <c r="S4516">
        <v>434</v>
      </c>
      <c r="T4516">
        <v>117</v>
      </c>
      <c r="U4516">
        <v>0</v>
      </c>
      <c r="V4516">
        <v>0</v>
      </c>
      <c r="W4516">
        <v>0</v>
      </c>
      <c r="X4516">
        <v>0</v>
      </c>
    </row>
    <row r="4517" spans="1:24">
      <c r="A4517">
        <v>20401</v>
      </c>
      <c r="B4517" t="s">
        <v>3105</v>
      </c>
      <c r="C4517">
        <v>606</v>
      </c>
      <c r="D4517" t="s">
        <v>3147</v>
      </c>
      <c r="E4517">
        <v>1</v>
      </c>
      <c r="F4517">
        <v>16986</v>
      </c>
      <c r="G4517">
        <v>8</v>
      </c>
      <c r="H4517" t="s">
        <v>32</v>
      </c>
      <c r="I4517" t="s">
        <v>15768</v>
      </c>
      <c r="J4517" t="s">
        <v>15769</v>
      </c>
      <c r="K4517" t="s">
        <v>4377</v>
      </c>
      <c r="L4517" t="s">
        <v>15770</v>
      </c>
      <c r="M4517">
        <v>34552553</v>
      </c>
      <c r="N4517">
        <v>1</v>
      </c>
      <c r="O4517">
        <v>0</v>
      </c>
      <c r="P4517">
        <v>19</v>
      </c>
      <c r="Q4517">
        <v>0</v>
      </c>
      <c r="R4517">
        <v>0</v>
      </c>
      <c r="S4517">
        <v>202</v>
      </c>
      <c r="T4517">
        <v>66</v>
      </c>
      <c r="U4517">
        <v>0</v>
      </c>
      <c r="V4517">
        <v>0</v>
      </c>
      <c r="W4517">
        <v>0</v>
      </c>
      <c r="X4517">
        <v>0</v>
      </c>
    </row>
    <row r="4518" spans="1:24">
      <c r="A4518">
        <v>20401</v>
      </c>
      <c r="B4518" t="s">
        <v>3105</v>
      </c>
      <c r="C4518">
        <v>606</v>
      </c>
      <c r="D4518" t="s">
        <v>3147</v>
      </c>
      <c r="E4518">
        <v>1</v>
      </c>
      <c r="F4518">
        <v>17292</v>
      </c>
      <c r="G4518">
        <v>8</v>
      </c>
      <c r="H4518" t="s">
        <v>32</v>
      </c>
      <c r="I4518" t="s">
        <v>15771</v>
      </c>
      <c r="J4518" t="s">
        <v>15772</v>
      </c>
      <c r="K4518" t="s">
        <v>15773</v>
      </c>
      <c r="L4518" t="s">
        <v>15774</v>
      </c>
      <c r="M4518">
        <v>34583083</v>
      </c>
      <c r="N4518">
        <v>1</v>
      </c>
      <c r="O4518">
        <v>0</v>
      </c>
      <c r="P4518">
        <v>11</v>
      </c>
      <c r="Q4518">
        <v>0</v>
      </c>
      <c r="R4518">
        <v>0</v>
      </c>
      <c r="S4518">
        <v>378</v>
      </c>
      <c r="T4518">
        <v>0</v>
      </c>
      <c r="U4518">
        <v>0</v>
      </c>
      <c r="V4518">
        <v>0</v>
      </c>
      <c r="W4518">
        <v>0</v>
      </c>
      <c r="X4518">
        <v>0</v>
      </c>
    </row>
    <row r="4519" spans="1:24">
      <c r="A4519">
        <v>20401</v>
      </c>
      <c r="B4519" t="s">
        <v>3105</v>
      </c>
      <c r="C4519">
        <v>606</v>
      </c>
      <c r="D4519" t="s">
        <v>3147</v>
      </c>
      <c r="E4519">
        <v>1</v>
      </c>
      <c r="F4519">
        <v>49402</v>
      </c>
      <c r="G4519">
        <v>8</v>
      </c>
      <c r="H4519" t="s">
        <v>32</v>
      </c>
      <c r="I4519" t="s">
        <v>15775</v>
      </c>
      <c r="J4519" t="s">
        <v>15776</v>
      </c>
      <c r="K4519" t="s">
        <v>15777</v>
      </c>
      <c r="L4519" t="s">
        <v>15778</v>
      </c>
      <c r="M4519">
        <v>34551848</v>
      </c>
      <c r="N4519">
        <v>1</v>
      </c>
      <c r="O4519">
        <v>0</v>
      </c>
      <c r="P4519">
        <v>34</v>
      </c>
      <c r="Q4519">
        <v>0</v>
      </c>
      <c r="R4519">
        <v>0</v>
      </c>
      <c r="S4519">
        <v>276</v>
      </c>
      <c r="T4519">
        <v>99</v>
      </c>
      <c r="U4519">
        <v>0</v>
      </c>
      <c r="V4519">
        <v>0</v>
      </c>
      <c r="W4519">
        <v>0</v>
      </c>
      <c r="X4519">
        <v>0</v>
      </c>
    </row>
    <row r="4520" spans="1:24">
      <c r="A4520">
        <v>20401</v>
      </c>
      <c r="B4520" t="s">
        <v>3105</v>
      </c>
      <c r="C4520">
        <v>606</v>
      </c>
      <c r="D4520" t="s">
        <v>3147</v>
      </c>
      <c r="E4520">
        <v>1</v>
      </c>
      <c r="F4520">
        <v>903796</v>
      </c>
      <c r="G4520">
        <v>8</v>
      </c>
      <c r="H4520" t="s">
        <v>32</v>
      </c>
      <c r="I4520" t="s">
        <v>15779</v>
      </c>
      <c r="J4520" t="s">
        <v>628</v>
      </c>
      <c r="K4520" t="s">
        <v>15780</v>
      </c>
      <c r="L4520" t="s">
        <v>15781</v>
      </c>
      <c r="M4520">
        <v>34555091</v>
      </c>
      <c r="N4520">
        <v>1</v>
      </c>
      <c r="O4520">
        <v>0</v>
      </c>
      <c r="P4520">
        <v>16</v>
      </c>
      <c r="Q4520">
        <v>0</v>
      </c>
      <c r="R4520">
        <v>0</v>
      </c>
      <c r="S4520">
        <v>243</v>
      </c>
      <c r="T4520">
        <v>217</v>
      </c>
      <c r="U4520">
        <v>0</v>
      </c>
      <c r="V4520">
        <v>0</v>
      </c>
      <c r="W4520">
        <v>0</v>
      </c>
      <c r="X4520">
        <v>0</v>
      </c>
    </row>
    <row r="4521" spans="1:24">
      <c r="A4521">
        <v>20401</v>
      </c>
      <c r="B4521" t="s">
        <v>3105</v>
      </c>
      <c r="C4521">
        <v>606</v>
      </c>
      <c r="D4521" t="s">
        <v>3147</v>
      </c>
      <c r="E4521">
        <v>1</v>
      </c>
      <c r="F4521">
        <v>907534</v>
      </c>
      <c r="G4521">
        <v>8</v>
      </c>
      <c r="H4521" t="s">
        <v>32</v>
      </c>
      <c r="I4521" t="s">
        <v>15782</v>
      </c>
      <c r="J4521" t="s">
        <v>15783</v>
      </c>
      <c r="K4521" t="s">
        <v>1021</v>
      </c>
      <c r="L4521" t="s">
        <v>15784</v>
      </c>
      <c r="M4521">
        <v>34550848</v>
      </c>
      <c r="N4521">
        <v>1</v>
      </c>
      <c r="O4521">
        <v>0</v>
      </c>
      <c r="P4521">
        <v>34</v>
      </c>
      <c r="Q4521">
        <v>0</v>
      </c>
      <c r="R4521">
        <v>0</v>
      </c>
      <c r="S4521">
        <v>281</v>
      </c>
      <c r="T4521">
        <v>216</v>
      </c>
      <c r="U4521">
        <v>0</v>
      </c>
      <c r="V4521">
        <v>0</v>
      </c>
      <c r="W4521">
        <v>0</v>
      </c>
      <c r="X4521">
        <v>0</v>
      </c>
    </row>
    <row r="4522" spans="1:24">
      <c r="A4522">
        <v>20401</v>
      </c>
      <c r="B4522" t="s">
        <v>3105</v>
      </c>
      <c r="C4522">
        <v>606</v>
      </c>
      <c r="D4522" t="s">
        <v>3147</v>
      </c>
      <c r="E4522">
        <v>1</v>
      </c>
      <c r="F4522">
        <v>909324</v>
      </c>
      <c r="G4522">
        <v>8</v>
      </c>
      <c r="H4522" t="s">
        <v>32</v>
      </c>
      <c r="I4522" t="s">
        <v>15785</v>
      </c>
      <c r="J4522" t="s">
        <v>15786</v>
      </c>
      <c r="K4522" t="s">
        <v>723</v>
      </c>
      <c r="L4522" t="s">
        <v>15787</v>
      </c>
      <c r="M4522">
        <v>34584176</v>
      </c>
      <c r="N4522">
        <v>1</v>
      </c>
      <c r="O4522">
        <v>0</v>
      </c>
      <c r="P4522">
        <v>30</v>
      </c>
      <c r="Q4522">
        <v>0</v>
      </c>
      <c r="R4522">
        <v>232</v>
      </c>
      <c r="S4522">
        <v>264</v>
      </c>
      <c r="T4522">
        <v>0</v>
      </c>
      <c r="U4522">
        <v>0</v>
      </c>
      <c r="V4522">
        <v>0</v>
      </c>
      <c r="W4522">
        <v>0</v>
      </c>
      <c r="X4522">
        <v>0</v>
      </c>
    </row>
    <row r="4523" spans="1:24">
      <c r="A4523">
        <v>20401</v>
      </c>
      <c r="B4523" t="s">
        <v>3105</v>
      </c>
      <c r="C4523">
        <v>606</v>
      </c>
      <c r="D4523" t="s">
        <v>3147</v>
      </c>
      <c r="E4523">
        <v>1</v>
      </c>
      <c r="F4523">
        <v>913157</v>
      </c>
      <c r="G4523">
        <v>8</v>
      </c>
      <c r="H4523" t="s">
        <v>32</v>
      </c>
      <c r="I4523" t="s">
        <v>15788</v>
      </c>
      <c r="J4523" t="s">
        <v>11171</v>
      </c>
      <c r="K4523" t="s">
        <v>15789</v>
      </c>
      <c r="L4523" t="s">
        <v>15790</v>
      </c>
      <c r="M4523">
        <v>34573681</v>
      </c>
      <c r="N4523">
        <v>1</v>
      </c>
      <c r="O4523">
        <v>0</v>
      </c>
      <c r="P4523">
        <v>12</v>
      </c>
      <c r="Q4523">
        <v>0</v>
      </c>
      <c r="R4523">
        <v>0</v>
      </c>
      <c r="S4523">
        <v>329</v>
      </c>
      <c r="T4523">
        <v>339</v>
      </c>
      <c r="U4523">
        <v>0</v>
      </c>
      <c r="V4523">
        <v>0</v>
      </c>
      <c r="W4523">
        <v>0</v>
      </c>
      <c r="X4523">
        <v>0</v>
      </c>
    </row>
    <row r="4524" spans="1:24">
      <c r="A4524">
        <v>20401</v>
      </c>
      <c r="B4524" t="s">
        <v>3105</v>
      </c>
      <c r="C4524">
        <v>606</v>
      </c>
      <c r="D4524" t="s">
        <v>3147</v>
      </c>
      <c r="E4524">
        <v>1</v>
      </c>
      <c r="F4524">
        <v>919147</v>
      </c>
      <c r="G4524">
        <v>8</v>
      </c>
      <c r="H4524" t="s">
        <v>32</v>
      </c>
      <c r="I4524" t="s">
        <v>15791</v>
      </c>
      <c r="J4524" t="s">
        <v>15792</v>
      </c>
      <c r="K4524" t="s">
        <v>15793</v>
      </c>
      <c r="L4524" t="s">
        <v>15794</v>
      </c>
      <c r="M4524">
        <v>34551307</v>
      </c>
      <c r="N4524">
        <v>1</v>
      </c>
      <c r="O4524">
        <v>0</v>
      </c>
      <c r="P4524">
        <v>32</v>
      </c>
      <c r="Q4524">
        <v>0</v>
      </c>
      <c r="R4524">
        <v>0</v>
      </c>
      <c r="S4524">
        <v>392</v>
      </c>
      <c r="T4524">
        <v>94</v>
      </c>
      <c r="U4524">
        <v>0</v>
      </c>
      <c r="V4524">
        <v>0</v>
      </c>
      <c r="W4524">
        <v>0</v>
      </c>
      <c r="X4524">
        <v>0</v>
      </c>
    </row>
    <row r="4525" spans="1:24">
      <c r="A4525">
        <v>20401</v>
      </c>
      <c r="B4525" t="s">
        <v>3105</v>
      </c>
      <c r="C4525">
        <v>606</v>
      </c>
      <c r="D4525" t="s">
        <v>3147</v>
      </c>
      <c r="E4525">
        <v>1</v>
      </c>
      <c r="F4525">
        <v>920599</v>
      </c>
      <c r="G4525">
        <v>8</v>
      </c>
      <c r="H4525" t="s">
        <v>32</v>
      </c>
      <c r="I4525" t="s">
        <v>15795</v>
      </c>
      <c r="J4525" t="s">
        <v>15796</v>
      </c>
      <c r="K4525" t="s">
        <v>3160</v>
      </c>
      <c r="L4525" t="s">
        <v>15797</v>
      </c>
      <c r="M4525">
        <v>34583870</v>
      </c>
      <c r="N4525">
        <v>1</v>
      </c>
      <c r="O4525">
        <v>0</v>
      </c>
      <c r="P4525">
        <v>3</v>
      </c>
      <c r="Q4525">
        <v>0</v>
      </c>
      <c r="R4525">
        <v>207</v>
      </c>
      <c r="S4525">
        <v>0</v>
      </c>
      <c r="T4525">
        <v>0</v>
      </c>
      <c r="U4525">
        <v>0</v>
      </c>
      <c r="V4525">
        <v>0</v>
      </c>
      <c r="W4525">
        <v>0</v>
      </c>
      <c r="X4525">
        <v>0</v>
      </c>
    </row>
    <row r="4526" spans="1:24">
      <c r="A4526">
        <v>20403</v>
      </c>
      <c r="B4526" t="s">
        <v>992</v>
      </c>
      <c r="C4526">
        <v>190</v>
      </c>
      <c r="D4526" t="s">
        <v>3185</v>
      </c>
      <c r="E4526">
        <v>1</v>
      </c>
      <c r="F4526">
        <v>47089</v>
      </c>
      <c r="G4526">
        <v>8</v>
      </c>
      <c r="H4526" t="s">
        <v>32</v>
      </c>
      <c r="I4526" t="s">
        <v>15798</v>
      </c>
      <c r="J4526" t="s">
        <v>15799</v>
      </c>
      <c r="K4526" t="s">
        <v>15800</v>
      </c>
      <c r="L4526" t="s">
        <v>15801</v>
      </c>
      <c r="M4526">
        <v>44164434</v>
      </c>
      <c r="N4526">
        <v>2</v>
      </c>
      <c r="O4526">
        <v>0</v>
      </c>
      <c r="P4526">
        <v>7</v>
      </c>
      <c r="Q4526">
        <v>0</v>
      </c>
      <c r="R4526">
        <v>0</v>
      </c>
      <c r="S4526">
        <v>372</v>
      </c>
      <c r="T4526">
        <v>176</v>
      </c>
      <c r="U4526">
        <v>0</v>
      </c>
      <c r="V4526">
        <v>0</v>
      </c>
      <c r="W4526">
        <v>0</v>
      </c>
      <c r="X4526">
        <v>0</v>
      </c>
    </row>
    <row r="4527" spans="1:24">
      <c r="A4527">
        <v>20403</v>
      </c>
      <c r="B4527" t="s">
        <v>992</v>
      </c>
      <c r="C4527">
        <v>190</v>
      </c>
      <c r="D4527" t="s">
        <v>3185</v>
      </c>
      <c r="E4527">
        <v>1</v>
      </c>
      <c r="F4527">
        <v>912852</v>
      </c>
      <c r="G4527">
        <v>8</v>
      </c>
      <c r="H4527" t="s">
        <v>32</v>
      </c>
      <c r="I4527" t="s">
        <v>15802</v>
      </c>
      <c r="J4527" t="s">
        <v>15803</v>
      </c>
      <c r="K4527" t="s">
        <v>15804</v>
      </c>
      <c r="L4527" t="s">
        <v>15805</v>
      </c>
      <c r="M4527">
        <v>44121081</v>
      </c>
      <c r="N4527">
        <v>2</v>
      </c>
      <c r="O4527">
        <v>0</v>
      </c>
      <c r="P4527">
        <v>1</v>
      </c>
      <c r="Q4527">
        <v>0</v>
      </c>
      <c r="R4527">
        <v>145</v>
      </c>
      <c r="S4527">
        <v>0</v>
      </c>
      <c r="T4527">
        <v>0</v>
      </c>
      <c r="U4527">
        <v>0</v>
      </c>
      <c r="V4527">
        <v>0</v>
      </c>
      <c r="W4527">
        <v>0</v>
      </c>
      <c r="X4527">
        <v>0</v>
      </c>
    </row>
    <row r="4528" spans="1:24">
      <c r="A4528">
        <v>20403</v>
      </c>
      <c r="B4528" t="s">
        <v>992</v>
      </c>
      <c r="C4528">
        <v>190</v>
      </c>
      <c r="D4528" t="s">
        <v>3185</v>
      </c>
      <c r="E4528">
        <v>2</v>
      </c>
      <c r="F4528">
        <v>297665</v>
      </c>
      <c r="G4528">
        <v>34</v>
      </c>
      <c r="H4528">
        <v>42584</v>
      </c>
      <c r="I4528" t="s">
        <v>15806</v>
      </c>
      <c r="J4528" t="s">
        <v>15807</v>
      </c>
      <c r="K4528" t="s">
        <v>15808</v>
      </c>
      <c r="L4528" t="s">
        <v>15809</v>
      </c>
      <c r="M4528">
        <v>21190000</v>
      </c>
      <c r="N4528">
        <v>2</v>
      </c>
      <c r="O4528">
        <v>0</v>
      </c>
      <c r="P4528">
        <v>0</v>
      </c>
      <c r="Q4528">
        <v>0</v>
      </c>
      <c r="R4528">
        <v>0</v>
      </c>
      <c r="S4528">
        <v>21</v>
      </c>
      <c r="T4528">
        <v>19</v>
      </c>
      <c r="U4528">
        <v>0</v>
      </c>
      <c r="V4528">
        <v>0</v>
      </c>
      <c r="W4528">
        <v>0</v>
      </c>
      <c r="X4528">
        <v>0</v>
      </c>
    </row>
    <row r="4529" spans="1:24">
      <c r="A4529">
        <v>20403</v>
      </c>
      <c r="B4529" t="s">
        <v>992</v>
      </c>
      <c r="C4529">
        <v>190</v>
      </c>
      <c r="D4529" t="s">
        <v>3185</v>
      </c>
      <c r="E4529">
        <v>2</v>
      </c>
      <c r="F4529">
        <v>297677</v>
      </c>
      <c r="G4529">
        <v>9</v>
      </c>
      <c r="H4529">
        <v>42584</v>
      </c>
      <c r="I4529" t="s">
        <v>15810</v>
      </c>
      <c r="J4529" t="s">
        <v>15807</v>
      </c>
      <c r="K4529" t="s">
        <v>15808</v>
      </c>
      <c r="L4529" t="s">
        <v>15809</v>
      </c>
      <c r="M4529">
        <v>21190000</v>
      </c>
      <c r="N4529">
        <v>2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0</v>
      </c>
      <c r="X4529">
        <v>0</v>
      </c>
    </row>
    <row r="4530" spans="1:24">
      <c r="A4530">
        <v>20403</v>
      </c>
      <c r="B4530" t="s">
        <v>992</v>
      </c>
      <c r="C4530">
        <v>190</v>
      </c>
      <c r="D4530" t="s">
        <v>3185</v>
      </c>
      <c r="E4530">
        <v>1</v>
      </c>
      <c r="F4530">
        <v>17929</v>
      </c>
      <c r="G4530">
        <v>8</v>
      </c>
      <c r="H4530" t="s">
        <v>32</v>
      </c>
      <c r="I4530" t="s">
        <v>15811</v>
      </c>
      <c r="J4530" t="s">
        <v>15812</v>
      </c>
      <c r="K4530" t="s">
        <v>8861</v>
      </c>
      <c r="L4530" t="s">
        <v>15813</v>
      </c>
      <c r="M4530">
        <v>44167657</v>
      </c>
      <c r="N4530">
        <v>2</v>
      </c>
      <c r="O4530">
        <v>0</v>
      </c>
      <c r="P4530">
        <v>11</v>
      </c>
      <c r="Q4530">
        <v>0</v>
      </c>
      <c r="R4530">
        <v>0</v>
      </c>
      <c r="S4530">
        <v>437</v>
      </c>
      <c r="T4530">
        <v>288</v>
      </c>
      <c r="U4530">
        <v>0</v>
      </c>
      <c r="V4530">
        <v>0</v>
      </c>
      <c r="W4530">
        <v>0</v>
      </c>
      <c r="X4530">
        <v>0</v>
      </c>
    </row>
    <row r="4531" spans="1:24">
      <c r="A4531">
        <v>20403</v>
      </c>
      <c r="B4531" t="s">
        <v>992</v>
      </c>
      <c r="C4531">
        <v>190</v>
      </c>
      <c r="D4531" t="s">
        <v>3185</v>
      </c>
      <c r="E4531">
        <v>1</v>
      </c>
      <c r="F4531">
        <v>17887</v>
      </c>
      <c r="G4531">
        <v>8</v>
      </c>
      <c r="H4531" t="s">
        <v>32</v>
      </c>
      <c r="I4531" t="s">
        <v>15814</v>
      </c>
      <c r="J4531" t="s">
        <v>15815</v>
      </c>
      <c r="K4531" t="s">
        <v>8523</v>
      </c>
      <c r="L4531" t="s">
        <v>15816</v>
      </c>
      <c r="M4531">
        <v>44161102</v>
      </c>
      <c r="N4531">
        <v>2</v>
      </c>
      <c r="O4531">
        <v>0</v>
      </c>
      <c r="P4531">
        <v>5</v>
      </c>
      <c r="Q4531">
        <v>0</v>
      </c>
      <c r="R4531">
        <v>0</v>
      </c>
      <c r="S4531">
        <v>425</v>
      </c>
      <c r="T4531">
        <v>315</v>
      </c>
      <c r="U4531">
        <v>0</v>
      </c>
      <c r="V4531">
        <v>0</v>
      </c>
      <c r="W4531">
        <v>0</v>
      </c>
      <c r="X4531">
        <v>0</v>
      </c>
    </row>
    <row r="4532" spans="1:24">
      <c r="A4532">
        <v>20403</v>
      </c>
      <c r="B4532" t="s">
        <v>992</v>
      </c>
      <c r="C4532">
        <v>190</v>
      </c>
      <c r="D4532" t="s">
        <v>3185</v>
      </c>
      <c r="E4532">
        <v>1</v>
      </c>
      <c r="F4532">
        <v>17954</v>
      </c>
      <c r="G4532">
        <v>8</v>
      </c>
      <c r="H4532" t="s">
        <v>32</v>
      </c>
      <c r="I4532" t="s">
        <v>15817</v>
      </c>
      <c r="J4532" t="s">
        <v>15818</v>
      </c>
      <c r="K4532" t="s">
        <v>15819</v>
      </c>
      <c r="L4532" t="s">
        <v>15820</v>
      </c>
      <c r="M4532">
        <v>44151460</v>
      </c>
      <c r="N4532">
        <v>2</v>
      </c>
      <c r="O4532">
        <v>0</v>
      </c>
      <c r="P4532">
        <v>15</v>
      </c>
      <c r="Q4532">
        <v>0</v>
      </c>
      <c r="R4532">
        <v>0</v>
      </c>
      <c r="S4532">
        <v>379</v>
      </c>
      <c r="T4532">
        <v>242</v>
      </c>
      <c r="U4532">
        <v>0</v>
      </c>
      <c r="V4532">
        <v>0</v>
      </c>
      <c r="W4532">
        <v>0</v>
      </c>
      <c r="X4532">
        <v>0</v>
      </c>
    </row>
    <row r="4533" spans="1:24">
      <c r="A4533">
        <v>20403</v>
      </c>
      <c r="B4533" t="s">
        <v>992</v>
      </c>
      <c r="C4533">
        <v>190</v>
      </c>
      <c r="D4533" t="s">
        <v>3185</v>
      </c>
      <c r="E4533">
        <v>1</v>
      </c>
      <c r="F4533">
        <v>40368</v>
      </c>
      <c r="G4533">
        <v>8</v>
      </c>
      <c r="H4533" t="s">
        <v>32</v>
      </c>
      <c r="I4533" t="s">
        <v>15821</v>
      </c>
      <c r="J4533" t="s">
        <v>15822</v>
      </c>
      <c r="K4533" t="s">
        <v>1872</v>
      </c>
      <c r="L4533" t="s">
        <v>15823</v>
      </c>
      <c r="M4533">
        <v>44114452</v>
      </c>
      <c r="N4533">
        <v>2</v>
      </c>
      <c r="O4533">
        <v>0</v>
      </c>
      <c r="P4533">
        <v>4</v>
      </c>
      <c r="Q4533">
        <v>0</v>
      </c>
      <c r="R4533">
        <v>0</v>
      </c>
      <c r="S4533">
        <v>198</v>
      </c>
      <c r="T4533">
        <v>124</v>
      </c>
      <c r="U4533">
        <v>0</v>
      </c>
      <c r="V4533">
        <v>0</v>
      </c>
      <c r="W4533">
        <v>0</v>
      </c>
      <c r="X4533">
        <v>0</v>
      </c>
    </row>
    <row r="4534" spans="1:24">
      <c r="A4534">
        <v>20403</v>
      </c>
      <c r="B4534" t="s">
        <v>992</v>
      </c>
      <c r="C4534">
        <v>220</v>
      </c>
      <c r="D4534" t="s">
        <v>3214</v>
      </c>
      <c r="E4534">
        <v>1</v>
      </c>
      <c r="F4534">
        <v>17942</v>
      </c>
      <c r="G4534">
        <v>8</v>
      </c>
      <c r="H4534" t="s">
        <v>32</v>
      </c>
      <c r="I4534" t="s">
        <v>15824</v>
      </c>
      <c r="J4534" t="s">
        <v>15825</v>
      </c>
      <c r="K4534" t="s">
        <v>112</v>
      </c>
      <c r="L4534" t="s">
        <v>15826</v>
      </c>
      <c r="M4534">
        <v>40127208</v>
      </c>
      <c r="N4534">
        <v>1</v>
      </c>
      <c r="O4534">
        <v>0</v>
      </c>
      <c r="P4534">
        <v>7</v>
      </c>
      <c r="Q4534">
        <v>0</v>
      </c>
      <c r="R4534">
        <v>0</v>
      </c>
      <c r="S4534">
        <v>423</v>
      </c>
      <c r="T4534">
        <v>426</v>
      </c>
      <c r="U4534">
        <v>0</v>
      </c>
      <c r="V4534">
        <v>0</v>
      </c>
      <c r="W4534">
        <v>0</v>
      </c>
      <c r="X4534">
        <v>0</v>
      </c>
    </row>
    <row r="4535" spans="1:24">
      <c r="A4535">
        <v>20403</v>
      </c>
      <c r="B4535" t="s">
        <v>992</v>
      </c>
      <c r="C4535">
        <v>225</v>
      </c>
      <c r="D4535" t="s">
        <v>992</v>
      </c>
      <c r="E4535">
        <v>1</v>
      </c>
      <c r="F4535">
        <v>6792</v>
      </c>
      <c r="G4535">
        <v>8</v>
      </c>
      <c r="H4535" t="s">
        <v>32</v>
      </c>
      <c r="I4535" t="s">
        <v>15827</v>
      </c>
      <c r="J4535" t="s">
        <v>15828</v>
      </c>
      <c r="K4535" t="s">
        <v>15829</v>
      </c>
      <c r="L4535" t="s">
        <v>15830</v>
      </c>
      <c r="M4535">
        <v>40330512</v>
      </c>
      <c r="N4535">
        <v>1</v>
      </c>
      <c r="O4535">
        <v>0</v>
      </c>
      <c r="P4535">
        <v>4</v>
      </c>
      <c r="Q4535">
        <v>0</v>
      </c>
      <c r="R4535">
        <v>0</v>
      </c>
      <c r="S4535">
        <v>236</v>
      </c>
      <c r="T4535">
        <v>0</v>
      </c>
      <c r="U4535">
        <v>0</v>
      </c>
      <c r="V4535">
        <v>0</v>
      </c>
      <c r="W4535">
        <v>0</v>
      </c>
      <c r="X4535">
        <v>0</v>
      </c>
    </row>
    <row r="4536" spans="1:24">
      <c r="A4536">
        <v>20403</v>
      </c>
      <c r="B4536" t="s">
        <v>992</v>
      </c>
      <c r="C4536">
        <v>225</v>
      </c>
      <c r="D4536" t="s">
        <v>992</v>
      </c>
      <c r="E4536">
        <v>1</v>
      </c>
      <c r="F4536">
        <v>17772</v>
      </c>
      <c r="G4536">
        <v>8</v>
      </c>
      <c r="H4536" t="s">
        <v>32</v>
      </c>
      <c r="I4536" t="s">
        <v>15831</v>
      </c>
      <c r="J4536" t="s">
        <v>15832</v>
      </c>
      <c r="K4536" t="s">
        <v>1581</v>
      </c>
      <c r="L4536" t="s">
        <v>15833</v>
      </c>
      <c r="M4536">
        <v>40326061</v>
      </c>
      <c r="N4536">
        <v>1</v>
      </c>
      <c r="O4536">
        <v>0</v>
      </c>
      <c r="P4536">
        <v>3</v>
      </c>
      <c r="Q4536">
        <v>0</v>
      </c>
      <c r="R4536">
        <v>0</v>
      </c>
      <c r="S4536">
        <v>296</v>
      </c>
      <c r="T4536">
        <v>253</v>
      </c>
      <c r="U4536">
        <v>0</v>
      </c>
      <c r="V4536">
        <v>0</v>
      </c>
      <c r="W4536">
        <v>0</v>
      </c>
      <c r="X4536">
        <v>0</v>
      </c>
    </row>
    <row r="4537" spans="1:24">
      <c r="A4537">
        <v>20403</v>
      </c>
      <c r="B4537" t="s">
        <v>992</v>
      </c>
      <c r="C4537">
        <v>225</v>
      </c>
      <c r="D4537" t="s">
        <v>992</v>
      </c>
      <c r="E4537">
        <v>1</v>
      </c>
      <c r="F4537">
        <v>17991</v>
      </c>
      <c r="G4537">
        <v>8</v>
      </c>
      <c r="H4537" t="s">
        <v>32</v>
      </c>
      <c r="I4537" t="s">
        <v>15834</v>
      </c>
      <c r="J4537" t="s">
        <v>15835</v>
      </c>
      <c r="K4537" t="s">
        <v>112</v>
      </c>
      <c r="L4537" t="s">
        <v>15836</v>
      </c>
      <c r="M4537">
        <v>40322232</v>
      </c>
      <c r="N4537">
        <v>1</v>
      </c>
      <c r="O4537">
        <v>0</v>
      </c>
      <c r="P4537">
        <v>4</v>
      </c>
      <c r="Q4537">
        <v>0</v>
      </c>
      <c r="R4537">
        <v>0</v>
      </c>
      <c r="S4537">
        <v>512</v>
      </c>
      <c r="T4537">
        <v>481</v>
      </c>
      <c r="U4537">
        <v>0</v>
      </c>
      <c r="V4537">
        <v>0</v>
      </c>
      <c r="W4537">
        <v>0</v>
      </c>
      <c r="X4537">
        <v>0</v>
      </c>
    </row>
    <row r="4538" spans="1:24">
      <c r="A4538">
        <v>20403</v>
      </c>
      <c r="B4538" t="s">
        <v>992</v>
      </c>
      <c r="C4538">
        <v>225</v>
      </c>
      <c r="D4538" t="s">
        <v>992</v>
      </c>
      <c r="E4538">
        <v>1</v>
      </c>
      <c r="F4538">
        <v>564680</v>
      </c>
      <c r="G4538">
        <v>8</v>
      </c>
      <c r="H4538" t="s">
        <v>32</v>
      </c>
      <c r="I4538" t="s">
        <v>15837</v>
      </c>
      <c r="J4538" t="s">
        <v>15838</v>
      </c>
      <c r="K4538" t="s">
        <v>15839</v>
      </c>
      <c r="L4538" t="s">
        <v>15840</v>
      </c>
      <c r="M4538">
        <v>40311805</v>
      </c>
      <c r="N4538">
        <v>1</v>
      </c>
      <c r="O4538">
        <v>0</v>
      </c>
      <c r="P4538">
        <v>13</v>
      </c>
      <c r="Q4538">
        <v>0</v>
      </c>
      <c r="R4538">
        <v>0</v>
      </c>
      <c r="S4538">
        <v>523</v>
      </c>
      <c r="T4538">
        <v>0</v>
      </c>
      <c r="U4538">
        <v>0</v>
      </c>
      <c r="V4538">
        <v>0</v>
      </c>
      <c r="W4538">
        <v>0</v>
      </c>
      <c r="X4538">
        <v>0</v>
      </c>
    </row>
    <row r="4539" spans="1:24">
      <c r="A4539">
        <v>20403</v>
      </c>
      <c r="B4539" t="s">
        <v>992</v>
      </c>
      <c r="C4539">
        <v>225</v>
      </c>
      <c r="D4539" t="s">
        <v>992</v>
      </c>
      <c r="E4539">
        <v>1</v>
      </c>
      <c r="F4539">
        <v>907340</v>
      </c>
      <c r="G4539">
        <v>8</v>
      </c>
      <c r="H4539" t="s">
        <v>32</v>
      </c>
      <c r="I4539" t="s">
        <v>15841</v>
      </c>
      <c r="J4539" t="s">
        <v>3671</v>
      </c>
      <c r="K4539" t="s">
        <v>15842</v>
      </c>
      <c r="L4539" t="s">
        <v>15843</v>
      </c>
      <c r="M4539">
        <v>40322291</v>
      </c>
      <c r="N4539">
        <v>1</v>
      </c>
      <c r="O4539">
        <v>0</v>
      </c>
      <c r="P4539">
        <v>6</v>
      </c>
      <c r="Q4539">
        <v>0</v>
      </c>
      <c r="R4539">
        <v>0</v>
      </c>
      <c r="S4539">
        <v>389</v>
      </c>
      <c r="T4539">
        <v>468</v>
      </c>
      <c r="U4539">
        <v>0</v>
      </c>
      <c r="V4539">
        <v>0</v>
      </c>
      <c r="W4539">
        <v>0</v>
      </c>
      <c r="X4539">
        <v>0</v>
      </c>
    </row>
    <row r="4540" spans="1:24">
      <c r="A4540">
        <v>20403</v>
      </c>
      <c r="B4540" t="s">
        <v>992</v>
      </c>
      <c r="C4540">
        <v>472</v>
      </c>
      <c r="D4540" t="s">
        <v>3247</v>
      </c>
      <c r="E4540">
        <v>1</v>
      </c>
      <c r="F4540">
        <v>919214</v>
      </c>
      <c r="G4540">
        <v>8</v>
      </c>
      <c r="H4540" t="s">
        <v>32</v>
      </c>
      <c r="I4540" t="s">
        <v>15844</v>
      </c>
      <c r="J4540" t="s">
        <v>15845</v>
      </c>
      <c r="K4540" t="s">
        <v>15846</v>
      </c>
      <c r="L4540" t="s">
        <v>15847</v>
      </c>
      <c r="M4540">
        <v>45973363</v>
      </c>
      <c r="N4540">
        <v>1</v>
      </c>
      <c r="O4540">
        <v>0</v>
      </c>
      <c r="P4540">
        <v>2</v>
      </c>
      <c r="Q4540">
        <v>0</v>
      </c>
      <c r="R4540">
        <v>165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</row>
    <row r="4541" spans="1:24">
      <c r="A4541">
        <v>20403</v>
      </c>
      <c r="B4541" t="s">
        <v>992</v>
      </c>
      <c r="C4541">
        <v>668</v>
      </c>
      <c r="D4541" t="s">
        <v>1056</v>
      </c>
      <c r="E4541">
        <v>1</v>
      </c>
      <c r="F4541">
        <v>17711</v>
      </c>
      <c r="G4541">
        <v>8</v>
      </c>
      <c r="H4541" t="s">
        <v>32</v>
      </c>
      <c r="I4541" t="s">
        <v>15848</v>
      </c>
      <c r="J4541" t="s">
        <v>15849</v>
      </c>
      <c r="K4541" t="s">
        <v>15850</v>
      </c>
      <c r="L4541" t="s">
        <v>15851</v>
      </c>
      <c r="M4541">
        <v>38551277</v>
      </c>
      <c r="N4541">
        <v>2</v>
      </c>
      <c r="O4541">
        <v>0</v>
      </c>
      <c r="P4541">
        <v>0</v>
      </c>
      <c r="Q4541">
        <v>0</v>
      </c>
      <c r="R4541">
        <v>145</v>
      </c>
      <c r="S4541">
        <v>198</v>
      </c>
      <c r="T4541">
        <v>119</v>
      </c>
      <c r="U4541">
        <v>0</v>
      </c>
      <c r="V4541">
        <v>0</v>
      </c>
      <c r="W4541">
        <v>0</v>
      </c>
      <c r="X4541">
        <v>0</v>
      </c>
    </row>
    <row r="4542" spans="1:24">
      <c r="A4542">
        <v>20403</v>
      </c>
      <c r="B4542" t="s">
        <v>992</v>
      </c>
      <c r="C4542">
        <v>668</v>
      </c>
      <c r="D4542" t="s">
        <v>1056</v>
      </c>
      <c r="E4542">
        <v>1</v>
      </c>
      <c r="F4542">
        <v>17735</v>
      </c>
      <c r="G4542">
        <v>8</v>
      </c>
      <c r="H4542" t="s">
        <v>32</v>
      </c>
      <c r="I4542" t="s">
        <v>15473</v>
      </c>
      <c r="J4542" t="s">
        <v>10640</v>
      </c>
      <c r="K4542" t="s">
        <v>112</v>
      </c>
      <c r="L4542" t="s">
        <v>15852</v>
      </c>
      <c r="M4542">
        <v>38954857</v>
      </c>
      <c r="N4542">
        <v>1</v>
      </c>
      <c r="O4542">
        <v>0</v>
      </c>
      <c r="P4542">
        <v>18</v>
      </c>
      <c r="Q4542">
        <v>0</v>
      </c>
      <c r="R4542">
        <v>0</v>
      </c>
      <c r="S4542">
        <v>431</v>
      </c>
      <c r="T4542">
        <v>215</v>
      </c>
      <c r="U4542">
        <v>0</v>
      </c>
      <c r="V4542">
        <v>0</v>
      </c>
      <c r="W4542">
        <v>0</v>
      </c>
      <c r="X4542">
        <v>0</v>
      </c>
    </row>
    <row r="4543" spans="1:24">
      <c r="A4543">
        <v>20403</v>
      </c>
      <c r="B4543" t="s">
        <v>992</v>
      </c>
      <c r="C4543">
        <v>668</v>
      </c>
      <c r="D4543" t="s">
        <v>1056</v>
      </c>
      <c r="E4543">
        <v>1</v>
      </c>
      <c r="F4543">
        <v>917746</v>
      </c>
      <c r="G4543">
        <v>8</v>
      </c>
      <c r="H4543" t="s">
        <v>32</v>
      </c>
      <c r="I4543" t="s">
        <v>15853</v>
      </c>
      <c r="J4543" t="s">
        <v>11577</v>
      </c>
      <c r="K4543" t="s">
        <v>15854</v>
      </c>
      <c r="L4543" t="s">
        <v>15855</v>
      </c>
      <c r="M4543">
        <v>38950523</v>
      </c>
      <c r="N4543">
        <v>2</v>
      </c>
      <c r="O4543">
        <v>0</v>
      </c>
      <c r="P4543">
        <v>0</v>
      </c>
      <c r="Q4543">
        <v>0</v>
      </c>
      <c r="R4543">
        <v>85</v>
      </c>
      <c r="S4543">
        <v>98</v>
      </c>
      <c r="T4543">
        <v>87</v>
      </c>
      <c r="U4543">
        <v>0</v>
      </c>
      <c r="V4543">
        <v>0</v>
      </c>
      <c r="W4543">
        <v>0</v>
      </c>
      <c r="X4543">
        <v>0</v>
      </c>
    </row>
    <row r="4544" spans="1:24">
      <c r="A4544">
        <v>20403</v>
      </c>
      <c r="B4544" t="s">
        <v>992</v>
      </c>
      <c r="C4544">
        <v>771</v>
      </c>
      <c r="D4544" t="s">
        <v>13441</v>
      </c>
      <c r="E4544">
        <v>1</v>
      </c>
      <c r="F4544">
        <v>17796</v>
      </c>
      <c r="G4544">
        <v>8</v>
      </c>
      <c r="H4544" t="s">
        <v>32</v>
      </c>
      <c r="I4544" t="s">
        <v>15856</v>
      </c>
      <c r="J4544" t="s">
        <v>15857</v>
      </c>
      <c r="K4544" t="s">
        <v>112</v>
      </c>
      <c r="L4544" t="s">
        <v>15858</v>
      </c>
      <c r="M4544">
        <v>40156117</v>
      </c>
      <c r="N4544">
        <v>1</v>
      </c>
      <c r="O4544">
        <v>0</v>
      </c>
      <c r="P4544">
        <v>4</v>
      </c>
      <c r="Q4544">
        <v>0</v>
      </c>
      <c r="R4544">
        <v>0</v>
      </c>
      <c r="S4544">
        <v>0</v>
      </c>
      <c r="T4544">
        <v>171</v>
      </c>
      <c r="U4544">
        <v>0</v>
      </c>
      <c r="V4544">
        <v>0</v>
      </c>
      <c r="W4544">
        <v>0</v>
      </c>
      <c r="X4544">
        <v>0</v>
      </c>
    </row>
    <row r="4545" spans="1:24">
      <c r="A4545">
        <v>20404</v>
      </c>
      <c r="B4545" t="s">
        <v>3267</v>
      </c>
      <c r="C4545">
        <v>244</v>
      </c>
      <c r="D4545" t="s">
        <v>2419</v>
      </c>
      <c r="E4545">
        <v>1</v>
      </c>
      <c r="F4545">
        <v>18259</v>
      </c>
      <c r="G4545">
        <v>8</v>
      </c>
      <c r="H4545" t="s">
        <v>32</v>
      </c>
      <c r="I4545" t="s">
        <v>15859</v>
      </c>
      <c r="J4545" t="s">
        <v>15860</v>
      </c>
      <c r="K4545" t="s">
        <v>15861</v>
      </c>
      <c r="L4545" t="s">
        <v>15862</v>
      </c>
      <c r="M4545">
        <v>32767344</v>
      </c>
      <c r="N4545">
        <v>1</v>
      </c>
      <c r="O4545">
        <v>0</v>
      </c>
      <c r="P4545">
        <v>0</v>
      </c>
      <c r="Q4545">
        <v>0</v>
      </c>
      <c r="R4545">
        <v>0</v>
      </c>
      <c r="S4545">
        <v>469</v>
      </c>
      <c r="T4545">
        <v>237</v>
      </c>
      <c r="U4545">
        <v>0</v>
      </c>
      <c r="V4545">
        <v>0</v>
      </c>
      <c r="W4545">
        <v>0</v>
      </c>
      <c r="X4545">
        <v>0</v>
      </c>
    </row>
    <row r="4546" spans="1:24">
      <c r="A4546">
        <v>20404</v>
      </c>
      <c r="B4546" t="s">
        <v>3267</v>
      </c>
      <c r="C4546">
        <v>244</v>
      </c>
      <c r="D4546" t="s">
        <v>2419</v>
      </c>
      <c r="E4546">
        <v>1</v>
      </c>
      <c r="F4546">
        <v>18485</v>
      </c>
      <c r="G4546">
        <v>8</v>
      </c>
      <c r="H4546" t="s">
        <v>32</v>
      </c>
      <c r="I4546" t="s">
        <v>15863</v>
      </c>
      <c r="J4546" t="s">
        <v>15864</v>
      </c>
      <c r="K4546" t="s">
        <v>3286</v>
      </c>
      <c r="L4546" t="s">
        <v>15865</v>
      </c>
      <c r="M4546">
        <v>32810511</v>
      </c>
      <c r="N4546">
        <v>1</v>
      </c>
      <c r="O4546">
        <v>0</v>
      </c>
      <c r="P4546">
        <v>0</v>
      </c>
      <c r="Q4546">
        <v>0</v>
      </c>
      <c r="R4546">
        <v>442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</row>
    <row r="4547" spans="1:24">
      <c r="A4547">
        <v>20404</v>
      </c>
      <c r="B4547" t="s">
        <v>3267</v>
      </c>
      <c r="C4547">
        <v>244</v>
      </c>
      <c r="D4547" t="s">
        <v>2419</v>
      </c>
      <c r="E4547">
        <v>1</v>
      </c>
      <c r="F4547">
        <v>18491</v>
      </c>
      <c r="G4547">
        <v>8</v>
      </c>
      <c r="H4547" t="s">
        <v>32</v>
      </c>
      <c r="I4547" t="s">
        <v>15866</v>
      </c>
      <c r="J4547" t="s">
        <v>15867</v>
      </c>
      <c r="K4547" t="s">
        <v>15868</v>
      </c>
      <c r="L4547" t="s">
        <v>15869</v>
      </c>
      <c r="M4547">
        <v>32230358</v>
      </c>
      <c r="N4547">
        <v>1</v>
      </c>
      <c r="O4547">
        <v>0</v>
      </c>
      <c r="P4547">
        <v>0</v>
      </c>
      <c r="Q4547">
        <v>0</v>
      </c>
      <c r="R4547">
        <v>0</v>
      </c>
      <c r="S4547">
        <v>220</v>
      </c>
      <c r="T4547">
        <v>306</v>
      </c>
      <c r="U4547">
        <v>0</v>
      </c>
      <c r="V4547">
        <v>0</v>
      </c>
      <c r="W4547">
        <v>0</v>
      </c>
      <c r="X4547">
        <v>0</v>
      </c>
    </row>
    <row r="4548" spans="1:24">
      <c r="A4548">
        <v>20404</v>
      </c>
      <c r="B4548" t="s">
        <v>3267</v>
      </c>
      <c r="C4548">
        <v>244</v>
      </c>
      <c r="D4548" t="s">
        <v>2419</v>
      </c>
      <c r="E4548">
        <v>1</v>
      </c>
      <c r="F4548">
        <v>18697</v>
      </c>
      <c r="G4548">
        <v>8</v>
      </c>
      <c r="H4548" t="s">
        <v>32</v>
      </c>
      <c r="I4548" t="s">
        <v>15870</v>
      </c>
      <c r="J4548" t="s">
        <v>3597</v>
      </c>
      <c r="K4548" t="s">
        <v>15871</v>
      </c>
      <c r="L4548" t="s">
        <v>15872</v>
      </c>
      <c r="M4548">
        <v>32272463</v>
      </c>
      <c r="N4548">
        <v>1</v>
      </c>
      <c r="O4548">
        <v>0</v>
      </c>
      <c r="P4548">
        <v>0</v>
      </c>
      <c r="Q4548">
        <v>0</v>
      </c>
      <c r="R4548">
        <v>253</v>
      </c>
      <c r="S4548">
        <v>241</v>
      </c>
      <c r="T4548">
        <v>392</v>
      </c>
      <c r="U4548">
        <v>0</v>
      </c>
      <c r="V4548">
        <v>108</v>
      </c>
      <c r="W4548">
        <v>0</v>
      </c>
      <c r="X4548">
        <v>0</v>
      </c>
    </row>
    <row r="4549" spans="1:24">
      <c r="A4549">
        <v>20404</v>
      </c>
      <c r="B4549" t="s">
        <v>3267</v>
      </c>
      <c r="C4549">
        <v>244</v>
      </c>
      <c r="D4549" t="s">
        <v>2419</v>
      </c>
      <c r="E4549">
        <v>1</v>
      </c>
      <c r="F4549">
        <v>18824</v>
      </c>
      <c r="G4549">
        <v>8</v>
      </c>
      <c r="H4549" t="s">
        <v>32</v>
      </c>
      <c r="I4549" t="s">
        <v>15873</v>
      </c>
      <c r="J4549" t="s">
        <v>15874</v>
      </c>
      <c r="K4549" t="s">
        <v>3709</v>
      </c>
      <c r="L4549" t="s">
        <v>15875</v>
      </c>
      <c r="M4549">
        <v>32231235</v>
      </c>
      <c r="N4549">
        <v>1</v>
      </c>
      <c r="O4549">
        <v>0</v>
      </c>
      <c r="P4549">
        <v>13</v>
      </c>
      <c r="Q4549">
        <v>0</v>
      </c>
      <c r="R4549">
        <v>424</v>
      </c>
      <c r="S4549">
        <v>0</v>
      </c>
      <c r="T4549">
        <v>0</v>
      </c>
      <c r="U4549">
        <v>0</v>
      </c>
      <c r="V4549">
        <v>0</v>
      </c>
      <c r="W4549">
        <v>0</v>
      </c>
      <c r="X4549">
        <v>0</v>
      </c>
    </row>
    <row r="4550" spans="1:24">
      <c r="A4550">
        <v>20404</v>
      </c>
      <c r="B4550" t="s">
        <v>3267</v>
      </c>
      <c r="C4550">
        <v>244</v>
      </c>
      <c r="D4550" t="s">
        <v>2419</v>
      </c>
      <c r="E4550">
        <v>1</v>
      </c>
      <c r="F4550">
        <v>39901</v>
      </c>
      <c r="G4550">
        <v>8</v>
      </c>
      <c r="H4550" t="s">
        <v>32</v>
      </c>
      <c r="I4550" t="s">
        <v>15876</v>
      </c>
      <c r="J4550" t="s">
        <v>15877</v>
      </c>
      <c r="K4550" t="s">
        <v>4623</v>
      </c>
      <c r="L4550" t="s">
        <v>15878</v>
      </c>
      <c r="M4550">
        <v>32611388</v>
      </c>
      <c r="N4550">
        <v>1</v>
      </c>
      <c r="O4550">
        <v>0</v>
      </c>
      <c r="P4550">
        <v>0</v>
      </c>
      <c r="Q4550">
        <v>0</v>
      </c>
      <c r="R4550">
        <v>0</v>
      </c>
      <c r="S4550">
        <v>601</v>
      </c>
      <c r="T4550">
        <v>686</v>
      </c>
      <c r="U4550">
        <v>0</v>
      </c>
      <c r="V4550">
        <v>0</v>
      </c>
      <c r="W4550">
        <v>0</v>
      </c>
      <c r="X4550">
        <v>0</v>
      </c>
    </row>
    <row r="4551" spans="1:24">
      <c r="A4551">
        <v>20404</v>
      </c>
      <c r="B4551" t="s">
        <v>3267</v>
      </c>
      <c r="C4551">
        <v>244</v>
      </c>
      <c r="D4551" t="s">
        <v>2419</v>
      </c>
      <c r="E4551">
        <v>1</v>
      </c>
      <c r="F4551">
        <v>42638</v>
      </c>
      <c r="G4551">
        <v>8</v>
      </c>
      <c r="H4551" t="s">
        <v>32</v>
      </c>
      <c r="I4551" t="s">
        <v>15879</v>
      </c>
      <c r="J4551" t="s">
        <v>15880</v>
      </c>
      <c r="K4551" t="s">
        <v>15881</v>
      </c>
      <c r="L4551" t="s">
        <v>15882</v>
      </c>
      <c r="M4551">
        <v>32765911</v>
      </c>
      <c r="N4551">
        <v>1</v>
      </c>
      <c r="O4551">
        <v>0</v>
      </c>
      <c r="P4551">
        <v>15</v>
      </c>
      <c r="Q4551">
        <v>0</v>
      </c>
      <c r="R4551">
        <v>661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</row>
    <row r="4552" spans="1:24">
      <c r="A4552">
        <v>20404</v>
      </c>
      <c r="B4552" t="s">
        <v>3267</v>
      </c>
      <c r="C4552">
        <v>244</v>
      </c>
      <c r="D4552" t="s">
        <v>2419</v>
      </c>
      <c r="E4552">
        <v>1</v>
      </c>
      <c r="F4552">
        <v>46176</v>
      </c>
      <c r="G4552">
        <v>8</v>
      </c>
      <c r="H4552" t="s">
        <v>32</v>
      </c>
      <c r="I4552" t="s">
        <v>15883</v>
      </c>
      <c r="J4552" t="s">
        <v>15884</v>
      </c>
      <c r="K4552" t="s">
        <v>15885</v>
      </c>
      <c r="L4552" t="s">
        <v>15886</v>
      </c>
      <c r="M4552">
        <v>32667793</v>
      </c>
      <c r="N4552">
        <v>1</v>
      </c>
      <c r="O4552">
        <v>0</v>
      </c>
      <c r="P4552">
        <v>0</v>
      </c>
      <c r="Q4552">
        <v>0</v>
      </c>
      <c r="R4552">
        <v>505</v>
      </c>
      <c r="S4552">
        <v>503</v>
      </c>
      <c r="T4552">
        <v>766</v>
      </c>
      <c r="U4552">
        <v>0</v>
      </c>
      <c r="V4552">
        <v>0</v>
      </c>
      <c r="W4552">
        <v>0</v>
      </c>
      <c r="X4552">
        <v>0</v>
      </c>
    </row>
    <row r="4553" spans="1:24">
      <c r="A4553">
        <v>20404</v>
      </c>
      <c r="B4553" t="s">
        <v>3267</v>
      </c>
      <c r="C4553">
        <v>244</v>
      </c>
      <c r="D4553" t="s">
        <v>2419</v>
      </c>
      <c r="E4553">
        <v>1</v>
      </c>
      <c r="F4553">
        <v>47156</v>
      </c>
      <c r="G4553">
        <v>8</v>
      </c>
      <c r="H4553" t="s">
        <v>32</v>
      </c>
      <c r="I4553" t="s">
        <v>15887</v>
      </c>
      <c r="J4553" t="s">
        <v>8100</v>
      </c>
      <c r="K4553" t="s">
        <v>8101</v>
      </c>
      <c r="L4553" t="s">
        <v>15888</v>
      </c>
      <c r="M4553">
        <v>32667708</v>
      </c>
      <c r="N4553">
        <v>1</v>
      </c>
      <c r="O4553">
        <v>0</v>
      </c>
      <c r="P4553">
        <v>34</v>
      </c>
      <c r="Q4553">
        <v>0</v>
      </c>
      <c r="R4553">
        <v>351</v>
      </c>
      <c r="S4553">
        <v>452</v>
      </c>
      <c r="T4553">
        <v>389</v>
      </c>
      <c r="U4553">
        <v>0</v>
      </c>
      <c r="V4553">
        <v>108</v>
      </c>
      <c r="W4553">
        <v>0</v>
      </c>
      <c r="X4553">
        <v>0</v>
      </c>
    </row>
    <row r="4554" spans="1:24">
      <c r="A4554">
        <v>20404</v>
      </c>
      <c r="B4554" t="s">
        <v>3267</v>
      </c>
      <c r="C4554">
        <v>244</v>
      </c>
      <c r="D4554" t="s">
        <v>2419</v>
      </c>
      <c r="E4554">
        <v>1</v>
      </c>
      <c r="F4554">
        <v>47168</v>
      </c>
      <c r="G4554">
        <v>8</v>
      </c>
      <c r="H4554" t="s">
        <v>32</v>
      </c>
      <c r="I4554" t="s">
        <v>15889</v>
      </c>
      <c r="J4554" t="s">
        <v>15890</v>
      </c>
      <c r="K4554" t="s">
        <v>15891</v>
      </c>
      <c r="L4554" t="s">
        <v>15892</v>
      </c>
      <c r="M4554">
        <v>32231731</v>
      </c>
      <c r="N4554">
        <v>1</v>
      </c>
      <c r="O4554">
        <v>0</v>
      </c>
      <c r="P4554">
        <v>0</v>
      </c>
      <c r="Q4554">
        <v>0</v>
      </c>
      <c r="R4554">
        <v>452</v>
      </c>
      <c r="S4554">
        <v>0</v>
      </c>
      <c r="T4554">
        <v>0</v>
      </c>
      <c r="U4554">
        <v>0</v>
      </c>
      <c r="V4554">
        <v>0</v>
      </c>
      <c r="W4554">
        <v>0</v>
      </c>
      <c r="X4554">
        <v>0</v>
      </c>
    </row>
    <row r="4555" spans="1:24">
      <c r="A4555">
        <v>20404</v>
      </c>
      <c r="B4555" t="s">
        <v>3267</v>
      </c>
      <c r="C4555">
        <v>244</v>
      </c>
      <c r="D4555" t="s">
        <v>2419</v>
      </c>
      <c r="E4555">
        <v>1</v>
      </c>
      <c r="F4555">
        <v>47173</v>
      </c>
      <c r="G4555">
        <v>8</v>
      </c>
      <c r="H4555" t="s">
        <v>32</v>
      </c>
      <c r="I4555" t="s">
        <v>15893</v>
      </c>
      <c r="J4555" t="s">
        <v>15894</v>
      </c>
      <c r="K4555" t="s">
        <v>10966</v>
      </c>
      <c r="L4555" t="s">
        <v>15895</v>
      </c>
      <c r="M4555">
        <v>32230409</v>
      </c>
      <c r="N4555">
        <v>1</v>
      </c>
      <c r="O4555">
        <v>0</v>
      </c>
      <c r="P4555">
        <v>0</v>
      </c>
      <c r="Q4555">
        <v>0</v>
      </c>
      <c r="R4555">
        <v>336</v>
      </c>
      <c r="S4555">
        <v>0</v>
      </c>
      <c r="T4555">
        <v>0</v>
      </c>
      <c r="U4555">
        <v>0</v>
      </c>
      <c r="V4555">
        <v>0</v>
      </c>
      <c r="W4555">
        <v>0</v>
      </c>
      <c r="X4555">
        <v>0</v>
      </c>
    </row>
    <row r="4556" spans="1:24">
      <c r="A4556">
        <v>20404</v>
      </c>
      <c r="B4556" t="s">
        <v>3267</v>
      </c>
      <c r="C4556">
        <v>244</v>
      </c>
      <c r="D4556" t="s">
        <v>2419</v>
      </c>
      <c r="E4556">
        <v>1</v>
      </c>
      <c r="F4556">
        <v>47200</v>
      </c>
      <c r="G4556">
        <v>8</v>
      </c>
      <c r="H4556" t="s">
        <v>32</v>
      </c>
      <c r="I4556" t="s">
        <v>15896</v>
      </c>
      <c r="J4556" t="s">
        <v>15897</v>
      </c>
      <c r="K4556" t="s">
        <v>15898</v>
      </c>
      <c r="L4556" t="s">
        <v>15899</v>
      </c>
      <c r="M4556">
        <v>32273424</v>
      </c>
      <c r="N4556">
        <v>1</v>
      </c>
      <c r="O4556">
        <v>0</v>
      </c>
      <c r="P4556">
        <v>0</v>
      </c>
      <c r="Q4556">
        <v>0</v>
      </c>
      <c r="R4556">
        <v>692</v>
      </c>
      <c r="S4556">
        <v>630</v>
      </c>
      <c r="T4556">
        <v>750</v>
      </c>
      <c r="U4556">
        <v>0</v>
      </c>
      <c r="V4556">
        <v>0</v>
      </c>
      <c r="W4556">
        <v>0</v>
      </c>
      <c r="X4556">
        <v>0</v>
      </c>
    </row>
    <row r="4557" spans="1:24">
      <c r="A4557">
        <v>20404</v>
      </c>
      <c r="B4557" t="s">
        <v>3267</v>
      </c>
      <c r="C4557">
        <v>244</v>
      </c>
      <c r="D4557" t="s">
        <v>2419</v>
      </c>
      <c r="E4557">
        <v>1</v>
      </c>
      <c r="F4557">
        <v>65535</v>
      </c>
      <c r="G4557">
        <v>8</v>
      </c>
      <c r="H4557" t="s">
        <v>32</v>
      </c>
      <c r="I4557" t="s">
        <v>15900</v>
      </c>
      <c r="J4557" t="s">
        <v>15901</v>
      </c>
      <c r="K4557" t="s">
        <v>15902</v>
      </c>
      <c r="L4557" t="s">
        <v>15903</v>
      </c>
      <c r="M4557">
        <v>32817675</v>
      </c>
      <c r="N4557">
        <v>1</v>
      </c>
      <c r="O4557">
        <v>0</v>
      </c>
      <c r="P4557">
        <v>0</v>
      </c>
      <c r="Q4557">
        <v>0</v>
      </c>
      <c r="R4557">
        <v>0</v>
      </c>
      <c r="S4557">
        <v>304</v>
      </c>
      <c r="T4557">
        <v>94</v>
      </c>
      <c r="U4557">
        <v>0</v>
      </c>
      <c r="V4557">
        <v>0</v>
      </c>
      <c r="W4557">
        <v>0</v>
      </c>
      <c r="X4557">
        <v>0</v>
      </c>
    </row>
    <row r="4558" spans="1:24">
      <c r="A4558">
        <v>20404</v>
      </c>
      <c r="B4558" t="s">
        <v>3267</v>
      </c>
      <c r="C4558">
        <v>244</v>
      </c>
      <c r="D4558" t="s">
        <v>2419</v>
      </c>
      <c r="E4558">
        <v>1</v>
      </c>
      <c r="F4558">
        <v>127012</v>
      </c>
      <c r="G4558">
        <v>8</v>
      </c>
      <c r="H4558" t="s">
        <v>32</v>
      </c>
      <c r="I4558" t="s">
        <v>15904</v>
      </c>
      <c r="J4558" t="s">
        <v>15905</v>
      </c>
      <c r="K4558" t="s">
        <v>15906</v>
      </c>
      <c r="L4558" t="s">
        <v>15907</v>
      </c>
      <c r="M4558">
        <v>32679001</v>
      </c>
      <c r="N4558">
        <v>1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478</v>
      </c>
      <c r="U4558">
        <v>0</v>
      </c>
      <c r="V4558">
        <v>0</v>
      </c>
      <c r="W4558">
        <v>0</v>
      </c>
      <c r="X4558">
        <v>0</v>
      </c>
    </row>
    <row r="4559" spans="1:24">
      <c r="A4559">
        <v>20404</v>
      </c>
      <c r="B4559" t="s">
        <v>3267</v>
      </c>
      <c r="C4559">
        <v>244</v>
      </c>
      <c r="D4559" t="s">
        <v>2419</v>
      </c>
      <c r="E4559">
        <v>1</v>
      </c>
      <c r="F4559">
        <v>127784</v>
      </c>
      <c r="G4559">
        <v>8</v>
      </c>
      <c r="H4559" t="s">
        <v>32</v>
      </c>
      <c r="I4559" t="s">
        <v>15908</v>
      </c>
      <c r="J4559" t="s">
        <v>15909</v>
      </c>
      <c r="K4559" t="s">
        <v>15910</v>
      </c>
      <c r="L4559" t="s">
        <v>15911</v>
      </c>
      <c r="M4559">
        <v>32672311</v>
      </c>
      <c r="N4559">
        <v>1</v>
      </c>
      <c r="O4559">
        <v>0</v>
      </c>
      <c r="P4559">
        <v>11</v>
      </c>
      <c r="Q4559">
        <v>0</v>
      </c>
      <c r="R4559">
        <v>270</v>
      </c>
      <c r="S4559">
        <v>289</v>
      </c>
      <c r="T4559">
        <v>237</v>
      </c>
      <c r="U4559">
        <v>0</v>
      </c>
      <c r="V4559">
        <v>0</v>
      </c>
      <c r="W4559">
        <v>0</v>
      </c>
      <c r="X4559">
        <v>0</v>
      </c>
    </row>
    <row r="4560" spans="1:24">
      <c r="A4560">
        <v>20404</v>
      </c>
      <c r="B4560" t="s">
        <v>3267</v>
      </c>
      <c r="C4560">
        <v>244</v>
      </c>
      <c r="D4560" t="s">
        <v>2419</v>
      </c>
      <c r="E4560">
        <v>1</v>
      </c>
      <c r="F4560">
        <v>901106</v>
      </c>
      <c r="G4560">
        <v>8</v>
      </c>
      <c r="H4560" t="s">
        <v>32</v>
      </c>
      <c r="I4560" t="s">
        <v>15912</v>
      </c>
      <c r="J4560" t="s">
        <v>15913</v>
      </c>
      <c r="K4560" t="s">
        <v>8101</v>
      </c>
      <c r="L4560" t="s">
        <v>15914</v>
      </c>
      <c r="M4560">
        <v>32668840</v>
      </c>
      <c r="N4560">
        <v>1</v>
      </c>
      <c r="O4560">
        <v>0</v>
      </c>
      <c r="P4560">
        <v>0</v>
      </c>
      <c r="Q4560">
        <v>0</v>
      </c>
      <c r="R4560">
        <v>276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</row>
    <row r="4561" spans="1:24">
      <c r="A4561">
        <v>20404</v>
      </c>
      <c r="B4561" t="s">
        <v>3267</v>
      </c>
      <c r="C4561">
        <v>244</v>
      </c>
      <c r="D4561" t="s">
        <v>2419</v>
      </c>
      <c r="E4561">
        <v>1</v>
      </c>
      <c r="F4561">
        <v>903917</v>
      </c>
      <c r="G4561">
        <v>8</v>
      </c>
      <c r="H4561" t="s">
        <v>32</v>
      </c>
      <c r="I4561" t="s">
        <v>15915</v>
      </c>
      <c r="J4561" t="s">
        <v>15916</v>
      </c>
      <c r="K4561" t="s">
        <v>8057</v>
      </c>
      <c r="L4561" t="s">
        <v>15917</v>
      </c>
      <c r="M4561">
        <v>32257691</v>
      </c>
      <c r="N4561">
        <v>1</v>
      </c>
      <c r="O4561">
        <v>0</v>
      </c>
      <c r="P4561">
        <v>0</v>
      </c>
      <c r="Q4561">
        <v>0</v>
      </c>
      <c r="R4561">
        <v>585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</row>
    <row r="4562" spans="1:24">
      <c r="A4562">
        <v>20404</v>
      </c>
      <c r="B4562" t="s">
        <v>3267</v>
      </c>
      <c r="C4562">
        <v>244</v>
      </c>
      <c r="D4562" t="s">
        <v>2419</v>
      </c>
      <c r="E4562">
        <v>1</v>
      </c>
      <c r="F4562">
        <v>905461</v>
      </c>
      <c r="G4562">
        <v>8</v>
      </c>
      <c r="H4562" t="s">
        <v>32</v>
      </c>
      <c r="I4562" t="s">
        <v>15918</v>
      </c>
      <c r="J4562" t="s">
        <v>15919</v>
      </c>
      <c r="K4562" t="s">
        <v>15920</v>
      </c>
      <c r="L4562" t="s">
        <v>15921</v>
      </c>
      <c r="M4562">
        <v>32270393</v>
      </c>
      <c r="N4562">
        <v>1</v>
      </c>
      <c r="O4562">
        <v>0</v>
      </c>
      <c r="P4562">
        <v>33</v>
      </c>
      <c r="Q4562">
        <v>0</v>
      </c>
      <c r="R4562">
        <v>514</v>
      </c>
      <c r="S4562">
        <v>482</v>
      </c>
      <c r="T4562">
        <v>436</v>
      </c>
      <c r="U4562">
        <v>0</v>
      </c>
      <c r="V4562">
        <v>0</v>
      </c>
      <c r="W4562">
        <v>0</v>
      </c>
      <c r="X4562">
        <v>0</v>
      </c>
    </row>
    <row r="4563" spans="1:24">
      <c r="A4563">
        <v>20404</v>
      </c>
      <c r="B4563" t="s">
        <v>3267</v>
      </c>
      <c r="C4563">
        <v>244</v>
      </c>
      <c r="D4563" t="s">
        <v>2419</v>
      </c>
      <c r="E4563">
        <v>1</v>
      </c>
      <c r="F4563">
        <v>909397</v>
      </c>
      <c r="G4563">
        <v>8</v>
      </c>
      <c r="H4563" t="s">
        <v>32</v>
      </c>
      <c r="I4563" t="s">
        <v>15922</v>
      </c>
      <c r="J4563" t="s">
        <v>15923</v>
      </c>
      <c r="K4563" t="s">
        <v>15924</v>
      </c>
      <c r="L4563" t="s">
        <v>15925</v>
      </c>
      <c r="M4563">
        <v>32255513</v>
      </c>
      <c r="N4563">
        <v>1</v>
      </c>
      <c r="O4563">
        <v>0</v>
      </c>
      <c r="P4563">
        <v>0</v>
      </c>
      <c r="Q4563">
        <v>0</v>
      </c>
      <c r="R4563">
        <v>636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</row>
    <row r="4564" spans="1:24">
      <c r="A4564">
        <v>20404</v>
      </c>
      <c r="B4564" t="s">
        <v>3267</v>
      </c>
      <c r="C4564">
        <v>244</v>
      </c>
      <c r="D4564" t="s">
        <v>2419</v>
      </c>
      <c r="E4564">
        <v>1</v>
      </c>
      <c r="F4564">
        <v>913005</v>
      </c>
      <c r="G4564">
        <v>8</v>
      </c>
      <c r="H4564" t="s">
        <v>32</v>
      </c>
      <c r="I4564" t="s">
        <v>15926</v>
      </c>
      <c r="J4564" t="s">
        <v>15927</v>
      </c>
      <c r="K4564" t="s">
        <v>306</v>
      </c>
      <c r="L4564" t="s">
        <v>15928</v>
      </c>
      <c r="M4564">
        <v>32812750</v>
      </c>
      <c r="N4564">
        <v>1</v>
      </c>
      <c r="O4564">
        <v>0</v>
      </c>
      <c r="P4564">
        <v>0</v>
      </c>
      <c r="Q4564">
        <v>0</v>
      </c>
      <c r="R4564">
        <v>268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</row>
    <row r="4565" spans="1:24">
      <c r="A4565">
        <v>20404</v>
      </c>
      <c r="B4565" t="s">
        <v>3267</v>
      </c>
      <c r="C4565">
        <v>244</v>
      </c>
      <c r="D4565" t="s">
        <v>2419</v>
      </c>
      <c r="E4565">
        <v>1</v>
      </c>
      <c r="F4565">
        <v>917758</v>
      </c>
      <c r="G4565">
        <v>8</v>
      </c>
      <c r="H4565" t="s">
        <v>32</v>
      </c>
      <c r="I4565" t="s">
        <v>15929</v>
      </c>
      <c r="J4565" t="s">
        <v>15930</v>
      </c>
      <c r="K4565" t="s">
        <v>15931</v>
      </c>
      <c r="L4565" t="s">
        <v>15932</v>
      </c>
      <c r="M4565">
        <v>32763555</v>
      </c>
      <c r="N4565">
        <v>1</v>
      </c>
      <c r="O4565">
        <v>0</v>
      </c>
      <c r="P4565">
        <v>0</v>
      </c>
      <c r="Q4565">
        <v>0</v>
      </c>
      <c r="R4565">
        <v>236</v>
      </c>
      <c r="S4565">
        <v>247</v>
      </c>
      <c r="T4565">
        <v>80</v>
      </c>
      <c r="U4565">
        <v>0</v>
      </c>
      <c r="V4565">
        <v>0</v>
      </c>
      <c r="W4565">
        <v>0</v>
      </c>
      <c r="X4565">
        <v>0</v>
      </c>
    </row>
    <row r="4566" spans="1:24">
      <c r="A4566">
        <v>20404</v>
      </c>
      <c r="B4566" t="s">
        <v>3267</v>
      </c>
      <c r="C4566">
        <v>244</v>
      </c>
      <c r="D4566" t="s">
        <v>2419</v>
      </c>
      <c r="E4566">
        <v>1</v>
      </c>
      <c r="F4566">
        <v>922985</v>
      </c>
      <c r="G4566">
        <v>8</v>
      </c>
      <c r="H4566" t="s">
        <v>32</v>
      </c>
      <c r="I4566" t="s">
        <v>15933</v>
      </c>
      <c r="J4566" t="s">
        <v>15934</v>
      </c>
      <c r="K4566" t="s">
        <v>15935</v>
      </c>
      <c r="L4566" t="s">
        <v>15936</v>
      </c>
      <c r="M4566">
        <v>32259922</v>
      </c>
      <c r="N4566">
        <v>1</v>
      </c>
      <c r="O4566">
        <v>0</v>
      </c>
      <c r="P4566">
        <v>0</v>
      </c>
      <c r="Q4566">
        <v>0</v>
      </c>
      <c r="R4566">
        <v>0</v>
      </c>
      <c r="S4566">
        <v>516</v>
      </c>
      <c r="T4566">
        <v>488</v>
      </c>
      <c r="U4566">
        <v>0</v>
      </c>
      <c r="V4566">
        <v>40</v>
      </c>
      <c r="W4566">
        <v>0</v>
      </c>
      <c r="X4566">
        <v>0</v>
      </c>
    </row>
    <row r="4567" spans="1:24">
      <c r="A4567">
        <v>20404</v>
      </c>
      <c r="B4567" t="s">
        <v>3267</v>
      </c>
      <c r="C4567">
        <v>244</v>
      </c>
      <c r="D4567" t="s">
        <v>2419</v>
      </c>
      <c r="E4567">
        <v>1</v>
      </c>
      <c r="F4567">
        <v>924349</v>
      </c>
      <c r="G4567">
        <v>8</v>
      </c>
      <c r="H4567" t="s">
        <v>32</v>
      </c>
      <c r="I4567" t="s">
        <v>15937</v>
      </c>
      <c r="J4567" t="s">
        <v>15877</v>
      </c>
      <c r="K4567" t="s">
        <v>15938</v>
      </c>
      <c r="L4567" t="s">
        <v>15939</v>
      </c>
      <c r="M4567">
        <v>32215077</v>
      </c>
      <c r="N4567">
        <v>1</v>
      </c>
      <c r="O4567">
        <v>0</v>
      </c>
      <c r="P4567">
        <v>25</v>
      </c>
      <c r="Q4567">
        <v>0</v>
      </c>
      <c r="R4567">
        <v>858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</row>
    <row r="4568" spans="1:24">
      <c r="A4568">
        <v>20404</v>
      </c>
      <c r="B4568" t="s">
        <v>3267</v>
      </c>
      <c r="C4568">
        <v>244</v>
      </c>
      <c r="D4568" t="s">
        <v>2419</v>
      </c>
      <c r="E4568">
        <v>1</v>
      </c>
      <c r="F4568">
        <v>924568</v>
      </c>
      <c r="G4568">
        <v>8</v>
      </c>
      <c r="H4568" t="s">
        <v>32</v>
      </c>
      <c r="I4568" t="s">
        <v>15940</v>
      </c>
      <c r="J4568" t="s">
        <v>15941</v>
      </c>
      <c r="K4568" t="s">
        <v>3310</v>
      </c>
      <c r="L4568" t="s">
        <v>15942</v>
      </c>
      <c r="M4568">
        <v>32218200</v>
      </c>
      <c r="N4568">
        <v>1</v>
      </c>
      <c r="O4568">
        <v>0</v>
      </c>
      <c r="P4568">
        <v>16</v>
      </c>
      <c r="Q4568">
        <v>0</v>
      </c>
      <c r="R4568">
        <v>640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</row>
    <row r="4569" spans="1:24">
      <c r="A4569">
        <v>20404</v>
      </c>
      <c r="B4569" t="s">
        <v>3267</v>
      </c>
      <c r="C4569">
        <v>244</v>
      </c>
      <c r="D4569" t="s">
        <v>2419</v>
      </c>
      <c r="E4569">
        <v>1</v>
      </c>
      <c r="F4569">
        <v>924573</v>
      </c>
      <c r="G4569">
        <v>8</v>
      </c>
      <c r="H4569" t="s">
        <v>32</v>
      </c>
      <c r="I4569" t="s">
        <v>15943</v>
      </c>
      <c r="J4569" t="s">
        <v>15890</v>
      </c>
      <c r="K4569" t="s">
        <v>15891</v>
      </c>
      <c r="L4569" t="s">
        <v>15944</v>
      </c>
      <c r="M4569">
        <v>32234577</v>
      </c>
      <c r="N4569">
        <v>1</v>
      </c>
      <c r="O4569">
        <v>0</v>
      </c>
      <c r="P4569">
        <v>0</v>
      </c>
      <c r="Q4569">
        <v>0</v>
      </c>
      <c r="R4569">
        <v>0</v>
      </c>
      <c r="S4569">
        <v>366</v>
      </c>
      <c r="T4569">
        <v>484</v>
      </c>
      <c r="U4569">
        <v>0</v>
      </c>
      <c r="V4569">
        <v>0</v>
      </c>
      <c r="W4569">
        <v>0</v>
      </c>
      <c r="X4569">
        <v>0</v>
      </c>
    </row>
    <row r="4570" spans="1:24">
      <c r="A4570">
        <v>20404</v>
      </c>
      <c r="B4570" t="s">
        <v>3267</v>
      </c>
      <c r="C4570">
        <v>244</v>
      </c>
      <c r="D4570" t="s">
        <v>2419</v>
      </c>
      <c r="E4570">
        <v>1</v>
      </c>
      <c r="F4570">
        <v>924921</v>
      </c>
      <c r="G4570">
        <v>8</v>
      </c>
      <c r="H4570" t="s">
        <v>32</v>
      </c>
      <c r="I4570" t="s">
        <v>15945</v>
      </c>
      <c r="J4570" t="s">
        <v>11014</v>
      </c>
      <c r="K4570" t="s">
        <v>10937</v>
      </c>
      <c r="L4570" t="s">
        <v>15946</v>
      </c>
      <c r="M4570">
        <v>32669995</v>
      </c>
      <c r="N4570">
        <v>1</v>
      </c>
      <c r="O4570">
        <v>0</v>
      </c>
      <c r="P4570">
        <v>30</v>
      </c>
      <c r="Q4570">
        <v>0</v>
      </c>
      <c r="R4570">
        <v>687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</row>
    <row r="4571" spans="1:24">
      <c r="A4571">
        <v>20404</v>
      </c>
      <c r="B4571" t="s">
        <v>3267</v>
      </c>
      <c r="C4571">
        <v>244</v>
      </c>
      <c r="D4571" t="s">
        <v>2419</v>
      </c>
      <c r="E4571">
        <v>2</v>
      </c>
      <c r="F4571">
        <v>559921</v>
      </c>
      <c r="G4571">
        <v>9</v>
      </c>
      <c r="H4571">
        <v>40859</v>
      </c>
      <c r="I4571" t="s">
        <v>15947</v>
      </c>
      <c r="J4571" t="s">
        <v>15948</v>
      </c>
      <c r="K4571" t="s">
        <v>15881</v>
      </c>
      <c r="L4571" t="s">
        <v>15949</v>
      </c>
      <c r="M4571">
        <v>21172404</v>
      </c>
      <c r="N4571">
        <v>1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  <c r="V4571">
        <v>0</v>
      </c>
      <c r="W4571">
        <v>0</v>
      </c>
      <c r="X4571">
        <v>0</v>
      </c>
    </row>
    <row r="4572" spans="1:24">
      <c r="A4572">
        <v>20404</v>
      </c>
      <c r="B4572" t="s">
        <v>3267</v>
      </c>
      <c r="C4572">
        <v>708</v>
      </c>
      <c r="D4572" t="s">
        <v>3327</v>
      </c>
      <c r="E4572">
        <v>1</v>
      </c>
      <c r="F4572">
        <v>49451</v>
      </c>
      <c r="G4572">
        <v>8</v>
      </c>
      <c r="H4572" t="s">
        <v>32</v>
      </c>
      <c r="I4572" t="s">
        <v>15950</v>
      </c>
      <c r="J4572" t="s">
        <v>15951</v>
      </c>
      <c r="K4572" t="s">
        <v>15952</v>
      </c>
      <c r="L4572" t="s">
        <v>15953</v>
      </c>
      <c r="M4572">
        <v>38715236</v>
      </c>
      <c r="N4572">
        <v>1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788</v>
      </c>
      <c r="U4572">
        <v>0</v>
      </c>
      <c r="V4572">
        <v>0</v>
      </c>
      <c r="W4572">
        <v>0</v>
      </c>
      <c r="X4572">
        <v>0</v>
      </c>
    </row>
    <row r="4573" spans="1:24">
      <c r="A4573">
        <v>20404</v>
      </c>
      <c r="B4573" t="s">
        <v>3267</v>
      </c>
      <c r="C4573">
        <v>714</v>
      </c>
      <c r="D4573" t="s">
        <v>8111</v>
      </c>
      <c r="E4573">
        <v>1</v>
      </c>
      <c r="F4573">
        <v>920642</v>
      </c>
      <c r="G4573">
        <v>8</v>
      </c>
      <c r="H4573" t="s">
        <v>32</v>
      </c>
      <c r="I4573" t="s">
        <v>15954</v>
      </c>
      <c r="J4573" t="s">
        <v>15955</v>
      </c>
      <c r="K4573" t="s">
        <v>15956</v>
      </c>
      <c r="L4573" t="s">
        <v>15957</v>
      </c>
      <c r="M4573">
        <v>38866815</v>
      </c>
      <c r="N4573">
        <v>1</v>
      </c>
      <c r="O4573">
        <v>0</v>
      </c>
      <c r="P4573">
        <v>11</v>
      </c>
      <c r="Q4573">
        <v>0</v>
      </c>
      <c r="R4573">
        <v>0</v>
      </c>
      <c r="S4573">
        <v>0</v>
      </c>
      <c r="T4573">
        <v>756</v>
      </c>
      <c r="U4573">
        <v>0</v>
      </c>
      <c r="V4573">
        <v>0</v>
      </c>
      <c r="W4573">
        <v>0</v>
      </c>
      <c r="X4573">
        <v>0</v>
      </c>
    </row>
    <row r="4574" spans="1:24">
      <c r="A4574">
        <v>20407</v>
      </c>
      <c r="B4574" t="s">
        <v>3340</v>
      </c>
      <c r="C4574">
        <v>388</v>
      </c>
      <c r="D4574" t="s">
        <v>3358</v>
      </c>
      <c r="E4574">
        <v>1</v>
      </c>
      <c r="F4574">
        <v>19665</v>
      </c>
      <c r="G4574">
        <v>8</v>
      </c>
      <c r="H4574" t="s">
        <v>32</v>
      </c>
      <c r="I4574" t="s">
        <v>15958</v>
      </c>
      <c r="J4574" t="s">
        <v>15959</v>
      </c>
      <c r="K4574" t="s">
        <v>15960</v>
      </c>
      <c r="L4574" t="s">
        <v>15961</v>
      </c>
      <c r="M4574">
        <v>45911282</v>
      </c>
      <c r="N4574">
        <v>1</v>
      </c>
      <c r="O4574">
        <v>0</v>
      </c>
      <c r="P4574">
        <v>5</v>
      </c>
      <c r="Q4574">
        <v>0</v>
      </c>
      <c r="R4574">
        <v>0</v>
      </c>
      <c r="S4574">
        <v>680</v>
      </c>
      <c r="T4574">
        <v>491</v>
      </c>
      <c r="U4574">
        <v>0</v>
      </c>
      <c r="V4574">
        <v>0</v>
      </c>
      <c r="W4574">
        <v>0</v>
      </c>
      <c r="X4574">
        <v>0</v>
      </c>
    </row>
    <row r="4575" spans="1:24">
      <c r="A4575">
        <v>20407</v>
      </c>
      <c r="B4575" t="s">
        <v>3340</v>
      </c>
      <c r="C4575">
        <v>400</v>
      </c>
      <c r="D4575" t="s">
        <v>3363</v>
      </c>
      <c r="E4575">
        <v>1</v>
      </c>
      <c r="F4575">
        <v>910533</v>
      </c>
      <c r="G4575">
        <v>8</v>
      </c>
      <c r="H4575" t="s">
        <v>32</v>
      </c>
      <c r="I4575" t="s">
        <v>15962</v>
      </c>
      <c r="J4575" t="s">
        <v>15963</v>
      </c>
      <c r="K4575" t="s">
        <v>13060</v>
      </c>
      <c r="L4575" t="s">
        <v>15964</v>
      </c>
      <c r="M4575">
        <v>40164011</v>
      </c>
      <c r="N4575">
        <v>1</v>
      </c>
      <c r="O4575">
        <v>0</v>
      </c>
      <c r="P4575">
        <v>0</v>
      </c>
      <c r="Q4575">
        <v>0</v>
      </c>
      <c r="R4575">
        <v>0</v>
      </c>
      <c r="S4575">
        <v>750</v>
      </c>
      <c r="T4575">
        <v>520</v>
      </c>
      <c r="U4575">
        <v>0</v>
      </c>
      <c r="V4575">
        <v>93</v>
      </c>
      <c r="W4575">
        <v>37</v>
      </c>
      <c r="X4575">
        <v>0</v>
      </c>
    </row>
    <row r="4576" spans="1:24">
      <c r="A4576">
        <v>20407</v>
      </c>
      <c r="B4576" t="s">
        <v>3340</v>
      </c>
      <c r="C4576">
        <v>400</v>
      </c>
      <c r="D4576" t="s">
        <v>3363</v>
      </c>
      <c r="E4576">
        <v>1</v>
      </c>
      <c r="F4576">
        <v>919305</v>
      </c>
      <c r="G4576">
        <v>8</v>
      </c>
      <c r="H4576" t="s">
        <v>32</v>
      </c>
      <c r="I4576" t="s">
        <v>15965</v>
      </c>
      <c r="J4576" t="s">
        <v>15966</v>
      </c>
      <c r="K4576" t="s">
        <v>15967</v>
      </c>
      <c r="L4576" t="s">
        <v>15968</v>
      </c>
      <c r="M4576">
        <v>40161365</v>
      </c>
      <c r="N4576">
        <v>1</v>
      </c>
      <c r="O4576">
        <v>0</v>
      </c>
      <c r="P4576">
        <v>0</v>
      </c>
      <c r="Q4576">
        <v>0</v>
      </c>
      <c r="R4576">
        <v>0</v>
      </c>
      <c r="S4576">
        <v>553</v>
      </c>
      <c r="T4576">
        <v>432</v>
      </c>
      <c r="U4576">
        <v>0</v>
      </c>
      <c r="V4576">
        <v>0</v>
      </c>
      <c r="W4576">
        <v>0</v>
      </c>
      <c r="X4576">
        <v>0</v>
      </c>
    </row>
    <row r="4577" spans="1:24">
      <c r="A4577">
        <v>20407</v>
      </c>
      <c r="B4577" t="s">
        <v>3340</v>
      </c>
      <c r="C4577">
        <v>407</v>
      </c>
      <c r="D4577" t="s">
        <v>3340</v>
      </c>
      <c r="E4577">
        <v>1</v>
      </c>
      <c r="F4577">
        <v>19380</v>
      </c>
      <c r="G4577">
        <v>8</v>
      </c>
      <c r="H4577" t="s">
        <v>32</v>
      </c>
      <c r="I4577" t="s">
        <v>15969</v>
      </c>
      <c r="J4577" t="s">
        <v>15970</v>
      </c>
      <c r="K4577" t="s">
        <v>15971</v>
      </c>
      <c r="L4577" t="s">
        <v>15972</v>
      </c>
      <c r="M4577">
        <v>45250028</v>
      </c>
      <c r="N4577">
        <v>1</v>
      </c>
      <c r="O4577">
        <v>0</v>
      </c>
      <c r="P4577">
        <v>0</v>
      </c>
      <c r="Q4577">
        <v>0</v>
      </c>
      <c r="R4577">
        <v>0</v>
      </c>
      <c r="S4577">
        <v>446</v>
      </c>
      <c r="T4577">
        <v>262</v>
      </c>
      <c r="U4577">
        <v>0</v>
      </c>
      <c r="V4577">
        <v>0</v>
      </c>
      <c r="W4577">
        <v>0</v>
      </c>
      <c r="X4577">
        <v>0</v>
      </c>
    </row>
    <row r="4578" spans="1:24">
      <c r="A4578">
        <v>20407</v>
      </c>
      <c r="B4578" t="s">
        <v>3340</v>
      </c>
      <c r="C4578">
        <v>407</v>
      </c>
      <c r="D4578" t="s">
        <v>3340</v>
      </c>
      <c r="E4578">
        <v>1</v>
      </c>
      <c r="F4578">
        <v>19409</v>
      </c>
      <c r="G4578">
        <v>8</v>
      </c>
      <c r="H4578" t="s">
        <v>32</v>
      </c>
      <c r="I4578" t="s">
        <v>15973</v>
      </c>
      <c r="J4578" t="s">
        <v>6377</v>
      </c>
      <c r="K4578" t="s">
        <v>2742</v>
      </c>
      <c r="L4578" t="s">
        <v>15974</v>
      </c>
      <c r="M4578">
        <v>45213090</v>
      </c>
      <c r="N4578">
        <v>1</v>
      </c>
      <c r="O4578">
        <v>0</v>
      </c>
      <c r="P4578">
        <v>19</v>
      </c>
      <c r="Q4578">
        <v>0</v>
      </c>
      <c r="R4578">
        <v>0</v>
      </c>
      <c r="S4578">
        <v>435</v>
      </c>
      <c r="T4578">
        <v>156</v>
      </c>
      <c r="U4578">
        <v>0</v>
      </c>
      <c r="V4578">
        <v>0</v>
      </c>
      <c r="W4578">
        <v>0</v>
      </c>
      <c r="X4578">
        <v>0</v>
      </c>
    </row>
    <row r="4579" spans="1:24">
      <c r="A4579">
        <v>20407</v>
      </c>
      <c r="B4579" t="s">
        <v>3340</v>
      </c>
      <c r="C4579">
        <v>407</v>
      </c>
      <c r="D4579" t="s">
        <v>3340</v>
      </c>
      <c r="E4579">
        <v>1</v>
      </c>
      <c r="F4579">
        <v>19422</v>
      </c>
      <c r="G4579">
        <v>8</v>
      </c>
      <c r="H4579" t="s">
        <v>32</v>
      </c>
      <c r="I4579" t="s">
        <v>15975</v>
      </c>
      <c r="J4579" t="s">
        <v>15976</v>
      </c>
      <c r="K4579" t="s">
        <v>15977</v>
      </c>
      <c r="L4579" t="s">
        <v>15978</v>
      </c>
      <c r="M4579">
        <v>45332205</v>
      </c>
      <c r="N4579">
        <v>1</v>
      </c>
      <c r="O4579">
        <v>0</v>
      </c>
      <c r="P4579">
        <v>32</v>
      </c>
      <c r="Q4579">
        <v>0</v>
      </c>
      <c r="R4579">
        <v>0</v>
      </c>
      <c r="S4579">
        <v>559</v>
      </c>
      <c r="T4579">
        <v>519</v>
      </c>
      <c r="U4579">
        <v>0</v>
      </c>
      <c r="V4579">
        <v>0</v>
      </c>
      <c r="W4579">
        <v>0</v>
      </c>
      <c r="X4579">
        <v>0</v>
      </c>
    </row>
    <row r="4580" spans="1:24">
      <c r="A4580">
        <v>20407</v>
      </c>
      <c r="B4580" t="s">
        <v>3340</v>
      </c>
      <c r="C4580">
        <v>407</v>
      </c>
      <c r="D4580" t="s">
        <v>3340</v>
      </c>
      <c r="E4580">
        <v>1</v>
      </c>
      <c r="F4580">
        <v>19434</v>
      </c>
      <c r="G4580">
        <v>8</v>
      </c>
      <c r="H4580" t="s">
        <v>32</v>
      </c>
      <c r="I4580" t="s">
        <v>15979</v>
      </c>
      <c r="J4580" t="s">
        <v>15980</v>
      </c>
      <c r="K4580" t="s">
        <v>7837</v>
      </c>
      <c r="L4580" t="s">
        <v>15981</v>
      </c>
      <c r="M4580">
        <v>45840700</v>
      </c>
      <c r="N4580">
        <v>1</v>
      </c>
      <c r="O4580">
        <v>0</v>
      </c>
      <c r="P4580">
        <v>20</v>
      </c>
      <c r="Q4580">
        <v>0</v>
      </c>
      <c r="R4580">
        <v>0</v>
      </c>
      <c r="S4580">
        <v>423</v>
      </c>
      <c r="T4580">
        <v>354</v>
      </c>
      <c r="U4580">
        <v>0</v>
      </c>
      <c r="V4580">
        <v>0</v>
      </c>
      <c r="W4580">
        <v>0</v>
      </c>
      <c r="X4580">
        <v>0</v>
      </c>
    </row>
    <row r="4581" spans="1:24">
      <c r="A4581">
        <v>20407</v>
      </c>
      <c r="B4581" t="s">
        <v>3340</v>
      </c>
      <c r="C4581">
        <v>407</v>
      </c>
      <c r="D4581" t="s">
        <v>3340</v>
      </c>
      <c r="E4581">
        <v>1</v>
      </c>
      <c r="F4581">
        <v>19720</v>
      </c>
      <c r="G4581">
        <v>8</v>
      </c>
      <c r="H4581" t="s">
        <v>32</v>
      </c>
      <c r="I4581" t="s">
        <v>15982</v>
      </c>
      <c r="J4581" t="s">
        <v>3374</v>
      </c>
      <c r="K4581" t="s">
        <v>112</v>
      </c>
      <c r="L4581" t="s">
        <v>15983</v>
      </c>
      <c r="M4581">
        <v>45213562</v>
      </c>
      <c r="N4581">
        <v>1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464</v>
      </c>
      <c r="U4581">
        <v>0</v>
      </c>
      <c r="V4581">
        <v>0</v>
      </c>
      <c r="W4581">
        <v>0</v>
      </c>
      <c r="X4581">
        <v>0</v>
      </c>
    </row>
    <row r="4582" spans="1:24">
      <c r="A4582">
        <v>20407</v>
      </c>
      <c r="B4582" t="s">
        <v>3340</v>
      </c>
      <c r="C4582">
        <v>407</v>
      </c>
      <c r="D4582" t="s">
        <v>3340</v>
      </c>
      <c r="E4582">
        <v>1</v>
      </c>
      <c r="F4582">
        <v>19744</v>
      </c>
      <c r="G4582">
        <v>8</v>
      </c>
      <c r="H4582" t="s">
        <v>32</v>
      </c>
      <c r="I4582" t="s">
        <v>15984</v>
      </c>
      <c r="J4582" t="s">
        <v>15985</v>
      </c>
      <c r="K4582" t="s">
        <v>15986</v>
      </c>
      <c r="L4582" t="s">
        <v>15987</v>
      </c>
      <c r="M4582">
        <v>45815224</v>
      </c>
      <c r="N4582">
        <v>1</v>
      </c>
      <c r="O4582">
        <v>0</v>
      </c>
      <c r="P4582">
        <v>17</v>
      </c>
      <c r="Q4582">
        <v>0</v>
      </c>
      <c r="R4582">
        <v>0</v>
      </c>
      <c r="S4582">
        <v>441</v>
      </c>
      <c r="T4582">
        <v>365</v>
      </c>
      <c r="U4582">
        <v>0</v>
      </c>
      <c r="V4582">
        <v>0</v>
      </c>
      <c r="W4582">
        <v>0</v>
      </c>
      <c r="X4582">
        <v>0</v>
      </c>
    </row>
    <row r="4583" spans="1:24">
      <c r="A4583">
        <v>20407</v>
      </c>
      <c r="B4583" t="s">
        <v>3340</v>
      </c>
      <c r="C4583">
        <v>407</v>
      </c>
      <c r="D4583" t="s">
        <v>3340</v>
      </c>
      <c r="E4583">
        <v>1</v>
      </c>
      <c r="F4583">
        <v>19768</v>
      </c>
      <c r="G4583">
        <v>8</v>
      </c>
      <c r="H4583" t="s">
        <v>32</v>
      </c>
      <c r="I4583" t="s">
        <v>15988</v>
      </c>
      <c r="J4583" t="s">
        <v>15989</v>
      </c>
      <c r="K4583" t="s">
        <v>15990</v>
      </c>
      <c r="L4583" t="s">
        <v>15991</v>
      </c>
      <c r="M4583">
        <v>48167541</v>
      </c>
      <c r="N4583">
        <v>1</v>
      </c>
      <c r="O4583">
        <v>0</v>
      </c>
      <c r="P4583">
        <v>13</v>
      </c>
      <c r="Q4583">
        <v>0</v>
      </c>
      <c r="R4583">
        <v>0</v>
      </c>
      <c r="S4583">
        <v>460</v>
      </c>
      <c r="T4583">
        <v>196</v>
      </c>
      <c r="U4583">
        <v>0</v>
      </c>
      <c r="V4583">
        <v>0</v>
      </c>
      <c r="W4583">
        <v>0</v>
      </c>
      <c r="X4583">
        <v>0</v>
      </c>
    </row>
    <row r="4584" spans="1:24">
      <c r="A4584">
        <v>20407</v>
      </c>
      <c r="B4584" t="s">
        <v>3340</v>
      </c>
      <c r="C4584">
        <v>407</v>
      </c>
      <c r="D4584" t="s">
        <v>3340</v>
      </c>
      <c r="E4584">
        <v>1</v>
      </c>
      <c r="F4584">
        <v>19872</v>
      </c>
      <c r="G4584">
        <v>8</v>
      </c>
      <c r="H4584" t="s">
        <v>32</v>
      </c>
      <c r="I4584" t="s">
        <v>15992</v>
      </c>
      <c r="J4584" t="s">
        <v>15993</v>
      </c>
      <c r="K4584" t="s">
        <v>15994</v>
      </c>
      <c r="L4584" t="s">
        <v>15995</v>
      </c>
      <c r="M4584">
        <v>45840834</v>
      </c>
      <c r="N4584">
        <v>1</v>
      </c>
      <c r="O4584">
        <v>0</v>
      </c>
      <c r="P4584">
        <v>0</v>
      </c>
      <c r="Q4584">
        <v>0</v>
      </c>
      <c r="R4584">
        <v>0</v>
      </c>
      <c r="S4584">
        <v>415</v>
      </c>
      <c r="T4584">
        <v>208</v>
      </c>
      <c r="U4584">
        <v>0</v>
      </c>
      <c r="V4584">
        <v>0</v>
      </c>
      <c r="W4584">
        <v>0</v>
      </c>
      <c r="X4584">
        <v>0</v>
      </c>
    </row>
    <row r="4585" spans="1:24">
      <c r="A4585">
        <v>20407</v>
      </c>
      <c r="B4585" t="s">
        <v>3340</v>
      </c>
      <c r="C4585">
        <v>407</v>
      </c>
      <c r="D4585" t="s">
        <v>3340</v>
      </c>
      <c r="E4585">
        <v>1</v>
      </c>
      <c r="F4585">
        <v>36006</v>
      </c>
      <c r="G4585">
        <v>8</v>
      </c>
      <c r="H4585" t="s">
        <v>32</v>
      </c>
      <c r="I4585" t="s">
        <v>15996</v>
      </c>
      <c r="J4585" t="s">
        <v>15997</v>
      </c>
      <c r="K4585" t="s">
        <v>15998</v>
      </c>
      <c r="L4585" t="s">
        <v>15999</v>
      </c>
      <c r="M4585">
        <v>45840571</v>
      </c>
      <c r="N4585">
        <v>1</v>
      </c>
      <c r="O4585">
        <v>0</v>
      </c>
      <c r="P4585">
        <v>23</v>
      </c>
      <c r="Q4585">
        <v>0</v>
      </c>
      <c r="R4585">
        <v>0</v>
      </c>
      <c r="S4585">
        <v>368</v>
      </c>
      <c r="T4585">
        <v>138</v>
      </c>
      <c r="U4585">
        <v>0</v>
      </c>
      <c r="V4585">
        <v>0</v>
      </c>
      <c r="W4585">
        <v>0</v>
      </c>
      <c r="X4585">
        <v>0</v>
      </c>
    </row>
    <row r="4586" spans="1:24">
      <c r="A4586">
        <v>20407</v>
      </c>
      <c r="B4586" t="s">
        <v>3340</v>
      </c>
      <c r="C4586">
        <v>407</v>
      </c>
      <c r="D4586" t="s">
        <v>3340</v>
      </c>
      <c r="E4586">
        <v>1</v>
      </c>
      <c r="F4586">
        <v>43539</v>
      </c>
      <c r="G4586">
        <v>8</v>
      </c>
      <c r="H4586" t="s">
        <v>32</v>
      </c>
      <c r="I4586" t="s">
        <v>16000</v>
      </c>
      <c r="J4586" t="s">
        <v>16001</v>
      </c>
      <c r="K4586" t="s">
        <v>16002</v>
      </c>
      <c r="L4586" t="s">
        <v>16003</v>
      </c>
      <c r="M4586">
        <v>45870065</v>
      </c>
      <c r="N4586">
        <v>1</v>
      </c>
      <c r="O4586">
        <v>0</v>
      </c>
      <c r="P4586">
        <v>1</v>
      </c>
      <c r="Q4586">
        <v>0</v>
      </c>
      <c r="R4586">
        <v>0</v>
      </c>
      <c r="S4586">
        <v>394</v>
      </c>
      <c r="T4586">
        <v>311</v>
      </c>
      <c r="U4586">
        <v>0</v>
      </c>
      <c r="V4586">
        <v>0</v>
      </c>
      <c r="W4586">
        <v>0</v>
      </c>
      <c r="X4586">
        <v>0</v>
      </c>
    </row>
    <row r="4587" spans="1:24">
      <c r="A4587">
        <v>20407</v>
      </c>
      <c r="B4587" t="s">
        <v>3340</v>
      </c>
      <c r="C4587">
        <v>407</v>
      </c>
      <c r="D4587" t="s">
        <v>3340</v>
      </c>
      <c r="E4587">
        <v>1</v>
      </c>
      <c r="F4587">
        <v>45755</v>
      </c>
      <c r="G4587">
        <v>8</v>
      </c>
      <c r="H4587" t="s">
        <v>32</v>
      </c>
      <c r="I4587" t="s">
        <v>16004</v>
      </c>
      <c r="J4587" t="s">
        <v>16005</v>
      </c>
      <c r="K4587" t="s">
        <v>15952</v>
      </c>
      <c r="L4587" t="s">
        <v>16006</v>
      </c>
      <c r="M4587">
        <v>45823695</v>
      </c>
      <c r="N4587">
        <v>1</v>
      </c>
      <c r="O4587">
        <v>0</v>
      </c>
      <c r="P4587">
        <v>11</v>
      </c>
      <c r="Q4587">
        <v>0</v>
      </c>
      <c r="R4587">
        <v>0</v>
      </c>
      <c r="S4587">
        <v>329</v>
      </c>
      <c r="T4587">
        <v>0</v>
      </c>
      <c r="U4587">
        <v>0</v>
      </c>
      <c r="V4587">
        <v>0</v>
      </c>
      <c r="W4587">
        <v>0</v>
      </c>
      <c r="X4587">
        <v>0</v>
      </c>
    </row>
    <row r="4588" spans="1:24">
      <c r="A4588">
        <v>20407</v>
      </c>
      <c r="B4588" t="s">
        <v>3340</v>
      </c>
      <c r="C4588">
        <v>407</v>
      </c>
      <c r="D4588" t="s">
        <v>3340</v>
      </c>
      <c r="E4588">
        <v>1</v>
      </c>
      <c r="F4588">
        <v>435119</v>
      </c>
      <c r="G4588">
        <v>8</v>
      </c>
      <c r="H4588" t="s">
        <v>32</v>
      </c>
      <c r="I4588" t="s">
        <v>16007</v>
      </c>
      <c r="J4588" t="s">
        <v>16008</v>
      </c>
      <c r="K4588" t="s">
        <v>16009</v>
      </c>
      <c r="L4588" t="s">
        <v>16010</v>
      </c>
      <c r="M4588">
        <v>45817912</v>
      </c>
      <c r="N4588">
        <v>1</v>
      </c>
      <c r="O4588">
        <v>0</v>
      </c>
      <c r="P4588">
        <v>24</v>
      </c>
      <c r="Q4588">
        <v>0</v>
      </c>
      <c r="R4588">
        <v>0</v>
      </c>
      <c r="S4588">
        <v>907</v>
      </c>
      <c r="T4588">
        <v>523</v>
      </c>
      <c r="U4588">
        <v>0</v>
      </c>
      <c r="V4588">
        <v>0</v>
      </c>
      <c r="W4588">
        <v>0</v>
      </c>
      <c r="X4588">
        <v>0</v>
      </c>
    </row>
    <row r="4589" spans="1:24">
      <c r="A4589">
        <v>20407</v>
      </c>
      <c r="B4589" t="s">
        <v>3340</v>
      </c>
      <c r="C4589">
        <v>407</v>
      </c>
      <c r="D4589" t="s">
        <v>3340</v>
      </c>
      <c r="E4589">
        <v>1</v>
      </c>
      <c r="F4589">
        <v>913078</v>
      </c>
      <c r="G4589">
        <v>8</v>
      </c>
      <c r="H4589" t="s">
        <v>32</v>
      </c>
      <c r="I4589" t="s">
        <v>16011</v>
      </c>
      <c r="J4589" t="s">
        <v>16012</v>
      </c>
      <c r="K4589" t="s">
        <v>16013</v>
      </c>
      <c r="L4589" t="s">
        <v>16014</v>
      </c>
      <c r="M4589">
        <v>45820683</v>
      </c>
      <c r="N4589">
        <v>2</v>
      </c>
      <c r="O4589">
        <v>0</v>
      </c>
      <c r="P4589">
        <v>0</v>
      </c>
      <c r="Q4589">
        <v>0</v>
      </c>
      <c r="R4589">
        <v>0</v>
      </c>
      <c r="S4589">
        <v>277</v>
      </c>
      <c r="T4589">
        <v>0</v>
      </c>
      <c r="U4589">
        <v>0</v>
      </c>
      <c r="V4589">
        <v>0</v>
      </c>
      <c r="W4589">
        <v>0</v>
      </c>
      <c r="X4589">
        <v>0</v>
      </c>
    </row>
    <row r="4590" spans="1:24">
      <c r="A4590">
        <v>20407</v>
      </c>
      <c r="B4590" t="s">
        <v>3340</v>
      </c>
      <c r="C4590">
        <v>421</v>
      </c>
      <c r="D4590" t="s">
        <v>3416</v>
      </c>
      <c r="E4590">
        <v>1</v>
      </c>
      <c r="F4590">
        <v>19458</v>
      </c>
      <c r="G4590">
        <v>8</v>
      </c>
      <c r="H4590" t="s">
        <v>32</v>
      </c>
      <c r="I4590" t="s">
        <v>16015</v>
      </c>
      <c r="J4590" t="s">
        <v>16016</v>
      </c>
      <c r="K4590" t="s">
        <v>16017</v>
      </c>
      <c r="L4590" t="s">
        <v>16018</v>
      </c>
      <c r="M4590">
        <v>38782030</v>
      </c>
      <c r="N4590">
        <v>1</v>
      </c>
      <c r="O4590">
        <v>0</v>
      </c>
      <c r="P4590">
        <v>30</v>
      </c>
      <c r="Q4590">
        <v>0</v>
      </c>
      <c r="R4590">
        <v>0</v>
      </c>
      <c r="S4590">
        <v>675</v>
      </c>
      <c r="T4590">
        <v>528</v>
      </c>
      <c r="U4590">
        <v>0</v>
      </c>
      <c r="V4590">
        <v>106</v>
      </c>
      <c r="W4590">
        <v>44</v>
      </c>
      <c r="X4590">
        <v>0</v>
      </c>
    </row>
    <row r="4591" spans="1:24">
      <c r="A4591">
        <v>20407</v>
      </c>
      <c r="B4591" t="s">
        <v>3340</v>
      </c>
      <c r="C4591">
        <v>712</v>
      </c>
      <c r="D4591" t="s">
        <v>3420</v>
      </c>
      <c r="E4591">
        <v>1</v>
      </c>
      <c r="F4591">
        <v>911112</v>
      </c>
      <c r="G4591">
        <v>8</v>
      </c>
      <c r="H4591" t="s">
        <v>32</v>
      </c>
      <c r="I4591" t="s">
        <v>16019</v>
      </c>
      <c r="J4591" t="s">
        <v>16020</v>
      </c>
      <c r="K4591" t="s">
        <v>16021</v>
      </c>
      <c r="L4591" t="s">
        <v>16022</v>
      </c>
      <c r="M4591">
        <v>46061581</v>
      </c>
      <c r="N4591">
        <v>1</v>
      </c>
      <c r="O4591">
        <v>0</v>
      </c>
      <c r="P4591">
        <v>0</v>
      </c>
      <c r="Q4591">
        <v>0</v>
      </c>
      <c r="R4591">
        <v>0</v>
      </c>
      <c r="S4591">
        <v>307</v>
      </c>
      <c r="T4591">
        <v>166</v>
      </c>
      <c r="U4591">
        <v>0</v>
      </c>
      <c r="V4591">
        <v>0</v>
      </c>
      <c r="W4591">
        <v>0</v>
      </c>
      <c r="X4591">
        <v>0</v>
      </c>
    </row>
    <row r="4592" spans="1:24">
      <c r="A4592">
        <v>20408</v>
      </c>
      <c r="B4592" t="s">
        <v>3432</v>
      </c>
      <c r="C4592">
        <v>187</v>
      </c>
      <c r="D4592" t="s">
        <v>5382</v>
      </c>
      <c r="E4592">
        <v>1</v>
      </c>
      <c r="F4592">
        <v>20230</v>
      </c>
      <c r="G4592">
        <v>8</v>
      </c>
      <c r="H4592" t="s">
        <v>32</v>
      </c>
      <c r="I4592" t="s">
        <v>16023</v>
      </c>
      <c r="J4592" t="s">
        <v>4304</v>
      </c>
      <c r="K4592" t="s">
        <v>1484</v>
      </c>
      <c r="L4592" t="s">
        <v>16024</v>
      </c>
      <c r="M4592">
        <v>38775035</v>
      </c>
      <c r="N4592">
        <v>1</v>
      </c>
      <c r="O4592">
        <v>0</v>
      </c>
      <c r="P4592">
        <v>0</v>
      </c>
      <c r="Q4592">
        <v>0</v>
      </c>
      <c r="R4592">
        <v>0</v>
      </c>
      <c r="S4592">
        <v>489</v>
      </c>
      <c r="T4592">
        <v>545</v>
      </c>
      <c r="U4592">
        <v>0</v>
      </c>
      <c r="V4592">
        <v>123</v>
      </c>
      <c r="W4592">
        <v>0</v>
      </c>
      <c r="X4592">
        <v>0</v>
      </c>
    </row>
    <row r="4593" spans="1:24">
      <c r="A4593">
        <v>20408</v>
      </c>
      <c r="B4593" t="s">
        <v>3432</v>
      </c>
      <c r="C4593">
        <v>187</v>
      </c>
      <c r="D4593" t="s">
        <v>5382</v>
      </c>
      <c r="E4593">
        <v>1</v>
      </c>
      <c r="F4593">
        <v>478209</v>
      </c>
      <c r="G4593">
        <v>8</v>
      </c>
      <c r="H4593" t="s">
        <v>32</v>
      </c>
      <c r="I4593" t="s">
        <v>16025</v>
      </c>
      <c r="J4593" t="s">
        <v>16026</v>
      </c>
      <c r="K4593" t="s">
        <v>4526</v>
      </c>
      <c r="L4593" t="s">
        <v>16027</v>
      </c>
      <c r="M4593">
        <v>38773321</v>
      </c>
      <c r="N4593">
        <v>1</v>
      </c>
      <c r="O4593">
        <v>0</v>
      </c>
      <c r="P4593">
        <v>25</v>
      </c>
      <c r="Q4593">
        <v>0</v>
      </c>
      <c r="R4593">
        <v>0</v>
      </c>
      <c r="S4593">
        <v>303</v>
      </c>
      <c r="T4593">
        <v>0</v>
      </c>
      <c r="U4593">
        <v>0</v>
      </c>
      <c r="V4593">
        <v>0</v>
      </c>
      <c r="W4593">
        <v>0</v>
      </c>
      <c r="X4593">
        <v>0</v>
      </c>
    </row>
    <row r="4594" spans="1:24">
      <c r="A4594">
        <v>20408</v>
      </c>
      <c r="B4594" t="s">
        <v>3432</v>
      </c>
      <c r="C4594">
        <v>187</v>
      </c>
      <c r="D4594" t="s">
        <v>5382</v>
      </c>
      <c r="E4594">
        <v>1</v>
      </c>
      <c r="F4594">
        <v>903991</v>
      </c>
      <c r="G4594">
        <v>8</v>
      </c>
      <c r="H4594" t="s">
        <v>32</v>
      </c>
      <c r="I4594" t="s">
        <v>16028</v>
      </c>
      <c r="J4594" t="s">
        <v>16029</v>
      </c>
      <c r="K4594" t="s">
        <v>5134</v>
      </c>
      <c r="L4594" t="s">
        <v>16030</v>
      </c>
      <c r="M4594">
        <v>38273545</v>
      </c>
      <c r="N4594">
        <v>1</v>
      </c>
      <c r="O4594">
        <v>0</v>
      </c>
      <c r="P4594">
        <v>0</v>
      </c>
      <c r="Q4594">
        <v>0</v>
      </c>
      <c r="R4594">
        <v>0</v>
      </c>
      <c r="S4594">
        <v>573</v>
      </c>
      <c r="T4594">
        <v>542</v>
      </c>
      <c r="U4594">
        <v>0</v>
      </c>
      <c r="V4594">
        <v>0</v>
      </c>
      <c r="W4594">
        <v>0</v>
      </c>
      <c r="X4594">
        <v>0</v>
      </c>
    </row>
    <row r="4595" spans="1:24">
      <c r="A4595">
        <v>20408</v>
      </c>
      <c r="B4595" t="s">
        <v>3432</v>
      </c>
      <c r="C4595">
        <v>187</v>
      </c>
      <c r="D4595" t="s">
        <v>5382</v>
      </c>
      <c r="E4595">
        <v>1</v>
      </c>
      <c r="F4595">
        <v>924854</v>
      </c>
      <c r="G4595">
        <v>8</v>
      </c>
      <c r="H4595" t="s">
        <v>32</v>
      </c>
      <c r="I4595" t="s">
        <v>16031</v>
      </c>
      <c r="J4595" t="s">
        <v>16032</v>
      </c>
      <c r="K4595" t="s">
        <v>16033</v>
      </c>
      <c r="L4595" t="s">
        <v>16034</v>
      </c>
      <c r="M4595">
        <v>38272524</v>
      </c>
      <c r="N4595">
        <v>1</v>
      </c>
      <c r="O4595">
        <v>0</v>
      </c>
      <c r="P4595">
        <v>0</v>
      </c>
      <c r="Q4595">
        <v>0</v>
      </c>
      <c r="R4595">
        <v>0</v>
      </c>
      <c r="S4595">
        <v>403</v>
      </c>
      <c r="T4595">
        <v>247</v>
      </c>
      <c r="U4595">
        <v>0</v>
      </c>
      <c r="V4595">
        <v>0</v>
      </c>
      <c r="W4595">
        <v>0</v>
      </c>
      <c r="X4595">
        <v>0</v>
      </c>
    </row>
    <row r="4596" spans="1:24">
      <c r="A4596">
        <v>20408</v>
      </c>
      <c r="B4596" t="s">
        <v>3432</v>
      </c>
      <c r="C4596">
        <v>272</v>
      </c>
      <c r="D4596" t="s">
        <v>2638</v>
      </c>
      <c r="E4596">
        <v>1</v>
      </c>
      <c r="F4596">
        <v>21763</v>
      </c>
      <c r="G4596">
        <v>8</v>
      </c>
      <c r="H4596" t="s">
        <v>32</v>
      </c>
      <c r="I4596" t="s">
        <v>16035</v>
      </c>
      <c r="J4596" t="s">
        <v>16036</v>
      </c>
      <c r="K4596" t="s">
        <v>112</v>
      </c>
      <c r="L4596" t="s">
        <v>16037</v>
      </c>
      <c r="M4596">
        <v>35462624</v>
      </c>
      <c r="N4596">
        <v>1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180</v>
      </c>
      <c r="U4596">
        <v>0</v>
      </c>
      <c r="V4596">
        <v>0</v>
      </c>
      <c r="W4596">
        <v>0</v>
      </c>
      <c r="X4596">
        <v>0</v>
      </c>
    </row>
    <row r="4597" spans="1:24">
      <c r="A4597">
        <v>20408</v>
      </c>
      <c r="B4597" t="s">
        <v>3432</v>
      </c>
      <c r="C4597">
        <v>276</v>
      </c>
      <c r="D4597" t="s">
        <v>3436</v>
      </c>
      <c r="E4597">
        <v>1</v>
      </c>
      <c r="F4597">
        <v>917761</v>
      </c>
      <c r="G4597">
        <v>8</v>
      </c>
      <c r="H4597" t="s">
        <v>32</v>
      </c>
      <c r="I4597" t="s">
        <v>16038</v>
      </c>
      <c r="J4597" t="s">
        <v>16039</v>
      </c>
      <c r="K4597" t="s">
        <v>16040</v>
      </c>
      <c r="L4597" t="s">
        <v>16041</v>
      </c>
      <c r="M4597">
        <v>38721667</v>
      </c>
      <c r="N4597">
        <v>1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239</v>
      </c>
      <c r="U4597">
        <v>0</v>
      </c>
      <c r="V4597">
        <v>0</v>
      </c>
      <c r="W4597">
        <v>0</v>
      </c>
      <c r="X4597">
        <v>0</v>
      </c>
    </row>
    <row r="4598" spans="1:24">
      <c r="A4598">
        <v>20408</v>
      </c>
      <c r="B4598" t="s">
        <v>3432</v>
      </c>
      <c r="C4598">
        <v>359</v>
      </c>
      <c r="D4598" t="s">
        <v>11224</v>
      </c>
      <c r="E4598">
        <v>1</v>
      </c>
      <c r="F4598">
        <v>6867</v>
      </c>
      <c r="G4598">
        <v>8</v>
      </c>
      <c r="H4598" t="s">
        <v>32</v>
      </c>
      <c r="I4598" t="s">
        <v>16042</v>
      </c>
      <c r="J4598" t="s">
        <v>16043</v>
      </c>
      <c r="K4598" t="s">
        <v>8842</v>
      </c>
      <c r="L4598" t="s">
        <v>16044</v>
      </c>
      <c r="M4598">
        <v>35761178</v>
      </c>
      <c r="N4598">
        <v>1</v>
      </c>
      <c r="O4598">
        <v>0</v>
      </c>
      <c r="P4598">
        <v>0</v>
      </c>
      <c r="Q4598">
        <v>0</v>
      </c>
      <c r="R4598">
        <v>0</v>
      </c>
      <c r="S4598">
        <v>145</v>
      </c>
      <c r="T4598">
        <v>94</v>
      </c>
      <c r="U4598">
        <v>0</v>
      </c>
      <c r="V4598">
        <v>0</v>
      </c>
      <c r="W4598">
        <v>0</v>
      </c>
      <c r="X4598">
        <v>0</v>
      </c>
    </row>
    <row r="4599" spans="1:24">
      <c r="A4599">
        <v>20408</v>
      </c>
      <c r="B4599" t="s">
        <v>3432</v>
      </c>
      <c r="C4599">
        <v>359</v>
      </c>
      <c r="D4599" t="s">
        <v>11224</v>
      </c>
      <c r="E4599">
        <v>1</v>
      </c>
      <c r="F4599">
        <v>21672</v>
      </c>
      <c r="G4599">
        <v>8</v>
      </c>
      <c r="H4599" t="s">
        <v>32</v>
      </c>
      <c r="I4599" t="s">
        <v>16045</v>
      </c>
      <c r="J4599" t="s">
        <v>7725</v>
      </c>
      <c r="K4599" t="s">
        <v>112</v>
      </c>
      <c r="L4599" t="s">
        <v>16046</v>
      </c>
      <c r="M4599">
        <v>35761242</v>
      </c>
      <c r="N4599">
        <v>1</v>
      </c>
      <c r="O4599">
        <v>0</v>
      </c>
      <c r="P4599">
        <v>0</v>
      </c>
      <c r="Q4599">
        <v>0</v>
      </c>
      <c r="R4599">
        <v>0</v>
      </c>
      <c r="S4599">
        <v>205</v>
      </c>
      <c r="T4599">
        <v>163</v>
      </c>
      <c r="U4599">
        <v>0</v>
      </c>
      <c r="V4599">
        <v>0</v>
      </c>
      <c r="W4599">
        <v>0</v>
      </c>
      <c r="X4599">
        <v>0</v>
      </c>
    </row>
    <row r="4600" spans="1:24">
      <c r="A4600">
        <v>20408</v>
      </c>
      <c r="B4600" t="s">
        <v>3432</v>
      </c>
      <c r="C4600">
        <v>362</v>
      </c>
      <c r="D4600" t="s">
        <v>3445</v>
      </c>
      <c r="E4600">
        <v>1</v>
      </c>
      <c r="F4600">
        <v>47284</v>
      </c>
      <c r="G4600">
        <v>8</v>
      </c>
      <c r="H4600" t="s">
        <v>32</v>
      </c>
      <c r="I4600" t="s">
        <v>16047</v>
      </c>
      <c r="J4600" t="s">
        <v>16048</v>
      </c>
      <c r="K4600" t="s">
        <v>16049</v>
      </c>
      <c r="L4600" t="s">
        <v>16050</v>
      </c>
      <c r="M4600">
        <v>34561686</v>
      </c>
      <c r="N4600">
        <v>1</v>
      </c>
      <c r="O4600">
        <v>0</v>
      </c>
      <c r="P4600">
        <v>0</v>
      </c>
      <c r="Q4600">
        <v>0</v>
      </c>
      <c r="R4600">
        <v>0</v>
      </c>
      <c r="S4600">
        <v>368</v>
      </c>
      <c r="T4600">
        <v>390</v>
      </c>
      <c r="U4600">
        <v>0</v>
      </c>
      <c r="V4600">
        <v>0</v>
      </c>
      <c r="W4600">
        <v>0</v>
      </c>
      <c r="X4600">
        <v>0</v>
      </c>
    </row>
    <row r="4601" spans="1:24">
      <c r="A4601">
        <v>20408</v>
      </c>
      <c r="B4601" t="s">
        <v>3432</v>
      </c>
      <c r="C4601">
        <v>417</v>
      </c>
      <c r="D4601" t="s">
        <v>3432</v>
      </c>
      <c r="E4601">
        <v>1</v>
      </c>
      <c r="F4601">
        <v>20096</v>
      </c>
      <c r="G4601">
        <v>8</v>
      </c>
      <c r="H4601" t="s">
        <v>32</v>
      </c>
      <c r="I4601" t="s">
        <v>16051</v>
      </c>
      <c r="J4601" t="s">
        <v>16052</v>
      </c>
      <c r="K4601" t="s">
        <v>16053</v>
      </c>
      <c r="L4601" t="s">
        <v>16054</v>
      </c>
      <c r="M4601">
        <v>34414916</v>
      </c>
      <c r="N4601">
        <v>1</v>
      </c>
      <c r="O4601">
        <v>0</v>
      </c>
      <c r="P4601">
        <v>0</v>
      </c>
      <c r="Q4601">
        <v>0</v>
      </c>
      <c r="R4601">
        <v>0</v>
      </c>
      <c r="S4601">
        <v>765</v>
      </c>
      <c r="T4601">
        <v>829</v>
      </c>
      <c r="U4601">
        <v>0</v>
      </c>
      <c r="V4601">
        <v>0</v>
      </c>
      <c r="W4601">
        <v>0</v>
      </c>
      <c r="X4601">
        <v>0</v>
      </c>
    </row>
    <row r="4602" spans="1:24">
      <c r="A4602">
        <v>20408</v>
      </c>
      <c r="B4602" t="s">
        <v>3432</v>
      </c>
      <c r="C4602">
        <v>417</v>
      </c>
      <c r="D4602" t="s">
        <v>3432</v>
      </c>
      <c r="E4602">
        <v>1</v>
      </c>
      <c r="F4602">
        <v>20114</v>
      </c>
      <c r="G4602">
        <v>8</v>
      </c>
      <c r="H4602" t="s">
        <v>32</v>
      </c>
      <c r="I4602" t="s">
        <v>16055</v>
      </c>
      <c r="J4602" t="s">
        <v>16056</v>
      </c>
      <c r="K4602" t="s">
        <v>3200</v>
      </c>
      <c r="L4602" t="s">
        <v>16057</v>
      </c>
      <c r="M4602">
        <v>34514377</v>
      </c>
      <c r="N4602">
        <v>1</v>
      </c>
      <c r="O4602">
        <v>0</v>
      </c>
      <c r="P4602">
        <v>7</v>
      </c>
      <c r="Q4602">
        <v>0</v>
      </c>
      <c r="R4602">
        <v>218</v>
      </c>
      <c r="S4602">
        <v>422</v>
      </c>
      <c r="T4602">
        <v>322</v>
      </c>
      <c r="U4602">
        <v>0</v>
      </c>
      <c r="V4602">
        <v>0</v>
      </c>
      <c r="W4602">
        <v>0</v>
      </c>
      <c r="X4602">
        <v>0</v>
      </c>
    </row>
    <row r="4603" spans="1:24">
      <c r="A4603">
        <v>20408</v>
      </c>
      <c r="B4603" t="s">
        <v>3432</v>
      </c>
      <c r="C4603">
        <v>417</v>
      </c>
      <c r="D4603" t="s">
        <v>3432</v>
      </c>
      <c r="E4603">
        <v>1</v>
      </c>
      <c r="F4603">
        <v>49517</v>
      </c>
      <c r="G4603">
        <v>8</v>
      </c>
      <c r="H4603" t="s">
        <v>32</v>
      </c>
      <c r="I4603" t="s">
        <v>16058</v>
      </c>
      <c r="J4603" t="s">
        <v>16059</v>
      </c>
      <c r="K4603" t="s">
        <v>1021</v>
      </c>
      <c r="L4603" t="s">
        <v>16060</v>
      </c>
      <c r="M4603">
        <v>34413598</v>
      </c>
      <c r="N4603">
        <v>1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130</v>
      </c>
      <c r="U4603">
        <v>0</v>
      </c>
      <c r="V4603">
        <v>0</v>
      </c>
      <c r="W4603">
        <v>0</v>
      </c>
      <c r="X4603">
        <v>0</v>
      </c>
    </row>
    <row r="4604" spans="1:24">
      <c r="A4604">
        <v>20408</v>
      </c>
      <c r="B4604" t="s">
        <v>3432</v>
      </c>
      <c r="C4604">
        <v>417</v>
      </c>
      <c r="D4604" t="s">
        <v>3432</v>
      </c>
      <c r="E4604">
        <v>1</v>
      </c>
      <c r="F4604">
        <v>581124</v>
      </c>
      <c r="G4604">
        <v>8</v>
      </c>
      <c r="H4604" t="s">
        <v>32</v>
      </c>
      <c r="I4604" t="s">
        <v>16061</v>
      </c>
      <c r="J4604" t="s">
        <v>16062</v>
      </c>
      <c r="K4604" t="s">
        <v>16063</v>
      </c>
      <c r="L4604" t="s">
        <v>32</v>
      </c>
      <c r="M4604">
        <v>34495644</v>
      </c>
      <c r="N4604">
        <v>1</v>
      </c>
      <c r="O4604">
        <v>0</v>
      </c>
      <c r="P4604">
        <v>27</v>
      </c>
      <c r="Q4604">
        <v>0</v>
      </c>
      <c r="R4604">
        <v>0</v>
      </c>
      <c r="S4604">
        <v>701</v>
      </c>
      <c r="T4604">
        <v>453</v>
      </c>
      <c r="U4604">
        <v>0</v>
      </c>
      <c r="V4604">
        <v>0</v>
      </c>
      <c r="W4604">
        <v>0</v>
      </c>
      <c r="X4604">
        <v>0</v>
      </c>
    </row>
    <row r="4605" spans="1:24">
      <c r="A4605">
        <v>20408</v>
      </c>
      <c r="B4605" t="s">
        <v>3432</v>
      </c>
      <c r="C4605">
        <v>417</v>
      </c>
      <c r="D4605" t="s">
        <v>3432</v>
      </c>
      <c r="E4605">
        <v>1</v>
      </c>
      <c r="F4605">
        <v>901261</v>
      </c>
      <c r="G4605">
        <v>8</v>
      </c>
      <c r="H4605" t="s">
        <v>32</v>
      </c>
      <c r="I4605" t="s">
        <v>16064</v>
      </c>
      <c r="J4605" t="s">
        <v>16065</v>
      </c>
      <c r="K4605" t="s">
        <v>16066</v>
      </c>
      <c r="L4605" t="s">
        <v>16067</v>
      </c>
      <c r="M4605">
        <v>34414941</v>
      </c>
      <c r="N4605">
        <v>1</v>
      </c>
      <c r="O4605">
        <v>0</v>
      </c>
      <c r="P4605">
        <v>10</v>
      </c>
      <c r="Q4605">
        <v>0</v>
      </c>
      <c r="R4605">
        <v>0</v>
      </c>
      <c r="S4605">
        <v>245</v>
      </c>
      <c r="T4605">
        <v>573</v>
      </c>
      <c r="U4605">
        <v>0</v>
      </c>
      <c r="V4605">
        <v>0</v>
      </c>
      <c r="W4605">
        <v>0</v>
      </c>
      <c r="X4605">
        <v>0</v>
      </c>
    </row>
    <row r="4606" spans="1:24">
      <c r="A4606">
        <v>20408</v>
      </c>
      <c r="B4606" t="s">
        <v>3432</v>
      </c>
      <c r="C4606">
        <v>417</v>
      </c>
      <c r="D4606" t="s">
        <v>3432</v>
      </c>
      <c r="E4606">
        <v>1</v>
      </c>
      <c r="F4606">
        <v>904004</v>
      </c>
      <c r="G4606">
        <v>8</v>
      </c>
      <c r="H4606" t="s">
        <v>32</v>
      </c>
      <c r="I4606" t="s">
        <v>16068</v>
      </c>
      <c r="J4606" t="s">
        <v>16069</v>
      </c>
      <c r="K4606" t="s">
        <v>5961</v>
      </c>
      <c r="L4606" t="s">
        <v>16070</v>
      </c>
      <c r="M4606">
        <v>34511192</v>
      </c>
      <c r="N4606">
        <v>1</v>
      </c>
      <c r="O4606">
        <v>0</v>
      </c>
      <c r="P4606">
        <v>0</v>
      </c>
      <c r="Q4606">
        <v>0</v>
      </c>
      <c r="R4606">
        <v>104</v>
      </c>
      <c r="S4606">
        <v>257</v>
      </c>
      <c r="T4606">
        <v>0</v>
      </c>
      <c r="U4606">
        <v>0</v>
      </c>
      <c r="V4606">
        <v>111</v>
      </c>
      <c r="W4606">
        <v>0</v>
      </c>
      <c r="X4606">
        <v>0</v>
      </c>
    </row>
    <row r="4607" spans="1:24">
      <c r="A4607">
        <v>20408</v>
      </c>
      <c r="B4607" t="s">
        <v>3432</v>
      </c>
      <c r="C4607">
        <v>417</v>
      </c>
      <c r="D4607" t="s">
        <v>3432</v>
      </c>
      <c r="E4607">
        <v>1</v>
      </c>
      <c r="F4607">
        <v>909524</v>
      </c>
      <c r="G4607">
        <v>8</v>
      </c>
      <c r="H4607" t="s">
        <v>32</v>
      </c>
      <c r="I4607" t="s">
        <v>16071</v>
      </c>
      <c r="J4607" t="s">
        <v>16072</v>
      </c>
      <c r="K4607" t="s">
        <v>16073</v>
      </c>
      <c r="L4607" t="s">
        <v>16074</v>
      </c>
      <c r="M4607">
        <v>34516499</v>
      </c>
      <c r="N4607">
        <v>1</v>
      </c>
      <c r="O4607">
        <v>0</v>
      </c>
      <c r="P4607">
        <v>20</v>
      </c>
      <c r="Q4607">
        <v>0</v>
      </c>
      <c r="R4607">
        <v>0</v>
      </c>
      <c r="S4607">
        <v>329</v>
      </c>
      <c r="T4607">
        <v>428</v>
      </c>
      <c r="U4607">
        <v>0</v>
      </c>
      <c r="V4607">
        <v>0</v>
      </c>
      <c r="W4607">
        <v>0</v>
      </c>
      <c r="X4607">
        <v>0</v>
      </c>
    </row>
    <row r="4608" spans="1:24">
      <c r="A4608">
        <v>20408</v>
      </c>
      <c r="B4608" t="s">
        <v>3432</v>
      </c>
      <c r="C4608">
        <v>417</v>
      </c>
      <c r="D4608" t="s">
        <v>3432</v>
      </c>
      <c r="E4608">
        <v>1</v>
      </c>
      <c r="F4608">
        <v>914915</v>
      </c>
      <c r="G4608">
        <v>8</v>
      </c>
      <c r="H4608" t="s">
        <v>32</v>
      </c>
      <c r="I4608" t="s">
        <v>16075</v>
      </c>
      <c r="J4608" t="s">
        <v>16076</v>
      </c>
      <c r="K4608" t="s">
        <v>11099</v>
      </c>
      <c r="L4608" t="s">
        <v>16077</v>
      </c>
      <c r="M4608">
        <v>34510789</v>
      </c>
      <c r="N4608">
        <v>1</v>
      </c>
      <c r="O4608">
        <v>0</v>
      </c>
      <c r="P4608">
        <v>0</v>
      </c>
      <c r="Q4608">
        <v>0</v>
      </c>
      <c r="R4608">
        <v>0</v>
      </c>
      <c r="S4608">
        <v>202</v>
      </c>
      <c r="T4608">
        <v>0</v>
      </c>
      <c r="U4608">
        <v>0</v>
      </c>
      <c r="V4608">
        <v>0</v>
      </c>
      <c r="W4608">
        <v>0</v>
      </c>
      <c r="X4608">
        <v>0</v>
      </c>
    </row>
    <row r="4609" spans="1:24">
      <c r="A4609">
        <v>20408</v>
      </c>
      <c r="B4609" t="s">
        <v>3432</v>
      </c>
      <c r="C4609">
        <v>417</v>
      </c>
      <c r="D4609" t="s">
        <v>3432</v>
      </c>
      <c r="E4609">
        <v>1</v>
      </c>
      <c r="F4609">
        <v>914927</v>
      </c>
      <c r="G4609">
        <v>8</v>
      </c>
      <c r="H4609" t="s">
        <v>32</v>
      </c>
      <c r="I4609" t="s">
        <v>16078</v>
      </c>
      <c r="J4609" t="s">
        <v>16079</v>
      </c>
      <c r="K4609" t="s">
        <v>16080</v>
      </c>
      <c r="L4609" t="s">
        <v>16081</v>
      </c>
      <c r="M4609">
        <v>996294188</v>
      </c>
      <c r="N4609">
        <v>2</v>
      </c>
      <c r="O4609">
        <v>0</v>
      </c>
      <c r="P4609">
        <v>4</v>
      </c>
      <c r="Q4609">
        <v>0</v>
      </c>
      <c r="R4609">
        <v>129</v>
      </c>
      <c r="S4609">
        <v>398</v>
      </c>
      <c r="T4609">
        <v>222</v>
      </c>
      <c r="U4609">
        <v>0</v>
      </c>
      <c r="V4609">
        <v>0</v>
      </c>
      <c r="W4609">
        <v>0</v>
      </c>
      <c r="X4609">
        <v>0</v>
      </c>
    </row>
    <row r="4610" spans="1:24">
      <c r="A4610">
        <v>20408</v>
      </c>
      <c r="B4610" t="s">
        <v>3432</v>
      </c>
      <c r="C4610">
        <v>417</v>
      </c>
      <c r="D4610" t="s">
        <v>3432</v>
      </c>
      <c r="E4610">
        <v>1</v>
      </c>
      <c r="F4610">
        <v>920113</v>
      </c>
      <c r="G4610">
        <v>8</v>
      </c>
      <c r="H4610" t="s">
        <v>32</v>
      </c>
      <c r="I4610" t="s">
        <v>16082</v>
      </c>
      <c r="J4610" t="s">
        <v>16083</v>
      </c>
      <c r="K4610" t="s">
        <v>1252</v>
      </c>
      <c r="L4610" t="s">
        <v>16084</v>
      </c>
      <c r="M4610">
        <v>34510004</v>
      </c>
      <c r="N4610">
        <v>1</v>
      </c>
      <c r="O4610">
        <v>0</v>
      </c>
      <c r="P4610">
        <v>0</v>
      </c>
      <c r="Q4610">
        <v>0</v>
      </c>
      <c r="R4610">
        <v>0</v>
      </c>
      <c r="S4610">
        <v>591</v>
      </c>
      <c r="T4610">
        <v>482</v>
      </c>
      <c r="U4610">
        <v>0</v>
      </c>
      <c r="V4610">
        <v>0</v>
      </c>
      <c r="W4610">
        <v>0</v>
      </c>
      <c r="X4610">
        <v>0</v>
      </c>
    </row>
    <row r="4611" spans="1:24">
      <c r="A4611">
        <v>20408</v>
      </c>
      <c r="B4611" t="s">
        <v>3432</v>
      </c>
      <c r="C4611">
        <v>417</v>
      </c>
      <c r="D4611" t="s">
        <v>3432</v>
      </c>
      <c r="E4611">
        <v>1</v>
      </c>
      <c r="F4611">
        <v>925780</v>
      </c>
      <c r="G4611">
        <v>8</v>
      </c>
      <c r="H4611" t="s">
        <v>32</v>
      </c>
      <c r="I4611" t="s">
        <v>16085</v>
      </c>
      <c r="J4611" t="s">
        <v>16086</v>
      </c>
      <c r="K4611" t="s">
        <v>16087</v>
      </c>
      <c r="L4611" t="s">
        <v>16088</v>
      </c>
      <c r="M4611">
        <v>34444470</v>
      </c>
      <c r="N4611">
        <v>1</v>
      </c>
      <c r="O4611">
        <v>0</v>
      </c>
      <c r="P4611">
        <v>0</v>
      </c>
      <c r="Q4611">
        <v>0</v>
      </c>
      <c r="R4611">
        <v>0</v>
      </c>
      <c r="S4611">
        <v>541</v>
      </c>
      <c r="T4611">
        <v>0</v>
      </c>
      <c r="U4611">
        <v>0</v>
      </c>
      <c r="V4611">
        <v>0</v>
      </c>
      <c r="W4611">
        <v>0</v>
      </c>
      <c r="X4611">
        <v>0</v>
      </c>
    </row>
    <row r="4612" spans="1:24">
      <c r="A4612">
        <v>20408</v>
      </c>
      <c r="B4612" t="s">
        <v>3432</v>
      </c>
      <c r="C4612">
        <v>417</v>
      </c>
      <c r="D4612" t="s">
        <v>3432</v>
      </c>
      <c r="E4612">
        <v>2</v>
      </c>
      <c r="F4612">
        <v>481524</v>
      </c>
      <c r="G4612">
        <v>34</v>
      </c>
      <c r="H4612">
        <v>904004</v>
      </c>
      <c r="I4612" t="s">
        <v>16089</v>
      </c>
      <c r="J4612" t="s">
        <v>5408</v>
      </c>
      <c r="K4612" t="s">
        <v>5409</v>
      </c>
      <c r="L4612" t="s">
        <v>16090</v>
      </c>
      <c r="M4612">
        <v>21130460</v>
      </c>
      <c r="N4612">
        <v>2</v>
      </c>
      <c r="O4612">
        <v>0</v>
      </c>
      <c r="P4612">
        <v>0</v>
      </c>
      <c r="Q4612">
        <v>0</v>
      </c>
      <c r="R4612">
        <v>0</v>
      </c>
      <c r="S4612">
        <v>21</v>
      </c>
      <c r="T4612">
        <v>32</v>
      </c>
      <c r="U4612">
        <v>0</v>
      </c>
      <c r="V4612">
        <v>0</v>
      </c>
      <c r="W4612">
        <v>0</v>
      </c>
      <c r="X4612">
        <v>0</v>
      </c>
    </row>
    <row r="4613" spans="1:24">
      <c r="A4613">
        <v>20408</v>
      </c>
      <c r="B4613" t="s">
        <v>3432</v>
      </c>
      <c r="C4613">
        <v>587</v>
      </c>
      <c r="D4613" t="s">
        <v>3485</v>
      </c>
      <c r="E4613">
        <v>1</v>
      </c>
      <c r="F4613">
        <v>21573</v>
      </c>
      <c r="G4613">
        <v>8</v>
      </c>
      <c r="H4613" t="s">
        <v>32</v>
      </c>
      <c r="I4613" t="s">
        <v>16091</v>
      </c>
      <c r="J4613" t="s">
        <v>6246</v>
      </c>
      <c r="K4613" t="s">
        <v>112</v>
      </c>
      <c r="L4613" t="s">
        <v>16092</v>
      </c>
      <c r="M4613">
        <v>35235195</v>
      </c>
      <c r="N4613">
        <v>1</v>
      </c>
      <c r="O4613">
        <v>0</v>
      </c>
      <c r="P4613">
        <v>0</v>
      </c>
      <c r="Q4613">
        <v>0</v>
      </c>
      <c r="R4613">
        <v>0</v>
      </c>
      <c r="S4613">
        <v>412</v>
      </c>
      <c r="T4613">
        <v>0</v>
      </c>
      <c r="U4613">
        <v>0</v>
      </c>
      <c r="V4613">
        <v>0</v>
      </c>
      <c r="W4613">
        <v>0</v>
      </c>
      <c r="X4613">
        <v>0</v>
      </c>
    </row>
    <row r="4614" spans="1:24">
      <c r="A4614">
        <v>10101</v>
      </c>
      <c r="B4614" t="s">
        <v>30</v>
      </c>
      <c r="C4614">
        <v>100</v>
      </c>
      <c r="D4614" t="s">
        <v>31</v>
      </c>
      <c r="E4614">
        <v>1</v>
      </c>
      <c r="F4614">
        <v>24</v>
      </c>
      <c r="G4614">
        <v>8</v>
      </c>
      <c r="H4614" t="s">
        <v>32</v>
      </c>
      <c r="I4614" t="s">
        <v>16093</v>
      </c>
      <c r="J4614" t="s">
        <v>16094</v>
      </c>
      <c r="K4614" t="s">
        <v>13243</v>
      </c>
      <c r="L4614" t="s">
        <v>16095</v>
      </c>
      <c r="M4614">
        <v>39156810</v>
      </c>
      <c r="N4614">
        <v>1</v>
      </c>
      <c r="O4614">
        <v>0</v>
      </c>
      <c r="P4614">
        <v>0</v>
      </c>
      <c r="Q4614">
        <v>0</v>
      </c>
      <c r="R4614">
        <v>378</v>
      </c>
      <c r="S4614">
        <v>514</v>
      </c>
      <c r="T4614">
        <v>1170</v>
      </c>
      <c r="U4614">
        <v>0</v>
      </c>
      <c r="V4614">
        <v>467</v>
      </c>
      <c r="W4614">
        <v>0</v>
      </c>
      <c r="X4614">
        <v>0</v>
      </c>
    </row>
    <row r="4615" spans="1:24">
      <c r="A4615">
        <v>10101</v>
      </c>
      <c r="B4615" t="s">
        <v>30</v>
      </c>
      <c r="C4615">
        <v>100</v>
      </c>
      <c r="D4615" t="s">
        <v>31</v>
      </c>
      <c r="E4615">
        <v>1</v>
      </c>
      <c r="F4615">
        <v>36</v>
      </c>
      <c r="G4615">
        <v>8</v>
      </c>
      <c r="H4615" t="s">
        <v>32</v>
      </c>
      <c r="I4615" t="s">
        <v>16096</v>
      </c>
      <c r="J4615" t="s">
        <v>16097</v>
      </c>
      <c r="K4615" t="s">
        <v>9234</v>
      </c>
      <c r="L4615" t="s">
        <v>16098</v>
      </c>
      <c r="M4615">
        <v>39228491</v>
      </c>
      <c r="N4615">
        <v>1</v>
      </c>
      <c r="O4615">
        <v>0</v>
      </c>
      <c r="P4615">
        <v>29</v>
      </c>
      <c r="Q4615">
        <v>0</v>
      </c>
      <c r="R4615">
        <v>0</v>
      </c>
      <c r="S4615">
        <v>811</v>
      </c>
      <c r="T4615">
        <v>1102</v>
      </c>
      <c r="U4615">
        <v>0</v>
      </c>
      <c r="V4615">
        <v>0</v>
      </c>
      <c r="W4615">
        <v>0</v>
      </c>
      <c r="X4615">
        <v>0</v>
      </c>
    </row>
    <row r="4616" spans="1:24">
      <c r="A4616">
        <v>10101</v>
      </c>
      <c r="B4616" t="s">
        <v>30</v>
      </c>
      <c r="C4616">
        <v>100</v>
      </c>
      <c r="D4616" t="s">
        <v>31</v>
      </c>
      <c r="E4616">
        <v>1</v>
      </c>
      <c r="F4616">
        <v>48</v>
      </c>
      <c r="G4616">
        <v>8</v>
      </c>
      <c r="H4616" t="s">
        <v>32</v>
      </c>
      <c r="I4616" t="s">
        <v>16099</v>
      </c>
      <c r="J4616" t="s">
        <v>16100</v>
      </c>
      <c r="K4616" t="s">
        <v>101</v>
      </c>
      <c r="L4616" t="s">
        <v>16101</v>
      </c>
      <c r="M4616">
        <v>38513005</v>
      </c>
      <c r="N4616">
        <v>1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1374</v>
      </c>
      <c r="U4616">
        <v>0</v>
      </c>
      <c r="V4616">
        <v>0</v>
      </c>
      <c r="W4616">
        <v>0</v>
      </c>
      <c r="X4616">
        <v>0</v>
      </c>
    </row>
    <row r="4617" spans="1:24">
      <c r="A4617">
        <v>10101</v>
      </c>
      <c r="B4617" t="s">
        <v>30</v>
      </c>
      <c r="C4617">
        <v>100</v>
      </c>
      <c r="D4617" t="s">
        <v>31</v>
      </c>
      <c r="E4617">
        <v>1</v>
      </c>
      <c r="F4617">
        <v>61</v>
      </c>
      <c r="G4617">
        <v>8</v>
      </c>
      <c r="H4617" t="s">
        <v>32</v>
      </c>
      <c r="I4617" t="s">
        <v>16102</v>
      </c>
      <c r="J4617" t="s">
        <v>16103</v>
      </c>
      <c r="K4617" t="s">
        <v>13243</v>
      </c>
      <c r="L4617" t="s">
        <v>16104</v>
      </c>
      <c r="M4617">
        <v>39156049</v>
      </c>
      <c r="N4617">
        <v>1</v>
      </c>
      <c r="O4617">
        <v>0</v>
      </c>
      <c r="P4617">
        <v>17</v>
      </c>
      <c r="Q4617">
        <v>0</v>
      </c>
      <c r="R4617">
        <v>872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0</v>
      </c>
    </row>
    <row r="4618" spans="1:24">
      <c r="A4618">
        <v>10101</v>
      </c>
      <c r="B4618" t="s">
        <v>30</v>
      </c>
      <c r="C4618">
        <v>100</v>
      </c>
      <c r="D4618" t="s">
        <v>31</v>
      </c>
      <c r="E4618">
        <v>1</v>
      </c>
      <c r="F4618">
        <v>73</v>
      </c>
      <c r="G4618">
        <v>8</v>
      </c>
      <c r="H4618" t="s">
        <v>32</v>
      </c>
      <c r="I4618" t="s">
        <v>16105</v>
      </c>
      <c r="J4618" t="s">
        <v>16106</v>
      </c>
      <c r="K4618" t="s">
        <v>16107</v>
      </c>
      <c r="L4618" t="s">
        <v>16108</v>
      </c>
      <c r="M4618">
        <v>38514186</v>
      </c>
      <c r="N4618">
        <v>1</v>
      </c>
      <c r="O4618">
        <v>0</v>
      </c>
      <c r="P4618">
        <v>0</v>
      </c>
      <c r="Q4618">
        <v>0</v>
      </c>
      <c r="R4618">
        <v>318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</v>
      </c>
    </row>
    <row r="4619" spans="1:24">
      <c r="A4619">
        <v>10101</v>
      </c>
      <c r="B4619" t="s">
        <v>30</v>
      </c>
      <c r="C4619">
        <v>100</v>
      </c>
      <c r="D4619" t="s">
        <v>31</v>
      </c>
      <c r="E4619">
        <v>1</v>
      </c>
      <c r="F4619">
        <v>115</v>
      </c>
      <c r="G4619">
        <v>8</v>
      </c>
      <c r="H4619" t="s">
        <v>32</v>
      </c>
      <c r="I4619" t="s">
        <v>16109</v>
      </c>
      <c r="J4619" t="s">
        <v>16110</v>
      </c>
      <c r="K4619" t="s">
        <v>16111</v>
      </c>
      <c r="L4619" t="s">
        <v>16112</v>
      </c>
      <c r="M4619">
        <v>39721060</v>
      </c>
      <c r="N4619">
        <v>1</v>
      </c>
      <c r="O4619">
        <v>0</v>
      </c>
      <c r="P4619">
        <v>0</v>
      </c>
      <c r="Q4619">
        <v>0</v>
      </c>
      <c r="R4619">
        <v>806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</row>
    <row r="4620" spans="1:24">
      <c r="A4620">
        <v>10101</v>
      </c>
      <c r="B4620" t="s">
        <v>30</v>
      </c>
      <c r="C4620">
        <v>100</v>
      </c>
      <c r="D4620" t="s">
        <v>31</v>
      </c>
      <c r="E4620">
        <v>1</v>
      </c>
      <c r="F4620">
        <v>140</v>
      </c>
      <c r="G4620">
        <v>8</v>
      </c>
      <c r="H4620" t="s">
        <v>32</v>
      </c>
      <c r="I4620" t="s">
        <v>16113</v>
      </c>
      <c r="J4620" t="s">
        <v>16114</v>
      </c>
      <c r="K4620" t="s">
        <v>9215</v>
      </c>
      <c r="L4620" t="s">
        <v>16115</v>
      </c>
      <c r="M4620">
        <v>39766232</v>
      </c>
      <c r="N4620">
        <v>1</v>
      </c>
      <c r="O4620">
        <v>0</v>
      </c>
      <c r="P4620">
        <v>0</v>
      </c>
      <c r="Q4620">
        <v>0</v>
      </c>
      <c r="R4620">
        <v>0</v>
      </c>
      <c r="S4620">
        <v>221</v>
      </c>
      <c r="T4620">
        <v>269</v>
      </c>
      <c r="U4620">
        <v>0</v>
      </c>
      <c r="V4620">
        <v>0</v>
      </c>
      <c r="W4620">
        <v>0</v>
      </c>
      <c r="X4620">
        <v>0</v>
      </c>
    </row>
    <row r="4621" spans="1:24">
      <c r="A4621">
        <v>10101</v>
      </c>
      <c r="B4621" t="s">
        <v>30</v>
      </c>
      <c r="C4621">
        <v>100</v>
      </c>
      <c r="D4621" t="s">
        <v>31</v>
      </c>
      <c r="E4621">
        <v>1</v>
      </c>
      <c r="F4621">
        <v>164</v>
      </c>
      <c r="G4621">
        <v>8</v>
      </c>
      <c r="H4621" t="s">
        <v>32</v>
      </c>
      <c r="I4621" t="s">
        <v>16116</v>
      </c>
      <c r="J4621" t="s">
        <v>16117</v>
      </c>
      <c r="K4621" t="s">
        <v>13198</v>
      </c>
      <c r="L4621" t="s">
        <v>16118</v>
      </c>
      <c r="M4621">
        <v>36225997</v>
      </c>
      <c r="N4621">
        <v>1</v>
      </c>
      <c r="O4621">
        <v>0</v>
      </c>
      <c r="P4621">
        <v>13</v>
      </c>
      <c r="Q4621">
        <v>0</v>
      </c>
      <c r="R4621">
        <v>0</v>
      </c>
      <c r="S4621">
        <v>174</v>
      </c>
      <c r="T4621">
        <v>501</v>
      </c>
      <c r="U4621">
        <v>0</v>
      </c>
      <c r="V4621">
        <v>146</v>
      </c>
      <c r="W4621">
        <v>0</v>
      </c>
      <c r="X4621">
        <v>0</v>
      </c>
    </row>
    <row r="4622" spans="1:24">
      <c r="A4622">
        <v>10101</v>
      </c>
      <c r="B4622" t="s">
        <v>30</v>
      </c>
      <c r="C4622">
        <v>100</v>
      </c>
      <c r="D4622" t="s">
        <v>31</v>
      </c>
      <c r="E4622">
        <v>1</v>
      </c>
      <c r="F4622">
        <v>176</v>
      </c>
      <c r="G4622">
        <v>8</v>
      </c>
      <c r="H4622" t="s">
        <v>32</v>
      </c>
      <c r="I4622" t="s">
        <v>16119</v>
      </c>
      <c r="J4622" t="s">
        <v>16120</v>
      </c>
      <c r="K4622" t="s">
        <v>2061</v>
      </c>
      <c r="L4622" t="s">
        <v>16121</v>
      </c>
      <c r="M4622">
        <v>39040216</v>
      </c>
      <c r="N4622">
        <v>1</v>
      </c>
      <c r="O4622">
        <v>0</v>
      </c>
      <c r="P4622">
        <v>42</v>
      </c>
      <c r="Q4622">
        <v>0</v>
      </c>
      <c r="R4622">
        <v>0</v>
      </c>
      <c r="S4622">
        <v>360</v>
      </c>
      <c r="T4622">
        <v>264</v>
      </c>
      <c r="U4622">
        <v>0</v>
      </c>
      <c r="V4622">
        <v>0</v>
      </c>
      <c r="W4622">
        <v>0</v>
      </c>
      <c r="X4622">
        <v>0</v>
      </c>
    </row>
    <row r="4623" spans="1:24">
      <c r="A4623">
        <v>10101</v>
      </c>
      <c r="B4623" t="s">
        <v>30</v>
      </c>
      <c r="C4623">
        <v>100</v>
      </c>
      <c r="D4623" t="s">
        <v>31</v>
      </c>
      <c r="E4623">
        <v>1</v>
      </c>
      <c r="F4623">
        <v>267</v>
      </c>
      <c r="G4623">
        <v>8</v>
      </c>
      <c r="H4623" t="s">
        <v>32</v>
      </c>
      <c r="I4623" t="s">
        <v>16122</v>
      </c>
      <c r="J4623" t="s">
        <v>16123</v>
      </c>
      <c r="K4623" t="s">
        <v>16124</v>
      </c>
      <c r="L4623" t="s">
        <v>16125</v>
      </c>
      <c r="M4623">
        <v>39016989</v>
      </c>
      <c r="N4623">
        <v>1</v>
      </c>
      <c r="O4623">
        <v>0</v>
      </c>
      <c r="P4623">
        <v>0</v>
      </c>
      <c r="Q4623">
        <v>0</v>
      </c>
      <c r="R4623">
        <v>0</v>
      </c>
      <c r="S4623">
        <v>452</v>
      </c>
      <c r="T4623">
        <v>889</v>
      </c>
      <c r="U4623">
        <v>0</v>
      </c>
      <c r="V4623">
        <v>0</v>
      </c>
      <c r="W4623">
        <v>0</v>
      </c>
      <c r="X4623">
        <v>0</v>
      </c>
    </row>
    <row r="4624" spans="1:24">
      <c r="A4624">
        <v>10101</v>
      </c>
      <c r="B4624" t="s">
        <v>30</v>
      </c>
      <c r="C4624">
        <v>100</v>
      </c>
      <c r="D4624" t="s">
        <v>31</v>
      </c>
      <c r="E4624">
        <v>1</v>
      </c>
      <c r="F4624">
        <v>280</v>
      </c>
      <c r="G4624">
        <v>8</v>
      </c>
      <c r="H4624" t="s">
        <v>32</v>
      </c>
      <c r="I4624" t="s">
        <v>16126</v>
      </c>
      <c r="J4624" t="s">
        <v>9265</v>
      </c>
      <c r="K4624" t="s">
        <v>16127</v>
      </c>
      <c r="L4624" t="s">
        <v>16128</v>
      </c>
      <c r="M4624">
        <v>39411722</v>
      </c>
      <c r="N4624">
        <v>1</v>
      </c>
      <c r="O4624">
        <v>0</v>
      </c>
      <c r="P4624">
        <v>0</v>
      </c>
      <c r="Q4624">
        <v>0</v>
      </c>
      <c r="R4624">
        <v>0</v>
      </c>
      <c r="S4624">
        <v>977</v>
      </c>
      <c r="T4624">
        <v>1150</v>
      </c>
      <c r="U4624">
        <v>0</v>
      </c>
      <c r="V4624">
        <v>0</v>
      </c>
      <c r="W4624">
        <v>0</v>
      </c>
      <c r="X4624">
        <v>0</v>
      </c>
    </row>
    <row r="4625" spans="1:24">
      <c r="A4625">
        <v>10101</v>
      </c>
      <c r="B4625" t="s">
        <v>30</v>
      </c>
      <c r="C4625">
        <v>100</v>
      </c>
      <c r="D4625" t="s">
        <v>31</v>
      </c>
      <c r="E4625">
        <v>1</v>
      </c>
      <c r="F4625">
        <v>361</v>
      </c>
      <c r="G4625">
        <v>8</v>
      </c>
      <c r="H4625" t="s">
        <v>32</v>
      </c>
      <c r="I4625" t="s">
        <v>16129</v>
      </c>
      <c r="J4625" t="s">
        <v>16130</v>
      </c>
      <c r="K4625" t="s">
        <v>16131</v>
      </c>
      <c r="L4625" t="s">
        <v>16132</v>
      </c>
      <c r="M4625">
        <v>39910897</v>
      </c>
      <c r="N4625">
        <v>1</v>
      </c>
      <c r="O4625">
        <v>0</v>
      </c>
      <c r="P4625">
        <v>29</v>
      </c>
      <c r="Q4625">
        <v>0</v>
      </c>
      <c r="R4625">
        <v>550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</row>
    <row r="4626" spans="1:24">
      <c r="A4626">
        <v>10101</v>
      </c>
      <c r="B4626" t="s">
        <v>30</v>
      </c>
      <c r="C4626">
        <v>100</v>
      </c>
      <c r="D4626" t="s">
        <v>31</v>
      </c>
      <c r="E4626">
        <v>1</v>
      </c>
      <c r="F4626">
        <v>395</v>
      </c>
      <c r="G4626">
        <v>8</v>
      </c>
      <c r="H4626" t="s">
        <v>32</v>
      </c>
      <c r="I4626" t="s">
        <v>16133</v>
      </c>
      <c r="J4626" t="s">
        <v>16134</v>
      </c>
      <c r="K4626" t="s">
        <v>13221</v>
      </c>
      <c r="L4626" t="s">
        <v>16135</v>
      </c>
      <c r="M4626">
        <v>39752467</v>
      </c>
      <c r="N4626">
        <v>1</v>
      </c>
      <c r="O4626">
        <v>0</v>
      </c>
      <c r="P4626">
        <v>0</v>
      </c>
      <c r="Q4626">
        <v>0</v>
      </c>
      <c r="R4626">
        <v>0</v>
      </c>
      <c r="S4626">
        <v>364</v>
      </c>
      <c r="T4626">
        <v>701</v>
      </c>
      <c r="U4626">
        <v>0</v>
      </c>
      <c r="V4626">
        <v>390</v>
      </c>
      <c r="W4626">
        <v>0</v>
      </c>
      <c r="X4626">
        <v>0</v>
      </c>
    </row>
    <row r="4627" spans="1:24">
      <c r="A4627">
        <v>10101</v>
      </c>
      <c r="B4627" t="s">
        <v>30</v>
      </c>
      <c r="C4627">
        <v>100</v>
      </c>
      <c r="D4627" t="s">
        <v>31</v>
      </c>
      <c r="E4627">
        <v>1</v>
      </c>
      <c r="F4627">
        <v>450</v>
      </c>
      <c r="G4627">
        <v>8</v>
      </c>
      <c r="H4627" t="s">
        <v>32</v>
      </c>
      <c r="I4627" t="s">
        <v>16136</v>
      </c>
      <c r="J4627" t="s">
        <v>16137</v>
      </c>
      <c r="K4627" t="s">
        <v>13222</v>
      </c>
      <c r="L4627" t="s">
        <v>16138</v>
      </c>
      <c r="M4627">
        <v>39763034</v>
      </c>
      <c r="N4627">
        <v>1</v>
      </c>
      <c r="O4627">
        <v>0</v>
      </c>
      <c r="P4627">
        <v>24</v>
      </c>
      <c r="Q4627">
        <v>0</v>
      </c>
      <c r="R4627">
        <v>0</v>
      </c>
      <c r="S4627">
        <v>536</v>
      </c>
      <c r="T4627">
        <v>1063</v>
      </c>
      <c r="U4627">
        <v>0</v>
      </c>
      <c r="V4627">
        <v>98</v>
      </c>
      <c r="W4627">
        <v>0</v>
      </c>
      <c r="X4627">
        <v>0</v>
      </c>
    </row>
    <row r="4628" spans="1:24">
      <c r="A4628">
        <v>10101</v>
      </c>
      <c r="B4628" t="s">
        <v>30</v>
      </c>
      <c r="C4628">
        <v>100</v>
      </c>
      <c r="D4628" t="s">
        <v>31</v>
      </c>
      <c r="E4628">
        <v>1</v>
      </c>
      <c r="F4628">
        <v>36456</v>
      </c>
      <c r="G4628">
        <v>8</v>
      </c>
      <c r="H4628" t="s">
        <v>32</v>
      </c>
      <c r="I4628" t="s">
        <v>16139</v>
      </c>
      <c r="J4628" t="s">
        <v>109</v>
      </c>
      <c r="K4628" t="s">
        <v>110</v>
      </c>
      <c r="L4628" t="s">
        <v>16140</v>
      </c>
      <c r="M4628">
        <v>39170773</v>
      </c>
      <c r="N4628">
        <v>1</v>
      </c>
      <c r="O4628">
        <v>0</v>
      </c>
      <c r="P4628">
        <v>0</v>
      </c>
      <c r="Q4628">
        <v>0</v>
      </c>
      <c r="R4628">
        <v>0</v>
      </c>
      <c r="S4628">
        <v>364</v>
      </c>
      <c r="T4628">
        <v>444</v>
      </c>
      <c r="U4628">
        <v>0</v>
      </c>
      <c r="V4628">
        <v>0</v>
      </c>
      <c r="W4628">
        <v>0</v>
      </c>
      <c r="X4628">
        <v>0</v>
      </c>
    </row>
    <row r="4629" spans="1:24">
      <c r="A4629">
        <v>10101</v>
      </c>
      <c r="B4629" t="s">
        <v>30</v>
      </c>
      <c r="C4629">
        <v>100</v>
      </c>
      <c r="D4629" t="s">
        <v>31</v>
      </c>
      <c r="E4629">
        <v>1</v>
      </c>
      <c r="F4629">
        <v>36500</v>
      </c>
      <c r="G4629">
        <v>8</v>
      </c>
      <c r="H4629" t="s">
        <v>32</v>
      </c>
      <c r="I4629" t="s">
        <v>16141</v>
      </c>
      <c r="J4629" t="s">
        <v>16142</v>
      </c>
      <c r="K4629" t="s">
        <v>16143</v>
      </c>
      <c r="L4629" t="s">
        <v>16144</v>
      </c>
      <c r="M4629">
        <v>39719003</v>
      </c>
      <c r="N4629">
        <v>1</v>
      </c>
      <c r="O4629">
        <v>0</v>
      </c>
      <c r="P4629">
        <v>0</v>
      </c>
      <c r="Q4629">
        <v>0</v>
      </c>
      <c r="R4629">
        <v>382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</row>
    <row r="4630" spans="1:24">
      <c r="A4630">
        <v>10101</v>
      </c>
      <c r="B4630" t="s">
        <v>30</v>
      </c>
      <c r="C4630">
        <v>100</v>
      </c>
      <c r="D4630" t="s">
        <v>31</v>
      </c>
      <c r="E4630">
        <v>1</v>
      </c>
      <c r="F4630">
        <v>38097</v>
      </c>
      <c r="G4630">
        <v>8</v>
      </c>
      <c r="H4630" t="s">
        <v>32</v>
      </c>
      <c r="I4630" t="s">
        <v>16145</v>
      </c>
      <c r="J4630" t="s">
        <v>16146</v>
      </c>
      <c r="K4630" t="s">
        <v>97</v>
      </c>
      <c r="L4630" t="s">
        <v>16147</v>
      </c>
      <c r="M4630">
        <v>39414746</v>
      </c>
      <c r="N4630">
        <v>1</v>
      </c>
      <c r="O4630">
        <v>0</v>
      </c>
      <c r="P4630">
        <v>29</v>
      </c>
      <c r="Q4630">
        <v>0</v>
      </c>
      <c r="R4630">
        <v>0</v>
      </c>
      <c r="S4630">
        <v>591</v>
      </c>
      <c r="T4630">
        <v>926</v>
      </c>
      <c r="U4630">
        <v>0</v>
      </c>
      <c r="V4630">
        <v>0</v>
      </c>
      <c r="W4630">
        <v>0</v>
      </c>
      <c r="X4630">
        <v>0</v>
      </c>
    </row>
    <row r="4631" spans="1:24">
      <c r="A4631">
        <v>10101</v>
      </c>
      <c r="B4631" t="s">
        <v>30</v>
      </c>
      <c r="C4631">
        <v>100</v>
      </c>
      <c r="D4631" t="s">
        <v>31</v>
      </c>
      <c r="E4631">
        <v>1</v>
      </c>
      <c r="F4631">
        <v>44261</v>
      </c>
      <c r="G4631">
        <v>8</v>
      </c>
      <c r="H4631" t="s">
        <v>32</v>
      </c>
      <c r="I4631" t="s">
        <v>16148</v>
      </c>
      <c r="J4631" t="s">
        <v>16149</v>
      </c>
      <c r="K4631" t="s">
        <v>2540</v>
      </c>
      <c r="L4631" t="s">
        <v>16150</v>
      </c>
      <c r="M4631">
        <v>39166323</v>
      </c>
      <c r="N4631">
        <v>1</v>
      </c>
      <c r="O4631">
        <v>0</v>
      </c>
      <c r="P4631">
        <v>0</v>
      </c>
      <c r="Q4631">
        <v>0</v>
      </c>
      <c r="R4631">
        <v>169</v>
      </c>
      <c r="S4631">
        <v>118</v>
      </c>
      <c r="T4631">
        <v>95</v>
      </c>
      <c r="U4631">
        <v>0</v>
      </c>
      <c r="V4631">
        <v>0</v>
      </c>
      <c r="W4631">
        <v>0</v>
      </c>
      <c r="X4631">
        <v>0</v>
      </c>
    </row>
    <row r="4632" spans="1:24">
      <c r="A4632">
        <v>10101</v>
      </c>
      <c r="B4632" t="s">
        <v>30</v>
      </c>
      <c r="C4632">
        <v>100</v>
      </c>
      <c r="D4632" t="s">
        <v>31</v>
      </c>
      <c r="E4632">
        <v>1</v>
      </c>
      <c r="F4632">
        <v>46255</v>
      </c>
      <c r="G4632">
        <v>8</v>
      </c>
      <c r="H4632" t="s">
        <v>32</v>
      </c>
      <c r="I4632" t="s">
        <v>16151</v>
      </c>
      <c r="J4632" t="s">
        <v>16152</v>
      </c>
      <c r="K4632" t="s">
        <v>16153</v>
      </c>
      <c r="L4632" t="s">
        <v>16154</v>
      </c>
      <c r="M4632">
        <v>39411130</v>
      </c>
      <c r="N4632">
        <v>1</v>
      </c>
      <c r="O4632">
        <v>0</v>
      </c>
      <c r="P4632">
        <v>0</v>
      </c>
      <c r="Q4632">
        <v>0</v>
      </c>
      <c r="R4632">
        <v>697</v>
      </c>
      <c r="S4632">
        <v>0</v>
      </c>
      <c r="T4632">
        <v>0</v>
      </c>
      <c r="U4632">
        <v>0</v>
      </c>
      <c r="V4632">
        <v>164</v>
      </c>
      <c r="W4632">
        <v>0</v>
      </c>
      <c r="X4632">
        <v>0</v>
      </c>
    </row>
    <row r="4633" spans="1:24">
      <c r="A4633">
        <v>10101</v>
      </c>
      <c r="B4633" t="s">
        <v>30</v>
      </c>
      <c r="C4633">
        <v>100</v>
      </c>
      <c r="D4633" t="s">
        <v>31</v>
      </c>
      <c r="E4633">
        <v>1</v>
      </c>
      <c r="F4633">
        <v>290543</v>
      </c>
      <c r="G4633">
        <v>8</v>
      </c>
      <c r="H4633" t="s">
        <v>32</v>
      </c>
      <c r="I4633" t="s">
        <v>16155</v>
      </c>
      <c r="J4633" t="s">
        <v>16156</v>
      </c>
      <c r="K4633" t="s">
        <v>16157</v>
      </c>
      <c r="L4633" t="s">
        <v>16158</v>
      </c>
      <c r="M4633">
        <v>39498481</v>
      </c>
      <c r="N4633">
        <v>1</v>
      </c>
      <c r="O4633">
        <v>0</v>
      </c>
      <c r="P4633">
        <v>0</v>
      </c>
      <c r="Q4633">
        <v>0</v>
      </c>
      <c r="R4633">
        <v>276</v>
      </c>
      <c r="S4633">
        <v>349</v>
      </c>
      <c r="T4633">
        <v>417</v>
      </c>
      <c r="U4633">
        <v>0</v>
      </c>
      <c r="V4633">
        <v>182</v>
      </c>
      <c r="W4633">
        <v>0</v>
      </c>
      <c r="X4633">
        <v>0</v>
      </c>
    </row>
    <row r="4634" spans="1:24">
      <c r="A4634">
        <v>10101</v>
      </c>
      <c r="B4634" t="s">
        <v>30</v>
      </c>
      <c r="C4634">
        <v>100</v>
      </c>
      <c r="D4634" t="s">
        <v>31</v>
      </c>
      <c r="E4634">
        <v>1</v>
      </c>
      <c r="F4634">
        <v>457243</v>
      </c>
      <c r="G4634">
        <v>8</v>
      </c>
      <c r="H4634" t="s">
        <v>32</v>
      </c>
      <c r="I4634" t="s">
        <v>16159</v>
      </c>
      <c r="J4634" t="s">
        <v>16160</v>
      </c>
      <c r="K4634" t="s">
        <v>16161</v>
      </c>
      <c r="L4634" t="s">
        <v>16162</v>
      </c>
      <c r="M4634">
        <v>39127160</v>
      </c>
      <c r="N4634">
        <v>1</v>
      </c>
      <c r="O4634">
        <v>0</v>
      </c>
      <c r="P4634">
        <v>0</v>
      </c>
      <c r="Q4634">
        <v>0</v>
      </c>
      <c r="R4634">
        <v>497</v>
      </c>
      <c r="S4634">
        <v>620</v>
      </c>
      <c r="T4634">
        <v>0</v>
      </c>
      <c r="U4634">
        <v>0</v>
      </c>
      <c r="V4634">
        <v>266</v>
      </c>
      <c r="W4634">
        <v>0</v>
      </c>
      <c r="X4634">
        <v>0</v>
      </c>
    </row>
    <row r="4635" spans="1:24">
      <c r="A4635">
        <v>10101</v>
      </c>
      <c r="B4635" t="s">
        <v>30</v>
      </c>
      <c r="C4635">
        <v>100</v>
      </c>
      <c r="D4635" t="s">
        <v>31</v>
      </c>
      <c r="E4635">
        <v>1</v>
      </c>
      <c r="F4635">
        <v>901684</v>
      </c>
      <c r="G4635">
        <v>8</v>
      </c>
      <c r="H4635" t="s">
        <v>32</v>
      </c>
      <c r="I4635" t="s">
        <v>16163</v>
      </c>
      <c r="J4635" t="s">
        <v>16164</v>
      </c>
      <c r="K4635" t="s">
        <v>16165</v>
      </c>
      <c r="L4635" t="s">
        <v>16166</v>
      </c>
      <c r="M4635">
        <v>39712787</v>
      </c>
      <c r="N4635">
        <v>1</v>
      </c>
      <c r="O4635">
        <v>0</v>
      </c>
      <c r="P4635">
        <v>24</v>
      </c>
      <c r="Q4635">
        <v>0</v>
      </c>
      <c r="R4635">
        <v>0</v>
      </c>
      <c r="S4635">
        <v>325</v>
      </c>
      <c r="T4635">
        <v>328</v>
      </c>
      <c r="U4635">
        <v>0</v>
      </c>
      <c r="V4635">
        <v>0</v>
      </c>
      <c r="W4635">
        <v>0</v>
      </c>
      <c r="X4635">
        <v>0</v>
      </c>
    </row>
    <row r="4636" spans="1:24">
      <c r="A4636">
        <v>10101</v>
      </c>
      <c r="B4636" t="s">
        <v>30</v>
      </c>
      <c r="C4636">
        <v>100</v>
      </c>
      <c r="D4636" t="s">
        <v>31</v>
      </c>
      <c r="E4636">
        <v>1</v>
      </c>
      <c r="F4636">
        <v>904247</v>
      </c>
      <c r="G4636">
        <v>8</v>
      </c>
      <c r="H4636" t="s">
        <v>32</v>
      </c>
      <c r="I4636" t="s">
        <v>16167</v>
      </c>
      <c r="J4636" t="s">
        <v>16168</v>
      </c>
      <c r="K4636" t="s">
        <v>16157</v>
      </c>
      <c r="L4636" t="s">
        <v>16169</v>
      </c>
      <c r="M4636">
        <v>39420882</v>
      </c>
      <c r="N4636">
        <v>1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741</v>
      </c>
      <c r="U4636">
        <v>0</v>
      </c>
      <c r="V4636">
        <v>0</v>
      </c>
      <c r="W4636">
        <v>0</v>
      </c>
      <c r="X4636">
        <v>0</v>
      </c>
    </row>
    <row r="4637" spans="1:24">
      <c r="A4637">
        <v>10101</v>
      </c>
      <c r="B4637" t="s">
        <v>30</v>
      </c>
      <c r="C4637">
        <v>100</v>
      </c>
      <c r="D4637" t="s">
        <v>31</v>
      </c>
      <c r="E4637">
        <v>1</v>
      </c>
      <c r="F4637">
        <v>904260</v>
      </c>
      <c r="G4637">
        <v>8</v>
      </c>
      <c r="H4637" t="s">
        <v>32</v>
      </c>
      <c r="I4637" t="s">
        <v>16170</v>
      </c>
      <c r="J4637" t="s">
        <v>16171</v>
      </c>
      <c r="K4637" t="s">
        <v>16111</v>
      </c>
      <c r="L4637" t="s">
        <v>16172</v>
      </c>
      <c r="M4637">
        <v>39719695</v>
      </c>
      <c r="N4637">
        <v>1</v>
      </c>
      <c r="O4637">
        <v>0</v>
      </c>
      <c r="P4637">
        <v>0</v>
      </c>
      <c r="Q4637">
        <v>0</v>
      </c>
      <c r="R4637">
        <v>475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</row>
    <row r="4638" spans="1:24">
      <c r="A4638">
        <v>10101</v>
      </c>
      <c r="B4638" t="s">
        <v>30</v>
      </c>
      <c r="C4638">
        <v>100</v>
      </c>
      <c r="D4638" t="s">
        <v>31</v>
      </c>
      <c r="E4638">
        <v>1</v>
      </c>
      <c r="F4638">
        <v>910296</v>
      </c>
      <c r="G4638">
        <v>8</v>
      </c>
      <c r="H4638" t="s">
        <v>32</v>
      </c>
      <c r="I4638" t="s">
        <v>96</v>
      </c>
      <c r="J4638" t="s">
        <v>16173</v>
      </c>
      <c r="K4638" t="s">
        <v>9269</v>
      </c>
      <c r="L4638" t="s">
        <v>16174</v>
      </c>
      <c r="M4638">
        <v>39411291</v>
      </c>
      <c r="N4638">
        <v>1</v>
      </c>
      <c r="O4638">
        <v>0</v>
      </c>
      <c r="P4638">
        <v>0</v>
      </c>
      <c r="Q4638">
        <v>0</v>
      </c>
      <c r="R4638">
        <v>862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</row>
    <row r="4639" spans="1:24">
      <c r="A4639">
        <v>10101</v>
      </c>
      <c r="B4639" t="s">
        <v>30</v>
      </c>
      <c r="C4639">
        <v>100</v>
      </c>
      <c r="D4639" t="s">
        <v>31</v>
      </c>
      <c r="E4639">
        <v>1</v>
      </c>
      <c r="F4639">
        <v>910302</v>
      </c>
      <c r="G4639">
        <v>8</v>
      </c>
      <c r="H4639" t="s">
        <v>32</v>
      </c>
      <c r="I4639" t="s">
        <v>16175</v>
      </c>
      <c r="J4639" t="s">
        <v>16176</v>
      </c>
      <c r="K4639" t="s">
        <v>35</v>
      </c>
      <c r="L4639" t="s">
        <v>16177</v>
      </c>
      <c r="M4639">
        <v>38514718</v>
      </c>
      <c r="N4639">
        <v>1</v>
      </c>
      <c r="O4639">
        <v>0</v>
      </c>
      <c r="P4639">
        <v>13</v>
      </c>
      <c r="Q4639">
        <v>0</v>
      </c>
      <c r="R4639">
        <v>0</v>
      </c>
      <c r="S4639">
        <v>717</v>
      </c>
      <c r="T4639">
        <v>992</v>
      </c>
      <c r="U4639">
        <v>0</v>
      </c>
      <c r="V4639">
        <v>0</v>
      </c>
      <c r="W4639">
        <v>0</v>
      </c>
      <c r="X4639">
        <v>0</v>
      </c>
    </row>
    <row r="4640" spans="1:24">
      <c r="A4640">
        <v>10101</v>
      </c>
      <c r="B4640" t="s">
        <v>30</v>
      </c>
      <c r="C4640">
        <v>100</v>
      </c>
      <c r="D4640" t="s">
        <v>31</v>
      </c>
      <c r="E4640">
        <v>1</v>
      </c>
      <c r="F4640">
        <v>910995</v>
      </c>
      <c r="G4640">
        <v>8</v>
      </c>
      <c r="H4640" t="s">
        <v>32</v>
      </c>
      <c r="I4640" t="s">
        <v>16178</v>
      </c>
      <c r="J4640" t="s">
        <v>16179</v>
      </c>
      <c r="K4640" t="s">
        <v>55</v>
      </c>
      <c r="L4640" t="s">
        <v>16180</v>
      </c>
      <c r="M4640">
        <v>38511837</v>
      </c>
      <c r="N4640">
        <v>1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668</v>
      </c>
      <c r="U4640">
        <v>0</v>
      </c>
      <c r="V4640">
        <v>0</v>
      </c>
      <c r="W4640">
        <v>0</v>
      </c>
      <c r="X4640">
        <v>0</v>
      </c>
    </row>
    <row r="4641" spans="1:24">
      <c r="A4641">
        <v>10101</v>
      </c>
      <c r="B4641" t="s">
        <v>30</v>
      </c>
      <c r="C4641">
        <v>100</v>
      </c>
      <c r="D4641" t="s">
        <v>31</v>
      </c>
      <c r="E4641">
        <v>1</v>
      </c>
      <c r="F4641">
        <v>922249</v>
      </c>
      <c r="G4641">
        <v>8</v>
      </c>
      <c r="H4641" t="s">
        <v>32</v>
      </c>
      <c r="I4641" t="s">
        <v>16181</v>
      </c>
      <c r="J4641" t="s">
        <v>16182</v>
      </c>
      <c r="K4641" t="s">
        <v>16183</v>
      </c>
      <c r="L4641" t="s">
        <v>16184</v>
      </c>
      <c r="M4641">
        <v>39410211</v>
      </c>
      <c r="N4641">
        <v>1</v>
      </c>
      <c r="O4641">
        <v>0</v>
      </c>
      <c r="P4641">
        <v>0</v>
      </c>
      <c r="Q4641">
        <v>0</v>
      </c>
      <c r="R4641">
        <v>0</v>
      </c>
      <c r="S4641">
        <v>212</v>
      </c>
      <c r="T4641">
        <v>436</v>
      </c>
      <c r="U4641">
        <v>0</v>
      </c>
      <c r="V4641">
        <v>0</v>
      </c>
      <c r="W4641">
        <v>0</v>
      </c>
      <c r="X4641">
        <v>0</v>
      </c>
    </row>
    <row r="4642" spans="1:24">
      <c r="A4642">
        <v>10101</v>
      </c>
      <c r="B4642" t="s">
        <v>30</v>
      </c>
      <c r="C4642">
        <v>100</v>
      </c>
      <c r="D4642" t="s">
        <v>31</v>
      </c>
      <c r="E4642">
        <v>1</v>
      </c>
      <c r="F4642">
        <v>923254</v>
      </c>
      <c r="G4642">
        <v>8</v>
      </c>
      <c r="H4642" t="s">
        <v>32</v>
      </c>
      <c r="I4642" t="s">
        <v>16185</v>
      </c>
      <c r="J4642" t="s">
        <v>16186</v>
      </c>
      <c r="K4642" t="s">
        <v>71</v>
      </c>
      <c r="L4642" t="s">
        <v>16187</v>
      </c>
      <c r="M4642">
        <v>39219982</v>
      </c>
      <c r="N4642">
        <v>1</v>
      </c>
      <c r="O4642">
        <v>0</v>
      </c>
      <c r="P4642">
        <v>0</v>
      </c>
      <c r="Q4642">
        <v>0</v>
      </c>
      <c r="R4642">
        <v>0</v>
      </c>
      <c r="S4642">
        <v>757</v>
      </c>
      <c r="T4642">
        <v>974</v>
      </c>
      <c r="U4642">
        <v>0</v>
      </c>
      <c r="V4642">
        <v>212</v>
      </c>
      <c r="W4642">
        <v>0</v>
      </c>
      <c r="X4642">
        <v>0</v>
      </c>
    </row>
    <row r="4643" spans="1:24">
      <c r="A4643">
        <v>10101</v>
      </c>
      <c r="B4643" t="s">
        <v>30</v>
      </c>
      <c r="C4643">
        <v>100</v>
      </c>
      <c r="D4643" t="s">
        <v>31</v>
      </c>
      <c r="E4643">
        <v>1</v>
      </c>
      <c r="F4643">
        <v>923606</v>
      </c>
      <c r="G4643">
        <v>8</v>
      </c>
      <c r="H4643" t="s">
        <v>32</v>
      </c>
      <c r="I4643" t="s">
        <v>16188</v>
      </c>
      <c r="J4643" t="s">
        <v>16189</v>
      </c>
      <c r="K4643" t="s">
        <v>16190</v>
      </c>
      <c r="L4643" t="s">
        <v>16191</v>
      </c>
      <c r="M4643">
        <v>39212503</v>
      </c>
      <c r="N4643">
        <v>1</v>
      </c>
      <c r="O4643">
        <v>0</v>
      </c>
      <c r="P4643">
        <v>0</v>
      </c>
      <c r="Q4643">
        <v>0</v>
      </c>
      <c r="R4643">
        <v>904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</row>
    <row r="4644" spans="1:24">
      <c r="A4644">
        <v>10101</v>
      </c>
      <c r="B4644" t="s">
        <v>30</v>
      </c>
      <c r="C4644">
        <v>100</v>
      </c>
      <c r="D4644" t="s">
        <v>31</v>
      </c>
      <c r="E4644">
        <v>1</v>
      </c>
      <c r="F4644">
        <v>923624</v>
      </c>
      <c r="G4644">
        <v>8</v>
      </c>
      <c r="H4644" t="s">
        <v>32</v>
      </c>
      <c r="I4644" t="s">
        <v>16192</v>
      </c>
      <c r="J4644" t="s">
        <v>16193</v>
      </c>
      <c r="K4644" t="s">
        <v>16194</v>
      </c>
      <c r="L4644" t="s">
        <v>16195</v>
      </c>
      <c r="M4644">
        <v>39420878</v>
      </c>
      <c r="N4644">
        <v>1</v>
      </c>
      <c r="O4644">
        <v>0</v>
      </c>
      <c r="P4644">
        <v>23</v>
      </c>
      <c r="Q4644">
        <v>0</v>
      </c>
      <c r="R4644">
        <v>0</v>
      </c>
      <c r="S4644">
        <v>502</v>
      </c>
      <c r="T4644">
        <v>389</v>
      </c>
      <c r="U4644">
        <v>0</v>
      </c>
      <c r="V4644">
        <v>0</v>
      </c>
      <c r="W4644">
        <v>0</v>
      </c>
      <c r="X4644">
        <v>0</v>
      </c>
    </row>
    <row r="4645" spans="1:24">
      <c r="A4645">
        <v>10101</v>
      </c>
      <c r="B4645" t="s">
        <v>30</v>
      </c>
      <c r="C4645">
        <v>100</v>
      </c>
      <c r="D4645" t="s">
        <v>31</v>
      </c>
      <c r="E4645">
        <v>1</v>
      </c>
      <c r="F4645">
        <v>924748</v>
      </c>
      <c r="G4645">
        <v>8</v>
      </c>
      <c r="H4645" t="s">
        <v>32</v>
      </c>
      <c r="I4645" t="s">
        <v>16196</v>
      </c>
      <c r="J4645" t="s">
        <v>9255</v>
      </c>
      <c r="K4645" t="s">
        <v>63</v>
      </c>
      <c r="L4645" t="s">
        <v>16197</v>
      </c>
      <c r="M4645">
        <v>39742930</v>
      </c>
      <c r="N4645">
        <v>1</v>
      </c>
      <c r="O4645">
        <v>0</v>
      </c>
      <c r="P4645">
        <v>0</v>
      </c>
      <c r="Q4645">
        <v>0</v>
      </c>
      <c r="R4645">
        <v>0</v>
      </c>
      <c r="S4645">
        <v>622</v>
      </c>
      <c r="T4645">
        <v>0</v>
      </c>
      <c r="U4645">
        <v>0</v>
      </c>
      <c r="V4645">
        <v>0</v>
      </c>
      <c r="W4645">
        <v>0</v>
      </c>
      <c r="X4645">
        <v>0</v>
      </c>
    </row>
    <row r="4646" spans="1:24">
      <c r="A4646">
        <v>10101</v>
      </c>
      <c r="B4646" t="s">
        <v>30</v>
      </c>
      <c r="C4646">
        <v>100</v>
      </c>
      <c r="D4646" t="s">
        <v>31</v>
      </c>
      <c r="E4646">
        <v>2</v>
      </c>
      <c r="F4646">
        <v>985004</v>
      </c>
      <c r="G4646">
        <v>6</v>
      </c>
      <c r="H4646">
        <v>188</v>
      </c>
      <c r="I4646" t="s">
        <v>16198</v>
      </c>
      <c r="J4646" t="s">
        <v>9193</v>
      </c>
      <c r="K4646" t="s">
        <v>9194</v>
      </c>
      <c r="L4646" t="s">
        <v>16199</v>
      </c>
      <c r="M4646">
        <v>36214575</v>
      </c>
      <c r="N4646">
        <v>1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</row>
    <row r="4647" spans="1:24">
      <c r="A4647">
        <v>10102</v>
      </c>
      <c r="B4647" t="s">
        <v>112</v>
      </c>
      <c r="C4647">
        <v>100</v>
      </c>
      <c r="D4647" t="s">
        <v>31</v>
      </c>
      <c r="E4647">
        <v>1</v>
      </c>
      <c r="F4647">
        <v>309</v>
      </c>
      <c r="G4647">
        <v>8</v>
      </c>
      <c r="H4647" t="s">
        <v>32</v>
      </c>
      <c r="I4647" t="s">
        <v>16200</v>
      </c>
      <c r="J4647" t="s">
        <v>16201</v>
      </c>
      <c r="K4647" t="s">
        <v>16202</v>
      </c>
      <c r="L4647" t="s">
        <v>16203</v>
      </c>
      <c r="M4647">
        <v>38572549</v>
      </c>
      <c r="N4647">
        <v>1</v>
      </c>
      <c r="O4647">
        <v>0</v>
      </c>
      <c r="P4647">
        <v>0</v>
      </c>
      <c r="Q4647">
        <v>0</v>
      </c>
      <c r="R4647">
        <v>0</v>
      </c>
      <c r="S4647">
        <v>199</v>
      </c>
      <c r="T4647">
        <v>68</v>
      </c>
      <c r="U4647">
        <v>0</v>
      </c>
      <c r="V4647">
        <v>0</v>
      </c>
      <c r="W4647">
        <v>0</v>
      </c>
      <c r="X4647">
        <v>0</v>
      </c>
    </row>
    <row r="4648" spans="1:24">
      <c r="A4648">
        <v>10102</v>
      </c>
      <c r="B4648" t="s">
        <v>112</v>
      </c>
      <c r="C4648">
        <v>100</v>
      </c>
      <c r="D4648" t="s">
        <v>31</v>
      </c>
      <c r="E4648">
        <v>1</v>
      </c>
      <c r="F4648">
        <v>498</v>
      </c>
      <c r="G4648">
        <v>8</v>
      </c>
      <c r="H4648" t="s">
        <v>32</v>
      </c>
      <c r="I4648" t="s">
        <v>16204</v>
      </c>
      <c r="J4648" t="s">
        <v>122</v>
      </c>
      <c r="K4648" t="s">
        <v>115</v>
      </c>
      <c r="L4648" t="s">
        <v>16205</v>
      </c>
      <c r="M4648">
        <v>38573060</v>
      </c>
      <c r="N4648">
        <v>1</v>
      </c>
      <c r="O4648">
        <v>0</v>
      </c>
      <c r="P4648">
        <v>0</v>
      </c>
      <c r="Q4648">
        <v>0</v>
      </c>
      <c r="R4648">
        <v>0</v>
      </c>
      <c r="S4648">
        <v>264</v>
      </c>
      <c r="T4648">
        <v>167</v>
      </c>
      <c r="U4648">
        <v>0</v>
      </c>
      <c r="V4648">
        <v>0</v>
      </c>
      <c r="W4648">
        <v>0</v>
      </c>
      <c r="X4648">
        <v>0</v>
      </c>
    </row>
    <row r="4649" spans="1:24">
      <c r="A4649">
        <v>10102</v>
      </c>
      <c r="B4649" t="s">
        <v>112</v>
      </c>
      <c r="C4649">
        <v>100</v>
      </c>
      <c r="D4649" t="s">
        <v>31</v>
      </c>
      <c r="E4649">
        <v>1</v>
      </c>
      <c r="F4649">
        <v>536</v>
      </c>
      <c r="G4649">
        <v>8</v>
      </c>
      <c r="H4649" t="s">
        <v>32</v>
      </c>
      <c r="I4649" t="s">
        <v>16206</v>
      </c>
      <c r="J4649" t="s">
        <v>16207</v>
      </c>
      <c r="K4649" t="s">
        <v>13298</v>
      </c>
      <c r="L4649" t="s">
        <v>16208</v>
      </c>
      <c r="M4649">
        <v>39311908</v>
      </c>
      <c r="N4649">
        <v>1</v>
      </c>
      <c r="O4649">
        <v>0</v>
      </c>
      <c r="P4649">
        <v>0</v>
      </c>
      <c r="Q4649">
        <v>0</v>
      </c>
      <c r="R4649">
        <v>0</v>
      </c>
      <c r="S4649">
        <v>401</v>
      </c>
      <c r="T4649">
        <v>713</v>
      </c>
      <c r="U4649">
        <v>0</v>
      </c>
      <c r="V4649">
        <v>266</v>
      </c>
      <c r="W4649">
        <v>0</v>
      </c>
      <c r="X4649">
        <v>0</v>
      </c>
    </row>
    <row r="4650" spans="1:24">
      <c r="A4650">
        <v>10102</v>
      </c>
      <c r="B4650" t="s">
        <v>112</v>
      </c>
      <c r="C4650">
        <v>100</v>
      </c>
      <c r="D4650" t="s">
        <v>31</v>
      </c>
      <c r="E4650">
        <v>1</v>
      </c>
      <c r="F4650">
        <v>541</v>
      </c>
      <c r="G4650">
        <v>8</v>
      </c>
      <c r="H4650" t="s">
        <v>32</v>
      </c>
      <c r="I4650" t="s">
        <v>16209</v>
      </c>
      <c r="J4650" t="s">
        <v>16210</v>
      </c>
      <c r="K4650" t="s">
        <v>2394</v>
      </c>
      <c r="L4650" t="s">
        <v>16211</v>
      </c>
      <c r="M4650">
        <v>22561244</v>
      </c>
      <c r="N4650">
        <v>1</v>
      </c>
      <c r="O4650">
        <v>0</v>
      </c>
      <c r="P4650">
        <v>10</v>
      </c>
      <c r="Q4650">
        <v>0</v>
      </c>
      <c r="R4650">
        <v>760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</row>
    <row r="4651" spans="1:24">
      <c r="A4651">
        <v>10102</v>
      </c>
      <c r="B4651" t="s">
        <v>112</v>
      </c>
      <c r="C4651">
        <v>100</v>
      </c>
      <c r="D4651" t="s">
        <v>31</v>
      </c>
      <c r="E4651">
        <v>1</v>
      </c>
      <c r="F4651">
        <v>711</v>
      </c>
      <c r="G4651">
        <v>8</v>
      </c>
      <c r="H4651" t="s">
        <v>32</v>
      </c>
      <c r="I4651" t="s">
        <v>16212</v>
      </c>
      <c r="J4651" t="s">
        <v>16213</v>
      </c>
      <c r="K4651" t="s">
        <v>9340</v>
      </c>
      <c r="L4651" t="s">
        <v>16214</v>
      </c>
      <c r="M4651">
        <v>29064062</v>
      </c>
      <c r="N4651">
        <v>1</v>
      </c>
      <c r="O4651">
        <v>0</v>
      </c>
      <c r="P4651">
        <v>0</v>
      </c>
      <c r="Q4651">
        <v>0</v>
      </c>
      <c r="R4651">
        <v>0</v>
      </c>
      <c r="S4651">
        <v>223</v>
      </c>
      <c r="T4651">
        <v>140</v>
      </c>
      <c r="U4651">
        <v>0</v>
      </c>
      <c r="V4651">
        <v>0</v>
      </c>
      <c r="W4651">
        <v>0</v>
      </c>
      <c r="X4651">
        <v>0</v>
      </c>
    </row>
    <row r="4652" spans="1:24">
      <c r="A4652">
        <v>10102</v>
      </c>
      <c r="B4652" t="s">
        <v>112</v>
      </c>
      <c r="C4652">
        <v>100</v>
      </c>
      <c r="D4652" t="s">
        <v>31</v>
      </c>
      <c r="E4652">
        <v>1</v>
      </c>
      <c r="F4652">
        <v>784</v>
      </c>
      <c r="G4652">
        <v>8</v>
      </c>
      <c r="H4652" t="s">
        <v>32</v>
      </c>
      <c r="I4652" t="s">
        <v>16215</v>
      </c>
      <c r="J4652" t="s">
        <v>16216</v>
      </c>
      <c r="K4652" t="s">
        <v>126</v>
      </c>
      <c r="L4652" t="s">
        <v>16217</v>
      </c>
      <c r="M4652">
        <v>29011005</v>
      </c>
      <c r="N4652">
        <v>1</v>
      </c>
      <c r="O4652">
        <v>0</v>
      </c>
      <c r="P4652">
        <v>0</v>
      </c>
      <c r="Q4652">
        <v>0</v>
      </c>
      <c r="R4652">
        <v>300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</row>
    <row r="4653" spans="1:24">
      <c r="A4653">
        <v>10102</v>
      </c>
      <c r="B4653" t="s">
        <v>112</v>
      </c>
      <c r="C4653">
        <v>100</v>
      </c>
      <c r="D4653" t="s">
        <v>31</v>
      </c>
      <c r="E4653">
        <v>1</v>
      </c>
      <c r="F4653">
        <v>930</v>
      </c>
      <c r="G4653">
        <v>8</v>
      </c>
      <c r="H4653" t="s">
        <v>32</v>
      </c>
      <c r="I4653" t="s">
        <v>16218</v>
      </c>
      <c r="J4653" t="s">
        <v>16219</v>
      </c>
      <c r="K4653" t="s">
        <v>1691</v>
      </c>
      <c r="L4653" t="s">
        <v>16220</v>
      </c>
      <c r="M4653">
        <v>29506555</v>
      </c>
      <c r="N4653">
        <v>1</v>
      </c>
      <c r="O4653">
        <v>0</v>
      </c>
      <c r="P4653">
        <v>0</v>
      </c>
      <c r="Q4653">
        <v>0</v>
      </c>
      <c r="R4653">
        <v>0</v>
      </c>
      <c r="S4653">
        <v>202</v>
      </c>
      <c r="T4653">
        <v>63</v>
      </c>
      <c r="U4653">
        <v>0</v>
      </c>
      <c r="V4653">
        <v>0</v>
      </c>
      <c r="W4653">
        <v>0</v>
      </c>
      <c r="X4653">
        <v>0</v>
      </c>
    </row>
    <row r="4654" spans="1:24">
      <c r="A4654">
        <v>10102</v>
      </c>
      <c r="B4654" t="s">
        <v>112</v>
      </c>
      <c r="C4654">
        <v>100</v>
      </c>
      <c r="D4654" t="s">
        <v>31</v>
      </c>
      <c r="E4654">
        <v>1</v>
      </c>
      <c r="F4654">
        <v>942</v>
      </c>
      <c r="G4654">
        <v>8</v>
      </c>
      <c r="H4654" t="s">
        <v>32</v>
      </c>
      <c r="I4654" t="s">
        <v>3211</v>
      </c>
      <c r="J4654" t="s">
        <v>16221</v>
      </c>
      <c r="K4654" t="s">
        <v>1691</v>
      </c>
      <c r="L4654" t="s">
        <v>16222</v>
      </c>
      <c r="M4654">
        <v>29764710</v>
      </c>
      <c r="N4654">
        <v>1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426</v>
      </c>
      <c r="U4654">
        <v>0</v>
      </c>
      <c r="V4654">
        <v>0</v>
      </c>
      <c r="W4654">
        <v>0</v>
      </c>
      <c r="X4654">
        <v>0</v>
      </c>
    </row>
    <row r="4655" spans="1:24">
      <c r="A4655">
        <v>10102</v>
      </c>
      <c r="B4655" t="s">
        <v>112</v>
      </c>
      <c r="C4655">
        <v>100</v>
      </c>
      <c r="D4655" t="s">
        <v>31</v>
      </c>
      <c r="E4655">
        <v>1</v>
      </c>
      <c r="F4655">
        <v>1363</v>
      </c>
      <c r="G4655">
        <v>8</v>
      </c>
      <c r="H4655" t="s">
        <v>32</v>
      </c>
      <c r="I4655" t="s">
        <v>31</v>
      </c>
      <c r="J4655" t="s">
        <v>16223</v>
      </c>
      <c r="K4655" t="s">
        <v>141</v>
      </c>
      <c r="L4655" t="s">
        <v>16224</v>
      </c>
      <c r="M4655">
        <v>32289904</v>
      </c>
      <c r="N4655">
        <v>1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151</v>
      </c>
      <c r="U4655">
        <v>0</v>
      </c>
      <c r="V4655">
        <v>0</v>
      </c>
      <c r="W4655">
        <v>0</v>
      </c>
      <c r="X4655">
        <v>0</v>
      </c>
    </row>
    <row r="4656" spans="1:24">
      <c r="A4656">
        <v>10102</v>
      </c>
      <c r="B4656" t="s">
        <v>112</v>
      </c>
      <c r="C4656">
        <v>100</v>
      </c>
      <c r="D4656" t="s">
        <v>31</v>
      </c>
      <c r="E4656">
        <v>1</v>
      </c>
      <c r="F4656">
        <v>1570</v>
      </c>
      <c r="G4656">
        <v>8</v>
      </c>
      <c r="H4656" t="s">
        <v>32</v>
      </c>
      <c r="I4656" t="s">
        <v>16225</v>
      </c>
      <c r="J4656" t="s">
        <v>137</v>
      </c>
      <c r="K4656" t="s">
        <v>137</v>
      </c>
      <c r="L4656" t="s">
        <v>16226</v>
      </c>
      <c r="M4656">
        <v>32291816</v>
      </c>
      <c r="N4656">
        <v>1</v>
      </c>
      <c r="O4656">
        <v>0</v>
      </c>
      <c r="P4656">
        <v>15</v>
      </c>
      <c r="Q4656">
        <v>0</v>
      </c>
      <c r="R4656">
        <v>391</v>
      </c>
      <c r="S4656">
        <v>536</v>
      </c>
      <c r="T4656">
        <v>485</v>
      </c>
      <c r="U4656">
        <v>0</v>
      </c>
      <c r="V4656">
        <v>0</v>
      </c>
      <c r="W4656">
        <v>0</v>
      </c>
      <c r="X4656">
        <v>0</v>
      </c>
    </row>
    <row r="4657" spans="1:24">
      <c r="A4657">
        <v>10102</v>
      </c>
      <c r="B4657" t="s">
        <v>112</v>
      </c>
      <c r="C4657">
        <v>100</v>
      </c>
      <c r="D4657" t="s">
        <v>31</v>
      </c>
      <c r="E4657">
        <v>1</v>
      </c>
      <c r="F4657">
        <v>3451</v>
      </c>
      <c r="G4657">
        <v>8</v>
      </c>
      <c r="H4657" t="s">
        <v>32</v>
      </c>
      <c r="I4657" t="s">
        <v>16227</v>
      </c>
      <c r="J4657" t="s">
        <v>16228</v>
      </c>
      <c r="K4657" t="s">
        <v>4235</v>
      </c>
      <c r="L4657" t="s">
        <v>16229</v>
      </c>
      <c r="M4657">
        <v>33310859</v>
      </c>
      <c r="N4657">
        <v>1</v>
      </c>
      <c r="O4657">
        <v>0</v>
      </c>
      <c r="P4657">
        <v>0</v>
      </c>
      <c r="Q4657">
        <v>0</v>
      </c>
      <c r="R4657">
        <v>0</v>
      </c>
      <c r="S4657">
        <v>741</v>
      </c>
      <c r="T4657">
        <v>282</v>
      </c>
      <c r="U4657">
        <v>0</v>
      </c>
      <c r="V4657">
        <v>0</v>
      </c>
      <c r="W4657">
        <v>0</v>
      </c>
      <c r="X4657">
        <v>0</v>
      </c>
    </row>
    <row r="4658" spans="1:24">
      <c r="A4658">
        <v>10102</v>
      </c>
      <c r="B4658" t="s">
        <v>112</v>
      </c>
      <c r="C4658">
        <v>100</v>
      </c>
      <c r="D4658" t="s">
        <v>31</v>
      </c>
      <c r="E4658">
        <v>1</v>
      </c>
      <c r="F4658">
        <v>3499</v>
      </c>
      <c r="G4658">
        <v>8</v>
      </c>
      <c r="H4658" t="s">
        <v>32</v>
      </c>
      <c r="I4658" t="s">
        <v>16230</v>
      </c>
      <c r="J4658" t="s">
        <v>13321</v>
      </c>
      <c r="K4658" t="s">
        <v>151</v>
      </c>
      <c r="L4658" t="s">
        <v>16231</v>
      </c>
      <c r="M4658">
        <v>38649636</v>
      </c>
      <c r="N4658">
        <v>1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309</v>
      </c>
      <c r="U4658">
        <v>0</v>
      </c>
      <c r="V4658">
        <v>0</v>
      </c>
      <c r="W4658">
        <v>0</v>
      </c>
      <c r="X4658">
        <v>0</v>
      </c>
    </row>
    <row r="4659" spans="1:24">
      <c r="A4659">
        <v>10102</v>
      </c>
      <c r="B4659" t="s">
        <v>112</v>
      </c>
      <c r="C4659">
        <v>100</v>
      </c>
      <c r="D4659" t="s">
        <v>31</v>
      </c>
      <c r="E4659">
        <v>1</v>
      </c>
      <c r="F4659">
        <v>3621</v>
      </c>
      <c r="G4659">
        <v>8</v>
      </c>
      <c r="H4659" t="s">
        <v>32</v>
      </c>
      <c r="I4659" t="s">
        <v>2851</v>
      </c>
      <c r="J4659" t="s">
        <v>16232</v>
      </c>
      <c r="K4659" t="s">
        <v>167</v>
      </c>
      <c r="L4659" t="s">
        <v>16233</v>
      </c>
      <c r="M4659">
        <v>33132343</v>
      </c>
      <c r="N4659">
        <v>1</v>
      </c>
      <c r="O4659">
        <v>0</v>
      </c>
      <c r="P4659">
        <v>18</v>
      </c>
      <c r="Q4659">
        <v>0</v>
      </c>
      <c r="R4659">
        <v>1289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</row>
    <row r="4660" spans="1:24">
      <c r="A4660">
        <v>10102</v>
      </c>
      <c r="B4660" t="s">
        <v>112</v>
      </c>
      <c r="C4660">
        <v>100</v>
      </c>
      <c r="D4660" t="s">
        <v>31</v>
      </c>
      <c r="E4660">
        <v>1</v>
      </c>
      <c r="F4660">
        <v>3633</v>
      </c>
      <c r="G4660">
        <v>8</v>
      </c>
      <c r="H4660" t="s">
        <v>32</v>
      </c>
      <c r="I4660" t="s">
        <v>16234</v>
      </c>
      <c r="J4660" t="s">
        <v>16235</v>
      </c>
      <c r="K4660" t="s">
        <v>16236</v>
      </c>
      <c r="L4660" t="s">
        <v>16237</v>
      </c>
      <c r="M4660">
        <v>36723962</v>
      </c>
      <c r="N4660">
        <v>1</v>
      </c>
      <c r="O4660">
        <v>0</v>
      </c>
      <c r="P4660">
        <v>0</v>
      </c>
      <c r="Q4660">
        <v>0</v>
      </c>
      <c r="R4660">
        <v>294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</row>
    <row r="4661" spans="1:24">
      <c r="A4661">
        <v>10102</v>
      </c>
      <c r="B4661" t="s">
        <v>112</v>
      </c>
      <c r="C4661">
        <v>100</v>
      </c>
      <c r="D4661" t="s">
        <v>31</v>
      </c>
      <c r="E4661">
        <v>1</v>
      </c>
      <c r="F4661">
        <v>37746</v>
      </c>
      <c r="G4661">
        <v>8</v>
      </c>
      <c r="H4661" t="s">
        <v>32</v>
      </c>
      <c r="I4661" t="s">
        <v>16238</v>
      </c>
      <c r="J4661" t="s">
        <v>16239</v>
      </c>
      <c r="K4661" t="s">
        <v>119</v>
      </c>
      <c r="L4661" t="s">
        <v>16240</v>
      </c>
      <c r="M4661">
        <v>22368291</v>
      </c>
      <c r="N4661">
        <v>1</v>
      </c>
      <c r="O4661">
        <v>0</v>
      </c>
      <c r="P4661">
        <v>0</v>
      </c>
      <c r="Q4661">
        <v>0</v>
      </c>
      <c r="R4661">
        <v>480</v>
      </c>
      <c r="S4661">
        <v>0</v>
      </c>
      <c r="T4661">
        <v>0</v>
      </c>
      <c r="U4661">
        <v>0</v>
      </c>
      <c r="V4661">
        <v>0</v>
      </c>
      <c r="W4661">
        <v>0</v>
      </c>
      <c r="X4661">
        <v>0</v>
      </c>
    </row>
    <row r="4662" spans="1:24">
      <c r="A4662">
        <v>10102</v>
      </c>
      <c r="B4662" t="s">
        <v>112</v>
      </c>
      <c r="C4662">
        <v>100</v>
      </c>
      <c r="D4662" t="s">
        <v>31</v>
      </c>
      <c r="E4662">
        <v>1</v>
      </c>
      <c r="F4662">
        <v>37758</v>
      </c>
      <c r="G4662">
        <v>8</v>
      </c>
      <c r="H4662" t="s">
        <v>32</v>
      </c>
      <c r="I4662" t="s">
        <v>16241</v>
      </c>
      <c r="J4662" t="s">
        <v>16242</v>
      </c>
      <c r="K4662" t="s">
        <v>16243</v>
      </c>
      <c r="L4662" t="s">
        <v>16244</v>
      </c>
      <c r="M4662">
        <v>29505116</v>
      </c>
      <c r="N4662">
        <v>1</v>
      </c>
      <c r="O4662">
        <v>0</v>
      </c>
      <c r="P4662">
        <v>13</v>
      </c>
      <c r="Q4662">
        <v>0</v>
      </c>
      <c r="R4662">
        <v>482</v>
      </c>
      <c r="S4662">
        <v>0</v>
      </c>
      <c r="T4662">
        <v>0</v>
      </c>
      <c r="U4662">
        <v>0</v>
      </c>
      <c r="V4662">
        <v>0</v>
      </c>
      <c r="W4662">
        <v>0</v>
      </c>
      <c r="X4662">
        <v>0</v>
      </c>
    </row>
    <row r="4663" spans="1:24">
      <c r="A4663">
        <v>10102</v>
      </c>
      <c r="B4663" t="s">
        <v>112</v>
      </c>
      <c r="C4663">
        <v>100</v>
      </c>
      <c r="D4663" t="s">
        <v>31</v>
      </c>
      <c r="E4663">
        <v>2</v>
      </c>
      <c r="F4663">
        <v>298633</v>
      </c>
      <c r="G4663">
        <v>9</v>
      </c>
      <c r="H4663">
        <v>1659</v>
      </c>
      <c r="I4663" t="s">
        <v>16245</v>
      </c>
      <c r="J4663" t="s">
        <v>8980</v>
      </c>
      <c r="K4663" t="s">
        <v>141</v>
      </c>
      <c r="L4663" t="s">
        <v>32</v>
      </c>
      <c r="M4663">
        <v>32715319</v>
      </c>
      <c r="N4663">
        <v>1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</row>
    <row r="4664" spans="1:24">
      <c r="A4664">
        <v>10102</v>
      </c>
      <c r="B4664" t="s">
        <v>112</v>
      </c>
      <c r="C4664">
        <v>100</v>
      </c>
      <c r="D4664" t="s">
        <v>31</v>
      </c>
      <c r="E4664">
        <v>2</v>
      </c>
      <c r="F4664">
        <v>559696</v>
      </c>
      <c r="G4664">
        <v>34</v>
      </c>
      <c r="H4664">
        <v>1659</v>
      </c>
      <c r="I4664" t="s">
        <v>16246</v>
      </c>
      <c r="J4664" t="s">
        <v>169</v>
      </c>
      <c r="K4664" t="s">
        <v>141</v>
      </c>
      <c r="L4664" t="s">
        <v>16247</v>
      </c>
      <c r="M4664">
        <v>32715319</v>
      </c>
      <c r="N4664">
        <v>1</v>
      </c>
      <c r="O4664">
        <v>0</v>
      </c>
      <c r="P4664">
        <v>0</v>
      </c>
      <c r="Q4664">
        <v>0</v>
      </c>
      <c r="R4664">
        <v>0</v>
      </c>
      <c r="S4664">
        <v>53</v>
      </c>
      <c r="T4664">
        <v>28</v>
      </c>
      <c r="U4664">
        <v>0</v>
      </c>
      <c r="V4664">
        <v>0</v>
      </c>
      <c r="W4664">
        <v>0</v>
      </c>
      <c r="X4664">
        <v>0</v>
      </c>
    </row>
    <row r="4665" spans="1:24">
      <c r="A4665">
        <v>10102</v>
      </c>
      <c r="B4665" t="s">
        <v>112</v>
      </c>
      <c r="C4665">
        <v>100</v>
      </c>
      <c r="D4665" t="s">
        <v>31</v>
      </c>
      <c r="E4665">
        <v>2</v>
      </c>
      <c r="F4665">
        <v>985028</v>
      </c>
      <c r="G4665">
        <v>6</v>
      </c>
      <c r="H4665">
        <v>942</v>
      </c>
      <c r="I4665" t="s">
        <v>16248</v>
      </c>
      <c r="J4665" t="s">
        <v>16221</v>
      </c>
      <c r="K4665" t="s">
        <v>1691</v>
      </c>
      <c r="L4665" t="s">
        <v>16249</v>
      </c>
      <c r="M4665">
        <v>29764710</v>
      </c>
      <c r="N4665">
        <v>1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</row>
    <row r="4666" spans="1:24">
      <c r="A4666">
        <v>10102</v>
      </c>
      <c r="B4666" t="s">
        <v>112</v>
      </c>
      <c r="C4666">
        <v>100</v>
      </c>
      <c r="D4666" t="s">
        <v>31</v>
      </c>
      <c r="E4666">
        <v>2</v>
      </c>
      <c r="F4666">
        <v>985107</v>
      </c>
      <c r="G4666">
        <v>6</v>
      </c>
      <c r="H4666">
        <v>3554</v>
      </c>
      <c r="I4666" t="s">
        <v>16250</v>
      </c>
      <c r="J4666" t="s">
        <v>16251</v>
      </c>
      <c r="K4666" t="s">
        <v>13318</v>
      </c>
      <c r="L4666" t="s">
        <v>16252</v>
      </c>
      <c r="M4666">
        <v>36731713</v>
      </c>
      <c r="N4666">
        <v>1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</row>
    <row r="4667" spans="1:24">
      <c r="A4667">
        <v>10104</v>
      </c>
      <c r="B4667" t="s">
        <v>170</v>
      </c>
      <c r="C4667">
        <v>100</v>
      </c>
      <c r="D4667" t="s">
        <v>31</v>
      </c>
      <c r="E4667">
        <v>1</v>
      </c>
      <c r="F4667">
        <v>905</v>
      </c>
      <c r="G4667">
        <v>8</v>
      </c>
      <c r="H4667" t="s">
        <v>32</v>
      </c>
      <c r="I4667" t="s">
        <v>16253</v>
      </c>
      <c r="J4667" t="s">
        <v>16254</v>
      </c>
      <c r="K4667" t="s">
        <v>16255</v>
      </c>
      <c r="L4667" t="s">
        <v>16256</v>
      </c>
      <c r="M4667">
        <v>22030533</v>
      </c>
      <c r="N4667">
        <v>1</v>
      </c>
      <c r="O4667">
        <v>0</v>
      </c>
      <c r="P4667">
        <v>21</v>
      </c>
      <c r="Q4667">
        <v>0</v>
      </c>
      <c r="R4667">
        <v>0</v>
      </c>
      <c r="S4667">
        <v>219</v>
      </c>
      <c r="T4667">
        <v>86</v>
      </c>
      <c r="U4667">
        <v>0</v>
      </c>
      <c r="V4667">
        <v>0</v>
      </c>
      <c r="W4667">
        <v>0</v>
      </c>
      <c r="X4667">
        <v>0</v>
      </c>
    </row>
    <row r="4668" spans="1:24">
      <c r="A4668">
        <v>10104</v>
      </c>
      <c r="B4668" t="s">
        <v>170</v>
      </c>
      <c r="C4668">
        <v>100</v>
      </c>
      <c r="D4668" t="s">
        <v>31</v>
      </c>
      <c r="E4668">
        <v>1</v>
      </c>
      <c r="F4668">
        <v>1028</v>
      </c>
      <c r="G4668">
        <v>8</v>
      </c>
      <c r="H4668" t="s">
        <v>32</v>
      </c>
      <c r="I4668" t="s">
        <v>16257</v>
      </c>
      <c r="J4668" t="s">
        <v>16258</v>
      </c>
      <c r="K4668" t="s">
        <v>16259</v>
      </c>
      <c r="L4668" t="s">
        <v>16260</v>
      </c>
      <c r="M4668">
        <v>22015427</v>
      </c>
      <c r="N4668">
        <v>1</v>
      </c>
      <c r="O4668">
        <v>0</v>
      </c>
      <c r="P4668">
        <v>27</v>
      </c>
      <c r="Q4668">
        <v>0</v>
      </c>
      <c r="R4668">
        <v>0</v>
      </c>
      <c r="S4668">
        <v>462</v>
      </c>
      <c r="T4668">
        <v>817</v>
      </c>
      <c r="U4668">
        <v>0</v>
      </c>
      <c r="V4668">
        <v>0</v>
      </c>
      <c r="W4668">
        <v>0</v>
      </c>
      <c r="X4668">
        <v>0</v>
      </c>
    </row>
    <row r="4669" spans="1:24">
      <c r="A4669">
        <v>10104</v>
      </c>
      <c r="B4669" t="s">
        <v>170</v>
      </c>
      <c r="C4669">
        <v>100</v>
      </c>
      <c r="D4669" t="s">
        <v>31</v>
      </c>
      <c r="E4669">
        <v>1</v>
      </c>
      <c r="F4669">
        <v>1036</v>
      </c>
      <c r="G4669">
        <v>8</v>
      </c>
      <c r="H4669" t="s">
        <v>32</v>
      </c>
      <c r="I4669" t="s">
        <v>16261</v>
      </c>
      <c r="J4669" t="s">
        <v>13353</v>
      </c>
      <c r="K4669" t="s">
        <v>230</v>
      </c>
      <c r="L4669" t="s">
        <v>16262</v>
      </c>
      <c r="M4669">
        <v>22018592</v>
      </c>
      <c r="N4669">
        <v>1</v>
      </c>
      <c r="O4669">
        <v>0</v>
      </c>
      <c r="P4669">
        <v>18</v>
      </c>
      <c r="Q4669">
        <v>0</v>
      </c>
      <c r="R4669">
        <v>0</v>
      </c>
      <c r="S4669">
        <v>288</v>
      </c>
      <c r="T4669">
        <v>140</v>
      </c>
      <c r="U4669">
        <v>0</v>
      </c>
      <c r="V4669">
        <v>0</v>
      </c>
      <c r="W4669">
        <v>0</v>
      </c>
      <c r="X4669">
        <v>0</v>
      </c>
    </row>
    <row r="4670" spans="1:24">
      <c r="A4670">
        <v>10104</v>
      </c>
      <c r="B4670" t="s">
        <v>170</v>
      </c>
      <c r="C4670">
        <v>100</v>
      </c>
      <c r="D4670" t="s">
        <v>31</v>
      </c>
      <c r="E4670">
        <v>1</v>
      </c>
      <c r="F4670">
        <v>1090</v>
      </c>
      <c r="G4670">
        <v>8</v>
      </c>
      <c r="H4670" t="s">
        <v>32</v>
      </c>
      <c r="I4670" t="s">
        <v>16263</v>
      </c>
      <c r="J4670" t="s">
        <v>260</v>
      </c>
      <c r="K4670" t="s">
        <v>9444</v>
      </c>
      <c r="L4670" t="s">
        <v>16264</v>
      </c>
      <c r="M4670">
        <v>22019762</v>
      </c>
      <c r="N4670">
        <v>1</v>
      </c>
      <c r="O4670">
        <v>0</v>
      </c>
      <c r="P4670">
        <v>17</v>
      </c>
      <c r="Q4670">
        <v>0</v>
      </c>
      <c r="R4670">
        <v>593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</row>
    <row r="4671" spans="1:24">
      <c r="A4671">
        <v>10104</v>
      </c>
      <c r="B4671" t="s">
        <v>170</v>
      </c>
      <c r="C4671">
        <v>100</v>
      </c>
      <c r="D4671" t="s">
        <v>31</v>
      </c>
      <c r="E4671">
        <v>1</v>
      </c>
      <c r="F4671">
        <v>1168</v>
      </c>
      <c r="G4671">
        <v>8</v>
      </c>
      <c r="H4671" t="s">
        <v>32</v>
      </c>
      <c r="I4671" t="s">
        <v>16265</v>
      </c>
      <c r="J4671" t="s">
        <v>16266</v>
      </c>
      <c r="K4671" t="s">
        <v>16267</v>
      </c>
      <c r="L4671" t="s">
        <v>16268</v>
      </c>
      <c r="M4671">
        <v>29818523</v>
      </c>
      <c r="N4671">
        <v>1</v>
      </c>
      <c r="O4671">
        <v>0</v>
      </c>
      <c r="P4671">
        <v>3</v>
      </c>
      <c r="Q4671">
        <v>0</v>
      </c>
      <c r="R4671">
        <v>0</v>
      </c>
      <c r="S4671">
        <v>254</v>
      </c>
      <c r="T4671">
        <v>512</v>
      </c>
      <c r="U4671">
        <v>0</v>
      </c>
      <c r="V4671">
        <v>0</v>
      </c>
      <c r="W4671">
        <v>0</v>
      </c>
      <c r="X4671">
        <v>0</v>
      </c>
    </row>
    <row r="4672" spans="1:24">
      <c r="A4672">
        <v>10104</v>
      </c>
      <c r="B4672" t="s">
        <v>170</v>
      </c>
      <c r="C4672">
        <v>100</v>
      </c>
      <c r="D4672" t="s">
        <v>31</v>
      </c>
      <c r="E4672">
        <v>1</v>
      </c>
      <c r="F4672">
        <v>1235</v>
      </c>
      <c r="G4672">
        <v>8</v>
      </c>
      <c r="H4672" t="s">
        <v>32</v>
      </c>
      <c r="I4672" t="s">
        <v>16269</v>
      </c>
      <c r="J4672" t="s">
        <v>16270</v>
      </c>
      <c r="K4672" t="s">
        <v>16271</v>
      </c>
      <c r="L4672" t="s">
        <v>16272</v>
      </c>
      <c r="M4672">
        <v>22495318</v>
      </c>
      <c r="N4672">
        <v>1</v>
      </c>
      <c r="O4672">
        <v>0</v>
      </c>
      <c r="P4672">
        <v>0</v>
      </c>
      <c r="Q4672">
        <v>0</v>
      </c>
      <c r="R4672">
        <v>0</v>
      </c>
      <c r="S4672">
        <v>258</v>
      </c>
      <c r="T4672">
        <v>274</v>
      </c>
      <c r="U4672">
        <v>0</v>
      </c>
      <c r="V4672">
        <v>106</v>
      </c>
      <c r="W4672">
        <v>0</v>
      </c>
      <c r="X4672">
        <v>0</v>
      </c>
    </row>
    <row r="4673" spans="1:24">
      <c r="A4673">
        <v>10104</v>
      </c>
      <c r="B4673" t="s">
        <v>170</v>
      </c>
      <c r="C4673">
        <v>100</v>
      </c>
      <c r="D4673" t="s">
        <v>31</v>
      </c>
      <c r="E4673">
        <v>1</v>
      </c>
      <c r="F4673">
        <v>1302</v>
      </c>
      <c r="G4673">
        <v>8</v>
      </c>
      <c r="H4673" t="s">
        <v>32</v>
      </c>
      <c r="I4673" t="s">
        <v>16273</v>
      </c>
      <c r="J4673" t="s">
        <v>16274</v>
      </c>
      <c r="K4673" t="s">
        <v>2444</v>
      </c>
      <c r="L4673" t="s">
        <v>16275</v>
      </c>
      <c r="M4673">
        <v>22043230</v>
      </c>
      <c r="N4673">
        <v>1</v>
      </c>
      <c r="O4673">
        <v>0</v>
      </c>
      <c r="P4673">
        <v>26</v>
      </c>
      <c r="Q4673">
        <v>0</v>
      </c>
      <c r="R4673">
        <v>51</v>
      </c>
      <c r="S4673">
        <v>211</v>
      </c>
      <c r="T4673">
        <v>256</v>
      </c>
      <c r="U4673">
        <v>0</v>
      </c>
      <c r="V4673">
        <v>0</v>
      </c>
      <c r="W4673">
        <v>0</v>
      </c>
      <c r="X4673">
        <v>0</v>
      </c>
    </row>
    <row r="4674" spans="1:24">
      <c r="A4674">
        <v>10104</v>
      </c>
      <c r="B4674" t="s">
        <v>170</v>
      </c>
      <c r="C4674">
        <v>100</v>
      </c>
      <c r="D4674" t="s">
        <v>31</v>
      </c>
      <c r="E4674">
        <v>1</v>
      </c>
      <c r="F4674">
        <v>1351</v>
      </c>
      <c r="G4674">
        <v>8</v>
      </c>
      <c r="H4674" t="s">
        <v>32</v>
      </c>
      <c r="I4674" t="s">
        <v>16276</v>
      </c>
      <c r="J4674" t="s">
        <v>16277</v>
      </c>
      <c r="K4674" t="s">
        <v>16278</v>
      </c>
      <c r="L4674" t="s">
        <v>16279</v>
      </c>
      <c r="M4674">
        <v>22401555</v>
      </c>
      <c r="N4674">
        <v>1</v>
      </c>
      <c r="O4674">
        <v>0</v>
      </c>
      <c r="P4674">
        <v>0</v>
      </c>
      <c r="Q4674">
        <v>0</v>
      </c>
      <c r="R4674">
        <v>703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</row>
    <row r="4675" spans="1:24">
      <c r="A4675">
        <v>10104</v>
      </c>
      <c r="B4675" t="s">
        <v>170</v>
      </c>
      <c r="C4675">
        <v>100</v>
      </c>
      <c r="D4675" t="s">
        <v>31</v>
      </c>
      <c r="E4675">
        <v>1</v>
      </c>
      <c r="F4675">
        <v>37382</v>
      </c>
      <c r="G4675">
        <v>8</v>
      </c>
      <c r="H4675" t="s">
        <v>32</v>
      </c>
      <c r="I4675" t="s">
        <v>16280</v>
      </c>
      <c r="J4675" t="s">
        <v>16281</v>
      </c>
      <c r="K4675" t="s">
        <v>9400</v>
      </c>
      <c r="L4675" t="s">
        <v>16282</v>
      </c>
      <c r="M4675">
        <v>22580161</v>
      </c>
      <c r="N4675">
        <v>1</v>
      </c>
      <c r="O4675">
        <v>0</v>
      </c>
      <c r="P4675">
        <v>17</v>
      </c>
      <c r="Q4675">
        <v>0</v>
      </c>
      <c r="R4675">
        <v>452</v>
      </c>
      <c r="S4675">
        <v>407</v>
      </c>
      <c r="T4675">
        <v>480</v>
      </c>
      <c r="U4675">
        <v>0</v>
      </c>
      <c r="V4675">
        <v>0</v>
      </c>
      <c r="W4675">
        <v>0</v>
      </c>
      <c r="X4675">
        <v>0</v>
      </c>
    </row>
    <row r="4676" spans="1:24">
      <c r="A4676">
        <v>10104</v>
      </c>
      <c r="B4676" t="s">
        <v>170</v>
      </c>
      <c r="C4676">
        <v>100</v>
      </c>
      <c r="D4676" t="s">
        <v>31</v>
      </c>
      <c r="E4676">
        <v>1</v>
      </c>
      <c r="F4676">
        <v>37734</v>
      </c>
      <c r="G4676">
        <v>8</v>
      </c>
      <c r="H4676" t="s">
        <v>32</v>
      </c>
      <c r="I4676" t="s">
        <v>16283</v>
      </c>
      <c r="J4676" t="s">
        <v>16284</v>
      </c>
      <c r="K4676" t="s">
        <v>119</v>
      </c>
      <c r="L4676" t="s">
        <v>16285</v>
      </c>
      <c r="M4676">
        <v>22391888</v>
      </c>
      <c r="N4676">
        <v>1</v>
      </c>
      <c r="O4676">
        <v>0</v>
      </c>
      <c r="P4676">
        <v>13</v>
      </c>
      <c r="Q4676">
        <v>0</v>
      </c>
      <c r="R4676">
        <v>744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</row>
    <row r="4677" spans="1:24">
      <c r="A4677">
        <v>10104</v>
      </c>
      <c r="B4677" t="s">
        <v>170</v>
      </c>
      <c r="C4677">
        <v>100</v>
      </c>
      <c r="D4677" t="s">
        <v>31</v>
      </c>
      <c r="E4677">
        <v>1</v>
      </c>
      <c r="F4677">
        <v>48021</v>
      </c>
      <c r="G4677">
        <v>8</v>
      </c>
      <c r="H4677" t="s">
        <v>32</v>
      </c>
      <c r="I4677" t="s">
        <v>16286</v>
      </c>
      <c r="J4677" t="s">
        <v>16287</v>
      </c>
      <c r="K4677" t="s">
        <v>197</v>
      </c>
      <c r="L4677" t="s">
        <v>16288</v>
      </c>
      <c r="M4677">
        <v>22425745</v>
      </c>
      <c r="N4677">
        <v>1</v>
      </c>
      <c r="O4677">
        <v>0</v>
      </c>
      <c r="P4677">
        <v>22</v>
      </c>
      <c r="Q4677">
        <v>0</v>
      </c>
      <c r="R4677">
        <v>881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</row>
    <row r="4678" spans="1:24">
      <c r="A4678">
        <v>10104</v>
      </c>
      <c r="B4678" t="s">
        <v>170</v>
      </c>
      <c r="C4678">
        <v>100</v>
      </c>
      <c r="D4678" t="s">
        <v>31</v>
      </c>
      <c r="E4678">
        <v>1</v>
      </c>
      <c r="F4678">
        <v>48604</v>
      </c>
      <c r="G4678">
        <v>8</v>
      </c>
      <c r="H4678" t="s">
        <v>32</v>
      </c>
      <c r="I4678" t="s">
        <v>16289</v>
      </c>
      <c r="J4678" t="s">
        <v>16290</v>
      </c>
      <c r="K4678" t="s">
        <v>9400</v>
      </c>
      <c r="L4678" t="s">
        <v>16291</v>
      </c>
      <c r="M4678">
        <v>38513395</v>
      </c>
      <c r="N4678">
        <v>1</v>
      </c>
      <c r="O4678">
        <v>0</v>
      </c>
      <c r="P4678">
        <v>14</v>
      </c>
      <c r="Q4678">
        <v>0</v>
      </c>
      <c r="R4678">
        <v>610</v>
      </c>
      <c r="S4678">
        <v>314</v>
      </c>
      <c r="T4678">
        <v>0</v>
      </c>
      <c r="U4678">
        <v>0</v>
      </c>
      <c r="V4678">
        <v>0</v>
      </c>
      <c r="W4678">
        <v>0</v>
      </c>
      <c r="X4678">
        <v>0</v>
      </c>
    </row>
    <row r="4679" spans="1:24">
      <c r="A4679">
        <v>10104</v>
      </c>
      <c r="B4679" t="s">
        <v>170</v>
      </c>
      <c r="C4679">
        <v>100</v>
      </c>
      <c r="D4679" t="s">
        <v>31</v>
      </c>
      <c r="E4679">
        <v>1</v>
      </c>
      <c r="F4679">
        <v>904272</v>
      </c>
      <c r="G4679">
        <v>8</v>
      </c>
      <c r="H4679" t="s">
        <v>32</v>
      </c>
      <c r="I4679" t="s">
        <v>16292</v>
      </c>
      <c r="J4679" t="s">
        <v>16293</v>
      </c>
      <c r="K4679" t="s">
        <v>12816</v>
      </c>
      <c r="L4679" t="s">
        <v>16294</v>
      </c>
      <c r="M4679">
        <v>22014515</v>
      </c>
      <c r="N4679">
        <v>1</v>
      </c>
      <c r="O4679">
        <v>0</v>
      </c>
      <c r="P4679">
        <v>4</v>
      </c>
      <c r="Q4679">
        <v>0</v>
      </c>
      <c r="R4679">
        <v>321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</row>
    <row r="4680" spans="1:24">
      <c r="A4680">
        <v>10104</v>
      </c>
      <c r="B4680" t="s">
        <v>170</v>
      </c>
      <c r="C4680">
        <v>100</v>
      </c>
      <c r="D4680" t="s">
        <v>31</v>
      </c>
      <c r="E4680">
        <v>1</v>
      </c>
      <c r="F4680">
        <v>906797</v>
      </c>
      <c r="G4680">
        <v>8</v>
      </c>
      <c r="H4680" t="s">
        <v>32</v>
      </c>
      <c r="I4680" t="s">
        <v>16295</v>
      </c>
      <c r="J4680" t="s">
        <v>16296</v>
      </c>
      <c r="K4680" t="s">
        <v>16297</v>
      </c>
      <c r="L4680" t="s">
        <v>16298</v>
      </c>
      <c r="M4680">
        <v>22043826</v>
      </c>
      <c r="N4680">
        <v>1</v>
      </c>
      <c r="O4680">
        <v>0</v>
      </c>
      <c r="P4680">
        <v>8</v>
      </c>
      <c r="Q4680">
        <v>0</v>
      </c>
      <c r="R4680">
        <v>230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</row>
    <row r="4681" spans="1:24">
      <c r="A4681">
        <v>10104</v>
      </c>
      <c r="B4681" t="s">
        <v>170</v>
      </c>
      <c r="C4681">
        <v>100</v>
      </c>
      <c r="D4681" t="s">
        <v>31</v>
      </c>
      <c r="E4681">
        <v>2</v>
      </c>
      <c r="F4681">
        <v>985016</v>
      </c>
      <c r="G4681">
        <v>6</v>
      </c>
      <c r="H4681">
        <v>1173</v>
      </c>
      <c r="I4681" t="s">
        <v>16299</v>
      </c>
      <c r="J4681" t="s">
        <v>210</v>
      </c>
      <c r="K4681" t="s">
        <v>211</v>
      </c>
      <c r="L4681" t="s">
        <v>212</v>
      </c>
      <c r="M4681">
        <v>29945804</v>
      </c>
      <c r="N4681">
        <v>1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</row>
    <row r="4682" spans="1:24">
      <c r="A4682">
        <v>10205</v>
      </c>
      <c r="B4682" t="s">
        <v>254</v>
      </c>
      <c r="C4682">
        <v>100</v>
      </c>
      <c r="D4682" t="s">
        <v>31</v>
      </c>
      <c r="E4682">
        <v>1</v>
      </c>
      <c r="F4682">
        <v>796</v>
      </c>
      <c r="G4682">
        <v>8</v>
      </c>
      <c r="H4682" t="s">
        <v>32</v>
      </c>
      <c r="I4682" t="s">
        <v>16300</v>
      </c>
      <c r="J4682" t="s">
        <v>16301</v>
      </c>
      <c r="K4682" t="s">
        <v>3468</v>
      </c>
      <c r="L4682" t="s">
        <v>16302</v>
      </c>
      <c r="M4682">
        <v>29545915</v>
      </c>
      <c r="N4682">
        <v>1</v>
      </c>
      <c r="O4682">
        <v>0</v>
      </c>
      <c r="P4682">
        <v>0</v>
      </c>
      <c r="Q4682">
        <v>0</v>
      </c>
      <c r="R4682">
        <v>0</v>
      </c>
      <c r="S4682">
        <v>437</v>
      </c>
      <c r="T4682">
        <v>608</v>
      </c>
      <c r="U4682">
        <v>0</v>
      </c>
      <c r="V4682">
        <v>149</v>
      </c>
      <c r="W4682">
        <v>0</v>
      </c>
      <c r="X4682">
        <v>0</v>
      </c>
    </row>
    <row r="4683" spans="1:24">
      <c r="A4683">
        <v>10205</v>
      </c>
      <c r="B4683" t="s">
        <v>254</v>
      </c>
      <c r="C4683">
        <v>100</v>
      </c>
      <c r="D4683" t="s">
        <v>31</v>
      </c>
      <c r="E4683">
        <v>1</v>
      </c>
      <c r="F4683">
        <v>802</v>
      </c>
      <c r="G4683">
        <v>8</v>
      </c>
      <c r="H4683" t="s">
        <v>32</v>
      </c>
      <c r="I4683" t="s">
        <v>16303</v>
      </c>
      <c r="J4683" t="s">
        <v>16304</v>
      </c>
      <c r="K4683" t="s">
        <v>9444</v>
      </c>
      <c r="L4683" t="s">
        <v>16305</v>
      </c>
      <c r="M4683">
        <v>22123411</v>
      </c>
      <c r="N4683">
        <v>1</v>
      </c>
      <c r="O4683">
        <v>0</v>
      </c>
      <c r="P4683">
        <v>0</v>
      </c>
      <c r="Q4683">
        <v>0</v>
      </c>
      <c r="R4683">
        <v>0</v>
      </c>
      <c r="S4683">
        <v>309</v>
      </c>
      <c r="T4683">
        <v>135</v>
      </c>
      <c r="U4683">
        <v>0</v>
      </c>
      <c r="V4683">
        <v>0</v>
      </c>
      <c r="W4683">
        <v>0</v>
      </c>
      <c r="X4683">
        <v>0</v>
      </c>
    </row>
    <row r="4684" spans="1:24">
      <c r="A4684">
        <v>10205</v>
      </c>
      <c r="B4684" t="s">
        <v>254</v>
      </c>
      <c r="C4684">
        <v>100</v>
      </c>
      <c r="D4684" t="s">
        <v>31</v>
      </c>
      <c r="E4684">
        <v>1</v>
      </c>
      <c r="F4684">
        <v>1387</v>
      </c>
      <c r="G4684">
        <v>8</v>
      </c>
      <c r="H4684" t="s">
        <v>32</v>
      </c>
      <c r="I4684" t="s">
        <v>16306</v>
      </c>
      <c r="J4684" t="s">
        <v>16307</v>
      </c>
      <c r="K4684" t="s">
        <v>276</v>
      </c>
      <c r="L4684" t="s">
        <v>16308</v>
      </c>
      <c r="M4684">
        <v>29650807</v>
      </c>
      <c r="N4684">
        <v>1</v>
      </c>
      <c r="O4684">
        <v>0</v>
      </c>
      <c r="P4684">
        <v>0</v>
      </c>
      <c r="Q4684">
        <v>0</v>
      </c>
      <c r="R4684">
        <v>289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</row>
    <row r="4685" spans="1:24">
      <c r="A4685">
        <v>10205</v>
      </c>
      <c r="B4685" t="s">
        <v>254</v>
      </c>
      <c r="C4685">
        <v>100</v>
      </c>
      <c r="D4685" t="s">
        <v>31</v>
      </c>
      <c r="E4685">
        <v>1</v>
      </c>
      <c r="F4685">
        <v>1673</v>
      </c>
      <c r="G4685">
        <v>8</v>
      </c>
      <c r="H4685" t="s">
        <v>32</v>
      </c>
      <c r="I4685" t="s">
        <v>16309</v>
      </c>
      <c r="J4685" t="s">
        <v>16310</v>
      </c>
      <c r="K4685" t="s">
        <v>16311</v>
      </c>
      <c r="L4685" t="s">
        <v>16312</v>
      </c>
      <c r="M4685">
        <v>21432626</v>
      </c>
      <c r="N4685">
        <v>1</v>
      </c>
      <c r="O4685">
        <v>0</v>
      </c>
      <c r="P4685">
        <v>0</v>
      </c>
      <c r="Q4685">
        <v>0</v>
      </c>
      <c r="R4685">
        <v>0</v>
      </c>
      <c r="S4685">
        <v>379</v>
      </c>
      <c r="T4685">
        <v>671</v>
      </c>
      <c r="U4685">
        <v>0</v>
      </c>
      <c r="V4685">
        <v>177</v>
      </c>
      <c r="W4685">
        <v>0</v>
      </c>
      <c r="X4685">
        <v>0</v>
      </c>
    </row>
    <row r="4686" spans="1:24">
      <c r="A4686">
        <v>10205</v>
      </c>
      <c r="B4686" t="s">
        <v>254</v>
      </c>
      <c r="C4686">
        <v>100</v>
      </c>
      <c r="D4686" t="s">
        <v>31</v>
      </c>
      <c r="E4686">
        <v>1</v>
      </c>
      <c r="F4686">
        <v>1697</v>
      </c>
      <c r="G4686">
        <v>8</v>
      </c>
      <c r="H4686" t="s">
        <v>32</v>
      </c>
      <c r="I4686" t="s">
        <v>16313</v>
      </c>
      <c r="J4686" t="s">
        <v>16314</v>
      </c>
      <c r="K4686" t="s">
        <v>16315</v>
      </c>
      <c r="L4686" t="s">
        <v>16316</v>
      </c>
      <c r="M4686">
        <v>22136505</v>
      </c>
      <c r="N4686">
        <v>1</v>
      </c>
      <c r="O4686">
        <v>0</v>
      </c>
      <c r="P4686">
        <v>0</v>
      </c>
      <c r="Q4686">
        <v>0</v>
      </c>
      <c r="R4686">
        <v>543</v>
      </c>
      <c r="S4686">
        <v>549</v>
      </c>
      <c r="T4686">
        <v>0</v>
      </c>
      <c r="U4686">
        <v>0</v>
      </c>
      <c r="V4686">
        <v>0</v>
      </c>
      <c r="W4686">
        <v>0</v>
      </c>
      <c r="X4686">
        <v>0</v>
      </c>
    </row>
    <row r="4687" spans="1:24">
      <c r="A4687">
        <v>10205</v>
      </c>
      <c r="B4687" t="s">
        <v>254</v>
      </c>
      <c r="C4687">
        <v>100</v>
      </c>
      <c r="D4687" t="s">
        <v>31</v>
      </c>
      <c r="E4687">
        <v>1</v>
      </c>
      <c r="F4687">
        <v>1806</v>
      </c>
      <c r="G4687">
        <v>8</v>
      </c>
      <c r="H4687" t="s">
        <v>32</v>
      </c>
      <c r="I4687" t="s">
        <v>16317</v>
      </c>
      <c r="J4687" t="s">
        <v>16318</v>
      </c>
      <c r="K4687" t="s">
        <v>13410</v>
      </c>
      <c r="L4687" t="s">
        <v>16319</v>
      </c>
      <c r="M4687">
        <v>22110319</v>
      </c>
      <c r="N4687">
        <v>1</v>
      </c>
      <c r="O4687">
        <v>0</v>
      </c>
      <c r="P4687">
        <v>35</v>
      </c>
      <c r="Q4687">
        <v>0</v>
      </c>
      <c r="R4687">
        <v>314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</row>
    <row r="4688" spans="1:24">
      <c r="A4688">
        <v>10205</v>
      </c>
      <c r="B4688" t="s">
        <v>254</v>
      </c>
      <c r="C4688">
        <v>100</v>
      </c>
      <c r="D4688" t="s">
        <v>31</v>
      </c>
      <c r="E4688">
        <v>1</v>
      </c>
      <c r="F4688">
        <v>1880</v>
      </c>
      <c r="G4688">
        <v>8</v>
      </c>
      <c r="H4688" t="s">
        <v>32</v>
      </c>
      <c r="I4688" t="s">
        <v>16320</v>
      </c>
      <c r="J4688" t="s">
        <v>15850</v>
      </c>
      <c r="K4688" t="s">
        <v>298</v>
      </c>
      <c r="L4688" t="s">
        <v>16321</v>
      </c>
      <c r="M4688">
        <v>22136555</v>
      </c>
      <c r="N4688">
        <v>1</v>
      </c>
      <c r="O4688">
        <v>0</v>
      </c>
      <c r="P4688">
        <v>0</v>
      </c>
      <c r="Q4688">
        <v>0</v>
      </c>
      <c r="R4688">
        <v>0</v>
      </c>
      <c r="S4688">
        <v>581</v>
      </c>
      <c r="T4688">
        <v>1001</v>
      </c>
      <c r="U4688">
        <v>0</v>
      </c>
      <c r="V4688">
        <v>158</v>
      </c>
      <c r="W4688">
        <v>0</v>
      </c>
      <c r="X4688">
        <v>0</v>
      </c>
    </row>
    <row r="4689" spans="1:24">
      <c r="A4689">
        <v>10205</v>
      </c>
      <c r="B4689" t="s">
        <v>254</v>
      </c>
      <c r="C4689">
        <v>100</v>
      </c>
      <c r="D4689" t="s">
        <v>31</v>
      </c>
      <c r="E4689">
        <v>1</v>
      </c>
      <c r="F4689">
        <v>1910</v>
      </c>
      <c r="G4689">
        <v>8</v>
      </c>
      <c r="H4689" t="s">
        <v>32</v>
      </c>
      <c r="I4689" t="s">
        <v>16322</v>
      </c>
      <c r="J4689" t="s">
        <v>16323</v>
      </c>
      <c r="K4689" t="s">
        <v>16324</v>
      </c>
      <c r="L4689" t="s">
        <v>16325</v>
      </c>
      <c r="M4689">
        <v>29656564</v>
      </c>
      <c r="N4689">
        <v>1</v>
      </c>
      <c r="O4689">
        <v>0</v>
      </c>
      <c r="P4689">
        <v>0</v>
      </c>
      <c r="Q4689">
        <v>0</v>
      </c>
      <c r="R4689">
        <v>0</v>
      </c>
      <c r="S4689">
        <v>98</v>
      </c>
      <c r="T4689">
        <v>64</v>
      </c>
      <c r="U4689">
        <v>0</v>
      </c>
      <c r="V4689">
        <v>0</v>
      </c>
      <c r="W4689">
        <v>0</v>
      </c>
      <c r="X4689">
        <v>0</v>
      </c>
    </row>
    <row r="4690" spans="1:24">
      <c r="A4690">
        <v>10205</v>
      </c>
      <c r="B4690" t="s">
        <v>254</v>
      </c>
      <c r="C4690">
        <v>100</v>
      </c>
      <c r="D4690" t="s">
        <v>31</v>
      </c>
      <c r="E4690">
        <v>1</v>
      </c>
      <c r="F4690">
        <v>1971</v>
      </c>
      <c r="G4690">
        <v>8</v>
      </c>
      <c r="H4690" t="s">
        <v>32</v>
      </c>
      <c r="I4690" t="s">
        <v>16326</v>
      </c>
      <c r="J4690" t="s">
        <v>3983</v>
      </c>
      <c r="K4690" t="s">
        <v>16327</v>
      </c>
      <c r="L4690" t="s">
        <v>16328</v>
      </c>
      <c r="M4690">
        <v>27213045</v>
      </c>
      <c r="N4690">
        <v>1</v>
      </c>
      <c r="O4690">
        <v>0</v>
      </c>
      <c r="P4690">
        <v>13</v>
      </c>
      <c r="Q4690">
        <v>0</v>
      </c>
      <c r="R4690">
        <v>0</v>
      </c>
      <c r="S4690">
        <v>583</v>
      </c>
      <c r="T4690">
        <v>1094</v>
      </c>
      <c r="U4690">
        <v>0</v>
      </c>
      <c r="V4690">
        <v>292</v>
      </c>
      <c r="W4690">
        <v>0</v>
      </c>
      <c r="X4690">
        <v>0</v>
      </c>
    </row>
    <row r="4691" spans="1:24">
      <c r="A4691">
        <v>10205</v>
      </c>
      <c r="B4691" t="s">
        <v>254</v>
      </c>
      <c r="C4691">
        <v>100</v>
      </c>
      <c r="D4691" t="s">
        <v>31</v>
      </c>
      <c r="E4691">
        <v>1</v>
      </c>
      <c r="F4691">
        <v>2008</v>
      </c>
      <c r="G4691">
        <v>8</v>
      </c>
      <c r="H4691" t="s">
        <v>32</v>
      </c>
      <c r="I4691" t="s">
        <v>16329</v>
      </c>
      <c r="J4691" t="s">
        <v>9461</v>
      </c>
      <c r="K4691" t="s">
        <v>9462</v>
      </c>
      <c r="L4691" t="s">
        <v>9463</v>
      </c>
      <c r="M4691">
        <v>20916860</v>
      </c>
      <c r="N4691">
        <v>1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541</v>
      </c>
      <c r="U4691">
        <v>0</v>
      </c>
      <c r="V4691">
        <v>0</v>
      </c>
      <c r="W4691">
        <v>0</v>
      </c>
      <c r="X4691">
        <v>0</v>
      </c>
    </row>
    <row r="4692" spans="1:24">
      <c r="A4692">
        <v>10205</v>
      </c>
      <c r="B4692" t="s">
        <v>254</v>
      </c>
      <c r="C4692">
        <v>100</v>
      </c>
      <c r="D4692" t="s">
        <v>31</v>
      </c>
      <c r="E4692">
        <v>1</v>
      </c>
      <c r="F4692">
        <v>2012</v>
      </c>
      <c r="G4692">
        <v>8</v>
      </c>
      <c r="H4692" t="s">
        <v>32</v>
      </c>
      <c r="I4692" t="s">
        <v>16330</v>
      </c>
      <c r="J4692" t="s">
        <v>13441</v>
      </c>
      <c r="K4692" t="s">
        <v>302</v>
      </c>
      <c r="L4692" t="s">
        <v>16331</v>
      </c>
      <c r="M4692">
        <v>26732414</v>
      </c>
      <c r="N4692">
        <v>1</v>
      </c>
      <c r="O4692">
        <v>0</v>
      </c>
      <c r="P4692">
        <v>3</v>
      </c>
      <c r="Q4692">
        <v>0</v>
      </c>
      <c r="R4692">
        <v>356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</row>
    <row r="4693" spans="1:24">
      <c r="A4693">
        <v>10205</v>
      </c>
      <c r="B4693" t="s">
        <v>254</v>
      </c>
      <c r="C4693">
        <v>100</v>
      </c>
      <c r="D4693" t="s">
        <v>31</v>
      </c>
      <c r="E4693">
        <v>1</v>
      </c>
      <c r="F4693">
        <v>2057</v>
      </c>
      <c r="G4693">
        <v>8</v>
      </c>
      <c r="H4693" t="s">
        <v>32</v>
      </c>
      <c r="I4693" t="s">
        <v>16332</v>
      </c>
      <c r="J4693" t="s">
        <v>16333</v>
      </c>
      <c r="K4693" t="s">
        <v>16334</v>
      </c>
      <c r="L4693" t="s">
        <v>16335</v>
      </c>
      <c r="M4693">
        <v>27810828</v>
      </c>
      <c r="N4693">
        <v>1</v>
      </c>
      <c r="O4693">
        <v>0</v>
      </c>
      <c r="P4693">
        <v>0</v>
      </c>
      <c r="Q4693">
        <v>0</v>
      </c>
      <c r="R4693">
        <v>0</v>
      </c>
      <c r="S4693">
        <v>431</v>
      </c>
      <c r="T4693">
        <v>548</v>
      </c>
      <c r="U4693">
        <v>0</v>
      </c>
      <c r="V4693">
        <v>0</v>
      </c>
      <c r="W4693">
        <v>0</v>
      </c>
      <c r="X4693">
        <v>0</v>
      </c>
    </row>
    <row r="4694" spans="1:24">
      <c r="A4694">
        <v>10205</v>
      </c>
      <c r="B4694" t="s">
        <v>254</v>
      </c>
      <c r="C4694">
        <v>100</v>
      </c>
      <c r="D4694" t="s">
        <v>31</v>
      </c>
      <c r="E4694">
        <v>1</v>
      </c>
      <c r="F4694">
        <v>2112</v>
      </c>
      <c r="G4694">
        <v>8</v>
      </c>
      <c r="H4694" t="s">
        <v>32</v>
      </c>
      <c r="I4694" t="s">
        <v>16336</v>
      </c>
      <c r="J4694" t="s">
        <v>13441</v>
      </c>
      <c r="K4694" t="s">
        <v>302</v>
      </c>
      <c r="L4694" t="s">
        <v>16337</v>
      </c>
      <c r="M4694">
        <v>22952594</v>
      </c>
      <c r="N4694">
        <v>1</v>
      </c>
      <c r="O4694">
        <v>0</v>
      </c>
      <c r="P4694">
        <v>0</v>
      </c>
      <c r="Q4694">
        <v>0</v>
      </c>
      <c r="R4694">
        <v>0</v>
      </c>
      <c r="S4694">
        <v>492</v>
      </c>
      <c r="T4694">
        <v>0</v>
      </c>
      <c r="U4694">
        <v>0</v>
      </c>
      <c r="V4694">
        <v>0</v>
      </c>
      <c r="W4694">
        <v>0</v>
      </c>
      <c r="X4694">
        <v>0</v>
      </c>
    </row>
    <row r="4695" spans="1:24">
      <c r="A4695">
        <v>10205</v>
      </c>
      <c r="B4695" t="s">
        <v>254</v>
      </c>
      <c r="C4695">
        <v>100</v>
      </c>
      <c r="D4695" t="s">
        <v>31</v>
      </c>
      <c r="E4695">
        <v>1</v>
      </c>
      <c r="F4695">
        <v>2159</v>
      </c>
      <c r="G4695">
        <v>8</v>
      </c>
      <c r="H4695" t="s">
        <v>32</v>
      </c>
      <c r="I4695" t="s">
        <v>16338</v>
      </c>
      <c r="J4695" t="s">
        <v>16339</v>
      </c>
      <c r="K4695" t="s">
        <v>16340</v>
      </c>
      <c r="L4695" t="s">
        <v>16341</v>
      </c>
      <c r="M4695">
        <v>20970842</v>
      </c>
      <c r="N4695">
        <v>1</v>
      </c>
      <c r="O4695">
        <v>0</v>
      </c>
      <c r="P4695">
        <v>9</v>
      </c>
      <c r="Q4695">
        <v>0</v>
      </c>
      <c r="R4695">
        <v>0</v>
      </c>
      <c r="S4695">
        <v>145</v>
      </c>
      <c r="T4695">
        <v>169</v>
      </c>
      <c r="U4695">
        <v>0</v>
      </c>
      <c r="V4695">
        <v>0</v>
      </c>
      <c r="W4695">
        <v>0</v>
      </c>
      <c r="X4695">
        <v>0</v>
      </c>
    </row>
    <row r="4696" spans="1:24">
      <c r="A4696">
        <v>10205</v>
      </c>
      <c r="B4696" t="s">
        <v>254</v>
      </c>
      <c r="C4696">
        <v>100</v>
      </c>
      <c r="D4696" t="s">
        <v>31</v>
      </c>
      <c r="E4696">
        <v>1</v>
      </c>
      <c r="F4696">
        <v>2161</v>
      </c>
      <c r="G4696">
        <v>8</v>
      </c>
      <c r="H4696" t="s">
        <v>32</v>
      </c>
      <c r="I4696" t="s">
        <v>16342</v>
      </c>
      <c r="J4696" t="s">
        <v>16343</v>
      </c>
      <c r="K4696" t="s">
        <v>9440</v>
      </c>
      <c r="L4696" t="s">
        <v>16344</v>
      </c>
      <c r="M4696">
        <v>20970607</v>
      </c>
      <c r="N4696">
        <v>1</v>
      </c>
      <c r="O4696">
        <v>0</v>
      </c>
      <c r="P4696">
        <v>0</v>
      </c>
      <c r="Q4696">
        <v>0</v>
      </c>
      <c r="R4696">
        <v>0</v>
      </c>
      <c r="S4696">
        <v>241</v>
      </c>
      <c r="T4696">
        <v>0</v>
      </c>
      <c r="U4696">
        <v>0</v>
      </c>
      <c r="V4696">
        <v>0</v>
      </c>
      <c r="W4696">
        <v>0</v>
      </c>
      <c r="X4696">
        <v>0</v>
      </c>
    </row>
    <row r="4697" spans="1:24">
      <c r="A4697">
        <v>10205</v>
      </c>
      <c r="B4697" t="s">
        <v>254</v>
      </c>
      <c r="C4697">
        <v>100</v>
      </c>
      <c r="D4697" t="s">
        <v>31</v>
      </c>
      <c r="E4697">
        <v>1</v>
      </c>
      <c r="F4697">
        <v>2173</v>
      </c>
      <c r="G4697">
        <v>8</v>
      </c>
      <c r="H4697" t="s">
        <v>32</v>
      </c>
      <c r="I4697" t="s">
        <v>16345</v>
      </c>
      <c r="J4697" t="s">
        <v>14781</v>
      </c>
      <c r="K4697" t="s">
        <v>16346</v>
      </c>
      <c r="L4697" t="s">
        <v>16347</v>
      </c>
      <c r="M4697">
        <v>20973591</v>
      </c>
      <c r="N4697">
        <v>1</v>
      </c>
      <c r="O4697">
        <v>0</v>
      </c>
      <c r="P4697">
        <v>0</v>
      </c>
      <c r="Q4697">
        <v>0</v>
      </c>
      <c r="R4697">
        <v>0</v>
      </c>
      <c r="S4697">
        <v>593</v>
      </c>
      <c r="T4697">
        <v>654</v>
      </c>
      <c r="U4697">
        <v>0</v>
      </c>
      <c r="V4697">
        <v>0</v>
      </c>
      <c r="W4697">
        <v>0</v>
      </c>
      <c r="X4697">
        <v>0</v>
      </c>
    </row>
    <row r="4698" spans="1:24">
      <c r="A4698">
        <v>10205</v>
      </c>
      <c r="B4698" t="s">
        <v>254</v>
      </c>
      <c r="C4698">
        <v>100</v>
      </c>
      <c r="D4698" t="s">
        <v>31</v>
      </c>
      <c r="E4698">
        <v>1</v>
      </c>
      <c r="F4698">
        <v>2239</v>
      </c>
      <c r="G4698">
        <v>8</v>
      </c>
      <c r="H4698" t="s">
        <v>32</v>
      </c>
      <c r="I4698" t="s">
        <v>16348</v>
      </c>
      <c r="J4698" t="s">
        <v>16349</v>
      </c>
      <c r="K4698" t="s">
        <v>13454</v>
      </c>
      <c r="L4698" t="s">
        <v>16350</v>
      </c>
      <c r="M4698">
        <v>22167254</v>
      </c>
      <c r="N4698">
        <v>1</v>
      </c>
      <c r="O4698">
        <v>0</v>
      </c>
      <c r="P4698">
        <v>0</v>
      </c>
      <c r="Q4698">
        <v>0</v>
      </c>
      <c r="R4698">
        <v>0</v>
      </c>
      <c r="S4698">
        <v>228</v>
      </c>
      <c r="T4698">
        <v>43</v>
      </c>
      <c r="U4698">
        <v>0</v>
      </c>
      <c r="V4698">
        <v>0</v>
      </c>
      <c r="W4698">
        <v>0</v>
      </c>
      <c r="X4698">
        <v>0</v>
      </c>
    </row>
    <row r="4699" spans="1:24">
      <c r="A4699">
        <v>10205</v>
      </c>
      <c r="B4699" t="s">
        <v>254</v>
      </c>
      <c r="C4699">
        <v>100</v>
      </c>
      <c r="D4699" t="s">
        <v>31</v>
      </c>
      <c r="E4699">
        <v>1</v>
      </c>
      <c r="F4699">
        <v>2288</v>
      </c>
      <c r="G4699">
        <v>8</v>
      </c>
      <c r="H4699" t="s">
        <v>32</v>
      </c>
      <c r="I4699" t="s">
        <v>16351</v>
      </c>
      <c r="J4699" t="s">
        <v>16352</v>
      </c>
      <c r="K4699" t="s">
        <v>13454</v>
      </c>
      <c r="L4699" t="s">
        <v>16353</v>
      </c>
      <c r="M4699">
        <v>21543002</v>
      </c>
      <c r="N4699">
        <v>1</v>
      </c>
      <c r="O4699">
        <v>0</v>
      </c>
      <c r="P4699">
        <v>34</v>
      </c>
      <c r="Q4699">
        <v>0</v>
      </c>
      <c r="R4699">
        <v>430</v>
      </c>
      <c r="S4699">
        <v>0</v>
      </c>
      <c r="T4699">
        <v>0</v>
      </c>
      <c r="U4699">
        <v>0</v>
      </c>
      <c r="V4699">
        <v>0</v>
      </c>
      <c r="W4699">
        <v>0</v>
      </c>
      <c r="X4699">
        <v>0</v>
      </c>
    </row>
    <row r="4700" spans="1:24">
      <c r="A4700">
        <v>10205</v>
      </c>
      <c r="B4700" t="s">
        <v>254</v>
      </c>
      <c r="C4700">
        <v>100</v>
      </c>
      <c r="D4700" t="s">
        <v>31</v>
      </c>
      <c r="E4700">
        <v>1</v>
      </c>
      <c r="F4700">
        <v>36973</v>
      </c>
      <c r="G4700">
        <v>8</v>
      </c>
      <c r="H4700" t="s">
        <v>32</v>
      </c>
      <c r="I4700" t="s">
        <v>16354</v>
      </c>
      <c r="J4700" t="s">
        <v>16355</v>
      </c>
      <c r="K4700" t="s">
        <v>16356</v>
      </c>
      <c r="L4700" t="s">
        <v>16357</v>
      </c>
      <c r="M4700">
        <v>22167658</v>
      </c>
      <c r="N4700">
        <v>1</v>
      </c>
      <c r="O4700">
        <v>0</v>
      </c>
      <c r="P4700">
        <v>0</v>
      </c>
      <c r="Q4700">
        <v>0</v>
      </c>
      <c r="R4700">
        <v>0</v>
      </c>
      <c r="S4700">
        <v>208</v>
      </c>
      <c r="T4700">
        <v>325</v>
      </c>
      <c r="U4700">
        <v>0</v>
      </c>
      <c r="V4700">
        <v>0</v>
      </c>
      <c r="W4700">
        <v>0</v>
      </c>
      <c r="X4700">
        <v>0</v>
      </c>
    </row>
    <row r="4701" spans="1:24">
      <c r="A4701">
        <v>10205</v>
      </c>
      <c r="B4701" t="s">
        <v>254</v>
      </c>
      <c r="C4701">
        <v>100</v>
      </c>
      <c r="D4701" t="s">
        <v>31</v>
      </c>
      <c r="E4701">
        <v>1</v>
      </c>
      <c r="F4701">
        <v>37369</v>
      </c>
      <c r="G4701">
        <v>8</v>
      </c>
      <c r="H4701" t="s">
        <v>32</v>
      </c>
      <c r="I4701" t="s">
        <v>16358</v>
      </c>
      <c r="J4701" t="s">
        <v>16359</v>
      </c>
      <c r="K4701" t="s">
        <v>13454</v>
      </c>
      <c r="L4701" t="s">
        <v>16360</v>
      </c>
      <c r="M4701">
        <v>22167328</v>
      </c>
      <c r="N4701">
        <v>1</v>
      </c>
      <c r="O4701">
        <v>0</v>
      </c>
      <c r="P4701">
        <v>7</v>
      </c>
      <c r="Q4701">
        <v>0</v>
      </c>
      <c r="R4701">
        <v>544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</row>
    <row r="4702" spans="1:24">
      <c r="A4702">
        <v>10205</v>
      </c>
      <c r="B4702" t="s">
        <v>254</v>
      </c>
      <c r="C4702">
        <v>100</v>
      </c>
      <c r="D4702" t="s">
        <v>31</v>
      </c>
      <c r="E4702">
        <v>1</v>
      </c>
      <c r="F4702">
        <v>46048</v>
      </c>
      <c r="G4702">
        <v>8</v>
      </c>
      <c r="H4702" t="s">
        <v>32</v>
      </c>
      <c r="I4702" t="s">
        <v>15011</v>
      </c>
      <c r="J4702" t="s">
        <v>16361</v>
      </c>
      <c r="K4702" t="s">
        <v>16362</v>
      </c>
      <c r="L4702" t="s">
        <v>16363</v>
      </c>
      <c r="M4702">
        <v>22166068</v>
      </c>
      <c r="N4702">
        <v>1</v>
      </c>
      <c r="O4702">
        <v>0</v>
      </c>
      <c r="P4702">
        <v>0</v>
      </c>
      <c r="Q4702">
        <v>0</v>
      </c>
      <c r="R4702">
        <v>355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</row>
    <row r="4703" spans="1:24">
      <c r="A4703">
        <v>10205</v>
      </c>
      <c r="B4703" t="s">
        <v>254</v>
      </c>
      <c r="C4703">
        <v>100</v>
      </c>
      <c r="D4703" t="s">
        <v>31</v>
      </c>
      <c r="E4703">
        <v>1</v>
      </c>
      <c r="F4703">
        <v>908940</v>
      </c>
      <c r="G4703">
        <v>8</v>
      </c>
      <c r="H4703" t="s">
        <v>32</v>
      </c>
      <c r="I4703" t="s">
        <v>16364</v>
      </c>
      <c r="J4703" t="s">
        <v>16365</v>
      </c>
      <c r="K4703" t="s">
        <v>16366</v>
      </c>
      <c r="L4703" t="s">
        <v>16367</v>
      </c>
      <c r="M4703">
        <v>27213377</v>
      </c>
      <c r="N4703">
        <v>1</v>
      </c>
      <c r="O4703">
        <v>0</v>
      </c>
      <c r="P4703">
        <v>0</v>
      </c>
      <c r="Q4703">
        <v>0</v>
      </c>
      <c r="R4703">
        <v>635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</row>
    <row r="4704" spans="1:24">
      <c r="A4704">
        <v>10205</v>
      </c>
      <c r="B4704" t="s">
        <v>254</v>
      </c>
      <c r="C4704">
        <v>100</v>
      </c>
      <c r="D4704" t="s">
        <v>31</v>
      </c>
      <c r="E4704">
        <v>2</v>
      </c>
      <c r="F4704">
        <v>4451</v>
      </c>
      <c r="G4704">
        <v>15</v>
      </c>
      <c r="H4704">
        <v>759</v>
      </c>
      <c r="I4704" t="s">
        <v>16368</v>
      </c>
      <c r="J4704" t="s">
        <v>13462</v>
      </c>
      <c r="K4704" t="s">
        <v>13463</v>
      </c>
      <c r="L4704" t="s">
        <v>16369</v>
      </c>
      <c r="M4704">
        <v>22917993</v>
      </c>
      <c r="N4704">
        <v>1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37</v>
      </c>
      <c r="V4704">
        <v>54</v>
      </c>
      <c r="W4704">
        <v>88</v>
      </c>
      <c r="X4704">
        <v>0</v>
      </c>
    </row>
    <row r="4705" spans="1:24">
      <c r="A4705">
        <v>10207</v>
      </c>
      <c r="B4705" t="s">
        <v>328</v>
      </c>
      <c r="C4705">
        <v>100</v>
      </c>
      <c r="D4705" t="s">
        <v>31</v>
      </c>
      <c r="E4705">
        <v>1</v>
      </c>
      <c r="F4705">
        <v>2379</v>
      </c>
      <c r="G4705">
        <v>8</v>
      </c>
      <c r="H4705" t="s">
        <v>32</v>
      </c>
      <c r="I4705" t="s">
        <v>16370</v>
      </c>
      <c r="J4705" t="s">
        <v>16371</v>
      </c>
      <c r="K4705" t="s">
        <v>331</v>
      </c>
      <c r="L4705" t="s">
        <v>16372</v>
      </c>
      <c r="M4705">
        <v>26846300</v>
      </c>
      <c r="N4705">
        <v>1</v>
      </c>
      <c r="O4705">
        <v>0</v>
      </c>
      <c r="P4705">
        <v>0</v>
      </c>
      <c r="Q4705">
        <v>0</v>
      </c>
      <c r="R4705">
        <v>330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</row>
    <row r="4706" spans="1:24">
      <c r="A4706">
        <v>10207</v>
      </c>
      <c r="B4706" t="s">
        <v>328</v>
      </c>
      <c r="C4706">
        <v>100</v>
      </c>
      <c r="D4706" t="s">
        <v>31</v>
      </c>
      <c r="E4706">
        <v>1</v>
      </c>
      <c r="F4706">
        <v>2380</v>
      </c>
      <c r="G4706">
        <v>8</v>
      </c>
      <c r="H4706" t="s">
        <v>32</v>
      </c>
      <c r="I4706" t="s">
        <v>1637</v>
      </c>
      <c r="J4706" t="s">
        <v>16373</v>
      </c>
      <c r="K4706" t="s">
        <v>331</v>
      </c>
      <c r="L4706" t="s">
        <v>16374</v>
      </c>
      <c r="M4706">
        <v>26470843</v>
      </c>
      <c r="N4706">
        <v>1</v>
      </c>
      <c r="O4706">
        <v>0</v>
      </c>
      <c r="P4706">
        <v>15</v>
      </c>
      <c r="Q4706">
        <v>0</v>
      </c>
      <c r="R4706">
        <v>895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</row>
    <row r="4707" spans="1:24">
      <c r="A4707">
        <v>10207</v>
      </c>
      <c r="B4707" t="s">
        <v>328</v>
      </c>
      <c r="C4707">
        <v>100</v>
      </c>
      <c r="D4707" t="s">
        <v>31</v>
      </c>
      <c r="E4707">
        <v>1</v>
      </c>
      <c r="F4707">
        <v>2392</v>
      </c>
      <c r="G4707">
        <v>8</v>
      </c>
      <c r="H4707" t="s">
        <v>32</v>
      </c>
      <c r="I4707" t="s">
        <v>16375</v>
      </c>
      <c r="J4707" t="s">
        <v>16376</v>
      </c>
      <c r="K4707" t="s">
        <v>339</v>
      </c>
      <c r="L4707" t="s">
        <v>16377</v>
      </c>
      <c r="M4707">
        <v>29573629</v>
      </c>
      <c r="N4707">
        <v>1</v>
      </c>
      <c r="O4707">
        <v>0</v>
      </c>
      <c r="P4707">
        <v>3</v>
      </c>
      <c r="Q4707">
        <v>0</v>
      </c>
      <c r="R4707">
        <v>581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</row>
    <row r="4708" spans="1:24">
      <c r="A4708">
        <v>10207</v>
      </c>
      <c r="B4708" t="s">
        <v>328</v>
      </c>
      <c r="C4708">
        <v>100</v>
      </c>
      <c r="D4708" t="s">
        <v>31</v>
      </c>
      <c r="E4708">
        <v>1</v>
      </c>
      <c r="F4708">
        <v>2461</v>
      </c>
      <c r="G4708">
        <v>8</v>
      </c>
      <c r="H4708" t="s">
        <v>32</v>
      </c>
      <c r="I4708" t="s">
        <v>16378</v>
      </c>
      <c r="J4708" t="s">
        <v>16379</v>
      </c>
      <c r="K4708" t="s">
        <v>6346</v>
      </c>
      <c r="L4708" t="s">
        <v>16380</v>
      </c>
      <c r="M4708">
        <v>26841042</v>
      </c>
      <c r="N4708">
        <v>1</v>
      </c>
      <c r="O4708">
        <v>0</v>
      </c>
      <c r="P4708">
        <v>6</v>
      </c>
      <c r="Q4708">
        <v>0</v>
      </c>
      <c r="R4708">
        <v>0</v>
      </c>
      <c r="S4708">
        <v>184</v>
      </c>
      <c r="T4708">
        <v>339</v>
      </c>
      <c r="U4708">
        <v>0</v>
      </c>
      <c r="V4708">
        <v>0</v>
      </c>
      <c r="W4708">
        <v>0</v>
      </c>
      <c r="X4708">
        <v>0</v>
      </c>
    </row>
    <row r="4709" spans="1:24">
      <c r="A4709">
        <v>10207</v>
      </c>
      <c r="B4709" t="s">
        <v>328</v>
      </c>
      <c r="C4709">
        <v>100</v>
      </c>
      <c r="D4709" t="s">
        <v>31</v>
      </c>
      <c r="E4709">
        <v>1</v>
      </c>
      <c r="F4709">
        <v>2550</v>
      </c>
      <c r="G4709">
        <v>8</v>
      </c>
      <c r="H4709" t="s">
        <v>32</v>
      </c>
      <c r="I4709" t="s">
        <v>16381</v>
      </c>
      <c r="J4709" t="s">
        <v>16382</v>
      </c>
      <c r="K4709" t="s">
        <v>339</v>
      </c>
      <c r="L4709" t="s">
        <v>16383</v>
      </c>
      <c r="M4709">
        <v>29571017</v>
      </c>
      <c r="N4709">
        <v>1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457</v>
      </c>
      <c r="U4709">
        <v>0</v>
      </c>
      <c r="V4709">
        <v>0</v>
      </c>
      <c r="W4709">
        <v>0</v>
      </c>
      <c r="X4709">
        <v>0</v>
      </c>
    </row>
    <row r="4710" spans="1:24">
      <c r="A4710">
        <v>10207</v>
      </c>
      <c r="B4710" t="s">
        <v>328</v>
      </c>
      <c r="C4710">
        <v>100</v>
      </c>
      <c r="D4710" t="s">
        <v>31</v>
      </c>
      <c r="E4710">
        <v>1</v>
      </c>
      <c r="F4710">
        <v>2720</v>
      </c>
      <c r="G4710">
        <v>8</v>
      </c>
      <c r="H4710" t="s">
        <v>32</v>
      </c>
      <c r="I4710" t="s">
        <v>16384</v>
      </c>
      <c r="J4710" t="s">
        <v>16385</v>
      </c>
      <c r="K4710" t="s">
        <v>16386</v>
      </c>
      <c r="L4710" t="s">
        <v>16387</v>
      </c>
      <c r="M4710">
        <v>29583171</v>
      </c>
      <c r="N4710">
        <v>1</v>
      </c>
      <c r="O4710">
        <v>0</v>
      </c>
      <c r="P4710">
        <v>0</v>
      </c>
      <c r="Q4710">
        <v>0</v>
      </c>
      <c r="R4710">
        <v>813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</row>
    <row r="4711" spans="1:24">
      <c r="A4711">
        <v>10207</v>
      </c>
      <c r="B4711" t="s">
        <v>328</v>
      </c>
      <c r="C4711">
        <v>100</v>
      </c>
      <c r="D4711" t="s">
        <v>31</v>
      </c>
      <c r="E4711">
        <v>1</v>
      </c>
      <c r="F4711">
        <v>2756</v>
      </c>
      <c r="G4711">
        <v>8</v>
      </c>
      <c r="H4711" t="s">
        <v>32</v>
      </c>
      <c r="I4711" t="s">
        <v>16388</v>
      </c>
      <c r="J4711" t="s">
        <v>16389</v>
      </c>
      <c r="K4711" t="s">
        <v>393</v>
      </c>
      <c r="L4711" t="s">
        <v>16390</v>
      </c>
      <c r="M4711">
        <v>25465999</v>
      </c>
      <c r="N4711">
        <v>1</v>
      </c>
      <c r="O4711">
        <v>0</v>
      </c>
      <c r="P4711">
        <v>6</v>
      </c>
      <c r="Q4711">
        <v>0</v>
      </c>
      <c r="R4711">
        <v>810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</row>
    <row r="4712" spans="1:24">
      <c r="A4712">
        <v>10207</v>
      </c>
      <c r="B4712" t="s">
        <v>328</v>
      </c>
      <c r="C4712">
        <v>100</v>
      </c>
      <c r="D4712" t="s">
        <v>31</v>
      </c>
      <c r="E4712">
        <v>1</v>
      </c>
      <c r="F4712">
        <v>2768</v>
      </c>
      <c r="G4712">
        <v>8</v>
      </c>
      <c r="H4712" t="s">
        <v>32</v>
      </c>
      <c r="I4712" t="s">
        <v>16391</v>
      </c>
      <c r="J4712" t="s">
        <v>16392</v>
      </c>
      <c r="K4712" t="s">
        <v>13684</v>
      </c>
      <c r="L4712" t="s">
        <v>16393</v>
      </c>
      <c r="M4712">
        <v>26213711</v>
      </c>
      <c r="N4712">
        <v>1</v>
      </c>
      <c r="O4712">
        <v>0</v>
      </c>
      <c r="P4712">
        <v>0</v>
      </c>
      <c r="Q4712">
        <v>0</v>
      </c>
      <c r="R4712">
        <v>393</v>
      </c>
      <c r="S4712">
        <v>393</v>
      </c>
      <c r="T4712">
        <v>0</v>
      </c>
      <c r="U4712">
        <v>0</v>
      </c>
      <c r="V4712">
        <v>0</v>
      </c>
      <c r="W4712">
        <v>0</v>
      </c>
      <c r="X4712">
        <v>0</v>
      </c>
    </row>
    <row r="4713" spans="1:24">
      <c r="A4713">
        <v>10207</v>
      </c>
      <c r="B4713" t="s">
        <v>328</v>
      </c>
      <c r="C4713">
        <v>100</v>
      </c>
      <c r="D4713" t="s">
        <v>31</v>
      </c>
      <c r="E4713">
        <v>1</v>
      </c>
      <c r="F4713">
        <v>2835</v>
      </c>
      <c r="G4713">
        <v>8</v>
      </c>
      <c r="H4713" t="s">
        <v>32</v>
      </c>
      <c r="I4713" t="s">
        <v>354</v>
      </c>
      <c r="J4713" t="s">
        <v>414</v>
      </c>
      <c r="K4713" t="s">
        <v>415</v>
      </c>
      <c r="L4713" t="s">
        <v>16394</v>
      </c>
      <c r="M4713">
        <v>25465969</v>
      </c>
      <c r="N4713">
        <v>1</v>
      </c>
      <c r="O4713">
        <v>0</v>
      </c>
      <c r="P4713">
        <v>0</v>
      </c>
      <c r="Q4713">
        <v>0</v>
      </c>
      <c r="R4713">
        <v>0</v>
      </c>
      <c r="S4713">
        <v>494</v>
      </c>
      <c r="T4713">
        <v>593</v>
      </c>
      <c r="U4713">
        <v>0</v>
      </c>
      <c r="V4713">
        <v>94</v>
      </c>
      <c r="W4713">
        <v>0</v>
      </c>
      <c r="X4713">
        <v>0</v>
      </c>
    </row>
    <row r="4714" spans="1:24">
      <c r="A4714">
        <v>10207</v>
      </c>
      <c r="B4714" t="s">
        <v>328</v>
      </c>
      <c r="C4714">
        <v>100</v>
      </c>
      <c r="D4714" t="s">
        <v>31</v>
      </c>
      <c r="E4714">
        <v>1</v>
      </c>
      <c r="F4714">
        <v>2884</v>
      </c>
      <c r="G4714">
        <v>8</v>
      </c>
      <c r="H4714" t="s">
        <v>32</v>
      </c>
      <c r="I4714" t="s">
        <v>16395</v>
      </c>
      <c r="J4714" t="s">
        <v>16396</v>
      </c>
      <c r="K4714" t="s">
        <v>16397</v>
      </c>
      <c r="L4714" t="s">
        <v>16398</v>
      </c>
      <c r="M4714">
        <v>22971016</v>
      </c>
      <c r="N4714">
        <v>1</v>
      </c>
      <c r="O4714">
        <v>0</v>
      </c>
      <c r="P4714">
        <v>0</v>
      </c>
      <c r="Q4714">
        <v>0</v>
      </c>
      <c r="R4714">
        <v>0</v>
      </c>
      <c r="S4714">
        <v>464</v>
      </c>
      <c r="T4714">
        <v>0</v>
      </c>
      <c r="U4714">
        <v>0</v>
      </c>
      <c r="V4714">
        <v>0</v>
      </c>
      <c r="W4714">
        <v>0</v>
      </c>
      <c r="X4714">
        <v>0</v>
      </c>
    </row>
    <row r="4715" spans="1:24">
      <c r="A4715">
        <v>10207</v>
      </c>
      <c r="B4715" t="s">
        <v>328</v>
      </c>
      <c r="C4715">
        <v>100</v>
      </c>
      <c r="D4715" t="s">
        <v>31</v>
      </c>
      <c r="E4715">
        <v>1</v>
      </c>
      <c r="F4715">
        <v>2975</v>
      </c>
      <c r="G4715">
        <v>8</v>
      </c>
      <c r="H4715" t="s">
        <v>32</v>
      </c>
      <c r="I4715" t="s">
        <v>16399</v>
      </c>
      <c r="J4715" t="s">
        <v>9483</v>
      </c>
      <c r="K4715" t="s">
        <v>9484</v>
      </c>
      <c r="L4715" t="s">
        <v>16400</v>
      </c>
      <c r="M4715">
        <v>22056696</v>
      </c>
      <c r="N4715">
        <v>1</v>
      </c>
      <c r="O4715">
        <v>0</v>
      </c>
      <c r="P4715">
        <v>0</v>
      </c>
      <c r="Q4715">
        <v>0</v>
      </c>
      <c r="R4715">
        <v>0</v>
      </c>
      <c r="S4715">
        <v>252</v>
      </c>
      <c r="T4715">
        <v>285</v>
      </c>
      <c r="U4715">
        <v>0</v>
      </c>
      <c r="V4715">
        <v>0</v>
      </c>
      <c r="W4715">
        <v>0</v>
      </c>
      <c r="X4715">
        <v>0</v>
      </c>
    </row>
    <row r="4716" spans="1:24">
      <c r="A4716">
        <v>10207</v>
      </c>
      <c r="B4716" t="s">
        <v>328</v>
      </c>
      <c r="C4716">
        <v>100</v>
      </c>
      <c r="D4716" t="s">
        <v>31</v>
      </c>
      <c r="E4716">
        <v>1</v>
      </c>
      <c r="F4716">
        <v>3190</v>
      </c>
      <c r="G4716">
        <v>8</v>
      </c>
      <c r="H4716" t="s">
        <v>32</v>
      </c>
      <c r="I4716" t="s">
        <v>16401</v>
      </c>
      <c r="J4716" t="s">
        <v>16402</v>
      </c>
      <c r="K4716" t="s">
        <v>370</v>
      </c>
      <c r="L4716" t="s">
        <v>16403</v>
      </c>
      <c r="M4716">
        <v>22056798</v>
      </c>
      <c r="N4716">
        <v>1</v>
      </c>
      <c r="O4716">
        <v>0</v>
      </c>
      <c r="P4716">
        <v>0</v>
      </c>
      <c r="Q4716">
        <v>0</v>
      </c>
      <c r="R4716">
        <v>544</v>
      </c>
      <c r="S4716">
        <v>0</v>
      </c>
      <c r="T4716">
        <v>0</v>
      </c>
      <c r="U4716">
        <v>0</v>
      </c>
      <c r="V4716">
        <v>0</v>
      </c>
      <c r="W4716">
        <v>0</v>
      </c>
      <c r="X4716">
        <v>0</v>
      </c>
    </row>
    <row r="4717" spans="1:24">
      <c r="A4717">
        <v>10207</v>
      </c>
      <c r="B4717" t="s">
        <v>328</v>
      </c>
      <c r="C4717">
        <v>100</v>
      </c>
      <c r="D4717" t="s">
        <v>31</v>
      </c>
      <c r="E4717">
        <v>1</v>
      </c>
      <c r="F4717">
        <v>36754</v>
      </c>
      <c r="G4717">
        <v>8</v>
      </c>
      <c r="H4717" t="s">
        <v>32</v>
      </c>
      <c r="I4717" t="s">
        <v>16404</v>
      </c>
      <c r="J4717" t="s">
        <v>16405</v>
      </c>
      <c r="K4717" t="s">
        <v>16406</v>
      </c>
      <c r="L4717" t="s">
        <v>16407</v>
      </c>
      <c r="M4717">
        <v>26210951</v>
      </c>
      <c r="N4717">
        <v>1</v>
      </c>
      <c r="O4717">
        <v>0</v>
      </c>
      <c r="P4717">
        <v>0</v>
      </c>
      <c r="Q4717">
        <v>0</v>
      </c>
      <c r="R4717">
        <v>0</v>
      </c>
      <c r="S4717">
        <v>550</v>
      </c>
      <c r="T4717">
        <v>325</v>
      </c>
      <c r="U4717">
        <v>0</v>
      </c>
      <c r="V4717">
        <v>0</v>
      </c>
      <c r="W4717">
        <v>0</v>
      </c>
      <c r="X4717">
        <v>0</v>
      </c>
    </row>
    <row r="4718" spans="1:24">
      <c r="A4718">
        <v>10207</v>
      </c>
      <c r="B4718" t="s">
        <v>328</v>
      </c>
      <c r="C4718">
        <v>100</v>
      </c>
      <c r="D4718" t="s">
        <v>31</v>
      </c>
      <c r="E4718">
        <v>1</v>
      </c>
      <c r="F4718">
        <v>37000</v>
      </c>
      <c r="G4718">
        <v>8</v>
      </c>
      <c r="H4718" t="s">
        <v>32</v>
      </c>
      <c r="I4718" t="s">
        <v>16408</v>
      </c>
      <c r="J4718" t="s">
        <v>16409</v>
      </c>
      <c r="K4718" t="s">
        <v>16410</v>
      </c>
      <c r="L4718" t="s">
        <v>16411</v>
      </c>
      <c r="M4718">
        <v>29570795</v>
      </c>
      <c r="N4718">
        <v>1</v>
      </c>
      <c r="O4718">
        <v>0</v>
      </c>
      <c r="P4718">
        <v>0</v>
      </c>
      <c r="Q4718">
        <v>0</v>
      </c>
      <c r="R4718">
        <v>487</v>
      </c>
      <c r="S4718">
        <v>395</v>
      </c>
      <c r="T4718">
        <v>0</v>
      </c>
      <c r="U4718">
        <v>0</v>
      </c>
      <c r="V4718">
        <v>0</v>
      </c>
      <c r="W4718">
        <v>0</v>
      </c>
      <c r="X4718">
        <v>0</v>
      </c>
    </row>
    <row r="4719" spans="1:24">
      <c r="A4719">
        <v>10207</v>
      </c>
      <c r="B4719" t="s">
        <v>328</v>
      </c>
      <c r="C4719">
        <v>100</v>
      </c>
      <c r="D4719" t="s">
        <v>31</v>
      </c>
      <c r="E4719">
        <v>1</v>
      </c>
      <c r="F4719">
        <v>40988</v>
      </c>
      <c r="G4719">
        <v>8</v>
      </c>
      <c r="H4719" t="s">
        <v>32</v>
      </c>
      <c r="I4719" t="s">
        <v>16412</v>
      </c>
      <c r="J4719" t="s">
        <v>16413</v>
      </c>
      <c r="K4719" t="s">
        <v>16414</v>
      </c>
      <c r="L4719" t="s">
        <v>16415</v>
      </c>
      <c r="M4719">
        <v>26850922</v>
      </c>
      <c r="N4719">
        <v>1</v>
      </c>
      <c r="O4719">
        <v>0</v>
      </c>
      <c r="P4719">
        <v>0</v>
      </c>
      <c r="Q4719">
        <v>0</v>
      </c>
      <c r="R4719">
        <v>527</v>
      </c>
      <c r="S4719">
        <v>367</v>
      </c>
      <c r="T4719">
        <v>0</v>
      </c>
      <c r="U4719">
        <v>0</v>
      </c>
      <c r="V4719">
        <v>0</v>
      </c>
      <c r="W4719">
        <v>0</v>
      </c>
      <c r="X4719">
        <v>0</v>
      </c>
    </row>
    <row r="4720" spans="1:24">
      <c r="A4720">
        <v>10207</v>
      </c>
      <c r="B4720" t="s">
        <v>328</v>
      </c>
      <c r="C4720">
        <v>100</v>
      </c>
      <c r="D4720" t="s">
        <v>31</v>
      </c>
      <c r="E4720">
        <v>1</v>
      </c>
      <c r="F4720">
        <v>46310</v>
      </c>
      <c r="G4720">
        <v>8</v>
      </c>
      <c r="H4720" t="s">
        <v>32</v>
      </c>
      <c r="I4720" t="s">
        <v>16416</v>
      </c>
      <c r="J4720" t="s">
        <v>16417</v>
      </c>
      <c r="K4720" t="s">
        <v>16418</v>
      </c>
      <c r="L4720" t="s">
        <v>16419</v>
      </c>
      <c r="M4720">
        <v>22055952</v>
      </c>
      <c r="N4720">
        <v>1</v>
      </c>
      <c r="O4720">
        <v>0</v>
      </c>
      <c r="P4720">
        <v>0</v>
      </c>
      <c r="Q4720">
        <v>0</v>
      </c>
      <c r="R4720">
        <v>516</v>
      </c>
      <c r="S4720">
        <v>634</v>
      </c>
      <c r="T4720">
        <v>0</v>
      </c>
      <c r="U4720">
        <v>0</v>
      </c>
      <c r="V4720">
        <v>0</v>
      </c>
      <c r="W4720">
        <v>0</v>
      </c>
      <c r="X4720">
        <v>0</v>
      </c>
    </row>
    <row r="4721" spans="1:24">
      <c r="A4721">
        <v>10207</v>
      </c>
      <c r="B4721" t="s">
        <v>328</v>
      </c>
      <c r="C4721">
        <v>100</v>
      </c>
      <c r="D4721" t="s">
        <v>31</v>
      </c>
      <c r="E4721">
        <v>1</v>
      </c>
      <c r="F4721">
        <v>902573</v>
      </c>
      <c r="G4721">
        <v>8</v>
      </c>
      <c r="H4721" t="s">
        <v>32</v>
      </c>
      <c r="I4721" t="s">
        <v>16420</v>
      </c>
      <c r="J4721" t="s">
        <v>16421</v>
      </c>
      <c r="K4721" t="s">
        <v>408</v>
      </c>
      <c r="L4721" t="s">
        <v>16422</v>
      </c>
      <c r="M4721">
        <v>20419584</v>
      </c>
      <c r="N4721">
        <v>1</v>
      </c>
      <c r="O4721">
        <v>0</v>
      </c>
      <c r="P4721">
        <v>0</v>
      </c>
      <c r="Q4721">
        <v>0</v>
      </c>
      <c r="R4721">
        <v>0</v>
      </c>
      <c r="S4721">
        <v>458</v>
      </c>
      <c r="T4721">
        <v>278</v>
      </c>
      <c r="U4721">
        <v>0</v>
      </c>
      <c r="V4721">
        <v>0</v>
      </c>
      <c r="W4721">
        <v>0</v>
      </c>
      <c r="X4721">
        <v>0</v>
      </c>
    </row>
    <row r="4722" spans="1:24">
      <c r="A4722">
        <v>10207</v>
      </c>
      <c r="B4722" t="s">
        <v>328</v>
      </c>
      <c r="C4722">
        <v>100</v>
      </c>
      <c r="D4722" t="s">
        <v>31</v>
      </c>
      <c r="E4722">
        <v>1</v>
      </c>
      <c r="F4722">
        <v>902822</v>
      </c>
      <c r="G4722">
        <v>8</v>
      </c>
      <c r="H4722" t="s">
        <v>32</v>
      </c>
      <c r="I4722" t="s">
        <v>16423</v>
      </c>
      <c r="J4722" t="s">
        <v>16424</v>
      </c>
      <c r="K4722" t="s">
        <v>9502</v>
      </c>
      <c r="L4722" t="s">
        <v>16425</v>
      </c>
      <c r="M4722">
        <v>25464112</v>
      </c>
      <c r="N4722">
        <v>1</v>
      </c>
      <c r="O4722">
        <v>0</v>
      </c>
      <c r="P4722">
        <v>0</v>
      </c>
      <c r="Q4722">
        <v>0</v>
      </c>
      <c r="R4722">
        <v>718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</row>
    <row r="4723" spans="1:24">
      <c r="A4723">
        <v>10207</v>
      </c>
      <c r="B4723" t="s">
        <v>328</v>
      </c>
      <c r="C4723">
        <v>100</v>
      </c>
      <c r="D4723" t="s">
        <v>31</v>
      </c>
      <c r="E4723">
        <v>1</v>
      </c>
      <c r="F4723">
        <v>904624</v>
      </c>
      <c r="G4723">
        <v>8</v>
      </c>
      <c r="H4723" t="s">
        <v>32</v>
      </c>
      <c r="I4723" t="s">
        <v>16426</v>
      </c>
      <c r="J4723" t="s">
        <v>16427</v>
      </c>
      <c r="K4723" t="s">
        <v>16428</v>
      </c>
      <c r="L4723" t="s">
        <v>16429</v>
      </c>
      <c r="M4723">
        <v>22974862</v>
      </c>
      <c r="N4723">
        <v>1</v>
      </c>
      <c r="O4723">
        <v>0</v>
      </c>
      <c r="P4723">
        <v>0</v>
      </c>
      <c r="Q4723">
        <v>0</v>
      </c>
      <c r="R4723">
        <v>263</v>
      </c>
      <c r="S4723">
        <v>273</v>
      </c>
      <c r="T4723">
        <v>313</v>
      </c>
      <c r="U4723">
        <v>0</v>
      </c>
      <c r="V4723">
        <v>0</v>
      </c>
      <c r="W4723">
        <v>0</v>
      </c>
      <c r="X4723">
        <v>0</v>
      </c>
    </row>
    <row r="4724" spans="1:24">
      <c r="A4724">
        <v>10207</v>
      </c>
      <c r="B4724" t="s">
        <v>328</v>
      </c>
      <c r="C4724">
        <v>100</v>
      </c>
      <c r="D4724" t="s">
        <v>31</v>
      </c>
      <c r="E4724">
        <v>1</v>
      </c>
      <c r="F4724">
        <v>907005</v>
      </c>
      <c r="G4724">
        <v>8</v>
      </c>
      <c r="H4724" t="s">
        <v>32</v>
      </c>
      <c r="I4724" t="s">
        <v>16430</v>
      </c>
      <c r="J4724" t="s">
        <v>16431</v>
      </c>
      <c r="K4724" t="s">
        <v>16432</v>
      </c>
      <c r="L4724" t="s">
        <v>16433</v>
      </c>
      <c r="M4724">
        <v>20414500</v>
      </c>
      <c r="N4724">
        <v>1</v>
      </c>
      <c r="O4724">
        <v>0</v>
      </c>
      <c r="P4724">
        <v>0</v>
      </c>
      <c r="Q4724">
        <v>0</v>
      </c>
      <c r="R4724">
        <v>1000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</row>
    <row r="4725" spans="1:24">
      <c r="A4725">
        <v>10207</v>
      </c>
      <c r="B4725" t="s">
        <v>328</v>
      </c>
      <c r="C4725">
        <v>100</v>
      </c>
      <c r="D4725" t="s">
        <v>31</v>
      </c>
      <c r="E4725">
        <v>1</v>
      </c>
      <c r="F4725">
        <v>910788</v>
      </c>
      <c r="G4725">
        <v>8</v>
      </c>
      <c r="H4725" t="s">
        <v>32</v>
      </c>
      <c r="I4725" t="s">
        <v>16434</v>
      </c>
      <c r="J4725" t="s">
        <v>16435</v>
      </c>
      <c r="K4725" t="s">
        <v>16397</v>
      </c>
      <c r="L4725" t="s">
        <v>16436</v>
      </c>
      <c r="M4725">
        <v>22970011</v>
      </c>
      <c r="N4725">
        <v>1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172</v>
      </c>
      <c r="U4725">
        <v>0</v>
      </c>
      <c r="V4725">
        <v>0</v>
      </c>
      <c r="W4725">
        <v>0</v>
      </c>
      <c r="X4725">
        <v>0</v>
      </c>
    </row>
    <row r="4726" spans="1:24">
      <c r="A4726">
        <v>10207</v>
      </c>
      <c r="B4726" t="s">
        <v>328</v>
      </c>
      <c r="C4726">
        <v>100</v>
      </c>
      <c r="D4726" t="s">
        <v>31</v>
      </c>
      <c r="E4726">
        <v>1</v>
      </c>
      <c r="F4726">
        <v>912268</v>
      </c>
      <c r="G4726">
        <v>8</v>
      </c>
      <c r="H4726" t="s">
        <v>32</v>
      </c>
      <c r="I4726" t="s">
        <v>16437</v>
      </c>
      <c r="J4726" t="s">
        <v>16438</v>
      </c>
      <c r="K4726" t="s">
        <v>16439</v>
      </c>
      <c r="L4726" t="s">
        <v>16440</v>
      </c>
      <c r="M4726">
        <v>21415766</v>
      </c>
      <c r="N4726">
        <v>1</v>
      </c>
      <c r="O4726">
        <v>0</v>
      </c>
      <c r="P4726">
        <v>0</v>
      </c>
      <c r="Q4726">
        <v>0</v>
      </c>
      <c r="R4726">
        <v>0</v>
      </c>
      <c r="S4726">
        <v>455</v>
      </c>
      <c r="T4726">
        <v>326</v>
      </c>
      <c r="U4726">
        <v>0</v>
      </c>
      <c r="V4726">
        <v>0</v>
      </c>
      <c r="W4726">
        <v>0</v>
      </c>
      <c r="X4726">
        <v>0</v>
      </c>
    </row>
    <row r="4727" spans="1:24">
      <c r="A4727">
        <v>10207</v>
      </c>
      <c r="B4727" t="s">
        <v>328</v>
      </c>
      <c r="C4727">
        <v>100</v>
      </c>
      <c r="D4727" t="s">
        <v>31</v>
      </c>
      <c r="E4727">
        <v>1</v>
      </c>
      <c r="F4727">
        <v>924246</v>
      </c>
      <c r="G4727">
        <v>8</v>
      </c>
      <c r="H4727" t="s">
        <v>32</v>
      </c>
      <c r="I4727" t="s">
        <v>16441</v>
      </c>
      <c r="J4727" t="s">
        <v>16442</v>
      </c>
      <c r="K4727" t="s">
        <v>400</v>
      </c>
      <c r="L4727" t="s">
        <v>16443</v>
      </c>
      <c r="M4727">
        <v>25455322</v>
      </c>
      <c r="N4727">
        <v>1</v>
      </c>
      <c r="O4727">
        <v>0</v>
      </c>
      <c r="P4727">
        <v>0</v>
      </c>
      <c r="Q4727">
        <v>0</v>
      </c>
      <c r="R4727">
        <v>356</v>
      </c>
      <c r="S4727">
        <v>415</v>
      </c>
      <c r="T4727">
        <v>0</v>
      </c>
      <c r="U4727">
        <v>0</v>
      </c>
      <c r="V4727">
        <v>0</v>
      </c>
      <c r="W4727">
        <v>0</v>
      </c>
      <c r="X4727">
        <v>0</v>
      </c>
    </row>
    <row r="4728" spans="1:24">
      <c r="A4728">
        <v>10207</v>
      </c>
      <c r="B4728" t="s">
        <v>328</v>
      </c>
      <c r="C4728">
        <v>100</v>
      </c>
      <c r="D4728" t="s">
        <v>31</v>
      </c>
      <c r="E4728">
        <v>1</v>
      </c>
      <c r="F4728">
        <v>924374</v>
      </c>
      <c r="G4728">
        <v>8</v>
      </c>
      <c r="H4728" t="s">
        <v>32</v>
      </c>
      <c r="I4728" t="s">
        <v>16444</v>
      </c>
      <c r="J4728" t="s">
        <v>16445</v>
      </c>
      <c r="K4728" t="s">
        <v>16446</v>
      </c>
      <c r="L4728" t="s">
        <v>16447</v>
      </c>
      <c r="M4728">
        <v>29433533</v>
      </c>
      <c r="N4728">
        <v>1</v>
      </c>
      <c r="O4728">
        <v>0</v>
      </c>
      <c r="P4728">
        <v>0</v>
      </c>
      <c r="Q4728">
        <v>0</v>
      </c>
      <c r="R4728">
        <v>596</v>
      </c>
      <c r="S4728">
        <v>426</v>
      </c>
      <c r="T4728">
        <v>352</v>
      </c>
      <c r="U4728">
        <v>0</v>
      </c>
      <c r="V4728">
        <v>0</v>
      </c>
      <c r="W4728">
        <v>0</v>
      </c>
      <c r="X4728">
        <v>0</v>
      </c>
    </row>
    <row r="4729" spans="1:24">
      <c r="A4729">
        <v>10207</v>
      </c>
      <c r="B4729" t="s">
        <v>328</v>
      </c>
      <c r="C4729">
        <v>100</v>
      </c>
      <c r="D4729" t="s">
        <v>31</v>
      </c>
      <c r="E4729">
        <v>1</v>
      </c>
      <c r="F4729">
        <v>925457</v>
      </c>
      <c r="G4729">
        <v>8</v>
      </c>
      <c r="H4729" t="s">
        <v>32</v>
      </c>
      <c r="I4729" t="s">
        <v>16448</v>
      </c>
      <c r="J4729" t="s">
        <v>13540</v>
      </c>
      <c r="K4729" t="s">
        <v>9615</v>
      </c>
      <c r="L4729" t="s">
        <v>16449</v>
      </c>
      <c r="M4729">
        <v>20311356</v>
      </c>
      <c r="N4729">
        <v>1</v>
      </c>
      <c r="O4729">
        <v>0</v>
      </c>
      <c r="P4729">
        <v>0</v>
      </c>
      <c r="Q4729">
        <v>0</v>
      </c>
      <c r="R4729">
        <v>0</v>
      </c>
      <c r="S4729">
        <v>566</v>
      </c>
      <c r="T4729">
        <v>503</v>
      </c>
      <c r="U4729">
        <v>0</v>
      </c>
      <c r="V4729">
        <v>114</v>
      </c>
      <c r="W4729">
        <v>0</v>
      </c>
      <c r="X4729">
        <v>0</v>
      </c>
    </row>
    <row r="4730" spans="1:24">
      <c r="A4730">
        <v>10208</v>
      </c>
      <c r="B4730" t="s">
        <v>417</v>
      </c>
      <c r="C4730">
        <v>100</v>
      </c>
      <c r="D4730" t="s">
        <v>31</v>
      </c>
      <c r="E4730">
        <v>1</v>
      </c>
      <c r="F4730">
        <v>1727</v>
      </c>
      <c r="G4730">
        <v>8</v>
      </c>
      <c r="H4730" t="s">
        <v>32</v>
      </c>
      <c r="I4730" t="s">
        <v>16450</v>
      </c>
      <c r="J4730" t="s">
        <v>275</v>
      </c>
      <c r="K4730" t="s">
        <v>13579</v>
      </c>
      <c r="L4730" t="s">
        <v>16451</v>
      </c>
      <c r="M4730">
        <v>27036046</v>
      </c>
      <c r="N4730">
        <v>1</v>
      </c>
      <c r="O4730">
        <v>0</v>
      </c>
      <c r="P4730">
        <v>0</v>
      </c>
      <c r="Q4730">
        <v>0</v>
      </c>
      <c r="R4730">
        <v>0</v>
      </c>
      <c r="S4730">
        <v>418</v>
      </c>
      <c r="T4730">
        <v>606</v>
      </c>
      <c r="U4730">
        <v>0</v>
      </c>
      <c r="V4730">
        <v>155</v>
      </c>
      <c r="W4730">
        <v>0</v>
      </c>
      <c r="X4730">
        <v>0</v>
      </c>
    </row>
    <row r="4731" spans="1:24">
      <c r="A4731">
        <v>10208</v>
      </c>
      <c r="B4731" t="s">
        <v>417</v>
      </c>
      <c r="C4731">
        <v>100</v>
      </c>
      <c r="D4731" t="s">
        <v>31</v>
      </c>
      <c r="E4731">
        <v>1</v>
      </c>
      <c r="F4731">
        <v>2331</v>
      </c>
      <c r="G4731">
        <v>8</v>
      </c>
      <c r="H4731" t="s">
        <v>32</v>
      </c>
      <c r="I4731" t="s">
        <v>16452</v>
      </c>
      <c r="J4731" t="s">
        <v>16453</v>
      </c>
      <c r="K4731" t="s">
        <v>16454</v>
      </c>
      <c r="L4731" t="s">
        <v>16455</v>
      </c>
      <c r="M4731">
        <v>27212166</v>
      </c>
      <c r="N4731">
        <v>1</v>
      </c>
      <c r="O4731">
        <v>0</v>
      </c>
      <c r="P4731">
        <v>0</v>
      </c>
      <c r="Q4731">
        <v>0</v>
      </c>
      <c r="R4731">
        <v>0</v>
      </c>
      <c r="S4731">
        <v>735</v>
      </c>
      <c r="T4731">
        <v>429</v>
      </c>
      <c r="U4731">
        <v>0</v>
      </c>
      <c r="V4731">
        <v>0</v>
      </c>
      <c r="W4731">
        <v>0</v>
      </c>
      <c r="X4731">
        <v>0</v>
      </c>
    </row>
    <row r="4732" spans="1:24">
      <c r="A4732">
        <v>10208</v>
      </c>
      <c r="B4732" t="s">
        <v>417</v>
      </c>
      <c r="C4732">
        <v>100</v>
      </c>
      <c r="D4732" t="s">
        <v>31</v>
      </c>
      <c r="E4732">
        <v>1</v>
      </c>
      <c r="F4732">
        <v>2343</v>
      </c>
      <c r="G4732">
        <v>8</v>
      </c>
      <c r="H4732" t="s">
        <v>32</v>
      </c>
      <c r="I4732" t="s">
        <v>16456</v>
      </c>
      <c r="J4732" t="s">
        <v>16457</v>
      </c>
      <c r="K4732" t="s">
        <v>427</v>
      </c>
      <c r="L4732" t="s">
        <v>16458</v>
      </c>
      <c r="M4732">
        <v>26532789</v>
      </c>
      <c r="N4732">
        <v>1</v>
      </c>
      <c r="O4732">
        <v>0</v>
      </c>
      <c r="P4732">
        <v>21</v>
      </c>
      <c r="Q4732">
        <v>0</v>
      </c>
      <c r="R4732">
        <v>333</v>
      </c>
      <c r="S4732">
        <v>311</v>
      </c>
      <c r="T4732">
        <v>0</v>
      </c>
      <c r="U4732">
        <v>0</v>
      </c>
      <c r="V4732">
        <v>0</v>
      </c>
      <c r="W4732">
        <v>0</v>
      </c>
      <c r="X4732">
        <v>0</v>
      </c>
    </row>
    <row r="4733" spans="1:24">
      <c r="A4733">
        <v>10208</v>
      </c>
      <c r="B4733" t="s">
        <v>417</v>
      </c>
      <c r="C4733">
        <v>100</v>
      </c>
      <c r="D4733" t="s">
        <v>31</v>
      </c>
      <c r="E4733">
        <v>1</v>
      </c>
      <c r="F4733">
        <v>2355</v>
      </c>
      <c r="G4733">
        <v>8</v>
      </c>
      <c r="H4733" t="s">
        <v>32</v>
      </c>
      <c r="I4733" t="s">
        <v>16459</v>
      </c>
      <c r="J4733" t="s">
        <v>419</v>
      </c>
      <c r="K4733" t="s">
        <v>420</v>
      </c>
      <c r="L4733" t="s">
        <v>16460</v>
      </c>
      <c r="M4733">
        <v>20938171</v>
      </c>
      <c r="N4733">
        <v>1</v>
      </c>
      <c r="O4733">
        <v>0</v>
      </c>
      <c r="P4733">
        <v>0</v>
      </c>
      <c r="Q4733">
        <v>0</v>
      </c>
      <c r="R4733">
        <v>215</v>
      </c>
      <c r="S4733">
        <v>248</v>
      </c>
      <c r="T4733">
        <v>0</v>
      </c>
      <c r="U4733">
        <v>0</v>
      </c>
      <c r="V4733">
        <v>0</v>
      </c>
      <c r="W4733">
        <v>0</v>
      </c>
      <c r="X4733">
        <v>0</v>
      </c>
    </row>
    <row r="4734" spans="1:24">
      <c r="A4734">
        <v>10208</v>
      </c>
      <c r="B4734" t="s">
        <v>417</v>
      </c>
      <c r="C4734">
        <v>100</v>
      </c>
      <c r="D4734" t="s">
        <v>31</v>
      </c>
      <c r="E4734">
        <v>1</v>
      </c>
      <c r="F4734">
        <v>2367</v>
      </c>
      <c r="G4734">
        <v>8</v>
      </c>
      <c r="H4734" t="s">
        <v>32</v>
      </c>
      <c r="I4734" t="s">
        <v>16461</v>
      </c>
      <c r="J4734" t="s">
        <v>16462</v>
      </c>
      <c r="K4734" t="s">
        <v>423</v>
      </c>
      <c r="L4734" t="s">
        <v>16463</v>
      </c>
      <c r="M4734">
        <v>27833593</v>
      </c>
      <c r="N4734">
        <v>1</v>
      </c>
      <c r="O4734">
        <v>0</v>
      </c>
      <c r="P4734">
        <v>0</v>
      </c>
      <c r="Q4734">
        <v>0</v>
      </c>
      <c r="R4734">
        <v>491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</row>
    <row r="4735" spans="1:24">
      <c r="A4735">
        <v>10208</v>
      </c>
      <c r="B4735" t="s">
        <v>417</v>
      </c>
      <c r="C4735">
        <v>100</v>
      </c>
      <c r="D4735" t="s">
        <v>31</v>
      </c>
      <c r="E4735">
        <v>1</v>
      </c>
      <c r="F4735">
        <v>2409</v>
      </c>
      <c r="G4735">
        <v>8</v>
      </c>
      <c r="H4735" t="s">
        <v>32</v>
      </c>
      <c r="I4735" t="s">
        <v>16464</v>
      </c>
      <c r="J4735" t="s">
        <v>16465</v>
      </c>
      <c r="K4735" t="s">
        <v>16466</v>
      </c>
      <c r="L4735" t="s">
        <v>16467</v>
      </c>
      <c r="M4735">
        <v>26843709</v>
      </c>
      <c r="N4735">
        <v>1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189</v>
      </c>
      <c r="U4735">
        <v>0</v>
      </c>
      <c r="V4735">
        <v>0</v>
      </c>
      <c r="W4735">
        <v>0</v>
      </c>
      <c r="X4735">
        <v>0</v>
      </c>
    </row>
    <row r="4736" spans="1:24">
      <c r="A4736">
        <v>10208</v>
      </c>
      <c r="B4736" t="s">
        <v>417</v>
      </c>
      <c r="C4736">
        <v>100</v>
      </c>
      <c r="D4736" t="s">
        <v>31</v>
      </c>
      <c r="E4736">
        <v>1</v>
      </c>
      <c r="F4736">
        <v>2434</v>
      </c>
      <c r="G4736">
        <v>8</v>
      </c>
      <c r="H4736" t="s">
        <v>32</v>
      </c>
      <c r="I4736" t="s">
        <v>16468</v>
      </c>
      <c r="J4736" t="s">
        <v>16469</v>
      </c>
      <c r="K4736" t="s">
        <v>16466</v>
      </c>
      <c r="L4736" t="s">
        <v>16470</v>
      </c>
      <c r="M4736">
        <v>27490957</v>
      </c>
      <c r="N4736">
        <v>1</v>
      </c>
      <c r="O4736">
        <v>0</v>
      </c>
      <c r="P4736">
        <v>0</v>
      </c>
      <c r="Q4736">
        <v>0</v>
      </c>
      <c r="R4736">
        <v>0</v>
      </c>
      <c r="S4736">
        <v>425</v>
      </c>
      <c r="T4736">
        <v>261</v>
      </c>
      <c r="U4736">
        <v>0</v>
      </c>
      <c r="V4736">
        <v>0</v>
      </c>
      <c r="W4736">
        <v>0</v>
      </c>
      <c r="X4736">
        <v>0</v>
      </c>
    </row>
    <row r="4737" spans="1:24">
      <c r="A4737">
        <v>10208</v>
      </c>
      <c r="B4737" t="s">
        <v>417</v>
      </c>
      <c r="C4737">
        <v>100</v>
      </c>
      <c r="D4737" t="s">
        <v>31</v>
      </c>
      <c r="E4737">
        <v>1</v>
      </c>
      <c r="F4737">
        <v>2458</v>
      </c>
      <c r="G4737">
        <v>8</v>
      </c>
      <c r="H4737" t="s">
        <v>32</v>
      </c>
      <c r="I4737" t="s">
        <v>16471</v>
      </c>
      <c r="J4737" t="s">
        <v>16472</v>
      </c>
      <c r="K4737" t="s">
        <v>427</v>
      </c>
      <c r="L4737" t="s">
        <v>16473</v>
      </c>
      <c r="M4737">
        <v>26511895</v>
      </c>
      <c r="N4737">
        <v>1</v>
      </c>
      <c r="O4737">
        <v>0</v>
      </c>
      <c r="P4737">
        <v>0</v>
      </c>
      <c r="Q4737">
        <v>0</v>
      </c>
      <c r="R4737">
        <v>470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</row>
    <row r="4738" spans="1:24">
      <c r="A4738">
        <v>10208</v>
      </c>
      <c r="B4738" t="s">
        <v>417</v>
      </c>
      <c r="C4738">
        <v>100</v>
      </c>
      <c r="D4738" t="s">
        <v>31</v>
      </c>
      <c r="E4738">
        <v>1</v>
      </c>
      <c r="F4738">
        <v>2689</v>
      </c>
      <c r="G4738">
        <v>8</v>
      </c>
      <c r="H4738" t="s">
        <v>32</v>
      </c>
      <c r="I4738" t="s">
        <v>16474</v>
      </c>
      <c r="J4738" t="s">
        <v>16475</v>
      </c>
      <c r="K4738" t="s">
        <v>16476</v>
      </c>
      <c r="L4738" t="s">
        <v>16477</v>
      </c>
      <c r="M4738">
        <v>20464965</v>
      </c>
      <c r="N4738">
        <v>1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521</v>
      </c>
      <c r="U4738">
        <v>0</v>
      </c>
      <c r="V4738">
        <v>33</v>
      </c>
      <c r="W4738">
        <v>0</v>
      </c>
      <c r="X4738">
        <v>0</v>
      </c>
    </row>
    <row r="4739" spans="1:24">
      <c r="A4739">
        <v>10208</v>
      </c>
      <c r="B4739" t="s">
        <v>417</v>
      </c>
      <c r="C4739">
        <v>100</v>
      </c>
      <c r="D4739" t="s">
        <v>31</v>
      </c>
      <c r="E4739">
        <v>1</v>
      </c>
      <c r="F4739">
        <v>3165</v>
      </c>
      <c r="G4739">
        <v>8</v>
      </c>
      <c r="H4739" t="s">
        <v>32</v>
      </c>
      <c r="I4739" t="s">
        <v>16478</v>
      </c>
      <c r="J4739" t="s">
        <v>16479</v>
      </c>
      <c r="K4739" t="s">
        <v>16480</v>
      </c>
      <c r="L4739" t="s">
        <v>16481</v>
      </c>
      <c r="M4739">
        <v>29191001</v>
      </c>
      <c r="N4739">
        <v>1</v>
      </c>
      <c r="O4739">
        <v>0</v>
      </c>
      <c r="P4739">
        <v>18</v>
      </c>
      <c r="Q4739">
        <v>0</v>
      </c>
      <c r="R4739">
        <v>658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</row>
    <row r="4740" spans="1:24">
      <c r="A4740">
        <v>10208</v>
      </c>
      <c r="B4740" t="s">
        <v>417</v>
      </c>
      <c r="C4740">
        <v>100</v>
      </c>
      <c r="D4740" t="s">
        <v>31</v>
      </c>
      <c r="E4740">
        <v>1</v>
      </c>
      <c r="F4740">
        <v>36559</v>
      </c>
      <c r="G4740">
        <v>8</v>
      </c>
      <c r="H4740" t="s">
        <v>32</v>
      </c>
      <c r="I4740" t="s">
        <v>16482</v>
      </c>
      <c r="J4740" t="s">
        <v>16483</v>
      </c>
      <c r="K4740" t="s">
        <v>16484</v>
      </c>
      <c r="L4740" t="s">
        <v>16485</v>
      </c>
      <c r="M4740">
        <v>27413799</v>
      </c>
      <c r="N4740">
        <v>1</v>
      </c>
      <c r="O4740">
        <v>0</v>
      </c>
      <c r="P4740">
        <v>0</v>
      </c>
      <c r="Q4740">
        <v>0</v>
      </c>
      <c r="R4740">
        <v>224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</row>
    <row r="4741" spans="1:24">
      <c r="A4741">
        <v>10208</v>
      </c>
      <c r="B4741" t="s">
        <v>417</v>
      </c>
      <c r="C4741">
        <v>100</v>
      </c>
      <c r="D4741" t="s">
        <v>31</v>
      </c>
      <c r="E4741">
        <v>1</v>
      </c>
      <c r="F4741">
        <v>37813</v>
      </c>
      <c r="G4741">
        <v>8</v>
      </c>
      <c r="H4741" t="s">
        <v>32</v>
      </c>
      <c r="I4741" t="s">
        <v>16486</v>
      </c>
      <c r="J4741" t="s">
        <v>16487</v>
      </c>
      <c r="K4741" t="s">
        <v>16488</v>
      </c>
      <c r="L4741" t="s">
        <v>16489</v>
      </c>
      <c r="M4741">
        <v>27037825</v>
      </c>
      <c r="N4741">
        <v>1</v>
      </c>
      <c r="O4741">
        <v>0</v>
      </c>
      <c r="P4741">
        <v>0</v>
      </c>
      <c r="Q4741">
        <v>0</v>
      </c>
      <c r="R4741">
        <v>765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</row>
    <row r="4742" spans="1:24">
      <c r="A4742">
        <v>10208</v>
      </c>
      <c r="B4742" t="s">
        <v>417</v>
      </c>
      <c r="C4742">
        <v>100</v>
      </c>
      <c r="D4742" t="s">
        <v>31</v>
      </c>
      <c r="E4742">
        <v>1</v>
      </c>
      <c r="F4742">
        <v>39248</v>
      </c>
      <c r="G4742">
        <v>8</v>
      </c>
      <c r="H4742" t="s">
        <v>32</v>
      </c>
      <c r="I4742" t="s">
        <v>16490</v>
      </c>
      <c r="J4742" t="s">
        <v>16491</v>
      </c>
      <c r="K4742" t="s">
        <v>510</v>
      </c>
      <c r="L4742" t="s">
        <v>16492</v>
      </c>
      <c r="M4742">
        <v>25244281</v>
      </c>
      <c r="N4742">
        <v>1</v>
      </c>
      <c r="O4742">
        <v>0</v>
      </c>
      <c r="P4742">
        <v>0</v>
      </c>
      <c r="Q4742">
        <v>0</v>
      </c>
      <c r="R4742">
        <v>233</v>
      </c>
      <c r="S4742">
        <v>561</v>
      </c>
      <c r="T4742">
        <v>620</v>
      </c>
      <c r="U4742">
        <v>0</v>
      </c>
      <c r="V4742">
        <v>0</v>
      </c>
      <c r="W4742">
        <v>0</v>
      </c>
      <c r="X4742">
        <v>0</v>
      </c>
    </row>
    <row r="4743" spans="1:24">
      <c r="A4743">
        <v>10208</v>
      </c>
      <c r="B4743" t="s">
        <v>417</v>
      </c>
      <c r="C4743">
        <v>100</v>
      </c>
      <c r="D4743" t="s">
        <v>31</v>
      </c>
      <c r="E4743">
        <v>1</v>
      </c>
      <c r="F4743">
        <v>44295</v>
      </c>
      <c r="G4743">
        <v>8</v>
      </c>
      <c r="H4743" t="s">
        <v>32</v>
      </c>
      <c r="I4743" t="s">
        <v>16493</v>
      </c>
      <c r="J4743" t="s">
        <v>16494</v>
      </c>
      <c r="K4743" t="s">
        <v>16495</v>
      </c>
      <c r="L4743" t="s">
        <v>16496</v>
      </c>
      <c r="M4743">
        <v>27417659</v>
      </c>
      <c r="N4743">
        <v>1</v>
      </c>
      <c r="O4743">
        <v>0</v>
      </c>
      <c r="P4743">
        <v>1</v>
      </c>
      <c r="Q4743">
        <v>0</v>
      </c>
      <c r="R4743">
        <v>0</v>
      </c>
      <c r="S4743">
        <v>685</v>
      </c>
      <c r="T4743">
        <v>305</v>
      </c>
      <c r="U4743">
        <v>0</v>
      </c>
      <c r="V4743">
        <v>0</v>
      </c>
      <c r="W4743">
        <v>0</v>
      </c>
      <c r="X4743">
        <v>0</v>
      </c>
    </row>
    <row r="4744" spans="1:24">
      <c r="A4744">
        <v>10208</v>
      </c>
      <c r="B4744" t="s">
        <v>417</v>
      </c>
      <c r="C4744">
        <v>100</v>
      </c>
      <c r="D4744" t="s">
        <v>31</v>
      </c>
      <c r="E4744">
        <v>1</v>
      </c>
      <c r="F4744">
        <v>268288</v>
      </c>
      <c r="G4744">
        <v>8</v>
      </c>
      <c r="H4744" t="s">
        <v>32</v>
      </c>
      <c r="I4744" t="s">
        <v>16497</v>
      </c>
      <c r="J4744" t="s">
        <v>16498</v>
      </c>
      <c r="K4744" t="s">
        <v>9579</v>
      </c>
      <c r="L4744" t="s">
        <v>16499</v>
      </c>
      <c r="M4744">
        <v>29192452</v>
      </c>
      <c r="N4744">
        <v>1</v>
      </c>
      <c r="O4744">
        <v>0</v>
      </c>
      <c r="P4744">
        <v>8</v>
      </c>
      <c r="Q4744">
        <v>0</v>
      </c>
      <c r="R4744">
        <v>605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</row>
    <row r="4745" spans="1:24">
      <c r="A4745">
        <v>10208</v>
      </c>
      <c r="B4745" t="s">
        <v>417</v>
      </c>
      <c r="C4745">
        <v>100</v>
      </c>
      <c r="D4745" t="s">
        <v>31</v>
      </c>
      <c r="E4745">
        <v>1</v>
      </c>
      <c r="F4745">
        <v>902226</v>
      </c>
      <c r="G4745">
        <v>8</v>
      </c>
      <c r="H4745" t="s">
        <v>32</v>
      </c>
      <c r="I4745" t="s">
        <v>16500</v>
      </c>
      <c r="J4745" t="s">
        <v>16501</v>
      </c>
      <c r="K4745" t="s">
        <v>13590</v>
      </c>
      <c r="L4745" t="s">
        <v>16502</v>
      </c>
      <c r="M4745">
        <v>27041212</v>
      </c>
      <c r="N4745">
        <v>1</v>
      </c>
      <c r="O4745">
        <v>0</v>
      </c>
      <c r="P4745">
        <v>0</v>
      </c>
      <c r="Q4745">
        <v>0</v>
      </c>
      <c r="R4745">
        <v>227</v>
      </c>
      <c r="S4745">
        <v>183</v>
      </c>
      <c r="T4745">
        <v>801</v>
      </c>
      <c r="U4745">
        <v>0</v>
      </c>
      <c r="V4745">
        <v>99</v>
      </c>
      <c r="W4745">
        <v>0</v>
      </c>
      <c r="X4745">
        <v>0</v>
      </c>
    </row>
    <row r="4746" spans="1:24">
      <c r="A4746">
        <v>10208</v>
      </c>
      <c r="B4746" t="s">
        <v>417</v>
      </c>
      <c r="C4746">
        <v>100</v>
      </c>
      <c r="D4746" t="s">
        <v>31</v>
      </c>
      <c r="E4746">
        <v>1</v>
      </c>
      <c r="F4746">
        <v>909014</v>
      </c>
      <c r="G4746">
        <v>8</v>
      </c>
      <c r="H4746" t="s">
        <v>32</v>
      </c>
      <c r="I4746" t="s">
        <v>16503</v>
      </c>
      <c r="J4746" t="s">
        <v>16504</v>
      </c>
      <c r="K4746" t="s">
        <v>470</v>
      </c>
      <c r="L4746" t="s">
        <v>16505</v>
      </c>
      <c r="M4746">
        <v>27217826</v>
      </c>
      <c r="N4746">
        <v>1</v>
      </c>
      <c r="O4746">
        <v>0</v>
      </c>
      <c r="P4746">
        <v>0</v>
      </c>
      <c r="Q4746">
        <v>0</v>
      </c>
      <c r="R4746">
        <v>800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</row>
    <row r="4747" spans="1:24">
      <c r="A4747">
        <v>10208</v>
      </c>
      <c r="B4747" t="s">
        <v>417</v>
      </c>
      <c r="C4747">
        <v>100</v>
      </c>
      <c r="D4747" t="s">
        <v>31</v>
      </c>
      <c r="E4747">
        <v>1</v>
      </c>
      <c r="F4747">
        <v>909099</v>
      </c>
      <c r="G4747">
        <v>8</v>
      </c>
      <c r="H4747" t="s">
        <v>32</v>
      </c>
      <c r="I4747" t="s">
        <v>16506</v>
      </c>
      <c r="J4747" t="s">
        <v>16507</v>
      </c>
      <c r="K4747" t="s">
        <v>492</v>
      </c>
      <c r="L4747" t="s">
        <v>16508</v>
      </c>
      <c r="M4747">
        <v>29622292</v>
      </c>
      <c r="N4747">
        <v>1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195</v>
      </c>
      <c r="U4747">
        <v>0</v>
      </c>
      <c r="V4747">
        <v>0</v>
      </c>
      <c r="W4747">
        <v>0</v>
      </c>
      <c r="X4747">
        <v>0</v>
      </c>
    </row>
    <row r="4748" spans="1:24">
      <c r="A4748">
        <v>10208</v>
      </c>
      <c r="B4748" t="s">
        <v>417</v>
      </c>
      <c r="C4748">
        <v>100</v>
      </c>
      <c r="D4748" t="s">
        <v>31</v>
      </c>
      <c r="E4748">
        <v>1</v>
      </c>
      <c r="F4748">
        <v>922894</v>
      </c>
      <c r="G4748">
        <v>8</v>
      </c>
      <c r="H4748" t="s">
        <v>32</v>
      </c>
      <c r="I4748" t="s">
        <v>275</v>
      </c>
      <c r="J4748" t="s">
        <v>16509</v>
      </c>
      <c r="K4748" t="s">
        <v>16480</v>
      </c>
      <c r="L4748" t="s">
        <v>16510</v>
      </c>
      <c r="M4748">
        <v>29192833</v>
      </c>
      <c r="N4748">
        <v>1</v>
      </c>
      <c r="O4748">
        <v>0</v>
      </c>
      <c r="P4748">
        <v>0</v>
      </c>
      <c r="Q4748">
        <v>0</v>
      </c>
      <c r="R4748">
        <v>0</v>
      </c>
      <c r="S4748">
        <v>752</v>
      </c>
      <c r="T4748">
        <v>1076</v>
      </c>
      <c r="U4748">
        <v>0</v>
      </c>
      <c r="V4748">
        <v>0</v>
      </c>
      <c r="W4748">
        <v>0</v>
      </c>
      <c r="X4748">
        <v>0</v>
      </c>
    </row>
    <row r="4749" spans="1:24">
      <c r="A4749">
        <v>10208</v>
      </c>
      <c r="B4749" t="s">
        <v>417</v>
      </c>
      <c r="C4749">
        <v>100</v>
      </c>
      <c r="D4749" t="s">
        <v>31</v>
      </c>
      <c r="E4749">
        <v>2</v>
      </c>
      <c r="F4749">
        <v>411875</v>
      </c>
      <c r="G4749">
        <v>6</v>
      </c>
      <c r="H4749">
        <v>2471</v>
      </c>
      <c r="I4749" t="s">
        <v>16511</v>
      </c>
      <c r="J4749" t="s">
        <v>419</v>
      </c>
      <c r="K4749" t="s">
        <v>420</v>
      </c>
      <c r="L4749" t="s">
        <v>32</v>
      </c>
      <c r="M4749">
        <v>20975767</v>
      </c>
      <c r="N4749">
        <v>1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</row>
    <row r="4750" spans="1:24">
      <c r="A4750">
        <v>10210</v>
      </c>
      <c r="B4750" t="s">
        <v>512</v>
      </c>
      <c r="C4750">
        <v>100</v>
      </c>
      <c r="D4750" t="s">
        <v>31</v>
      </c>
      <c r="E4750">
        <v>1</v>
      </c>
      <c r="F4750">
        <v>2902</v>
      </c>
      <c r="G4750">
        <v>8</v>
      </c>
      <c r="H4750" t="s">
        <v>32</v>
      </c>
      <c r="I4750" t="s">
        <v>3377</v>
      </c>
      <c r="J4750" t="s">
        <v>16512</v>
      </c>
      <c r="K4750" t="s">
        <v>16513</v>
      </c>
      <c r="L4750" t="s">
        <v>16514</v>
      </c>
      <c r="M4750">
        <v>22971079</v>
      </c>
      <c r="N4750">
        <v>1</v>
      </c>
      <c r="O4750">
        <v>0</v>
      </c>
      <c r="P4750">
        <v>0</v>
      </c>
      <c r="Q4750">
        <v>0</v>
      </c>
      <c r="R4750">
        <v>0</v>
      </c>
      <c r="S4750">
        <v>715</v>
      </c>
      <c r="T4750">
        <v>602</v>
      </c>
      <c r="U4750">
        <v>0</v>
      </c>
      <c r="V4750">
        <v>0</v>
      </c>
      <c r="W4750">
        <v>0</v>
      </c>
      <c r="X4750">
        <v>0</v>
      </c>
    </row>
    <row r="4751" spans="1:24">
      <c r="A4751">
        <v>10210</v>
      </c>
      <c r="B4751" t="s">
        <v>512</v>
      </c>
      <c r="C4751">
        <v>100</v>
      </c>
      <c r="D4751" t="s">
        <v>31</v>
      </c>
      <c r="E4751">
        <v>1</v>
      </c>
      <c r="F4751">
        <v>2951</v>
      </c>
      <c r="G4751">
        <v>8</v>
      </c>
      <c r="H4751" t="s">
        <v>32</v>
      </c>
      <c r="I4751" t="s">
        <v>16515</v>
      </c>
      <c r="J4751" t="s">
        <v>16516</v>
      </c>
      <c r="K4751" t="s">
        <v>16517</v>
      </c>
      <c r="L4751" t="s">
        <v>16518</v>
      </c>
      <c r="M4751">
        <v>20513666</v>
      </c>
      <c r="N4751">
        <v>1</v>
      </c>
      <c r="O4751">
        <v>0</v>
      </c>
      <c r="P4751">
        <v>0</v>
      </c>
      <c r="Q4751">
        <v>0</v>
      </c>
      <c r="R4751">
        <v>0</v>
      </c>
      <c r="S4751">
        <v>290</v>
      </c>
      <c r="T4751">
        <v>0</v>
      </c>
      <c r="U4751">
        <v>0</v>
      </c>
      <c r="V4751">
        <v>0</v>
      </c>
      <c r="W4751">
        <v>0</v>
      </c>
      <c r="X4751">
        <v>0</v>
      </c>
    </row>
    <row r="4752" spans="1:24">
      <c r="A4752">
        <v>10210</v>
      </c>
      <c r="B4752" t="s">
        <v>512</v>
      </c>
      <c r="C4752">
        <v>100</v>
      </c>
      <c r="D4752" t="s">
        <v>31</v>
      </c>
      <c r="E4752">
        <v>1</v>
      </c>
      <c r="F4752">
        <v>3050</v>
      </c>
      <c r="G4752">
        <v>8</v>
      </c>
      <c r="H4752" t="s">
        <v>32</v>
      </c>
      <c r="I4752" t="s">
        <v>16519</v>
      </c>
      <c r="J4752" t="s">
        <v>16520</v>
      </c>
      <c r="K4752" t="s">
        <v>560</v>
      </c>
      <c r="L4752" t="s">
        <v>16521</v>
      </c>
      <c r="M4752">
        <v>25579013</v>
      </c>
      <c r="N4752">
        <v>1</v>
      </c>
      <c r="O4752">
        <v>0</v>
      </c>
      <c r="P4752">
        <v>12</v>
      </c>
      <c r="Q4752">
        <v>0</v>
      </c>
      <c r="R4752">
        <v>0</v>
      </c>
      <c r="S4752">
        <v>529</v>
      </c>
      <c r="T4752">
        <v>880</v>
      </c>
      <c r="U4752">
        <v>0</v>
      </c>
      <c r="V4752">
        <v>314</v>
      </c>
      <c r="W4752">
        <v>0</v>
      </c>
      <c r="X4752">
        <v>0</v>
      </c>
    </row>
    <row r="4753" spans="1:24">
      <c r="A4753">
        <v>10210</v>
      </c>
      <c r="B4753" t="s">
        <v>512</v>
      </c>
      <c r="C4753">
        <v>100</v>
      </c>
      <c r="D4753" t="s">
        <v>31</v>
      </c>
      <c r="E4753">
        <v>1</v>
      </c>
      <c r="F4753">
        <v>5929</v>
      </c>
      <c r="G4753">
        <v>8</v>
      </c>
      <c r="H4753" t="s">
        <v>32</v>
      </c>
      <c r="I4753" t="s">
        <v>16522</v>
      </c>
      <c r="J4753" t="s">
        <v>16523</v>
      </c>
      <c r="K4753" t="s">
        <v>519</v>
      </c>
      <c r="L4753" t="s">
        <v>16524</v>
      </c>
      <c r="M4753" t="s">
        <v>32</v>
      </c>
      <c r="N4753">
        <v>1</v>
      </c>
      <c r="O4753">
        <v>0</v>
      </c>
      <c r="P4753">
        <v>3</v>
      </c>
      <c r="Q4753">
        <v>0</v>
      </c>
      <c r="R4753">
        <v>0</v>
      </c>
      <c r="S4753">
        <v>269</v>
      </c>
      <c r="T4753">
        <v>0</v>
      </c>
      <c r="U4753">
        <v>0</v>
      </c>
      <c r="V4753">
        <v>0</v>
      </c>
      <c r="W4753">
        <v>0</v>
      </c>
      <c r="X4753">
        <v>0</v>
      </c>
    </row>
    <row r="4754" spans="1:24">
      <c r="A4754">
        <v>10210</v>
      </c>
      <c r="B4754" t="s">
        <v>512</v>
      </c>
      <c r="C4754">
        <v>100</v>
      </c>
      <c r="D4754" t="s">
        <v>31</v>
      </c>
      <c r="E4754">
        <v>1</v>
      </c>
      <c r="F4754">
        <v>36785</v>
      </c>
      <c r="G4754">
        <v>8</v>
      </c>
      <c r="H4754" t="s">
        <v>32</v>
      </c>
      <c r="I4754" t="s">
        <v>16525</v>
      </c>
      <c r="J4754" t="s">
        <v>16526</v>
      </c>
      <c r="K4754" t="s">
        <v>13610</v>
      </c>
      <c r="L4754" t="s">
        <v>16527</v>
      </c>
      <c r="M4754">
        <v>20350675</v>
      </c>
      <c r="N4754">
        <v>1</v>
      </c>
      <c r="O4754">
        <v>0</v>
      </c>
      <c r="P4754">
        <v>3</v>
      </c>
      <c r="Q4754">
        <v>0</v>
      </c>
      <c r="R4754">
        <v>0</v>
      </c>
      <c r="S4754">
        <v>508</v>
      </c>
      <c r="T4754">
        <v>0</v>
      </c>
      <c r="U4754">
        <v>0</v>
      </c>
      <c r="V4754">
        <v>0</v>
      </c>
      <c r="W4754">
        <v>0</v>
      </c>
      <c r="X4754">
        <v>0</v>
      </c>
    </row>
    <row r="4755" spans="1:24">
      <c r="A4755">
        <v>10210</v>
      </c>
      <c r="B4755" t="s">
        <v>512</v>
      </c>
      <c r="C4755">
        <v>100</v>
      </c>
      <c r="D4755" t="s">
        <v>31</v>
      </c>
      <c r="E4755">
        <v>1</v>
      </c>
      <c r="F4755">
        <v>37072</v>
      </c>
      <c r="G4755">
        <v>8</v>
      </c>
      <c r="H4755" t="s">
        <v>32</v>
      </c>
      <c r="I4755" t="s">
        <v>16528</v>
      </c>
      <c r="J4755" t="s">
        <v>16529</v>
      </c>
      <c r="K4755" t="s">
        <v>9600</v>
      </c>
      <c r="L4755" t="s">
        <v>16530</v>
      </c>
      <c r="M4755">
        <v>25579569</v>
      </c>
      <c r="N4755">
        <v>1</v>
      </c>
      <c r="O4755">
        <v>0</v>
      </c>
      <c r="P4755">
        <v>6</v>
      </c>
      <c r="Q4755">
        <v>0</v>
      </c>
      <c r="R4755">
        <v>531</v>
      </c>
      <c r="S4755">
        <v>333</v>
      </c>
      <c r="T4755">
        <v>207</v>
      </c>
      <c r="U4755">
        <v>0</v>
      </c>
      <c r="V4755">
        <v>0</v>
      </c>
      <c r="W4755">
        <v>0</v>
      </c>
      <c r="X4755">
        <v>0</v>
      </c>
    </row>
    <row r="4756" spans="1:24">
      <c r="A4756">
        <v>10210</v>
      </c>
      <c r="B4756" t="s">
        <v>512</v>
      </c>
      <c r="C4756">
        <v>100</v>
      </c>
      <c r="D4756" t="s">
        <v>31</v>
      </c>
      <c r="E4756">
        <v>1</v>
      </c>
      <c r="F4756">
        <v>43734</v>
      </c>
      <c r="G4756">
        <v>8</v>
      </c>
      <c r="H4756" t="s">
        <v>32</v>
      </c>
      <c r="I4756" t="s">
        <v>16531</v>
      </c>
      <c r="J4756" t="s">
        <v>16532</v>
      </c>
      <c r="K4756" t="s">
        <v>16533</v>
      </c>
      <c r="L4756" t="s">
        <v>16534</v>
      </c>
      <c r="M4756">
        <v>25814717</v>
      </c>
      <c r="N4756">
        <v>1</v>
      </c>
      <c r="O4756">
        <v>0</v>
      </c>
      <c r="P4756">
        <v>0</v>
      </c>
      <c r="Q4756">
        <v>0</v>
      </c>
      <c r="R4756">
        <v>444</v>
      </c>
      <c r="S4756">
        <v>239</v>
      </c>
      <c r="T4756">
        <v>508</v>
      </c>
      <c r="U4756">
        <v>0</v>
      </c>
      <c r="V4756">
        <v>0</v>
      </c>
      <c r="W4756">
        <v>0</v>
      </c>
      <c r="X4756">
        <v>0</v>
      </c>
    </row>
    <row r="4757" spans="1:24">
      <c r="A4757">
        <v>10210</v>
      </c>
      <c r="B4757" t="s">
        <v>512</v>
      </c>
      <c r="C4757">
        <v>100</v>
      </c>
      <c r="D4757" t="s">
        <v>31</v>
      </c>
      <c r="E4757">
        <v>1</v>
      </c>
      <c r="F4757">
        <v>44301</v>
      </c>
      <c r="G4757">
        <v>8</v>
      </c>
      <c r="H4757" t="s">
        <v>32</v>
      </c>
      <c r="I4757" t="s">
        <v>16535</v>
      </c>
      <c r="J4757" t="s">
        <v>16536</v>
      </c>
      <c r="K4757" t="s">
        <v>8842</v>
      </c>
      <c r="L4757" t="s">
        <v>16537</v>
      </c>
      <c r="M4757">
        <v>25617665</v>
      </c>
      <c r="N4757">
        <v>1</v>
      </c>
      <c r="O4757">
        <v>0</v>
      </c>
      <c r="P4757">
        <v>9</v>
      </c>
      <c r="Q4757">
        <v>0</v>
      </c>
      <c r="R4757">
        <v>579</v>
      </c>
      <c r="S4757">
        <v>0</v>
      </c>
      <c r="T4757">
        <v>0</v>
      </c>
      <c r="U4757">
        <v>0</v>
      </c>
      <c r="V4757">
        <v>0</v>
      </c>
      <c r="W4757">
        <v>0</v>
      </c>
      <c r="X4757">
        <v>0</v>
      </c>
    </row>
    <row r="4758" spans="1:24">
      <c r="A4758">
        <v>10210</v>
      </c>
      <c r="B4758" t="s">
        <v>512</v>
      </c>
      <c r="C4758">
        <v>100</v>
      </c>
      <c r="D4758" t="s">
        <v>31</v>
      </c>
      <c r="E4758">
        <v>1</v>
      </c>
      <c r="F4758">
        <v>44313</v>
      </c>
      <c r="G4758">
        <v>8</v>
      </c>
      <c r="H4758" t="s">
        <v>32</v>
      </c>
      <c r="I4758" t="s">
        <v>16538</v>
      </c>
      <c r="J4758" t="s">
        <v>16539</v>
      </c>
      <c r="K4758" t="s">
        <v>564</v>
      </c>
      <c r="L4758" t="s">
        <v>16540</v>
      </c>
      <c r="M4758">
        <v>29632554</v>
      </c>
      <c r="N4758">
        <v>1</v>
      </c>
      <c r="O4758">
        <v>0</v>
      </c>
      <c r="P4758">
        <v>0</v>
      </c>
      <c r="Q4758">
        <v>0</v>
      </c>
      <c r="R4758">
        <v>0</v>
      </c>
      <c r="S4758">
        <v>487</v>
      </c>
      <c r="T4758">
        <v>462</v>
      </c>
      <c r="U4758">
        <v>0</v>
      </c>
      <c r="V4758">
        <v>0</v>
      </c>
      <c r="W4758">
        <v>0</v>
      </c>
      <c r="X4758">
        <v>0</v>
      </c>
    </row>
    <row r="4759" spans="1:24">
      <c r="A4759">
        <v>10210</v>
      </c>
      <c r="B4759" t="s">
        <v>512</v>
      </c>
      <c r="C4759">
        <v>100</v>
      </c>
      <c r="D4759" t="s">
        <v>31</v>
      </c>
      <c r="E4759">
        <v>1</v>
      </c>
      <c r="F4759">
        <v>283885</v>
      </c>
      <c r="G4759">
        <v>8</v>
      </c>
      <c r="H4759" t="s">
        <v>32</v>
      </c>
      <c r="I4759" t="s">
        <v>16541</v>
      </c>
      <c r="J4759" t="s">
        <v>16542</v>
      </c>
      <c r="K4759" t="s">
        <v>13634</v>
      </c>
      <c r="L4759" t="s">
        <v>16543</v>
      </c>
      <c r="M4759">
        <v>20378674</v>
      </c>
      <c r="N4759">
        <v>1</v>
      </c>
      <c r="O4759">
        <v>0</v>
      </c>
      <c r="P4759">
        <v>0</v>
      </c>
      <c r="Q4759">
        <v>0</v>
      </c>
      <c r="R4759">
        <v>538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</row>
    <row r="4760" spans="1:24">
      <c r="A4760">
        <v>10210</v>
      </c>
      <c r="B4760" t="s">
        <v>512</v>
      </c>
      <c r="C4760">
        <v>100</v>
      </c>
      <c r="D4760" t="s">
        <v>31</v>
      </c>
      <c r="E4760">
        <v>1</v>
      </c>
      <c r="F4760">
        <v>444121</v>
      </c>
      <c r="G4760">
        <v>8</v>
      </c>
      <c r="H4760" t="s">
        <v>32</v>
      </c>
      <c r="I4760" t="s">
        <v>16544</v>
      </c>
      <c r="J4760" t="s">
        <v>16545</v>
      </c>
      <c r="K4760" t="s">
        <v>568</v>
      </c>
      <c r="L4760" t="s">
        <v>16546</v>
      </c>
      <c r="M4760">
        <v>25524252</v>
      </c>
      <c r="N4760">
        <v>1</v>
      </c>
      <c r="O4760">
        <v>0</v>
      </c>
      <c r="P4760">
        <v>0</v>
      </c>
      <c r="Q4760">
        <v>0</v>
      </c>
      <c r="R4760">
        <v>1024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</row>
    <row r="4761" spans="1:24">
      <c r="A4761">
        <v>10210</v>
      </c>
      <c r="B4761" t="s">
        <v>512</v>
      </c>
      <c r="C4761">
        <v>100</v>
      </c>
      <c r="D4761" t="s">
        <v>31</v>
      </c>
      <c r="E4761">
        <v>1</v>
      </c>
      <c r="F4761">
        <v>902603</v>
      </c>
      <c r="G4761">
        <v>8</v>
      </c>
      <c r="H4761" t="s">
        <v>32</v>
      </c>
      <c r="I4761" t="s">
        <v>16547</v>
      </c>
      <c r="J4761" t="s">
        <v>16548</v>
      </c>
      <c r="K4761" t="s">
        <v>16533</v>
      </c>
      <c r="L4761" t="s">
        <v>16549</v>
      </c>
      <c r="M4761">
        <v>29632617</v>
      </c>
      <c r="N4761">
        <v>1</v>
      </c>
      <c r="O4761">
        <v>0</v>
      </c>
      <c r="P4761">
        <v>1</v>
      </c>
      <c r="Q4761">
        <v>0</v>
      </c>
      <c r="R4761">
        <v>779</v>
      </c>
      <c r="S4761">
        <v>0</v>
      </c>
      <c r="T4761">
        <v>0</v>
      </c>
      <c r="U4761">
        <v>0</v>
      </c>
      <c r="V4761">
        <v>505</v>
      </c>
      <c r="W4761">
        <v>0</v>
      </c>
      <c r="X4761">
        <v>0</v>
      </c>
    </row>
    <row r="4762" spans="1:24">
      <c r="A4762">
        <v>10210</v>
      </c>
      <c r="B4762" t="s">
        <v>512</v>
      </c>
      <c r="C4762">
        <v>100</v>
      </c>
      <c r="D4762" t="s">
        <v>31</v>
      </c>
      <c r="E4762">
        <v>1</v>
      </c>
      <c r="F4762">
        <v>910260</v>
      </c>
      <c r="G4762">
        <v>8</v>
      </c>
      <c r="H4762" t="s">
        <v>32</v>
      </c>
      <c r="I4762" t="s">
        <v>16550</v>
      </c>
      <c r="J4762" t="s">
        <v>16551</v>
      </c>
      <c r="K4762" t="s">
        <v>13610</v>
      </c>
      <c r="L4762" t="s">
        <v>16552</v>
      </c>
      <c r="M4762">
        <v>20354955</v>
      </c>
      <c r="N4762">
        <v>1</v>
      </c>
      <c r="O4762">
        <v>0</v>
      </c>
      <c r="P4762">
        <v>6</v>
      </c>
      <c r="Q4762">
        <v>0</v>
      </c>
      <c r="R4762">
        <v>595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</row>
    <row r="4763" spans="1:24">
      <c r="A4763">
        <v>10210</v>
      </c>
      <c r="B4763" t="s">
        <v>512</v>
      </c>
      <c r="C4763">
        <v>100</v>
      </c>
      <c r="D4763" t="s">
        <v>31</v>
      </c>
      <c r="E4763">
        <v>1</v>
      </c>
      <c r="F4763">
        <v>910776</v>
      </c>
      <c r="G4763">
        <v>8</v>
      </c>
      <c r="H4763" t="s">
        <v>32</v>
      </c>
      <c r="I4763" t="s">
        <v>16553</v>
      </c>
      <c r="J4763" t="s">
        <v>16554</v>
      </c>
      <c r="K4763" t="s">
        <v>542</v>
      </c>
      <c r="L4763" t="s">
        <v>16555</v>
      </c>
      <c r="M4763">
        <v>25811041</v>
      </c>
      <c r="N4763">
        <v>1</v>
      </c>
      <c r="O4763">
        <v>0</v>
      </c>
      <c r="P4763">
        <v>16</v>
      </c>
      <c r="Q4763">
        <v>0</v>
      </c>
      <c r="R4763">
        <v>869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</row>
    <row r="4764" spans="1:24">
      <c r="A4764">
        <v>10210</v>
      </c>
      <c r="B4764" t="s">
        <v>512</v>
      </c>
      <c r="C4764">
        <v>100</v>
      </c>
      <c r="D4764" t="s">
        <v>31</v>
      </c>
      <c r="E4764">
        <v>1</v>
      </c>
      <c r="F4764">
        <v>914691</v>
      </c>
      <c r="G4764">
        <v>8</v>
      </c>
      <c r="H4764" t="s">
        <v>32</v>
      </c>
      <c r="I4764" t="s">
        <v>16556</v>
      </c>
      <c r="J4764" t="s">
        <v>16557</v>
      </c>
      <c r="K4764" t="s">
        <v>583</v>
      </c>
      <c r="L4764" t="s">
        <v>16558</v>
      </c>
      <c r="M4764">
        <v>29631796</v>
      </c>
      <c r="N4764">
        <v>1</v>
      </c>
      <c r="O4764">
        <v>0</v>
      </c>
      <c r="P4764">
        <v>0</v>
      </c>
      <c r="Q4764">
        <v>0</v>
      </c>
      <c r="R4764">
        <v>0</v>
      </c>
      <c r="S4764">
        <v>519</v>
      </c>
      <c r="T4764">
        <v>647</v>
      </c>
      <c r="U4764">
        <v>0</v>
      </c>
      <c r="V4764">
        <v>0</v>
      </c>
      <c r="W4764">
        <v>0</v>
      </c>
      <c r="X4764">
        <v>0</v>
      </c>
    </row>
    <row r="4765" spans="1:24">
      <c r="A4765">
        <v>10210</v>
      </c>
      <c r="B4765" t="s">
        <v>512</v>
      </c>
      <c r="C4765">
        <v>100</v>
      </c>
      <c r="D4765" t="s">
        <v>31</v>
      </c>
      <c r="E4765">
        <v>1</v>
      </c>
      <c r="F4765">
        <v>914708</v>
      </c>
      <c r="G4765">
        <v>8</v>
      </c>
      <c r="H4765" t="s">
        <v>32</v>
      </c>
      <c r="I4765" t="s">
        <v>16559</v>
      </c>
      <c r="J4765" t="s">
        <v>16560</v>
      </c>
      <c r="K4765" t="s">
        <v>13671</v>
      </c>
      <c r="L4765" t="s">
        <v>16561</v>
      </c>
      <c r="M4765">
        <v>25575155</v>
      </c>
      <c r="N4765">
        <v>1</v>
      </c>
      <c r="O4765">
        <v>0</v>
      </c>
      <c r="P4765">
        <v>0</v>
      </c>
      <c r="Q4765">
        <v>0</v>
      </c>
      <c r="R4765">
        <v>0</v>
      </c>
      <c r="S4765">
        <v>751</v>
      </c>
      <c r="T4765">
        <v>1009</v>
      </c>
      <c r="U4765">
        <v>0</v>
      </c>
      <c r="V4765">
        <v>0</v>
      </c>
      <c r="W4765">
        <v>0</v>
      </c>
      <c r="X4765">
        <v>0</v>
      </c>
    </row>
    <row r="4766" spans="1:24">
      <c r="A4766">
        <v>10210</v>
      </c>
      <c r="B4766" t="s">
        <v>512</v>
      </c>
      <c r="C4766">
        <v>100</v>
      </c>
      <c r="D4766" t="s">
        <v>31</v>
      </c>
      <c r="E4766">
        <v>1</v>
      </c>
      <c r="F4766">
        <v>915701</v>
      </c>
      <c r="G4766">
        <v>8</v>
      </c>
      <c r="H4766" t="s">
        <v>32</v>
      </c>
      <c r="I4766" t="s">
        <v>16562</v>
      </c>
      <c r="J4766" t="s">
        <v>16563</v>
      </c>
      <c r="K4766" t="s">
        <v>546</v>
      </c>
      <c r="L4766" t="s">
        <v>16564</v>
      </c>
      <c r="M4766">
        <v>29631795</v>
      </c>
      <c r="N4766">
        <v>1</v>
      </c>
      <c r="O4766">
        <v>0</v>
      </c>
      <c r="P4766">
        <v>26</v>
      </c>
      <c r="Q4766">
        <v>0</v>
      </c>
      <c r="R4766">
        <v>1193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</row>
    <row r="4767" spans="1:24">
      <c r="A4767">
        <v>10210</v>
      </c>
      <c r="B4767" t="s">
        <v>512</v>
      </c>
      <c r="C4767">
        <v>100</v>
      </c>
      <c r="D4767" t="s">
        <v>31</v>
      </c>
      <c r="E4767">
        <v>1</v>
      </c>
      <c r="F4767">
        <v>916511</v>
      </c>
      <c r="G4767">
        <v>8</v>
      </c>
      <c r="H4767" t="s">
        <v>32</v>
      </c>
      <c r="I4767" t="s">
        <v>16565</v>
      </c>
      <c r="J4767" t="s">
        <v>586</v>
      </c>
      <c r="K4767" t="s">
        <v>583</v>
      </c>
      <c r="L4767" t="s">
        <v>16566</v>
      </c>
      <c r="M4767">
        <v>29631139</v>
      </c>
      <c r="N4767">
        <v>1</v>
      </c>
      <c r="O4767">
        <v>0</v>
      </c>
      <c r="P4767">
        <v>0</v>
      </c>
      <c r="Q4767">
        <v>0</v>
      </c>
      <c r="R4767">
        <v>628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</row>
    <row r="4768" spans="1:24">
      <c r="A4768">
        <v>10210</v>
      </c>
      <c r="B4768" t="s">
        <v>512</v>
      </c>
      <c r="C4768">
        <v>100</v>
      </c>
      <c r="D4768" t="s">
        <v>31</v>
      </c>
      <c r="E4768">
        <v>1</v>
      </c>
      <c r="F4768">
        <v>923285</v>
      </c>
      <c r="G4768">
        <v>8</v>
      </c>
      <c r="H4768" t="s">
        <v>32</v>
      </c>
      <c r="I4768" t="s">
        <v>16567</v>
      </c>
      <c r="J4768" t="s">
        <v>16568</v>
      </c>
      <c r="K4768" t="s">
        <v>13567</v>
      </c>
      <c r="L4768" t="s">
        <v>16569</v>
      </c>
      <c r="M4768">
        <v>20356503</v>
      </c>
      <c r="N4768">
        <v>1</v>
      </c>
      <c r="O4768">
        <v>0</v>
      </c>
      <c r="P4768">
        <v>0</v>
      </c>
      <c r="Q4768">
        <v>0</v>
      </c>
      <c r="R4768">
        <v>457</v>
      </c>
      <c r="S4768">
        <v>360</v>
      </c>
      <c r="T4768">
        <v>519</v>
      </c>
      <c r="U4768">
        <v>0</v>
      </c>
      <c r="V4768">
        <v>0</v>
      </c>
      <c r="W4768">
        <v>0</v>
      </c>
      <c r="X4768">
        <v>0</v>
      </c>
    </row>
    <row r="4769" spans="1:24">
      <c r="A4769">
        <v>10210</v>
      </c>
      <c r="B4769" t="s">
        <v>512</v>
      </c>
      <c r="C4769">
        <v>100</v>
      </c>
      <c r="D4769" t="s">
        <v>31</v>
      </c>
      <c r="E4769">
        <v>1</v>
      </c>
      <c r="F4769">
        <v>923515</v>
      </c>
      <c r="G4769">
        <v>8</v>
      </c>
      <c r="H4769" t="s">
        <v>32</v>
      </c>
      <c r="I4769" t="s">
        <v>16570</v>
      </c>
      <c r="J4769" t="s">
        <v>13620</v>
      </c>
      <c r="K4769" t="s">
        <v>13621</v>
      </c>
      <c r="L4769" t="s">
        <v>16571</v>
      </c>
      <c r="M4769">
        <v>29612041</v>
      </c>
      <c r="N4769">
        <v>1</v>
      </c>
      <c r="O4769">
        <v>0</v>
      </c>
      <c r="P4769">
        <v>0</v>
      </c>
      <c r="Q4769">
        <v>0</v>
      </c>
      <c r="R4769">
        <v>1104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</row>
    <row r="4770" spans="1:24">
      <c r="A4770">
        <v>10210</v>
      </c>
      <c r="B4770" t="s">
        <v>512</v>
      </c>
      <c r="C4770">
        <v>100</v>
      </c>
      <c r="D4770" t="s">
        <v>31</v>
      </c>
      <c r="E4770">
        <v>1</v>
      </c>
      <c r="F4770">
        <v>923597</v>
      </c>
      <c r="G4770">
        <v>8</v>
      </c>
      <c r="H4770" t="s">
        <v>32</v>
      </c>
      <c r="I4770" t="s">
        <v>16572</v>
      </c>
      <c r="J4770" t="s">
        <v>16573</v>
      </c>
      <c r="K4770" t="s">
        <v>16533</v>
      </c>
      <c r="L4770" t="s">
        <v>16574</v>
      </c>
      <c r="M4770">
        <v>29633984</v>
      </c>
      <c r="N4770">
        <v>1</v>
      </c>
      <c r="O4770">
        <v>0</v>
      </c>
      <c r="P4770">
        <v>17</v>
      </c>
      <c r="Q4770">
        <v>0</v>
      </c>
      <c r="R4770">
        <v>0</v>
      </c>
      <c r="S4770">
        <v>0</v>
      </c>
      <c r="T4770">
        <v>718</v>
      </c>
      <c r="U4770">
        <v>0</v>
      </c>
      <c r="V4770">
        <v>0</v>
      </c>
      <c r="W4770">
        <v>0</v>
      </c>
      <c r="X4770">
        <v>0</v>
      </c>
    </row>
    <row r="4771" spans="1:24">
      <c r="A4771">
        <v>10210</v>
      </c>
      <c r="B4771" t="s">
        <v>512</v>
      </c>
      <c r="C4771">
        <v>100</v>
      </c>
      <c r="D4771" t="s">
        <v>31</v>
      </c>
      <c r="E4771">
        <v>1</v>
      </c>
      <c r="F4771">
        <v>923990</v>
      </c>
      <c r="G4771">
        <v>8</v>
      </c>
      <c r="H4771" t="s">
        <v>32</v>
      </c>
      <c r="I4771" t="s">
        <v>16575</v>
      </c>
      <c r="J4771" t="s">
        <v>16557</v>
      </c>
      <c r="K4771" t="s">
        <v>583</v>
      </c>
      <c r="L4771" t="s">
        <v>16576</v>
      </c>
      <c r="M4771">
        <v>29632623</v>
      </c>
      <c r="N4771">
        <v>1</v>
      </c>
      <c r="O4771">
        <v>0</v>
      </c>
      <c r="P4771">
        <v>0</v>
      </c>
      <c r="Q4771">
        <v>0</v>
      </c>
      <c r="R4771">
        <v>0</v>
      </c>
      <c r="S4771">
        <v>399</v>
      </c>
      <c r="T4771">
        <v>227</v>
      </c>
      <c r="U4771">
        <v>0</v>
      </c>
      <c r="V4771">
        <v>0</v>
      </c>
      <c r="W4771">
        <v>0</v>
      </c>
      <c r="X4771">
        <v>0</v>
      </c>
    </row>
    <row r="4772" spans="1:24">
      <c r="A4772">
        <v>10210</v>
      </c>
      <c r="B4772" t="s">
        <v>512</v>
      </c>
      <c r="C4772">
        <v>100</v>
      </c>
      <c r="D4772" t="s">
        <v>31</v>
      </c>
      <c r="E4772">
        <v>1</v>
      </c>
      <c r="F4772">
        <v>924520</v>
      </c>
      <c r="G4772">
        <v>8</v>
      </c>
      <c r="H4772" t="s">
        <v>32</v>
      </c>
      <c r="I4772" t="s">
        <v>16577</v>
      </c>
      <c r="J4772" t="s">
        <v>16578</v>
      </c>
      <c r="K4772" t="s">
        <v>583</v>
      </c>
      <c r="L4772" t="s">
        <v>16579</v>
      </c>
      <c r="M4772">
        <v>25614699</v>
      </c>
      <c r="N4772">
        <v>1</v>
      </c>
      <c r="O4772">
        <v>0</v>
      </c>
      <c r="P4772">
        <v>9</v>
      </c>
      <c r="Q4772">
        <v>0</v>
      </c>
      <c r="R4772">
        <v>520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</row>
    <row r="4773" spans="1:24">
      <c r="A4773">
        <v>10210</v>
      </c>
      <c r="B4773" t="s">
        <v>512</v>
      </c>
      <c r="C4773">
        <v>100</v>
      </c>
      <c r="D4773" t="s">
        <v>31</v>
      </c>
      <c r="E4773">
        <v>1</v>
      </c>
      <c r="F4773">
        <v>925385</v>
      </c>
      <c r="G4773">
        <v>8</v>
      </c>
      <c r="H4773" t="s">
        <v>32</v>
      </c>
      <c r="I4773" t="s">
        <v>16580</v>
      </c>
      <c r="J4773" t="s">
        <v>16581</v>
      </c>
      <c r="K4773" t="s">
        <v>564</v>
      </c>
      <c r="L4773" t="s">
        <v>16582</v>
      </c>
      <c r="M4773">
        <v>25691140</v>
      </c>
      <c r="N4773">
        <v>1</v>
      </c>
      <c r="O4773">
        <v>0</v>
      </c>
      <c r="P4773">
        <v>1</v>
      </c>
      <c r="Q4773">
        <v>0</v>
      </c>
      <c r="R4773">
        <v>524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</row>
    <row r="4774" spans="1:24">
      <c r="A4774">
        <v>10210</v>
      </c>
      <c r="B4774" t="s">
        <v>512</v>
      </c>
      <c r="C4774">
        <v>100</v>
      </c>
      <c r="D4774" t="s">
        <v>31</v>
      </c>
      <c r="E4774">
        <v>1</v>
      </c>
      <c r="F4774">
        <v>925391</v>
      </c>
      <c r="G4774">
        <v>8</v>
      </c>
      <c r="H4774" t="s">
        <v>32</v>
      </c>
      <c r="I4774" t="s">
        <v>16583</v>
      </c>
      <c r="J4774" t="s">
        <v>16584</v>
      </c>
      <c r="K4774" t="s">
        <v>9664</v>
      </c>
      <c r="L4774" t="s">
        <v>16585</v>
      </c>
      <c r="M4774">
        <v>25616026</v>
      </c>
      <c r="N4774">
        <v>1</v>
      </c>
      <c r="O4774">
        <v>0</v>
      </c>
      <c r="P4774">
        <v>12</v>
      </c>
      <c r="Q4774">
        <v>0</v>
      </c>
      <c r="R4774">
        <v>0</v>
      </c>
      <c r="S4774">
        <v>498</v>
      </c>
      <c r="T4774">
        <v>164</v>
      </c>
      <c r="U4774">
        <v>0</v>
      </c>
      <c r="V4774">
        <v>0</v>
      </c>
      <c r="W4774">
        <v>0</v>
      </c>
      <c r="X4774">
        <v>0</v>
      </c>
    </row>
    <row r="4775" spans="1:24">
      <c r="A4775">
        <v>10210</v>
      </c>
      <c r="B4775" t="s">
        <v>512</v>
      </c>
      <c r="C4775">
        <v>100</v>
      </c>
      <c r="D4775" t="s">
        <v>31</v>
      </c>
      <c r="E4775">
        <v>2</v>
      </c>
      <c r="F4775">
        <v>454564</v>
      </c>
      <c r="G4775">
        <v>15</v>
      </c>
      <c r="H4775">
        <v>3037</v>
      </c>
      <c r="I4775" t="s">
        <v>16586</v>
      </c>
      <c r="J4775" t="s">
        <v>9582</v>
      </c>
      <c r="K4775" t="s">
        <v>9583</v>
      </c>
      <c r="L4775" t="s">
        <v>9594</v>
      </c>
      <c r="M4775">
        <v>22974441</v>
      </c>
      <c r="N4775">
        <v>1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25</v>
      </c>
      <c r="X4775">
        <v>0</v>
      </c>
    </row>
    <row r="4776" spans="1:24">
      <c r="A4776">
        <v>10211</v>
      </c>
      <c r="B4776" t="s">
        <v>594</v>
      </c>
      <c r="C4776">
        <v>100</v>
      </c>
      <c r="D4776" t="s">
        <v>31</v>
      </c>
      <c r="E4776">
        <v>1</v>
      </c>
      <c r="F4776">
        <v>3128</v>
      </c>
      <c r="G4776">
        <v>8</v>
      </c>
      <c r="H4776" t="s">
        <v>32</v>
      </c>
      <c r="I4776" t="s">
        <v>16587</v>
      </c>
      <c r="J4776" t="s">
        <v>16588</v>
      </c>
      <c r="K4776" t="s">
        <v>747</v>
      </c>
      <c r="L4776" t="s">
        <v>16589</v>
      </c>
      <c r="M4776">
        <v>29192287</v>
      </c>
      <c r="N4776">
        <v>1</v>
      </c>
      <c r="O4776">
        <v>0</v>
      </c>
      <c r="P4776">
        <v>0</v>
      </c>
      <c r="Q4776">
        <v>0</v>
      </c>
      <c r="R4776">
        <v>366</v>
      </c>
      <c r="S4776">
        <v>454</v>
      </c>
      <c r="T4776">
        <v>689</v>
      </c>
      <c r="U4776">
        <v>0</v>
      </c>
      <c r="V4776">
        <v>525</v>
      </c>
      <c r="W4776">
        <v>0</v>
      </c>
      <c r="X4776">
        <v>0</v>
      </c>
    </row>
    <row r="4777" spans="1:24">
      <c r="A4777">
        <v>10211</v>
      </c>
      <c r="B4777" t="s">
        <v>594</v>
      </c>
      <c r="C4777">
        <v>100</v>
      </c>
      <c r="D4777" t="s">
        <v>31</v>
      </c>
      <c r="E4777">
        <v>1</v>
      </c>
      <c r="F4777">
        <v>3141</v>
      </c>
      <c r="G4777">
        <v>8</v>
      </c>
      <c r="H4777" t="s">
        <v>32</v>
      </c>
      <c r="I4777" t="s">
        <v>16590</v>
      </c>
      <c r="J4777" t="s">
        <v>16591</v>
      </c>
      <c r="K4777" t="s">
        <v>612</v>
      </c>
      <c r="L4777" t="s">
        <v>16592</v>
      </c>
      <c r="M4777">
        <v>25553470</v>
      </c>
      <c r="N4777">
        <v>1</v>
      </c>
      <c r="O4777">
        <v>0</v>
      </c>
      <c r="P4777">
        <v>0</v>
      </c>
      <c r="Q4777">
        <v>0</v>
      </c>
      <c r="R4777">
        <v>0</v>
      </c>
      <c r="S4777">
        <v>370</v>
      </c>
      <c r="T4777">
        <v>447</v>
      </c>
      <c r="U4777">
        <v>0</v>
      </c>
      <c r="V4777">
        <v>0</v>
      </c>
      <c r="W4777">
        <v>0</v>
      </c>
      <c r="X4777">
        <v>0</v>
      </c>
    </row>
    <row r="4778" spans="1:24">
      <c r="A4778">
        <v>10211</v>
      </c>
      <c r="B4778" t="s">
        <v>594</v>
      </c>
      <c r="C4778">
        <v>100</v>
      </c>
      <c r="D4778" t="s">
        <v>31</v>
      </c>
      <c r="E4778">
        <v>1</v>
      </c>
      <c r="F4778">
        <v>3311</v>
      </c>
      <c r="G4778">
        <v>8</v>
      </c>
      <c r="H4778" t="s">
        <v>32</v>
      </c>
      <c r="I4778" t="s">
        <v>16593</v>
      </c>
      <c r="J4778" t="s">
        <v>16594</v>
      </c>
      <c r="K4778" t="s">
        <v>657</v>
      </c>
      <c r="L4778" t="s">
        <v>16595</v>
      </c>
      <c r="M4778">
        <v>29192253</v>
      </c>
      <c r="N4778">
        <v>1</v>
      </c>
      <c r="O4778">
        <v>0</v>
      </c>
      <c r="P4778">
        <v>22</v>
      </c>
      <c r="Q4778">
        <v>0</v>
      </c>
      <c r="R4778">
        <v>663</v>
      </c>
      <c r="S4778">
        <v>0</v>
      </c>
      <c r="T4778">
        <v>0</v>
      </c>
      <c r="U4778">
        <v>0</v>
      </c>
      <c r="V4778">
        <v>0</v>
      </c>
      <c r="W4778">
        <v>0</v>
      </c>
      <c r="X4778">
        <v>0</v>
      </c>
    </row>
    <row r="4779" spans="1:24">
      <c r="A4779">
        <v>10211</v>
      </c>
      <c r="B4779" t="s">
        <v>594</v>
      </c>
      <c r="C4779">
        <v>100</v>
      </c>
      <c r="D4779" t="s">
        <v>31</v>
      </c>
      <c r="E4779">
        <v>1</v>
      </c>
      <c r="F4779">
        <v>44325</v>
      </c>
      <c r="G4779">
        <v>8</v>
      </c>
      <c r="H4779" t="s">
        <v>32</v>
      </c>
      <c r="I4779" t="s">
        <v>16596</v>
      </c>
      <c r="J4779" t="s">
        <v>15977</v>
      </c>
      <c r="K4779" t="s">
        <v>616</v>
      </c>
      <c r="L4779" t="s">
        <v>16597</v>
      </c>
      <c r="M4779">
        <v>25210892</v>
      </c>
      <c r="N4779">
        <v>1</v>
      </c>
      <c r="O4779">
        <v>0</v>
      </c>
      <c r="P4779">
        <v>0</v>
      </c>
      <c r="Q4779">
        <v>0</v>
      </c>
      <c r="R4779">
        <v>264</v>
      </c>
      <c r="S4779">
        <v>407</v>
      </c>
      <c r="T4779">
        <v>623</v>
      </c>
      <c r="U4779">
        <v>0</v>
      </c>
      <c r="V4779">
        <v>272</v>
      </c>
      <c r="W4779">
        <v>0</v>
      </c>
      <c r="X4779">
        <v>0</v>
      </c>
    </row>
    <row r="4780" spans="1:24">
      <c r="A4780">
        <v>10211</v>
      </c>
      <c r="B4780" t="s">
        <v>594</v>
      </c>
      <c r="C4780">
        <v>100</v>
      </c>
      <c r="D4780" t="s">
        <v>31</v>
      </c>
      <c r="E4780">
        <v>1</v>
      </c>
      <c r="F4780">
        <v>48665</v>
      </c>
      <c r="G4780">
        <v>8</v>
      </c>
      <c r="H4780" t="s">
        <v>32</v>
      </c>
      <c r="I4780" t="s">
        <v>16598</v>
      </c>
      <c r="J4780" t="s">
        <v>16599</v>
      </c>
      <c r="K4780" t="s">
        <v>16600</v>
      </c>
      <c r="L4780" t="s">
        <v>16601</v>
      </c>
      <c r="M4780">
        <v>25211188</v>
      </c>
      <c r="N4780">
        <v>1</v>
      </c>
      <c r="O4780">
        <v>0</v>
      </c>
      <c r="P4780">
        <v>0</v>
      </c>
      <c r="Q4780">
        <v>0</v>
      </c>
      <c r="R4780">
        <v>478</v>
      </c>
      <c r="S4780">
        <v>572</v>
      </c>
      <c r="T4780">
        <v>0</v>
      </c>
      <c r="U4780">
        <v>0</v>
      </c>
      <c r="V4780">
        <v>0</v>
      </c>
      <c r="W4780">
        <v>0</v>
      </c>
      <c r="X4780">
        <v>0</v>
      </c>
    </row>
    <row r="4781" spans="1:24">
      <c r="A4781">
        <v>10211</v>
      </c>
      <c r="B4781" t="s">
        <v>594</v>
      </c>
      <c r="C4781">
        <v>100</v>
      </c>
      <c r="D4781" t="s">
        <v>31</v>
      </c>
      <c r="E4781">
        <v>1</v>
      </c>
      <c r="F4781">
        <v>48707</v>
      </c>
      <c r="G4781">
        <v>8</v>
      </c>
      <c r="H4781" t="s">
        <v>32</v>
      </c>
      <c r="I4781" t="s">
        <v>16602</v>
      </c>
      <c r="J4781" t="s">
        <v>16603</v>
      </c>
      <c r="K4781" t="s">
        <v>16604</v>
      </c>
      <c r="L4781" t="s">
        <v>16605</v>
      </c>
      <c r="M4781">
        <v>25578139</v>
      </c>
      <c r="N4781">
        <v>1</v>
      </c>
      <c r="O4781">
        <v>0</v>
      </c>
      <c r="P4781">
        <v>0</v>
      </c>
      <c r="Q4781">
        <v>0</v>
      </c>
      <c r="R4781">
        <v>221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</row>
    <row r="4782" spans="1:24">
      <c r="A4782">
        <v>10211</v>
      </c>
      <c r="B4782" t="s">
        <v>594</v>
      </c>
      <c r="C4782">
        <v>100</v>
      </c>
      <c r="D4782" t="s">
        <v>31</v>
      </c>
      <c r="E4782">
        <v>1</v>
      </c>
      <c r="F4782">
        <v>267983</v>
      </c>
      <c r="G4782">
        <v>8</v>
      </c>
      <c r="H4782" t="s">
        <v>32</v>
      </c>
      <c r="I4782" t="s">
        <v>16606</v>
      </c>
      <c r="J4782" t="s">
        <v>16607</v>
      </c>
      <c r="K4782" t="s">
        <v>16608</v>
      </c>
      <c r="L4782" t="s">
        <v>16609</v>
      </c>
      <c r="M4782">
        <v>22533600</v>
      </c>
      <c r="N4782">
        <v>1</v>
      </c>
      <c r="O4782">
        <v>0</v>
      </c>
      <c r="P4782">
        <v>0</v>
      </c>
      <c r="Q4782">
        <v>0</v>
      </c>
      <c r="R4782">
        <v>602</v>
      </c>
      <c r="S4782">
        <v>553</v>
      </c>
      <c r="T4782">
        <v>556</v>
      </c>
      <c r="U4782">
        <v>0</v>
      </c>
      <c r="V4782">
        <v>0</v>
      </c>
      <c r="W4782">
        <v>0</v>
      </c>
      <c r="X4782">
        <v>0</v>
      </c>
    </row>
    <row r="4783" spans="1:24">
      <c r="A4783">
        <v>10211</v>
      </c>
      <c r="B4783" t="s">
        <v>594</v>
      </c>
      <c r="C4783">
        <v>100</v>
      </c>
      <c r="D4783" t="s">
        <v>31</v>
      </c>
      <c r="E4783">
        <v>1</v>
      </c>
      <c r="F4783">
        <v>902615</v>
      </c>
      <c r="G4783">
        <v>8</v>
      </c>
      <c r="H4783" t="s">
        <v>32</v>
      </c>
      <c r="I4783" t="s">
        <v>16610</v>
      </c>
      <c r="J4783" t="s">
        <v>16611</v>
      </c>
      <c r="K4783" t="s">
        <v>16612</v>
      </c>
      <c r="L4783" t="s">
        <v>16613</v>
      </c>
      <c r="M4783">
        <v>27315159</v>
      </c>
      <c r="N4783">
        <v>1</v>
      </c>
      <c r="O4783">
        <v>0</v>
      </c>
      <c r="P4783">
        <v>0</v>
      </c>
      <c r="Q4783">
        <v>0</v>
      </c>
      <c r="R4783">
        <v>609</v>
      </c>
      <c r="S4783">
        <v>453</v>
      </c>
      <c r="T4783">
        <v>410</v>
      </c>
      <c r="U4783">
        <v>0</v>
      </c>
      <c r="V4783">
        <v>0</v>
      </c>
      <c r="W4783">
        <v>0</v>
      </c>
      <c r="X4783">
        <v>0</v>
      </c>
    </row>
    <row r="4784" spans="1:24">
      <c r="A4784">
        <v>10211</v>
      </c>
      <c r="B4784" t="s">
        <v>594</v>
      </c>
      <c r="C4784">
        <v>100</v>
      </c>
      <c r="D4784" t="s">
        <v>31</v>
      </c>
      <c r="E4784">
        <v>1</v>
      </c>
      <c r="F4784">
        <v>904302</v>
      </c>
      <c r="G4784">
        <v>8</v>
      </c>
      <c r="H4784" t="s">
        <v>32</v>
      </c>
      <c r="I4784" t="s">
        <v>16614</v>
      </c>
      <c r="J4784" t="s">
        <v>16615</v>
      </c>
      <c r="K4784" t="s">
        <v>612</v>
      </c>
      <c r="L4784" t="s">
        <v>16616</v>
      </c>
      <c r="M4784">
        <v>25552788</v>
      </c>
      <c r="N4784">
        <v>1</v>
      </c>
      <c r="O4784">
        <v>0</v>
      </c>
      <c r="P4784">
        <v>0</v>
      </c>
      <c r="Q4784">
        <v>0</v>
      </c>
      <c r="R4784">
        <v>280</v>
      </c>
      <c r="S4784">
        <v>458</v>
      </c>
      <c r="T4784">
        <v>737</v>
      </c>
      <c r="U4784">
        <v>0</v>
      </c>
      <c r="V4784">
        <v>323</v>
      </c>
      <c r="W4784">
        <v>0</v>
      </c>
      <c r="X4784">
        <v>0</v>
      </c>
    </row>
    <row r="4785" spans="1:24">
      <c r="A4785">
        <v>10211</v>
      </c>
      <c r="B4785" t="s">
        <v>594</v>
      </c>
      <c r="C4785">
        <v>100</v>
      </c>
      <c r="D4785" t="s">
        <v>31</v>
      </c>
      <c r="E4785">
        <v>1</v>
      </c>
      <c r="F4785">
        <v>904582</v>
      </c>
      <c r="G4785">
        <v>8</v>
      </c>
      <c r="H4785" t="s">
        <v>32</v>
      </c>
      <c r="I4785" t="s">
        <v>16617</v>
      </c>
      <c r="J4785" t="s">
        <v>16618</v>
      </c>
      <c r="K4785" t="s">
        <v>632</v>
      </c>
      <c r="L4785" t="s">
        <v>16619</v>
      </c>
      <c r="M4785">
        <v>22820464</v>
      </c>
      <c r="N4785">
        <v>1</v>
      </c>
      <c r="O4785">
        <v>0</v>
      </c>
      <c r="P4785">
        <v>0</v>
      </c>
      <c r="Q4785">
        <v>0</v>
      </c>
      <c r="R4785">
        <v>0</v>
      </c>
      <c r="S4785">
        <v>310</v>
      </c>
      <c r="T4785">
        <v>605</v>
      </c>
      <c r="U4785">
        <v>0</v>
      </c>
      <c r="V4785">
        <v>202</v>
      </c>
      <c r="W4785">
        <v>0</v>
      </c>
      <c r="X4785">
        <v>0</v>
      </c>
    </row>
    <row r="4786" spans="1:24">
      <c r="A4786">
        <v>10211</v>
      </c>
      <c r="B4786" t="s">
        <v>594</v>
      </c>
      <c r="C4786">
        <v>100</v>
      </c>
      <c r="D4786" t="s">
        <v>31</v>
      </c>
      <c r="E4786">
        <v>1</v>
      </c>
      <c r="F4786">
        <v>906207</v>
      </c>
      <c r="G4786">
        <v>8</v>
      </c>
      <c r="H4786" t="s">
        <v>32</v>
      </c>
      <c r="I4786" t="s">
        <v>16620</v>
      </c>
      <c r="J4786" t="s">
        <v>16621</v>
      </c>
      <c r="K4786" t="s">
        <v>616</v>
      </c>
      <c r="L4786" t="s">
        <v>16622</v>
      </c>
      <c r="M4786">
        <v>25216167</v>
      </c>
      <c r="N4786">
        <v>1</v>
      </c>
      <c r="O4786">
        <v>0</v>
      </c>
      <c r="P4786">
        <v>12</v>
      </c>
      <c r="Q4786">
        <v>0</v>
      </c>
      <c r="R4786">
        <v>0</v>
      </c>
      <c r="S4786">
        <v>0</v>
      </c>
      <c r="T4786">
        <v>338</v>
      </c>
      <c r="U4786">
        <v>0</v>
      </c>
      <c r="V4786">
        <v>0</v>
      </c>
      <c r="W4786">
        <v>0</v>
      </c>
      <c r="X4786">
        <v>0</v>
      </c>
    </row>
    <row r="4787" spans="1:24">
      <c r="A4787">
        <v>10211</v>
      </c>
      <c r="B4787" t="s">
        <v>594</v>
      </c>
      <c r="C4787">
        <v>100</v>
      </c>
      <c r="D4787" t="s">
        <v>31</v>
      </c>
      <c r="E4787">
        <v>1</v>
      </c>
      <c r="F4787">
        <v>906967</v>
      </c>
      <c r="G4787">
        <v>8</v>
      </c>
      <c r="H4787" t="s">
        <v>32</v>
      </c>
      <c r="I4787" t="s">
        <v>16623</v>
      </c>
      <c r="J4787" t="s">
        <v>16624</v>
      </c>
      <c r="K4787" t="s">
        <v>616</v>
      </c>
      <c r="L4787" t="s">
        <v>16625</v>
      </c>
      <c r="M4787">
        <v>22864775</v>
      </c>
      <c r="N4787">
        <v>1</v>
      </c>
      <c r="O4787">
        <v>0</v>
      </c>
      <c r="P4787">
        <v>12</v>
      </c>
      <c r="Q4787">
        <v>0</v>
      </c>
      <c r="R4787">
        <v>0</v>
      </c>
      <c r="S4787">
        <v>0</v>
      </c>
      <c r="T4787">
        <v>436</v>
      </c>
      <c r="U4787">
        <v>0</v>
      </c>
      <c r="V4787">
        <v>141</v>
      </c>
      <c r="W4787">
        <v>0</v>
      </c>
      <c r="X4787">
        <v>0</v>
      </c>
    </row>
    <row r="4788" spans="1:24">
      <c r="A4788">
        <v>10211</v>
      </c>
      <c r="B4788" t="s">
        <v>594</v>
      </c>
      <c r="C4788">
        <v>100</v>
      </c>
      <c r="D4788" t="s">
        <v>31</v>
      </c>
      <c r="E4788">
        <v>1</v>
      </c>
      <c r="F4788">
        <v>907017</v>
      </c>
      <c r="G4788">
        <v>8</v>
      </c>
      <c r="H4788" t="s">
        <v>32</v>
      </c>
      <c r="I4788" t="s">
        <v>16626</v>
      </c>
      <c r="J4788" t="s">
        <v>16627</v>
      </c>
      <c r="K4788" t="s">
        <v>643</v>
      </c>
      <c r="L4788" t="s">
        <v>16628</v>
      </c>
      <c r="M4788">
        <v>22820266</v>
      </c>
      <c r="N4788">
        <v>1</v>
      </c>
      <c r="O4788">
        <v>0</v>
      </c>
      <c r="P4788">
        <v>0</v>
      </c>
      <c r="Q4788">
        <v>0</v>
      </c>
      <c r="R4788">
        <v>0</v>
      </c>
      <c r="S4788">
        <v>582</v>
      </c>
      <c r="T4788">
        <v>892</v>
      </c>
      <c r="U4788">
        <v>0</v>
      </c>
      <c r="V4788">
        <v>285</v>
      </c>
      <c r="W4788">
        <v>0</v>
      </c>
      <c r="X4788">
        <v>0</v>
      </c>
    </row>
    <row r="4789" spans="1:24">
      <c r="A4789">
        <v>10211</v>
      </c>
      <c r="B4789" t="s">
        <v>594</v>
      </c>
      <c r="C4789">
        <v>100</v>
      </c>
      <c r="D4789" t="s">
        <v>31</v>
      </c>
      <c r="E4789">
        <v>1</v>
      </c>
      <c r="F4789">
        <v>909185</v>
      </c>
      <c r="G4789">
        <v>8</v>
      </c>
      <c r="H4789" t="s">
        <v>32</v>
      </c>
      <c r="I4789" t="s">
        <v>16629</v>
      </c>
      <c r="J4789" t="s">
        <v>16630</v>
      </c>
      <c r="K4789" t="s">
        <v>16631</v>
      </c>
      <c r="L4789" t="s">
        <v>16632</v>
      </c>
      <c r="M4789">
        <v>25570540</v>
      </c>
      <c r="N4789">
        <v>1</v>
      </c>
      <c r="O4789">
        <v>0</v>
      </c>
      <c r="P4789">
        <v>0</v>
      </c>
      <c r="Q4789">
        <v>0</v>
      </c>
      <c r="R4789">
        <v>336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</row>
    <row r="4790" spans="1:24">
      <c r="A4790">
        <v>10211</v>
      </c>
      <c r="B4790" t="s">
        <v>594</v>
      </c>
      <c r="C4790">
        <v>100</v>
      </c>
      <c r="D4790" t="s">
        <v>31</v>
      </c>
      <c r="E4790">
        <v>1</v>
      </c>
      <c r="F4790">
        <v>916785</v>
      </c>
      <c r="G4790">
        <v>8</v>
      </c>
      <c r="H4790" t="s">
        <v>32</v>
      </c>
      <c r="I4790" t="s">
        <v>16633</v>
      </c>
      <c r="J4790" t="s">
        <v>16634</v>
      </c>
      <c r="K4790" t="s">
        <v>15621</v>
      </c>
      <c r="L4790" t="s">
        <v>16635</v>
      </c>
      <c r="M4790">
        <v>25552122</v>
      </c>
      <c r="N4790">
        <v>1</v>
      </c>
      <c r="O4790">
        <v>0</v>
      </c>
      <c r="P4790">
        <v>20</v>
      </c>
      <c r="Q4790">
        <v>0</v>
      </c>
      <c r="R4790">
        <v>815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</row>
    <row r="4791" spans="1:24">
      <c r="A4791">
        <v>10211</v>
      </c>
      <c r="B4791" t="s">
        <v>594</v>
      </c>
      <c r="C4791">
        <v>100</v>
      </c>
      <c r="D4791" t="s">
        <v>31</v>
      </c>
      <c r="E4791">
        <v>1</v>
      </c>
      <c r="F4791">
        <v>920265</v>
      </c>
      <c r="G4791">
        <v>8</v>
      </c>
      <c r="H4791" t="s">
        <v>32</v>
      </c>
      <c r="I4791" t="s">
        <v>16636</v>
      </c>
      <c r="J4791" t="s">
        <v>16637</v>
      </c>
      <c r="K4791" t="s">
        <v>632</v>
      </c>
      <c r="L4791" t="s">
        <v>16638</v>
      </c>
      <c r="M4791">
        <v>29642257</v>
      </c>
      <c r="N4791">
        <v>1</v>
      </c>
      <c r="O4791">
        <v>0</v>
      </c>
      <c r="P4791">
        <v>0</v>
      </c>
      <c r="Q4791">
        <v>0</v>
      </c>
      <c r="R4791">
        <v>502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</row>
    <row r="4792" spans="1:24">
      <c r="A4792">
        <v>10211</v>
      </c>
      <c r="B4792" t="s">
        <v>594</v>
      </c>
      <c r="C4792">
        <v>100</v>
      </c>
      <c r="D4792" t="s">
        <v>31</v>
      </c>
      <c r="E4792">
        <v>1</v>
      </c>
      <c r="F4792">
        <v>922900</v>
      </c>
      <c r="G4792">
        <v>8</v>
      </c>
      <c r="H4792" t="s">
        <v>32</v>
      </c>
      <c r="I4792" t="s">
        <v>16639</v>
      </c>
      <c r="J4792" t="s">
        <v>16640</v>
      </c>
      <c r="K4792" t="s">
        <v>628</v>
      </c>
      <c r="L4792" t="s">
        <v>16641</v>
      </c>
      <c r="M4792">
        <v>25553928</v>
      </c>
      <c r="N4792">
        <v>1</v>
      </c>
      <c r="O4792">
        <v>0</v>
      </c>
      <c r="P4792">
        <v>0</v>
      </c>
      <c r="Q4792">
        <v>0</v>
      </c>
      <c r="R4792">
        <v>396</v>
      </c>
      <c r="S4792">
        <v>272</v>
      </c>
      <c r="T4792">
        <v>205</v>
      </c>
      <c r="U4792">
        <v>0</v>
      </c>
      <c r="V4792">
        <v>0</v>
      </c>
      <c r="W4792">
        <v>0</v>
      </c>
      <c r="X4792">
        <v>0</v>
      </c>
    </row>
    <row r="4793" spans="1:24">
      <c r="A4793">
        <v>10211</v>
      </c>
      <c r="B4793" t="s">
        <v>594</v>
      </c>
      <c r="C4793">
        <v>100</v>
      </c>
      <c r="D4793" t="s">
        <v>31</v>
      </c>
      <c r="E4793">
        <v>1</v>
      </c>
      <c r="F4793">
        <v>922912</v>
      </c>
      <c r="G4793">
        <v>8</v>
      </c>
      <c r="H4793" t="s">
        <v>32</v>
      </c>
      <c r="I4793" t="s">
        <v>16642</v>
      </c>
      <c r="J4793" t="s">
        <v>16643</v>
      </c>
      <c r="K4793" t="s">
        <v>16644</v>
      </c>
      <c r="L4793" t="s">
        <v>16645</v>
      </c>
      <c r="M4793">
        <v>25553366</v>
      </c>
      <c r="N4793">
        <v>1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310</v>
      </c>
      <c r="U4793">
        <v>0</v>
      </c>
      <c r="V4793">
        <v>0</v>
      </c>
      <c r="W4793">
        <v>0</v>
      </c>
      <c r="X4793">
        <v>0</v>
      </c>
    </row>
    <row r="4794" spans="1:24">
      <c r="A4794">
        <v>10312</v>
      </c>
      <c r="B4794" t="s">
        <v>684</v>
      </c>
      <c r="C4794">
        <v>100</v>
      </c>
      <c r="D4794" t="s">
        <v>31</v>
      </c>
      <c r="E4794">
        <v>1</v>
      </c>
      <c r="F4794">
        <v>3360</v>
      </c>
      <c r="G4794">
        <v>8</v>
      </c>
      <c r="H4794" t="s">
        <v>32</v>
      </c>
      <c r="I4794" t="s">
        <v>16646</v>
      </c>
      <c r="J4794" t="s">
        <v>16647</v>
      </c>
      <c r="K4794" t="s">
        <v>9745</v>
      </c>
      <c r="L4794" t="s">
        <v>16648</v>
      </c>
      <c r="M4794">
        <v>38318647</v>
      </c>
      <c r="N4794">
        <v>1</v>
      </c>
      <c r="O4794">
        <v>0</v>
      </c>
      <c r="P4794">
        <v>15</v>
      </c>
      <c r="Q4794">
        <v>0</v>
      </c>
      <c r="R4794">
        <v>373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</row>
    <row r="4795" spans="1:24">
      <c r="A4795">
        <v>10312</v>
      </c>
      <c r="B4795" t="s">
        <v>684</v>
      </c>
      <c r="C4795">
        <v>100</v>
      </c>
      <c r="D4795" t="s">
        <v>31</v>
      </c>
      <c r="E4795">
        <v>1</v>
      </c>
      <c r="F4795">
        <v>3517</v>
      </c>
      <c r="G4795">
        <v>8</v>
      </c>
      <c r="H4795" t="s">
        <v>32</v>
      </c>
      <c r="I4795" t="s">
        <v>16649</v>
      </c>
      <c r="J4795" t="s">
        <v>16650</v>
      </c>
      <c r="K4795" t="s">
        <v>7030</v>
      </c>
      <c r="L4795" t="s">
        <v>16651</v>
      </c>
      <c r="M4795">
        <v>36722057</v>
      </c>
      <c r="N4795">
        <v>1</v>
      </c>
      <c r="O4795">
        <v>0</v>
      </c>
      <c r="P4795">
        <v>11</v>
      </c>
      <c r="Q4795">
        <v>0</v>
      </c>
      <c r="R4795">
        <v>204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</row>
    <row r="4796" spans="1:24">
      <c r="A4796">
        <v>10312</v>
      </c>
      <c r="B4796" t="s">
        <v>684</v>
      </c>
      <c r="C4796">
        <v>100</v>
      </c>
      <c r="D4796" t="s">
        <v>31</v>
      </c>
      <c r="E4796">
        <v>1</v>
      </c>
      <c r="F4796">
        <v>3682</v>
      </c>
      <c r="G4796">
        <v>8</v>
      </c>
      <c r="H4796" t="s">
        <v>32</v>
      </c>
      <c r="I4796" t="s">
        <v>16652</v>
      </c>
      <c r="J4796" t="s">
        <v>16653</v>
      </c>
      <c r="K4796" t="s">
        <v>699</v>
      </c>
      <c r="L4796" t="s">
        <v>16654</v>
      </c>
      <c r="M4796">
        <v>30322215</v>
      </c>
      <c r="N4796">
        <v>1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817</v>
      </c>
      <c r="U4796">
        <v>0</v>
      </c>
      <c r="V4796">
        <v>0</v>
      </c>
      <c r="W4796">
        <v>0</v>
      </c>
      <c r="X4796">
        <v>0</v>
      </c>
    </row>
    <row r="4797" spans="1:24">
      <c r="A4797">
        <v>10312</v>
      </c>
      <c r="B4797" t="s">
        <v>684</v>
      </c>
      <c r="C4797">
        <v>100</v>
      </c>
      <c r="D4797" t="s">
        <v>31</v>
      </c>
      <c r="E4797">
        <v>1</v>
      </c>
      <c r="F4797">
        <v>3736</v>
      </c>
      <c r="G4797">
        <v>8</v>
      </c>
      <c r="H4797" t="s">
        <v>32</v>
      </c>
      <c r="I4797" t="s">
        <v>16655</v>
      </c>
      <c r="J4797" t="s">
        <v>16656</v>
      </c>
      <c r="K4797" t="s">
        <v>9772</v>
      </c>
      <c r="L4797" t="s">
        <v>16657</v>
      </c>
      <c r="M4797">
        <v>31683582</v>
      </c>
      <c r="N4797">
        <v>1</v>
      </c>
      <c r="O4797">
        <v>0</v>
      </c>
      <c r="P4797">
        <v>7</v>
      </c>
      <c r="Q4797">
        <v>0</v>
      </c>
      <c r="R4797">
        <v>376</v>
      </c>
      <c r="S4797">
        <v>0</v>
      </c>
      <c r="T4797">
        <v>0</v>
      </c>
      <c r="U4797">
        <v>0</v>
      </c>
      <c r="V4797">
        <v>0</v>
      </c>
      <c r="W4797">
        <v>0</v>
      </c>
      <c r="X4797">
        <v>0</v>
      </c>
    </row>
    <row r="4798" spans="1:24">
      <c r="A4798">
        <v>10312</v>
      </c>
      <c r="B4798" t="s">
        <v>684</v>
      </c>
      <c r="C4798">
        <v>100</v>
      </c>
      <c r="D4798" t="s">
        <v>31</v>
      </c>
      <c r="E4798">
        <v>1</v>
      </c>
      <c r="F4798">
        <v>3803</v>
      </c>
      <c r="G4798">
        <v>8</v>
      </c>
      <c r="H4798" t="s">
        <v>32</v>
      </c>
      <c r="I4798" t="s">
        <v>16658</v>
      </c>
      <c r="J4798" t="s">
        <v>16659</v>
      </c>
      <c r="K4798" t="s">
        <v>16660</v>
      </c>
      <c r="L4798" t="s">
        <v>16661</v>
      </c>
      <c r="M4798">
        <v>30215191</v>
      </c>
      <c r="N4798">
        <v>1</v>
      </c>
      <c r="O4798">
        <v>0</v>
      </c>
      <c r="P4798">
        <v>2</v>
      </c>
      <c r="Q4798">
        <v>0</v>
      </c>
      <c r="R4798">
        <v>240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</row>
    <row r="4799" spans="1:24">
      <c r="A4799">
        <v>10312</v>
      </c>
      <c r="B4799" t="s">
        <v>684</v>
      </c>
      <c r="C4799">
        <v>100</v>
      </c>
      <c r="D4799" t="s">
        <v>31</v>
      </c>
      <c r="E4799">
        <v>1</v>
      </c>
      <c r="F4799">
        <v>3864</v>
      </c>
      <c r="G4799">
        <v>8</v>
      </c>
      <c r="H4799" t="s">
        <v>32</v>
      </c>
      <c r="I4799" t="s">
        <v>16662</v>
      </c>
      <c r="J4799" t="s">
        <v>16663</v>
      </c>
      <c r="K4799" t="s">
        <v>9772</v>
      </c>
      <c r="L4799" t="s">
        <v>16664</v>
      </c>
      <c r="M4799">
        <v>30781675</v>
      </c>
      <c r="N4799">
        <v>1</v>
      </c>
      <c r="O4799">
        <v>0</v>
      </c>
      <c r="P4799">
        <v>4</v>
      </c>
      <c r="Q4799">
        <v>0</v>
      </c>
      <c r="R4799">
        <v>543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</row>
    <row r="4800" spans="1:24">
      <c r="A4800">
        <v>10312</v>
      </c>
      <c r="B4800" t="s">
        <v>684</v>
      </c>
      <c r="C4800">
        <v>100</v>
      </c>
      <c r="D4800" t="s">
        <v>31</v>
      </c>
      <c r="E4800">
        <v>1</v>
      </c>
      <c r="F4800">
        <v>3876</v>
      </c>
      <c r="G4800">
        <v>8</v>
      </c>
      <c r="H4800" t="s">
        <v>32</v>
      </c>
      <c r="I4800" t="s">
        <v>13862</v>
      </c>
      <c r="J4800" t="s">
        <v>16665</v>
      </c>
      <c r="K4800" t="s">
        <v>16660</v>
      </c>
      <c r="L4800" t="s">
        <v>16666</v>
      </c>
      <c r="M4800">
        <v>30327217</v>
      </c>
      <c r="N4800">
        <v>1</v>
      </c>
      <c r="O4800">
        <v>0</v>
      </c>
      <c r="P4800">
        <v>0</v>
      </c>
      <c r="Q4800">
        <v>0</v>
      </c>
      <c r="R4800">
        <v>291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</row>
    <row r="4801" spans="1:24">
      <c r="A4801">
        <v>10312</v>
      </c>
      <c r="B4801" t="s">
        <v>684</v>
      </c>
      <c r="C4801">
        <v>100</v>
      </c>
      <c r="D4801" t="s">
        <v>31</v>
      </c>
      <c r="E4801">
        <v>1</v>
      </c>
      <c r="F4801">
        <v>3980</v>
      </c>
      <c r="G4801">
        <v>8</v>
      </c>
      <c r="H4801" t="s">
        <v>32</v>
      </c>
      <c r="I4801" t="s">
        <v>16667</v>
      </c>
      <c r="J4801" t="s">
        <v>16668</v>
      </c>
      <c r="K4801" t="s">
        <v>16669</v>
      </c>
      <c r="L4801" t="s">
        <v>16670</v>
      </c>
      <c r="M4801">
        <v>55840088</v>
      </c>
      <c r="N4801">
        <v>1</v>
      </c>
      <c r="O4801">
        <v>0</v>
      </c>
      <c r="P4801">
        <v>0</v>
      </c>
      <c r="Q4801">
        <v>0</v>
      </c>
      <c r="R4801">
        <v>0</v>
      </c>
      <c r="S4801">
        <v>328</v>
      </c>
      <c r="T4801">
        <v>0</v>
      </c>
      <c r="U4801">
        <v>0</v>
      </c>
      <c r="V4801">
        <v>0</v>
      </c>
      <c r="W4801">
        <v>0</v>
      </c>
      <c r="X4801">
        <v>0</v>
      </c>
    </row>
    <row r="4802" spans="1:24">
      <c r="A4802">
        <v>10312</v>
      </c>
      <c r="B4802" t="s">
        <v>684</v>
      </c>
      <c r="C4802">
        <v>100</v>
      </c>
      <c r="D4802" t="s">
        <v>31</v>
      </c>
      <c r="E4802">
        <v>1</v>
      </c>
      <c r="F4802">
        <v>3992</v>
      </c>
      <c r="G4802">
        <v>8</v>
      </c>
      <c r="H4802" t="s">
        <v>32</v>
      </c>
      <c r="I4802" t="s">
        <v>1678</v>
      </c>
      <c r="J4802" t="s">
        <v>16209</v>
      </c>
      <c r="K4802" t="s">
        <v>9779</v>
      </c>
      <c r="L4802" t="s">
        <v>16671</v>
      </c>
      <c r="M4802">
        <v>50448177</v>
      </c>
      <c r="N4802">
        <v>1</v>
      </c>
      <c r="O4802">
        <v>0</v>
      </c>
      <c r="P4802">
        <v>10</v>
      </c>
      <c r="Q4802">
        <v>0</v>
      </c>
      <c r="R4802">
        <v>496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</row>
    <row r="4803" spans="1:24">
      <c r="A4803">
        <v>10312</v>
      </c>
      <c r="B4803" t="s">
        <v>684</v>
      </c>
      <c r="C4803">
        <v>100</v>
      </c>
      <c r="D4803" t="s">
        <v>31</v>
      </c>
      <c r="E4803">
        <v>1</v>
      </c>
      <c r="F4803">
        <v>4005</v>
      </c>
      <c r="G4803">
        <v>8</v>
      </c>
      <c r="H4803" t="s">
        <v>32</v>
      </c>
      <c r="I4803" t="s">
        <v>16672</v>
      </c>
      <c r="J4803" t="s">
        <v>16673</v>
      </c>
      <c r="K4803" t="s">
        <v>9783</v>
      </c>
      <c r="L4803" t="s">
        <v>16674</v>
      </c>
      <c r="M4803">
        <v>37633425</v>
      </c>
      <c r="N4803">
        <v>1</v>
      </c>
      <c r="O4803">
        <v>0</v>
      </c>
      <c r="P4803">
        <v>0</v>
      </c>
      <c r="Q4803">
        <v>0</v>
      </c>
      <c r="R4803">
        <v>0</v>
      </c>
      <c r="S4803">
        <v>317</v>
      </c>
      <c r="T4803">
        <v>531</v>
      </c>
      <c r="U4803">
        <v>0</v>
      </c>
      <c r="V4803">
        <v>152</v>
      </c>
      <c r="W4803">
        <v>0</v>
      </c>
      <c r="X4803">
        <v>0</v>
      </c>
    </row>
    <row r="4804" spans="1:24">
      <c r="A4804">
        <v>10312</v>
      </c>
      <c r="B4804" t="s">
        <v>684</v>
      </c>
      <c r="C4804">
        <v>100</v>
      </c>
      <c r="D4804" t="s">
        <v>31</v>
      </c>
      <c r="E4804">
        <v>1</v>
      </c>
      <c r="F4804">
        <v>4169</v>
      </c>
      <c r="G4804">
        <v>8</v>
      </c>
      <c r="H4804" t="s">
        <v>32</v>
      </c>
      <c r="I4804" t="s">
        <v>16675</v>
      </c>
      <c r="J4804" t="s">
        <v>16676</v>
      </c>
      <c r="K4804" t="s">
        <v>16677</v>
      </c>
      <c r="L4804" t="s">
        <v>16678</v>
      </c>
      <c r="M4804">
        <v>37427359</v>
      </c>
      <c r="N4804">
        <v>1</v>
      </c>
      <c r="O4804">
        <v>0</v>
      </c>
      <c r="P4804">
        <v>0</v>
      </c>
      <c r="Q4804">
        <v>0</v>
      </c>
      <c r="R4804">
        <v>0</v>
      </c>
      <c r="S4804">
        <v>418</v>
      </c>
      <c r="T4804">
        <v>476</v>
      </c>
      <c r="U4804">
        <v>0</v>
      </c>
      <c r="V4804">
        <v>0</v>
      </c>
      <c r="W4804">
        <v>0</v>
      </c>
      <c r="X4804">
        <v>0</v>
      </c>
    </row>
    <row r="4805" spans="1:24">
      <c r="A4805">
        <v>10312</v>
      </c>
      <c r="B4805" t="s">
        <v>684</v>
      </c>
      <c r="C4805">
        <v>100</v>
      </c>
      <c r="D4805" t="s">
        <v>31</v>
      </c>
      <c r="E4805">
        <v>1</v>
      </c>
      <c r="F4805">
        <v>4194</v>
      </c>
      <c r="G4805">
        <v>8</v>
      </c>
      <c r="H4805" t="s">
        <v>32</v>
      </c>
      <c r="I4805" t="s">
        <v>16679</v>
      </c>
      <c r="J4805" t="s">
        <v>16680</v>
      </c>
      <c r="K4805" t="s">
        <v>9798</v>
      </c>
      <c r="L4805" t="s">
        <v>16681</v>
      </c>
      <c r="M4805">
        <v>37422697</v>
      </c>
      <c r="N4805">
        <v>1</v>
      </c>
      <c r="O4805">
        <v>0</v>
      </c>
      <c r="P4805">
        <v>0</v>
      </c>
      <c r="Q4805">
        <v>0</v>
      </c>
      <c r="R4805">
        <v>501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</row>
    <row r="4806" spans="1:24">
      <c r="A4806">
        <v>10312</v>
      </c>
      <c r="B4806" t="s">
        <v>684</v>
      </c>
      <c r="C4806">
        <v>100</v>
      </c>
      <c r="D4806" t="s">
        <v>31</v>
      </c>
      <c r="E4806">
        <v>1</v>
      </c>
      <c r="F4806">
        <v>4224</v>
      </c>
      <c r="G4806">
        <v>8</v>
      </c>
      <c r="H4806" t="s">
        <v>32</v>
      </c>
      <c r="I4806" t="s">
        <v>16682</v>
      </c>
      <c r="J4806" t="s">
        <v>16683</v>
      </c>
      <c r="K4806" t="s">
        <v>16684</v>
      </c>
      <c r="L4806" t="s">
        <v>16685</v>
      </c>
      <c r="M4806">
        <v>37210833</v>
      </c>
      <c r="N4806">
        <v>1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261</v>
      </c>
      <c r="U4806">
        <v>0</v>
      </c>
      <c r="V4806">
        <v>0</v>
      </c>
      <c r="W4806">
        <v>0</v>
      </c>
      <c r="X4806">
        <v>0</v>
      </c>
    </row>
    <row r="4807" spans="1:24">
      <c r="A4807">
        <v>10312</v>
      </c>
      <c r="B4807" t="s">
        <v>684</v>
      </c>
      <c r="C4807">
        <v>100</v>
      </c>
      <c r="D4807" t="s">
        <v>31</v>
      </c>
      <c r="E4807">
        <v>1</v>
      </c>
      <c r="F4807">
        <v>4716</v>
      </c>
      <c r="G4807">
        <v>8</v>
      </c>
      <c r="H4807" t="s">
        <v>32</v>
      </c>
      <c r="I4807" t="s">
        <v>16686</v>
      </c>
      <c r="J4807" t="s">
        <v>16687</v>
      </c>
      <c r="K4807" t="s">
        <v>16124</v>
      </c>
      <c r="L4807" t="s">
        <v>16688</v>
      </c>
      <c r="M4807">
        <v>25781507</v>
      </c>
      <c r="N4807">
        <v>1</v>
      </c>
      <c r="O4807">
        <v>0</v>
      </c>
      <c r="P4807">
        <v>7</v>
      </c>
      <c r="Q4807">
        <v>0</v>
      </c>
      <c r="R4807">
        <v>330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</row>
    <row r="4808" spans="1:24">
      <c r="A4808">
        <v>10312</v>
      </c>
      <c r="B4808" t="s">
        <v>684</v>
      </c>
      <c r="C4808">
        <v>100</v>
      </c>
      <c r="D4808" t="s">
        <v>31</v>
      </c>
      <c r="E4808">
        <v>1</v>
      </c>
      <c r="F4808">
        <v>901738</v>
      </c>
      <c r="G4808">
        <v>8</v>
      </c>
      <c r="H4808" t="s">
        <v>32</v>
      </c>
      <c r="I4808" t="s">
        <v>16689</v>
      </c>
      <c r="J4808" t="s">
        <v>16690</v>
      </c>
      <c r="K4808" t="s">
        <v>16691</v>
      </c>
      <c r="L4808" t="s">
        <v>16692</v>
      </c>
      <c r="M4808">
        <v>37819235</v>
      </c>
      <c r="N4808">
        <v>1</v>
      </c>
      <c r="O4808">
        <v>0</v>
      </c>
      <c r="P4808">
        <v>19</v>
      </c>
      <c r="Q4808">
        <v>0</v>
      </c>
      <c r="R4808">
        <v>579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</row>
    <row r="4809" spans="1:24">
      <c r="A4809">
        <v>10312</v>
      </c>
      <c r="B4809" t="s">
        <v>684</v>
      </c>
      <c r="C4809">
        <v>100</v>
      </c>
      <c r="D4809" t="s">
        <v>31</v>
      </c>
      <c r="E4809">
        <v>1</v>
      </c>
      <c r="F4809">
        <v>924271</v>
      </c>
      <c r="G4809">
        <v>8</v>
      </c>
      <c r="H4809" t="s">
        <v>32</v>
      </c>
      <c r="I4809" t="s">
        <v>16693</v>
      </c>
      <c r="J4809" t="s">
        <v>9790</v>
      </c>
      <c r="K4809" t="s">
        <v>16694</v>
      </c>
      <c r="L4809" t="s">
        <v>16695</v>
      </c>
      <c r="M4809">
        <v>37633458</v>
      </c>
      <c r="N4809">
        <v>1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796</v>
      </c>
      <c r="U4809">
        <v>0</v>
      </c>
      <c r="V4809">
        <v>181</v>
      </c>
      <c r="W4809">
        <v>0</v>
      </c>
      <c r="X4809">
        <v>0</v>
      </c>
    </row>
    <row r="4810" spans="1:24">
      <c r="A4810">
        <v>10312</v>
      </c>
      <c r="B4810" t="s">
        <v>684</v>
      </c>
      <c r="C4810">
        <v>100</v>
      </c>
      <c r="D4810" t="s">
        <v>31</v>
      </c>
      <c r="E4810">
        <v>2</v>
      </c>
      <c r="F4810">
        <v>457759</v>
      </c>
      <c r="G4810">
        <v>15</v>
      </c>
      <c r="H4810">
        <v>3372</v>
      </c>
      <c r="I4810" t="s">
        <v>16696</v>
      </c>
      <c r="J4810" t="s">
        <v>9841</v>
      </c>
      <c r="K4810" t="s">
        <v>9842</v>
      </c>
      <c r="L4810" t="s">
        <v>16697</v>
      </c>
      <c r="M4810">
        <v>36450113</v>
      </c>
      <c r="N4810">
        <v>1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29</v>
      </c>
      <c r="V4810">
        <v>49</v>
      </c>
      <c r="W4810">
        <v>58</v>
      </c>
      <c r="X4810">
        <v>0</v>
      </c>
    </row>
    <row r="4811" spans="1:24">
      <c r="A4811">
        <v>10314</v>
      </c>
      <c r="B4811" t="s">
        <v>749</v>
      </c>
      <c r="C4811">
        <v>100</v>
      </c>
      <c r="D4811" t="s">
        <v>31</v>
      </c>
      <c r="E4811">
        <v>1</v>
      </c>
      <c r="F4811">
        <v>4911</v>
      </c>
      <c r="G4811">
        <v>8</v>
      </c>
      <c r="H4811" t="s">
        <v>32</v>
      </c>
      <c r="I4811" t="s">
        <v>16698</v>
      </c>
      <c r="J4811" t="s">
        <v>16699</v>
      </c>
      <c r="K4811" t="s">
        <v>16700</v>
      </c>
      <c r="L4811" t="s">
        <v>16701</v>
      </c>
      <c r="M4811">
        <v>55113584</v>
      </c>
      <c r="N4811">
        <v>1</v>
      </c>
      <c r="O4811">
        <v>0</v>
      </c>
      <c r="P4811">
        <v>0</v>
      </c>
      <c r="Q4811">
        <v>0</v>
      </c>
      <c r="R4811">
        <v>0</v>
      </c>
      <c r="S4811">
        <v>338</v>
      </c>
      <c r="T4811">
        <v>125</v>
      </c>
      <c r="U4811">
        <v>0</v>
      </c>
      <c r="V4811">
        <v>0</v>
      </c>
      <c r="W4811">
        <v>0</v>
      </c>
      <c r="X4811">
        <v>0</v>
      </c>
    </row>
    <row r="4812" spans="1:24">
      <c r="A4812">
        <v>10314</v>
      </c>
      <c r="B4812" t="s">
        <v>749</v>
      </c>
      <c r="C4812">
        <v>100</v>
      </c>
      <c r="D4812" t="s">
        <v>31</v>
      </c>
      <c r="E4812">
        <v>1</v>
      </c>
      <c r="F4812">
        <v>4963</v>
      </c>
      <c r="G4812">
        <v>3</v>
      </c>
      <c r="H4812" t="s">
        <v>32</v>
      </c>
      <c r="I4812" t="s">
        <v>16702</v>
      </c>
      <c r="J4812" t="s">
        <v>9862</v>
      </c>
      <c r="K4812" t="s">
        <v>9863</v>
      </c>
      <c r="L4812" t="s">
        <v>16703</v>
      </c>
      <c r="M4812">
        <v>55140095</v>
      </c>
      <c r="N4812">
        <v>1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800</v>
      </c>
      <c r="W4812">
        <v>159</v>
      </c>
      <c r="X4812">
        <v>0</v>
      </c>
    </row>
    <row r="4813" spans="1:24">
      <c r="A4813">
        <v>10314</v>
      </c>
      <c r="B4813" t="s">
        <v>749</v>
      </c>
      <c r="C4813">
        <v>100</v>
      </c>
      <c r="D4813" t="s">
        <v>31</v>
      </c>
      <c r="E4813">
        <v>1</v>
      </c>
      <c r="F4813">
        <v>5400</v>
      </c>
      <c r="G4813">
        <v>8</v>
      </c>
      <c r="H4813" t="s">
        <v>32</v>
      </c>
      <c r="I4813" t="s">
        <v>16704</v>
      </c>
      <c r="J4813" t="s">
        <v>16705</v>
      </c>
      <c r="K4813" t="s">
        <v>16706</v>
      </c>
      <c r="L4813" t="s">
        <v>16707</v>
      </c>
      <c r="M4813">
        <v>55151750</v>
      </c>
      <c r="N4813">
        <v>1</v>
      </c>
      <c r="O4813">
        <v>0</v>
      </c>
      <c r="P4813">
        <v>0</v>
      </c>
      <c r="Q4813">
        <v>0</v>
      </c>
      <c r="R4813">
        <v>498</v>
      </c>
      <c r="S4813">
        <v>523</v>
      </c>
      <c r="T4813">
        <v>454</v>
      </c>
      <c r="U4813">
        <v>0</v>
      </c>
      <c r="V4813">
        <v>32</v>
      </c>
      <c r="W4813">
        <v>0</v>
      </c>
      <c r="X4813">
        <v>0</v>
      </c>
    </row>
    <row r="4814" spans="1:24">
      <c r="A4814">
        <v>10314</v>
      </c>
      <c r="B4814" t="s">
        <v>749</v>
      </c>
      <c r="C4814">
        <v>100</v>
      </c>
      <c r="D4814" t="s">
        <v>31</v>
      </c>
      <c r="E4814">
        <v>1</v>
      </c>
      <c r="F4814">
        <v>35592</v>
      </c>
      <c r="G4814">
        <v>8</v>
      </c>
      <c r="H4814" t="s">
        <v>32</v>
      </c>
      <c r="I4814" t="s">
        <v>16708</v>
      </c>
      <c r="J4814" t="s">
        <v>16709</v>
      </c>
      <c r="K4814" t="s">
        <v>16710</v>
      </c>
      <c r="L4814" t="s">
        <v>16711</v>
      </c>
      <c r="M4814">
        <v>58721155</v>
      </c>
      <c r="N4814">
        <v>1</v>
      </c>
      <c r="O4814">
        <v>0</v>
      </c>
      <c r="P4814">
        <v>0</v>
      </c>
      <c r="Q4814">
        <v>0</v>
      </c>
      <c r="R4814">
        <v>151</v>
      </c>
      <c r="S4814">
        <v>397</v>
      </c>
      <c r="T4814">
        <v>364</v>
      </c>
      <c r="U4814">
        <v>0</v>
      </c>
      <c r="V4814">
        <v>0</v>
      </c>
      <c r="W4814">
        <v>0</v>
      </c>
      <c r="X4814">
        <v>0</v>
      </c>
    </row>
    <row r="4815" spans="1:24">
      <c r="A4815">
        <v>10314</v>
      </c>
      <c r="B4815" t="s">
        <v>749</v>
      </c>
      <c r="C4815">
        <v>100</v>
      </c>
      <c r="D4815" t="s">
        <v>31</v>
      </c>
      <c r="E4815">
        <v>1</v>
      </c>
      <c r="F4815">
        <v>35622</v>
      </c>
      <c r="G4815">
        <v>8</v>
      </c>
      <c r="H4815" t="s">
        <v>32</v>
      </c>
      <c r="I4815" t="s">
        <v>16712</v>
      </c>
      <c r="J4815" t="s">
        <v>16713</v>
      </c>
      <c r="K4815" t="s">
        <v>810</v>
      </c>
      <c r="L4815" t="s">
        <v>16714</v>
      </c>
      <c r="M4815">
        <v>55140157</v>
      </c>
      <c r="N4815">
        <v>1</v>
      </c>
      <c r="O4815">
        <v>0</v>
      </c>
      <c r="P4815">
        <v>0</v>
      </c>
      <c r="Q4815">
        <v>0</v>
      </c>
      <c r="R4815">
        <v>0</v>
      </c>
      <c r="S4815">
        <v>613</v>
      </c>
      <c r="T4815">
        <v>406</v>
      </c>
      <c r="U4815">
        <v>0</v>
      </c>
      <c r="V4815">
        <v>0</v>
      </c>
      <c r="W4815">
        <v>0</v>
      </c>
      <c r="X4815">
        <v>0</v>
      </c>
    </row>
    <row r="4816" spans="1:24">
      <c r="A4816">
        <v>10314</v>
      </c>
      <c r="B4816" t="s">
        <v>749</v>
      </c>
      <c r="C4816">
        <v>100</v>
      </c>
      <c r="D4816" t="s">
        <v>31</v>
      </c>
      <c r="E4816">
        <v>1</v>
      </c>
      <c r="F4816">
        <v>35658</v>
      </c>
      <c r="G4816">
        <v>8</v>
      </c>
      <c r="H4816" t="s">
        <v>32</v>
      </c>
      <c r="I4816" t="s">
        <v>16715</v>
      </c>
      <c r="J4816" t="s">
        <v>16716</v>
      </c>
      <c r="K4816" t="s">
        <v>13801</v>
      </c>
      <c r="L4816" t="s">
        <v>16717</v>
      </c>
      <c r="M4816">
        <v>55176430</v>
      </c>
      <c r="N4816">
        <v>1</v>
      </c>
      <c r="O4816">
        <v>0</v>
      </c>
      <c r="P4816">
        <v>0</v>
      </c>
      <c r="Q4816">
        <v>0</v>
      </c>
      <c r="R4816">
        <v>524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</row>
    <row r="4817" spans="1:24">
      <c r="A4817">
        <v>10314</v>
      </c>
      <c r="B4817" t="s">
        <v>749</v>
      </c>
      <c r="C4817">
        <v>100</v>
      </c>
      <c r="D4817" t="s">
        <v>31</v>
      </c>
      <c r="E4817">
        <v>1</v>
      </c>
      <c r="F4817">
        <v>36274</v>
      </c>
      <c r="G4817">
        <v>8</v>
      </c>
      <c r="H4817" t="s">
        <v>32</v>
      </c>
      <c r="I4817" t="s">
        <v>16718</v>
      </c>
      <c r="J4817" t="s">
        <v>16719</v>
      </c>
      <c r="K4817" t="s">
        <v>9853</v>
      </c>
      <c r="L4817" t="s">
        <v>16720</v>
      </c>
      <c r="M4817">
        <v>55140308</v>
      </c>
      <c r="N4817">
        <v>1</v>
      </c>
      <c r="O4817">
        <v>0</v>
      </c>
      <c r="P4817">
        <v>25</v>
      </c>
      <c r="Q4817">
        <v>0</v>
      </c>
      <c r="R4817">
        <v>395</v>
      </c>
      <c r="S4817">
        <v>378</v>
      </c>
      <c r="T4817">
        <v>352</v>
      </c>
      <c r="U4817">
        <v>0</v>
      </c>
      <c r="V4817">
        <v>98</v>
      </c>
      <c r="W4817">
        <v>0</v>
      </c>
      <c r="X4817">
        <v>0</v>
      </c>
    </row>
    <row r="4818" spans="1:24">
      <c r="A4818">
        <v>10314</v>
      </c>
      <c r="B4818" t="s">
        <v>749</v>
      </c>
      <c r="C4818">
        <v>100</v>
      </c>
      <c r="D4818" t="s">
        <v>31</v>
      </c>
      <c r="E4818">
        <v>1</v>
      </c>
      <c r="F4818">
        <v>37473</v>
      </c>
      <c r="G4818">
        <v>8</v>
      </c>
      <c r="H4818" t="s">
        <v>32</v>
      </c>
      <c r="I4818" t="s">
        <v>16721</v>
      </c>
      <c r="J4818" t="s">
        <v>16722</v>
      </c>
      <c r="K4818" t="s">
        <v>10991</v>
      </c>
      <c r="L4818" t="s">
        <v>16723</v>
      </c>
      <c r="M4818">
        <v>55170109</v>
      </c>
      <c r="N4818">
        <v>1</v>
      </c>
      <c r="O4818">
        <v>0</v>
      </c>
      <c r="P4818">
        <v>0</v>
      </c>
      <c r="Q4818">
        <v>0</v>
      </c>
      <c r="R4818">
        <v>671</v>
      </c>
      <c r="S4818">
        <v>552</v>
      </c>
      <c r="T4818">
        <v>320</v>
      </c>
      <c r="U4818">
        <v>0</v>
      </c>
      <c r="V4818">
        <v>0</v>
      </c>
      <c r="W4818">
        <v>0</v>
      </c>
      <c r="X4818">
        <v>0</v>
      </c>
    </row>
    <row r="4819" spans="1:24">
      <c r="A4819">
        <v>10314</v>
      </c>
      <c r="B4819" t="s">
        <v>749</v>
      </c>
      <c r="C4819">
        <v>100</v>
      </c>
      <c r="D4819" t="s">
        <v>31</v>
      </c>
      <c r="E4819">
        <v>1</v>
      </c>
      <c r="F4819">
        <v>41002</v>
      </c>
      <c r="G4819">
        <v>8</v>
      </c>
      <c r="H4819" t="s">
        <v>32</v>
      </c>
      <c r="I4819" t="s">
        <v>16724</v>
      </c>
      <c r="J4819" t="s">
        <v>16725</v>
      </c>
      <c r="K4819" t="s">
        <v>9934</v>
      </c>
      <c r="L4819" t="s">
        <v>16726</v>
      </c>
      <c r="M4819">
        <v>58214293</v>
      </c>
      <c r="N4819">
        <v>1</v>
      </c>
      <c r="O4819">
        <v>0</v>
      </c>
      <c r="P4819">
        <v>0</v>
      </c>
      <c r="Q4819">
        <v>0</v>
      </c>
      <c r="R4819">
        <v>0</v>
      </c>
      <c r="S4819">
        <v>547</v>
      </c>
      <c r="T4819">
        <v>654</v>
      </c>
      <c r="U4819">
        <v>0</v>
      </c>
      <c r="V4819">
        <v>144</v>
      </c>
      <c r="W4819">
        <v>0</v>
      </c>
      <c r="X4819">
        <v>0</v>
      </c>
    </row>
    <row r="4820" spans="1:24">
      <c r="A4820">
        <v>10314</v>
      </c>
      <c r="B4820" t="s">
        <v>749</v>
      </c>
      <c r="C4820">
        <v>100</v>
      </c>
      <c r="D4820" t="s">
        <v>31</v>
      </c>
      <c r="E4820">
        <v>1</v>
      </c>
      <c r="F4820">
        <v>41749</v>
      </c>
      <c r="G4820">
        <v>8</v>
      </c>
      <c r="H4820" t="s">
        <v>32</v>
      </c>
      <c r="I4820" t="s">
        <v>16727</v>
      </c>
      <c r="J4820" t="s">
        <v>16728</v>
      </c>
      <c r="K4820" t="s">
        <v>16729</v>
      </c>
      <c r="L4820" t="s">
        <v>16730</v>
      </c>
      <c r="M4820">
        <v>55115342</v>
      </c>
      <c r="N4820">
        <v>1</v>
      </c>
      <c r="O4820">
        <v>0</v>
      </c>
      <c r="P4820">
        <v>0</v>
      </c>
      <c r="Q4820">
        <v>0</v>
      </c>
      <c r="R4820">
        <v>629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</row>
    <row r="4821" spans="1:24">
      <c r="A4821">
        <v>10314</v>
      </c>
      <c r="B4821" t="s">
        <v>749</v>
      </c>
      <c r="C4821">
        <v>100</v>
      </c>
      <c r="D4821" t="s">
        <v>31</v>
      </c>
      <c r="E4821">
        <v>1</v>
      </c>
      <c r="F4821">
        <v>44398</v>
      </c>
      <c r="G4821">
        <v>8</v>
      </c>
      <c r="H4821" t="s">
        <v>32</v>
      </c>
      <c r="I4821" t="s">
        <v>16731</v>
      </c>
      <c r="J4821" t="s">
        <v>16732</v>
      </c>
      <c r="K4821" t="s">
        <v>16733</v>
      </c>
      <c r="L4821" t="s">
        <v>16734</v>
      </c>
      <c r="M4821">
        <v>55143564</v>
      </c>
      <c r="N4821">
        <v>1</v>
      </c>
      <c r="O4821">
        <v>0</v>
      </c>
      <c r="P4821">
        <v>0</v>
      </c>
      <c r="Q4821">
        <v>0</v>
      </c>
      <c r="R4821">
        <v>0</v>
      </c>
      <c r="S4821">
        <v>418</v>
      </c>
      <c r="T4821">
        <v>139</v>
      </c>
      <c r="U4821">
        <v>0</v>
      </c>
      <c r="V4821">
        <v>0</v>
      </c>
      <c r="W4821">
        <v>0</v>
      </c>
      <c r="X4821">
        <v>0</v>
      </c>
    </row>
    <row r="4822" spans="1:24">
      <c r="A4822">
        <v>10314</v>
      </c>
      <c r="B4822" t="s">
        <v>749</v>
      </c>
      <c r="C4822">
        <v>100</v>
      </c>
      <c r="D4822" t="s">
        <v>31</v>
      </c>
      <c r="E4822">
        <v>1</v>
      </c>
      <c r="F4822">
        <v>48720</v>
      </c>
      <c r="G4822">
        <v>8</v>
      </c>
      <c r="H4822" t="s">
        <v>32</v>
      </c>
      <c r="I4822" t="s">
        <v>16735</v>
      </c>
      <c r="J4822" t="s">
        <v>16736</v>
      </c>
      <c r="K4822" t="s">
        <v>13787</v>
      </c>
      <c r="L4822" t="s">
        <v>16737</v>
      </c>
      <c r="M4822">
        <v>58217555</v>
      </c>
      <c r="N4822">
        <v>1</v>
      </c>
      <c r="O4822">
        <v>0</v>
      </c>
      <c r="P4822">
        <v>0</v>
      </c>
      <c r="Q4822">
        <v>0</v>
      </c>
      <c r="R4822">
        <v>0</v>
      </c>
      <c r="S4822">
        <v>699</v>
      </c>
      <c r="T4822">
        <v>760</v>
      </c>
      <c r="U4822">
        <v>0</v>
      </c>
      <c r="V4822">
        <v>0</v>
      </c>
      <c r="W4822">
        <v>0</v>
      </c>
      <c r="X4822">
        <v>0</v>
      </c>
    </row>
    <row r="4823" spans="1:24">
      <c r="A4823">
        <v>10314</v>
      </c>
      <c r="B4823" t="s">
        <v>749</v>
      </c>
      <c r="C4823">
        <v>100</v>
      </c>
      <c r="D4823" t="s">
        <v>31</v>
      </c>
      <c r="E4823">
        <v>1</v>
      </c>
      <c r="F4823">
        <v>48744</v>
      </c>
      <c r="G4823">
        <v>8</v>
      </c>
      <c r="H4823" t="s">
        <v>32</v>
      </c>
      <c r="I4823" t="s">
        <v>16738</v>
      </c>
      <c r="J4823" t="s">
        <v>16739</v>
      </c>
      <c r="K4823" t="s">
        <v>16740</v>
      </c>
      <c r="L4823" t="s">
        <v>16741</v>
      </c>
      <c r="M4823">
        <v>55172667</v>
      </c>
      <c r="N4823">
        <v>1</v>
      </c>
      <c r="O4823">
        <v>0</v>
      </c>
      <c r="P4823">
        <v>0</v>
      </c>
      <c r="Q4823">
        <v>0</v>
      </c>
      <c r="R4823">
        <v>0</v>
      </c>
      <c r="S4823">
        <v>1155</v>
      </c>
      <c r="T4823">
        <v>835</v>
      </c>
      <c r="U4823">
        <v>0</v>
      </c>
      <c r="V4823">
        <v>0</v>
      </c>
      <c r="W4823">
        <v>0</v>
      </c>
      <c r="X4823">
        <v>0</v>
      </c>
    </row>
    <row r="4824" spans="1:24">
      <c r="A4824">
        <v>10314</v>
      </c>
      <c r="B4824" t="s">
        <v>749</v>
      </c>
      <c r="C4824">
        <v>100</v>
      </c>
      <c r="D4824" t="s">
        <v>31</v>
      </c>
      <c r="E4824">
        <v>1</v>
      </c>
      <c r="F4824">
        <v>191224</v>
      </c>
      <c r="G4824">
        <v>8</v>
      </c>
      <c r="H4824" t="s">
        <v>32</v>
      </c>
      <c r="I4824" t="s">
        <v>16742</v>
      </c>
      <c r="J4824" t="s">
        <v>8988</v>
      </c>
      <c r="K4824" t="s">
        <v>768</v>
      </c>
      <c r="L4824" t="s">
        <v>16743</v>
      </c>
      <c r="M4824">
        <v>55172117</v>
      </c>
      <c r="N4824">
        <v>1</v>
      </c>
      <c r="O4824">
        <v>0</v>
      </c>
      <c r="P4824">
        <v>0</v>
      </c>
      <c r="Q4824">
        <v>0</v>
      </c>
      <c r="R4824">
        <v>282</v>
      </c>
      <c r="S4824">
        <v>350</v>
      </c>
      <c r="T4824">
        <v>459</v>
      </c>
      <c r="U4824">
        <v>0</v>
      </c>
      <c r="V4824">
        <v>0</v>
      </c>
      <c r="W4824">
        <v>0</v>
      </c>
      <c r="X4824">
        <v>0</v>
      </c>
    </row>
    <row r="4825" spans="1:24">
      <c r="A4825">
        <v>10314</v>
      </c>
      <c r="B4825" t="s">
        <v>749</v>
      </c>
      <c r="C4825">
        <v>100</v>
      </c>
      <c r="D4825" t="s">
        <v>31</v>
      </c>
      <c r="E4825">
        <v>1</v>
      </c>
      <c r="F4825">
        <v>461313</v>
      </c>
      <c r="G4825">
        <v>8</v>
      </c>
      <c r="H4825" t="s">
        <v>32</v>
      </c>
      <c r="I4825" t="s">
        <v>16744</v>
      </c>
      <c r="J4825" t="s">
        <v>13792</v>
      </c>
      <c r="K4825" t="s">
        <v>793</v>
      </c>
      <c r="L4825" t="s">
        <v>16745</v>
      </c>
      <c r="M4825">
        <v>58719460</v>
      </c>
      <c r="N4825">
        <v>1</v>
      </c>
      <c r="O4825">
        <v>0</v>
      </c>
      <c r="P4825">
        <v>0</v>
      </c>
      <c r="Q4825">
        <v>0</v>
      </c>
      <c r="R4825">
        <v>0</v>
      </c>
      <c r="S4825">
        <v>307</v>
      </c>
      <c r="T4825">
        <v>208</v>
      </c>
      <c r="U4825">
        <v>0</v>
      </c>
      <c r="V4825">
        <v>0</v>
      </c>
      <c r="W4825">
        <v>0</v>
      </c>
      <c r="X4825">
        <v>0</v>
      </c>
    </row>
    <row r="4826" spans="1:24">
      <c r="A4826">
        <v>10314</v>
      </c>
      <c r="B4826" t="s">
        <v>749</v>
      </c>
      <c r="C4826">
        <v>100</v>
      </c>
      <c r="D4826" t="s">
        <v>31</v>
      </c>
      <c r="E4826">
        <v>1</v>
      </c>
      <c r="F4826">
        <v>902524</v>
      </c>
      <c r="G4826">
        <v>8</v>
      </c>
      <c r="H4826" t="s">
        <v>32</v>
      </c>
      <c r="I4826" t="s">
        <v>16746</v>
      </c>
      <c r="J4826" t="s">
        <v>16747</v>
      </c>
      <c r="K4826" t="s">
        <v>780</v>
      </c>
      <c r="L4826" t="s">
        <v>16748</v>
      </c>
      <c r="M4826">
        <v>58211010</v>
      </c>
      <c r="N4826">
        <v>1</v>
      </c>
      <c r="O4826">
        <v>0</v>
      </c>
      <c r="P4826">
        <v>0</v>
      </c>
      <c r="Q4826">
        <v>0</v>
      </c>
      <c r="R4826">
        <v>447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</row>
    <row r="4827" spans="1:24">
      <c r="A4827">
        <v>10314</v>
      </c>
      <c r="B4827" t="s">
        <v>749</v>
      </c>
      <c r="C4827">
        <v>100</v>
      </c>
      <c r="D4827" t="s">
        <v>31</v>
      </c>
      <c r="E4827">
        <v>1</v>
      </c>
      <c r="F4827">
        <v>902664</v>
      </c>
      <c r="G4827">
        <v>8</v>
      </c>
      <c r="H4827" t="s">
        <v>32</v>
      </c>
      <c r="I4827" t="s">
        <v>16749</v>
      </c>
      <c r="J4827" t="s">
        <v>16750</v>
      </c>
      <c r="K4827" t="s">
        <v>16751</v>
      </c>
      <c r="L4827" t="s">
        <v>16752</v>
      </c>
      <c r="M4827">
        <v>55143765</v>
      </c>
      <c r="N4827">
        <v>1</v>
      </c>
      <c r="O4827">
        <v>0</v>
      </c>
      <c r="P4827">
        <v>0</v>
      </c>
      <c r="Q4827">
        <v>0</v>
      </c>
      <c r="R4827">
        <v>266</v>
      </c>
      <c r="S4827">
        <v>175</v>
      </c>
      <c r="T4827">
        <v>0</v>
      </c>
      <c r="U4827">
        <v>0</v>
      </c>
      <c r="V4827">
        <v>0</v>
      </c>
      <c r="W4827">
        <v>0</v>
      </c>
      <c r="X4827">
        <v>0</v>
      </c>
    </row>
    <row r="4828" spans="1:24">
      <c r="A4828">
        <v>10314</v>
      </c>
      <c r="B4828" t="s">
        <v>749</v>
      </c>
      <c r="C4828">
        <v>100</v>
      </c>
      <c r="D4828" t="s">
        <v>31</v>
      </c>
      <c r="E4828">
        <v>1</v>
      </c>
      <c r="F4828">
        <v>906566</v>
      </c>
      <c r="G4828">
        <v>8</v>
      </c>
      <c r="H4828" t="s">
        <v>32</v>
      </c>
      <c r="I4828" t="s">
        <v>16753</v>
      </c>
      <c r="J4828" t="s">
        <v>16754</v>
      </c>
      <c r="K4828" t="s">
        <v>16755</v>
      </c>
      <c r="L4828" t="s">
        <v>16756</v>
      </c>
      <c r="M4828">
        <v>58310331</v>
      </c>
      <c r="N4828">
        <v>1</v>
      </c>
      <c r="O4828">
        <v>0</v>
      </c>
      <c r="P4828">
        <v>0</v>
      </c>
      <c r="Q4828">
        <v>0</v>
      </c>
      <c r="R4828">
        <v>470</v>
      </c>
      <c r="S4828">
        <v>395</v>
      </c>
      <c r="T4828">
        <v>307</v>
      </c>
      <c r="U4828">
        <v>0</v>
      </c>
      <c r="V4828">
        <v>103</v>
      </c>
      <c r="W4828">
        <v>0</v>
      </c>
      <c r="X4828">
        <v>0</v>
      </c>
    </row>
    <row r="4829" spans="1:24">
      <c r="A4829">
        <v>10314</v>
      </c>
      <c r="B4829" t="s">
        <v>749</v>
      </c>
      <c r="C4829">
        <v>100</v>
      </c>
      <c r="D4829" t="s">
        <v>31</v>
      </c>
      <c r="E4829">
        <v>1</v>
      </c>
      <c r="F4829">
        <v>908964</v>
      </c>
      <c r="G4829">
        <v>8</v>
      </c>
      <c r="H4829" t="s">
        <v>32</v>
      </c>
      <c r="I4829" t="s">
        <v>16757</v>
      </c>
      <c r="J4829" t="s">
        <v>16758</v>
      </c>
      <c r="K4829" t="s">
        <v>16759</v>
      </c>
      <c r="L4829" t="s">
        <v>16760</v>
      </c>
      <c r="M4829">
        <v>58720777</v>
      </c>
      <c r="N4829">
        <v>1</v>
      </c>
      <c r="O4829">
        <v>0</v>
      </c>
      <c r="P4829">
        <v>13</v>
      </c>
      <c r="Q4829">
        <v>0</v>
      </c>
      <c r="R4829">
        <v>616</v>
      </c>
      <c r="S4829">
        <v>0</v>
      </c>
      <c r="T4829">
        <v>0</v>
      </c>
      <c r="U4829">
        <v>0</v>
      </c>
      <c r="V4829">
        <v>0</v>
      </c>
      <c r="W4829">
        <v>0</v>
      </c>
      <c r="X4829">
        <v>0</v>
      </c>
    </row>
    <row r="4830" spans="1:24">
      <c r="A4830">
        <v>10314</v>
      </c>
      <c r="B4830" t="s">
        <v>749</v>
      </c>
      <c r="C4830">
        <v>100</v>
      </c>
      <c r="D4830" t="s">
        <v>31</v>
      </c>
      <c r="E4830">
        <v>1</v>
      </c>
      <c r="F4830">
        <v>914745</v>
      </c>
      <c r="G4830">
        <v>8</v>
      </c>
      <c r="H4830" t="s">
        <v>32</v>
      </c>
      <c r="I4830" t="s">
        <v>16761</v>
      </c>
      <c r="J4830" t="s">
        <v>16762</v>
      </c>
      <c r="K4830" t="s">
        <v>16763</v>
      </c>
      <c r="L4830" t="s">
        <v>16764</v>
      </c>
      <c r="M4830">
        <v>55151271</v>
      </c>
      <c r="N4830">
        <v>1</v>
      </c>
      <c r="O4830">
        <v>0</v>
      </c>
      <c r="P4830">
        <v>31</v>
      </c>
      <c r="Q4830">
        <v>0</v>
      </c>
      <c r="R4830">
        <v>394</v>
      </c>
      <c r="S4830">
        <v>310</v>
      </c>
      <c r="T4830">
        <v>0</v>
      </c>
      <c r="U4830">
        <v>0</v>
      </c>
      <c r="V4830">
        <v>0</v>
      </c>
      <c r="W4830">
        <v>0</v>
      </c>
      <c r="X4830">
        <v>0</v>
      </c>
    </row>
    <row r="4831" spans="1:24">
      <c r="A4831">
        <v>10314</v>
      </c>
      <c r="B4831" t="s">
        <v>749</v>
      </c>
      <c r="C4831">
        <v>100</v>
      </c>
      <c r="D4831" t="s">
        <v>31</v>
      </c>
      <c r="E4831">
        <v>1</v>
      </c>
      <c r="F4831">
        <v>923473</v>
      </c>
      <c r="G4831">
        <v>8</v>
      </c>
      <c r="H4831" t="s">
        <v>32</v>
      </c>
      <c r="I4831" t="s">
        <v>16765</v>
      </c>
      <c r="J4831" t="s">
        <v>16766</v>
      </c>
      <c r="K4831" t="s">
        <v>16729</v>
      </c>
      <c r="L4831" t="s">
        <v>16767</v>
      </c>
      <c r="M4831">
        <v>55114994</v>
      </c>
      <c r="N4831">
        <v>1</v>
      </c>
      <c r="O4831">
        <v>0</v>
      </c>
      <c r="P4831">
        <v>0</v>
      </c>
      <c r="Q4831">
        <v>0</v>
      </c>
      <c r="R4831">
        <v>0</v>
      </c>
      <c r="S4831">
        <v>519</v>
      </c>
      <c r="T4831">
        <v>1018</v>
      </c>
      <c r="U4831">
        <v>0</v>
      </c>
      <c r="V4831">
        <v>108</v>
      </c>
      <c r="W4831">
        <v>0</v>
      </c>
      <c r="X4831">
        <v>0</v>
      </c>
    </row>
    <row r="4832" spans="1:24">
      <c r="A4832">
        <v>10314</v>
      </c>
      <c r="B4832" t="s">
        <v>749</v>
      </c>
      <c r="C4832">
        <v>100</v>
      </c>
      <c r="D4832" t="s">
        <v>31</v>
      </c>
      <c r="E4832">
        <v>1</v>
      </c>
      <c r="F4832">
        <v>923564</v>
      </c>
      <c r="G4832">
        <v>8</v>
      </c>
      <c r="H4832" t="s">
        <v>32</v>
      </c>
      <c r="I4832" t="s">
        <v>16768</v>
      </c>
      <c r="J4832" t="s">
        <v>16769</v>
      </c>
      <c r="K4832" t="s">
        <v>826</v>
      </c>
      <c r="L4832" t="s">
        <v>16770</v>
      </c>
      <c r="M4832">
        <v>55151388</v>
      </c>
      <c r="N4832">
        <v>1</v>
      </c>
      <c r="O4832">
        <v>0</v>
      </c>
      <c r="P4832">
        <v>0</v>
      </c>
      <c r="Q4832">
        <v>0</v>
      </c>
      <c r="R4832">
        <v>861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</row>
    <row r="4833" spans="1:24">
      <c r="A4833">
        <v>10314</v>
      </c>
      <c r="B4833" t="s">
        <v>749</v>
      </c>
      <c r="C4833">
        <v>100</v>
      </c>
      <c r="D4833" t="s">
        <v>31</v>
      </c>
      <c r="E4833">
        <v>1</v>
      </c>
      <c r="F4833">
        <v>924684</v>
      </c>
      <c r="G4833">
        <v>8</v>
      </c>
      <c r="H4833" t="s">
        <v>32</v>
      </c>
      <c r="I4833" t="s">
        <v>16771</v>
      </c>
      <c r="J4833" t="s">
        <v>16772</v>
      </c>
      <c r="K4833" t="s">
        <v>16740</v>
      </c>
      <c r="L4833" t="s">
        <v>16773</v>
      </c>
      <c r="M4833">
        <v>55170727</v>
      </c>
      <c r="N4833">
        <v>1</v>
      </c>
      <c r="O4833">
        <v>0</v>
      </c>
      <c r="P4833">
        <v>0</v>
      </c>
      <c r="Q4833">
        <v>0</v>
      </c>
      <c r="R4833">
        <v>1513</v>
      </c>
      <c r="S4833">
        <v>0</v>
      </c>
      <c r="T4833">
        <v>226</v>
      </c>
      <c r="U4833">
        <v>0</v>
      </c>
      <c r="V4833">
        <v>122</v>
      </c>
      <c r="W4833">
        <v>0</v>
      </c>
      <c r="X4833">
        <v>0</v>
      </c>
    </row>
    <row r="4834" spans="1:24">
      <c r="A4834">
        <v>10314</v>
      </c>
      <c r="B4834" t="s">
        <v>749</v>
      </c>
      <c r="C4834">
        <v>100</v>
      </c>
      <c r="D4834" t="s">
        <v>31</v>
      </c>
      <c r="E4834">
        <v>1</v>
      </c>
      <c r="F4834">
        <v>924714</v>
      </c>
      <c r="G4834">
        <v>8</v>
      </c>
      <c r="H4834" t="s">
        <v>32</v>
      </c>
      <c r="I4834" t="s">
        <v>16774</v>
      </c>
      <c r="J4834" t="s">
        <v>16775</v>
      </c>
      <c r="K4834" t="s">
        <v>9909</v>
      </c>
      <c r="L4834" t="s">
        <v>16776</v>
      </c>
      <c r="M4834">
        <v>58326622</v>
      </c>
      <c r="N4834">
        <v>1</v>
      </c>
      <c r="O4834">
        <v>0</v>
      </c>
      <c r="P4834">
        <v>0</v>
      </c>
      <c r="Q4834">
        <v>0</v>
      </c>
      <c r="R4834">
        <v>424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</row>
    <row r="4835" spans="1:24">
      <c r="A4835">
        <v>10314</v>
      </c>
      <c r="B4835" t="s">
        <v>749</v>
      </c>
      <c r="C4835">
        <v>100</v>
      </c>
      <c r="D4835" t="s">
        <v>31</v>
      </c>
      <c r="E4835">
        <v>1</v>
      </c>
      <c r="F4835">
        <v>925408</v>
      </c>
      <c r="G4835">
        <v>8</v>
      </c>
      <c r="H4835" t="s">
        <v>32</v>
      </c>
      <c r="I4835" t="s">
        <v>16777</v>
      </c>
      <c r="J4835" t="s">
        <v>16766</v>
      </c>
      <c r="K4835" t="s">
        <v>16729</v>
      </c>
      <c r="L4835" t="s">
        <v>16778</v>
      </c>
      <c r="M4835">
        <v>55115889</v>
      </c>
      <c r="N4835">
        <v>1</v>
      </c>
      <c r="O4835">
        <v>0</v>
      </c>
      <c r="P4835">
        <v>0</v>
      </c>
      <c r="Q4835">
        <v>0</v>
      </c>
      <c r="R4835">
        <v>526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</row>
    <row r="4836" spans="1:24">
      <c r="A4836">
        <v>10314</v>
      </c>
      <c r="B4836" t="s">
        <v>749</v>
      </c>
      <c r="C4836">
        <v>100</v>
      </c>
      <c r="D4836" t="s">
        <v>31</v>
      </c>
      <c r="E4836">
        <v>2</v>
      </c>
      <c r="F4836">
        <v>404718</v>
      </c>
      <c r="G4836">
        <v>34</v>
      </c>
      <c r="H4836">
        <v>5400</v>
      </c>
      <c r="I4836" t="s">
        <v>16779</v>
      </c>
      <c r="J4836" t="s">
        <v>16780</v>
      </c>
      <c r="K4836" t="s">
        <v>16781</v>
      </c>
      <c r="L4836" t="s">
        <v>16707</v>
      </c>
      <c r="M4836">
        <v>58943304</v>
      </c>
      <c r="N4836">
        <v>1</v>
      </c>
      <c r="O4836">
        <v>0</v>
      </c>
      <c r="P4836">
        <v>0</v>
      </c>
      <c r="Q4836">
        <v>0</v>
      </c>
      <c r="R4836">
        <v>1</v>
      </c>
      <c r="S4836">
        <v>22</v>
      </c>
      <c r="T4836">
        <v>18</v>
      </c>
      <c r="U4836">
        <v>0</v>
      </c>
      <c r="V4836">
        <v>0</v>
      </c>
      <c r="W4836">
        <v>0</v>
      </c>
      <c r="X4836">
        <v>0</v>
      </c>
    </row>
    <row r="4837" spans="1:24">
      <c r="A4837">
        <v>10314</v>
      </c>
      <c r="B4837" t="s">
        <v>749</v>
      </c>
      <c r="C4837">
        <v>100</v>
      </c>
      <c r="D4837" t="s">
        <v>31</v>
      </c>
      <c r="E4837">
        <v>2</v>
      </c>
      <c r="F4837">
        <v>412961</v>
      </c>
      <c r="G4837">
        <v>34</v>
      </c>
      <c r="H4837">
        <v>5400</v>
      </c>
      <c r="I4837" t="s">
        <v>16782</v>
      </c>
      <c r="J4837" t="s">
        <v>16780</v>
      </c>
      <c r="K4837" t="s">
        <v>16781</v>
      </c>
      <c r="L4837" t="s">
        <v>16707</v>
      </c>
      <c r="M4837">
        <v>58943304</v>
      </c>
      <c r="N4837">
        <v>1</v>
      </c>
      <c r="O4837">
        <v>0</v>
      </c>
      <c r="P4837">
        <v>0</v>
      </c>
      <c r="Q4837">
        <v>0</v>
      </c>
      <c r="R4837">
        <v>0</v>
      </c>
      <c r="S4837">
        <v>34</v>
      </c>
      <c r="T4837">
        <v>15</v>
      </c>
      <c r="U4837">
        <v>0</v>
      </c>
      <c r="V4837">
        <v>0</v>
      </c>
      <c r="W4837">
        <v>0</v>
      </c>
      <c r="X4837">
        <v>0</v>
      </c>
    </row>
    <row r="4838" spans="1:24">
      <c r="A4838">
        <v>10314</v>
      </c>
      <c r="B4838" t="s">
        <v>749</v>
      </c>
      <c r="C4838">
        <v>100</v>
      </c>
      <c r="D4838" t="s">
        <v>31</v>
      </c>
      <c r="E4838">
        <v>2</v>
      </c>
      <c r="F4838">
        <v>985156</v>
      </c>
      <c r="G4838">
        <v>6</v>
      </c>
      <c r="H4838">
        <v>5010</v>
      </c>
      <c r="I4838" t="s">
        <v>16783</v>
      </c>
      <c r="J4838" t="s">
        <v>16784</v>
      </c>
      <c r="K4838" t="s">
        <v>9874</v>
      </c>
      <c r="L4838" t="s">
        <v>16785</v>
      </c>
      <c r="M4838">
        <v>55111501</v>
      </c>
      <c r="N4838">
        <v>1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</row>
    <row r="4839" spans="1:24">
      <c r="A4839">
        <v>10316</v>
      </c>
      <c r="B4839" t="s">
        <v>831</v>
      </c>
      <c r="C4839">
        <v>100</v>
      </c>
      <c r="D4839" t="s">
        <v>31</v>
      </c>
      <c r="E4839">
        <v>1</v>
      </c>
      <c r="F4839">
        <v>1661</v>
      </c>
      <c r="G4839">
        <v>8</v>
      </c>
      <c r="H4839" t="s">
        <v>32</v>
      </c>
      <c r="I4839" t="s">
        <v>16786</v>
      </c>
      <c r="J4839" t="s">
        <v>10922</v>
      </c>
      <c r="K4839" t="s">
        <v>13403</v>
      </c>
      <c r="L4839" t="s">
        <v>16787</v>
      </c>
      <c r="M4839">
        <v>26010499</v>
      </c>
      <c r="N4839">
        <v>1</v>
      </c>
      <c r="O4839">
        <v>0</v>
      </c>
      <c r="P4839">
        <v>0</v>
      </c>
      <c r="Q4839">
        <v>0</v>
      </c>
      <c r="R4839">
        <v>0</v>
      </c>
      <c r="S4839">
        <v>325</v>
      </c>
      <c r="T4839">
        <v>221</v>
      </c>
      <c r="U4839">
        <v>0</v>
      </c>
      <c r="V4839">
        <v>0</v>
      </c>
      <c r="W4839">
        <v>0</v>
      </c>
      <c r="X4839">
        <v>0</v>
      </c>
    </row>
    <row r="4840" spans="1:24">
      <c r="A4840">
        <v>10316</v>
      </c>
      <c r="B4840" t="s">
        <v>831</v>
      </c>
      <c r="C4840">
        <v>100</v>
      </c>
      <c r="D4840" t="s">
        <v>31</v>
      </c>
      <c r="E4840">
        <v>1</v>
      </c>
      <c r="F4840">
        <v>1824</v>
      </c>
      <c r="G4840">
        <v>8</v>
      </c>
      <c r="H4840" t="s">
        <v>32</v>
      </c>
      <c r="I4840" t="s">
        <v>16788</v>
      </c>
      <c r="J4840" t="s">
        <v>16789</v>
      </c>
      <c r="K4840" t="s">
        <v>16790</v>
      </c>
      <c r="L4840" t="s">
        <v>16791</v>
      </c>
      <c r="M4840">
        <v>22723787</v>
      </c>
      <c r="N4840">
        <v>1</v>
      </c>
      <c r="O4840">
        <v>0</v>
      </c>
      <c r="P4840">
        <v>0</v>
      </c>
      <c r="Q4840">
        <v>0</v>
      </c>
      <c r="R4840">
        <v>0</v>
      </c>
      <c r="S4840">
        <v>106</v>
      </c>
      <c r="T4840">
        <v>292</v>
      </c>
      <c r="U4840">
        <v>0</v>
      </c>
      <c r="V4840">
        <v>0</v>
      </c>
      <c r="W4840">
        <v>0</v>
      </c>
      <c r="X4840">
        <v>0</v>
      </c>
    </row>
    <row r="4841" spans="1:24">
      <c r="A4841">
        <v>10316</v>
      </c>
      <c r="B4841" t="s">
        <v>831</v>
      </c>
      <c r="C4841">
        <v>100</v>
      </c>
      <c r="D4841" t="s">
        <v>31</v>
      </c>
      <c r="E4841">
        <v>1</v>
      </c>
      <c r="F4841">
        <v>3827</v>
      </c>
      <c r="G4841">
        <v>8</v>
      </c>
      <c r="H4841" t="s">
        <v>32</v>
      </c>
      <c r="I4841" t="s">
        <v>14771</v>
      </c>
      <c r="J4841" t="s">
        <v>5157</v>
      </c>
      <c r="K4841" t="s">
        <v>8651</v>
      </c>
      <c r="L4841" t="s">
        <v>16792</v>
      </c>
      <c r="M4841">
        <v>32668212</v>
      </c>
      <c r="N4841">
        <v>1</v>
      </c>
      <c r="O4841">
        <v>0</v>
      </c>
      <c r="P4841">
        <v>20</v>
      </c>
      <c r="Q4841">
        <v>0</v>
      </c>
      <c r="R4841">
        <v>356</v>
      </c>
      <c r="S4841">
        <v>459</v>
      </c>
      <c r="T4841">
        <v>0</v>
      </c>
      <c r="U4841">
        <v>0</v>
      </c>
      <c r="V4841">
        <v>437</v>
      </c>
      <c r="W4841">
        <v>0</v>
      </c>
      <c r="X4841">
        <v>0</v>
      </c>
    </row>
    <row r="4842" spans="1:24">
      <c r="A4842">
        <v>10316</v>
      </c>
      <c r="B4842" t="s">
        <v>831</v>
      </c>
      <c r="C4842">
        <v>100</v>
      </c>
      <c r="D4842" t="s">
        <v>31</v>
      </c>
      <c r="E4842">
        <v>1</v>
      </c>
      <c r="F4842">
        <v>4285</v>
      </c>
      <c r="G4842">
        <v>8</v>
      </c>
      <c r="H4842" t="s">
        <v>32</v>
      </c>
      <c r="I4842" t="s">
        <v>16793</v>
      </c>
      <c r="J4842" t="s">
        <v>16794</v>
      </c>
      <c r="K4842" t="s">
        <v>16795</v>
      </c>
      <c r="L4842" t="s">
        <v>16796</v>
      </c>
      <c r="M4842">
        <v>29473033</v>
      </c>
      <c r="N4842">
        <v>1</v>
      </c>
      <c r="O4842">
        <v>0</v>
      </c>
      <c r="P4842">
        <v>0</v>
      </c>
      <c r="Q4842">
        <v>0</v>
      </c>
      <c r="R4842">
        <v>302</v>
      </c>
      <c r="S4842">
        <v>380</v>
      </c>
      <c r="T4842">
        <v>0</v>
      </c>
      <c r="U4842">
        <v>0</v>
      </c>
      <c r="V4842">
        <v>0</v>
      </c>
      <c r="W4842">
        <v>0</v>
      </c>
      <c r="X4842">
        <v>0</v>
      </c>
    </row>
    <row r="4843" spans="1:24">
      <c r="A4843">
        <v>10316</v>
      </c>
      <c r="B4843" t="s">
        <v>831</v>
      </c>
      <c r="C4843">
        <v>100</v>
      </c>
      <c r="D4843" t="s">
        <v>31</v>
      </c>
      <c r="E4843">
        <v>1</v>
      </c>
      <c r="F4843">
        <v>4297</v>
      </c>
      <c r="G4843">
        <v>8</v>
      </c>
      <c r="H4843" t="s">
        <v>32</v>
      </c>
      <c r="I4843" t="s">
        <v>16797</v>
      </c>
      <c r="J4843" t="s">
        <v>16798</v>
      </c>
      <c r="K4843" t="s">
        <v>16799</v>
      </c>
      <c r="L4843" t="s">
        <v>16800</v>
      </c>
      <c r="M4843">
        <v>22726914</v>
      </c>
      <c r="N4843">
        <v>1</v>
      </c>
      <c r="O4843">
        <v>0</v>
      </c>
      <c r="P4843">
        <v>8</v>
      </c>
      <c r="Q4843">
        <v>0</v>
      </c>
      <c r="R4843">
        <v>0</v>
      </c>
      <c r="S4843">
        <v>235</v>
      </c>
      <c r="T4843">
        <v>110</v>
      </c>
      <c r="U4843">
        <v>0</v>
      </c>
      <c r="V4843">
        <v>0</v>
      </c>
      <c r="W4843">
        <v>0</v>
      </c>
      <c r="X4843">
        <v>0</v>
      </c>
    </row>
    <row r="4844" spans="1:24">
      <c r="A4844">
        <v>10316</v>
      </c>
      <c r="B4844" t="s">
        <v>831</v>
      </c>
      <c r="C4844">
        <v>100</v>
      </c>
      <c r="D4844" t="s">
        <v>31</v>
      </c>
      <c r="E4844">
        <v>1</v>
      </c>
      <c r="F4844">
        <v>4406</v>
      </c>
      <c r="G4844">
        <v>8</v>
      </c>
      <c r="H4844" t="s">
        <v>32</v>
      </c>
      <c r="I4844" t="s">
        <v>16801</v>
      </c>
      <c r="J4844" t="s">
        <v>16802</v>
      </c>
      <c r="K4844" t="s">
        <v>16803</v>
      </c>
      <c r="L4844" t="s">
        <v>16804</v>
      </c>
      <c r="M4844">
        <v>22156422</v>
      </c>
      <c r="N4844">
        <v>1</v>
      </c>
      <c r="O4844">
        <v>0</v>
      </c>
      <c r="P4844">
        <v>7</v>
      </c>
      <c r="Q4844">
        <v>0</v>
      </c>
      <c r="R4844">
        <v>206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</row>
    <row r="4845" spans="1:24">
      <c r="A4845">
        <v>10316</v>
      </c>
      <c r="B4845" t="s">
        <v>831</v>
      </c>
      <c r="C4845">
        <v>100</v>
      </c>
      <c r="D4845" t="s">
        <v>31</v>
      </c>
      <c r="E4845">
        <v>1</v>
      </c>
      <c r="F4845">
        <v>4479</v>
      </c>
      <c r="G4845">
        <v>8</v>
      </c>
      <c r="H4845" t="s">
        <v>32</v>
      </c>
      <c r="I4845" t="s">
        <v>16805</v>
      </c>
      <c r="J4845" t="s">
        <v>16806</v>
      </c>
      <c r="K4845" t="s">
        <v>855</v>
      </c>
      <c r="L4845" t="s">
        <v>10028</v>
      </c>
      <c r="M4845">
        <v>22154362</v>
      </c>
      <c r="N4845">
        <v>1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1077</v>
      </c>
      <c r="U4845">
        <v>0</v>
      </c>
      <c r="V4845">
        <v>0</v>
      </c>
      <c r="W4845">
        <v>0</v>
      </c>
      <c r="X4845">
        <v>0</v>
      </c>
    </row>
    <row r="4846" spans="1:24">
      <c r="A4846">
        <v>10316</v>
      </c>
      <c r="B4846" t="s">
        <v>831</v>
      </c>
      <c r="C4846">
        <v>100</v>
      </c>
      <c r="D4846" t="s">
        <v>31</v>
      </c>
      <c r="E4846">
        <v>1</v>
      </c>
      <c r="F4846">
        <v>4509</v>
      </c>
      <c r="G4846">
        <v>8</v>
      </c>
      <c r="H4846" t="s">
        <v>32</v>
      </c>
      <c r="I4846" t="s">
        <v>16807</v>
      </c>
      <c r="J4846" t="s">
        <v>16808</v>
      </c>
      <c r="K4846" t="s">
        <v>866</v>
      </c>
      <c r="L4846" t="s">
        <v>16809</v>
      </c>
      <c r="M4846">
        <v>22155339</v>
      </c>
      <c r="N4846">
        <v>1</v>
      </c>
      <c r="O4846">
        <v>0</v>
      </c>
      <c r="P4846">
        <v>7</v>
      </c>
      <c r="Q4846">
        <v>0</v>
      </c>
      <c r="R4846">
        <v>402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</row>
    <row r="4847" spans="1:24">
      <c r="A4847">
        <v>10316</v>
      </c>
      <c r="B4847" t="s">
        <v>831</v>
      </c>
      <c r="C4847">
        <v>100</v>
      </c>
      <c r="D4847" t="s">
        <v>31</v>
      </c>
      <c r="E4847">
        <v>1</v>
      </c>
      <c r="F4847">
        <v>4510</v>
      </c>
      <c r="G4847">
        <v>8</v>
      </c>
      <c r="H4847" t="s">
        <v>32</v>
      </c>
      <c r="I4847" t="s">
        <v>16810</v>
      </c>
      <c r="J4847" t="s">
        <v>16811</v>
      </c>
      <c r="K4847" t="s">
        <v>16803</v>
      </c>
      <c r="L4847" t="s">
        <v>16812</v>
      </c>
      <c r="M4847">
        <v>50630004</v>
      </c>
      <c r="N4847">
        <v>1</v>
      </c>
      <c r="O4847">
        <v>0</v>
      </c>
      <c r="P4847">
        <v>2</v>
      </c>
      <c r="Q4847">
        <v>0</v>
      </c>
      <c r="R4847">
        <v>0</v>
      </c>
      <c r="S4847">
        <v>254</v>
      </c>
      <c r="T4847">
        <v>122</v>
      </c>
      <c r="U4847">
        <v>0</v>
      </c>
      <c r="V4847">
        <v>0</v>
      </c>
      <c r="W4847">
        <v>0</v>
      </c>
      <c r="X4847">
        <v>0</v>
      </c>
    </row>
    <row r="4848" spans="1:24">
      <c r="A4848">
        <v>10316</v>
      </c>
      <c r="B4848" t="s">
        <v>831</v>
      </c>
      <c r="C4848">
        <v>100</v>
      </c>
      <c r="D4848" t="s">
        <v>31</v>
      </c>
      <c r="E4848">
        <v>1</v>
      </c>
      <c r="F4848">
        <v>4601</v>
      </c>
      <c r="G4848">
        <v>8</v>
      </c>
      <c r="H4848" t="s">
        <v>32</v>
      </c>
      <c r="I4848" t="s">
        <v>16813</v>
      </c>
      <c r="J4848" t="s">
        <v>7639</v>
      </c>
      <c r="K4848" t="s">
        <v>16814</v>
      </c>
      <c r="L4848" t="s">
        <v>16815</v>
      </c>
      <c r="M4848">
        <v>23310717</v>
      </c>
      <c r="N4848">
        <v>1</v>
      </c>
      <c r="O4848">
        <v>0</v>
      </c>
      <c r="P4848">
        <v>16</v>
      </c>
      <c r="Q4848">
        <v>0</v>
      </c>
      <c r="R4848">
        <v>572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</row>
    <row r="4849" spans="1:24">
      <c r="A4849">
        <v>10316</v>
      </c>
      <c r="B4849" t="s">
        <v>831</v>
      </c>
      <c r="C4849">
        <v>100</v>
      </c>
      <c r="D4849" t="s">
        <v>31</v>
      </c>
      <c r="E4849">
        <v>1</v>
      </c>
      <c r="F4849">
        <v>4819</v>
      </c>
      <c r="G4849">
        <v>8</v>
      </c>
      <c r="H4849" t="s">
        <v>32</v>
      </c>
      <c r="I4849" t="s">
        <v>16816</v>
      </c>
      <c r="J4849" t="s">
        <v>16817</v>
      </c>
      <c r="K4849" t="s">
        <v>16818</v>
      </c>
      <c r="L4849" t="s">
        <v>16819</v>
      </c>
      <c r="M4849">
        <v>50613389</v>
      </c>
      <c r="N4849">
        <v>1</v>
      </c>
      <c r="O4849">
        <v>0</v>
      </c>
      <c r="P4849">
        <v>6</v>
      </c>
      <c r="Q4849">
        <v>0</v>
      </c>
      <c r="R4849">
        <v>434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</row>
    <row r="4850" spans="1:24">
      <c r="A4850">
        <v>10316</v>
      </c>
      <c r="B4850" t="s">
        <v>831</v>
      </c>
      <c r="C4850">
        <v>100</v>
      </c>
      <c r="D4850" t="s">
        <v>31</v>
      </c>
      <c r="E4850">
        <v>1</v>
      </c>
      <c r="F4850">
        <v>4856</v>
      </c>
      <c r="G4850">
        <v>8</v>
      </c>
      <c r="H4850" t="s">
        <v>32</v>
      </c>
      <c r="I4850" t="s">
        <v>16820</v>
      </c>
      <c r="J4850" t="s">
        <v>16821</v>
      </c>
      <c r="K4850" t="s">
        <v>16822</v>
      </c>
      <c r="L4850" t="s">
        <v>16823</v>
      </c>
      <c r="M4850">
        <v>55730187</v>
      </c>
      <c r="N4850">
        <v>1</v>
      </c>
      <c r="O4850">
        <v>0</v>
      </c>
      <c r="P4850">
        <v>7</v>
      </c>
      <c r="Q4850">
        <v>0</v>
      </c>
      <c r="R4850">
        <v>282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</row>
    <row r="4851" spans="1:24">
      <c r="A4851">
        <v>10316</v>
      </c>
      <c r="B4851" t="s">
        <v>831</v>
      </c>
      <c r="C4851">
        <v>100</v>
      </c>
      <c r="D4851" t="s">
        <v>31</v>
      </c>
      <c r="E4851">
        <v>1</v>
      </c>
      <c r="F4851">
        <v>4873</v>
      </c>
      <c r="G4851">
        <v>8</v>
      </c>
      <c r="H4851" t="s">
        <v>32</v>
      </c>
      <c r="I4851" t="s">
        <v>16824</v>
      </c>
      <c r="J4851" t="s">
        <v>5166</v>
      </c>
      <c r="K4851" t="s">
        <v>878</v>
      </c>
      <c r="L4851" t="s">
        <v>16825</v>
      </c>
      <c r="M4851">
        <v>22759031</v>
      </c>
      <c r="N4851">
        <v>1</v>
      </c>
      <c r="O4851">
        <v>0</v>
      </c>
      <c r="P4851">
        <v>0</v>
      </c>
      <c r="Q4851">
        <v>0</v>
      </c>
      <c r="R4851">
        <v>0</v>
      </c>
      <c r="S4851">
        <v>354</v>
      </c>
      <c r="T4851">
        <v>0</v>
      </c>
      <c r="U4851">
        <v>0</v>
      </c>
      <c r="V4851">
        <v>0</v>
      </c>
      <c r="W4851">
        <v>0</v>
      </c>
      <c r="X4851">
        <v>0</v>
      </c>
    </row>
    <row r="4852" spans="1:24">
      <c r="A4852">
        <v>10316</v>
      </c>
      <c r="B4852" t="s">
        <v>831</v>
      </c>
      <c r="C4852">
        <v>100</v>
      </c>
      <c r="D4852" t="s">
        <v>31</v>
      </c>
      <c r="E4852">
        <v>1</v>
      </c>
      <c r="F4852">
        <v>38167</v>
      </c>
      <c r="G4852">
        <v>8</v>
      </c>
      <c r="H4852" t="s">
        <v>32</v>
      </c>
      <c r="I4852" t="s">
        <v>16826</v>
      </c>
      <c r="J4852" t="s">
        <v>16827</v>
      </c>
      <c r="K4852" t="s">
        <v>896</v>
      </c>
      <c r="L4852" t="s">
        <v>16828</v>
      </c>
      <c r="M4852">
        <v>23358057</v>
      </c>
      <c r="N4852">
        <v>1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958</v>
      </c>
      <c r="U4852">
        <v>0</v>
      </c>
      <c r="V4852">
        <v>0</v>
      </c>
      <c r="W4852">
        <v>0</v>
      </c>
      <c r="X4852">
        <v>0</v>
      </c>
    </row>
    <row r="4853" spans="1:24">
      <c r="A4853">
        <v>10316</v>
      </c>
      <c r="B4853" t="s">
        <v>831</v>
      </c>
      <c r="C4853">
        <v>100</v>
      </c>
      <c r="D4853" t="s">
        <v>31</v>
      </c>
      <c r="E4853">
        <v>1</v>
      </c>
      <c r="F4853">
        <v>39378</v>
      </c>
      <c r="G4853">
        <v>8</v>
      </c>
      <c r="H4853" t="s">
        <v>32</v>
      </c>
      <c r="I4853" t="s">
        <v>11227</v>
      </c>
      <c r="J4853" t="s">
        <v>16829</v>
      </c>
      <c r="K4853" t="s">
        <v>859</v>
      </c>
      <c r="L4853" t="s">
        <v>16830</v>
      </c>
      <c r="M4853">
        <v>29462161</v>
      </c>
      <c r="N4853">
        <v>1</v>
      </c>
      <c r="O4853">
        <v>0</v>
      </c>
      <c r="P4853">
        <v>15</v>
      </c>
      <c r="Q4853">
        <v>0</v>
      </c>
      <c r="R4853">
        <v>741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</row>
    <row r="4854" spans="1:24">
      <c r="A4854">
        <v>10316</v>
      </c>
      <c r="B4854" t="s">
        <v>831</v>
      </c>
      <c r="C4854">
        <v>100</v>
      </c>
      <c r="D4854" t="s">
        <v>31</v>
      </c>
      <c r="E4854">
        <v>2</v>
      </c>
      <c r="F4854">
        <v>559702</v>
      </c>
      <c r="G4854">
        <v>34</v>
      </c>
      <c r="H4854">
        <v>1569</v>
      </c>
      <c r="I4854" t="s">
        <v>16831</v>
      </c>
      <c r="J4854" t="s">
        <v>16832</v>
      </c>
      <c r="K4854" t="s">
        <v>13403</v>
      </c>
      <c r="L4854" t="s">
        <v>837</v>
      </c>
      <c r="M4854">
        <v>20211119</v>
      </c>
      <c r="N4854">
        <v>1</v>
      </c>
      <c r="O4854">
        <v>0</v>
      </c>
      <c r="P4854">
        <v>0</v>
      </c>
      <c r="Q4854">
        <v>0</v>
      </c>
      <c r="R4854">
        <v>0</v>
      </c>
      <c r="S4854">
        <v>49</v>
      </c>
      <c r="T4854">
        <v>39</v>
      </c>
      <c r="U4854">
        <v>0</v>
      </c>
      <c r="V4854">
        <v>0</v>
      </c>
      <c r="W4854">
        <v>0</v>
      </c>
      <c r="X4854">
        <v>0</v>
      </c>
    </row>
    <row r="4855" spans="1:24">
      <c r="A4855">
        <v>10317</v>
      </c>
      <c r="B4855" t="s">
        <v>910</v>
      </c>
      <c r="C4855">
        <v>100</v>
      </c>
      <c r="D4855" t="s">
        <v>31</v>
      </c>
      <c r="E4855">
        <v>1</v>
      </c>
      <c r="F4855">
        <v>4583</v>
      </c>
      <c r="G4855">
        <v>8</v>
      </c>
      <c r="H4855" t="s">
        <v>32</v>
      </c>
      <c r="I4855" t="s">
        <v>16833</v>
      </c>
      <c r="J4855" t="s">
        <v>16834</v>
      </c>
      <c r="K4855" t="s">
        <v>16835</v>
      </c>
      <c r="L4855" t="s">
        <v>16836</v>
      </c>
      <c r="M4855">
        <v>26588370</v>
      </c>
      <c r="N4855">
        <v>1</v>
      </c>
      <c r="O4855">
        <v>0</v>
      </c>
      <c r="P4855">
        <v>0</v>
      </c>
      <c r="Q4855">
        <v>0</v>
      </c>
      <c r="R4855">
        <v>0</v>
      </c>
      <c r="S4855">
        <v>398</v>
      </c>
      <c r="T4855">
        <v>0</v>
      </c>
      <c r="U4855">
        <v>0</v>
      </c>
      <c r="V4855">
        <v>0</v>
      </c>
      <c r="W4855">
        <v>0</v>
      </c>
      <c r="X4855">
        <v>0</v>
      </c>
    </row>
    <row r="4856" spans="1:24">
      <c r="A4856">
        <v>10317</v>
      </c>
      <c r="B4856" t="s">
        <v>910</v>
      </c>
      <c r="C4856">
        <v>100</v>
      </c>
      <c r="D4856" t="s">
        <v>31</v>
      </c>
      <c r="E4856">
        <v>1</v>
      </c>
      <c r="F4856">
        <v>4698</v>
      </c>
      <c r="G4856">
        <v>8</v>
      </c>
      <c r="H4856" t="s">
        <v>32</v>
      </c>
      <c r="I4856" t="s">
        <v>16837</v>
      </c>
      <c r="J4856" t="s">
        <v>16838</v>
      </c>
      <c r="K4856" t="s">
        <v>16839</v>
      </c>
      <c r="L4856" t="s">
        <v>16840</v>
      </c>
      <c r="M4856">
        <v>26588586</v>
      </c>
      <c r="N4856">
        <v>1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280</v>
      </c>
      <c r="U4856">
        <v>0</v>
      </c>
      <c r="V4856">
        <v>0</v>
      </c>
      <c r="W4856">
        <v>0</v>
      </c>
      <c r="X4856">
        <v>0</v>
      </c>
    </row>
    <row r="4857" spans="1:24">
      <c r="A4857">
        <v>10317</v>
      </c>
      <c r="B4857" t="s">
        <v>910</v>
      </c>
      <c r="C4857">
        <v>100</v>
      </c>
      <c r="D4857" t="s">
        <v>31</v>
      </c>
      <c r="E4857">
        <v>1</v>
      </c>
      <c r="F4857">
        <v>4704</v>
      </c>
      <c r="G4857">
        <v>8</v>
      </c>
      <c r="H4857" t="s">
        <v>32</v>
      </c>
      <c r="I4857" t="s">
        <v>16841</v>
      </c>
      <c r="J4857" t="s">
        <v>16842</v>
      </c>
      <c r="K4857" t="s">
        <v>743</v>
      </c>
      <c r="L4857" t="s">
        <v>16843</v>
      </c>
      <c r="M4857">
        <v>26588716</v>
      </c>
      <c r="N4857">
        <v>1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1795</v>
      </c>
      <c r="U4857">
        <v>0</v>
      </c>
      <c r="V4857">
        <v>0</v>
      </c>
      <c r="W4857">
        <v>0</v>
      </c>
      <c r="X4857">
        <v>0</v>
      </c>
    </row>
    <row r="4858" spans="1:24">
      <c r="A4858">
        <v>10317</v>
      </c>
      <c r="B4858" t="s">
        <v>910</v>
      </c>
      <c r="C4858">
        <v>100</v>
      </c>
      <c r="D4858" t="s">
        <v>31</v>
      </c>
      <c r="E4858">
        <v>1</v>
      </c>
      <c r="F4858">
        <v>4728</v>
      </c>
      <c r="G4858">
        <v>8</v>
      </c>
      <c r="H4858" t="s">
        <v>32</v>
      </c>
      <c r="I4858" t="s">
        <v>16844</v>
      </c>
      <c r="J4858" t="s">
        <v>16845</v>
      </c>
      <c r="K4858" t="s">
        <v>16835</v>
      </c>
      <c r="L4858" t="s">
        <v>16846</v>
      </c>
      <c r="M4858">
        <v>26588426</v>
      </c>
      <c r="N4858">
        <v>1</v>
      </c>
      <c r="O4858">
        <v>0</v>
      </c>
      <c r="P4858">
        <v>0</v>
      </c>
      <c r="Q4858">
        <v>0</v>
      </c>
      <c r="R4858">
        <v>671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</v>
      </c>
    </row>
    <row r="4859" spans="1:24">
      <c r="A4859">
        <v>10317</v>
      </c>
      <c r="B4859" t="s">
        <v>910</v>
      </c>
      <c r="C4859">
        <v>100</v>
      </c>
      <c r="D4859" t="s">
        <v>31</v>
      </c>
      <c r="E4859">
        <v>1</v>
      </c>
      <c r="F4859">
        <v>4881</v>
      </c>
      <c r="G4859">
        <v>8</v>
      </c>
      <c r="H4859" t="s">
        <v>32</v>
      </c>
      <c r="I4859" t="s">
        <v>16847</v>
      </c>
      <c r="J4859" t="s">
        <v>16848</v>
      </c>
      <c r="K4859" t="s">
        <v>963</v>
      </c>
      <c r="L4859" t="s">
        <v>16849</v>
      </c>
      <c r="M4859">
        <v>28684416</v>
      </c>
      <c r="N4859">
        <v>1</v>
      </c>
      <c r="O4859">
        <v>0</v>
      </c>
      <c r="P4859">
        <v>18</v>
      </c>
      <c r="Q4859">
        <v>0</v>
      </c>
      <c r="R4859">
        <v>784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0</v>
      </c>
    </row>
    <row r="4860" spans="1:24">
      <c r="A4860">
        <v>10317</v>
      </c>
      <c r="B4860" t="s">
        <v>910</v>
      </c>
      <c r="C4860">
        <v>100</v>
      </c>
      <c r="D4860" t="s">
        <v>31</v>
      </c>
      <c r="E4860">
        <v>1</v>
      </c>
      <c r="F4860">
        <v>4900</v>
      </c>
      <c r="G4860">
        <v>8</v>
      </c>
      <c r="H4860" t="s">
        <v>32</v>
      </c>
      <c r="I4860" t="s">
        <v>16850</v>
      </c>
      <c r="J4860" t="s">
        <v>16851</v>
      </c>
      <c r="K4860" t="s">
        <v>913</v>
      </c>
      <c r="L4860" t="s">
        <v>16852</v>
      </c>
      <c r="M4860">
        <v>26588381</v>
      </c>
      <c r="N4860">
        <v>1</v>
      </c>
      <c r="O4860">
        <v>0</v>
      </c>
      <c r="P4860">
        <v>21</v>
      </c>
      <c r="Q4860">
        <v>0</v>
      </c>
      <c r="R4860">
        <v>1026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</row>
    <row r="4861" spans="1:24">
      <c r="A4861">
        <v>10317</v>
      </c>
      <c r="B4861" t="s">
        <v>910</v>
      </c>
      <c r="C4861">
        <v>100</v>
      </c>
      <c r="D4861" t="s">
        <v>31</v>
      </c>
      <c r="E4861">
        <v>1</v>
      </c>
      <c r="F4861">
        <v>4984</v>
      </c>
      <c r="G4861">
        <v>8</v>
      </c>
      <c r="H4861" t="s">
        <v>32</v>
      </c>
      <c r="I4861" t="s">
        <v>16853</v>
      </c>
      <c r="J4861" t="s">
        <v>935</v>
      </c>
      <c r="K4861" t="s">
        <v>936</v>
      </c>
      <c r="L4861" t="s">
        <v>16854</v>
      </c>
      <c r="M4861">
        <v>26588361</v>
      </c>
      <c r="N4861">
        <v>1</v>
      </c>
      <c r="O4861">
        <v>0</v>
      </c>
      <c r="P4861">
        <v>0</v>
      </c>
      <c r="Q4861">
        <v>0</v>
      </c>
      <c r="R4861">
        <v>0</v>
      </c>
      <c r="S4861">
        <v>587</v>
      </c>
      <c r="T4861">
        <v>619</v>
      </c>
      <c r="U4861">
        <v>0</v>
      </c>
      <c r="V4861">
        <v>0</v>
      </c>
      <c r="W4861">
        <v>0</v>
      </c>
      <c r="X4861">
        <v>0</v>
      </c>
    </row>
    <row r="4862" spans="1:24">
      <c r="A4862">
        <v>10317</v>
      </c>
      <c r="B4862" t="s">
        <v>910</v>
      </c>
      <c r="C4862">
        <v>100</v>
      </c>
      <c r="D4862" t="s">
        <v>31</v>
      </c>
      <c r="E4862">
        <v>1</v>
      </c>
      <c r="F4862">
        <v>5113</v>
      </c>
      <c r="G4862">
        <v>8</v>
      </c>
      <c r="H4862" t="s">
        <v>32</v>
      </c>
      <c r="I4862" t="s">
        <v>5941</v>
      </c>
      <c r="J4862" t="s">
        <v>989</v>
      </c>
      <c r="K4862" t="s">
        <v>990</v>
      </c>
      <c r="L4862" t="s">
        <v>16855</v>
      </c>
      <c r="M4862">
        <v>26588626</v>
      </c>
      <c r="N4862">
        <v>1</v>
      </c>
      <c r="O4862">
        <v>0</v>
      </c>
      <c r="P4862">
        <v>0</v>
      </c>
      <c r="Q4862">
        <v>0</v>
      </c>
      <c r="R4862">
        <v>0</v>
      </c>
      <c r="S4862">
        <v>603</v>
      </c>
      <c r="T4862">
        <v>374</v>
      </c>
      <c r="U4862">
        <v>0</v>
      </c>
      <c r="V4862">
        <v>0</v>
      </c>
      <c r="W4862">
        <v>0</v>
      </c>
      <c r="X4862">
        <v>0</v>
      </c>
    </row>
    <row r="4863" spans="1:24">
      <c r="A4863">
        <v>10317</v>
      </c>
      <c r="B4863" t="s">
        <v>910</v>
      </c>
      <c r="C4863">
        <v>100</v>
      </c>
      <c r="D4863" t="s">
        <v>31</v>
      </c>
      <c r="E4863">
        <v>1</v>
      </c>
      <c r="F4863">
        <v>5125</v>
      </c>
      <c r="G4863">
        <v>8</v>
      </c>
      <c r="H4863" t="s">
        <v>32</v>
      </c>
      <c r="I4863" t="s">
        <v>16856</v>
      </c>
      <c r="J4863" t="s">
        <v>16857</v>
      </c>
      <c r="K4863" t="s">
        <v>936</v>
      </c>
      <c r="L4863" t="s">
        <v>16858</v>
      </c>
      <c r="M4863">
        <v>26588686</v>
      </c>
      <c r="N4863">
        <v>1</v>
      </c>
      <c r="O4863">
        <v>0</v>
      </c>
      <c r="P4863">
        <v>20</v>
      </c>
      <c r="Q4863">
        <v>0</v>
      </c>
      <c r="R4863">
        <v>465</v>
      </c>
      <c r="S4863">
        <v>0</v>
      </c>
      <c r="T4863">
        <v>0</v>
      </c>
      <c r="U4863">
        <v>0</v>
      </c>
      <c r="V4863">
        <v>0</v>
      </c>
      <c r="W4863">
        <v>0</v>
      </c>
      <c r="X4863">
        <v>0</v>
      </c>
    </row>
    <row r="4864" spans="1:24">
      <c r="A4864">
        <v>10317</v>
      </c>
      <c r="B4864" t="s">
        <v>910</v>
      </c>
      <c r="C4864">
        <v>100</v>
      </c>
      <c r="D4864" t="s">
        <v>31</v>
      </c>
      <c r="E4864">
        <v>1</v>
      </c>
      <c r="F4864">
        <v>5204</v>
      </c>
      <c r="G4864">
        <v>8</v>
      </c>
      <c r="H4864" t="s">
        <v>32</v>
      </c>
      <c r="I4864" t="s">
        <v>3959</v>
      </c>
      <c r="J4864" t="s">
        <v>16859</v>
      </c>
      <c r="K4864" t="s">
        <v>16860</v>
      </c>
      <c r="L4864" t="s">
        <v>16861</v>
      </c>
      <c r="M4864">
        <v>26588516</v>
      </c>
      <c r="N4864">
        <v>1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1255</v>
      </c>
      <c r="U4864">
        <v>0</v>
      </c>
      <c r="V4864">
        <v>94</v>
      </c>
      <c r="W4864">
        <v>0</v>
      </c>
      <c r="X4864">
        <v>0</v>
      </c>
    </row>
    <row r="4865" spans="1:24">
      <c r="A4865">
        <v>10317</v>
      </c>
      <c r="B4865" t="s">
        <v>910</v>
      </c>
      <c r="C4865">
        <v>100</v>
      </c>
      <c r="D4865" t="s">
        <v>31</v>
      </c>
      <c r="E4865">
        <v>1</v>
      </c>
      <c r="F4865">
        <v>5228</v>
      </c>
      <c r="G4865">
        <v>8</v>
      </c>
      <c r="H4865" t="s">
        <v>32</v>
      </c>
      <c r="I4865" t="s">
        <v>16862</v>
      </c>
      <c r="J4865" t="s">
        <v>5859</v>
      </c>
      <c r="K4865" t="s">
        <v>16863</v>
      </c>
      <c r="L4865" t="s">
        <v>16864</v>
      </c>
      <c r="M4865">
        <v>26588701</v>
      </c>
      <c r="N4865">
        <v>1</v>
      </c>
      <c r="O4865">
        <v>0</v>
      </c>
      <c r="P4865">
        <v>0</v>
      </c>
      <c r="Q4865">
        <v>0</v>
      </c>
      <c r="R4865">
        <v>0</v>
      </c>
      <c r="S4865">
        <v>51</v>
      </c>
      <c r="T4865">
        <v>118</v>
      </c>
      <c r="U4865">
        <v>0</v>
      </c>
      <c r="V4865">
        <v>0</v>
      </c>
      <c r="W4865">
        <v>0</v>
      </c>
      <c r="X4865">
        <v>0</v>
      </c>
    </row>
    <row r="4866" spans="1:24">
      <c r="A4866">
        <v>10317</v>
      </c>
      <c r="B4866" t="s">
        <v>910</v>
      </c>
      <c r="C4866">
        <v>100</v>
      </c>
      <c r="D4866" t="s">
        <v>31</v>
      </c>
      <c r="E4866">
        <v>1</v>
      </c>
      <c r="F4866">
        <v>37461</v>
      </c>
      <c r="G4866">
        <v>8</v>
      </c>
      <c r="H4866" t="s">
        <v>32</v>
      </c>
      <c r="I4866" t="s">
        <v>16865</v>
      </c>
      <c r="J4866" t="s">
        <v>16866</v>
      </c>
      <c r="K4866" t="s">
        <v>16867</v>
      </c>
      <c r="L4866" t="s">
        <v>16868</v>
      </c>
      <c r="M4866">
        <v>26588411</v>
      </c>
      <c r="N4866">
        <v>1</v>
      </c>
      <c r="O4866">
        <v>0</v>
      </c>
      <c r="P4866">
        <v>0</v>
      </c>
      <c r="Q4866">
        <v>0</v>
      </c>
      <c r="R4866">
        <v>431</v>
      </c>
      <c r="S4866">
        <v>394</v>
      </c>
      <c r="T4866">
        <v>312</v>
      </c>
      <c r="U4866">
        <v>0</v>
      </c>
      <c r="V4866">
        <v>149</v>
      </c>
      <c r="W4866">
        <v>0</v>
      </c>
      <c r="X4866">
        <v>0</v>
      </c>
    </row>
    <row r="4867" spans="1:24">
      <c r="A4867">
        <v>10317</v>
      </c>
      <c r="B4867" t="s">
        <v>910</v>
      </c>
      <c r="C4867">
        <v>100</v>
      </c>
      <c r="D4867" t="s">
        <v>31</v>
      </c>
      <c r="E4867">
        <v>1</v>
      </c>
      <c r="F4867">
        <v>39287</v>
      </c>
      <c r="G4867">
        <v>8</v>
      </c>
      <c r="H4867" t="s">
        <v>32</v>
      </c>
      <c r="I4867" t="s">
        <v>16869</v>
      </c>
      <c r="J4867" t="s">
        <v>16870</v>
      </c>
      <c r="K4867" t="s">
        <v>16871</v>
      </c>
      <c r="L4867" t="s">
        <v>16872</v>
      </c>
      <c r="M4867">
        <v>26588581</v>
      </c>
      <c r="N4867">
        <v>1</v>
      </c>
      <c r="O4867">
        <v>0</v>
      </c>
      <c r="P4867">
        <v>0</v>
      </c>
      <c r="Q4867">
        <v>0</v>
      </c>
      <c r="R4867">
        <v>0</v>
      </c>
      <c r="S4867">
        <v>581</v>
      </c>
      <c r="T4867">
        <v>1118</v>
      </c>
      <c r="U4867">
        <v>0</v>
      </c>
      <c r="V4867">
        <v>0</v>
      </c>
      <c r="W4867">
        <v>0</v>
      </c>
      <c r="X4867">
        <v>0</v>
      </c>
    </row>
    <row r="4868" spans="1:24">
      <c r="A4868">
        <v>10317</v>
      </c>
      <c r="B4868" t="s">
        <v>910</v>
      </c>
      <c r="C4868">
        <v>100</v>
      </c>
      <c r="D4868" t="s">
        <v>31</v>
      </c>
      <c r="E4868">
        <v>1</v>
      </c>
      <c r="F4868">
        <v>43771</v>
      </c>
      <c r="G4868">
        <v>8</v>
      </c>
      <c r="H4868" t="s">
        <v>32</v>
      </c>
      <c r="I4868" t="s">
        <v>16873</v>
      </c>
      <c r="J4868" t="s">
        <v>13940</v>
      </c>
      <c r="K4868" t="s">
        <v>8260</v>
      </c>
      <c r="L4868" t="s">
        <v>16874</v>
      </c>
      <c r="M4868">
        <v>26588376</v>
      </c>
      <c r="N4868">
        <v>1</v>
      </c>
      <c r="O4868">
        <v>0</v>
      </c>
      <c r="P4868">
        <v>0</v>
      </c>
      <c r="Q4868">
        <v>0</v>
      </c>
      <c r="R4868">
        <v>0</v>
      </c>
      <c r="S4868">
        <v>170</v>
      </c>
      <c r="T4868">
        <v>88</v>
      </c>
      <c r="U4868">
        <v>0</v>
      </c>
      <c r="V4868">
        <v>0</v>
      </c>
      <c r="W4868">
        <v>0</v>
      </c>
      <c r="X4868">
        <v>0</v>
      </c>
    </row>
    <row r="4869" spans="1:24">
      <c r="A4869">
        <v>10317</v>
      </c>
      <c r="B4869" t="s">
        <v>910</v>
      </c>
      <c r="C4869">
        <v>100</v>
      </c>
      <c r="D4869" t="s">
        <v>31</v>
      </c>
      <c r="E4869">
        <v>1</v>
      </c>
      <c r="F4869">
        <v>44027</v>
      </c>
      <c r="G4869">
        <v>8</v>
      </c>
      <c r="H4869" t="s">
        <v>32</v>
      </c>
      <c r="I4869" t="s">
        <v>16875</v>
      </c>
      <c r="J4869" t="s">
        <v>16876</v>
      </c>
      <c r="K4869" t="s">
        <v>2871</v>
      </c>
      <c r="L4869" t="s">
        <v>16877</v>
      </c>
      <c r="M4869">
        <v>28331636</v>
      </c>
      <c r="N4869">
        <v>1</v>
      </c>
      <c r="O4869">
        <v>0</v>
      </c>
      <c r="P4869">
        <v>23</v>
      </c>
      <c r="Q4869">
        <v>0</v>
      </c>
      <c r="R4869">
        <v>527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</row>
    <row r="4870" spans="1:24">
      <c r="A4870">
        <v>10317</v>
      </c>
      <c r="B4870" t="s">
        <v>910</v>
      </c>
      <c r="C4870">
        <v>100</v>
      </c>
      <c r="D4870" t="s">
        <v>31</v>
      </c>
      <c r="E4870">
        <v>1</v>
      </c>
      <c r="F4870">
        <v>269384</v>
      </c>
      <c r="G4870">
        <v>8</v>
      </c>
      <c r="H4870" t="s">
        <v>32</v>
      </c>
      <c r="I4870" t="s">
        <v>16878</v>
      </c>
      <c r="J4870" t="s">
        <v>16879</v>
      </c>
      <c r="K4870" t="s">
        <v>4823</v>
      </c>
      <c r="L4870" t="s">
        <v>16880</v>
      </c>
      <c r="M4870">
        <v>26588741</v>
      </c>
      <c r="N4870">
        <v>1</v>
      </c>
      <c r="O4870">
        <v>0</v>
      </c>
      <c r="P4870">
        <v>0</v>
      </c>
      <c r="Q4870">
        <v>0</v>
      </c>
      <c r="R4870">
        <v>0</v>
      </c>
      <c r="S4870">
        <v>547</v>
      </c>
      <c r="T4870">
        <v>623</v>
      </c>
      <c r="U4870">
        <v>0</v>
      </c>
      <c r="V4870">
        <v>127</v>
      </c>
      <c r="W4870">
        <v>0</v>
      </c>
      <c r="X4870">
        <v>0</v>
      </c>
    </row>
    <row r="4871" spans="1:24">
      <c r="A4871">
        <v>10317</v>
      </c>
      <c r="B4871" t="s">
        <v>910</v>
      </c>
      <c r="C4871">
        <v>100</v>
      </c>
      <c r="D4871" t="s">
        <v>31</v>
      </c>
      <c r="E4871">
        <v>1</v>
      </c>
      <c r="F4871">
        <v>296740</v>
      </c>
      <c r="G4871">
        <v>8</v>
      </c>
      <c r="H4871" t="s">
        <v>32</v>
      </c>
      <c r="I4871" t="s">
        <v>16881</v>
      </c>
      <c r="J4871" t="s">
        <v>13908</v>
      </c>
      <c r="K4871" t="s">
        <v>13909</v>
      </c>
      <c r="L4871" t="s">
        <v>16882</v>
      </c>
      <c r="M4871">
        <v>26588541</v>
      </c>
      <c r="N4871">
        <v>1</v>
      </c>
      <c r="O4871">
        <v>0</v>
      </c>
      <c r="P4871">
        <v>0</v>
      </c>
      <c r="Q4871">
        <v>0</v>
      </c>
      <c r="R4871">
        <v>931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</row>
    <row r="4872" spans="1:24">
      <c r="A4872">
        <v>10317</v>
      </c>
      <c r="B4872" t="s">
        <v>910</v>
      </c>
      <c r="C4872">
        <v>100</v>
      </c>
      <c r="D4872" t="s">
        <v>31</v>
      </c>
      <c r="E4872">
        <v>1</v>
      </c>
      <c r="F4872">
        <v>566020</v>
      </c>
      <c r="G4872">
        <v>8</v>
      </c>
      <c r="H4872" t="s">
        <v>32</v>
      </c>
      <c r="I4872" t="s">
        <v>16883</v>
      </c>
      <c r="J4872" t="s">
        <v>16884</v>
      </c>
      <c r="K4872" t="s">
        <v>16871</v>
      </c>
      <c r="L4872" t="s">
        <v>16885</v>
      </c>
      <c r="M4872">
        <v>26588326</v>
      </c>
      <c r="N4872">
        <v>1</v>
      </c>
      <c r="O4872">
        <v>0</v>
      </c>
      <c r="P4872">
        <v>0</v>
      </c>
      <c r="Q4872">
        <v>0</v>
      </c>
      <c r="R4872">
        <v>300</v>
      </c>
      <c r="S4872">
        <v>703</v>
      </c>
      <c r="T4872">
        <v>0</v>
      </c>
      <c r="U4872">
        <v>0</v>
      </c>
      <c r="V4872">
        <v>0</v>
      </c>
      <c r="W4872">
        <v>0</v>
      </c>
      <c r="X4872">
        <v>0</v>
      </c>
    </row>
    <row r="4873" spans="1:24">
      <c r="A4873">
        <v>10317</v>
      </c>
      <c r="B4873" t="s">
        <v>910</v>
      </c>
      <c r="C4873">
        <v>100</v>
      </c>
      <c r="D4873" t="s">
        <v>31</v>
      </c>
      <c r="E4873">
        <v>1</v>
      </c>
      <c r="F4873">
        <v>902536</v>
      </c>
      <c r="G4873">
        <v>8</v>
      </c>
      <c r="H4873" t="s">
        <v>32</v>
      </c>
      <c r="I4873" t="s">
        <v>16886</v>
      </c>
      <c r="J4873" t="s">
        <v>16887</v>
      </c>
      <c r="K4873" t="s">
        <v>4823</v>
      </c>
      <c r="L4873" t="s">
        <v>16888</v>
      </c>
      <c r="M4873">
        <v>26588401</v>
      </c>
      <c r="N4873">
        <v>1</v>
      </c>
      <c r="O4873">
        <v>0</v>
      </c>
      <c r="P4873">
        <v>0</v>
      </c>
      <c r="Q4873">
        <v>0</v>
      </c>
      <c r="R4873">
        <v>689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</row>
    <row r="4874" spans="1:24">
      <c r="A4874">
        <v>10317</v>
      </c>
      <c r="B4874" t="s">
        <v>910</v>
      </c>
      <c r="C4874">
        <v>100</v>
      </c>
      <c r="D4874" t="s">
        <v>31</v>
      </c>
      <c r="E4874">
        <v>1</v>
      </c>
      <c r="F4874">
        <v>923497</v>
      </c>
      <c r="G4874">
        <v>8</v>
      </c>
      <c r="H4874" t="s">
        <v>32</v>
      </c>
      <c r="I4874" t="s">
        <v>16889</v>
      </c>
      <c r="J4874" t="s">
        <v>981</v>
      </c>
      <c r="K4874" t="s">
        <v>982</v>
      </c>
      <c r="L4874" t="s">
        <v>16890</v>
      </c>
      <c r="M4874">
        <v>26588726</v>
      </c>
      <c r="N4874">
        <v>1</v>
      </c>
      <c r="O4874">
        <v>0</v>
      </c>
      <c r="P4874">
        <v>0</v>
      </c>
      <c r="Q4874">
        <v>0</v>
      </c>
      <c r="R4874">
        <v>0</v>
      </c>
      <c r="S4874">
        <v>418</v>
      </c>
      <c r="T4874">
        <v>436</v>
      </c>
      <c r="U4874">
        <v>0</v>
      </c>
      <c r="V4874">
        <v>125</v>
      </c>
      <c r="W4874">
        <v>0</v>
      </c>
      <c r="X4874">
        <v>0</v>
      </c>
    </row>
    <row r="4875" spans="1:24">
      <c r="A4875">
        <v>10318</v>
      </c>
      <c r="B4875" t="s">
        <v>994</v>
      </c>
      <c r="C4875">
        <v>100</v>
      </c>
      <c r="D4875" t="s">
        <v>31</v>
      </c>
      <c r="E4875">
        <v>1</v>
      </c>
      <c r="F4875">
        <v>5277</v>
      </c>
      <c r="G4875">
        <v>8</v>
      </c>
      <c r="H4875" t="s">
        <v>32</v>
      </c>
      <c r="I4875" t="s">
        <v>16891</v>
      </c>
      <c r="J4875" t="s">
        <v>16892</v>
      </c>
      <c r="K4875" t="s">
        <v>16893</v>
      </c>
      <c r="L4875" t="s">
        <v>16894</v>
      </c>
      <c r="M4875">
        <v>56661440</v>
      </c>
      <c r="N4875">
        <v>1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462</v>
      </c>
      <c r="U4875">
        <v>0</v>
      </c>
      <c r="V4875">
        <v>452</v>
      </c>
      <c r="W4875">
        <v>0</v>
      </c>
      <c r="X4875">
        <v>0</v>
      </c>
    </row>
    <row r="4876" spans="1:24">
      <c r="A4876">
        <v>10318</v>
      </c>
      <c r="B4876" t="s">
        <v>994</v>
      </c>
      <c r="C4876">
        <v>100</v>
      </c>
      <c r="D4876" t="s">
        <v>31</v>
      </c>
      <c r="E4876">
        <v>1</v>
      </c>
      <c r="F4876">
        <v>5319</v>
      </c>
      <c r="G4876">
        <v>8</v>
      </c>
      <c r="H4876" t="s">
        <v>32</v>
      </c>
      <c r="I4876" t="s">
        <v>16895</v>
      </c>
      <c r="J4876" t="s">
        <v>16896</v>
      </c>
      <c r="K4876" t="s">
        <v>16897</v>
      </c>
      <c r="L4876" t="s">
        <v>16898</v>
      </c>
      <c r="M4876">
        <v>59208140</v>
      </c>
      <c r="N4876">
        <v>1</v>
      </c>
      <c r="O4876">
        <v>0</v>
      </c>
      <c r="P4876">
        <v>0</v>
      </c>
      <c r="Q4876">
        <v>0</v>
      </c>
      <c r="R4876">
        <v>775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</row>
    <row r="4877" spans="1:24">
      <c r="A4877">
        <v>10318</v>
      </c>
      <c r="B4877" t="s">
        <v>994</v>
      </c>
      <c r="C4877">
        <v>100</v>
      </c>
      <c r="D4877" t="s">
        <v>31</v>
      </c>
      <c r="E4877">
        <v>1</v>
      </c>
      <c r="F4877">
        <v>5344</v>
      </c>
      <c r="G4877">
        <v>8</v>
      </c>
      <c r="H4877" t="s">
        <v>32</v>
      </c>
      <c r="I4877" t="s">
        <v>16899</v>
      </c>
      <c r="J4877" t="s">
        <v>16900</v>
      </c>
      <c r="K4877" t="s">
        <v>16901</v>
      </c>
      <c r="L4877" t="s">
        <v>16902</v>
      </c>
      <c r="M4877">
        <v>59786227</v>
      </c>
      <c r="N4877">
        <v>1</v>
      </c>
      <c r="O4877">
        <v>0</v>
      </c>
      <c r="P4877">
        <v>0</v>
      </c>
      <c r="Q4877">
        <v>0</v>
      </c>
      <c r="R4877">
        <v>436</v>
      </c>
      <c r="S4877">
        <v>382</v>
      </c>
      <c r="T4877">
        <v>278</v>
      </c>
      <c r="U4877">
        <v>0</v>
      </c>
      <c r="V4877">
        <v>0</v>
      </c>
      <c r="W4877">
        <v>0</v>
      </c>
      <c r="X4877">
        <v>0</v>
      </c>
    </row>
    <row r="4878" spans="1:24">
      <c r="A4878">
        <v>10318</v>
      </c>
      <c r="B4878" t="s">
        <v>994</v>
      </c>
      <c r="C4878">
        <v>100</v>
      </c>
      <c r="D4878" t="s">
        <v>31</v>
      </c>
      <c r="E4878">
        <v>1</v>
      </c>
      <c r="F4878">
        <v>36596</v>
      </c>
      <c r="G4878">
        <v>8</v>
      </c>
      <c r="H4878" t="s">
        <v>32</v>
      </c>
      <c r="I4878" t="s">
        <v>16903</v>
      </c>
      <c r="J4878" t="s">
        <v>16904</v>
      </c>
      <c r="K4878" t="s">
        <v>1059</v>
      </c>
      <c r="L4878" t="s">
        <v>16905</v>
      </c>
      <c r="M4878">
        <v>55273778</v>
      </c>
      <c r="N4878">
        <v>1</v>
      </c>
      <c r="O4878">
        <v>0</v>
      </c>
      <c r="P4878">
        <v>52</v>
      </c>
      <c r="Q4878">
        <v>0</v>
      </c>
      <c r="R4878">
        <v>1254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</row>
    <row r="4879" spans="1:24">
      <c r="A4879">
        <v>10318</v>
      </c>
      <c r="B4879" t="s">
        <v>994</v>
      </c>
      <c r="C4879">
        <v>100</v>
      </c>
      <c r="D4879" t="s">
        <v>31</v>
      </c>
      <c r="E4879">
        <v>1</v>
      </c>
      <c r="F4879">
        <v>36730</v>
      </c>
      <c r="G4879">
        <v>8</v>
      </c>
      <c r="H4879" t="s">
        <v>32</v>
      </c>
      <c r="I4879" t="s">
        <v>16906</v>
      </c>
      <c r="J4879" t="s">
        <v>13965</v>
      </c>
      <c r="K4879" t="s">
        <v>1013</v>
      </c>
      <c r="L4879" t="s">
        <v>16907</v>
      </c>
      <c r="M4879">
        <v>59282521</v>
      </c>
      <c r="N4879">
        <v>1</v>
      </c>
      <c r="O4879">
        <v>0</v>
      </c>
      <c r="P4879">
        <v>0</v>
      </c>
      <c r="Q4879">
        <v>0</v>
      </c>
      <c r="R4879">
        <v>0</v>
      </c>
      <c r="S4879">
        <v>410</v>
      </c>
      <c r="T4879">
        <v>1006</v>
      </c>
      <c r="U4879">
        <v>0</v>
      </c>
      <c r="V4879">
        <v>341</v>
      </c>
      <c r="W4879">
        <v>0</v>
      </c>
      <c r="X4879">
        <v>0</v>
      </c>
    </row>
    <row r="4880" spans="1:24">
      <c r="A4880">
        <v>10318</v>
      </c>
      <c r="B4880" t="s">
        <v>994</v>
      </c>
      <c r="C4880">
        <v>100</v>
      </c>
      <c r="D4880" t="s">
        <v>31</v>
      </c>
      <c r="E4880">
        <v>1</v>
      </c>
      <c r="F4880">
        <v>37588</v>
      </c>
      <c r="G4880">
        <v>8</v>
      </c>
      <c r="H4880" t="s">
        <v>32</v>
      </c>
      <c r="I4880" t="s">
        <v>16908</v>
      </c>
      <c r="J4880" t="s">
        <v>16909</v>
      </c>
      <c r="K4880" t="s">
        <v>16910</v>
      </c>
      <c r="L4880" t="s">
        <v>16911</v>
      </c>
      <c r="M4880">
        <v>59202732</v>
      </c>
      <c r="N4880">
        <v>1</v>
      </c>
      <c r="O4880">
        <v>0</v>
      </c>
      <c r="P4880">
        <v>0</v>
      </c>
      <c r="Q4880">
        <v>0</v>
      </c>
      <c r="R4880">
        <v>801</v>
      </c>
      <c r="S4880">
        <v>0</v>
      </c>
      <c r="T4880">
        <v>0</v>
      </c>
      <c r="U4880">
        <v>0</v>
      </c>
      <c r="V4880">
        <v>0</v>
      </c>
      <c r="W4880">
        <v>0</v>
      </c>
      <c r="X4880">
        <v>0</v>
      </c>
    </row>
    <row r="4881" spans="1:24">
      <c r="A4881">
        <v>10318</v>
      </c>
      <c r="B4881" t="s">
        <v>994</v>
      </c>
      <c r="C4881">
        <v>100</v>
      </c>
      <c r="D4881" t="s">
        <v>31</v>
      </c>
      <c r="E4881">
        <v>1</v>
      </c>
      <c r="F4881">
        <v>39159</v>
      </c>
      <c r="G4881">
        <v>8</v>
      </c>
      <c r="H4881" t="s">
        <v>32</v>
      </c>
      <c r="I4881" t="s">
        <v>12229</v>
      </c>
      <c r="J4881" t="s">
        <v>1066</v>
      </c>
      <c r="K4881" t="s">
        <v>1048</v>
      </c>
      <c r="L4881" t="s">
        <v>16912</v>
      </c>
      <c r="M4881">
        <v>55262350</v>
      </c>
      <c r="N4881">
        <v>1</v>
      </c>
      <c r="O4881">
        <v>0</v>
      </c>
      <c r="P4881">
        <v>0</v>
      </c>
      <c r="Q4881">
        <v>0</v>
      </c>
      <c r="R4881">
        <v>0</v>
      </c>
      <c r="S4881">
        <v>808</v>
      </c>
      <c r="T4881">
        <v>591</v>
      </c>
      <c r="U4881">
        <v>0</v>
      </c>
      <c r="V4881">
        <v>0</v>
      </c>
      <c r="W4881">
        <v>0</v>
      </c>
      <c r="X4881">
        <v>0</v>
      </c>
    </row>
    <row r="4882" spans="1:24">
      <c r="A4882">
        <v>10318</v>
      </c>
      <c r="B4882" t="s">
        <v>994</v>
      </c>
      <c r="C4882">
        <v>100</v>
      </c>
      <c r="D4882" t="s">
        <v>31</v>
      </c>
      <c r="E4882">
        <v>1</v>
      </c>
      <c r="F4882">
        <v>39172</v>
      </c>
      <c r="G4882">
        <v>8</v>
      </c>
      <c r="H4882" t="s">
        <v>32</v>
      </c>
      <c r="I4882" t="s">
        <v>16913</v>
      </c>
      <c r="J4882" t="s">
        <v>16914</v>
      </c>
      <c r="K4882" t="s">
        <v>16915</v>
      </c>
      <c r="L4882" t="s">
        <v>16916</v>
      </c>
      <c r="M4882">
        <v>59203931</v>
      </c>
      <c r="N4882">
        <v>1</v>
      </c>
      <c r="O4882">
        <v>0</v>
      </c>
      <c r="P4882">
        <v>0</v>
      </c>
      <c r="Q4882">
        <v>0</v>
      </c>
      <c r="R4882">
        <v>0</v>
      </c>
      <c r="S4882">
        <v>306</v>
      </c>
      <c r="T4882">
        <v>305</v>
      </c>
      <c r="U4882">
        <v>0</v>
      </c>
      <c r="V4882">
        <v>0</v>
      </c>
      <c r="W4882">
        <v>0</v>
      </c>
      <c r="X4882">
        <v>0</v>
      </c>
    </row>
    <row r="4883" spans="1:24">
      <c r="A4883">
        <v>10318</v>
      </c>
      <c r="B4883" t="s">
        <v>994</v>
      </c>
      <c r="C4883">
        <v>100</v>
      </c>
      <c r="D4883" t="s">
        <v>31</v>
      </c>
      <c r="E4883">
        <v>1</v>
      </c>
      <c r="F4883">
        <v>41774</v>
      </c>
      <c r="G4883">
        <v>8</v>
      </c>
      <c r="H4883" t="s">
        <v>32</v>
      </c>
      <c r="I4883" t="s">
        <v>16917</v>
      </c>
      <c r="J4883" t="s">
        <v>16918</v>
      </c>
      <c r="K4883" t="s">
        <v>16919</v>
      </c>
      <c r="L4883" t="s">
        <v>16920</v>
      </c>
      <c r="M4883">
        <v>59281336</v>
      </c>
      <c r="N4883">
        <v>1</v>
      </c>
      <c r="O4883">
        <v>0</v>
      </c>
      <c r="P4883">
        <v>40</v>
      </c>
      <c r="Q4883">
        <v>0</v>
      </c>
      <c r="R4883">
        <v>124</v>
      </c>
      <c r="S4883">
        <v>580</v>
      </c>
      <c r="T4883">
        <v>399</v>
      </c>
      <c r="U4883">
        <v>0</v>
      </c>
      <c r="V4883">
        <v>0</v>
      </c>
      <c r="W4883">
        <v>0</v>
      </c>
      <c r="X4883">
        <v>0</v>
      </c>
    </row>
    <row r="4884" spans="1:24">
      <c r="A4884">
        <v>10318</v>
      </c>
      <c r="B4884" t="s">
        <v>994</v>
      </c>
      <c r="C4884">
        <v>100</v>
      </c>
      <c r="D4884" t="s">
        <v>31</v>
      </c>
      <c r="E4884">
        <v>1</v>
      </c>
      <c r="F4884">
        <v>43936</v>
      </c>
      <c r="G4884">
        <v>8</v>
      </c>
      <c r="H4884" t="s">
        <v>32</v>
      </c>
      <c r="I4884" t="s">
        <v>16921</v>
      </c>
      <c r="J4884" t="s">
        <v>16922</v>
      </c>
      <c r="K4884" t="s">
        <v>16923</v>
      </c>
      <c r="L4884" t="s">
        <v>16924</v>
      </c>
      <c r="M4884">
        <v>59202745</v>
      </c>
      <c r="N4884">
        <v>1</v>
      </c>
      <c r="O4884">
        <v>0</v>
      </c>
      <c r="P4884">
        <v>0</v>
      </c>
      <c r="Q4884">
        <v>0</v>
      </c>
      <c r="R4884">
        <v>0</v>
      </c>
      <c r="S4884">
        <v>597</v>
      </c>
      <c r="T4884">
        <v>431</v>
      </c>
      <c r="U4884">
        <v>0</v>
      </c>
      <c r="V4884">
        <v>0</v>
      </c>
      <c r="W4884">
        <v>0</v>
      </c>
      <c r="X4884">
        <v>0</v>
      </c>
    </row>
    <row r="4885" spans="1:24">
      <c r="A4885">
        <v>10318</v>
      </c>
      <c r="B4885" t="s">
        <v>994</v>
      </c>
      <c r="C4885">
        <v>100</v>
      </c>
      <c r="D4885" t="s">
        <v>31</v>
      </c>
      <c r="E4885">
        <v>1</v>
      </c>
      <c r="F4885">
        <v>44416</v>
      </c>
      <c r="G4885">
        <v>8</v>
      </c>
      <c r="H4885" t="s">
        <v>32</v>
      </c>
      <c r="I4885" t="s">
        <v>16925</v>
      </c>
      <c r="J4885" t="s">
        <v>10166</v>
      </c>
      <c r="K4885" t="s">
        <v>10167</v>
      </c>
      <c r="L4885" t="s">
        <v>16926</v>
      </c>
      <c r="M4885">
        <v>55281837</v>
      </c>
      <c r="N4885">
        <v>1</v>
      </c>
      <c r="O4885">
        <v>0</v>
      </c>
      <c r="P4885">
        <v>0</v>
      </c>
      <c r="Q4885">
        <v>0</v>
      </c>
      <c r="R4885">
        <v>755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</row>
    <row r="4886" spans="1:24">
      <c r="A4886">
        <v>10318</v>
      </c>
      <c r="B4886" t="s">
        <v>994</v>
      </c>
      <c r="C4886">
        <v>100</v>
      </c>
      <c r="D4886" t="s">
        <v>31</v>
      </c>
      <c r="E4886">
        <v>1</v>
      </c>
      <c r="F4886">
        <v>44428</v>
      </c>
      <c r="G4886">
        <v>8</v>
      </c>
      <c r="H4886" t="s">
        <v>32</v>
      </c>
      <c r="I4886" t="s">
        <v>16927</v>
      </c>
      <c r="J4886" t="s">
        <v>16928</v>
      </c>
      <c r="K4886" t="s">
        <v>16929</v>
      </c>
      <c r="L4886" t="s">
        <v>16930</v>
      </c>
      <c r="M4886">
        <v>56666579</v>
      </c>
      <c r="N4886">
        <v>1</v>
      </c>
      <c r="O4886">
        <v>0</v>
      </c>
      <c r="P4886">
        <v>0</v>
      </c>
      <c r="Q4886">
        <v>0</v>
      </c>
      <c r="R4886">
        <v>473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</row>
    <row r="4887" spans="1:24">
      <c r="A4887">
        <v>10318</v>
      </c>
      <c r="B4887" t="s">
        <v>994</v>
      </c>
      <c r="C4887">
        <v>100</v>
      </c>
      <c r="D4887" t="s">
        <v>31</v>
      </c>
      <c r="E4887">
        <v>1</v>
      </c>
      <c r="F4887">
        <v>44453</v>
      </c>
      <c r="G4887">
        <v>8</v>
      </c>
      <c r="H4887" t="s">
        <v>32</v>
      </c>
      <c r="I4887" t="s">
        <v>16931</v>
      </c>
      <c r="J4887" t="s">
        <v>16932</v>
      </c>
      <c r="K4887" t="s">
        <v>16933</v>
      </c>
      <c r="L4887" t="s">
        <v>16934</v>
      </c>
      <c r="M4887">
        <v>59792334</v>
      </c>
      <c r="N4887">
        <v>1</v>
      </c>
      <c r="O4887">
        <v>0</v>
      </c>
      <c r="P4887">
        <v>0</v>
      </c>
      <c r="Q4887">
        <v>0</v>
      </c>
      <c r="R4887">
        <v>823</v>
      </c>
      <c r="S4887">
        <v>641</v>
      </c>
      <c r="T4887">
        <v>496</v>
      </c>
      <c r="U4887">
        <v>0</v>
      </c>
      <c r="V4887">
        <v>0</v>
      </c>
      <c r="W4887">
        <v>0</v>
      </c>
      <c r="X4887">
        <v>0</v>
      </c>
    </row>
    <row r="4888" spans="1:24">
      <c r="A4888">
        <v>10318</v>
      </c>
      <c r="B4888" t="s">
        <v>994</v>
      </c>
      <c r="C4888">
        <v>100</v>
      </c>
      <c r="D4888" t="s">
        <v>31</v>
      </c>
      <c r="E4888">
        <v>1</v>
      </c>
      <c r="F4888">
        <v>46059</v>
      </c>
      <c r="G4888">
        <v>8</v>
      </c>
      <c r="H4888" t="s">
        <v>32</v>
      </c>
      <c r="I4888" t="s">
        <v>16935</v>
      </c>
      <c r="J4888" t="s">
        <v>16936</v>
      </c>
      <c r="K4888" t="s">
        <v>16937</v>
      </c>
      <c r="L4888" t="s">
        <v>16938</v>
      </c>
      <c r="M4888">
        <v>55265534</v>
      </c>
      <c r="N4888">
        <v>1</v>
      </c>
      <c r="O4888">
        <v>0</v>
      </c>
      <c r="P4888">
        <v>0</v>
      </c>
      <c r="Q4888">
        <v>0</v>
      </c>
      <c r="R4888">
        <v>0</v>
      </c>
      <c r="S4888">
        <v>735</v>
      </c>
      <c r="T4888">
        <v>616</v>
      </c>
      <c r="U4888">
        <v>0</v>
      </c>
      <c r="V4888">
        <v>0</v>
      </c>
      <c r="W4888">
        <v>0</v>
      </c>
      <c r="X4888">
        <v>0</v>
      </c>
    </row>
    <row r="4889" spans="1:24">
      <c r="A4889">
        <v>10318</v>
      </c>
      <c r="B4889" t="s">
        <v>994</v>
      </c>
      <c r="C4889">
        <v>100</v>
      </c>
      <c r="D4889" t="s">
        <v>31</v>
      </c>
      <c r="E4889">
        <v>1</v>
      </c>
      <c r="F4889">
        <v>48033</v>
      </c>
      <c r="G4889">
        <v>8</v>
      </c>
      <c r="H4889" t="s">
        <v>32</v>
      </c>
      <c r="I4889" t="s">
        <v>16939</v>
      </c>
      <c r="J4889" t="s">
        <v>16940</v>
      </c>
      <c r="K4889" t="s">
        <v>1044</v>
      </c>
      <c r="L4889" t="s">
        <v>16941</v>
      </c>
      <c r="M4889">
        <v>59202033</v>
      </c>
      <c r="N4889">
        <v>1</v>
      </c>
      <c r="O4889">
        <v>0</v>
      </c>
      <c r="P4889">
        <v>0</v>
      </c>
      <c r="Q4889">
        <v>0</v>
      </c>
      <c r="R4889">
        <v>0</v>
      </c>
      <c r="S4889">
        <v>572</v>
      </c>
      <c r="T4889">
        <v>389</v>
      </c>
      <c r="U4889">
        <v>0</v>
      </c>
      <c r="V4889">
        <v>0</v>
      </c>
      <c r="W4889">
        <v>0</v>
      </c>
      <c r="X4889">
        <v>0</v>
      </c>
    </row>
    <row r="4890" spans="1:24">
      <c r="A4890">
        <v>10318</v>
      </c>
      <c r="B4890" t="s">
        <v>994</v>
      </c>
      <c r="C4890">
        <v>100</v>
      </c>
      <c r="D4890" t="s">
        <v>31</v>
      </c>
      <c r="E4890">
        <v>1</v>
      </c>
      <c r="F4890">
        <v>48732</v>
      </c>
      <c r="G4890">
        <v>8</v>
      </c>
      <c r="H4890" t="s">
        <v>32</v>
      </c>
      <c r="I4890" t="s">
        <v>16942</v>
      </c>
      <c r="J4890" t="s">
        <v>16943</v>
      </c>
      <c r="K4890" t="s">
        <v>16944</v>
      </c>
      <c r="L4890" t="s">
        <v>16945</v>
      </c>
      <c r="M4890">
        <v>59280867</v>
      </c>
      <c r="N4890">
        <v>1</v>
      </c>
      <c r="O4890">
        <v>0</v>
      </c>
      <c r="P4890">
        <v>8</v>
      </c>
      <c r="Q4890">
        <v>0</v>
      </c>
      <c r="R4890">
        <v>308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</row>
    <row r="4891" spans="1:24">
      <c r="A4891">
        <v>10318</v>
      </c>
      <c r="B4891" t="s">
        <v>994</v>
      </c>
      <c r="C4891">
        <v>100</v>
      </c>
      <c r="D4891" t="s">
        <v>31</v>
      </c>
      <c r="E4891">
        <v>1</v>
      </c>
      <c r="F4891">
        <v>902901</v>
      </c>
      <c r="G4891">
        <v>8</v>
      </c>
      <c r="H4891" t="s">
        <v>32</v>
      </c>
      <c r="I4891" t="s">
        <v>16946</v>
      </c>
      <c r="J4891" t="s">
        <v>1051</v>
      </c>
      <c r="K4891" t="s">
        <v>1052</v>
      </c>
      <c r="L4891" t="s">
        <v>16947</v>
      </c>
      <c r="M4891">
        <v>55262798</v>
      </c>
      <c r="N4891">
        <v>1</v>
      </c>
      <c r="O4891">
        <v>0</v>
      </c>
      <c r="P4891">
        <v>0</v>
      </c>
      <c r="Q4891">
        <v>0</v>
      </c>
      <c r="R4891">
        <v>663</v>
      </c>
      <c r="S4891">
        <v>638</v>
      </c>
      <c r="T4891">
        <v>335</v>
      </c>
      <c r="U4891">
        <v>0</v>
      </c>
      <c r="V4891">
        <v>0</v>
      </c>
      <c r="W4891">
        <v>0</v>
      </c>
      <c r="X4891">
        <v>0</v>
      </c>
    </row>
    <row r="4892" spans="1:24">
      <c r="A4892">
        <v>10318</v>
      </c>
      <c r="B4892" t="s">
        <v>994</v>
      </c>
      <c r="C4892">
        <v>100</v>
      </c>
      <c r="D4892" t="s">
        <v>31</v>
      </c>
      <c r="E4892">
        <v>1</v>
      </c>
      <c r="F4892">
        <v>902925</v>
      </c>
      <c r="G4892">
        <v>8</v>
      </c>
      <c r="H4892" t="s">
        <v>32</v>
      </c>
      <c r="I4892" t="s">
        <v>16948</v>
      </c>
      <c r="J4892" t="s">
        <v>16949</v>
      </c>
      <c r="K4892" t="s">
        <v>16950</v>
      </c>
      <c r="L4892" t="s">
        <v>16951</v>
      </c>
      <c r="M4892">
        <v>55237692</v>
      </c>
      <c r="N4892">
        <v>1</v>
      </c>
      <c r="O4892">
        <v>0</v>
      </c>
      <c r="P4892">
        <v>23</v>
      </c>
      <c r="Q4892">
        <v>0</v>
      </c>
      <c r="R4892">
        <v>53</v>
      </c>
      <c r="S4892">
        <v>483</v>
      </c>
      <c r="T4892">
        <v>813</v>
      </c>
      <c r="U4892">
        <v>0</v>
      </c>
      <c r="V4892">
        <v>0</v>
      </c>
      <c r="W4892">
        <v>0</v>
      </c>
      <c r="X4892">
        <v>0</v>
      </c>
    </row>
    <row r="4893" spans="1:24">
      <c r="A4893">
        <v>10318</v>
      </c>
      <c r="B4893" t="s">
        <v>994</v>
      </c>
      <c r="C4893">
        <v>100</v>
      </c>
      <c r="D4893" t="s">
        <v>31</v>
      </c>
      <c r="E4893">
        <v>1</v>
      </c>
      <c r="F4893">
        <v>906591</v>
      </c>
      <c r="G4893">
        <v>8</v>
      </c>
      <c r="H4893" t="s">
        <v>32</v>
      </c>
      <c r="I4893" t="s">
        <v>16952</v>
      </c>
      <c r="J4893" t="s">
        <v>16953</v>
      </c>
      <c r="K4893" t="s">
        <v>16954</v>
      </c>
      <c r="L4893" t="s">
        <v>16955</v>
      </c>
      <c r="M4893">
        <v>59786241</v>
      </c>
      <c r="N4893">
        <v>1</v>
      </c>
      <c r="O4893">
        <v>0</v>
      </c>
      <c r="P4893">
        <v>0</v>
      </c>
      <c r="Q4893">
        <v>0</v>
      </c>
      <c r="R4893">
        <v>364</v>
      </c>
      <c r="S4893">
        <v>289</v>
      </c>
      <c r="T4893">
        <v>168</v>
      </c>
      <c r="U4893">
        <v>0</v>
      </c>
      <c r="V4893">
        <v>0</v>
      </c>
      <c r="W4893">
        <v>0</v>
      </c>
      <c r="X4893">
        <v>0</v>
      </c>
    </row>
    <row r="4894" spans="1:24">
      <c r="A4894">
        <v>10318</v>
      </c>
      <c r="B4894" t="s">
        <v>994</v>
      </c>
      <c r="C4894">
        <v>100</v>
      </c>
      <c r="D4894" t="s">
        <v>31</v>
      </c>
      <c r="E4894">
        <v>1</v>
      </c>
      <c r="F4894">
        <v>913431</v>
      </c>
      <c r="G4894">
        <v>8</v>
      </c>
      <c r="H4894" t="s">
        <v>32</v>
      </c>
      <c r="I4894" t="s">
        <v>16956</v>
      </c>
      <c r="J4894" t="s">
        <v>16957</v>
      </c>
      <c r="K4894" t="s">
        <v>16958</v>
      </c>
      <c r="L4894" t="s">
        <v>16959</v>
      </c>
      <c r="M4894">
        <v>59202551</v>
      </c>
      <c r="N4894">
        <v>1</v>
      </c>
      <c r="O4894">
        <v>0</v>
      </c>
      <c r="P4894">
        <v>0</v>
      </c>
      <c r="Q4894">
        <v>0</v>
      </c>
      <c r="R4894">
        <v>293</v>
      </c>
      <c r="S4894">
        <v>0</v>
      </c>
      <c r="T4894">
        <v>0</v>
      </c>
      <c r="U4894">
        <v>0</v>
      </c>
      <c r="V4894">
        <v>0</v>
      </c>
      <c r="W4894">
        <v>0</v>
      </c>
      <c r="X4894">
        <v>0</v>
      </c>
    </row>
    <row r="4895" spans="1:24">
      <c r="A4895">
        <v>10318</v>
      </c>
      <c r="B4895" t="s">
        <v>994</v>
      </c>
      <c r="C4895">
        <v>100</v>
      </c>
      <c r="D4895" t="s">
        <v>31</v>
      </c>
      <c r="E4895">
        <v>1</v>
      </c>
      <c r="F4895">
        <v>917503</v>
      </c>
      <c r="G4895">
        <v>8</v>
      </c>
      <c r="H4895" t="s">
        <v>32</v>
      </c>
      <c r="I4895" t="s">
        <v>16960</v>
      </c>
      <c r="J4895" t="s">
        <v>16961</v>
      </c>
      <c r="K4895" t="s">
        <v>16962</v>
      </c>
      <c r="L4895" t="s">
        <v>16963</v>
      </c>
      <c r="M4895">
        <v>55280190</v>
      </c>
      <c r="N4895">
        <v>1</v>
      </c>
      <c r="O4895">
        <v>0</v>
      </c>
      <c r="P4895">
        <v>0</v>
      </c>
      <c r="Q4895">
        <v>0</v>
      </c>
      <c r="R4895">
        <v>402</v>
      </c>
      <c r="S4895">
        <v>387</v>
      </c>
      <c r="T4895">
        <v>204</v>
      </c>
      <c r="U4895">
        <v>0</v>
      </c>
      <c r="V4895">
        <v>0</v>
      </c>
      <c r="W4895">
        <v>0</v>
      </c>
      <c r="X4895">
        <v>0</v>
      </c>
    </row>
    <row r="4896" spans="1:24">
      <c r="A4896">
        <v>10318</v>
      </c>
      <c r="B4896" t="s">
        <v>994</v>
      </c>
      <c r="C4896">
        <v>100</v>
      </c>
      <c r="D4896" t="s">
        <v>31</v>
      </c>
      <c r="E4896">
        <v>1</v>
      </c>
      <c r="F4896">
        <v>924787</v>
      </c>
      <c r="G4896">
        <v>8</v>
      </c>
      <c r="H4896" t="s">
        <v>32</v>
      </c>
      <c r="I4896" t="s">
        <v>16964</v>
      </c>
      <c r="J4896" t="s">
        <v>16965</v>
      </c>
      <c r="K4896" t="s">
        <v>10128</v>
      </c>
      <c r="L4896" t="s">
        <v>16966</v>
      </c>
      <c r="M4896">
        <v>59382452</v>
      </c>
      <c r="N4896">
        <v>1</v>
      </c>
      <c r="O4896">
        <v>0</v>
      </c>
      <c r="P4896">
        <v>0</v>
      </c>
      <c r="Q4896">
        <v>0</v>
      </c>
      <c r="R4896">
        <v>0</v>
      </c>
      <c r="S4896">
        <v>366</v>
      </c>
      <c r="T4896">
        <v>131</v>
      </c>
      <c r="U4896">
        <v>0</v>
      </c>
      <c r="V4896">
        <v>0</v>
      </c>
      <c r="W4896">
        <v>0</v>
      </c>
      <c r="X4896">
        <v>0</v>
      </c>
    </row>
    <row r="4897" spans="1:24">
      <c r="A4897">
        <v>10318</v>
      </c>
      <c r="B4897" t="s">
        <v>994</v>
      </c>
      <c r="C4897">
        <v>100</v>
      </c>
      <c r="D4897" t="s">
        <v>31</v>
      </c>
      <c r="E4897">
        <v>1</v>
      </c>
      <c r="F4897">
        <v>925135</v>
      </c>
      <c r="G4897">
        <v>10</v>
      </c>
      <c r="H4897" t="s">
        <v>32</v>
      </c>
      <c r="I4897" t="s">
        <v>16967</v>
      </c>
      <c r="J4897" t="s">
        <v>16968</v>
      </c>
      <c r="K4897" t="s">
        <v>16969</v>
      </c>
      <c r="L4897" t="s">
        <v>16970</v>
      </c>
      <c r="M4897">
        <v>59784545</v>
      </c>
      <c r="N4897">
        <v>1</v>
      </c>
      <c r="O4897">
        <v>0</v>
      </c>
      <c r="P4897">
        <v>0</v>
      </c>
      <c r="Q4897">
        <v>0</v>
      </c>
      <c r="R4897">
        <v>115</v>
      </c>
      <c r="S4897">
        <v>90</v>
      </c>
      <c r="T4897">
        <v>73</v>
      </c>
      <c r="U4897">
        <v>0</v>
      </c>
      <c r="V4897">
        <v>0</v>
      </c>
      <c r="W4897">
        <v>0</v>
      </c>
      <c r="X4897">
        <v>0</v>
      </c>
    </row>
    <row r="4898" spans="1:24">
      <c r="A4898">
        <v>10318</v>
      </c>
      <c r="B4898" t="s">
        <v>994</v>
      </c>
      <c r="C4898">
        <v>100</v>
      </c>
      <c r="D4898" t="s">
        <v>31</v>
      </c>
      <c r="E4898">
        <v>1</v>
      </c>
      <c r="F4898">
        <v>925159</v>
      </c>
      <c r="G4898">
        <v>8</v>
      </c>
      <c r="H4898" t="s">
        <v>32</v>
      </c>
      <c r="I4898" t="s">
        <v>16971</v>
      </c>
      <c r="J4898" t="s">
        <v>16972</v>
      </c>
      <c r="K4898" t="s">
        <v>10185</v>
      </c>
      <c r="L4898" t="s">
        <v>16973</v>
      </c>
      <c r="M4898">
        <v>59212331</v>
      </c>
      <c r="N4898">
        <v>1</v>
      </c>
      <c r="O4898">
        <v>0</v>
      </c>
      <c r="P4898">
        <v>0</v>
      </c>
      <c r="Q4898">
        <v>0</v>
      </c>
      <c r="R4898">
        <v>0</v>
      </c>
      <c r="S4898">
        <v>585</v>
      </c>
      <c r="T4898">
        <v>644</v>
      </c>
      <c r="U4898">
        <v>0</v>
      </c>
      <c r="V4898">
        <v>0</v>
      </c>
      <c r="W4898">
        <v>0</v>
      </c>
      <c r="X4898">
        <v>0</v>
      </c>
    </row>
    <row r="4899" spans="1:24">
      <c r="A4899">
        <v>10318</v>
      </c>
      <c r="B4899" t="s">
        <v>994</v>
      </c>
      <c r="C4899">
        <v>100</v>
      </c>
      <c r="D4899" t="s">
        <v>31</v>
      </c>
      <c r="E4899">
        <v>1</v>
      </c>
      <c r="F4899">
        <v>925305</v>
      </c>
      <c r="G4899">
        <v>8</v>
      </c>
      <c r="H4899" t="s">
        <v>32</v>
      </c>
      <c r="I4899" t="s">
        <v>16974</v>
      </c>
      <c r="J4899" t="s">
        <v>16975</v>
      </c>
      <c r="K4899" t="s">
        <v>1090</v>
      </c>
      <c r="L4899" t="s">
        <v>16976</v>
      </c>
      <c r="M4899">
        <v>59322323</v>
      </c>
      <c r="N4899">
        <v>1</v>
      </c>
      <c r="O4899">
        <v>0</v>
      </c>
      <c r="P4899">
        <v>0</v>
      </c>
      <c r="Q4899">
        <v>0</v>
      </c>
      <c r="R4899">
        <v>902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</row>
    <row r="4900" spans="1:24">
      <c r="A4900">
        <v>10318</v>
      </c>
      <c r="B4900" t="s">
        <v>994</v>
      </c>
      <c r="C4900">
        <v>100</v>
      </c>
      <c r="D4900" t="s">
        <v>31</v>
      </c>
      <c r="E4900">
        <v>1</v>
      </c>
      <c r="F4900">
        <v>925329</v>
      </c>
      <c r="G4900">
        <v>8</v>
      </c>
      <c r="H4900" t="s">
        <v>32</v>
      </c>
      <c r="I4900" t="s">
        <v>16977</v>
      </c>
      <c r="J4900" t="s">
        <v>10204</v>
      </c>
      <c r="K4900" t="s">
        <v>10205</v>
      </c>
      <c r="L4900" t="s">
        <v>16978</v>
      </c>
      <c r="M4900">
        <v>59336601</v>
      </c>
      <c r="N4900">
        <v>1</v>
      </c>
      <c r="O4900">
        <v>0</v>
      </c>
      <c r="P4900">
        <v>0</v>
      </c>
      <c r="Q4900">
        <v>0</v>
      </c>
      <c r="R4900">
        <v>700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</row>
    <row r="4901" spans="1:24">
      <c r="A4901">
        <v>10318</v>
      </c>
      <c r="B4901" t="s">
        <v>994</v>
      </c>
      <c r="C4901">
        <v>100</v>
      </c>
      <c r="D4901" t="s">
        <v>31</v>
      </c>
      <c r="E4901">
        <v>1</v>
      </c>
      <c r="F4901">
        <v>925998</v>
      </c>
      <c r="G4901">
        <v>8</v>
      </c>
      <c r="H4901" t="s">
        <v>32</v>
      </c>
      <c r="I4901" t="s">
        <v>16979</v>
      </c>
      <c r="J4901" t="s">
        <v>16980</v>
      </c>
      <c r="K4901" t="s">
        <v>1013</v>
      </c>
      <c r="L4901" t="s">
        <v>16981</v>
      </c>
      <c r="M4901">
        <v>59316622</v>
      </c>
      <c r="N4901">
        <v>1</v>
      </c>
      <c r="O4901">
        <v>0</v>
      </c>
      <c r="P4901">
        <v>0</v>
      </c>
      <c r="Q4901">
        <v>0</v>
      </c>
      <c r="R4901">
        <v>0</v>
      </c>
      <c r="S4901">
        <v>387</v>
      </c>
      <c r="T4901">
        <v>100</v>
      </c>
      <c r="U4901">
        <v>0</v>
      </c>
      <c r="V4901">
        <v>0</v>
      </c>
      <c r="W4901">
        <v>0</v>
      </c>
      <c r="X4901">
        <v>0</v>
      </c>
    </row>
    <row r="4902" spans="1:24">
      <c r="A4902">
        <v>10318</v>
      </c>
      <c r="B4902" t="s">
        <v>994</v>
      </c>
      <c r="C4902">
        <v>100</v>
      </c>
      <c r="D4902" t="s">
        <v>31</v>
      </c>
      <c r="E4902">
        <v>2</v>
      </c>
      <c r="F4902">
        <v>29828</v>
      </c>
      <c r="G4902">
        <v>6</v>
      </c>
      <c r="H4902">
        <v>37448</v>
      </c>
      <c r="I4902" t="s">
        <v>16982</v>
      </c>
      <c r="J4902" t="s">
        <v>1016</v>
      </c>
      <c r="K4902" t="s">
        <v>1017</v>
      </c>
      <c r="L4902" t="s">
        <v>16983</v>
      </c>
      <c r="M4902">
        <v>56668886</v>
      </c>
      <c r="N4902">
        <v>1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</row>
    <row r="4903" spans="1:24">
      <c r="A4903">
        <v>10318</v>
      </c>
      <c r="B4903" t="s">
        <v>994</v>
      </c>
      <c r="C4903">
        <v>100</v>
      </c>
      <c r="D4903" t="s">
        <v>31</v>
      </c>
      <c r="E4903">
        <v>2</v>
      </c>
      <c r="F4903">
        <v>453171</v>
      </c>
      <c r="G4903">
        <v>15</v>
      </c>
      <c r="H4903">
        <v>923059</v>
      </c>
      <c r="I4903" t="s">
        <v>16984</v>
      </c>
      <c r="J4903" t="s">
        <v>16985</v>
      </c>
      <c r="K4903" t="s">
        <v>16986</v>
      </c>
      <c r="L4903" t="s">
        <v>14018</v>
      </c>
      <c r="M4903">
        <v>59215328</v>
      </c>
      <c r="N4903">
        <v>1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9</v>
      </c>
      <c r="V4903">
        <v>58</v>
      </c>
      <c r="W4903">
        <v>54</v>
      </c>
      <c r="X4903">
        <v>0</v>
      </c>
    </row>
    <row r="4904" spans="1:24">
      <c r="A4904">
        <v>10318</v>
      </c>
      <c r="B4904" t="s">
        <v>994</v>
      </c>
      <c r="C4904">
        <v>100</v>
      </c>
      <c r="D4904" t="s">
        <v>31</v>
      </c>
      <c r="E4904">
        <v>2</v>
      </c>
      <c r="F4904">
        <v>985168</v>
      </c>
      <c r="G4904">
        <v>6</v>
      </c>
      <c r="H4904">
        <v>5307</v>
      </c>
      <c r="I4904" t="s">
        <v>16987</v>
      </c>
      <c r="J4904" t="s">
        <v>996</v>
      </c>
      <c r="K4904" t="s">
        <v>997</v>
      </c>
      <c r="L4904" t="s">
        <v>16988</v>
      </c>
      <c r="M4904">
        <v>59792515</v>
      </c>
      <c r="N4904">
        <v>1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</row>
    <row r="4905" spans="1:24">
      <c r="A4905">
        <v>10401</v>
      </c>
      <c r="B4905" t="s">
        <v>1095</v>
      </c>
      <c r="C4905">
        <v>239</v>
      </c>
      <c r="D4905" t="s">
        <v>1095</v>
      </c>
      <c r="E4905">
        <v>1</v>
      </c>
      <c r="F4905">
        <v>5605</v>
      </c>
      <c r="G4905">
        <v>8</v>
      </c>
      <c r="H4905" t="s">
        <v>32</v>
      </c>
      <c r="I4905" t="s">
        <v>16989</v>
      </c>
      <c r="J4905" t="s">
        <v>16990</v>
      </c>
      <c r="K4905" t="s">
        <v>1101</v>
      </c>
      <c r="L4905" t="s">
        <v>16991</v>
      </c>
      <c r="M4905">
        <v>44418511</v>
      </c>
      <c r="N4905">
        <v>1</v>
      </c>
      <c r="O4905">
        <v>0</v>
      </c>
      <c r="P4905">
        <v>0</v>
      </c>
      <c r="Q4905">
        <v>0</v>
      </c>
      <c r="R4905">
        <v>0</v>
      </c>
      <c r="S4905">
        <v>418</v>
      </c>
      <c r="T4905">
        <v>140</v>
      </c>
      <c r="U4905">
        <v>0</v>
      </c>
      <c r="V4905">
        <v>0</v>
      </c>
      <c r="W4905">
        <v>0</v>
      </c>
      <c r="X4905">
        <v>0</v>
      </c>
    </row>
    <row r="4906" spans="1:24">
      <c r="A4906">
        <v>10401</v>
      </c>
      <c r="B4906" t="s">
        <v>1095</v>
      </c>
      <c r="C4906">
        <v>239</v>
      </c>
      <c r="D4906" t="s">
        <v>1095</v>
      </c>
      <c r="E4906">
        <v>1</v>
      </c>
      <c r="F4906">
        <v>41836</v>
      </c>
      <c r="G4906">
        <v>8</v>
      </c>
      <c r="H4906" t="s">
        <v>32</v>
      </c>
      <c r="I4906" t="s">
        <v>16992</v>
      </c>
      <c r="J4906" t="s">
        <v>16993</v>
      </c>
      <c r="K4906" t="s">
        <v>14036</v>
      </c>
      <c r="L4906" t="s">
        <v>16994</v>
      </c>
      <c r="M4906">
        <v>44422729</v>
      </c>
      <c r="N4906">
        <v>1</v>
      </c>
      <c r="O4906">
        <v>0</v>
      </c>
      <c r="P4906">
        <v>0</v>
      </c>
      <c r="Q4906">
        <v>0</v>
      </c>
      <c r="R4906">
        <v>211</v>
      </c>
      <c r="S4906">
        <v>221</v>
      </c>
      <c r="T4906">
        <v>0</v>
      </c>
      <c r="U4906">
        <v>0</v>
      </c>
      <c r="V4906">
        <v>0</v>
      </c>
      <c r="W4906">
        <v>0</v>
      </c>
      <c r="X4906">
        <v>0</v>
      </c>
    </row>
    <row r="4907" spans="1:24">
      <c r="A4907">
        <v>10401</v>
      </c>
      <c r="B4907" t="s">
        <v>1095</v>
      </c>
      <c r="C4907">
        <v>239</v>
      </c>
      <c r="D4907" t="s">
        <v>1095</v>
      </c>
      <c r="E4907">
        <v>1</v>
      </c>
      <c r="F4907">
        <v>904351</v>
      </c>
      <c r="G4907">
        <v>8</v>
      </c>
      <c r="H4907" t="s">
        <v>32</v>
      </c>
      <c r="I4907" t="s">
        <v>16995</v>
      </c>
      <c r="J4907" t="s">
        <v>14760</v>
      </c>
      <c r="K4907" t="s">
        <v>3532</v>
      </c>
      <c r="L4907" t="s">
        <v>16996</v>
      </c>
      <c r="M4907">
        <v>44421527</v>
      </c>
      <c r="N4907">
        <v>1</v>
      </c>
      <c r="O4907">
        <v>0</v>
      </c>
      <c r="P4907">
        <v>0</v>
      </c>
      <c r="Q4907">
        <v>0</v>
      </c>
      <c r="R4907">
        <v>0</v>
      </c>
      <c r="S4907">
        <v>270</v>
      </c>
      <c r="T4907">
        <v>0</v>
      </c>
      <c r="U4907">
        <v>0</v>
      </c>
      <c r="V4907">
        <v>0</v>
      </c>
      <c r="W4907">
        <v>0</v>
      </c>
      <c r="X4907">
        <v>0</v>
      </c>
    </row>
    <row r="4908" spans="1:24">
      <c r="A4908">
        <v>10401</v>
      </c>
      <c r="B4908" t="s">
        <v>1095</v>
      </c>
      <c r="C4908">
        <v>239</v>
      </c>
      <c r="D4908" t="s">
        <v>1095</v>
      </c>
      <c r="E4908">
        <v>1</v>
      </c>
      <c r="F4908">
        <v>908381</v>
      </c>
      <c r="G4908">
        <v>8</v>
      </c>
      <c r="H4908" t="s">
        <v>32</v>
      </c>
      <c r="I4908" t="s">
        <v>16997</v>
      </c>
      <c r="J4908" t="s">
        <v>2880</v>
      </c>
      <c r="K4908" t="s">
        <v>10212</v>
      </c>
      <c r="L4908" t="s">
        <v>16998</v>
      </c>
      <c r="M4908">
        <v>44422730</v>
      </c>
      <c r="N4908">
        <v>1</v>
      </c>
      <c r="O4908">
        <v>0</v>
      </c>
      <c r="P4908">
        <v>0</v>
      </c>
      <c r="Q4908">
        <v>0</v>
      </c>
      <c r="R4908">
        <v>0</v>
      </c>
      <c r="S4908">
        <v>362</v>
      </c>
      <c r="T4908">
        <v>177</v>
      </c>
      <c r="U4908">
        <v>0</v>
      </c>
      <c r="V4908">
        <v>0</v>
      </c>
      <c r="W4908">
        <v>0</v>
      </c>
      <c r="X4908">
        <v>0</v>
      </c>
    </row>
    <row r="4909" spans="1:24">
      <c r="A4909">
        <v>10401</v>
      </c>
      <c r="B4909" t="s">
        <v>1095</v>
      </c>
      <c r="C4909">
        <v>239</v>
      </c>
      <c r="D4909" t="s">
        <v>1095</v>
      </c>
      <c r="E4909">
        <v>2</v>
      </c>
      <c r="F4909">
        <v>499729</v>
      </c>
      <c r="G4909">
        <v>6</v>
      </c>
      <c r="H4909">
        <v>5629</v>
      </c>
      <c r="I4909" t="s">
        <v>16999</v>
      </c>
      <c r="J4909" t="s">
        <v>14039</v>
      </c>
      <c r="K4909" t="s">
        <v>14040</v>
      </c>
      <c r="L4909" t="s">
        <v>14041</v>
      </c>
      <c r="M4909">
        <v>46053906</v>
      </c>
      <c r="N4909">
        <v>1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</row>
    <row r="4910" spans="1:24">
      <c r="A4910">
        <v>10401</v>
      </c>
      <c r="B4910" t="s">
        <v>1095</v>
      </c>
      <c r="C4910">
        <v>311</v>
      </c>
      <c r="D4910" t="s">
        <v>1114</v>
      </c>
      <c r="E4910">
        <v>1</v>
      </c>
      <c r="F4910">
        <v>924167</v>
      </c>
      <c r="G4910">
        <v>8</v>
      </c>
      <c r="H4910" t="s">
        <v>32</v>
      </c>
      <c r="I4910" t="s">
        <v>17000</v>
      </c>
      <c r="J4910" t="s">
        <v>17001</v>
      </c>
      <c r="K4910" t="s">
        <v>17002</v>
      </c>
      <c r="L4910" t="s">
        <v>17003</v>
      </c>
      <c r="M4910">
        <v>44880585</v>
      </c>
      <c r="N4910">
        <v>1</v>
      </c>
      <c r="O4910">
        <v>0</v>
      </c>
      <c r="P4910">
        <v>3</v>
      </c>
      <c r="Q4910">
        <v>0</v>
      </c>
      <c r="R4910">
        <v>0</v>
      </c>
      <c r="S4910">
        <v>914</v>
      </c>
      <c r="T4910">
        <v>580</v>
      </c>
      <c r="U4910">
        <v>0</v>
      </c>
      <c r="V4910">
        <v>0</v>
      </c>
      <c r="W4910">
        <v>0</v>
      </c>
      <c r="X4910">
        <v>0</v>
      </c>
    </row>
    <row r="4911" spans="1:24">
      <c r="A4911">
        <v>10401</v>
      </c>
      <c r="B4911" t="s">
        <v>1095</v>
      </c>
      <c r="C4911">
        <v>312</v>
      </c>
      <c r="D4911" t="s">
        <v>1138</v>
      </c>
      <c r="E4911">
        <v>1</v>
      </c>
      <c r="F4911">
        <v>48811</v>
      </c>
      <c r="G4911">
        <v>8</v>
      </c>
      <c r="H4911" t="s">
        <v>32</v>
      </c>
      <c r="I4911" t="s">
        <v>17004</v>
      </c>
      <c r="J4911" t="s">
        <v>17005</v>
      </c>
      <c r="K4911" t="s">
        <v>17006</v>
      </c>
      <c r="L4911" t="s">
        <v>17007</v>
      </c>
      <c r="M4911">
        <v>44436148</v>
      </c>
      <c r="N4911">
        <v>1</v>
      </c>
      <c r="O4911">
        <v>0</v>
      </c>
      <c r="P4911">
        <v>0</v>
      </c>
      <c r="Q4911">
        <v>0</v>
      </c>
      <c r="R4911">
        <v>336</v>
      </c>
      <c r="S4911">
        <v>370</v>
      </c>
      <c r="T4911">
        <v>285</v>
      </c>
      <c r="U4911">
        <v>0</v>
      </c>
      <c r="V4911">
        <v>0</v>
      </c>
      <c r="W4911">
        <v>0</v>
      </c>
      <c r="X4911">
        <v>0</v>
      </c>
    </row>
    <row r="4912" spans="1:24">
      <c r="A4912">
        <v>10401</v>
      </c>
      <c r="B4912" t="s">
        <v>1095</v>
      </c>
      <c r="C4912">
        <v>312</v>
      </c>
      <c r="D4912" t="s">
        <v>1138</v>
      </c>
      <c r="E4912">
        <v>1</v>
      </c>
      <c r="F4912">
        <v>48823</v>
      </c>
      <c r="G4912">
        <v>8</v>
      </c>
      <c r="H4912" t="s">
        <v>32</v>
      </c>
      <c r="I4912" t="s">
        <v>17008</v>
      </c>
      <c r="J4912" t="s">
        <v>17009</v>
      </c>
      <c r="K4912" t="s">
        <v>17010</v>
      </c>
      <c r="L4912" t="s">
        <v>17011</v>
      </c>
      <c r="M4912">
        <v>44494565</v>
      </c>
      <c r="N4912">
        <v>1</v>
      </c>
      <c r="O4912">
        <v>0</v>
      </c>
      <c r="P4912">
        <v>0</v>
      </c>
      <c r="Q4912">
        <v>0</v>
      </c>
      <c r="R4912">
        <v>0</v>
      </c>
      <c r="S4912">
        <v>245</v>
      </c>
      <c r="T4912">
        <v>137</v>
      </c>
      <c r="U4912">
        <v>0</v>
      </c>
      <c r="V4912">
        <v>0</v>
      </c>
      <c r="W4912">
        <v>0</v>
      </c>
      <c r="X4912">
        <v>0</v>
      </c>
    </row>
    <row r="4913" spans="1:24">
      <c r="A4913">
        <v>10401</v>
      </c>
      <c r="B4913" t="s">
        <v>1095</v>
      </c>
      <c r="C4913">
        <v>312</v>
      </c>
      <c r="D4913" t="s">
        <v>1138</v>
      </c>
      <c r="E4913">
        <v>1</v>
      </c>
      <c r="F4913">
        <v>902676</v>
      </c>
      <c r="G4913">
        <v>8</v>
      </c>
      <c r="H4913" t="s">
        <v>32</v>
      </c>
      <c r="I4913" t="s">
        <v>17012</v>
      </c>
      <c r="J4913" t="s">
        <v>17013</v>
      </c>
      <c r="K4913" t="s">
        <v>17014</v>
      </c>
      <c r="L4913" t="s">
        <v>17015</v>
      </c>
      <c r="M4913">
        <v>44436095</v>
      </c>
      <c r="N4913">
        <v>1</v>
      </c>
      <c r="O4913">
        <v>0</v>
      </c>
      <c r="P4913">
        <v>35</v>
      </c>
      <c r="Q4913">
        <v>0</v>
      </c>
      <c r="R4913">
        <v>0</v>
      </c>
      <c r="S4913">
        <v>574</v>
      </c>
      <c r="T4913">
        <v>390</v>
      </c>
      <c r="U4913">
        <v>0</v>
      </c>
      <c r="V4913">
        <v>0</v>
      </c>
      <c r="W4913">
        <v>0</v>
      </c>
      <c r="X4913">
        <v>0</v>
      </c>
    </row>
    <row r="4914" spans="1:24">
      <c r="A4914">
        <v>10401</v>
      </c>
      <c r="B4914" t="s">
        <v>1095</v>
      </c>
      <c r="C4914">
        <v>312</v>
      </c>
      <c r="D4914" t="s">
        <v>1138</v>
      </c>
      <c r="E4914">
        <v>1</v>
      </c>
      <c r="F4914">
        <v>921038</v>
      </c>
      <c r="G4914">
        <v>8</v>
      </c>
      <c r="H4914" t="s">
        <v>32</v>
      </c>
      <c r="I4914" t="s">
        <v>17016</v>
      </c>
      <c r="J4914" t="s">
        <v>17017</v>
      </c>
      <c r="K4914" t="s">
        <v>17018</v>
      </c>
      <c r="L4914" t="s">
        <v>17019</v>
      </c>
      <c r="M4914">
        <v>44494399</v>
      </c>
      <c r="N4914">
        <v>1</v>
      </c>
      <c r="O4914">
        <v>0</v>
      </c>
      <c r="P4914">
        <v>16</v>
      </c>
      <c r="Q4914">
        <v>0</v>
      </c>
      <c r="R4914">
        <v>0</v>
      </c>
      <c r="S4914">
        <v>434</v>
      </c>
      <c r="T4914">
        <v>288</v>
      </c>
      <c r="U4914">
        <v>0</v>
      </c>
      <c r="V4914">
        <v>0</v>
      </c>
      <c r="W4914">
        <v>0</v>
      </c>
      <c r="X4914">
        <v>0</v>
      </c>
    </row>
    <row r="4915" spans="1:24">
      <c r="A4915">
        <v>10401</v>
      </c>
      <c r="B4915" t="s">
        <v>1095</v>
      </c>
      <c r="C4915">
        <v>312</v>
      </c>
      <c r="D4915" t="s">
        <v>1138</v>
      </c>
      <c r="E4915">
        <v>2</v>
      </c>
      <c r="F4915">
        <v>454187</v>
      </c>
      <c r="G4915">
        <v>15</v>
      </c>
      <c r="H4915">
        <v>5708</v>
      </c>
      <c r="I4915" t="s">
        <v>17020</v>
      </c>
      <c r="J4915" t="s">
        <v>17021</v>
      </c>
      <c r="K4915" t="s">
        <v>17022</v>
      </c>
      <c r="L4915" t="s">
        <v>17023</v>
      </c>
      <c r="M4915">
        <v>44476466</v>
      </c>
      <c r="N4915">
        <v>1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28</v>
      </c>
      <c r="V4915">
        <v>96</v>
      </c>
      <c r="W4915">
        <v>113</v>
      </c>
      <c r="X4915">
        <v>0</v>
      </c>
    </row>
    <row r="4916" spans="1:24">
      <c r="A4916">
        <v>10401</v>
      </c>
      <c r="B4916" t="s">
        <v>1095</v>
      </c>
      <c r="C4916">
        <v>312</v>
      </c>
      <c r="D4916" t="s">
        <v>1138</v>
      </c>
      <c r="E4916">
        <v>2</v>
      </c>
      <c r="F4916">
        <v>454199</v>
      </c>
      <c r="G4916">
        <v>15</v>
      </c>
      <c r="H4916">
        <v>5708</v>
      </c>
      <c r="I4916" t="s">
        <v>17024</v>
      </c>
      <c r="J4916" t="s">
        <v>1174</v>
      </c>
      <c r="K4916" t="s">
        <v>1175</v>
      </c>
      <c r="L4916" t="s">
        <v>17025</v>
      </c>
      <c r="M4916">
        <v>44430155</v>
      </c>
      <c r="N4916">
        <v>1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14</v>
      </c>
      <c r="V4916">
        <v>34</v>
      </c>
      <c r="W4916">
        <v>67</v>
      </c>
      <c r="X4916">
        <v>0</v>
      </c>
    </row>
    <row r="4917" spans="1:24">
      <c r="A4917">
        <v>10401</v>
      </c>
      <c r="B4917" t="s">
        <v>1095</v>
      </c>
      <c r="C4917">
        <v>312</v>
      </c>
      <c r="D4917" t="s">
        <v>1138</v>
      </c>
      <c r="E4917">
        <v>2</v>
      </c>
      <c r="F4917">
        <v>454242</v>
      </c>
      <c r="G4917">
        <v>15</v>
      </c>
      <c r="H4917">
        <v>5708</v>
      </c>
      <c r="I4917" t="s">
        <v>17026</v>
      </c>
      <c r="J4917" t="s">
        <v>17027</v>
      </c>
      <c r="K4917" t="s">
        <v>11493</v>
      </c>
      <c r="L4917" t="s">
        <v>17028</v>
      </c>
      <c r="M4917">
        <v>44476501</v>
      </c>
      <c r="N4917">
        <v>1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44</v>
      </c>
      <c r="V4917">
        <v>113</v>
      </c>
      <c r="W4917">
        <v>161</v>
      </c>
      <c r="X4917">
        <v>0</v>
      </c>
    </row>
    <row r="4918" spans="1:24">
      <c r="A4918">
        <v>10401</v>
      </c>
      <c r="B4918" t="s">
        <v>1095</v>
      </c>
      <c r="C4918">
        <v>312</v>
      </c>
      <c r="D4918" t="s">
        <v>1138</v>
      </c>
      <c r="E4918">
        <v>2</v>
      </c>
      <c r="F4918">
        <v>499742</v>
      </c>
      <c r="G4918">
        <v>6</v>
      </c>
      <c r="H4918">
        <v>5712</v>
      </c>
      <c r="I4918" t="s">
        <v>17029</v>
      </c>
      <c r="J4918" t="s">
        <v>12896</v>
      </c>
      <c r="K4918" t="s">
        <v>112</v>
      </c>
      <c r="L4918" t="s">
        <v>32</v>
      </c>
      <c r="M4918">
        <v>44493599</v>
      </c>
      <c r="N4918">
        <v>1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</row>
    <row r="4919" spans="1:24">
      <c r="A4919">
        <v>10401</v>
      </c>
      <c r="B4919" t="s">
        <v>1095</v>
      </c>
      <c r="C4919">
        <v>433</v>
      </c>
      <c r="D4919" t="s">
        <v>1180</v>
      </c>
      <c r="E4919">
        <v>1</v>
      </c>
      <c r="F4919">
        <v>5642</v>
      </c>
      <c r="G4919">
        <v>8</v>
      </c>
      <c r="H4919" t="s">
        <v>32</v>
      </c>
      <c r="I4919" t="s">
        <v>17030</v>
      </c>
      <c r="J4919" t="s">
        <v>17031</v>
      </c>
      <c r="K4919" t="s">
        <v>112</v>
      </c>
      <c r="L4919" t="s">
        <v>17032</v>
      </c>
      <c r="M4919">
        <v>44191687</v>
      </c>
      <c r="N4919">
        <v>1</v>
      </c>
      <c r="O4919">
        <v>0</v>
      </c>
      <c r="P4919">
        <v>0</v>
      </c>
      <c r="Q4919">
        <v>0</v>
      </c>
      <c r="R4919">
        <v>0</v>
      </c>
      <c r="S4919">
        <v>374</v>
      </c>
      <c r="T4919">
        <v>418</v>
      </c>
      <c r="U4919">
        <v>0</v>
      </c>
      <c r="V4919">
        <v>0</v>
      </c>
      <c r="W4919">
        <v>0</v>
      </c>
      <c r="X4919">
        <v>0</v>
      </c>
    </row>
    <row r="4920" spans="1:24">
      <c r="A4920">
        <v>10401</v>
      </c>
      <c r="B4920" t="s">
        <v>1095</v>
      </c>
      <c r="C4920">
        <v>433</v>
      </c>
      <c r="D4920" t="s">
        <v>1180</v>
      </c>
      <c r="E4920">
        <v>1</v>
      </c>
      <c r="F4920">
        <v>5685</v>
      </c>
      <c r="G4920">
        <v>8</v>
      </c>
      <c r="H4920" t="s">
        <v>32</v>
      </c>
      <c r="I4920" t="s">
        <v>17033</v>
      </c>
      <c r="J4920" t="s">
        <v>17034</v>
      </c>
      <c r="K4920" t="s">
        <v>112</v>
      </c>
      <c r="L4920" t="s">
        <v>17035</v>
      </c>
      <c r="M4920">
        <v>44191695</v>
      </c>
      <c r="N4920">
        <v>1</v>
      </c>
      <c r="O4920">
        <v>0</v>
      </c>
      <c r="P4920">
        <v>18</v>
      </c>
      <c r="Q4920">
        <v>0</v>
      </c>
      <c r="R4920">
        <v>0</v>
      </c>
      <c r="S4920">
        <v>394</v>
      </c>
      <c r="T4920">
        <v>458</v>
      </c>
      <c r="U4920">
        <v>0</v>
      </c>
      <c r="V4920">
        <v>112</v>
      </c>
      <c r="W4920">
        <v>86</v>
      </c>
      <c r="X4920">
        <v>0</v>
      </c>
    </row>
    <row r="4921" spans="1:24">
      <c r="A4921">
        <v>10401</v>
      </c>
      <c r="B4921" t="s">
        <v>1095</v>
      </c>
      <c r="C4921">
        <v>433</v>
      </c>
      <c r="D4921" t="s">
        <v>1180</v>
      </c>
      <c r="E4921">
        <v>1</v>
      </c>
      <c r="F4921">
        <v>41075</v>
      </c>
      <c r="G4921">
        <v>8</v>
      </c>
      <c r="H4921" t="s">
        <v>32</v>
      </c>
      <c r="I4921" t="s">
        <v>17036</v>
      </c>
      <c r="J4921" t="s">
        <v>17037</v>
      </c>
      <c r="K4921" t="s">
        <v>17038</v>
      </c>
      <c r="L4921" t="s">
        <v>17039</v>
      </c>
      <c r="M4921">
        <v>46043060</v>
      </c>
      <c r="N4921">
        <v>1</v>
      </c>
      <c r="O4921">
        <v>0</v>
      </c>
      <c r="P4921">
        <v>0</v>
      </c>
      <c r="Q4921">
        <v>0</v>
      </c>
      <c r="R4921">
        <v>0</v>
      </c>
      <c r="S4921">
        <v>308</v>
      </c>
      <c r="T4921">
        <v>0</v>
      </c>
      <c r="U4921">
        <v>0</v>
      </c>
      <c r="V4921">
        <v>0</v>
      </c>
      <c r="W4921">
        <v>0</v>
      </c>
      <c r="X4921">
        <v>0</v>
      </c>
    </row>
    <row r="4922" spans="1:24">
      <c r="A4922">
        <v>10401</v>
      </c>
      <c r="B4922" t="s">
        <v>1095</v>
      </c>
      <c r="C4922">
        <v>433</v>
      </c>
      <c r="D4922" t="s">
        <v>1180</v>
      </c>
      <c r="E4922">
        <v>1</v>
      </c>
      <c r="F4922">
        <v>902652</v>
      </c>
      <c r="G4922">
        <v>8</v>
      </c>
      <c r="H4922" t="s">
        <v>32</v>
      </c>
      <c r="I4922" t="s">
        <v>17040</v>
      </c>
      <c r="J4922" t="s">
        <v>17041</v>
      </c>
      <c r="K4922" t="s">
        <v>17042</v>
      </c>
      <c r="L4922" t="s">
        <v>17043</v>
      </c>
      <c r="M4922">
        <v>44861588</v>
      </c>
      <c r="N4922">
        <v>2</v>
      </c>
      <c r="O4922">
        <v>0</v>
      </c>
      <c r="P4922">
        <v>0</v>
      </c>
      <c r="Q4922">
        <v>0</v>
      </c>
      <c r="R4922">
        <v>0</v>
      </c>
      <c r="S4922">
        <v>282</v>
      </c>
      <c r="T4922">
        <v>197</v>
      </c>
      <c r="U4922">
        <v>0</v>
      </c>
      <c r="V4922">
        <v>0</v>
      </c>
      <c r="W4922">
        <v>0</v>
      </c>
      <c r="X4922">
        <v>0</v>
      </c>
    </row>
    <row r="4923" spans="1:24">
      <c r="A4923">
        <v>10401</v>
      </c>
      <c r="B4923" t="s">
        <v>1095</v>
      </c>
      <c r="C4923">
        <v>433</v>
      </c>
      <c r="D4923" t="s">
        <v>1180</v>
      </c>
      <c r="E4923">
        <v>1</v>
      </c>
      <c r="F4923">
        <v>904934</v>
      </c>
      <c r="G4923">
        <v>8</v>
      </c>
      <c r="H4923" t="s">
        <v>32</v>
      </c>
      <c r="I4923" t="s">
        <v>17044</v>
      </c>
      <c r="J4923" t="s">
        <v>17045</v>
      </c>
      <c r="K4923" t="s">
        <v>8177</v>
      </c>
      <c r="L4923" t="s">
        <v>17046</v>
      </c>
      <c r="M4923">
        <v>44844121</v>
      </c>
      <c r="N4923">
        <v>1</v>
      </c>
      <c r="O4923">
        <v>0</v>
      </c>
      <c r="P4923">
        <v>0</v>
      </c>
      <c r="Q4923">
        <v>0</v>
      </c>
      <c r="R4923">
        <v>0</v>
      </c>
      <c r="S4923">
        <v>218</v>
      </c>
      <c r="T4923">
        <v>112</v>
      </c>
      <c r="U4923">
        <v>0</v>
      </c>
      <c r="V4923">
        <v>0</v>
      </c>
      <c r="W4923">
        <v>0</v>
      </c>
      <c r="X4923">
        <v>0</v>
      </c>
    </row>
    <row r="4924" spans="1:24">
      <c r="A4924">
        <v>10402</v>
      </c>
      <c r="B4924" t="s">
        <v>1185</v>
      </c>
      <c r="C4924">
        <v>336</v>
      </c>
      <c r="D4924" t="s">
        <v>1186</v>
      </c>
      <c r="E4924">
        <v>1</v>
      </c>
      <c r="F4924">
        <v>5782</v>
      </c>
      <c r="G4924">
        <v>8</v>
      </c>
      <c r="H4924" t="s">
        <v>32</v>
      </c>
      <c r="I4924" t="s">
        <v>17047</v>
      </c>
      <c r="J4924" t="s">
        <v>17048</v>
      </c>
      <c r="K4924" t="s">
        <v>17049</v>
      </c>
      <c r="L4924" t="s">
        <v>17050</v>
      </c>
      <c r="M4924">
        <v>24084458</v>
      </c>
      <c r="N4924">
        <v>1</v>
      </c>
      <c r="O4924">
        <v>0</v>
      </c>
      <c r="P4924">
        <v>0</v>
      </c>
      <c r="Q4924">
        <v>0</v>
      </c>
      <c r="R4924">
        <v>0</v>
      </c>
      <c r="S4924">
        <v>159</v>
      </c>
      <c r="T4924">
        <v>122</v>
      </c>
      <c r="U4924">
        <v>0</v>
      </c>
      <c r="V4924">
        <v>0</v>
      </c>
      <c r="W4924">
        <v>0</v>
      </c>
      <c r="X4924">
        <v>0</v>
      </c>
    </row>
    <row r="4925" spans="1:24">
      <c r="A4925">
        <v>10402</v>
      </c>
      <c r="B4925" t="s">
        <v>1185</v>
      </c>
      <c r="C4925">
        <v>336</v>
      </c>
      <c r="D4925" t="s">
        <v>1186</v>
      </c>
      <c r="E4925">
        <v>1</v>
      </c>
      <c r="F4925">
        <v>5824</v>
      </c>
      <c r="G4925">
        <v>8</v>
      </c>
      <c r="H4925" t="s">
        <v>32</v>
      </c>
      <c r="I4925" t="s">
        <v>17051</v>
      </c>
      <c r="J4925" t="s">
        <v>17052</v>
      </c>
      <c r="K4925" t="s">
        <v>112</v>
      </c>
      <c r="L4925" t="s">
        <v>17053</v>
      </c>
      <c r="M4925">
        <v>24090800</v>
      </c>
      <c r="N4925">
        <v>1</v>
      </c>
      <c r="O4925">
        <v>0</v>
      </c>
      <c r="P4925">
        <v>0</v>
      </c>
      <c r="Q4925">
        <v>0</v>
      </c>
      <c r="R4925">
        <v>0</v>
      </c>
      <c r="S4925">
        <v>805</v>
      </c>
      <c r="T4925">
        <v>585</v>
      </c>
      <c r="U4925">
        <v>0</v>
      </c>
      <c r="V4925">
        <v>0</v>
      </c>
      <c r="W4925">
        <v>0</v>
      </c>
      <c r="X4925">
        <v>0</v>
      </c>
    </row>
    <row r="4926" spans="1:24">
      <c r="A4926">
        <v>20408</v>
      </c>
      <c r="B4926" t="s">
        <v>3432</v>
      </c>
      <c r="C4926">
        <v>587</v>
      </c>
      <c r="D4926" t="s">
        <v>3485</v>
      </c>
      <c r="E4926">
        <v>1</v>
      </c>
      <c r="F4926">
        <v>21702</v>
      </c>
      <c r="G4926">
        <v>8</v>
      </c>
      <c r="H4926" t="s">
        <v>32</v>
      </c>
      <c r="I4926" t="s">
        <v>17054</v>
      </c>
      <c r="J4926" t="s">
        <v>3547</v>
      </c>
      <c r="K4926" t="s">
        <v>17055</v>
      </c>
      <c r="L4926" t="s">
        <v>16046</v>
      </c>
      <c r="M4926">
        <v>35233014</v>
      </c>
      <c r="N4926">
        <v>1</v>
      </c>
      <c r="O4926">
        <v>0</v>
      </c>
      <c r="P4926">
        <v>0</v>
      </c>
      <c r="Q4926">
        <v>0</v>
      </c>
      <c r="R4926">
        <v>0</v>
      </c>
      <c r="S4926">
        <v>580</v>
      </c>
      <c r="T4926">
        <v>175</v>
      </c>
      <c r="U4926">
        <v>0</v>
      </c>
      <c r="V4926">
        <v>0</v>
      </c>
      <c r="W4926">
        <v>0</v>
      </c>
      <c r="X4926">
        <v>0</v>
      </c>
    </row>
    <row r="4927" spans="1:24">
      <c r="A4927">
        <v>20408</v>
      </c>
      <c r="B4927" t="s">
        <v>3432</v>
      </c>
      <c r="C4927">
        <v>587</v>
      </c>
      <c r="D4927" t="s">
        <v>3485</v>
      </c>
      <c r="E4927">
        <v>1</v>
      </c>
      <c r="F4927">
        <v>21726</v>
      </c>
      <c r="G4927">
        <v>8</v>
      </c>
      <c r="H4927" t="s">
        <v>32</v>
      </c>
      <c r="I4927" t="s">
        <v>17056</v>
      </c>
      <c r="J4927" t="s">
        <v>17057</v>
      </c>
      <c r="K4927" t="s">
        <v>159</v>
      </c>
      <c r="L4927" t="s">
        <v>17058</v>
      </c>
      <c r="M4927">
        <v>35235209</v>
      </c>
      <c r="N4927">
        <v>1</v>
      </c>
      <c r="O4927">
        <v>0</v>
      </c>
      <c r="P4927">
        <v>0</v>
      </c>
      <c r="Q4927">
        <v>0</v>
      </c>
      <c r="R4927">
        <v>0</v>
      </c>
      <c r="S4927">
        <v>518</v>
      </c>
      <c r="T4927">
        <v>386</v>
      </c>
      <c r="U4927">
        <v>0</v>
      </c>
      <c r="V4927">
        <v>0</v>
      </c>
      <c r="W4927">
        <v>0</v>
      </c>
      <c r="X4927">
        <v>0</v>
      </c>
    </row>
    <row r="4928" spans="1:24">
      <c r="A4928">
        <v>20408</v>
      </c>
      <c r="B4928" t="s">
        <v>3432</v>
      </c>
      <c r="C4928">
        <v>587</v>
      </c>
      <c r="D4928" t="s">
        <v>3485</v>
      </c>
      <c r="E4928">
        <v>1</v>
      </c>
      <c r="F4928">
        <v>21748</v>
      </c>
      <c r="G4928">
        <v>8</v>
      </c>
      <c r="H4928" t="s">
        <v>32</v>
      </c>
      <c r="I4928" t="s">
        <v>17059</v>
      </c>
      <c r="J4928" t="s">
        <v>7053</v>
      </c>
      <c r="K4928" t="s">
        <v>17060</v>
      </c>
      <c r="L4928" t="s">
        <v>17061</v>
      </c>
      <c r="M4928">
        <v>35235418</v>
      </c>
      <c r="N4928">
        <v>1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330</v>
      </c>
      <c r="U4928">
        <v>0</v>
      </c>
      <c r="V4928">
        <v>0</v>
      </c>
      <c r="W4928">
        <v>0</v>
      </c>
      <c r="X4928">
        <v>0</v>
      </c>
    </row>
    <row r="4929" spans="1:24">
      <c r="A4929">
        <v>20409</v>
      </c>
      <c r="B4929" t="s">
        <v>3511</v>
      </c>
      <c r="C4929">
        <v>153</v>
      </c>
      <c r="D4929" t="s">
        <v>11140</v>
      </c>
      <c r="E4929">
        <v>1</v>
      </c>
      <c r="F4929">
        <v>17632</v>
      </c>
      <c r="G4929">
        <v>8</v>
      </c>
      <c r="H4929" t="s">
        <v>32</v>
      </c>
      <c r="I4929" t="s">
        <v>17062</v>
      </c>
      <c r="J4929" t="s">
        <v>17063</v>
      </c>
      <c r="K4929" t="s">
        <v>163</v>
      </c>
      <c r="L4929" t="s">
        <v>17064</v>
      </c>
      <c r="M4929">
        <v>38241704</v>
      </c>
      <c r="N4929">
        <v>1</v>
      </c>
      <c r="O4929">
        <v>0</v>
      </c>
      <c r="P4929">
        <v>6</v>
      </c>
      <c r="Q4929">
        <v>0</v>
      </c>
      <c r="R4929">
        <v>85</v>
      </c>
      <c r="S4929">
        <v>143</v>
      </c>
      <c r="T4929">
        <v>322</v>
      </c>
      <c r="U4929">
        <v>0</v>
      </c>
      <c r="V4929">
        <v>80</v>
      </c>
      <c r="W4929">
        <v>0</v>
      </c>
      <c r="X4929">
        <v>0</v>
      </c>
    </row>
    <row r="4930" spans="1:24">
      <c r="A4930">
        <v>20409</v>
      </c>
      <c r="B4930" t="s">
        <v>3511</v>
      </c>
      <c r="C4930">
        <v>168</v>
      </c>
      <c r="D4930" t="s">
        <v>3512</v>
      </c>
      <c r="E4930">
        <v>1</v>
      </c>
      <c r="F4930">
        <v>17528</v>
      </c>
      <c r="G4930">
        <v>8</v>
      </c>
      <c r="H4930" t="s">
        <v>32</v>
      </c>
      <c r="I4930" t="s">
        <v>17065</v>
      </c>
      <c r="J4930" t="s">
        <v>17066</v>
      </c>
      <c r="K4930" t="s">
        <v>1484</v>
      </c>
      <c r="L4930" t="s">
        <v>17067</v>
      </c>
      <c r="M4930">
        <v>38074263</v>
      </c>
      <c r="N4930">
        <v>1</v>
      </c>
      <c r="O4930">
        <v>0</v>
      </c>
      <c r="P4930">
        <v>0</v>
      </c>
      <c r="Q4930">
        <v>0</v>
      </c>
      <c r="R4930">
        <v>0</v>
      </c>
      <c r="S4930">
        <v>253</v>
      </c>
      <c r="T4930">
        <v>0</v>
      </c>
      <c r="U4930">
        <v>0</v>
      </c>
      <c r="V4930">
        <v>0</v>
      </c>
      <c r="W4930">
        <v>0</v>
      </c>
      <c r="X4930">
        <v>0</v>
      </c>
    </row>
    <row r="4931" spans="1:24">
      <c r="A4931">
        <v>20409</v>
      </c>
      <c r="B4931" t="s">
        <v>3511</v>
      </c>
      <c r="C4931">
        <v>168</v>
      </c>
      <c r="D4931" t="s">
        <v>3512</v>
      </c>
      <c r="E4931">
        <v>1</v>
      </c>
      <c r="F4931">
        <v>47041</v>
      </c>
      <c r="G4931">
        <v>8</v>
      </c>
      <c r="H4931" t="s">
        <v>32</v>
      </c>
      <c r="I4931" t="s">
        <v>17068</v>
      </c>
      <c r="J4931" t="s">
        <v>17069</v>
      </c>
      <c r="K4931" t="s">
        <v>7261</v>
      </c>
      <c r="L4931" t="s">
        <v>17070</v>
      </c>
      <c r="M4931">
        <v>38073891</v>
      </c>
      <c r="N4931">
        <v>1</v>
      </c>
      <c r="O4931">
        <v>0</v>
      </c>
      <c r="P4931">
        <v>0</v>
      </c>
      <c r="Q4931">
        <v>0</v>
      </c>
      <c r="R4931">
        <v>0</v>
      </c>
      <c r="S4931">
        <v>474</v>
      </c>
      <c r="T4931">
        <v>367</v>
      </c>
      <c r="U4931">
        <v>0</v>
      </c>
      <c r="V4931">
        <v>0</v>
      </c>
      <c r="W4931">
        <v>0</v>
      </c>
      <c r="X4931">
        <v>0</v>
      </c>
    </row>
    <row r="4932" spans="1:24">
      <c r="A4932">
        <v>20409</v>
      </c>
      <c r="B4932" t="s">
        <v>3511</v>
      </c>
      <c r="C4932">
        <v>168</v>
      </c>
      <c r="D4932" t="s">
        <v>3512</v>
      </c>
      <c r="E4932">
        <v>1</v>
      </c>
      <c r="F4932">
        <v>903814</v>
      </c>
      <c r="G4932">
        <v>8</v>
      </c>
      <c r="H4932" t="s">
        <v>32</v>
      </c>
      <c r="I4932" t="s">
        <v>17071</v>
      </c>
      <c r="J4932" t="s">
        <v>17072</v>
      </c>
      <c r="K4932" t="s">
        <v>17073</v>
      </c>
      <c r="L4932" t="s">
        <v>17074</v>
      </c>
      <c r="M4932">
        <v>38075181</v>
      </c>
      <c r="N4932">
        <v>2</v>
      </c>
      <c r="O4932">
        <v>0</v>
      </c>
      <c r="P4932">
        <v>0</v>
      </c>
      <c r="Q4932">
        <v>0</v>
      </c>
      <c r="R4932">
        <v>49</v>
      </c>
      <c r="S4932">
        <v>70</v>
      </c>
      <c r="T4932">
        <v>36</v>
      </c>
      <c r="U4932">
        <v>0</v>
      </c>
      <c r="V4932">
        <v>0</v>
      </c>
      <c r="W4932">
        <v>0</v>
      </c>
      <c r="X4932">
        <v>0</v>
      </c>
    </row>
    <row r="4933" spans="1:24">
      <c r="A4933">
        <v>20409</v>
      </c>
      <c r="B4933" t="s">
        <v>3511</v>
      </c>
      <c r="C4933">
        <v>168</v>
      </c>
      <c r="D4933" t="s">
        <v>3512</v>
      </c>
      <c r="E4933">
        <v>1</v>
      </c>
      <c r="F4933">
        <v>905380</v>
      </c>
      <c r="G4933">
        <v>8</v>
      </c>
      <c r="H4933" t="s">
        <v>32</v>
      </c>
      <c r="I4933" t="s">
        <v>17075</v>
      </c>
      <c r="J4933" t="s">
        <v>17076</v>
      </c>
      <c r="K4933" t="s">
        <v>3527</v>
      </c>
      <c r="L4933" t="s">
        <v>17077</v>
      </c>
      <c r="M4933">
        <v>38076422</v>
      </c>
      <c r="N4933">
        <v>2</v>
      </c>
      <c r="O4933">
        <v>0</v>
      </c>
      <c r="P4933">
        <v>0</v>
      </c>
      <c r="Q4933">
        <v>0</v>
      </c>
      <c r="R4933">
        <v>94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</row>
    <row r="4934" spans="1:24">
      <c r="A4934">
        <v>20409</v>
      </c>
      <c r="B4934" t="s">
        <v>3511</v>
      </c>
      <c r="C4934">
        <v>168</v>
      </c>
      <c r="D4934" t="s">
        <v>3512</v>
      </c>
      <c r="E4934">
        <v>1</v>
      </c>
      <c r="F4934">
        <v>905392</v>
      </c>
      <c r="G4934">
        <v>8</v>
      </c>
      <c r="H4934" t="s">
        <v>32</v>
      </c>
      <c r="I4934" t="s">
        <v>17078</v>
      </c>
      <c r="J4934" t="s">
        <v>17079</v>
      </c>
      <c r="K4934" t="s">
        <v>17080</v>
      </c>
      <c r="L4934" t="s">
        <v>17081</v>
      </c>
      <c r="M4934">
        <v>38077641</v>
      </c>
      <c r="N4934">
        <v>1</v>
      </c>
      <c r="O4934">
        <v>0</v>
      </c>
      <c r="P4934">
        <v>0</v>
      </c>
      <c r="Q4934">
        <v>0</v>
      </c>
      <c r="R4934">
        <v>114</v>
      </c>
      <c r="S4934">
        <v>243</v>
      </c>
      <c r="T4934">
        <v>0</v>
      </c>
      <c r="U4934">
        <v>0</v>
      </c>
      <c r="V4934">
        <v>0</v>
      </c>
      <c r="W4934">
        <v>0</v>
      </c>
      <c r="X4934">
        <v>0</v>
      </c>
    </row>
    <row r="4935" spans="1:24">
      <c r="A4935">
        <v>20409</v>
      </c>
      <c r="B4935" t="s">
        <v>3511</v>
      </c>
      <c r="C4935">
        <v>270</v>
      </c>
      <c r="D4935" t="s">
        <v>3529</v>
      </c>
      <c r="E4935">
        <v>1</v>
      </c>
      <c r="F4935">
        <v>20485</v>
      </c>
      <c r="G4935">
        <v>8</v>
      </c>
      <c r="H4935" t="s">
        <v>32</v>
      </c>
      <c r="I4935" t="s">
        <v>17082</v>
      </c>
      <c r="J4935" t="s">
        <v>17083</v>
      </c>
      <c r="K4935" t="s">
        <v>17084</v>
      </c>
      <c r="L4935" t="s">
        <v>17085</v>
      </c>
      <c r="M4935">
        <v>38661402</v>
      </c>
      <c r="N4935">
        <v>1</v>
      </c>
      <c r="O4935">
        <v>0</v>
      </c>
      <c r="P4935">
        <v>0</v>
      </c>
      <c r="Q4935">
        <v>0</v>
      </c>
      <c r="R4935">
        <v>0</v>
      </c>
      <c r="S4935">
        <v>262</v>
      </c>
      <c r="T4935">
        <v>353</v>
      </c>
      <c r="U4935">
        <v>0</v>
      </c>
      <c r="V4935">
        <v>58</v>
      </c>
      <c r="W4935">
        <v>0</v>
      </c>
      <c r="X4935">
        <v>0</v>
      </c>
    </row>
    <row r="4936" spans="1:24">
      <c r="A4936">
        <v>20409</v>
      </c>
      <c r="B4936" t="s">
        <v>3511</v>
      </c>
      <c r="C4936">
        <v>374</v>
      </c>
      <c r="D4936" t="s">
        <v>3539</v>
      </c>
      <c r="E4936">
        <v>1</v>
      </c>
      <c r="F4936">
        <v>41488</v>
      </c>
      <c r="G4936">
        <v>8</v>
      </c>
      <c r="H4936" t="s">
        <v>32</v>
      </c>
      <c r="I4936" t="s">
        <v>17086</v>
      </c>
      <c r="J4936" t="s">
        <v>17087</v>
      </c>
      <c r="K4936" t="s">
        <v>17088</v>
      </c>
      <c r="L4936" t="s">
        <v>17089</v>
      </c>
      <c r="M4936">
        <v>38630240</v>
      </c>
      <c r="N4936">
        <v>1</v>
      </c>
      <c r="O4936">
        <v>0</v>
      </c>
      <c r="P4936">
        <v>0</v>
      </c>
      <c r="Q4936">
        <v>0</v>
      </c>
      <c r="R4936">
        <v>0</v>
      </c>
      <c r="S4936">
        <v>212</v>
      </c>
      <c r="T4936">
        <v>40</v>
      </c>
      <c r="U4936">
        <v>0</v>
      </c>
      <c r="V4936">
        <v>121</v>
      </c>
      <c r="W4936">
        <v>124</v>
      </c>
      <c r="X4936">
        <v>0</v>
      </c>
    </row>
    <row r="4937" spans="1:24">
      <c r="A4937">
        <v>20409</v>
      </c>
      <c r="B4937" t="s">
        <v>3511</v>
      </c>
      <c r="C4937">
        <v>374</v>
      </c>
      <c r="D4937" t="s">
        <v>3539</v>
      </c>
      <c r="E4937">
        <v>1</v>
      </c>
      <c r="F4937">
        <v>911124</v>
      </c>
      <c r="G4937">
        <v>8</v>
      </c>
      <c r="H4937" t="s">
        <v>32</v>
      </c>
      <c r="I4937" t="s">
        <v>17090</v>
      </c>
      <c r="J4937" t="s">
        <v>17091</v>
      </c>
      <c r="K4937" t="s">
        <v>17092</v>
      </c>
      <c r="L4937" t="s">
        <v>17093</v>
      </c>
      <c r="M4937">
        <v>38630207</v>
      </c>
      <c r="N4937">
        <v>1</v>
      </c>
      <c r="O4937">
        <v>0</v>
      </c>
      <c r="P4937">
        <v>0</v>
      </c>
      <c r="Q4937">
        <v>0</v>
      </c>
      <c r="R4937">
        <v>0</v>
      </c>
      <c r="S4937">
        <v>280</v>
      </c>
      <c r="T4937">
        <v>71</v>
      </c>
      <c r="U4937">
        <v>0</v>
      </c>
      <c r="V4937">
        <v>0</v>
      </c>
      <c r="W4937">
        <v>0</v>
      </c>
      <c r="X4937">
        <v>0</v>
      </c>
    </row>
    <row r="4938" spans="1:24">
      <c r="A4938">
        <v>20409</v>
      </c>
      <c r="B4938" t="s">
        <v>3511</v>
      </c>
      <c r="C4938">
        <v>455</v>
      </c>
      <c r="D4938" t="s">
        <v>3553</v>
      </c>
      <c r="E4938">
        <v>1</v>
      </c>
      <c r="F4938">
        <v>20254</v>
      </c>
      <c r="G4938">
        <v>8</v>
      </c>
      <c r="H4938" t="s">
        <v>32</v>
      </c>
      <c r="I4938" t="s">
        <v>17094</v>
      </c>
      <c r="J4938" t="s">
        <v>17095</v>
      </c>
      <c r="K4938" t="s">
        <v>112</v>
      </c>
      <c r="L4938" t="s">
        <v>17096</v>
      </c>
      <c r="M4938">
        <v>38183423</v>
      </c>
      <c r="N4938">
        <v>1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278</v>
      </c>
      <c r="U4938">
        <v>0</v>
      </c>
      <c r="V4938">
        <v>0</v>
      </c>
      <c r="W4938">
        <v>0</v>
      </c>
      <c r="X4938">
        <v>0</v>
      </c>
    </row>
    <row r="4939" spans="1:24">
      <c r="A4939">
        <v>20409</v>
      </c>
      <c r="B4939" t="s">
        <v>3511</v>
      </c>
      <c r="C4939">
        <v>455</v>
      </c>
      <c r="D4939" t="s">
        <v>3553</v>
      </c>
      <c r="E4939">
        <v>1</v>
      </c>
      <c r="F4939">
        <v>20321</v>
      </c>
      <c r="G4939">
        <v>8</v>
      </c>
      <c r="H4939" t="s">
        <v>32</v>
      </c>
      <c r="I4939" t="s">
        <v>17097</v>
      </c>
      <c r="J4939" t="s">
        <v>5641</v>
      </c>
      <c r="K4939" t="s">
        <v>12827</v>
      </c>
      <c r="L4939" t="s">
        <v>17098</v>
      </c>
      <c r="M4939">
        <v>38417343</v>
      </c>
      <c r="N4939">
        <v>1</v>
      </c>
      <c r="O4939">
        <v>0</v>
      </c>
      <c r="P4939">
        <v>0</v>
      </c>
      <c r="Q4939">
        <v>0</v>
      </c>
      <c r="R4939">
        <v>0</v>
      </c>
      <c r="S4939">
        <v>251</v>
      </c>
      <c r="T4939">
        <v>0</v>
      </c>
      <c r="U4939">
        <v>0</v>
      </c>
      <c r="V4939">
        <v>0</v>
      </c>
      <c r="W4939">
        <v>0</v>
      </c>
      <c r="X4939">
        <v>0</v>
      </c>
    </row>
    <row r="4940" spans="1:24">
      <c r="A4940">
        <v>20409</v>
      </c>
      <c r="B4940" t="s">
        <v>3511</v>
      </c>
      <c r="C4940">
        <v>455</v>
      </c>
      <c r="D4940" t="s">
        <v>3553</v>
      </c>
      <c r="E4940">
        <v>1</v>
      </c>
      <c r="F4940">
        <v>20400</v>
      </c>
      <c r="G4940">
        <v>8</v>
      </c>
      <c r="H4940" t="s">
        <v>32</v>
      </c>
      <c r="I4940" t="s">
        <v>17099</v>
      </c>
      <c r="J4940" t="s">
        <v>17100</v>
      </c>
      <c r="K4940" t="s">
        <v>17101</v>
      </c>
      <c r="L4940" t="s">
        <v>17102</v>
      </c>
      <c r="M4940">
        <v>38417355</v>
      </c>
      <c r="N4940">
        <v>1</v>
      </c>
      <c r="O4940">
        <v>0</v>
      </c>
      <c r="P4940">
        <v>16</v>
      </c>
      <c r="Q4940">
        <v>0</v>
      </c>
      <c r="R4940">
        <v>0</v>
      </c>
      <c r="S4940">
        <v>139</v>
      </c>
      <c r="T4940">
        <v>163</v>
      </c>
      <c r="U4940">
        <v>0</v>
      </c>
      <c r="V4940">
        <v>0</v>
      </c>
      <c r="W4940">
        <v>0</v>
      </c>
      <c r="X4940">
        <v>0</v>
      </c>
    </row>
    <row r="4941" spans="1:24">
      <c r="A4941">
        <v>20409</v>
      </c>
      <c r="B4941" t="s">
        <v>3511</v>
      </c>
      <c r="C4941">
        <v>455</v>
      </c>
      <c r="D4941" t="s">
        <v>3553</v>
      </c>
      <c r="E4941">
        <v>1</v>
      </c>
      <c r="F4941">
        <v>38970</v>
      </c>
      <c r="G4941">
        <v>8</v>
      </c>
      <c r="H4941" t="s">
        <v>32</v>
      </c>
      <c r="I4941" t="s">
        <v>17103</v>
      </c>
      <c r="J4941" t="s">
        <v>17104</v>
      </c>
      <c r="K4941" t="s">
        <v>17105</v>
      </c>
      <c r="L4941" t="s">
        <v>17106</v>
      </c>
      <c r="M4941">
        <v>38180904</v>
      </c>
      <c r="N4941">
        <v>2</v>
      </c>
      <c r="O4941">
        <v>0</v>
      </c>
      <c r="P4941">
        <v>0</v>
      </c>
      <c r="Q4941">
        <v>0</v>
      </c>
      <c r="R4941">
        <v>0</v>
      </c>
      <c r="S4941">
        <v>195</v>
      </c>
      <c r="T4941">
        <v>86</v>
      </c>
      <c r="U4941">
        <v>0</v>
      </c>
      <c r="V4941">
        <v>0</v>
      </c>
      <c r="W4941">
        <v>0</v>
      </c>
      <c r="X4941">
        <v>0</v>
      </c>
    </row>
    <row r="4942" spans="1:24">
      <c r="A4942">
        <v>20409</v>
      </c>
      <c r="B4942" t="s">
        <v>3511</v>
      </c>
      <c r="C4942">
        <v>456</v>
      </c>
      <c r="D4942" t="s">
        <v>3511</v>
      </c>
      <c r="E4942">
        <v>1</v>
      </c>
      <c r="F4942">
        <v>20308</v>
      </c>
      <c r="G4942">
        <v>8</v>
      </c>
      <c r="H4942" t="s">
        <v>32</v>
      </c>
      <c r="I4942" t="s">
        <v>17107</v>
      </c>
      <c r="J4942" t="s">
        <v>17108</v>
      </c>
      <c r="K4942" t="s">
        <v>112</v>
      </c>
      <c r="L4942" t="s">
        <v>17109</v>
      </c>
      <c r="M4942">
        <v>38063209</v>
      </c>
      <c r="N4942">
        <v>1</v>
      </c>
      <c r="O4942">
        <v>0</v>
      </c>
      <c r="P4942">
        <v>18</v>
      </c>
      <c r="Q4942">
        <v>0</v>
      </c>
      <c r="R4942">
        <v>0</v>
      </c>
      <c r="S4942">
        <v>225</v>
      </c>
      <c r="T4942">
        <v>414</v>
      </c>
      <c r="U4942">
        <v>0</v>
      </c>
      <c r="V4942">
        <v>16</v>
      </c>
      <c r="W4942">
        <v>0</v>
      </c>
      <c r="X4942">
        <v>0</v>
      </c>
    </row>
    <row r="4943" spans="1:24">
      <c r="A4943">
        <v>20409</v>
      </c>
      <c r="B4943" t="s">
        <v>3511</v>
      </c>
      <c r="C4943">
        <v>456</v>
      </c>
      <c r="D4943" t="s">
        <v>3511</v>
      </c>
      <c r="E4943">
        <v>1</v>
      </c>
      <c r="F4943">
        <v>20618</v>
      </c>
      <c r="G4943">
        <v>8</v>
      </c>
      <c r="H4943" t="s">
        <v>32</v>
      </c>
      <c r="I4943" t="s">
        <v>17110</v>
      </c>
      <c r="J4943" t="s">
        <v>17111</v>
      </c>
      <c r="K4943" t="s">
        <v>17112</v>
      </c>
      <c r="L4943" t="s">
        <v>17113</v>
      </c>
      <c r="M4943">
        <v>38621816</v>
      </c>
      <c r="N4943">
        <v>1</v>
      </c>
      <c r="O4943">
        <v>0</v>
      </c>
      <c r="P4943">
        <v>0</v>
      </c>
      <c r="Q4943">
        <v>0</v>
      </c>
      <c r="R4943">
        <v>0</v>
      </c>
      <c r="S4943">
        <v>147</v>
      </c>
      <c r="T4943">
        <v>305</v>
      </c>
      <c r="U4943">
        <v>0</v>
      </c>
      <c r="V4943">
        <v>0</v>
      </c>
      <c r="W4943">
        <v>0</v>
      </c>
      <c r="X4943">
        <v>0</v>
      </c>
    </row>
    <row r="4944" spans="1:24">
      <c r="A4944">
        <v>20409</v>
      </c>
      <c r="B4944" t="s">
        <v>3511</v>
      </c>
      <c r="C4944">
        <v>456</v>
      </c>
      <c r="D4944" t="s">
        <v>3511</v>
      </c>
      <c r="E4944">
        <v>1</v>
      </c>
      <c r="F4944">
        <v>901313</v>
      </c>
      <c r="G4944">
        <v>8</v>
      </c>
      <c r="H4944" t="s">
        <v>32</v>
      </c>
      <c r="I4944" t="s">
        <v>17114</v>
      </c>
      <c r="J4944" t="s">
        <v>17115</v>
      </c>
      <c r="K4944" t="s">
        <v>17116</v>
      </c>
      <c r="L4944" t="s">
        <v>17117</v>
      </c>
      <c r="M4944">
        <v>38624625</v>
      </c>
      <c r="N4944">
        <v>1</v>
      </c>
      <c r="O4944">
        <v>0</v>
      </c>
      <c r="P4944">
        <v>0</v>
      </c>
      <c r="Q4944">
        <v>0</v>
      </c>
      <c r="R4944">
        <v>0</v>
      </c>
      <c r="S4944">
        <v>471</v>
      </c>
      <c r="T4944">
        <v>249</v>
      </c>
      <c r="U4944">
        <v>0</v>
      </c>
      <c r="V4944">
        <v>0</v>
      </c>
      <c r="W4944">
        <v>26</v>
      </c>
      <c r="X4944">
        <v>0</v>
      </c>
    </row>
    <row r="4945" spans="1:24">
      <c r="A4945">
        <v>20409</v>
      </c>
      <c r="B4945" t="s">
        <v>3511</v>
      </c>
      <c r="C4945">
        <v>456</v>
      </c>
      <c r="D4945" t="s">
        <v>3511</v>
      </c>
      <c r="E4945">
        <v>2</v>
      </c>
      <c r="F4945">
        <v>417359</v>
      </c>
      <c r="G4945">
        <v>34</v>
      </c>
      <c r="H4945">
        <v>924891</v>
      </c>
      <c r="I4945" t="s">
        <v>17118</v>
      </c>
      <c r="J4945" t="s">
        <v>11170</v>
      </c>
      <c r="K4945" t="s">
        <v>5497</v>
      </c>
      <c r="L4945" t="s">
        <v>3585</v>
      </c>
      <c r="M4945">
        <v>30227855</v>
      </c>
      <c r="N4945">
        <v>2</v>
      </c>
      <c r="O4945">
        <v>0</v>
      </c>
      <c r="P4945">
        <v>0</v>
      </c>
      <c r="Q4945">
        <v>0</v>
      </c>
      <c r="R4945">
        <v>0</v>
      </c>
      <c r="S4945">
        <v>28</v>
      </c>
      <c r="T4945">
        <v>24</v>
      </c>
      <c r="U4945">
        <v>0</v>
      </c>
      <c r="V4945">
        <v>0</v>
      </c>
      <c r="W4945">
        <v>0</v>
      </c>
      <c r="X4945">
        <v>0</v>
      </c>
    </row>
    <row r="4946" spans="1:24">
      <c r="A4946">
        <v>20409</v>
      </c>
      <c r="B4946" t="s">
        <v>3511</v>
      </c>
      <c r="C4946">
        <v>519</v>
      </c>
      <c r="D4946" t="s">
        <v>1534</v>
      </c>
      <c r="E4946">
        <v>1</v>
      </c>
      <c r="F4946">
        <v>17401</v>
      </c>
      <c r="G4946">
        <v>8</v>
      </c>
      <c r="H4946" t="s">
        <v>32</v>
      </c>
      <c r="I4946" t="s">
        <v>17119</v>
      </c>
      <c r="J4946" t="s">
        <v>17120</v>
      </c>
      <c r="K4946" t="s">
        <v>112</v>
      </c>
      <c r="L4946" t="s">
        <v>17121</v>
      </c>
      <c r="M4946">
        <v>38932782</v>
      </c>
      <c r="N4946">
        <v>1</v>
      </c>
      <c r="O4946">
        <v>0</v>
      </c>
      <c r="P4946">
        <v>13</v>
      </c>
      <c r="Q4946">
        <v>0</v>
      </c>
      <c r="R4946">
        <v>0</v>
      </c>
      <c r="S4946">
        <v>226</v>
      </c>
      <c r="T4946">
        <v>136</v>
      </c>
      <c r="U4946">
        <v>0</v>
      </c>
      <c r="V4946">
        <v>49</v>
      </c>
      <c r="W4946">
        <v>15</v>
      </c>
      <c r="X4946">
        <v>0</v>
      </c>
    </row>
    <row r="4947" spans="1:24">
      <c r="A4947">
        <v>20409</v>
      </c>
      <c r="B4947" t="s">
        <v>3511</v>
      </c>
      <c r="C4947">
        <v>519</v>
      </c>
      <c r="D4947" t="s">
        <v>1534</v>
      </c>
      <c r="E4947">
        <v>1</v>
      </c>
      <c r="F4947">
        <v>17656</v>
      </c>
      <c r="G4947">
        <v>8</v>
      </c>
      <c r="H4947" t="s">
        <v>32</v>
      </c>
      <c r="I4947" t="s">
        <v>17122</v>
      </c>
      <c r="J4947" t="s">
        <v>17123</v>
      </c>
      <c r="K4947" t="s">
        <v>15721</v>
      </c>
      <c r="L4947" t="s">
        <v>17124</v>
      </c>
      <c r="M4947">
        <v>38931940</v>
      </c>
      <c r="N4947">
        <v>1</v>
      </c>
      <c r="O4947">
        <v>0</v>
      </c>
      <c r="P4947">
        <v>15</v>
      </c>
      <c r="Q4947">
        <v>0</v>
      </c>
      <c r="R4947">
        <v>0</v>
      </c>
      <c r="S4947">
        <v>585</v>
      </c>
      <c r="T4947">
        <v>603</v>
      </c>
      <c r="U4947">
        <v>0</v>
      </c>
      <c r="V4947">
        <v>0</v>
      </c>
      <c r="W4947">
        <v>0</v>
      </c>
      <c r="X4947">
        <v>0</v>
      </c>
    </row>
    <row r="4948" spans="1:24">
      <c r="A4948">
        <v>20409</v>
      </c>
      <c r="B4948" t="s">
        <v>3511</v>
      </c>
      <c r="C4948">
        <v>662</v>
      </c>
      <c r="D4948" t="s">
        <v>3586</v>
      </c>
      <c r="E4948">
        <v>1</v>
      </c>
      <c r="F4948">
        <v>17673</v>
      </c>
      <c r="G4948">
        <v>8</v>
      </c>
      <c r="H4948" t="s">
        <v>32</v>
      </c>
      <c r="I4948" t="s">
        <v>17125</v>
      </c>
      <c r="J4948" t="s">
        <v>17126</v>
      </c>
      <c r="K4948" t="s">
        <v>2033</v>
      </c>
      <c r="L4948" t="s">
        <v>17127</v>
      </c>
      <c r="M4948">
        <v>38921288</v>
      </c>
      <c r="N4948">
        <v>1</v>
      </c>
      <c r="O4948">
        <v>0</v>
      </c>
      <c r="P4948">
        <v>16</v>
      </c>
      <c r="Q4948">
        <v>0</v>
      </c>
      <c r="R4948">
        <v>235</v>
      </c>
      <c r="S4948">
        <v>345</v>
      </c>
      <c r="T4948">
        <v>0</v>
      </c>
      <c r="U4948">
        <v>0</v>
      </c>
      <c r="V4948">
        <v>31</v>
      </c>
      <c r="W4948">
        <v>17</v>
      </c>
      <c r="X4948">
        <v>0</v>
      </c>
    </row>
    <row r="4949" spans="1:24">
      <c r="A4949">
        <v>20409</v>
      </c>
      <c r="B4949" t="s">
        <v>3511</v>
      </c>
      <c r="C4949">
        <v>662</v>
      </c>
      <c r="D4949" t="s">
        <v>3586</v>
      </c>
      <c r="E4949">
        <v>1</v>
      </c>
      <c r="F4949">
        <v>17693</v>
      </c>
      <c r="G4949">
        <v>8</v>
      </c>
      <c r="H4949" t="s">
        <v>32</v>
      </c>
      <c r="I4949" t="s">
        <v>17128</v>
      </c>
      <c r="J4949" t="s">
        <v>4347</v>
      </c>
      <c r="K4949" t="s">
        <v>112</v>
      </c>
      <c r="L4949" t="s">
        <v>17129</v>
      </c>
      <c r="M4949">
        <v>38921251</v>
      </c>
      <c r="N4949">
        <v>1</v>
      </c>
      <c r="O4949">
        <v>0</v>
      </c>
      <c r="P4949">
        <v>0</v>
      </c>
      <c r="Q4949">
        <v>0</v>
      </c>
      <c r="R4949">
        <v>450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</row>
    <row r="4950" spans="1:24">
      <c r="A4950">
        <v>20409</v>
      </c>
      <c r="B4950" t="s">
        <v>3511</v>
      </c>
      <c r="C4950">
        <v>662</v>
      </c>
      <c r="D4950" t="s">
        <v>3586</v>
      </c>
      <c r="E4950">
        <v>1</v>
      </c>
      <c r="F4950">
        <v>921579</v>
      </c>
      <c r="G4950">
        <v>8</v>
      </c>
      <c r="H4950" t="s">
        <v>32</v>
      </c>
      <c r="I4950" t="s">
        <v>17130</v>
      </c>
      <c r="J4950" t="s">
        <v>17131</v>
      </c>
      <c r="K4950" t="s">
        <v>17132</v>
      </c>
      <c r="L4950" t="s">
        <v>17133</v>
      </c>
      <c r="M4950">
        <v>38427105</v>
      </c>
      <c r="N4950">
        <v>2</v>
      </c>
      <c r="O4950">
        <v>0</v>
      </c>
      <c r="P4950">
        <v>0</v>
      </c>
      <c r="Q4950">
        <v>0</v>
      </c>
      <c r="R4950">
        <v>69</v>
      </c>
      <c r="S4950">
        <v>206</v>
      </c>
      <c r="T4950">
        <v>90</v>
      </c>
      <c r="U4950">
        <v>0</v>
      </c>
      <c r="V4950">
        <v>0</v>
      </c>
      <c r="W4950">
        <v>0</v>
      </c>
      <c r="X4950">
        <v>0</v>
      </c>
    </row>
    <row r="4951" spans="1:24">
      <c r="A4951">
        <v>20410</v>
      </c>
      <c r="B4951" t="s">
        <v>3597</v>
      </c>
      <c r="C4951">
        <v>535</v>
      </c>
      <c r="D4951" t="s">
        <v>3597</v>
      </c>
      <c r="E4951">
        <v>1</v>
      </c>
      <c r="F4951">
        <v>20771</v>
      </c>
      <c r="G4951">
        <v>8</v>
      </c>
      <c r="H4951" t="s">
        <v>32</v>
      </c>
      <c r="I4951" t="s">
        <v>17134</v>
      </c>
      <c r="J4951" t="s">
        <v>2244</v>
      </c>
      <c r="K4951" t="s">
        <v>17135</v>
      </c>
      <c r="L4951" t="s">
        <v>17136</v>
      </c>
      <c r="M4951">
        <v>34111185</v>
      </c>
      <c r="N4951">
        <v>1</v>
      </c>
      <c r="O4951">
        <v>0</v>
      </c>
      <c r="P4951">
        <v>15</v>
      </c>
      <c r="Q4951">
        <v>0</v>
      </c>
      <c r="R4951">
        <v>0</v>
      </c>
      <c r="S4951">
        <v>426</v>
      </c>
      <c r="T4951">
        <v>0</v>
      </c>
      <c r="U4951">
        <v>0</v>
      </c>
      <c r="V4951">
        <v>0</v>
      </c>
      <c r="W4951">
        <v>0</v>
      </c>
      <c r="X4951">
        <v>0</v>
      </c>
    </row>
    <row r="4952" spans="1:24">
      <c r="A4952">
        <v>20410</v>
      </c>
      <c r="B4952" t="s">
        <v>3597</v>
      </c>
      <c r="C4952">
        <v>535</v>
      </c>
      <c r="D4952" t="s">
        <v>3597</v>
      </c>
      <c r="E4952">
        <v>1</v>
      </c>
      <c r="F4952">
        <v>20783</v>
      </c>
      <c r="G4952">
        <v>8</v>
      </c>
      <c r="H4952" t="s">
        <v>32</v>
      </c>
      <c r="I4952" t="s">
        <v>17137</v>
      </c>
      <c r="J4952" t="s">
        <v>17138</v>
      </c>
      <c r="K4952" t="s">
        <v>5101</v>
      </c>
      <c r="L4952" t="s">
        <v>17139</v>
      </c>
      <c r="M4952">
        <v>34322962</v>
      </c>
      <c r="N4952">
        <v>1</v>
      </c>
      <c r="O4952">
        <v>0</v>
      </c>
      <c r="P4952">
        <v>14</v>
      </c>
      <c r="Q4952">
        <v>0</v>
      </c>
      <c r="R4952">
        <v>0</v>
      </c>
      <c r="S4952">
        <v>281</v>
      </c>
      <c r="T4952">
        <v>416</v>
      </c>
      <c r="U4952">
        <v>0</v>
      </c>
      <c r="V4952">
        <v>0</v>
      </c>
      <c r="W4952">
        <v>0</v>
      </c>
      <c r="X4952">
        <v>0</v>
      </c>
    </row>
    <row r="4953" spans="1:24">
      <c r="A4953">
        <v>20410</v>
      </c>
      <c r="B4953" t="s">
        <v>3597</v>
      </c>
      <c r="C4953">
        <v>535</v>
      </c>
      <c r="D4953" t="s">
        <v>3597</v>
      </c>
      <c r="E4953">
        <v>1</v>
      </c>
      <c r="F4953">
        <v>20837</v>
      </c>
      <c r="G4953">
        <v>8</v>
      </c>
      <c r="H4953" t="s">
        <v>32</v>
      </c>
      <c r="I4953" t="s">
        <v>17140</v>
      </c>
      <c r="J4953" t="s">
        <v>17141</v>
      </c>
      <c r="K4953" t="s">
        <v>1843</v>
      </c>
      <c r="L4953" t="s">
        <v>17142</v>
      </c>
      <c r="M4953">
        <v>34255556</v>
      </c>
      <c r="N4953">
        <v>1</v>
      </c>
      <c r="O4953">
        <v>0</v>
      </c>
      <c r="P4953">
        <v>15</v>
      </c>
      <c r="Q4953">
        <v>0</v>
      </c>
      <c r="R4953">
        <v>0</v>
      </c>
      <c r="S4953">
        <v>551</v>
      </c>
      <c r="T4953">
        <v>555</v>
      </c>
      <c r="U4953">
        <v>0</v>
      </c>
      <c r="V4953">
        <v>0</v>
      </c>
      <c r="W4953">
        <v>0</v>
      </c>
      <c r="X4953">
        <v>0</v>
      </c>
    </row>
    <row r="4954" spans="1:24">
      <c r="A4954">
        <v>20410</v>
      </c>
      <c r="B4954" t="s">
        <v>3597</v>
      </c>
      <c r="C4954">
        <v>535</v>
      </c>
      <c r="D4954" t="s">
        <v>3597</v>
      </c>
      <c r="E4954">
        <v>1</v>
      </c>
      <c r="F4954">
        <v>21052</v>
      </c>
      <c r="G4954">
        <v>8</v>
      </c>
      <c r="H4954" t="s">
        <v>32</v>
      </c>
      <c r="I4954" t="s">
        <v>17143</v>
      </c>
      <c r="J4954" t="s">
        <v>17144</v>
      </c>
      <c r="K4954" t="s">
        <v>59</v>
      </c>
      <c r="L4954" t="s">
        <v>17145</v>
      </c>
      <c r="M4954">
        <v>34227235</v>
      </c>
      <c r="N4954">
        <v>1</v>
      </c>
      <c r="O4954">
        <v>0</v>
      </c>
      <c r="P4954">
        <v>19</v>
      </c>
      <c r="Q4954">
        <v>0</v>
      </c>
      <c r="R4954">
        <v>0</v>
      </c>
      <c r="S4954">
        <v>495</v>
      </c>
      <c r="T4954">
        <v>265</v>
      </c>
      <c r="U4954">
        <v>0</v>
      </c>
      <c r="V4954">
        <v>0</v>
      </c>
      <c r="W4954">
        <v>0</v>
      </c>
      <c r="X4954">
        <v>0</v>
      </c>
    </row>
    <row r="4955" spans="1:24">
      <c r="A4955">
        <v>20410</v>
      </c>
      <c r="B4955" t="s">
        <v>3597</v>
      </c>
      <c r="C4955">
        <v>535</v>
      </c>
      <c r="D4955" t="s">
        <v>3597</v>
      </c>
      <c r="E4955">
        <v>1</v>
      </c>
      <c r="F4955">
        <v>21064</v>
      </c>
      <c r="G4955">
        <v>8</v>
      </c>
      <c r="H4955" t="s">
        <v>32</v>
      </c>
      <c r="I4955" t="s">
        <v>17146</v>
      </c>
      <c r="J4955" t="s">
        <v>17147</v>
      </c>
      <c r="K4955" t="s">
        <v>3612</v>
      </c>
      <c r="L4955" t="s">
        <v>17148</v>
      </c>
      <c r="M4955">
        <v>34131079</v>
      </c>
      <c r="N4955">
        <v>1</v>
      </c>
      <c r="O4955">
        <v>0</v>
      </c>
      <c r="P4955">
        <v>9</v>
      </c>
      <c r="Q4955">
        <v>0</v>
      </c>
      <c r="R4955">
        <v>0</v>
      </c>
      <c r="S4955">
        <v>221</v>
      </c>
      <c r="T4955">
        <v>228</v>
      </c>
      <c r="U4955">
        <v>0</v>
      </c>
      <c r="V4955">
        <v>0</v>
      </c>
      <c r="W4955">
        <v>0</v>
      </c>
      <c r="X4955">
        <v>0</v>
      </c>
    </row>
    <row r="4956" spans="1:24">
      <c r="A4956">
        <v>20410</v>
      </c>
      <c r="B4956" t="s">
        <v>3597</v>
      </c>
      <c r="C4956">
        <v>535</v>
      </c>
      <c r="D4956" t="s">
        <v>3597</v>
      </c>
      <c r="E4956">
        <v>1</v>
      </c>
      <c r="F4956">
        <v>21088</v>
      </c>
      <c r="G4956">
        <v>8</v>
      </c>
      <c r="H4956" t="s">
        <v>32</v>
      </c>
      <c r="I4956" t="s">
        <v>17149</v>
      </c>
      <c r="J4956" t="s">
        <v>17150</v>
      </c>
      <c r="K4956" t="s">
        <v>17151</v>
      </c>
      <c r="L4956" t="s">
        <v>17152</v>
      </c>
      <c r="M4956">
        <v>34024660</v>
      </c>
      <c r="N4956">
        <v>1</v>
      </c>
      <c r="O4956">
        <v>0</v>
      </c>
      <c r="P4956">
        <v>9</v>
      </c>
      <c r="Q4956">
        <v>0</v>
      </c>
      <c r="R4956">
        <v>294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</row>
    <row r="4957" spans="1:24">
      <c r="A4957">
        <v>20410</v>
      </c>
      <c r="B4957" t="s">
        <v>3597</v>
      </c>
      <c r="C4957">
        <v>535</v>
      </c>
      <c r="D4957" t="s">
        <v>3597</v>
      </c>
      <c r="E4957">
        <v>1</v>
      </c>
      <c r="F4957">
        <v>21097</v>
      </c>
      <c r="G4957">
        <v>8</v>
      </c>
      <c r="H4957" t="s">
        <v>32</v>
      </c>
      <c r="I4957" t="s">
        <v>17153</v>
      </c>
      <c r="J4957" t="s">
        <v>17154</v>
      </c>
      <c r="K4957" t="s">
        <v>13754</v>
      </c>
      <c r="L4957" t="s">
        <v>17155</v>
      </c>
      <c r="M4957">
        <v>34339106</v>
      </c>
      <c r="N4957">
        <v>1</v>
      </c>
      <c r="O4957">
        <v>0</v>
      </c>
      <c r="P4957">
        <v>13</v>
      </c>
      <c r="Q4957">
        <v>0</v>
      </c>
      <c r="R4957">
        <v>0</v>
      </c>
      <c r="S4957">
        <v>287</v>
      </c>
      <c r="T4957">
        <v>221</v>
      </c>
      <c r="U4957">
        <v>0</v>
      </c>
      <c r="V4957">
        <v>0</v>
      </c>
      <c r="W4957">
        <v>0</v>
      </c>
      <c r="X4957">
        <v>0</v>
      </c>
    </row>
    <row r="4958" spans="1:24">
      <c r="A4958">
        <v>20410</v>
      </c>
      <c r="B4958" t="s">
        <v>3597</v>
      </c>
      <c r="C4958">
        <v>535</v>
      </c>
      <c r="D4958" t="s">
        <v>3597</v>
      </c>
      <c r="E4958">
        <v>1</v>
      </c>
      <c r="F4958">
        <v>36473</v>
      </c>
      <c r="G4958">
        <v>8</v>
      </c>
      <c r="H4958" t="s">
        <v>32</v>
      </c>
      <c r="I4958" t="s">
        <v>17156</v>
      </c>
      <c r="J4958" t="s">
        <v>17157</v>
      </c>
      <c r="K4958" t="s">
        <v>1791</v>
      </c>
      <c r="L4958" t="s">
        <v>17158</v>
      </c>
      <c r="M4958">
        <v>34324433</v>
      </c>
      <c r="N4958">
        <v>1</v>
      </c>
      <c r="O4958">
        <v>0</v>
      </c>
      <c r="P4958">
        <v>14</v>
      </c>
      <c r="Q4958">
        <v>0</v>
      </c>
      <c r="R4958">
        <v>0</v>
      </c>
      <c r="S4958">
        <v>296</v>
      </c>
      <c r="T4958">
        <v>128</v>
      </c>
      <c r="U4958">
        <v>0</v>
      </c>
      <c r="V4958">
        <v>0</v>
      </c>
      <c r="W4958">
        <v>0</v>
      </c>
      <c r="X4958">
        <v>0</v>
      </c>
    </row>
    <row r="4959" spans="1:24">
      <c r="A4959">
        <v>20410</v>
      </c>
      <c r="B4959" t="s">
        <v>3597</v>
      </c>
      <c r="C4959">
        <v>535</v>
      </c>
      <c r="D4959" t="s">
        <v>3597</v>
      </c>
      <c r="E4959">
        <v>1</v>
      </c>
      <c r="F4959">
        <v>45861</v>
      </c>
      <c r="G4959">
        <v>8</v>
      </c>
      <c r="H4959" t="s">
        <v>32</v>
      </c>
      <c r="I4959" t="s">
        <v>17159</v>
      </c>
      <c r="J4959" t="s">
        <v>17160</v>
      </c>
      <c r="K4959" t="s">
        <v>10733</v>
      </c>
      <c r="L4959" t="s">
        <v>17161</v>
      </c>
      <c r="M4959">
        <v>34251477</v>
      </c>
      <c r="N4959">
        <v>1</v>
      </c>
      <c r="O4959">
        <v>0</v>
      </c>
      <c r="P4959">
        <v>23</v>
      </c>
      <c r="Q4959">
        <v>0</v>
      </c>
      <c r="R4959">
        <v>0</v>
      </c>
      <c r="S4959">
        <v>543</v>
      </c>
      <c r="T4959">
        <v>378</v>
      </c>
      <c r="U4959">
        <v>0</v>
      </c>
      <c r="V4959">
        <v>0</v>
      </c>
      <c r="W4959">
        <v>0</v>
      </c>
      <c r="X4959">
        <v>0</v>
      </c>
    </row>
    <row r="4960" spans="1:24">
      <c r="A4960">
        <v>20410</v>
      </c>
      <c r="B4960" t="s">
        <v>3597</v>
      </c>
      <c r="C4960">
        <v>535</v>
      </c>
      <c r="D4960" t="s">
        <v>3597</v>
      </c>
      <c r="E4960">
        <v>1</v>
      </c>
      <c r="F4960">
        <v>47387</v>
      </c>
      <c r="G4960">
        <v>8</v>
      </c>
      <c r="H4960" t="s">
        <v>32</v>
      </c>
      <c r="I4960" t="s">
        <v>17162</v>
      </c>
      <c r="J4960" t="s">
        <v>17163</v>
      </c>
      <c r="K4960" t="s">
        <v>3891</v>
      </c>
      <c r="L4960" t="s">
        <v>17164</v>
      </c>
      <c r="M4960">
        <v>34131324</v>
      </c>
      <c r="N4960">
        <v>1</v>
      </c>
      <c r="O4960">
        <v>0</v>
      </c>
      <c r="P4960">
        <v>0</v>
      </c>
      <c r="Q4960">
        <v>0</v>
      </c>
      <c r="R4960">
        <v>0</v>
      </c>
      <c r="S4960">
        <v>237</v>
      </c>
      <c r="T4960">
        <v>244</v>
      </c>
      <c r="U4960">
        <v>0</v>
      </c>
      <c r="V4960">
        <v>0</v>
      </c>
      <c r="W4960">
        <v>0</v>
      </c>
      <c r="X4960">
        <v>0</v>
      </c>
    </row>
    <row r="4961" spans="1:24">
      <c r="A4961">
        <v>20410</v>
      </c>
      <c r="B4961" t="s">
        <v>3597</v>
      </c>
      <c r="C4961">
        <v>535</v>
      </c>
      <c r="D4961" t="s">
        <v>3597</v>
      </c>
      <c r="E4961">
        <v>1</v>
      </c>
      <c r="F4961">
        <v>48343</v>
      </c>
      <c r="G4961">
        <v>8</v>
      </c>
      <c r="H4961" t="s">
        <v>32</v>
      </c>
      <c r="I4961" t="s">
        <v>17165</v>
      </c>
      <c r="J4961" t="s">
        <v>17166</v>
      </c>
      <c r="K4961" t="s">
        <v>15994</v>
      </c>
      <c r="L4961" t="s">
        <v>17167</v>
      </c>
      <c r="M4961">
        <v>34111999</v>
      </c>
      <c r="N4961">
        <v>1</v>
      </c>
      <c r="O4961">
        <v>0</v>
      </c>
      <c r="P4961">
        <v>10</v>
      </c>
      <c r="Q4961">
        <v>0</v>
      </c>
      <c r="R4961">
        <v>0</v>
      </c>
      <c r="S4961">
        <v>367</v>
      </c>
      <c r="T4961">
        <v>0</v>
      </c>
      <c r="U4961">
        <v>0</v>
      </c>
      <c r="V4961">
        <v>0</v>
      </c>
      <c r="W4961">
        <v>0</v>
      </c>
      <c r="X4961">
        <v>0</v>
      </c>
    </row>
    <row r="4962" spans="1:24">
      <c r="A4962">
        <v>20410</v>
      </c>
      <c r="B4962" t="s">
        <v>3597</v>
      </c>
      <c r="C4962">
        <v>535</v>
      </c>
      <c r="D4962" t="s">
        <v>3597</v>
      </c>
      <c r="E4962">
        <v>1</v>
      </c>
      <c r="F4962">
        <v>49955</v>
      </c>
      <c r="G4962">
        <v>8</v>
      </c>
      <c r="H4962" t="s">
        <v>32</v>
      </c>
      <c r="I4962" t="s">
        <v>17168</v>
      </c>
      <c r="J4962" t="s">
        <v>17169</v>
      </c>
      <c r="K4962" t="s">
        <v>1052</v>
      </c>
      <c r="L4962" t="s">
        <v>17170</v>
      </c>
      <c r="M4962">
        <v>34332827</v>
      </c>
      <c r="N4962">
        <v>1</v>
      </c>
      <c r="O4962">
        <v>0</v>
      </c>
      <c r="P4962">
        <v>7</v>
      </c>
      <c r="Q4962">
        <v>0</v>
      </c>
      <c r="R4962">
        <v>0</v>
      </c>
      <c r="S4962">
        <v>307</v>
      </c>
      <c r="T4962">
        <v>0</v>
      </c>
      <c r="U4962">
        <v>0</v>
      </c>
      <c r="V4962">
        <v>0</v>
      </c>
      <c r="W4962">
        <v>0</v>
      </c>
      <c r="X4962">
        <v>0</v>
      </c>
    </row>
    <row r="4963" spans="1:24">
      <c r="A4963">
        <v>20410</v>
      </c>
      <c r="B4963" t="s">
        <v>3597</v>
      </c>
      <c r="C4963">
        <v>535</v>
      </c>
      <c r="D4963" t="s">
        <v>3597</v>
      </c>
      <c r="E4963">
        <v>1</v>
      </c>
      <c r="F4963">
        <v>435508</v>
      </c>
      <c r="G4963">
        <v>8</v>
      </c>
      <c r="H4963" t="s">
        <v>32</v>
      </c>
      <c r="I4963" t="s">
        <v>17171</v>
      </c>
      <c r="J4963" t="s">
        <v>17172</v>
      </c>
      <c r="K4963" t="s">
        <v>1476</v>
      </c>
      <c r="L4963" t="s">
        <v>17173</v>
      </c>
      <c r="M4963">
        <v>34347269</v>
      </c>
      <c r="N4963">
        <v>1</v>
      </c>
      <c r="O4963">
        <v>0</v>
      </c>
      <c r="P4963">
        <v>7</v>
      </c>
      <c r="Q4963">
        <v>0</v>
      </c>
      <c r="R4963">
        <v>0</v>
      </c>
      <c r="S4963">
        <v>187</v>
      </c>
      <c r="T4963">
        <v>109</v>
      </c>
      <c r="U4963">
        <v>0</v>
      </c>
      <c r="V4963">
        <v>0</v>
      </c>
      <c r="W4963">
        <v>0</v>
      </c>
      <c r="X4963">
        <v>0</v>
      </c>
    </row>
    <row r="4964" spans="1:24">
      <c r="A4964">
        <v>20410</v>
      </c>
      <c r="B4964" t="s">
        <v>3597</v>
      </c>
      <c r="C4964">
        <v>535</v>
      </c>
      <c r="D4964" t="s">
        <v>3597</v>
      </c>
      <c r="E4964">
        <v>1</v>
      </c>
      <c r="F4964">
        <v>901325</v>
      </c>
      <c r="G4964">
        <v>8</v>
      </c>
      <c r="H4964" t="s">
        <v>32</v>
      </c>
      <c r="I4964" t="s">
        <v>17174</v>
      </c>
      <c r="J4964" t="s">
        <v>17175</v>
      </c>
      <c r="K4964" t="s">
        <v>14383</v>
      </c>
      <c r="L4964" t="s">
        <v>17176</v>
      </c>
      <c r="M4964">
        <v>34220110</v>
      </c>
      <c r="N4964">
        <v>2</v>
      </c>
      <c r="O4964">
        <v>0</v>
      </c>
      <c r="P4964">
        <v>0</v>
      </c>
      <c r="Q4964">
        <v>0</v>
      </c>
      <c r="R4964">
        <v>0</v>
      </c>
      <c r="S4964">
        <v>286</v>
      </c>
      <c r="T4964">
        <v>117</v>
      </c>
      <c r="U4964">
        <v>0</v>
      </c>
      <c r="V4964">
        <v>0</v>
      </c>
      <c r="W4964">
        <v>0</v>
      </c>
      <c r="X4964">
        <v>0</v>
      </c>
    </row>
    <row r="4965" spans="1:24">
      <c r="A4965">
        <v>20410</v>
      </c>
      <c r="B4965" t="s">
        <v>3597</v>
      </c>
      <c r="C4965">
        <v>535</v>
      </c>
      <c r="D4965" t="s">
        <v>3597</v>
      </c>
      <c r="E4965">
        <v>1</v>
      </c>
      <c r="F4965">
        <v>901337</v>
      </c>
      <c r="G4965">
        <v>8</v>
      </c>
      <c r="H4965" t="s">
        <v>32</v>
      </c>
      <c r="I4965" t="s">
        <v>17177</v>
      </c>
      <c r="J4965" t="s">
        <v>17178</v>
      </c>
      <c r="K4965" t="s">
        <v>14383</v>
      </c>
      <c r="L4965" t="s">
        <v>17179</v>
      </c>
      <c r="M4965">
        <v>34382569</v>
      </c>
      <c r="N4965">
        <v>2</v>
      </c>
      <c r="O4965">
        <v>0</v>
      </c>
      <c r="P4965">
        <v>4</v>
      </c>
      <c r="Q4965">
        <v>0</v>
      </c>
      <c r="R4965">
        <v>0</v>
      </c>
      <c r="S4965">
        <v>100</v>
      </c>
      <c r="T4965">
        <v>89</v>
      </c>
      <c r="U4965">
        <v>0</v>
      </c>
      <c r="V4965">
        <v>6</v>
      </c>
      <c r="W4965">
        <v>6</v>
      </c>
      <c r="X4965">
        <v>0</v>
      </c>
    </row>
    <row r="4966" spans="1:24">
      <c r="A4966">
        <v>20410</v>
      </c>
      <c r="B4966" t="s">
        <v>3597</v>
      </c>
      <c r="C4966">
        <v>535</v>
      </c>
      <c r="D4966" t="s">
        <v>3597</v>
      </c>
      <c r="E4966">
        <v>1</v>
      </c>
      <c r="F4966">
        <v>909543</v>
      </c>
      <c r="G4966">
        <v>8</v>
      </c>
      <c r="H4966" t="s">
        <v>32</v>
      </c>
      <c r="I4966" t="s">
        <v>17180</v>
      </c>
      <c r="J4966" t="s">
        <v>1607</v>
      </c>
      <c r="K4966" t="s">
        <v>17181</v>
      </c>
      <c r="L4966" t="s">
        <v>17182</v>
      </c>
      <c r="M4966">
        <v>34328177</v>
      </c>
      <c r="N4966">
        <v>1</v>
      </c>
      <c r="O4966">
        <v>0</v>
      </c>
      <c r="P4966">
        <v>6</v>
      </c>
      <c r="Q4966">
        <v>0</v>
      </c>
      <c r="R4966">
        <v>246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</row>
    <row r="4967" spans="1:24">
      <c r="A4967">
        <v>20410</v>
      </c>
      <c r="B4967" t="s">
        <v>3597</v>
      </c>
      <c r="C4967">
        <v>535</v>
      </c>
      <c r="D4967" t="s">
        <v>3597</v>
      </c>
      <c r="E4967">
        <v>1</v>
      </c>
      <c r="F4967">
        <v>980171</v>
      </c>
      <c r="G4967">
        <v>3</v>
      </c>
      <c r="H4967" t="s">
        <v>32</v>
      </c>
      <c r="I4967" t="s">
        <v>17183</v>
      </c>
      <c r="J4967" t="s">
        <v>14739</v>
      </c>
      <c r="K4967" t="s">
        <v>112</v>
      </c>
      <c r="L4967" t="s">
        <v>17184</v>
      </c>
      <c r="M4967">
        <v>34220095</v>
      </c>
      <c r="N4967">
        <v>1</v>
      </c>
      <c r="O4967">
        <v>0</v>
      </c>
      <c r="P4967">
        <v>8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2007</v>
      </c>
      <c r="W4967">
        <v>669</v>
      </c>
      <c r="X4967">
        <v>0</v>
      </c>
    </row>
    <row r="4968" spans="1:24">
      <c r="A4968">
        <v>20410</v>
      </c>
      <c r="B4968" t="s">
        <v>3597</v>
      </c>
      <c r="C4968">
        <v>651</v>
      </c>
      <c r="D4968" t="s">
        <v>3662</v>
      </c>
      <c r="E4968">
        <v>1</v>
      </c>
      <c r="F4968">
        <v>919354</v>
      </c>
      <c r="G4968">
        <v>8</v>
      </c>
      <c r="H4968" t="s">
        <v>32</v>
      </c>
      <c r="I4968" t="s">
        <v>17185</v>
      </c>
      <c r="J4968" t="s">
        <v>3667</v>
      </c>
      <c r="K4968" t="s">
        <v>17186</v>
      </c>
      <c r="L4968" t="s">
        <v>17187</v>
      </c>
      <c r="M4968">
        <v>34812636</v>
      </c>
      <c r="N4968">
        <v>1</v>
      </c>
      <c r="O4968">
        <v>0</v>
      </c>
      <c r="P4968">
        <v>10</v>
      </c>
      <c r="Q4968">
        <v>0</v>
      </c>
      <c r="R4968">
        <v>0</v>
      </c>
      <c r="S4968">
        <v>0</v>
      </c>
      <c r="T4968">
        <v>456</v>
      </c>
      <c r="U4968">
        <v>0</v>
      </c>
      <c r="V4968">
        <v>33</v>
      </c>
      <c r="W4968">
        <v>44</v>
      </c>
      <c r="X4968">
        <v>0</v>
      </c>
    </row>
    <row r="4969" spans="1:24">
      <c r="A4969">
        <v>20411</v>
      </c>
      <c r="B4969" t="s">
        <v>3670</v>
      </c>
      <c r="C4969">
        <v>169</v>
      </c>
      <c r="D4969" t="s">
        <v>17188</v>
      </c>
      <c r="E4969">
        <v>1</v>
      </c>
      <c r="F4969">
        <v>21301</v>
      </c>
      <c r="G4969">
        <v>8</v>
      </c>
      <c r="H4969" t="s">
        <v>32</v>
      </c>
      <c r="I4969" t="s">
        <v>17189</v>
      </c>
      <c r="J4969" t="s">
        <v>5934</v>
      </c>
      <c r="K4969" t="s">
        <v>112</v>
      </c>
      <c r="L4969" t="s">
        <v>17190</v>
      </c>
      <c r="M4969">
        <v>35661311</v>
      </c>
      <c r="N4969">
        <v>1</v>
      </c>
      <c r="O4969">
        <v>0</v>
      </c>
      <c r="P4969">
        <v>2</v>
      </c>
      <c r="Q4969">
        <v>0</v>
      </c>
      <c r="R4969">
        <v>0</v>
      </c>
      <c r="S4969">
        <v>0</v>
      </c>
      <c r="T4969">
        <v>105</v>
      </c>
      <c r="U4969">
        <v>0</v>
      </c>
      <c r="V4969">
        <v>0</v>
      </c>
      <c r="W4969">
        <v>0</v>
      </c>
      <c r="X4969">
        <v>0</v>
      </c>
    </row>
    <row r="4970" spans="1:24">
      <c r="A4970">
        <v>20411</v>
      </c>
      <c r="B4970" t="s">
        <v>3670</v>
      </c>
      <c r="C4970">
        <v>182</v>
      </c>
      <c r="D4970" t="s">
        <v>3671</v>
      </c>
      <c r="E4970">
        <v>1</v>
      </c>
      <c r="F4970">
        <v>20023</v>
      </c>
      <c r="G4970">
        <v>8</v>
      </c>
      <c r="H4970" t="s">
        <v>32</v>
      </c>
      <c r="I4970" t="s">
        <v>3447</v>
      </c>
      <c r="J4970" t="s">
        <v>17191</v>
      </c>
      <c r="K4970" t="s">
        <v>17192</v>
      </c>
      <c r="L4970" t="s">
        <v>17193</v>
      </c>
      <c r="M4970">
        <v>35087707</v>
      </c>
      <c r="N4970">
        <v>2</v>
      </c>
      <c r="O4970">
        <v>0</v>
      </c>
      <c r="P4970">
        <v>6</v>
      </c>
      <c r="Q4970">
        <v>0</v>
      </c>
      <c r="R4970">
        <v>150</v>
      </c>
      <c r="S4970">
        <v>196</v>
      </c>
      <c r="T4970">
        <v>24</v>
      </c>
      <c r="U4970">
        <v>0</v>
      </c>
      <c r="V4970">
        <v>0</v>
      </c>
      <c r="W4970">
        <v>0</v>
      </c>
      <c r="X4970">
        <v>0</v>
      </c>
    </row>
    <row r="4971" spans="1:24">
      <c r="A4971">
        <v>20411</v>
      </c>
      <c r="B4971" t="s">
        <v>3670</v>
      </c>
      <c r="C4971">
        <v>182</v>
      </c>
      <c r="D4971" t="s">
        <v>3671</v>
      </c>
      <c r="E4971">
        <v>1</v>
      </c>
      <c r="F4971">
        <v>20047</v>
      </c>
      <c r="G4971">
        <v>8</v>
      </c>
      <c r="H4971" t="s">
        <v>32</v>
      </c>
      <c r="I4971" t="s">
        <v>17194</v>
      </c>
      <c r="J4971" t="s">
        <v>1128</v>
      </c>
      <c r="K4971" t="s">
        <v>3685</v>
      </c>
      <c r="L4971" t="s">
        <v>17195</v>
      </c>
      <c r="M4971">
        <v>35412668</v>
      </c>
      <c r="N4971">
        <v>1</v>
      </c>
      <c r="O4971">
        <v>0</v>
      </c>
      <c r="P4971">
        <v>13</v>
      </c>
      <c r="Q4971">
        <v>0</v>
      </c>
      <c r="R4971">
        <v>0</v>
      </c>
      <c r="S4971">
        <v>252</v>
      </c>
      <c r="T4971">
        <v>121</v>
      </c>
      <c r="U4971">
        <v>0</v>
      </c>
      <c r="V4971">
        <v>0</v>
      </c>
      <c r="W4971">
        <v>0</v>
      </c>
      <c r="X4971">
        <v>0</v>
      </c>
    </row>
    <row r="4972" spans="1:24">
      <c r="A4972">
        <v>20411</v>
      </c>
      <c r="B4972" t="s">
        <v>3670</v>
      </c>
      <c r="C4972">
        <v>415</v>
      </c>
      <c r="D4972" t="s">
        <v>3694</v>
      </c>
      <c r="E4972">
        <v>1</v>
      </c>
      <c r="F4972">
        <v>21490</v>
      </c>
      <c r="G4972">
        <v>8</v>
      </c>
      <c r="H4972" t="s">
        <v>32</v>
      </c>
      <c r="I4972" t="s">
        <v>17196</v>
      </c>
      <c r="J4972" t="s">
        <v>17197</v>
      </c>
      <c r="K4972" t="s">
        <v>112</v>
      </c>
      <c r="L4972" t="s">
        <v>17198</v>
      </c>
      <c r="M4972">
        <v>35711886</v>
      </c>
      <c r="N4972">
        <v>1</v>
      </c>
      <c r="O4972">
        <v>0</v>
      </c>
      <c r="P4972">
        <v>6</v>
      </c>
      <c r="Q4972">
        <v>0</v>
      </c>
      <c r="R4972">
        <v>0</v>
      </c>
      <c r="S4972">
        <v>0</v>
      </c>
      <c r="T4972">
        <v>411</v>
      </c>
      <c r="U4972">
        <v>0</v>
      </c>
      <c r="V4972">
        <v>0</v>
      </c>
      <c r="W4972">
        <v>0</v>
      </c>
      <c r="X4972">
        <v>0</v>
      </c>
    </row>
    <row r="4973" spans="1:24">
      <c r="A4973">
        <v>20411</v>
      </c>
      <c r="B4973" t="s">
        <v>3670</v>
      </c>
      <c r="C4973">
        <v>415</v>
      </c>
      <c r="D4973" t="s">
        <v>3694</v>
      </c>
      <c r="E4973">
        <v>1</v>
      </c>
      <c r="F4973">
        <v>901246</v>
      </c>
      <c r="G4973">
        <v>8</v>
      </c>
      <c r="H4973" t="s">
        <v>32</v>
      </c>
      <c r="I4973" t="s">
        <v>17199</v>
      </c>
      <c r="J4973" t="s">
        <v>17200</v>
      </c>
      <c r="K4973" t="s">
        <v>17201</v>
      </c>
      <c r="L4973" t="s">
        <v>17202</v>
      </c>
      <c r="M4973">
        <v>35545565</v>
      </c>
      <c r="N4973">
        <v>1</v>
      </c>
      <c r="O4973">
        <v>0</v>
      </c>
      <c r="P4973">
        <v>10</v>
      </c>
      <c r="Q4973">
        <v>0</v>
      </c>
      <c r="R4973">
        <v>0</v>
      </c>
      <c r="S4973">
        <v>382</v>
      </c>
      <c r="T4973">
        <v>163</v>
      </c>
      <c r="U4973">
        <v>0</v>
      </c>
      <c r="V4973">
        <v>0</v>
      </c>
      <c r="W4973">
        <v>0</v>
      </c>
      <c r="X4973">
        <v>0</v>
      </c>
    </row>
    <row r="4974" spans="1:24">
      <c r="A4974">
        <v>20411</v>
      </c>
      <c r="B4974" t="s">
        <v>3670</v>
      </c>
      <c r="C4974">
        <v>415</v>
      </c>
      <c r="D4974" t="s">
        <v>3694</v>
      </c>
      <c r="E4974">
        <v>1</v>
      </c>
      <c r="F4974">
        <v>907467</v>
      </c>
      <c r="G4974">
        <v>8</v>
      </c>
      <c r="H4974" t="s">
        <v>32</v>
      </c>
      <c r="I4974" t="s">
        <v>17203</v>
      </c>
      <c r="J4974" t="s">
        <v>17204</v>
      </c>
      <c r="K4974" t="s">
        <v>5300</v>
      </c>
      <c r="L4974" t="s">
        <v>17205</v>
      </c>
      <c r="M4974">
        <v>35540331</v>
      </c>
      <c r="N4974">
        <v>2</v>
      </c>
      <c r="O4974">
        <v>0</v>
      </c>
      <c r="P4974">
        <v>0</v>
      </c>
      <c r="Q4974">
        <v>0</v>
      </c>
      <c r="R4974">
        <v>0</v>
      </c>
      <c r="S4974">
        <v>55</v>
      </c>
      <c r="T4974">
        <v>26</v>
      </c>
      <c r="U4974">
        <v>0</v>
      </c>
      <c r="V4974">
        <v>0</v>
      </c>
      <c r="W4974">
        <v>0</v>
      </c>
      <c r="X4974">
        <v>0</v>
      </c>
    </row>
    <row r="4975" spans="1:24">
      <c r="A4975">
        <v>20411</v>
      </c>
      <c r="B4975" t="s">
        <v>3670</v>
      </c>
      <c r="C4975">
        <v>415</v>
      </c>
      <c r="D4975" t="s">
        <v>3694</v>
      </c>
      <c r="E4975">
        <v>1</v>
      </c>
      <c r="F4975">
        <v>924660</v>
      </c>
      <c r="G4975">
        <v>8</v>
      </c>
      <c r="H4975" t="s">
        <v>32</v>
      </c>
      <c r="I4975" t="s">
        <v>17206</v>
      </c>
      <c r="J4975" t="s">
        <v>17207</v>
      </c>
      <c r="K4975" t="s">
        <v>16733</v>
      </c>
      <c r="L4975" t="s">
        <v>17208</v>
      </c>
      <c r="M4975">
        <v>35715009</v>
      </c>
      <c r="N4975">
        <v>1</v>
      </c>
      <c r="O4975">
        <v>0</v>
      </c>
      <c r="P4975">
        <v>0</v>
      </c>
      <c r="Q4975">
        <v>0</v>
      </c>
      <c r="R4975">
        <v>0</v>
      </c>
      <c r="S4975">
        <v>339</v>
      </c>
      <c r="T4975">
        <v>339</v>
      </c>
      <c r="U4975">
        <v>0</v>
      </c>
      <c r="V4975">
        <v>0</v>
      </c>
      <c r="W4975">
        <v>0</v>
      </c>
      <c r="X4975">
        <v>0</v>
      </c>
    </row>
    <row r="4976" spans="1:24">
      <c r="A4976">
        <v>20411</v>
      </c>
      <c r="B4976" t="s">
        <v>3670</v>
      </c>
      <c r="C4976">
        <v>536</v>
      </c>
      <c r="D4976" t="s">
        <v>3670</v>
      </c>
      <c r="E4976">
        <v>1</v>
      </c>
      <c r="F4976">
        <v>5904</v>
      </c>
      <c r="G4976">
        <v>3</v>
      </c>
      <c r="H4976" t="s">
        <v>32</v>
      </c>
      <c r="I4976" t="s">
        <v>17209</v>
      </c>
      <c r="J4976" t="s">
        <v>3199</v>
      </c>
      <c r="K4976" t="s">
        <v>112</v>
      </c>
      <c r="L4976" t="s">
        <v>17210</v>
      </c>
      <c r="M4976">
        <v>35613813</v>
      </c>
      <c r="N4976">
        <v>1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312</v>
      </c>
      <c r="W4976">
        <v>90</v>
      </c>
      <c r="X4976">
        <v>0</v>
      </c>
    </row>
    <row r="4977" spans="1:24">
      <c r="A4977">
        <v>20411</v>
      </c>
      <c r="B4977" t="s">
        <v>3670</v>
      </c>
      <c r="C4977">
        <v>536</v>
      </c>
      <c r="D4977" t="s">
        <v>3670</v>
      </c>
      <c r="E4977">
        <v>1</v>
      </c>
      <c r="F4977">
        <v>21441</v>
      </c>
      <c r="G4977">
        <v>8</v>
      </c>
      <c r="H4977" t="s">
        <v>32</v>
      </c>
      <c r="I4977" t="s">
        <v>3670</v>
      </c>
      <c r="J4977" t="s">
        <v>3199</v>
      </c>
      <c r="K4977" t="s">
        <v>112</v>
      </c>
      <c r="L4977" t="s">
        <v>17211</v>
      </c>
      <c r="M4977">
        <v>35613681</v>
      </c>
      <c r="N4977">
        <v>1</v>
      </c>
      <c r="O4977">
        <v>0</v>
      </c>
      <c r="P4977">
        <v>14</v>
      </c>
      <c r="Q4977">
        <v>0</v>
      </c>
      <c r="R4977">
        <v>0</v>
      </c>
      <c r="S4977">
        <v>245</v>
      </c>
      <c r="T4977">
        <v>568</v>
      </c>
      <c r="U4977">
        <v>0</v>
      </c>
      <c r="V4977">
        <v>0</v>
      </c>
      <c r="W4977">
        <v>0</v>
      </c>
      <c r="X4977">
        <v>0</v>
      </c>
    </row>
    <row r="4978" spans="1:24">
      <c r="A4978">
        <v>20411</v>
      </c>
      <c r="B4978" t="s">
        <v>3670</v>
      </c>
      <c r="C4978">
        <v>536</v>
      </c>
      <c r="D4978" t="s">
        <v>3670</v>
      </c>
      <c r="E4978">
        <v>1</v>
      </c>
      <c r="F4978">
        <v>36336</v>
      </c>
      <c r="G4978">
        <v>8</v>
      </c>
      <c r="H4978" t="s">
        <v>32</v>
      </c>
      <c r="I4978" t="s">
        <v>17212</v>
      </c>
      <c r="J4978" t="s">
        <v>3111</v>
      </c>
      <c r="K4978" t="s">
        <v>5637</v>
      </c>
      <c r="L4978" t="s">
        <v>17213</v>
      </c>
      <c r="M4978">
        <v>35611223</v>
      </c>
      <c r="N4978">
        <v>1</v>
      </c>
      <c r="O4978">
        <v>0</v>
      </c>
      <c r="P4978">
        <v>15</v>
      </c>
      <c r="Q4978">
        <v>0</v>
      </c>
      <c r="R4978">
        <v>0</v>
      </c>
      <c r="S4978">
        <v>261</v>
      </c>
      <c r="T4978">
        <v>122</v>
      </c>
      <c r="U4978">
        <v>0</v>
      </c>
      <c r="V4978">
        <v>0</v>
      </c>
      <c r="W4978">
        <v>0</v>
      </c>
      <c r="X4978">
        <v>0</v>
      </c>
    </row>
    <row r="4979" spans="1:24">
      <c r="A4979">
        <v>20411</v>
      </c>
      <c r="B4979" t="s">
        <v>3670</v>
      </c>
      <c r="C4979">
        <v>611</v>
      </c>
      <c r="D4979" t="s">
        <v>5604</v>
      </c>
      <c r="E4979">
        <v>1</v>
      </c>
      <c r="F4979">
        <v>21295</v>
      </c>
      <c r="G4979">
        <v>8</v>
      </c>
      <c r="H4979" t="s">
        <v>32</v>
      </c>
      <c r="I4979" t="s">
        <v>17214</v>
      </c>
      <c r="J4979" t="s">
        <v>2340</v>
      </c>
      <c r="K4979" t="s">
        <v>112</v>
      </c>
      <c r="L4979" t="s">
        <v>17215</v>
      </c>
      <c r="M4979">
        <v>36721733</v>
      </c>
      <c r="N4979">
        <v>1</v>
      </c>
      <c r="O4979">
        <v>0</v>
      </c>
      <c r="P4979">
        <v>22</v>
      </c>
      <c r="Q4979">
        <v>0</v>
      </c>
      <c r="R4979">
        <v>0</v>
      </c>
      <c r="S4979">
        <v>469</v>
      </c>
      <c r="T4979">
        <v>0</v>
      </c>
      <c r="U4979">
        <v>0</v>
      </c>
      <c r="V4979">
        <v>0</v>
      </c>
      <c r="W4979">
        <v>0</v>
      </c>
      <c r="X4979">
        <v>0</v>
      </c>
    </row>
    <row r="4980" spans="1:24">
      <c r="A4980">
        <v>20413</v>
      </c>
      <c r="B4980" t="s">
        <v>3724</v>
      </c>
      <c r="C4980">
        <v>154</v>
      </c>
      <c r="D4980" t="s">
        <v>11297</v>
      </c>
      <c r="E4980">
        <v>1</v>
      </c>
      <c r="F4980">
        <v>20459</v>
      </c>
      <c r="G4980">
        <v>8</v>
      </c>
      <c r="H4980" t="s">
        <v>32</v>
      </c>
      <c r="I4980" t="s">
        <v>17216</v>
      </c>
      <c r="J4980" t="s">
        <v>3737</v>
      </c>
      <c r="K4980" t="s">
        <v>17217</v>
      </c>
      <c r="L4980" t="s">
        <v>17218</v>
      </c>
      <c r="M4980">
        <v>36490207</v>
      </c>
      <c r="N4980">
        <v>1</v>
      </c>
      <c r="O4980">
        <v>0</v>
      </c>
      <c r="P4980">
        <v>0</v>
      </c>
      <c r="Q4980">
        <v>0</v>
      </c>
      <c r="R4980">
        <v>0</v>
      </c>
      <c r="S4980">
        <v>56</v>
      </c>
      <c r="T4980">
        <v>0</v>
      </c>
      <c r="U4980">
        <v>0</v>
      </c>
      <c r="V4980">
        <v>0</v>
      </c>
      <c r="W4980">
        <v>0</v>
      </c>
      <c r="X4980">
        <v>0</v>
      </c>
    </row>
    <row r="4981" spans="1:24">
      <c r="A4981">
        <v>20413</v>
      </c>
      <c r="B4981" t="s">
        <v>3724</v>
      </c>
      <c r="C4981">
        <v>236</v>
      </c>
      <c r="D4981" t="s">
        <v>3738</v>
      </c>
      <c r="E4981">
        <v>1</v>
      </c>
      <c r="F4981">
        <v>19318</v>
      </c>
      <c r="G4981">
        <v>8</v>
      </c>
      <c r="H4981" t="s">
        <v>32</v>
      </c>
      <c r="I4981" t="s">
        <v>17219</v>
      </c>
      <c r="J4981" t="s">
        <v>17220</v>
      </c>
      <c r="K4981" t="s">
        <v>17221</v>
      </c>
      <c r="L4981" t="s">
        <v>17222</v>
      </c>
      <c r="M4981">
        <v>36621302</v>
      </c>
      <c r="N4981">
        <v>1</v>
      </c>
      <c r="O4981">
        <v>0</v>
      </c>
      <c r="P4981">
        <v>21</v>
      </c>
      <c r="Q4981">
        <v>0</v>
      </c>
      <c r="R4981">
        <v>0</v>
      </c>
      <c r="S4981">
        <v>409</v>
      </c>
      <c r="T4981">
        <v>225</v>
      </c>
      <c r="U4981">
        <v>0</v>
      </c>
      <c r="V4981">
        <v>0</v>
      </c>
      <c r="W4981">
        <v>0</v>
      </c>
      <c r="X4981">
        <v>0</v>
      </c>
    </row>
    <row r="4982" spans="1:24">
      <c r="A4982">
        <v>20413</v>
      </c>
      <c r="B4982" t="s">
        <v>3724</v>
      </c>
      <c r="C4982">
        <v>257</v>
      </c>
      <c r="D4982" t="s">
        <v>3747</v>
      </c>
      <c r="E4982">
        <v>1</v>
      </c>
      <c r="F4982">
        <v>19288</v>
      </c>
      <c r="G4982">
        <v>8</v>
      </c>
      <c r="H4982" t="s">
        <v>32</v>
      </c>
      <c r="I4982" t="s">
        <v>17223</v>
      </c>
      <c r="J4982" t="s">
        <v>17224</v>
      </c>
      <c r="K4982" t="s">
        <v>112</v>
      </c>
      <c r="L4982" t="s">
        <v>3753</v>
      </c>
      <c r="M4982">
        <v>36711164</v>
      </c>
      <c r="N4982">
        <v>1</v>
      </c>
      <c r="O4982">
        <v>0</v>
      </c>
      <c r="P4982">
        <v>34</v>
      </c>
      <c r="Q4982">
        <v>0</v>
      </c>
      <c r="R4982">
        <v>0</v>
      </c>
      <c r="S4982">
        <v>449</v>
      </c>
      <c r="T4982">
        <v>180</v>
      </c>
      <c r="U4982">
        <v>0</v>
      </c>
      <c r="V4982">
        <v>134</v>
      </c>
      <c r="W4982">
        <v>47</v>
      </c>
      <c r="X4982">
        <v>0</v>
      </c>
    </row>
    <row r="4983" spans="1:24">
      <c r="A4983">
        <v>20413</v>
      </c>
      <c r="B4983" t="s">
        <v>3724</v>
      </c>
      <c r="C4983">
        <v>257</v>
      </c>
      <c r="D4983" t="s">
        <v>3747</v>
      </c>
      <c r="E4983">
        <v>1</v>
      </c>
      <c r="F4983">
        <v>45731</v>
      </c>
      <c r="G4983">
        <v>8</v>
      </c>
      <c r="H4983" t="s">
        <v>32</v>
      </c>
      <c r="I4983" t="s">
        <v>17225</v>
      </c>
      <c r="J4983" t="s">
        <v>17226</v>
      </c>
      <c r="K4983" t="s">
        <v>6724</v>
      </c>
      <c r="L4983" t="s">
        <v>17227</v>
      </c>
      <c r="M4983">
        <v>36071124</v>
      </c>
      <c r="N4983">
        <v>1</v>
      </c>
      <c r="O4983">
        <v>0</v>
      </c>
      <c r="P4983">
        <v>3</v>
      </c>
      <c r="Q4983">
        <v>0</v>
      </c>
      <c r="R4983">
        <v>0</v>
      </c>
      <c r="S4983">
        <v>75</v>
      </c>
      <c r="T4983">
        <v>0</v>
      </c>
      <c r="U4983">
        <v>0</v>
      </c>
      <c r="V4983">
        <v>0</v>
      </c>
      <c r="W4983">
        <v>0</v>
      </c>
      <c r="X4983">
        <v>0</v>
      </c>
    </row>
    <row r="4984" spans="1:24">
      <c r="A4984">
        <v>20413</v>
      </c>
      <c r="B4984" t="s">
        <v>3724</v>
      </c>
      <c r="C4984">
        <v>386</v>
      </c>
      <c r="D4984" t="s">
        <v>5612</v>
      </c>
      <c r="E4984">
        <v>1</v>
      </c>
      <c r="F4984">
        <v>19124</v>
      </c>
      <c r="G4984">
        <v>8</v>
      </c>
      <c r="H4984" t="s">
        <v>32</v>
      </c>
      <c r="I4984" t="s">
        <v>17228</v>
      </c>
      <c r="J4984" t="s">
        <v>17229</v>
      </c>
      <c r="K4984" t="s">
        <v>112</v>
      </c>
      <c r="L4984" t="s">
        <v>17230</v>
      </c>
      <c r="M4984">
        <v>36471291</v>
      </c>
      <c r="N4984">
        <v>1</v>
      </c>
      <c r="O4984">
        <v>0</v>
      </c>
      <c r="P4984">
        <v>11</v>
      </c>
      <c r="Q4984">
        <v>0</v>
      </c>
      <c r="R4984">
        <v>0</v>
      </c>
      <c r="S4984">
        <v>260</v>
      </c>
      <c r="T4984">
        <v>193</v>
      </c>
      <c r="U4984">
        <v>0</v>
      </c>
      <c r="V4984">
        <v>0</v>
      </c>
      <c r="W4984">
        <v>0</v>
      </c>
      <c r="X4984">
        <v>0</v>
      </c>
    </row>
    <row r="4985" spans="1:24">
      <c r="A4985">
        <v>20413</v>
      </c>
      <c r="B4985" t="s">
        <v>3724</v>
      </c>
      <c r="C4985">
        <v>453</v>
      </c>
      <c r="D4985" t="s">
        <v>3758</v>
      </c>
      <c r="E4985">
        <v>1</v>
      </c>
      <c r="F4985">
        <v>19012</v>
      </c>
      <c r="G4985">
        <v>8</v>
      </c>
      <c r="H4985" t="s">
        <v>32</v>
      </c>
      <c r="I4985" t="s">
        <v>17231</v>
      </c>
      <c r="J4985" t="s">
        <v>2372</v>
      </c>
      <c r="K4985" t="s">
        <v>17232</v>
      </c>
      <c r="L4985" t="s">
        <v>17233</v>
      </c>
      <c r="M4985">
        <v>36563606</v>
      </c>
      <c r="N4985">
        <v>1</v>
      </c>
      <c r="O4985">
        <v>0</v>
      </c>
      <c r="P4985">
        <v>23</v>
      </c>
      <c r="Q4985">
        <v>0</v>
      </c>
      <c r="R4985">
        <v>0</v>
      </c>
      <c r="S4985">
        <v>250</v>
      </c>
      <c r="T4985">
        <v>266</v>
      </c>
      <c r="U4985">
        <v>0</v>
      </c>
      <c r="V4985">
        <v>137</v>
      </c>
      <c r="W4985">
        <v>64</v>
      </c>
      <c r="X4985">
        <v>0</v>
      </c>
    </row>
    <row r="4986" spans="1:24">
      <c r="A4986">
        <v>20413</v>
      </c>
      <c r="B4986" t="s">
        <v>3724</v>
      </c>
      <c r="C4986">
        <v>453</v>
      </c>
      <c r="D4986" t="s">
        <v>3758</v>
      </c>
      <c r="E4986">
        <v>1</v>
      </c>
      <c r="F4986">
        <v>19197</v>
      </c>
      <c r="G4986">
        <v>8</v>
      </c>
      <c r="H4986" t="s">
        <v>32</v>
      </c>
      <c r="I4986" t="s">
        <v>17234</v>
      </c>
      <c r="J4986" t="s">
        <v>17235</v>
      </c>
      <c r="K4986" t="s">
        <v>112</v>
      </c>
      <c r="L4986" t="s">
        <v>17236</v>
      </c>
      <c r="M4986">
        <v>36560241</v>
      </c>
      <c r="N4986">
        <v>1</v>
      </c>
      <c r="O4986">
        <v>0</v>
      </c>
      <c r="P4986">
        <v>3</v>
      </c>
      <c r="Q4986">
        <v>0</v>
      </c>
      <c r="R4986">
        <v>0</v>
      </c>
      <c r="S4986">
        <v>329</v>
      </c>
      <c r="T4986">
        <v>134</v>
      </c>
      <c r="U4986">
        <v>0</v>
      </c>
      <c r="V4986">
        <v>0</v>
      </c>
      <c r="W4986">
        <v>0</v>
      </c>
      <c r="X4986">
        <v>0</v>
      </c>
    </row>
    <row r="4987" spans="1:24">
      <c r="A4987">
        <v>20413</v>
      </c>
      <c r="B4987" t="s">
        <v>3724</v>
      </c>
      <c r="C4987">
        <v>453</v>
      </c>
      <c r="D4987" t="s">
        <v>3758</v>
      </c>
      <c r="E4987">
        <v>1</v>
      </c>
      <c r="F4987">
        <v>19203</v>
      </c>
      <c r="G4987">
        <v>8</v>
      </c>
      <c r="H4987" t="s">
        <v>32</v>
      </c>
      <c r="I4987" t="s">
        <v>17237</v>
      </c>
      <c r="J4987" t="s">
        <v>17238</v>
      </c>
      <c r="K4987" t="s">
        <v>112</v>
      </c>
      <c r="L4987" t="s">
        <v>17239</v>
      </c>
      <c r="M4987">
        <v>36951162</v>
      </c>
      <c r="N4987">
        <v>1</v>
      </c>
      <c r="O4987">
        <v>0</v>
      </c>
      <c r="P4987">
        <v>6</v>
      </c>
      <c r="Q4987">
        <v>0</v>
      </c>
      <c r="R4987">
        <v>105</v>
      </c>
      <c r="S4987">
        <v>68</v>
      </c>
      <c r="T4987">
        <v>26</v>
      </c>
      <c r="U4987">
        <v>0</v>
      </c>
      <c r="V4987">
        <v>0</v>
      </c>
      <c r="W4987">
        <v>0</v>
      </c>
      <c r="X4987">
        <v>0</v>
      </c>
    </row>
    <row r="4988" spans="1:24">
      <c r="A4988">
        <v>20413</v>
      </c>
      <c r="B4988" t="s">
        <v>3724</v>
      </c>
      <c r="C4988">
        <v>453</v>
      </c>
      <c r="D4988" t="s">
        <v>3758</v>
      </c>
      <c r="E4988">
        <v>2</v>
      </c>
      <c r="F4988">
        <v>460011</v>
      </c>
      <c r="G4988">
        <v>6</v>
      </c>
      <c r="H4988">
        <v>19012</v>
      </c>
      <c r="I4988" t="s">
        <v>17240</v>
      </c>
      <c r="J4988" t="s">
        <v>11492</v>
      </c>
      <c r="K4988" t="s">
        <v>17232</v>
      </c>
      <c r="L4988" t="s">
        <v>32</v>
      </c>
      <c r="M4988">
        <v>36560241</v>
      </c>
      <c r="N4988">
        <v>1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</row>
    <row r="4989" spans="1:24">
      <c r="A4989">
        <v>20413</v>
      </c>
      <c r="B4989" t="s">
        <v>3724</v>
      </c>
      <c r="C4989">
        <v>453</v>
      </c>
      <c r="D4989" t="s">
        <v>3758</v>
      </c>
      <c r="E4989">
        <v>2</v>
      </c>
      <c r="F4989">
        <v>467029</v>
      </c>
      <c r="G4989">
        <v>15</v>
      </c>
      <c r="H4989">
        <v>19012</v>
      </c>
      <c r="I4989" t="s">
        <v>17241</v>
      </c>
      <c r="J4989" t="s">
        <v>17242</v>
      </c>
      <c r="K4989" t="s">
        <v>17243</v>
      </c>
      <c r="L4989" t="s">
        <v>17233</v>
      </c>
      <c r="M4989">
        <v>36658486</v>
      </c>
      <c r="N4989">
        <v>2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24</v>
      </c>
      <c r="V4989">
        <v>79</v>
      </c>
      <c r="W4989">
        <v>72</v>
      </c>
      <c r="X4989">
        <v>0</v>
      </c>
    </row>
    <row r="4990" spans="1:24">
      <c r="A4990">
        <v>20413</v>
      </c>
      <c r="B4990" t="s">
        <v>3724</v>
      </c>
      <c r="C4990">
        <v>530</v>
      </c>
      <c r="D4990" t="s">
        <v>3767</v>
      </c>
      <c r="E4990">
        <v>1</v>
      </c>
      <c r="F4990">
        <v>20333</v>
      </c>
      <c r="G4990">
        <v>8</v>
      </c>
      <c r="H4990" t="s">
        <v>32</v>
      </c>
      <c r="I4990" t="s">
        <v>17244</v>
      </c>
      <c r="J4990" t="s">
        <v>4682</v>
      </c>
      <c r="K4990" t="s">
        <v>3390</v>
      </c>
      <c r="L4990" t="s">
        <v>17245</v>
      </c>
      <c r="M4990">
        <v>36511656</v>
      </c>
      <c r="N4990">
        <v>1</v>
      </c>
      <c r="O4990">
        <v>0</v>
      </c>
      <c r="P4990">
        <v>0</v>
      </c>
      <c r="Q4990">
        <v>0</v>
      </c>
      <c r="R4990">
        <v>110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</row>
    <row r="4991" spans="1:24">
      <c r="A4991">
        <v>20413</v>
      </c>
      <c r="B4991" t="s">
        <v>3724</v>
      </c>
      <c r="C4991">
        <v>530</v>
      </c>
      <c r="D4991" t="s">
        <v>3767</v>
      </c>
      <c r="E4991">
        <v>1</v>
      </c>
      <c r="F4991">
        <v>20424</v>
      </c>
      <c r="G4991">
        <v>8</v>
      </c>
      <c r="H4991" t="s">
        <v>32</v>
      </c>
      <c r="I4991" t="s">
        <v>17246</v>
      </c>
      <c r="J4991" t="s">
        <v>17247</v>
      </c>
      <c r="K4991" t="s">
        <v>6192</v>
      </c>
      <c r="L4991" t="s">
        <v>17248</v>
      </c>
      <c r="M4991">
        <v>36413097</v>
      </c>
      <c r="N4991">
        <v>1</v>
      </c>
      <c r="O4991">
        <v>0</v>
      </c>
      <c r="P4991">
        <v>9</v>
      </c>
      <c r="Q4991">
        <v>0</v>
      </c>
      <c r="R4991">
        <v>0</v>
      </c>
      <c r="S4991">
        <v>258</v>
      </c>
      <c r="T4991">
        <v>131</v>
      </c>
      <c r="U4991">
        <v>0</v>
      </c>
      <c r="V4991">
        <v>0</v>
      </c>
      <c r="W4991">
        <v>0</v>
      </c>
      <c r="X4991">
        <v>0</v>
      </c>
    </row>
    <row r="4992" spans="1:24">
      <c r="A4992">
        <v>20413</v>
      </c>
      <c r="B4992" t="s">
        <v>3724</v>
      </c>
      <c r="C4992">
        <v>530</v>
      </c>
      <c r="D4992" t="s">
        <v>3767</v>
      </c>
      <c r="E4992">
        <v>1</v>
      </c>
      <c r="F4992">
        <v>905495</v>
      </c>
      <c r="G4992">
        <v>8</v>
      </c>
      <c r="H4992" t="s">
        <v>32</v>
      </c>
      <c r="I4992" t="s">
        <v>17249</v>
      </c>
      <c r="J4992" t="s">
        <v>17250</v>
      </c>
      <c r="K4992" t="s">
        <v>1131</v>
      </c>
      <c r="L4992" t="s">
        <v>17251</v>
      </c>
      <c r="M4992">
        <v>36514952</v>
      </c>
      <c r="N4992">
        <v>1</v>
      </c>
      <c r="O4992">
        <v>0</v>
      </c>
      <c r="P4992">
        <v>0</v>
      </c>
      <c r="Q4992">
        <v>0</v>
      </c>
      <c r="R4992">
        <v>176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</row>
    <row r="4993" spans="1:24">
      <c r="A4993">
        <v>20413</v>
      </c>
      <c r="B4993" t="s">
        <v>3724</v>
      </c>
      <c r="C4993">
        <v>530</v>
      </c>
      <c r="D4993" t="s">
        <v>3767</v>
      </c>
      <c r="E4993">
        <v>2</v>
      </c>
      <c r="F4993">
        <v>460000</v>
      </c>
      <c r="G4993">
        <v>6</v>
      </c>
      <c r="H4993">
        <v>20357</v>
      </c>
      <c r="I4993" t="s">
        <v>17252</v>
      </c>
      <c r="J4993" t="s">
        <v>3769</v>
      </c>
      <c r="K4993" t="s">
        <v>112</v>
      </c>
      <c r="L4993" t="s">
        <v>32</v>
      </c>
      <c r="M4993">
        <v>36511099</v>
      </c>
      <c r="N4993">
        <v>1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</row>
    <row r="4994" spans="1:24">
      <c r="A4994">
        <v>20413</v>
      </c>
      <c r="B4994" t="s">
        <v>3724</v>
      </c>
      <c r="C4994">
        <v>639</v>
      </c>
      <c r="D4994" t="s">
        <v>3724</v>
      </c>
      <c r="E4994">
        <v>1</v>
      </c>
      <c r="F4994">
        <v>20540</v>
      </c>
      <c r="G4994">
        <v>8</v>
      </c>
      <c r="H4994" t="s">
        <v>32</v>
      </c>
      <c r="I4994" t="s">
        <v>17253</v>
      </c>
      <c r="J4994" t="s">
        <v>17254</v>
      </c>
      <c r="K4994" t="s">
        <v>5637</v>
      </c>
      <c r="L4994" t="s">
        <v>17255</v>
      </c>
      <c r="M4994">
        <v>36222191</v>
      </c>
      <c r="N4994">
        <v>1</v>
      </c>
      <c r="O4994">
        <v>0</v>
      </c>
      <c r="P4994">
        <v>14</v>
      </c>
      <c r="Q4994">
        <v>0</v>
      </c>
      <c r="R4994">
        <v>0</v>
      </c>
      <c r="S4994">
        <v>250</v>
      </c>
      <c r="T4994">
        <v>297</v>
      </c>
      <c r="U4994">
        <v>0</v>
      </c>
      <c r="V4994">
        <v>0</v>
      </c>
      <c r="W4994">
        <v>0</v>
      </c>
      <c r="X4994">
        <v>0</v>
      </c>
    </row>
    <row r="4995" spans="1:24">
      <c r="A4995">
        <v>20413</v>
      </c>
      <c r="B4995" t="s">
        <v>3724</v>
      </c>
      <c r="C4995">
        <v>639</v>
      </c>
      <c r="D4995" t="s">
        <v>3724</v>
      </c>
      <c r="E4995">
        <v>1</v>
      </c>
      <c r="F4995">
        <v>20710</v>
      </c>
      <c r="G4995">
        <v>8</v>
      </c>
      <c r="H4995" t="s">
        <v>32</v>
      </c>
      <c r="I4995" t="s">
        <v>17256</v>
      </c>
      <c r="J4995" t="s">
        <v>17257</v>
      </c>
      <c r="K4995" t="s">
        <v>17257</v>
      </c>
      <c r="L4995" t="s">
        <v>17258</v>
      </c>
      <c r="M4995">
        <v>36222220</v>
      </c>
      <c r="N4995">
        <v>1</v>
      </c>
      <c r="O4995">
        <v>0</v>
      </c>
      <c r="P4995">
        <v>14</v>
      </c>
      <c r="Q4995">
        <v>0</v>
      </c>
      <c r="R4995">
        <v>0</v>
      </c>
      <c r="S4995">
        <v>428</v>
      </c>
      <c r="T4995">
        <v>328</v>
      </c>
      <c r="U4995">
        <v>0</v>
      </c>
      <c r="V4995">
        <v>0</v>
      </c>
      <c r="W4995">
        <v>0</v>
      </c>
      <c r="X4995">
        <v>0</v>
      </c>
    </row>
    <row r="4996" spans="1:24">
      <c r="A4996">
        <v>20413</v>
      </c>
      <c r="B4996" t="s">
        <v>3724</v>
      </c>
      <c r="C4996">
        <v>646</v>
      </c>
      <c r="D4996" t="s">
        <v>3790</v>
      </c>
      <c r="E4996">
        <v>1</v>
      </c>
      <c r="F4996">
        <v>19100</v>
      </c>
      <c r="G4996">
        <v>8</v>
      </c>
      <c r="H4996" t="s">
        <v>32</v>
      </c>
      <c r="I4996" t="s">
        <v>17259</v>
      </c>
      <c r="J4996" t="s">
        <v>17260</v>
      </c>
      <c r="K4996" t="s">
        <v>17261</v>
      </c>
      <c r="L4996" t="s">
        <v>17262</v>
      </c>
      <c r="M4996">
        <v>36083895</v>
      </c>
      <c r="N4996">
        <v>1</v>
      </c>
      <c r="O4996">
        <v>0</v>
      </c>
      <c r="P4996">
        <v>17</v>
      </c>
      <c r="Q4996">
        <v>0</v>
      </c>
      <c r="R4996">
        <v>307</v>
      </c>
      <c r="S4996">
        <v>421</v>
      </c>
      <c r="T4996">
        <v>0</v>
      </c>
      <c r="U4996">
        <v>0</v>
      </c>
      <c r="V4996">
        <v>0</v>
      </c>
      <c r="W4996">
        <v>0</v>
      </c>
      <c r="X4996">
        <v>0</v>
      </c>
    </row>
    <row r="4997" spans="1:24">
      <c r="A4997">
        <v>20413</v>
      </c>
      <c r="B4997" t="s">
        <v>3724</v>
      </c>
      <c r="C4997">
        <v>646</v>
      </c>
      <c r="D4997" t="s">
        <v>3790</v>
      </c>
      <c r="E4997">
        <v>1</v>
      </c>
      <c r="F4997">
        <v>19112</v>
      </c>
      <c r="G4997">
        <v>8</v>
      </c>
      <c r="H4997" t="s">
        <v>32</v>
      </c>
      <c r="I4997" t="s">
        <v>17263</v>
      </c>
      <c r="J4997" t="s">
        <v>17264</v>
      </c>
      <c r="K4997" t="s">
        <v>112</v>
      </c>
      <c r="L4997" t="s">
        <v>17265</v>
      </c>
      <c r="M4997">
        <v>36083365</v>
      </c>
      <c r="N4997">
        <v>1</v>
      </c>
      <c r="O4997">
        <v>0</v>
      </c>
      <c r="P4997">
        <v>15</v>
      </c>
      <c r="Q4997">
        <v>0</v>
      </c>
      <c r="R4997">
        <v>0</v>
      </c>
      <c r="S4997">
        <v>425</v>
      </c>
      <c r="T4997">
        <v>155</v>
      </c>
      <c r="U4997">
        <v>0</v>
      </c>
      <c r="V4997">
        <v>0</v>
      </c>
      <c r="W4997">
        <v>0</v>
      </c>
      <c r="X4997">
        <v>0</v>
      </c>
    </row>
    <row r="4998" spans="1:24">
      <c r="A4998">
        <v>20413</v>
      </c>
      <c r="B4998" t="s">
        <v>3724</v>
      </c>
      <c r="C4998">
        <v>646</v>
      </c>
      <c r="D4998" t="s">
        <v>3790</v>
      </c>
      <c r="E4998">
        <v>1</v>
      </c>
      <c r="F4998">
        <v>19148</v>
      </c>
      <c r="G4998">
        <v>8</v>
      </c>
      <c r="H4998" t="s">
        <v>32</v>
      </c>
      <c r="I4998" t="s">
        <v>14552</v>
      </c>
      <c r="J4998" t="s">
        <v>17266</v>
      </c>
      <c r="K4998" t="s">
        <v>112</v>
      </c>
      <c r="L4998" t="s">
        <v>17267</v>
      </c>
      <c r="M4998">
        <v>36082872</v>
      </c>
      <c r="N4998">
        <v>1</v>
      </c>
      <c r="O4998">
        <v>0</v>
      </c>
      <c r="P4998">
        <v>8</v>
      </c>
      <c r="Q4998">
        <v>0</v>
      </c>
      <c r="R4998">
        <v>0</v>
      </c>
      <c r="S4998">
        <v>218</v>
      </c>
      <c r="T4998">
        <v>339</v>
      </c>
      <c r="U4998">
        <v>0</v>
      </c>
      <c r="V4998">
        <v>63</v>
      </c>
      <c r="W4998">
        <v>35</v>
      </c>
      <c r="X4998">
        <v>0</v>
      </c>
    </row>
    <row r="4999" spans="1:24">
      <c r="A4999">
        <v>20413</v>
      </c>
      <c r="B4999" t="s">
        <v>3724</v>
      </c>
      <c r="C4999">
        <v>646</v>
      </c>
      <c r="D4999" t="s">
        <v>3790</v>
      </c>
      <c r="E4999">
        <v>1</v>
      </c>
      <c r="F4999">
        <v>900473</v>
      </c>
      <c r="G4999">
        <v>8</v>
      </c>
      <c r="H4999" t="s">
        <v>32</v>
      </c>
      <c r="I4999" t="s">
        <v>17268</v>
      </c>
      <c r="J4999" t="s">
        <v>17269</v>
      </c>
      <c r="K4999" t="s">
        <v>17270</v>
      </c>
      <c r="L4999" t="s">
        <v>17271</v>
      </c>
      <c r="M4999">
        <v>36084716</v>
      </c>
      <c r="N4999">
        <v>1</v>
      </c>
      <c r="O4999">
        <v>0</v>
      </c>
      <c r="P4999">
        <v>10</v>
      </c>
      <c r="Q4999">
        <v>0</v>
      </c>
      <c r="R4999">
        <v>0</v>
      </c>
      <c r="S4999">
        <v>362</v>
      </c>
      <c r="T4999">
        <v>0</v>
      </c>
      <c r="U4999">
        <v>0</v>
      </c>
      <c r="V4999">
        <v>0</v>
      </c>
      <c r="W4999">
        <v>0</v>
      </c>
      <c r="X4999">
        <v>0</v>
      </c>
    </row>
    <row r="5000" spans="1:24">
      <c r="A5000">
        <v>20413</v>
      </c>
      <c r="B5000" t="s">
        <v>3724</v>
      </c>
      <c r="C5000">
        <v>680</v>
      </c>
      <c r="D5000" t="s">
        <v>5641</v>
      </c>
      <c r="E5000">
        <v>1</v>
      </c>
      <c r="F5000">
        <v>18983</v>
      </c>
      <c r="G5000">
        <v>8</v>
      </c>
      <c r="H5000" t="s">
        <v>32</v>
      </c>
      <c r="I5000" t="s">
        <v>17272</v>
      </c>
      <c r="J5000" t="s">
        <v>17273</v>
      </c>
      <c r="K5000" t="s">
        <v>12396</v>
      </c>
      <c r="L5000" t="s">
        <v>17274</v>
      </c>
      <c r="M5000">
        <v>36731069</v>
      </c>
      <c r="N5000">
        <v>1</v>
      </c>
      <c r="O5000">
        <v>0</v>
      </c>
      <c r="P5000">
        <v>12</v>
      </c>
      <c r="Q5000">
        <v>0</v>
      </c>
      <c r="R5000">
        <v>0</v>
      </c>
      <c r="S5000">
        <v>374</v>
      </c>
      <c r="T5000">
        <v>0</v>
      </c>
      <c r="U5000">
        <v>0</v>
      </c>
      <c r="V5000">
        <v>0</v>
      </c>
      <c r="W5000">
        <v>0</v>
      </c>
      <c r="X5000">
        <v>0</v>
      </c>
    </row>
    <row r="5001" spans="1:24">
      <c r="A5001">
        <v>20413</v>
      </c>
      <c r="B5001" t="s">
        <v>3724</v>
      </c>
      <c r="C5001">
        <v>711</v>
      </c>
      <c r="D5001" t="s">
        <v>3799</v>
      </c>
      <c r="E5001">
        <v>1</v>
      </c>
      <c r="F5001">
        <v>19033</v>
      </c>
      <c r="G5001">
        <v>8</v>
      </c>
      <c r="H5001" t="s">
        <v>32</v>
      </c>
      <c r="I5001" t="s">
        <v>17275</v>
      </c>
      <c r="J5001" t="s">
        <v>17276</v>
      </c>
      <c r="K5001" t="s">
        <v>1282</v>
      </c>
      <c r="L5001" t="s">
        <v>17277</v>
      </c>
      <c r="M5001">
        <v>36411856</v>
      </c>
      <c r="N5001">
        <v>1</v>
      </c>
      <c r="O5001">
        <v>0</v>
      </c>
      <c r="P5001">
        <v>9</v>
      </c>
      <c r="Q5001">
        <v>0</v>
      </c>
      <c r="R5001">
        <v>0</v>
      </c>
      <c r="S5001">
        <v>241</v>
      </c>
      <c r="T5001">
        <v>107</v>
      </c>
      <c r="U5001">
        <v>0</v>
      </c>
      <c r="V5001">
        <v>0</v>
      </c>
      <c r="W5001">
        <v>0</v>
      </c>
      <c r="X5001">
        <v>0</v>
      </c>
    </row>
    <row r="5002" spans="1:24">
      <c r="A5002">
        <v>20413</v>
      </c>
      <c r="B5002" t="s">
        <v>3724</v>
      </c>
      <c r="C5002">
        <v>711</v>
      </c>
      <c r="D5002" t="s">
        <v>3799</v>
      </c>
      <c r="E5002">
        <v>2</v>
      </c>
      <c r="F5002">
        <v>459872</v>
      </c>
      <c r="G5002">
        <v>6</v>
      </c>
      <c r="H5002">
        <v>19021</v>
      </c>
      <c r="I5002" t="s">
        <v>17278</v>
      </c>
      <c r="J5002" t="s">
        <v>3801</v>
      </c>
      <c r="K5002" t="s">
        <v>112</v>
      </c>
      <c r="L5002" t="s">
        <v>32</v>
      </c>
      <c r="M5002">
        <v>36411004</v>
      </c>
      <c r="N5002">
        <v>1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</row>
    <row r="5003" spans="1:24">
      <c r="A5003">
        <v>20415</v>
      </c>
      <c r="B5003" t="s">
        <v>3807</v>
      </c>
      <c r="C5003">
        <v>513</v>
      </c>
      <c r="D5003" t="s">
        <v>3808</v>
      </c>
      <c r="E5003">
        <v>1</v>
      </c>
      <c r="F5003">
        <v>462822</v>
      </c>
      <c r="G5003">
        <v>8</v>
      </c>
      <c r="H5003" t="s">
        <v>32</v>
      </c>
      <c r="I5003" t="s">
        <v>6124</v>
      </c>
      <c r="J5003" t="s">
        <v>17279</v>
      </c>
      <c r="K5003" t="s">
        <v>17280</v>
      </c>
      <c r="L5003" t="s">
        <v>17281</v>
      </c>
      <c r="M5003">
        <v>38443838</v>
      </c>
      <c r="N5003">
        <v>1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402</v>
      </c>
      <c r="U5003">
        <v>0</v>
      </c>
      <c r="V5003">
        <v>0</v>
      </c>
      <c r="W5003">
        <v>0</v>
      </c>
      <c r="X5003">
        <v>0</v>
      </c>
    </row>
    <row r="5004" spans="1:24">
      <c r="A5004">
        <v>20415</v>
      </c>
      <c r="B5004" t="s">
        <v>3807</v>
      </c>
      <c r="C5004">
        <v>671</v>
      </c>
      <c r="D5004" t="s">
        <v>3807</v>
      </c>
      <c r="E5004">
        <v>1</v>
      </c>
      <c r="F5004">
        <v>17243</v>
      </c>
      <c r="G5004">
        <v>8</v>
      </c>
      <c r="H5004" t="s">
        <v>32</v>
      </c>
      <c r="I5004" t="s">
        <v>17282</v>
      </c>
      <c r="J5004" t="s">
        <v>6769</v>
      </c>
      <c r="K5004" t="s">
        <v>17283</v>
      </c>
      <c r="L5004" t="s">
        <v>17284</v>
      </c>
      <c r="M5004">
        <v>38543871</v>
      </c>
      <c r="N5004">
        <v>1</v>
      </c>
      <c r="O5004">
        <v>0</v>
      </c>
      <c r="P5004">
        <v>0</v>
      </c>
      <c r="Q5004">
        <v>0</v>
      </c>
      <c r="R5004">
        <v>0</v>
      </c>
      <c r="S5004">
        <v>599</v>
      </c>
      <c r="T5004">
        <v>587</v>
      </c>
      <c r="U5004">
        <v>0</v>
      </c>
      <c r="V5004">
        <v>174</v>
      </c>
      <c r="W5004">
        <v>117</v>
      </c>
      <c r="X5004">
        <v>0</v>
      </c>
    </row>
    <row r="5005" spans="1:24">
      <c r="A5005">
        <v>20415</v>
      </c>
      <c r="B5005" t="s">
        <v>3807</v>
      </c>
      <c r="C5005">
        <v>671</v>
      </c>
      <c r="D5005" t="s">
        <v>3807</v>
      </c>
      <c r="E5005">
        <v>1</v>
      </c>
      <c r="F5005">
        <v>39834</v>
      </c>
      <c r="G5005">
        <v>8</v>
      </c>
      <c r="H5005" t="s">
        <v>32</v>
      </c>
      <c r="I5005" t="s">
        <v>17285</v>
      </c>
      <c r="J5005" t="s">
        <v>17286</v>
      </c>
      <c r="K5005" t="s">
        <v>17287</v>
      </c>
      <c r="L5005" t="s">
        <v>17288</v>
      </c>
      <c r="M5005">
        <v>38543886</v>
      </c>
      <c r="N5005">
        <v>1</v>
      </c>
      <c r="O5005">
        <v>0</v>
      </c>
      <c r="P5005">
        <v>0</v>
      </c>
      <c r="Q5005">
        <v>0</v>
      </c>
      <c r="R5005">
        <v>0</v>
      </c>
      <c r="S5005">
        <v>514</v>
      </c>
      <c r="T5005">
        <v>518</v>
      </c>
      <c r="U5005">
        <v>0</v>
      </c>
      <c r="V5005">
        <v>0</v>
      </c>
      <c r="W5005">
        <v>0</v>
      </c>
      <c r="X5005">
        <v>0</v>
      </c>
    </row>
    <row r="5006" spans="1:24">
      <c r="A5006">
        <v>20415</v>
      </c>
      <c r="B5006" t="s">
        <v>3807</v>
      </c>
      <c r="C5006">
        <v>671</v>
      </c>
      <c r="D5006" t="s">
        <v>3807</v>
      </c>
      <c r="E5006">
        <v>1</v>
      </c>
      <c r="F5006">
        <v>42500</v>
      </c>
      <c r="G5006">
        <v>8</v>
      </c>
      <c r="H5006" t="s">
        <v>32</v>
      </c>
      <c r="I5006" t="s">
        <v>17289</v>
      </c>
      <c r="J5006" t="s">
        <v>17290</v>
      </c>
      <c r="K5006" t="s">
        <v>17291</v>
      </c>
      <c r="L5006" t="s">
        <v>17292</v>
      </c>
      <c r="M5006">
        <v>38543855</v>
      </c>
      <c r="N5006">
        <v>1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193</v>
      </c>
      <c r="U5006">
        <v>0</v>
      </c>
      <c r="V5006">
        <v>0</v>
      </c>
      <c r="W5006">
        <v>0</v>
      </c>
      <c r="X5006">
        <v>0</v>
      </c>
    </row>
    <row r="5007" spans="1:24">
      <c r="A5007">
        <v>20415</v>
      </c>
      <c r="B5007" t="s">
        <v>3807</v>
      </c>
      <c r="C5007">
        <v>671</v>
      </c>
      <c r="D5007" t="s">
        <v>3807</v>
      </c>
      <c r="E5007">
        <v>1</v>
      </c>
      <c r="F5007">
        <v>42572</v>
      </c>
      <c r="G5007">
        <v>8</v>
      </c>
      <c r="H5007" t="s">
        <v>32</v>
      </c>
      <c r="I5007" t="s">
        <v>17293</v>
      </c>
      <c r="J5007" t="s">
        <v>17294</v>
      </c>
      <c r="K5007" t="s">
        <v>8064</v>
      </c>
      <c r="L5007" t="s">
        <v>17295</v>
      </c>
      <c r="M5007">
        <v>38731464</v>
      </c>
      <c r="N5007">
        <v>1</v>
      </c>
      <c r="O5007">
        <v>0</v>
      </c>
      <c r="P5007">
        <v>22</v>
      </c>
      <c r="Q5007">
        <v>0</v>
      </c>
      <c r="R5007">
        <v>316</v>
      </c>
      <c r="S5007">
        <v>351</v>
      </c>
      <c r="T5007">
        <v>355</v>
      </c>
      <c r="U5007">
        <v>0</v>
      </c>
      <c r="V5007">
        <v>0</v>
      </c>
      <c r="W5007">
        <v>0</v>
      </c>
      <c r="X5007">
        <v>0</v>
      </c>
    </row>
    <row r="5008" spans="1:24">
      <c r="A5008">
        <v>20415</v>
      </c>
      <c r="B5008" t="s">
        <v>3807</v>
      </c>
      <c r="C5008">
        <v>671</v>
      </c>
      <c r="D5008" t="s">
        <v>3807</v>
      </c>
      <c r="E5008">
        <v>1</v>
      </c>
      <c r="F5008">
        <v>45573</v>
      </c>
      <c r="G5008">
        <v>8</v>
      </c>
      <c r="H5008" t="s">
        <v>32</v>
      </c>
      <c r="I5008" t="s">
        <v>17296</v>
      </c>
      <c r="J5008" t="s">
        <v>17297</v>
      </c>
      <c r="K5008" t="s">
        <v>17298</v>
      </c>
      <c r="L5008" t="s">
        <v>17299</v>
      </c>
      <c r="M5008">
        <v>38543877</v>
      </c>
      <c r="N5008">
        <v>1</v>
      </c>
      <c r="O5008">
        <v>0</v>
      </c>
      <c r="P5008">
        <v>36</v>
      </c>
      <c r="Q5008">
        <v>0</v>
      </c>
      <c r="R5008">
        <v>0</v>
      </c>
      <c r="S5008">
        <v>547</v>
      </c>
      <c r="T5008">
        <v>660</v>
      </c>
      <c r="U5008">
        <v>0</v>
      </c>
      <c r="V5008">
        <v>0</v>
      </c>
      <c r="W5008">
        <v>0</v>
      </c>
      <c r="X5008">
        <v>0</v>
      </c>
    </row>
    <row r="5009" spans="1:24">
      <c r="A5009">
        <v>20415</v>
      </c>
      <c r="B5009" t="s">
        <v>3807</v>
      </c>
      <c r="C5009">
        <v>671</v>
      </c>
      <c r="D5009" t="s">
        <v>3807</v>
      </c>
      <c r="E5009">
        <v>1</v>
      </c>
      <c r="F5009">
        <v>45597</v>
      </c>
      <c r="G5009">
        <v>8</v>
      </c>
      <c r="H5009" t="s">
        <v>32</v>
      </c>
      <c r="I5009" t="s">
        <v>17300</v>
      </c>
      <c r="J5009" t="s">
        <v>14265</v>
      </c>
      <c r="K5009" t="s">
        <v>17301</v>
      </c>
      <c r="L5009" t="s">
        <v>17302</v>
      </c>
      <c r="M5009">
        <v>38731911</v>
      </c>
      <c r="N5009">
        <v>1</v>
      </c>
      <c r="O5009">
        <v>0</v>
      </c>
      <c r="P5009">
        <v>35</v>
      </c>
      <c r="Q5009">
        <v>0</v>
      </c>
      <c r="R5009">
        <v>749</v>
      </c>
      <c r="S5009">
        <v>0</v>
      </c>
      <c r="T5009">
        <v>0</v>
      </c>
      <c r="U5009">
        <v>0</v>
      </c>
      <c r="V5009">
        <v>0</v>
      </c>
      <c r="W5009">
        <v>0</v>
      </c>
      <c r="X5009">
        <v>0</v>
      </c>
    </row>
    <row r="5010" spans="1:24">
      <c r="A5010">
        <v>20415</v>
      </c>
      <c r="B5010" t="s">
        <v>3807</v>
      </c>
      <c r="C5010">
        <v>671</v>
      </c>
      <c r="D5010" t="s">
        <v>3807</v>
      </c>
      <c r="E5010">
        <v>1</v>
      </c>
      <c r="F5010">
        <v>576670</v>
      </c>
      <c r="G5010">
        <v>8</v>
      </c>
      <c r="H5010" t="s">
        <v>32</v>
      </c>
      <c r="I5010" t="s">
        <v>17303</v>
      </c>
      <c r="J5010" t="s">
        <v>17304</v>
      </c>
      <c r="K5010" t="s">
        <v>17303</v>
      </c>
      <c r="L5010" t="s">
        <v>17305</v>
      </c>
      <c r="M5010">
        <v>38035610</v>
      </c>
      <c r="N5010">
        <v>1</v>
      </c>
      <c r="O5010">
        <v>0</v>
      </c>
      <c r="P5010">
        <v>44</v>
      </c>
      <c r="Q5010">
        <v>0</v>
      </c>
      <c r="R5010">
        <v>0</v>
      </c>
      <c r="S5010">
        <v>461</v>
      </c>
      <c r="T5010">
        <v>222</v>
      </c>
      <c r="U5010">
        <v>0</v>
      </c>
      <c r="V5010">
        <v>0</v>
      </c>
      <c r="W5010">
        <v>0</v>
      </c>
      <c r="X5010">
        <v>0</v>
      </c>
    </row>
    <row r="5011" spans="1:24">
      <c r="A5011">
        <v>20415</v>
      </c>
      <c r="B5011" t="s">
        <v>3807</v>
      </c>
      <c r="C5011">
        <v>671</v>
      </c>
      <c r="D5011" t="s">
        <v>3807</v>
      </c>
      <c r="E5011">
        <v>1</v>
      </c>
      <c r="F5011">
        <v>900515</v>
      </c>
      <c r="G5011">
        <v>8</v>
      </c>
      <c r="H5011" t="s">
        <v>32</v>
      </c>
      <c r="I5011" t="s">
        <v>17306</v>
      </c>
      <c r="J5011" t="s">
        <v>17307</v>
      </c>
      <c r="K5011" t="s">
        <v>17308</v>
      </c>
      <c r="L5011" t="s">
        <v>17309</v>
      </c>
      <c r="M5011">
        <v>38543766</v>
      </c>
      <c r="N5011">
        <v>1</v>
      </c>
      <c r="O5011">
        <v>0</v>
      </c>
      <c r="P5011">
        <v>0</v>
      </c>
      <c r="Q5011">
        <v>0</v>
      </c>
      <c r="R5011">
        <v>516</v>
      </c>
      <c r="S5011">
        <v>471</v>
      </c>
      <c r="T5011">
        <v>0</v>
      </c>
      <c r="U5011">
        <v>0</v>
      </c>
      <c r="V5011">
        <v>0</v>
      </c>
      <c r="W5011">
        <v>0</v>
      </c>
      <c r="X5011">
        <v>0</v>
      </c>
    </row>
    <row r="5012" spans="1:24">
      <c r="A5012">
        <v>20415</v>
      </c>
      <c r="B5012" t="s">
        <v>3807</v>
      </c>
      <c r="C5012">
        <v>748</v>
      </c>
      <c r="D5012" t="s">
        <v>3831</v>
      </c>
      <c r="E5012">
        <v>1</v>
      </c>
      <c r="F5012">
        <v>39861</v>
      </c>
      <c r="G5012">
        <v>8</v>
      </c>
      <c r="H5012" t="s">
        <v>32</v>
      </c>
      <c r="I5012" t="s">
        <v>17310</v>
      </c>
      <c r="J5012" t="s">
        <v>17311</v>
      </c>
      <c r="K5012" t="s">
        <v>17312</v>
      </c>
      <c r="L5012" t="s">
        <v>17313</v>
      </c>
      <c r="M5012">
        <v>38871569</v>
      </c>
      <c r="N5012">
        <v>1</v>
      </c>
      <c r="O5012">
        <v>0</v>
      </c>
      <c r="P5012">
        <v>0</v>
      </c>
      <c r="Q5012">
        <v>0</v>
      </c>
      <c r="R5012">
        <v>0</v>
      </c>
      <c r="S5012">
        <v>193</v>
      </c>
      <c r="T5012">
        <v>81</v>
      </c>
      <c r="U5012">
        <v>0</v>
      </c>
      <c r="V5012">
        <v>0</v>
      </c>
      <c r="W5012">
        <v>0</v>
      </c>
      <c r="X5012">
        <v>0</v>
      </c>
    </row>
    <row r="5013" spans="1:24">
      <c r="A5013">
        <v>20415</v>
      </c>
      <c r="B5013" t="s">
        <v>3807</v>
      </c>
      <c r="C5013">
        <v>748</v>
      </c>
      <c r="D5013" t="s">
        <v>3831</v>
      </c>
      <c r="E5013">
        <v>1</v>
      </c>
      <c r="F5013">
        <v>45524</v>
      </c>
      <c r="G5013">
        <v>8</v>
      </c>
      <c r="H5013" t="s">
        <v>32</v>
      </c>
      <c r="I5013" t="s">
        <v>17314</v>
      </c>
      <c r="J5013" t="s">
        <v>17315</v>
      </c>
      <c r="K5013" t="s">
        <v>17316</v>
      </c>
      <c r="L5013" t="s">
        <v>17317</v>
      </c>
      <c r="M5013">
        <v>38871818</v>
      </c>
      <c r="N5013">
        <v>1</v>
      </c>
      <c r="O5013">
        <v>0</v>
      </c>
      <c r="P5013">
        <v>15</v>
      </c>
      <c r="Q5013">
        <v>0</v>
      </c>
      <c r="R5013">
        <v>0</v>
      </c>
      <c r="S5013">
        <v>463</v>
      </c>
      <c r="T5013">
        <v>155</v>
      </c>
      <c r="U5013">
        <v>0</v>
      </c>
      <c r="V5013">
        <v>0</v>
      </c>
      <c r="W5013">
        <v>0</v>
      </c>
      <c r="X5013">
        <v>0</v>
      </c>
    </row>
    <row r="5014" spans="1:24">
      <c r="A5014">
        <v>20415</v>
      </c>
      <c r="B5014" t="s">
        <v>3807</v>
      </c>
      <c r="C5014">
        <v>748</v>
      </c>
      <c r="D5014" t="s">
        <v>3831</v>
      </c>
      <c r="E5014">
        <v>1</v>
      </c>
      <c r="F5014">
        <v>47806</v>
      </c>
      <c r="G5014">
        <v>8</v>
      </c>
      <c r="H5014" t="s">
        <v>32</v>
      </c>
      <c r="I5014" t="s">
        <v>17318</v>
      </c>
      <c r="J5014" t="s">
        <v>17319</v>
      </c>
      <c r="K5014" t="s">
        <v>17320</v>
      </c>
      <c r="L5014" t="s">
        <v>17321</v>
      </c>
      <c r="M5014">
        <v>38652571</v>
      </c>
      <c r="N5014">
        <v>1</v>
      </c>
      <c r="O5014">
        <v>0</v>
      </c>
      <c r="P5014">
        <v>0</v>
      </c>
      <c r="Q5014">
        <v>0</v>
      </c>
      <c r="R5014">
        <v>0</v>
      </c>
      <c r="S5014">
        <v>582</v>
      </c>
      <c r="T5014">
        <v>424</v>
      </c>
      <c r="U5014">
        <v>0</v>
      </c>
      <c r="V5014">
        <v>0</v>
      </c>
      <c r="W5014">
        <v>0</v>
      </c>
      <c r="X5014">
        <v>0</v>
      </c>
    </row>
    <row r="5015" spans="1:24">
      <c r="A5015">
        <v>20415</v>
      </c>
      <c r="B5015" t="s">
        <v>3807</v>
      </c>
      <c r="C5015">
        <v>748</v>
      </c>
      <c r="D5015" t="s">
        <v>3831</v>
      </c>
      <c r="E5015">
        <v>1</v>
      </c>
      <c r="F5015">
        <v>900527</v>
      </c>
      <c r="G5015">
        <v>8</v>
      </c>
      <c r="H5015" t="s">
        <v>32</v>
      </c>
      <c r="I5015" t="s">
        <v>17322</v>
      </c>
      <c r="J5015" t="s">
        <v>17323</v>
      </c>
      <c r="K5015" t="s">
        <v>15780</v>
      </c>
      <c r="L5015" t="s">
        <v>17324</v>
      </c>
      <c r="M5015">
        <v>38872099</v>
      </c>
      <c r="N5015">
        <v>1</v>
      </c>
      <c r="O5015">
        <v>0</v>
      </c>
      <c r="P5015">
        <v>35</v>
      </c>
      <c r="Q5015">
        <v>0</v>
      </c>
      <c r="R5015">
        <v>0</v>
      </c>
      <c r="S5015">
        <v>241</v>
      </c>
      <c r="T5015">
        <v>153</v>
      </c>
      <c r="U5015">
        <v>0</v>
      </c>
      <c r="V5015">
        <v>0</v>
      </c>
      <c r="W5015">
        <v>0</v>
      </c>
      <c r="X5015">
        <v>0</v>
      </c>
    </row>
    <row r="5016" spans="1:24">
      <c r="A5016">
        <v>20415</v>
      </c>
      <c r="B5016" t="s">
        <v>3807</v>
      </c>
      <c r="C5016">
        <v>748</v>
      </c>
      <c r="D5016" t="s">
        <v>3831</v>
      </c>
      <c r="E5016">
        <v>1</v>
      </c>
      <c r="F5016">
        <v>919378</v>
      </c>
      <c r="G5016">
        <v>8</v>
      </c>
      <c r="H5016" t="s">
        <v>32</v>
      </c>
      <c r="I5016" t="s">
        <v>17325</v>
      </c>
      <c r="J5016" t="s">
        <v>17326</v>
      </c>
      <c r="K5016" t="s">
        <v>17327</v>
      </c>
      <c r="L5016" t="s">
        <v>17328</v>
      </c>
      <c r="M5016">
        <v>39096767</v>
      </c>
      <c r="N5016">
        <v>1</v>
      </c>
      <c r="O5016">
        <v>0</v>
      </c>
      <c r="P5016">
        <v>0</v>
      </c>
      <c r="Q5016">
        <v>0</v>
      </c>
      <c r="R5016">
        <v>100</v>
      </c>
      <c r="S5016">
        <v>250</v>
      </c>
      <c r="T5016">
        <v>138</v>
      </c>
      <c r="U5016">
        <v>0</v>
      </c>
      <c r="V5016">
        <v>0</v>
      </c>
      <c r="W5016">
        <v>0</v>
      </c>
      <c r="X5016">
        <v>0</v>
      </c>
    </row>
    <row r="5017" spans="1:24">
      <c r="A5017">
        <v>20415</v>
      </c>
      <c r="B5017" t="s">
        <v>3807</v>
      </c>
      <c r="C5017">
        <v>748</v>
      </c>
      <c r="D5017" t="s">
        <v>3831</v>
      </c>
      <c r="E5017">
        <v>2</v>
      </c>
      <c r="F5017">
        <v>459112</v>
      </c>
      <c r="G5017">
        <v>6</v>
      </c>
      <c r="H5017">
        <v>39858</v>
      </c>
      <c r="I5017" t="s">
        <v>17329</v>
      </c>
      <c r="J5017" t="s">
        <v>17330</v>
      </c>
      <c r="K5017" t="s">
        <v>11411</v>
      </c>
      <c r="L5017" t="s">
        <v>11412</v>
      </c>
      <c r="M5017">
        <v>38651284</v>
      </c>
      <c r="N5017">
        <v>1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</row>
    <row r="5018" spans="1:24">
      <c r="A5018">
        <v>20417</v>
      </c>
      <c r="B5018" t="s">
        <v>3865</v>
      </c>
      <c r="C5018">
        <v>244</v>
      </c>
      <c r="D5018" t="s">
        <v>2419</v>
      </c>
      <c r="E5018">
        <v>1</v>
      </c>
      <c r="F5018">
        <v>18065</v>
      </c>
      <c r="G5018">
        <v>8</v>
      </c>
      <c r="H5018" t="s">
        <v>32</v>
      </c>
      <c r="I5018" t="s">
        <v>17331</v>
      </c>
      <c r="J5018" t="s">
        <v>17332</v>
      </c>
      <c r="K5018" t="s">
        <v>17333</v>
      </c>
      <c r="L5018" t="s">
        <v>17334</v>
      </c>
      <c r="M5018">
        <v>32311969</v>
      </c>
      <c r="N5018">
        <v>1</v>
      </c>
      <c r="O5018">
        <v>0</v>
      </c>
      <c r="P5018">
        <v>13</v>
      </c>
      <c r="Q5018">
        <v>0</v>
      </c>
      <c r="R5018">
        <v>484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</row>
    <row r="5019" spans="1:24">
      <c r="A5019">
        <v>20417</v>
      </c>
      <c r="B5019" t="s">
        <v>3865</v>
      </c>
      <c r="C5019">
        <v>244</v>
      </c>
      <c r="D5019" t="s">
        <v>2419</v>
      </c>
      <c r="E5019">
        <v>1</v>
      </c>
      <c r="F5019">
        <v>18235</v>
      </c>
      <c r="G5019">
        <v>8</v>
      </c>
      <c r="H5019" t="s">
        <v>32</v>
      </c>
      <c r="I5019" t="s">
        <v>17335</v>
      </c>
      <c r="J5019" t="s">
        <v>17336</v>
      </c>
      <c r="K5019" t="s">
        <v>17337</v>
      </c>
      <c r="L5019" t="s">
        <v>17338</v>
      </c>
      <c r="M5019">
        <v>34944005</v>
      </c>
      <c r="N5019">
        <v>1</v>
      </c>
      <c r="O5019">
        <v>0</v>
      </c>
      <c r="P5019">
        <v>21</v>
      </c>
      <c r="Q5019">
        <v>0</v>
      </c>
      <c r="R5019">
        <v>0</v>
      </c>
      <c r="S5019">
        <v>335</v>
      </c>
      <c r="T5019">
        <v>348</v>
      </c>
      <c r="U5019">
        <v>0</v>
      </c>
      <c r="V5019">
        <v>0</v>
      </c>
      <c r="W5019">
        <v>0</v>
      </c>
      <c r="X5019">
        <v>0</v>
      </c>
    </row>
    <row r="5020" spans="1:24">
      <c r="A5020">
        <v>20417</v>
      </c>
      <c r="B5020" t="s">
        <v>3865</v>
      </c>
      <c r="C5020">
        <v>244</v>
      </c>
      <c r="D5020" t="s">
        <v>2419</v>
      </c>
      <c r="E5020">
        <v>1</v>
      </c>
      <c r="F5020">
        <v>18260</v>
      </c>
      <c r="G5020">
        <v>8</v>
      </c>
      <c r="H5020" t="s">
        <v>32</v>
      </c>
      <c r="I5020" t="s">
        <v>17339</v>
      </c>
      <c r="J5020" t="s">
        <v>17340</v>
      </c>
      <c r="K5020" t="s">
        <v>5795</v>
      </c>
      <c r="L5020" t="s">
        <v>17341</v>
      </c>
      <c r="M5020">
        <v>32080455</v>
      </c>
      <c r="N5020">
        <v>1</v>
      </c>
      <c r="O5020">
        <v>0</v>
      </c>
      <c r="P5020">
        <v>11</v>
      </c>
      <c r="Q5020">
        <v>0</v>
      </c>
      <c r="R5020">
        <v>0</v>
      </c>
      <c r="S5020">
        <v>230</v>
      </c>
      <c r="T5020">
        <v>132</v>
      </c>
      <c r="U5020">
        <v>0</v>
      </c>
      <c r="V5020">
        <v>0</v>
      </c>
      <c r="W5020">
        <v>0</v>
      </c>
      <c r="X5020">
        <v>0</v>
      </c>
    </row>
    <row r="5021" spans="1:24">
      <c r="A5021">
        <v>20417</v>
      </c>
      <c r="B5021" t="s">
        <v>3865</v>
      </c>
      <c r="C5021">
        <v>244</v>
      </c>
      <c r="D5021" t="s">
        <v>2419</v>
      </c>
      <c r="E5021">
        <v>1</v>
      </c>
      <c r="F5021">
        <v>18338</v>
      </c>
      <c r="G5021">
        <v>8</v>
      </c>
      <c r="H5021" t="s">
        <v>32</v>
      </c>
      <c r="I5021" t="s">
        <v>17342</v>
      </c>
      <c r="J5021" t="s">
        <v>17343</v>
      </c>
      <c r="K5021" t="s">
        <v>17344</v>
      </c>
      <c r="L5021" t="s">
        <v>17345</v>
      </c>
      <c r="M5021">
        <v>32424316</v>
      </c>
      <c r="N5021">
        <v>1</v>
      </c>
      <c r="O5021">
        <v>0</v>
      </c>
      <c r="P5021">
        <v>0</v>
      </c>
      <c r="Q5021">
        <v>0</v>
      </c>
      <c r="R5021">
        <v>0</v>
      </c>
      <c r="S5021">
        <v>452</v>
      </c>
      <c r="T5021">
        <v>0</v>
      </c>
      <c r="U5021">
        <v>0</v>
      </c>
      <c r="V5021">
        <v>0</v>
      </c>
      <c r="W5021">
        <v>0</v>
      </c>
      <c r="X5021">
        <v>0</v>
      </c>
    </row>
    <row r="5022" spans="1:24">
      <c r="A5022">
        <v>20417</v>
      </c>
      <c r="B5022" t="s">
        <v>3865</v>
      </c>
      <c r="C5022">
        <v>244</v>
      </c>
      <c r="D5022" t="s">
        <v>2419</v>
      </c>
      <c r="E5022">
        <v>1</v>
      </c>
      <c r="F5022">
        <v>18429</v>
      </c>
      <c r="G5022">
        <v>8</v>
      </c>
      <c r="H5022" t="s">
        <v>32</v>
      </c>
      <c r="I5022" t="s">
        <v>17346</v>
      </c>
      <c r="J5022" t="s">
        <v>17347</v>
      </c>
      <c r="K5022" t="s">
        <v>3874</v>
      </c>
      <c r="L5022" t="s">
        <v>17348</v>
      </c>
      <c r="M5022">
        <v>32314320</v>
      </c>
      <c r="N5022">
        <v>1</v>
      </c>
      <c r="O5022">
        <v>0</v>
      </c>
      <c r="P5022">
        <v>12</v>
      </c>
      <c r="Q5022">
        <v>0</v>
      </c>
      <c r="R5022">
        <v>0</v>
      </c>
      <c r="S5022">
        <v>269</v>
      </c>
      <c r="T5022">
        <v>0</v>
      </c>
      <c r="U5022">
        <v>0</v>
      </c>
      <c r="V5022">
        <v>0</v>
      </c>
      <c r="W5022">
        <v>0</v>
      </c>
      <c r="X5022">
        <v>0</v>
      </c>
    </row>
    <row r="5023" spans="1:24">
      <c r="A5023">
        <v>20417</v>
      </c>
      <c r="B5023" t="s">
        <v>3865</v>
      </c>
      <c r="C5023">
        <v>244</v>
      </c>
      <c r="D5023" t="s">
        <v>2419</v>
      </c>
      <c r="E5023">
        <v>1</v>
      </c>
      <c r="F5023">
        <v>18521</v>
      </c>
      <c r="G5023">
        <v>8</v>
      </c>
      <c r="H5023" t="s">
        <v>32</v>
      </c>
      <c r="I5023" t="s">
        <v>17349</v>
      </c>
      <c r="J5023" t="s">
        <v>17350</v>
      </c>
      <c r="K5023" t="s">
        <v>5777</v>
      </c>
      <c r="L5023" t="s">
        <v>17351</v>
      </c>
      <c r="M5023">
        <v>32891192</v>
      </c>
      <c r="N5023">
        <v>1</v>
      </c>
      <c r="O5023">
        <v>0</v>
      </c>
      <c r="P5023">
        <v>0</v>
      </c>
      <c r="Q5023">
        <v>0</v>
      </c>
      <c r="R5023">
        <v>0</v>
      </c>
      <c r="S5023">
        <v>152</v>
      </c>
      <c r="T5023">
        <v>155</v>
      </c>
      <c r="U5023">
        <v>0</v>
      </c>
      <c r="V5023">
        <v>0</v>
      </c>
      <c r="W5023">
        <v>0</v>
      </c>
      <c r="X5023">
        <v>0</v>
      </c>
    </row>
    <row r="5024" spans="1:24">
      <c r="A5024">
        <v>20417</v>
      </c>
      <c r="B5024" t="s">
        <v>3865</v>
      </c>
      <c r="C5024">
        <v>244</v>
      </c>
      <c r="D5024" t="s">
        <v>2419</v>
      </c>
      <c r="E5024">
        <v>1</v>
      </c>
      <c r="F5024">
        <v>18570</v>
      </c>
      <c r="G5024">
        <v>8</v>
      </c>
      <c r="H5024" t="s">
        <v>32</v>
      </c>
      <c r="I5024" t="s">
        <v>17352</v>
      </c>
      <c r="J5024" t="s">
        <v>17353</v>
      </c>
      <c r="K5024" t="s">
        <v>5791</v>
      </c>
      <c r="L5024" t="s">
        <v>17354</v>
      </c>
      <c r="M5024">
        <v>32735720</v>
      </c>
      <c r="N5024">
        <v>1</v>
      </c>
      <c r="O5024">
        <v>0</v>
      </c>
      <c r="P5024">
        <v>2</v>
      </c>
      <c r="Q5024">
        <v>0</v>
      </c>
      <c r="R5024">
        <v>0</v>
      </c>
      <c r="S5024">
        <v>207</v>
      </c>
      <c r="T5024">
        <v>749</v>
      </c>
      <c r="U5024">
        <v>0</v>
      </c>
      <c r="V5024">
        <v>73</v>
      </c>
      <c r="W5024">
        <v>0</v>
      </c>
      <c r="X5024">
        <v>0</v>
      </c>
    </row>
    <row r="5025" spans="1:24">
      <c r="A5025">
        <v>20417</v>
      </c>
      <c r="B5025" t="s">
        <v>3865</v>
      </c>
      <c r="C5025">
        <v>244</v>
      </c>
      <c r="D5025" t="s">
        <v>2419</v>
      </c>
      <c r="E5025">
        <v>1</v>
      </c>
      <c r="F5025">
        <v>18776</v>
      </c>
      <c r="G5025">
        <v>8</v>
      </c>
      <c r="H5025" t="s">
        <v>32</v>
      </c>
      <c r="I5025" t="s">
        <v>17355</v>
      </c>
      <c r="J5025" t="s">
        <v>17356</v>
      </c>
      <c r="K5025" t="s">
        <v>17357</v>
      </c>
      <c r="L5025" t="s">
        <v>17358</v>
      </c>
      <c r="M5025">
        <v>32273500</v>
      </c>
      <c r="N5025">
        <v>1</v>
      </c>
      <c r="O5025">
        <v>0</v>
      </c>
      <c r="P5025">
        <v>0</v>
      </c>
      <c r="Q5025">
        <v>0</v>
      </c>
      <c r="R5025">
        <v>0</v>
      </c>
      <c r="S5025">
        <v>518</v>
      </c>
      <c r="T5025">
        <v>0</v>
      </c>
      <c r="U5025">
        <v>0</v>
      </c>
      <c r="V5025">
        <v>0</v>
      </c>
      <c r="W5025">
        <v>0</v>
      </c>
      <c r="X5025">
        <v>0</v>
      </c>
    </row>
    <row r="5026" spans="1:24">
      <c r="A5026">
        <v>20417</v>
      </c>
      <c r="B5026" t="s">
        <v>3865</v>
      </c>
      <c r="C5026">
        <v>244</v>
      </c>
      <c r="D5026" t="s">
        <v>2419</v>
      </c>
      <c r="E5026">
        <v>1</v>
      </c>
      <c r="F5026">
        <v>18806</v>
      </c>
      <c r="G5026">
        <v>8</v>
      </c>
      <c r="H5026" t="s">
        <v>32</v>
      </c>
      <c r="I5026" t="s">
        <v>17359</v>
      </c>
      <c r="J5026" t="s">
        <v>17360</v>
      </c>
      <c r="K5026" t="s">
        <v>1175</v>
      </c>
      <c r="L5026" t="s">
        <v>17361</v>
      </c>
      <c r="M5026">
        <v>32730000</v>
      </c>
      <c r="N5026">
        <v>1</v>
      </c>
      <c r="O5026">
        <v>0</v>
      </c>
      <c r="P5026">
        <v>9</v>
      </c>
      <c r="Q5026">
        <v>0</v>
      </c>
      <c r="R5026">
        <v>0</v>
      </c>
      <c r="S5026">
        <v>243</v>
      </c>
      <c r="T5026">
        <v>351</v>
      </c>
      <c r="U5026">
        <v>0</v>
      </c>
      <c r="V5026">
        <v>0</v>
      </c>
      <c r="W5026">
        <v>0</v>
      </c>
      <c r="X5026">
        <v>0</v>
      </c>
    </row>
    <row r="5027" spans="1:24">
      <c r="A5027">
        <v>20417</v>
      </c>
      <c r="B5027" t="s">
        <v>3865</v>
      </c>
      <c r="C5027">
        <v>244</v>
      </c>
      <c r="D5027" t="s">
        <v>2419</v>
      </c>
      <c r="E5027">
        <v>1</v>
      </c>
      <c r="F5027">
        <v>18922</v>
      </c>
      <c r="G5027">
        <v>8</v>
      </c>
      <c r="H5027" t="s">
        <v>32</v>
      </c>
      <c r="I5027" t="s">
        <v>17362</v>
      </c>
      <c r="J5027" t="s">
        <v>17363</v>
      </c>
      <c r="K5027" t="s">
        <v>17364</v>
      </c>
      <c r="L5027" t="s">
        <v>17365</v>
      </c>
      <c r="M5027">
        <v>32422067</v>
      </c>
      <c r="N5027">
        <v>1</v>
      </c>
      <c r="O5027">
        <v>0</v>
      </c>
      <c r="P5027">
        <v>11</v>
      </c>
      <c r="Q5027">
        <v>0</v>
      </c>
      <c r="R5027">
        <v>0</v>
      </c>
      <c r="S5027">
        <v>247</v>
      </c>
      <c r="T5027">
        <v>103</v>
      </c>
      <c r="U5027">
        <v>0</v>
      </c>
      <c r="V5027">
        <v>0</v>
      </c>
      <c r="W5027">
        <v>0</v>
      </c>
      <c r="X5027">
        <v>0</v>
      </c>
    </row>
    <row r="5028" spans="1:24">
      <c r="A5028">
        <v>20417</v>
      </c>
      <c r="B5028" t="s">
        <v>3865</v>
      </c>
      <c r="C5028">
        <v>244</v>
      </c>
      <c r="D5028" t="s">
        <v>2419</v>
      </c>
      <c r="E5028">
        <v>1</v>
      </c>
      <c r="F5028">
        <v>42648</v>
      </c>
      <c r="G5028">
        <v>8</v>
      </c>
      <c r="H5028" t="s">
        <v>32</v>
      </c>
      <c r="I5028" t="s">
        <v>17366</v>
      </c>
      <c r="J5028" t="s">
        <v>17367</v>
      </c>
      <c r="K5028" t="s">
        <v>17368</v>
      </c>
      <c r="L5028" t="s">
        <v>17369</v>
      </c>
      <c r="M5028">
        <v>32426322</v>
      </c>
      <c r="N5028">
        <v>1</v>
      </c>
      <c r="O5028">
        <v>0</v>
      </c>
      <c r="P5028">
        <v>0</v>
      </c>
      <c r="Q5028">
        <v>0</v>
      </c>
      <c r="R5028">
        <v>248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</row>
    <row r="5029" spans="1:24">
      <c r="A5029">
        <v>20417</v>
      </c>
      <c r="B5029" t="s">
        <v>3865</v>
      </c>
      <c r="C5029">
        <v>244</v>
      </c>
      <c r="D5029" t="s">
        <v>2419</v>
      </c>
      <c r="E5029">
        <v>1</v>
      </c>
      <c r="F5029">
        <v>65626</v>
      </c>
      <c r="G5029">
        <v>8</v>
      </c>
      <c r="H5029" t="s">
        <v>32</v>
      </c>
      <c r="I5029" t="s">
        <v>17370</v>
      </c>
      <c r="J5029" t="s">
        <v>17371</v>
      </c>
      <c r="K5029" t="s">
        <v>5810</v>
      </c>
      <c r="L5029" t="s">
        <v>17372</v>
      </c>
      <c r="M5029">
        <v>32825529</v>
      </c>
      <c r="N5029">
        <v>1</v>
      </c>
      <c r="O5029">
        <v>0</v>
      </c>
      <c r="P5029">
        <v>0</v>
      </c>
      <c r="Q5029">
        <v>0</v>
      </c>
      <c r="R5029">
        <v>0</v>
      </c>
      <c r="S5029">
        <v>329</v>
      </c>
      <c r="T5029">
        <v>362</v>
      </c>
      <c r="U5029">
        <v>0</v>
      </c>
      <c r="V5029">
        <v>0</v>
      </c>
      <c r="W5029">
        <v>0</v>
      </c>
      <c r="X5029">
        <v>0</v>
      </c>
    </row>
    <row r="5030" spans="1:24">
      <c r="A5030">
        <v>20417</v>
      </c>
      <c r="B5030" t="s">
        <v>3865</v>
      </c>
      <c r="C5030">
        <v>244</v>
      </c>
      <c r="D5030" t="s">
        <v>2419</v>
      </c>
      <c r="E5030">
        <v>1</v>
      </c>
      <c r="F5030">
        <v>903905</v>
      </c>
      <c r="G5030">
        <v>8</v>
      </c>
      <c r="H5030" t="s">
        <v>32</v>
      </c>
      <c r="I5030" t="s">
        <v>17373</v>
      </c>
      <c r="J5030" t="s">
        <v>17374</v>
      </c>
      <c r="K5030" t="s">
        <v>15938</v>
      </c>
      <c r="L5030" t="s">
        <v>17375</v>
      </c>
      <c r="M5030">
        <v>32273419</v>
      </c>
      <c r="N5030">
        <v>1</v>
      </c>
      <c r="O5030">
        <v>0</v>
      </c>
      <c r="P5030">
        <v>0</v>
      </c>
      <c r="Q5030">
        <v>0</v>
      </c>
      <c r="R5030">
        <v>227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</row>
    <row r="5031" spans="1:24">
      <c r="A5031">
        <v>20417</v>
      </c>
      <c r="B5031" t="s">
        <v>3865</v>
      </c>
      <c r="C5031">
        <v>244</v>
      </c>
      <c r="D5031" t="s">
        <v>2419</v>
      </c>
      <c r="E5031">
        <v>1</v>
      </c>
      <c r="F5031">
        <v>907364</v>
      </c>
      <c r="G5031">
        <v>8</v>
      </c>
      <c r="H5031" t="s">
        <v>32</v>
      </c>
      <c r="I5031" t="s">
        <v>17376</v>
      </c>
      <c r="J5031" t="s">
        <v>1416</v>
      </c>
      <c r="K5031" t="s">
        <v>294</v>
      </c>
      <c r="L5031" t="s">
        <v>17377</v>
      </c>
      <c r="M5031">
        <v>32894373</v>
      </c>
      <c r="N5031">
        <v>1</v>
      </c>
      <c r="O5031">
        <v>0</v>
      </c>
      <c r="P5031">
        <v>0</v>
      </c>
      <c r="Q5031">
        <v>0</v>
      </c>
      <c r="R5031">
        <v>175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</row>
    <row r="5032" spans="1:24">
      <c r="A5032">
        <v>20417</v>
      </c>
      <c r="B5032" t="s">
        <v>3865</v>
      </c>
      <c r="C5032">
        <v>244</v>
      </c>
      <c r="D5032" t="s">
        <v>2419</v>
      </c>
      <c r="E5032">
        <v>1</v>
      </c>
      <c r="F5032">
        <v>914885</v>
      </c>
      <c r="G5032">
        <v>8</v>
      </c>
      <c r="H5032" t="s">
        <v>32</v>
      </c>
      <c r="I5032" t="s">
        <v>17378</v>
      </c>
      <c r="J5032" t="s">
        <v>17379</v>
      </c>
      <c r="K5032" t="s">
        <v>17380</v>
      </c>
      <c r="L5032" t="s">
        <v>17381</v>
      </c>
      <c r="M5032">
        <v>32491881</v>
      </c>
      <c r="N5032">
        <v>1</v>
      </c>
      <c r="O5032">
        <v>0</v>
      </c>
      <c r="P5032">
        <v>0</v>
      </c>
      <c r="Q5032">
        <v>0</v>
      </c>
      <c r="R5032">
        <v>385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</row>
    <row r="5033" spans="1:24">
      <c r="A5033">
        <v>20417</v>
      </c>
      <c r="B5033" t="s">
        <v>3865</v>
      </c>
      <c r="C5033">
        <v>244</v>
      </c>
      <c r="D5033" t="s">
        <v>2419</v>
      </c>
      <c r="E5033">
        <v>1</v>
      </c>
      <c r="F5033">
        <v>922420</v>
      </c>
      <c r="G5033">
        <v>8</v>
      </c>
      <c r="H5033" t="s">
        <v>32</v>
      </c>
      <c r="I5033" t="s">
        <v>17382</v>
      </c>
      <c r="J5033" t="s">
        <v>4708</v>
      </c>
      <c r="K5033" t="s">
        <v>5762</v>
      </c>
      <c r="L5033" t="s">
        <v>17383</v>
      </c>
      <c r="M5033">
        <v>32531323</v>
      </c>
      <c r="N5033">
        <v>1</v>
      </c>
      <c r="O5033">
        <v>0</v>
      </c>
      <c r="P5033">
        <v>0</v>
      </c>
      <c r="Q5033">
        <v>0</v>
      </c>
      <c r="R5033">
        <v>221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</row>
    <row r="5034" spans="1:24">
      <c r="A5034">
        <v>20417</v>
      </c>
      <c r="B5034" t="s">
        <v>3865</v>
      </c>
      <c r="C5034">
        <v>244</v>
      </c>
      <c r="D5034" t="s">
        <v>2419</v>
      </c>
      <c r="E5034">
        <v>1</v>
      </c>
      <c r="F5034">
        <v>980158</v>
      </c>
      <c r="G5034">
        <v>3</v>
      </c>
      <c r="H5034" t="s">
        <v>32</v>
      </c>
      <c r="I5034" t="s">
        <v>17384</v>
      </c>
      <c r="J5034" t="s">
        <v>17385</v>
      </c>
      <c r="K5034" t="s">
        <v>5732</v>
      </c>
      <c r="L5034" t="s">
        <v>17386</v>
      </c>
      <c r="M5034">
        <v>32890822</v>
      </c>
      <c r="N5034">
        <v>1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602</v>
      </c>
      <c r="W5034">
        <v>147</v>
      </c>
      <c r="X5034">
        <v>0</v>
      </c>
    </row>
    <row r="5035" spans="1:24">
      <c r="A5035">
        <v>20419</v>
      </c>
      <c r="B5035" t="s">
        <v>3946</v>
      </c>
      <c r="C5035">
        <v>253</v>
      </c>
      <c r="D5035" t="s">
        <v>3946</v>
      </c>
      <c r="E5035">
        <v>1</v>
      </c>
      <c r="F5035">
        <v>20801</v>
      </c>
      <c r="G5035">
        <v>8</v>
      </c>
      <c r="H5035" t="s">
        <v>32</v>
      </c>
      <c r="I5035" t="s">
        <v>17387</v>
      </c>
      <c r="J5035" t="s">
        <v>17388</v>
      </c>
      <c r="K5035" t="s">
        <v>112</v>
      </c>
      <c r="L5035" t="s">
        <v>17389</v>
      </c>
      <c r="M5035">
        <v>34911016</v>
      </c>
      <c r="N5035">
        <v>1</v>
      </c>
      <c r="O5035">
        <v>0</v>
      </c>
      <c r="P5035">
        <v>6</v>
      </c>
      <c r="Q5035">
        <v>0</v>
      </c>
      <c r="R5035">
        <v>0</v>
      </c>
      <c r="S5035">
        <v>471</v>
      </c>
      <c r="T5035">
        <v>853</v>
      </c>
      <c r="U5035">
        <v>0</v>
      </c>
      <c r="V5035">
        <v>126</v>
      </c>
      <c r="W5035">
        <v>0</v>
      </c>
      <c r="X5035">
        <v>0</v>
      </c>
    </row>
    <row r="5036" spans="1:24">
      <c r="A5036">
        <v>20419</v>
      </c>
      <c r="B5036" t="s">
        <v>3946</v>
      </c>
      <c r="C5036">
        <v>253</v>
      </c>
      <c r="D5036" t="s">
        <v>3946</v>
      </c>
      <c r="E5036">
        <v>1</v>
      </c>
      <c r="F5036">
        <v>580120</v>
      </c>
      <c r="G5036">
        <v>8</v>
      </c>
      <c r="H5036" t="s">
        <v>32</v>
      </c>
      <c r="I5036" t="s">
        <v>17390</v>
      </c>
      <c r="J5036" t="s">
        <v>17391</v>
      </c>
      <c r="K5036" t="s">
        <v>17392</v>
      </c>
      <c r="L5036" t="s">
        <v>17393</v>
      </c>
      <c r="M5036">
        <v>34912334</v>
      </c>
      <c r="N5036">
        <v>1</v>
      </c>
      <c r="O5036">
        <v>0</v>
      </c>
      <c r="P5036">
        <v>4</v>
      </c>
      <c r="Q5036">
        <v>0</v>
      </c>
      <c r="R5036">
        <v>0</v>
      </c>
      <c r="S5036">
        <v>322</v>
      </c>
      <c r="T5036">
        <v>137</v>
      </c>
      <c r="U5036">
        <v>0</v>
      </c>
      <c r="V5036">
        <v>0</v>
      </c>
      <c r="W5036">
        <v>0</v>
      </c>
      <c r="X5036">
        <v>0</v>
      </c>
    </row>
    <row r="5037" spans="1:24">
      <c r="A5037">
        <v>20419</v>
      </c>
      <c r="B5037" t="s">
        <v>3946</v>
      </c>
      <c r="C5037">
        <v>353</v>
      </c>
      <c r="D5037" t="s">
        <v>3957</v>
      </c>
      <c r="E5037">
        <v>1</v>
      </c>
      <c r="F5037">
        <v>18843</v>
      </c>
      <c r="G5037">
        <v>8</v>
      </c>
      <c r="H5037" t="s">
        <v>32</v>
      </c>
      <c r="I5037" t="s">
        <v>17394</v>
      </c>
      <c r="J5037" t="s">
        <v>17395</v>
      </c>
      <c r="K5037" t="s">
        <v>3430</v>
      </c>
      <c r="L5037" t="s">
        <v>17396</v>
      </c>
      <c r="M5037">
        <v>38753342</v>
      </c>
      <c r="N5037">
        <v>1</v>
      </c>
      <c r="O5037">
        <v>0</v>
      </c>
      <c r="P5037">
        <v>0</v>
      </c>
      <c r="Q5037">
        <v>0</v>
      </c>
      <c r="R5037">
        <v>0</v>
      </c>
      <c r="S5037">
        <v>266</v>
      </c>
      <c r="T5037">
        <v>165</v>
      </c>
      <c r="U5037">
        <v>0</v>
      </c>
      <c r="V5037">
        <v>0</v>
      </c>
      <c r="W5037">
        <v>0</v>
      </c>
      <c r="X5037">
        <v>0</v>
      </c>
    </row>
    <row r="5038" spans="1:24">
      <c r="A5038">
        <v>20419</v>
      </c>
      <c r="B5038" t="s">
        <v>3946</v>
      </c>
      <c r="C5038">
        <v>353</v>
      </c>
      <c r="D5038" t="s">
        <v>3957</v>
      </c>
      <c r="E5038">
        <v>1</v>
      </c>
      <c r="F5038">
        <v>446567</v>
      </c>
      <c r="G5038">
        <v>8</v>
      </c>
      <c r="H5038" t="s">
        <v>32</v>
      </c>
      <c r="I5038" t="s">
        <v>5846</v>
      </c>
      <c r="J5038" t="s">
        <v>17397</v>
      </c>
      <c r="K5038" t="s">
        <v>5846</v>
      </c>
      <c r="L5038" t="s">
        <v>17398</v>
      </c>
      <c r="M5038">
        <v>39355545</v>
      </c>
      <c r="N5038">
        <v>1</v>
      </c>
      <c r="O5038">
        <v>0</v>
      </c>
      <c r="P5038">
        <v>14</v>
      </c>
      <c r="Q5038">
        <v>0</v>
      </c>
      <c r="R5038">
        <v>0</v>
      </c>
      <c r="S5038">
        <v>511</v>
      </c>
      <c r="T5038">
        <v>124</v>
      </c>
      <c r="U5038">
        <v>0</v>
      </c>
      <c r="V5038">
        <v>0</v>
      </c>
      <c r="W5038">
        <v>0</v>
      </c>
      <c r="X5038">
        <v>0</v>
      </c>
    </row>
    <row r="5039" spans="1:24">
      <c r="A5039">
        <v>20419</v>
      </c>
      <c r="B5039" t="s">
        <v>3946</v>
      </c>
      <c r="C5039">
        <v>353</v>
      </c>
      <c r="D5039" t="s">
        <v>3957</v>
      </c>
      <c r="E5039">
        <v>1</v>
      </c>
      <c r="F5039">
        <v>913972</v>
      </c>
      <c r="G5039">
        <v>8</v>
      </c>
      <c r="H5039" t="s">
        <v>32</v>
      </c>
      <c r="I5039" t="s">
        <v>17399</v>
      </c>
      <c r="J5039" t="s">
        <v>17400</v>
      </c>
      <c r="K5039" t="s">
        <v>17401</v>
      </c>
      <c r="L5039" t="s">
        <v>17402</v>
      </c>
      <c r="M5039">
        <v>38345573</v>
      </c>
      <c r="N5039">
        <v>1</v>
      </c>
      <c r="O5039">
        <v>0</v>
      </c>
      <c r="P5039">
        <v>2</v>
      </c>
      <c r="Q5039">
        <v>0</v>
      </c>
      <c r="R5039">
        <v>0</v>
      </c>
      <c r="S5039">
        <v>317</v>
      </c>
      <c r="T5039">
        <v>182</v>
      </c>
      <c r="U5039">
        <v>0</v>
      </c>
      <c r="V5039">
        <v>0</v>
      </c>
      <c r="W5039">
        <v>0</v>
      </c>
      <c r="X5039">
        <v>0</v>
      </c>
    </row>
    <row r="5040" spans="1:24">
      <c r="A5040">
        <v>20419</v>
      </c>
      <c r="B5040" t="s">
        <v>3946</v>
      </c>
      <c r="C5040">
        <v>465</v>
      </c>
      <c r="D5040" t="s">
        <v>3974</v>
      </c>
      <c r="E5040">
        <v>1</v>
      </c>
      <c r="F5040">
        <v>903930</v>
      </c>
      <c r="G5040">
        <v>8</v>
      </c>
      <c r="H5040" t="s">
        <v>32</v>
      </c>
      <c r="I5040" t="s">
        <v>17403</v>
      </c>
      <c r="J5040" t="s">
        <v>17404</v>
      </c>
      <c r="K5040" t="s">
        <v>17405</v>
      </c>
      <c r="L5040" t="s">
        <v>17406</v>
      </c>
      <c r="M5040">
        <v>38792599</v>
      </c>
      <c r="N5040">
        <v>1</v>
      </c>
      <c r="O5040">
        <v>0</v>
      </c>
      <c r="P5040">
        <v>7</v>
      </c>
      <c r="Q5040">
        <v>0</v>
      </c>
      <c r="R5040">
        <v>0</v>
      </c>
      <c r="S5040">
        <v>0</v>
      </c>
      <c r="T5040">
        <v>255</v>
      </c>
      <c r="U5040">
        <v>0</v>
      </c>
      <c r="V5040">
        <v>234</v>
      </c>
      <c r="W5040">
        <v>0</v>
      </c>
      <c r="X5040">
        <v>0</v>
      </c>
    </row>
    <row r="5041" spans="1:24">
      <c r="A5041">
        <v>20419</v>
      </c>
      <c r="B5041" t="s">
        <v>3946</v>
      </c>
      <c r="C5041">
        <v>465</v>
      </c>
      <c r="D5041" t="s">
        <v>3974</v>
      </c>
      <c r="E5041">
        <v>1</v>
      </c>
      <c r="F5041">
        <v>913017</v>
      </c>
      <c r="G5041">
        <v>8</v>
      </c>
      <c r="H5041" t="s">
        <v>32</v>
      </c>
      <c r="I5041" t="s">
        <v>17407</v>
      </c>
      <c r="J5041" t="s">
        <v>5096</v>
      </c>
      <c r="K5041" t="s">
        <v>112</v>
      </c>
      <c r="L5041" t="s">
        <v>17408</v>
      </c>
      <c r="M5041">
        <v>38891261</v>
      </c>
      <c r="N5041">
        <v>1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250</v>
      </c>
      <c r="U5041">
        <v>0</v>
      </c>
      <c r="V5041">
        <v>0</v>
      </c>
      <c r="W5041">
        <v>0</v>
      </c>
      <c r="X5041">
        <v>0</v>
      </c>
    </row>
    <row r="5042" spans="1:24">
      <c r="A5042">
        <v>20501</v>
      </c>
      <c r="B5042" t="s">
        <v>3987</v>
      </c>
      <c r="C5042">
        <v>166</v>
      </c>
      <c r="D5042" t="s">
        <v>5859</v>
      </c>
      <c r="E5042">
        <v>1</v>
      </c>
      <c r="F5042">
        <v>907704</v>
      </c>
      <c r="G5042">
        <v>8</v>
      </c>
      <c r="H5042" t="s">
        <v>32</v>
      </c>
      <c r="I5042" t="s">
        <v>17409</v>
      </c>
      <c r="J5042" t="s">
        <v>17410</v>
      </c>
      <c r="K5042" t="s">
        <v>17411</v>
      </c>
      <c r="L5042" t="s">
        <v>17412</v>
      </c>
      <c r="M5042">
        <v>33922971</v>
      </c>
      <c r="N5042">
        <v>1</v>
      </c>
      <c r="O5042">
        <v>0</v>
      </c>
      <c r="P5042">
        <v>0</v>
      </c>
      <c r="Q5042">
        <v>0</v>
      </c>
      <c r="R5042">
        <v>0</v>
      </c>
      <c r="S5042">
        <v>190</v>
      </c>
      <c r="T5042">
        <v>380</v>
      </c>
      <c r="U5042">
        <v>0</v>
      </c>
      <c r="V5042">
        <v>199</v>
      </c>
      <c r="W5042">
        <v>131</v>
      </c>
      <c r="X5042">
        <v>0</v>
      </c>
    </row>
    <row r="5043" spans="1:24">
      <c r="A5043">
        <v>20501</v>
      </c>
      <c r="B5043" t="s">
        <v>3987</v>
      </c>
      <c r="C5043">
        <v>181</v>
      </c>
      <c r="D5043" t="s">
        <v>3987</v>
      </c>
      <c r="E5043">
        <v>1</v>
      </c>
      <c r="F5043">
        <v>21945</v>
      </c>
      <c r="G5043">
        <v>8</v>
      </c>
      <c r="H5043" t="s">
        <v>32</v>
      </c>
      <c r="I5043" t="s">
        <v>17413</v>
      </c>
      <c r="J5043" t="s">
        <v>17414</v>
      </c>
      <c r="K5043" t="s">
        <v>17415</v>
      </c>
      <c r="L5043" t="s">
        <v>17416</v>
      </c>
      <c r="M5043">
        <v>33224910</v>
      </c>
      <c r="N5043">
        <v>1</v>
      </c>
      <c r="O5043">
        <v>0</v>
      </c>
      <c r="P5043">
        <v>0</v>
      </c>
      <c r="Q5043">
        <v>0</v>
      </c>
      <c r="R5043">
        <v>0</v>
      </c>
      <c r="S5043">
        <v>279</v>
      </c>
      <c r="T5043">
        <v>140</v>
      </c>
      <c r="U5043">
        <v>0</v>
      </c>
      <c r="V5043">
        <v>0</v>
      </c>
      <c r="W5043">
        <v>0</v>
      </c>
      <c r="X5043">
        <v>0</v>
      </c>
    </row>
    <row r="5044" spans="1:24">
      <c r="A5044">
        <v>20501</v>
      </c>
      <c r="B5044" t="s">
        <v>3987</v>
      </c>
      <c r="C5044">
        <v>181</v>
      </c>
      <c r="D5044" t="s">
        <v>3987</v>
      </c>
      <c r="E5044">
        <v>1</v>
      </c>
      <c r="F5044">
        <v>22073</v>
      </c>
      <c r="G5044">
        <v>8</v>
      </c>
      <c r="H5044" t="s">
        <v>32</v>
      </c>
      <c r="I5044" t="s">
        <v>17417</v>
      </c>
      <c r="J5044" t="s">
        <v>5908</v>
      </c>
      <c r="K5044" t="s">
        <v>2700</v>
      </c>
      <c r="L5044" t="s">
        <v>17418</v>
      </c>
      <c r="M5044">
        <v>33353806</v>
      </c>
      <c r="N5044">
        <v>1</v>
      </c>
      <c r="O5044">
        <v>0</v>
      </c>
      <c r="P5044">
        <v>0</v>
      </c>
      <c r="Q5044">
        <v>0</v>
      </c>
      <c r="R5044">
        <v>0</v>
      </c>
      <c r="S5044">
        <v>280</v>
      </c>
      <c r="T5044">
        <v>110</v>
      </c>
      <c r="U5044">
        <v>0</v>
      </c>
      <c r="V5044">
        <v>0</v>
      </c>
      <c r="W5044">
        <v>0</v>
      </c>
      <c r="X5044">
        <v>0</v>
      </c>
    </row>
    <row r="5045" spans="1:24">
      <c r="A5045">
        <v>20501</v>
      </c>
      <c r="B5045" t="s">
        <v>3987</v>
      </c>
      <c r="C5045">
        <v>181</v>
      </c>
      <c r="D5045" t="s">
        <v>3987</v>
      </c>
      <c r="E5045">
        <v>1</v>
      </c>
      <c r="F5045">
        <v>38982</v>
      </c>
      <c r="G5045">
        <v>8</v>
      </c>
      <c r="H5045" t="s">
        <v>32</v>
      </c>
      <c r="I5045" t="s">
        <v>17419</v>
      </c>
      <c r="J5045" t="s">
        <v>17420</v>
      </c>
      <c r="K5045" t="s">
        <v>17421</v>
      </c>
      <c r="L5045" t="s">
        <v>17422</v>
      </c>
      <c r="M5045">
        <v>33373551</v>
      </c>
      <c r="N5045">
        <v>1</v>
      </c>
      <c r="O5045">
        <v>0</v>
      </c>
      <c r="P5045">
        <v>0</v>
      </c>
      <c r="Q5045">
        <v>0</v>
      </c>
      <c r="R5045">
        <v>0</v>
      </c>
      <c r="S5045">
        <v>348</v>
      </c>
      <c r="T5045">
        <v>156</v>
      </c>
      <c r="U5045">
        <v>0</v>
      </c>
      <c r="V5045">
        <v>0</v>
      </c>
      <c r="W5045">
        <v>0</v>
      </c>
      <c r="X5045">
        <v>0</v>
      </c>
    </row>
    <row r="5046" spans="1:24">
      <c r="A5046">
        <v>20501</v>
      </c>
      <c r="B5046" t="s">
        <v>3987</v>
      </c>
      <c r="C5046">
        <v>181</v>
      </c>
      <c r="D5046" t="s">
        <v>3987</v>
      </c>
      <c r="E5046">
        <v>1</v>
      </c>
      <c r="F5046">
        <v>462330</v>
      </c>
      <c r="G5046">
        <v>8</v>
      </c>
      <c r="H5046" t="s">
        <v>32</v>
      </c>
      <c r="I5046" t="s">
        <v>17423</v>
      </c>
      <c r="J5046" t="s">
        <v>17424</v>
      </c>
      <c r="K5046" t="s">
        <v>3600</v>
      </c>
      <c r="L5046" t="s">
        <v>17425</v>
      </c>
      <c r="M5046">
        <v>33320625</v>
      </c>
      <c r="N5046">
        <v>1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312</v>
      </c>
      <c r="U5046">
        <v>0</v>
      </c>
      <c r="V5046">
        <v>0</v>
      </c>
      <c r="W5046">
        <v>0</v>
      </c>
      <c r="X5046">
        <v>0</v>
      </c>
    </row>
    <row r="5047" spans="1:24">
      <c r="A5047">
        <v>20501</v>
      </c>
      <c r="B5047" t="s">
        <v>3987</v>
      </c>
      <c r="C5047">
        <v>181</v>
      </c>
      <c r="D5047" t="s">
        <v>3987</v>
      </c>
      <c r="E5047">
        <v>1</v>
      </c>
      <c r="F5047">
        <v>907728</v>
      </c>
      <c r="G5047">
        <v>8</v>
      </c>
      <c r="H5047" t="s">
        <v>32</v>
      </c>
      <c r="I5047" t="s">
        <v>17426</v>
      </c>
      <c r="J5047" t="s">
        <v>17427</v>
      </c>
      <c r="K5047" t="s">
        <v>17428</v>
      </c>
      <c r="L5047" t="s">
        <v>4018</v>
      </c>
      <c r="M5047">
        <v>33241597</v>
      </c>
      <c r="N5047">
        <v>1</v>
      </c>
      <c r="O5047">
        <v>0</v>
      </c>
      <c r="P5047">
        <v>11</v>
      </c>
      <c r="Q5047">
        <v>0</v>
      </c>
      <c r="R5047">
        <v>400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</row>
    <row r="5048" spans="1:24">
      <c r="A5048">
        <v>20501</v>
      </c>
      <c r="B5048" t="s">
        <v>3987</v>
      </c>
      <c r="C5048">
        <v>441</v>
      </c>
      <c r="D5048" t="s">
        <v>4019</v>
      </c>
      <c r="E5048">
        <v>1</v>
      </c>
      <c r="F5048">
        <v>497381</v>
      </c>
      <c r="G5048">
        <v>8</v>
      </c>
      <c r="H5048" t="s">
        <v>32</v>
      </c>
      <c r="I5048" t="s">
        <v>17429</v>
      </c>
      <c r="J5048" t="s">
        <v>17430</v>
      </c>
      <c r="K5048" t="s">
        <v>17429</v>
      </c>
      <c r="L5048" t="s">
        <v>17431</v>
      </c>
      <c r="M5048">
        <v>33844887</v>
      </c>
      <c r="N5048">
        <v>1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230</v>
      </c>
      <c r="U5048">
        <v>0</v>
      </c>
      <c r="V5048">
        <v>0</v>
      </c>
      <c r="W5048">
        <v>0</v>
      </c>
      <c r="X5048">
        <v>0</v>
      </c>
    </row>
    <row r="5049" spans="1:24">
      <c r="A5049">
        <v>20501</v>
      </c>
      <c r="B5049" t="s">
        <v>3987</v>
      </c>
      <c r="C5049">
        <v>441</v>
      </c>
      <c r="D5049" t="s">
        <v>4019</v>
      </c>
      <c r="E5049">
        <v>1</v>
      </c>
      <c r="F5049">
        <v>903536</v>
      </c>
      <c r="G5049">
        <v>8</v>
      </c>
      <c r="H5049" t="s">
        <v>32</v>
      </c>
      <c r="I5049" t="s">
        <v>17432</v>
      </c>
      <c r="J5049" t="s">
        <v>17433</v>
      </c>
      <c r="K5049" t="s">
        <v>3439</v>
      </c>
      <c r="L5049" t="s">
        <v>17434</v>
      </c>
      <c r="M5049">
        <v>33821846</v>
      </c>
      <c r="N5049">
        <v>1</v>
      </c>
      <c r="O5049">
        <v>0</v>
      </c>
      <c r="P5049">
        <v>0</v>
      </c>
      <c r="Q5049">
        <v>0</v>
      </c>
      <c r="R5049">
        <v>419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</row>
    <row r="5050" spans="1:24">
      <c r="A5050">
        <v>20501</v>
      </c>
      <c r="B5050" t="s">
        <v>3987</v>
      </c>
      <c r="C5050">
        <v>441</v>
      </c>
      <c r="D5050" t="s">
        <v>4019</v>
      </c>
      <c r="E5050">
        <v>1</v>
      </c>
      <c r="F5050">
        <v>905756</v>
      </c>
      <c r="G5050">
        <v>8</v>
      </c>
      <c r="H5050" t="s">
        <v>32</v>
      </c>
      <c r="I5050" t="s">
        <v>17435</v>
      </c>
      <c r="J5050" t="s">
        <v>17436</v>
      </c>
      <c r="K5050" t="s">
        <v>3200</v>
      </c>
      <c r="L5050" t="s">
        <v>17437</v>
      </c>
      <c r="M5050">
        <v>33826601</v>
      </c>
      <c r="N5050">
        <v>1</v>
      </c>
      <c r="O5050">
        <v>0</v>
      </c>
      <c r="P5050">
        <v>0</v>
      </c>
      <c r="Q5050">
        <v>0</v>
      </c>
      <c r="R5050">
        <v>319</v>
      </c>
      <c r="S5050">
        <v>0</v>
      </c>
      <c r="T5050">
        <v>0</v>
      </c>
      <c r="U5050">
        <v>0</v>
      </c>
      <c r="V5050">
        <v>0</v>
      </c>
      <c r="W5050">
        <v>0</v>
      </c>
      <c r="X5050">
        <v>0</v>
      </c>
    </row>
    <row r="5051" spans="1:24">
      <c r="A5051">
        <v>20501</v>
      </c>
      <c r="B5051" t="s">
        <v>3987</v>
      </c>
      <c r="C5051">
        <v>441</v>
      </c>
      <c r="D5051" t="s">
        <v>4019</v>
      </c>
      <c r="E5051">
        <v>1</v>
      </c>
      <c r="F5051">
        <v>911896</v>
      </c>
      <c r="G5051">
        <v>8</v>
      </c>
      <c r="H5051" t="s">
        <v>32</v>
      </c>
      <c r="I5051" t="s">
        <v>17438</v>
      </c>
      <c r="J5051" t="s">
        <v>17439</v>
      </c>
      <c r="K5051" t="s">
        <v>5915</v>
      </c>
      <c r="L5051" t="s">
        <v>17440</v>
      </c>
      <c r="M5051">
        <v>33826603</v>
      </c>
      <c r="N5051">
        <v>1</v>
      </c>
      <c r="O5051">
        <v>0</v>
      </c>
      <c r="P5051">
        <v>0</v>
      </c>
      <c r="Q5051">
        <v>0</v>
      </c>
      <c r="R5051">
        <v>424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</row>
    <row r="5052" spans="1:24">
      <c r="A5052">
        <v>20502</v>
      </c>
      <c r="B5052" t="s">
        <v>4053</v>
      </c>
      <c r="C5052">
        <v>204</v>
      </c>
      <c r="D5052" t="s">
        <v>4053</v>
      </c>
      <c r="E5052">
        <v>1</v>
      </c>
      <c r="F5052">
        <v>22214</v>
      </c>
      <c r="G5052">
        <v>8</v>
      </c>
      <c r="H5052" t="s">
        <v>32</v>
      </c>
      <c r="I5052" t="s">
        <v>17441</v>
      </c>
      <c r="J5052" t="s">
        <v>17442</v>
      </c>
      <c r="K5052" t="s">
        <v>17443</v>
      </c>
      <c r="L5052" t="s">
        <v>17444</v>
      </c>
      <c r="M5052">
        <v>33224322</v>
      </c>
      <c r="N5052">
        <v>1</v>
      </c>
      <c r="O5052">
        <v>0</v>
      </c>
      <c r="P5052">
        <v>12</v>
      </c>
      <c r="Q5052">
        <v>0</v>
      </c>
      <c r="R5052">
        <v>0</v>
      </c>
      <c r="S5052">
        <v>502</v>
      </c>
      <c r="T5052">
        <v>358</v>
      </c>
      <c r="U5052">
        <v>0</v>
      </c>
      <c r="V5052">
        <v>0</v>
      </c>
      <c r="W5052">
        <v>0</v>
      </c>
      <c r="X5052">
        <v>0</v>
      </c>
    </row>
    <row r="5053" spans="1:24">
      <c r="A5053">
        <v>20502</v>
      </c>
      <c r="B5053" t="s">
        <v>4053</v>
      </c>
      <c r="C5053">
        <v>204</v>
      </c>
      <c r="D5053" t="s">
        <v>4053</v>
      </c>
      <c r="E5053">
        <v>1</v>
      </c>
      <c r="F5053">
        <v>36894</v>
      </c>
      <c r="G5053">
        <v>8</v>
      </c>
      <c r="H5053" t="s">
        <v>32</v>
      </c>
      <c r="I5053" t="s">
        <v>17445</v>
      </c>
      <c r="J5053" t="s">
        <v>17446</v>
      </c>
      <c r="K5053" t="s">
        <v>5074</v>
      </c>
      <c r="L5053" t="s">
        <v>17447</v>
      </c>
      <c r="M5053">
        <v>33223359</v>
      </c>
      <c r="N5053">
        <v>1</v>
      </c>
      <c r="O5053">
        <v>0</v>
      </c>
      <c r="P5053">
        <v>5</v>
      </c>
      <c r="Q5053">
        <v>0</v>
      </c>
      <c r="R5053">
        <v>0</v>
      </c>
      <c r="S5053">
        <v>372</v>
      </c>
      <c r="T5053">
        <v>0</v>
      </c>
      <c r="U5053">
        <v>0</v>
      </c>
      <c r="V5053">
        <v>0</v>
      </c>
      <c r="W5053">
        <v>0</v>
      </c>
      <c r="X5053">
        <v>0</v>
      </c>
    </row>
    <row r="5054" spans="1:24">
      <c r="A5054">
        <v>20502</v>
      </c>
      <c r="B5054" t="s">
        <v>4053</v>
      </c>
      <c r="C5054">
        <v>204</v>
      </c>
      <c r="D5054" t="s">
        <v>4053</v>
      </c>
      <c r="E5054">
        <v>1</v>
      </c>
      <c r="F5054">
        <v>907741</v>
      </c>
      <c r="G5054">
        <v>8</v>
      </c>
      <c r="H5054" t="s">
        <v>32</v>
      </c>
      <c r="I5054" t="s">
        <v>17448</v>
      </c>
      <c r="J5054" t="s">
        <v>17449</v>
      </c>
      <c r="K5054" t="s">
        <v>17450</v>
      </c>
      <c r="L5054" t="s">
        <v>17451</v>
      </c>
      <c r="M5054">
        <v>33265222</v>
      </c>
      <c r="N5054">
        <v>2</v>
      </c>
      <c r="O5054">
        <v>0</v>
      </c>
      <c r="P5054">
        <v>7</v>
      </c>
      <c r="Q5054">
        <v>0</v>
      </c>
      <c r="R5054">
        <v>0</v>
      </c>
      <c r="S5054">
        <v>71</v>
      </c>
      <c r="T5054">
        <v>37</v>
      </c>
      <c r="U5054">
        <v>0</v>
      </c>
      <c r="V5054">
        <v>0</v>
      </c>
      <c r="W5054">
        <v>0</v>
      </c>
      <c r="X5054">
        <v>0</v>
      </c>
    </row>
    <row r="5055" spans="1:24">
      <c r="A5055">
        <v>20502</v>
      </c>
      <c r="B5055" t="s">
        <v>4053</v>
      </c>
      <c r="C5055">
        <v>322</v>
      </c>
      <c r="D5055" t="s">
        <v>5953</v>
      </c>
      <c r="E5055">
        <v>1</v>
      </c>
      <c r="F5055">
        <v>22421</v>
      </c>
      <c r="G5055">
        <v>8</v>
      </c>
      <c r="H5055" t="s">
        <v>32</v>
      </c>
      <c r="I5055" t="s">
        <v>17452</v>
      </c>
      <c r="J5055" t="s">
        <v>17453</v>
      </c>
      <c r="K5055" t="s">
        <v>17454</v>
      </c>
      <c r="L5055" t="s">
        <v>17455</v>
      </c>
      <c r="M5055">
        <v>33317092</v>
      </c>
      <c r="N5055">
        <v>1</v>
      </c>
      <c r="O5055">
        <v>0</v>
      </c>
      <c r="P5055">
        <v>7</v>
      </c>
      <c r="Q5055">
        <v>0</v>
      </c>
      <c r="R5055">
        <v>0</v>
      </c>
      <c r="S5055">
        <v>294</v>
      </c>
      <c r="T5055">
        <v>60</v>
      </c>
      <c r="U5055">
        <v>0</v>
      </c>
      <c r="V5055">
        <v>0</v>
      </c>
      <c r="W5055">
        <v>0</v>
      </c>
      <c r="X5055">
        <v>0</v>
      </c>
    </row>
    <row r="5056" spans="1:24">
      <c r="A5056">
        <v>20502</v>
      </c>
      <c r="B5056" t="s">
        <v>4053</v>
      </c>
      <c r="C5056">
        <v>322</v>
      </c>
      <c r="D5056" t="s">
        <v>5953</v>
      </c>
      <c r="E5056">
        <v>1</v>
      </c>
      <c r="F5056">
        <v>22433</v>
      </c>
      <c r="G5056">
        <v>8</v>
      </c>
      <c r="H5056" t="s">
        <v>32</v>
      </c>
      <c r="I5056" t="s">
        <v>17456</v>
      </c>
      <c r="J5056" t="s">
        <v>17457</v>
      </c>
      <c r="K5056" t="s">
        <v>112</v>
      </c>
      <c r="L5056" t="s">
        <v>17458</v>
      </c>
      <c r="M5056">
        <v>33312473</v>
      </c>
      <c r="N5056">
        <v>1</v>
      </c>
      <c r="O5056">
        <v>0</v>
      </c>
      <c r="P5056">
        <v>12</v>
      </c>
      <c r="Q5056">
        <v>0</v>
      </c>
      <c r="R5056">
        <v>0</v>
      </c>
      <c r="S5056">
        <v>646</v>
      </c>
      <c r="T5056">
        <v>521</v>
      </c>
      <c r="U5056">
        <v>0</v>
      </c>
      <c r="V5056">
        <v>42</v>
      </c>
      <c r="W5056">
        <v>0</v>
      </c>
      <c r="X5056">
        <v>0</v>
      </c>
    </row>
    <row r="5057" spans="1:24">
      <c r="A5057">
        <v>20502</v>
      </c>
      <c r="B5057" t="s">
        <v>4053</v>
      </c>
      <c r="C5057">
        <v>390</v>
      </c>
      <c r="D5057" t="s">
        <v>17459</v>
      </c>
      <c r="E5057">
        <v>1</v>
      </c>
      <c r="F5057">
        <v>22287</v>
      </c>
      <c r="G5057">
        <v>8</v>
      </c>
      <c r="H5057" t="s">
        <v>32</v>
      </c>
      <c r="I5057" t="s">
        <v>17460</v>
      </c>
      <c r="J5057" t="s">
        <v>6203</v>
      </c>
      <c r="K5057" t="s">
        <v>112</v>
      </c>
      <c r="L5057" t="s">
        <v>17461</v>
      </c>
      <c r="M5057">
        <v>33471390</v>
      </c>
      <c r="N5057">
        <v>1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159</v>
      </c>
      <c r="U5057">
        <v>0</v>
      </c>
      <c r="V5057">
        <v>0</v>
      </c>
      <c r="W5057">
        <v>0</v>
      </c>
      <c r="X5057">
        <v>0</v>
      </c>
    </row>
    <row r="5058" spans="1:24">
      <c r="A5058">
        <v>20502</v>
      </c>
      <c r="B5058" t="s">
        <v>4053</v>
      </c>
      <c r="C5058">
        <v>487</v>
      </c>
      <c r="D5058" t="s">
        <v>4074</v>
      </c>
      <c r="E5058">
        <v>1</v>
      </c>
      <c r="F5058">
        <v>28046</v>
      </c>
      <c r="G5058">
        <v>8</v>
      </c>
      <c r="H5058" t="s">
        <v>32</v>
      </c>
      <c r="I5058" t="s">
        <v>17462</v>
      </c>
      <c r="J5058" t="s">
        <v>17463</v>
      </c>
      <c r="K5058" t="s">
        <v>17464</v>
      </c>
      <c r="L5058" t="s">
        <v>17465</v>
      </c>
      <c r="M5058">
        <v>32811919</v>
      </c>
      <c r="N5058">
        <v>1</v>
      </c>
      <c r="O5058">
        <v>0</v>
      </c>
      <c r="P5058">
        <v>1</v>
      </c>
      <c r="Q5058">
        <v>0</v>
      </c>
      <c r="R5058">
        <v>0</v>
      </c>
      <c r="S5058">
        <v>300</v>
      </c>
      <c r="T5058">
        <v>165</v>
      </c>
      <c r="U5058">
        <v>0</v>
      </c>
      <c r="V5058">
        <v>0</v>
      </c>
      <c r="W5058">
        <v>0</v>
      </c>
      <c r="X5058">
        <v>0</v>
      </c>
    </row>
    <row r="5059" spans="1:24">
      <c r="A5059">
        <v>20502</v>
      </c>
      <c r="B5059" t="s">
        <v>4053</v>
      </c>
      <c r="C5059">
        <v>487</v>
      </c>
      <c r="D5059" t="s">
        <v>4074</v>
      </c>
      <c r="E5059">
        <v>2</v>
      </c>
      <c r="F5059">
        <v>433561</v>
      </c>
      <c r="G5059">
        <v>6</v>
      </c>
      <c r="H5059">
        <v>28071</v>
      </c>
      <c r="I5059" t="s">
        <v>17466</v>
      </c>
      <c r="J5059" t="s">
        <v>11611</v>
      </c>
      <c r="K5059" t="s">
        <v>112</v>
      </c>
      <c r="L5059" t="s">
        <v>11612</v>
      </c>
      <c r="M5059">
        <v>32811179</v>
      </c>
      <c r="N5059">
        <v>1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</row>
    <row r="5060" spans="1:24">
      <c r="A5060">
        <v>20504</v>
      </c>
      <c r="B5060" t="s">
        <v>2874</v>
      </c>
      <c r="C5060">
        <v>310</v>
      </c>
      <c r="D5060" t="s">
        <v>2874</v>
      </c>
      <c r="E5060">
        <v>1</v>
      </c>
      <c r="F5060">
        <v>22779</v>
      </c>
      <c r="G5060">
        <v>8</v>
      </c>
      <c r="H5060" t="s">
        <v>32</v>
      </c>
      <c r="I5060" t="s">
        <v>17467</v>
      </c>
      <c r="J5060" t="s">
        <v>17468</v>
      </c>
      <c r="K5060" t="s">
        <v>3168</v>
      </c>
      <c r="L5060" t="s">
        <v>17469</v>
      </c>
      <c r="M5060">
        <v>37223394</v>
      </c>
      <c r="N5060">
        <v>1</v>
      </c>
      <c r="O5060">
        <v>0</v>
      </c>
      <c r="P5060">
        <v>0</v>
      </c>
      <c r="Q5060">
        <v>0</v>
      </c>
      <c r="R5060">
        <v>718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</row>
    <row r="5061" spans="1:24">
      <c r="A5061">
        <v>20504</v>
      </c>
      <c r="B5061" t="s">
        <v>2874</v>
      </c>
      <c r="C5061">
        <v>310</v>
      </c>
      <c r="D5061" t="s">
        <v>2874</v>
      </c>
      <c r="E5061">
        <v>1</v>
      </c>
      <c r="F5061">
        <v>22809</v>
      </c>
      <c r="G5061">
        <v>8</v>
      </c>
      <c r="H5061" t="s">
        <v>32</v>
      </c>
      <c r="I5061" t="s">
        <v>17470</v>
      </c>
      <c r="J5061" t="s">
        <v>17471</v>
      </c>
      <c r="K5061" t="s">
        <v>4088</v>
      </c>
      <c r="L5061" t="s">
        <v>17472</v>
      </c>
      <c r="M5061">
        <v>37220939</v>
      </c>
      <c r="N5061">
        <v>1</v>
      </c>
      <c r="O5061">
        <v>0</v>
      </c>
      <c r="P5061">
        <v>0</v>
      </c>
      <c r="Q5061">
        <v>0</v>
      </c>
      <c r="R5061">
        <v>0</v>
      </c>
      <c r="S5061">
        <v>196</v>
      </c>
      <c r="T5061">
        <v>16</v>
      </c>
      <c r="U5061">
        <v>0</v>
      </c>
      <c r="V5061">
        <v>0</v>
      </c>
      <c r="W5061">
        <v>0</v>
      </c>
      <c r="X5061">
        <v>0</v>
      </c>
    </row>
    <row r="5062" spans="1:24">
      <c r="A5062">
        <v>20504</v>
      </c>
      <c r="B5062" t="s">
        <v>2874</v>
      </c>
      <c r="C5062">
        <v>310</v>
      </c>
      <c r="D5062" t="s">
        <v>2874</v>
      </c>
      <c r="E5062">
        <v>1</v>
      </c>
      <c r="F5062">
        <v>22913</v>
      </c>
      <c r="G5062">
        <v>8</v>
      </c>
      <c r="H5062" t="s">
        <v>32</v>
      </c>
      <c r="I5062" t="s">
        <v>17473</v>
      </c>
      <c r="J5062" t="s">
        <v>17474</v>
      </c>
      <c r="K5062" t="s">
        <v>17475</v>
      </c>
      <c r="L5062" t="s">
        <v>17476</v>
      </c>
      <c r="M5062">
        <v>37024797</v>
      </c>
      <c r="N5062">
        <v>1</v>
      </c>
      <c r="O5062">
        <v>0</v>
      </c>
      <c r="P5062">
        <v>0</v>
      </c>
      <c r="Q5062">
        <v>0</v>
      </c>
      <c r="R5062">
        <v>0</v>
      </c>
      <c r="S5062">
        <v>276</v>
      </c>
      <c r="T5062">
        <v>140</v>
      </c>
      <c r="U5062">
        <v>0</v>
      </c>
      <c r="V5062">
        <v>0</v>
      </c>
      <c r="W5062">
        <v>0</v>
      </c>
      <c r="X5062">
        <v>0</v>
      </c>
    </row>
    <row r="5063" spans="1:24">
      <c r="A5063">
        <v>20504</v>
      </c>
      <c r="B5063" t="s">
        <v>2874</v>
      </c>
      <c r="C5063">
        <v>310</v>
      </c>
      <c r="D5063" t="s">
        <v>2874</v>
      </c>
      <c r="E5063">
        <v>1</v>
      </c>
      <c r="F5063">
        <v>22937</v>
      </c>
      <c r="G5063">
        <v>8</v>
      </c>
      <c r="H5063" t="s">
        <v>32</v>
      </c>
      <c r="I5063" t="s">
        <v>17477</v>
      </c>
      <c r="J5063" t="s">
        <v>17478</v>
      </c>
      <c r="K5063" t="s">
        <v>4092</v>
      </c>
      <c r="L5063" t="s">
        <v>17479</v>
      </c>
      <c r="M5063">
        <v>37222733</v>
      </c>
      <c r="N5063">
        <v>1</v>
      </c>
      <c r="O5063">
        <v>0</v>
      </c>
      <c r="P5063">
        <v>26</v>
      </c>
      <c r="Q5063">
        <v>0</v>
      </c>
      <c r="R5063">
        <v>0</v>
      </c>
      <c r="S5063">
        <v>672</v>
      </c>
      <c r="T5063">
        <v>1140</v>
      </c>
      <c r="U5063">
        <v>0</v>
      </c>
      <c r="V5063">
        <v>0</v>
      </c>
      <c r="W5063">
        <v>0</v>
      </c>
      <c r="X5063">
        <v>0</v>
      </c>
    </row>
    <row r="5064" spans="1:24">
      <c r="A5064">
        <v>20504</v>
      </c>
      <c r="B5064" t="s">
        <v>2874</v>
      </c>
      <c r="C5064">
        <v>310</v>
      </c>
      <c r="D5064" t="s">
        <v>2874</v>
      </c>
      <c r="E5064">
        <v>1</v>
      </c>
      <c r="F5064">
        <v>22986</v>
      </c>
      <c r="G5064">
        <v>8</v>
      </c>
      <c r="H5064" t="s">
        <v>32</v>
      </c>
      <c r="I5064" t="s">
        <v>17480</v>
      </c>
      <c r="J5064" t="s">
        <v>17481</v>
      </c>
      <c r="K5064" t="s">
        <v>112</v>
      </c>
      <c r="L5064" t="s">
        <v>17482</v>
      </c>
      <c r="M5064">
        <v>37222245</v>
      </c>
      <c r="N5064">
        <v>1</v>
      </c>
      <c r="O5064">
        <v>0</v>
      </c>
      <c r="P5064">
        <v>0</v>
      </c>
      <c r="Q5064">
        <v>0</v>
      </c>
      <c r="R5064">
        <v>0</v>
      </c>
      <c r="S5064">
        <v>679</v>
      </c>
      <c r="T5064">
        <v>0</v>
      </c>
      <c r="U5064">
        <v>0</v>
      </c>
      <c r="V5064">
        <v>0</v>
      </c>
      <c r="W5064">
        <v>0</v>
      </c>
      <c r="X5064">
        <v>0</v>
      </c>
    </row>
    <row r="5065" spans="1:24">
      <c r="A5065">
        <v>20504</v>
      </c>
      <c r="B5065" t="s">
        <v>2874</v>
      </c>
      <c r="C5065">
        <v>310</v>
      </c>
      <c r="D5065" t="s">
        <v>2874</v>
      </c>
      <c r="E5065">
        <v>1</v>
      </c>
      <c r="F5065">
        <v>23115</v>
      </c>
      <c r="G5065">
        <v>8</v>
      </c>
      <c r="H5065" t="s">
        <v>32</v>
      </c>
      <c r="I5065" t="s">
        <v>17483</v>
      </c>
      <c r="J5065" t="s">
        <v>17484</v>
      </c>
      <c r="K5065" t="s">
        <v>17485</v>
      </c>
      <c r="L5065" t="s">
        <v>17486</v>
      </c>
      <c r="M5065">
        <v>37241889</v>
      </c>
      <c r="N5065">
        <v>1</v>
      </c>
      <c r="O5065">
        <v>0</v>
      </c>
      <c r="P5065">
        <v>0</v>
      </c>
      <c r="Q5065">
        <v>0</v>
      </c>
      <c r="R5065">
        <v>749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</row>
    <row r="5066" spans="1:24">
      <c r="A5066">
        <v>20504</v>
      </c>
      <c r="B5066" t="s">
        <v>2874</v>
      </c>
      <c r="C5066">
        <v>310</v>
      </c>
      <c r="D5066" t="s">
        <v>2874</v>
      </c>
      <c r="E5066">
        <v>1</v>
      </c>
      <c r="F5066">
        <v>23127</v>
      </c>
      <c r="G5066">
        <v>8</v>
      </c>
      <c r="H5066" t="s">
        <v>32</v>
      </c>
      <c r="I5066" t="s">
        <v>17487</v>
      </c>
      <c r="J5066" t="s">
        <v>17488</v>
      </c>
      <c r="K5066" t="s">
        <v>112</v>
      </c>
      <c r="L5066" t="s">
        <v>11667</v>
      </c>
      <c r="M5066">
        <v>37223343</v>
      </c>
      <c r="N5066">
        <v>1</v>
      </c>
      <c r="O5066">
        <v>0</v>
      </c>
      <c r="P5066">
        <v>39</v>
      </c>
      <c r="Q5066">
        <v>0</v>
      </c>
      <c r="R5066">
        <v>0</v>
      </c>
      <c r="S5066">
        <v>226</v>
      </c>
      <c r="T5066">
        <v>550</v>
      </c>
      <c r="U5066">
        <v>0</v>
      </c>
      <c r="V5066">
        <v>0</v>
      </c>
      <c r="W5066">
        <v>0</v>
      </c>
      <c r="X5066">
        <v>0</v>
      </c>
    </row>
    <row r="5067" spans="1:24">
      <c r="A5067">
        <v>20504</v>
      </c>
      <c r="B5067" t="s">
        <v>2874</v>
      </c>
      <c r="C5067">
        <v>310</v>
      </c>
      <c r="D5067" t="s">
        <v>2874</v>
      </c>
      <c r="E5067">
        <v>1</v>
      </c>
      <c r="F5067">
        <v>23206</v>
      </c>
      <c r="G5067">
        <v>8</v>
      </c>
      <c r="H5067" t="s">
        <v>32</v>
      </c>
      <c r="I5067" t="s">
        <v>17489</v>
      </c>
      <c r="J5067" t="s">
        <v>17490</v>
      </c>
      <c r="K5067" t="s">
        <v>17491</v>
      </c>
      <c r="L5067" t="s">
        <v>17492</v>
      </c>
      <c r="M5067">
        <v>37222898</v>
      </c>
      <c r="N5067">
        <v>1</v>
      </c>
      <c r="O5067">
        <v>0</v>
      </c>
      <c r="P5067">
        <v>0</v>
      </c>
      <c r="Q5067">
        <v>0</v>
      </c>
      <c r="R5067">
        <v>0</v>
      </c>
      <c r="S5067">
        <v>272</v>
      </c>
      <c r="T5067">
        <v>0</v>
      </c>
      <c r="U5067">
        <v>0</v>
      </c>
      <c r="V5067">
        <v>0</v>
      </c>
      <c r="W5067">
        <v>0</v>
      </c>
      <c r="X5067">
        <v>0</v>
      </c>
    </row>
    <row r="5068" spans="1:24">
      <c r="A5068">
        <v>20504</v>
      </c>
      <c r="B5068" t="s">
        <v>2874</v>
      </c>
      <c r="C5068">
        <v>310</v>
      </c>
      <c r="D5068" t="s">
        <v>2874</v>
      </c>
      <c r="E5068">
        <v>1</v>
      </c>
      <c r="F5068">
        <v>442318</v>
      </c>
      <c r="G5068">
        <v>8</v>
      </c>
      <c r="H5068" t="s">
        <v>32</v>
      </c>
      <c r="I5068" t="s">
        <v>17493</v>
      </c>
      <c r="J5068" t="s">
        <v>17494</v>
      </c>
      <c r="K5068" t="s">
        <v>17495</v>
      </c>
      <c r="L5068" t="s">
        <v>17496</v>
      </c>
      <c r="M5068">
        <v>37022340</v>
      </c>
      <c r="N5068">
        <v>1</v>
      </c>
      <c r="O5068">
        <v>0</v>
      </c>
      <c r="P5068">
        <v>4</v>
      </c>
      <c r="Q5068">
        <v>0</v>
      </c>
      <c r="R5068">
        <v>0</v>
      </c>
      <c r="S5068">
        <v>314</v>
      </c>
      <c r="T5068">
        <v>240</v>
      </c>
      <c r="U5068">
        <v>0</v>
      </c>
      <c r="V5068">
        <v>0</v>
      </c>
      <c r="W5068">
        <v>0</v>
      </c>
      <c r="X5068">
        <v>0</v>
      </c>
    </row>
    <row r="5069" spans="1:24">
      <c r="A5069">
        <v>20504</v>
      </c>
      <c r="B5069" t="s">
        <v>2874</v>
      </c>
      <c r="C5069">
        <v>310</v>
      </c>
      <c r="D5069" t="s">
        <v>2874</v>
      </c>
      <c r="E5069">
        <v>1</v>
      </c>
      <c r="F5069">
        <v>497253</v>
      </c>
      <c r="G5069">
        <v>8</v>
      </c>
      <c r="H5069" t="s">
        <v>32</v>
      </c>
      <c r="I5069" t="s">
        <v>17497</v>
      </c>
      <c r="J5069" t="s">
        <v>17498</v>
      </c>
      <c r="K5069" t="s">
        <v>17499</v>
      </c>
      <c r="L5069" t="s">
        <v>17500</v>
      </c>
      <c r="M5069">
        <v>37234697</v>
      </c>
      <c r="N5069">
        <v>1</v>
      </c>
      <c r="O5069">
        <v>0</v>
      </c>
      <c r="P5069">
        <v>32</v>
      </c>
      <c r="Q5069">
        <v>0</v>
      </c>
      <c r="R5069">
        <v>0</v>
      </c>
      <c r="S5069">
        <v>473</v>
      </c>
      <c r="T5069">
        <v>359</v>
      </c>
      <c r="U5069">
        <v>0</v>
      </c>
      <c r="V5069">
        <v>0</v>
      </c>
      <c r="W5069">
        <v>0</v>
      </c>
      <c r="X5069">
        <v>0</v>
      </c>
    </row>
    <row r="5070" spans="1:24">
      <c r="A5070">
        <v>20504</v>
      </c>
      <c r="B5070" t="s">
        <v>2874</v>
      </c>
      <c r="C5070">
        <v>310</v>
      </c>
      <c r="D5070" t="s">
        <v>2874</v>
      </c>
      <c r="E5070">
        <v>1</v>
      </c>
      <c r="F5070">
        <v>900679</v>
      </c>
      <c r="G5070">
        <v>8</v>
      </c>
      <c r="H5070" t="s">
        <v>32</v>
      </c>
      <c r="I5070" t="s">
        <v>17501</v>
      </c>
      <c r="J5070" t="s">
        <v>14116</v>
      </c>
      <c r="K5070" t="s">
        <v>4100</v>
      </c>
      <c r="L5070" t="s">
        <v>17502</v>
      </c>
      <c r="M5070">
        <v>37251870</v>
      </c>
      <c r="N5070">
        <v>1</v>
      </c>
      <c r="O5070">
        <v>0</v>
      </c>
      <c r="P5070">
        <v>27</v>
      </c>
      <c r="Q5070">
        <v>0</v>
      </c>
      <c r="R5070">
        <v>0</v>
      </c>
      <c r="S5070">
        <v>291</v>
      </c>
      <c r="T5070">
        <v>559</v>
      </c>
      <c r="U5070">
        <v>0</v>
      </c>
      <c r="V5070">
        <v>0</v>
      </c>
      <c r="W5070">
        <v>0</v>
      </c>
      <c r="X5070">
        <v>0</v>
      </c>
    </row>
    <row r="5071" spans="1:24">
      <c r="A5071">
        <v>20504</v>
      </c>
      <c r="B5071" t="s">
        <v>2874</v>
      </c>
      <c r="C5071">
        <v>310</v>
      </c>
      <c r="D5071" t="s">
        <v>2874</v>
      </c>
      <c r="E5071">
        <v>1</v>
      </c>
      <c r="F5071">
        <v>903395</v>
      </c>
      <c r="G5071">
        <v>8</v>
      </c>
      <c r="H5071" t="s">
        <v>32</v>
      </c>
      <c r="I5071" t="s">
        <v>17503</v>
      </c>
      <c r="J5071" t="s">
        <v>17504</v>
      </c>
      <c r="K5071" t="s">
        <v>17505</v>
      </c>
      <c r="L5071" t="s">
        <v>17506</v>
      </c>
      <c r="M5071">
        <v>37025338</v>
      </c>
      <c r="N5071">
        <v>1</v>
      </c>
      <c r="O5071">
        <v>0</v>
      </c>
      <c r="P5071">
        <v>0</v>
      </c>
      <c r="Q5071">
        <v>0</v>
      </c>
      <c r="R5071">
        <v>519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</row>
    <row r="5072" spans="1:24">
      <c r="A5072">
        <v>20504</v>
      </c>
      <c r="B5072" t="s">
        <v>2874</v>
      </c>
      <c r="C5072">
        <v>310</v>
      </c>
      <c r="D5072" t="s">
        <v>2874</v>
      </c>
      <c r="E5072">
        <v>1</v>
      </c>
      <c r="F5072">
        <v>905720</v>
      </c>
      <c r="G5072">
        <v>8</v>
      </c>
      <c r="H5072" t="s">
        <v>32</v>
      </c>
      <c r="I5072" t="s">
        <v>17507</v>
      </c>
      <c r="J5072" t="s">
        <v>17508</v>
      </c>
      <c r="K5072" t="s">
        <v>17509</v>
      </c>
      <c r="L5072" t="s">
        <v>17510</v>
      </c>
      <c r="M5072">
        <v>37017410</v>
      </c>
      <c r="N5072">
        <v>1</v>
      </c>
      <c r="O5072">
        <v>0</v>
      </c>
      <c r="P5072">
        <v>22</v>
      </c>
      <c r="Q5072">
        <v>0</v>
      </c>
      <c r="R5072">
        <v>0</v>
      </c>
      <c r="S5072">
        <v>373</v>
      </c>
      <c r="T5072">
        <v>408</v>
      </c>
      <c r="U5072">
        <v>0</v>
      </c>
      <c r="V5072">
        <v>0</v>
      </c>
      <c r="W5072">
        <v>0</v>
      </c>
      <c r="X5072">
        <v>0</v>
      </c>
    </row>
    <row r="5073" spans="1:24">
      <c r="A5073">
        <v>20504</v>
      </c>
      <c r="B5073" t="s">
        <v>2874</v>
      </c>
      <c r="C5073">
        <v>310</v>
      </c>
      <c r="D5073" t="s">
        <v>2874</v>
      </c>
      <c r="E5073">
        <v>1</v>
      </c>
      <c r="F5073">
        <v>907790</v>
      </c>
      <c r="G5073">
        <v>8</v>
      </c>
      <c r="H5073" t="s">
        <v>32</v>
      </c>
      <c r="I5073" t="s">
        <v>17511</v>
      </c>
      <c r="J5073" t="s">
        <v>17512</v>
      </c>
      <c r="K5073" t="s">
        <v>12947</v>
      </c>
      <c r="L5073" t="s">
        <v>17513</v>
      </c>
      <c r="M5073">
        <v>37247148</v>
      </c>
      <c r="N5073">
        <v>1</v>
      </c>
      <c r="O5073">
        <v>0</v>
      </c>
      <c r="P5073">
        <v>0</v>
      </c>
      <c r="Q5073">
        <v>0</v>
      </c>
      <c r="R5073">
        <v>0</v>
      </c>
      <c r="S5073">
        <v>566</v>
      </c>
      <c r="T5073">
        <v>0</v>
      </c>
      <c r="U5073">
        <v>0</v>
      </c>
      <c r="V5073">
        <v>0</v>
      </c>
      <c r="W5073">
        <v>0</v>
      </c>
      <c r="X5073">
        <v>0</v>
      </c>
    </row>
    <row r="5074" spans="1:24">
      <c r="A5074">
        <v>20504</v>
      </c>
      <c r="B5074" t="s">
        <v>2874</v>
      </c>
      <c r="C5074">
        <v>310</v>
      </c>
      <c r="D5074" t="s">
        <v>2874</v>
      </c>
      <c r="E5074">
        <v>1</v>
      </c>
      <c r="F5074">
        <v>911276</v>
      </c>
      <c r="G5074">
        <v>8</v>
      </c>
      <c r="H5074" t="s">
        <v>32</v>
      </c>
      <c r="I5074" t="s">
        <v>17514</v>
      </c>
      <c r="J5074" t="s">
        <v>17515</v>
      </c>
      <c r="K5074" t="s">
        <v>4293</v>
      </c>
      <c r="L5074" t="s">
        <v>17516</v>
      </c>
      <c r="M5074">
        <v>37251710</v>
      </c>
      <c r="N5074">
        <v>1</v>
      </c>
      <c r="O5074">
        <v>0</v>
      </c>
      <c r="P5074">
        <v>0</v>
      </c>
      <c r="Q5074">
        <v>0</v>
      </c>
      <c r="R5074">
        <v>0</v>
      </c>
      <c r="S5074">
        <v>186</v>
      </c>
      <c r="T5074">
        <v>19</v>
      </c>
      <c r="U5074">
        <v>0</v>
      </c>
      <c r="V5074">
        <v>0</v>
      </c>
      <c r="W5074">
        <v>0</v>
      </c>
      <c r="X5074">
        <v>0</v>
      </c>
    </row>
    <row r="5075" spans="1:24">
      <c r="A5075">
        <v>20504</v>
      </c>
      <c r="B5075" t="s">
        <v>2874</v>
      </c>
      <c r="C5075">
        <v>310</v>
      </c>
      <c r="D5075" t="s">
        <v>2874</v>
      </c>
      <c r="E5075">
        <v>1</v>
      </c>
      <c r="F5075">
        <v>914307</v>
      </c>
      <c r="G5075">
        <v>8</v>
      </c>
      <c r="H5075" t="s">
        <v>32</v>
      </c>
      <c r="I5075" t="s">
        <v>17517</v>
      </c>
      <c r="J5075" t="s">
        <v>17518</v>
      </c>
      <c r="K5075" t="s">
        <v>6017</v>
      </c>
      <c r="L5075" t="s">
        <v>17519</v>
      </c>
      <c r="M5075">
        <v>37017565</v>
      </c>
      <c r="N5075">
        <v>1</v>
      </c>
      <c r="O5075">
        <v>0</v>
      </c>
      <c r="P5075">
        <v>0</v>
      </c>
      <c r="Q5075">
        <v>0</v>
      </c>
      <c r="R5075">
        <v>0</v>
      </c>
      <c r="S5075">
        <v>350</v>
      </c>
      <c r="T5075">
        <v>132</v>
      </c>
      <c r="U5075">
        <v>0</v>
      </c>
      <c r="V5075">
        <v>0</v>
      </c>
      <c r="W5075">
        <v>0</v>
      </c>
      <c r="X5075">
        <v>0</v>
      </c>
    </row>
    <row r="5076" spans="1:24">
      <c r="A5076">
        <v>20504</v>
      </c>
      <c r="B5076" t="s">
        <v>2874</v>
      </c>
      <c r="C5076">
        <v>310</v>
      </c>
      <c r="D5076" t="s">
        <v>2874</v>
      </c>
      <c r="E5076">
        <v>1</v>
      </c>
      <c r="F5076">
        <v>916110</v>
      </c>
      <c r="G5076">
        <v>8</v>
      </c>
      <c r="H5076" t="s">
        <v>32</v>
      </c>
      <c r="I5076" t="s">
        <v>17520</v>
      </c>
      <c r="J5076" t="s">
        <v>17521</v>
      </c>
      <c r="K5076" t="s">
        <v>3857</v>
      </c>
      <c r="L5076" t="s">
        <v>17522</v>
      </c>
      <c r="M5076">
        <v>37039225</v>
      </c>
      <c r="N5076">
        <v>1</v>
      </c>
      <c r="O5076">
        <v>0</v>
      </c>
      <c r="P5076">
        <v>0</v>
      </c>
      <c r="Q5076">
        <v>0</v>
      </c>
      <c r="R5076">
        <v>0</v>
      </c>
      <c r="S5076">
        <v>362</v>
      </c>
      <c r="T5076">
        <v>345</v>
      </c>
      <c r="U5076">
        <v>0</v>
      </c>
      <c r="V5076">
        <v>0</v>
      </c>
      <c r="W5076">
        <v>0</v>
      </c>
      <c r="X5076">
        <v>0</v>
      </c>
    </row>
    <row r="5077" spans="1:24">
      <c r="A5077">
        <v>20504</v>
      </c>
      <c r="B5077" t="s">
        <v>2874</v>
      </c>
      <c r="C5077">
        <v>310</v>
      </c>
      <c r="D5077" t="s">
        <v>2874</v>
      </c>
      <c r="E5077">
        <v>2</v>
      </c>
      <c r="F5077">
        <v>464454</v>
      </c>
      <c r="G5077">
        <v>15</v>
      </c>
      <c r="H5077">
        <v>65997</v>
      </c>
      <c r="I5077" t="s">
        <v>17523</v>
      </c>
      <c r="J5077" t="s">
        <v>6020</v>
      </c>
      <c r="K5077" t="s">
        <v>6021</v>
      </c>
      <c r="L5077" t="s">
        <v>11651</v>
      </c>
      <c r="M5077">
        <v>37053635</v>
      </c>
      <c r="N5077">
        <v>1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27</v>
      </c>
      <c r="V5077">
        <v>94</v>
      </c>
      <c r="W5077">
        <v>138</v>
      </c>
      <c r="X5077">
        <v>0</v>
      </c>
    </row>
    <row r="5078" spans="1:24">
      <c r="A5078">
        <v>20504</v>
      </c>
      <c r="B5078" t="s">
        <v>2874</v>
      </c>
      <c r="C5078">
        <v>385</v>
      </c>
      <c r="D5078" t="s">
        <v>11668</v>
      </c>
      <c r="E5078">
        <v>1</v>
      </c>
      <c r="F5078">
        <v>23059</v>
      </c>
      <c r="G5078">
        <v>8</v>
      </c>
      <c r="H5078" t="s">
        <v>32</v>
      </c>
      <c r="I5078" t="s">
        <v>17524</v>
      </c>
      <c r="J5078" t="s">
        <v>11670</v>
      </c>
      <c r="K5078" t="s">
        <v>112</v>
      </c>
      <c r="L5078" t="s">
        <v>11671</v>
      </c>
      <c r="M5078">
        <v>31461244</v>
      </c>
      <c r="N5078">
        <v>1</v>
      </c>
      <c r="O5078">
        <v>0</v>
      </c>
      <c r="P5078">
        <v>29</v>
      </c>
      <c r="Q5078">
        <v>0</v>
      </c>
      <c r="R5078">
        <v>0</v>
      </c>
      <c r="S5078">
        <v>318</v>
      </c>
      <c r="T5078">
        <v>178</v>
      </c>
      <c r="U5078">
        <v>0</v>
      </c>
      <c r="V5078">
        <v>0</v>
      </c>
      <c r="W5078">
        <v>0</v>
      </c>
      <c r="X5078">
        <v>0</v>
      </c>
    </row>
    <row r="5079" spans="1:24">
      <c r="A5079">
        <v>20504</v>
      </c>
      <c r="B5079" t="s">
        <v>2874</v>
      </c>
      <c r="C5079">
        <v>518</v>
      </c>
      <c r="D5079" t="s">
        <v>4152</v>
      </c>
      <c r="E5079">
        <v>1</v>
      </c>
      <c r="F5079">
        <v>23103</v>
      </c>
      <c r="G5079">
        <v>8</v>
      </c>
      <c r="H5079" t="s">
        <v>32</v>
      </c>
      <c r="I5079" t="s">
        <v>17525</v>
      </c>
      <c r="J5079" t="s">
        <v>17526</v>
      </c>
      <c r="K5079" t="s">
        <v>112</v>
      </c>
      <c r="L5079" t="s">
        <v>17527</v>
      </c>
      <c r="M5079">
        <v>31711340</v>
      </c>
      <c r="N5079">
        <v>1</v>
      </c>
      <c r="O5079">
        <v>0</v>
      </c>
      <c r="P5079">
        <v>22</v>
      </c>
      <c r="Q5079">
        <v>0</v>
      </c>
      <c r="R5079">
        <v>0</v>
      </c>
      <c r="S5079">
        <v>123</v>
      </c>
      <c r="T5079">
        <v>316</v>
      </c>
      <c r="U5079">
        <v>0</v>
      </c>
      <c r="V5079">
        <v>0</v>
      </c>
      <c r="W5079">
        <v>0</v>
      </c>
      <c r="X5079">
        <v>0</v>
      </c>
    </row>
    <row r="5080" spans="1:24">
      <c r="A5080">
        <v>20506</v>
      </c>
      <c r="B5080" t="s">
        <v>4168</v>
      </c>
      <c r="C5080">
        <v>210</v>
      </c>
      <c r="D5080" t="s">
        <v>4169</v>
      </c>
      <c r="E5080">
        <v>1</v>
      </c>
      <c r="F5080">
        <v>22603</v>
      </c>
      <c r="G5080">
        <v>8</v>
      </c>
      <c r="H5080" t="s">
        <v>32</v>
      </c>
      <c r="I5080" t="s">
        <v>17528</v>
      </c>
      <c r="J5080" t="s">
        <v>17529</v>
      </c>
      <c r="K5080" t="s">
        <v>112</v>
      </c>
      <c r="L5080" t="s">
        <v>17530</v>
      </c>
      <c r="M5080">
        <v>33421498</v>
      </c>
      <c r="N5080">
        <v>1</v>
      </c>
      <c r="O5080">
        <v>0</v>
      </c>
      <c r="P5080">
        <v>11</v>
      </c>
      <c r="Q5080">
        <v>0</v>
      </c>
      <c r="R5080">
        <v>0</v>
      </c>
      <c r="S5080">
        <v>266</v>
      </c>
      <c r="T5080">
        <v>166</v>
      </c>
      <c r="U5080">
        <v>0</v>
      </c>
      <c r="V5080">
        <v>0</v>
      </c>
      <c r="W5080">
        <v>0</v>
      </c>
      <c r="X5080">
        <v>0</v>
      </c>
    </row>
    <row r="5081" spans="1:24">
      <c r="A5081">
        <v>20506</v>
      </c>
      <c r="B5081" t="s">
        <v>4168</v>
      </c>
      <c r="C5081">
        <v>210</v>
      </c>
      <c r="D5081" t="s">
        <v>4169</v>
      </c>
      <c r="E5081">
        <v>1</v>
      </c>
      <c r="F5081">
        <v>22627</v>
      </c>
      <c r="G5081">
        <v>8</v>
      </c>
      <c r="H5081" t="s">
        <v>32</v>
      </c>
      <c r="I5081" t="s">
        <v>17531</v>
      </c>
      <c r="J5081" t="s">
        <v>5746</v>
      </c>
      <c r="K5081" t="s">
        <v>17532</v>
      </c>
      <c r="L5081" t="s">
        <v>17533</v>
      </c>
      <c r="M5081">
        <v>33422678</v>
      </c>
      <c r="N5081">
        <v>1</v>
      </c>
      <c r="O5081">
        <v>0</v>
      </c>
      <c r="P5081">
        <v>9</v>
      </c>
      <c r="Q5081">
        <v>0</v>
      </c>
      <c r="R5081">
        <v>0</v>
      </c>
      <c r="S5081">
        <v>260</v>
      </c>
      <c r="T5081">
        <v>75</v>
      </c>
      <c r="U5081">
        <v>0</v>
      </c>
      <c r="V5081">
        <v>0</v>
      </c>
      <c r="W5081">
        <v>0</v>
      </c>
      <c r="X5081">
        <v>0</v>
      </c>
    </row>
    <row r="5082" spans="1:24">
      <c r="A5082">
        <v>20506</v>
      </c>
      <c r="B5082" t="s">
        <v>4168</v>
      </c>
      <c r="C5082">
        <v>210</v>
      </c>
      <c r="D5082" t="s">
        <v>4169</v>
      </c>
      <c r="E5082">
        <v>1</v>
      </c>
      <c r="F5082">
        <v>22724</v>
      </c>
      <c r="G5082">
        <v>8</v>
      </c>
      <c r="H5082" t="s">
        <v>32</v>
      </c>
      <c r="I5082" t="s">
        <v>17534</v>
      </c>
      <c r="J5082" t="s">
        <v>17535</v>
      </c>
      <c r="K5082" t="s">
        <v>112</v>
      </c>
      <c r="L5082" t="s">
        <v>11688</v>
      </c>
      <c r="M5082">
        <v>33421657</v>
      </c>
      <c r="N5082">
        <v>1</v>
      </c>
      <c r="O5082">
        <v>0</v>
      </c>
      <c r="P5082">
        <v>6</v>
      </c>
      <c r="Q5082">
        <v>0</v>
      </c>
      <c r="R5082">
        <v>0</v>
      </c>
      <c r="S5082">
        <v>304</v>
      </c>
      <c r="T5082">
        <v>151</v>
      </c>
      <c r="U5082">
        <v>0</v>
      </c>
      <c r="V5082">
        <v>0</v>
      </c>
      <c r="W5082">
        <v>0</v>
      </c>
      <c r="X5082">
        <v>0</v>
      </c>
    </row>
    <row r="5083" spans="1:24">
      <c r="A5083">
        <v>20506</v>
      </c>
      <c r="B5083" t="s">
        <v>4168</v>
      </c>
      <c r="C5083">
        <v>210</v>
      </c>
      <c r="D5083" t="s">
        <v>4169</v>
      </c>
      <c r="E5083">
        <v>1</v>
      </c>
      <c r="F5083">
        <v>43552</v>
      </c>
      <c r="G5083">
        <v>8</v>
      </c>
      <c r="H5083" t="s">
        <v>32</v>
      </c>
      <c r="I5083" t="s">
        <v>17536</v>
      </c>
      <c r="J5083" t="s">
        <v>17537</v>
      </c>
      <c r="K5083" t="s">
        <v>17538</v>
      </c>
      <c r="L5083" t="s">
        <v>17539</v>
      </c>
      <c r="M5083">
        <v>33424480</v>
      </c>
      <c r="N5083">
        <v>1</v>
      </c>
      <c r="O5083">
        <v>0</v>
      </c>
      <c r="P5083">
        <v>12</v>
      </c>
      <c r="Q5083">
        <v>0</v>
      </c>
      <c r="R5083">
        <v>0</v>
      </c>
      <c r="S5083">
        <v>457</v>
      </c>
      <c r="T5083">
        <v>123</v>
      </c>
      <c r="U5083">
        <v>0</v>
      </c>
      <c r="V5083">
        <v>0</v>
      </c>
      <c r="W5083">
        <v>0</v>
      </c>
      <c r="X5083">
        <v>0</v>
      </c>
    </row>
    <row r="5084" spans="1:24">
      <c r="A5084">
        <v>20506</v>
      </c>
      <c r="B5084" t="s">
        <v>4168</v>
      </c>
      <c r="C5084">
        <v>210</v>
      </c>
      <c r="D5084" t="s">
        <v>4169</v>
      </c>
      <c r="E5084">
        <v>1</v>
      </c>
      <c r="F5084">
        <v>903371</v>
      </c>
      <c r="G5084">
        <v>8</v>
      </c>
      <c r="H5084" t="s">
        <v>32</v>
      </c>
      <c r="I5084" t="s">
        <v>11687</v>
      </c>
      <c r="J5084" t="s">
        <v>17540</v>
      </c>
      <c r="K5084" t="s">
        <v>1776</v>
      </c>
      <c r="L5084" t="s">
        <v>17541</v>
      </c>
      <c r="M5084">
        <v>33426148</v>
      </c>
      <c r="N5084">
        <v>1</v>
      </c>
      <c r="O5084">
        <v>0</v>
      </c>
      <c r="P5084">
        <v>13</v>
      </c>
      <c r="Q5084">
        <v>0</v>
      </c>
      <c r="R5084">
        <v>0</v>
      </c>
      <c r="S5084">
        <v>313</v>
      </c>
      <c r="T5084">
        <v>132</v>
      </c>
      <c r="U5084">
        <v>0</v>
      </c>
      <c r="V5084">
        <v>0</v>
      </c>
      <c r="W5084">
        <v>0</v>
      </c>
      <c r="X5084">
        <v>0</v>
      </c>
    </row>
    <row r="5085" spans="1:24">
      <c r="A5085">
        <v>20506</v>
      </c>
      <c r="B5085" t="s">
        <v>4168</v>
      </c>
      <c r="C5085">
        <v>334</v>
      </c>
      <c r="D5085" t="s">
        <v>6038</v>
      </c>
      <c r="E5085">
        <v>1</v>
      </c>
      <c r="F5085">
        <v>23590</v>
      </c>
      <c r="G5085">
        <v>8</v>
      </c>
      <c r="H5085" t="s">
        <v>32</v>
      </c>
      <c r="I5085" t="s">
        <v>17542</v>
      </c>
      <c r="J5085" t="s">
        <v>17543</v>
      </c>
      <c r="K5085" t="s">
        <v>17544</v>
      </c>
      <c r="L5085" t="s">
        <v>6041</v>
      </c>
      <c r="M5085">
        <v>32512591</v>
      </c>
      <c r="N5085">
        <v>1</v>
      </c>
      <c r="O5085">
        <v>0</v>
      </c>
      <c r="P5085">
        <v>6</v>
      </c>
      <c r="Q5085">
        <v>0</v>
      </c>
      <c r="R5085">
        <v>0</v>
      </c>
      <c r="S5085">
        <v>0</v>
      </c>
      <c r="T5085">
        <v>490</v>
      </c>
      <c r="U5085">
        <v>0</v>
      </c>
      <c r="V5085">
        <v>159</v>
      </c>
      <c r="W5085">
        <v>0</v>
      </c>
      <c r="X5085">
        <v>0</v>
      </c>
    </row>
    <row r="5086" spans="1:24">
      <c r="A5086">
        <v>20506</v>
      </c>
      <c r="B5086" t="s">
        <v>4168</v>
      </c>
      <c r="C5086">
        <v>334</v>
      </c>
      <c r="D5086" t="s">
        <v>6038</v>
      </c>
      <c r="E5086">
        <v>1</v>
      </c>
      <c r="F5086">
        <v>40034</v>
      </c>
      <c r="G5086">
        <v>8</v>
      </c>
      <c r="H5086" t="s">
        <v>32</v>
      </c>
      <c r="I5086" t="s">
        <v>17545</v>
      </c>
      <c r="J5086" t="s">
        <v>17546</v>
      </c>
      <c r="K5086" t="s">
        <v>17547</v>
      </c>
      <c r="L5086" t="s">
        <v>17548</v>
      </c>
      <c r="M5086">
        <v>32511172</v>
      </c>
      <c r="N5086">
        <v>1</v>
      </c>
      <c r="O5086">
        <v>0</v>
      </c>
      <c r="P5086">
        <v>16</v>
      </c>
      <c r="Q5086">
        <v>0</v>
      </c>
      <c r="R5086">
        <v>0</v>
      </c>
      <c r="S5086">
        <v>0</v>
      </c>
      <c r="T5086">
        <v>447</v>
      </c>
      <c r="U5086">
        <v>0</v>
      </c>
      <c r="V5086">
        <v>0</v>
      </c>
      <c r="W5086">
        <v>0</v>
      </c>
      <c r="X5086">
        <v>0</v>
      </c>
    </row>
    <row r="5087" spans="1:24">
      <c r="A5087">
        <v>20506</v>
      </c>
      <c r="B5087" t="s">
        <v>4168</v>
      </c>
      <c r="C5087">
        <v>334</v>
      </c>
      <c r="D5087" t="s">
        <v>6038</v>
      </c>
      <c r="E5087">
        <v>2</v>
      </c>
      <c r="F5087">
        <v>459562</v>
      </c>
      <c r="G5087">
        <v>6</v>
      </c>
      <c r="H5087">
        <v>23590</v>
      </c>
      <c r="I5087" t="s">
        <v>17549</v>
      </c>
      <c r="J5087" t="s">
        <v>17543</v>
      </c>
      <c r="K5087" t="s">
        <v>17544</v>
      </c>
      <c r="L5087" t="s">
        <v>6041</v>
      </c>
      <c r="M5087">
        <v>32512591</v>
      </c>
      <c r="N5087">
        <v>1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</row>
    <row r="5088" spans="1:24">
      <c r="A5088">
        <v>20506</v>
      </c>
      <c r="B5088" t="s">
        <v>4168</v>
      </c>
      <c r="C5088">
        <v>461</v>
      </c>
      <c r="D5088" t="s">
        <v>4185</v>
      </c>
      <c r="E5088">
        <v>1</v>
      </c>
      <c r="F5088">
        <v>23577</v>
      </c>
      <c r="G5088">
        <v>8</v>
      </c>
      <c r="H5088" t="s">
        <v>32</v>
      </c>
      <c r="I5088" t="s">
        <v>17550</v>
      </c>
      <c r="J5088" t="s">
        <v>17551</v>
      </c>
      <c r="K5088" t="s">
        <v>112</v>
      </c>
      <c r="L5088" t="s">
        <v>17552</v>
      </c>
      <c r="M5088">
        <v>32421311</v>
      </c>
      <c r="N5088">
        <v>1</v>
      </c>
      <c r="O5088">
        <v>0</v>
      </c>
      <c r="P5088">
        <v>12</v>
      </c>
      <c r="Q5088">
        <v>0</v>
      </c>
      <c r="R5088">
        <v>0</v>
      </c>
      <c r="S5088">
        <v>223</v>
      </c>
      <c r="T5088">
        <v>363</v>
      </c>
      <c r="U5088">
        <v>0</v>
      </c>
      <c r="V5088">
        <v>0</v>
      </c>
      <c r="W5088">
        <v>0</v>
      </c>
      <c r="X5088">
        <v>0</v>
      </c>
    </row>
    <row r="5089" spans="1:24">
      <c r="A5089">
        <v>20506</v>
      </c>
      <c r="B5089" t="s">
        <v>4168</v>
      </c>
      <c r="C5089">
        <v>463</v>
      </c>
      <c r="D5089" t="s">
        <v>17553</v>
      </c>
      <c r="E5089">
        <v>1</v>
      </c>
      <c r="F5089">
        <v>22697</v>
      </c>
      <c r="G5089">
        <v>8</v>
      </c>
      <c r="H5089" t="s">
        <v>32</v>
      </c>
      <c r="I5089" t="s">
        <v>17554</v>
      </c>
      <c r="J5089" t="s">
        <v>17555</v>
      </c>
      <c r="K5089" t="s">
        <v>112</v>
      </c>
      <c r="L5089" t="s">
        <v>17556</v>
      </c>
      <c r="M5089">
        <v>33611074</v>
      </c>
      <c r="N5089">
        <v>1</v>
      </c>
      <c r="O5089">
        <v>0</v>
      </c>
      <c r="P5089">
        <v>10</v>
      </c>
      <c r="Q5089">
        <v>0</v>
      </c>
      <c r="R5089">
        <v>0</v>
      </c>
      <c r="S5089">
        <v>177</v>
      </c>
      <c r="T5089">
        <v>275</v>
      </c>
      <c r="U5089">
        <v>0</v>
      </c>
      <c r="V5089">
        <v>31</v>
      </c>
      <c r="W5089">
        <v>0</v>
      </c>
      <c r="X5089">
        <v>0</v>
      </c>
    </row>
    <row r="5090" spans="1:24">
      <c r="A5090">
        <v>20506</v>
      </c>
      <c r="B5090" t="s">
        <v>4168</v>
      </c>
      <c r="C5090">
        <v>463</v>
      </c>
      <c r="D5090" t="s">
        <v>17553</v>
      </c>
      <c r="E5090">
        <v>1</v>
      </c>
      <c r="F5090">
        <v>406004</v>
      </c>
      <c r="G5090">
        <v>8</v>
      </c>
      <c r="H5090" t="s">
        <v>32</v>
      </c>
      <c r="I5090" t="s">
        <v>17557</v>
      </c>
      <c r="J5090" t="s">
        <v>6242</v>
      </c>
      <c r="K5090" t="s">
        <v>2343</v>
      </c>
      <c r="L5090" t="s">
        <v>17558</v>
      </c>
      <c r="M5090">
        <v>33612705</v>
      </c>
      <c r="N5090">
        <v>1</v>
      </c>
      <c r="O5090">
        <v>0</v>
      </c>
      <c r="P5090">
        <v>7</v>
      </c>
      <c r="Q5090">
        <v>0</v>
      </c>
      <c r="R5090">
        <v>0</v>
      </c>
      <c r="S5090">
        <v>92</v>
      </c>
      <c r="T5090">
        <v>114</v>
      </c>
      <c r="U5090">
        <v>0</v>
      </c>
      <c r="V5090">
        <v>0</v>
      </c>
      <c r="W5090">
        <v>0</v>
      </c>
      <c r="X5090">
        <v>0</v>
      </c>
    </row>
    <row r="5091" spans="1:24">
      <c r="A5091">
        <v>20506</v>
      </c>
      <c r="B5091" t="s">
        <v>4168</v>
      </c>
      <c r="C5091">
        <v>678</v>
      </c>
      <c r="D5091" t="s">
        <v>17559</v>
      </c>
      <c r="E5091">
        <v>1</v>
      </c>
      <c r="F5091">
        <v>22500</v>
      </c>
      <c r="G5091">
        <v>8</v>
      </c>
      <c r="H5091" t="s">
        <v>32</v>
      </c>
      <c r="I5091" t="s">
        <v>17560</v>
      </c>
      <c r="J5091" t="s">
        <v>17561</v>
      </c>
      <c r="K5091" t="s">
        <v>112</v>
      </c>
      <c r="L5091" t="s">
        <v>17562</v>
      </c>
      <c r="M5091">
        <v>32751112</v>
      </c>
      <c r="N5091">
        <v>1</v>
      </c>
      <c r="O5091">
        <v>0</v>
      </c>
      <c r="P5091">
        <v>9</v>
      </c>
      <c r="Q5091">
        <v>0</v>
      </c>
      <c r="R5091">
        <v>0</v>
      </c>
      <c r="S5091">
        <v>248</v>
      </c>
      <c r="T5091">
        <v>138</v>
      </c>
      <c r="U5091">
        <v>0</v>
      </c>
      <c r="V5091">
        <v>0</v>
      </c>
      <c r="W5091">
        <v>0</v>
      </c>
      <c r="X5091">
        <v>0</v>
      </c>
    </row>
    <row r="5092" spans="1:24">
      <c r="A5092">
        <v>20506</v>
      </c>
      <c r="B5092" t="s">
        <v>4168</v>
      </c>
      <c r="C5092">
        <v>679</v>
      </c>
      <c r="D5092" t="s">
        <v>6058</v>
      </c>
      <c r="E5092">
        <v>2</v>
      </c>
      <c r="F5092">
        <v>474691</v>
      </c>
      <c r="G5092">
        <v>15</v>
      </c>
      <c r="H5092">
        <v>22512</v>
      </c>
      <c r="I5092" t="s">
        <v>17563</v>
      </c>
      <c r="J5092" t="s">
        <v>17564</v>
      </c>
      <c r="K5092" t="s">
        <v>4583</v>
      </c>
      <c r="L5092" t="s">
        <v>6060</v>
      </c>
      <c r="M5092">
        <v>32461574</v>
      </c>
      <c r="N5092">
        <v>2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40</v>
      </c>
      <c r="V5092">
        <v>102</v>
      </c>
      <c r="W5092">
        <v>84</v>
      </c>
      <c r="X5092">
        <v>0</v>
      </c>
    </row>
    <row r="5093" spans="1:24">
      <c r="A5093">
        <v>20506</v>
      </c>
      <c r="B5093" t="s">
        <v>4168</v>
      </c>
      <c r="C5093">
        <v>785</v>
      </c>
      <c r="D5093" t="s">
        <v>5762</v>
      </c>
      <c r="E5093">
        <v>1</v>
      </c>
      <c r="F5093">
        <v>22652</v>
      </c>
      <c r="G5093">
        <v>8</v>
      </c>
      <c r="H5093" t="s">
        <v>32</v>
      </c>
      <c r="I5093" t="s">
        <v>17565</v>
      </c>
      <c r="J5093" t="s">
        <v>17566</v>
      </c>
      <c r="K5093" t="s">
        <v>112</v>
      </c>
      <c r="L5093" t="s">
        <v>17567</v>
      </c>
      <c r="M5093">
        <v>39586156</v>
      </c>
      <c r="N5093">
        <v>1</v>
      </c>
      <c r="O5093">
        <v>0</v>
      </c>
      <c r="P5093">
        <v>4</v>
      </c>
      <c r="Q5093">
        <v>0</v>
      </c>
      <c r="R5093">
        <v>0</v>
      </c>
      <c r="S5093">
        <v>125</v>
      </c>
      <c r="T5093">
        <v>66</v>
      </c>
      <c r="U5093">
        <v>0</v>
      </c>
      <c r="V5093">
        <v>0</v>
      </c>
      <c r="W5093">
        <v>0</v>
      </c>
      <c r="X5093">
        <v>0</v>
      </c>
    </row>
    <row r="5094" spans="1:24">
      <c r="A5094">
        <v>20507</v>
      </c>
      <c r="B5094" t="s">
        <v>4190</v>
      </c>
      <c r="C5094">
        <v>208</v>
      </c>
      <c r="D5094" t="s">
        <v>4191</v>
      </c>
      <c r="E5094">
        <v>1</v>
      </c>
      <c r="F5094">
        <v>22949</v>
      </c>
      <c r="G5094">
        <v>8</v>
      </c>
      <c r="H5094" t="s">
        <v>32</v>
      </c>
      <c r="I5094" t="s">
        <v>12333</v>
      </c>
      <c r="J5094" t="s">
        <v>17568</v>
      </c>
      <c r="K5094" t="s">
        <v>112</v>
      </c>
      <c r="L5094" t="s">
        <v>17569</v>
      </c>
      <c r="M5094">
        <v>37612178</v>
      </c>
      <c r="N5094">
        <v>1</v>
      </c>
      <c r="O5094">
        <v>0</v>
      </c>
      <c r="P5094">
        <v>0</v>
      </c>
      <c r="Q5094">
        <v>0</v>
      </c>
      <c r="R5094">
        <v>0</v>
      </c>
      <c r="S5094">
        <v>310</v>
      </c>
      <c r="T5094">
        <v>85</v>
      </c>
      <c r="U5094">
        <v>0</v>
      </c>
      <c r="V5094">
        <v>0</v>
      </c>
      <c r="W5094">
        <v>0</v>
      </c>
      <c r="X5094">
        <v>0</v>
      </c>
    </row>
    <row r="5095" spans="1:24">
      <c r="A5095">
        <v>20507</v>
      </c>
      <c r="B5095" t="s">
        <v>4190</v>
      </c>
      <c r="C5095">
        <v>208</v>
      </c>
      <c r="D5095" t="s">
        <v>4191</v>
      </c>
      <c r="E5095">
        <v>1</v>
      </c>
      <c r="F5095">
        <v>23000</v>
      </c>
      <c r="G5095">
        <v>8</v>
      </c>
      <c r="H5095" t="s">
        <v>32</v>
      </c>
      <c r="I5095" t="s">
        <v>10824</v>
      </c>
      <c r="J5095" t="s">
        <v>17570</v>
      </c>
      <c r="K5095" t="s">
        <v>2241</v>
      </c>
      <c r="L5095" t="s">
        <v>17571</v>
      </c>
      <c r="M5095">
        <v>37612620</v>
      </c>
      <c r="N5095">
        <v>1</v>
      </c>
      <c r="O5095">
        <v>0</v>
      </c>
      <c r="P5095">
        <v>18</v>
      </c>
      <c r="Q5095">
        <v>0</v>
      </c>
      <c r="R5095">
        <v>0</v>
      </c>
      <c r="S5095">
        <v>272</v>
      </c>
      <c r="T5095">
        <v>216</v>
      </c>
      <c r="U5095">
        <v>0</v>
      </c>
      <c r="V5095">
        <v>54</v>
      </c>
      <c r="W5095">
        <v>0</v>
      </c>
      <c r="X5095">
        <v>0</v>
      </c>
    </row>
    <row r="5096" spans="1:24">
      <c r="A5096">
        <v>20507</v>
      </c>
      <c r="B5096" t="s">
        <v>4190</v>
      </c>
      <c r="C5096">
        <v>243</v>
      </c>
      <c r="D5096" t="s">
        <v>4198</v>
      </c>
      <c r="E5096">
        <v>1</v>
      </c>
      <c r="F5096">
        <v>24200</v>
      </c>
      <c r="G5096">
        <v>8</v>
      </c>
      <c r="H5096" t="s">
        <v>32</v>
      </c>
      <c r="I5096" t="s">
        <v>17572</v>
      </c>
      <c r="J5096" t="s">
        <v>17573</v>
      </c>
      <c r="K5096" t="s">
        <v>112</v>
      </c>
      <c r="L5096" t="s">
        <v>17574</v>
      </c>
      <c r="M5096">
        <v>36670119</v>
      </c>
      <c r="N5096">
        <v>1</v>
      </c>
      <c r="O5096">
        <v>0</v>
      </c>
      <c r="P5096">
        <v>0</v>
      </c>
      <c r="Q5096">
        <v>0</v>
      </c>
      <c r="R5096">
        <v>0</v>
      </c>
      <c r="S5096">
        <v>264</v>
      </c>
      <c r="T5096">
        <v>211</v>
      </c>
      <c r="U5096">
        <v>0</v>
      </c>
      <c r="V5096">
        <v>0</v>
      </c>
      <c r="W5096">
        <v>0</v>
      </c>
      <c r="X5096">
        <v>0</v>
      </c>
    </row>
    <row r="5097" spans="1:24">
      <c r="A5097">
        <v>20507</v>
      </c>
      <c r="B5097" t="s">
        <v>4190</v>
      </c>
      <c r="C5097">
        <v>279</v>
      </c>
      <c r="D5097" t="s">
        <v>4206</v>
      </c>
      <c r="E5097">
        <v>1</v>
      </c>
      <c r="F5097">
        <v>24260</v>
      </c>
      <c r="G5097">
        <v>8</v>
      </c>
      <c r="H5097" t="s">
        <v>32</v>
      </c>
      <c r="I5097" t="s">
        <v>17575</v>
      </c>
      <c r="J5097" t="s">
        <v>17576</v>
      </c>
      <c r="K5097" t="s">
        <v>1282</v>
      </c>
      <c r="L5097" t="s">
        <v>17577</v>
      </c>
      <c r="M5097">
        <v>39511753</v>
      </c>
      <c r="N5097">
        <v>1</v>
      </c>
      <c r="O5097">
        <v>0</v>
      </c>
      <c r="P5097">
        <v>0</v>
      </c>
      <c r="Q5097">
        <v>0</v>
      </c>
      <c r="R5097">
        <v>0</v>
      </c>
      <c r="S5097">
        <v>356</v>
      </c>
      <c r="T5097">
        <v>219</v>
      </c>
      <c r="U5097">
        <v>0</v>
      </c>
      <c r="V5097">
        <v>0</v>
      </c>
      <c r="W5097">
        <v>0</v>
      </c>
      <c r="X5097">
        <v>0</v>
      </c>
    </row>
    <row r="5098" spans="1:24">
      <c r="A5098">
        <v>20507</v>
      </c>
      <c r="B5098" t="s">
        <v>4190</v>
      </c>
      <c r="C5098">
        <v>582</v>
      </c>
      <c r="D5098" t="s">
        <v>4190</v>
      </c>
      <c r="E5098">
        <v>1</v>
      </c>
      <c r="F5098">
        <v>23796</v>
      </c>
      <c r="G5098">
        <v>8</v>
      </c>
      <c r="H5098" t="s">
        <v>32</v>
      </c>
      <c r="I5098" t="s">
        <v>17578</v>
      </c>
      <c r="J5098" t="s">
        <v>3630</v>
      </c>
      <c r="K5098" t="s">
        <v>112</v>
      </c>
      <c r="L5098" t="s">
        <v>17579</v>
      </c>
      <c r="M5098">
        <v>39415145</v>
      </c>
      <c r="N5098">
        <v>1</v>
      </c>
      <c r="O5098">
        <v>0</v>
      </c>
      <c r="P5098">
        <v>33</v>
      </c>
      <c r="Q5098">
        <v>0</v>
      </c>
      <c r="R5098">
        <v>624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</row>
    <row r="5099" spans="1:24">
      <c r="A5099">
        <v>20507</v>
      </c>
      <c r="B5099" t="s">
        <v>4190</v>
      </c>
      <c r="C5099">
        <v>582</v>
      </c>
      <c r="D5099" t="s">
        <v>4190</v>
      </c>
      <c r="E5099">
        <v>1</v>
      </c>
      <c r="F5099">
        <v>23848</v>
      </c>
      <c r="G5099">
        <v>8</v>
      </c>
      <c r="H5099" t="s">
        <v>32</v>
      </c>
      <c r="I5099" t="s">
        <v>17580</v>
      </c>
      <c r="J5099" t="s">
        <v>11492</v>
      </c>
      <c r="K5099" t="s">
        <v>4235</v>
      </c>
      <c r="L5099" t="s">
        <v>17581</v>
      </c>
      <c r="M5099">
        <v>36102547</v>
      </c>
      <c r="N5099">
        <v>1</v>
      </c>
      <c r="O5099">
        <v>0</v>
      </c>
      <c r="P5099">
        <v>15</v>
      </c>
      <c r="Q5099">
        <v>0</v>
      </c>
      <c r="R5099">
        <v>467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</row>
    <row r="5100" spans="1:24">
      <c r="A5100">
        <v>20507</v>
      </c>
      <c r="B5100" t="s">
        <v>4190</v>
      </c>
      <c r="C5100">
        <v>582</v>
      </c>
      <c r="D5100" t="s">
        <v>4190</v>
      </c>
      <c r="E5100">
        <v>1</v>
      </c>
      <c r="F5100">
        <v>23887</v>
      </c>
      <c r="G5100">
        <v>8</v>
      </c>
      <c r="H5100" t="s">
        <v>32</v>
      </c>
      <c r="I5100" t="s">
        <v>17582</v>
      </c>
      <c r="J5100" t="s">
        <v>4945</v>
      </c>
      <c r="K5100" t="s">
        <v>11720</v>
      </c>
      <c r="L5100" t="s">
        <v>17583</v>
      </c>
      <c r="M5100">
        <v>36307799</v>
      </c>
      <c r="N5100">
        <v>1</v>
      </c>
      <c r="O5100">
        <v>0</v>
      </c>
      <c r="P5100">
        <v>0</v>
      </c>
      <c r="Q5100">
        <v>0</v>
      </c>
      <c r="R5100">
        <v>0</v>
      </c>
      <c r="S5100">
        <v>325</v>
      </c>
      <c r="T5100">
        <v>251</v>
      </c>
      <c r="U5100">
        <v>0</v>
      </c>
      <c r="V5100">
        <v>0</v>
      </c>
      <c r="W5100">
        <v>0</v>
      </c>
      <c r="X5100">
        <v>0</v>
      </c>
    </row>
    <row r="5101" spans="1:24">
      <c r="A5101">
        <v>20507</v>
      </c>
      <c r="B5101" t="s">
        <v>4190</v>
      </c>
      <c r="C5101">
        <v>582</v>
      </c>
      <c r="D5101" t="s">
        <v>4190</v>
      </c>
      <c r="E5101">
        <v>1</v>
      </c>
      <c r="F5101">
        <v>23899</v>
      </c>
      <c r="G5101">
        <v>8</v>
      </c>
      <c r="H5101" t="s">
        <v>32</v>
      </c>
      <c r="I5101" t="s">
        <v>17584</v>
      </c>
      <c r="J5101" t="s">
        <v>17585</v>
      </c>
      <c r="K5101" t="s">
        <v>4282</v>
      </c>
      <c r="L5101" t="s">
        <v>17586</v>
      </c>
      <c r="M5101">
        <v>36208376</v>
      </c>
      <c r="N5101">
        <v>1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458</v>
      </c>
      <c r="U5101">
        <v>0</v>
      </c>
      <c r="V5101">
        <v>114</v>
      </c>
      <c r="W5101">
        <v>0</v>
      </c>
      <c r="X5101">
        <v>0</v>
      </c>
    </row>
    <row r="5102" spans="1:24">
      <c r="A5102">
        <v>20507</v>
      </c>
      <c r="B5102" t="s">
        <v>4190</v>
      </c>
      <c r="C5102">
        <v>582</v>
      </c>
      <c r="D5102" t="s">
        <v>4190</v>
      </c>
      <c r="E5102">
        <v>1</v>
      </c>
      <c r="F5102">
        <v>23942</v>
      </c>
      <c r="G5102">
        <v>8</v>
      </c>
      <c r="H5102" t="s">
        <v>32</v>
      </c>
      <c r="I5102" t="s">
        <v>17587</v>
      </c>
      <c r="J5102" t="s">
        <v>4231</v>
      </c>
      <c r="K5102" t="s">
        <v>67</v>
      </c>
      <c r="L5102" t="s">
        <v>17588</v>
      </c>
      <c r="M5102">
        <v>36150129</v>
      </c>
      <c r="N5102">
        <v>1</v>
      </c>
      <c r="O5102">
        <v>0</v>
      </c>
      <c r="P5102">
        <v>0</v>
      </c>
      <c r="Q5102">
        <v>0</v>
      </c>
      <c r="R5102">
        <v>214</v>
      </c>
      <c r="S5102">
        <v>314</v>
      </c>
      <c r="T5102">
        <v>0</v>
      </c>
      <c r="U5102">
        <v>0</v>
      </c>
      <c r="V5102">
        <v>0</v>
      </c>
      <c r="W5102">
        <v>0</v>
      </c>
      <c r="X5102">
        <v>0</v>
      </c>
    </row>
    <row r="5103" spans="1:24">
      <c r="A5103">
        <v>20507</v>
      </c>
      <c r="B5103" t="s">
        <v>4190</v>
      </c>
      <c r="C5103">
        <v>582</v>
      </c>
      <c r="D5103" t="s">
        <v>4190</v>
      </c>
      <c r="E5103">
        <v>1</v>
      </c>
      <c r="F5103">
        <v>24065</v>
      </c>
      <c r="G5103">
        <v>8</v>
      </c>
      <c r="H5103" t="s">
        <v>32</v>
      </c>
      <c r="I5103" t="s">
        <v>17589</v>
      </c>
      <c r="J5103" t="s">
        <v>17590</v>
      </c>
      <c r="K5103" t="s">
        <v>1530</v>
      </c>
      <c r="L5103" t="s">
        <v>17591</v>
      </c>
      <c r="M5103">
        <v>36202323</v>
      </c>
      <c r="N5103">
        <v>1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398</v>
      </c>
      <c r="U5103">
        <v>0</v>
      </c>
      <c r="V5103">
        <v>0</v>
      </c>
      <c r="W5103">
        <v>0</v>
      </c>
      <c r="X5103">
        <v>0</v>
      </c>
    </row>
    <row r="5104" spans="1:24">
      <c r="A5104">
        <v>20507</v>
      </c>
      <c r="B5104" t="s">
        <v>4190</v>
      </c>
      <c r="C5104">
        <v>582</v>
      </c>
      <c r="D5104" t="s">
        <v>4190</v>
      </c>
      <c r="E5104">
        <v>1</v>
      </c>
      <c r="F5104">
        <v>24119</v>
      </c>
      <c r="G5104">
        <v>8</v>
      </c>
      <c r="H5104" t="s">
        <v>32</v>
      </c>
      <c r="I5104" t="s">
        <v>17592</v>
      </c>
      <c r="J5104" t="s">
        <v>4861</v>
      </c>
      <c r="K5104" t="s">
        <v>112</v>
      </c>
      <c r="L5104" t="s">
        <v>17593</v>
      </c>
      <c r="M5104">
        <v>36105678</v>
      </c>
      <c r="N5104">
        <v>1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1626</v>
      </c>
      <c r="U5104">
        <v>0</v>
      </c>
      <c r="V5104">
        <v>227</v>
      </c>
      <c r="W5104">
        <v>0</v>
      </c>
      <c r="X5104">
        <v>0</v>
      </c>
    </row>
    <row r="5105" spans="1:24">
      <c r="A5105">
        <v>20507</v>
      </c>
      <c r="B5105" t="s">
        <v>4190</v>
      </c>
      <c r="C5105">
        <v>582</v>
      </c>
      <c r="D5105" t="s">
        <v>4190</v>
      </c>
      <c r="E5105">
        <v>1</v>
      </c>
      <c r="F5105">
        <v>24193</v>
      </c>
      <c r="G5105">
        <v>8</v>
      </c>
      <c r="H5105" t="s">
        <v>32</v>
      </c>
      <c r="I5105" t="s">
        <v>17594</v>
      </c>
      <c r="J5105" t="s">
        <v>5882</v>
      </c>
      <c r="K5105" t="s">
        <v>4377</v>
      </c>
      <c r="L5105" t="s">
        <v>17595</v>
      </c>
      <c r="M5105">
        <v>36249443</v>
      </c>
      <c r="N5105">
        <v>1</v>
      </c>
      <c r="O5105">
        <v>0</v>
      </c>
      <c r="P5105">
        <v>0</v>
      </c>
      <c r="Q5105">
        <v>0</v>
      </c>
      <c r="R5105">
        <v>609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</row>
    <row r="5106" spans="1:24">
      <c r="A5106">
        <v>20507</v>
      </c>
      <c r="B5106" t="s">
        <v>4190</v>
      </c>
      <c r="C5106">
        <v>582</v>
      </c>
      <c r="D5106" t="s">
        <v>4190</v>
      </c>
      <c r="E5106">
        <v>1</v>
      </c>
      <c r="F5106">
        <v>37151</v>
      </c>
      <c r="G5106">
        <v>8</v>
      </c>
      <c r="H5106" t="s">
        <v>32</v>
      </c>
      <c r="I5106" t="s">
        <v>17596</v>
      </c>
      <c r="J5106" t="s">
        <v>17597</v>
      </c>
      <c r="K5106" t="s">
        <v>855</v>
      </c>
      <c r="L5106" t="s">
        <v>17598</v>
      </c>
      <c r="M5106">
        <v>36157416</v>
      </c>
      <c r="N5106">
        <v>1</v>
      </c>
      <c r="O5106">
        <v>0</v>
      </c>
      <c r="P5106">
        <v>0</v>
      </c>
      <c r="Q5106">
        <v>0</v>
      </c>
      <c r="R5106">
        <v>0</v>
      </c>
      <c r="S5106">
        <v>247</v>
      </c>
      <c r="T5106">
        <v>79</v>
      </c>
      <c r="U5106">
        <v>0</v>
      </c>
      <c r="V5106">
        <v>0</v>
      </c>
      <c r="W5106">
        <v>0</v>
      </c>
      <c r="X5106">
        <v>0</v>
      </c>
    </row>
    <row r="5107" spans="1:24">
      <c r="A5107">
        <v>20507</v>
      </c>
      <c r="B5107" t="s">
        <v>4190</v>
      </c>
      <c r="C5107">
        <v>582</v>
      </c>
      <c r="D5107" t="s">
        <v>4190</v>
      </c>
      <c r="E5107">
        <v>1</v>
      </c>
      <c r="F5107">
        <v>41531</v>
      </c>
      <c r="G5107">
        <v>8</v>
      </c>
      <c r="H5107" t="s">
        <v>32</v>
      </c>
      <c r="I5107" t="s">
        <v>17599</v>
      </c>
      <c r="J5107" t="s">
        <v>17600</v>
      </c>
      <c r="K5107" t="s">
        <v>855</v>
      </c>
      <c r="L5107" t="s">
        <v>17601</v>
      </c>
      <c r="M5107">
        <v>36150165</v>
      </c>
      <c r="N5107">
        <v>1</v>
      </c>
      <c r="O5107">
        <v>0</v>
      </c>
      <c r="P5107">
        <v>0</v>
      </c>
      <c r="Q5107">
        <v>0</v>
      </c>
      <c r="R5107">
        <v>0</v>
      </c>
      <c r="S5107">
        <v>222</v>
      </c>
      <c r="T5107">
        <v>357</v>
      </c>
      <c r="U5107">
        <v>0</v>
      </c>
      <c r="V5107">
        <v>79</v>
      </c>
      <c r="W5107">
        <v>0</v>
      </c>
      <c r="X5107">
        <v>0</v>
      </c>
    </row>
    <row r="5108" spans="1:24">
      <c r="A5108">
        <v>20507</v>
      </c>
      <c r="B5108" t="s">
        <v>4190</v>
      </c>
      <c r="C5108">
        <v>582</v>
      </c>
      <c r="D5108" t="s">
        <v>4190</v>
      </c>
      <c r="E5108">
        <v>1</v>
      </c>
      <c r="F5108">
        <v>48446</v>
      </c>
      <c r="G5108">
        <v>8</v>
      </c>
      <c r="H5108" t="s">
        <v>32</v>
      </c>
      <c r="I5108" t="s">
        <v>17602</v>
      </c>
      <c r="J5108" t="s">
        <v>17603</v>
      </c>
      <c r="K5108" t="s">
        <v>17604</v>
      </c>
      <c r="L5108" t="s">
        <v>17605</v>
      </c>
      <c r="M5108">
        <v>36150192</v>
      </c>
      <c r="N5108">
        <v>1</v>
      </c>
      <c r="O5108">
        <v>0</v>
      </c>
      <c r="P5108">
        <v>12</v>
      </c>
      <c r="Q5108">
        <v>0</v>
      </c>
      <c r="R5108">
        <v>581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</row>
    <row r="5109" spans="1:24">
      <c r="A5109">
        <v>20507</v>
      </c>
      <c r="B5109" t="s">
        <v>4190</v>
      </c>
      <c r="C5109">
        <v>582</v>
      </c>
      <c r="D5109" t="s">
        <v>4190</v>
      </c>
      <c r="E5109">
        <v>1</v>
      </c>
      <c r="F5109">
        <v>566780</v>
      </c>
      <c r="G5109">
        <v>8</v>
      </c>
      <c r="H5109" t="s">
        <v>32</v>
      </c>
      <c r="I5109" t="s">
        <v>17606</v>
      </c>
      <c r="J5109" t="s">
        <v>17607</v>
      </c>
      <c r="K5109" t="s">
        <v>17608</v>
      </c>
      <c r="L5109" t="s">
        <v>17609</v>
      </c>
      <c r="M5109">
        <v>39757628</v>
      </c>
      <c r="N5109">
        <v>1</v>
      </c>
      <c r="O5109">
        <v>0</v>
      </c>
      <c r="P5109">
        <v>0</v>
      </c>
      <c r="Q5109">
        <v>0</v>
      </c>
      <c r="R5109">
        <v>305</v>
      </c>
      <c r="S5109">
        <v>346</v>
      </c>
      <c r="T5109">
        <v>0</v>
      </c>
      <c r="U5109">
        <v>0</v>
      </c>
      <c r="V5109">
        <v>0</v>
      </c>
      <c r="W5109">
        <v>0</v>
      </c>
      <c r="X5109">
        <v>0</v>
      </c>
    </row>
    <row r="5110" spans="1:24">
      <c r="A5110">
        <v>20507</v>
      </c>
      <c r="B5110" t="s">
        <v>4190</v>
      </c>
      <c r="C5110">
        <v>582</v>
      </c>
      <c r="D5110" t="s">
        <v>4190</v>
      </c>
      <c r="E5110">
        <v>1</v>
      </c>
      <c r="F5110">
        <v>900771</v>
      </c>
      <c r="G5110">
        <v>8</v>
      </c>
      <c r="H5110" t="s">
        <v>32</v>
      </c>
      <c r="I5110" t="s">
        <v>17610</v>
      </c>
      <c r="J5110" t="s">
        <v>17611</v>
      </c>
      <c r="K5110" t="s">
        <v>17612</v>
      </c>
      <c r="L5110" t="s">
        <v>17613</v>
      </c>
      <c r="M5110">
        <v>36180204</v>
      </c>
      <c r="N5110">
        <v>1</v>
      </c>
      <c r="O5110">
        <v>0</v>
      </c>
      <c r="P5110">
        <v>0</v>
      </c>
      <c r="Q5110">
        <v>0</v>
      </c>
      <c r="R5110">
        <v>150</v>
      </c>
      <c r="S5110">
        <v>204</v>
      </c>
      <c r="T5110">
        <v>410</v>
      </c>
      <c r="U5110">
        <v>0</v>
      </c>
      <c r="V5110">
        <v>0</v>
      </c>
      <c r="W5110">
        <v>0</v>
      </c>
      <c r="X5110">
        <v>0</v>
      </c>
    </row>
    <row r="5111" spans="1:24">
      <c r="A5111">
        <v>20507</v>
      </c>
      <c r="B5111" t="s">
        <v>4190</v>
      </c>
      <c r="C5111">
        <v>582</v>
      </c>
      <c r="D5111" t="s">
        <v>4190</v>
      </c>
      <c r="E5111">
        <v>1</v>
      </c>
      <c r="F5111">
        <v>907873</v>
      </c>
      <c r="G5111">
        <v>8</v>
      </c>
      <c r="H5111" t="s">
        <v>32</v>
      </c>
      <c r="I5111" t="s">
        <v>17614</v>
      </c>
      <c r="J5111" t="s">
        <v>17615</v>
      </c>
      <c r="K5111" t="s">
        <v>17616</v>
      </c>
      <c r="L5111" t="s">
        <v>17617</v>
      </c>
      <c r="M5111">
        <v>36218111</v>
      </c>
      <c r="N5111">
        <v>1</v>
      </c>
      <c r="O5111">
        <v>0</v>
      </c>
      <c r="P5111">
        <v>0</v>
      </c>
      <c r="Q5111">
        <v>0</v>
      </c>
      <c r="R5111">
        <v>0</v>
      </c>
      <c r="S5111">
        <v>255</v>
      </c>
      <c r="T5111">
        <v>0</v>
      </c>
      <c r="U5111">
        <v>0</v>
      </c>
      <c r="V5111">
        <v>0</v>
      </c>
      <c r="W5111">
        <v>0</v>
      </c>
      <c r="X5111">
        <v>0</v>
      </c>
    </row>
    <row r="5112" spans="1:24">
      <c r="A5112">
        <v>20507</v>
      </c>
      <c r="B5112" t="s">
        <v>4190</v>
      </c>
      <c r="C5112">
        <v>582</v>
      </c>
      <c r="D5112" t="s">
        <v>4190</v>
      </c>
      <c r="E5112">
        <v>2</v>
      </c>
      <c r="F5112">
        <v>460461</v>
      </c>
      <c r="G5112">
        <v>6</v>
      </c>
      <c r="H5112">
        <v>23887</v>
      </c>
      <c r="I5112" t="s">
        <v>17618</v>
      </c>
      <c r="J5112" t="s">
        <v>17619</v>
      </c>
      <c r="K5112" t="s">
        <v>11720</v>
      </c>
      <c r="L5112" t="s">
        <v>17583</v>
      </c>
      <c r="M5112">
        <v>36307799</v>
      </c>
      <c r="N5112">
        <v>1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</row>
    <row r="5113" spans="1:24">
      <c r="A5113">
        <v>20507</v>
      </c>
      <c r="B5113" t="s">
        <v>4190</v>
      </c>
      <c r="C5113">
        <v>582</v>
      </c>
      <c r="D5113" t="s">
        <v>4190</v>
      </c>
      <c r="E5113">
        <v>2</v>
      </c>
      <c r="F5113">
        <v>559970</v>
      </c>
      <c r="G5113">
        <v>34</v>
      </c>
      <c r="H5113">
        <v>925688</v>
      </c>
      <c r="I5113" t="s">
        <v>17620</v>
      </c>
      <c r="J5113" t="s">
        <v>4296</v>
      </c>
      <c r="K5113" t="s">
        <v>6132</v>
      </c>
      <c r="L5113" t="s">
        <v>17621</v>
      </c>
      <c r="M5113">
        <v>32385151</v>
      </c>
      <c r="N5113">
        <v>1</v>
      </c>
      <c r="O5113">
        <v>0</v>
      </c>
      <c r="P5113">
        <v>0</v>
      </c>
      <c r="Q5113">
        <v>0</v>
      </c>
      <c r="R5113">
        <v>3</v>
      </c>
      <c r="S5113">
        <v>44</v>
      </c>
      <c r="T5113">
        <v>50</v>
      </c>
      <c r="U5113">
        <v>0</v>
      </c>
      <c r="V5113">
        <v>0</v>
      </c>
      <c r="W5113">
        <v>0</v>
      </c>
      <c r="X5113">
        <v>0</v>
      </c>
    </row>
    <row r="5114" spans="1:24">
      <c r="A5114">
        <v>20507</v>
      </c>
      <c r="B5114" t="s">
        <v>4190</v>
      </c>
      <c r="C5114">
        <v>582</v>
      </c>
      <c r="D5114" t="s">
        <v>4190</v>
      </c>
      <c r="E5114">
        <v>2</v>
      </c>
      <c r="F5114">
        <v>559982</v>
      </c>
      <c r="G5114">
        <v>34</v>
      </c>
      <c r="H5114">
        <v>23930</v>
      </c>
      <c r="I5114" t="s">
        <v>17622</v>
      </c>
      <c r="J5114" t="s">
        <v>4296</v>
      </c>
      <c r="K5114" t="s">
        <v>3752</v>
      </c>
      <c r="L5114" t="s">
        <v>6120</v>
      </c>
      <c r="M5114">
        <v>36027630</v>
      </c>
      <c r="N5114">
        <v>2</v>
      </c>
      <c r="O5114">
        <v>0</v>
      </c>
      <c r="P5114">
        <v>0</v>
      </c>
      <c r="Q5114">
        <v>0</v>
      </c>
      <c r="R5114">
        <v>1</v>
      </c>
      <c r="S5114">
        <v>25</v>
      </c>
      <c r="T5114">
        <v>28</v>
      </c>
      <c r="U5114">
        <v>0</v>
      </c>
      <c r="V5114">
        <v>0</v>
      </c>
      <c r="W5114">
        <v>0</v>
      </c>
      <c r="X5114">
        <v>0</v>
      </c>
    </row>
    <row r="5115" spans="1:24">
      <c r="A5115">
        <v>20507</v>
      </c>
      <c r="B5115" t="s">
        <v>4190</v>
      </c>
      <c r="C5115">
        <v>622</v>
      </c>
      <c r="D5115" t="s">
        <v>4302</v>
      </c>
      <c r="E5115">
        <v>1</v>
      </c>
      <c r="F5115">
        <v>24302</v>
      </c>
      <c r="G5115">
        <v>8</v>
      </c>
      <c r="H5115" t="s">
        <v>32</v>
      </c>
      <c r="I5115" t="s">
        <v>17623</v>
      </c>
      <c r="J5115" t="s">
        <v>17624</v>
      </c>
      <c r="K5115" t="s">
        <v>112</v>
      </c>
      <c r="L5115" t="s">
        <v>17625</v>
      </c>
      <c r="M5115">
        <v>39541704</v>
      </c>
      <c r="N5115">
        <v>1</v>
      </c>
      <c r="O5115">
        <v>0</v>
      </c>
      <c r="P5115">
        <v>0</v>
      </c>
      <c r="Q5115">
        <v>0</v>
      </c>
      <c r="R5115">
        <v>0</v>
      </c>
      <c r="S5115">
        <v>199</v>
      </c>
      <c r="T5115">
        <v>0</v>
      </c>
      <c r="U5115">
        <v>0</v>
      </c>
      <c r="V5115">
        <v>0</v>
      </c>
      <c r="W5115">
        <v>0</v>
      </c>
      <c r="X5115">
        <v>0</v>
      </c>
    </row>
    <row r="5116" spans="1:24">
      <c r="A5116">
        <v>20507</v>
      </c>
      <c r="B5116" t="s">
        <v>4190</v>
      </c>
      <c r="C5116">
        <v>656</v>
      </c>
      <c r="D5116" t="s">
        <v>4306</v>
      </c>
      <c r="E5116">
        <v>1</v>
      </c>
      <c r="F5116">
        <v>24375</v>
      </c>
      <c r="G5116">
        <v>8</v>
      </c>
      <c r="H5116" t="s">
        <v>32</v>
      </c>
      <c r="I5116" t="s">
        <v>17626</v>
      </c>
      <c r="J5116" t="s">
        <v>17627</v>
      </c>
      <c r="K5116" t="s">
        <v>17628</v>
      </c>
      <c r="L5116" t="s">
        <v>17629</v>
      </c>
      <c r="M5116">
        <v>39841112</v>
      </c>
      <c r="N5116">
        <v>1</v>
      </c>
      <c r="O5116">
        <v>0</v>
      </c>
      <c r="P5116">
        <v>0</v>
      </c>
      <c r="Q5116">
        <v>0</v>
      </c>
      <c r="R5116">
        <v>0</v>
      </c>
      <c r="S5116">
        <v>159</v>
      </c>
      <c r="T5116">
        <v>73</v>
      </c>
      <c r="U5116">
        <v>0</v>
      </c>
      <c r="V5116">
        <v>39</v>
      </c>
      <c r="W5116">
        <v>7</v>
      </c>
      <c r="X5116">
        <v>0</v>
      </c>
    </row>
    <row r="5117" spans="1:24">
      <c r="A5117">
        <v>20507</v>
      </c>
      <c r="B5117" t="s">
        <v>4190</v>
      </c>
      <c r="C5117">
        <v>661</v>
      </c>
      <c r="D5117" t="s">
        <v>4309</v>
      </c>
      <c r="E5117">
        <v>1</v>
      </c>
      <c r="F5117">
        <v>85397</v>
      </c>
      <c r="G5117">
        <v>8</v>
      </c>
      <c r="H5117" t="s">
        <v>32</v>
      </c>
      <c r="I5117" t="s">
        <v>4309</v>
      </c>
      <c r="J5117" t="s">
        <v>17630</v>
      </c>
      <c r="K5117" t="s">
        <v>17631</v>
      </c>
      <c r="L5117" t="s">
        <v>17632</v>
      </c>
      <c r="M5117">
        <v>39821377</v>
      </c>
      <c r="N5117">
        <v>1</v>
      </c>
      <c r="O5117">
        <v>0</v>
      </c>
      <c r="P5117">
        <v>0</v>
      </c>
      <c r="Q5117">
        <v>0</v>
      </c>
      <c r="R5117">
        <v>0</v>
      </c>
      <c r="S5117">
        <v>213</v>
      </c>
      <c r="T5117">
        <v>126</v>
      </c>
      <c r="U5117">
        <v>0</v>
      </c>
      <c r="V5117">
        <v>28</v>
      </c>
      <c r="W5117">
        <v>13</v>
      </c>
      <c r="X5117">
        <v>0</v>
      </c>
    </row>
    <row r="5118" spans="1:24">
      <c r="A5118">
        <v>20507</v>
      </c>
      <c r="B5118" t="s">
        <v>4190</v>
      </c>
      <c r="C5118">
        <v>781</v>
      </c>
      <c r="D5118" t="s">
        <v>17633</v>
      </c>
      <c r="E5118">
        <v>1</v>
      </c>
      <c r="F5118">
        <v>24211</v>
      </c>
      <c r="G5118">
        <v>8</v>
      </c>
      <c r="H5118" t="s">
        <v>32</v>
      </c>
      <c r="I5118" t="s">
        <v>17634</v>
      </c>
      <c r="J5118" t="s">
        <v>17635</v>
      </c>
      <c r="K5118" t="s">
        <v>112</v>
      </c>
      <c r="L5118" t="s">
        <v>17636</v>
      </c>
      <c r="M5118">
        <v>36661116</v>
      </c>
      <c r="N5118">
        <v>1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80</v>
      </c>
      <c r="U5118">
        <v>0</v>
      </c>
      <c r="V5118">
        <v>0</v>
      </c>
      <c r="W5118">
        <v>0</v>
      </c>
      <c r="X5118">
        <v>0</v>
      </c>
    </row>
    <row r="5119" spans="1:24">
      <c r="A5119">
        <v>20509</v>
      </c>
      <c r="B5119" t="s">
        <v>4313</v>
      </c>
      <c r="C5119">
        <v>341</v>
      </c>
      <c r="D5119" t="s">
        <v>4326</v>
      </c>
      <c r="E5119">
        <v>1</v>
      </c>
      <c r="F5119">
        <v>24508</v>
      </c>
      <c r="G5119">
        <v>8</v>
      </c>
      <c r="H5119" t="s">
        <v>32</v>
      </c>
      <c r="I5119" t="s">
        <v>17637</v>
      </c>
      <c r="J5119" t="s">
        <v>3191</v>
      </c>
      <c r="K5119" t="s">
        <v>112</v>
      </c>
      <c r="L5119" t="s">
        <v>17638</v>
      </c>
      <c r="M5119">
        <v>33431727</v>
      </c>
      <c r="N5119">
        <v>1</v>
      </c>
      <c r="O5119">
        <v>0</v>
      </c>
      <c r="P5119">
        <v>4</v>
      </c>
      <c r="Q5119">
        <v>0</v>
      </c>
      <c r="R5119">
        <v>0</v>
      </c>
      <c r="S5119">
        <v>261</v>
      </c>
      <c r="T5119">
        <v>104</v>
      </c>
      <c r="U5119">
        <v>0</v>
      </c>
      <c r="V5119">
        <v>0</v>
      </c>
      <c r="W5119">
        <v>0</v>
      </c>
      <c r="X5119">
        <v>0</v>
      </c>
    </row>
    <row r="5120" spans="1:24">
      <c r="A5120">
        <v>20509</v>
      </c>
      <c r="B5120" t="s">
        <v>4313</v>
      </c>
      <c r="C5120">
        <v>384</v>
      </c>
      <c r="D5120" t="s">
        <v>6161</v>
      </c>
      <c r="E5120">
        <v>1</v>
      </c>
      <c r="F5120">
        <v>21684</v>
      </c>
      <c r="G5120">
        <v>8</v>
      </c>
      <c r="H5120" t="s">
        <v>32</v>
      </c>
      <c r="I5120" t="s">
        <v>17639</v>
      </c>
      <c r="J5120" t="s">
        <v>17640</v>
      </c>
      <c r="K5120" t="s">
        <v>112</v>
      </c>
      <c r="L5120" t="s">
        <v>17641</v>
      </c>
      <c r="M5120">
        <v>35751868</v>
      </c>
      <c r="N5120">
        <v>1</v>
      </c>
      <c r="O5120">
        <v>0</v>
      </c>
      <c r="P5120">
        <v>4</v>
      </c>
      <c r="Q5120">
        <v>0</v>
      </c>
      <c r="R5120">
        <v>0</v>
      </c>
      <c r="S5120">
        <v>365</v>
      </c>
      <c r="T5120">
        <v>439</v>
      </c>
      <c r="U5120">
        <v>0</v>
      </c>
      <c r="V5120">
        <v>29</v>
      </c>
      <c r="W5120">
        <v>0</v>
      </c>
      <c r="X5120">
        <v>0</v>
      </c>
    </row>
    <row r="5121" spans="1:24">
      <c r="A5121">
        <v>20509</v>
      </c>
      <c r="B5121" t="s">
        <v>4313</v>
      </c>
      <c r="C5121">
        <v>577</v>
      </c>
      <c r="D5121" t="s">
        <v>7867</v>
      </c>
      <c r="E5121">
        <v>1</v>
      </c>
      <c r="F5121">
        <v>24594</v>
      </c>
      <c r="G5121">
        <v>8</v>
      </c>
      <c r="H5121" t="s">
        <v>32</v>
      </c>
      <c r="I5121" t="s">
        <v>17642</v>
      </c>
      <c r="J5121" t="s">
        <v>17643</v>
      </c>
      <c r="K5121" t="s">
        <v>112</v>
      </c>
      <c r="L5121" t="s">
        <v>17644</v>
      </c>
      <c r="M5121">
        <v>33441296</v>
      </c>
      <c r="N5121">
        <v>1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316</v>
      </c>
      <c r="U5121">
        <v>0</v>
      </c>
      <c r="V5121">
        <v>0</v>
      </c>
      <c r="W5121">
        <v>0</v>
      </c>
      <c r="X5121">
        <v>0</v>
      </c>
    </row>
    <row r="5122" spans="1:24">
      <c r="A5122">
        <v>20509</v>
      </c>
      <c r="B5122" t="s">
        <v>4313</v>
      </c>
      <c r="C5122">
        <v>637</v>
      </c>
      <c r="D5122" t="s">
        <v>4313</v>
      </c>
      <c r="E5122">
        <v>1</v>
      </c>
      <c r="F5122">
        <v>24521</v>
      </c>
      <c r="G5122">
        <v>8</v>
      </c>
      <c r="H5122" t="s">
        <v>32</v>
      </c>
      <c r="I5122" t="s">
        <v>17645</v>
      </c>
      <c r="J5122" t="s">
        <v>3199</v>
      </c>
      <c r="K5122" t="s">
        <v>17646</v>
      </c>
      <c r="L5122" t="s">
        <v>17647</v>
      </c>
      <c r="M5122">
        <v>33076438</v>
      </c>
      <c r="N5122">
        <v>1</v>
      </c>
      <c r="O5122">
        <v>0</v>
      </c>
      <c r="P5122">
        <v>14</v>
      </c>
      <c r="Q5122">
        <v>0</v>
      </c>
      <c r="R5122">
        <v>750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</row>
    <row r="5123" spans="1:24">
      <c r="A5123">
        <v>20509</v>
      </c>
      <c r="B5123" t="s">
        <v>4313</v>
      </c>
      <c r="C5123">
        <v>637</v>
      </c>
      <c r="D5123" t="s">
        <v>4313</v>
      </c>
      <c r="E5123">
        <v>1</v>
      </c>
      <c r="F5123">
        <v>24600</v>
      </c>
      <c r="G5123">
        <v>8</v>
      </c>
      <c r="H5123" t="s">
        <v>32</v>
      </c>
      <c r="I5123" t="s">
        <v>17648</v>
      </c>
      <c r="J5123" t="s">
        <v>17649</v>
      </c>
      <c r="K5123" t="s">
        <v>17650</v>
      </c>
      <c r="L5123" t="s">
        <v>17651</v>
      </c>
      <c r="M5123">
        <v>33791206</v>
      </c>
      <c r="N5123">
        <v>2</v>
      </c>
      <c r="O5123">
        <v>0</v>
      </c>
      <c r="P5123">
        <v>2</v>
      </c>
      <c r="Q5123">
        <v>0</v>
      </c>
      <c r="R5123">
        <v>154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</row>
    <row r="5124" spans="1:24">
      <c r="A5124">
        <v>20509</v>
      </c>
      <c r="B5124" t="s">
        <v>4313</v>
      </c>
      <c r="C5124">
        <v>637</v>
      </c>
      <c r="D5124" t="s">
        <v>4313</v>
      </c>
      <c r="E5124">
        <v>1</v>
      </c>
      <c r="F5124">
        <v>24624</v>
      </c>
      <c r="G5124">
        <v>8</v>
      </c>
      <c r="H5124" t="s">
        <v>32</v>
      </c>
      <c r="I5124" t="s">
        <v>17652</v>
      </c>
      <c r="J5124" t="s">
        <v>3972</v>
      </c>
      <c r="K5124" t="s">
        <v>17653</v>
      </c>
      <c r="L5124" t="s">
        <v>17654</v>
      </c>
      <c r="M5124">
        <v>33076717</v>
      </c>
      <c r="N5124">
        <v>1</v>
      </c>
      <c r="O5124">
        <v>0</v>
      </c>
      <c r="P5124">
        <v>3</v>
      </c>
      <c r="Q5124">
        <v>0</v>
      </c>
      <c r="R5124">
        <v>0</v>
      </c>
      <c r="S5124">
        <v>831</v>
      </c>
      <c r="T5124">
        <v>0</v>
      </c>
      <c r="U5124">
        <v>0</v>
      </c>
      <c r="V5124">
        <v>0</v>
      </c>
      <c r="W5124">
        <v>0</v>
      </c>
      <c r="X5124">
        <v>0</v>
      </c>
    </row>
    <row r="5125" spans="1:24">
      <c r="A5125">
        <v>20509</v>
      </c>
      <c r="B5125" t="s">
        <v>4313</v>
      </c>
      <c r="C5125">
        <v>637</v>
      </c>
      <c r="D5125" t="s">
        <v>4313</v>
      </c>
      <c r="E5125">
        <v>1</v>
      </c>
      <c r="F5125">
        <v>579439</v>
      </c>
      <c r="G5125">
        <v>8</v>
      </c>
      <c r="H5125" t="s">
        <v>32</v>
      </c>
      <c r="I5125" t="s">
        <v>17655</v>
      </c>
      <c r="J5125" t="s">
        <v>17656</v>
      </c>
      <c r="K5125" t="s">
        <v>17657</v>
      </c>
      <c r="L5125" t="s">
        <v>17658</v>
      </c>
      <c r="M5125">
        <v>33668576</v>
      </c>
      <c r="N5125">
        <v>1</v>
      </c>
      <c r="O5125">
        <v>0</v>
      </c>
      <c r="P5125">
        <v>22</v>
      </c>
      <c r="Q5125">
        <v>0</v>
      </c>
      <c r="R5125">
        <v>0</v>
      </c>
      <c r="S5125">
        <v>312</v>
      </c>
      <c r="T5125">
        <v>87</v>
      </c>
      <c r="U5125">
        <v>0</v>
      </c>
      <c r="V5125">
        <v>0</v>
      </c>
      <c r="W5125">
        <v>0</v>
      </c>
      <c r="X5125">
        <v>0</v>
      </c>
    </row>
    <row r="5126" spans="1:24">
      <c r="A5126">
        <v>20509</v>
      </c>
      <c r="B5126" t="s">
        <v>4313</v>
      </c>
      <c r="C5126">
        <v>637</v>
      </c>
      <c r="D5126" t="s">
        <v>4313</v>
      </c>
      <c r="E5126">
        <v>1</v>
      </c>
      <c r="F5126">
        <v>585804</v>
      </c>
      <c r="G5126">
        <v>8</v>
      </c>
      <c r="H5126" t="s">
        <v>32</v>
      </c>
      <c r="I5126" t="s">
        <v>17659</v>
      </c>
      <c r="J5126" t="s">
        <v>17660</v>
      </c>
      <c r="K5126" t="s">
        <v>4344</v>
      </c>
      <c r="L5126" t="s">
        <v>17661</v>
      </c>
      <c r="M5126">
        <v>33668067</v>
      </c>
      <c r="N5126">
        <v>1</v>
      </c>
      <c r="O5126">
        <v>0</v>
      </c>
      <c r="P5126">
        <v>20</v>
      </c>
      <c r="Q5126">
        <v>0</v>
      </c>
      <c r="R5126">
        <v>0</v>
      </c>
      <c r="S5126">
        <v>430</v>
      </c>
      <c r="T5126">
        <v>144</v>
      </c>
      <c r="U5126">
        <v>0</v>
      </c>
      <c r="V5126">
        <v>0</v>
      </c>
      <c r="W5126">
        <v>0</v>
      </c>
      <c r="X5126">
        <v>0</v>
      </c>
    </row>
    <row r="5127" spans="1:24">
      <c r="A5127">
        <v>20509</v>
      </c>
      <c r="B5127" t="s">
        <v>4313</v>
      </c>
      <c r="C5127">
        <v>637</v>
      </c>
      <c r="D5127" t="s">
        <v>4313</v>
      </c>
      <c r="E5127">
        <v>1</v>
      </c>
      <c r="F5127">
        <v>905835</v>
      </c>
      <c r="G5127">
        <v>8</v>
      </c>
      <c r="H5127" t="s">
        <v>32</v>
      </c>
      <c r="I5127" t="s">
        <v>17662</v>
      </c>
      <c r="J5127" t="s">
        <v>17663</v>
      </c>
      <c r="K5127" t="s">
        <v>17664</v>
      </c>
      <c r="L5127" t="s">
        <v>17665</v>
      </c>
      <c r="M5127">
        <v>33075994</v>
      </c>
      <c r="N5127">
        <v>1</v>
      </c>
      <c r="O5127">
        <v>0</v>
      </c>
      <c r="P5127">
        <v>7</v>
      </c>
      <c r="Q5127">
        <v>0</v>
      </c>
      <c r="R5127">
        <v>0</v>
      </c>
      <c r="S5127">
        <v>315</v>
      </c>
      <c r="T5127">
        <v>396</v>
      </c>
      <c r="U5127">
        <v>0</v>
      </c>
      <c r="V5127">
        <v>103</v>
      </c>
      <c r="W5127">
        <v>0</v>
      </c>
      <c r="X5127">
        <v>0</v>
      </c>
    </row>
    <row r="5128" spans="1:24">
      <c r="A5128">
        <v>20509</v>
      </c>
      <c r="B5128" t="s">
        <v>4313</v>
      </c>
      <c r="C5128">
        <v>637</v>
      </c>
      <c r="D5128" t="s">
        <v>4313</v>
      </c>
      <c r="E5128">
        <v>1</v>
      </c>
      <c r="F5128">
        <v>914988</v>
      </c>
      <c r="G5128">
        <v>8</v>
      </c>
      <c r="H5128" t="s">
        <v>32</v>
      </c>
      <c r="I5128" t="s">
        <v>17666</v>
      </c>
      <c r="J5128" t="s">
        <v>17667</v>
      </c>
      <c r="K5128" t="s">
        <v>4344</v>
      </c>
      <c r="L5128" t="s">
        <v>17668</v>
      </c>
      <c r="M5128">
        <v>33753544</v>
      </c>
      <c r="N5128">
        <v>1</v>
      </c>
      <c r="O5128">
        <v>0</v>
      </c>
      <c r="P5128">
        <v>9</v>
      </c>
      <c r="Q5128">
        <v>0</v>
      </c>
      <c r="R5128">
        <v>0</v>
      </c>
      <c r="S5128">
        <v>427</v>
      </c>
      <c r="T5128">
        <v>676</v>
      </c>
      <c r="U5128">
        <v>0</v>
      </c>
      <c r="V5128">
        <v>95</v>
      </c>
      <c r="W5128">
        <v>0</v>
      </c>
      <c r="X5128">
        <v>0</v>
      </c>
    </row>
    <row r="5129" spans="1:24">
      <c r="A5129">
        <v>20509</v>
      </c>
      <c r="B5129" t="s">
        <v>4313</v>
      </c>
      <c r="C5129">
        <v>637</v>
      </c>
      <c r="D5129" t="s">
        <v>4313</v>
      </c>
      <c r="E5129">
        <v>1</v>
      </c>
      <c r="F5129">
        <v>914997</v>
      </c>
      <c r="G5129">
        <v>8</v>
      </c>
      <c r="H5129" t="s">
        <v>32</v>
      </c>
      <c r="I5129" t="s">
        <v>17669</v>
      </c>
      <c r="J5129" t="s">
        <v>17670</v>
      </c>
      <c r="K5129" t="s">
        <v>17671</v>
      </c>
      <c r="L5129" t="s">
        <v>17672</v>
      </c>
      <c r="M5129">
        <v>33075998</v>
      </c>
      <c r="N5129">
        <v>1</v>
      </c>
      <c r="O5129">
        <v>0</v>
      </c>
      <c r="P5129">
        <v>16</v>
      </c>
      <c r="Q5129">
        <v>0</v>
      </c>
      <c r="R5129">
        <v>0</v>
      </c>
      <c r="S5129">
        <v>494</v>
      </c>
      <c r="T5129">
        <v>696</v>
      </c>
      <c r="U5129">
        <v>0</v>
      </c>
      <c r="V5129">
        <v>62</v>
      </c>
      <c r="W5129">
        <v>0</v>
      </c>
      <c r="X5129">
        <v>0</v>
      </c>
    </row>
    <row r="5130" spans="1:24">
      <c r="A5130">
        <v>20510</v>
      </c>
      <c r="B5130" t="s">
        <v>4357</v>
      </c>
      <c r="C5130">
        <v>361</v>
      </c>
      <c r="D5130" t="s">
        <v>17673</v>
      </c>
      <c r="E5130">
        <v>1</v>
      </c>
      <c r="F5130">
        <v>24818</v>
      </c>
      <c r="G5130">
        <v>8</v>
      </c>
      <c r="H5130" t="s">
        <v>32</v>
      </c>
      <c r="I5130" t="s">
        <v>17674</v>
      </c>
      <c r="J5130" t="s">
        <v>17675</v>
      </c>
      <c r="K5130" t="s">
        <v>17676</v>
      </c>
      <c r="L5130" t="s">
        <v>17677</v>
      </c>
      <c r="M5130">
        <v>38321105</v>
      </c>
      <c r="N5130">
        <v>1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361</v>
      </c>
      <c r="U5130">
        <v>0</v>
      </c>
      <c r="V5130">
        <v>61</v>
      </c>
      <c r="W5130">
        <v>0</v>
      </c>
      <c r="X5130">
        <v>0</v>
      </c>
    </row>
    <row r="5131" spans="1:24">
      <c r="A5131">
        <v>20510</v>
      </c>
      <c r="B5131" t="s">
        <v>4357</v>
      </c>
      <c r="C5131">
        <v>389</v>
      </c>
      <c r="D5131" t="s">
        <v>17678</v>
      </c>
      <c r="E5131">
        <v>1</v>
      </c>
      <c r="F5131">
        <v>23383</v>
      </c>
      <c r="G5131">
        <v>8</v>
      </c>
      <c r="H5131" t="s">
        <v>32</v>
      </c>
      <c r="I5131" t="s">
        <v>17679</v>
      </c>
      <c r="J5131" t="s">
        <v>17680</v>
      </c>
      <c r="K5131" t="s">
        <v>17681</v>
      </c>
      <c r="L5131" t="s">
        <v>17682</v>
      </c>
      <c r="M5131">
        <v>37294307</v>
      </c>
      <c r="N5131">
        <v>1</v>
      </c>
      <c r="O5131">
        <v>0</v>
      </c>
      <c r="P5131">
        <v>5</v>
      </c>
      <c r="Q5131">
        <v>0</v>
      </c>
      <c r="R5131">
        <v>0</v>
      </c>
      <c r="S5131">
        <v>0</v>
      </c>
      <c r="T5131">
        <v>590</v>
      </c>
      <c r="U5131">
        <v>0</v>
      </c>
      <c r="V5131">
        <v>140</v>
      </c>
      <c r="W5131">
        <v>0</v>
      </c>
      <c r="X5131">
        <v>0</v>
      </c>
    </row>
    <row r="5132" spans="1:24">
      <c r="A5132">
        <v>20510</v>
      </c>
      <c r="B5132" t="s">
        <v>4357</v>
      </c>
      <c r="C5132">
        <v>445</v>
      </c>
      <c r="D5132" t="s">
        <v>17683</v>
      </c>
      <c r="E5132">
        <v>1</v>
      </c>
      <c r="F5132">
        <v>23218</v>
      </c>
      <c r="G5132">
        <v>8</v>
      </c>
      <c r="H5132" t="s">
        <v>32</v>
      </c>
      <c r="I5132" t="s">
        <v>17684</v>
      </c>
      <c r="J5132" t="s">
        <v>17685</v>
      </c>
      <c r="K5132" t="s">
        <v>2105</v>
      </c>
      <c r="L5132" t="s">
        <v>17686</v>
      </c>
      <c r="M5132">
        <v>38351602</v>
      </c>
      <c r="N5132">
        <v>1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264</v>
      </c>
      <c r="U5132">
        <v>0</v>
      </c>
      <c r="V5132">
        <v>104</v>
      </c>
      <c r="W5132">
        <v>0</v>
      </c>
      <c r="X5132">
        <v>0</v>
      </c>
    </row>
    <row r="5133" spans="1:24">
      <c r="A5133">
        <v>20510</v>
      </c>
      <c r="B5133" t="s">
        <v>4357</v>
      </c>
      <c r="C5133">
        <v>642</v>
      </c>
      <c r="D5133" t="s">
        <v>4357</v>
      </c>
      <c r="E5133">
        <v>1</v>
      </c>
      <c r="F5133">
        <v>24697</v>
      </c>
      <c r="G5133">
        <v>8</v>
      </c>
      <c r="H5133" t="s">
        <v>32</v>
      </c>
      <c r="I5133" t="s">
        <v>17687</v>
      </c>
      <c r="J5133" t="s">
        <v>6445</v>
      </c>
      <c r="K5133" t="s">
        <v>9748</v>
      </c>
      <c r="L5133" t="s">
        <v>17688</v>
      </c>
      <c r="M5133">
        <v>37285922</v>
      </c>
      <c r="N5133">
        <v>1</v>
      </c>
      <c r="O5133">
        <v>0</v>
      </c>
      <c r="P5133">
        <v>15</v>
      </c>
      <c r="Q5133">
        <v>0</v>
      </c>
      <c r="R5133">
        <v>393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</row>
    <row r="5134" spans="1:24">
      <c r="A5134">
        <v>20510</v>
      </c>
      <c r="B5134" t="s">
        <v>4357</v>
      </c>
      <c r="C5134">
        <v>642</v>
      </c>
      <c r="D5134" t="s">
        <v>4357</v>
      </c>
      <c r="E5134">
        <v>1</v>
      </c>
      <c r="F5134">
        <v>24703</v>
      </c>
      <c r="G5134">
        <v>8</v>
      </c>
      <c r="H5134" t="s">
        <v>32</v>
      </c>
      <c r="I5134" t="s">
        <v>17689</v>
      </c>
      <c r="J5134" t="s">
        <v>17690</v>
      </c>
      <c r="K5134" t="s">
        <v>112</v>
      </c>
      <c r="L5134" t="s">
        <v>17691</v>
      </c>
      <c r="M5134">
        <v>38180471</v>
      </c>
      <c r="N5134">
        <v>1</v>
      </c>
      <c r="O5134">
        <v>0</v>
      </c>
      <c r="P5134">
        <v>23</v>
      </c>
      <c r="Q5134">
        <v>0</v>
      </c>
      <c r="R5134">
        <v>0</v>
      </c>
      <c r="S5134">
        <v>495</v>
      </c>
      <c r="T5134">
        <v>474</v>
      </c>
      <c r="U5134">
        <v>0</v>
      </c>
      <c r="V5134">
        <v>78</v>
      </c>
      <c r="W5134">
        <v>34</v>
      </c>
      <c r="X5134">
        <v>0</v>
      </c>
    </row>
    <row r="5135" spans="1:24">
      <c r="A5135">
        <v>20510</v>
      </c>
      <c r="B5135" t="s">
        <v>4357</v>
      </c>
      <c r="C5135">
        <v>642</v>
      </c>
      <c r="D5135" t="s">
        <v>4357</v>
      </c>
      <c r="E5135">
        <v>1</v>
      </c>
      <c r="F5135">
        <v>43576</v>
      </c>
      <c r="G5135">
        <v>8</v>
      </c>
      <c r="H5135" t="s">
        <v>32</v>
      </c>
      <c r="I5135" t="s">
        <v>17692</v>
      </c>
      <c r="J5135" t="s">
        <v>11492</v>
      </c>
      <c r="K5135" t="s">
        <v>17693</v>
      </c>
      <c r="L5135" t="s">
        <v>17694</v>
      </c>
      <c r="M5135">
        <v>38113000</v>
      </c>
      <c r="N5135">
        <v>1</v>
      </c>
      <c r="O5135">
        <v>0</v>
      </c>
      <c r="P5135">
        <v>10</v>
      </c>
      <c r="Q5135">
        <v>0</v>
      </c>
      <c r="R5135">
        <v>720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</row>
    <row r="5136" spans="1:24">
      <c r="A5136">
        <v>20510</v>
      </c>
      <c r="B5136" t="s">
        <v>4357</v>
      </c>
      <c r="C5136">
        <v>642</v>
      </c>
      <c r="D5136" t="s">
        <v>4357</v>
      </c>
      <c r="E5136">
        <v>1</v>
      </c>
      <c r="F5136">
        <v>912098</v>
      </c>
      <c r="G5136">
        <v>8</v>
      </c>
      <c r="H5136" t="s">
        <v>32</v>
      </c>
      <c r="I5136" t="s">
        <v>17695</v>
      </c>
      <c r="J5136" t="s">
        <v>17696</v>
      </c>
      <c r="K5136" t="s">
        <v>8582</v>
      </c>
      <c r="L5136" t="s">
        <v>17697</v>
      </c>
      <c r="M5136">
        <v>38117069</v>
      </c>
      <c r="N5136">
        <v>1</v>
      </c>
      <c r="O5136">
        <v>0</v>
      </c>
      <c r="P5136">
        <v>22</v>
      </c>
      <c r="Q5136">
        <v>0</v>
      </c>
      <c r="R5136">
        <v>0</v>
      </c>
      <c r="S5136">
        <v>350</v>
      </c>
      <c r="T5136">
        <v>162</v>
      </c>
      <c r="U5136">
        <v>0</v>
      </c>
      <c r="V5136">
        <v>0</v>
      </c>
      <c r="W5136">
        <v>0</v>
      </c>
      <c r="X5136">
        <v>0</v>
      </c>
    </row>
    <row r="5137" spans="1:24">
      <c r="A5137">
        <v>20511</v>
      </c>
      <c r="B5137" t="s">
        <v>4383</v>
      </c>
      <c r="C5137">
        <v>223</v>
      </c>
      <c r="D5137" t="s">
        <v>6213</v>
      </c>
      <c r="E5137">
        <v>1</v>
      </c>
      <c r="F5137">
        <v>903504</v>
      </c>
      <c r="G5137">
        <v>8</v>
      </c>
      <c r="H5137" t="s">
        <v>32</v>
      </c>
      <c r="I5137" t="s">
        <v>17698</v>
      </c>
      <c r="J5137" t="s">
        <v>14625</v>
      </c>
      <c r="K5137" t="s">
        <v>851</v>
      </c>
      <c r="L5137" t="s">
        <v>17699</v>
      </c>
      <c r="M5137">
        <v>32661095</v>
      </c>
      <c r="N5137">
        <v>1</v>
      </c>
      <c r="O5137">
        <v>0</v>
      </c>
      <c r="P5137">
        <v>16</v>
      </c>
      <c r="Q5137">
        <v>0</v>
      </c>
      <c r="R5137">
        <v>397</v>
      </c>
      <c r="S5137">
        <v>70</v>
      </c>
      <c r="T5137">
        <v>0</v>
      </c>
      <c r="U5137">
        <v>0</v>
      </c>
      <c r="V5137">
        <v>0</v>
      </c>
      <c r="W5137">
        <v>0</v>
      </c>
      <c r="X5137">
        <v>0</v>
      </c>
    </row>
    <row r="5138" spans="1:24">
      <c r="A5138">
        <v>20511</v>
      </c>
      <c r="B5138" t="s">
        <v>4383</v>
      </c>
      <c r="C5138">
        <v>250</v>
      </c>
      <c r="D5138" t="s">
        <v>17700</v>
      </c>
      <c r="E5138">
        <v>1</v>
      </c>
      <c r="F5138">
        <v>24867</v>
      </c>
      <c r="G5138">
        <v>8</v>
      </c>
      <c r="H5138" t="s">
        <v>32</v>
      </c>
      <c r="I5138" t="s">
        <v>17701</v>
      </c>
      <c r="J5138" t="s">
        <v>17702</v>
      </c>
      <c r="K5138" t="s">
        <v>112</v>
      </c>
      <c r="L5138" t="s">
        <v>17703</v>
      </c>
      <c r="M5138">
        <v>32571223</v>
      </c>
      <c r="N5138">
        <v>1</v>
      </c>
      <c r="O5138">
        <v>0</v>
      </c>
      <c r="P5138">
        <v>1</v>
      </c>
      <c r="Q5138">
        <v>0</v>
      </c>
      <c r="R5138">
        <v>0</v>
      </c>
      <c r="S5138">
        <v>0</v>
      </c>
      <c r="T5138">
        <v>63</v>
      </c>
      <c r="U5138">
        <v>0</v>
      </c>
      <c r="V5138">
        <v>0</v>
      </c>
      <c r="W5138">
        <v>0</v>
      </c>
      <c r="X5138">
        <v>0</v>
      </c>
    </row>
    <row r="5139" spans="1:24">
      <c r="A5139">
        <v>20511</v>
      </c>
      <c r="B5139" t="s">
        <v>4383</v>
      </c>
      <c r="C5139">
        <v>288</v>
      </c>
      <c r="D5139" t="s">
        <v>4384</v>
      </c>
      <c r="E5139">
        <v>1</v>
      </c>
      <c r="F5139">
        <v>25100</v>
      </c>
      <c r="G5139">
        <v>8</v>
      </c>
      <c r="H5139" t="s">
        <v>32</v>
      </c>
      <c r="I5139" t="s">
        <v>17704</v>
      </c>
      <c r="J5139" t="s">
        <v>17705</v>
      </c>
      <c r="K5139" t="s">
        <v>112</v>
      </c>
      <c r="L5139" t="s">
        <v>17706</v>
      </c>
      <c r="M5139">
        <v>33861112</v>
      </c>
      <c r="N5139">
        <v>1</v>
      </c>
      <c r="O5139">
        <v>0</v>
      </c>
      <c r="P5139">
        <v>20</v>
      </c>
      <c r="Q5139">
        <v>0</v>
      </c>
      <c r="R5139">
        <v>0</v>
      </c>
      <c r="S5139">
        <v>483</v>
      </c>
      <c r="T5139">
        <v>198</v>
      </c>
      <c r="U5139">
        <v>0</v>
      </c>
      <c r="V5139">
        <v>65</v>
      </c>
      <c r="W5139">
        <v>50</v>
      </c>
      <c r="X5139">
        <v>0</v>
      </c>
    </row>
    <row r="5140" spans="1:24">
      <c r="A5140">
        <v>20511</v>
      </c>
      <c r="B5140" t="s">
        <v>4383</v>
      </c>
      <c r="C5140">
        <v>303</v>
      </c>
      <c r="D5140" t="s">
        <v>17707</v>
      </c>
      <c r="E5140">
        <v>1</v>
      </c>
      <c r="F5140">
        <v>24831</v>
      </c>
      <c r="G5140">
        <v>8</v>
      </c>
      <c r="H5140" t="s">
        <v>32</v>
      </c>
      <c r="I5140" t="s">
        <v>17708</v>
      </c>
      <c r="J5140" t="s">
        <v>17709</v>
      </c>
      <c r="K5140" t="s">
        <v>112</v>
      </c>
      <c r="L5140" t="s">
        <v>17710</v>
      </c>
      <c r="M5140">
        <v>32581235</v>
      </c>
      <c r="N5140">
        <v>1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190</v>
      </c>
      <c r="U5140">
        <v>0</v>
      </c>
      <c r="V5140">
        <v>0</v>
      </c>
      <c r="W5140">
        <v>0</v>
      </c>
      <c r="X5140">
        <v>0</v>
      </c>
    </row>
    <row r="5141" spans="1:24">
      <c r="A5141">
        <v>20511</v>
      </c>
      <c r="B5141" t="s">
        <v>4383</v>
      </c>
      <c r="C5141">
        <v>344</v>
      </c>
      <c r="D5141" t="s">
        <v>4388</v>
      </c>
      <c r="E5141">
        <v>1</v>
      </c>
      <c r="F5141">
        <v>25021</v>
      </c>
      <c r="G5141">
        <v>8</v>
      </c>
      <c r="H5141" t="s">
        <v>32</v>
      </c>
      <c r="I5141" t="s">
        <v>17711</v>
      </c>
      <c r="J5141" t="s">
        <v>17712</v>
      </c>
      <c r="K5141" t="s">
        <v>112</v>
      </c>
      <c r="L5141" t="s">
        <v>17713</v>
      </c>
      <c r="M5141">
        <v>33423044</v>
      </c>
      <c r="N5141">
        <v>1</v>
      </c>
      <c r="O5141">
        <v>0</v>
      </c>
      <c r="P5141">
        <v>16</v>
      </c>
      <c r="Q5141">
        <v>0</v>
      </c>
      <c r="R5141">
        <v>0</v>
      </c>
      <c r="S5141">
        <v>323</v>
      </c>
      <c r="T5141">
        <v>39</v>
      </c>
      <c r="U5141">
        <v>0</v>
      </c>
      <c r="V5141">
        <v>0</v>
      </c>
      <c r="W5141">
        <v>0</v>
      </c>
      <c r="X5141">
        <v>0</v>
      </c>
    </row>
    <row r="5142" spans="1:24">
      <c r="A5142">
        <v>20511</v>
      </c>
      <c r="B5142" t="s">
        <v>4383</v>
      </c>
      <c r="C5142">
        <v>344</v>
      </c>
      <c r="D5142" t="s">
        <v>4388</v>
      </c>
      <c r="E5142">
        <v>1</v>
      </c>
      <c r="F5142">
        <v>25057</v>
      </c>
      <c r="G5142">
        <v>8</v>
      </c>
      <c r="H5142" t="s">
        <v>32</v>
      </c>
      <c r="I5142" t="s">
        <v>17714</v>
      </c>
      <c r="J5142" t="s">
        <v>17715</v>
      </c>
      <c r="K5142" t="s">
        <v>112</v>
      </c>
      <c r="L5142" t="s">
        <v>17716</v>
      </c>
      <c r="M5142">
        <v>33422422</v>
      </c>
      <c r="N5142">
        <v>1</v>
      </c>
      <c r="O5142">
        <v>0</v>
      </c>
      <c r="P5142">
        <v>7</v>
      </c>
      <c r="Q5142">
        <v>0</v>
      </c>
      <c r="R5142">
        <v>251</v>
      </c>
      <c r="S5142">
        <v>170</v>
      </c>
      <c r="T5142">
        <v>0</v>
      </c>
      <c r="U5142">
        <v>0</v>
      </c>
      <c r="V5142">
        <v>0</v>
      </c>
      <c r="W5142">
        <v>0</v>
      </c>
      <c r="X5142">
        <v>0</v>
      </c>
    </row>
    <row r="5143" spans="1:24">
      <c r="A5143">
        <v>20511</v>
      </c>
      <c r="B5143" t="s">
        <v>4383</v>
      </c>
      <c r="C5143">
        <v>375</v>
      </c>
      <c r="D5143" t="s">
        <v>4395</v>
      </c>
      <c r="E5143">
        <v>1</v>
      </c>
      <c r="F5143">
        <v>24922</v>
      </c>
      <c r="G5143">
        <v>8</v>
      </c>
      <c r="H5143" t="s">
        <v>32</v>
      </c>
      <c r="I5143" t="s">
        <v>17717</v>
      </c>
      <c r="J5143" t="s">
        <v>17718</v>
      </c>
      <c r="K5143" t="s">
        <v>112</v>
      </c>
      <c r="L5143" t="s">
        <v>17719</v>
      </c>
      <c r="M5143">
        <v>32621308</v>
      </c>
      <c r="N5143">
        <v>1</v>
      </c>
      <c r="O5143">
        <v>0</v>
      </c>
      <c r="P5143">
        <v>14</v>
      </c>
      <c r="Q5143">
        <v>0</v>
      </c>
      <c r="R5143">
        <v>0</v>
      </c>
      <c r="S5143">
        <v>118</v>
      </c>
      <c r="T5143">
        <v>454</v>
      </c>
      <c r="U5143">
        <v>0</v>
      </c>
      <c r="V5143">
        <v>69</v>
      </c>
      <c r="W5143">
        <v>40</v>
      </c>
      <c r="X5143">
        <v>0</v>
      </c>
    </row>
    <row r="5144" spans="1:24">
      <c r="A5144">
        <v>20511</v>
      </c>
      <c r="B5144" t="s">
        <v>4383</v>
      </c>
      <c r="C5144">
        <v>375</v>
      </c>
      <c r="D5144" t="s">
        <v>4395</v>
      </c>
      <c r="E5144">
        <v>1</v>
      </c>
      <c r="F5144">
        <v>25136</v>
      </c>
      <c r="G5144">
        <v>8</v>
      </c>
      <c r="H5144" t="s">
        <v>32</v>
      </c>
      <c r="I5144" t="s">
        <v>10007</v>
      </c>
      <c r="J5144" t="s">
        <v>17720</v>
      </c>
      <c r="K5144" t="s">
        <v>112</v>
      </c>
      <c r="L5144" t="s">
        <v>17721</v>
      </c>
      <c r="M5144">
        <v>32621300</v>
      </c>
      <c r="N5144">
        <v>1</v>
      </c>
      <c r="O5144">
        <v>0</v>
      </c>
      <c r="P5144">
        <v>0</v>
      </c>
      <c r="Q5144">
        <v>0</v>
      </c>
      <c r="R5144">
        <v>0</v>
      </c>
      <c r="S5144">
        <v>181</v>
      </c>
      <c r="T5144">
        <v>164</v>
      </c>
      <c r="U5144">
        <v>0</v>
      </c>
      <c r="V5144">
        <v>0</v>
      </c>
      <c r="W5144">
        <v>0</v>
      </c>
      <c r="X5144">
        <v>0</v>
      </c>
    </row>
    <row r="5145" spans="1:24">
      <c r="A5145">
        <v>20511</v>
      </c>
      <c r="B5145" t="s">
        <v>4383</v>
      </c>
      <c r="C5145">
        <v>375</v>
      </c>
      <c r="D5145" t="s">
        <v>4395</v>
      </c>
      <c r="E5145">
        <v>2</v>
      </c>
      <c r="F5145">
        <v>985338</v>
      </c>
      <c r="G5145">
        <v>6</v>
      </c>
      <c r="H5145">
        <v>24922</v>
      </c>
      <c r="I5145" t="s">
        <v>17722</v>
      </c>
      <c r="J5145" t="s">
        <v>17718</v>
      </c>
      <c r="K5145" t="s">
        <v>112</v>
      </c>
      <c r="L5145" t="s">
        <v>17719</v>
      </c>
      <c r="M5145">
        <v>32621308</v>
      </c>
      <c r="N5145">
        <v>1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</row>
    <row r="5146" spans="1:24">
      <c r="A5146">
        <v>20511</v>
      </c>
      <c r="B5146" t="s">
        <v>4383</v>
      </c>
      <c r="C5146">
        <v>674</v>
      </c>
      <c r="D5146" t="s">
        <v>6229</v>
      </c>
      <c r="E5146">
        <v>1</v>
      </c>
      <c r="F5146">
        <v>22056</v>
      </c>
      <c r="G5146">
        <v>8</v>
      </c>
      <c r="H5146" t="s">
        <v>32</v>
      </c>
      <c r="I5146" t="s">
        <v>17723</v>
      </c>
      <c r="J5146" t="s">
        <v>17724</v>
      </c>
      <c r="K5146" t="s">
        <v>17725</v>
      </c>
      <c r="L5146" t="s">
        <v>17726</v>
      </c>
      <c r="M5146">
        <v>33856122</v>
      </c>
      <c r="N5146">
        <v>1</v>
      </c>
      <c r="O5146">
        <v>0</v>
      </c>
      <c r="P5146">
        <v>6</v>
      </c>
      <c r="Q5146">
        <v>0</v>
      </c>
      <c r="R5146">
        <v>96</v>
      </c>
      <c r="S5146">
        <v>80</v>
      </c>
      <c r="T5146">
        <v>56</v>
      </c>
      <c r="U5146">
        <v>0</v>
      </c>
      <c r="V5146">
        <v>0</v>
      </c>
      <c r="W5146">
        <v>0</v>
      </c>
      <c r="X5146">
        <v>0</v>
      </c>
    </row>
    <row r="5147" spans="1:24">
      <c r="A5147">
        <v>20511</v>
      </c>
      <c r="B5147" t="s">
        <v>4383</v>
      </c>
      <c r="C5147">
        <v>684</v>
      </c>
      <c r="D5147" t="s">
        <v>4383</v>
      </c>
      <c r="E5147">
        <v>1</v>
      </c>
      <c r="F5147">
        <v>24909</v>
      </c>
      <c r="G5147">
        <v>8</v>
      </c>
      <c r="H5147" t="s">
        <v>32</v>
      </c>
      <c r="I5147" t="s">
        <v>17727</v>
      </c>
      <c r="J5147" t="s">
        <v>17728</v>
      </c>
      <c r="K5147" t="s">
        <v>17729</v>
      </c>
      <c r="L5147" t="s">
        <v>17730</v>
      </c>
      <c r="M5147">
        <v>32527416</v>
      </c>
      <c r="N5147">
        <v>1</v>
      </c>
      <c r="O5147">
        <v>0</v>
      </c>
      <c r="P5147">
        <v>6</v>
      </c>
      <c r="Q5147">
        <v>0</v>
      </c>
      <c r="R5147">
        <v>0</v>
      </c>
      <c r="S5147">
        <v>285</v>
      </c>
      <c r="T5147">
        <v>0</v>
      </c>
      <c r="U5147">
        <v>0</v>
      </c>
      <c r="V5147">
        <v>0</v>
      </c>
      <c r="W5147">
        <v>0</v>
      </c>
      <c r="X5147">
        <v>0</v>
      </c>
    </row>
    <row r="5148" spans="1:24">
      <c r="A5148">
        <v>20511</v>
      </c>
      <c r="B5148" t="s">
        <v>4383</v>
      </c>
      <c r="C5148">
        <v>684</v>
      </c>
      <c r="D5148" t="s">
        <v>4383</v>
      </c>
      <c r="E5148">
        <v>2</v>
      </c>
      <c r="F5148">
        <v>985545</v>
      </c>
      <c r="G5148">
        <v>6</v>
      </c>
      <c r="H5148">
        <v>24880</v>
      </c>
      <c r="I5148" t="s">
        <v>17731</v>
      </c>
      <c r="J5148" t="s">
        <v>6234</v>
      </c>
      <c r="K5148" t="s">
        <v>6235</v>
      </c>
      <c r="L5148" t="s">
        <v>6236</v>
      </c>
      <c r="M5148">
        <v>32522530</v>
      </c>
      <c r="N5148">
        <v>1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</row>
    <row r="5149" spans="1:24">
      <c r="A5149">
        <v>20512</v>
      </c>
      <c r="B5149" t="s">
        <v>4407</v>
      </c>
      <c r="C5149">
        <v>205</v>
      </c>
      <c r="D5149" t="s">
        <v>11896</v>
      </c>
      <c r="E5149">
        <v>1</v>
      </c>
      <c r="F5149">
        <v>23619</v>
      </c>
      <c r="G5149">
        <v>8</v>
      </c>
      <c r="H5149" t="s">
        <v>32</v>
      </c>
      <c r="I5149" t="s">
        <v>17732</v>
      </c>
      <c r="J5149" t="s">
        <v>17733</v>
      </c>
      <c r="K5149" t="s">
        <v>112</v>
      </c>
      <c r="L5149" t="s">
        <v>17734</v>
      </c>
      <c r="M5149">
        <v>39431341</v>
      </c>
      <c r="N5149">
        <v>1</v>
      </c>
      <c r="O5149">
        <v>0</v>
      </c>
      <c r="P5149">
        <v>6</v>
      </c>
      <c r="Q5149">
        <v>0</v>
      </c>
      <c r="R5149">
        <v>0</v>
      </c>
      <c r="S5149">
        <v>0</v>
      </c>
      <c r="T5149">
        <v>723</v>
      </c>
      <c r="U5149">
        <v>0</v>
      </c>
      <c r="V5149">
        <v>0</v>
      </c>
      <c r="W5149">
        <v>0</v>
      </c>
      <c r="X5149">
        <v>0</v>
      </c>
    </row>
    <row r="5150" spans="1:24">
      <c r="A5150">
        <v>20512</v>
      </c>
      <c r="B5150" t="s">
        <v>4407</v>
      </c>
      <c r="C5150">
        <v>399</v>
      </c>
      <c r="D5150" t="s">
        <v>11899</v>
      </c>
      <c r="E5150">
        <v>1</v>
      </c>
      <c r="F5150">
        <v>23985</v>
      </c>
      <c r="G5150">
        <v>8</v>
      </c>
      <c r="H5150" t="s">
        <v>32</v>
      </c>
      <c r="I5150" t="s">
        <v>17735</v>
      </c>
      <c r="J5150" t="s">
        <v>17736</v>
      </c>
      <c r="K5150" t="s">
        <v>17737</v>
      </c>
      <c r="L5150" t="s">
        <v>17738</v>
      </c>
      <c r="M5150">
        <v>36931387</v>
      </c>
      <c r="N5150">
        <v>1</v>
      </c>
      <c r="O5150">
        <v>0</v>
      </c>
      <c r="P5150">
        <v>3</v>
      </c>
      <c r="Q5150">
        <v>0</v>
      </c>
      <c r="R5150">
        <v>0</v>
      </c>
      <c r="S5150">
        <v>0</v>
      </c>
      <c r="T5150">
        <v>97</v>
      </c>
      <c r="U5150">
        <v>0</v>
      </c>
      <c r="V5150">
        <v>0</v>
      </c>
      <c r="W5150">
        <v>0</v>
      </c>
      <c r="X5150">
        <v>0</v>
      </c>
    </row>
    <row r="5151" spans="1:24">
      <c r="A5151">
        <v>20512</v>
      </c>
      <c r="B5151" t="s">
        <v>4407</v>
      </c>
      <c r="C5151">
        <v>543</v>
      </c>
      <c r="D5151" t="s">
        <v>4408</v>
      </c>
      <c r="E5151">
        <v>1</v>
      </c>
      <c r="F5151">
        <v>22755</v>
      </c>
      <c r="G5151">
        <v>8</v>
      </c>
      <c r="H5151" t="s">
        <v>32</v>
      </c>
      <c r="I5151" t="s">
        <v>17739</v>
      </c>
      <c r="J5151" t="s">
        <v>17740</v>
      </c>
      <c r="K5151" t="s">
        <v>4377</v>
      </c>
      <c r="L5151" t="s">
        <v>17741</v>
      </c>
      <c r="M5151">
        <v>39521316</v>
      </c>
      <c r="N5151">
        <v>1</v>
      </c>
      <c r="O5151">
        <v>0</v>
      </c>
      <c r="P5151">
        <v>0</v>
      </c>
      <c r="Q5151">
        <v>0</v>
      </c>
      <c r="R5151">
        <v>0</v>
      </c>
      <c r="S5151">
        <v>383</v>
      </c>
      <c r="T5151">
        <v>455</v>
      </c>
      <c r="U5151">
        <v>0</v>
      </c>
      <c r="V5151">
        <v>57</v>
      </c>
      <c r="W5151">
        <v>38</v>
      </c>
      <c r="X5151">
        <v>0</v>
      </c>
    </row>
    <row r="5152" spans="1:24">
      <c r="A5152">
        <v>20512</v>
      </c>
      <c r="B5152" t="s">
        <v>4407</v>
      </c>
      <c r="C5152">
        <v>550</v>
      </c>
      <c r="D5152" t="s">
        <v>6249</v>
      </c>
      <c r="E5152">
        <v>1</v>
      </c>
      <c r="F5152">
        <v>22559</v>
      </c>
      <c r="G5152">
        <v>8</v>
      </c>
      <c r="H5152" t="s">
        <v>32</v>
      </c>
      <c r="I5152" t="s">
        <v>17742</v>
      </c>
      <c r="J5152" t="s">
        <v>3090</v>
      </c>
      <c r="K5152" t="s">
        <v>17743</v>
      </c>
      <c r="L5152" t="s">
        <v>17744</v>
      </c>
      <c r="M5152">
        <v>39561136</v>
      </c>
      <c r="N5152">
        <v>1</v>
      </c>
      <c r="O5152">
        <v>0</v>
      </c>
      <c r="P5152">
        <v>0</v>
      </c>
      <c r="Q5152">
        <v>0</v>
      </c>
      <c r="R5152">
        <v>0</v>
      </c>
      <c r="S5152">
        <v>102</v>
      </c>
      <c r="T5152">
        <v>60</v>
      </c>
      <c r="U5152">
        <v>0</v>
      </c>
      <c r="V5152">
        <v>0</v>
      </c>
      <c r="W5152">
        <v>0</v>
      </c>
      <c r="X5152">
        <v>0</v>
      </c>
    </row>
    <row r="5153" spans="1:24">
      <c r="A5153">
        <v>20512</v>
      </c>
      <c r="B5153" t="s">
        <v>4407</v>
      </c>
      <c r="C5153">
        <v>550</v>
      </c>
      <c r="D5153" t="s">
        <v>6249</v>
      </c>
      <c r="E5153">
        <v>1</v>
      </c>
      <c r="F5153">
        <v>22676</v>
      </c>
      <c r="G5153">
        <v>8</v>
      </c>
      <c r="H5153" t="s">
        <v>32</v>
      </c>
      <c r="I5153" t="s">
        <v>17745</v>
      </c>
      <c r="J5153" t="s">
        <v>17746</v>
      </c>
      <c r="K5153" t="s">
        <v>112</v>
      </c>
      <c r="L5153" t="s">
        <v>17747</v>
      </c>
      <c r="M5153">
        <v>39531126</v>
      </c>
      <c r="N5153">
        <v>1</v>
      </c>
      <c r="O5153">
        <v>0</v>
      </c>
      <c r="P5153">
        <v>0</v>
      </c>
      <c r="Q5153">
        <v>0</v>
      </c>
      <c r="R5153">
        <v>0</v>
      </c>
      <c r="S5153">
        <v>281</v>
      </c>
      <c r="T5153">
        <v>151</v>
      </c>
      <c r="U5153">
        <v>0</v>
      </c>
      <c r="V5153">
        <v>0</v>
      </c>
      <c r="W5153">
        <v>0</v>
      </c>
      <c r="X5153">
        <v>0</v>
      </c>
    </row>
    <row r="5154" spans="1:24">
      <c r="A5154">
        <v>20512</v>
      </c>
      <c r="B5154" t="s">
        <v>4407</v>
      </c>
      <c r="C5154">
        <v>550</v>
      </c>
      <c r="D5154" t="s">
        <v>6249</v>
      </c>
      <c r="E5154">
        <v>1</v>
      </c>
      <c r="F5154">
        <v>914356</v>
      </c>
      <c r="G5154">
        <v>8</v>
      </c>
      <c r="H5154" t="s">
        <v>32</v>
      </c>
      <c r="I5154" t="s">
        <v>17748</v>
      </c>
      <c r="J5154" t="s">
        <v>17749</v>
      </c>
      <c r="K5154" t="s">
        <v>17750</v>
      </c>
      <c r="L5154" t="s">
        <v>17751</v>
      </c>
      <c r="M5154">
        <v>39531026</v>
      </c>
      <c r="N5154">
        <v>1</v>
      </c>
      <c r="O5154">
        <v>0</v>
      </c>
      <c r="P5154">
        <v>21</v>
      </c>
      <c r="Q5154">
        <v>0</v>
      </c>
      <c r="R5154">
        <v>0</v>
      </c>
      <c r="S5154">
        <v>241</v>
      </c>
      <c r="T5154">
        <v>286</v>
      </c>
      <c r="U5154">
        <v>0</v>
      </c>
      <c r="V5154">
        <v>99</v>
      </c>
      <c r="W5154">
        <v>41</v>
      </c>
      <c r="X5154">
        <v>0</v>
      </c>
    </row>
    <row r="5155" spans="1:24">
      <c r="A5155">
        <v>20601</v>
      </c>
      <c r="B5155" t="s">
        <v>4418</v>
      </c>
      <c r="C5155">
        <v>156</v>
      </c>
      <c r="D5155" t="s">
        <v>11937</v>
      </c>
      <c r="E5155">
        <v>1</v>
      </c>
      <c r="F5155">
        <v>7997</v>
      </c>
      <c r="G5155">
        <v>8</v>
      </c>
      <c r="H5155" t="s">
        <v>32</v>
      </c>
      <c r="I5155" t="s">
        <v>17752</v>
      </c>
      <c r="J5155" t="s">
        <v>17753</v>
      </c>
      <c r="K5155" t="s">
        <v>17754</v>
      </c>
      <c r="L5155" t="s">
        <v>17755</v>
      </c>
      <c r="M5155">
        <v>32622228</v>
      </c>
      <c r="N5155">
        <v>1</v>
      </c>
      <c r="O5155">
        <v>0</v>
      </c>
      <c r="P5155">
        <v>26</v>
      </c>
      <c r="Q5155">
        <v>0</v>
      </c>
      <c r="R5155">
        <v>0</v>
      </c>
      <c r="S5155">
        <v>219</v>
      </c>
      <c r="T5155">
        <v>48</v>
      </c>
      <c r="U5155">
        <v>0</v>
      </c>
      <c r="V5155">
        <v>0</v>
      </c>
      <c r="W5155">
        <v>0</v>
      </c>
      <c r="X5155">
        <v>0</v>
      </c>
    </row>
    <row r="5156" spans="1:24">
      <c r="A5156">
        <v>20601</v>
      </c>
      <c r="B5156" t="s">
        <v>4418</v>
      </c>
      <c r="C5156">
        <v>156</v>
      </c>
      <c r="D5156" t="s">
        <v>11937</v>
      </c>
      <c r="E5156">
        <v>1</v>
      </c>
      <c r="F5156">
        <v>26037</v>
      </c>
      <c r="G5156">
        <v>8</v>
      </c>
      <c r="H5156" t="s">
        <v>32</v>
      </c>
      <c r="I5156" t="s">
        <v>17756</v>
      </c>
      <c r="J5156" t="s">
        <v>17757</v>
      </c>
      <c r="K5156" t="s">
        <v>3423</v>
      </c>
      <c r="L5156" t="s">
        <v>17758</v>
      </c>
      <c r="M5156">
        <v>32621185</v>
      </c>
      <c r="N5156">
        <v>1</v>
      </c>
      <c r="O5156">
        <v>0</v>
      </c>
      <c r="P5156">
        <v>6</v>
      </c>
      <c r="Q5156">
        <v>0</v>
      </c>
      <c r="R5156">
        <v>0</v>
      </c>
      <c r="S5156">
        <v>276</v>
      </c>
      <c r="T5156">
        <v>59</v>
      </c>
      <c r="U5156">
        <v>0</v>
      </c>
      <c r="V5156">
        <v>0</v>
      </c>
      <c r="W5156">
        <v>0</v>
      </c>
      <c r="X5156">
        <v>0</v>
      </c>
    </row>
    <row r="5157" spans="1:24">
      <c r="A5157">
        <v>20601</v>
      </c>
      <c r="B5157" t="s">
        <v>4418</v>
      </c>
      <c r="C5157">
        <v>156</v>
      </c>
      <c r="D5157" t="s">
        <v>11937</v>
      </c>
      <c r="E5157">
        <v>1</v>
      </c>
      <c r="F5157">
        <v>905859</v>
      </c>
      <c r="G5157">
        <v>8</v>
      </c>
      <c r="H5157" t="s">
        <v>32</v>
      </c>
      <c r="I5157" t="s">
        <v>17759</v>
      </c>
      <c r="J5157" t="s">
        <v>17760</v>
      </c>
      <c r="K5157" t="s">
        <v>2804</v>
      </c>
      <c r="L5157" t="s">
        <v>17761</v>
      </c>
      <c r="M5157">
        <v>32621110</v>
      </c>
      <c r="N5157">
        <v>1</v>
      </c>
      <c r="O5157">
        <v>0</v>
      </c>
      <c r="P5157">
        <v>0</v>
      </c>
      <c r="Q5157">
        <v>0</v>
      </c>
      <c r="R5157">
        <v>0</v>
      </c>
      <c r="S5157">
        <v>432</v>
      </c>
      <c r="T5157">
        <v>286</v>
      </c>
      <c r="U5157">
        <v>0</v>
      </c>
      <c r="V5157">
        <v>0</v>
      </c>
      <c r="W5157">
        <v>0</v>
      </c>
      <c r="X5157">
        <v>0</v>
      </c>
    </row>
    <row r="5158" spans="1:24">
      <c r="A5158">
        <v>20601</v>
      </c>
      <c r="B5158" t="s">
        <v>4418</v>
      </c>
      <c r="C5158">
        <v>192</v>
      </c>
      <c r="D5158" t="s">
        <v>4423</v>
      </c>
      <c r="E5158">
        <v>1</v>
      </c>
      <c r="F5158">
        <v>100146</v>
      </c>
      <c r="G5158">
        <v>10</v>
      </c>
      <c r="H5158" t="s">
        <v>32</v>
      </c>
      <c r="I5158" t="s">
        <v>17762</v>
      </c>
      <c r="J5158" t="s">
        <v>17763</v>
      </c>
      <c r="K5158" t="s">
        <v>17762</v>
      </c>
      <c r="L5158" t="s">
        <v>17764</v>
      </c>
      <c r="M5158">
        <v>57040389</v>
      </c>
      <c r="N5158">
        <v>2</v>
      </c>
      <c r="O5158">
        <v>7</v>
      </c>
      <c r="P5158">
        <v>0</v>
      </c>
      <c r="Q5158">
        <v>0</v>
      </c>
      <c r="R5158">
        <v>16</v>
      </c>
      <c r="S5158">
        <v>9</v>
      </c>
      <c r="T5158">
        <v>3</v>
      </c>
      <c r="U5158">
        <v>2</v>
      </c>
      <c r="V5158">
        <v>2</v>
      </c>
      <c r="W5158">
        <v>0</v>
      </c>
      <c r="X5158">
        <v>0</v>
      </c>
    </row>
    <row r="5159" spans="1:24">
      <c r="A5159">
        <v>20601</v>
      </c>
      <c r="B5159" t="s">
        <v>4418</v>
      </c>
      <c r="C5159">
        <v>209</v>
      </c>
      <c r="D5159" t="s">
        <v>4418</v>
      </c>
      <c r="E5159">
        <v>1</v>
      </c>
      <c r="F5159">
        <v>25215</v>
      </c>
      <c r="G5159">
        <v>8</v>
      </c>
      <c r="H5159" t="s">
        <v>32</v>
      </c>
      <c r="I5159" t="s">
        <v>17765</v>
      </c>
      <c r="J5159" t="s">
        <v>17766</v>
      </c>
      <c r="K5159" t="s">
        <v>17767</v>
      </c>
      <c r="L5159" t="s">
        <v>17768</v>
      </c>
      <c r="M5159">
        <v>32361452</v>
      </c>
      <c r="N5159">
        <v>1</v>
      </c>
      <c r="O5159">
        <v>0</v>
      </c>
      <c r="P5159">
        <v>7</v>
      </c>
      <c r="Q5159">
        <v>0</v>
      </c>
      <c r="R5159">
        <v>622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</row>
    <row r="5160" spans="1:24">
      <c r="A5160">
        <v>20601</v>
      </c>
      <c r="B5160" t="s">
        <v>4418</v>
      </c>
      <c r="C5160">
        <v>209</v>
      </c>
      <c r="D5160" t="s">
        <v>4418</v>
      </c>
      <c r="E5160">
        <v>1</v>
      </c>
      <c r="F5160">
        <v>25276</v>
      </c>
      <c r="G5160">
        <v>8</v>
      </c>
      <c r="H5160" t="s">
        <v>32</v>
      </c>
      <c r="I5160" t="s">
        <v>17769</v>
      </c>
      <c r="J5160" t="s">
        <v>17770</v>
      </c>
      <c r="K5160" t="s">
        <v>538</v>
      </c>
      <c r="L5160" t="s">
        <v>17771</v>
      </c>
      <c r="M5160">
        <v>32032553</v>
      </c>
      <c r="N5160">
        <v>1</v>
      </c>
      <c r="O5160">
        <v>0</v>
      </c>
      <c r="P5160">
        <v>30</v>
      </c>
      <c r="Q5160">
        <v>0</v>
      </c>
      <c r="R5160">
        <v>0</v>
      </c>
      <c r="S5160">
        <v>337</v>
      </c>
      <c r="T5160">
        <v>674</v>
      </c>
      <c r="U5160">
        <v>0</v>
      </c>
      <c r="V5160">
        <v>102</v>
      </c>
      <c r="W5160">
        <v>69</v>
      </c>
      <c r="X5160">
        <v>0</v>
      </c>
    </row>
    <row r="5161" spans="1:24">
      <c r="A5161">
        <v>20601</v>
      </c>
      <c r="B5161" t="s">
        <v>4418</v>
      </c>
      <c r="C5161">
        <v>209</v>
      </c>
      <c r="D5161" t="s">
        <v>4418</v>
      </c>
      <c r="E5161">
        <v>1</v>
      </c>
      <c r="F5161">
        <v>25318</v>
      </c>
      <c r="G5161">
        <v>8</v>
      </c>
      <c r="H5161" t="s">
        <v>32</v>
      </c>
      <c r="I5161" t="s">
        <v>17772</v>
      </c>
      <c r="J5161" t="s">
        <v>17773</v>
      </c>
      <c r="K5161" t="s">
        <v>17774</v>
      </c>
      <c r="L5161" t="s">
        <v>17775</v>
      </c>
      <c r="M5161">
        <v>32230035</v>
      </c>
      <c r="N5161">
        <v>1</v>
      </c>
      <c r="O5161">
        <v>0</v>
      </c>
      <c r="P5161">
        <v>16</v>
      </c>
      <c r="Q5161">
        <v>0</v>
      </c>
      <c r="R5161">
        <v>308</v>
      </c>
      <c r="S5161">
        <v>547</v>
      </c>
      <c r="T5161">
        <v>0</v>
      </c>
      <c r="U5161">
        <v>0</v>
      </c>
      <c r="V5161">
        <v>0</v>
      </c>
      <c r="W5161">
        <v>0</v>
      </c>
      <c r="X5161">
        <v>0</v>
      </c>
    </row>
    <row r="5162" spans="1:24">
      <c r="A5162">
        <v>20601</v>
      </c>
      <c r="B5162" t="s">
        <v>4418</v>
      </c>
      <c r="C5162">
        <v>209</v>
      </c>
      <c r="D5162" t="s">
        <v>4418</v>
      </c>
      <c r="E5162">
        <v>1</v>
      </c>
      <c r="F5162">
        <v>25501</v>
      </c>
      <c r="G5162">
        <v>8</v>
      </c>
      <c r="H5162" t="s">
        <v>32</v>
      </c>
      <c r="I5162" t="s">
        <v>17776</v>
      </c>
      <c r="J5162" t="s">
        <v>17777</v>
      </c>
      <c r="K5162" t="s">
        <v>6013</v>
      </c>
      <c r="L5162" t="s">
        <v>17778</v>
      </c>
      <c r="M5162">
        <v>32033344</v>
      </c>
      <c r="N5162">
        <v>1</v>
      </c>
      <c r="O5162">
        <v>0</v>
      </c>
      <c r="P5162">
        <v>0</v>
      </c>
      <c r="Q5162">
        <v>0</v>
      </c>
      <c r="R5162">
        <v>0</v>
      </c>
      <c r="S5162">
        <v>259</v>
      </c>
      <c r="T5162">
        <v>142</v>
      </c>
      <c r="U5162">
        <v>0</v>
      </c>
      <c r="V5162">
        <v>0</v>
      </c>
      <c r="W5162">
        <v>0</v>
      </c>
      <c r="X5162">
        <v>0</v>
      </c>
    </row>
    <row r="5163" spans="1:24">
      <c r="A5163">
        <v>20601</v>
      </c>
      <c r="B5163" t="s">
        <v>4418</v>
      </c>
      <c r="C5163">
        <v>209</v>
      </c>
      <c r="D5163" t="s">
        <v>4418</v>
      </c>
      <c r="E5163">
        <v>1</v>
      </c>
      <c r="F5163">
        <v>25537</v>
      </c>
      <c r="G5163">
        <v>8</v>
      </c>
      <c r="H5163" t="s">
        <v>32</v>
      </c>
      <c r="I5163" t="s">
        <v>17779</v>
      </c>
      <c r="J5163" t="s">
        <v>17780</v>
      </c>
      <c r="K5163" t="s">
        <v>17781</v>
      </c>
      <c r="L5163" t="s">
        <v>17782</v>
      </c>
      <c r="M5163">
        <v>32262445</v>
      </c>
      <c r="N5163">
        <v>1</v>
      </c>
      <c r="O5163">
        <v>0</v>
      </c>
      <c r="P5163">
        <v>22</v>
      </c>
      <c r="Q5163">
        <v>0</v>
      </c>
      <c r="R5163">
        <v>0</v>
      </c>
      <c r="S5163">
        <v>285</v>
      </c>
      <c r="T5163">
        <v>425</v>
      </c>
      <c r="U5163">
        <v>0</v>
      </c>
      <c r="V5163">
        <v>0</v>
      </c>
      <c r="W5163">
        <v>0</v>
      </c>
      <c r="X5163">
        <v>0</v>
      </c>
    </row>
    <row r="5164" spans="1:24">
      <c r="A5164">
        <v>20601</v>
      </c>
      <c r="B5164" t="s">
        <v>4418</v>
      </c>
      <c r="C5164">
        <v>209</v>
      </c>
      <c r="D5164" t="s">
        <v>4418</v>
      </c>
      <c r="E5164">
        <v>1</v>
      </c>
      <c r="F5164">
        <v>25574</v>
      </c>
      <c r="G5164">
        <v>8</v>
      </c>
      <c r="H5164" t="s">
        <v>32</v>
      </c>
      <c r="I5164" t="s">
        <v>17783</v>
      </c>
      <c r="J5164" t="s">
        <v>17784</v>
      </c>
      <c r="K5164" t="s">
        <v>15610</v>
      </c>
      <c r="L5164" t="s">
        <v>17785</v>
      </c>
      <c r="M5164">
        <v>32226071</v>
      </c>
      <c r="N5164">
        <v>1</v>
      </c>
      <c r="O5164">
        <v>0</v>
      </c>
      <c r="P5164">
        <v>14</v>
      </c>
      <c r="Q5164">
        <v>0</v>
      </c>
      <c r="R5164">
        <v>235</v>
      </c>
      <c r="S5164">
        <v>330</v>
      </c>
      <c r="T5164">
        <v>0</v>
      </c>
      <c r="U5164">
        <v>0</v>
      </c>
      <c r="V5164">
        <v>0</v>
      </c>
      <c r="W5164">
        <v>0</v>
      </c>
      <c r="X5164">
        <v>0</v>
      </c>
    </row>
    <row r="5165" spans="1:24">
      <c r="A5165">
        <v>20601</v>
      </c>
      <c r="B5165" t="s">
        <v>4418</v>
      </c>
      <c r="C5165">
        <v>209</v>
      </c>
      <c r="D5165" t="s">
        <v>4418</v>
      </c>
      <c r="E5165">
        <v>1</v>
      </c>
      <c r="F5165">
        <v>40939</v>
      </c>
      <c r="G5165">
        <v>8</v>
      </c>
      <c r="H5165" t="s">
        <v>32</v>
      </c>
      <c r="I5165" t="s">
        <v>17786</v>
      </c>
      <c r="J5165" t="s">
        <v>17787</v>
      </c>
      <c r="K5165" t="s">
        <v>1417</v>
      </c>
      <c r="L5165" t="s">
        <v>17788</v>
      </c>
      <c r="M5165">
        <v>32391249</v>
      </c>
      <c r="N5165">
        <v>1</v>
      </c>
      <c r="O5165">
        <v>0</v>
      </c>
      <c r="P5165">
        <v>33</v>
      </c>
      <c r="Q5165">
        <v>0</v>
      </c>
      <c r="R5165">
        <v>543</v>
      </c>
      <c r="S5165">
        <v>524</v>
      </c>
      <c r="T5165">
        <v>422</v>
      </c>
      <c r="U5165">
        <v>0</v>
      </c>
      <c r="V5165">
        <v>0</v>
      </c>
      <c r="W5165">
        <v>0</v>
      </c>
      <c r="X5165">
        <v>0</v>
      </c>
    </row>
    <row r="5166" spans="1:24">
      <c r="A5166">
        <v>20601</v>
      </c>
      <c r="B5166" t="s">
        <v>4418</v>
      </c>
      <c r="C5166">
        <v>209</v>
      </c>
      <c r="D5166" t="s">
        <v>4418</v>
      </c>
      <c r="E5166">
        <v>1</v>
      </c>
      <c r="F5166">
        <v>42936</v>
      </c>
      <c r="G5166">
        <v>8</v>
      </c>
      <c r="H5166" t="s">
        <v>32</v>
      </c>
      <c r="I5166" t="s">
        <v>17789</v>
      </c>
      <c r="J5166" t="s">
        <v>17790</v>
      </c>
      <c r="K5166" t="s">
        <v>2579</v>
      </c>
      <c r="L5166" t="s">
        <v>17791</v>
      </c>
      <c r="M5166">
        <v>32186767</v>
      </c>
      <c r="N5166">
        <v>1</v>
      </c>
      <c r="O5166">
        <v>0</v>
      </c>
      <c r="P5166">
        <v>11</v>
      </c>
      <c r="Q5166">
        <v>0</v>
      </c>
      <c r="R5166">
        <v>0</v>
      </c>
      <c r="S5166">
        <v>339</v>
      </c>
      <c r="T5166">
        <v>256</v>
      </c>
      <c r="U5166">
        <v>0</v>
      </c>
      <c r="V5166">
        <v>0</v>
      </c>
      <c r="W5166">
        <v>0</v>
      </c>
      <c r="X5166">
        <v>0</v>
      </c>
    </row>
    <row r="5167" spans="1:24">
      <c r="A5167">
        <v>20601</v>
      </c>
      <c r="B5167" t="s">
        <v>4418</v>
      </c>
      <c r="C5167">
        <v>209</v>
      </c>
      <c r="D5167" t="s">
        <v>4418</v>
      </c>
      <c r="E5167">
        <v>1</v>
      </c>
      <c r="F5167">
        <v>49645</v>
      </c>
      <c r="G5167">
        <v>8</v>
      </c>
      <c r="H5167" t="s">
        <v>32</v>
      </c>
      <c r="I5167" t="s">
        <v>17792</v>
      </c>
      <c r="J5167" t="s">
        <v>17793</v>
      </c>
      <c r="K5167" t="s">
        <v>5664</v>
      </c>
      <c r="L5167" t="s">
        <v>17794</v>
      </c>
      <c r="M5167">
        <v>3108000</v>
      </c>
      <c r="N5167">
        <v>1</v>
      </c>
      <c r="O5167">
        <v>0</v>
      </c>
      <c r="P5167">
        <v>11</v>
      </c>
      <c r="Q5167">
        <v>0</v>
      </c>
      <c r="R5167">
        <v>0</v>
      </c>
      <c r="S5167">
        <v>351</v>
      </c>
      <c r="T5167">
        <v>121</v>
      </c>
      <c r="U5167">
        <v>0</v>
      </c>
      <c r="V5167">
        <v>0</v>
      </c>
      <c r="W5167">
        <v>0</v>
      </c>
      <c r="X5167">
        <v>0</v>
      </c>
    </row>
    <row r="5168" spans="1:24">
      <c r="A5168">
        <v>20601</v>
      </c>
      <c r="B5168" t="s">
        <v>4418</v>
      </c>
      <c r="C5168">
        <v>209</v>
      </c>
      <c r="D5168" t="s">
        <v>4418</v>
      </c>
      <c r="E5168">
        <v>1</v>
      </c>
      <c r="F5168">
        <v>49657</v>
      </c>
      <c r="G5168">
        <v>8</v>
      </c>
      <c r="H5168" t="s">
        <v>32</v>
      </c>
      <c r="I5168" t="s">
        <v>17795</v>
      </c>
      <c r="J5168" t="s">
        <v>17796</v>
      </c>
      <c r="K5168" t="s">
        <v>17797</v>
      </c>
      <c r="L5168" t="s">
        <v>12008</v>
      </c>
      <c r="M5168">
        <v>32391381</v>
      </c>
      <c r="N5168">
        <v>1</v>
      </c>
      <c r="O5168">
        <v>0</v>
      </c>
      <c r="P5168">
        <v>19</v>
      </c>
      <c r="Q5168">
        <v>0</v>
      </c>
      <c r="R5168">
        <v>225</v>
      </c>
      <c r="S5168">
        <v>361</v>
      </c>
      <c r="T5168">
        <v>320</v>
      </c>
      <c r="U5168">
        <v>0</v>
      </c>
      <c r="V5168">
        <v>0</v>
      </c>
      <c r="W5168">
        <v>0</v>
      </c>
      <c r="X5168">
        <v>0</v>
      </c>
    </row>
    <row r="5169" spans="1:24">
      <c r="A5169">
        <v>20601</v>
      </c>
      <c r="B5169" t="s">
        <v>4418</v>
      </c>
      <c r="C5169">
        <v>209</v>
      </c>
      <c r="D5169" t="s">
        <v>4418</v>
      </c>
      <c r="E5169">
        <v>1</v>
      </c>
      <c r="F5169">
        <v>900229</v>
      </c>
      <c r="G5169">
        <v>8</v>
      </c>
      <c r="H5169" t="s">
        <v>32</v>
      </c>
      <c r="I5169" t="s">
        <v>17798</v>
      </c>
      <c r="J5169" t="s">
        <v>17799</v>
      </c>
      <c r="K5169" t="s">
        <v>17800</v>
      </c>
      <c r="L5169" t="s">
        <v>17801</v>
      </c>
      <c r="M5169">
        <v>32361411</v>
      </c>
      <c r="N5169">
        <v>1</v>
      </c>
      <c r="O5169">
        <v>0</v>
      </c>
      <c r="P5169">
        <v>19</v>
      </c>
      <c r="Q5169">
        <v>0</v>
      </c>
      <c r="R5169">
        <v>0</v>
      </c>
      <c r="S5169">
        <v>402</v>
      </c>
      <c r="T5169">
        <v>253</v>
      </c>
      <c r="U5169">
        <v>0</v>
      </c>
      <c r="V5169">
        <v>0</v>
      </c>
      <c r="W5169">
        <v>0</v>
      </c>
      <c r="X5169">
        <v>0</v>
      </c>
    </row>
    <row r="5170" spans="1:24">
      <c r="A5170">
        <v>20601</v>
      </c>
      <c r="B5170" t="s">
        <v>4418</v>
      </c>
      <c r="C5170">
        <v>209</v>
      </c>
      <c r="D5170" t="s">
        <v>4418</v>
      </c>
      <c r="E5170">
        <v>1</v>
      </c>
      <c r="F5170">
        <v>900990</v>
      </c>
      <c r="G5170">
        <v>8</v>
      </c>
      <c r="H5170" t="s">
        <v>32</v>
      </c>
      <c r="I5170" t="s">
        <v>17802</v>
      </c>
      <c r="J5170" t="s">
        <v>17803</v>
      </c>
      <c r="K5170" t="s">
        <v>17804</v>
      </c>
      <c r="L5170" t="s">
        <v>17805</v>
      </c>
      <c r="M5170">
        <v>32392930</v>
      </c>
      <c r="N5170">
        <v>1</v>
      </c>
      <c r="O5170">
        <v>0</v>
      </c>
      <c r="P5170">
        <v>8</v>
      </c>
      <c r="Q5170">
        <v>0</v>
      </c>
      <c r="R5170">
        <v>0</v>
      </c>
      <c r="S5170">
        <v>377</v>
      </c>
      <c r="T5170">
        <v>270</v>
      </c>
      <c r="U5170">
        <v>0</v>
      </c>
      <c r="V5170">
        <v>0</v>
      </c>
      <c r="W5170">
        <v>0</v>
      </c>
      <c r="X5170">
        <v>0</v>
      </c>
    </row>
    <row r="5171" spans="1:24">
      <c r="A5171">
        <v>20601</v>
      </c>
      <c r="B5171" t="s">
        <v>4418</v>
      </c>
      <c r="C5171">
        <v>209</v>
      </c>
      <c r="D5171" t="s">
        <v>4418</v>
      </c>
      <c r="E5171">
        <v>1</v>
      </c>
      <c r="F5171">
        <v>901003</v>
      </c>
      <c r="G5171">
        <v>8</v>
      </c>
      <c r="H5171" t="s">
        <v>32</v>
      </c>
      <c r="I5171" t="s">
        <v>17806</v>
      </c>
      <c r="J5171" t="s">
        <v>17807</v>
      </c>
      <c r="K5171" t="s">
        <v>12733</v>
      </c>
      <c r="L5171" t="s">
        <v>17808</v>
      </c>
      <c r="M5171">
        <v>32225374</v>
      </c>
      <c r="N5171">
        <v>1</v>
      </c>
      <c r="O5171">
        <v>0</v>
      </c>
      <c r="P5171">
        <v>10</v>
      </c>
      <c r="Q5171">
        <v>0</v>
      </c>
      <c r="R5171">
        <v>0</v>
      </c>
      <c r="S5171">
        <v>213</v>
      </c>
      <c r="T5171">
        <v>162</v>
      </c>
      <c r="U5171">
        <v>0</v>
      </c>
      <c r="V5171">
        <v>0</v>
      </c>
      <c r="W5171">
        <v>0</v>
      </c>
      <c r="X5171">
        <v>0</v>
      </c>
    </row>
    <row r="5172" spans="1:24">
      <c r="A5172">
        <v>20601</v>
      </c>
      <c r="B5172" t="s">
        <v>4418</v>
      </c>
      <c r="C5172">
        <v>209</v>
      </c>
      <c r="D5172" t="s">
        <v>4418</v>
      </c>
      <c r="E5172">
        <v>1</v>
      </c>
      <c r="F5172">
        <v>901015</v>
      </c>
      <c r="G5172">
        <v>8</v>
      </c>
      <c r="H5172" t="s">
        <v>32</v>
      </c>
      <c r="I5172" t="s">
        <v>17809</v>
      </c>
      <c r="J5172" t="s">
        <v>17810</v>
      </c>
      <c r="K5172" t="s">
        <v>11999</v>
      </c>
      <c r="L5172" t="s">
        <v>17811</v>
      </c>
      <c r="M5172">
        <v>32391286</v>
      </c>
      <c r="N5172">
        <v>1</v>
      </c>
      <c r="O5172">
        <v>0</v>
      </c>
      <c r="P5172">
        <v>16</v>
      </c>
      <c r="Q5172">
        <v>5</v>
      </c>
      <c r="R5172">
        <v>0</v>
      </c>
      <c r="S5172">
        <v>191</v>
      </c>
      <c r="T5172">
        <v>58</v>
      </c>
      <c r="U5172">
        <v>0</v>
      </c>
      <c r="V5172">
        <v>0</v>
      </c>
      <c r="W5172">
        <v>0</v>
      </c>
      <c r="X5172">
        <v>0</v>
      </c>
    </row>
    <row r="5173" spans="1:24">
      <c r="A5173">
        <v>20601</v>
      </c>
      <c r="B5173" t="s">
        <v>4418</v>
      </c>
      <c r="C5173">
        <v>209</v>
      </c>
      <c r="D5173" t="s">
        <v>4418</v>
      </c>
      <c r="E5173">
        <v>1</v>
      </c>
      <c r="F5173">
        <v>917655</v>
      </c>
      <c r="G5173">
        <v>8</v>
      </c>
      <c r="H5173" t="s">
        <v>32</v>
      </c>
      <c r="I5173" t="s">
        <v>17812</v>
      </c>
      <c r="J5173" t="s">
        <v>17813</v>
      </c>
      <c r="K5173" t="s">
        <v>17814</v>
      </c>
      <c r="L5173" t="s">
        <v>17815</v>
      </c>
      <c r="M5173">
        <v>32034200</v>
      </c>
      <c r="N5173">
        <v>1</v>
      </c>
      <c r="O5173">
        <v>0</v>
      </c>
      <c r="P5173">
        <v>5</v>
      </c>
      <c r="Q5173">
        <v>0</v>
      </c>
      <c r="R5173">
        <v>189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</row>
    <row r="5174" spans="1:24">
      <c r="A5174">
        <v>20601</v>
      </c>
      <c r="B5174" t="s">
        <v>4418</v>
      </c>
      <c r="C5174">
        <v>209</v>
      </c>
      <c r="D5174" t="s">
        <v>4418</v>
      </c>
      <c r="E5174">
        <v>2</v>
      </c>
      <c r="F5174">
        <v>564928</v>
      </c>
      <c r="G5174">
        <v>34</v>
      </c>
      <c r="H5174">
        <v>49657</v>
      </c>
      <c r="I5174" t="s">
        <v>17816</v>
      </c>
      <c r="J5174" t="s">
        <v>6329</v>
      </c>
      <c r="K5174" t="s">
        <v>6330</v>
      </c>
      <c r="L5174" t="s">
        <v>12008</v>
      </c>
      <c r="M5174">
        <v>31033254</v>
      </c>
      <c r="N5174">
        <v>1</v>
      </c>
      <c r="O5174">
        <v>0</v>
      </c>
      <c r="P5174">
        <v>0</v>
      </c>
      <c r="Q5174">
        <v>0</v>
      </c>
      <c r="R5174">
        <v>0</v>
      </c>
      <c r="S5174">
        <v>29</v>
      </c>
      <c r="T5174">
        <v>18</v>
      </c>
      <c r="U5174">
        <v>0</v>
      </c>
      <c r="V5174">
        <v>0</v>
      </c>
      <c r="W5174">
        <v>0</v>
      </c>
      <c r="X5174">
        <v>0</v>
      </c>
    </row>
    <row r="5175" spans="1:24">
      <c r="A5175">
        <v>20601</v>
      </c>
      <c r="B5175" t="s">
        <v>4418</v>
      </c>
      <c r="C5175">
        <v>232</v>
      </c>
      <c r="D5175" t="s">
        <v>17817</v>
      </c>
      <c r="E5175">
        <v>1</v>
      </c>
      <c r="F5175">
        <v>25324</v>
      </c>
      <c r="G5175">
        <v>8</v>
      </c>
      <c r="H5175" t="s">
        <v>32</v>
      </c>
      <c r="I5175" t="s">
        <v>17818</v>
      </c>
      <c r="J5175" t="s">
        <v>17819</v>
      </c>
      <c r="K5175" t="s">
        <v>112</v>
      </c>
      <c r="L5175" t="s">
        <v>17820</v>
      </c>
      <c r="M5175">
        <v>32851149</v>
      </c>
      <c r="N5175">
        <v>1</v>
      </c>
      <c r="O5175">
        <v>0</v>
      </c>
      <c r="P5175">
        <v>1</v>
      </c>
      <c r="Q5175">
        <v>0</v>
      </c>
      <c r="R5175">
        <v>0</v>
      </c>
      <c r="S5175">
        <v>216</v>
      </c>
      <c r="T5175">
        <v>102</v>
      </c>
      <c r="U5175">
        <v>0</v>
      </c>
      <c r="V5175">
        <v>9</v>
      </c>
      <c r="W5175">
        <v>0</v>
      </c>
      <c r="X5175">
        <v>0</v>
      </c>
    </row>
    <row r="5176" spans="1:24">
      <c r="A5176">
        <v>20601</v>
      </c>
      <c r="B5176" t="s">
        <v>4418</v>
      </c>
      <c r="C5176">
        <v>339</v>
      </c>
      <c r="D5176" t="s">
        <v>17821</v>
      </c>
      <c r="E5176">
        <v>1</v>
      </c>
      <c r="F5176">
        <v>25197</v>
      </c>
      <c r="G5176">
        <v>8</v>
      </c>
      <c r="H5176" t="s">
        <v>32</v>
      </c>
      <c r="I5176" t="s">
        <v>17822</v>
      </c>
      <c r="J5176" t="s">
        <v>17823</v>
      </c>
      <c r="K5176" t="s">
        <v>112</v>
      </c>
      <c r="L5176" t="s">
        <v>17824</v>
      </c>
      <c r="M5176">
        <v>32941385</v>
      </c>
      <c r="N5176">
        <v>1</v>
      </c>
      <c r="O5176">
        <v>0</v>
      </c>
      <c r="P5176">
        <v>4</v>
      </c>
      <c r="Q5176">
        <v>0</v>
      </c>
      <c r="R5176">
        <v>0</v>
      </c>
      <c r="S5176">
        <v>0</v>
      </c>
      <c r="T5176">
        <v>372</v>
      </c>
      <c r="U5176">
        <v>0</v>
      </c>
      <c r="V5176">
        <v>30</v>
      </c>
      <c r="W5176">
        <v>43</v>
      </c>
      <c r="X5176">
        <v>0</v>
      </c>
    </row>
    <row r="5177" spans="1:24">
      <c r="A5177">
        <v>20601</v>
      </c>
      <c r="B5177" t="s">
        <v>4418</v>
      </c>
      <c r="C5177">
        <v>416</v>
      </c>
      <c r="D5177" t="s">
        <v>4478</v>
      </c>
      <c r="E5177">
        <v>1</v>
      </c>
      <c r="F5177">
        <v>35841</v>
      </c>
      <c r="G5177">
        <v>8</v>
      </c>
      <c r="H5177" t="s">
        <v>32</v>
      </c>
      <c r="I5177" t="s">
        <v>17825</v>
      </c>
      <c r="J5177" t="s">
        <v>17826</v>
      </c>
      <c r="K5177" t="s">
        <v>17827</v>
      </c>
      <c r="L5177" t="s">
        <v>17828</v>
      </c>
      <c r="M5177">
        <v>32632080</v>
      </c>
      <c r="N5177">
        <v>1</v>
      </c>
      <c r="O5177">
        <v>0</v>
      </c>
      <c r="P5177">
        <v>0</v>
      </c>
      <c r="Q5177">
        <v>0</v>
      </c>
      <c r="R5177">
        <v>0</v>
      </c>
      <c r="S5177">
        <v>219</v>
      </c>
      <c r="T5177">
        <v>52</v>
      </c>
      <c r="U5177">
        <v>0</v>
      </c>
      <c r="V5177">
        <v>72</v>
      </c>
      <c r="W5177">
        <v>0</v>
      </c>
      <c r="X5177">
        <v>0</v>
      </c>
    </row>
    <row r="5178" spans="1:24">
      <c r="A5178">
        <v>20601</v>
      </c>
      <c r="B5178" t="s">
        <v>4418</v>
      </c>
      <c r="C5178">
        <v>538</v>
      </c>
      <c r="D5178" t="s">
        <v>6340</v>
      </c>
      <c r="E5178">
        <v>1</v>
      </c>
      <c r="F5178">
        <v>26136</v>
      </c>
      <c r="G5178">
        <v>8</v>
      </c>
      <c r="H5178" t="s">
        <v>32</v>
      </c>
      <c r="I5178" t="s">
        <v>17829</v>
      </c>
      <c r="J5178" t="s">
        <v>17830</v>
      </c>
      <c r="K5178" t="s">
        <v>112</v>
      </c>
      <c r="L5178" t="s">
        <v>6347</v>
      </c>
      <c r="M5178">
        <v>35721028</v>
      </c>
      <c r="N5178">
        <v>1</v>
      </c>
      <c r="O5178">
        <v>0</v>
      </c>
      <c r="P5178">
        <v>19</v>
      </c>
      <c r="Q5178">
        <v>0</v>
      </c>
      <c r="R5178">
        <v>0</v>
      </c>
      <c r="S5178">
        <v>407</v>
      </c>
      <c r="T5178">
        <v>533</v>
      </c>
      <c r="U5178">
        <v>0</v>
      </c>
      <c r="V5178">
        <v>0</v>
      </c>
      <c r="W5178">
        <v>0</v>
      </c>
      <c r="X5178">
        <v>0</v>
      </c>
    </row>
    <row r="5179" spans="1:24">
      <c r="A5179">
        <v>20601</v>
      </c>
      <c r="B5179" t="s">
        <v>4418</v>
      </c>
      <c r="C5179">
        <v>538</v>
      </c>
      <c r="D5179" t="s">
        <v>6340</v>
      </c>
      <c r="E5179">
        <v>2</v>
      </c>
      <c r="F5179">
        <v>453353</v>
      </c>
      <c r="G5179">
        <v>15</v>
      </c>
      <c r="H5179">
        <v>26136</v>
      </c>
      <c r="I5179" t="s">
        <v>17831</v>
      </c>
      <c r="J5179" t="s">
        <v>6345</v>
      </c>
      <c r="K5179" t="s">
        <v>6346</v>
      </c>
      <c r="L5179" t="s">
        <v>6347</v>
      </c>
      <c r="M5179">
        <v>35721599</v>
      </c>
      <c r="N5179">
        <v>2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19</v>
      </c>
      <c r="V5179">
        <v>140</v>
      </c>
      <c r="W5179">
        <v>114</v>
      </c>
      <c r="X5179">
        <v>0</v>
      </c>
    </row>
    <row r="5180" spans="1:24">
      <c r="A5180">
        <v>20601</v>
      </c>
      <c r="B5180" t="s">
        <v>4418</v>
      </c>
      <c r="C5180">
        <v>538</v>
      </c>
      <c r="D5180" t="s">
        <v>6340</v>
      </c>
      <c r="E5180">
        <v>2</v>
      </c>
      <c r="F5180">
        <v>479305</v>
      </c>
      <c r="G5180">
        <v>15</v>
      </c>
      <c r="H5180">
        <v>26136</v>
      </c>
      <c r="I5180" t="s">
        <v>17832</v>
      </c>
      <c r="J5180" t="s">
        <v>2703</v>
      </c>
      <c r="K5180" t="s">
        <v>17833</v>
      </c>
      <c r="L5180" t="s">
        <v>6347</v>
      </c>
      <c r="M5180">
        <v>35724486</v>
      </c>
      <c r="N5180">
        <v>2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35</v>
      </c>
      <c r="V5180">
        <v>131</v>
      </c>
      <c r="W5180">
        <v>107</v>
      </c>
      <c r="X5180">
        <v>0</v>
      </c>
    </row>
    <row r="5181" spans="1:24">
      <c r="A5181">
        <v>20601</v>
      </c>
      <c r="B5181" t="s">
        <v>4418</v>
      </c>
      <c r="C5181">
        <v>573</v>
      </c>
      <c r="D5181" t="s">
        <v>4490</v>
      </c>
      <c r="E5181">
        <v>1</v>
      </c>
      <c r="F5181">
        <v>25392</v>
      </c>
      <c r="G5181">
        <v>8</v>
      </c>
      <c r="H5181" t="s">
        <v>32</v>
      </c>
      <c r="I5181" t="s">
        <v>17834</v>
      </c>
      <c r="J5181" t="s">
        <v>17835</v>
      </c>
      <c r="K5181" t="s">
        <v>112</v>
      </c>
      <c r="L5181" t="s">
        <v>4494</v>
      </c>
      <c r="M5181">
        <v>35891101</v>
      </c>
      <c r="N5181">
        <v>1</v>
      </c>
      <c r="O5181">
        <v>0</v>
      </c>
      <c r="P5181">
        <v>0</v>
      </c>
      <c r="Q5181">
        <v>0</v>
      </c>
      <c r="R5181">
        <v>0</v>
      </c>
      <c r="S5181">
        <v>246</v>
      </c>
      <c r="T5181">
        <v>153</v>
      </c>
      <c r="U5181">
        <v>0</v>
      </c>
      <c r="V5181">
        <v>0</v>
      </c>
      <c r="W5181">
        <v>0</v>
      </c>
      <c r="X5181">
        <v>0</v>
      </c>
    </row>
    <row r="5182" spans="1:24">
      <c r="A5182">
        <v>20602</v>
      </c>
      <c r="B5182" t="s">
        <v>4501</v>
      </c>
      <c r="C5182">
        <v>201</v>
      </c>
      <c r="D5182" t="s">
        <v>17836</v>
      </c>
      <c r="E5182">
        <v>1</v>
      </c>
      <c r="F5182">
        <v>25719</v>
      </c>
      <c r="G5182">
        <v>8</v>
      </c>
      <c r="H5182" t="s">
        <v>32</v>
      </c>
      <c r="I5182" t="s">
        <v>17837</v>
      </c>
      <c r="J5182" t="s">
        <v>17838</v>
      </c>
      <c r="K5182" t="s">
        <v>6192</v>
      </c>
      <c r="L5182" t="s">
        <v>17839</v>
      </c>
      <c r="M5182">
        <v>36621917</v>
      </c>
      <c r="N5182">
        <v>1</v>
      </c>
      <c r="O5182">
        <v>0</v>
      </c>
      <c r="P5182">
        <v>8</v>
      </c>
      <c r="Q5182">
        <v>0</v>
      </c>
      <c r="R5182">
        <v>0</v>
      </c>
      <c r="S5182">
        <v>238</v>
      </c>
      <c r="T5182">
        <v>544</v>
      </c>
      <c r="U5182">
        <v>0</v>
      </c>
      <c r="V5182">
        <v>104</v>
      </c>
      <c r="W5182">
        <v>0</v>
      </c>
      <c r="X5182">
        <v>0</v>
      </c>
    </row>
    <row r="5183" spans="1:24">
      <c r="A5183">
        <v>20602</v>
      </c>
      <c r="B5183" t="s">
        <v>4501</v>
      </c>
      <c r="C5183">
        <v>201</v>
      </c>
      <c r="D5183" t="s">
        <v>17836</v>
      </c>
      <c r="E5183">
        <v>1</v>
      </c>
      <c r="F5183">
        <v>25860</v>
      </c>
      <c r="G5183">
        <v>8</v>
      </c>
      <c r="H5183" t="s">
        <v>32</v>
      </c>
      <c r="I5183" t="s">
        <v>17840</v>
      </c>
      <c r="J5183" t="s">
        <v>17841</v>
      </c>
      <c r="K5183" t="s">
        <v>112</v>
      </c>
      <c r="L5183" t="s">
        <v>17842</v>
      </c>
      <c r="M5183">
        <v>36621083</v>
      </c>
      <c r="N5183">
        <v>1</v>
      </c>
      <c r="O5183">
        <v>0</v>
      </c>
      <c r="P5183">
        <v>0</v>
      </c>
      <c r="Q5183">
        <v>0</v>
      </c>
      <c r="R5183">
        <v>0</v>
      </c>
      <c r="S5183">
        <v>195</v>
      </c>
      <c r="T5183">
        <v>160</v>
      </c>
      <c r="U5183">
        <v>0</v>
      </c>
      <c r="V5183">
        <v>0</v>
      </c>
      <c r="W5183">
        <v>0</v>
      </c>
      <c r="X5183">
        <v>0</v>
      </c>
    </row>
    <row r="5184" spans="1:24">
      <c r="A5184">
        <v>20602</v>
      </c>
      <c r="B5184" t="s">
        <v>4501</v>
      </c>
      <c r="C5184">
        <v>217</v>
      </c>
      <c r="D5184" t="s">
        <v>8623</v>
      </c>
      <c r="E5184">
        <v>1</v>
      </c>
      <c r="F5184">
        <v>580065</v>
      </c>
      <c r="G5184">
        <v>8</v>
      </c>
      <c r="H5184" t="s">
        <v>32</v>
      </c>
      <c r="I5184" t="s">
        <v>17843</v>
      </c>
      <c r="J5184" t="s">
        <v>17844</v>
      </c>
      <c r="K5184" t="s">
        <v>17845</v>
      </c>
      <c r="L5184" t="s">
        <v>32</v>
      </c>
      <c r="M5184">
        <v>36663020</v>
      </c>
      <c r="N5184">
        <v>1</v>
      </c>
      <c r="O5184">
        <v>0</v>
      </c>
      <c r="P5184">
        <v>0</v>
      </c>
      <c r="Q5184">
        <v>0</v>
      </c>
      <c r="R5184">
        <v>0</v>
      </c>
      <c r="S5184">
        <v>153</v>
      </c>
      <c r="T5184">
        <v>63</v>
      </c>
      <c r="U5184">
        <v>0</v>
      </c>
      <c r="V5184">
        <v>0</v>
      </c>
      <c r="W5184">
        <v>0</v>
      </c>
      <c r="X5184">
        <v>0</v>
      </c>
    </row>
    <row r="5185" spans="1:24">
      <c r="A5185">
        <v>20602</v>
      </c>
      <c r="B5185" t="s">
        <v>4501</v>
      </c>
      <c r="C5185">
        <v>228</v>
      </c>
      <c r="D5185" t="s">
        <v>12024</v>
      </c>
      <c r="E5185">
        <v>1</v>
      </c>
      <c r="F5185">
        <v>21805</v>
      </c>
      <c r="G5185">
        <v>8</v>
      </c>
      <c r="H5185" t="s">
        <v>32</v>
      </c>
      <c r="I5185" t="s">
        <v>17846</v>
      </c>
      <c r="J5185" t="s">
        <v>17847</v>
      </c>
      <c r="K5185" t="s">
        <v>112</v>
      </c>
      <c r="L5185" t="s">
        <v>17848</v>
      </c>
      <c r="M5185">
        <v>36531119</v>
      </c>
      <c r="N5185">
        <v>1</v>
      </c>
      <c r="O5185">
        <v>0</v>
      </c>
      <c r="P5185">
        <v>24</v>
      </c>
      <c r="Q5185">
        <v>0</v>
      </c>
      <c r="R5185">
        <v>0</v>
      </c>
      <c r="S5185">
        <v>345</v>
      </c>
      <c r="T5185">
        <v>218</v>
      </c>
      <c r="U5185">
        <v>0</v>
      </c>
      <c r="V5185">
        <v>0</v>
      </c>
      <c r="W5185">
        <v>0</v>
      </c>
      <c r="X5185">
        <v>0</v>
      </c>
    </row>
    <row r="5186" spans="1:24">
      <c r="A5186">
        <v>20602</v>
      </c>
      <c r="B5186" t="s">
        <v>4501</v>
      </c>
      <c r="C5186">
        <v>368</v>
      </c>
      <c r="D5186" t="s">
        <v>17849</v>
      </c>
      <c r="E5186">
        <v>1</v>
      </c>
      <c r="F5186">
        <v>25773</v>
      </c>
      <c r="G5186">
        <v>8</v>
      </c>
      <c r="H5186" t="s">
        <v>32</v>
      </c>
      <c r="I5186" t="s">
        <v>17850</v>
      </c>
      <c r="J5186" t="s">
        <v>17851</v>
      </c>
      <c r="K5186" t="s">
        <v>112</v>
      </c>
      <c r="L5186" t="s">
        <v>17852</v>
      </c>
      <c r="M5186">
        <v>36671126</v>
      </c>
      <c r="N5186">
        <v>1</v>
      </c>
      <c r="O5186">
        <v>0</v>
      </c>
      <c r="P5186">
        <v>14</v>
      </c>
      <c r="Q5186">
        <v>0</v>
      </c>
      <c r="R5186">
        <v>0</v>
      </c>
      <c r="S5186">
        <v>190</v>
      </c>
      <c r="T5186">
        <v>132</v>
      </c>
      <c r="U5186">
        <v>0</v>
      </c>
      <c r="V5186">
        <v>0</v>
      </c>
      <c r="W5186">
        <v>0</v>
      </c>
      <c r="X5186">
        <v>0</v>
      </c>
    </row>
    <row r="5187" spans="1:24">
      <c r="A5187">
        <v>20602</v>
      </c>
      <c r="B5187" t="s">
        <v>4501</v>
      </c>
      <c r="C5187">
        <v>401</v>
      </c>
      <c r="D5187" t="s">
        <v>4501</v>
      </c>
      <c r="E5187">
        <v>1</v>
      </c>
      <c r="F5187">
        <v>25781</v>
      </c>
      <c r="G5187">
        <v>8</v>
      </c>
      <c r="H5187" t="s">
        <v>32</v>
      </c>
      <c r="I5187" t="s">
        <v>17853</v>
      </c>
      <c r="J5187" t="s">
        <v>3954</v>
      </c>
      <c r="K5187" t="s">
        <v>17854</v>
      </c>
      <c r="L5187" t="s">
        <v>17855</v>
      </c>
      <c r="M5187">
        <v>36291201</v>
      </c>
      <c r="N5187">
        <v>1</v>
      </c>
      <c r="O5187">
        <v>0</v>
      </c>
      <c r="P5187">
        <v>34</v>
      </c>
      <c r="Q5187">
        <v>0</v>
      </c>
      <c r="R5187">
        <v>0</v>
      </c>
      <c r="S5187">
        <v>429</v>
      </c>
      <c r="T5187">
        <v>276</v>
      </c>
      <c r="U5187">
        <v>0</v>
      </c>
      <c r="V5187">
        <v>28</v>
      </c>
      <c r="W5187">
        <v>0</v>
      </c>
      <c r="X5187">
        <v>0</v>
      </c>
    </row>
    <row r="5188" spans="1:24">
      <c r="A5188">
        <v>20602</v>
      </c>
      <c r="B5188" t="s">
        <v>4501</v>
      </c>
      <c r="C5188">
        <v>401</v>
      </c>
      <c r="D5188" t="s">
        <v>4501</v>
      </c>
      <c r="E5188">
        <v>1</v>
      </c>
      <c r="F5188">
        <v>25835</v>
      </c>
      <c r="G5188">
        <v>8</v>
      </c>
      <c r="H5188" t="s">
        <v>32</v>
      </c>
      <c r="I5188" t="s">
        <v>17856</v>
      </c>
      <c r="J5188" t="s">
        <v>17857</v>
      </c>
      <c r="K5188" t="s">
        <v>112</v>
      </c>
      <c r="L5188" t="s">
        <v>17858</v>
      </c>
      <c r="M5188">
        <v>36225455</v>
      </c>
      <c r="N5188">
        <v>1</v>
      </c>
      <c r="O5188">
        <v>0</v>
      </c>
      <c r="P5188">
        <v>15</v>
      </c>
      <c r="Q5188">
        <v>0</v>
      </c>
      <c r="R5188">
        <v>0</v>
      </c>
      <c r="S5188">
        <v>256</v>
      </c>
      <c r="T5188">
        <v>171</v>
      </c>
      <c r="U5188">
        <v>0</v>
      </c>
      <c r="V5188">
        <v>0</v>
      </c>
      <c r="W5188">
        <v>0</v>
      </c>
      <c r="X5188">
        <v>0</v>
      </c>
    </row>
    <row r="5189" spans="1:24">
      <c r="A5189">
        <v>20602</v>
      </c>
      <c r="B5189" t="s">
        <v>4501</v>
      </c>
      <c r="C5189">
        <v>401</v>
      </c>
      <c r="D5189" t="s">
        <v>4501</v>
      </c>
      <c r="E5189">
        <v>1</v>
      </c>
      <c r="F5189">
        <v>25847</v>
      </c>
      <c r="G5189">
        <v>8</v>
      </c>
      <c r="H5189" t="s">
        <v>32</v>
      </c>
      <c r="I5189" t="s">
        <v>17859</v>
      </c>
      <c r="J5189" t="s">
        <v>17860</v>
      </c>
      <c r="K5189" t="s">
        <v>17861</v>
      </c>
      <c r="L5189" t="s">
        <v>17862</v>
      </c>
      <c r="M5189">
        <v>36223998</v>
      </c>
      <c r="N5189">
        <v>1</v>
      </c>
      <c r="O5189">
        <v>0</v>
      </c>
      <c r="P5189">
        <v>10</v>
      </c>
      <c r="Q5189">
        <v>0</v>
      </c>
      <c r="R5189">
        <v>0</v>
      </c>
      <c r="S5189">
        <v>351</v>
      </c>
      <c r="T5189">
        <v>146</v>
      </c>
      <c r="U5189">
        <v>0</v>
      </c>
      <c r="V5189">
        <v>0</v>
      </c>
      <c r="W5189">
        <v>0</v>
      </c>
      <c r="X5189">
        <v>0</v>
      </c>
    </row>
    <row r="5190" spans="1:24">
      <c r="A5190">
        <v>20602</v>
      </c>
      <c r="B5190" t="s">
        <v>4501</v>
      </c>
      <c r="C5190">
        <v>401</v>
      </c>
      <c r="D5190" t="s">
        <v>4501</v>
      </c>
      <c r="E5190">
        <v>1</v>
      </c>
      <c r="F5190">
        <v>496376</v>
      </c>
      <c r="G5190">
        <v>8</v>
      </c>
      <c r="H5190" t="s">
        <v>32</v>
      </c>
      <c r="I5190" t="s">
        <v>17863</v>
      </c>
      <c r="J5190" t="s">
        <v>17864</v>
      </c>
      <c r="K5190" t="s">
        <v>17865</v>
      </c>
      <c r="L5190" t="s">
        <v>17866</v>
      </c>
      <c r="M5190">
        <v>36262070</v>
      </c>
      <c r="N5190">
        <v>1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387</v>
      </c>
      <c r="U5190">
        <v>0</v>
      </c>
      <c r="V5190">
        <v>0</v>
      </c>
      <c r="W5190">
        <v>0</v>
      </c>
      <c r="X5190">
        <v>0</v>
      </c>
    </row>
    <row r="5191" spans="1:24">
      <c r="A5191">
        <v>20602</v>
      </c>
      <c r="B5191" t="s">
        <v>4501</v>
      </c>
      <c r="C5191">
        <v>401</v>
      </c>
      <c r="D5191" t="s">
        <v>4501</v>
      </c>
      <c r="E5191">
        <v>1</v>
      </c>
      <c r="F5191">
        <v>909300</v>
      </c>
      <c r="G5191">
        <v>8</v>
      </c>
      <c r="H5191" t="s">
        <v>32</v>
      </c>
      <c r="I5191" t="s">
        <v>17867</v>
      </c>
      <c r="J5191" t="s">
        <v>17868</v>
      </c>
      <c r="K5191" t="s">
        <v>2105</v>
      </c>
      <c r="L5191" t="s">
        <v>17869</v>
      </c>
      <c r="M5191">
        <v>36228584</v>
      </c>
      <c r="N5191">
        <v>1</v>
      </c>
      <c r="O5191">
        <v>0</v>
      </c>
      <c r="P5191">
        <v>0</v>
      </c>
      <c r="Q5191">
        <v>0</v>
      </c>
      <c r="R5191">
        <v>0</v>
      </c>
      <c r="S5191">
        <v>266</v>
      </c>
      <c r="T5191">
        <v>100</v>
      </c>
      <c r="U5191">
        <v>0</v>
      </c>
      <c r="V5191">
        <v>0</v>
      </c>
      <c r="W5191">
        <v>0</v>
      </c>
      <c r="X5191">
        <v>0</v>
      </c>
    </row>
    <row r="5192" spans="1:24">
      <c r="A5192">
        <v>20602</v>
      </c>
      <c r="B5192" t="s">
        <v>4501</v>
      </c>
      <c r="C5192">
        <v>401</v>
      </c>
      <c r="D5192" t="s">
        <v>4501</v>
      </c>
      <c r="E5192">
        <v>2</v>
      </c>
      <c r="F5192">
        <v>985348</v>
      </c>
      <c r="G5192">
        <v>6</v>
      </c>
      <c r="H5192">
        <v>25616</v>
      </c>
      <c r="I5192" t="s">
        <v>17870</v>
      </c>
      <c r="J5192" t="s">
        <v>6384</v>
      </c>
      <c r="K5192" t="s">
        <v>112</v>
      </c>
      <c r="L5192" t="s">
        <v>17871</v>
      </c>
      <c r="M5192">
        <v>36224466</v>
      </c>
      <c r="N5192">
        <v>1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</row>
    <row r="5193" spans="1:24">
      <c r="A5193">
        <v>20602</v>
      </c>
      <c r="B5193" t="s">
        <v>4501</v>
      </c>
      <c r="C5193">
        <v>515</v>
      </c>
      <c r="D5193" t="s">
        <v>4532</v>
      </c>
      <c r="E5193">
        <v>1</v>
      </c>
      <c r="F5193">
        <v>25665</v>
      </c>
      <c r="G5193">
        <v>8</v>
      </c>
      <c r="H5193" t="s">
        <v>32</v>
      </c>
      <c r="I5193" t="s">
        <v>17872</v>
      </c>
      <c r="J5193" t="s">
        <v>17873</v>
      </c>
      <c r="K5193" t="s">
        <v>17874</v>
      </c>
      <c r="L5193" t="s">
        <v>17875</v>
      </c>
      <c r="M5193">
        <v>32523825</v>
      </c>
      <c r="N5193">
        <v>1</v>
      </c>
      <c r="O5193">
        <v>0</v>
      </c>
      <c r="P5193">
        <v>0</v>
      </c>
      <c r="Q5193">
        <v>0</v>
      </c>
      <c r="R5193">
        <v>0</v>
      </c>
      <c r="S5193">
        <v>200</v>
      </c>
      <c r="T5193">
        <v>171</v>
      </c>
      <c r="U5193">
        <v>0</v>
      </c>
      <c r="V5193">
        <v>0</v>
      </c>
      <c r="W5193">
        <v>0</v>
      </c>
      <c r="X5193">
        <v>0</v>
      </c>
    </row>
    <row r="5194" spans="1:24">
      <c r="A5194">
        <v>20602</v>
      </c>
      <c r="B5194" t="s">
        <v>4501</v>
      </c>
      <c r="C5194">
        <v>515</v>
      </c>
      <c r="D5194" t="s">
        <v>4532</v>
      </c>
      <c r="E5194">
        <v>1</v>
      </c>
      <c r="F5194">
        <v>25689</v>
      </c>
      <c r="G5194">
        <v>8</v>
      </c>
      <c r="H5194" t="s">
        <v>32</v>
      </c>
      <c r="I5194" t="s">
        <v>17876</v>
      </c>
      <c r="J5194" t="s">
        <v>2553</v>
      </c>
      <c r="K5194" t="s">
        <v>17877</v>
      </c>
      <c r="L5194" t="s">
        <v>17878</v>
      </c>
      <c r="M5194">
        <v>32841855</v>
      </c>
      <c r="N5194">
        <v>1</v>
      </c>
      <c r="O5194">
        <v>0</v>
      </c>
      <c r="P5194">
        <v>0</v>
      </c>
      <c r="Q5194">
        <v>0</v>
      </c>
      <c r="R5194">
        <v>0</v>
      </c>
      <c r="S5194">
        <v>299</v>
      </c>
      <c r="T5194">
        <v>375</v>
      </c>
      <c r="U5194">
        <v>0</v>
      </c>
      <c r="V5194">
        <v>0</v>
      </c>
      <c r="W5194">
        <v>0</v>
      </c>
      <c r="X5194">
        <v>0</v>
      </c>
    </row>
    <row r="5195" spans="1:24">
      <c r="A5195">
        <v>20602</v>
      </c>
      <c r="B5195" t="s">
        <v>4501</v>
      </c>
      <c r="C5195">
        <v>721</v>
      </c>
      <c r="D5195" t="s">
        <v>17879</v>
      </c>
      <c r="E5195">
        <v>1</v>
      </c>
      <c r="F5195">
        <v>25914</v>
      </c>
      <c r="G5195">
        <v>8</v>
      </c>
      <c r="H5195" t="s">
        <v>32</v>
      </c>
      <c r="I5195" t="s">
        <v>17880</v>
      </c>
      <c r="J5195" t="s">
        <v>17881</v>
      </c>
      <c r="K5195" t="s">
        <v>112</v>
      </c>
      <c r="L5195" t="s">
        <v>17882</v>
      </c>
      <c r="M5195">
        <v>32671203</v>
      </c>
      <c r="N5195">
        <v>1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114</v>
      </c>
      <c r="U5195">
        <v>0</v>
      </c>
      <c r="V5195">
        <v>0</v>
      </c>
      <c r="W5195">
        <v>0</v>
      </c>
      <c r="X5195">
        <v>0</v>
      </c>
    </row>
    <row r="5196" spans="1:24">
      <c r="A5196">
        <v>20604</v>
      </c>
      <c r="B5196" t="s">
        <v>4544</v>
      </c>
      <c r="C5196">
        <v>237</v>
      </c>
      <c r="D5196" t="s">
        <v>4545</v>
      </c>
      <c r="E5196">
        <v>1</v>
      </c>
      <c r="F5196">
        <v>26335</v>
      </c>
      <c r="G5196">
        <v>8</v>
      </c>
      <c r="H5196" t="s">
        <v>32</v>
      </c>
      <c r="I5196" t="s">
        <v>8660</v>
      </c>
      <c r="J5196" t="s">
        <v>7257</v>
      </c>
      <c r="K5196" t="s">
        <v>12061</v>
      </c>
      <c r="L5196" t="s">
        <v>17883</v>
      </c>
      <c r="M5196">
        <v>35541564</v>
      </c>
      <c r="N5196">
        <v>1</v>
      </c>
      <c r="O5196">
        <v>0</v>
      </c>
      <c r="P5196">
        <v>37</v>
      </c>
      <c r="Q5196">
        <v>0</v>
      </c>
      <c r="R5196">
        <v>0</v>
      </c>
      <c r="S5196">
        <v>366</v>
      </c>
      <c r="T5196">
        <v>233</v>
      </c>
      <c r="U5196">
        <v>0</v>
      </c>
      <c r="V5196">
        <v>0</v>
      </c>
      <c r="W5196">
        <v>0</v>
      </c>
      <c r="X5196">
        <v>0</v>
      </c>
    </row>
    <row r="5197" spans="1:24">
      <c r="A5197">
        <v>20604</v>
      </c>
      <c r="B5197" t="s">
        <v>4544</v>
      </c>
      <c r="C5197">
        <v>320</v>
      </c>
      <c r="D5197" t="s">
        <v>4553</v>
      </c>
      <c r="E5197">
        <v>1</v>
      </c>
      <c r="F5197">
        <v>479329</v>
      </c>
      <c r="G5197">
        <v>8</v>
      </c>
      <c r="H5197" t="s">
        <v>32</v>
      </c>
      <c r="I5197" t="s">
        <v>17884</v>
      </c>
      <c r="J5197" t="s">
        <v>17885</v>
      </c>
      <c r="K5197" t="s">
        <v>870</v>
      </c>
      <c r="L5197" t="s">
        <v>17886</v>
      </c>
      <c r="M5197">
        <v>35471129</v>
      </c>
      <c r="N5197">
        <v>1</v>
      </c>
      <c r="O5197">
        <v>0</v>
      </c>
      <c r="P5197">
        <v>4</v>
      </c>
      <c r="Q5197">
        <v>0</v>
      </c>
      <c r="R5197">
        <v>0</v>
      </c>
      <c r="S5197">
        <v>242</v>
      </c>
      <c r="T5197">
        <v>0</v>
      </c>
      <c r="U5197">
        <v>0</v>
      </c>
      <c r="V5197">
        <v>0</v>
      </c>
      <c r="W5197">
        <v>0</v>
      </c>
      <c r="X5197">
        <v>0</v>
      </c>
    </row>
    <row r="5198" spans="1:24">
      <c r="A5198">
        <v>20604</v>
      </c>
      <c r="B5198" t="s">
        <v>4544</v>
      </c>
      <c r="C5198">
        <v>419</v>
      </c>
      <c r="D5198" t="s">
        <v>4544</v>
      </c>
      <c r="E5198">
        <v>1</v>
      </c>
      <c r="F5198">
        <v>26086</v>
      </c>
      <c r="G5198">
        <v>8</v>
      </c>
      <c r="H5198" t="s">
        <v>32</v>
      </c>
      <c r="I5198" t="s">
        <v>17887</v>
      </c>
      <c r="J5198" t="s">
        <v>17888</v>
      </c>
      <c r="K5198" t="s">
        <v>17889</v>
      </c>
      <c r="L5198" t="s">
        <v>17890</v>
      </c>
      <c r="M5198">
        <v>35221711</v>
      </c>
      <c r="N5198">
        <v>1</v>
      </c>
      <c r="O5198">
        <v>0</v>
      </c>
      <c r="P5198">
        <v>3</v>
      </c>
      <c r="Q5198">
        <v>0</v>
      </c>
      <c r="R5198">
        <v>399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</row>
    <row r="5199" spans="1:24">
      <c r="A5199">
        <v>20604</v>
      </c>
      <c r="B5199" t="s">
        <v>4544</v>
      </c>
      <c r="C5199">
        <v>419</v>
      </c>
      <c r="D5199" t="s">
        <v>4544</v>
      </c>
      <c r="E5199">
        <v>1</v>
      </c>
      <c r="F5199">
        <v>26189</v>
      </c>
      <c r="G5199">
        <v>8</v>
      </c>
      <c r="H5199" t="s">
        <v>32</v>
      </c>
      <c r="I5199" t="s">
        <v>13406</v>
      </c>
      <c r="J5199" t="s">
        <v>6938</v>
      </c>
      <c r="K5199" t="s">
        <v>112</v>
      </c>
      <c r="L5199" t="s">
        <v>17891</v>
      </c>
      <c r="M5199">
        <v>35221511</v>
      </c>
      <c r="N5199">
        <v>1</v>
      </c>
      <c r="O5199">
        <v>0</v>
      </c>
      <c r="P5199">
        <v>27</v>
      </c>
      <c r="Q5199">
        <v>0</v>
      </c>
      <c r="R5199">
        <v>0</v>
      </c>
      <c r="S5199">
        <v>257</v>
      </c>
      <c r="T5199">
        <v>102</v>
      </c>
      <c r="U5199">
        <v>0</v>
      </c>
      <c r="V5199">
        <v>13</v>
      </c>
      <c r="W5199">
        <v>0</v>
      </c>
      <c r="X5199">
        <v>0</v>
      </c>
    </row>
    <row r="5200" spans="1:24">
      <c r="A5200">
        <v>20604</v>
      </c>
      <c r="B5200" t="s">
        <v>4544</v>
      </c>
      <c r="C5200">
        <v>419</v>
      </c>
      <c r="D5200" t="s">
        <v>4544</v>
      </c>
      <c r="E5200">
        <v>1</v>
      </c>
      <c r="F5200">
        <v>47557</v>
      </c>
      <c r="G5200">
        <v>8</v>
      </c>
      <c r="H5200" t="s">
        <v>32</v>
      </c>
      <c r="I5200" t="s">
        <v>17892</v>
      </c>
      <c r="J5200" t="s">
        <v>17893</v>
      </c>
      <c r="K5200" t="s">
        <v>3423</v>
      </c>
      <c r="L5200" t="s">
        <v>17894</v>
      </c>
      <c r="M5200">
        <v>35223783</v>
      </c>
      <c r="N5200">
        <v>1</v>
      </c>
      <c r="O5200">
        <v>0</v>
      </c>
      <c r="P5200">
        <v>1</v>
      </c>
      <c r="Q5200">
        <v>0</v>
      </c>
      <c r="R5200">
        <v>127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</row>
    <row r="5201" spans="1:24">
      <c r="A5201">
        <v>20604</v>
      </c>
      <c r="B5201" t="s">
        <v>4544</v>
      </c>
      <c r="C5201">
        <v>419</v>
      </c>
      <c r="D5201" t="s">
        <v>4544</v>
      </c>
      <c r="E5201">
        <v>1</v>
      </c>
      <c r="F5201">
        <v>903589</v>
      </c>
      <c r="G5201">
        <v>8</v>
      </c>
      <c r="H5201" t="s">
        <v>32</v>
      </c>
      <c r="I5201" t="s">
        <v>17895</v>
      </c>
      <c r="J5201" t="s">
        <v>17896</v>
      </c>
      <c r="K5201" t="s">
        <v>17897</v>
      </c>
      <c r="L5201" t="s">
        <v>17898</v>
      </c>
      <c r="M5201">
        <v>35222836</v>
      </c>
      <c r="N5201">
        <v>1</v>
      </c>
      <c r="O5201">
        <v>0</v>
      </c>
      <c r="P5201">
        <v>7</v>
      </c>
      <c r="Q5201">
        <v>0</v>
      </c>
      <c r="R5201">
        <v>0</v>
      </c>
      <c r="S5201">
        <v>250</v>
      </c>
      <c r="T5201">
        <v>0</v>
      </c>
      <c r="U5201">
        <v>0</v>
      </c>
      <c r="V5201">
        <v>0</v>
      </c>
      <c r="W5201">
        <v>0</v>
      </c>
      <c r="X5201">
        <v>0</v>
      </c>
    </row>
    <row r="5202" spans="1:24">
      <c r="A5202">
        <v>20604</v>
      </c>
      <c r="B5202" t="s">
        <v>4544</v>
      </c>
      <c r="C5202">
        <v>419</v>
      </c>
      <c r="D5202" t="s">
        <v>4544</v>
      </c>
      <c r="E5202">
        <v>1</v>
      </c>
      <c r="F5202">
        <v>909312</v>
      </c>
      <c r="G5202">
        <v>8</v>
      </c>
      <c r="H5202" t="s">
        <v>32</v>
      </c>
      <c r="I5202" t="s">
        <v>17899</v>
      </c>
      <c r="J5202" t="s">
        <v>17900</v>
      </c>
      <c r="K5202" t="s">
        <v>17901</v>
      </c>
      <c r="L5202" t="s">
        <v>17902</v>
      </c>
      <c r="M5202">
        <v>35233003</v>
      </c>
      <c r="N5202">
        <v>1</v>
      </c>
      <c r="O5202">
        <v>0</v>
      </c>
      <c r="P5202">
        <v>2</v>
      </c>
      <c r="Q5202">
        <v>0</v>
      </c>
      <c r="R5202">
        <v>222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</row>
    <row r="5203" spans="1:24">
      <c r="A5203">
        <v>20604</v>
      </c>
      <c r="B5203" t="s">
        <v>4544</v>
      </c>
      <c r="C5203">
        <v>419</v>
      </c>
      <c r="D5203" t="s">
        <v>4544</v>
      </c>
      <c r="E5203">
        <v>2</v>
      </c>
      <c r="F5203">
        <v>432684</v>
      </c>
      <c r="G5203">
        <v>9</v>
      </c>
      <c r="H5203">
        <v>26177</v>
      </c>
      <c r="I5203" t="s">
        <v>17903</v>
      </c>
      <c r="J5203" t="s">
        <v>4582</v>
      </c>
      <c r="K5203" t="s">
        <v>4583</v>
      </c>
      <c r="L5203" t="s">
        <v>4584</v>
      </c>
      <c r="M5203">
        <v>35333072</v>
      </c>
      <c r="N5203">
        <v>2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</row>
    <row r="5204" spans="1:24">
      <c r="A5204">
        <v>20604</v>
      </c>
      <c r="B5204" t="s">
        <v>4544</v>
      </c>
      <c r="C5204">
        <v>419</v>
      </c>
      <c r="D5204" t="s">
        <v>4544</v>
      </c>
      <c r="E5204">
        <v>2</v>
      </c>
      <c r="F5204">
        <v>453845</v>
      </c>
      <c r="G5204">
        <v>15</v>
      </c>
      <c r="H5204">
        <v>26448</v>
      </c>
      <c r="I5204" t="s">
        <v>17904</v>
      </c>
      <c r="J5204" t="s">
        <v>17905</v>
      </c>
      <c r="K5204" t="s">
        <v>17906</v>
      </c>
      <c r="L5204" t="s">
        <v>17907</v>
      </c>
      <c r="M5204">
        <v>35222342</v>
      </c>
      <c r="N5204">
        <v>2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6</v>
      </c>
      <c r="V5204">
        <v>68</v>
      </c>
      <c r="W5204">
        <v>28</v>
      </c>
      <c r="X5204">
        <v>0</v>
      </c>
    </row>
    <row r="5205" spans="1:24">
      <c r="A5205">
        <v>20604</v>
      </c>
      <c r="B5205" t="s">
        <v>4544</v>
      </c>
      <c r="C5205">
        <v>564</v>
      </c>
      <c r="D5205" t="s">
        <v>4585</v>
      </c>
      <c r="E5205">
        <v>1</v>
      </c>
      <c r="F5205">
        <v>26098</v>
      </c>
      <c r="G5205">
        <v>8</v>
      </c>
      <c r="H5205" t="s">
        <v>32</v>
      </c>
      <c r="I5205" t="s">
        <v>17908</v>
      </c>
      <c r="J5205" t="s">
        <v>17909</v>
      </c>
      <c r="K5205" t="s">
        <v>112</v>
      </c>
      <c r="L5205" t="s">
        <v>17910</v>
      </c>
      <c r="M5205">
        <v>35410108</v>
      </c>
      <c r="N5205">
        <v>1</v>
      </c>
      <c r="O5205">
        <v>0</v>
      </c>
      <c r="P5205">
        <v>19</v>
      </c>
      <c r="Q5205">
        <v>0</v>
      </c>
      <c r="R5205">
        <v>0</v>
      </c>
      <c r="S5205">
        <v>257</v>
      </c>
      <c r="T5205">
        <v>0</v>
      </c>
      <c r="U5205">
        <v>0</v>
      </c>
      <c r="V5205">
        <v>0</v>
      </c>
      <c r="W5205">
        <v>0</v>
      </c>
      <c r="X5205">
        <v>0</v>
      </c>
    </row>
    <row r="5206" spans="1:24">
      <c r="A5206">
        <v>20604</v>
      </c>
      <c r="B5206" t="s">
        <v>4544</v>
      </c>
      <c r="C5206">
        <v>564</v>
      </c>
      <c r="D5206" t="s">
        <v>4585</v>
      </c>
      <c r="E5206">
        <v>1</v>
      </c>
      <c r="F5206">
        <v>431597</v>
      </c>
      <c r="G5206">
        <v>8</v>
      </c>
      <c r="H5206" t="s">
        <v>32</v>
      </c>
      <c r="I5206" t="s">
        <v>17911</v>
      </c>
      <c r="J5206" t="s">
        <v>17912</v>
      </c>
      <c r="K5206" t="s">
        <v>1282</v>
      </c>
      <c r="L5206" t="s">
        <v>17913</v>
      </c>
      <c r="M5206">
        <v>35415849</v>
      </c>
      <c r="N5206">
        <v>1</v>
      </c>
      <c r="O5206">
        <v>0</v>
      </c>
      <c r="P5206">
        <v>15</v>
      </c>
      <c r="Q5206">
        <v>0</v>
      </c>
      <c r="R5206">
        <v>0</v>
      </c>
      <c r="S5206">
        <v>324</v>
      </c>
      <c r="T5206">
        <v>0</v>
      </c>
      <c r="U5206">
        <v>0</v>
      </c>
      <c r="V5206">
        <v>0</v>
      </c>
      <c r="W5206">
        <v>0</v>
      </c>
      <c r="X5206">
        <v>0</v>
      </c>
    </row>
    <row r="5207" spans="1:24">
      <c r="A5207">
        <v>20701</v>
      </c>
      <c r="B5207" t="s">
        <v>4597</v>
      </c>
      <c r="C5207">
        <v>260</v>
      </c>
      <c r="D5207" t="s">
        <v>4597</v>
      </c>
      <c r="E5207">
        <v>1</v>
      </c>
      <c r="F5207">
        <v>26529</v>
      </c>
      <c r="G5207">
        <v>8</v>
      </c>
      <c r="H5207" t="s">
        <v>32</v>
      </c>
      <c r="I5207" t="s">
        <v>17914</v>
      </c>
      <c r="J5207" t="s">
        <v>4550</v>
      </c>
      <c r="K5207" t="s">
        <v>17915</v>
      </c>
      <c r="L5207" t="s">
        <v>17916</v>
      </c>
      <c r="M5207">
        <v>35225251</v>
      </c>
      <c r="N5207">
        <v>1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189</v>
      </c>
      <c r="U5207">
        <v>0</v>
      </c>
      <c r="V5207">
        <v>0</v>
      </c>
      <c r="W5207">
        <v>0</v>
      </c>
      <c r="X5207">
        <v>0</v>
      </c>
    </row>
    <row r="5208" spans="1:24">
      <c r="A5208">
        <v>20701</v>
      </c>
      <c r="B5208" t="s">
        <v>4597</v>
      </c>
      <c r="C5208">
        <v>260</v>
      </c>
      <c r="D5208" t="s">
        <v>4597</v>
      </c>
      <c r="E5208">
        <v>1</v>
      </c>
      <c r="F5208">
        <v>26645</v>
      </c>
      <c r="G5208">
        <v>8</v>
      </c>
      <c r="H5208" t="s">
        <v>32</v>
      </c>
      <c r="I5208" t="s">
        <v>17917</v>
      </c>
      <c r="J5208" t="s">
        <v>17918</v>
      </c>
      <c r="K5208" t="s">
        <v>17919</v>
      </c>
      <c r="L5208" t="s">
        <v>17920</v>
      </c>
      <c r="M5208">
        <v>35220559</v>
      </c>
      <c r="N5208">
        <v>1</v>
      </c>
      <c r="O5208">
        <v>0</v>
      </c>
      <c r="P5208">
        <v>9</v>
      </c>
      <c r="Q5208">
        <v>0</v>
      </c>
      <c r="R5208">
        <v>0</v>
      </c>
      <c r="S5208">
        <v>341</v>
      </c>
      <c r="T5208">
        <v>283</v>
      </c>
      <c r="U5208">
        <v>0</v>
      </c>
      <c r="V5208">
        <v>0</v>
      </c>
      <c r="W5208">
        <v>0</v>
      </c>
      <c r="X5208">
        <v>0</v>
      </c>
    </row>
    <row r="5209" spans="1:24">
      <c r="A5209">
        <v>20701</v>
      </c>
      <c r="B5209" t="s">
        <v>4597</v>
      </c>
      <c r="C5209">
        <v>260</v>
      </c>
      <c r="D5209" t="s">
        <v>4597</v>
      </c>
      <c r="E5209">
        <v>1</v>
      </c>
      <c r="F5209">
        <v>26657</v>
      </c>
      <c r="G5209">
        <v>8</v>
      </c>
      <c r="H5209" t="s">
        <v>32</v>
      </c>
      <c r="I5209" t="s">
        <v>17921</v>
      </c>
      <c r="J5209" t="s">
        <v>17922</v>
      </c>
      <c r="K5209" t="s">
        <v>672</v>
      </c>
      <c r="L5209" t="s">
        <v>17923</v>
      </c>
      <c r="M5209">
        <v>35211978</v>
      </c>
      <c r="N5209">
        <v>1</v>
      </c>
      <c r="O5209">
        <v>0</v>
      </c>
      <c r="P5209">
        <v>0</v>
      </c>
      <c r="Q5209">
        <v>0</v>
      </c>
      <c r="R5209">
        <v>0</v>
      </c>
      <c r="S5209">
        <v>273</v>
      </c>
      <c r="T5209">
        <v>0</v>
      </c>
      <c r="U5209">
        <v>0</v>
      </c>
      <c r="V5209">
        <v>0</v>
      </c>
      <c r="W5209">
        <v>0</v>
      </c>
      <c r="X5209">
        <v>0</v>
      </c>
    </row>
    <row r="5210" spans="1:24">
      <c r="A5210">
        <v>20701</v>
      </c>
      <c r="B5210" t="s">
        <v>4597</v>
      </c>
      <c r="C5210">
        <v>260</v>
      </c>
      <c r="D5210" t="s">
        <v>4597</v>
      </c>
      <c r="E5210">
        <v>1</v>
      </c>
      <c r="F5210">
        <v>26682</v>
      </c>
      <c r="G5210">
        <v>8</v>
      </c>
      <c r="H5210" t="s">
        <v>32</v>
      </c>
      <c r="I5210" t="s">
        <v>17924</v>
      </c>
      <c r="J5210" t="s">
        <v>2637</v>
      </c>
      <c r="K5210" t="s">
        <v>4803</v>
      </c>
      <c r="L5210" t="s">
        <v>17925</v>
      </c>
      <c r="M5210">
        <v>35211984</v>
      </c>
      <c r="N5210">
        <v>1</v>
      </c>
      <c r="O5210">
        <v>0</v>
      </c>
      <c r="P5210">
        <v>0</v>
      </c>
      <c r="Q5210">
        <v>0</v>
      </c>
      <c r="R5210">
        <v>0</v>
      </c>
      <c r="S5210">
        <v>379</v>
      </c>
      <c r="T5210">
        <v>405</v>
      </c>
      <c r="U5210">
        <v>0</v>
      </c>
      <c r="V5210">
        <v>0</v>
      </c>
      <c r="W5210">
        <v>0</v>
      </c>
      <c r="X5210">
        <v>0</v>
      </c>
    </row>
    <row r="5211" spans="1:24">
      <c r="A5211">
        <v>20701</v>
      </c>
      <c r="B5211" t="s">
        <v>4597</v>
      </c>
      <c r="C5211">
        <v>260</v>
      </c>
      <c r="D5211" t="s">
        <v>4597</v>
      </c>
      <c r="E5211">
        <v>1</v>
      </c>
      <c r="F5211">
        <v>26748</v>
      </c>
      <c r="G5211">
        <v>8</v>
      </c>
      <c r="H5211" t="s">
        <v>32</v>
      </c>
      <c r="I5211" t="s">
        <v>17926</v>
      </c>
      <c r="J5211" t="s">
        <v>5882</v>
      </c>
      <c r="K5211" t="s">
        <v>112</v>
      </c>
      <c r="L5211" t="s">
        <v>17927</v>
      </c>
      <c r="M5211">
        <v>35226556</v>
      </c>
      <c r="N5211">
        <v>1</v>
      </c>
      <c r="O5211">
        <v>0</v>
      </c>
      <c r="P5211">
        <v>0</v>
      </c>
      <c r="Q5211">
        <v>0</v>
      </c>
      <c r="R5211">
        <v>0</v>
      </c>
      <c r="S5211">
        <v>409</v>
      </c>
      <c r="T5211">
        <v>685</v>
      </c>
      <c r="U5211">
        <v>0</v>
      </c>
      <c r="V5211">
        <v>0</v>
      </c>
      <c r="W5211">
        <v>0</v>
      </c>
      <c r="X5211">
        <v>0</v>
      </c>
    </row>
    <row r="5212" spans="1:24">
      <c r="A5212">
        <v>20701</v>
      </c>
      <c r="B5212" t="s">
        <v>4597</v>
      </c>
      <c r="C5212">
        <v>367</v>
      </c>
      <c r="D5212" t="s">
        <v>17928</v>
      </c>
      <c r="E5212">
        <v>1</v>
      </c>
      <c r="F5212">
        <v>27881</v>
      </c>
      <c r="G5212">
        <v>8</v>
      </c>
      <c r="H5212" t="s">
        <v>32</v>
      </c>
      <c r="I5212" t="s">
        <v>17929</v>
      </c>
      <c r="J5212" t="s">
        <v>17930</v>
      </c>
      <c r="K5212" t="s">
        <v>112</v>
      </c>
      <c r="L5212" t="s">
        <v>17931</v>
      </c>
      <c r="M5212">
        <v>35461133</v>
      </c>
      <c r="N5212">
        <v>1</v>
      </c>
      <c r="O5212">
        <v>0</v>
      </c>
      <c r="P5212">
        <v>12</v>
      </c>
      <c r="Q5212">
        <v>0</v>
      </c>
      <c r="R5212">
        <v>0</v>
      </c>
      <c r="S5212">
        <v>0</v>
      </c>
      <c r="T5212">
        <v>356</v>
      </c>
      <c r="U5212">
        <v>0</v>
      </c>
      <c r="V5212">
        <v>33</v>
      </c>
      <c r="W5212">
        <v>0</v>
      </c>
      <c r="X5212">
        <v>0</v>
      </c>
    </row>
    <row r="5213" spans="1:24">
      <c r="A5213">
        <v>20701</v>
      </c>
      <c r="B5213" t="s">
        <v>4597</v>
      </c>
      <c r="C5213">
        <v>483</v>
      </c>
      <c r="D5213" t="s">
        <v>4617</v>
      </c>
      <c r="E5213">
        <v>1</v>
      </c>
      <c r="F5213">
        <v>27911</v>
      </c>
      <c r="G5213">
        <v>8</v>
      </c>
      <c r="H5213" t="s">
        <v>32</v>
      </c>
      <c r="I5213" t="s">
        <v>17932</v>
      </c>
      <c r="J5213" t="s">
        <v>17933</v>
      </c>
      <c r="K5213" t="s">
        <v>17934</v>
      </c>
      <c r="L5213" t="s">
        <v>17935</v>
      </c>
      <c r="M5213">
        <v>35421101</v>
      </c>
      <c r="N5213">
        <v>1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243</v>
      </c>
      <c r="U5213">
        <v>0</v>
      </c>
      <c r="V5213">
        <v>0</v>
      </c>
      <c r="W5213">
        <v>0</v>
      </c>
      <c r="X5213">
        <v>0</v>
      </c>
    </row>
    <row r="5214" spans="1:24">
      <c r="A5214">
        <v>20701</v>
      </c>
      <c r="B5214" t="s">
        <v>4597</v>
      </c>
      <c r="C5214">
        <v>483</v>
      </c>
      <c r="D5214" t="s">
        <v>4617</v>
      </c>
      <c r="E5214">
        <v>2</v>
      </c>
      <c r="F5214">
        <v>458788</v>
      </c>
      <c r="G5214">
        <v>6</v>
      </c>
      <c r="H5214">
        <v>27923</v>
      </c>
      <c r="I5214" t="s">
        <v>17936</v>
      </c>
      <c r="J5214" t="s">
        <v>4619</v>
      </c>
      <c r="K5214" t="s">
        <v>14948</v>
      </c>
      <c r="L5214" t="s">
        <v>4620</v>
      </c>
      <c r="M5214">
        <v>35423151</v>
      </c>
      <c r="N5214">
        <v>1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</row>
    <row r="5215" spans="1:24">
      <c r="A5215">
        <v>20701</v>
      </c>
      <c r="B5215" t="s">
        <v>4597</v>
      </c>
      <c r="C5215">
        <v>505</v>
      </c>
      <c r="D5215" t="s">
        <v>8651</v>
      </c>
      <c r="E5215">
        <v>1</v>
      </c>
      <c r="F5215">
        <v>26585</v>
      </c>
      <c r="G5215">
        <v>8</v>
      </c>
      <c r="H5215" t="s">
        <v>32</v>
      </c>
      <c r="I5215" t="s">
        <v>17937</v>
      </c>
      <c r="J5215" t="s">
        <v>3090</v>
      </c>
      <c r="K5215" t="s">
        <v>112</v>
      </c>
      <c r="L5215" t="s">
        <v>17938</v>
      </c>
      <c r="M5215">
        <v>35671241</v>
      </c>
      <c r="N5215">
        <v>1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135</v>
      </c>
      <c r="U5215">
        <v>0</v>
      </c>
      <c r="V5215">
        <v>0</v>
      </c>
      <c r="W5215">
        <v>0</v>
      </c>
      <c r="X5215">
        <v>0</v>
      </c>
    </row>
    <row r="5216" spans="1:24">
      <c r="A5216">
        <v>20701</v>
      </c>
      <c r="B5216" t="s">
        <v>4597</v>
      </c>
      <c r="C5216">
        <v>723</v>
      </c>
      <c r="D5216" t="s">
        <v>17939</v>
      </c>
      <c r="E5216">
        <v>1</v>
      </c>
      <c r="F5216">
        <v>28186</v>
      </c>
      <c r="G5216">
        <v>8</v>
      </c>
      <c r="H5216" t="s">
        <v>32</v>
      </c>
      <c r="I5216" t="s">
        <v>17940</v>
      </c>
      <c r="J5216" t="s">
        <v>17941</v>
      </c>
      <c r="K5216" t="s">
        <v>112</v>
      </c>
      <c r="L5216" t="s">
        <v>17942</v>
      </c>
      <c r="M5216">
        <v>35661117</v>
      </c>
      <c r="N5216">
        <v>1</v>
      </c>
      <c r="O5216">
        <v>0</v>
      </c>
      <c r="P5216">
        <v>0</v>
      </c>
      <c r="Q5216">
        <v>0</v>
      </c>
      <c r="R5216">
        <v>0</v>
      </c>
      <c r="S5216">
        <v>112</v>
      </c>
      <c r="T5216">
        <v>49</v>
      </c>
      <c r="U5216">
        <v>0</v>
      </c>
      <c r="V5216">
        <v>0</v>
      </c>
      <c r="W5216">
        <v>0</v>
      </c>
      <c r="X5216">
        <v>0</v>
      </c>
    </row>
    <row r="5217" spans="1:24">
      <c r="A5217">
        <v>20701</v>
      </c>
      <c r="B5217" t="s">
        <v>4597</v>
      </c>
      <c r="C5217">
        <v>754</v>
      </c>
      <c r="D5217" t="s">
        <v>17943</v>
      </c>
      <c r="E5217">
        <v>1</v>
      </c>
      <c r="F5217">
        <v>27900</v>
      </c>
      <c r="G5217">
        <v>8</v>
      </c>
      <c r="H5217" t="s">
        <v>32</v>
      </c>
      <c r="I5217" t="s">
        <v>17944</v>
      </c>
      <c r="J5217" t="s">
        <v>6221</v>
      </c>
      <c r="K5217" t="s">
        <v>112</v>
      </c>
      <c r="L5217" t="s">
        <v>17945</v>
      </c>
      <c r="M5217">
        <v>35481129</v>
      </c>
      <c r="N5217">
        <v>1</v>
      </c>
      <c r="O5217">
        <v>0</v>
      </c>
      <c r="P5217">
        <v>10</v>
      </c>
      <c r="Q5217">
        <v>0</v>
      </c>
      <c r="R5217">
        <v>0</v>
      </c>
      <c r="S5217">
        <v>136</v>
      </c>
      <c r="T5217">
        <v>89</v>
      </c>
      <c r="U5217">
        <v>0</v>
      </c>
      <c r="V5217">
        <v>0</v>
      </c>
      <c r="W5217">
        <v>0</v>
      </c>
      <c r="X5217">
        <v>0</v>
      </c>
    </row>
    <row r="5218" spans="1:24">
      <c r="A5218">
        <v>20702</v>
      </c>
      <c r="B5218" t="s">
        <v>4629</v>
      </c>
      <c r="C5218">
        <v>304</v>
      </c>
      <c r="D5218" t="s">
        <v>4629</v>
      </c>
      <c r="E5218">
        <v>1</v>
      </c>
      <c r="F5218">
        <v>26852</v>
      </c>
      <c r="G5218">
        <v>8</v>
      </c>
      <c r="H5218" t="s">
        <v>32</v>
      </c>
      <c r="I5218" t="s">
        <v>17946</v>
      </c>
      <c r="J5218" t="s">
        <v>17947</v>
      </c>
      <c r="K5218" t="s">
        <v>17948</v>
      </c>
      <c r="L5218" t="s">
        <v>17949</v>
      </c>
      <c r="M5218">
        <v>34891115</v>
      </c>
      <c r="N5218">
        <v>1</v>
      </c>
      <c r="O5218">
        <v>0</v>
      </c>
      <c r="P5218">
        <v>3</v>
      </c>
      <c r="Q5218">
        <v>0</v>
      </c>
      <c r="R5218">
        <v>40</v>
      </c>
      <c r="S5218">
        <v>37</v>
      </c>
      <c r="T5218">
        <v>18</v>
      </c>
      <c r="U5218">
        <v>0</v>
      </c>
      <c r="V5218">
        <v>0</v>
      </c>
      <c r="W5218">
        <v>0</v>
      </c>
      <c r="X5218">
        <v>0</v>
      </c>
    </row>
    <row r="5219" spans="1:24">
      <c r="A5219">
        <v>20702</v>
      </c>
      <c r="B5219" t="s">
        <v>4629</v>
      </c>
      <c r="C5219">
        <v>317</v>
      </c>
      <c r="D5219" t="s">
        <v>12117</v>
      </c>
      <c r="E5219">
        <v>1</v>
      </c>
      <c r="F5219">
        <v>30776</v>
      </c>
      <c r="G5219">
        <v>8</v>
      </c>
      <c r="H5219" t="s">
        <v>32</v>
      </c>
      <c r="I5219" t="s">
        <v>17950</v>
      </c>
      <c r="J5219" t="s">
        <v>17951</v>
      </c>
      <c r="K5219" t="s">
        <v>112</v>
      </c>
      <c r="L5219" t="s">
        <v>17952</v>
      </c>
      <c r="M5219">
        <v>34419106</v>
      </c>
      <c r="N5219">
        <v>1</v>
      </c>
      <c r="O5219">
        <v>0</v>
      </c>
      <c r="P5219">
        <v>3</v>
      </c>
      <c r="Q5219">
        <v>0</v>
      </c>
      <c r="R5219">
        <v>34</v>
      </c>
      <c r="S5219">
        <v>32</v>
      </c>
      <c r="T5219">
        <v>0</v>
      </c>
      <c r="U5219">
        <v>0</v>
      </c>
      <c r="V5219">
        <v>0</v>
      </c>
      <c r="W5219">
        <v>0</v>
      </c>
      <c r="X5219">
        <v>0</v>
      </c>
    </row>
    <row r="5220" spans="1:24">
      <c r="A5220">
        <v>20702</v>
      </c>
      <c r="B5220" t="s">
        <v>4629</v>
      </c>
      <c r="C5220">
        <v>328</v>
      </c>
      <c r="D5220" t="s">
        <v>17953</v>
      </c>
      <c r="E5220">
        <v>1</v>
      </c>
      <c r="F5220">
        <v>26864</v>
      </c>
      <c r="G5220">
        <v>8</v>
      </c>
      <c r="H5220" t="s">
        <v>32</v>
      </c>
      <c r="I5220" t="s">
        <v>17954</v>
      </c>
      <c r="J5220" t="s">
        <v>17955</v>
      </c>
      <c r="K5220" t="s">
        <v>112</v>
      </c>
      <c r="L5220" t="s">
        <v>17956</v>
      </c>
      <c r="M5220">
        <v>38341173</v>
      </c>
      <c r="N5220">
        <v>1</v>
      </c>
      <c r="O5220">
        <v>0</v>
      </c>
      <c r="P5220">
        <v>3</v>
      </c>
      <c r="Q5220">
        <v>0</v>
      </c>
      <c r="R5220">
        <v>0</v>
      </c>
      <c r="S5220">
        <v>92</v>
      </c>
      <c r="T5220">
        <v>45</v>
      </c>
      <c r="U5220">
        <v>0</v>
      </c>
      <c r="V5220">
        <v>0</v>
      </c>
      <c r="W5220">
        <v>0</v>
      </c>
      <c r="X5220">
        <v>0</v>
      </c>
    </row>
    <row r="5221" spans="1:24">
      <c r="A5221">
        <v>20702</v>
      </c>
      <c r="B5221" t="s">
        <v>4629</v>
      </c>
      <c r="C5221">
        <v>447</v>
      </c>
      <c r="D5221" t="s">
        <v>17957</v>
      </c>
      <c r="E5221">
        <v>1</v>
      </c>
      <c r="F5221">
        <v>26943</v>
      </c>
      <c r="G5221">
        <v>8</v>
      </c>
      <c r="H5221" t="s">
        <v>32</v>
      </c>
      <c r="I5221" t="s">
        <v>17958</v>
      </c>
      <c r="J5221" t="s">
        <v>17959</v>
      </c>
      <c r="K5221" t="s">
        <v>112</v>
      </c>
      <c r="L5221" t="s">
        <v>17960</v>
      </c>
      <c r="M5221">
        <v>38461155</v>
      </c>
      <c r="N5221">
        <v>1</v>
      </c>
      <c r="O5221">
        <v>0</v>
      </c>
      <c r="P5221">
        <v>0</v>
      </c>
      <c r="Q5221">
        <v>0</v>
      </c>
      <c r="R5221">
        <v>0</v>
      </c>
      <c r="S5221">
        <v>124</v>
      </c>
      <c r="T5221">
        <v>53</v>
      </c>
      <c r="U5221">
        <v>0</v>
      </c>
      <c r="V5221">
        <v>0</v>
      </c>
      <c r="W5221">
        <v>0</v>
      </c>
      <c r="X5221">
        <v>0</v>
      </c>
    </row>
    <row r="5222" spans="1:24">
      <c r="A5222">
        <v>20702</v>
      </c>
      <c r="B5222" t="s">
        <v>4629</v>
      </c>
      <c r="C5222">
        <v>640</v>
      </c>
      <c r="D5222" t="s">
        <v>17961</v>
      </c>
      <c r="E5222">
        <v>1</v>
      </c>
      <c r="F5222">
        <v>26827</v>
      </c>
      <c r="G5222">
        <v>8</v>
      </c>
      <c r="H5222" t="s">
        <v>32</v>
      </c>
      <c r="I5222" t="s">
        <v>17962</v>
      </c>
      <c r="J5222" t="s">
        <v>1702</v>
      </c>
      <c r="K5222" t="s">
        <v>112</v>
      </c>
      <c r="L5222" t="s">
        <v>17963</v>
      </c>
      <c r="M5222">
        <v>34811107</v>
      </c>
      <c r="N5222">
        <v>1</v>
      </c>
      <c r="O5222">
        <v>0</v>
      </c>
      <c r="P5222">
        <v>4</v>
      </c>
      <c r="Q5222">
        <v>0</v>
      </c>
      <c r="R5222">
        <v>0</v>
      </c>
      <c r="S5222">
        <v>102</v>
      </c>
      <c r="T5222">
        <v>58</v>
      </c>
      <c r="U5222">
        <v>0</v>
      </c>
      <c r="V5222">
        <v>0</v>
      </c>
      <c r="W5222">
        <v>0</v>
      </c>
      <c r="X5222">
        <v>0</v>
      </c>
    </row>
    <row r="5223" spans="1:24">
      <c r="A5223">
        <v>20702</v>
      </c>
      <c r="B5223" t="s">
        <v>4629</v>
      </c>
      <c r="C5223">
        <v>700</v>
      </c>
      <c r="D5223" t="s">
        <v>17964</v>
      </c>
      <c r="E5223">
        <v>1</v>
      </c>
      <c r="F5223">
        <v>27091</v>
      </c>
      <c r="G5223">
        <v>8</v>
      </c>
      <c r="H5223" t="s">
        <v>32</v>
      </c>
      <c r="I5223" t="s">
        <v>17965</v>
      </c>
      <c r="J5223" t="s">
        <v>17966</v>
      </c>
      <c r="K5223" t="s">
        <v>112</v>
      </c>
      <c r="L5223" t="s">
        <v>17967</v>
      </c>
      <c r="M5223">
        <v>36671104</v>
      </c>
      <c r="N5223">
        <v>1</v>
      </c>
      <c r="O5223">
        <v>0</v>
      </c>
      <c r="P5223">
        <v>4</v>
      </c>
      <c r="Q5223">
        <v>0</v>
      </c>
      <c r="R5223">
        <v>0</v>
      </c>
      <c r="S5223">
        <v>67</v>
      </c>
      <c r="T5223">
        <v>42</v>
      </c>
      <c r="U5223">
        <v>0</v>
      </c>
      <c r="V5223">
        <v>0</v>
      </c>
      <c r="W5223">
        <v>0</v>
      </c>
      <c r="X5223">
        <v>0</v>
      </c>
    </row>
    <row r="5224" spans="1:24">
      <c r="A5224">
        <v>20702</v>
      </c>
      <c r="B5224" t="s">
        <v>4629</v>
      </c>
      <c r="C5224">
        <v>791</v>
      </c>
      <c r="D5224" t="s">
        <v>17968</v>
      </c>
      <c r="E5224">
        <v>1</v>
      </c>
      <c r="F5224">
        <v>26803</v>
      </c>
      <c r="G5224">
        <v>8</v>
      </c>
      <c r="H5224" t="s">
        <v>32</v>
      </c>
      <c r="I5224" t="s">
        <v>17969</v>
      </c>
      <c r="J5224" t="s">
        <v>17970</v>
      </c>
      <c r="K5224" t="s">
        <v>112</v>
      </c>
      <c r="L5224" t="s">
        <v>17971</v>
      </c>
      <c r="M5224">
        <v>38431177</v>
      </c>
      <c r="N5224">
        <v>1</v>
      </c>
      <c r="O5224">
        <v>0</v>
      </c>
      <c r="P5224">
        <v>20</v>
      </c>
      <c r="Q5224">
        <v>0</v>
      </c>
      <c r="R5224">
        <v>0</v>
      </c>
      <c r="S5224">
        <v>473</v>
      </c>
      <c r="T5224">
        <v>257</v>
      </c>
      <c r="U5224">
        <v>0</v>
      </c>
      <c r="V5224">
        <v>48</v>
      </c>
      <c r="W5224">
        <v>0</v>
      </c>
      <c r="X5224">
        <v>0</v>
      </c>
    </row>
    <row r="5225" spans="1:24">
      <c r="A5225">
        <v>20703</v>
      </c>
      <c r="B5225" t="s">
        <v>4649</v>
      </c>
      <c r="C5225">
        <v>191</v>
      </c>
      <c r="D5225" t="s">
        <v>4654</v>
      </c>
      <c r="E5225">
        <v>1</v>
      </c>
      <c r="F5225">
        <v>30624</v>
      </c>
      <c r="G5225">
        <v>8</v>
      </c>
      <c r="H5225" t="s">
        <v>32</v>
      </c>
      <c r="I5225" t="s">
        <v>17972</v>
      </c>
      <c r="J5225" t="s">
        <v>17973</v>
      </c>
      <c r="K5225" t="s">
        <v>5662</v>
      </c>
      <c r="L5225" t="s">
        <v>17974</v>
      </c>
      <c r="M5225">
        <v>34821411</v>
      </c>
      <c r="N5225">
        <v>1</v>
      </c>
      <c r="O5225">
        <v>0</v>
      </c>
      <c r="P5225">
        <v>15</v>
      </c>
      <c r="Q5225">
        <v>0</v>
      </c>
      <c r="R5225">
        <v>0</v>
      </c>
      <c r="S5225">
        <v>262</v>
      </c>
      <c r="T5225">
        <v>195</v>
      </c>
      <c r="U5225">
        <v>0</v>
      </c>
      <c r="V5225">
        <v>11</v>
      </c>
      <c r="W5225">
        <v>0</v>
      </c>
      <c r="X5225">
        <v>0</v>
      </c>
    </row>
    <row r="5226" spans="1:24">
      <c r="A5226">
        <v>20703</v>
      </c>
      <c r="B5226" t="s">
        <v>4649</v>
      </c>
      <c r="C5226">
        <v>396</v>
      </c>
      <c r="D5226" t="s">
        <v>4649</v>
      </c>
      <c r="E5226">
        <v>1</v>
      </c>
      <c r="F5226">
        <v>27145</v>
      </c>
      <c r="G5226">
        <v>8</v>
      </c>
      <c r="H5226" t="s">
        <v>32</v>
      </c>
      <c r="I5226" t="s">
        <v>17975</v>
      </c>
      <c r="J5226" t="s">
        <v>7053</v>
      </c>
      <c r="K5226" t="s">
        <v>3430</v>
      </c>
      <c r="L5226" t="s">
        <v>6492</v>
      </c>
      <c r="M5226">
        <v>36321287</v>
      </c>
      <c r="N5226">
        <v>1</v>
      </c>
      <c r="O5226">
        <v>0</v>
      </c>
      <c r="P5226">
        <v>11</v>
      </c>
      <c r="Q5226">
        <v>0</v>
      </c>
      <c r="R5226">
        <v>0</v>
      </c>
      <c r="S5226">
        <v>352</v>
      </c>
      <c r="T5226">
        <v>322</v>
      </c>
      <c r="U5226">
        <v>0</v>
      </c>
      <c r="V5226">
        <v>24</v>
      </c>
      <c r="W5226">
        <v>2</v>
      </c>
      <c r="X5226">
        <v>0</v>
      </c>
    </row>
    <row r="5227" spans="1:24">
      <c r="A5227">
        <v>20703</v>
      </c>
      <c r="B5227" t="s">
        <v>4649</v>
      </c>
      <c r="C5227">
        <v>396</v>
      </c>
      <c r="D5227" t="s">
        <v>4649</v>
      </c>
      <c r="E5227">
        <v>1</v>
      </c>
      <c r="F5227">
        <v>906104</v>
      </c>
      <c r="G5227">
        <v>8</v>
      </c>
      <c r="H5227" t="s">
        <v>32</v>
      </c>
      <c r="I5227" t="s">
        <v>17976</v>
      </c>
      <c r="J5227" t="s">
        <v>17977</v>
      </c>
      <c r="K5227" t="s">
        <v>9926</v>
      </c>
      <c r="L5227" t="s">
        <v>17978</v>
      </c>
      <c r="M5227">
        <v>36324981</v>
      </c>
      <c r="N5227">
        <v>1</v>
      </c>
      <c r="O5227">
        <v>0</v>
      </c>
      <c r="P5227">
        <v>7</v>
      </c>
      <c r="Q5227">
        <v>0</v>
      </c>
      <c r="R5227">
        <v>0</v>
      </c>
      <c r="S5227">
        <v>300</v>
      </c>
      <c r="T5227">
        <v>72</v>
      </c>
      <c r="U5227">
        <v>0</v>
      </c>
      <c r="V5227">
        <v>0</v>
      </c>
      <c r="W5227">
        <v>0</v>
      </c>
      <c r="X5227">
        <v>0</v>
      </c>
    </row>
    <row r="5228" spans="1:24">
      <c r="A5228">
        <v>20703</v>
      </c>
      <c r="B5228" t="s">
        <v>4649</v>
      </c>
      <c r="C5228">
        <v>500</v>
      </c>
      <c r="D5228" t="s">
        <v>17979</v>
      </c>
      <c r="E5228">
        <v>1</v>
      </c>
      <c r="F5228">
        <v>28344</v>
      </c>
      <c r="G5228">
        <v>8</v>
      </c>
      <c r="H5228" t="s">
        <v>32</v>
      </c>
      <c r="I5228" t="s">
        <v>17980</v>
      </c>
      <c r="J5228" t="s">
        <v>6495</v>
      </c>
      <c r="K5228" t="s">
        <v>112</v>
      </c>
      <c r="L5228" t="s">
        <v>17981</v>
      </c>
      <c r="M5228">
        <v>36510310</v>
      </c>
      <c r="N5228">
        <v>1</v>
      </c>
      <c r="O5228">
        <v>0</v>
      </c>
      <c r="P5228">
        <v>13</v>
      </c>
      <c r="Q5228">
        <v>0</v>
      </c>
      <c r="R5228">
        <v>0</v>
      </c>
      <c r="S5228">
        <v>298</v>
      </c>
      <c r="T5228">
        <v>190</v>
      </c>
      <c r="U5228">
        <v>0</v>
      </c>
      <c r="V5228">
        <v>0</v>
      </c>
      <c r="W5228">
        <v>0</v>
      </c>
      <c r="X5228">
        <v>0</v>
      </c>
    </row>
    <row r="5229" spans="1:24">
      <c r="A5229">
        <v>10402</v>
      </c>
      <c r="B5229" t="s">
        <v>1185</v>
      </c>
      <c r="C5229">
        <v>336</v>
      </c>
      <c r="D5229" t="s">
        <v>1186</v>
      </c>
      <c r="E5229">
        <v>1</v>
      </c>
      <c r="F5229">
        <v>6026</v>
      </c>
      <c r="G5229">
        <v>8</v>
      </c>
      <c r="H5229" t="s">
        <v>32</v>
      </c>
      <c r="I5229" t="s">
        <v>17982</v>
      </c>
      <c r="J5229" t="s">
        <v>17983</v>
      </c>
      <c r="K5229" t="s">
        <v>17984</v>
      </c>
      <c r="L5229" t="s">
        <v>17985</v>
      </c>
      <c r="M5229">
        <v>24413011</v>
      </c>
      <c r="N5229">
        <v>1</v>
      </c>
      <c r="O5229">
        <v>0</v>
      </c>
      <c r="P5229">
        <v>0</v>
      </c>
      <c r="Q5229">
        <v>0</v>
      </c>
      <c r="R5229">
        <v>0</v>
      </c>
      <c r="S5229">
        <v>426</v>
      </c>
      <c r="T5229">
        <v>581</v>
      </c>
      <c r="U5229">
        <v>0</v>
      </c>
      <c r="V5229">
        <v>0</v>
      </c>
      <c r="W5229">
        <v>0</v>
      </c>
      <c r="X5229">
        <v>0</v>
      </c>
    </row>
    <row r="5230" spans="1:24">
      <c r="A5230">
        <v>10402</v>
      </c>
      <c r="B5230" t="s">
        <v>1185</v>
      </c>
      <c r="C5230">
        <v>336</v>
      </c>
      <c r="D5230" t="s">
        <v>1186</v>
      </c>
      <c r="E5230">
        <v>1</v>
      </c>
      <c r="F5230">
        <v>6063</v>
      </c>
      <c r="G5230">
        <v>8</v>
      </c>
      <c r="H5230" t="s">
        <v>32</v>
      </c>
      <c r="I5230" t="s">
        <v>17986</v>
      </c>
      <c r="J5230" t="s">
        <v>17987</v>
      </c>
      <c r="K5230" t="s">
        <v>3330</v>
      </c>
      <c r="L5230" t="s">
        <v>17988</v>
      </c>
      <c r="M5230">
        <v>24092042</v>
      </c>
      <c r="N5230">
        <v>1</v>
      </c>
      <c r="O5230">
        <v>0</v>
      </c>
      <c r="P5230">
        <v>66</v>
      </c>
      <c r="Q5230">
        <v>0</v>
      </c>
      <c r="R5230">
        <v>98</v>
      </c>
      <c r="S5230">
        <v>604</v>
      </c>
      <c r="T5230">
        <v>877</v>
      </c>
      <c r="U5230">
        <v>0</v>
      </c>
      <c r="V5230">
        <v>0</v>
      </c>
      <c r="W5230">
        <v>0</v>
      </c>
      <c r="X5230">
        <v>0</v>
      </c>
    </row>
    <row r="5231" spans="1:24">
      <c r="A5231">
        <v>10402</v>
      </c>
      <c r="B5231" t="s">
        <v>1185</v>
      </c>
      <c r="C5231">
        <v>336</v>
      </c>
      <c r="D5231" t="s">
        <v>1186</v>
      </c>
      <c r="E5231">
        <v>1</v>
      </c>
      <c r="F5231">
        <v>6117</v>
      </c>
      <c r="G5231">
        <v>8</v>
      </c>
      <c r="H5231" t="s">
        <v>32</v>
      </c>
      <c r="I5231" t="s">
        <v>17989</v>
      </c>
      <c r="J5231" t="s">
        <v>17990</v>
      </c>
      <c r="K5231" t="s">
        <v>14103</v>
      </c>
      <c r="L5231" t="s">
        <v>17991</v>
      </c>
      <c r="M5231">
        <v>24142430</v>
      </c>
      <c r="N5231">
        <v>1</v>
      </c>
      <c r="O5231">
        <v>0</v>
      </c>
      <c r="P5231">
        <v>0</v>
      </c>
      <c r="Q5231">
        <v>0</v>
      </c>
      <c r="R5231">
        <v>0</v>
      </c>
      <c r="S5231">
        <v>400</v>
      </c>
      <c r="T5231">
        <v>486</v>
      </c>
      <c r="U5231">
        <v>0</v>
      </c>
      <c r="V5231">
        <v>0</v>
      </c>
      <c r="W5231">
        <v>0</v>
      </c>
      <c r="X5231">
        <v>0</v>
      </c>
    </row>
    <row r="5232" spans="1:24">
      <c r="A5232">
        <v>10402</v>
      </c>
      <c r="B5232" t="s">
        <v>1185</v>
      </c>
      <c r="C5232">
        <v>336</v>
      </c>
      <c r="D5232" t="s">
        <v>1186</v>
      </c>
      <c r="E5232">
        <v>1</v>
      </c>
      <c r="F5232">
        <v>6129</v>
      </c>
      <c r="G5232">
        <v>8</v>
      </c>
      <c r="H5232" t="s">
        <v>32</v>
      </c>
      <c r="I5232" t="s">
        <v>17992</v>
      </c>
      <c r="J5232" t="s">
        <v>17993</v>
      </c>
      <c r="K5232" t="s">
        <v>17984</v>
      </c>
      <c r="L5232" t="s">
        <v>17994</v>
      </c>
      <c r="M5232">
        <v>24088336</v>
      </c>
      <c r="N5232">
        <v>1</v>
      </c>
      <c r="O5232">
        <v>0</v>
      </c>
      <c r="P5232">
        <v>0</v>
      </c>
      <c r="Q5232">
        <v>0</v>
      </c>
      <c r="R5232">
        <v>383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</row>
    <row r="5233" spans="1:24">
      <c r="A5233">
        <v>10402</v>
      </c>
      <c r="B5233" t="s">
        <v>1185</v>
      </c>
      <c r="C5233">
        <v>336</v>
      </c>
      <c r="D5233" t="s">
        <v>1186</v>
      </c>
      <c r="E5233">
        <v>1</v>
      </c>
      <c r="F5233">
        <v>6208</v>
      </c>
      <c r="G5233">
        <v>8</v>
      </c>
      <c r="H5233" t="s">
        <v>32</v>
      </c>
      <c r="I5233" t="s">
        <v>17995</v>
      </c>
      <c r="J5233" t="s">
        <v>17996</v>
      </c>
      <c r="K5233" t="s">
        <v>8260</v>
      </c>
      <c r="L5233" t="s">
        <v>8261</v>
      </c>
      <c r="M5233">
        <v>24087988</v>
      </c>
      <c r="N5233">
        <v>1</v>
      </c>
      <c r="O5233">
        <v>0</v>
      </c>
      <c r="P5233">
        <v>0</v>
      </c>
      <c r="Q5233">
        <v>0</v>
      </c>
      <c r="R5233">
        <v>0</v>
      </c>
      <c r="S5233">
        <v>609</v>
      </c>
      <c r="T5233">
        <v>323</v>
      </c>
      <c r="U5233">
        <v>0</v>
      </c>
      <c r="V5233">
        <v>0</v>
      </c>
      <c r="W5233">
        <v>0</v>
      </c>
      <c r="X5233">
        <v>0</v>
      </c>
    </row>
    <row r="5234" spans="1:24">
      <c r="A5234">
        <v>10402</v>
      </c>
      <c r="B5234" t="s">
        <v>1185</v>
      </c>
      <c r="C5234">
        <v>336</v>
      </c>
      <c r="D5234" t="s">
        <v>1186</v>
      </c>
      <c r="E5234">
        <v>1</v>
      </c>
      <c r="F5234">
        <v>6257</v>
      </c>
      <c r="G5234">
        <v>8</v>
      </c>
      <c r="H5234" t="s">
        <v>32</v>
      </c>
      <c r="I5234" t="s">
        <v>17997</v>
      </c>
      <c r="J5234" t="s">
        <v>5874</v>
      </c>
      <c r="K5234" t="s">
        <v>8219</v>
      </c>
      <c r="L5234" t="s">
        <v>17998</v>
      </c>
      <c r="M5234">
        <v>24516100</v>
      </c>
      <c r="N5234">
        <v>1</v>
      </c>
      <c r="O5234">
        <v>0</v>
      </c>
      <c r="P5234">
        <v>8</v>
      </c>
      <c r="Q5234">
        <v>0</v>
      </c>
      <c r="R5234">
        <v>0</v>
      </c>
      <c r="S5234">
        <v>541</v>
      </c>
      <c r="T5234">
        <v>300</v>
      </c>
      <c r="U5234">
        <v>0</v>
      </c>
      <c r="V5234">
        <v>0</v>
      </c>
      <c r="W5234">
        <v>0</v>
      </c>
      <c r="X5234">
        <v>0</v>
      </c>
    </row>
    <row r="5235" spans="1:24">
      <c r="A5235">
        <v>10402</v>
      </c>
      <c r="B5235" t="s">
        <v>1185</v>
      </c>
      <c r="C5235">
        <v>336</v>
      </c>
      <c r="D5235" t="s">
        <v>1186</v>
      </c>
      <c r="E5235">
        <v>1</v>
      </c>
      <c r="F5235">
        <v>6373</v>
      </c>
      <c r="G5235">
        <v>8</v>
      </c>
      <c r="H5235" t="s">
        <v>32</v>
      </c>
      <c r="I5235" t="s">
        <v>17999</v>
      </c>
      <c r="J5235" t="s">
        <v>8230</v>
      </c>
      <c r="K5235" t="s">
        <v>8227</v>
      </c>
      <c r="L5235" t="s">
        <v>18000</v>
      </c>
      <c r="M5235">
        <v>24842733</v>
      </c>
      <c r="N5235">
        <v>1</v>
      </c>
      <c r="O5235">
        <v>0</v>
      </c>
      <c r="P5235">
        <v>0</v>
      </c>
      <c r="Q5235">
        <v>0</v>
      </c>
      <c r="R5235">
        <v>0</v>
      </c>
      <c r="S5235">
        <v>484</v>
      </c>
      <c r="T5235">
        <v>492</v>
      </c>
      <c r="U5235">
        <v>0</v>
      </c>
      <c r="V5235">
        <v>0</v>
      </c>
      <c r="W5235">
        <v>0</v>
      </c>
      <c r="X5235">
        <v>0</v>
      </c>
    </row>
    <row r="5236" spans="1:24">
      <c r="A5236">
        <v>10402</v>
      </c>
      <c r="B5236" t="s">
        <v>1185</v>
      </c>
      <c r="C5236">
        <v>336</v>
      </c>
      <c r="D5236" t="s">
        <v>1186</v>
      </c>
      <c r="E5236">
        <v>1</v>
      </c>
      <c r="F5236">
        <v>6397</v>
      </c>
      <c r="G5236">
        <v>8</v>
      </c>
      <c r="H5236" t="s">
        <v>32</v>
      </c>
      <c r="I5236" t="s">
        <v>18001</v>
      </c>
      <c r="J5236" t="s">
        <v>18002</v>
      </c>
      <c r="K5236" t="s">
        <v>18003</v>
      </c>
      <c r="L5236" t="s">
        <v>18004</v>
      </c>
      <c r="M5236">
        <v>24800890</v>
      </c>
      <c r="N5236">
        <v>1</v>
      </c>
      <c r="O5236">
        <v>0</v>
      </c>
      <c r="P5236">
        <v>19</v>
      </c>
      <c r="Q5236">
        <v>0</v>
      </c>
      <c r="R5236">
        <v>0</v>
      </c>
      <c r="S5236">
        <v>542</v>
      </c>
      <c r="T5236">
        <v>427</v>
      </c>
      <c r="U5236">
        <v>0</v>
      </c>
      <c r="V5236">
        <v>0</v>
      </c>
      <c r="W5236">
        <v>0</v>
      </c>
      <c r="X5236">
        <v>0</v>
      </c>
    </row>
    <row r="5237" spans="1:24">
      <c r="A5237">
        <v>10402</v>
      </c>
      <c r="B5237" t="s">
        <v>1185</v>
      </c>
      <c r="C5237">
        <v>336</v>
      </c>
      <c r="D5237" t="s">
        <v>1186</v>
      </c>
      <c r="E5237">
        <v>1</v>
      </c>
      <c r="F5237">
        <v>6439</v>
      </c>
      <c r="G5237">
        <v>8</v>
      </c>
      <c r="H5237" t="s">
        <v>32</v>
      </c>
      <c r="I5237" t="s">
        <v>18005</v>
      </c>
      <c r="J5237" t="s">
        <v>18006</v>
      </c>
      <c r="K5237" t="s">
        <v>1230</v>
      </c>
      <c r="L5237" t="s">
        <v>18007</v>
      </c>
      <c r="M5237">
        <v>24803388</v>
      </c>
      <c r="N5237">
        <v>1</v>
      </c>
      <c r="O5237">
        <v>0</v>
      </c>
      <c r="P5237">
        <v>0</v>
      </c>
      <c r="Q5237">
        <v>0</v>
      </c>
      <c r="R5237">
        <v>0</v>
      </c>
      <c r="S5237">
        <v>329</v>
      </c>
      <c r="T5237">
        <v>192</v>
      </c>
      <c r="U5237">
        <v>0</v>
      </c>
      <c r="V5237">
        <v>0</v>
      </c>
      <c r="W5237">
        <v>0</v>
      </c>
      <c r="X5237">
        <v>0</v>
      </c>
    </row>
    <row r="5238" spans="1:24">
      <c r="A5238">
        <v>10402</v>
      </c>
      <c r="B5238" t="s">
        <v>1185</v>
      </c>
      <c r="C5238">
        <v>336</v>
      </c>
      <c r="D5238" t="s">
        <v>1186</v>
      </c>
      <c r="E5238">
        <v>1</v>
      </c>
      <c r="F5238">
        <v>6452</v>
      </c>
      <c r="G5238">
        <v>8</v>
      </c>
      <c r="H5238" t="s">
        <v>32</v>
      </c>
      <c r="I5238" t="s">
        <v>18008</v>
      </c>
      <c r="J5238" t="s">
        <v>14160</v>
      </c>
      <c r="K5238" t="s">
        <v>1260</v>
      </c>
      <c r="L5238" t="s">
        <v>18009</v>
      </c>
      <c r="M5238">
        <v>24802586</v>
      </c>
      <c r="N5238">
        <v>1</v>
      </c>
      <c r="O5238">
        <v>0</v>
      </c>
      <c r="P5238">
        <v>0</v>
      </c>
      <c r="Q5238">
        <v>0</v>
      </c>
      <c r="R5238">
        <v>0</v>
      </c>
      <c r="S5238">
        <v>332</v>
      </c>
      <c r="T5238">
        <v>134</v>
      </c>
      <c r="U5238">
        <v>0</v>
      </c>
      <c r="V5238">
        <v>0</v>
      </c>
      <c r="W5238">
        <v>0</v>
      </c>
      <c r="X5238">
        <v>0</v>
      </c>
    </row>
    <row r="5239" spans="1:24">
      <c r="A5239">
        <v>10402</v>
      </c>
      <c r="B5239" t="s">
        <v>1185</v>
      </c>
      <c r="C5239">
        <v>336</v>
      </c>
      <c r="D5239" t="s">
        <v>1186</v>
      </c>
      <c r="E5239">
        <v>1</v>
      </c>
      <c r="F5239">
        <v>6464</v>
      </c>
      <c r="G5239">
        <v>8</v>
      </c>
      <c r="H5239" t="s">
        <v>32</v>
      </c>
      <c r="I5239" t="s">
        <v>18010</v>
      </c>
      <c r="J5239" t="s">
        <v>18011</v>
      </c>
      <c r="K5239" t="s">
        <v>1452</v>
      </c>
      <c r="L5239" t="s">
        <v>18012</v>
      </c>
      <c r="M5239">
        <v>24801139</v>
      </c>
      <c r="N5239">
        <v>1</v>
      </c>
      <c r="O5239">
        <v>0</v>
      </c>
      <c r="P5239">
        <v>0</v>
      </c>
      <c r="Q5239">
        <v>0</v>
      </c>
      <c r="R5239">
        <v>0</v>
      </c>
      <c r="S5239">
        <v>514</v>
      </c>
      <c r="T5239">
        <v>278</v>
      </c>
      <c r="U5239">
        <v>0</v>
      </c>
      <c r="V5239">
        <v>131</v>
      </c>
      <c r="W5239">
        <v>0</v>
      </c>
      <c r="X5239">
        <v>0</v>
      </c>
    </row>
    <row r="5240" spans="1:24">
      <c r="A5240">
        <v>10402</v>
      </c>
      <c r="B5240" t="s">
        <v>1185</v>
      </c>
      <c r="C5240">
        <v>336</v>
      </c>
      <c r="D5240" t="s">
        <v>1186</v>
      </c>
      <c r="E5240">
        <v>1</v>
      </c>
      <c r="F5240">
        <v>36158</v>
      </c>
      <c r="G5240">
        <v>8</v>
      </c>
      <c r="H5240" t="s">
        <v>32</v>
      </c>
      <c r="I5240" t="s">
        <v>18013</v>
      </c>
      <c r="J5240" t="s">
        <v>18014</v>
      </c>
      <c r="K5240" t="s">
        <v>18015</v>
      </c>
      <c r="L5240" t="s">
        <v>18016</v>
      </c>
      <c r="M5240">
        <v>24804419</v>
      </c>
      <c r="N5240">
        <v>1</v>
      </c>
      <c r="O5240">
        <v>0</v>
      </c>
      <c r="P5240">
        <v>0</v>
      </c>
      <c r="Q5240">
        <v>0</v>
      </c>
      <c r="R5240">
        <v>0</v>
      </c>
      <c r="S5240">
        <v>534</v>
      </c>
      <c r="T5240">
        <v>459</v>
      </c>
      <c r="U5240">
        <v>0</v>
      </c>
      <c r="V5240">
        <v>0</v>
      </c>
      <c r="W5240">
        <v>0</v>
      </c>
      <c r="X5240">
        <v>0</v>
      </c>
    </row>
    <row r="5241" spans="1:24">
      <c r="A5241">
        <v>10402</v>
      </c>
      <c r="B5241" t="s">
        <v>1185</v>
      </c>
      <c r="C5241">
        <v>336</v>
      </c>
      <c r="D5241" t="s">
        <v>1186</v>
      </c>
      <c r="E5241">
        <v>1</v>
      </c>
      <c r="F5241">
        <v>297513</v>
      </c>
      <c r="G5241">
        <v>8</v>
      </c>
      <c r="H5241" t="s">
        <v>32</v>
      </c>
      <c r="I5241" t="s">
        <v>18017</v>
      </c>
      <c r="J5241" t="s">
        <v>18018</v>
      </c>
      <c r="K5241" t="s">
        <v>18019</v>
      </c>
      <c r="L5241" t="s">
        <v>18020</v>
      </c>
      <c r="M5241">
        <v>24983698</v>
      </c>
      <c r="N5241">
        <v>1</v>
      </c>
      <c r="O5241">
        <v>0</v>
      </c>
      <c r="P5241">
        <v>0</v>
      </c>
      <c r="Q5241">
        <v>0</v>
      </c>
      <c r="R5241">
        <v>577</v>
      </c>
      <c r="S5241">
        <v>280</v>
      </c>
      <c r="T5241">
        <v>0</v>
      </c>
      <c r="U5241">
        <v>0</v>
      </c>
      <c r="V5241">
        <v>0</v>
      </c>
      <c r="W5241">
        <v>0</v>
      </c>
      <c r="X5241">
        <v>0</v>
      </c>
    </row>
    <row r="5242" spans="1:24">
      <c r="A5242">
        <v>10402</v>
      </c>
      <c r="B5242" t="s">
        <v>1185</v>
      </c>
      <c r="C5242">
        <v>336</v>
      </c>
      <c r="D5242" t="s">
        <v>1186</v>
      </c>
      <c r="E5242">
        <v>1</v>
      </c>
      <c r="F5242">
        <v>900114</v>
      </c>
      <c r="G5242">
        <v>8</v>
      </c>
      <c r="H5242" t="s">
        <v>32</v>
      </c>
      <c r="I5242" t="s">
        <v>18021</v>
      </c>
      <c r="J5242" t="s">
        <v>18022</v>
      </c>
      <c r="K5242" t="s">
        <v>8200</v>
      </c>
      <c r="L5242" t="s">
        <v>18023</v>
      </c>
      <c r="M5242">
        <v>24142348</v>
      </c>
      <c r="N5242">
        <v>1</v>
      </c>
      <c r="O5242">
        <v>0</v>
      </c>
      <c r="P5242">
        <v>0</v>
      </c>
      <c r="Q5242">
        <v>0</v>
      </c>
      <c r="R5242">
        <v>0</v>
      </c>
      <c r="S5242">
        <v>218</v>
      </c>
      <c r="T5242">
        <v>95</v>
      </c>
      <c r="U5242">
        <v>0</v>
      </c>
      <c r="V5242">
        <v>0</v>
      </c>
      <c r="W5242">
        <v>0</v>
      </c>
      <c r="X5242">
        <v>0</v>
      </c>
    </row>
    <row r="5243" spans="1:24">
      <c r="A5243">
        <v>10402</v>
      </c>
      <c r="B5243" t="s">
        <v>1185</v>
      </c>
      <c r="C5243">
        <v>336</v>
      </c>
      <c r="D5243" t="s">
        <v>1186</v>
      </c>
      <c r="E5243">
        <v>1</v>
      </c>
      <c r="F5243">
        <v>904806</v>
      </c>
      <c r="G5243">
        <v>8</v>
      </c>
      <c r="H5243" t="s">
        <v>32</v>
      </c>
      <c r="I5243" t="s">
        <v>18024</v>
      </c>
      <c r="J5243" t="s">
        <v>18025</v>
      </c>
      <c r="K5243" t="s">
        <v>1240</v>
      </c>
      <c r="L5243" t="s">
        <v>18026</v>
      </c>
      <c r="M5243">
        <v>24844469</v>
      </c>
      <c r="N5243">
        <v>1</v>
      </c>
      <c r="O5243">
        <v>0</v>
      </c>
      <c r="P5243">
        <v>0</v>
      </c>
      <c r="Q5243">
        <v>0</v>
      </c>
      <c r="R5243">
        <v>0</v>
      </c>
      <c r="S5243">
        <v>305</v>
      </c>
      <c r="T5243">
        <v>237</v>
      </c>
      <c r="U5243">
        <v>0</v>
      </c>
      <c r="V5243">
        <v>0</v>
      </c>
      <c r="W5243">
        <v>0</v>
      </c>
      <c r="X5243">
        <v>0</v>
      </c>
    </row>
    <row r="5244" spans="1:24">
      <c r="A5244">
        <v>10402</v>
      </c>
      <c r="B5244" t="s">
        <v>1185</v>
      </c>
      <c r="C5244">
        <v>336</v>
      </c>
      <c r="D5244" t="s">
        <v>1186</v>
      </c>
      <c r="E5244">
        <v>1</v>
      </c>
      <c r="F5244">
        <v>906273</v>
      </c>
      <c r="G5244">
        <v>8</v>
      </c>
      <c r="H5244" t="s">
        <v>32</v>
      </c>
      <c r="I5244" t="s">
        <v>18027</v>
      </c>
      <c r="J5244" t="s">
        <v>18028</v>
      </c>
      <c r="K5244" t="s">
        <v>1228</v>
      </c>
      <c r="L5244" t="s">
        <v>18029</v>
      </c>
      <c r="M5244">
        <v>24848814</v>
      </c>
      <c r="N5244">
        <v>1</v>
      </c>
      <c r="O5244">
        <v>0</v>
      </c>
      <c r="P5244">
        <v>25</v>
      </c>
      <c r="Q5244">
        <v>0</v>
      </c>
      <c r="R5244">
        <v>345</v>
      </c>
      <c r="S5244">
        <v>876</v>
      </c>
      <c r="T5244">
        <v>0</v>
      </c>
      <c r="U5244">
        <v>0</v>
      </c>
      <c r="V5244">
        <v>158</v>
      </c>
      <c r="W5244">
        <v>73</v>
      </c>
      <c r="X5244">
        <v>0</v>
      </c>
    </row>
    <row r="5245" spans="1:24">
      <c r="A5245">
        <v>10402</v>
      </c>
      <c r="B5245" t="s">
        <v>1185</v>
      </c>
      <c r="C5245">
        <v>336</v>
      </c>
      <c r="D5245" t="s">
        <v>1186</v>
      </c>
      <c r="E5245">
        <v>1</v>
      </c>
      <c r="F5245">
        <v>907078</v>
      </c>
      <c r="G5245">
        <v>8</v>
      </c>
      <c r="H5245" t="s">
        <v>32</v>
      </c>
      <c r="I5245" t="s">
        <v>18030</v>
      </c>
      <c r="J5245" t="s">
        <v>1255</v>
      </c>
      <c r="K5245" t="s">
        <v>1256</v>
      </c>
      <c r="L5245" t="s">
        <v>18031</v>
      </c>
      <c r="M5245">
        <v>24120588</v>
      </c>
      <c r="N5245">
        <v>1</v>
      </c>
      <c r="O5245">
        <v>0</v>
      </c>
      <c r="P5245">
        <v>0</v>
      </c>
      <c r="Q5245">
        <v>0</v>
      </c>
      <c r="R5245">
        <v>473</v>
      </c>
      <c r="S5245">
        <v>391</v>
      </c>
      <c r="T5245">
        <v>0</v>
      </c>
      <c r="U5245">
        <v>0</v>
      </c>
      <c r="V5245">
        <v>0</v>
      </c>
      <c r="W5245">
        <v>0</v>
      </c>
      <c r="X5245">
        <v>0</v>
      </c>
    </row>
    <row r="5246" spans="1:24">
      <c r="A5246">
        <v>10402</v>
      </c>
      <c r="B5246" t="s">
        <v>1185</v>
      </c>
      <c r="C5246">
        <v>336</v>
      </c>
      <c r="D5246" t="s">
        <v>1186</v>
      </c>
      <c r="E5246">
        <v>1</v>
      </c>
      <c r="F5246">
        <v>916857</v>
      </c>
      <c r="G5246">
        <v>8</v>
      </c>
      <c r="H5246" t="s">
        <v>32</v>
      </c>
      <c r="I5246" t="s">
        <v>18032</v>
      </c>
      <c r="J5246" t="s">
        <v>18033</v>
      </c>
      <c r="K5246" t="s">
        <v>8234</v>
      </c>
      <c r="L5246" t="s">
        <v>18034</v>
      </c>
      <c r="M5246">
        <v>24801347</v>
      </c>
      <c r="N5246">
        <v>1</v>
      </c>
      <c r="O5246">
        <v>0</v>
      </c>
      <c r="P5246">
        <v>0</v>
      </c>
      <c r="Q5246">
        <v>0</v>
      </c>
      <c r="R5246">
        <v>0</v>
      </c>
      <c r="S5246">
        <v>477</v>
      </c>
      <c r="T5246">
        <v>196</v>
      </c>
      <c r="U5246">
        <v>0</v>
      </c>
      <c r="V5246">
        <v>0</v>
      </c>
      <c r="W5246">
        <v>0</v>
      </c>
      <c r="X5246">
        <v>0</v>
      </c>
    </row>
    <row r="5247" spans="1:24">
      <c r="A5247">
        <v>10402</v>
      </c>
      <c r="B5247" t="s">
        <v>1185</v>
      </c>
      <c r="C5247">
        <v>336</v>
      </c>
      <c r="D5247" t="s">
        <v>1186</v>
      </c>
      <c r="E5247">
        <v>1</v>
      </c>
      <c r="F5247">
        <v>920496</v>
      </c>
      <c r="G5247">
        <v>8</v>
      </c>
      <c r="H5247" t="s">
        <v>32</v>
      </c>
      <c r="I5247" t="s">
        <v>18035</v>
      </c>
      <c r="J5247" t="s">
        <v>18036</v>
      </c>
      <c r="K5247" t="s">
        <v>8223</v>
      </c>
      <c r="L5247" t="s">
        <v>18037</v>
      </c>
      <c r="M5247">
        <v>24129652</v>
      </c>
      <c r="N5247">
        <v>1</v>
      </c>
      <c r="O5247">
        <v>0</v>
      </c>
      <c r="P5247">
        <v>0</v>
      </c>
      <c r="Q5247">
        <v>0</v>
      </c>
      <c r="R5247">
        <v>0</v>
      </c>
      <c r="S5247">
        <v>268</v>
      </c>
      <c r="T5247">
        <v>90</v>
      </c>
      <c r="U5247">
        <v>0</v>
      </c>
      <c r="V5247">
        <v>0</v>
      </c>
      <c r="W5247">
        <v>0</v>
      </c>
      <c r="X5247">
        <v>0</v>
      </c>
    </row>
    <row r="5248" spans="1:24">
      <c r="A5248">
        <v>10402</v>
      </c>
      <c r="B5248" t="s">
        <v>1185</v>
      </c>
      <c r="C5248">
        <v>336</v>
      </c>
      <c r="D5248" t="s">
        <v>1186</v>
      </c>
      <c r="E5248">
        <v>1</v>
      </c>
      <c r="F5248">
        <v>925123</v>
      </c>
      <c r="G5248">
        <v>8</v>
      </c>
      <c r="H5248" t="s">
        <v>32</v>
      </c>
      <c r="I5248" t="s">
        <v>18038</v>
      </c>
      <c r="J5248" t="s">
        <v>18039</v>
      </c>
      <c r="K5248" t="s">
        <v>14145</v>
      </c>
      <c r="L5248" t="s">
        <v>18040</v>
      </c>
      <c r="M5248">
        <v>24333152</v>
      </c>
      <c r="N5248">
        <v>1</v>
      </c>
      <c r="O5248">
        <v>0</v>
      </c>
      <c r="P5248">
        <v>0</v>
      </c>
      <c r="Q5248">
        <v>0</v>
      </c>
      <c r="R5248">
        <v>0</v>
      </c>
      <c r="S5248">
        <v>297</v>
      </c>
      <c r="T5248">
        <v>192</v>
      </c>
      <c r="U5248">
        <v>0</v>
      </c>
      <c r="V5248">
        <v>0</v>
      </c>
      <c r="W5248">
        <v>0</v>
      </c>
      <c r="X5248">
        <v>0</v>
      </c>
    </row>
    <row r="5249" spans="1:24">
      <c r="A5249">
        <v>10403</v>
      </c>
      <c r="B5249" t="s">
        <v>1263</v>
      </c>
      <c r="C5249">
        <v>336</v>
      </c>
      <c r="D5249" t="s">
        <v>1186</v>
      </c>
      <c r="E5249">
        <v>1</v>
      </c>
      <c r="F5249">
        <v>5939</v>
      </c>
      <c r="G5249">
        <v>8</v>
      </c>
      <c r="H5249" t="s">
        <v>32</v>
      </c>
      <c r="I5249" t="s">
        <v>18041</v>
      </c>
      <c r="J5249" t="s">
        <v>18042</v>
      </c>
      <c r="K5249" t="s">
        <v>1581</v>
      </c>
      <c r="L5249" t="s">
        <v>18043</v>
      </c>
      <c r="M5249">
        <v>24022570</v>
      </c>
      <c r="N5249">
        <v>1</v>
      </c>
      <c r="O5249">
        <v>0</v>
      </c>
      <c r="P5249">
        <v>0</v>
      </c>
      <c r="Q5249">
        <v>0</v>
      </c>
      <c r="R5249">
        <v>0</v>
      </c>
      <c r="S5249">
        <v>312</v>
      </c>
      <c r="T5249">
        <v>0</v>
      </c>
      <c r="U5249">
        <v>0</v>
      </c>
      <c r="V5249">
        <v>0</v>
      </c>
      <c r="W5249">
        <v>0</v>
      </c>
      <c r="X5249">
        <v>0</v>
      </c>
    </row>
    <row r="5250" spans="1:24">
      <c r="A5250">
        <v>10403</v>
      </c>
      <c r="B5250" t="s">
        <v>1263</v>
      </c>
      <c r="C5250">
        <v>336</v>
      </c>
      <c r="D5250" t="s">
        <v>1186</v>
      </c>
      <c r="E5250">
        <v>1</v>
      </c>
      <c r="F5250">
        <v>5976</v>
      </c>
      <c r="G5250">
        <v>8</v>
      </c>
      <c r="H5250" t="s">
        <v>32</v>
      </c>
      <c r="I5250" t="s">
        <v>18044</v>
      </c>
      <c r="J5250" t="s">
        <v>18045</v>
      </c>
      <c r="K5250" t="s">
        <v>18046</v>
      </c>
      <c r="L5250" t="s">
        <v>18047</v>
      </c>
      <c r="M5250">
        <v>24569150</v>
      </c>
      <c r="N5250">
        <v>1</v>
      </c>
      <c r="O5250">
        <v>0</v>
      </c>
      <c r="P5250">
        <v>28</v>
      </c>
      <c r="Q5250">
        <v>0</v>
      </c>
      <c r="R5250">
        <v>0</v>
      </c>
      <c r="S5250">
        <v>561</v>
      </c>
      <c r="T5250">
        <v>272</v>
      </c>
      <c r="U5250">
        <v>0</v>
      </c>
      <c r="V5250">
        <v>0</v>
      </c>
      <c r="W5250">
        <v>0</v>
      </c>
      <c r="X5250">
        <v>0</v>
      </c>
    </row>
    <row r="5251" spans="1:24">
      <c r="A5251">
        <v>10403</v>
      </c>
      <c r="B5251" t="s">
        <v>1263</v>
      </c>
      <c r="C5251">
        <v>336</v>
      </c>
      <c r="D5251" t="s">
        <v>1186</v>
      </c>
      <c r="E5251">
        <v>1</v>
      </c>
      <c r="F5251">
        <v>6002</v>
      </c>
      <c r="G5251">
        <v>8</v>
      </c>
      <c r="H5251" t="s">
        <v>32</v>
      </c>
      <c r="I5251" t="s">
        <v>18048</v>
      </c>
      <c r="J5251" t="s">
        <v>18049</v>
      </c>
      <c r="K5251" t="s">
        <v>1542</v>
      </c>
      <c r="L5251" t="s">
        <v>18050</v>
      </c>
      <c r="M5251">
        <v>24020611</v>
      </c>
      <c r="N5251">
        <v>1</v>
      </c>
      <c r="O5251">
        <v>0</v>
      </c>
      <c r="P5251">
        <v>19</v>
      </c>
      <c r="Q5251">
        <v>0</v>
      </c>
      <c r="R5251">
        <v>423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</row>
    <row r="5252" spans="1:24">
      <c r="A5252">
        <v>10403</v>
      </c>
      <c r="B5252" t="s">
        <v>1263</v>
      </c>
      <c r="C5252">
        <v>336</v>
      </c>
      <c r="D5252" t="s">
        <v>1186</v>
      </c>
      <c r="E5252">
        <v>1</v>
      </c>
      <c r="F5252">
        <v>6166</v>
      </c>
      <c r="G5252">
        <v>8</v>
      </c>
      <c r="H5252" t="s">
        <v>32</v>
      </c>
      <c r="I5252" t="s">
        <v>18051</v>
      </c>
      <c r="J5252" t="s">
        <v>18052</v>
      </c>
      <c r="K5252" t="s">
        <v>15952</v>
      </c>
      <c r="L5252" t="s">
        <v>12312</v>
      </c>
      <c r="M5252">
        <v>24080540</v>
      </c>
      <c r="N5252">
        <v>1</v>
      </c>
      <c r="O5252">
        <v>0</v>
      </c>
      <c r="P5252">
        <v>0</v>
      </c>
      <c r="Q5252">
        <v>0</v>
      </c>
      <c r="R5252">
        <v>0</v>
      </c>
      <c r="S5252">
        <v>421</v>
      </c>
      <c r="T5252">
        <v>220</v>
      </c>
      <c r="U5252">
        <v>0</v>
      </c>
      <c r="V5252">
        <v>0</v>
      </c>
      <c r="W5252">
        <v>0</v>
      </c>
      <c r="X5252">
        <v>0</v>
      </c>
    </row>
    <row r="5253" spans="1:24">
      <c r="A5253">
        <v>10403</v>
      </c>
      <c r="B5253" t="s">
        <v>1263</v>
      </c>
      <c r="C5253">
        <v>336</v>
      </c>
      <c r="D5253" t="s">
        <v>1186</v>
      </c>
      <c r="E5253">
        <v>1</v>
      </c>
      <c r="F5253">
        <v>6506</v>
      </c>
      <c r="G5253">
        <v>8</v>
      </c>
      <c r="H5253" t="s">
        <v>32</v>
      </c>
      <c r="I5253" t="s">
        <v>18053</v>
      </c>
      <c r="J5253" t="s">
        <v>18054</v>
      </c>
      <c r="K5253" t="s">
        <v>8316</v>
      </c>
      <c r="L5253" t="s">
        <v>18055</v>
      </c>
      <c r="M5253">
        <v>24670877</v>
      </c>
      <c r="N5253">
        <v>1</v>
      </c>
      <c r="O5253">
        <v>0</v>
      </c>
      <c r="P5253">
        <v>42</v>
      </c>
      <c r="Q5253">
        <v>0</v>
      </c>
      <c r="R5253">
        <v>0</v>
      </c>
      <c r="S5253">
        <v>281</v>
      </c>
      <c r="T5253">
        <v>208</v>
      </c>
      <c r="U5253">
        <v>0</v>
      </c>
      <c r="V5253">
        <v>0</v>
      </c>
      <c r="W5253">
        <v>0</v>
      </c>
      <c r="X5253">
        <v>0</v>
      </c>
    </row>
    <row r="5254" spans="1:24">
      <c r="A5254">
        <v>10403</v>
      </c>
      <c r="B5254" t="s">
        <v>1263</v>
      </c>
      <c r="C5254">
        <v>336</v>
      </c>
      <c r="D5254" t="s">
        <v>1186</v>
      </c>
      <c r="E5254">
        <v>1</v>
      </c>
      <c r="F5254">
        <v>35701</v>
      </c>
      <c r="G5254">
        <v>8</v>
      </c>
      <c r="H5254" t="s">
        <v>32</v>
      </c>
      <c r="I5254" t="s">
        <v>18056</v>
      </c>
      <c r="J5254" t="s">
        <v>18057</v>
      </c>
      <c r="K5254" t="s">
        <v>18058</v>
      </c>
      <c r="L5254" t="s">
        <v>18059</v>
      </c>
      <c r="M5254">
        <v>24670620</v>
      </c>
      <c r="N5254">
        <v>1</v>
      </c>
      <c r="O5254">
        <v>0</v>
      </c>
      <c r="P5254">
        <v>6</v>
      </c>
      <c r="Q5254">
        <v>0</v>
      </c>
      <c r="R5254">
        <v>0</v>
      </c>
      <c r="S5254">
        <v>298</v>
      </c>
      <c r="T5254">
        <v>137</v>
      </c>
      <c r="U5254">
        <v>0</v>
      </c>
      <c r="V5254">
        <v>0</v>
      </c>
      <c r="W5254">
        <v>0</v>
      </c>
      <c r="X5254">
        <v>0</v>
      </c>
    </row>
    <row r="5255" spans="1:24">
      <c r="A5255">
        <v>10403</v>
      </c>
      <c r="B5255" t="s">
        <v>1263</v>
      </c>
      <c r="C5255">
        <v>336</v>
      </c>
      <c r="D5255" t="s">
        <v>1186</v>
      </c>
      <c r="E5255">
        <v>1</v>
      </c>
      <c r="F5255">
        <v>36687</v>
      </c>
      <c r="G5255">
        <v>8</v>
      </c>
      <c r="H5255" t="s">
        <v>32</v>
      </c>
      <c r="I5255" t="s">
        <v>18060</v>
      </c>
      <c r="J5255" t="s">
        <v>18061</v>
      </c>
      <c r="K5255" t="s">
        <v>18062</v>
      </c>
      <c r="L5255" t="s">
        <v>18063</v>
      </c>
      <c r="M5255">
        <v>24023188</v>
      </c>
      <c r="N5255">
        <v>1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364</v>
      </c>
      <c r="U5255">
        <v>0</v>
      </c>
      <c r="V5255">
        <v>0</v>
      </c>
      <c r="W5255">
        <v>0</v>
      </c>
      <c r="X5255">
        <v>0</v>
      </c>
    </row>
    <row r="5256" spans="1:24">
      <c r="A5256">
        <v>10403</v>
      </c>
      <c r="B5256" t="s">
        <v>1263</v>
      </c>
      <c r="C5256">
        <v>336</v>
      </c>
      <c r="D5256" t="s">
        <v>1186</v>
      </c>
      <c r="E5256">
        <v>1</v>
      </c>
      <c r="F5256">
        <v>36699</v>
      </c>
      <c r="G5256">
        <v>8</v>
      </c>
      <c r="H5256" t="s">
        <v>32</v>
      </c>
      <c r="I5256" t="s">
        <v>18064</v>
      </c>
      <c r="J5256" t="s">
        <v>15825</v>
      </c>
      <c r="K5256" t="s">
        <v>8301</v>
      </c>
      <c r="L5256" t="s">
        <v>18065</v>
      </c>
      <c r="M5256">
        <v>24565904</v>
      </c>
      <c r="N5256">
        <v>1</v>
      </c>
      <c r="O5256">
        <v>0</v>
      </c>
      <c r="P5256">
        <v>7</v>
      </c>
      <c r="Q5256">
        <v>0</v>
      </c>
      <c r="R5256">
        <v>709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</row>
    <row r="5257" spans="1:24">
      <c r="A5257">
        <v>10403</v>
      </c>
      <c r="B5257" t="s">
        <v>1263</v>
      </c>
      <c r="C5257">
        <v>336</v>
      </c>
      <c r="D5257" t="s">
        <v>1186</v>
      </c>
      <c r="E5257">
        <v>1</v>
      </c>
      <c r="F5257">
        <v>41889</v>
      </c>
      <c r="G5257">
        <v>8</v>
      </c>
      <c r="H5257" t="s">
        <v>32</v>
      </c>
      <c r="I5257" t="s">
        <v>18066</v>
      </c>
      <c r="J5257" t="s">
        <v>18067</v>
      </c>
      <c r="K5257" t="s">
        <v>18068</v>
      </c>
      <c r="L5257" t="s">
        <v>18069</v>
      </c>
      <c r="M5257">
        <v>24526405</v>
      </c>
      <c r="N5257">
        <v>1</v>
      </c>
      <c r="O5257">
        <v>0</v>
      </c>
      <c r="P5257">
        <v>0</v>
      </c>
      <c r="Q5257">
        <v>0</v>
      </c>
      <c r="R5257">
        <v>624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</row>
    <row r="5258" spans="1:24">
      <c r="A5258">
        <v>10403</v>
      </c>
      <c r="B5258" t="s">
        <v>1263</v>
      </c>
      <c r="C5258">
        <v>336</v>
      </c>
      <c r="D5258" t="s">
        <v>1186</v>
      </c>
      <c r="E5258">
        <v>1</v>
      </c>
      <c r="F5258">
        <v>41890</v>
      </c>
      <c r="G5258">
        <v>8</v>
      </c>
      <c r="H5258" t="s">
        <v>32</v>
      </c>
      <c r="I5258" t="s">
        <v>18070</v>
      </c>
      <c r="J5258" t="s">
        <v>18071</v>
      </c>
      <c r="K5258" t="s">
        <v>1067</v>
      </c>
      <c r="L5258" t="s">
        <v>18072</v>
      </c>
      <c r="M5258">
        <v>24023240</v>
      </c>
      <c r="N5258">
        <v>1</v>
      </c>
      <c r="O5258">
        <v>0</v>
      </c>
      <c r="P5258">
        <v>0</v>
      </c>
      <c r="Q5258">
        <v>0</v>
      </c>
      <c r="R5258">
        <v>1160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</row>
    <row r="5259" spans="1:24">
      <c r="A5259">
        <v>10403</v>
      </c>
      <c r="B5259" t="s">
        <v>1263</v>
      </c>
      <c r="C5259">
        <v>336</v>
      </c>
      <c r="D5259" t="s">
        <v>1186</v>
      </c>
      <c r="E5259">
        <v>1</v>
      </c>
      <c r="F5259">
        <v>46395</v>
      </c>
      <c r="G5259">
        <v>8</v>
      </c>
      <c r="H5259" t="s">
        <v>32</v>
      </c>
      <c r="I5259" t="s">
        <v>18073</v>
      </c>
      <c r="J5259" t="s">
        <v>18074</v>
      </c>
      <c r="K5259" t="s">
        <v>18075</v>
      </c>
      <c r="L5259" t="s">
        <v>18076</v>
      </c>
      <c r="M5259">
        <v>24024277</v>
      </c>
      <c r="N5259">
        <v>1</v>
      </c>
      <c r="O5259">
        <v>0</v>
      </c>
      <c r="P5259">
        <v>21</v>
      </c>
      <c r="Q5259">
        <v>0</v>
      </c>
      <c r="R5259">
        <v>432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</row>
    <row r="5260" spans="1:24">
      <c r="A5260">
        <v>10403</v>
      </c>
      <c r="B5260" t="s">
        <v>1263</v>
      </c>
      <c r="C5260">
        <v>336</v>
      </c>
      <c r="D5260" t="s">
        <v>1186</v>
      </c>
      <c r="E5260">
        <v>1</v>
      </c>
      <c r="F5260">
        <v>46413</v>
      </c>
      <c r="G5260">
        <v>8</v>
      </c>
      <c r="H5260" t="s">
        <v>32</v>
      </c>
      <c r="I5260" t="s">
        <v>18077</v>
      </c>
      <c r="J5260" t="s">
        <v>18078</v>
      </c>
      <c r="K5260" t="s">
        <v>8328</v>
      </c>
      <c r="L5260" t="s">
        <v>18079</v>
      </c>
      <c r="M5260">
        <v>24670696</v>
      </c>
      <c r="N5260">
        <v>1</v>
      </c>
      <c r="O5260">
        <v>0</v>
      </c>
      <c r="P5260">
        <v>14</v>
      </c>
      <c r="Q5260">
        <v>0</v>
      </c>
      <c r="R5260">
        <v>0</v>
      </c>
      <c r="S5260">
        <v>496</v>
      </c>
      <c r="T5260">
        <v>707</v>
      </c>
      <c r="U5260">
        <v>0</v>
      </c>
      <c r="V5260">
        <v>0</v>
      </c>
      <c r="W5260">
        <v>0</v>
      </c>
      <c r="X5260">
        <v>0</v>
      </c>
    </row>
    <row r="5261" spans="1:24">
      <c r="A5261">
        <v>10403</v>
      </c>
      <c r="B5261" t="s">
        <v>1263</v>
      </c>
      <c r="C5261">
        <v>336</v>
      </c>
      <c r="D5261" t="s">
        <v>1186</v>
      </c>
      <c r="E5261">
        <v>1</v>
      </c>
      <c r="F5261">
        <v>578022</v>
      </c>
      <c r="G5261">
        <v>8</v>
      </c>
      <c r="H5261" t="s">
        <v>32</v>
      </c>
      <c r="I5261" t="s">
        <v>18080</v>
      </c>
      <c r="J5261" t="s">
        <v>18081</v>
      </c>
      <c r="K5261" t="s">
        <v>1315</v>
      </c>
      <c r="L5261" t="s">
        <v>18082</v>
      </c>
      <c r="M5261">
        <v>24015444</v>
      </c>
      <c r="N5261">
        <v>1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1457</v>
      </c>
      <c r="U5261">
        <v>0</v>
      </c>
      <c r="V5261">
        <v>0</v>
      </c>
      <c r="W5261">
        <v>0</v>
      </c>
      <c r="X5261">
        <v>0</v>
      </c>
    </row>
    <row r="5262" spans="1:24">
      <c r="A5262">
        <v>10403</v>
      </c>
      <c r="B5262" t="s">
        <v>1263</v>
      </c>
      <c r="C5262">
        <v>336</v>
      </c>
      <c r="D5262" t="s">
        <v>1186</v>
      </c>
      <c r="E5262">
        <v>1</v>
      </c>
      <c r="F5262">
        <v>900126</v>
      </c>
      <c r="G5262">
        <v>8</v>
      </c>
      <c r="H5262" t="s">
        <v>32</v>
      </c>
      <c r="I5262" t="s">
        <v>18083</v>
      </c>
      <c r="J5262" t="s">
        <v>18084</v>
      </c>
      <c r="K5262" t="s">
        <v>1282</v>
      </c>
      <c r="L5262" t="s">
        <v>18085</v>
      </c>
      <c r="M5262">
        <v>24024936</v>
      </c>
      <c r="N5262">
        <v>1</v>
      </c>
      <c r="O5262">
        <v>0</v>
      </c>
      <c r="P5262">
        <v>0</v>
      </c>
      <c r="Q5262">
        <v>0</v>
      </c>
      <c r="R5262">
        <v>0</v>
      </c>
      <c r="S5262">
        <v>910</v>
      </c>
      <c r="T5262">
        <v>0</v>
      </c>
      <c r="U5262">
        <v>0</v>
      </c>
      <c r="V5262">
        <v>0</v>
      </c>
      <c r="W5262">
        <v>0</v>
      </c>
      <c r="X5262">
        <v>0</v>
      </c>
    </row>
    <row r="5263" spans="1:24">
      <c r="A5263">
        <v>10403</v>
      </c>
      <c r="B5263" t="s">
        <v>1263</v>
      </c>
      <c r="C5263">
        <v>336</v>
      </c>
      <c r="D5263" t="s">
        <v>1186</v>
      </c>
      <c r="E5263">
        <v>1</v>
      </c>
      <c r="F5263">
        <v>901829</v>
      </c>
      <c r="G5263">
        <v>8</v>
      </c>
      <c r="H5263" t="s">
        <v>32</v>
      </c>
      <c r="I5263" t="s">
        <v>18086</v>
      </c>
      <c r="J5263" t="s">
        <v>18087</v>
      </c>
      <c r="K5263" t="s">
        <v>8326</v>
      </c>
      <c r="L5263" t="s">
        <v>18088</v>
      </c>
      <c r="M5263">
        <v>24514135</v>
      </c>
      <c r="N5263">
        <v>1</v>
      </c>
      <c r="O5263">
        <v>0</v>
      </c>
      <c r="P5263">
        <v>7</v>
      </c>
      <c r="Q5263">
        <v>0</v>
      </c>
      <c r="R5263">
        <v>624</v>
      </c>
      <c r="S5263">
        <v>0</v>
      </c>
      <c r="T5263">
        <v>0</v>
      </c>
      <c r="U5263">
        <v>0</v>
      </c>
      <c r="V5263">
        <v>0</v>
      </c>
      <c r="W5263">
        <v>0</v>
      </c>
      <c r="X5263">
        <v>0</v>
      </c>
    </row>
    <row r="5264" spans="1:24">
      <c r="A5264">
        <v>10403</v>
      </c>
      <c r="B5264" t="s">
        <v>1263</v>
      </c>
      <c r="C5264">
        <v>336</v>
      </c>
      <c r="D5264" t="s">
        <v>1186</v>
      </c>
      <c r="E5264">
        <v>1</v>
      </c>
      <c r="F5264">
        <v>901842</v>
      </c>
      <c r="G5264">
        <v>8</v>
      </c>
      <c r="H5264" t="s">
        <v>32</v>
      </c>
      <c r="I5264" t="s">
        <v>18089</v>
      </c>
      <c r="J5264" t="s">
        <v>18090</v>
      </c>
      <c r="K5264" t="s">
        <v>3811</v>
      </c>
      <c r="L5264" t="s">
        <v>18091</v>
      </c>
      <c r="M5264">
        <v>24670128</v>
      </c>
      <c r="N5264">
        <v>1</v>
      </c>
      <c r="O5264">
        <v>0</v>
      </c>
      <c r="P5264">
        <v>14</v>
      </c>
      <c r="Q5264">
        <v>0</v>
      </c>
      <c r="R5264">
        <v>0</v>
      </c>
      <c r="S5264">
        <v>629</v>
      </c>
      <c r="T5264">
        <v>0</v>
      </c>
      <c r="U5264">
        <v>0</v>
      </c>
      <c r="V5264">
        <v>0</v>
      </c>
      <c r="W5264">
        <v>0</v>
      </c>
      <c r="X5264">
        <v>0</v>
      </c>
    </row>
    <row r="5265" spans="1:24">
      <c r="A5265">
        <v>10403</v>
      </c>
      <c r="B5265" t="s">
        <v>1263</v>
      </c>
      <c r="C5265">
        <v>336</v>
      </c>
      <c r="D5265" t="s">
        <v>1186</v>
      </c>
      <c r="E5265">
        <v>1</v>
      </c>
      <c r="F5265">
        <v>912487</v>
      </c>
      <c r="G5265">
        <v>8</v>
      </c>
      <c r="H5265" t="s">
        <v>32</v>
      </c>
      <c r="I5265" t="s">
        <v>18092</v>
      </c>
      <c r="J5265" t="s">
        <v>18093</v>
      </c>
      <c r="K5265" t="s">
        <v>18094</v>
      </c>
      <c r="L5265" t="s">
        <v>18095</v>
      </c>
      <c r="M5265">
        <v>24362005</v>
      </c>
      <c r="N5265">
        <v>1</v>
      </c>
      <c r="O5265">
        <v>0</v>
      </c>
      <c r="P5265">
        <v>2</v>
      </c>
      <c r="Q5265">
        <v>0</v>
      </c>
      <c r="R5265">
        <v>0</v>
      </c>
      <c r="S5265">
        <v>211</v>
      </c>
      <c r="T5265">
        <v>130</v>
      </c>
      <c r="U5265">
        <v>0</v>
      </c>
      <c r="V5265">
        <v>0</v>
      </c>
      <c r="W5265">
        <v>0</v>
      </c>
      <c r="X5265">
        <v>0</v>
      </c>
    </row>
    <row r="5266" spans="1:24">
      <c r="A5266">
        <v>10403</v>
      </c>
      <c r="B5266" t="s">
        <v>1263</v>
      </c>
      <c r="C5266">
        <v>336</v>
      </c>
      <c r="D5266" t="s">
        <v>1186</v>
      </c>
      <c r="E5266">
        <v>1</v>
      </c>
      <c r="F5266">
        <v>921048</v>
      </c>
      <c r="G5266">
        <v>8</v>
      </c>
      <c r="H5266" t="s">
        <v>32</v>
      </c>
      <c r="I5266" t="s">
        <v>18096</v>
      </c>
      <c r="J5266" t="s">
        <v>18097</v>
      </c>
      <c r="K5266" t="s">
        <v>18098</v>
      </c>
      <c r="L5266" t="s">
        <v>18099</v>
      </c>
      <c r="M5266">
        <v>24580511</v>
      </c>
      <c r="N5266">
        <v>1</v>
      </c>
      <c r="O5266">
        <v>0</v>
      </c>
      <c r="P5266">
        <v>0</v>
      </c>
      <c r="Q5266">
        <v>0</v>
      </c>
      <c r="R5266">
        <v>0</v>
      </c>
      <c r="S5266">
        <v>518</v>
      </c>
      <c r="T5266">
        <v>271</v>
      </c>
      <c r="U5266">
        <v>0</v>
      </c>
      <c r="V5266">
        <v>0</v>
      </c>
      <c r="W5266">
        <v>0</v>
      </c>
      <c r="X5266">
        <v>0</v>
      </c>
    </row>
    <row r="5267" spans="1:24">
      <c r="A5267">
        <v>10403</v>
      </c>
      <c r="B5267" t="s">
        <v>1263</v>
      </c>
      <c r="C5267">
        <v>336</v>
      </c>
      <c r="D5267" t="s">
        <v>1186</v>
      </c>
      <c r="E5267">
        <v>1</v>
      </c>
      <c r="F5267">
        <v>921385</v>
      </c>
      <c r="G5267">
        <v>8</v>
      </c>
      <c r="H5267" t="s">
        <v>32</v>
      </c>
      <c r="I5267" t="s">
        <v>18100</v>
      </c>
      <c r="J5267" t="s">
        <v>18101</v>
      </c>
      <c r="K5267" t="s">
        <v>15952</v>
      </c>
      <c r="L5267" t="s">
        <v>18102</v>
      </c>
      <c r="M5267">
        <v>24092494</v>
      </c>
      <c r="N5267">
        <v>1</v>
      </c>
      <c r="O5267">
        <v>0</v>
      </c>
      <c r="P5267">
        <v>16</v>
      </c>
      <c r="Q5267">
        <v>0</v>
      </c>
      <c r="R5267">
        <v>0</v>
      </c>
      <c r="S5267">
        <v>532</v>
      </c>
      <c r="T5267">
        <v>256</v>
      </c>
      <c r="U5267">
        <v>0</v>
      </c>
      <c r="V5267">
        <v>0</v>
      </c>
      <c r="W5267">
        <v>0</v>
      </c>
      <c r="X5267">
        <v>0</v>
      </c>
    </row>
    <row r="5268" spans="1:24">
      <c r="A5268">
        <v>10403</v>
      </c>
      <c r="B5268" t="s">
        <v>1263</v>
      </c>
      <c r="C5268">
        <v>336</v>
      </c>
      <c r="D5268" t="s">
        <v>1186</v>
      </c>
      <c r="E5268">
        <v>1</v>
      </c>
      <c r="F5268">
        <v>923187</v>
      </c>
      <c r="G5268">
        <v>8</v>
      </c>
      <c r="H5268" t="s">
        <v>32</v>
      </c>
      <c r="I5268" t="s">
        <v>18103</v>
      </c>
      <c r="J5268" t="s">
        <v>18104</v>
      </c>
      <c r="K5268" t="s">
        <v>12297</v>
      </c>
      <c r="L5268" t="s">
        <v>18105</v>
      </c>
      <c r="M5268">
        <v>24361614</v>
      </c>
      <c r="N5268">
        <v>1</v>
      </c>
      <c r="O5268">
        <v>0</v>
      </c>
      <c r="P5268">
        <v>3</v>
      </c>
      <c r="Q5268">
        <v>0</v>
      </c>
      <c r="R5268">
        <v>0</v>
      </c>
      <c r="S5268">
        <v>0</v>
      </c>
      <c r="T5268">
        <v>456</v>
      </c>
      <c r="U5268">
        <v>0</v>
      </c>
      <c r="V5268">
        <v>0</v>
      </c>
      <c r="W5268">
        <v>0</v>
      </c>
      <c r="X5268">
        <v>0</v>
      </c>
    </row>
    <row r="5269" spans="1:24">
      <c r="A5269">
        <v>10403</v>
      </c>
      <c r="B5269" t="s">
        <v>1263</v>
      </c>
      <c r="C5269">
        <v>336</v>
      </c>
      <c r="D5269" t="s">
        <v>1186</v>
      </c>
      <c r="E5269">
        <v>1</v>
      </c>
      <c r="F5269">
        <v>925093</v>
      </c>
      <c r="G5269">
        <v>8</v>
      </c>
      <c r="H5269" t="s">
        <v>32</v>
      </c>
      <c r="I5269" t="s">
        <v>18106</v>
      </c>
      <c r="J5269" t="s">
        <v>18107</v>
      </c>
      <c r="K5269" t="s">
        <v>1317</v>
      </c>
      <c r="L5269" t="s">
        <v>18108</v>
      </c>
      <c r="M5269">
        <v>24051600</v>
      </c>
      <c r="N5269">
        <v>1</v>
      </c>
      <c r="O5269">
        <v>0</v>
      </c>
      <c r="P5269">
        <v>22</v>
      </c>
      <c r="Q5269">
        <v>0</v>
      </c>
      <c r="R5269">
        <v>0</v>
      </c>
      <c r="S5269">
        <v>828</v>
      </c>
      <c r="T5269">
        <v>0</v>
      </c>
      <c r="U5269">
        <v>0</v>
      </c>
      <c r="V5269">
        <v>0</v>
      </c>
      <c r="W5269">
        <v>0</v>
      </c>
      <c r="X5269">
        <v>0</v>
      </c>
    </row>
    <row r="5270" spans="1:24">
      <c r="A5270">
        <v>10403</v>
      </c>
      <c r="B5270" t="s">
        <v>1263</v>
      </c>
      <c r="C5270">
        <v>336</v>
      </c>
      <c r="D5270" t="s">
        <v>1186</v>
      </c>
      <c r="E5270">
        <v>1</v>
      </c>
      <c r="F5270">
        <v>925559</v>
      </c>
      <c r="G5270">
        <v>8</v>
      </c>
      <c r="H5270" t="s">
        <v>32</v>
      </c>
      <c r="I5270" t="s">
        <v>18109</v>
      </c>
      <c r="J5270" t="s">
        <v>18110</v>
      </c>
      <c r="K5270" t="s">
        <v>1329</v>
      </c>
      <c r="L5270" t="s">
        <v>18111</v>
      </c>
      <c r="M5270">
        <v>24386319</v>
      </c>
      <c r="N5270">
        <v>1</v>
      </c>
      <c r="O5270">
        <v>0</v>
      </c>
      <c r="P5270">
        <v>14</v>
      </c>
      <c r="Q5270">
        <v>0</v>
      </c>
      <c r="R5270">
        <v>0</v>
      </c>
      <c r="S5270">
        <v>658</v>
      </c>
      <c r="T5270">
        <v>677</v>
      </c>
      <c r="U5270">
        <v>0</v>
      </c>
      <c r="V5270">
        <v>298</v>
      </c>
      <c r="W5270">
        <v>0</v>
      </c>
      <c r="X5270">
        <v>0</v>
      </c>
    </row>
    <row r="5271" spans="1:24">
      <c r="A5271">
        <v>10403</v>
      </c>
      <c r="B5271" t="s">
        <v>1263</v>
      </c>
      <c r="C5271">
        <v>336</v>
      </c>
      <c r="D5271" t="s">
        <v>1186</v>
      </c>
      <c r="E5271">
        <v>1</v>
      </c>
      <c r="F5271">
        <v>925561</v>
      </c>
      <c r="G5271">
        <v>8</v>
      </c>
      <c r="H5271" t="s">
        <v>32</v>
      </c>
      <c r="I5271" t="s">
        <v>18112</v>
      </c>
      <c r="J5271" t="s">
        <v>18113</v>
      </c>
      <c r="K5271" t="s">
        <v>8305</v>
      </c>
      <c r="L5271" t="s">
        <v>18114</v>
      </c>
      <c r="M5271">
        <v>24662051</v>
      </c>
      <c r="N5271">
        <v>1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919</v>
      </c>
      <c r="U5271">
        <v>0</v>
      </c>
      <c r="V5271">
        <v>0</v>
      </c>
      <c r="W5271">
        <v>0</v>
      </c>
      <c r="X5271">
        <v>0</v>
      </c>
    </row>
    <row r="5272" spans="1:24">
      <c r="A5272">
        <v>10403</v>
      </c>
      <c r="B5272" t="s">
        <v>1263</v>
      </c>
      <c r="C5272">
        <v>336</v>
      </c>
      <c r="D5272" t="s">
        <v>1186</v>
      </c>
      <c r="E5272">
        <v>2</v>
      </c>
      <c r="F5272">
        <v>465872</v>
      </c>
      <c r="G5272">
        <v>15</v>
      </c>
      <c r="H5272">
        <v>6166</v>
      </c>
      <c r="I5272" t="s">
        <v>18115</v>
      </c>
      <c r="J5272" t="s">
        <v>18116</v>
      </c>
      <c r="K5272" t="s">
        <v>18117</v>
      </c>
      <c r="L5272" t="s">
        <v>32</v>
      </c>
      <c r="M5272">
        <v>24464357</v>
      </c>
      <c r="N5272">
        <v>1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10</v>
      </c>
      <c r="V5272">
        <v>24</v>
      </c>
      <c r="W5272">
        <v>24</v>
      </c>
      <c r="X5272">
        <v>0</v>
      </c>
    </row>
    <row r="5273" spans="1:24">
      <c r="A5273">
        <v>10403</v>
      </c>
      <c r="B5273" t="s">
        <v>1263</v>
      </c>
      <c r="C5273">
        <v>336</v>
      </c>
      <c r="D5273" t="s">
        <v>1186</v>
      </c>
      <c r="E5273">
        <v>2</v>
      </c>
      <c r="F5273">
        <v>465914</v>
      </c>
      <c r="G5273">
        <v>15</v>
      </c>
      <c r="H5273">
        <v>6166</v>
      </c>
      <c r="I5273" t="s">
        <v>18118</v>
      </c>
      <c r="J5273" t="s">
        <v>18119</v>
      </c>
      <c r="K5273" t="s">
        <v>15952</v>
      </c>
      <c r="L5273" t="s">
        <v>12312</v>
      </c>
      <c r="M5273">
        <v>24402226</v>
      </c>
      <c r="N5273">
        <v>1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59</v>
      </c>
      <c r="W5273">
        <v>61</v>
      </c>
      <c r="X5273">
        <v>0</v>
      </c>
    </row>
    <row r="5274" spans="1:24">
      <c r="A5274">
        <v>10501</v>
      </c>
      <c r="B5274" t="s">
        <v>1338</v>
      </c>
      <c r="C5274">
        <v>215</v>
      </c>
      <c r="D5274" t="s">
        <v>12313</v>
      </c>
      <c r="E5274">
        <v>1</v>
      </c>
      <c r="F5274">
        <v>43977</v>
      </c>
      <c r="G5274">
        <v>8</v>
      </c>
      <c r="H5274" t="s">
        <v>32</v>
      </c>
      <c r="I5274" t="s">
        <v>18120</v>
      </c>
      <c r="J5274" t="s">
        <v>18121</v>
      </c>
      <c r="K5274" t="s">
        <v>1021</v>
      </c>
      <c r="L5274" t="s">
        <v>18122</v>
      </c>
      <c r="M5274">
        <v>46921223</v>
      </c>
      <c r="N5274">
        <v>1</v>
      </c>
      <c r="O5274">
        <v>0</v>
      </c>
      <c r="P5274">
        <v>10</v>
      </c>
      <c r="Q5274">
        <v>0</v>
      </c>
      <c r="R5274">
        <v>0</v>
      </c>
      <c r="S5274">
        <v>0</v>
      </c>
      <c r="T5274">
        <v>536</v>
      </c>
      <c r="U5274">
        <v>0</v>
      </c>
      <c r="V5274">
        <v>26</v>
      </c>
      <c r="W5274">
        <v>0</v>
      </c>
      <c r="X5274">
        <v>0</v>
      </c>
    </row>
    <row r="5275" spans="1:24">
      <c r="A5275">
        <v>10501</v>
      </c>
      <c r="B5275" t="s">
        <v>1338</v>
      </c>
      <c r="C5275">
        <v>215</v>
      </c>
      <c r="D5275" t="s">
        <v>12313</v>
      </c>
      <c r="E5275">
        <v>1</v>
      </c>
      <c r="F5275">
        <v>61585</v>
      </c>
      <c r="G5275">
        <v>8</v>
      </c>
      <c r="H5275" t="s">
        <v>32</v>
      </c>
      <c r="I5275" t="s">
        <v>18123</v>
      </c>
      <c r="J5275" t="s">
        <v>4212</v>
      </c>
      <c r="K5275" t="s">
        <v>18124</v>
      </c>
      <c r="L5275" t="s">
        <v>18125</v>
      </c>
      <c r="M5275">
        <v>46927938</v>
      </c>
      <c r="N5275">
        <v>1</v>
      </c>
      <c r="O5275">
        <v>0</v>
      </c>
      <c r="P5275">
        <v>30</v>
      </c>
      <c r="Q5275">
        <v>0</v>
      </c>
      <c r="R5275">
        <v>0</v>
      </c>
      <c r="S5275">
        <v>859</v>
      </c>
      <c r="T5275">
        <v>0</v>
      </c>
      <c r="U5275">
        <v>0</v>
      </c>
      <c r="V5275">
        <v>0</v>
      </c>
      <c r="W5275">
        <v>0</v>
      </c>
      <c r="X5275">
        <v>0</v>
      </c>
    </row>
    <row r="5276" spans="1:24">
      <c r="A5276">
        <v>10501</v>
      </c>
      <c r="B5276" t="s">
        <v>1338</v>
      </c>
      <c r="C5276">
        <v>454</v>
      </c>
      <c r="D5276" t="s">
        <v>1338</v>
      </c>
      <c r="E5276">
        <v>1</v>
      </c>
      <c r="F5276">
        <v>6579</v>
      </c>
      <c r="G5276">
        <v>8</v>
      </c>
      <c r="H5276" t="s">
        <v>32</v>
      </c>
      <c r="I5276" t="s">
        <v>18126</v>
      </c>
      <c r="J5276" t="s">
        <v>18127</v>
      </c>
      <c r="K5276" t="s">
        <v>112</v>
      </c>
      <c r="L5276" t="s">
        <v>18128</v>
      </c>
      <c r="M5276">
        <v>47968633</v>
      </c>
      <c r="N5276">
        <v>1</v>
      </c>
      <c r="O5276">
        <v>0</v>
      </c>
      <c r="P5276">
        <v>24</v>
      </c>
      <c r="Q5276">
        <v>0</v>
      </c>
      <c r="R5276">
        <v>0</v>
      </c>
      <c r="S5276">
        <v>546</v>
      </c>
      <c r="T5276">
        <v>0</v>
      </c>
      <c r="U5276">
        <v>0</v>
      </c>
      <c r="V5276">
        <v>0</v>
      </c>
      <c r="W5276">
        <v>0</v>
      </c>
      <c r="X5276">
        <v>0</v>
      </c>
    </row>
    <row r="5277" spans="1:24">
      <c r="A5277">
        <v>10501</v>
      </c>
      <c r="B5277" t="s">
        <v>1338</v>
      </c>
      <c r="C5277">
        <v>454</v>
      </c>
      <c r="D5277" t="s">
        <v>1338</v>
      </c>
      <c r="E5277">
        <v>1</v>
      </c>
      <c r="F5277">
        <v>6622</v>
      </c>
      <c r="G5277">
        <v>8</v>
      </c>
      <c r="H5277" t="s">
        <v>32</v>
      </c>
      <c r="I5277" t="s">
        <v>18129</v>
      </c>
      <c r="J5277" t="s">
        <v>18130</v>
      </c>
      <c r="K5277" t="s">
        <v>18131</v>
      </c>
      <c r="L5277" t="s">
        <v>18132</v>
      </c>
      <c r="M5277">
        <v>47618425</v>
      </c>
      <c r="N5277">
        <v>1</v>
      </c>
      <c r="O5277">
        <v>0</v>
      </c>
      <c r="P5277">
        <v>16</v>
      </c>
      <c r="Q5277">
        <v>0</v>
      </c>
      <c r="R5277">
        <v>0</v>
      </c>
      <c r="S5277">
        <v>0</v>
      </c>
      <c r="T5277">
        <v>513</v>
      </c>
      <c r="U5277">
        <v>0</v>
      </c>
      <c r="V5277">
        <v>0</v>
      </c>
      <c r="W5277">
        <v>0</v>
      </c>
      <c r="X5277">
        <v>0</v>
      </c>
    </row>
    <row r="5278" spans="1:24">
      <c r="A5278">
        <v>10501</v>
      </c>
      <c r="B5278" t="s">
        <v>1338</v>
      </c>
      <c r="C5278">
        <v>454</v>
      </c>
      <c r="D5278" t="s">
        <v>1338</v>
      </c>
      <c r="E5278">
        <v>1</v>
      </c>
      <c r="F5278">
        <v>6701</v>
      </c>
      <c r="G5278">
        <v>8</v>
      </c>
      <c r="H5278" t="s">
        <v>32</v>
      </c>
      <c r="I5278" t="s">
        <v>18133</v>
      </c>
      <c r="J5278" t="s">
        <v>18134</v>
      </c>
      <c r="K5278" t="s">
        <v>1417</v>
      </c>
      <c r="L5278" t="s">
        <v>18135</v>
      </c>
      <c r="M5278">
        <v>47927166</v>
      </c>
      <c r="N5278">
        <v>1</v>
      </c>
      <c r="O5278">
        <v>0</v>
      </c>
      <c r="P5278">
        <v>10</v>
      </c>
      <c r="Q5278">
        <v>0</v>
      </c>
      <c r="R5278">
        <v>0</v>
      </c>
      <c r="S5278">
        <v>501</v>
      </c>
      <c r="T5278">
        <v>314</v>
      </c>
      <c r="U5278">
        <v>0</v>
      </c>
      <c r="V5278">
        <v>0</v>
      </c>
      <c r="W5278">
        <v>0</v>
      </c>
      <c r="X5278">
        <v>0</v>
      </c>
    </row>
    <row r="5279" spans="1:24">
      <c r="A5279">
        <v>10501</v>
      </c>
      <c r="B5279" t="s">
        <v>1338</v>
      </c>
      <c r="C5279">
        <v>454</v>
      </c>
      <c r="D5279" t="s">
        <v>1338</v>
      </c>
      <c r="E5279">
        <v>1</v>
      </c>
      <c r="F5279">
        <v>6713</v>
      </c>
      <c r="G5279">
        <v>8</v>
      </c>
      <c r="H5279" t="s">
        <v>32</v>
      </c>
      <c r="I5279" t="s">
        <v>18136</v>
      </c>
      <c r="J5279" t="s">
        <v>18137</v>
      </c>
      <c r="K5279" t="s">
        <v>112</v>
      </c>
      <c r="L5279" t="s">
        <v>8385</v>
      </c>
      <c r="M5279">
        <v>47902941</v>
      </c>
      <c r="N5279">
        <v>1</v>
      </c>
      <c r="O5279">
        <v>0</v>
      </c>
      <c r="P5279">
        <v>15</v>
      </c>
      <c r="Q5279">
        <v>0</v>
      </c>
      <c r="R5279">
        <v>0</v>
      </c>
      <c r="S5279">
        <v>0</v>
      </c>
      <c r="T5279">
        <v>863</v>
      </c>
      <c r="U5279">
        <v>0</v>
      </c>
      <c r="V5279">
        <v>0</v>
      </c>
      <c r="W5279">
        <v>0</v>
      </c>
      <c r="X5279">
        <v>0</v>
      </c>
    </row>
    <row r="5280" spans="1:24">
      <c r="A5280">
        <v>10501</v>
      </c>
      <c r="B5280" t="s">
        <v>1338</v>
      </c>
      <c r="C5280">
        <v>454</v>
      </c>
      <c r="D5280" t="s">
        <v>1338</v>
      </c>
      <c r="E5280">
        <v>1</v>
      </c>
      <c r="F5280">
        <v>6836</v>
      </c>
      <c r="G5280">
        <v>8</v>
      </c>
      <c r="H5280" t="s">
        <v>32</v>
      </c>
      <c r="I5280" t="s">
        <v>18138</v>
      </c>
      <c r="J5280" t="s">
        <v>18139</v>
      </c>
      <c r="K5280" t="s">
        <v>18140</v>
      </c>
      <c r="L5280" t="s">
        <v>18141</v>
      </c>
      <c r="M5280">
        <v>47902075</v>
      </c>
      <c r="N5280">
        <v>1</v>
      </c>
      <c r="O5280">
        <v>0</v>
      </c>
      <c r="P5280">
        <v>12</v>
      </c>
      <c r="Q5280">
        <v>0</v>
      </c>
      <c r="R5280">
        <v>0</v>
      </c>
      <c r="S5280">
        <v>380</v>
      </c>
      <c r="T5280">
        <v>242</v>
      </c>
      <c r="U5280">
        <v>0</v>
      </c>
      <c r="V5280">
        <v>0</v>
      </c>
      <c r="W5280">
        <v>0</v>
      </c>
      <c r="X5280">
        <v>0</v>
      </c>
    </row>
    <row r="5281" spans="1:24">
      <c r="A5281">
        <v>10501</v>
      </c>
      <c r="B5281" t="s">
        <v>1338</v>
      </c>
      <c r="C5281">
        <v>454</v>
      </c>
      <c r="D5281" t="s">
        <v>1338</v>
      </c>
      <c r="E5281">
        <v>1</v>
      </c>
      <c r="F5281">
        <v>6889</v>
      </c>
      <c r="G5281">
        <v>8</v>
      </c>
      <c r="H5281" t="s">
        <v>32</v>
      </c>
      <c r="I5281" t="s">
        <v>18142</v>
      </c>
      <c r="J5281" t="s">
        <v>18143</v>
      </c>
      <c r="K5281" t="s">
        <v>18144</v>
      </c>
      <c r="L5281" t="s">
        <v>18145</v>
      </c>
      <c r="M5281">
        <v>47217313</v>
      </c>
      <c r="N5281">
        <v>1</v>
      </c>
      <c r="O5281">
        <v>0</v>
      </c>
      <c r="P5281">
        <v>16</v>
      </c>
      <c r="Q5281">
        <v>0</v>
      </c>
      <c r="R5281">
        <v>0</v>
      </c>
      <c r="S5281">
        <v>229</v>
      </c>
      <c r="T5281">
        <v>297</v>
      </c>
      <c r="U5281">
        <v>0</v>
      </c>
      <c r="V5281">
        <v>0</v>
      </c>
      <c r="W5281">
        <v>0</v>
      </c>
      <c r="X5281">
        <v>0</v>
      </c>
    </row>
    <row r="5282" spans="1:24">
      <c r="A5282">
        <v>10501</v>
      </c>
      <c r="B5282" t="s">
        <v>1338</v>
      </c>
      <c r="C5282">
        <v>454</v>
      </c>
      <c r="D5282" t="s">
        <v>1338</v>
      </c>
      <c r="E5282">
        <v>1</v>
      </c>
      <c r="F5282">
        <v>35543</v>
      </c>
      <c r="G5282">
        <v>8</v>
      </c>
      <c r="H5282" t="s">
        <v>32</v>
      </c>
      <c r="I5282" t="s">
        <v>18146</v>
      </c>
      <c r="J5282" t="s">
        <v>18147</v>
      </c>
      <c r="K5282" t="s">
        <v>1365</v>
      </c>
      <c r="L5282" t="s">
        <v>18148</v>
      </c>
      <c r="M5282">
        <v>47216109</v>
      </c>
      <c r="N5282">
        <v>1</v>
      </c>
      <c r="O5282">
        <v>0</v>
      </c>
      <c r="P5282">
        <v>12</v>
      </c>
      <c r="Q5282">
        <v>0</v>
      </c>
      <c r="R5282">
        <v>0</v>
      </c>
      <c r="S5282">
        <v>522</v>
      </c>
      <c r="T5282">
        <v>240</v>
      </c>
      <c r="U5282">
        <v>0</v>
      </c>
      <c r="V5282">
        <v>0</v>
      </c>
      <c r="W5282">
        <v>0</v>
      </c>
      <c r="X5282">
        <v>0</v>
      </c>
    </row>
    <row r="5283" spans="1:24">
      <c r="A5283">
        <v>10501</v>
      </c>
      <c r="B5283" t="s">
        <v>1338</v>
      </c>
      <c r="C5283">
        <v>454</v>
      </c>
      <c r="D5283" t="s">
        <v>1338</v>
      </c>
      <c r="E5283">
        <v>1</v>
      </c>
      <c r="F5283">
        <v>40496</v>
      </c>
      <c r="G5283">
        <v>8</v>
      </c>
      <c r="H5283" t="s">
        <v>32</v>
      </c>
      <c r="I5283" t="s">
        <v>18149</v>
      </c>
      <c r="J5283" t="s">
        <v>18150</v>
      </c>
      <c r="K5283" t="s">
        <v>18144</v>
      </c>
      <c r="L5283" t="s">
        <v>18151</v>
      </c>
      <c r="M5283">
        <v>47217300</v>
      </c>
      <c r="N5283">
        <v>1</v>
      </c>
      <c r="O5283">
        <v>0</v>
      </c>
      <c r="P5283">
        <v>11</v>
      </c>
      <c r="Q5283">
        <v>0</v>
      </c>
      <c r="R5283">
        <v>0</v>
      </c>
      <c r="S5283">
        <v>126</v>
      </c>
      <c r="T5283">
        <v>63</v>
      </c>
      <c r="U5283">
        <v>0</v>
      </c>
      <c r="V5283">
        <v>0</v>
      </c>
      <c r="W5283">
        <v>0</v>
      </c>
      <c r="X5283">
        <v>0</v>
      </c>
    </row>
    <row r="5284" spans="1:24">
      <c r="A5284">
        <v>10501</v>
      </c>
      <c r="B5284" t="s">
        <v>1338</v>
      </c>
      <c r="C5284">
        <v>454</v>
      </c>
      <c r="D5284" t="s">
        <v>1338</v>
      </c>
      <c r="E5284">
        <v>1</v>
      </c>
      <c r="F5284">
        <v>41142</v>
      </c>
      <c r="G5284">
        <v>8</v>
      </c>
      <c r="H5284" t="s">
        <v>32</v>
      </c>
      <c r="I5284" t="s">
        <v>18152</v>
      </c>
      <c r="J5284" t="s">
        <v>18153</v>
      </c>
      <c r="K5284" t="s">
        <v>3532</v>
      </c>
      <c r="L5284" t="s">
        <v>18154</v>
      </c>
      <c r="M5284">
        <v>47271701</v>
      </c>
      <c r="N5284">
        <v>1</v>
      </c>
      <c r="O5284">
        <v>0</v>
      </c>
      <c r="P5284">
        <v>24</v>
      </c>
      <c r="Q5284">
        <v>0</v>
      </c>
      <c r="R5284">
        <v>0</v>
      </c>
      <c r="S5284">
        <v>673</v>
      </c>
      <c r="T5284">
        <v>170</v>
      </c>
      <c r="U5284">
        <v>0</v>
      </c>
      <c r="V5284">
        <v>0</v>
      </c>
      <c r="W5284">
        <v>0</v>
      </c>
      <c r="X5284">
        <v>0</v>
      </c>
    </row>
    <row r="5285" spans="1:24">
      <c r="A5285">
        <v>10501</v>
      </c>
      <c r="B5285" t="s">
        <v>1338</v>
      </c>
      <c r="C5285">
        <v>454</v>
      </c>
      <c r="D5285" t="s">
        <v>1338</v>
      </c>
      <c r="E5285">
        <v>1</v>
      </c>
      <c r="F5285">
        <v>901945</v>
      </c>
      <c r="G5285">
        <v>8</v>
      </c>
      <c r="H5285" t="s">
        <v>32</v>
      </c>
      <c r="I5285" t="s">
        <v>18155</v>
      </c>
      <c r="J5285" t="s">
        <v>18156</v>
      </c>
      <c r="K5285" t="s">
        <v>18157</v>
      </c>
      <c r="L5285" t="s">
        <v>18158</v>
      </c>
      <c r="M5285">
        <v>47963224</v>
      </c>
      <c r="N5285">
        <v>1</v>
      </c>
      <c r="O5285">
        <v>0</v>
      </c>
      <c r="P5285">
        <v>17</v>
      </c>
      <c r="Q5285">
        <v>0</v>
      </c>
      <c r="R5285">
        <v>0</v>
      </c>
      <c r="S5285">
        <v>295</v>
      </c>
      <c r="T5285">
        <v>255</v>
      </c>
      <c r="U5285">
        <v>0</v>
      </c>
      <c r="V5285">
        <v>0</v>
      </c>
      <c r="W5285">
        <v>0</v>
      </c>
      <c r="X5285">
        <v>0</v>
      </c>
    </row>
    <row r="5286" spans="1:24">
      <c r="A5286">
        <v>10501</v>
      </c>
      <c r="B5286" t="s">
        <v>1338</v>
      </c>
      <c r="C5286">
        <v>454</v>
      </c>
      <c r="D5286" t="s">
        <v>1338</v>
      </c>
      <c r="E5286">
        <v>1</v>
      </c>
      <c r="F5286">
        <v>908514</v>
      </c>
      <c r="G5286">
        <v>8</v>
      </c>
      <c r="H5286" t="s">
        <v>32</v>
      </c>
      <c r="I5286" t="s">
        <v>18159</v>
      </c>
      <c r="J5286" t="s">
        <v>17488</v>
      </c>
      <c r="K5286" t="s">
        <v>18160</v>
      </c>
      <c r="L5286" t="s">
        <v>18161</v>
      </c>
      <c r="M5286">
        <v>47616566</v>
      </c>
      <c r="N5286">
        <v>1</v>
      </c>
      <c r="O5286">
        <v>0</v>
      </c>
      <c r="P5286">
        <v>14</v>
      </c>
      <c r="Q5286">
        <v>0</v>
      </c>
      <c r="R5286">
        <v>0</v>
      </c>
      <c r="S5286">
        <v>494</v>
      </c>
      <c r="T5286">
        <v>564</v>
      </c>
      <c r="U5286">
        <v>0</v>
      </c>
      <c r="V5286">
        <v>22</v>
      </c>
      <c r="W5286">
        <v>0</v>
      </c>
      <c r="X5286">
        <v>0</v>
      </c>
    </row>
    <row r="5287" spans="1:24">
      <c r="A5287">
        <v>10501</v>
      </c>
      <c r="B5287" t="s">
        <v>1338</v>
      </c>
      <c r="C5287">
        <v>454</v>
      </c>
      <c r="D5287" t="s">
        <v>1338</v>
      </c>
      <c r="E5287">
        <v>1</v>
      </c>
      <c r="F5287">
        <v>912360</v>
      </c>
      <c r="G5287">
        <v>8</v>
      </c>
      <c r="H5287" t="s">
        <v>32</v>
      </c>
      <c r="I5287" t="s">
        <v>18162</v>
      </c>
      <c r="J5287" t="s">
        <v>18163</v>
      </c>
      <c r="K5287" t="s">
        <v>3164</v>
      </c>
      <c r="L5287" t="s">
        <v>18164</v>
      </c>
      <c r="M5287">
        <v>47268583</v>
      </c>
      <c r="N5287">
        <v>1</v>
      </c>
      <c r="O5287">
        <v>0</v>
      </c>
      <c r="P5287">
        <v>15</v>
      </c>
      <c r="Q5287">
        <v>0</v>
      </c>
      <c r="R5287">
        <v>0</v>
      </c>
      <c r="S5287">
        <v>205</v>
      </c>
      <c r="T5287">
        <v>0</v>
      </c>
      <c r="U5287">
        <v>0</v>
      </c>
      <c r="V5287">
        <v>0</v>
      </c>
      <c r="W5287">
        <v>0</v>
      </c>
      <c r="X5287">
        <v>0</v>
      </c>
    </row>
    <row r="5288" spans="1:24">
      <c r="A5288">
        <v>10501</v>
      </c>
      <c r="B5288" t="s">
        <v>1338</v>
      </c>
      <c r="C5288">
        <v>454</v>
      </c>
      <c r="D5288" t="s">
        <v>1338</v>
      </c>
      <c r="E5288">
        <v>1</v>
      </c>
      <c r="F5288">
        <v>916924</v>
      </c>
      <c r="G5288">
        <v>8</v>
      </c>
      <c r="H5288" t="s">
        <v>32</v>
      </c>
      <c r="I5288" t="s">
        <v>18165</v>
      </c>
      <c r="J5288" t="s">
        <v>18166</v>
      </c>
      <c r="K5288" t="s">
        <v>15614</v>
      </c>
      <c r="L5288" t="s">
        <v>18167</v>
      </c>
      <c r="M5288">
        <v>46457834</v>
      </c>
      <c r="N5288">
        <v>1</v>
      </c>
      <c r="O5288">
        <v>0</v>
      </c>
      <c r="P5288">
        <v>25</v>
      </c>
      <c r="Q5288">
        <v>0</v>
      </c>
      <c r="R5288">
        <v>0</v>
      </c>
      <c r="S5288">
        <v>693</v>
      </c>
      <c r="T5288">
        <v>0</v>
      </c>
      <c r="U5288">
        <v>0</v>
      </c>
      <c r="V5288">
        <v>0</v>
      </c>
      <c r="W5288">
        <v>0</v>
      </c>
      <c r="X5288">
        <v>0</v>
      </c>
    </row>
    <row r="5289" spans="1:24">
      <c r="A5289">
        <v>10501</v>
      </c>
      <c r="B5289" t="s">
        <v>1338</v>
      </c>
      <c r="C5289">
        <v>454</v>
      </c>
      <c r="D5289" t="s">
        <v>1338</v>
      </c>
      <c r="E5289">
        <v>1</v>
      </c>
      <c r="F5289">
        <v>916948</v>
      </c>
      <c r="G5289">
        <v>8</v>
      </c>
      <c r="H5289" t="s">
        <v>32</v>
      </c>
      <c r="I5289" t="s">
        <v>18168</v>
      </c>
      <c r="J5289" t="s">
        <v>18169</v>
      </c>
      <c r="K5289" t="s">
        <v>6017</v>
      </c>
      <c r="L5289" t="s">
        <v>18170</v>
      </c>
      <c r="M5289">
        <v>47216116</v>
      </c>
      <c r="N5289">
        <v>1</v>
      </c>
      <c r="O5289">
        <v>0</v>
      </c>
      <c r="P5289">
        <v>7</v>
      </c>
      <c r="Q5289">
        <v>0</v>
      </c>
      <c r="R5289">
        <v>0</v>
      </c>
      <c r="S5289">
        <v>0</v>
      </c>
      <c r="T5289">
        <v>204</v>
      </c>
      <c r="U5289">
        <v>0</v>
      </c>
      <c r="V5289">
        <v>0</v>
      </c>
      <c r="W5289">
        <v>0</v>
      </c>
      <c r="X5289">
        <v>0</v>
      </c>
    </row>
    <row r="5290" spans="1:24">
      <c r="A5290">
        <v>10501</v>
      </c>
      <c r="B5290" t="s">
        <v>1338</v>
      </c>
      <c r="C5290">
        <v>454</v>
      </c>
      <c r="D5290" t="s">
        <v>1338</v>
      </c>
      <c r="E5290">
        <v>1</v>
      </c>
      <c r="F5290">
        <v>916959</v>
      </c>
      <c r="G5290">
        <v>8</v>
      </c>
      <c r="H5290" t="s">
        <v>32</v>
      </c>
      <c r="I5290" t="s">
        <v>18171</v>
      </c>
      <c r="J5290" t="s">
        <v>9895</v>
      </c>
      <c r="K5290" t="s">
        <v>18172</v>
      </c>
      <c r="L5290" t="s">
        <v>18173</v>
      </c>
      <c r="M5290">
        <v>47216106</v>
      </c>
      <c r="N5290">
        <v>1</v>
      </c>
      <c r="O5290">
        <v>0</v>
      </c>
      <c r="P5290">
        <v>17</v>
      </c>
      <c r="Q5290">
        <v>0</v>
      </c>
      <c r="R5290">
        <v>0</v>
      </c>
      <c r="S5290">
        <v>539</v>
      </c>
      <c r="T5290">
        <v>0</v>
      </c>
      <c r="U5290">
        <v>0</v>
      </c>
      <c r="V5290">
        <v>0</v>
      </c>
      <c r="W5290">
        <v>0</v>
      </c>
      <c r="X5290">
        <v>0</v>
      </c>
    </row>
    <row r="5291" spans="1:24">
      <c r="A5291">
        <v>10501</v>
      </c>
      <c r="B5291" t="s">
        <v>1338</v>
      </c>
      <c r="C5291">
        <v>598</v>
      </c>
      <c r="D5291" t="s">
        <v>8386</v>
      </c>
      <c r="E5291">
        <v>1</v>
      </c>
      <c r="F5291">
        <v>924192</v>
      </c>
      <c r="G5291">
        <v>8</v>
      </c>
      <c r="H5291" t="s">
        <v>32</v>
      </c>
      <c r="I5291" t="s">
        <v>18174</v>
      </c>
      <c r="J5291" t="s">
        <v>18175</v>
      </c>
      <c r="K5291" t="s">
        <v>18176</v>
      </c>
      <c r="L5291" t="s">
        <v>18177</v>
      </c>
      <c r="M5291">
        <v>46961729</v>
      </c>
      <c r="N5291">
        <v>1</v>
      </c>
      <c r="O5291">
        <v>0</v>
      </c>
      <c r="P5291">
        <v>9</v>
      </c>
      <c r="Q5291">
        <v>0</v>
      </c>
      <c r="R5291">
        <v>0</v>
      </c>
      <c r="S5291">
        <v>312</v>
      </c>
      <c r="T5291">
        <v>0</v>
      </c>
      <c r="U5291">
        <v>0</v>
      </c>
      <c r="V5291">
        <v>0</v>
      </c>
      <c r="W5291">
        <v>0</v>
      </c>
      <c r="X5291">
        <v>0</v>
      </c>
    </row>
    <row r="5292" spans="1:24">
      <c r="A5292">
        <v>10502</v>
      </c>
      <c r="B5292" t="s">
        <v>1424</v>
      </c>
      <c r="C5292">
        <v>305</v>
      </c>
      <c r="D5292" t="s">
        <v>1425</v>
      </c>
      <c r="E5292">
        <v>1</v>
      </c>
      <c r="F5292">
        <v>7195</v>
      </c>
      <c r="G5292">
        <v>8</v>
      </c>
      <c r="H5292" t="s">
        <v>32</v>
      </c>
      <c r="I5292" t="s">
        <v>18178</v>
      </c>
      <c r="J5292" t="s">
        <v>18179</v>
      </c>
      <c r="K5292" t="s">
        <v>18180</v>
      </c>
      <c r="L5292" t="s">
        <v>18181</v>
      </c>
      <c r="M5292">
        <v>46740128</v>
      </c>
      <c r="N5292">
        <v>1</v>
      </c>
      <c r="O5292">
        <v>0</v>
      </c>
      <c r="P5292">
        <v>4</v>
      </c>
      <c r="Q5292">
        <v>0</v>
      </c>
      <c r="R5292">
        <v>0</v>
      </c>
      <c r="S5292">
        <v>421</v>
      </c>
      <c r="T5292">
        <v>293</v>
      </c>
      <c r="U5292">
        <v>0</v>
      </c>
      <c r="V5292">
        <v>0</v>
      </c>
      <c r="W5292">
        <v>0</v>
      </c>
      <c r="X5292">
        <v>0</v>
      </c>
    </row>
    <row r="5293" spans="1:24">
      <c r="A5293">
        <v>10502</v>
      </c>
      <c r="B5293" t="s">
        <v>1424</v>
      </c>
      <c r="C5293">
        <v>305</v>
      </c>
      <c r="D5293" t="s">
        <v>1425</v>
      </c>
      <c r="E5293">
        <v>1</v>
      </c>
      <c r="F5293">
        <v>35531</v>
      </c>
      <c r="G5293">
        <v>8</v>
      </c>
      <c r="H5293" t="s">
        <v>32</v>
      </c>
      <c r="I5293" t="s">
        <v>18182</v>
      </c>
      <c r="J5293" t="s">
        <v>3972</v>
      </c>
      <c r="K5293" t="s">
        <v>18183</v>
      </c>
      <c r="L5293" t="s">
        <v>18184</v>
      </c>
      <c r="M5293">
        <v>46753322</v>
      </c>
      <c r="N5293">
        <v>1</v>
      </c>
      <c r="O5293">
        <v>0</v>
      </c>
      <c r="P5293">
        <v>18</v>
      </c>
      <c r="Q5293">
        <v>0</v>
      </c>
      <c r="R5293">
        <v>0</v>
      </c>
      <c r="S5293">
        <v>507</v>
      </c>
      <c r="T5293">
        <v>315</v>
      </c>
      <c r="U5293">
        <v>0</v>
      </c>
      <c r="V5293">
        <v>0</v>
      </c>
      <c r="W5293">
        <v>0</v>
      </c>
      <c r="X5293">
        <v>0</v>
      </c>
    </row>
    <row r="5294" spans="1:24">
      <c r="A5294">
        <v>10502</v>
      </c>
      <c r="B5294" t="s">
        <v>1424</v>
      </c>
      <c r="C5294">
        <v>305</v>
      </c>
      <c r="D5294" t="s">
        <v>1425</v>
      </c>
      <c r="E5294">
        <v>1</v>
      </c>
      <c r="F5294">
        <v>925822</v>
      </c>
      <c r="G5294">
        <v>8</v>
      </c>
      <c r="H5294" t="s">
        <v>32</v>
      </c>
      <c r="I5294" t="s">
        <v>18185</v>
      </c>
      <c r="J5294" t="s">
        <v>18186</v>
      </c>
      <c r="K5294" t="s">
        <v>18187</v>
      </c>
      <c r="L5294" t="s">
        <v>18188</v>
      </c>
      <c r="M5294">
        <v>46755466</v>
      </c>
      <c r="N5294">
        <v>1</v>
      </c>
      <c r="O5294">
        <v>0</v>
      </c>
      <c r="P5294">
        <v>9</v>
      </c>
      <c r="Q5294">
        <v>0</v>
      </c>
      <c r="R5294">
        <v>0</v>
      </c>
      <c r="S5294">
        <v>336</v>
      </c>
      <c r="T5294">
        <v>123</v>
      </c>
      <c r="U5294">
        <v>0</v>
      </c>
      <c r="V5294">
        <v>0</v>
      </c>
      <c r="W5294">
        <v>0</v>
      </c>
      <c r="X5294">
        <v>0</v>
      </c>
    </row>
    <row r="5295" spans="1:24">
      <c r="A5295">
        <v>10502</v>
      </c>
      <c r="B5295" t="s">
        <v>1424</v>
      </c>
      <c r="C5295">
        <v>672</v>
      </c>
      <c r="D5295" t="s">
        <v>1424</v>
      </c>
      <c r="E5295">
        <v>1</v>
      </c>
      <c r="F5295">
        <v>7024</v>
      </c>
      <c r="G5295">
        <v>8</v>
      </c>
      <c r="H5295" t="s">
        <v>32</v>
      </c>
      <c r="I5295" t="s">
        <v>18189</v>
      </c>
      <c r="J5295" t="s">
        <v>18190</v>
      </c>
      <c r="K5295" t="s">
        <v>18191</v>
      </c>
      <c r="L5295" t="s">
        <v>18192</v>
      </c>
      <c r="M5295">
        <v>47491659</v>
      </c>
      <c r="N5295">
        <v>1</v>
      </c>
      <c r="O5295">
        <v>0</v>
      </c>
      <c r="P5295">
        <v>0</v>
      </c>
      <c r="Q5295">
        <v>0</v>
      </c>
      <c r="R5295">
        <v>595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</row>
    <row r="5296" spans="1:24">
      <c r="A5296">
        <v>10502</v>
      </c>
      <c r="B5296" t="s">
        <v>1424</v>
      </c>
      <c r="C5296">
        <v>672</v>
      </c>
      <c r="D5296" t="s">
        <v>1424</v>
      </c>
      <c r="E5296">
        <v>1</v>
      </c>
      <c r="F5296">
        <v>7055</v>
      </c>
      <c r="G5296">
        <v>8</v>
      </c>
      <c r="H5296" t="s">
        <v>32</v>
      </c>
      <c r="I5296" t="s">
        <v>18193</v>
      </c>
      <c r="J5296" t="s">
        <v>18194</v>
      </c>
      <c r="K5296" t="s">
        <v>7974</v>
      </c>
      <c r="L5296" t="s">
        <v>18195</v>
      </c>
      <c r="M5296">
        <v>47426605</v>
      </c>
      <c r="N5296">
        <v>1</v>
      </c>
      <c r="O5296">
        <v>0</v>
      </c>
      <c r="P5296">
        <v>11</v>
      </c>
      <c r="Q5296">
        <v>0</v>
      </c>
      <c r="R5296">
        <v>0</v>
      </c>
      <c r="S5296">
        <v>287</v>
      </c>
      <c r="T5296">
        <v>293</v>
      </c>
      <c r="U5296">
        <v>0</v>
      </c>
      <c r="V5296">
        <v>0</v>
      </c>
      <c r="W5296">
        <v>0</v>
      </c>
      <c r="X5296">
        <v>0</v>
      </c>
    </row>
    <row r="5297" spans="1:24">
      <c r="A5297">
        <v>10502</v>
      </c>
      <c r="B5297" t="s">
        <v>1424</v>
      </c>
      <c r="C5297">
        <v>672</v>
      </c>
      <c r="D5297" t="s">
        <v>1424</v>
      </c>
      <c r="E5297">
        <v>1</v>
      </c>
      <c r="F5297">
        <v>7161</v>
      </c>
      <c r="G5297">
        <v>8</v>
      </c>
      <c r="H5297" t="s">
        <v>32</v>
      </c>
      <c r="I5297" t="s">
        <v>18196</v>
      </c>
      <c r="J5297" t="s">
        <v>18197</v>
      </c>
      <c r="K5297" t="s">
        <v>12396</v>
      </c>
      <c r="L5297" t="s">
        <v>18198</v>
      </c>
      <c r="M5297">
        <v>47429376</v>
      </c>
      <c r="N5297">
        <v>1</v>
      </c>
      <c r="O5297">
        <v>0</v>
      </c>
      <c r="P5297">
        <v>15</v>
      </c>
      <c r="Q5297">
        <v>0</v>
      </c>
      <c r="R5297">
        <v>0</v>
      </c>
      <c r="S5297">
        <v>337</v>
      </c>
      <c r="T5297">
        <v>171</v>
      </c>
      <c r="U5297">
        <v>0</v>
      </c>
      <c r="V5297">
        <v>0</v>
      </c>
      <c r="W5297">
        <v>0</v>
      </c>
      <c r="X5297">
        <v>0</v>
      </c>
    </row>
    <row r="5298" spans="1:24">
      <c r="A5298">
        <v>10502</v>
      </c>
      <c r="B5298" t="s">
        <v>1424</v>
      </c>
      <c r="C5298">
        <v>672</v>
      </c>
      <c r="D5298" t="s">
        <v>1424</v>
      </c>
      <c r="E5298">
        <v>1</v>
      </c>
      <c r="F5298">
        <v>46197</v>
      </c>
      <c r="G5298">
        <v>8</v>
      </c>
      <c r="H5298" t="s">
        <v>32</v>
      </c>
      <c r="I5298" t="s">
        <v>18199</v>
      </c>
      <c r="J5298" t="s">
        <v>8419</v>
      </c>
      <c r="K5298" t="s">
        <v>18200</v>
      </c>
      <c r="L5298" t="s">
        <v>18201</v>
      </c>
      <c r="M5298">
        <v>47426707</v>
      </c>
      <c r="N5298">
        <v>1</v>
      </c>
      <c r="O5298">
        <v>0</v>
      </c>
      <c r="P5298">
        <v>11</v>
      </c>
      <c r="Q5298">
        <v>0</v>
      </c>
      <c r="R5298">
        <v>0</v>
      </c>
      <c r="S5298">
        <v>439</v>
      </c>
      <c r="T5298">
        <v>465</v>
      </c>
      <c r="U5298">
        <v>0</v>
      </c>
      <c r="V5298">
        <v>0</v>
      </c>
      <c r="W5298">
        <v>0</v>
      </c>
      <c r="X5298">
        <v>0</v>
      </c>
    </row>
    <row r="5299" spans="1:24">
      <c r="A5299">
        <v>10502</v>
      </c>
      <c r="B5299" t="s">
        <v>1424</v>
      </c>
      <c r="C5299">
        <v>672</v>
      </c>
      <c r="D5299" t="s">
        <v>1424</v>
      </c>
      <c r="E5299">
        <v>1</v>
      </c>
      <c r="F5299">
        <v>48884</v>
      </c>
      <c r="G5299">
        <v>8</v>
      </c>
      <c r="H5299" t="s">
        <v>32</v>
      </c>
      <c r="I5299" t="s">
        <v>18202</v>
      </c>
      <c r="J5299" t="s">
        <v>18203</v>
      </c>
      <c r="K5299" t="s">
        <v>1496</v>
      </c>
      <c r="L5299" t="s">
        <v>18204</v>
      </c>
      <c r="M5299">
        <v>47494622</v>
      </c>
      <c r="N5299">
        <v>1</v>
      </c>
      <c r="O5299">
        <v>0</v>
      </c>
      <c r="P5299">
        <v>8</v>
      </c>
      <c r="Q5299">
        <v>0</v>
      </c>
      <c r="R5299">
        <v>667</v>
      </c>
      <c r="S5299">
        <v>0</v>
      </c>
      <c r="T5299">
        <v>0</v>
      </c>
      <c r="U5299">
        <v>0</v>
      </c>
      <c r="V5299">
        <v>0</v>
      </c>
      <c r="W5299">
        <v>0</v>
      </c>
      <c r="X5299">
        <v>0</v>
      </c>
    </row>
    <row r="5300" spans="1:24">
      <c r="A5300">
        <v>10502</v>
      </c>
      <c r="B5300" t="s">
        <v>1424</v>
      </c>
      <c r="C5300">
        <v>672</v>
      </c>
      <c r="D5300" t="s">
        <v>1424</v>
      </c>
      <c r="E5300">
        <v>1</v>
      </c>
      <c r="F5300">
        <v>901891</v>
      </c>
      <c r="G5300">
        <v>8</v>
      </c>
      <c r="H5300" t="s">
        <v>32</v>
      </c>
      <c r="I5300" t="s">
        <v>18205</v>
      </c>
      <c r="J5300" t="s">
        <v>18206</v>
      </c>
      <c r="K5300" t="s">
        <v>18207</v>
      </c>
      <c r="L5300" t="s">
        <v>18208</v>
      </c>
      <c r="M5300">
        <v>47494947</v>
      </c>
      <c r="N5300">
        <v>1</v>
      </c>
      <c r="O5300">
        <v>0</v>
      </c>
      <c r="P5300">
        <v>0</v>
      </c>
      <c r="Q5300">
        <v>0</v>
      </c>
      <c r="R5300">
        <v>369</v>
      </c>
      <c r="S5300">
        <v>436</v>
      </c>
      <c r="T5300">
        <v>0</v>
      </c>
      <c r="U5300">
        <v>0</v>
      </c>
      <c r="V5300">
        <v>215</v>
      </c>
      <c r="W5300">
        <v>86</v>
      </c>
      <c r="X5300">
        <v>0</v>
      </c>
    </row>
    <row r="5301" spans="1:24">
      <c r="A5301">
        <v>10502</v>
      </c>
      <c r="B5301" t="s">
        <v>1424</v>
      </c>
      <c r="C5301">
        <v>672</v>
      </c>
      <c r="D5301" t="s">
        <v>1424</v>
      </c>
      <c r="E5301">
        <v>1</v>
      </c>
      <c r="F5301">
        <v>904405</v>
      </c>
      <c r="G5301">
        <v>8</v>
      </c>
      <c r="H5301" t="s">
        <v>32</v>
      </c>
      <c r="I5301" t="s">
        <v>18209</v>
      </c>
      <c r="J5301" t="s">
        <v>6093</v>
      </c>
      <c r="K5301" t="s">
        <v>8411</v>
      </c>
      <c r="L5301" t="s">
        <v>18210</v>
      </c>
      <c r="M5301">
        <v>47475645</v>
      </c>
      <c r="N5301">
        <v>1</v>
      </c>
      <c r="O5301">
        <v>0</v>
      </c>
      <c r="P5301">
        <v>14</v>
      </c>
      <c r="Q5301">
        <v>0</v>
      </c>
      <c r="R5301">
        <v>0</v>
      </c>
      <c r="S5301">
        <v>460</v>
      </c>
      <c r="T5301">
        <v>241</v>
      </c>
      <c r="U5301">
        <v>0</v>
      </c>
      <c r="V5301">
        <v>0</v>
      </c>
      <c r="W5301">
        <v>0</v>
      </c>
      <c r="X5301">
        <v>0</v>
      </c>
    </row>
    <row r="5302" spans="1:24">
      <c r="A5302">
        <v>10502</v>
      </c>
      <c r="B5302" t="s">
        <v>1424</v>
      </c>
      <c r="C5302">
        <v>672</v>
      </c>
      <c r="D5302" t="s">
        <v>1424</v>
      </c>
      <c r="E5302">
        <v>1</v>
      </c>
      <c r="F5302">
        <v>908484</v>
      </c>
      <c r="G5302">
        <v>8</v>
      </c>
      <c r="H5302" t="s">
        <v>32</v>
      </c>
      <c r="I5302" t="s">
        <v>18211</v>
      </c>
      <c r="J5302" t="s">
        <v>18212</v>
      </c>
      <c r="K5302" t="s">
        <v>415</v>
      </c>
      <c r="L5302" t="s">
        <v>18213</v>
      </c>
      <c r="M5302">
        <v>47429850</v>
      </c>
      <c r="N5302">
        <v>1</v>
      </c>
      <c r="O5302">
        <v>0</v>
      </c>
      <c r="P5302">
        <v>17</v>
      </c>
      <c r="Q5302">
        <v>0</v>
      </c>
      <c r="R5302">
        <v>196</v>
      </c>
      <c r="S5302">
        <v>434</v>
      </c>
      <c r="T5302">
        <v>338</v>
      </c>
      <c r="U5302">
        <v>0</v>
      </c>
      <c r="V5302">
        <v>0</v>
      </c>
      <c r="W5302">
        <v>0</v>
      </c>
      <c r="X5302">
        <v>0</v>
      </c>
    </row>
    <row r="5303" spans="1:24">
      <c r="A5303">
        <v>10502</v>
      </c>
      <c r="B5303" t="s">
        <v>1424</v>
      </c>
      <c r="C5303">
        <v>672</v>
      </c>
      <c r="D5303" t="s">
        <v>1424</v>
      </c>
      <c r="E5303">
        <v>1</v>
      </c>
      <c r="F5303">
        <v>912612</v>
      </c>
      <c r="G5303">
        <v>8</v>
      </c>
      <c r="H5303" t="s">
        <v>32</v>
      </c>
      <c r="I5303" t="s">
        <v>18214</v>
      </c>
      <c r="J5303" t="s">
        <v>18215</v>
      </c>
      <c r="K5303" t="s">
        <v>18216</v>
      </c>
      <c r="L5303" t="s">
        <v>18217</v>
      </c>
      <c r="M5303">
        <v>47426278</v>
      </c>
      <c r="N5303">
        <v>1</v>
      </c>
      <c r="O5303">
        <v>0</v>
      </c>
      <c r="P5303">
        <v>14</v>
      </c>
      <c r="Q5303">
        <v>0</v>
      </c>
      <c r="R5303">
        <v>121</v>
      </c>
      <c r="S5303">
        <v>350</v>
      </c>
      <c r="T5303">
        <v>0</v>
      </c>
      <c r="U5303">
        <v>0</v>
      </c>
      <c r="V5303">
        <v>105</v>
      </c>
      <c r="W5303">
        <v>69</v>
      </c>
      <c r="X5303">
        <v>0</v>
      </c>
    </row>
    <row r="5304" spans="1:24">
      <c r="A5304">
        <v>10502</v>
      </c>
      <c r="B5304" t="s">
        <v>1424</v>
      </c>
      <c r="C5304">
        <v>672</v>
      </c>
      <c r="D5304" t="s">
        <v>1424</v>
      </c>
      <c r="E5304">
        <v>1</v>
      </c>
      <c r="F5304">
        <v>925846</v>
      </c>
      <c r="G5304">
        <v>8</v>
      </c>
      <c r="H5304" t="s">
        <v>32</v>
      </c>
      <c r="I5304" t="s">
        <v>18218</v>
      </c>
      <c r="J5304" t="s">
        <v>18219</v>
      </c>
      <c r="K5304" t="s">
        <v>1496</v>
      </c>
      <c r="L5304" t="s">
        <v>18220</v>
      </c>
      <c r="M5304">
        <v>47492271</v>
      </c>
      <c r="N5304">
        <v>1</v>
      </c>
      <c r="O5304">
        <v>0</v>
      </c>
      <c r="P5304">
        <v>18</v>
      </c>
      <c r="Q5304">
        <v>0</v>
      </c>
      <c r="R5304">
        <v>0</v>
      </c>
      <c r="S5304">
        <v>666</v>
      </c>
      <c r="T5304">
        <v>0</v>
      </c>
      <c r="U5304">
        <v>0</v>
      </c>
      <c r="V5304">
        <v>0</v>
      </c>
      <c r="W5304">
        <v>0</v>
      </c>
      <c r="X5304">
        <v>0</v>
      </c>
    </row>
    <row r="5305" spans="1:24">
      <c r="A5305">
        <v>10503</v>
      </c>
      <c r="B5305" t="s">
        <v>1504</v>
      </c>
      <c r="C5305">
        <v>379</v>
      </c>
      <c r="D5305" t="s">
        <v>1504</v>
      </c>
      <c r="E5305">
        <v>1</v>
      </c>
      <c r="F5305">
        <v>7122</v>
      </c>
      <c r="G5305">
        <v>8</v>
      </c>
      <c r="H5305" t="s">
        <v>32</v>
      </c>
      <c r="I5305" t="s">
        <v>18221</v>
      </c>
      <c r="J5305" t="s">
        <v>18222</v>
      </c>
      <c r="K5305" t="s">
        <v>18223</v>
      </c>
      <c r="L5305" t="s">
        <v>18224</v>
      </c>
      <c r="M5305">
        <v>46401088</v>
      </c>
      <c r="N5305">
        <v>1</v>
      </c>
      <c r="O5305">
        <v>0</v>
      </c>
      <c r="P5305">
        <v>20</v>
      </c>
      <c r="Q5305">
        <v>0</v>
      </c>
      <c r="R5305">
        <v>0</v>
      </c>
      <c r="S5305">
        <v>704</v>
      </c>
      <c r="T5305">
        <v>604</v>
      </c>
      <c r="U5305">
        <v>0</v>
      </c>
      <c r="V5305">
        <v>165</v>
      </c>
      <c r="W5305">
        <v>0</v>
      </c>
      <c r="X5305">
        <v>0</v>
      </c>
    </row>
    <row r="5306" spans="1:24">
      <c r="A5306">
        <v>10503</v>
      </c>
      <c r="B5306" t="s">
        <v>1504</v>
      </c>
      <c r="C5306">
        <v>379</v>
      </c>
      <c r="D5306" t="s">
        <v>1504</v>
      </c>
      <c r="E5306">
        <v>1</v>
      </c>
      <c r="F5306">
        <v>7134</v>
      </c>
      <c r="G5306">
        <v>8</v>
      </c>
      <c r="H5306" t="s">
        <v>32</v>
      </c>
      <c r="I5306" t="s">
        <v>18225</v>
      </c>
      <c r="J5306" t="s">
        <v>18226</v>
      </c>
      <c r="K5306" t="s">
        <v>18227</v>
      </c>
      <c r="L5306" t="s">
        <v>18228</v>
      </c>
      <c r="M5306">
        <v>46402524</v>
      </c>
      <c r="N5306">
        <v>1</v>
      </c>
      <c r="O5306">
        <v>0</v>
      </c>
      <c r="P5306">
        <v>18</v>
      </c>
      <c r="Q5306">
        <v>0</v>
      </c>
      <c r="R5306">
        <v>0</v>
      </c>
      <c r="S5306">
        <v>245</v>
      </c>
      <c r="T5306">
        <v>244</v>
      </c>
      <c r="U5306">
        <v>0</v>
      </c>
      <c r="V5306">
        <v>0</v>
      </c>
      <c r="W5306">
        <v>0</v>
      </c>
      <c r="X5306">
        <v>0</v>
      </c>
    </row>
    <row r="5307" spans="1:24">
      <c r="A5307">
        <v>10503</v>
      </c>
      <c r="B5307" t="s">
        <v>1504</v>
      </c>
      <c r="C5307">
        <v>379</v>
      </c>
      <c r="D5307" t="s">
        <v>1504</v>
      </c>
      <c r="E5307">
        <v>1</v>
      </c>
      <c r="F5307">
        <v>36353</v>
      </c>
      <c r="G5307">
        <v>8</v>
      </c>
      <c r="H5307" t="s">
        <v>32</v>
      </c>
      <c r="I5307" t="s">
        <v>18229</v>
      </c>
      <c r="J5307" t="s">
        <v>1522</v>
      </c>
      <c r="K5307" t="s">
        <v>1521</v>
      </c>
      <c r="L5307" t="s">
        <v>18230</v>
      </c>
      <c r="M5307">
        <v>46403533</v>
      </c>
      <c r="N5307">
        <v>1</v>
      </c>
      <c r="O5307">
        <v>0</v>
      </c>
      <c r="P5307">
        <v>12</v>
      </c>
      <c r="Q5307">
        <v>0</v>
      </c>
      <c r="R5307">
        <v>0</v>
      </c>
      <c r="S5307">
        <v>0</v>
      </c>
      <c r="T5307">
        <v>469</v>
      </c>
      <c r="U5307">
        <v>0</v>
      </c>
      <c r="V5307">
        <v>0</v>
      </c>
      <c r="W5307">
        <v>0</v>
      </c>
      <c r="X5307">
        <v>0</v>
      </c>
    </row>
    <row r="5308" spans="1:24">
      <c r="A5308">
        <v>10503</v>
      </c>
      <c r="B5308" t="s">
        <v>1504</v>
      </c>
      <c r="C5308">
        <v>379</v>
      </c>
      <c r="D5308" t="s">
        <v>1504</v>
      </c>
      <c r="E5308">
        <v>1</v>
      </c>
      <c r="F5308">
        <v>904430</v>
      </c>
      <c r="G5308">
        <v>8</v>
      </c>
      <c r="H5308" t="s">
        <v>32</v>
      </c>
      <c r="I5308" t="s">
        <v>18231</v>
      </c>
      <c r="J5308" t="s">
        <v>18232</v>
      </c>
      <c r="K5308" t="s">
        <v>18233</v>
      </c>
      <c r="L5308" t="s">
        <v>18234</v>
      </c>
      <c r="M5308">
        <v>46451010</v>
      </c>
      <c r="N5308">
        <v>1</v>
      </c>
      <c r="O5308">
        <v>0</v>
      </c>
      <c r="P5308">
        <v>13</v>
      </c>
      <c r="Q5308">
        <v>0</v>
      </c>
      <c r="R5308">
        <v>415</v>
      </c>
      <c r="S5308">
        <v>451</v>
      </c>
      <c r="T5308">
        <v>289</v>
      </c>
      <c r="U5308">
        <v>0</v>
      </c>
      <c r="V5308">
        <v>0</v>
      </c>
      <c r="W5308">
        <v>0</v>
      </c>
      <c r="X5308">
        <v>0</v>
      </c>
    </row>
    <row r="5309" spans="1:24">
      <c r="A5309">
        <v>10503</v>
      </c>
      <c r="B5309" t="s">
        <v>1504</v>
      </c>
      <c r="C5309">
        <v>379</v>
      </c>
      <c r="D5309" t="s">
        <v>1504</v>
      </c>
      <c r="E5309">
        <v>1</v>
      </c>
      <c r="F5309">
        <v>912323</v>
      </c>
      <c r="G5309">
        <v>8</v>
      </c>
      <c r="H5309" t="s">
        <v>32</v>
      </c>
      <c r="I5309" t="s">
        <v>18235</v>
      </c>
      <c r="J5309" t="s">
        <v>18236</v>
      </c>
      <c r="K5309" t="s">
        <v>18237</v>
      </c>
      <c r="L5309" t="s">
        <v>18238</v>
      </c>
      <c r="M5309">
        <v>46487188</v>
      </c>
      <c r="N5309">
        <v>1</v>
      </c>
      <c r="O5309">
        <v>0</v>
      </c>
      <c r="P5309">
        <v>21</v>
      </c>
      <c r="Q5309">
        <v>0</v>
      </c>
      <c r="R5309">
        <v>273</v>
      </c>
      <c r="S5309">
        <v>485</v>
      </c>
      <c r="T5309">
        <v>395</v>
      </c>
      <c r="U5309">
        <v>0</v>
      </c>
      <c r="V5309">
        <v>0</v>
      </c>
      <c r="W5309">
        <v>0</v>
      </c>
      <c r="X5309">
        <v>0</v>
      </c>
    </row>
    <row r="5310" spans="1:24">
      <c r="A5310">
        <v>10503</v>
      </c>
      <c r="B5310" t="s">
        <v>1504</v>
      </c>
      <c r="C5310">
        <v>379</v>
      </c>
      <c r="D5310" t="s">
        <v>1504</v>
      </c>
      <c r="E5310">
        <v>1</v>
      </c>
      <c r="F5310">
        <v>912335</v>
      </c>
      <c r="G5310">
        <v>8</v>
      </c>
      <c r="H5310" t="s">
        <v>32</v>
      </c>
      <c r="I5310" t="s">
        <v>18239</v>
      </c>
      <c r="J5310" t="s">
        <v>18240</v>
      </c>
      <c r="K5310" t="s">
        <v>797</v>
      </c>
      <c r="L5310" t="s">
        <v>18241</v>
      </c>
      <c r="M5310">
        <v>46481425</v>
      </c>
      <c r="N5310">
        <v>1</v>
      </c>
      <c r="O5310">
        <v>0</v>
      </c>
      <c r="P5310">
        <v>0</v>
      </c>
      <c r="Q5310">
        <v>0</v>
      </c>
      <c r="R5310">
        <v>0</v>
      </c>
      <c r="S5310">
        <v>136</v>
      </c>
      <c r="T5310">
        <v>60</v>
      </c>
      <c r="U5310">
        <v>0</v>
      </c>
      <c r="V5310">
        <v>0</v>
      </c>
      <c r="W5310">
        <v>0</v>
      </c>
      <c r="X5310">
        <v>0</v>
      </c>
    </row>
    <row r="5311" spans="1:24">
      <c r="A5311">
        <v>10503</v>
      </c>
      <c r="B5311" t="s">
        <v>1504</v>
      </c>
      <c r="C5311">
        <v>379</v>
      </c>
      <c r="D5311" t="s">
        <v>1504</v>
      </c>
      <c r="E5311">
        <v>1</v>
      </c>
      <c r="F5311">
        <v>915269</v>
      </c>
      <c r="G5311">
        <v>8</v>
      </c>
      <c r="H5311" t="s">
        <v>32</v>
      </c>
      <c r="I5311" t="s">
        <v>18242</v>
      </c>
      <c r="J5311" t="s">
        <v>18243</v>
      </c>
      <c r="K5311" t="s">
        <v>18244</v>
      </c>
      <c r="L5311" t="s">
        <v>18245</v>
      </c>
      <c r="M5311">
        <v>46486433</v>
      </c>
      <c r="N5311">
        <v>1</v>
      </c>
      <c r="O5311">
        <v>0</v>
      </c>
      <c r="P5311">
        <v>18</v>
      </c>
      <c r="Q5311">
        <v>0</v>
      </c>
      <c r="R5311">
        <v>0</v>
      </c>
      <c r="S5311">
        <v>645</v>
      </c>
      <c r="T5311">
        <v>376</v>
      </c>
      <c r="U5311">
        <v>0</v>
      </c>
      <c r="V5311">
        <v>0</v>
      </c>
      <c r="W5311">
        <v>0</v>
      </c>
      <c r="X5311">
        <v>0</v>
      </c>
    </row>
    <row r="5312" spans="1:24">
      <c r="A5312">
        <v>10503</v>
      </c>
      <c r="B5312" t="s">
        <v>1504</v>
      </c>
      <c r="C5312">
        <v>379</v>
      </c>
      <c r="D5312" t="s">
        <v>1504</v>
      </c>
      <c r="E5312">
        <v>1</v>
      </c>
      <c r="F5312">
        <v>917102</v>
      </c>
      <c r="G5312">
        <v>8</v>
      </c>
      <c r="H5312" t="s">
        <v>32</v>
      </c>
      <c r="I5312" t="s">
        <v>18246</v>
      </c>
      <c r="J5312" t="s">
        <v>18247</v>
      </c>
      <c r="K5312" t="s">
        <v>18248</v>
      </c>
      <c r="L5312" t="s">
        <v>18249</v>
      </c>
      <c r="M5312">
        <v>46451128</v>
      </c>
      <c r="N5312">
        <v>1</v>
      </c>
      <c r="O5312">
        <v>0</v>
      </c>
      <c r="P5312">
        <v>0</v>
      </c>
      <c r="Q5312">
        <v>0</v>
      </c>
      <c r="R5312">
        <v>0</v>
      </c>
      <c r="S5312">
        <v>705</v>
      </c>
      <c r="T5312">
        <v>522</v>
      </c>
      <c r="U5312">
        <v>0</v>
      </c>
      <c r="V5312">
        <v>0</v>
      </c>
      <c r="W5312">
        <v>0</v>
      </c>
      <c r="X5312">
        <v>0</v>
      </c>
    </row>
    <row r="5313" spans="1:24">
      <c r="A5313">
        <v>10503</v>
      </c>
      <c r="B5313" t="s">
        <v>1504</v>
      </c>
      <c r="C5313">
        <v>379</v>
      </c>
      <c r="D5313" t="s">
        <v>1504</v>
      </c>
      <c r="E5313">
        <v>1</v>
      </c>
      <c r="F5313">
        <v>921257</v>
      </c>
      <c r="G5313">
        <v>8</v>
      </c>
      <c r="H5313" t="s">
        <v>32</v>
      </c>
      <c r="I5313" t="s">
        <v>18250</v>
      </c>
      <c r="J5313" t="s">
        <v>18251</v>
      </c>
      <c r="K5313" t="s">
        <v>18252</v>
      </c>
      <c r="L5313" t="s">
        <v>18253</v>
      </c>
      <c r="M5313">
        <v>46473933</v>
      </c>
      <c r="N5313">
        <v>1</v>
      </c>
      <c r="O5313">
        <v>0</v>
      </c>
      <c r="P5313">
        <v>21</v>
      </c>
      <c r="Q5313">
        <v>0</v>
      </c>
      <c r="R5313">
        <v>0</v>
      </c>
      <c r="S5313">
        <v>348</v>
      </c>
      <c r="T5313">
        <v>198</v>
      </c>
      <c r="U5313">
        <v>0</v>
      </c>
      <c r="V5313">
        <v>0</v>
      </c>
      <c r="W5313">
        <v>0</v>
      </c>
      <c r="X5313">
        <v>0</v>
      </c>
    </row>
    <row r="5314" spans="1:24">
      <c r="A5314">
        <v>10503</v>
      </c>
      <c r="B5314" t="s">
        <v>1504</v>
      </c>
      <c r="C5314">
        <v>379</v>
      </c>
      <c r="D5314" t="s">
        <v>1504</v>
      </c>
      <c r="E5314">
        <v>1</v>
      </c>
      <c r="F5314">
        <v>926059</v>
      </c>
      <c r="G5314">
        <v>8</v>
      </c>
      <c r="H5314" t="s">
        <v>32</v>
      </c>
      <c r="I5314" t="s">
        <v>18254</v>
      </c>
      <c r="J5314" t="s">
        <v>18255</v>
      </c>
      <c r="K5314" t="s">
        <v>18256</v>
      </c>
      <c r="L5314" t="s">
        <v>18257</v>
      </c>
      <c r="M5314">
        <v>46483272</v>
      </c>
      <c r="N5314">
        <v>1</v>
      </c>
      <c r="O5314">
        <v>0</v>
      </c>
      <c r="P5314">
        <v>1</v>
      </c>
      <c r="Q5314">
        <v>0</v>
      </c>
      <c r="R5314">
        <v>0</v>
      </c>
      <c r="S5314">
        <v>601</v>
      </c>
      <c r="T5314">
        <v>406</v>
      </c>
      <c r="U5314">
        <v>0</v>
      </c>
      <c r="V5314">
        <v>0</v>
      </c>
      <c r="W5314">
        <v>0</v>
      </c>
      <c r="X5314">
        <v>0</v>
      </c>
    </row>
    <row r="5315" spans="1:24">
      <c r="A5315">
        <v>10503</v>
      </c>
      <c r="B5315" t="s">
        <v>1504</v>
      </c>
      <c r="C5315">
        <v>379</v>
      </c>
      <c r="D5315" t="s">
        <v>1504</v>
      </c>
      <c r="E5315">
        <v>2</v>
      </c>
      <c r="F5315">
        <v>458545</v>
      </c>
      <c r="G5315">
        <v>6</v>
      </c>
      <c r="H5315">
        <v>7079</v>
      </c>
      <c r="I5315" t="s">
        <v>18258</v>
      </c>
      <c r="J5315" t="s">
        <v>4191</v>
      </c>
      <c r="K5315" t="s">
        <v>12399</v>
      </c>
      <c r="L5315" t="s">
        <v>12400</v>
      </c>
      <c r="M5315">
        <v>46402275</v>
      </c>
      <c r="N5315">
        <v>1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</row>
    <row r="5316" spans="1:24">
      <c r="A5316">
        <v>10503</v>
      </c>
      <c r="B5316" t="s">
        <v>1504</v>
      </c>
      <c r="C5316">
        <v>546</v>
      </c>
      <c r="D5316" t="s">
        <v>1552</v>
      </c>
      <c r="E5316">
        <v>1</v>
      </c>
      <c r="F5316">
        <v>7018</v>
      </c>
      <c r="G5316">
        <v>8</v>
      </c>
      <c r="H5316" t="s">
        <v>32</v>
      </c>
      <c r="I5316" t="s">
        <v>18259</v>
      </c>
      <c r="J5316" t="s">
        <v>18260</v>
      </c>
      <c r="K5316" t="s">
        <v>18261</v>
      </c>
      <c r="L5316" t="s">
        <v>18262</v>
      </c>
      <c r="M5316">
        <v>46360390</v>
      </c>
      <c r="N5316">
        <v>1</v>
      </c>
      <c r="O5316">
        <v>0</v>
      </c>
      <c r="P5316">
        <v>20</v>
      </c>
      <c r="Q5316">
        <v>0</v>
      </c>
      <c r="R5316">
        <v>0</v>
      </c>
      <c r="S5316">
        <v>375</v>
      </c>
      <c r="T5316">
        <v>475</v>
      </c>
      <c r="U5316">
        <v>0</v>
      </c>
      <c r="V5316">
        <v>0</v>
      </c>
      <c r="W5316">
        <v>0</v>
      </c>
      <c r="X5316">
        <v>0</v>
      </c>
    </row>
    <row r="5317" spans="1:24">
      <c r="A5317">
        <v>10503</v>
      </c>
      <c r="B5317" t="s">
        <v>1504</v>
      </c>
      <c r="C5317">
        <v>546</v>
      </c>
      <c r="D5317" t="s">
        <v>1552</v>
      </c>
      <c r="E5317">
        <v>1</v>
      </c>
      <c r="F5317">
        <v>46188</v>
      </c>
      <c r="G5317">
        <v>8</v>
      </c>
      <c r="H5317" t="s">
        <v>32</v>
      </c>
      <c r="I5317" t="s">
        <v>18263</v>
      </c>
      <c r="J5317" t="s">
        <v>1565</v>
      </c>
      <c r="K5317" t="s">
        <v>1566</v>
      </c>
      <c r="L5317" t="s">
        <v>18264</v>
      </c>
      <c r="M5317">
        <v>46367788</v>
      </c>
      <c r="N5317">
        <v>1</v>
      </c>
      <c r="O5317">
        <v>0</v>
      </c>
      <c r="P5317">
        <v>0</v>
      </c>
      <c r="Q5317">
        <v>0</v>
      </c>
      <c r="R5317">
        <v>0</v>
      </c>
      <c r="S5317">
        <v>138</v>
      </c>
      <c r="T5317">
        <v>118</v>
      </c>
      <c r="U5317">
        <v>0</v>
      </c>
      <c r="V5317">
        <v>0</v>
      </c>
      <c r="W5317">
        <v>0</v>
      </c>
      <c r="X5317">
        <v>0</v>
      </c>
    </row>
    <row r="5318" spans="1:24">
      <c r="A5318">
        <v>10503</v>
      </c>
      <c r="B5318" t="s">
        <v>1504</v>
      </c>
      <c r="C5318">
        <v>546</v>
      </c>
      <c r="D5318" t="s">
        <v>1552</v>
      </c>
      <c r="E5318">
        <v>1</v>
      </c>
      <c r="F5318">
        <v>48896</v>
      </c>
      <c r="G5318">
        <v>8</v>
      </c>
      <c r="H5318" t="s">
        <v>32</v>
      </c>
      <c r="I5318" t="s">
        <v>18265</v>
      </c>
      <c r="J5318" t="s">
        <v>18266</v>
      </c>
      <c r="K5318" t="s">
        <v>8494</v>
      </c>
      <c r="L5318" t="s">
        <v>18267</v>
      </c>
      <c r="M5318">
        <v>46360737</v>
      </c>
      <c r="N5318">
        <v>1</v>
      </c>
      <c r="O5318">
        <v>0</v>
      </c>
      <c r="P5318">
        <v>2</v>
      </c>
      <c r="Q5318">
        <v>0</v>
      </c>
      <c r="R5318">
        <v>0</v>
      </c>
      <c r="S5318">
        <v>176</v>
      </c>
      <c r="T5318">
        <v>89</v>
      </c>
      <c r="U5318">
        <v>0</v>
      </c>
      <c r="V5318">
        <v>0</v>
      </c>
      <c r="W5318">
        <v>0</v>
      </c>
      <c r="X5318">
        <v>0</v>
      </c>
    </row>
    <row r="5319" spans="1:24">
      <c r="A5319">
        <v>10503</v>
      </c>
      <c r="B5319" t="s">
        <v>1504</v>
      </c>
      <c r="C5319">
        <v>546</v>
      </c>
      <c r="D5319" t="s">
        <v>1552</v>
      </c>
      <c r="E5319">
        <v>1</v>
      </c>
      <c r="F5319">
        <v>901912</v>
      </c>
      <c r="G5319">
        <v>8</v>
      </c>
      <c r="H5319" t="s">
        <v>32</v>
      </c>
      <c r="I5319" t="s">
        <v>18268</v>
      </c>
      <c r="J5319" t="s">
        <v>18269</v>
      </c>
      <c r="K5319" t="s">
        <v>18270</v>
      </c>
      <c r="L5319" t="s">
        <v>18271</v>
      </c>
      <c r="M5319">
        <v>46360141</v>
      </c>
      <c r="N5319">
        <v>1</v>
      </c>
      <c r="O5319">
        <v>0</v>
      </c>
      <c r="P5319">
        <v>6</v>
      </c>
      <c r="Q5319">
        <v>0</v>
      </c>
      <c r="R5319">
        <v>0</v>
      </c>
      <c r="S5319">
        <v>299</v>
      </c>
      <c r="T5319">
        <v>153</v>
      </c>
      <c r="U5319">
        <v>0</v>
      </c>
      <c r="V5319">
        <v>0</v>
      </c>
      <c r="W5319">
        <v>0</v>
      </c>
      <c r="X5319">
        <v>0</v>
      </c>
    </row>
    <row r="5320" spans="1:24">
      <c r="A5320">
        <v>10503</v>
      </c>
      <c r="B5320" t="s">
        <v>1504</v>
      </c>
      <c r="C5320">
        <v>546</v>
      </c>
      <c r="D5320" t="s">
        <v>1552</v>
      </c>
      <c r="E5320">
        <v>1</v>
      </c>
      <c r="F5320">
        <v>907030</v>
      </c>
      <c r="G5320">
        <v>8</v>
      </c>
      <c r="H5320" t="s">
        <v>32</v>
      </c>
      <c r="I5320" t="s">
        <v>18272</v>
      </c>
      <c r="J5320" t="s">
        <v>4384</v>
      </c>
      <c r="K5320" t="s">
        <v>1484</v>
      </c>
      <c r="L5320" t="s">
        <v>18273</v>
      </c>
      <c r="M5320">
        <v>46366322</v>
      </c>
      <c r="N5320">
        <v>1</v>
      </c>
      <c r="O5320">
        <v>0</v>
      </c>
      <c r="P5320">
        <v>3</v>
      </c>
      <c r="Q5320">
        <v>0</v>
      </c>
      <c r="R5320">
        <v>0</v>
      </c>
      <c r="S5320">
        <v>142</v>
      </c>
      <c r="T5320">
        <v>368</v>
      </c>
      <c r="U5320">
        <v>0</v>
      </c>
      <c r="V5320">
        <v>25</v>
      </c>
      <c r="W5320">
        <v>0</v>
      </c>
      <c r="X5320">
        <v>0</v>
      </c>
    </row>
    <row r="5321" spans="1:24">
      <c r="A5321">
        <v>10503</v>
      </c>
      <c r="B5321" t="s">
        <v>1504</v>
      </c>
      <c r="C5321">
        <v>546</v>
      </c>
      <c r="D5321" t="s">
        <v>1552</v>
      </c>
      <c r="E5321">
        <v>1</v>
      </c>
      <c r="F5321">
        <v>913418</v>
      </c>
      <c r="G5321">
        <v>8</v>
      </c>
      <c r="H5321" t="s">
        <v>32</v>
      </c>
      <c r="I5321" t="s">
        <v>18274</v>
      </c>
      <c r="J5321" t="s">
        <v>8394</v>
      </c>
      <c r="K5321" t="s">
        <v>18275</v>
      </c>
      <c r="L5321" t="s">
        <v>18276</v>
      </c>
      <c r="M5321">
        <v>46360102</v>
      </c>
      <c r="N5321">
        <v>1</v>
      </c>
      <c r="O5321">
        <v>0</v>
      </c>
      <c r="P5321">
        <v>7</v>
      </c>
      <c r="Q5321">
        <v>0</v>
      </c>
      <c r="R5321">
        <v>0</v>
      </c>
      <c r="S5321">
        <v>192</v>
      </c>
      <c r="T5321">
        <v>126</v>
      </c>
      <c r="U5321">
        <v>0</v>
      </c>
      <c r="V5321">
        <v>0</v>
      </c>
      <c r="W5321">
        <v>0</v>
      </c>
      <c r="X5321">
        <v>0</v>
      </c>
    </row>
    <row r="5322" spans="1:24">
      <c r="A5322">
        <v>10503</v>
      </c>
      <c r="B5322" t="s">
        <v>1504</v>
      </c>
      <c r="C5322">
        <v>546</v>
      </c>
      <c r="D5322" t="s">
        <v>1552</v>
      </c>
      <c r="E5322">
        <v>1</v>
      </c>
      <c r="F5322">
        <v>923217</v>
      </c>
      <c r="G5322">
        <v>8</v>
      </c>
      <c r="H5322" t="s">
        <v>32</v>
      </c>
      <c r="I5322" t="s">
        <v>18277</v>
      </c>
      <c r="J5322" t="s">
        <v>18278</v>
      </c>
      <c r="K5322" t="s">
        <v>18279</v>
      </c>
      <c r="L5322" t="s">
        <v>18280</v>
      </c>
      <c r="M5322">
        <v>46360597</v>
      </c>
      <c r="N5322">
        <v>1</v>
      </c>
      <c r="O5322">
        <v>0</v>
      </c>
      <c r="P5322">
        <v>8</v>
      </c>
      <c r="Q5322">
        <v>0</v>
      </c>
      <c r="R5322">
        <v>0</v>
      </c>
      <c r="S5322">
        <v>416</v>
      </c>
      <c r="T5322">
        <v>158</v>
      </c>
      <c r="U5322">
        <v>0</v>
      </c>
      <c r="V5322">
        <v>0</v>
      </c>
      <c r="W5322">
        <v>0</v>
      </c>
      <c r="X5322">
        <v>0</v>
      </c>
    </row>
    <row r="5323" spans="1:24">
      <c r="A5323">
        <v>10601</v>
      </c>
      <c r="B5323" t="s">
        <v>1568</v>
      </c>
      <c r="C5323">
        <v>286</v>
      </c>
      <c r="D5323" t="s">
        <v>1568</v>
      </c>
      <c r="E5323">
        <v>1</v>
      </c>
      <c r="F5323">
        <v>7389</v>
      </c>
      <c r="G5323">
        <v>8</v>
      </c>
      <c r="H5323" t="s">
        <v>32</v>
      </c>
      <c r="I5323" t="s">
        <v>4</v>
      </c>
      <c r="J5323" t="s">
        <v>18281</v>
      </c>
      <c r="K5323" t="s">
        <v>260</v>
      </c>
      <c r="L5323" t="s">
        <v>18282</v>
      </c>
      <c r="M5323">
        <v>40542308</v>
      </c>
      <c r="N5323">
        <v>1</v>
      </c>
      <c r="O5323">
        <v>0</v>
      </c>
      <c r="P5323">
        <v>0</v>
      </c>
      <c r="Q5323">
        <v>0</v>
      </c>
      <c r="R5323">
        <v>0</v>
      </c>
      <c r="S5323">
        <v>1056</v>
      </c>
      <c r="T5323">
        <v>893</v>
      </c>
      <c r="U5323">
        <v>0</v>
      </c>
      <c r="V5323">
        <v>0</v>
      </c>
      <c r="W5323">
        <v>0</v>
      </c>
      <c r="X5323">
        <v>0</v>
      </c>
    </row>
    <row r="5324" spans="1:24">
      <c r="A5324">
        <v>10601</v>
      </c>
      <c r="B5324" t="s">
        <v>1568</v>
      </c>
      <c r="C5324">
        <v>286</v>
      </c>
      <c r="D5324" t="s">
        <v>1568</v>
      </c>
      <c r="E5324">
        <v>1</v>
      </c>
      <c r="F5324">
        <v>7456</v>
      </c>
      <c r="G5324">
        <v>8</v>
      </c>
      <c r="H5324" t="s">
        <v>32</v>
      </c>
      <c r="I5324" t="s">
        <v>18283</v>
      </c>
      <c r="J5324" t="s">
        <v>18284</v>
      </c>
      <c r="K5324" t="s">
        <v>1596</v>
      </c>
      <c r="L5324" t="s">
        <v>18285</v>
      </c>
      <c r="M5324">
        <v>40719291</v>
      </c>
      <c r="N5324">
        <v>1</v>
      </c>
      <c r="O5324">
        <v>0</v>
      </c>
      <c r="P5324">
        <v>0</v>
      </c>
      <c r="Q5324">
        <v>0</v>
      </c>
      <c r="R5324">
        <v>0</v>
      </c>
      <c r="S5324">
        <v>556</v>
      </c>
      <c r="T5324">
        <v>385</v>
      </c>
      <c r="U5324">
        <v>0</v>
      </c>
      <c r="V5324">
        <v>0</v>
      </c>
      <c r="W5324">
        <v>0</v>
      </c>
      <c r="X5324">
        <v>0</v>
      </c>
    </row>
    <row r="5325" spans="1:24">
      <c r="A5325">
        <v>10601</v>
      </c>
      <c r="B5325" t="s">
        <v>1568</v>
      </c>
      <c r="C5325">
        <v>286</v>
      </c>
      <c r="D5325" t="s">
        <v>1568</v>
      </c>
      <c r="E5325">
        <v>1</v>
      </c>
      <c r="F5325">
        <v>7547</v>
      </c>
      <c r="G5325">
        <v>8</v>
      </c>
      <c r="H5325" t="s">
        <v>32</v>
      </c>
      <c r="I5325" t="s">
        <v>18286</v>
      </c>
      <c r="J5325" t="s">
        <v>8520</v>
      </c>
      <c r="K5325" t="s">
        <v>1581</v>
      </c>
      <c r="L5325" t="s">
        <v>18287</v>
      </c>
      <c r="M5325">
        <v>40916202</v>
      </c>
      <c r="N5325">
        <v>1</v>
      </c>
      <c r="O5325">
        <v>0</v>
      </c>
      <c r="P5325">
        <v>0</v>
      </c>
      <c r="Q5325">
        <v>0</v>
      </c>
      <c r="R5325">
        <v>0</v>
      </c>
      <c r="S5325">
        <v>305</v>
      </c>
      <c r="T5325">
        <v>198</v>
      </c>
      <c r="U5325">
        <v>0</v>
      </c>
      <c r="V5325">
        <v>0</v>
      </c>
      <c r="W5325">
        <v>0</v>
      </c>
      <c r="X5325">
        <v>0</v>
      </c>
    </row>
    <row r="5326" spans="1:24">
      <c r="A5326">
        <v>10601</v>
      </c>
      <c r="B5326" t="s">
        <v>1568</v>
      </c>
      <c r="C5326">
        <v>286</v>
      </c>
      <c r="D5326" t="s">
        <v>1568</v>
      </c>
      <c r="E5326">
        <v>1</v>
      </c>
      <c r="F5326">
        <v>39329</v>
      </c>
      <c r="G5326">
        <v>8</v>
      </c>
      <c r="H5326" t="s">
        <v>32</v>
      </c>
      <c r="I5326" t="s">
        <v>18288</v>
      </c>
      <c r="J5326" t="s">
        <v>15351</v>
      </c>
      <c r="K5326" t="s">
        <v>1585</v>
      </c>
      <c r="L5326" t="s">
        <v>18289</v>
      </c>
      <c r="M5326">
        <v>40718591</v>
      </c>
      <c r="N5326">
        <v>1</v>
      </c>
      <c r="O5326">
        <v>0</v>
      </c>
      <c r="P5326">
        <v>34</v>
      </c>
      <c r="Q5326">
        <v>0</v>
      </c>
      <c r="R5326">
        <v>0</v>
      </c>
      <c r="S5326">
        <v>496</v>
      </c>
      <c r="T5326">
        <v>258</v>
      </c>
      <c r="U5326">
        <v>0</v>
      </c>
      <c r="V5326">
        <v>0</v>
      </c>
      <c r="W5326">
        <v>0</v>
      </c>
      <c r="X5326">
        <v>0</v>
      </c>
    </row>
    <row r="5327" spans="1:24">
      <c r="A5327">
        <v>10601</v>
      </c>
      <c r="B5327" t="s">
        <v>1568</v>
      </c>
      <c r="C5327">
        <v>286</v>
      </c>
      <c r="D5327" t="s">
        <v>1568</v>
      </c>
      <c r="E5327">
        <v>1</v>
      </c>
      <c r="F5327">
        <v>39500</v>
      </c>
      <c r="G5327">
        <v>8</v>
      </c>
      <c r="H5327" t="s">
        <v>32</v>
      </c>
      <c r="I5327" t="s">
        <v>18290</v>
      </c>
      <c r="J5327" t="s">
        <v>8538</v>
      </c>
      <c r="K5327" t="s">
        <v>1592</v>
      </c>
      <c r="L5327" t="s">
        <v>18291</v>
      </c>
      <c r="M5327">
        <v>40917536</v>
      </c>
      <c r="N5327">
        <v>1</v>
      </c>
      <c r="O5327">
        <v>0</v>
      </c>
      <c r="P5327">
        <v>0</v>
      </c>
      <c r="Q5327">
        <v>0</v>
      </c>
      <c r="R5327">
        <v>402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</row>
    <row r="5328" spans="1:24">
      <c r="A5328">
        <v>10601</v>
      </c>
      <c r="B5328" t="s">
        <v>1568</v>
      </c>
      <c r="C5328">
        <v>286</v>
      </c>
      <c r="D5328" t="s">
        <v>1568</v>
      </c>
      <c r="E5328">
        <v>1</v>
      </c>
      <c r="F5328">
        <v>39512</v>
      </c>
      <c r="G5328">
        <v>8</v>
      </c>
      <c r="H5328" t="s">
        <v>32</v>
      </c>
      <c r="I5328" t="s">
        <v>18292</v>
      </c>
      <c r="J5328" t="s">
        <v>18293</v>
      </c>
      <c r="K5328" t="s">
        <v>112</v>
      </c>
      <c r="L5328" t="s">
        <v>18294</v>
      </c>
      <c r="M5328">
        <v>40555177</v>
      </c>
      <c r="N5328">
        <v>1</v>
      </c>
      <c r="O5328">
        <v>0</v>
      </c>
      <c r="P5328">
        <v>33</v>
      </c>
      <c r="Q5328">
        <v>0</v>
      </c>
      <c r="R5328">
        <v>624</v>
      </c>
      <c r="S5328">
        <v>0</v>
      </c>
      <c r="T5328">
        <v>0</v>
      </c>
      <c r="U5328">
        <v>0</v>
      </c>
      <c r="V5328">
        <v>316</v>
      </c>
      <c r="W5328">
        <v>0</v>
      </c>
      <c r="X5328">
        <v>0</v>
      </c>
    </row>
    <row r="5329" spans="1:24">
      <c r="A5329">
        <v>10601</v>
      </c>
      <c r="B5329" t="s">
        <v>1568</v>
      </c>
      <c r="C5329">
        <v>286</v>
      </c>
      <c r="D5329" t="s">
        <v>1568</v>
      </c>
      <c r="E5329">
        <v>1</v>
      </c>
      <c r="F5329">
        <v>296533</v>
      </c>
      <c r="G5329">
        <v>8</v>
      </c>
      <c r="H5329" t="s">
        <v>32</v>
      </c>
      <c r="I5329" t="s">
        <v>18295</v>
      </c>
      <c r="J5329" t="s">
        <v>18296</v>
      </c>
      <c r="K5329" t="s">
        <v>260</v>
      </c>
      <c r="L5329" t="s">
        <v>12486</v>
      </c>
      <c r="M5329">
        <v>40923164</v>
      </c>
      <c r="N5329">
        <v>1</v>
      </c>
      <c r="O5329">
        <v>0</v>
      </c>
      <c r="P5329">
        <v>0</v>
      </c>
      <c r="Q5329">
        <v>0</v>
      </c>
      <c r="R5329">
        <v>387</v>
      </c>
      <c r="S5329">
        <v>552</v>
      </c>
      <c r="T5329">
        <v>284</v>
      </c>
      <c r="U5329">
        <v>0</v>
      </c>
      <c r="V5329">
        <v>0</v>
      </c>
      <c r="W5329">
        <v>0</v>
      </c>
      <c r="X5329">
        <v>0</v>
      </c>
    </row>
    <row r="5330" spans="1:24">
      <c r="A5330">
        <v>10601</v>
      </c>
      <c r="B5330" t="s">
        <v>1568</v>
      </c>
      <c r="C5330">
        <v>286</v>
      </c>
      <c r="D5330" t="s">
        <v>1568</v>
      </c>
      <c r="E5330">
        <v>1</v>
      </c>
      <c r="F5330">
        <v>901957</v>
      </c>
      <c r="G5330">
        <v>8</v>
      </c>
      <c r="H5330" t="s">
        <v>32</v>
      </c>
      <c r="I5330" t="s">
        <v>18297</v>
      </c>
      <c r="J5330" t="s">
        <v>18298</v>
      </c>
      <c r="K5330" t="s">
        <v>1596</v>
      </c>
      <c r="L5330" t="s">
        <v>18299</v>
      </c>
      <c r="M5330">
        <v>40666803</v>
      </c>
      <c r="N5330">
        <v>1</v>
      </c>
      <c r="O5330">
        <v>0</v>
      </c>
      <c r="P5330">
        <v>0</v>
      </c>
      <c r="Q5330">
        <v>0</v>
      </c>
      <c r="R5330">
        <v>741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</row>
    <row r="5331" spans="1:24">
      <c r="A5331">
        <v>10601</v>
      </c>
      <c r="B5331" t="s">
        <v>1568</v>
      </c>
      <c r="C5331">
        <v>286</v>
      </c>
      <c r="D5331" t="s">
        <v>1568</v>
      </c>
      <c r="E5331">
        <v>1</v>
      </c>
      <c r="F5331">
        <v>904673</v>
      </c>
      <c r="G5331">
        <v>8</v>
      </c>
      <c r="H5331" t="s">
        <v>32</v>
      </c>
      <c r="I5331" t="s">
        <v>18300</v>
      </c>
      <c r="J5331" t="s">
        <v>18301</v>
      </c>
      <c r="K5331" t="s">
        <v>1596</v>
      </c>
      <c r="L5331" t="s">
        <v>18302</v>
      </c>
      <c r="M5331">
        <v>40663435</v>
      </c>
      <c r="N5331">
        <v>1</v>
      </c>
      <c r="O5331">
        <v>0</v>
      </c>
      <c r="P5331">
        <v>38</v>
      </c>
      <c r="Q5331">
        <v>0</v>
      </c>
      <c r="R5331">
        <v>0</v>
      </c>
      <c r="S5331">
        <v>445</v>
      </c>
      <c r="T5331">
        <v>259</v>
      </c>
      <c r="U5331">
        <v>0</v>
      </c>
      <c r="V5331">
        <v>0</v>
      </c>
      <c r="W5331">
        <v>0</v>
      </c>
      <c r="X5331">
        <v>0</v>
      </c>
    </row>
    <row r="5332" spans="1:24">
      <c r="A5332">
        <v>10601</v>
      </c>
      <c r="B5332" t="s">
        <v>1568</v>
      </c>
      <c r="C5332">
        <v>286</v>
      </c>
      <c r="D5332" t="s">
        <v>1568</v>
      </c>
      <c r="E5332">
        <v>1</v>
      </c>
      <c r="F5332">
        <v>906608</v>
      </c>
      <c r="G5332">
        <v>8</v>
      </c>
      <c r="H5332" t="s">
        <v>32</v>
      </c>
      <c r="I5332" t="s">
        <v>18303</v>
      </c>
      <c r="J5332" t="s">
        <v>18304</v>
      </c>
      <c r="K5332" t="s">
        <v>112</v>
      </c>
      <c r="L5332" t="s">
        <v>18305</v>
      </c>
      <c r="M5332">
        <v>40542319</v>
      </c>
      <c r="N5332">
        <v>1</v>
      </c>
      <c r="O5332">
        <v>0</v>
      </c>
      <c r="P5332">
        <v>0</v>
      </c>
      <c r="Q5332">
        <v>0</v>
      </c>
      <c r="R5332">
        <v>382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</row>
    <row r="5333" spans="1:24">
      <c r="A5333">
        <v>10601</v>
      </c>
      <c r="B5333" t="s">
        <v>1568</v>
      </c>
      <c r="C5333">
        <v>286</v>
      </c>
      <c r="D5333" t="s">
        <v>1568</v>
      </c>
      <c r="E5333">
        <v>1</v>
      </c>
      <c r="F5333">
        <v>906612</v>
      </c>
      <c r="G5333">
        <v>8</v>
      </c>
      <c r="H5333" t="s">
        <v>32</v>
      </c>
      <c r="I5333" t="s">
        <v>18306</v>
      </c>
      <c r="J5333" t="s">
        <v>18307</v>
      </c>
      <c r="K5333" t="s">
        <v>1581</v>
      </c>
      <c r="L5333" t="s">
        <v>18308</v>
      </c>
      <c r="M5333">
        <v>40710677</v>
      </c>
      <c r="N5333">
        <v>1</v>
      </c>
      <c r="O5333">
        <v>0</v>
      </c>
      <c r="P5333">
        <v>0</v>
      </c>
      <c r="Q5333">
        <v>0</v>
      </c>
      <c r="R5333">
        <v>252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</row>
    <row r="5334" spans="1:24">
      <c r="A5334">
        <v>10601</v>
      </c>
      <c r="B5334" t="s">
        <v>1568</v>
      </c>
      <c r="C5334">
        <v>286</v>
      </c>
      <c r="D5334" t="s">
        <v>1568</v>
      </c>
      <c r="E5334">
        <v>1</v>
      </c>
      <c r="F5334">
        <v>910235</v>
      </c>
      <c r="G5334">
        <v>8</v>
      </c>
      <c r="H5334" t="s">
        <v>32</v>
      </c>
      <c r="I5334" t="s">
        <v>18309</v>
      </c>
      <c r="J5334" t="s">
        <v>18310</v>
      </c>
      <c r="K5334" t="s">
        <v>1577</v>
      </c>
      <c r="L5334" t="s">
        <v>18311</v>
      </c>
      <c r="M5334">
        <v>40666114</v>
      </c>
      <c r="N5334">
        <v>1</v>
      </c>
      <c r="O5334">
        <v>0</v>
      </c>
      <c r="P5334">
        <v>0</v>
      </c>
      <c r="Q5334">
        <v>0</v>
      </c>
      <c r="R5334">
        <v>0</v>
      </c>
      <c r="S5334">
        <v>507</v>
      </c>
      <c r="T5334">
        <v>0</v>
      </c>
      <c r="U5334">
        <v>0</v>
      </c>
      <c r="V5334">
        <v>0</v>
      </c>
      <c r="W5334">
        <v>0</v>
      </c>
      <c r="X5334">
        <v>0</v>
      </c>
    </row>
    <row r="5335" spans="1:24">
      <c r="A5335">
        <v>10601</v>
      </c>
      <c r="B5335" t="s">
        <v>1568</v>
      </c>
      <c r="C5335">
        <v>286</v>
      </c>
      <c r="D5335" t="s">
        <v>1568</v>
      </c>
      <c r="E5335">
        <v>2</v>
      </c>
      <c r="F5335">
        <v>578137</v>
      </c>
      <c r="G5335">
        <v>34</v>
      </c>
      <c r="H5335">
        <v>7390</v>
      </c>
      <c r="I5335" t="s">
        <v>18312</v>
      </c>
      <c r="J5335" t="s">
        <v>18313</v>
      </c>
      <c r="K5335" t="s">
        <v>112</v>
      </c>
      <c r="L5335" t="s">
        <v>18314</v>
      </c>
      <c r="M5335">
        <v>40542321</v>
      </c>
      <c r="N5335">
        <v>1</v>
      </c>
      <c r="O5335">
        <v>0</v>
      </c>
      <c r="P5335">
        <v>0</v>
      </c>
      <c r="Q5335">
        <v>0</v>
      </c>
      <c r="R5335">
        <v>0</v>
      </c>
      <c r="S5335">
        <v>22</v>
      </c>
      <c r="T5335">
        <v>29</v>
      </c>
      <c r="U5335">
        <v>0</v>
      </c>
      <c r="V5335">
        <v>0</v>
      </c>
      <c r="W5335">
        <v>0</v>
      </c>
      <c r="X5335">
        <v>0</v>
      </c>
    </row>
    <row r="5336" spans="1:24">
      <c r="A5336">
        <v>10602</v>
      </c>
      <c r="B5336" t="s">
        <v>1616</v>
      </c>
      <c r="C5336">
        <v>442</v>
      </c>
      <c r="D5336" t="s">
        <v>1616</v>
      </c>
      <c r="E5336">
        <v>1</v>
      </c>
      <c r="F5336">
        <v>7584</v>
      </c>
      <c r="G5336">
        <v>8</v>
      </c>
      <c r="H5336" t="s">
        <v>32</v>
      </c>
      <c r="I5336" t="s">
        <v>18315</v>
      </c>
      <c r="J5336" t="s">
        <v>18316</v>
      </c>
      <c r="K5336" t="s">
        <v>18317</v>
      </c>
      <c r="L5336" t="s">
        <v>18318</v>
      </c>
      <c r="M5336">
        <v>45131581</v>
      </c>
      <c r="N5336">
        <v>1</v>
      </c>
      <c r="O5336">
        <v>0</v>
      </c>
      <c r="P5336">
        <v>34</v>
      </c>
      <c r="Q5336">
        <v>0</v>
      </c>
      <c r="R5336">
        <v>0</v>
      </c>
      <c r="S5336">
        <v>189</v>
      </c>
      <c r="T5336">
        <v>125</v>
      </c>
      <c r="U5336">
        <v>0</v>
      </c>
      <c r="V5336">
        <v>0</v>
      </c>
      <c r="W5336">
        <v>0</v>
      </c>
      <c r="X5336">
        <v>0</v>
      </c>
    </row>
    <row r="5337" spans="1:24">
      <c r="A5337">
        <v>10602</v>
      </c>
      <c r="B5337" t="s">
        <v>1616</v>
      </c>
      <c r="C5337">
        <v>442</v>
      </c>
      <c r="D5337" t="s">
        <v>1616</v>
      </c>
      <c r="E5337">
        <v>1</v>
      </c>
      <c r="F5337">
        <v>7778</v>
      </c>
      <c r="G5337">
        <v>8</v>
      </c>
      <c r="H5337" t="s">
        <v>32</v>
      </c>
      <c r="I5337" t="s">
        <v>18319</v>
      </c>
      <c r="J5337" t="s">
        <v>18320</v>
      </c>
      <c r="K5337" t="s">
        <v>8601</v>
      </c>
      <c r="L5337" t="s">
        <v>18321</v>
      </c>
      <c r="M5337">
        <v>45766015</v>
      </c>
      <c r="N5337">
        <v>1</v>
      </c>
      <c r="O5337">
        <v>0</v>
      </c>
      <c r="P5337">
        <v>0</v>
      </c>
      <c r="Q5337">
        <v>0</v>
      </c>
      <c r="R5337">
        <v>796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</row>
    <row r="5338" spans="1:24">
      <c r="A5338">
        <v>10602</v>
      </c>
      <c r="B5338" t="s">
        <v>1616</v>
      </c>
      <c r="C5338">
        <v>442</v>
      </c>
      <c r="D5338" t="s">
        <v>1616</v>
      </c>
      <c r="E5338">
        <v>1</v>
      </c>
      <c r="F5338">
        <v>7808</v>
      </c>
      <c r="G5338">
        <v>8</v>
      </c>
      <c r="H5338" t="s">
        <v>32</v>
      </c>
      <c r="I5338" t="s">
        <v>18322</v>
      </c>
      <c r="J5338" t="s">
        <v>18323</v>
      </c>
      <c r="K5338" t="s">
        <v>1646</v>
      </c>
      <c r="L5338" t="s">
        <v>18324</v>
      </c>
      <c r="M5338">
        <v>45147117</v>
      </c>
      <c r="N5338">
        <v>1</v>
      </c>
      <c r="O5338">
        <v>0</v>
      </c>
      <c r="P5338">
        <v>7</v>
      </c>
      <c r="Q5338">
        <v>0</v>
      </c>
      <c r="R5338">
        <v>307</v>
      </c>
      <c r="S5338">
        <v>269</v>
      </c>
      <c r="T5338">
        <v>90</v>
      </c>
      <c r="U5338">
        <v>0</v>
      </c>
      <c r="V5338">
        <v>0</v>
      </c>
      <c r="W5338">
        <v>0</v>
      </c>
      <c r="X5338">
        <v>0</v>
      </c>
    </row>
    <row r="5339" spans="1:24">
      <c r="A5339">
        <v>10602</v>
      </c>
      <c r="B5339" t="s">
        <v>1616</v>
      </c>
      <c r="C5339">
        <v>442</v>
      </c>
      <c r="D5339" t="s">
        <v>1616</v>
      </c>
      <c r="E5339">
        <v>1</v>
      </c>
      <c r="F5339">
        <v>7833</v>
      </c>
      <c r="G5339">
        <v>8</v>
      </c>
      <c r="H5339" t="s">
        <v>32</v>
      </c>
      <c r="I5339" t="s">
        <v>18325</v>
      </c>
      <c r="J5339" t="s">
        <v>18326</v>
      </c>
      <c r="K5339" t="s">
        <v>8578</v>
      </c>
      <c r="L5339" t="s">
        <v>18327</v>
      </c>
      <c r="M5339">
        <v>45761900</v>
      </c>
      <c r="N5339">
        <v>1</v>
      </c>
      <c r="O5339">
        <v>0</v>
      </c>
      <c r="P5339">
        <v>0</v>
      </c>
      <c r="Q5339">
        <v>0</v>
      </c>
      <c r="R5339">
        <v>0</v>
      </c>
      <c r="S5339">
        <v>1000</v>
      </c>
      <c r="T5339">
        <v>432</v>
      </c>
      <c r="U5339">
        <v>0</v>
      </c>
      <c r="V5339">
        <v>0</v>
      </c>
      <c r="W5339">
        <v>0</v>
      </c>
      <c r="X5339">
        <v>0</v>
      </c>
    </row>
    <row r="5340" spans="1:24">
      <c r="A5340">
        <v>10602</v>
      </c>
      <c r="B5340" t="s">
        <v>1616</v>
      </c>
      <c r="C5340">
        <v>442</v>
      </c>
      <c r="D5340" t="s">
        <v>1616</v>
      </c>
      <c r="E5340">
        <v>1</v>
      </c>
      <c r="F5340">
        <v>37308</v>
      </c>
      <c r="G5340">
        <v>8</v>
      </c>
      <c r="H5340" t="s">
        <v>32</v>
      </c>
      <c r="I5340" t="s">
        <v>18328</v>
      </c>
      <c r="J5340" t="s">
        <v>18329</v>
      </c>
      <c r="K5340" t="s">
        <v>1484</v>
      </c>
      <c r="L5340" t="s">
        <v>18330</v>
      </c>
      <c r="M5340">
        <v>45760695</v>
      </c>
      <c r="N5340">
        <v>1</v>
      </c>
      <c r="O5340">
        <v>0</v>
      </c>
      <c r="P5340">
        <v>58</v>
      </c>
      <c r="Q5340">
        <v>0</v>
      </c>
      <c r="R5340">
        <v>504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</row>
    <row r="5341" spans="1:24">
      <c r="A5341">
        <v>10602</v>
      </c>
      <c r="B5341" t="s">
        <v>1616</v>
      </c>
      <c r="C5341">
        <v>442</v>
      </c>
      <c r="D5341" t="s">
        <v>1616</v>
      </c>
      <c r="E5341">
        <v>1</v>
      </c>
      <c r="F5341">
        <v>37312</v>
      </c>
      <c r="G5341">
        <v>8</v>
      </c>
      <c r="H5341" t="s">
        <v>32</v>
      </c>
      <c r="I5341" t="s">
        <v>18331</v>
      </c>
      <c r="J5341" t="s">
        <v>1629</v>
      </c>
      <c r="K5341" t="s">
        <v>1630</v>
      </c>
      <c r="L5341" t="s">
        <v>18332</v>
      </c>
      <c r="M5341">
        <v>45762000</v>
      </c>
      <c r="N5341">
        <v>1</v>
      </c>
      <c r="O5341">
        <v>0</v>
      </c>
      <c r="P5341">
        <v>0</v>
      </c>
      <c r="Q5341">
        <v>0</v>
      </c>
      <c r="R5341">
        <v>0</v>
      </c>
      <c r="S5341">
        <v>1016</v>
      </c>
      <c r="T5341">
        <v>1052</v>
      </c>
      <c r="U5341">
        <v>0</v>
      </c>
      <c r="V5341">
        <v>0</v>
      </c>
      <c r="W5341">
        <v>0</v>
      </c>
      <c r="X5341">
        <v>0</v>
      </c>
    </row>
    <row r="5342" spans="1:24">
      <c r="A5342">
        <v>10602</v>
      </c>
      <c r="B5342" t="s">
        <v>1616</v>
      </c>
      <c r="C5342">
        <v>442</v>
      </c>
      <c r="D5342" t="s">
        <v>1616</v>
      </c>
      <c r="E5342">
        <v>1</v>
      </c>
      <c r="F5342">
        <v>41221</v>
      </c>
      <c r="G5342">
        <v>8</v>
      </c>
      <c r="H5342" t="s">
        <v>32</v>
      </c>
      <c r="I5342" t="s">
        <v>18333</v>
      </c>
      <c r="J5342" t="s">
        <v>18334</v>
      </c>
      <c r="K5342" t="s">
        <v>8594</v>
      </c>
      <c r="L5342" t="s">
        <v>18335</v>
      </c>
      <c r="M5342">
        <v>45762261</v>
      </c>
      <c r="N5342">
        <v>1</v>
      </c>
      <c r="O5342">
        <v>0</v>
      </c>
      <c r="P5342">
        <v>0</v>
      </c>
      <c r="Q5342">
        <v>0</v>
      </c>
      <c r="R5342">
        <v>337</v>
      </c>
      <c r="S5342">
        <v>374</v>
      </c>
      <c r="T5342">
        <v>0</v>
      </c>
      <c r="U5342">
        <v>0</v>
      </c>
      <c r="V5342">
        <v>0</v>
      </c>
      <c r="W5342">
        <v>0</v>
      </c>
      <c r="X5342">
        <v>0</v>
      </c>
    </row>
    <row r="5343" spans="1:24">
      <c r="A5343">
        <v>10602</v>
      </c>
      <c r="B5343" t="s">
        <v>1616</v>
      </c>
      <c r="C5343">
        <v>442</v>
      </c>
      <c r="D5343" t="s">
        <v>1616</v>
      </c>
      <c r="E5343">
        <v>1</v>
      </c>
      <c r="F5343">
        <v>45068</v>
      </c>
      <c r="G5343">
        <v>8</v>
      </c>
      <c r="H5343" t="s">
        <v>32</v>
      </c>
      <c r="I5343" t="s">
        <v>18336</v>
      </c>
      <c r="J5343" t="s">
        <v>18337</v>
      </c>
      <c r="K5343" t="s">
        <v>12513</v>
      </c>
      <c r="L5343" t="s">
        <v>18338</v>
      </c>
      <c r="M5343">
        <v>45142261</v>
      </c>
      <c r="N5343">
        <v>1</v>
      </c>
      <c r="O5343">
        <v>0</v>
      </c>
      <c r="P5343">
        <v>0</v>
      </c>
      <c r="Q5343">
        <v>0</v>
      </c>
      <c r="R5343">
        <v>716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</row>
    <row r="5344" spans="1:24">
      <c r="A5344">
        <v>10602</v>
      </c>
      <c r="B5344" t="s">
        <v>1616</v>
      </c>
      <c r="C5344">
        <v>442</v>
      </c>
      <c r="D5344" t="s">
        <v>1616</v>
      </c>
      <c r="E5344">
        <v>1</v>
      </c>
      <c r="F5344">
        <v>45073</v>
      </c>
      <c r="G5344">
        <v>8</v>
      </c>
      <c r="H5344" t="s">
        <v>32</v>
      </c>
      <c r="I5344" t="s">
        <v>18339</v>
      </c>
      <c r="J5344" t="s">
        <v>18340</v>
      </c>
      <c r="K5344" t="s">
        <v>1642</v>
      </c>
      <c r="L5344" t="s">
        <v>18341</v>
      </c>
      <c r="M5344">
        <v>45143267</v>
      </c>
      <c r="N5344">
        <v>1</v>
      </c>
      <c r="O5344">
        <v>0</v>
      </c>
      <c r="P5344">
        <v>0</v>
      </c>
      <c r="Q5344">
        <v>0</v>
      </c>
      <c r="R5344">
        <v>473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</row>
    <row r="5345" spans="1:24">
      <c r="A5345">
        <v>10602</v>
      </c>
      <c r="B5345" t="s">
        <v>1616</v>
      </c>
      <c r="C5345">
        <v>442</v>
      </c>
      <c r="D5345" t="s">
        <v>1616</v>
      </c>
      <c r="E5345">
        <v>1</v>
      </c>
      <c r="F5345">
        <v>901994</v>
      </c>
      <c r="G5345">
        <v>8</v>
      </c>
      <c r="H5345" t="s">
        <v>32</v>
      </c>
      <c r="I5345" t="s">
        <v>18342</v>
      </c>
      <c r="J5345" t="s">
        <v>18343</v>
      </c>
      <c r="K5345" t="s">
        <v>12491</v>
      </c>
      <c r="L5345" t="s">
        <v>18344</v>
      </c>
      <c r="M5345">
        <v>45163944</v>
      </c>
      <c r="N5345">
        <v>1</v>
      </c>
      <c r="O5345">
        <v>0</v>
      </c>
      <c r="P5345">
        <v>0</v>
      </c>
      <c r="Q5345">
        <v>0</v>
      </c>
      <c r="R5345">
        <v>0</v>
      </c>
      <c r="S5345">
        <v>622</v>
      </c>
      <c r="T5345">
        <v>471</v>
      </c>
      <c r="U5345">
        <v>0</v>
      </c>
      <c r="V5345">
        <v>0</v>
      </c>
      <c r="W5345">
        <v>0</v>
      </c>
      <c r="X5345">
        <v>0</v>
      </c>
    </row>
    <row r="5346" spans="1:24">
      <c r="A5346">
        <v>10602</v>
      </c>
      <c r="B5346" t="s">
        <v>1616</v>
      </c>
      <c r="C5346">
        <v>442</v>
      </c>
      <c r="D5346" t="s">
        <v>1616</v>
      </c>
      <c r="E5346">
        <v>1</v>
      </c>
      <c r="F5346">
        <v>904739</v>
      </c>
      <c r="G5346">
        <v>8</v>
      </c>
      <c r="H5346" t="s">
        <v>32</v>
      </c>
      <c r="I5346" t="s">
        <v>18345</v>
      </c>
      <c r="J5346" t="s">
        <v>18346</v>
      </c>
      <c r="K5346" t="s">
        <v>1642</v>
      </c>
      <c r="L5346" t="s">
        <v>18347</v>
      </c>
      <c r="M5346">
        <v>45455601</v>
      </c>
      <c r="N5346">
        <v>1</v>
      </c>
      <c r="O5346">
        <v>0</v>
      </c>
      <c r="P5346">
        <v>0</v>
      </c>
      <c r="Q5346">
        <v>0</v>
      </c>
      <c r="R5346">
        <v>0</v>
      </c>
      <c r="S5346">
        <v>316</v>
      </c>
      <c r="T5346">
        <v>150</v>
      </c>
      <c r="U5346">
        <v>0</v>
      </c>
      <c r="V5346">
        <v>0</v>
      </c>
      <c r="W5346">
        <v>0</v>
      </c>
      <c r="X5346">
        <v>0</v>
      </c>
    </row>
    <row r="5347" spans="1:24">
      <c r="A5347">
        <v>10602</v>
      </c>
      <c r="B5347" t="s">
        <v>1616</v>
      </c>
      <c r="C5347">
        <v>442</v>
      </c>
      <c r="D5347" t="s">
        <v>1616</v>
      </c>
      <c r="E5347">
        <v>1</v>
      </c>
      <c r="F5347">
        <v>920320</v>
      </c>
      <c r="G5347">
        <v>8</v>
      </c>
      <c r="H5347" t="s">
        <v>32</v>
      </c>
      <c r="I5347" t="s">
        <v>18348</v>
      </c>
      <c r="J5347" t="s">
        <v>18349</v>
      </c>
      <c r="K5347" t="s">
        <v>18350</v>
      </c>
      <c r="L5347" t="s">
        <v>18351</v>
      </c>
      <c r="M5347">
        <v>45451515</v>
      </c>
      <c r="N5347">
        <v>1</v>
      </c>
      <c r="O5347">
        <v>0</v>
      </c>
      <c r="P5347">
        <v>0</v>
      </c>
      <c r="Q5347">
        <v>0</v>
      </c>
      <c r="R5347">
        <v>508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</row>
    <row r="5348" spans="1:24">
      <c r="A5348">
        <v>10602</v>
      </c>
      <c r="B5348" t="s">
        <v>1616</v>
      </c>
      <c r="C5348">
        <v>442</v>
      </c>
      <c r="D5348" t="s">
        <v>1616</v>
      </c>
      <c r="E5348">
        <v>1</v>
      </c>
      <c r="F5348">
        <v>923229</v>
      </c>
      <c r="G5348">
        <v>8</v>
      </c>
      <c r="H5348" t="s">
        <v>32</v>
      </c>
      <c r="I5348" t="s">
        <v>12513</v>
      </c>
      <c r="J5348" t="s">
        <v>8841</v>
      </c>
      <c r="K5348" t="s">
        <v>12513</v>
      </c>
      <c r="L5348" t="s">
        <v>18352</v>
      </c>
      <c r="M5348">
        <v>45430539</v>
      </c>
      <c r="N5348">
        <v>1</v>
      </c>
      <c r="O5348">
        <v>0</v>
      </c>
      <c r="P5348">
        <v>20</v>
      </c>
      <c r="Q5348">
        <v>0</v>
      </c>
      <c r="R5348">
        <v>0</v>
      </c>
      <c r="S5348">
        <v>662</v>
      </c>
      <c r="T5348">
        <v>374</v>
      </c>
      <c r="U5348">
        <v>0</v>
      </c>
      <c r="V5348">
        <v>0</v>
      </c>
      <c r="W5348">
        <v>0</v>
      </c>
      <c r="X5348">
        <v>0</v>
      </c>
    </row>
    <row r="5349" spans="1:24">
      <c r="A5349">
        <v>10602</v>
      </c>
      <c r="B5349" t="s">
        <v>1616</v>
      </c>
      <c r="C5349">
        <v>442</v>
      </c>
      <c r="D5349" t="s">
        <v>1616</v>
      </c>
      <c r="E5349">
        <v>1</v>
      </c>
      <c r="F5349">
        <v>923746</v>
      </c>
      <c r="G5349">
        <v>8</v>
      </c>
      <c r="H5349" t="s">
        <v>32</v>
      </c>
      <c r="I5349" t="s">
        <v>18353</v>
      </c>
      <c r="J5349" t="s">
        <v>1672</v>
      </c>
      <c r="K5349" t="s">
        <v>1646</v>
      </c>
      <c r="L5349" t="s">
        <v>18354</v>
      </c>
      <c r="M5349">
        <v>45444141</v>
      </c>
      <c r="N5349">
        <v>1</v>
      </c>
      <c r="O5349">
        <v>0</v>
      </c>
      <c r="P5349">
        <v>0</v>
      </c>
      <c r="Q5349">
        <v>0</v>
      </c>
      <c r="R5349">
        <v>514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</row>
    <row r="5350" spans="1:24">
      <c r="A5350">
        <v>10602</v>
      </c>
      <c r="B5350" t="s">
        <v>1616</v>
      </c>
      <c r="C5350">
        <v>442</v>
      </c>
      <c r="D5350" t="s">
        <v>1616</v>
      </c>
      <c r="E5350">
        <v>1</v>
      </c>
      <c r="F5350">
        <v>923825</v>
      </c>
      <c r="G5350">
        <v>8</v>
      </c>
      <c r="H5350" t="s">
        <v>32</v>
      </c>
      <c r="I5350" t="s">
        <v>18355</v>
      </c>
      <c r="J5350" t="s">
        <v>4952</v>
      </c>
      <c r="K5350" t="s">
        <v>12491</v>
      </c>
      <c r="L5350" t="s">
        <v>18356</v>
      </c>
      <c r="M5350">
        <v>45443182</v>
      </c>
      <c r="N5350">
        <v>1</v>
      </c>
      <c r="O5350">
        <v>0</v>
      </c>
      <c r="P5350">
        <v>19</v>
      </c>
      <c r="Q5350">
        <v>0</v>
      </c>
      <c r="R5350">
        <v>0</v>
      </c>
      <c r="S5350">
        <v>284</v>
      </c>
      <c r="T5350">
        <v>330</v>
      </c>
      <c r="U5350">
        <v>0</v>
      </c>
      <c r="V5350">
        <v>0</v>
      </c>
      <c r="W5350">
        <v>0</v>
      </c>
      <c r="X5350">
        <v>0</v>
      </c>
    </row>
    <row r="5351" spans="1:24">
      <c r="A5351">
        <v>10602</v>
      </c>
      <c r="B5351" t="s">
        <v>1616</v>
      </c>
      <c r="C5351">
        <v>442</v>
      </c>
      <c r="D5351" t="s">
        <v>1616</v>
      </c>
      <c r="E5351">
        <v>2</v>
      </c>
      <c r="F5351">
        <v>985570</v>
      </c>
      <c r="G5351">
        <v>6</v>
      </c>
      <c r="H5351">
        <v>41973</v>
      </c>
      <c r="I5351" t="s">
        <v>18357</v>
      </c>
      <c r="J5351" t="s">
        <v>12508</v>
      </c>
      <c r="K5351" t="s">
        <v>12509</v>
      </c>
      <c r="L5351" t="s">
        <v>18358</v>
      </c>
      <c r="M5351">
        <v>45554555</v>
      </c>
      <c r="N5351">
        <v>1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</row>
    <row r="5352" spans="1:24">
      <c r="A5352">
        <v>10602</v>
      </c>
      <c r="B5352" t="s">
        <v>1616</v>
      </c>
      <c r="C5352">
        <v>581</v>
      </c>
      <c r="D5352" t="s">
        <v>1688</v>
      </c>
      <c r="E5352">
        <v>1</v>
      </c>
      <c r="F5352">
        <v>7912</v>
      </c>
      <c r="G5352">
        <v>8</v>
      </c>
      <c r="H5352" t="s">
        <v>32</v>
      </c>
      <c r="I5352" t="s">
        <v>18359</v>
      </c>
      <c r="J5352" t="s">
        <v>18360</v>
      </c>
      <c r="K5352" t="s">
        <v>1722</v>
      </c>
      <c r="L5352" t="s">
        <v>18361</v>
      </c>
      <c r="M5352">
        <v>48270004</v>
      </c>
      <c r="N5352">
        <v>1</v>
      </c>
      <c r="O5352">
        <v>0</v>
      </c>
      <c r="P5352">
        <v>20</v>
      </c>
      <c r="Q5352">
        <v>0</v>
      </c>
      <c r="R5352">
        <v>238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</row>
    <row r="5353" spans="1:24">
      <c r="A5353">
        <v>10602</v>
      </c>
      <c r="B5353" t="s">
        <v>1616</v>
      </c>
      <c r="C5353">
        <v>581</v>
      </c>
      <c r="D5353" t="s">
        <v>1688</v>
      </c>
      <c r="E5353">
        <v>1</v>
      </c>
      <c r="F5353">
        <v>7924</v>
      </c>
      <c r="G5353">
        <v>8</v>
      </c>
      <c r="H5353" t="s">
        <v>32</v>
      </c>
      <c r="I5353" t="s">
        <v>18362</v>
      </c>
      <c r="J5353" t="s">
        <v>18363</v>
      </c>
      <c r="K5353" t="s">
        <v>3773</v>
      </c>
      <c r="L5353" t="s">
        <v>18364</v>
      </c>
      <c r="M5353">
        <v>48278621</v>
      </c>
      <c r="N5353">
        <v>1</v>
      </c>
      <c r="O5353">
        <v>0</v>
      </c>
      <c r="P5353">
        <v>47</v>
      </c>
      <c r="Q5353">
        <v>0</v>
      </c>
      <c r="R5353">
        <v>147</v>
      </c>
      <c r="S5353">
        <v>223</v>
      </c>
      <c r="T5353">
        <v>247</v>
      </c>
      <c r="U5353">
        <v>0</v>
      </c>
      <c r="V5353">
        <v>0</v>
      </c>
      <c r="W5353">
        <v>0</v>
      </c>
      <c r="X5353">
        <v>0</v>
      </c>
    </row>
    <row r="5354" spans="1:24">
      <c r="A5354">
        <v>10602</v>
      </c>
      <c r="B5354" t="s">
        <v>1616</v>
      </c>
      <c r="C5354">
        <v>581</v>
      </c>
      <c r="D5354" t="s">
        <v>1688</v>
      </c>
      <c r="E5354">
        <v>1</v>
      </c>
      <c r="F5354">
        <v>36201</v>
      </c>
      <c r="G5354">
        <v>8</v>
      </c>
      <c r="H5354" t="s">
        <v>32</v>
      </c>
      <c r="I5354" t="s">
        <v>18365</v>
      </c>
      <c r="J5354" t="s">
        <v>18366</v>
      </c>
      <c r="K5354" t="s">
        <v>18367</v>
      </c>
      <c r="L5354" t="s">
        <v>18368</v>
      </c>
      <c r="M5354">
        <v>48237464</v>
      </c>
      <c r="N5354">
        <v>1</v>
      </c>
      <c r="O5354">
        <v>0</v>
      </c>
      <c r="P5354">
        <v>0</v>
      </c>
      <c r="Q5354">
        <v>0</v>
      </c>
      <c r="R5354">
        <v>123</v>
      </c>
      <c r="S5354">
        <v>141</v>
      </c>
      <c r="T5354">
        <v>103</v>
      </c>
      <c r="U5354">
        <v>0</v>
      </c>
      <c r="V5354">
        <v>0</v>
      </c>
      <c r="W5354">
        <v>0</v>
      </c>
      <c r="X5354">
        <v>0</v>
      </c>
    </row>
    <row r="5355" spans="1:24">
      <c r="A5355">
        <v>10602</v>
      </c>
      <c r="B5355" t="s">
        <v>1616</v>
      </c>
      <c r="C5355">
        <v>581</v>
      </c>
      <c r="D5355" t="s">
        <v>1688</v>
      </c>
      <c r="E5355">
        <v>1</v>
      </c>
      <c r="F5355">
        <v>38477</v>
      </c>
      <c r="G5355">
        <v>8</v>
      </c>
      <c r="H5355" t="s">
        <v>32</v>
      </c>
      <c r="I5355" t="s">
        <v>18369</v>
      </c>
      <c r="J5355" t="s">
        <v>18370</v>
      </c>
      <c r="K5355" t="s">
        <v>18371</v>
      </c>
      <c r="L5355" t="s">
        <v>18372</v>
      </c>
      <c r="M5355">
        <v>48237448</v>
      </c>
      <c r="N5355">
        <v>1</v>
      </c>
      <c r="O5355">
        <v>0</v>
      </c>
      <c r="P5355">
        <v>0</v>
      </c>
      <c r="Q5355">
        <v>0</v>
      </c>
      <c r="R5355">
        <v>154</v>
      </c>
      <c r="S5355">
        <v>171</v>
      </c>
      <c r="T5355">
        <v>0</v>
      </c>
      <c r="U5355">
        <v>0</v>
      </c>
      <c r="V5355">
        <v>0</v>
      </c>
      <c r="W5355">
        <v>0</v>
      </c>
      <c r="X5355">
        <v>0</v>
      </c>
    </row>
    <row r="5356" spans="1:24">
      <c r="A5356">
        <v>10602</v>
      </c>
      <c r="B5356" t="s">
        <v>1616</v>
      </c>
      <c r="C5356">
        <v>581</v>
      </c>
      <c r="D5356" t="s">
        <v>1688</v>
      </c>
      <c r="E5356">
        <v>1</v>
      </c>
      <c r="F5356">
        <v>910211</v>
      </c>
      <c r="G5356">
        <v>8</v>
      </c>
      <c r="H5356" t="s">
        <v>32</v>
      </c>
      <c r="I5356" t="s">
        <v>18373</v>
      </c>
      <c r="J5356" t="s">
        <v>18374</v>
      </c>
      <c r="K5356" t="s">
        <v>18375</v>
      </c>
      <c r="L5356" t="s">
        <v>18376</v>
      </c>
      <c r="M5356">
        <v>48247457</v>
      </c>
      <c r="N5356">
        <v>1</v>
      </c>
      <c r="O5356">
        <v>0</v>
      </c>
      <c r="P5356">
        <v>0</v>
      </c>
      <c r="Q5356">
        <v>0</v>
      </c>
      <c r="R5356">
        <v>324</v>
      </c>
      <c r="S5356">
        <v>186</v>
      </c>
      <c r="T5356">
        <v>0</v>
      </c>
      <c r="U5356">
        <v>0</v>
      </c>
      <c r="V5356">
        <v>0</v>
      </c>
      <c r="W5356">
        <v>0</v>
      </c>
      <c r="X5356">
        <v>0</v>
      </c>
    </row>
    <row r="5357" spans="1:24">
      <c r="A5357">
        <v>10602</v>
      </c>
      <c r="B5357" t="s">
        <v>1616</v>
      </c>
      <c r="C5357">
        <v>581</v>
      </c>
      <c r="D5357" t="s">
        <v>1688</v>
      </c>
      <c r="E5357">
        <v>1</v>
      </c>
      <c r="F5357">
        <v>917000</v>
      </c>
      <c r="G5357">
        <v>8</v>
      </c>
      <c r="H5357" t="s">
        <v>32</v>
      </c>
      <c r="I5357" t="s">
        <v>18377</v>
      </c>
      <c r="J5357" t="s">
        <v>18378</v>
      </c>
      <c r="K5357" t="s">
        <v>8642</v>
      </c>
      <c r="L5357" t="s">
        <v>18379</v>
      </c>
      <c r="M5357">
        <v>48237155</v>
      </c>
      <c r="N5357">
        <v>1</v>
      </c>
      <c r="O5357">
        <v>0</v>
      </c>
      <c r="P5357">
        <v>0</v>
      </c>
      <c r="Q5357">
        <v>0</v>
      </c>
      <c r="R5357">
        <v>0</v>
      </c>
      <c r="S5357">
        <v>250</v>
      </c>
      <c r="T5357">
        <v>217</v>
      </c>
      <c r="U5357">
        <v>0</v>
      </c>
      <c r="V5357">
        <v>0</v>
      </c>
      <c r="W5357">
        <v>0</v>
      </c>
      <c r="X5357">
        <v>0</v>
      </c>
    </row>
    <row r="5358" spans="1:24">
      <c r="A5358">
        <v>10602</v>
      </c>
      <c r="B5358" t="s">
        <v>1616</v>
      </c>
      <c r="C5358">
        <v>581</v>
      </c>
      <c r="D5358" t="s">
        <v>1688</v>
      </c>
      <c r="E5358">
        <v>1</v>
      </c>
      <c r="F5358">
        <v>980134</v>
      </c>
      <c r="G5358">
        <v>3</v>
      </c>
      <c r="H5358" t="s">
        <v>32</v>
      </c>
      <c r="I5358" t="s">
        <v>18380</v>
      </c>
      <c r="J5358" t="s">
        <v>14257</v>
      </c>
      <c r="K5358" t="s">
        <v>1695</v>
      </c>
      <c r="L5358" t="s">
        <v>18381</v>
      </c>
      <c r="M5358">
        <v>48231308</v>
      </c>
      <c r="N5358">
        <v>1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669</v>
      </c>
      <c r="W5358">
        <v>168</v>
      </c>
      <c r="X5358">
        <v>0</v>
      </c>
    </row>
    <row r="5359" spans="1:24">
      <c r="A5359">
        <v>10602</v>
      </c>
      <c r="B5359" t="s">
        <v>1616</v>
      </c>
      <c r="C5359">
        <v>589</v>
      </c>
      <c r="D5359" t="s">
        <v>1724</v>
      </c>
      <c r="E5359">
        <v>1</v>
      </c>
      <c r="F5359">
        <v>7857</v>
      </c>
      <c r="G5359">
        <v>8</v>
      </c>
      <c r="H5359" t="s">
        <v>32</v>
      </c>
      <c r="I5359" t="s">
        <v>18382</v>
      </c>
      <c r="J5359" t="s">
        <v>18383</v>
      </c>
      <c r="K5359" t="s">
        <v>18384</v>
      </c>
      <c r="L5359" t="s">
        <v>18385</v>
      </c>
      <c r="M5359">
        <v>48201116</v>
      </c>
      <c r="N5359">
        <v>1</v>
      </c>
      <c r="O5359">
        <v>0</v>
      </c>
      <c r="P5359">
        <v>0</v>
      </c>
      <c r="Q5359">
        <v>0</v>
      </c>
      <c r="R5359">
        <v>238</v>
      </c>
      <c r="S5359">
        <v>199</v>
      </c>
      <c r="T5359">
        <v>113</v>
      </c>
      <c r="U5359">
        <v>0</v>
      </c>
      <c r="V5359">
        <v>0</v>
      </c>
      <c r="W5359">
        <v>0</v>
      </c>
      <c r="X5359">
        <v>0</v>
      </c>
    </row>
    <row r="5360" spans="1:24">
      <c r="A5360">
        <v>10602</v>
      </c>
      <c r="B5360" t="s">
        <v>1616</v>
      </c>
      <c r="C5360">
        <v>589</v>
      </c>
      <c r="D5360" t="s">
        <v>1724</v>
      </c>
      <c r="E5360">
        <v>1</v>
      </c>
      <c r="F5360">
        <v>41981</v>
      </c>
      <c r="G5360">
        <v>8</v>
      </c>
      <c r="H5360" t="s">
        <v>32</v>
      </c>
      <c r="I5360" t="s">
        <v>18386</v>
      </c>
      <c r="J5360" t="s">
        <v>18387</v>
      </c>
      <c r="K5360" t="s">
        <v>18388</v>
      </c>
      <c r="L5360" t="s">
        <v>18389</v>
      </c>
      <c r="M5360">
        <v>48201114</v>
      </c>
      <c r="N5360">
        <v>1</v>
      </c>
      <c r="O5360">
        <v>0</v>
      </c>
      <c r="P5360">
        <v>10</v>
      </c>
      <c r="Q5360">
        <v>0</v>
      </c>
      <c r="R5360">
        <v>262</v>
      </c>
      <c r="S5360">
        <v>234</v>
      </c>
      <c r="T5360">
        <v>151</v>
      </c>
      <c r="U5360">
        <v>0</v>
      </c>
      <c r="V5360">
        <v>0</v>
      </c>
      <c r="W5360">
        <v>0</v>
      </c>
      <c r="X5360">
        <v>0</v>
      </c>
    </row>
    <row r="5361" spans="1:24">
      <c r="A5361">
        <v>10602</v>
      </c>
      <c r="B5361" t="s">
        <v>1616</v>
      </c>
      <c r="C5361">
        <v>589</v>
      </c>
      <c r="D5361" t="s">
        <v>1724</v>
      </c>
      <c r="E5361">
        <v>1</v>
      </c>
      <c r="F5361">
        <v>923369</v>
      </c>
      <c r="G5361">
        <v>8</v>
      </c>
      <c r="H5361" t="s">
        <v>32</v>
      </c>
      <c r="I5361" t="s">
        <v>18390</v>
      </c>
      <c r="J5361" t="s">
        <v>18391</v>
      </c>
      <c r="K5361" t="s">
        <v>1052</v>
      </c>
      <c r="L5361" t="s">
        <v>18392</v>
      </c>
      <c r="M5361">
        <v>48201870</v>
      </c>
      <c r="N5361">
        <v>1</v>
      </c>
      <c r="O5361">
        <v>0</v>
      </c>
      <c r="P5361">
        <v>0</v>
      </c>
      <c r="Q5361">
        <v>0</v>
      </c>
      <c r="R5361">
        <v>170</v>
      </c>
      <c r="S5361">
        <v>159</v>
      </c>
      <c r="T5361">
        <v>0</v>
      </c>
      <c r="U5361">
        <v>0</v>
      </c>
      <c r="V5361">
        <v>0</v>
      </c>
      <c r="W5361">
        <v>0</v>
      </c>
      <c r="X5361">
        <v>0</v>
      </c>
    </row>
    <row r="5362" spans="1:24">
      <c r="A5362">
        <v>10603</v>
      </c>
      <c r="B5362" t="s">
        <v>1732</v>
      </c>
      <c r="C5362">
        <v>626</v>
      </c>
      <c r="D5362" t="s">
        <v>1732</v>
      </c>
      <c r="E5362">
        <v>1</v>
      </c>
      <c r="F5362">
        <v>8059</v>
      </c>
      <c r="G5362">
        <v>8</v>
      </c>
      <c r="H5362" t="s">
        <v>32</v>
      </c>
      <c r="I5362" t="s">
        <v>18393</v>
      </c>
      <c r="J5362" t="s">
        <v>18394</v>
      </c>
      <c r="K5362" t="s">
        <v>18395</v>
      </c>
      <c r="L5362" t="s">
        <v>18396</v>
      </c>
      <c r="M5362">
        <v>44365035</v>
      </c>
      <c r="N5362">
        <v>1</v>
      </c>
      <c r="O5362">
        <v>0</v>
      </c>
      <c r="P5362">
        <v>0</v>
      </c>
      <c r="Q5362">
        <v>0</v>
      </c>
      <c r="R5362">
        <v>0</v>
      </c>
      <c r="S5362">
        <v>441</v>
      </c>
      <c r="T5362">
        <v>232</v>
      </c>
      <c r="U5362">
        <v>0</v>
      </c>
      <c r="V5362">
        <v>0</v>
      </c>
      <c r="W5362">
        <v>0</v>
      </c>
      <c r="X5362">
        <v>0</v>
      </c>
    </row>
    <row r="5363" spans="1:24">
      <c r="A5363">
        <v>10603</v>
      </c>
      <c r="B5363" t="s">
        <v>1732</v>
      </c>
      <c r="C5363">
        <v>626</v>
      </c>
      <c r="D5363" t="s">
        <v>1732</v>
      </c>
      <c r="E5363">
        <v>1</v>
      </c>
      <c r="F5363">
        <v>8072</v>
      </c>
      <c r="G5363">
        <v>8</v>
      </c>
      <c r="H5363" t="s">
        <v>32</v>
      </c>
      <c r="I5363" t="s">
        <v>18397</v>
      </c>
      <c r="J5363" t="s">
        <v>2880</v>
      </c>
      <c r="K5363" t="s">
        <v>4381</v>
      </c>
      <c r="L5363" t="s">
        <v>18398</v>
      </c>
      <c r="M5363">
        <v>44257900</v>
      </c>
      <c r="N5363">
        <v>1</v>
      </c>
      <c r="O5363">
        <v>0</v>
      </c>
      <c r="P5363">
        <v>0</v>
      </c>
      <c r="Q5363">
        <v>0</v>
      </c>
      <c r="R5363">
        <v>230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</row>
    <row r="5364" spans="1:24">
      <c r="A5364">
        <v>10603</v>
      </c>
      <c r="B5364" t="s">
        <v>1732</v>
      </c>
      <c r="C5364">
        <v>626</v>
      </c>
      <c r="D5364" t="s">
        <v>1732</v>
      </c>
      <c r="E5364">
        <v>1</v>
      </c>
      <c r="F5364">
        <v>8126</v>
      </c>
      <c r="G5364">
        <v>8</v>
      </c>
      <c r="H5364" t="s">
        <v>32</v>
      </c>
      <c r="I5364" t="s">
        <v>18399</v>
      </c>
      <c r="J5364" t="s">
        <v>4886</v>
      </c>
      <c r="K5364" t="s">
        <v>11268</v>
      </c>
      <c r="L5364" t="s">
        <v>18400</v>
      </c>
      <c r="M5364">
        <v>44510921</v>
      </c>
      <c r="N5364">
        <v>1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238</v>
      </c>
      <c r="U5364">
        <v>0</v>
      </c>
      <c r="V5364">
        <v>0</v>
      </c>
      <c r="W5364">
        <v>0</v>
      </c>
      <c r="X5364">
        <v>0</v>
      </c>
    </row>
    <row r="5365" spans="1:24">
      <c r="A5365">
        <v>10603</v>
      </c>
      <c r="B5365" t="s">
        <v>1732</v>
      </c>
      <c r="C5365">
        <v>626</v>
      </c>
      <c r="D5365" t="s">
        <v>1732</v>
      </c>
      <c r="E5365">
        <v>1</v>
      </c>
      <c r="F5365">
        <v>8151</v>
      </c>
      <c r="G5365">
        <v>8</v>
      </c>
      <c r="H5365" t="s">
        <v>32</v>
      </c>
      <c r="I5365" t="s">
        <v>18401</v>
      </c>
      <c r="J5365" t="s">
        <v>1570</v>
      </c>
      <c r="K5365" t="s">
        <v>10935</v>
      </c>
      <c r="L5365" t="s">
        <v>18402</v>
      </c>
      <c r="M5365">
        <v>44535477</v>
      </c>
      <c r="N5365">
        <v>1</v>
      </c>
      <c r="O5365">
        <v>0</v>
      </c>
      <c r="P5365">
        <v>0</v>
      </c>
      <c r="Q5365">
        <v>0</v>
      </c>
      <c r="R5365">
        <v>0</v>
      </c>
      <c r="S5365">
        <v>665</v>
      </c>
      <c r="T5365">
        <v>693</v>
      </c>
      <c r="U5365">
        <v>0</v>
      </c>
      <c r="V5365">
        <v>0</v>
      </c>
      <c r="W5365">
        <v>0</v>
      </c>
      <c r="X5365">
        <v>0</v>
      </c>
    </row>
    <row r="5366" spans="1:24">
      <c r="A5366">
        <v>10603</v>
      </c>
      <c r="B5366" t="s">
        <v>1732</v>
      </c>
      <c r="C5366">
        <v>626</v>
      </c>
      <c r="D5366" t="s">
        <v>1732</v>
      </c>
      <c r="E5366">
        <v>1</v>
      </c>
      <c r="F5366">
        <v>8187</v>
      </c>
      <c r="G5366">
        <v>8</v>
      </c>
      <c r="H5366" t="s">
        <v>32</v>
      </c>
      <c r="I5366" t="s">
        <v>18403</v>
      </c>
      <c r="J5366" t="s">
        <v>1570</v>
      </c>
      <c r="K5366" t="s">
        <v>1735</v>
      </c>
      <c r="L5366" t="s">
        <v>18404</v>
      </c>
      <c r="M5366">
        <v>44556351</v>
      </c>
      <c r="N5366">
        <v>1</v>
      </c>
      <c r="O5366">
        <v>0</v>
      </c>
      <c r="P5366">
        <v>0</v>
      </c>
      <c r="Q5366">
        <v>0</v>
      </c>
      <c r="R5366">
        <v>0</v>
      </c>
      <c r="S5366">
        <v>617</v>
      </c>
      <c r="T5366">
        <v>910</v>
      </c>
      <c r="U5366">
        <v>0</v>
      </c>
      <c r="V5366">
        <v>0</v>
      </c>
      <c r="W5366">
        <v>0</v>
      </c>
      <c r="X5366">
        <v>0</v>
      </c>
    </row>
    <row r="5367" spans="1:24">
      <c r="A5367">
        <v>10603</v>
      </c>
      <c r="B5367" t="s">
        <v>1732</v>
      </c>
      <c r="C5367">
        <v>626</v>
      </c>
      <c r="D5367" t="s">
        <v>1732</v>
      </c>
      <c r="E5367">
        <v>1</v>
      </c>
      <c r="F5367">
        <v>8199</v>
      </c>
      <c r="G5367">
        <v>8</v>
      </c>
      <c r="H5367" t="s">
        <v>32</v>
      </c>
      <c r="I5367" t="s">
        <v>18405</v>
      </c>
      <c r="J5367" t="s">
        <v>12571</v>
      </c>
      <c r="K5367" t="s">
        <v>12572</v>
      </c>
      <c r="L5367" t="s">
        <v>18406</v>
      </c>
      <c r="M5367">
        <v>44538875</v>
      </c>
      <c r="N5367">
        <v>1</v>
      </c>
      <c r="O5367">
        <v>0</v>
      </c>
      <c r="P5367">
        <v>0</v>
      </c>
      <c r="Q5367">
        <v>0</v>
      </c>
      <c r="R5367">
        <v>0</v>
      </c>
      <c r="S5367">
        <v>484</v>
      </c>
      <c r="T5367">
        <v>387</v>
      </c>
      <c r="U5367">
        <v>0</v>
      </c>
      <c r="V5367">
        <v>0</v>
      </c>
      <c r="W5367">
        <v>0</v>
      </c>
      <c r="X5367">
        <v>0</v>
      </c>
    </row>
    <row r="5368" spans="1:24">
      <c r="A5368">
        <v>10603</v>
      </c>
      <c r="B5368" t="s">
        <v>1732</v>
      </c>
      <c r="C5368">
        <v>626</v>
      </c>
      <c r="D5368" t="s">
        <v>1732</v>
      </c>
      <c r="E5368">
        <v>1</v>
      </c>
      <c r="F5368">
        <v>8357</v>
      </c>
      <c r="G5368">
        <v>8</v>
      </c>
      <c r="H5368" t="s">
        <v>32</v>
      </c>
      <c r="I5368" t="s">
        <v>18407</v>
      </c>
      <c r="J5368" t="s">
        <v>18408</v>
      </c>
      <c r="K5368" t="s">
        <v>18409</v>
      </c>
      <c r="L5368" t="s">
        <v>18410</v>
      </c>
      <c r="M5368">
        <v>44365773</v>
      </c>
      <c r="N5368">
        <v>1</v>
      </c>
      <c r="O5368">
        <v>0</v>
      </c>
      <c r="P5368">
        <v>0</v>
      </c>
      <c r="Q5368">
        <v>0</v>
      </c>
      <c r="R5368">
        <v>0</v>
      </c>
      <c r="S5368">
        <v>519</v>
      </c>
      <c r="T5368">
        <v>710</v>
      </c>
      <c r="U5368">
        <v>0</v>
      </c>
      <c r="V5368">
        <v>0</v>
      </c>
      <c r="W5368">
        <v>0</v>
      </c>
      <c r="X5368">
        <v>0</v>
      </c>
    </row>
    <row r="5369" spans="1:24">
      <c r="A5369">
        <v>10603</v>
      </c>
      <c r="B5369" t="s">
        <v>1732</v>
      </c>
      <c r="C5369">
        <v>626</v>
      </c>
      <c r="D5369" t="s">
        <v>1732</v>
      </c>
      <c r="E5369">
        <v>1</v>
      </c>
      <c r="F5369">
        <v>8473</v>
      </c>
      <c r="G5369">
        <v>8</v>
      </c>
      <c r="H5369" t="s">
        <v>32</v>
      </c>
      <c r="I5369" t="s">
        <v>18411</v>
      </c>
      <c r="J5369" t="s">
        <v>18412</v>
      </c>
      <c r="K5369" t="s">
        <v>18413</v>
      </c>
      <c r="L5369" t="s">
        <v>18414</v>
      </c>
      <c r="M5369">
        <v>44723215</v>
      </c>
      <c r="N5369">
        <v>1</v>
      </c>
      <c r="O5369">
        <v>0</v>
      </c>
      <c r="P5369">
        <v>18</v>
      </c>
      <c r="Q5369">
        <v>0</v>
      </c>
      <c r="R5369">
        <v>232</v>
      </c>
      <c r="S5369">
        <v>389</v>
      </c>
      <c r="T5369">
        <v>413</v>
      </c>
      <c r="U5369">
        <v>0</v>
      </c>
      <c r="V5369">
        <v>96</v>
      </c>
      <c r="W5369">
        <v>0</v>
      </c>
      <c r="X5369">
        <v>0</v>
      </c>
    </row>
    <row r="5370" spans="1:24">
      <c r="A5370">
        <v>10603</v>
      </c>
      <c r="B5370" t="s">
        <v>1732</v>
      </c>
      <c r="C5370">
        <v>626</v>
      </c>
      <c r="D5370" t="s">
        <v>1732</v>
      </c>
      <c r="E5370">
        <v>1</v>
      </c>
      <c r="F5370">
        <v>8503</v>
      </c>
      <c r="G5370">
        <v>8</v>
      </c>
      <c r="H5370" t="s">
        <v>32</v>
      </c>
      <c r="I5370" t="s">
        <v>18415</v>
      </c>
      <c r="J5370" t="s">
        <v>18416</v>
      </c>
      <c r="K5370" t="s">
        <v>18417</v>
      </c>
      <c r="L5370" t="s">
        <v>18418</v>
      </c>
      <c r="M5370">
        <v>44793314</v>
      </c>
      <c r="N5370">
        <v>1</v>
      </c>
      <c r="O5370">
        <v>0</v>
      </c>
      <c r="P5370">
        <v>0</v>
      </c>
      <c r="Q5370">
        <v>0</v>
      </c>
      <c r="R5370">
        <v>0</v>
      </c>
      <c r="S5370">
        <v>292</v>
      </c>
      <c r="T5370">
        <v>288</v>
      </c>
      <c r="U5370">
        <v>0</v>
      </c>
      <c r="V5370">
        <v>0</v>
      </c>
      <c r="W5370">
        <v>0</v>
      </c>
      <c r="X5370">
        <v>0</v>
      </c>
    </row>
    <row r="5371" spans="1:24">
      <c r="A5371">
        <v>10603</v>
      </c>
      <c r="B5371" t="s">
        <v>1732</v>
      </c>
      <c r="C5371">
        <v>626</v>
      </c>
      <c r="D5371" t="s">
        <v>1732</v>
      </c>
      <c r="E5371">
        <v>1</v>
      </c>
      <c r="F5371">
        <v>8597</v>
      </c>
      <c r="G5371">
        <v>8</v>
      </c>
      <c r="H5371" t="s">
        <v>32</v>
      </c>
      <c r="I5371" t="s">
        <v>18419</v>
      </c>
      <c r="J5371" t="s">
        <v>18420</v>
      </c>
      <c r="K5371" t="s">
        <v>18421</v>
      </c>
      <c r="L5371" t="s">
        <v>18422</v>
      </c>
      <c r="M5371">
        <v>44390041</v>
      </c>
      <c r="N5371">
        <v>1</v>
      </c>
      <c r="O5371">
        <v>0</v>
      </c>
      <c r="P5371">
        <v>0</v>
      </c>
      <c r="Q5371">
        <v>0</v>
      </c>
      <c r="R5371">
        <v>0</v>
      </c>
      <c r="S5371">
        <v>54</v>
      </c>
      <c r="T5371">
        <v>41</v>
      </c>
      <c r="U5371">
        <v>0</v>
      </c>
      <c r="V5371">
        <v>0</v>
      </c>
      <c r="W5371">
        <v>0</v>
      </c>
      <c r="X5371">
        <v>0</v>
      </c>
    </row>
    <row r="5372" spans="1:24">
      <c r="A5372">
        <v>10603</v>
      </c>
      <c r="B5372" t="s">
        <v>1732</v>
      </c>
      <c r="C5372">
        <v>626</v>
      </c>
      <c r="D5372" t="s">
        <v>1732</v>
      </c>
      <c r="E5372">
        <v>1</v>
      </c>
      <c r="F5372">
        <v>8606</v>
      </c>
      <c r="G5372">
        <v>8</v>
      </c>
      <c r="H5372" t="s">
        <v>32</v>
      </c>
      <c r="I5372" t="s">
        <v>18423</v>
      </c>
      <c r="J5372" t="s">
        <v>18424</v>
      </c>
      <c r="K5372" t="s">
        <v>12603</v>
      </c>
      <c r="L5372" t="s">
        <v>18425</v>
      </c>
      <c r="M5372">
        <v>44795615</v>
      </c>
      <c r="N5372">
        <v>1</v>
      </c>
      <c r="O5372">
        <v>0</v>
      </c>
      <c r="P5372">
        <v>0</v>
      </c>
      <c r="Q5372">
        <v>0</v>
      </c>
      <c r="R5372">
        <v>0</v>
      </c>
      <c r="S5372">
        <v>387</v>
      </c>
      <c r="T5372">
        <v>299</v>
      </c>
      <c r="U5372">
        <v>0</v>
      </c>
      <c r="V5372">
        <v>82</v>
      </c>
      <c r="W5372">
        <v>0</v>
      </c>
      <c r="X5372">
        <v>0</v>
      </c>
    </row>
    <row r="5373" spans="1:24">
      <c r="A5373">
        <v>10603</v>
      </c>
      <c r="B5373" t="s">
        <v>1732</v>
      </c>
      <c r="C5373">
        <v>626</v>
      </c>
      <c r="D5373" t="s">
        <v>1732</v>
      </c>
      <c r="E5373">
        <v>1</v>
      </c>
      <c r="F5373">
        <v>8624</v>
      </c>
      <c r="G5373">
        <v>8</v>
      </c>
      <c r="H5373" t="s">
        <v>32</v>
      </c>
      <c r="I5373" t="s">
        <v>18426</v>
      </c>
      <c r="J5373" t="s">
        <v>18427</v>
      </c>
      <c r="K5373" t="s">
        <v>8699</v>
      </c>
      <c r="L5373" t="s">
        <v>18428</v>
      </c>
      <c r="M5373">
        <v>44615679</v>
      </c>
      <c r="N5373">
        <v>1</v>
      </c>
      <c r="O5373">
        <v>0</v>
      </c>
      <c r="P5373">
        <v>0</v>
      </c>
      <c r="Q5373">
        <v>0</v>
      </c>
      <c r="R5373">
        <v>439</v>
      </c>
      <c r="S5373">
        <v>0</v>
      </c>
      <c r="T5373">
        <v>0</v>
      </c>
      <c r="U5373">
        <v>0</v>
      </c>
      <c r="V5373">
        <v>0</v>
      </c>
      <c r="W5373">
        <v>0</v>
      </c>
      <c r="X5373">
        <v>0</v>
      </c>
    </row>
    <row r="5374" spans="1:24">
      <c r="A5374">
        <v>10603</v>
      </c>
      <c r="B5374" t="s">
        <v>1732</v>
      </c>
      <c r="C5374">
        <v>626</v>
      </c>
      <c r="D5374" t="s">
        <v>1732</v>
      </c>
      <c r="E5374">
        <v>1</v>
      </c>
      <c r="F5374">
        <v>8643</v>
      </c>
      <c r="G5374">
        <v>8</v>
      </c>
      <c r="H5374" t="s">
        <v>32</v>
      </c>
      <c r="I5374" t="s">
        <v>18429</v>
      </c>
      <c r="J5374" t="s">
        <v>18430</v>
      </c>
      <c r="K5374" t="s">
        <v>18431</v>
      </c>
      <c r="L5374" t="s">
        <v>18432</v>
      </c>
      <c r="M5374">
        <v>44796477</v>
      </c>
      <c r="N5374">
        <v>1</v>
      </c>
      <c r="O5374">
        <v>0</v>
      </c>
      <c r="P5374">
        <v>0</v>
      </c>
      <c r="Q5374">
        <v>0</v>
      </c>
      <c r="R5374">
        <v>0</v>
      </c>
      <c r="S5374">
        <v>408</v>
      </c>
      <c r="T5374">
        <v>392</v>
      </c>
      <c r="U5374">
        <v>0</v>
      </c>
      <c r="V5374">
        <v>0</v>
      </c>
      <c r="W5374">
        <v>0</v>
      </c>
      <c r="X5374">
        <v>0</v>
      </c>
    </row>
    <row r="5375" spans="1:24">
      <c r="A5375">
        <v>10603</v>
      </c>
      <c r="B5375" t="s">
        <v>1732</v>
      </c>
      <c r="C5375">
        <v>626</v>
      </c>
      <c r="D5375" t="s">
        <v>1732</v>
      </c>
      <c r="E5375">
        <v>1</v>
      </c>
      <c r="F5375">
        <v>8679</v>
      </c>
      <c r="G5375">
        <v>8</v>
      </c>
      <c r="H5375" t="s">
        <v>32</v>
      </c>
      <c r="I5375" t="s">
        <v>18433</v>
      </c>
      <c r="J5375" t="s">
        <v>18434</v>
      </c>
      <c r="K5375" t="s">
        <v>18435</v>
      </c>
      <c r="L5375" t="s">
        <v>18436</v>
      </c>
      <c r="M5375">
        <v>44725777</v>
      </c>
      <c r="N5375">
        <v>1</v>
      </c>
      <c r="O5375">
        <v>0</v>
      </c>
      <c r="P5375">
        <v>0</v>
      </c>
      <c r="Q5375">
        <v>0</v>
      </c>
      <c r="R5375">
        <v>0</v>
      </c>
      <c r="S5375">
        <v>362</v>
      </c>
      <c r="T5375">
        <v>139</v>
      </c>
      <c r="U5375">
        <v>0</v>
      </c>
      <c r="V5375">
        <v>0</v>
      </c>
      <c r="W5375">
        <v>0</v>
      </c>
      <c r="X5375">
        <v>0</v>
      </c>
    </row>
    <row r="5376" spans="1:24">
      <c r="A5376">
        <v>10603</v>
      </c>
      <c r="B5376" t="s">
        <v>1732</v>
      </c>
      <c r="C5376">
        <v>626</v>
      </c>
      <c r="D5376" t="s">
        <v>1732</v>
      </c>
      <c r="E5376">
        <v>1</v>
      </c>
      <c r="F5376">
        <v>29178</v>
      </c>
      <c r="G5376">
        <v>8</v>
      </c>
      <c r="H5376" t="s">
        <v>32</v>
      </c>
      <c r="I5376" t="s">
        <v>18437</v>
      </c>
      <c r="J5376" t="s">
        <v>8671</v>
      </c>
      <c r="K5376" t="s">
        <v>8672</v>
      </c>
      <c r="L5376" t="s">
        <v>18438</v>
      </c>
      <c r="M5376">
        <v>44559820</v>
      </c>
      <c r="N5376">
        <v>1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315</v>
      </c>
      <c r="U5376">
        <v>0</v>
      </c>
      <c r="V5376">
        <v>0</v>
      </c>
      <c r="W5376">
        <v>0</v>
      </c>
      <c r="X5376">
        <v>0</v>
      </c>
    </row>
    <row r="5377" spans="1:24">
      <c r="A5377">
        <v>10603</v>
      </c>
      <c r="B5377" t="s">
        <v>1732</v>
      </c>
      <c r="C5377">
        <v>626</v>
      </c>
      <c r="D5377" t="s">
        <v>1732</v>
      </c>
      <c r="E5377">
        <v>1</v>
      </c>
      <c r="F5377">
        <v>286217</v>
      </c>
      <c r="G5377">
        <v>8</v>
      </c>
      <c r="H5377" t="s">
        <v>32</v>
      </c>
      <c r="I5377" t="s">
        <v>18439</v>
      </c>
      <c r="J5377" t="s">
        <v>18440</v>
      </c>
      <c r="K5377" t="s">
        <v>18441</v>
      </c>
      <c r="L5377" t="s">
        <v>18442</v>
      </c>
      <c r="M5377">
        <v>44519468</v>
      </c>
      <c r="N5377">
        <v>1</v>
      </c>
      <c r="O5377">
        <v>0</v>
      </c>
      <c r="P5377">
        <v>25</v>
      </c>
      <c r="Q5377">
        <v>0</v>
      </c>
      <c r="R5377">
        <v>0</v>
      </c>
      <c r="S5377">
        <v>519</v>
      </c>
      <c r="T5377">
        <v>420</v>
      </c>
      <c r="U5377">
        <v>0</v>
      </c>
      <c r="V5377">
        <v>59</v>
      </c>
      <c r="W5377">
        <v>0</v>
      </c>
      <c r="X5377">
        <v>0</v>
      </c>
    </row>
    <row r="5378" spans="1:24">
      <c r="A5378">
        <v>10603</v>
      </c>
      <c r="B5378" t="s">
        <v>1732</v>
      </c>
      <c r="C5378">
        <v>626</v>
      </c>
      <c r="D5378" t="s">
        <v>1732</v>
      </c>
      <c r="E5378">
        <v>1</v>
      </c>
      <c r="F5378">
        <v>907170</v>
      </c>
      <c r="G5378">
        <v>8</v>
      </c>
      <c r="H5378" t="s">
        <v>32</v>
      </c>
      <c r="I5378" t="s">
        <v>18443</v>
      </c>
      <c r="J5378" t="s">
        <v>18444</v>
      </c>
      <c r="K5378" t="s">
        <v>12600</v>
      </c>
      <c r="L5378" t="s">
        <v>18445</v>
      </c>
      <c r="M5378">
        <v>44631177</v>
      </c>
      <c r="N5378">
        <v>1</v>
      </c>
      <c r="O5378">
        <v>0</v>
      </c>
      <c r="P5378">
        <v>0</v>
      </c>
      <c r="Q5378">
        <v>0</v>
      </c>
      <c r="R5378">
        <v>0</v>
      </c>
      <c r="S5378">
        <v>338</v>
      </c>
      <c r="T5378">
        <v>0</v>
      </c>
      <c r="U5378">
        <v>0</v>
      </c>
      <c r="V5378">
        <v>0</v>
      </c>
      <c r="W5378">
        <v>0</v>
      </c>
      <c r="X5378">
        <v>0</v>
      </c>
    </row>
    <row r="5379" spans="1:24">
      <c r="A5379">
        <v>10603</v>
      </c>
      <c r="B5379" t="s">
        <v>1732</v>
      </c>
      <c r="C5379">
        <v>626</v>
      </c>
      <c r="D5379" t="s">
        <v>1732</v>
      </c>
      <c r="E5379">
        <v>1</v>
      </c>
      <c r="F5379">
        <v>921361</v>
      </c>
      <c r="G5379">
        <v>8</v>
      </c>
      <c r="H5379" t="s">
        <v>32</v>
      </c>
      <c r="I5379" t="s">
        <v>18446</v>
      </c>
      <c r="J5379" t="s">
        <v>13450</v>
      </c>
      <c r="K5379" t="s">
        <v>18447</v>
      </c>
      <c r="L5379" t="s">
        <v>18448</v>
      </c>
      <c r="M5379">
        <v>44519385</v>
      </c>
      <c r="N5379">
        <v>1</v>
      </c>
      <c r="O5379">
        <v>0</v>
      </c>
      <c r="P5379">
        <v>0</v>
      </c>
      <c r="Q5379">
        <v>0</v>
      </c>
      <c r="R5379">
        <v>0</v>
      </c>
      <c r="S5379">
        <v>773</v>
      </c>
      <c r="T5379">
        <v>0</v>
      </c>
      <c r="U5379">
        <v>0</v>
      </c>
      <c r="V5379">
        <v>0</v>
      </c>
      <c r="W5379">
        <v>0</v>
      </c>
      <c r="X5379">
        <v>0</v>
      </c>
    </row>
    <row r="5380" spans="1:24">
      <c r="A5380">
        <v>10603</v>
      </c>
      <c r="B5380" t="s">
        <v>1732</v>
      </c>
      <c r="C5380">
        <v>626</v>
      </c>
      <c r="D5380" t="s">
        <v>1732</v>
      </c>
      <c r="E5380">
        <v>1</v>
      </c>
      <c r="F5380">
        <v>923370</v>
      </c>
      <c r="G5380">
        <v>8</v>
      </c>
      <c r="H5380" t="s">
        <v>32</v>
      </c>
      <c r="I5380" t="s">
        <v>18449</v>
      </c>
      <c r="J5380" t="s">
        <v>18450</v>
      </c>
      <c r="K5380" t="s">
        <v>18451</v>
      </c>
      <c r="L5380" t="s">
        <v>18452</v>
      </c>
      <c r="M5380">
        <v>44580662</v>
      </c>
      <c r="N5380">
        <v>1</v>
      </c>
      <c r="O5380">
        <v>0</v>
      </c>
      <c r="P5380">
        <v>0</v>
      </c>
      <c r="Q5380">
        <v>0</v>
      </c>
      <c r="R5380">
        <v>0</v>
      </c>
      <c r="S5380">
        <v>260</v>
      </c>
      <c r="T5380">
        <v>71</v>
      </c>
      <c r="U5380">
        <v>0</v>
      </c>
      <c r="V5380">
        <v>0</v>
      </c>
      <c r="W5380">
        <v>0</v>
      </c>
      <c r="X5380">
        <v>0</v>
      </c>
    </row>
    <row r="5381" spans="1:24">
      <c r="A5381">
        <v>10603</v>
      </c>
      <c r="B5381" t="s">
        <v>1732</v>
      </c>
      <c r="C5381">
        <v>626</v>
      </c>
      <c r="D5381" t="s">
        <v>1732</v>
      </c>
      <c r="E5381">
        <v>1</v>
      </c>
      <c r="F5381">
        <v>925639</v>
      </c>
      <c r="G5381">
        <v>8</v>
      </c>
      <c r="H5381" t="s">
        <v>32</v>
      </c>
      <c r="I5381" t="s">
        <v>18453</v>
      </c>
      <c r="J5381" t="s">
        <v>18454</v>
      </c>
      <c r="K5381" t="s">
        <v>18453</v>
      </c>
      <c r="L5381" t="s">
        <v>18455</v>
      </c>
      <c r="M5381">
        <v>44743019</v>
      </c>
      <c r="N5381">
        <v>1</v>
      </c>
      <c r="O5381">
        <v>0</v>
      </c>
      <c r="P5381">
        <v>0</v>
      </c>
      <c r="Q5381">
        <v>0</v>
      </c>
      <c r="R5381">
        <v>0</v>
      </c>
      <c r="S5381">
        <v>584</v>
      </c>
      <c r="T5381">
        <v>503</v>
      </c>
      <c r="U5381">
        <v>0</v>
      </c>
      <c r="V5381">
        <v>81</v>
      </c>
      <c r="W5381">
        <v>0</v>
      </c>
      <c r="X5381">
        <v>0</v>
      </c>
    </row>
    <row r="5382" spans="1:24">
      <c r="A5382">
        <v>10603</v>
      </c>
      <c r="B5382" t="s">
        <v>1732</v>
      </c>
      <c r="C5382">
        <v>626</v>
      </c>
      <c r="D5382" t="s">
        <v>1732</v>
      </c>
      <c r="E5382">
        <v>2</v>
      </c>
      <c r="F5382">
        <v>483394</v>
      </c>
      <c r="G5382">
        <v>34</v>
      </c>
      <c r="H5382">
        <v>8229</v>
      </c>
      <c r="I5382" t="s">
        <v>18456</v>
      </c>
      <c r="J5382" t="s">
        <v>1628</v>
      </c>
      <c r="K5382" t="s">
        <v>1750</v>
      </c>
      <c r="L5382" t="s">
        <v>18457</v>
      </c>
      <c r="M5382">
        <v>44215582</v>
      </c>
      <c r="N5382">
        <v>1</v>
      </c>
      <c r="O5382">
        <v>0</v>
      </c>
      <c r="P5382">
        <v>0</v>
      </c>
      <c r="Q5382">
        <v>0</v>
      </c>
      <c r="R5382">
        <v>0</v>
      </c>
      <c r="S5382">
        <v>24</v>
      </c>
      <c r="T5382">
        <v>21</v>
      </c>
      <c r="U5382">
        <v>0</v>
      </c>
      <c r="V5382">
        <v>0</v>
      </c>
      <c r="W5382">
        <v>0</v>
      </c>
      <c r="X5382">
        <v>0</v>
      </c>
    </row>
    <row r="5383" spans="1:24">
      <c r="A5383">
        <v>10606</v>
      </c>
      <c r="B5383" t="s">
        <v>1784</v>
      </c>
      <c r="C5383">
        <v>635</v>
      </c>
      <c r="D5383" t="s">
        <v>1784</v>
      </c>
      <c r="E5383">
        <v>1</v>
      </c>
      <c r="F5383">
        <v>8886</v>
      </c>
      <c r="G5383">
        <v>8</v>
      </c>
      <c r="H5383" t="s">
        <v>32</v>
      </c>
      <c r="I5383" t="s">
        <v>18458</v>
      </c>
      <c r="J5383" t="s">
        <v>18459</v>
      </c>
      <c r="K5383" t="s">
        <v>4702</v>
      </c>
      <c r="L5383" t="s">
        <v>18460</v>
      </c>
      <c r="M5383">
        <v>43417170</v>
      </c>
      <c r="N5383">
        <v>1</v>
      </c>
      <c r="O5383">
        <v>0</v>
      </c>
      <c r="P5383">
        <v>20</v>
      </c>
      <c r="Q5383">
        <v>0</v>
      </c>
      <c r="R5383">
        <v>0</v>
      </c>
      <c r="S5383">
        <v>488</v>
      </c>
      <c r="T5383">
        <v>455</v>
      </c>
      <c r="U5383">
        <v>0</v>
      </c>
      <c r="V5383">
        <v>0</v>
      </c>
      <c r="W5383">
        <v>0</v>
      </c>
      <c r="X5383">
        <v>0</v>
      </c>
    </row>
    <row r="5384" spans="1:24">
      <c r="A5384">
        <v>10606</v>
      </c>
      <c r="B5384" t="s">
        <v>1784</v>
      </c>
      <c r="C5384">
        <v>635</v>
      </c>
      <c r="D5384" t="s">
        <v>1784</v>
      </c>
      <c r="E5384">
        <v>1</v>
      </c>
      <c r="F5384">
        <v>8898</v>
      </c>
      <c r="G5384">
        <v>8</v>
      </c>
      <c r="H5384" t="s">
        <v>32</v>
      </c>
      <c r="I5384" t="s">
        <v>18461</v>
      </c>
      <c r="J5384" t="s">
        <v>18462</v>
      </c>
      <c r="K5384" t="s">
        <v>1868</v>
      </c>
      <c r="L5384" t="s">
        <v>18463</v>
      </c>
      <c r="M5384">
        <v>43571074</v>
      </c>
      <c r="N5384">
        <v>1</v>
      </c>
      <c r="O5384">
        <v>0</v>
      </c>
      <c r="P5384">
        <v>7</v>
      </c>
      <c r="Q5384">
        <v>0</v>
      </c>
      <c r="R5384">
        <v>0</v>
      </c>
      <c r="S5384">
        <v>588</v>
      </c>
      <c r="T5384">
        <v>405</v>
      </c>
      <c r="U5384">
        <v>0</v>
      </c>
      <c r="V5384">
        <v>0</v>
      </c>
      <c r="W5384">
        <v>0</v>
      </c>
      <c r="X5384">
        <v>0</v>
      </c>
    </row>
    <row r="5385" spans="1:24">
      <c r="A5385">
        <v>10606</v>
      </c>
      <c r="B5385" t="s">
        <v>1784</v>
      </c>
      <c r="C5385">
        <v>635</v>
      </c>
      <c r="D5385" t="s">
        <v>1784</v>
      </c>
      <c r="E5385">
        <v>1</v>
      </c>
      <c r="F5385">
        <v>8977</v>
      </c>
      <c r="G5385">
        <v>8</v>
      </c>
      <c r="H5385" t="s">
        <v>32</v>
      </c>
      <c r="I5385" t="s">
        <v>18464</v>
      </c>
      <c r="J5385" t="s">
        <v>18465</v>
      </c>
      <c r="K5385" t="s">
        <v>1860</v>
      </c>
      <c r="L5385" t="s">
        <v>18466</v>
      </c>
      <c r="M5385">
        <v>43581608</v>
      </c>
      <c r="N5385">
        <v>1</v>
      </c>
      <c r="O5385">
        <v>0</v>
      </c>
      <c r="P5385">
        <v>0</v>
      </c>
      <c r="Q5385">
        <v>0</v>
      </c>
      <c r="R5385">
        <v>0</v>
      </c>
      <c r="S5385">
        <v>497</v>
      </c>
      <c r="T5385">
        <v>249</v>
      </c>
      <c r="U5385">
        <v>0</v>
      </c>
      <c r="V5385">
        <v>0</v>
      </c>
      <c r="W5385">
        <v>0</v>
      </c>
      <c r="X5385">
        <v>0</v>
      </c>
    </row>
    <row r="5386" spans="1:24">
      <c r="A5386">
        <v>10606</v>
      </c>
      <c r="B5386" t="s">
        <v>1784</v>
      </c>
      <c r="C5386">
        <v>635</v>
      </c>
      <c r="D5386" t="s">
        <v>1784</v>
      </c>
      <c r="E5386">
        <v>1</v>
      </c>
      <c r="F5386">
        <v>9124</v>
      </c>
      <c r="G5386">
        <v>8</v>
      </c>
      <c r="H5386" t="s">
        <v>32</v>
      </c>
      <c r="I5386" t="s">
        <v>18467</v>
      </c>
      <c r="J5386" t="s">
        <v>18468</v>
      </c>
      <c r="K5386" t="s">
        <v>8732</v>
      </c>
      <c r="L5386" t="s">
        <v>18469</v>
      </c>
      <c r="M5386">
        <v>43305463</v>
      </c>
      <c r="N5386">
        <v>1</v>
      </c>
      <c r="O5386">
        <v>0</v>
      </c>
      <c r="P5386">
        <v>16</v>
      </c>
      <c r="Q5386">
        <v>0</v>
      </c>
      <c r="R5386">
        <v>0</v>
      </c>
      <c r="S5386">
        <v>482</v>
      </c>
      <c r="T5386">
        <v>229</v>
      </c>
      <c r="U5386">
        <v>0</v>
      </c>
      <c r="V5386">
        <v>0</v>
      </c>
      <c r="W5386">
        <v>0</v>
      </c>
      <c r="X5386">
        <v>0</v>
      </c>
    </row>
    <row r="5387" spans="1:24">
      <c r="A5387">
        <v>10606</v>
      </c>
      <c r="B5387" t="s">
        <v>1784</v>
      </c>
      <c r="C5387">
        <v>635</v>
      </c>
      <c r="D5387" t="s">
        <v>1784</v>
      </c>
      <c r="E5387">
        <v>1</v>
      </c>
      <c r="F5387">
        <v>9155</v>
      </c>
      <c r="G5387">
        <v>8</v>
      </c>
      <c r="H5387" t="s">
        <v>32</v>
      </c>
      <c r="I5387" t="s">
        <v>18470</v>
      </c>
      <c r="J5387" t="s">
        <v>18471</v>
      </c>
      <c r="K5387" t="s">
        <v>1811</v>
      </c>
      <c r="L5387" t="s">
        <v>18472</v>
      </c>
      <c r="M5387">
        <v>41279122</v>
      </c>
      <c r="N5387">
        <v>1</v>
      </c>
      <c r="O5387">
        <v>0</v>
      </c>
      <c r="P5387">
        <v>10</v>
      </c>
      <c r="Q5387">
        <v>0</v>
      </c>
      <c r="R5387">
        <v>0</v>
      </c>
      <c r="S5387">
        <v>314</v>
      </c>
      <c r="T5387">
        <v>112</v>
      </c>
      <c r="U5387">
        <v>0</v>
      </c>
      <c r="V5387">
        <v>0</v>
      </c>
      <c r="W5387">
        <v>0</v>
      </c>
      <c r="X5387">
        <v>0</v>
      </c>
    </row>
    <row r="5388" spans="1:24">
      <c r="A5388">
        <v>10606</v>
      </c>
      <c r="B5388" t="s">
        <v>1784</v>
      </c>
      <c r="C5388">
        <v>635</v>
      </c>
      <c r="D5388" t="s">
        <v>1784</v>
      </c>
      <c r="E5388">
        <v>1</v>
      </c>
      <c r="F5388">
        <v>9261</v>
      </c>
      <c r="G5388">
        <v>8</v>
      </c>
      <c r="H5388" t="s">
        <v>32</v>
      </c>
      <c r="I5388" t="s">
        <v>4</v>
      </c>
      <c r="J5388" t="s">
        <v>3199</v>
      </c>
      <c r="K5388" t="s">
        <v>112</v>
      </c>
      <c r="L5388" t="s">
        <v>18473</v>
      </c>
      <c r="M5388">
        <v>43350640</v>
      </c>
      <c r="N5388">
        <v>1</v>
      </c>
      <c r="O5388">
        <v>0</v>
      </c>
      <c r="P5388">
        <v>5</v>
      </c>
      <c r="Q5388">
        <v>0</v>
      </c>
      <c r="R5388">
        <v>0</v>
      </c>
      <c r="S5388">
        <v>637</v>
      </c>
      <c r="T5388">
        <v>836</v>
      </c>
      <c r="U5388">
        <v>0</v>
      </c>
      <c r="V5388">
        <v>0</v>
      </c>
      <c r="W5388">
        <v>0</v>
      </c>
      <c r="X5388">
        <v>0</v>
      </c>
    </row>
    <row r="5389" spans="1:24">
      <c r="A5389">
        <v>10606</v>
      </c>
      <c r="B5389" t="s">
        <v>1784</v>
      </c>
      <c r="C5389">
        <v>635</v>
      </c>
      <c r="D5389" t="s">
        <v>1784</v>
      </c>
      <c r="E5389">
        <v>1</v>
      </c>
      <c r="F5389">
        <v>9295</v>
      </c>
      <c r="G5389">
        <v>8</v>
      </c>
      <c r="H5389" t="s">
        <v>32</v>
      </c>
      <c r="I5389" t="s">
        <v>18474</v>
      </c>
      <c r="J5389" t="s">
        <v>18475</v>
      </c>
      <c r="K5389" t="s">
        <v>1818</v>
      </c>
      <c r="L5389" t="s">
        <v>18476</v>
      </c>
      <c r="M5389">
        <v>41231448</v>
      </c>
      <c r="N5389">
        <v>1</v>
      </c>
      <c r="O5389">
        <v>0</v>
      </c>
      <c r="P5389">
        <v>11</v>
      </c>
      <c r="Q5389">
        <v>0</v>
      </c>
      <c r="R5389">
        <v>0</v>
      </c>
      <c r="S5389">
        <v>366</v>
      </c>
      <c r="T5389">
        <v>477</v>
      </c>
      <c r="U5389">
        <v>0</v>
      </c>
      <c r="V5389">
        <v>0</v>
      </c>
      <c r="W5389">
        <v>0</v>
      </c>
      <c r="X5389">
        <v>0</v>
      </c>
    </row>
    <row r="5390" spans="1:24">
      <c r="A5390">
        <v>10606</v>
      </c>
      <c r="B5390" t="s">
        <v>1784</v>
      </c>
      <c r="C5390">
        <v>635</v>
      </c>
      <c r="D5390" t="s">
        <v>1784</v>
      </c>
      <c r="E5390">
        <v>1</v>
      </c>
      <c r="F5390">
        <v>9325</v>
      </c>
      <c r="G5390">
        <v>8</v>
      </c>
      <c r="H5390" t="s">
        <v>32</v>
      </c>
      <c r="I5390" t="s">
        <v>18477</v>
      </c>
      <c r="J5390" t="s">
        <v>18478</v>
      </c>
      <c r="K5390" t="s">
        <v>17872</v>
      </c>
      <c r="L5390" t="s">
        <v>18479</v>
      </c>
      <c r="M5390">
        <v>43683290</v>
      </c>
      <c r="N5390">
        <v>1</v>
      </c>
      <c r="O5390">
        <v>0</v>
      </c>
      <c r="P5390">
        <v>11</v>
      </c>
      <c r="Q5390">
        <v>0</v>
      </c>
      <c r="R5390">
        <v>0</v>
      </c>
      <c r="S5390">
        <v>392</v>
      </c>
      <c r="T5390">
        <v>131</v>
      </c>
      <c r="U5390">
        <v>0</v>
      </c>
      <c r="V5390">
        <v>0</v>
      </c>
      <c r="W5390">
        <v>0</v>
      </c>
      <c r="X5390">
        <v>0</v>
      </c>
    </row>
    <row r="5391" spans="1:24">
      <c r="A5391">
        <v>10606</v>
      </c>
      <c r="B5391" t="s">
        <v>1784</v>
      </c>
      <c r="C5391">
        <v>635</v>
      </c>
      <c r="D5391" t="s">
        <v>1784</v>
      </c>
      <c r="E5391">
        <v>2</v>
      </c>
      <c r="F5391">
        <v>7734</v>
      </c>
      <c r="G5391">
        <v>8</v>
      </c>
      <c r="H5391">
        <v>8771</v>
      </c>
      <c r="I5391" t="s">
        <v>18480</v>
      </c>
      <c r="J5391" t="s">
        <v>18481</v>
      </c>
      <c r="K5391" t="s">
        <v>18482</v>
      </c>
      <c r="L5391" t="s">
        <v>32</v>
      </c>
      <c r="M5391" t="s">
        <v>32</v>
      </c>
      <c r="N5391">
        <v>2</v>
      </c>
      <c r="O5391">
        <v>0</v>
      </c>
      <c r="P5391">
        <v>0</v>
      </c>
      <c r="Q5391">
        <v>0</v>
      </c>
      <c r="R5391">
        <v>16</v>
      </c>
      <c r="S5391">
        <v>20</v>
      </c>
      <c r="T5391">
        <v>18</v>
      </c>
      <c r="U5391">
        <v>13</v>
      </c>
      <c r="V5391">
        <v>0</v>
      </c>
      <c r="W5391">
        <v>0</v>
      </c>
      <c r="X5391">
        <v>0</v>
      </c>
    </row>
    <row r="5392" spans="1:24">
      <c r="A5392">
        <v>10606</v>
      </c>
      <c r="B5392" t="s">
        <v>1784</v>
      </c>
      <c r="C5392">
        <v>636</v>
      </c>
      <c r="D5392" t="s">
        <v>1870</v>
      </c>
      <c r="E5392">
        <v>1</v>
      </c>
      <c r="F5392">
        <v>9404</v>
      </c>
      <c r="G5392">
        <v>8</v>
      </c>
      <c r="H5392" t="s">
        <v>32</v>
      </c>
      <c r="I5392" t="s">
        <v>18483</v>
      </c>
      <c r="J5392" t="s">
        <v>1686</v>
      </c>
      <c r="K5392" t="s">
        <v>18484</v>
      </c>
      <c r="L5392" t="s">
        <v>18485</v>
      </c>
      <c r="M5392">
        <v>42322249</v>
      </c>
      <c r="N5392">
        <v>1</v>
      </c>
      <c r="O5392">
        <v>0</v>
      </c>
      <c r="P5392">
        <v>0</v>
      </c>
      <c r="Q5392">
        <v>0</v>
      </c>
      <c r="R5392">
        <v>0</v>
      </c>
      <c r="S5392">
        <v>174</v>
      </c>
      <c r="T5392">
        <v>102</v>
      </c>
      <c r="U5392">
        <v>0</v>
      </c>
      <c r="V5392">
        <v>0</v>
      </c>
      <c r="W5392">
        <v>0</v>
      </c>
      <c r="X5392">
        <v>0</v>
      </c>
    </row>
    <row r="5393" spans="1:24">
      <c r="A5393">
        <v>10606</v>
      </c>
      <c r="B5393" t="s">
        <v>1784</v>
      </c>
      <c r="C5393">
        <v>636</v>
      </c>
      <c r="D5393" t="s">
        <v>1870</v>
      </c>
      <c r="E5393">
        <v>1</v>
      </c>
      <c r="F5393">
        <v>9477</v>
      </c>
      <c r="G5393">
        <v>8</v>
      </c>
      <c r="H5393" t="s">
        <v>32</v>
      </c>
      <c r="I5393" t="s">
        <v>18486</v>
      </c>
      <c r="J5393" t="s">
        <v>14591</v>
      </c>
      <c r="K5393" t="s">
        <v>18487</v>
      </c>
      <c r="L5393" t="s">
        <v>18488</v>
      </c>
      <c r="M5393">
        <v>42263041</v>
      </c>
      <c r="N5393">
        <v>1</v>
      </c>
      <c r="O5393">
        <v>0</v>
      </c>
      <c r="P5393">
        <v>0</v>
      </c>
      <c r="Q5393">
        <v>0</v>
      </c>
      <c r="R5393">
        <v>0</v>
      </c>
      <c r="S5393">
        <v>245</v>
      </c>
      <c r="T5393">
        <v>72</v>
      </c>
      <c r="U5393">
        <v>0</v>
      </c>
      <c r="V5393">
        <v>0</v>
      </c>
      <c r="W5393">
        <v>0</v>
      </c>
      <c r="X5393">
        <v>0</v>
      </c>
    </row>
    <row r="5394" spans="1:24">
      <c r="A5394">
        <v>10701</v>
      </c>
      <c r="B5394" t="s">
        <v>1886</v>
      </c>
      <c r="C5394">
        <v>255</v>
      </c>
      <c r="D5394" t="s">
        <v>1886</v>
      </c>
      <c r="E5394">
        <v>1</v>
      </c>
      <c r="F5394">
        <v>9659</v>
      </c>
      <c r="G5394">
        <v>8</v>
      </c>
      <c r="H5394" t="s">
        <v>32</v>
      </c>
      <c r="I5394" t="s">
        <v>18489</v>
      </c>
      <c r="J5394" t="s">
        <v>18490</v>
      </c>
      <c r="K5394" t="s">
        <v>18417</v>
      </c>
      <c r="L5394" t="s">
        <v>18491</v>
      </c>
      <c r="M5394">
        <v>41642751</v>
      </c>
      <c r="N5394">
        <v>1</v>
      </c>
      <c r="O5394">
        <v>0</v>
      </c>
      <c r="P5394">
        <v>0</v>
      </c>
      <c r="Q5394">
        <v>0</v>
      </c>
      <c r="R5394">
        <v>0</v>
      </c>
      <c r="S5394">
        <v>426</v>
      </c>
      <c r="T5394">
        <v>253</v>
      </c>
      <c r="U5394">
        <v>0</v>
      </c>
      <c r="V5394">
        <v>0</v>
      </c>
      <c r="W5394">
        <v>0</v>
      </c>
      <c r="X5394">
        <v>0</v>
      </c>
    </row>
    <row r="5395" spans="1:24">
      <c r="A5395">
        <v>10701</v>
      </c>
      <c r="B5395" t="s">
        <v>1886</v>
      </c>
      <c r="C5395">
        <v>255</v>
      </c>
      <c r="D5395" t="s">
        <v>1886</v>
      </c>
      <c r="E5395">
        <v>1</v>
      </c>
      <c r="F5395">
        <v>9702</v>
      </c>
      <c r="G5395">
        <v>8</v>
      </c>
      <c r="H5395" t="s">
        <v>32</v>
      </c>
      <c r="I5395" t="s">
        <v>18492</v>
      </c>
      <c r="J5395" t="s">
        <v>18493</v>
      </c>
      <c r="K5395" t="s">
        <v>18494</v>
      </c>
      <c r="L5395" t="s">
        <v>18495</v>
      </c>
      <c r="M5395">
        <v>41670864</v>
      </c>
      <c r="N5395">
        <v>1</v>
      </c>
      <c r="O5395">
        <v>0</v>
      </c>
      <c r="P5395">
        <v>0</v>
      </c>
      <c r="Q5395">
        <v>0</v>
      </c>
      <c r="R5395">
        <v>572</v>
      </c>
      <c r="S5395">
        <v>0</v>
      </c>
      <c r="T5395">
        <v>0</v>
      </c>
      <c r="U5395">
        <v>0</v>
      </c>
      <c r="V5395">
        <v>0</v>
      </c>
      <c r="W5395">
        <v>0</v>
      </c>
      <c r="X5395">
        <v>0</v>
      </c>
    </row>
    <row r="5396" spans="1:24">
      <c r="A5396">
        <v>10701</v>
      </c>
      <c r="B5396" t="s">
        <v>1886</v>
      </c>
      <c r="C5396">
        <v>255</v>
      </c>
      <c r="D5396" t="s">
        <v>1886</v>
      </c>
      <c r="E5396">
        <v>1</v>
      </c>
      <c r="F5396">
        <v>9854</v>
      </c>
      <c r="G5396">
        <v>8</v>
      </c>
      <c r="H5396" t="s">
        <v>32</v>
      </c>
      <c r="I5396" t="s">
        <v>18496</v>
      </c>
      <c r="J5396" t="s">
        <v>12717</v>
      </c>
      <c r="K5396" t="s">
        <v>2773</v>
      </c>
      <c r="L5396" t="s">
        <v>1949</v>
      </c>
      <c r="M5396">
        <v>41875477</v>
      </c>
      <c r="N5396">
        <v>1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428</v>
      </c>
      <c r="U5396">
        <v>0</v>
      </c>
      <c r="V5396">
        <v>0</v>
      </c>
      <c r="W5396">
        <v>0</v>
      </c>
      <c r="X5396">
        <v>0</v>
      </c>
    </row>
    <row r="5397" spans="1:24">
      <c r="A5397">
        <v>10701</v>
      </c>
      <c r="B5397" t="s">
        <v>1886</v>
      </c>
      <c r="C5397">
        <v>255</v>
      </c>
      <c r="D5397" t="s">
        <v>1886</v>
      </c>
      <c r="E5397">
        <v>1</v>
      </c>
      <c r="F5397">
        <v>35439</v>
      </c>
      <c r="G5397">
        <v>8</v>
      </c>
      <c r="H5397" t="s">
        <v>32</v>
      </c>
      <c r="I5397" t="s">
        <v>18497</v>
      </c>
      <c r="J5397" t="s">
        <v>18498</v>
      </c>
      <c r="K5397" t="s">
        <v>1917</v>
      </c>
      <c r="L5397" t="s">
        <v>18499</v>
      </c>
      <c r="M5397">
        <v>41643059</v>
      </c>
      <c r="N5397">
        <v>1</v>
      </c>
      <c r="O5397">
        <v>0</v>
      </c>
      <c r="P5397">
        <v>0</v>
      </c>
      <c r="Q5397">
        <v>0</v>
      </c>
      <c r="R5397">
        <v>0</v>
      </c>
      <c r="S5397">
        <v>643</v>
      </c>
      <c r="T5397">
        <v>389</v>
      </c>
      <c r="U5397">
        <v>0</v>
      </c>
      <c r="V5397">
        <v>0</v>
      </c>
      <c r="W5397">
        <v>0</v>
      </c>
      <c r="X5397">
        <v>0</v>
      </c>
    </row>
    <row r="5398" spans="1:24">
      <c r="A5398">
        <v>10701</v>
      </c>
      <c r="B5398" t="s">
        <v>1886</v>
      </c>
      <c r="C5398">
        <v>255</v>
      </c>
      <c r="D5398" t="s">
        <v>1886</v>
      </c>
      <c r="E5398">
        <v>1</v>
      </c>
      <c r="F5398">
        <v>36377</v>
      </c>
      <c r="G5398">
        <v>8</v>
      </c>
      <c r="H5398" t="s">
        <v>32</v>
      </c>
      <c r="I5398" t="s">
        <v>18500</v>
      </c>
      <c r="J5398" t="s">
        <v>5061</v>
      </c>
      <c r="K5398" t="s">
        <v>1945</v>
      </c>
      <c r="L5398" t="s">
        <v>18501</v>
      </c>
      <c r="M5398">
        <v>41861183</v>
      </c>
      <c r="N5398">
        <v>1</v>
      </c>
      <c r="O5398">
        <v>0</v>
      </c>
      <c r="P5398">
        <v>0</v>
      </c>
      <c r="Q5398">
        <v>0</v>
      </c>
      <c r="R5398">
        <v>696</v>
      </c>
      <c r="S5398">
        <v>0</v>
      </c>
      <c r="T5398">
        <v>0</v>
      </c>
      <c r="U5398">
        <v>0</v>
      </c>
      <c r="V5398">
        <v>136</v>
      </c>
      <c r="W5398">
        <v>145</v>
      </c>
      <c r="X5398">
        <v>0</v>
      </c>
    </row>
    <row r="5399" spans="1:24">
      <c r="A5399">
        <v>10701</v>
      </c>
      <c r="B5399" t="s">
        <v>1886</v>
      </c>
      <c r="C5399">
        <v>255</v>
      </c>
      <c r="D5399" t="s">
        <v>1886</v>
      </c>
      <c r="E5399">
        <v>1</v>
      </c>
      <c r="F5399">
        <v>38556</v>
      </c>
      <c r="G5399">
        <v>8</v>
      </c>
      <c r="H5399" t="s">
        <v>32</v>
      </c>
      <c r="I5399" t="s">
        <v>18502</v>
      </c>
      <c r="J5399" t="s">
        <v>12697</v>
      </c>
      <c r="K5399" t="s">
        <v>1924</v>
      </c>
      <c r="L5399" t="s">
        <v>18503</v>
      </c>
      <c r="M5399">
        <v>41877045</v>
      </c>
      <c r="N5399">
        <v>1</v>
      </c>
      <c r="O5399">
        <v>0</v>
      </c>
      <c r="P5399">
        <v>0</v>
      </c>
      <c r="Q5399">
        <v>0</v>
      </c>
      <c r="R5399">
        <v>672</v>
      </c>
      <c r="S5399">
        <v>106</v>
      </c>
      <c r="T5399">
        <v>0</v>
      </c>
      <c r="U5399">
        <v>0</v>
      </c>
      <c r="V5399">
        <v>128</v>
      </c>
      <c r="W5399">
        <v>57</v>
      </c>
      <c r="X5399">
        <v>0</v>
      </c>
    </row>
    <row r="5400" spans="1:24">
      <c r="A5400">
        <v>10701</v>
      </c>
      <c r="B5400" t="s">
        <v>1886</v>
      </c>
      <c r="C5400">
        <v>255</v>
      </c>
      <c r="D5400" t="s">
        <v>1886</v>
      </c>
      <c r="E5400">
        <v>1</v>
      </c>
      <c r="F5400">
        <v>38568</v>
      </c>
      <c r="G5400">
        <v>8</v>
      </c>
      <c r="H5400" t="s">
        <v>32</v>
      </c>
      <c r="I5400" t="s">
        <v>18504</v>
      </c>
      <c r="J5400" t="s">
        <v>18505</v>
      </c>
      <c r="K5400" t="s">
        <v>18506</v>
      </c>
      <c r="L5400" t="s">
        <v>18507</v>
      </c>
      <c r="M5400">
        <v>41670980</v>
      </c>
      <c r="N5400">
        <v>1</v>
      </c>
      <c r="O5400">
        <v>0</v>
      </c>
      <c r="P5400">
        <v>17</v>
      </c>
      <c r="Q5400">
        <v>0</v>
      </c>
      <c r="R5400">
        <v>284</v>
      </c>
      <c r="S5400">
        <v>361</v>
      </c>
      <c r="T5400">
        <v>0</v>
      </c>
      <c r="U5400">
        <v>0</v>
      </c>
      <c r="V5400">
        <v>0</v>
      </c>
      <c r="W5400">
        <v>0</v>
      </c>
      <c r="X5400">
        <v>0</v>
      </c>
    </row>
    <row r="5401" spans="1:24">
      <c r="A5401">
        <v>10701</v>
      </c>
      <c r="B5401" t="s">
        <v>1886</v>
      </c>
      <c r="C5401">
        <v>255</v>
      </c>
      <c r="D5401" t="s">
        <v>1886</v>
      </c>
      <c r="E5401">
        <v>1</v>
      </c>
      <c r="F5401">
        <v>906694</v>
      </c>
      <c r="G5401">
        <v>8</v>
      </c>
      <c r="H5401" t="s">
        <v>32</v>
      </c>
      <c r="I5401" t="s">
        <v>18508</v>
      </c>
      <c r="J5401" t="s">
        <v>18509</v>
      </c>
      <c r="K5401" t="s">
        <v>18510</v>
      </c>
      <c r="L5401" t="s">
        <v>18511</v>
      </c>
      <c r="M5401">
        <v>41873439</v>
      </c>
      <c r="N5401">
        <v>1</v>
      </c>
      <c r="O5401">
        <v>0</v>
      </c>
      <c r="P5401">
        <v>24</v>
      </c>
      <c r="Q5401">
        <v>0</v>
      </c>
      <c r="R5401">
        <v>0</v>
      </c>
      <c r="S5401">
        <v>733</v>
      </c>
      <c r="T5401">
        <v>280</v>
      </c>
      <c r="U5401">
        <v>0</v>
      </c>
      <c r="V5401">
        <v>0</v>
      </c>
      <c r="W5401">
        <v>0</v>
      </c>
      <c r="X5401">
        <v>0</v>
      </c>
    </row>
    <row r="5402" spans="1:24">
      <c r="A5402">
        <v>10701</v>
      </c>
      <c r="B5402" t="s">
        <v>1886</v>
      </c>
      <c r="C5402">
        <v>255</v>
      </c>
      <c r="D5402" t="s">
        <v>1886</v>
      </c>
      <c r="E5402">
        <v>1</v>
      </c>
      <c r="F5402">
        <v>919068</v>
      </c>
      <c r="G5402">
        <v>8</v>
      </c>
      <c r="H5402" t="s">
        <v>32</v>
      </c>
      <c r="I5402" t="s">
        <v>18512</v>
      </c>
      <c r="J5402" t="s">
        <v>18513</v>
      </c>
      <c r="K5402" t="s">
        <v>12773</v>
      </c>
      <c r="L5402" t="s">
        <v>18514</v>
      </c>
      <c r="M5402">
        <v>41865854</v>
      </c>
      <c r="N5402">
        <v>1</v>
      </c>
      <c r="O5402">
        <v>0</v>
      </c>
      <c r="P5402">
        <v>0</v>
      </c>
      <c r="Q5402">
        <v>0</v>
      </c>
      <c r="R5402">
        <v>296</v>
      </c>
      <c r="S5402">
        <v>466</v>
      </c>
      <c r="T5402">
        <v>255</v>
      </c>
      <c r="U5402">
        <v>0</v>
      </c>
      <c r="V5402">
        <v>0</v>
      </c>
      <c r="W5402">
        <v>0</v>
      </c>
      <c r="X5402">
        <v>0</v>
      </c>
    </row>
    <row r="5403" spans="1:24">
      <c r="A5403">
        <v>10701</v>
      </c>
      <c r="B5403" t="s">
        <v>1886</v>
      </c>
      <c r="C5403">
        <v>255</v>
      </c>
      <c r="D5403" t="s">
        <v>1886</v>
      </c>
      <c r="E5403">
        <v>1</v>
      </c>
      <c r="F5403">
        <v>919093</v>
      </c>
      <c r="G5403">
        <v>8</v>
      </c>
      <c r="H5403" t="s">
        <v>32</v>
      </c>
      <c r="I5403" t="s">
        <v>18515</v>
      </c>
      <c r="J5403" t="s">
        <v>18516</v>
      </c>
      <c r="K5403" t="s">
        <v>18494</v>
      </c>
      <c r="L5403" t="s">
        <v>18517</v>
      </c>
      <c r="M5403">
        <v>41877274</v>
      </c>
      <c r="N5403">
        <v>1</v>
      </c>
      <c r="O5403">
        <v>0</v>
      </c>
      <c r="P5403">
        <v>0</v>
      </c>
      <c r="Q5403">
        <v>0</v>
      </c>
      <c r="R5403">
        <v>273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</row>
    <row r="5404" spans="1:24">
      <c r="A5404">
        <v>10701</v>
      </c>
      <c r="B5404" t="s">
        <v>1886</v>
      </c>
      <c r="C5404">
        <v>255</v>
      </c>
      <c r="D5404" t="s">
        <v>1886</v>
      </c>
      <c r="E5404">
        <v>1</v>
      </c>
      <c r="F5404">
        <v>921427</v>
      </c>
      <c r="G5404">
        <v>8</v>
      </c>
      <c r="H5404" t="s">
        <v>32</v>
      </c>
      <c r="I5404" t="s">
        <v>18518</v>
      </c>
      <c r="J5404" t="s">
        <v>18519</v>
      </c>
      <c r="K5404" t="s">
        <v>18520</v>
      </c>
      <c r="L5404" t="s">
        <v>18521</v>
      </c>
      <c r="M5404">
        <v>41861040</v>
      </c>
      <c r="N5404">
        <v>1</v>
      </c>
      <c r="O5404">
        <v>0</v>
      </c>
      <c r="P5404">
        <v>9</v>
      </c>
      <c r="Q5404">
        <v>0</v>
      </c>
      <c r="R5404">
        <v>0</v>
      </c>
      <c r="S5404">
        <v>789</v>
      </c>
      <c r="T5404">
        <v>350</v>
      </c>
      <c r="U5404">
        <v>0</v>
      </c>
      <c r="V5404">
        <v>0</v>
      </c>
      <c r="W5404">
        <v>0</v>
      </c>
      <c r="X5404">
        <v>0</v>
      </c>
    </row>
    <row r="5405" spans="1:24">
      <c r="A5405">
        <v>10701</v>
      </c>
      <c r="B5405" t="s">
        <v>1886</v>
      </c>
      <c r="C5405">
        <v>255</v>
      </c>
      <c r="D5405" t="s">
        <v>1886</v>
      </c>
      <c r="E5405">
        <v>1</v>
      </c>
      <c r="F5405">
        <v>923459</v>
      </c>
      <c r="G5405">
        <v>8</v>
      </c>
      <c r="H5405" t="s">
        <v>32</v>
      </c>
      <c r="I5405" t="s">
        <v>12780</v>
      </c>
      <c r="J5405" t="s">
        <v>18522</v>
      </c>
      <c r="K5405" t="s">
        <v>18523</v>
      </c>
      <c r="L5405" t="s">
        <v>18524</v>
      </c>
      <c r="M5405">
        <v>41670184</v>
      </c>
      <c r="N5405">
        <v>1</v>
      </c>
      <c r="O5405">
        <v>0</v>
      </c>
      <c r="P5405">
        <v>7</v>
      </c>
      <c r="Q5405">
        <v>0</v>
      </c>
      <c r="R5405">
        <v>0</v>
      </c>
      <c r="S5405">
        <v>755</v>
      </c>
      <c r="T5405">
        <v>309</v>
      </c>
      <c r="U5405">
        <v>0</v>
      </c>
      <c r="V5405">
        <v>0</v>
      </c>
      <c r="W5405">
        <v>0</v>
      </c>
      <c r="X5405">
        <v>0</v>
      </c>
    </row>
    <row r="5406" spans="1:24">
      <c r="A5406">
        <v>10701</v>
      </c>
      <c r="B5406" t="s">
        <v>1886</v>
      </c>
      <c r="C5406">
        <v>278</v>
      </c>
      <c r="D5406" t="s">
        <v>1950</v>
      </c>
      <c r="E5406">
        <v>1</v>
      </c>
      <c r="F5406">
        <v>10522</v>
      </c>
      <c r="G5406">
        <v>8</v>
      </c>
      <c r="H5406" t="s">
        <v>32</v>
      </c>
      <c r="I5406" t="s">
        <v>18525</v>
      </c>
      <c r="J5406" t="s">
        <v>18526</v>
      </c>
      <c r="K5406" t="s">
        <v>18527</v>
      </c>
      <c r="L5406" t="s">
        <v>18528</v>
      </c>
      <c r="M5406">
        <v>46140225</v>
      </c>
      <c r="N5406">
        <v>1</v>
      </c>
      <c r="O5406">
        <v>0</v>
      </c>
      <c r="P5406">
        <v>0</v>
      </c>
      <c r="Q5406">
        <v>0</v>
      </c>
      <c r="R5406">
        <v>0</v>
      </c>
      <c r="S5406">
        <v>206</v>
      </c>
      <c r="T5406">
        <v>190</v>
      </c>
      <c r="U5406">
        <v>0</v>
      </c>
      <c r="V5406">
        <v>0</v>
      </c>
      <c r="W5406">
        <v>0</v>
      </c>
      <c r="X5406">
        <v>0</v>
      </c>
    </row>
    <row r="5407" spans="1:24">
      <c r="A5407">
        <v>10701</v>
      </c>
      <c r="B5407" t="s">
        <v>1886</v>
      </c>
      <c r="C5407">
        <v>278</v>
      </c>
      <c r="D5407" t="s">
        <v>1950</v>
      </c>
      <c r="E5407">
        <v>1</v>
      </c>
      <c r="F5407">
        <v>10561</v>
      </c>
      <c r="G5407">
        <v>8</v>
      </c>
      <c r="H5407" t="s">
        <v>32</v>
      </c>
      <c r="I5407" t="s">
        <v>18529</v>
      </c>
      <c r="J5407" t="s">
        <v>1956</v>
      </c>
      <c r="K5407" t="s">
        <v>1957</v>
      </c>
      <c r="L5407" t="s">
        <v>18530</v>
      </c>
      <c r="M5407">
        <v>46140495</v>
      </c>
      <c r="N5407">
        <v>1</v>
      </c>
      <c r="O5407">
        <v>0</v>
      </c>
      <c r="P5407">
        <v>0</v>
      </c>
      <c r="Q5407">
        <v>0</v>
      </c>
      <c r="R5407">
        <v>0</v>
      </c>
      <c r="S5407">
        <v>752</v>
      </c>
      <c r="T5407">
        <v>773</v>
      </c>
      <c r="U5407">
        <v>0</v>
      </c>
      <c r="V5407">
        <v>0</v>
      </c>
      <c r="W5407">
        <v>0</v>
      </c>
      <c r="X5407">
        <v>0</v>
      </c>
    </row>
    <row r="5408" spans="1:24">
      <c r="A5408">
        <v>10701</v>
      </c>
      <c r="B5408" t="s">
        <v>1886</v>
      </c>
      <c r="C5408">
        <v>278</v>
      </c>
      <c r="D5408" t="s">
        <v>1950</v>
      </c>
      <c r="E5408">
        <v>1</v>
      </c>
      <c r="F5408">
        <v>36675</v>
      </c>
      <c r="G5408">
        <v>8</v>
      </c>
      <c r="H5408" t="s">
        <v>32</v>
      </c>
      <c r="I5408" t="s">
        <v>18531</v>
      </c>
      <c r="J5408" t="s">
        <v>18532</v>
      </c>
      <c r="K5408" t="s">
        <v>15721</v>
      </c>
      <c r="L5408" t="s">
        <v>18533</v>
      </c>
      <c r="M5408">
        <v>46174306</v>
      </c>
      <c r="N5408">
        <v>1</v>
      </c>
      <c r="O5408">
        <v>0</v>
      </c>
      <c r="P5408">
        <v>6</v>
      </c>
      <c r="Q5408">
        <v>0</v>
      </c>
      <c r="R5408">
        <v>0</v>
      </c>
      <c r="S5408">
        <v>413</v>
      </c>
      <c r="T5408">
        <v>168</v>
      </c>
      <c r="U5408">
        <v>0</v>
      </c>
      <c r="V5408">
        <v>0</v>
      </c>
      <c r="W5408">
        <v>0</v>
      </c>
      <c r="X5408">
        <v>0</v>
      </c>
    </row>
    <row r="5409" spans="1:24">
      <c r="A5409">
        <v>10701</v>
      </c>
      <c r="B5409" t="s">
        <v>1886</v>
      </c>
      <c r="C5409">
        <v>278</v>
      </c>
      <c r="D5409" t="s">
        <v>1950</v>
      </c>
      <c r="E5409">
        <v>1</v>
      </c>
      <c r="F5409">
        <v>44748</v>
      </c>
      <c r="G5409">
        <v>8</v>
      </c>
      <c r="H5409" t="s">
        <v>32</v>
      </c>
      <c r="I5409" t="s">
        <v>18534</v>
      </c>
      <c r="J5409" t="s">
        <v>18535</v>
      </c>
      <c r="K5409" t="s">
        <v>18536</v>
      </c>
      <c r="L5409" t="s">
        <v>18537</v>
      </c>
      <c r="M5409">
        <v>46140350</v>
      </c>
      <c r="N5409">
        <v>1</v>
      </c>
      <c r="O5409">
        <v>0</v>
      </c>
      <c r="P5409">
        <v>0</v>
      </c>
      <c r="Q5409">
        <v>0</v>
      </c>
      <c r="R5409">
        <v>0</v>
      </c>
      <c r="S5409">
        <v>242</v>
      </c>
      <c r="T5409">
        <v>0</v>
      </c>
      <c r="U5409">
        <v>0</v>
      </c>
      <c r="V5409">
        <v>0</v>
      </c>
      <c r="W5409">
        <v>0</v>
      </c>
      <c r="X5409">
        <v>0</v>
      </c>
    </row>
    <row r="5410" spans="1:24">
      <c r="A5410">
        <v>10701</v>
      </c>
      <c r="B5410" t="s">
        <v>1886</v>
      </c>
      <c r="C5410">
        <v>278</v>
      </c>
      <c r="D5410" t="s">
        <v>1950</v>
      </c>
      <c r="E5410">
        <v>1</v>
      </c>
      <c r="F5410">
        <v>48112</v>
      </c>
      <c r="G5410">
        <v>8</v>
      </c>
      <c r="H5410" t="s">
        <v>32</v>
      </c>
      <c r="I5410" t="s">
        <v>18538</v>
      </c>
      <c r="J5410" t="s">
        <v>18539</v>
      </c>
      <c r="K5410" t="s">
        <v>18540</v>
      </c>
      <c r="L5410" t="s">
        <v>18541</v>
      </c>
      <c r="M5410">
        <v>46110699</v>
      </c>
      <c r="N5410">
        <v>1</v>
      </c>
      <c r="O5410">
        <v>0</v>
      </c>
      <c r="P5410">
        <v>0</v>
      </c>
      <c r="Q5410">
        <v>0</v>
      </c>
      <c r="R5410">
        <v>0</v>
      </c>
      <c r="S5410">
        <v>469</v>
      </c>
      <c r="T5410">
        <v>0</v>
      </c>
      <c r="U5410">
        <v>0</v>
      </c>
      <c r="V5410">
        <v>0</v>
      </c>
      <c r="W5410">
        <v>0</v>
      </c>
      <c r="X5410">
        <v>0</v>
      </c>
    </row>
    <row r="5411" spans="1:24">
      <c r="A5411">
        <v>10701</v>
      </c>
      <c r="B5411" t="s">
        <v>1886</v>
      </c>
      <c r="C5411">
        <v>278</v>
      </c>
      <c r="D5411" t="s">
        <v>1950</v>
      </c>
      <c r="E5411">
        <v>1</v>
      </c>
      <c r="F5411">
        <v>48124</v>
      </c>
      <c r="G5411">
        <v>8</v>
      </c>
      <c r="H5411" t="s">
        <v>32</v>
      </c>
      <c r="I5411" t="s">
        <v>18542</v>
      </c>
      <c r="J5411" t="s">
        <v>18543</v>
      </c>
      <c r="K5411" t="s">
        <v>18544</v>
      </c>
      <c r="L5411" t="s">
        <v>18545</v>
      </c>
      <c r="M5411">
        <v>46140138</v>
      </c>
      <c r="N5411">
        <v>1</v>
      </c>
      <c r="O5411">
        <v>0</v>
      </c>
      <c r="P5411">
        <v>0</v>
      </c>
      <c r="Q5411">
        <v>0</v>
      </c>
      <c r="R5411">
        <v>0</v>
      </c>
      <c r="S5411">
        <v>574</v>
      </c>
      <c r="T5411">
        <v>529</v>
      </c>
      <c r="U5411">
        <v>0</v>
      </c>
      <c r="V5411">
        <v>134</v>
      </c>
      <c r="W5411">
        <v>0</v>
      </c>
      <c r="X5411">
        <v>0</v>
      </c>
    </row>
    <row r="5412" spans="1:24">
      <c r="A5412">
        <v>10701</v>
      </c>
      <c r="B5412" t="s">
        <v>1886</v>
      </c>
      <c r="C5412">
        <v>278</v>
      </c>
      <c r="D5412" t="s">
        <v>1950</v>
      </c>
      <c r="E5412">
        <v>1</v>
      </c>
      <c r="F5412">
        <v>908551</v>
      </c>
      <c r="G5412">
        <v>8</v>
      </c>
      <c r="H5412" t="s">
        <v>32</v>
      </c>
      <c r="I5412" t="s">
        <v>18546</v>
      </c>
      <c r="J5412" t="s">
        <v>18547</v>
      </c>
      <c r="K5412" t="s">
        <v>1965</v>
      </c>
      <c r="L5412" t="s">
        <v>18548</v>
      </c>
      <c r="M5412">
        <v>46110520</v>
      </c>
      <c r="N5412">
        <v>1</v>
      </c>
      <c r="O5412">
        <v>0</v>
      </c>
      <c r="P5412">
        <v>26</v>
      </c>
      <c r="Q5412">
        <v>0</v>
      </c>
      <c r="R5412">
        <v>0</v>
      </c>
      <c r="S5412">
        <v>1008</v>
      </c>
      <c r="T5412">
        <v>863</v>
      </c>
      <c r="U5412">
        <v>0</v>
      </c>
      <c r="V5412">
        <v>124</v>
      </c>
      <c r="W5412">
        <v>0</v>
      </c>
      <c r="X5412">
        <v>0</v>
      </c>
    </row>
    <row r="5413" spans="1:24">
      <c r="A5413">
        <v>10702</v>
      </c>
      <c r="B5413" t="s">
        <v>1979</v>
      </c>
      <c r="C5413">
        <v>299</v>
      </c>
      <c r="D5413" t="s">
        <v>1980</v>
      </c>
      <c r="E5413">
        <v>1</v>
      </c>
      <c r="F5413">
        <v>10273</v>
      </c>
      <c r="G5413">
        <v>8</v>
      </c>
      <c r="H5413" t="s">
        <v>32</v>
      </c>
      <c r="I5413" t="s">
        <v>18549</v>
      </c>
      <c r="J5413" t="s">
        <v>18550</v>
      </c>
      <c r="K5413" t="s">
        <v>18551</v>
      </c>
      <c r="L5413" t="s">
        <v>18552</v>
      </c>
      <c r="M5413">
        <v>46631202</v>
      </c>
      <c r="N5413">
        <v>1</v>
      </c>
      <c r="O5413">
        <v>0</v>
      </c>
      <c r="P5413">
        <v>0</v>
      </c>
      <c r="Q5413">
        <v>0</v>
      </c>
      <c r="R5413">
        <v>0</v>
      </c>
      <c r="S5413">
        <v>436</v>
      </c>
      <c r="T5413">
        <v>303</v>
      </c>
      <c r="U5413">
        <v>0</v>
      </c>
      <c r="V5413">
        <v>0</v>
      </c>
      <c r="W5413">
        <v>0</v>
      </c>
      <c r="X5413">
        <v>0</v>
      </c>
    </row>
    <row r="5414" spans="1:24">
      <c r="A5414">
        <v>10702</v>
      </c>
      <c r="B5414" t="s">
        <v>1979</v>
      </c>
      <c r="C5414">
        <v>299</v>
      </c>
      <c r="D5414" t="s">
        <v>1980</v>
      </c>
      <c r="E5414">
        <v>1</v>
      </c>
      <c r="F5414">
        <v>46541</v>
      </c>
      <c r="G5414">
        <v>8</v>
      </c>
      <c r="H5414" t="s">
        <v>32</v>
      </c>
      <c r="I5414" t="s">
        <v>18553</v>
      </c>
      <c r="J5414" t="s">
        <v>18554</v>
      </c>
      <c r="K5414" t="s">
        <v>112</v>
      </c>
      <c r="L5414" t="s">
        <v>18555</v>
      </c>
      <c r="M5414">
        <v>46611926</v>
      </c>
      <c r="N5414">
        <v>1</v>
      </c>
      <c r="O5414">
        <v>0</v>
      </c>
      <c r="P5414">
        <v>4</v>
      </c>
      <c r="Q5414">
        <v>0</v>
      </c>
      <c r="R5414">
        <v>728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</row>
    <row r="5415" spans="1:24">
      <c r="A5415">
        <v>10702</v>
      </c>
      <c r="B5415" t="s">
        <v>1979</v>
      </c>
      <c r="C5415">
        <v>299</v>
      </c>
      <c r="D5415" t="s">
        <v>1980</v>
      </c>
      <c r="E5415">
        <v>1</v>
      </c>
      <c r="F5415">
        <v>919007</v>
      </c>
      <c r="G5415">
        <v>8</v>
      </c>
      <c r="H5415" t="s">
        <v>32</v>
      </c>
      <c r="I5415" t="s">
        <v>18556</v>
      </c>
      <c r="J5415" t="s">
        <v>18557</v>
      </c>
      <c r="K5415" t="s">
        <v>8874</v>
      </c>
      <c r="L5415" t="s">
        <v>18558</v>
      </c>
      <c r="M5415">
        <v>46612735</v>
      </c>
      <c r="N5415">
        <v>1</v>
      </c>
      <c r="O5415">
        <v>0</v>
      </c>
      <c r="P5415">
        <v>3</v>
      </c>
      <c r="Q5415">
        <v>0</v>
      </c>
      <c r="R5415">
        <v>274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</row>
    <row r="5416" spans="1:24">
      <c r="A5416">
        <v>10702</v>
      </c>
      <c r="B5416" t="s">
        <v>1979</v>
      </c>
      <c r="C5416">
        <v>299</v>
      </c>
      <c r="D5416" t="s">
        <v>1980</v>
      </c>
      <c r="E5416">
        <v>1</v>
      </c>
      <c r="F5416">
        <v>920058</v>
      </c>
      <c r="G5416">
        <v>8</v>
      </c>
      <c r="H5416" t="s">
        <v>32</v>
      </c>
      <c r="I5416" t="s">
        <v>18559</v>
      </c>
      <c r="J5416" t="s">
        <v>18560</v>
      </c>
      <c r="K5416" t="s">
        <v>12740</v>
      </c>
      <c r="L5416" t="s">
        <v>18561</v>
      </c>
      <c r="M5416">
        <v>46631794</v>
      </c>
      <c r="N5416">
        <v>1</v>
      </c>
      <c r="O5416">
        <v>0</v>
      </c>
      <c r="P5416">
        <v>1</v>
      </c>
      <c r="Q5416">
        <v>0</v>
      </c>
      <c r="R5416">
        <v>148</v>
      </c>
      <c r="S5416">
        <v>0</v>
      </c>
      <c r="T5416">
        <v>0</v>
      </c>
      <c r="U5416">
        <v>0</v>
      </c>
      <c r="V5416">
        <v>0</v>
      </c>
      <c r="W5416">
        <v>0</v>
      </c>
      <c r="X5416">
        <v>0</v>
      </c>
    </row>
    <row r="5417" spans="1:24">
      <c r="A5417">
        <v>10702</v>
      </c>
      <c r="B5417" t="s">
        <v>1979</v>
      </c>
      <c r="C5417">
        <v>370</v>
      </c>
      <c r="D5417" t="s">
        <v>1979</v>
      </c>
      <c r="E5417">
        <v>1</v>
      </c>
      <c r="F5417">
        <v>9957</v>
      </c>
      <c r="G5417">
        <v>8</v>
      </c>
      <c r="H5417" t="s">
        <v>32</v>
      </c>
      <c r="I5417" t="s">
        <v>18562</v>
      </c>
      <c r="J5417" t="s">
        <v>18563</v>
      </c>
      <c r="K5417" t="s">
        <v>18564</v>
      </c>
      <c r="L5417" t="s">
        <v>18565</v>
      </c>
      <c r="M5417">
        <v>46678556</v>
      </c>
      <c r="N5417">
        <v>1</v>
      </c>
      <c r="O5417">
        <v>0</v>
      </c>
      <c r="P5417">
        <v>2</v>
      </c>
      <c r="Q5417">
        <v>0</v>
      </c>
      <c r="R5417">
        <v>0</v>
      </c>
      <c r="S5417">
        <v>443</v>
      </c>
      <c r="T5417">
        <v>312</v>
      </c>
      <c r="U5417">
        <v>0</v>
      </c>
      <c r="V5417">
        <v>0</v>
      </c>
      <c r="W5417">
        <v>0</v>
      </c>
      <c r="X5417">
        <v>0</v>
      </c>
    </row>
    <row r="5418" spans="1:24">
      <c r="A5418">
        <v>10702</v>
      </c>
      <c r="B5418" t="s">
        <v>1979</v>
      </c>
      <c r="C5418">
        <v>370</v>
      </c>
      <c r="D5418" t="s">
        <v>1979</v>
      </c>
      <c r="E5418">
        <v>1</v>
      </c>
      <c r="F5418">
        <v>10327</v>
      </c>
      <c r="G5418">
        <v>8</v>
      </c>
      <c r="H5418" t="s">
        <v>32</v>
      </c>
      <c r="I5418" t="s">
        <v>18566</v>
      </c>
      <c r="J5418" t="s">
        <v>10828</v>
      </c>
      <c r="K5418" t="s">
        <v>18567</v>
      </c>
      <c r="L5418" t="s">
        <v>18568</v>
      </c>
      <c r="M5418">
        <v>46691260</v>
      </c>
      <c r="N5418">
        <v>1</v>
      </c>
      <c r="O5418">
        <v>0</v>
      </c>
      <c r="P5418">
        <v>25</v>
      </c>
      <c r="Q5418">
        <v>0</v>
      </c>
      <c r="R5418">
        <v>0</v>
      </c>
      <c r="S5418">
        <v>667</v>
      </c>
      <c r="T5418">
        <v>353</v>
      </c>
      <c r="U5418">
        <v>0</v>
      </c>
      <c r="V5418">
        <v>0</v>
      </c>
      <c r="W5418">
        <v>0</v>
      </c>
      <c r="X5418">
        <v>0</v>
      </c>
    </row>
    <row r="5419" spans="1:24">
      <c r="A5419">
        <v>10702</v>
      </c>
      <c r="B5419" t="s">
        <v>1979</v>
      </c>
      <c r="C5419">
        <v>370</v>
      </c>
      <c r="D5419" t="s">
        <v>1979</v>
      </c>
      <c r="E5419">
        <v>1</v>
      </c>
      <c r="F5419">
        <v>35427</v>
      </c>
      <c r="G5419">
        <v>8</v>
      </c>
      <c r="H5419" t="s">
        <v>32</v>
      </c>
      <c r="I5419" t="s">
        <v>18569</v>
      </c>
      <c r="J5419" t="s">
        <v>18570</v>
      </c>
      <c r="K5419" t="s">
        <v>18571</v>
      </c>
      <c r="L5419" t="s">
        <v>18572</v>
      </c>
      <c r="M5419">
        <v>46662857</v>
      </c>
      <c r="N5419">
        <v>1</v>
      </c>
      <c r="O5419">
        <v>0</v>
      </c>
      <c r="P5419">
        <v>0</v>
      </c>
      <c r="Q5419">
        <v>0</v>
      </c>
      <c r="R5419">
        <v>0</v>
      </c>
      <c r="S5419">
        <v>374</v>
      </c>
      <c r="T5419">
        <v>166</v>
      </c>
      <c r="U5419">
        <v>0</v>
      </c>
      <c r="V5419">
        <v>0</v>
      </c>
      <c r="W5419">
        <v>0</v>
      </c>
      <c r="X5419">
        <v>0</v>
      </c>
    </row>
    <row r="5420" spans="1:24">
      <c r="A5420">
        <v>10702</v>
      </c>
      <c r="B5420" t="s">
        <v>1979</v>
      </c>
      <c r="C5420">
        <v>370</v>
      </c>
      <c r="D5420" t="s">
        <v>1979</v>
      </c>
      <c r="E5420">
        <v>1</v>
      </c>
      <c r="F5420">
        <v>40757</v>
      </c>
      <c r="G5420">
        <v>8</v>
      </c>
      <c r="H5420" t="s">
        <v>32</v>
      </c>
      <c r="I5420" t="s">
        <v>18573</v>
      </c>
      <c r="J5420" t="s">
        <v>18574</v>
      </c>
      <c r="K5420" t="s">
        <v>8920</v>
      </c>
      <c r="L5420" t="s">
        <v>18575</v>
      </c>
      <c r="M5420">
        <v>46662519</v>
      </c>
      <c r="N5420">
        <v>1</v>
      </c>
      <c r="O5420">
        <v>0</v>
      </c>
      <c r="P5420">
        <v>19</v>
      </c>
      <c r="Q5420">
        <v>0</v>
      </c>
      <c r="R5420">
        <v>0</v>
      </c>
      <c r="S5420">
        <v>285</v>
      </c>
      <c r="T5420">
        <v>131</v>
      </c>
      <c r="U5420">
        <v>0</v>
      </c>
      <c r="V5420">
        <v>0</v>
      </c>
      <c r="W5420">
        <v>0</v>
      </c>
      <c r="X5420">
        <v>0</v>
      </c>
    </row>
    <row r="5421" spans="1:24">
      <c r="A5421">
        <v>10702</v>
      </c>
      <c r="B5421" t="s">
        <v>1979</v>
      </c>
      <c r="C5421">
        <v>370</v>
      </c>
      <c r="D5421" t="s">
        <v>1979</v>
      </c>
      <c r="E5421">
        <v>1</v>
      </c>
      <c r="F5421">
        <v>925597</v>
      </c>
      <c r="G5421">
        <v>8</v>
      </c>
      <c r="H5421" t="s">
        <v>32</v>
      </c>
      <c r="I5421" t="s">
        <v>18576</v>
      </c>
      <c r="J5421" t="s">
        <v>11355</v>
      </c>
      <c r="K5421" t="s">
        <v>18577</v>
      </c>
      <c r="L5421" t="s">
        <v>18578</v>
      </c>
      <c r="M5421">
        <v>46697164</v>
      </c>
      <c r="N5421">
        <v>1</v>
      </c>
      <c r="O5421">
        <v>0</v>
      </c>
      <c r="P5421">
        <v>10</v>
      </c>
      <c r="Q5421">
        <v>0</v>
      </c>
      <c r="R5421">
        <v>0</v>
      </c>
      <c r="S5421">
        <v>267</v>
      </c>
      <c r="T5421">
        <v>163</v>
      </c>
      <c r="U5421">
        <v>0</v>
      </c>
      <c r="V5421">
        <v>0</v>
      </c>
      <c r="W5421">
        <v>0</v>
      </c>
      <c r="X5421">
        <v>0</v>
      </c>
    </row>
    <row r="5422" spans="1:24">
      <c r="A5422">
        <v>10702</v>
      </c>
      <c r="B5422" t="s">
        <v>1979</v>
      </c>
      <c r="C5422">
        <v>370</v>
      </c>
      <c r="D5422" t="s">
        <v>1979</v>
      </c>
      <c r="E5422">
        <v>1</v>
      </c>
      <c r="F5422">
        <v>925603</v>
      </c>
      <c r="G5422">
        <v>8</v>
      </c>
      <c r="H5422" t="s">
        <v>32</v>
      </c>
      <c r="I5422" t="s">
        <v>18579</v>
      </c>
      <c r="J5422" t="s">
        <v>18580</v>
      </c>
      <c r="K5422" t="s">
        <v>4381</v>
      </c>
      <c r="L5422" t="s">
        <v>18581</v>
      </c>
      <c r="M5422">
        <v>46671735</v>
      </c>
      <c r="N5422">
        <v>1</v>
      </c>
      <c r="O5422">
        <v>0</v>
      </c>
      <c r="P5422">
        <v>8</v>
      </c>
      <c r="Q5422">
        <v>0</v>
      </c>
      <c r="R5422">
        <v>0</v>
      </c>
      <c r="S5422">
        <v>388</v>
      </c>
      <c r="T5422">
        <v>215</v>
      </c>
      <c r="U5422">
        <v>0</v>
      </c>
      <c r="V5422">
        <v>0</v>
      </c>
      <c r="W5422">
        <v>0</v>
      </c>
      <c r="X5422">
        <v>0</v>
      </c>
    </row>
    <row r="5423" spans="1:24">
      <c r="A5423">
        <v>10702</v>
      </c>
      <c r="B5423" t="s">
        <v>1979</v>
      </c>
      <c r="C5423">
        <v>370</v>
      </c>
      <c r="D5423" t="s">
        <v>1979</v>
      </c>
      <c r="E5423">
        <v>2</v>
      </c>
      <c r="F5423">
        <v>434848</v>
      </c>
      <c r="G5423">
        <v>6</v>
      </c>
      <c r="H5423">
        <v>923308</v>
      </c>
      <c r="I5423" t="s">
        <v>18582</v>
      </c>
      <c r="J5423" t="s">
        <v>18583</v>
      </c>
      <c r="K5423" t="s">
        <v>12773</v>
      </c>
      <c r="L5423" t="s">
        <v>32</v>
      </c>
      <c r="M5423">
        <v>46693215</v>
      </c>
      <c r="N5423">
        <v>1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</row>
    <row r="5424" spans="1:24">
      <c r="A5424">
        <v>10702</v>
      </c>
      <c r="B5424" t="s">
        <v>1979</v>
      </c>
      <c r="C5424">
        <v>410</v>
      </c>
      <c r="D5424" t="s">
        <v>2023</v>
      </c>
      <c r="E5424">
        <v>1</v>
      </c>
      <c r="F5424">
        <v>915282</v>
      </c>
      <c r="G5424">
        <v>8</v>
      </c>
      <c r="H5424" t="s">
        <v>32</v>
      </c>
      <c r="I5424" t="s">
        <v>18584</v>
      </c>
      <c r="J5424" t="s">
        <v>18585</v>
      </c>
      <c r="K5424" t="s">
        <v>18586</v>
      </c>
      <c r="L5424" t="s">
        <v>18587</v>
      </c>
      <c r="M5424">
        <v>46841138</v>
      </c>
      <c r="N5424">
        <v>2</v>
      </c>
      <c r="O5424">
        <v>0</v>
      </c>
      <c r="P5424">
        <v>1</v>
      </c>
      <c r="Q5424">
        <v>0</v>
      </c>
      <c r="R5424">
        <v>82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</row>
    <row r="5425" spans="1:24">
      <c r="A5425">
        <v>10702</v>
      </c>
      <c r="B5425" t="s">
        <v>1979</v>
      </c>
      <c r="C5425">
        <v>767</v>
      </c>
      <c r="D5425" t="s">
        <v>2049</v>
      </c>
      <c r="E5425">
        <v>1</v>
      </c>
      <c r="F5425">
        <v>910685</v>
      </c>
      <c r="G5425">
        <v>8</v>
      </c>
      <c r="H5425" t="s">
        <v>32</v>
      </c>
      <c r="I5425" t="s">
        <v>18588</v>
      </c>
      <c r="J5425" t="s">
        <v>18589</v>
      </c>
      <c r="K5425" t="s">
        <v>18590</v>
      </c>
      <c r="L5425" t="s">
        <v>18591</v>
      </c>
      <c r="M5425">
        <v>46861089</v>
      </c>
      <c r="N5425">
        <v>1</v>
      </c>
      <c r="O5425">
        <v>0</v>
      </c>
      <c r="P5425">
        <v>4</v>
      </c>
      <c r="Q5425">
        <v>0</v>
      </c>
      <c r="R5425">
        <v>0</v>
      </c>
      <c r="S5425">
        <v>150</v>
      </c>
      <c r="T5425">
        <v>82</v>
      </c>
      <c r="U5425">
        <v>0</v>
      </c>
      <c r="V5425">
        <v>0</v>
      </c>
      <c r="W5425">
        <v>0</v>
      </c>
      <c r="X5425">
        <v>0</v>
      </c>
    </row>
    <row r="5426" spans="1:24">
      <c r="A5426">
        <v>10703</v>
      </c>
      <c r="B5426" t="s">
        <v>2053</v>
      </c>
      <c r="C5426">
        <v>206</v>
      </c>
      <c r="D5426" t="s">
        <v>2054</v>
      </c>
      <c r="E5426">
        <v>1</v>
      </c>
      <c r="F5426">
        <v>908617</v>
      </c>
      <c r="G5426">
        <v>8</v>
      </c>
      <c r="H5426" t="s">
        <v>32</v>
      </c>
      <c r="I5426" t="s">
        <v>4377</v>
      </c>
      <c r="J5426" t="s">
        <v>18592</v>
      </c>
      <c r="K5426" t="s">
        <v>4377</v>
      </c>
      <c r="L5426" t="s">
        <v>18593</v>
      </c>
      <c r="M5426">
        <v>26588091</v>
      </c>
      <c r="N5426">
        <v>1</v>
      </c>
      <c r="O5426">
        <v>0</v>
      </c>
      <c r="P5426">
        <v>11</v>
      </c>
      <c r="Q5426">
        <v>0</v>
      </c>
      <c r="R5426">
        <v>0</v>
      </c>
      <c r="S5426">
        <v>0</v>
      </c>
      <c r="T5426">
        <v>650</v>
      </c>
      <c r="U5426">
        <v>0</v>
      </c>
      <c r="V5426">
        <v>0</v>
      </c>
      <c r="W5426">
        <v>0</v>
      </c>
      <c r="X5426">
        <v>0</v>
      </c>
    </row>
    <row r="5427" spans="1:24">
      <c r="A5427">
        <v>10703</v>
      </c>
      <c r="B5427" t="s">
        <v>2053</v>
      </c>
      <c r="C5427">
        <v>206</v>
      </c>
      <c r="D5427" t="s">
        <v>2054</v>
      </c>
      <c r="E5427">
        <v>1</v>
      </c>
      <c r="F5427">
        <v>908836</v>
      </c>
      <c r="G5427">
        <v>8</v>
      </c>
      <c r="H5427" t="s">
        <v>32</v>
      </c>
      <c r="I5427" t="s">
        <v>18594</v>
      </c>
      <c r="J5427" t="s">
        <v>18595</v>
      </c>
      <c r="K5427" t="s">
        <v>12797</v>
      </c>
      <c r="L5427" t="s">
        <v>18596</v>
      </c>
      <c r="M5427">
        <v>26583032</v>
      </c>
      <c r="N5427">
        <v>1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260</v>
      </c>
      <c r="U5427">
        <v>0</v>
      </c>
      <c r="V5427">
        <v>0</v>
      </c>
      <c r="W5427">
        <v>0</v>
      </c>
      <c r="X5427">
        <v>0</v>
      </c>
    </row>
    <row r="5428" spans="1:24">
      <c r="A5428">
        <v>10703</v>
      </c>
      <c r="B5428" t="s">
        <v>2053</v>
      </c>
      <c r="C5428">
        <v>206</v>
      </c>
      <c r="D5428" t="s">
        <v>2054</v>
      </c>
      <c r="E5428">
        <v>1</v>
      </c>
      <c r="F5428">
        <v>910485</v>
      </c>
      <c r="G5428">
        <v>8</v>
      </c>
      <c r="H5428" t="s">
        <v>32</v>
      </c>
      <c r="I5428" t="s">
        <v>18597</v>
      </c>
      <c r="J5428" t="s">
        <v>18598</v>
      </c>
      <c r="K5428" t="s">
        <v>7426</v>
      </c>
      <c r="L5428" t="s">
        <v>18599</v>
      </c>
      <c r="M5428">
        <v>999369075</v>
      </c>
      <c r="N5428">
        <v>1</v>
      </c>
      <c r="O5428">
        <v>0</v>
      </c>
      <c r="P5428">
        <v>15</v>
      </c>
      <c r="Q5428">
        <v>0</v>
      </c>
      <c r="R5428">
        <v>0</v>
      </c>
      <c r="S5428">
        <v>0</v>
      </c>
      <c r="T5428">
        <v>385</v>
      </c>
      <c r="U5428">
        <v>0</v>
      </c>
      <c r="V5428">
        <v>205</v>
      </c>
      <c r="W5428">
        <v>0</v>
      </c>
      <c r="X5428">
        <v>0</v>
      </c>
    </row>
    <row r="5429" spans="1:24">
      <c r="A5429">
        <v>10703</v>
      </c>
      <c r="B5429" t="s">
        <v>2053</v>
      </c>
      <c r="C5429">
        <v>206</v>
      </c>
      <c r="D5429" t="s">
        <v>2054</v>
      </c>
      <c r="E5429">
        <v>1</v>
      </c>
      <c r="F5429">
        <v>920241</v>
      </c>
      <c r="G5429">
        <v>8</v>
      </c>
      <c r="H5429" t="s">
        <v>32</v>
      </c>
      <c r="I5429" t="s">
        <v>7426</v>
      </c>
      <c r="J5429" t="s">
        <v>18600</v>
      </c>
      <c r="K5429" t="s">
        <v>7426</v>
      </c>
      <c r="L5429" t="s">
        <v>18601</v>
      </c>
      <c r="M5429">
        <v>26588026</v>
      </c>
      <c r="N5429">
        <v>1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516</v>
      </c>
      <c r="U5429">
        <v>0</v>
      </c>
      <c r="V5429">
        <v>0</v>
      </c>
      <c r="W5429">
        <v>0</v>
      </c>
      <c r="X5429">
        <v>0</v>
      </c>
    </row>
    <row r="5430" spans="1:24">
      <c r="A5430">
        <v>10703</v>
      </c>
      <c r="B5430" t="s">
        <v>2053</v>
      </c>
      <c r="C5430">
        <v>373</v>
      </c>
      <c r="D5430" t="s">
        <v>2053</v>
      </c>
      <c r="E5430">
        <v>1</v>
      </c>
      <c r="F5430">
        <v>10431</v>
      </c>
      <c r="G5430">
        <v>8</v>
      </c>
      <c r="H5430" t="s">
        <v>32</v>
      </c>
      <c r="I5430" t="s">
        <v>18602</v>
      </c>
      <c r="J5430" t="s">
        <v>18603</v>
      </c>
      <c r="K5430" t="s">
        <v>5591</v>
      </c>
      <c r="L5430" t="s">
        <v>18604</v>
      </c>
      <c r="M5430">
        <v>26588186</v>
      </c>
      <c r="N5430">
        <v>1</v>
      </c>
      <c r="O5430">
        <v>0</v>
      </c>
      <c r="P5430">
        <v>9</v>
      </c>
      <c r="Q5430">
        <v>0</v>
      </c>
      <c r="R5430">
        <v>0</v>
      </c>
      <c r="S5430">
        <v>564</v>
      </c>
      <c r="T5430">
        <v>293</v>
      </c>
      <c r="U5430">
        <v>0</v>
      </c>
      <c r="V5430">
        <v>0</v>
      </c>
      <c r="W5430">
        <v>0</v>
      </c>
      <c r="X5430">
        <v>0</v>
      </c>
    </row>
    <row r="5431" spans="1:24">
      <c r="A5431">
        <v>10703</v>
      </c>
      <c r="B5431" t="s">
        <v>2053</v>
      </c>
      <c r="C5431">
        <v>373</v>
      </c>
      <c r="D5431" t="s">
        <v>2053</v>
      </c>
      <c r="E5431">
        <v>1</v>
      </c>
      <c r="F5431">
        <v>10613</v>
      </c>
      <c r="G5431">
        <v>8</v>
      </c>
      <c r="H5431" t="s">
        <v>32</v>
      </c>
      <c r="I5431" t="s">
        <v>18605</v>
      </c>
      <c r="J5431" t="s">
        <v>18606</v>
      </c>
      <c r="K5431" t="s">
        <v>18607</v>
      </c>
      <c r="L5431" t="s">
        <v>18608</v>
      </c>
      <c r="M5431">
        <v>26588131</v>
      </c>
      <c r="N5431">
        <v>1</v>
      </c>
      <c r="O5431">
        <v>0</v>
      </c>
      <c r="P5431">
        <v>0</v>
      </c>
      <c r="Q5431">
        <v>0</v>
      </c>
      <c r="R5431">
        <v>0</v>
      </c>
      <c r="S5431">
        <v>675</v>
      </c>
      <c r="T5431">
        <v>495</v>
      </c>
      <c r="U5431">
        <v>0</v>
      </c>
      <c r="V5431">
        <v>0</v>
      </c>
      <c r="W5431">
        <v>0</v>
      </c>
      <c r="X5431">
        <v>0</v>
      </c>
    </row>
    <row r="5432" spans="1:24">
      <c r="A5432">
        <v>10703</v>
      </c>
      <c r="B5432" t="s">
        <v>2053</v>
      </c>
      <c r="C5432">
        <v>373</v>
      </c>
      <c r="D5432" t="s">
        <v>2053</v>
      </c>
      <c r="E5432">
        <v>1</v>
      </c>
      <c r="F5432">
        <v>10650</v>
      </c>
      <c r="G5432">
        <v>8</v>
      </c>
      <c r="H5432" t="s">
        <v>32</v>
      </c>
      <c r="I5432" t="s">
        <v>18609</v>
      </c>
      <c r="J5432" t="s">
        <v>18610</v>
      </c>
      <c r="K5432" t="s">
        <v>18611</v>
      </c>
      <c r="L5432" t="s">
        <v>18612</v>
      </c>
      <c r="M5432">
        <v>26588121</v>
      </c>
      <c r="N5432">
        <v>1</v>
      </c>
      <c r="O5432">
        <v>0</v>
      </c>
      <c r="P5432">
        <v>26</v>
      </c>
      <c r="Q5432">
        <v>0</v>
      </c>
      <c r="R5432">
        <v>0</v>
      </c>
      <c r="S5432">
        <v>920</v>
      </c>
      <c r="T5432">
        <v>745</v>
      </c>
      <c r="U5432">
        <v>0</v>
      </c>
      <c r="V5432">
        <v>0</v>
      </c>
      <c r="W5432">
        <v>0</v>
      </c>
      <c r="X5432">
        <v>0</v>
      </c>
    </row>
    <row r="5433" spans="1:24">
      <c r="A5433">
        <v>10703</v>
      </c>
      <c r="B5433" t="s">
        <v>2053</v>
      </c>
      <c r="C5433">
        <v>373</v>
      </c>
      <c r="D5433" t="s">
        <v>2053</v>
      </c>
      <c r="E5433">
        <v>1</v>
      </c>
      <c r="F5433">
        <v>48975</v>
      </c>
      <c r="G5433">
        <v>8</v>
      </c>
      <c r="H5433" t="s">
        <v>32</v>
      </c>
      <c r="I5433" t="s">
        <v>18613</v>
      </c>
      <c r="J5433" t="s">
        <v>18614</v>
      </c>
      <c r="K5433" t="s">
        <v>1282</v>
      </c>
      <c r="L5433" t="s">
        <v>18615</v>
      </c>
      <c r="M5433">
        <v>26588201</v>
      </c>
      <c r="N5433">
        <v>1</v>
      </c>
      <c r="O5433">
        <v>0</v>
      </c>
      <c r="P5433">
        <v>13</v>
      </c>
      <c r="Q5433">
        <v>0</v>
      </c>
      <c r="R5433">
        <v>0</v>
      </c>
      <c r="S5433">
        <v>592</v>
      </c>
      <c r="T5433">
        <v>334</v>
      </c>
      <c r="U5433">
        <v>0</v>
      </c>
      <c r="V5433">
        <v>0</v>
      </c>
      <c r="W5433">
        <v>0</v>
      </c>
      <c r="X5433">
        <v>0</v>
      </c>
    </row>
    <row r="5434" spans="1:24">
      <c r="A5434">
        <v>10703</v>
      </c>
      <c r="B5434" t="s">
        <v>2053</v>
      </c>
      <c r="C5434">
        <v>373</v>
      </c>
      <c r="D5434" t="s">
        <v>2053</v>
      </c>
      <c r="E5434">
        <v>1</v>
      </c>
      <c r="F5434">
        <v>352561</v>
      </c>
      <c r="G5434">
        <v>8</v>
      </c>
      <c r="H5434" t="s">
        <v>32</v>
      </c>
      <c r="I5434" t="s">
        <v>18616</v>
      </c>
      <c r="J5434" t="s">
        <v>18617</v>
      </c>
      <c r="K5434" t="s">
        <v>2279</v>
      </c>
      <c r="L5434" t="s">
        <v>18618</v>
      </c>
      <c r="M5434">
        <v>26588191</v>
      </c>
      <c r="N5434">
        <v>1</v>
      </c>
      <c r="O5434">
        <v>0</v>
      </c>
      <c r="P5434">
        <v>29</v>
      </c>
      <c r="Q5434">
        <v>0</v>
      </c>
      <c r="R5434">
        <v>0</v>
      </c>
      <c r="S5434">
        <v>309</v>
      </c>
      <c r="T5434">
        <v>175</v>
      </c>
      <c r="U5434">
        <v>0</v>
      </c>
      <c r="V5434">
        <v>0</v>
      </c>
      <c r="W5434">
        <v>0</v>
      </c>
      <c r="X5434">
        <v>0</v>
      </c>
    </row>
    <row r="5435" spans="1:24">
      <c r="A5435">
        <v>10703</v>
      </c>
      <c r="B5435" t="s">
        <v>2053</v>
      </c>
      <c r="C5435">
        <v>373</v>
      </c>
      <c r="D5435" t="s">
        <v>2053</v>
      </c>
      <c r="E5435">
        <v>1</v>
      </c>
      <c r="F5435">
        <v>902044</v>
      </c>
      <c r="G5435">
        <v>8</v>
      </c>
      <c r="H5435" t="s">
        <v>32</v>
      </c>
      <c r="I5435" t="s">
        <v>18619</v>
      </c>
      <c r="J5435" t="s">
        <v>18620</v>
      </c>
      <c r="K5435" t="s">
        <v>8810</v>
      </c>
      <c r="L5435" t="s">
        <v>18621</v>
      </c>
      <c r="M5435">
        <v>26588176</v>
      </c>
      <c r="N5435">
        <v>1</v>
      </c>
      <c r="O5435">
        <v>0</v>
      </c>
      <c r="P5435">
        <v>21</v>
      </c>
      <c r="Q5435">
        <v>0</v>
      </c>
      <c r="R5435">
        <v>0</v>
      </c>
      <c r="S5435">
        <v>908</v>
      </c>
      <c r="T5435">
        <v>602</v>
      </c>
      <c r="U5435">
        <v>0</v>
      </c>
      <c r="V5435">
        <v>0</v>
      </c>
      <c r="W5435">
        <v>0</v>
      </c>
      <c r="X5435">
        <v>0</v>
      </c>
    </row>
    <row r="5436" spans="1:24">
      <c r="A5436">
        <v>10703</v>
      </c>
      <c r="B5436" t="s">
        <v>2053</v>
      </c>
      <c r="C5436">
        <v>398</v>
      </c>
      <c r="D5436" t="s">
        <v>2082</v>
      </c>
      <c r="E5436">
        <v>1</v>
      </c>
      <c r="F5436">
        <v>10376</v>
      </c>
      <c r="G5436">
        <v>8</v>
      </c>
      <c r="H5436" t="s">
        <v>32</v>
      </c>
      <c r="I5436" t="s">
        <v>18622</v>
      </c>
      <c r="J5436" t="s">
        <v>8482</v>
      </c>
      <c r="K5436" t="s">
        <v>1776</v>
      </c>
      <c r="L5436" t="s">
        <v>18623</v>
      </c>
      <c r="M5436">
        <v>26588231</v>
      </c>
      <c r="N5436">
        <v>1</v>
      </c>
      <c r="O5436">
        <v>0</v>
      </c>
      <c r="P5436">
        <v>3</v>
      </c>
      <c r="Q5436">
        <v>0</v>
      </c>
      <c r="R5436">
        <v>0</v>
      </c>
      <c r="S5436">
        <v>293</v>
      </c>
      <c r="T5436">
        <v>142</v>
      </c>
      <c r="U5436">
        <v>0</v>
      </c>
      <c r="V5436">
        <v>0</v>
      </c>
      <c r="W5436">
        <v>0</v>
      </c>
      <c r="X5436">
        <v>0</v>
      </c>
    </row>
    <row r="5437" spans="1:24">
      <c r="A5437">
        <v>10703</v>
      </c>
      <c r="B5437" t="s">
        <v>2053</v>
      </c>
      <c r="C5437">
        <v>398</v>
      </c>
      <c r="D5437" t="s">
        <v>2082</v>
      </c>
      <c r="E5437">
        <v>1</v>
      </c>
      <c r="F5437">
        <v>10397</v>
      </c>
      <c r="G5437">
        <v>8</v>
      </c>
      <c r="H5437" t="s">
        <v>32</v>
      </c>
      <c r="I5437" t="s">
        <v>18624</v>
      </c>
      <c r="J5437" t="s">
        <v>18625</v>
      </c>
      <c r="K5437" t="s">
        <v>112</v>
      </c>
      <c r="L5437" t="s">
        <v>18626</v>
      </c>
      <c r="M5437">
        <v>26588246</v>
      </c>
      <c r="N5437">
        <v>1</v>
      </c>
      <c r="O5437">
        <v>0</v>
      </c>
      <c r="P5437">
        <v>2</v>
      </c>
      <c r="Q5437">
        <v>0</v>
      </c>
      <c r="R5437">
        <v>0</v>
      </c>
      <c r="S5437">
        <v>259</v>
      </c>
      <c r="T5437">
        <v>173</v>
      </c>
      <c r="U5437">
        <v>0</v>
      </c>
      <c r="V5437">
        <v>0</v>
      </c>
      <c r="W5437">
        <v>0</v>
      </c>
      <c r="X5437">
        <v>0</v>
      </c>
    </row>
    <row r="5438" spans="1:24">
      <c r="A5438">
        <v>10703</v>
      </c>
      <c r="B5438" t="s">
        <v>2053</v>
      </c>
      <c r="C5438">
        <v>398</v>
      </c>
      <c r="D5438" t="s">
        <v>2082</v>
      </c>
      <c r="E5438">
        <v>1</v>
      </c>
      <c r="F5438">
        <v>49013</v>
      </c>
      <c r="G5438">
        <v>8</v>
      </c>
      <c r="H5438" t="s">
        <v>32</v>
      </c>
      <c r="I5438" t="s">
        <v>18627</v>
      </c>
      <c r="J5438" t="s">
        <v>18628</v>
      </c>
      <c r="K5438" t="s">
        <v>18629</v>
      </c>
      <c r="L5438" t="s">
        <v>18630</v>
      </c>
      <c r="M5438">
        <v>26588221</v>
      </c>
      <c r="N5438">
        <v>1</v>
      </c>
      <c r="O5438">
        <v>0</v>
      </c>
      <c r="P5438">
        <v>0</v>
      </c>
      <c r="Q5438">
        <v>0</v>
      </c>
      <c r="R5438">
        <v>0</v>
      </c>
      <c r="S5438">
        <v>295</v>
      </c>
      <c r="T5438">
        <v>105</v>
      </c>
      <c r="U5438">
        <v>0</v>
      </c>
      <c r="V5438">
        <v>0</v>
      </c>
      <c r="W5438">
        <v>0</v>
      </c>
      <c r="X5438">
        <v>0</v>
      </c>
    </row>
    <row r="5439" spans="1:24">
      <c r="A5439">
        <v>10704</v>
      </c>
      <c r="B5439" t="s">
        <v>2107</v>
      </c>
      <c r="C5439">
        <v>492</v>
      </c>
      <c r="D5439" t="s">
        <v>2107</v>
      </c>
      <c r="E5439">
        <v>1</v>
      </c>
      <c r="F5439">
        <v>4862</v>
      </c>
      <c r="G5439">
        <v>3</v>
      </c>
      <c r="H5439" t="s">
        <v>32</v>
      </c>
      <c r="I5439" t="s">
        <v>18631</v>
      </c>
      <c r="J5439" t="s">
        <v>18632</v>
      </c>
      <c r="K5439" t="s">
        <v>18633</v>
      </c>
      <c r="L5439" t="s">
        <v>18634</v>
      </c>
      <c r="M5439">
        <v>36917244</v>
      </c>
      <c r="N5439">
        <v>1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  <c r="V5439">
        <v>1776</v>
      </c>
      <c r="W5439">
        <v>655</v>
      </c>
      <c r="X5439">
        <v>0</v>
      </c>
    </row>
    <row r="5440" spans="1:24">
      <c r="A5440">
        <v>10704</v>
      </c>
      <c r="B5440" t="s">
        <v>2107</v>
      </c>
      <c r="C5440">
        <v>492</v>
      </c>
      <c r="D5440" t="s">
        <v>2107</v>
      </c>
      <c r="E5440">
        <v>1</v>
      </c>
      <c r="F5440">
        <v>10716</v>
      </c>
      <c r="G5440">
        <v>8</v>
      </c>
      <c r="H5440" t="s">
        <v>32</v>
      </c>
      <c r="I5440" t="s">
        <v>18635</v>
      </c>
      <c r="J5440" t="s">
        <v>18636</v>
      </c>
      <c r="K5440" t="s">
        <v>18637</v>
      </c>
      <c r="L5440" t="s">
        <v>18638</v>
      </c>
      <c r="M5440">
        <v>36540870</v>
      </c>
      <c r="N5440">
        <v>1</v>
      </c>
      <c r="O5440">
        <v>0</v>
      </c>
      <c r="P5440">
        <v>0</v>
      </c>
      <c r="Q5440">
        <v>0</v>
      </c>
      <c r="R5440">
        <v>0</v>
      </c>
      <c r="S5440">
        <v>577</v>
      </c>
      <c r="T5440">
        <v>197</v>
      </c>
      <c r="U5440">
        <v>0</v>
      </c>
      <c r="V5440">
        <v>0</v>
      </c>
      <c r="W5440">
        <v>0</v>
      </c>
      <c r="X5440">
        <v>0</v>
      </c>
    </row>
    <row r="5441" spans="1:24">
      <c r="A5441">
        <v>10704</v>
      </c>
      <c r="B5441" t="s">
        <v>2107</v>
      </c>
      <c r="C5441">
        <v>492</v>
      </c>
      <c r="D5441" t="s">
        <v>2107</v>
      </c>
      <c r="E5441">
        <v>1</v>
      </c>
      <c r="F5441">
        <v>10728</v>
      </c>
      <c r="G5441">
        <v>8</v>
      </c>
      <c r="H5441" t="s">
        <v>32</v>
      </c>
      <c r="I5441" t="s">
        <v>18639</v>
      </c>
      <c r="J5441" t="s">
        <v>18640</v>
      </c>
      <c r="K5441" t="s">
        <v>18641</v>
      </c>
      <c r="L5441" t="s">
        <v>18642</v>
      </c>
      <c r="M5441">
        <v>36862777</v>
      </c>
      <c r="N5441">
        <v>1</v>
      </c>
      <c r="O5441">
        <v>0</v>
      </c>
      <c r="P5441">
        <v>11</v>
      </c>
      <c r="Q5441">
        <v>0</v>
      </c>
      <c r="R5441">
        <v>0</v>
      </c>
      <c r="S5441">
        <v>504</v>
      </c>
      <c r="T5441">
        <v>233</v>
      </c>
      <c r="U5441">
        <v>0</v>
      </c>
      <c r="V5441">
        <v>0</v>
      </c>
      <c r="W5441">
        <v>0</v>
      </c>
      <c r="X5441">
        <v>0</v>
      </c>
    </row>
    <row r="5442" spans="1:24">
      <c r="A5442">
        <v>10704</v>
      </c>
      <c r="B5442" t="s">
        <v>2107</v>
      </c>
      <c r="C5442">
        <v>492</v>
      </c>
      <c r="D5442" t="s">
        <v>2107</v>
      </c>
      <c r="E5442">
        <v>1</v>
      </c>
      <c r="F5442">
        <v>10807</v>
      </c>
      <c r="G5442">
        <v>8</v>
      </c>
      <c r="H5442" t="s">
        <v>32</v>
      </c>
      <c r="I5442" t="s">
        <v>18643</v>
      </c>
      <c r="J5442" t="s">
        <v>18644</v>
      </c>
      <c r="K5442" t="s">
        <v>18645</v>
      </c>
      <c r="L5442" t="s">
        <v>18646</v>
      </c>
      <c r="M5442">
        <v>36080344</v>
      </c>
      <c r="N5442">
        <v>1</v>
      </c>
      <c r="O5442">
        <v>0</v>
      </c>
      <c r="P5442">
        <v>0</v>
      </c>
      <c r="Q5442">
        <v>0</v>
      </c>
      <c r="R5442">
        <v>0</v>
      </c>
      <c r="S5442">
        <v>311</v>
      </c>
      <c r="T5442">
        <v>98</v>
      </c>
      <c r="U5442">
        <v>0</v>
      </c>
      <c r="V5442">
        <v>0</v>
      </c>
      <c r="W5442">
        <v>0</v>
      </c>
      <c r="X5442">
        <v>0</v>
      </c>
    </row>
    <row r="5443" spans="1:24">
      <c r="A5443">
        <v>10704</v>
      </c>
      <c r="B5443" t="s">
        <v>2107</v>
      </c>
      <c r="C5443">
        <v>492</v>
      </c>
      <c r="D5443" t="s">
        <v>2107</v>
      </c>
      <c r="E5443">
        <v>1</v>
      </c>
      <c r="F5443">
        <v>10820</v>
      </c>
      <c r="G5443">
        <v>8</v>
      </c>
      <c r="H5443" t="s">
        <v>32</v>
      </c>
      <c r="I5443" t="s">
        <v>18647</v>
      </c>
      <c r="J5443" t="s">
        <v>18648</v>
      </c>
      <c r="K5443" t="s">
        <v>18649</v>
      </c>
      <c r="L5443" t="s">
        <v>18650</v>
      </c>
      <c r="M5443">
        <v>36540861</v>
      </c>
      <c r="N5443">
        <v>1</v>
      </c>
      <c r="O5443">
        <v>0</v>
      </c>
      <c r="P5443">
        <v>0</v>
      </c>
      <c r="Q5443">
        <v>0</v>
      </c>
      <c r="R5443">
        <v>0</v>
      </c>
      <c r="S5443">
        <v>512</v>
      </c>
      <c r="T5443">
        <v>474</v>
      </c>
      <c r="U5443">
        <v>0</v>
      </c>
      <c r="V5443">
        <v>0</v>
      </c>
      <c r="W5443">
        <v>0</v>
      </c>
      <c r="X5443">
        <v>0</v>
      </c>
    </row>
    <row r="5444" spans="1:24">
      <c r="A5444">
        <v>10704</v>
      </c>
      <c r="B5444" t="s">
        <v>2107</v>
      </c>
      <c r="C5444">
        <v>492</v>
      </c>
      <c r="D5444" t="s">
        <v>2107</v>
      </c>
      <c r="E5444">
        <v>1</v>
      </c>
      <c r="F5444">
        <v>10873</v>
      </c>
      <c r="G5444">
        <v>8</v>
      </c>
      <c r="H5444" t="s">
        <v>32</v>
      </c>
      <c r="I5444" t="s">
        <v>18651</v>
      </c>
      <c r="J5444" t="s">
        <v>18652</v>
      </c>
      <c r="K5444" t="s">
        <v>18653</v>
      </c>
      <c r="L5444" t="s">
        <v>18654</v>
      </c>
      <c r="M5444">
        <v>36990148</v>
      </c>
      <c r="N5444">
        <v>1</v>
      </c>
      <c r="O5444">
        <v>0</v>
      </c>
      <c r="P5444">
        <v>0</v>
      </c>
      <c r="Q5444">
        <v>0</v>
      </c>
      <c r="R5444">
        <v>0</v>
      </c>
      <c r="S5444">
        <v>416</v>
      </c>
      <c r="T5444">
        <v>0</v>
      </c>
      <c r="U5444">
        <v>0</v>
      </c>
      <c r="V5444">
        <v>0</v>
      </c>
      <c r="W5444">
        <v>0</v>
      </c>
      <c r="X5444">
        <v>0</v>
      </c>
    </row>
    <row r="5445" spans="1:24">
      <c r="A5445">
        <v>10704</v>
      </c>
      <c r="B5445" t="s">
        <v>2107</v>
      </c>
      <c r="C5445">
        <v>492</v>
      </c>
      <c r="D5445" t="s">
        <v>2107</v>
      </c>
      <c r="E5445">
        <v>1</v>
      </c>
      <c r="F5445">
        <v>10881</v>
      </c>
      <c r="G5445">
        <v>8</v>
      </c>
      <c r="H5445" t="s">
        <v>32</v>
      </c>
      <c r="I5445" t="s">
        <v>18655</v>
      </c>
      <c r="J5445" t="s">
        <v>18656</v>
      </c>
      <c r="K5445" t="s">
        <v>18657</v>
      </c>
      <c r="L5445" t="s">
        <v>18658</v>
      </c>
      <c r="M5445">
        <v>36012467</v>
      </c>
      <c r="N5445">
        <v>1</v>
      </c>
      <c r="O5445">
        <v>0</v>
      </c>
      <c r="P5445">
        <v>15</v>
      </c>
      <c r="Q5445">
        <v>0</v>
      </c>
      <c r="R5445">
        <v>0</v>
      </c>
      <c r="S5445">
        <v>584</v>
      </c>
      <c r="T5445">
        <v>718</v>
      </c>
      <c r="U5445">
        <v>0</v>
      </c>
      <c r="V5445">
        <v>0</v>
      </c>
      <c r="W5445">
        <v>0</v>
      </c>
      <c r="X5445">
        <v>0</v>
      </c>
    </row>
    <row r="5446" spans="1:24">
      <c r="A5446">
        <v>10704</v>
      </c>
      <c r="B5446" t="s">
        <v>2107</v>
      </c>
      <c r="C5446">
        <v>492</v>
      </c>
      <c r="D5446" t="s">
        <v>2107</v>
      </c>
      <c r="E5446">
        <v>1</v>
      </c>
      <c r="F5446">
        <v>10984</v>
      </c>
      <c r="G5446">
        <v>8</v>
      </c>
      <c r="H5446" t="s">
        <v>32</v>
      </c>
      <c r="I5446" t="s">
        <v>18659</v>
      </c>
      <c r="J5446" t="s">
        <v>18660</v>
      </c>
      <c r="K5446" t="s">
        <v>163</v>
      </c>
      <c r="L5446" t="s">
        <v>18661</v>
      </c>
      <c r="M5446">
        <v>36540869</v>
      </c>
      <c r="N5446">
        <v>1</v>
      </c>
      <c r="O5446">
        <v>0</v>
      </c>
      <c r="P5446">
        <v>0</v>
      </c>
      <c r="Q5446">
        <v>0</v>
      </c>
      <c r="R5446">
        <v>0</v>
      </c>
      <c r="S5446">
        <v>274</v>
      </c>
      <c r="T5446">
        <v>157</v>
      </c>
      <c r="U5446">
        <v>0</v>
      </c>
      <c r="V5446">
        <v>0</v>
      </c>
      <c r="W5446">
        <v>0</v>
      </c>
      <c r="X5446">
        <v>0</v>
      </c>
    </row>
    <row r="5447" spans="1:24">
      <c r="A5447">
        <v>10704</v>
      </c>
      <c r="B5447" t="s">
        <v>2107</v>
      </c>
      <c r="C5447">
        <v>492</v>
      </c>
      <c r="D5447" t="s">
        <v>2107</v>
      </c>
      <c r="E5447">
        <v>1</v>
      </c>
      <c r="F5447">
        <v>10996</v>
      </c>
      <c r="G5447">
        <v>8</v>
      </c>
      <c r="H5447" t="s">
        <v>32</v>
      </c>
      <c r="I5447" t="s">
        <v>18662</v>
      </c>
      <c r="J5447" t="s">
        <v>18663</v>
      </c>
      <c r="K5447" t="s">
        <v>18664</v>
      </c>
      <c r="L5447" t="s">
        <v>18665</v>
      </c>
      <c r="M5447">
        <v>36092555</v>
      </c>
      <c r="N5447">
        <v>1</v>
      </c>
      <c r="O5447">
        <v>0</v>
      </c>
      <c r="P5447">
        <v>0</v>
      </c>
      <c r="Q5447">
        <v>0</v>
      </c>
      <c r="R5447">
        <v>0</v>
      </c>
      <c r="S5447">
        <v>387</v>
      </c>
      <c r="T5447">
        <v>233</v>
      </c>
      <c r="U5447">
        <v>0</v>
      </c>
      <c r="V5447">
        <v>0</v>
      </c>
      <c r="W5447">
        <v>0</v>
      </c>
      <c r="X5447">
        <v>0</v>
      </c>
    </row>
    <row r="5448" spans="1:24">
      <c r="A5448">
        <v>10704</v>
      </c>
      <c r="B5448" t="s">
        <v>2107</v>
      </c>
      <c r="C5448">
        <v>492</v>
      </c>
      <c r="D5448" t="s">
        <v>2107</v>
      </c>
      <c r="E5448">
        <v>1</v>
      </c>
      <c r="F5448">
        <v>11034</v>
      </c>
      <c r="G5448">
        <v>8</v>
      </c>
      <c r="H5448" t="s">
        <v>32</v>
      </c>
      <c r="I5448" t="s">
        <v>18666</v>
      </c>
      <c r="J5448" t="s">
        <v>8995</v>
      </c>
      <c r="K5448" t="s">
        <v>8996</v>
      </c>
      <c r="L5448" t="s">
        <v>18667</v>
      </c>
      <c r="M5448">
        <v>36815225</v>
      </c>
      <c r="N5448">
        <v>1</v>
      </c>
      <c r="O5448">
        <v>0</v>
      </c>
      <c r="P5448">
        <v>0</v>
      </c>
      <c r="Q5448">
        <v>0</v>
      </c>
      <c r="R5448">
        <v>0</v>
      </c>
      <c r="S5448">
        <v>801</v>
      </c>
      <c r="T5448">
        <v>1026</v>
      </c>
      <c r="U5448">
        <v>0</v>
      </c>
      <c r="V5448">
        <v>0</v>
      </c>
      <c r="W5448">
        <v>0</v>
      </c>
      <c r="X5448">
        <v>0</v>
      </c>
    </row>
    <row r="5449" spans="1:24">
      <c r="A5449">
        <v>10704</v>
      </c>
      <c r="B5449" t="s">
        <v>2107</v>
      </c>
      <c r="C5449">
        <v>492</v>
      </c>
      <c r="D5449" t="s">
        <v>2107</v>
      </c>
      <c r="E5449">
        <v>1</v>
      </c>
      <c r="F5449">
        <v>11095</v>
      </c>
      <c r="G5449">
        <v>8</v>
      </c>
      <c r="H5449" t="s">
        <v>32</v>
      </c>
      <c r="I5449" t="s">
        <v>18668</v>
      </c>
      <c r="J5449" t="s">
        <v>9026</v>
      </c>
      <c r="K5449" t="s">
        <v>112</v>
      </c>
      <c r="L5449" t="s">
        <v>18669</v>
      </c>
      <c r="M5449">
        <v>36828515</v>
      </c>
      <c r="N5449">
        <v>1</v>
      </c>
      <c r="O5449">
        <v>0</v>
      </c>
      <c r="P5449">
        <v>14</v>
      </c>
      <c r="Q5449">
        <v>0</v>
      </c>
      <c r="R5449">
        <v>0</v>
      </c>
      <c r="S5449">
        <v>635</v>
      </c>
      <c r="T5449">
        <v>1407</v>
      </c>
      <c r="U5449">
        <v>0</v>
      </c>
      <c r="V5449">
        <v>0</v>
      </c>
      <c r="W5449">
        <v>0</v>
      </c>
      <c r="X5449">
        <v>0</v>
      </c>
    </row>
    <row r="5450" spans="1:24">
      <c r="A5450">
        <v>10704</v>
      </c>
      <c r="B5450" t="s">
        <v>2107</v>
      </c>
      <c r="C5450">
        <v>492</v>
      </c>
      <c r="D5450" t="s">
        <v>2107</v>
      </c>
      <c r="E5450">
        <v>1</v>
      </c>
      <c r="F5450">
        <v>11113</v>
      </c>
      <c r="G5450">
        <v>8</v>
      </c>
      <c r="H5450" t="s">
        <v>32</v>
      </c>
      <c r="I5450" t="s">
        <v>18670</v>
      </c>
      <c r="J5450" t="s">
        <v>18671</v>
      </c>
      <c r="K5450" t="s">
        <v>18672</v>
      </c>
      <c r="L5450" t="s">
        <v>18673</v>
      </c>
      <c r="M5450">
        <v>36866391</v>
      </c>
      <c r="N5450">
        <v>1</v>
      </c>
      <c r="O5450">
        <v>0</v>
      </c>
      <c r="P5450">
        <v>12</v>
      </c>
      <c r="Q5450">
        <v>0</v>
      </c>
      <c r="R5450">
        <v>0</v>
      </c>
      <c r="S5450">
        <v>385</v>
      </c>
      <c r="T5450">
        <v>129</v>
      </c>
      <c r="U5450">
        <v>0</v>
      </c>
      <c r="V5450">
        <v>0</v>
      </c>
      <c r="W5450">
        <v>0</v>
      </c>
      <c r="X5450">
        <v>0</v>
      </c>
    </row>
    <row r="5451" spans="1:24">
      <c r="A5451">
        <v>10704</v>
      </c>
      <c r="B5451" t="s">
        <v>2107</v>
      </c>
      <c r="C5451">
        <v>492</v>
      </c>
      <c r="D5451" t="s">
        <v>2107</v>
      </c>
      <c r="E5451">
        <v>1</v>
      </c>
      <c r="F5451">
        <v>40770</v>
      </c>
      <c r="G5451">
        <v>8</v>
      </c>
      <c r="H5451" t="s">
        <v>32</v>
      </c>
      <c r="I5451" t="s">
        <v>18674</v>
      </c>
      <c r="J5451" t="s">
        <v>18675</v>
      </c>
      <c r="K5451" t="s">
        <v>18676</v>
      </c>
      <c r="L5451" t="s">
        <v>18677</v>
      </c>
      <c r="M5451">
        <v>36039800</v>
      </c>
      <c r="N5451">
        <v>1</v>
      </c>
      <c r="O5451">
        <v>0</v>
      </c>
      <c r="P5451">
        <v>32</v>
      </c>
      <c r="Q5451">
        <v>0</v>
      </c>
      <c r="R5451">
        <v>0</v>
      </c>
      <c r="S5451">
        <v>921</v>
      </c>
      <c r="T5451">
        <v>899</v>
      </c>
      <c r="U5451">
        <v>0</v>
      </c>
      <c r="V5451">
        <v>0</v>
      </c>
      <c r="W5451">
        <v>0</v>
      </c>
      <c r="X5451">
        <v>0</v>
      </c>
    </row>
    <row r="5452" spans="1:24">
      <c r="A5452">
        <v>10704</v>
      </c>
      <c r="B5452" t="s">
        <v>2107</v>
      </c>
      <c r="C5452">
        <v>492</v>
      </c>
      <c r="D5452" t="s">
        <v>2107</v>
      </c>
      <c r="E5452">
        <v>1</v>
      </c>
      <c r="F5452">
        <v>902032</v>
      </c>
      <c r="G5452">
        <v>8</v>
      </c>
      <c r="H5452" t="s">
        <v>32</v>
      </c>
      <c r="I5452" t="s">
        <v>18678</v>
      </c>
      <c r="J5452" t="s">
        <v>18679</v>
      </c>
      <c r="K5452" t="s">
        <v>9732</v>
      </c>
      <c r="L5452" t="s">
        <v>18680</v>
      </c>
      <c r="M5452">
        <v>36090709</v>
      </c>
      <c r="N5452">
        <v>1</v>
      </c>
      <c r="O5452">
        <v>0</v>
      </c>
      <c r="P5452">
        <v>0</v>
      </c>
      <c r="Q5452">
        <v>0</v>
      </c>
      <c r="R5452">
        <v>0</v>
      </c>
      <c r="S5452">
        <v>621</v>
      </c>
      <c r="T5452">
        <v>526</v>
      </c>
      <c r="U5452">
        <v>0</v>
      </c>
      <c r="V5452">
        <v>0</v>
      </c>
      <c r="W5452">
        <v>0</v>
      </c>
      <c r="X5452">
        <v>0</v>
      </c>
    </row>
    <row r="5453" spans="1:24">
      <c r="A5453">
        <v>10704</v>
      </c>
      <c r="B5453" t="s">
        <v>2107</v>
      </c>
      <c r="C5453">
        <v>492</v>
      </c>
      <c r="D5453" t="s">
        <v>2107</v>
      </c>
      <c r="E5453">
        <v>1</v>
      </c>
      <c r="F5453">
        <v>910442</v>
      </c>
      <c r="G5453">
        <v>8</v>
      </c>
      <c r="H5453" t="s">
        <v>32</v>
      </c>
      <c r="I5453" t="s">
        <v>18681</v>
      </c>
      <c r="J5453" t="s">
        <v>12859</v>
      </c>
      <c r="K5453" t="s">
        <v>2129</v>
      </c>
      <c r="L5453" t="s">
        <v>18682</v>
      </c>
      <c r="M5453">
        <v>36084139</v>
      </c>
      <c r="N5453">
        <v>1</v>
      </c>
      <c r="O5453">
        <v>0</v>
      </c>
      <c r="P5453">
        <v>0</v>
      </c>
      <c r="Q5453">
        <v>0</v>
      </c>
      <c r="R5453">
        <v>0</v>
      </c>
      <c r="S5453">
        <v>944</v>
      </c>
      <c r="T5453">
        <v>0</v>
      </c>
      <c r="U5453">
        <v>0</v>
      </c>
      <c r="V5453">
        <v>0</v>
      </c>
      <c r="W5453">
        <v>0</v>
      </c>
      <c r="X5453">
        <v>0</v>
      </c>
    </row>
    <row r="5454" spans="1:24">
      <c r="A5454">
        <v>10704</v>
      </c>
      <c r="B5454" t="s">
        <v>2107</v>
      </c>
      <c r="C5454">
        <v>492</v>
      </c>
      <c r="D5454" t="s">
        <v>2107</v>
      </c>
      <c r="E5454">
        <v>1</v>
      </c>
      <c r="F5454">
        <v>924039</v>
      </c>
      <c r="G5454">
        <v>8</v>
      </c>
      <c r="H5454" t="s">
        <v>32</v>
      </c>
      <c r="I5454" t="s">
        <v>18683</v>
      </c>
      <c r="J5454" t="s">
        <v>18684</v>
      </c>
      <c r="K5454" t="s">
        <v>18672</v>
      </c>
      <c r="L5454" t="s">
        <v>18685</v>
      </c>
      <c r="M5454">
        <v>36868829</v>
      </c>
      <c r="N5454">
        <v>1</v>
      </c>
      <c r="O5454">
        <v>0</v>
      </c>
      <c r="P5454">
        <v>3</v>
      </c>
      <c r="Q5454">
        <v>0</v>
      </c>
      <c r="R5454">
        <v>0</v>
      </c>
      <c r="S5454">
        <v>391</v>
      </c>
      <c r="T5454">
        <v>122</v>
      </c>
      <c r="U5454">
        <v>0</v>
      </c>
      <c r="V5454">
        <v>0</v>
      </c>
      <c r="W5454">
        <v>0</v>
      </c>
      <c r="X5454">
        <v>0</v>
      </c>
    </row>
    <row r="5455" spans="1:24">
      <c r="A5455">
        <v>10704</v>
      </c>
      <c r="B5455" t="s">
        <v>2107</v>
      </c>
      <c r="C5455">
        <v>492</v>
      </c>
      <c r="D5455" t="s">
        <v>2107</v>
      </c>
      <c r="E5455">
        <v>1</v>
      </c>
      <c r="F5455">
        <v>924040</v>
      </c>
      <c r="G5455">
        <v>8</v>
      </c>
      <c r="H5455" t="s">
        <v>32</v>
      </c>
      <c r="I5455" t="s">
        <v>18686</v>
      </c>
      <c r="J5455" t="s">
        <v>18687</v>
      </c>
      <c r="K5455" t="s">
        <v>18672</v>
      </c>
      <c r="L5455" t="s">
        <v>18688</v>
      </c>
      <c r="M5455">
        <v>35991824</v>
      </c>
      <c r="N5455">
        <v>1</v>
      </c>
      <c r="O5455">
        <v>0</v>
      </c>
      <c r="P5455">
        <v>4</v>
      </c>
      <c r="Q5455">
        <v>0</v>
      </c>
      <c r="R5455">
        <v>0</v>
      </c>
      <c r="S5455">
        <v>262</v>
      </c>
      <c r="T5455">
        <v>97</v>
      </c>
      <c r="U5455">
        <v>0</v>
      </c>
      <c r="V5455">
        <v>0</v>
      </c>
      <c r="W5455">
        <v>0</v>
      </c>
      <c r="X5455">
        <v>0</v>
      </c>
    </row>
    <row r="5456" spans="1:24">
      <c r="A5456">
        <v>10704</v>
      </c>
      <c r="B5456" t="s">
        <v>2107</v>
      </c>
      <c r="C5456">
        <v>492</v>
      </c>
      <c r="D5456" t="s">
        <v>2107</v>
      </c>
      <c r="E5456">
        <v>1</v>
      </c>
      <c r="F5456">
        <v>925627</v>
      </c>
      <c r="G5456">
        <v>8</v>
      </c>
      <c r="H5456" t="s">
        <v>32</v>
      </c>
      <c r="I5456" t="s">
        <v>18689</v>
      </c>
      <c r="J5456" t="s">
        <v>18690</v>
      </c>
      <c r="K5456" t="s">
        <v>18691</v>
      </c>
      <c r="L5456" t="s">
        <v>18692</v>
      </c>
      <c r="M5456">
        <v>35916301</v>
      </c>
      <c r="N5456">
        <v>1</v>
      </c>
      <c r="O5456">
        <v>0</v>
      </c>
      <c r="P5456">
        <v>0</v>
      </c>
      <c r="Q5456">
        <v>0</v>
      </c>
      <c r="R5456">
        <v>0</v>
      </c>
      <c r="S5456">
        <v>531</v>
      </c>
      <c r="T5456">
        <v>287</v>
      </c>
      <c r="U5456">
        <v>0</v>
      </c>
      <c r="V5456">
        <v>0</v>
      </c>
      <c r="W5456">
        <v>0</v>
      </c>
      <c r="X5456">
        <v>0</v>
      </c>
    </row>
    <row r="5457" spans="1:24">
      <c r="A5457">
        <v>10704</v>
      </c>
      <c r="B5457" t="s">
        <v>2107</v>
      </c>
      <c r="C5457">
        <v>492</v>
      </c>
      <c r="D5457" t="s">
        <v>2107</v>
      </c>
      <c r="E5457">
        <v>2</v>
      </c>
      <c r="F5457">
        <v>9542</v>
      </c>
      <c r="G5457">
        <v>6</v>
      </c>
      <c r="H5457">
        <v>923096</v>
      </c>
      <c r="I5457" t="s">
        <v>18693</v>
      </c>
      <c r="J5457" t="s">
        <v>18694</v>
      </c>
      <c r="K5457" t="s">
        <v>1699</v>
      </c>
      <c r="L5457" t="s">
        <v>32</v>
      </c>
      <c r="M5457" t="s">
        <v>32</v>
      </c>
      <c r="N5457">
        <v>1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  <c r="V5457">
        <v>0</v>
      </c>
      <c r="W5457">
        <v>0</v>
      </c>
      <c r="X5457">
        <v>0</v>
      </c>
    </row>
    <row r="5458" spans="1:24">
      <c r="A5458">
        <v>10706</v>
      </c>
      <c r="B5458" t="s">
        <v>2138</v>
      </c>
      <c r="C5458">
        <v>298</v>
      </c>
      <c r="D5458" t="s">
        <v>2139</v>
      </c>
      <c r="E5458">
        <v>1</v>
      </c>
      <c r="F5458">
        <v>10091</v>
      </c>
      <c r="G5458">
        <v>8</v>
      </c>
      <c r="H5458" t="s">
        <v>32</v>
      </c>
      <c r="I5458" t="s">
        <v>18695</v>
      </c>
      <c r="J5458" t="s">
        <v>18696</v>
      </c>
      <c r="K5458" t="s">
        <v>18697</v>
      </c>
      <c r="L5458" t="s">
        <v>18698</v>
      </c>
      <c r="M5458">
        <v>47832766</v>
      </c>
      <c r="N5458">
        <v>1</v>
      </c>
      <c r="O5458">
        <v>0</v>
      </c>
      <c r="P5458">
        <v>13</v>
      </c>
      <c r="Q5458">
        <v>0</v>
      </c>
      <c r="R5458">
        <v>0</v>
      </c>
      <c r="S5458">
        <v>473</v>
      </c>
      <c r="T5458">
        <v>386</v>
      </c>
      <c r="U5458">
        <v>0</v>
      </c>
      <c r="V5458">
        <v>31</v>
      </c>
      <c r="W5458">
        <v>0</v>
      </c>
      <c r="X5458">
        <v>0</v>
      </c>
    </row>
    <row r="5459" spans="1:24">
      <c r="A5459">
        <v>10706</v>
      </c>
      <c r="B5459" t="s">
        <v>2138</v>
      </c>
      <c r="C5459">
        <v>298</v>
      </c>
      <c r="D5459" t="s">
        <v>2139</v>
      </c>
      <c r="E5459">
        <v>1</v>
      </c>
      <c r="F5459">
        <v>37540</v>
      </c>
      <c r="G5459">
        <v>8</v>
      </c>
      <c r="H5459" t="s">
        <v>32</v>
      </c>
      <c r="I5459" t="s">
        <v>18699</v>
      </c>
      <c r="J5459" t="s">
        <v>18700</v>
      </c>
      <c r="K5459" t="s">
        <v>18701</v>
      </c>
      <c r="L5459" t="s">
        <v>18702</v>
      </c>
      <c r="M5459">
        <v>47823604</v>
      </c>
      <c r="N5459">
        <v>1</v>
      </c>
      <c r="O5459">
        <v>0</v>
      </c>
      <c r="P5459">
        <v>0</v>
      </c>
      <c r="Q5459">
        <v>0</v>
      </c>
      <c r="R5459">
        <v>447</v>
      </c>
      <c r="S5459">
        <v>399</v>
      </c>
      <c r="T5459">
        <v>348</v>
      </c>
      <c r="U5459">
        <v>0</v>
      </c>
      <c r="V5459">
        <v>130</v>
      </c>
      <c r="W5459">
        <v>0</v>
      </c>
      <c r="X5459">
        <v>0</v>
      </c>
    </row>
    <row r="5460" spans="1:24">
      <c r="A5460">
        <v>10706</v>
      </c>
      <c r="B5460" t="s">
        <v>2138</v>
      </c>
      <c r="C5460">
        <v>298</v>
      </c>
      <c r="D5460" t="s">
        <v>2139</v>
      </c>
      <c r="E5460">
        <v>1</v>
      </c>
      <c r="F5460">
        <v>37552</v>
      </c>
      <c r="G5460">
        <v>8</v>
      </c>
      <c r="H5460" t="s">
        <v>32</v>
      </c>
      <c r="I5460" t="s">
        <v>18703</v>
      </c>
      <c r="J5460" t="s">
        <v>18704</v>
      </c>
      <c r="K5460" t="s">
        <v>18705</v>
      </c>
      <c r="L5460" t="s">
        <v>18706</v>
      </c>
      <c r="M5460">
        <v>47043834</v>
      </c>
      <c r="N5460">
        <v>1</v>
      </c>
      <c r="O5460">
        <v>0</v>
      </c>
      <c r="P5460">
        <v>0</v>
      </c>
      <c r="Q5460">
        <v>0</v>
      </c>
      <c r="R5460">
        <v>0</v>
      </c>
      <c r="S5460">
        <v>275</v>
      </c>
      <c r="T5460">
        <v>173</v>
      </c>
      <c r="U5460">
        <v>0</v>
      </c>
      <c r="V5460">
        <v>0</v>
      </c>
      <c r="W5460">
        <v>0</v>
      </c>
      <c r="X5460">
        <v>0</v>
      </c>
    </row>
    <row r="5461" spans="1:24">
      <c r="A5461">
        <v>10706</v>
      </c>
      <c r="B5461" t="s">
        <v>2138</v>
      </c>
      <c r="C5461">
        <v>298</v>
      </c>
      <c r="D5461" t="s">
        <v>2139</v>
      </c>
      <c r="E5461">
        <v>1</v>
      </c>
      <c r="F5461">
        <v>38600</v>
      </c>
      <c r="G5461">
        <v>8</v>
      </c>
      <c r="H5461" t="s">
        <v>32</v>
      </c>
      <c r="I5461" t="s">
        <v>18707</v>
      </c>
      <c r="J5461" t="s">
        <v>18708</v>
      </c>
      <c r="K5461" t="s">
        <v>18709</v>
      </c>
      <c r="L5461" t="s">
        <v>18710</v>
      </c>
      <c r="M5461">
        <v>47042348</v>
      </c>
      <c r="N5461">
        <v>1</v>
      </c>
      <c r="O5461">
        <v>0</v>
      </c>
      <c r="P5461">
        <v>0</v>
      </c>
      <c r="Q5461">
        <v>0</v>
      </c>
      <c r="R5461">
        <v>490</v>
      </c>
      <c r="S5461">
        <v>382</v>
      </c>
      <c r="T5461">
        <v>177</v>
      </c>
      <c r="U5461">
        <v>0</v>
      </c>
      <c r="V5461">
        <v>0</v>
      </c>
      <c r="W5461">
        <v>0</v>
      </c>
      <c r="X5461">
        <v>0</v>
      </c>
    </row>
    <row r="5462" spans="1:24">
      <c r="A5462">
        <v>10706</v>
      </c>
      <c r="B5462" t="s">
        <v>2138</v>
      </c>
      <c r="C5462">
        <v>298</v>
      </c>
      <c r="D5462" t="s">
        <v>2139</v>
      </c>
      <c r="E5462">
        <v>1</v>
      </c>
      <c r="F5462">
        <v>44830</v>
      </c>
      <c r="G5462">
        <v>8</v>
      </c>
      <c r="H5462" t="s">
        <v>32</v>
      </c>
      <c r="I5462" t="s">
        <v>18711</v>
      </c>
      <c r="J5462" t="s">
        <v>335</v>
      </c>
      <c r="K5462" t="s">
        <v>10148</v>
      </c>
      <c r="L5462" t="s">
        <v>18712</v>
      </c>
      <c r="M5462">
        <v>47831320</v>
      </c>
      <c r="N5462">
        <v>1</v>
      </c>
      <c r="O5462">
        <v>0</v>
      </c>
      <c r="P5462">
        <v>0</v>
      </c>
      <c r="Q5462">
        <v>0</v>
      </c>
      <c r="R5462">
        <v>337</v>
      </c>
      <c r="S5462">
        <v>0</v>
      </c>
      <c r="T5462">
        <v>0</v>
      </c>
      <c r="U5462">
        <v>0</v>
      </c>
      <c r="V5462">
        <v>0</v>
      </c>
      <c r="W5462">
        <v>0</v>
      </c>
      <c r="X5462">
        <v>0</v>
      </c>
    </row>
    <row r="5463" spans="1:24">
      <c r="A5463">
        <v>10706</v>
      </c>
      <c r="B5463" t="s">
        <v>2138</v>
      </c>
      <c r="C5463">
        <v>298</v>
      </c>
      <c r="D5463" t="s">
        <v>2139</v>
      </c>
      <c r="E5463">
        <v>1</v>
      </c>
      <c r="F5463">
        <v>48422</v>
      </c>
      <c r="G5463">
        <v>8</v>
      </c>
      <c r="H5463" t="s">
        <v>32</v>
      </c>
      <c r="I5463" t="s">
        <v>18713</v>
      </c>
      <c r="J5463" t="s">
        <v>18714</v>
      </c>
      <c r="K5463" t="s">
        <v>1476</v>
      </c>
      <c r="L5463" t="s">
        <v>18715</v>
      </c>
      <c r="M5463">
        <v>47820039</v>
      </c>
      <c r="N5463">
        <v>1</v>
      </c>
      <c r="O5463">
        <v>0</v>
      </c>
      <c r="P5463">
        <v>27</v>
      </c>
      <c r="Q5463">
        <v>0</v>
      </c>
      <c r="R5463">
        <v>0</v>
      </c>
      <c r="S5463">
        <v>312</v>
      </c>
      <c r="T5463">
        <v>124</v>
      </c>
      <c r="U5463">
        <v>0</v>
      </c>
      <c r="V5463">
        <v>0</v>
      </c>
      <c r="W5463">
        <v>0</v>
      </c>
      <c r="X5463">
        <v>0</v>
      </c>
    </row>
    <row r="5464" spans="1:24">
      <c r="A5464">
        <v>10706</v>
      </c>
      <c r="B5464" t="s">
        <v>2138</v>
      </c>
      <c r="C5464">
        <v>298</v>
      </c>
      <c r="D5464" t="s">
        <v>2139</v>
      </c>
      <c r="E5464">
        <v>1</v>
      </c>
      <c r="F5464">
        <v>122245</v>
      </c>
      <c r="G5464">
        <v>8</v>
      </c>
      <c r="H5464" t="s">
        <v>32</v>
      </c>
      <c r="I5464" t="s">
        <v>18716</v>
      </c>
      <c r="J5464" t="s">
        <v>18717</v>
      </c>
      <c r="K5464" t="s">
        <v>1021</v>
      </c>
      <c r="L5464" t="s">
        <v>18718</v>
      </c>
      <c r="M5464">
        <v>47816293</v>
      </c>
      <c r="N5464">
        <v>1</v>
      </c>
      <c r="O5464">
        <v>0</v>
      </c>
      <c r="P5464">
        <v>12</v>
      </c>
      <c r="Q5464">
        <v>0</v>
      </c>
      <c r="R5464">
        <v>0</v>
      </c>
      <c r="S5464">
        <v>402</v>
      </c>
      <c r="T5464">
        <v>0</v>
      </c>
      <c r="U5464">
        <v>0</v>
      </c>
      <c r="V5464">
        <v>0</v>
      </c>
      <c r="W5464">
        <v>0</v>
      </c>
      <c r="X5464">
        <v>0</v>
      </c>
    </row>
    <row r="5465" spans="1:24">
      <c r="A5465">
        <v>10706</v>
      </c>
      <c r="B5465" t="s">
        <v>2138</v>
      </c>
      <c r="C5465">
        <v>298</v>
      </c>
      <c r="D5465" t="s">
        <v>2139</v>
      </c>
      <c r="E5465">
        <v>1</v>
      </c>
      <c r="F5465">
        <v>902100</v>
      </c>
      <c r="G5465">
        <v>8</v>
      </c>
      <c r="H5465" t="s">
        <v>32</v>
      </c>
      <c r="I5465" t="s">
        <v>18719</v>
      </c>
      <c r="J5465" t="s">
        <v>18720</v>
      </c>
      <c r="K5465" t="s">
        <v>18697</v>
      </c>
      <c r="L5465" t="s">
        <v>18721</v>
      </c>
      <c r="M5465">
        <v>47043799</v>
      </c>
      <c r="N5465">
        <v>1</v>
      </c>
      <c r="O5465">
        <v>0</v>
      </c>
      <c r="P5465">
        <v>10</v>
      </c>
      <c r="Q5465">
        <v>0</v>
      </c>
      <c r="R5465">
        <v>0</v>
      </c>
      <c r="S5465">
        <v>373</v>
      </c>
      <c r="T5465">
        <v>218</v>
      </c>
      <c r="U5465">
        <v>0</v>
      </c>
      <c r="V5465">
        <v>0</v>
      </c>
      <c r="W5465">
        <v>0</v>
      </c>
      <c r="X5465">
        <v>0</v>
      </c>
    </row>
    <row r="5466" spans="1:24">
      <c r="A5466">
        <v>10706</v>
      </c>
      <c r="B5466" t="s">
        <v>2138</v>
      </c>
      <c r="C5466">
        <v>298</v>
      </c>
      <c r="D5466" t="s">
        <v>2139</v>
      </c>
      <c r="E5466">
        <v>1</v>
      </c>
      <c r="F5466">
        <v>922304</v>
      </c>
      <c r="G5466">
        <v>8</v>
      </c>
      <c r="H5466" t="s">
        <v>32</v>
      </c>
      <c r="I5466" t="s">
        <v>18722</v>
      </c>
      <c r="J5466" t="s">
        <v>18723</v>
      </c>
      <c r="K5466" t="s">
        <v>112</v>
      </c>
      <c r="L5466" t="s">
        <v>18724</v>
      </c>
      <c r="M5466">
        <v>47042988</v>
      </c>
      <c r="N5466">
        <v>1</v>
      </c>
      <c r="O5466">
        <v>0</v>
      </c>
      <c r="P5466">
        <v>0</v>
      </c>
      <c r="Q5466">
        <v>0</v>
      </c>
      <c r="R5466">
        <v>516</v>
      </c>
      <c r="S5466">
        <v>0</v>
      </c>
      <c r="T5466">
        <v>0</v>
      </c>
      <c r="U5466">
        <v>0</v>
      </c>
      <c r="V5466">
        <v>0</v>
      </c>
      <c r="W5466">
        <v>0</v>
      </c>
      <c r="X5466">
        <v>0</v>
      </c>
    </row>
    <row r="5467" spans="1:24">
      <c r="A5467">
        <v>10706</v>
      </c>
      <c r="B5467" t="s">
        <v>2138</v>
      </c>
      <c r="C5467">
        <v>298</v>
      </c>
      <c r="D5467" t="s">
        <v>2139</v>
      </c>
      <c r="E5467">
        <v>1</v>
      </c>
      <c r="F5467">
        <v>925858</v>
      </c>
      <c r="G5467">
        <v>8</v>
      </c>
      <c r="H5467" t="s">
        <v>32</v>
      </c>
      <c r="I5467" t="s">
        <v>18725</v>
      </c>
      <c r="J5467" t="s">
        <v>18726</v>
      </c>
      <c r="K5467" t="s">
        <v>18727</v>
      </c>
      <c r="L5467" t="s">
        <v>18728</v>
      </c>
      <c r="M5467">
        <v>47046824</v>
      </c>
      <c r="N5467">
        <v>1</v>
      </c>
      <c r="O5467">
        <v>0</v>
      </c>
      <c r="P5467">
        <v>0</v>
      </c>
      <c r="Q5467">
        <v>0</v>
      </c>
      <c r="R5467">
        <v>332</v>
      </c>
      <c r="S5467">
        <v>0</v>
      </c>
      <c r="T5467">
        <v>0</v>
      </c>
      <c r="U5467">
        <v>0</v>
      </c>
      <c r="V5467">
        <v>0</v>
      </c>
      <c r="W5467">
        <v>0</v>
      </c>
      <c r="X5467">
        <v>0</v>
      </c>
    </row>
    <row r="5468" spans="1:24">
      <c r="A5468">
        <v>10706</v>
      </c>
      <c r="B5468" t="s">
        <v>2138</v>
      </c>
      <c r="C5468">
        <v>675</v>
      </c>
      <c r="D5468" t="s">
        <v>2138</v>
      </c>
      <c r="E5468">
        <v>1</v>
      </c>
      <c r="F5468">
        <v>10194</v>
      </c>
      <c r="G5468">
        <v>8</v>
      </c>
      <c r="H5468" t="s">
        <v>32</v>
      </c>
      <c r="I5468" t="s">
        <v>18729</v>
      </c>
      <c r="J5468" t="s">
        <v>18730</v>
      </c>
      <c r="K5468" t="s">
        <v>3439</v>
      </c>
      <c r="L5468" t="s">
        <v>18731</v>
      </c>
      <c r="M5468">
        <v>47012586</v>
      </c>
      <c r="N5468">
        <v>1</v>
      </c>
      <c r="O5468">
        <v>0</v>
      </c>
      <c r="P5468">
        <v>12</v>
      </c>
      <c r="Q5468">
        <v>0</v>
      </c>
      <c r="R5468">
        <v>0</v>
      </c>
      <c r="S5468">
        <v>375</v>
      </c>
      <c r="T5468">
        <v>753</v>
      </c>
      <c r="U5468">
        <v>0</v>
      </c>
      <c r="V5468">
        <v>113</v>
      </c>
      <c r="W5468">
        <v>0</v>
      </c>
      <c r="X5468">
        <v>0</v>
      </c>
    </row>
    <row r="5469" spans="1:24">
      <c r="A5469">
        <v>10706</v>
      </c>
      <c r="B5469" t="s">
        <v>2138</v>
      </c>
      <c r="C5469">
        <v>675</v>
      </c>
      <c r="D5469" t="s">
        <v>2138</v>
      </c>
      <c r="E5469">
        <v>1</v>
      </c>
      <c r="F5469">
        <v>10236</v>
      </c>
      <c r="G5469">
        <v>8</v>
      </c>
      <c r="H5469" t="s">
        <v>32</v>
      </c>
      <c r="I5469" t="s">
        <v>18732</v>
      </c>
      <c r="J5469" t="s">
        <v>18733</v>
      </c>
      <c r="K5469" t="s">
        <v>18734</v>
      </c>
      <c r="L5469" t="s">
        <v>18735</v>
      </c>
      <c r="M5469">
        <v>41374708</v>
      </c>
      <c r="N5469">
        <v>1</v>
      </c>
      <c r="O5469">
        <v>0</v>
      </c>
      <c r="P5469">
        <v>0</v>
      </c>
      <c r="Q5469">
        <v>0</v>
      </c>
      <c r="R5469">
        <v>0</v>
      </c>
      <c r="S5469">
        <v>379</v>
      </c>
      <c r="T5469">
        <v>383</v>
      </c>
      <c r="U5469">
        <v>0</v>
      </c>
      <c r="V5469">
        <v>0</v>
      </c>
      <c r="W5469">
        <v>0</v>
      </c>
      <c r="X5469">
        <v>0</v>
      </c>
    </row>
    <row r="5470" spans="1:24">
      <c r="A5470">
        <v>10706</v>
      </c>
      <c r="B5470" t="s">
        <v>2138</v>
      </c>
      <c r="C5470">
        <v>675</v>
      </c>
      <c r="D5470" t="s">
        <v>2138</v>
      </c>
      <c r="E5470">
        <v>1</v>
      </c>
      <c r="F5470">
        <v>10248</v>
      </c>
      <c r="G5470">
        <v>8</v>
      </c>
      <c r="H5470" t="s">
        <v>32</v>
      </c>
      <c r="I5470" t="s">
        <v>18736</v>
      </c>
      <c r="J5470" t="s">
        <v>18737</v>
      </c>
      <c r="K5470" t="s">
        <v>18738</v>
      </c>
      <c r="L5470" t="s">
        <v>18739</v>
      </c>
      <c r="M5470">
        <v>47012331</v>
      </c>
      <c r="N5470">
        <v>1</v>
      </c>
      <c r="O5470">
        <v>0</v>
      </c>
      <c r="P5470">
        <v>0</v>
      </c>
      <c r="Q5470">
        <v>0</v>
      </c>
      <c r="R5470">
        <v>123</v>
      </c>
      <c r="S5470">
        <v>333</v>
      </c>
      <c r="T5470">
        <v>168</v>
      </c>
      <c r="U5470">
        <v>0</v>
      </c>
      <c r="V5470">
        <v>0</v>
      </c>
      <c r="W5470">
        <v>0</v>
      </c>
      <c r="X5470">
        <v>0</v>
      </c>
    </row>
    <row r="5471" spans="1:24">
      <c r="A5471">
        <v>10706</v>
      </c>
      <c r="B5471" t="s">
        <v>2138</v>
      </c>
      <c r="C5471">
        <v>675</v>
      </c>
      <c r="D5471" t="s">
        <v>2138</v>
      </c>
      <c r="E5471">
        <v>1</v>
      </c>
      <c r="F5471">
        <v>10261</v>
      </c>
      <c r="G5471">
        <v>8</v>
      </c>
      <c r="H5471" t="s">
        <v>32</v>
      </c>
      <c r="I5471" t="s">
        <v>18740</v>
      </c>
      <c r="J5471" t="s">
        <v>18741</v>
      </c>
      <c r="K5471" t="s">
        <v>18742</v>
      </c>
      <c r="L5471" t="s">
        <v>18743</v>
      </c>
      <c r="M5471">
        <v>41372562</v>
      </c>
      <c r="N5471">
        <v>1</v>
      </c>
      <c r="O5471">
        <v>0</v>
      </c>
      <c r="P5471">
        <v>19</v>
      </c>
      <c r="Q5471">
        <v>0</v>
      </c>
      <c r="R5471">
        <v>0</v>
      </c>
      <c r="S5471">
        <v>799</v>
      </c>
      <c r="T5471">
        <v>792</v>
      </c>
      <c r="U5471">
        <v>0</v>
      </c>
      <c r="V5471">
        <v>0</v>
      </c>
      <c r="W5471">
        <v>0</v>
      </c>
      <c r="X5471">
        <v>0</v>
      </c>
    </row>
    <row r="5472" spans="1:24">
      <c r="A5472">
        <v>10706</v>
      </c>
      <c r="B5472" t="s">
        <v>2138</v>
      </c>
      <c r="C5472">
        <v>675</v>
      </c>
      <c r="D5472" t="s">
        <v>2138</v>
      </c>
      <c r="E5472">
        <v>1</v>
      </c>
      <c r="F5472">
        <v>40769</v>
      </c>
      <c r="G5472">
        <v>8</v>
      </c>
      <c r="H5472" t="s">
        <v>32</v>
      </c>
      <c r="I5472" t="s">
        <v>18744</v>
      </c>
      <c r="J5472" t="s">
        <v>18745</v>
      </c>
      <c r="K5472" t="s">
        <v>8328</v>
      </c>
      <c r="L5472" t="s">
        <v>18746</v>
      </c>
      <c r="M5472">
        <v>47015257</v>
      </c>
      <c r="N5472">
        <v>1</v>
      </c>
      <c r="O5472">
        <v>0</v>
      </c>
      <c r="P5472">
        <v>0</v>
      </c>
      <c r="Q5472">
        <v>0</v>
      </c>
      <c r="R5472">
        <v>0</v>
      </c>
      <c r="S5472">
        <v>384</v>
      </c>
      <c r="T5472">
        <v>297</v>
      </c>
      <c r="U5472">
        <v>0</v>
      </c>
      <c r="V5472">
        <v>0</v>
      </c>
      <c r="W5472">
        <v>0</v>
      </c>
      <c r="X5472">
        <v>0</v>
      </c>
    </row>
    <row r="5473" spans="1:24">
      <c r="A5473">
        <v>10706</v>
      </c>
      <c r="B5473" t="s">
        <v>2138</v>
      </c>
      <c r="C5473">
        <v>675</v>
      </c>
      <c r="D5473" t="s">
        <v>2138</v>
      </c>
      <c r="E5473">
        <v>1</v>
      </c>
      <c r="F5473">
        <v>44885</v>
      </c>
      <c r="G5473">
        <v>8</v>
      </c>
      <c r="H5473" t="s">
        <v>32</v>
      </c>
      <c r="I5473" t="s">
        <v>18747</v>
      </c>
      <c r="J5473" t="s">
        <v>18748</v>
      </c>
      <c r="K5473" t="s">
        <v>18749</v>
      </c>
      <c r="L5473" t="s">
        <v>18750</v>
      </c>
      <c r="M5473">
        <v>47012512</v>
      </c>
      <c r="N5473">
        <v>1</v>
      </c>
      <c r="O5473">
        <v>0</v>
      </c>
      <c r="P5473">
        <v>11</v>
      </c>
      <c r="Q5473">
        <v>0</v>
      </c>
      <c r="R5473">
        <v>0</v>
      </c>
      <c r="S5473">
        <v>324</v>
      </c>
      <c r="T5473">
        <v>212</v>
      </c>
      <c r="U5473">
        <v>0</v>
      </c>
      <c r="V5473">
        <v>0</v>
      </c>
      <c r="W5473">
        <v>0</v>
      </c>
      <c r="X5473">
        <v>0</v>
      </c>
    </row>
    <row r="5474" spans="1:24">
      <c r="A5474">
        <v>10706</v>
      </c>
      <c r="B5474" t="s">
        <v>2138</v>
      </c>
      <c r="C5474">
        <v>675</v>
      </c>
      <c r="D5474" t="s">
        <v>2138</v>
      </c>
      <c r="E5474">
        <v>1</v>
      </c>
      <c r="F5474">
        <v>903061</v>
      </c>
      <c r="G5474">
        <v>8</v>
      </c>
      <c r="H5474" t="s">
        <v>32</v>
      </c>
      <c r="I5474" t="s">
        <v>18751</v>
      </c>
      <c r="J5474" t="s">
        <v>18752</v>
      </c>
      <c r="K5474" t="s">
        <v>18753</v>
      </c>
      <c r="L5474" t="s">
        <v>18754</v>
      </c>
      <c r="M5474">
        <v>47015280</v>
      </c>
      <c r="N5474">
        <v>1</v>
      </c>
      <c r="O5474">
        <v>0</v>
      </c>
      <c r="P5474">
        <v>0</v>
      </c>
      <c r="Q5474">
        <v>0</v>
      </c>
      <c r="R5474">
        <v>0</v>
      </c>
      <c r="S5474">
        <v>525</v>
      </c>
      <c r="T5474">
        <v>371</v>
      </c>
      <c r="U5474">
        <v>0</v>
      </c>
      <c r="V5474">
        <v>0</v>
      </c>
      <c r="W5474">
        <v>0</v>
      </c>
      <c r="X5474">
        <v>0</v>
      </c>
    </row>
    <row r="5475" spans="1:24">
      <c r="A5475">
        <v>10706</v>
      </c>
      <c r="B5475" t="s">
        <v>2138</v>
      </c>
      <c r="C5475">
        <v>675</v>
      </c>
      <c r="D5475" t="s">
        <v>2138</v>
      </c>
      <c r="E5475">
        <v>1</v>
      </c>
      <c r="F5475">
        <v>906438</v>
      </c>
      <c r="G5475">
        <v>8</v>
      </c>
      <c r="H5475" t="s">
        <v>32</v>
      </c>
      <c r="I5475" t="s">
        <v>18755</v>
      </c>
      <c r="J5475" t="s">
        <v>18756</v>
      </c>
      <c r="K5475" t="s">
        <v>18757</v>
      </c>
      <c r="L5475" t="s">
        <v>18758</v>
      </c>
      <c r="M5475">
        <v>41370028</v>
      </c>
      <c r="N5475">
        <v>1</v>
      </c>
      <c r="O5475">
        <v>0</v>
      </c>
      <c r="P5475">
        <v>0</v>
      </c>
      <c r="Q5475">
        <v>0</v>
      </c>
      <c r="R5475">
        <v>0</v>
      </c>
      <c r="S5475">
        <v>676</v>
      </c>
      <c r="T5475">
        <v>551</v>
      </c>
      <c r="U5475">
        <v>0</v>
      </c>
      <c r="V5475">
        <v>153</v>
      </c>
      <c r="W5475">
        <v>0</v>
      </c>
      <c r="X5475">
        <v>0</v>
      </c>
    </row>
    <row r="5476" spans="1:24">
      <c r="A5476">
        <v>10706</v>
      </c>
      <c r="B5476" t="s">
        <v>2138</v>
      </c>
      <c r="C5476">
        <v>675</v>
      </c>
      <c r="D5476" t="s">
        <v>2138</v>
      </c>
      <c r="E5476">
        <v>1</v>
      </c>
      <c r="F5476">
        <v>918799</v>
      </c>
      <c r="G5476">
        <v>8</v>
      </c>
      <c r="H5476" t="s">
        <v>32</v>
      </c>
      <c r="I5476" t="s">
        <v>18759</v>
      </c>
      <c r="J5476" t="s">
        <v>18760</v>
      </c>
      <c r="K5476" t="s">
        <v>2863</v>
      </c>
      <c r="L5476" t="s">
        <v>18761</v>
      </c>
      <c r="M5476">
        <v>41373330</v>
      </c>
      <c r="N5476">
        <v>1</v>
      </c>
      <c r="O5476">
        <v>0</v>
      </c>
      <c r="P5476">
        <v>0</v>
      </c>
      <c r="Q5476">
        <v>0</v>
      </c>
      <c r="R5476">
        <v>0</v>
      </c>
      <c r="S5476">
        <v>581</v>
      </c>
      <c r="T5476">
        <v>476</v>
      </c>
      <c r="U5476">
        <v>0</v>
      </c>
      <c r="V5476">
        <v>0</v>
      </c>
      <c r="W5476">
        <v>0</v>
      </c>
      <c r="X5476">
        <v>0</v>
      </c>
    </row>
    <row r="5477" spans="1:24">
      <c r="A5477">
        <v>10706</v>
      </c>
      <c r="B5477" t="s">
        <v>2138</v>
      </c>
      <c r="C5477">
        <v>675</v>
      </c>
      <c r="D5477" t="s">
        <v>2138</v>
      </c>
      <c r="E5477">
        <v>1</v>
      </c>
      <c r="F5477">
        <v>921154</v>
      </c>
      <c r="G5477">
        <v>8</v>
      </c>
      <c r="H5477" t="s">
        <v>32</v>
      </c>
      <c r="I5477" t="s">
        <v>18762</v>
      </c>
      <c r="J5477" t="s">
        <v>18763</v>
      </c>
      <c r="K5477" t="s">
        <v>18764</v>
      </c>
      <c r="L5477" t="s">
        <v>18765</v>
      </c>
      <c r="M5477">
        <v>47015289</v>
      </c>
      <c r="N5477">
        <v>1</v>
      </c>
      <c r="O5477">
        <v>0</v>
      </c>
      <c r="P5477">
        <v>0</v>
      </c>
      <c r="Q5477">
        <v>0</v>
      </c>
      <c r="R5477">
        <v>105</v>
      </c>
      <c r="S5477">
        <v>121</v>
      </c>
      <c r="T5477">
        <v>59</v>
      </c>
      <c r="U5477">
        <v>0</v>
      </c>
      <c r="V5477">
        <v>0</v>
      </c>
      <c r="W5477">
        <v>0</v>
      </c>
      <c r="X5477">
        <v>0</v>
      </c>
    </row>
    <row r="5478" spans="1:24">
      <c r="A5478">
        <v>20102</v>
      </c>
      <c r="B5478" t="s">
        <v>2199</v>
      </c>
      <c r="C5478">
        <v>283</v>
      </c>
      <c r="D5478" t="s">
        <v>2200</v>
      </c>
      <c r="E5478">
        <v>1</v>
      </c>
      <c r="F5478">
        <v>11435</v>
      </c>
      <c r="G5478">
        <v>8</v>
      </c>
      <c r="H5478" t="s">
        <v>32</v>
      </c>
      <c r="I5478" t="s">
        <v>18766</v>
      </c>
      <c r="J5478" t="s">
        <v>18767</v>
      </c>
      <c r="K5478" t="s">
        <v>2411</v>
      </c>
      <c r="L5478" t="s">
        <v>18768</v>
      </c>
      <c r="M5478">
        <v>33614761</v>
      </c>
      <c r="N5478">
        <v>1</v>
      </c>
      <c r="O5478">
        <v>0</v>
      </c>
      <c r="P5478">
        <v>3</v>
      </c>
      <c r="Q5478">
        <v>0</v>
      </c>
      <c r="R5478">
        <v>0</v>
      </c>
      <c r="S5478">
        <v>123</v>
      </c>
      <c r="T5478">
        <v>171</v>
      </c>
      <c r="U5478">
        <v>0</v>
      </c>
      <c r="V5478">
        <v>0</v>
      </c>
      <c r="W5478">
        <v>0</v>
      </c>
      <c r="X5478">
        <v>0</v>
      </c>
    </row>
    <row r="5479" spans="1:24">
      <c r="A5479">
        <v>20102</v>
      </c>
      <c r="B5479" t="s">
        <v>2199</v>
      </c>
      <c r="C5479">
        <v>283</v>
      </c>
      <c r="D5479" t="s">
        <v>2200</v>
      </c>
      <c r="E5479">
        <v>1</v>
      </c>
      <c r="F5479">
        <v>11685</v>
      </c>
      <c r="G5479">
        <v>8</v>
      </c>
      <c r="H5479" t="s">
        <v>32</v>
      </c>
      <c r="I5479" t="s">
        <v>18769</v>
      </c>
      <c r="J5479" t="s">
        <v>140</v>
      </c>
      <c r="K5479" t="s">
        <v>18770</v>
      </c>
      <c r="L5479" t="s">
        <v>18771</v>
      </c>
      <c r="M5479">
        <v>33613115</v>
      </c>
      <c r="N5479">
        <v>1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940</v>
      </c>
      <c r="U5479">
        <v>0</v>
      </c>
      <c r="V5479">
        <v>169</v>
      </c>
      <c r="W5479">
        <v>0</v>
      </c>
      <c r="X5479">
        <v>0</v>
      </c>
    </row>
    <row r="5480" spans="1:24">
      <c r="A5480">
        <v>20102</v>
      </c>
      <c r="B5480" t="s">
        <v>2199</v>
      </c>
      <c r="C5480">
        <v>283</v>
      </c>
      <c r="D5480" t="s">
        <v>2200</v>
      </c>
      <c r="E5480">
        <v>1</v>
      </c>
      <c r="F5480">
        <v>462664</v>
      </c>
      <c r="G5480">
        <v>8</v>
      </c>
      <c r="H5480" t="s">
        <v>32</v>
      </c>
      <c r="I5480" t="s">
        <v>18772</v>
      </c>
      <c r="J5480" t="s">
        <v>18773</v>
      </c>
      <c r="K5480" t="s">
        <v>18774</v>
      </c>
      <c r="L5480" t="s">
        <v>18775</v>
      </c>
      <c r="M5480">
        <v>33644408</v>
      </c>
      <c r="N5480">
        <v>1</v>
      </c>
      <c r="O5480">
        <v>0</v>
      </c>
      <c r="P5480">
        <v>24</v>
      </c>
      <c r="Q5480">
        <v>0</v>
      </c>
      <c r="R5480">
        <v>467</v>
      </c>
      <c r="S5480">
        <v>0</v>
      </c>
      <c r="T5480">
        <v>0</v>
      </c>
      <c r="U5480">
        <v>0</v>
      </c>
      <c r="V5480">
        <v>0</v>
      </c>
      <c r="W5480">
        <v>0</v>
      </c>
      <c r="X5480">
        <v>0</v>
      </c>
    </row>
    <row r="5481" spans="1:24">
      <c r="A5481">
        <v>20102</v>
      </c>
      <c r="B5481" t="s">
        <v>2199</v>
      </c>
      <c r="C5481">
        <v>335</v>
      </c>
      <c r="D5481" t="s">
        <v>2215</v>
      </c>
      <c r="E5481">
        <v>1</v>
      </c>
      <c r="F5481">
        <v>11502</v>
      </c>
      <c r="G5481">
        <v>8</v>
      </c>
      <c r="H5481" t="s">
        <v>32</v>
      </c>
      <c r="I5481" t="s">
        <v>18776</v>
      </c>
      <c r="J5481" t="s">
        <v>10558</v>
      </c>
      <c r="K5481" t="s">
        <v>8494</v>
      </c>
      <c r="L5481" t="s">
        <v>18777</v>
      </c>
      <c r="M5481">
        <v>33864606</v>
      </c>
      <c r="N5481">
        <v>1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537</v>
      </c>
      <c r="U5481">
        <v>0</v>
      </c>
      <c r="V5481">
        <v>0</v>
      </c>
      <c r="W5481">
        <v>0</v>
      </c>
      <c r="X5481">
        <v>0</v>
      </c>
    </row>
    <row r="5482" spans="1:24">
      <c r="A5482">
        <v>20102</v>
      </c>
      <c r="B5482" t="s">
        <v>2199</v>
      </c>
      <c r="C5482">
        <v>335</v>
      </c>
      <c r="D5482" t="s">
        <v>2215</v>
      </c>
      <c r="E5482">
        <v>1</v>
      </c>
      <c r="F5482">
        <v>11514</v>
      </c>
      <c r="G5482">
        <v>8</v>
      </c>
      <c r="H5482" t="s">
        <v>32</v>
      </c>
      <c r="I5482" t="s">
        <v>18778</v>
      </c>
      <c r="J5482" t="s">
        <v>18779</v>
      </c>
      <c r="K5482" t="s">
        <v>18780</v>
      </c>
      <c r="L5482" t="s">
        <v>18781</v>
      </c>
      <c r="M5482">
        <v>33521122</v>
      </c>
      <c r="N5482">
        <v>1</v>
      </c>
      <c r="O5482">
        <v>0</v>
      </c>
      <c r="P5482">
        <v>0</v>
      </c>
      <c r="Q5482">
        <v>0</v>
      </c>
      <c r="R5482">
        <v>0</v>
      </c>
      <c r="S5482">
        <v>220</v>
      </c>
      <c r="T5482">
        <v>599</v>
      </c>
      <c r="U5482">
        <v>0</v>
      </c>
      <c r="V5482">
        <v>0</v>
      </c>
      <c r="W5482">
        <v>0</v>
      </c>
      <c r="X5482">
        <v>0</v>
      </c>
    </row>
    <row r="5483" spans="1:24">
      <c r="A5483">
        <v>20102</v>
      </c>
      <c r="B5483" t="s">
        <v>2199</v>
      </c>
      <c r="C5483">
        <v>335</v>
      </c>
      <c r="D5483" t="s">
        <v>2215</v>
      </c>
      <c r="E5483">
        <v>1</v>
      </c>
      <c r="F5483">
        <v>11538</v>
      </c>
      <c r="G5483">
        <v>8</v>
      </c>
      <c r="H5483" t="s">
        <v>32</v>
      </c>
      <c r="I5483" t="s">
        <v>18782</v>
      </c>
      <c r="J5483" t="s">
        <v>18783</v>
      </c>
      <c r="K5483" t="s">
        <v>18784</v>
      </c>
      <c r="L5483" t="s">
        <v>18785</v>
      </c>
      <c r="M5483">
        <v>33515191</v>
      </c>
      <c r="N5483">
        <v>1</v>
      </c>
      <c r="O5483">
        <v>0</v>
      </c>
      <c r="P5483">
        <v>0</v>
      </c>
      <c r="Q5483">
        <v>0</v>
      </c>
      <c r="R5483">
        <v>0</v>
      </c>
      <c r="S5483">
        <v>346</v>
      </c>
      <c r="T5483">
        <v>0</v>
      </c>
      <c r="U5483">
        <v>0</v>
      </c>
      <c r="V5483">
        <v>0</v>
      </c>
      <c r="W5483">
        <v>0</v>
      </c>
      <c r="X5483">
        <v>0</v>
      </c>
    </row>
    <row r="5484" spans="1:24">
      <c r="A5484">
        <v>20102</v>
      </c>
      <c r="B5484" t="s">
        <v>2199</v>
      </c>
      <c r="C5484">
        <v>335</v>
      </c>
      <c r="D5484" t="s">
        <v>2215</v>
      </c>
      <c r="E5484">
        <v>1</v>
      </c>
      <c r="F5484">
        <v>11548</v>
      </c>
      <c r="G5484">
        <v>8</v>
      </c>
      <c r="H5484" t="s">
        <v>32</v>
      </c>
      <c r="I5484" t="s">
        <v>18786</v>
      </c>
      <c r="J5484" t="s">
        <v>18787</v>
      </c>
      <c r="K5484" t="s">
        <v>112</v>
      </c>
      <c r="L5484" t="s">
        <v>18788</v>
      </c>
      <c r="M5484">
        <v>33843388</v>
      </c>
      <c r="N5484">
        <v>1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877</v>
      </c>
      <c r="U5484">
        <v>0</v>
      </c>
      <c r="V5484">
        <v>93</v>
      </c>
      <c r="W5484">
        <v>0</v>
      </c>
      <c r="X5484">
        <v>0</v>
      </c>
    </row>
    <row r="5485" spans="1:24">
      <c r="A5485">
        <v>20102</v>
      </c>
      <c r="B5485" t="s">
        <v>2199</v>
      </c>
      <c r="C5485">
        <v>335</v>
      </c>
      <c r="D5485" t="s">
        <v>2215</v>
      </c>
      <c r="E5485">
        <v>1</v>
      </c>
      <c r="F5485">
        <v>906931</v>
      </c>
      <c r="G5485">
        <v>8</v>
      </c>
      <c r="H5485" t="s">
        <v>32</v>
      </c>
      <c r="I5485" t="s">
        <v>18789</v>
      </c>
      <c r="J5485" t="s">
        <v>18790</v>
      </c>
      <c r="K5485" t="s">
        <v>1476</v>
      </c>
      <c r="L5485" t="s">
        <v>18791</v>
      </c>
      <c r="M5485">
        <v>33516838</v>
      </c>
      <c r="N5485">
        <v>1</v>
      </c>
      <c r="O5485">
        <v>0</v>
      </c>
      <c r="P5485">
        <v>0</v>
      </c>
      <c r="Q5485">
        <v>0</v>
      </c>
      <c r="R5485">
        <v>269</v>
      </c>
      <c r="S5485">
        <v>0</v>
      </c>
      <c r="T5485">
        <v>0</v>
      </c>
      <c r="U5485">
        <v>0</v>
      </c>
      <c r="V5485">
        <v>0</v>
      </c>
      <c r="W5485">
        <v>0</v>
      </c>
      <c r="X5485">
        <v>0</v>
      </c>
    </row>
    <row r="5486" spans="1:24">
      <c r="A5486">
        <v>20102</v>
      </c>
      <c r="B5486" t="s">
        <v>2199</v>
      </c>
      <c r="C5486">
        <v>335</v>
      </c>
      <c r="D5486" t="s">
        <v>2215</v>
      </c>
      <c r="E5486">
        <v>1</v>
      </c>
      <c r="F5486">
        <v>908885</v>
      </c>
      <c r="G5486">
        <v>8</v>
      </c>
      <c r="H5486" t="s">
        <v>32</v>
      </c>
      <c r="I5486" t="s">
        <v>18792</v>
      </c>
      <c r="J5486" t="s">
        <v>18793</v>
      </c>
      <c r="K5486" t="s">
        <v>18794</v>
      </c>
      <c r="L5486" t="s">
        <v>18795</v>
      </c>
      <c r="M5486">
        <v>33865794</v>
      </c>
      <c r="N5486">
        <v>1</v>
      </c>
      <c r="O5486">
        <v>0</v>
      </c>
      <c r="P5486">
        <v>0</v>
      </c>
      <c r="Q5486">
        <v>0</v>
      </c>
      <c r="R5486">
        <v>0</v>
      </c>
      <c r="S5486">
        <v>511</v>
      </c>
      <c r="T5486">
        <v>1008</v>
      </c>
      <c r="U5486">
        <v>0</v>
      </c>
      <c r="V5486">
        <v>0</v>
      </c>
      <c r="W5486">
        <v>0</v>
      </c>
      <c r="X5486">
        <v>0</v>
      </c>
    </row>
    <row r="5487" spans="1:24">
      <c r="A5487">
        <v>20102</v>
      </c>
      <c r="B5487" t="s">
        <v>2199</v>
      </c>
      <c r="C5487">
        <v>335</v>
      </c>
      <c r="D5487" t="s">
        <v>2215</v>
      </c>
      <c r="E5487">
        <v>2</v>
      </c>
      <c r="F5487">
        <v>559933</v>
      </c>
      <c r="G5487">
        <v>34</v>
      </c>
      <c r="H5487">
        <v>49141</v>
      </c>
      <c r="I5487" t="s">
        <v>18796</v>
      </c>
      <c r="J5487" t="s">
        <v>18797</v>
      </c>
      <c r="K5487" t="s">
        <v>15721</v>
      </c>
      <c r="L5487" t="s">
        <v>9128</v>
      </c>
      <c r="M5487">
        <v>21014431</v>
      </c>
      <c r="N5487">
        <v>1</v>
      </c>
      <c r="O5487">
        <v>0</v>
      </c>
      <c r="P5487">
        <v>0</v>
      </c>
      <c r="Q5487">
        <v>0</v>
      </c>
      <c r="R5487">
        <v>5</v>
      </c>
      <c r="S5487">
        <v>48</v>
      </c>
      <c r="T5487">
        <v>9</v>
      </c>
      <c r="U5487">
        <v>0</v>
      </c>
      <c r="V5487">
        <v>0</v>
      </c>
      <c r="W5487">
        <v>0</v>
      </c>
      <c r="X5487">
        <v>0</v>
      </c>
    </row>
    <row r="5488" spans="1:24">
      <c r="A5488">
        <v>20102</v>
      </c>
      <c r="B5488" t="s">
        <v>2199</v>
      </c>
      <c r="C5488">
        <v>633</v>
      </c>
      <c r="D5488" t="s">
        <v>2199</v>
      </c>
      <c r="E5488">
        <v>1</v>
      </c>
      <c r="F5488">
        <v>11861</v>
      </c>
      <c r="G5488">
        <v>8</v>
      </c>
      <c r="H5488" t="s">
        <v>32</v>
      </c>
      <c r="I5488" t="s">
        <v>18798</v>
      </c>
      <c r="J5488" t="s">
        <v>18799</v>
      </c>
      <c r="K5488" t="s">
        <v>2241</v>
      </c>
      <c r="L5488" t="s">
        <v>18800</v>
      </c>
      <c r="M5488">
        <v>32033291</v>
      </c>
      <c r="N5488">
        <v>1</v>
      </c>
      <c r="O5488">
        <v>0</v>
      </c>
      <c r="P5488">
        <v>0</v>
      </c>
      <c r="Q5488">
        <v>0</v>
      </c>
      <c r="R5488">
        <v>0</v>
      </c>
      <c r="S5488">
        <v>416</v>
      </c>
      <c r="T5488">
        <v>0</v>
      </c>
      <c r="U5488">
        <v>0</v>
      </c>
      <c r="V5488">
        <v>56</v>
      </c>
      <c r="W5488">
        <v>0</v>
      </c>
      <c r="X5488">
        <v>0</v>
      </c>
    </row>
    <row r="5489" spans="1:24">
      <c r="A5489">
        <v>20102</v>
      </c>
      <c r="B5489" t="s">
        <v>2199</v>
      </c>
      <c r="C5489">
        <v>633</v>
      </c>
      <c r="D5489" t="s">
        <v>2199</v>
      </c>
      <c r="E5489">
        <v>1</v>
      </c>
      <c r="F5489">
        <v>11903</v>
      </c>
      <c r="G5489">
        <v>8</v>
      </c>
      <c r="H5489" t="s">
        <v>32</v>
      </c>
      <c r="I5489" t="s">
        <v>18801</v>
      </c>
      <c r="J5489" t="s">
        <v>18802</v>
      </c>
      <c r="K5489" t="s">
        <v>112</v>
      </c>
      <c r="L5489" t="s">
        <v>18803</v>
      </c>
      <c r="M5489">
        <v>32236998</v>
      </c>
      <c r="N5489">
        <v>1</v>
      </c>
      <c r="O5489">
        <v>0</v>
      </c>
      <c r="P5489">
        <v>0</v>
      </c>
      <c r="Q5489">
        <v>0</v>
      </c>
      <c r="R5489">
        <v>0</v>
      </c>
      <c r="S5489">
        <v>220</v>
      </c>
      <c r="T5489">
        <v>385</v>
      </c>
      <c r="U5489">
        <v>0</v>
      </c>
      <c r="V5489">
        <v>0</v>
      </c>
      <c r="W5489">
        <v>0</v>
      </c>
      <c r="X5489">
        <v>0</v>
      </c>
    </row>
    <row r="5490" spans="1:24">
      <c r="A5490">
        <v>20102</v>
      </c>
      <c r="B5490" t="s">
        <v>2199</v>
      </c>
      <c r="C5490">
        <v>633</v>
      </c>
      <c r="D5490" t="s">
        <v>2199</v>
      </c>
      <c r="E5490">
        <v>1</v>
      </c>
      <c r="F5490">
        <v>11927</v>
      </c>
      <c r="G5490">
        <v>8</v>
      </c>
      <c r="H5490" t="s">
        <v>32</v>
      </c>
      <c r="I5490" t="s">
        <v>18804</v>
      </c>
      <c r="J5490" t="s">
        <v>18805</v>
      </c>
      <c r="K5490" t="s">
        <v>3030</v>
      </c>
      <c r="L5490" t="s">
        <v>18806</v>
      </c>
      <c r="M5490">
        <v>32845030</v>
      </c>
      <c r="N5490">
        <v>1</v>
      </c>
      <c r="O5490">
        <v>0</v>
      </c>
      <c r="P5490">
        <v>0</v>
      </c>
      <c r="Q5490">
        <v>0</v>
      </c>
      <c r="R5490">
        <v>0</v>
      </c>
      <c r="S5490">
        <v>369</v>
      </c>
      <c r="T5490">
        <v>307</v>
      </c>
      <c r="U5490">
        <v>0</v>
      </c>
      <c r="V5490">
        <v>0</v>
      </c>
      <c r="W5490">
        <v>0</v>
      </c>
      <c r="X5490">
        <v>0</v>
      </c>
    </row>
    <row r="5491" spans="1:24">
      <c r="A5491">
        <v>20102</v>
      </c>
      <c r="B5491" t="s">
        <v>2199</v>
      </c>
      <c r="C5491">
        <v>633</v>
      </c>
      <c r="D5491" t="s">
        <v>2199</v>
      </c>
      <c r="E5491">
        <v>1</v>
      </c>
      <c r="F5491">
        <v>46164</v>
      </c>
      <c r="G5491">
        <v>8</v>
      </c>
      <c r="H5491" t="s">
        <v>32</v>
      </c>
      <c r="I5491" t="s">
        <v>18807</v>
      </c>
      <c r="J5491" t="s">
        <v>11351</v>
      </c>
      <c r="K5491" t="s">
        <v>2334</v>
      </c>
      <c r="L5491" t="s">
        <v>18808</v>
      </c>
      <c r="M5491">
        <v>32380172</v>
      </c>
      <c r="N5491">
        <v>1</v>
      </c>
      <c r="O5491">
        <v>0</v>
      </c>
      <c r="P5491">
        <v>0</v>
      </c>
      <c r="Q5491">
        <v>0</v>
      </c>
      <c r="R5491">
        <v>0</v>
      </c>
      <c r="S5491">
        <v>200</v>
      </c>
      <c r="T5491">
        <v>1040</v>
      </c>
      <c r="U5491">
        <v>0</v>
      </c>
      <c r="V5491">
        <v>100</v>
      </c>
      <c r="W5491">
        <v>0</v>
      </c>
      <c r="X5491">
        <v>0</v>
      </c>
    </row>
    <row r="5492" spans="1:24">
      <c r="A5492">
        <v>20102</v>
      </c>
      <c r="B5492" t="s">
        <v>2199</v>
      </c>
      <c r="C5492">
        <v>633</v>
      </c>
      <c r="D5492" t="s">
        <v>2199</v>
      </c>
      <c r="E5492">
        <v>1</v>
      </c>
      <c r="F5492">
        <v>915497</v>
      </c>
      <c r="G5492">
        <v>8</v>
      </c>
      <c r="H5492" t="s">
        <v>32</v>
      </c>
      <c r="I5492" t="s">
        <v>18809</v>
      </c>
      <c r="J5492" t="s">
        <v>18810</v>
      </c>
      <c r="K5492" t="s">
        <v>18811</v>
      </c>
      <c r="L5492" t="s">
        <v>18812</v>
      </c>
      <c r="M5492">
        <v>32681167</v>
      </c>
      <c r="N5492">
        <v>1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133</v>
      </c>
      <c r="U5492">
        <v>0</v>
      </c>
      <c r="V5492">
        <v>0</v>
      </c>
      <c r="W5492">
        <v>0</v>
      </c>
      <c r="X5492">
        <v>0</v>
      </c>
    </row>
    <row r="5493" spans="1:24">
      <c r="A5493">
        <v>20102</v>
      </c>
      <c r="B5493" t="s">
        <v>2199</v>
      </c>
      <c r="C5493">
        <v>633</v>
      </c>
      <c r="D5493" t="s">
        <v>2199</v>
      </c>
      <c r="E5493">
        <v>1</v>
      </c>
      <c r="F5493">
        <v>980080</v>
      </c>
      <c r="G5493">
        <v>3</v>
      </c>
      <c r="H5493" t="s">
        <v>32</v>
      </c>
      <c r="I5493" t="s">
        <v>18813</v>
      </c>
      <c r="J5493" t="s">
        <v>18814</v>
      </c>
      <c r="K5493" t="s">
        <v>2334</v>
      </c>
      <c r="L5493" t="s">
        <v>18815</v>
      </c>
      <c r="M5493">
        <v>32317394</v>
      </c>
      <c r="N5493">
        <v>1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  <c r="V5493">
        <v>920</v>
      </c>
      <c r="W5493">
        <v>281</v>
      </c>
      <c r="X5493">
        <v>0</v>
      </c>
    </row>
    <row r="5494" spans="1:24">
      <c r="A5494">
        <v>20102</v>
      </c>
      <c r="B5494" t="s">
        <v>2199</v>
      </c>
      <c r="C5494">
        <v>633</v>
      </c>
      <c r="D5494" t="s">
        <v>2199</v>
      </c>
      <c r="E5494">
        <v>2</v>
      </c>
      <c r="F5494">
        <v>985594</v>
      </c>
      <c r="G5494">
        <v>6</v>
      </c>
      <c r="H5494">
        <v>46164</v>
      </c>
      <c r="I5494" t="s">
        <v>18816</v>
      </c>
      <c r="J5494" t="s">
        <v>11351</v>
      </c>
      <c r="K5494" t="s">
        <v>2334</v>
      </c>
      <c r="L5494" t="s">
        <v>18808</v>
      </c>
      <c r="M5494">
        <v>32380172</v>
      </c>
      <c r="N5494">
        <v>1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V5494">
        <v>0</v>
      </c>
      <c r="W5494">
        <v>0</v>
      </c>
      <c r="X5494">
        <v>0</v>
      </c>
    </row>
    <row r="5495" spans="1:24">
      <c r="A5495">
        <v>20102</v>
      </c>
      <c r="B5495" t="s">
        <v>2199</v>
      </c>
      <c r="C5495">
        <v>738</v>
      </c>
      <c r="D5495" t="s">
        <v>2232</v>
      </c>
      <c r="E5495">
        <v>1</v>
      </c>
      <c r="F5495">
        <v>11605</v>
      </c>
      <c r="G5495">
        <v>8</v>
      </c>
      <c r="H5495" t="s">
        <v>32</v>
      </c>
      <c r="I5495" t="s">
        <v>18817</v>
      </c>
      <c r="J5495" t="s">
        <v>18818</v>
      </c>
      <c r="K5495" t="s">
        <v>112</v>
      </c>
      <c r="L5495" t="s">
        <v>18819</v>
      </c>
      <c r="M5495">
        <v>33171430</v>
      </c>
      <c r="N5495">
        <v>1</v>
      </c>
      <c r="O5495">
        <v>0</v>
      </c>
      <c r="P5495">
        <v>48</v>
      </c>
      <c r="Q5495">
        <v>0</v>
      </c>
      <c r="R5495">
        <v>0</v>
      </c>
      <c r="S5495">
        <v>475</v>
      </c>
      <c r="T5495">
        <v>430</v>
      </c>
      <c r="U5495">
        <v>0</v>
      </c>
      <c r="V5495">
        <v>0</v>
      </c>
      <c r="W5495">
        <v>0</v>
      </c>
      <c r="X5495">
        <v>0</v>
      </c>
    </row>
    <row r="5496" spans="1:24">
      <c r="A5496">
        <v>20102</v>
      </c>
      <c r="B5496" t="s">
        <v>2199</v>
      </c>
      <c r="C5496">
        <v>738</v>
      </c>
      <c r="D5496" t="s">
        <v>2232</v>
      </c>
      <c r="E5496">
        <v>1</v>
      </c>
      <c r="F5496">
        <v>921737</v>
      </c>
      <c r="G5496">
        <v>8</v>
      </c>
      <c r="H5496" t="s">
        <v>32</v>
      </c>
      <c r="I5496" t="s">
        <v>18820</v>
      </c>
      <c r="J5496" t="s">
        <v>18821</v>
      </c>
      <c r="K5496" t="s">
        <v>18822</v>
      </c>
      <c r="L5496" t="s">
        <v>18823</v>
      </c>
      <c r="M5496">
        <v>33116418</v>
      </c>
      <c r="N5496">
        <v>1</v>
      </c>
      <c r="O5496">
        <v>0</v>
      </c>
      <c r="P5496">
        <v>0</v>
      </c>
      <c r="Q5496">
        <v>0</v>
      </c>
      <c r="R5496">
        <v>0</v>
      </c>
      <c r="S5496">
        <v>499</v>
      </c>
      <c r="T5496">
        <v>401</v>
      </c>
      <c r="U5496">
        <v>0</v>
      </c>
      <c r="V5496">
        <v>0</v>
      </c>
      <c r="W5496">
        <v>0</v>
      </c>
      <c r="X5496">
        <v>0</v>
      </c>
    </row>
    <row r="5497" spans="1:24">
      <c r="A5497">
        <v>20103</v>
      </c>
      <c r="B5497" t="s">
        <v>2262</v>
      </c>
      <c r="C5497">
        <v>369</v>
      </c>
      <c r="D5497" t="s">
        <v>2248</v>
      </c>
      <c r="E5497">
        <v>1</v>
      </c>
      <c r="F5497">
        <v>11952</v>
      </c>
      <c r="G5497">
        <v>8</v>
      </c>
      <c r="H5497" t="s">
        <v>32</v>
      </c>
      <c r="I5497" t="s">
        <v>18824</v>
      </c>
      <c r="J5497" t="s">
        <v>18825</v>
      </c>
      <c r="K5497" t="s">
        <v>18826</v>
      </c>
      <c r="L5497" t="s">
        <v>18827</v>
      </c>
      <c r="M5497">
        <v>34224814</v>
      </c>
      <c r="N5497">
        <v>1</v>
      </c>
      <c r="O5497">
        <v>0</v>
      </c>
      <c r="P5497">
        <v>17</v>
      </c>
      <c r="Q5497">
        <v>0</v>
      </c>
      <c r="R5497">
        <v>0</v>
      </c>
      <c r="S5497">
        <v>227</v>
      </c>
      <c r="T5497">
        <v>689</v>
      </c>
      <c r="U5497">
        <v>0</v>
      </c>
      <c r="V5497">
        <v>0</v>
      </c>
      <c r="W5497">
        <v>0</v>
      </c>
      <c r="X5497">
        <v>0</v>
      </c>
    </row>
    <row r="5498" spans="1:24">
      <c r="A5498">
        <v>20103</v>
      </c>
      <c r="B5498" t="s">
        <v>2262</v>
      </c>
      <c r="C5498">
        <v>369</v>
      </c>
      <c r="D5498" t="s">
        <v>2248</v>
      </c>
      <c r="E5498">
        <v>1</v>
      </c>
      <c r="F5498">
        <v>469774</v>
      </c>
      <c r="G5498">
        <v>10</v>
      </c>
      <c r="H5498" t="s">
        <v>32</v>
      </c>
      <c r="I5498" t="s">
        <v>18828</v>
      </c>
      <c r="J5498" t="s">
        <v>18829</v>
      </c>
      <c r="K5498" t="s">
        <v>18828</v>
      </c>
      <c r="L5498" t="s">
        <v>18830</v>
      </c>
      <c r="M5498" t="s">
        <v>32</v>
      </c>
      <c r="N5498">
        <v>2</v>
      </c>
      <c r="O5498">
        <v>0</v>
      </c>
      <c r="P5498">
        <v>0</v>
      </c>
      <c r="Q5498">
        <v>0</v>
      </c>
      <c r="R5498">
        <v>13</v>
      </c>
      <c r="S5498">
        <v>9</v>
      </c>
      <c r="T5498">
        <v>0</v>
      </c>
      <c r="U5498">
        <v>0</v>
      </c>
      <c r="V5498">
        <v>0</v>
      </c>
      <c r="W5498">
        <v>0</v>
      </c>
      <c r="X5498">
        <v>0</v>
      </c>
    </row>
    <row r="5499" spans="1:24">
      <c r="A5499">
        <v>20103</v>
      </c>
      <c r="B5499" t="s">
        <v>2262</v>
      </c>
      <c r="C5499">
        <v>524</v>
      </c>
      <c r="D5499" t="s">
        <v>2277</v>
      </c>
      <c r="E5499">
        <v>1</v>
      </c>
      <c r="F5499">
        <v>42161</v>
      </c>
      <c r="G5499">
        <v>8</v>
      </c>
      <c r="H5499" t="s">
        <v>32</v>
      </c>
      <c r="I5499" t="s">
        <v>18831</v>
      </c>
      <c r="J5499" t="s">
        <v>18832</v>
      </c>
      <c r="K5499" t="s">
        <v>3200</v>
      </c>
      <c r="L5499" t="s">
        <v>18833</v>
      </c>
      <c r="M5499">
        <v>34551144</v>
      </c>
      <c r="N5499">
        <v>1</v>
      </c>
      <c r="O5499">
        <v>0</v>
      </c>
      <c r="P5499">
        <v>3</v>
      </c>
      <c r="Q5499">
        <v>0</v>
      </c>
      <c r="R5499">
        <v>0</v>
      </c>
      <c r="S5499">
        <v>0</v>
      </c>
      <c r="T5499">
        <v>330</v>
      </c>
      <c r="U5499">
        <v>0</v>
      </c>
      <c r="V5499">
        <v>0</v>
      </c>
      <c r="W5499">
        <v>0</v>
      </c>
      <c r="X5499">
        <v>0</v>
      </c>
    </row>
    <row r="5500" spans="1:24">
      <c r="A5500">
        <v>20103</v>
      </c>
      <c r="B5500" t="s">
        <v>2262</v>
      </c>
      <c r="C5500">
        <v>524</v>
      </c>
      <c r="D5500" t="s">
        <v>2277</v>
      </c>
      <c r="E5500">
        <v>1</v>
      </c>
      <c r="F5500">
        <v>45172</v>
      </c>
      <c r="G5500">
        <v>8</v>
      </c>
      <c r="H5500" t="s">
        <v>32</v>
      </c>
      <c r="I5500" t="s">
        <v>18834</v>
      </c>
      <c r="J5500" t="s">
        <v>18835</v>
      </c>
      <c r="K5500" t="s">
        <v>18836</v>
      </c>
      <c r="L5500" t="s">
        <v>18837</v>
      </c>
      <c r="M5500">
        <v>34553207</v>
      </c>
      <c r="N5500">
        <v>1</v>
      </c>
      <c r="O5500">
        <v>0</v>
      </c>
      <c r="P5500">
        <v>22</v>
      </c>
      <c r="Q5500">
        <v>0</v>
      </c>
      <c r="R5500">
        <v>0</v>
      </c>
      <c r="S5500">
        <v>578</v>
      </c>
      <c r="T5500">
        <v>252</v>
      </c>
      <c r="U5500">
        <v>0</v>
      </c>
      <c r="V5500">
        <v>65</v>
      </c>
      <c r="W5500">
        <v>38</v>
      </c>
      <c r="X5500">
        <v>0</v>
      </c>
    </row>
    <row r="5501" spans="1:24">
      <c r="A5501">
        <v>20103</v>
      </c>
      <c r="B5501" t="s">
        <v>2262</v>
      </c>
      <c r="C5501">
        <v>524</v>
      </c>
      <c r="D5501" t="s">
        <v>2277</v>
      </c>
      <c r="E5501">
        <v>1</v>
      </c>
      <c r="F5501">
        <v>469786</v>
      </c>
      <c r="G5501">
        <v>10</v>
      </c>
      <c r="H5501" t="s">
        <v>32</v>
      </c>
      <c r="I5501" t="s">
        <v>18838</v>
      </c>
      <c r="J5501" t="s">
        <v>18839</v>
      </c>
      <c r="K5501" t="s">
        <v>18840</v>
      </c>
      <c r="L5501" t="s">
        <v>18841</v>
      </c>
      <c r="M5501" t="s">
        <v>32</v>
      </c>
      <c r="N5501">
        <v>2</v>
      </c>
      <c r="O5501">
        <v>5</v>
      </c>
      <c r="P5501">
        <v>1</v>
      </c>
      <c r="Q5501">
        <v>0</v>
      </c>
      <c r="R5501">
        <v>17</v>
      </c>
      <c r="S5501">
        <v>16</v>
      </c>
      <c r="T5501">
        <v>0</v>
      </c>
      <c r="U5501">
        <v>0</v>
      </c>
      <c r="V5501">
        <v>0</v>
      </c>
      <c r="W5501">
        <v>0</v>
      </c>
      <c r="X5501">
        <v>0</v>
      </c>
    </row>
    <row r="5502" spans="1:24">
      <c r="A5502">
        <v>20103</v>
      </c>
      <c r="B5502" t="s">
        <v>2262</v>
      </c>
      <c r="C5502">
        <v>524</v>
      </c>
      <c r="D5502" t="s">
        <v>2277</v>
      </c>
      <c r="E5502">
        <v>1</v>
      </c>
      <c r="F5502">
        <v>924301</v>
      </c>
      <c r="G5502">
        <v>8</v>
      </c>
      <c r="H5502" t="s">
        <v>32</v>
      </c>
      <c r="I5502" t="s">
        <v>18842</v>
      </c>
      <c r="J5502" t="s">
        <v>18843</v>
      </c>
      <c r="K5502" t="s">
        <v>112</v>
      </c>
      <c r="L5502" t="s">
        <v>18844</v>
      </c>
      <c r="M5502">
        <v>34531500</v>
      </c>
      <c r="N5502">
        <v>1</v>
      </c>
      <c r="O5502">
        <v>0</v>
      </c>
      <c r="P5502">
        <v>3</v>
      </c>
      <c r="Q5502">
        <v>0</v>
      </c>
      <c r="R5502">
        <v>0</v>
      </c>
      <c r="S5502">
        <v>495</v>
      </c>
      <c r="T5502">
        <v>0</v>
      </c>
      <c r="U5502">
        <v>0</v>
      </c>
      <c r="V5502">
        <v>0</v>
      </c>
      <c r="W5502">
        <v>0</v>
      </c>
      <c r="X5502">
        <v>0</v>
      </c>
    </row>
    <row r="5503" spans="1:24">
      <c r="A5503">
        <v>20103</v>
      </c>
      <c r="B5503" t="s">
        <v>2262</v>
      </c>
      <c r="C5503">
        <v>524</v>
      </c>
      <c r="D5503" t="s">
        <v>2277</v>
      </c>
      <c r="E5503">
        <v>2</v>
      </c>
      <c r="F5503">
        <v>327700</v>
      </c>
      <c r="G5503">
        <v>34</v>
      </c>
      <c r="H5503">
        <v>45172</v>
      </c>
      <c r="I5503" t="s">
        <v>18845</v>
      </c>
      <c r="J5503" t="s">
        <v>7116</v>
      </c>
      <c r="K5503" t="s">
        <v>7117</v>
      </c>
      <c r="L5503" t="s">
        <v>18846</v>
      </c>
      <c r="M5503">
        <v>34575000</v>
      </c>
      <c r="N5503">
        <v>1</v>
      </c>
      <c r="O5503">
        <v>0</v>
      </c>
      <c r="P5503">
        <v>0</v>
      </c>
      <c r="Q5503">
        <v>0</v>
      </c>
      <c r="R5503">
        <v>0</v>
      </c>
      <c r="S5503">
        <v>15</v>
      </c>
      <c r="T5503">
        <v>21</v>
      </c>
      <c r="U5503">
        <v>0</v>
      </c>
      <c r="V5503">
        <v>0</v>
      </c>
      <c r="W5503">
        <v>0</v>
      </c>
      <c r="X5503">
        <v>0</v>
      </c>
    </row>
    <row r="5504" spans="1:24">
      <c r="A5504">
        <v>20103</v>
      </c>
      <c r="B5504" t="s">
        <v>2262</v>
      </c>
      <c r="C5504">
        <v>558</v>
      </c>
      <c r="D5504" t="s">
        <v>2284</v>
      </c>
      <c r="E5504">
        <v>1</v>
      </c>
      <c r="F5504">
        <v>12063</v>
      </c>
      <c r="G5504">
        <v>8</v>
      </c>
      <c r="H5504" t="s">
        <v>32</v>
      </c>
      <c r="I5504" t="s">
        <v>18847</v>
      </c>
      <c r="J5504" t="s">
        <v>18848</v>
      </c>
      <c r="K5504" t="s">
        <v>10733</v>
      </c>
      <c r="L5504" t="s">
        <v>18849</v>
      </c>
      <c r="M5504">
        <v>34811112</v>
      </c>
      <c r="N5504">
        <v>1</v>
      </c>
      <c r="O5504">
        <v>0</v>
      </c>
      <c r="P5504">
        <v>3</v>
      </c>
      <c r="Q5504">
        <v>0</v>
      </c>
      <c r="R5504">
        <v>0</v>
      </c>
      <c r="S5504">
        <v>0</v>
      </c>
      <c r="T5504">
        <v>226</v>
      </c>
      <c r="U5504">
        <v>0</v>
      </c>
      <c r="V5504">
        <v>0</v>
      </c>
      <c r="W5504">
        <v>0</v>
      </c>
      <c r="X5504">
        <v>0</v>
      </c>
    </row>
    <row r="5505" spans="1:24">
      <c r="A5505">
        <v>20103</v>
      </c>
      <c r="B5505" t="s">
        <v>2262</v>
      </c>
      <c r="C5505">
        <v>558</v>
      </c>
      <c r="D5505" t="s">
        <v>2284</v>
      </c>
      <c r="E5505">
        <v>1</v>
      </c>
      <c r="F5505">
        <v>12191</v>
      </c>
      <c r="G5505">
        <v>8</v>
      </c>
      <c r="H5505" t="s">
        <v>32</v>
      </c>
      <c r="I5505" t="s">
        <v>18850</v>
      </c>
      <c r="J5505" t="s">
        <v>18851</v>
      </c>
      <c r="K5505" t="s">
        <v>4829</v>
      </c>
      <c r="L5505" t="s">
        <v>18852</v>
      </c>
      <c r="M5505">
        <v>34812613</v>
      </c>
      <c r="N5505">
        <v>1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320</v>
      </c>
      <c r="U5505">
        <v>0</v>
      </c>
      <c r="V5505">
        <v>0</v>
      </c>
      <c r="W5505">
        <v>0</v>
      </c>
      <c r="X5505">
        <v>0</v>
      </c>
    </row>
    <row r="5506" spans="1:24">
      <c r="A5506">
        <v>20103</v>
      </c>
      <c r="B5506" t="s">
        <v>2262</v>
      </c>
      <c r="C5506">
        <v>558</v>
      </c>
      <c r="D5506" t="s">
        <v>2284</v>
      </c>
      <c r="E5506">
        <v>1</v>
      </c>
      <c r="F5506">
        <v>12359</v>
      </c>
      <c r="G5506">
        <v>8</v>
      </c>
      <c r="H5506" t="s">
        <v>32</v>
      </c>
      <c r="I5506" t="s">
        <v>18853</v>
      </c>
      <c r="J5506" t="s">
        <v>18854</v>
      </c>
      <c r="K5506" t="s">
        <v>2287</v>
      </c>
      <c r="L5506" t="s">
        <v>18855</v>
      </c>
      <c r="M5506">
        <v>34912400</v>
      </c>
      <c r="N5506">
        <v>1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590</v>
      </c>
      <c r="U5506">
        <v>0</v>
      </c>
      <c r="V5506">
        <v>0</v>
      </c>
      <c r="W5506">
        <v>0</v>
      </c>
      <c r="X5506">
        <v>0</v>
      </c>
    </row>
    <row r="5507" spans="1:24">
      <c r="A5507">
        <v>20103</v>
      </c>
      <c r="B5507" t="s">
        <v>2262</v>
      </c>
      <c r="C5507">
        <v>558</v>
      </c>
      <c r="D5507" t="s">
        <v>2284</v>
      </c>
      <c r="E5507">
        <v>1</v>
      </c>
      <c r="F5507">
        <v>42171</v>
      </c>
      <c r="G5507">
        <v>8</v>
      </c>
      <c r="H5507" t="s">
        <v>32</v>
      </c>
      <c r="I5507" t="s">
        <v>18856</v>
      </c>
      <c r="J5507" t="s">
        <v>18857</v>
      </c>
      <c r="K5507" t="s">
        <v>18858</v>
      </c>
      <c r="L5507" t="s">
        <v>18859</v>
      </c>
      <c r="M5507">
        <v>34774402</v>
      </c>
      <c r="N5507">
        <v>1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216</v>
      </c>
      <c r="U5507">
        <v>0</v>
      </c>
      <c r="V5507">
        <v>0</v>
      </c>
      <c r="W5507">
        <v>0</v>
      </c>
      <c r="X5507">
        <v>0</v>
      </c>
    </row>
    <row r="5508" spans="1:24">
      <c r="A5508">
        <v>20103</v>
      </c>
      <c r="B5508" t="s">
        <v>2262</v>
      </c>
      <c r="C5508">
        <v>558</v>
      </c>
      <c r="D5508" t="s">
        <v>2284</v>
      </c>
      <c r="E5508">
        <v>1</v>
      </c>
      <c r="F5508">
        <v>46097</v>
      </c>
      <c r="G5508">
        <v>8</v>
      </c>
      <c r="H5508" t="s">
        <v>32</v>
      </c>
      <c r="I5508" t="s">
        <v>18860</v>
      </c>
      <c r="J5508" t="s">
        <v>18861</v>
      </c>
      <c r="K5508" t="s">
        <v>18862</v>
      </c>
      <c r="L5508" t="s">
        <v>18863</v>
      </c>
      <c r="M5508">
        <v>34911245</v>
      </c>
      <c r="N5508">
        <v>1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515</v>
      </c>
      <c r="U5508">
        <v>0</v>
      </c>
      <c r="V5508">
        <v>0</v>
      </c>
      <c r="W5508">
        <v>0</v>
      </c>
      <c r="X5508">
        <v>0</v>
      </c>
    </row>
    <row r="5509" spans="1:24">
      <c r="A5509">
        <v>20103</v>
      </c>
      <c r="B5509" t="s">
        <v>2262</v>
      </c>
      <c r="C5509">
        <v>558</v>
      </c>
      <c r="D5509" t="s">
        <v>2284</v>
      </c>
      <c r="E5509">
        <v>1</v>
      </c>
      <c r="F5509">
        <v>48008</v>
      </c>
      <c r="G5509">
        <v>8</v>
      </c>
      <c r="H5509" t="s">
        <v>32</v>
      </c>
      <c r="I5509" t="s">
        <v>18864</v>
      </c>
      <c r="J5509" t="s">
        <v>18865</v>
      </c>
      <c r="K5509" t="s">
        <v>18866</v>
      </c>
      <c r="L5509" t="s">
        <v>18867</v>
      </c>
      <c r="M5509">
        <v>34942536</v>
      </c>
      <c r="N5509">
        <v>1</v>
      </c>
      <c r="O5509">
        <v>0</v>
      </c>
      <c r="P5509">
        <v>5</v>
      </c>
      <c r="Q5509">
        <v>0</v>
      </c>
      <c r="R5509">
        <v>0</v>
      </c>
      <c r="S5509">
        <v>491</v>
      </c>
      <c r="T5509">
        <v>634</v>
      </c>
      <c r="U5509">
        <v>0</v>
      </c>
      <c r="V5509">
        <v>0</v>
      </c>
      <c r="W5509">
        <v>0</v>
      </c>
      <c r="X5509">
        <v>0</v>
      </c>
    </row>
    <row r="5510" spans="1:24">
      <c r="A5510">
        <v>20103</v>
      </c>
      <c r="B5510" t="s">
        <v>2262</v>
      </c>
      <c r="C5510">
        <v>558</v>
      </c>
      <c r="D5510" t="s">
        <v>2284</v>
      </c>
      <c r="E5510">
        <v>1</v>
      </c>
      <c r="F5510">
        <v>909828</v>
      </c>
      <c r="G5510">
        <v>8</v>
      </c>
      <c r="H5510" t="s">
        <v>32</v>
      </c>
      <c r="I5510" t="s">
        <v>18868</v>
      </c>
      <c r="J5510" t="s">
        <v>18869</v>
      </c>
      <c r="K5510" t="s">
        <v>18870</v>
      </c>
      <c r="L5510" t="s">
        <v>18871</v>
      </c>
      <c r="M5510">
        <v>34713139</v>
      </c>
      <c r="N5510">
        <v>1</v>
      </c>
      <c r="O5510">
        <v>0</v>
      </c>
      <c r="P5510">
        <v>0</v>
      </c>
      <c r="Q5510">
        <v>0</v>
      </c>
      <c r="R5510">
        <v>0</v>
      </c>
      <c r="S5510">
        <v>251</v>
      </c>
      <c r="T5510">
        <v>120</v>
      </c>
      <c r="U5510">
        <v>0</v>
      </c>
      <c r="V5510">
        <v>0</v>
      </c>
      <c r="W5510">
        <v>0</v>
      </c>
      <c r="X5510">
        <v>0</v>
      </c>
    </row>
    <row r="5511" spans="1:24">
      <c r="A5511">
        <v>20103</v>
      </c>
      <c r="B5511" t="s">
        <v>2262</v>
      </c>
      <c r="C5511">
        <v>558</v>
      </c>
      <c r="D5511" t="s">
        <v>2284</v>
      </c>
      <c r="E5511">
        <v>1</v>
      </c>
      <c r="F5511">
        <v>909836</v>
      </c>
      <c r="G5511">
        <v>8</v>
      </c>
      <c r="H5511" t="s">
        <v>32</v>
      </c>
      <c r="I5511" t="s">
        <v>5374</v>
      </c>
      <c r="J5511" t="s">
        <v>18872</v>
      </c>
      <c r="K5511" t="s">
        <v>2320</v>
      </c>
      <c r="L5511" t="s">
        <v>18873</v>
      </c>
      <c r="M5511">
        <v>34714190</v>
      </c>
      <c r="N5511">
        <v>1</v>
      </c>
      <c r="O5511">
        <v>0</v>
      </c>
      <c r="P5511">
        <v>2</v>
      </c>
      <c r="Q5511">
        <v>0</v>
      </c>
      <c r="R5511">
        <v>0</v>
      </c>
      <c r="S5511">
        <v>403</v>
      </c>
      <c r="T5511">
        <v>625</v>
      </c>
      <c r="U5511">
        <v>0</v>
      </c>
      <c r="V5511">
        <v>0</v>
      </c>
      <c r="W5511">
        <v>0</v>
      </c>
      <c r="X5511">
        <v>0</v>
      </c>
    </row>
    <row r="5512" spans="1:24">
      <c r="A5512">
        <v>20103</v>
      </c>
      <c r="B5512" t="s">
        <v>2262</v>
      </c>
      <c r="C5512">
        <v>657</v>
      </c>
      <c r="D5512" t="s">
        <v>2262</v>
      </c>
      <c r="E5512">
        <v>1</v>
      </c>
      <c r="F5512">
        <v>37576</v>
      </c>
      <c r="G5512">
        <v>8</v>
      </c>
      <c r="H5512" t="s">
        <v>32</v>
      </c>
      <c r="I5512" t="s">
        <v>18874</v>
      </c>
      <c r="J5512" t="s">
        <v>18875</v>
      </c>
      <c r="K5512" t="s">
        <v>18876</v>
      </c>
      <c r="L5512" t="s">
        <v>18877</v>
      </c>
      <c r="M5512">
        <v>35671412</v>
      </c>
      <c r="N5512">
        <v>1</v>
      </c>
      <c r="O5512">
        <v>0</v>
      </c>
      <c r="P5512">
        <v>8</v>
      </c>
      <c r="Q5512">
        <v>0</v>
      </c>
      <c r="R5512">
        <v>54</v>
      </c>
      <c r="S5512">
        <v>226</v>
      </c>
      <c r="T5512">
        <v>143</v>
      </c>
      <c r="U5512">
        <v>0</v>
      </c>
      <c r="V5512">
        <v>0</v>
      </c>
      <c r="W5512">
        <v>0</v>
      </c>
      <c r="X5512">
        <v>0</v>
      </c>
    </row>
    <row r="5513" spans="1:24">
      <c r="A5513">
        <v>20103</v>
      </c>
      <c r="B5513" t="s">
        <v>2262</v>
      </c>
      <c r="C5513">
        <v>657</v>
      </c>
      <c r="D5513" t="s">
        <v>2262</v>
      </c>
      <c r="E5513">
        <v>1</v>
      </c>
      <c r="F5513">
        <v>905012</v>
      </c>
      <c r="G5513">
        <v>8</v>
      </c>
      <c r="H5513" t="s">
        <v>32</v>
      </c>
      <c r="I5513" t="s">
        <v>18878</v>
      </c>
      <c r="J5513" t="s">
        <v>18879</v>
      </c>
      <c r="K5513" t="s">
        <v>18880</v>
      </c>
      <c r="L5513" t="s">
        <v>18881</v>
      </c>
      <c r="M5513">
        <v>34061148</v>
      </c>
      <c r="N5513">
        <v>1</v>
      </c>
      <c r="O5513">
        <v>0</v>
      </c>
      <c r="P5513">
        <v>7</v>
      </c>
      <c r="Q5513">
        <v>0</v>
      </c>
      <c r="R5513">
        <v>0</v>
      </c>
      <c r="S5513">
        <v>386</v>
      </c>
      <c r="T5513">
        <v>271</v>
      </c>
      <c r="U5513">
        <v>0</v>
      </c>
      <c r="V5513">
        <v>0</v>
      </c>
      <c r="W5513">
        <v>0</v>
      </c>
      <c r="X5513">
        <v>0</v>
      </c>
    </row>
    <row r="5514" spans="1:24">
      <c r="A5514">
        <v>20103</v>
      </c>
      <c r="B5514" t="s">
        <v>2262</v>
      </c>
      <c r="C5514">
        <v>657</v>
      </c>
      <c r="D5514" t="s">
        <v>2262</v>
      </c>
      <c r="E5514">
        <v>1</v>
      </c>
      <c r="F5514">
        <v>909889</v>
      </c>
      <c r="G5514">
        <v>8</v>
      </c>
      <c r="H5514" t="s">
        <v>32</v>
      </c>
      <c r="I5514" t="s">
        <v>18882</v>
      </c>
      <c r="J5514" t="s">
        <v>4561</v>
      </c>
      <c r="K5514" t="s">
        <v>18883</v>
      </c>
      <c r="L5514" t="s">
        <v>18884</v>
      </c>
      <c r="M5514">
        <v>35612151</v>
      </c>
      <c r="N5514">
        <v>1</v>
      </c>
      <c r="O5514">
        <v>0</v>
      </c>
      <c r="P5514">
        <v>0</v>
      </c>
      <c r="Q5514">
        <v>0</v>
      </c>
      <c r="R5514">
        <v>0</v>
      </c>
      <c r="S5514">
        <v>338</v>
      </c>
      <c r="T5514">
        <v>0</v>
      </c>
      <c r="U5514">
        <v>0</v>
      </c>
      <c r="V5514">
        <v>0</v>
      </c>
      <c r="W5514">
        <v>0</v>
      </c>
      <c r="X5514">
        <v>0</v>
      </c>
    </row>
    <row r="5515" spans="1:24">
      <c r="A5515">
        <v>20103</v>
      </c>
      <c r="B5515" t="s">
        <v>2262</v>
      </c>
      <c r="C5515">
        <v>657</v>
      </c>
      <c r="D5515" t="s">
        <v>2262</v>
      </c>
      <c r="E5515">
        <v>2</v>
      </c>
      <c r="F5515">
        <v>8980</v>
      </c>
      <c r="G5515">
        <v>15</v>
      </c>
      <c r="H5515">
        <v>905012</v>
      </c>
      <c r="I5515" t="s">
        <v>18885</v>
      </c>
      <c r="J5515" t="s">
        <v>13099</v>
      </c>
      <c r="K5515" t="s">
        <v>18886</v>
      </c>
      <c r="L5515" t="s">
        <v>32</v>
      </c>
      <c r="M5515" t="s">
        <v>32</v>
      </c>
      <c r="N5515">
        <v>1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4</v>
      </c>
      <c r="V5515">
        <v>28</v>
      </c>
      <c r="W5515">
        <v>32</v>
      </c>
      <c r="X5515">
        <v>0</v>
      </c>
    </row>
    <row r="5516" spans="1:24">
      <c r="A5516">
        <v>20103</v>
      </c>
      <c r="B5516" t="s">
        <v>2262</v>
      </c>
      <c r="C5516">
        <v>657</v>
      </c>
      <c r="D5516" t="s">
        <v>2262</v>
      </c>
      <c r="E5516">
        <v>2</v>
      </c>
      <c r="F5516">
        <v>454138</v>
      </c>
      <c r="G5516">
        <v>15</v>
      </c>
      <c r="H5516">
        <v>905012</v>
      </c>
      <c r="I5516" t="s">
        <v>18887</v>
      </c>
      <c r="J5516" t="s">
        <v>18888</v>
      </c>
      <c r="K5516" t="s">
        <v>18886</v>
      </c>
      <c r="L5516" t="s">
        <v>18889</v>
      </c>
      <c r="M5516">
        <v>34061310</v>
      </c>
      <c r="N5516">
        <v>1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30</v>
      </c>
      <c r="V5516">
        <v>86</v>
      </c>
      <c r="W5516">
        <v>89</v>
      </c>
      <c r="X5516">
        <v>0</v>
      </c>
    </row>
    <row r="5517" spans="1:24">
      <c r="A5517">
        <v>20103</v>
      </c>
      <c r="B5517" t="s">
        <v>2262</v>
      </c>
      <c r="C5517">
        <v>657</v>
      </c>
      <c r="D5517" t="s">
        <v>2262</v>
      </c>
      <c r="E5517">
        <v>2</v>
      </c>
      <c r="F5517">
        <v>559520</v>
      </c>
      <c r="G5517">
        <v>34</v>
      </c>
      <c r="H5517">
        <v>923485</v>
      </c>
      <c r="I5517" t="s">
        <v>18890</v>
      </c>
      <c r="J5517" t="s">
        <v>18891</v>
      </c>
      <c r="K5517" t="s">
        <v>18886</v>
      </c>
      <c r="L5517" t="s">
        <v>18892</v>
      </c>
      <c r="M5517">
        <v>33253828</v>
      </c>
      <c r="N5517">
        <v>1</v>
      </c>
      <c r="O5517">
        <v>0</v>
      </c>
      <c r="P5517">
        <v>0</v>
      </c>
      <c r="Q5517">
        <v>0</v>
      </c>
      <c r="R5517">
        <v>2</v>
      </c>
      <c r="S5517">
        <v>60</v>
      </c>
      <c r="T5517">
        <v>34</v>
      </c>
      <c r="U5517">
        <v>0</v>
      </c>
      <c r="V5517">
        <v>0</v>
      </c>
      <c r="W5517">
        <v>0</v>
      </c>
      <c r="X5517">
        <v>0</v>
      </c>
    </row>
    <row r="5518" spans="1:24">
      <c r="A5518">
        <v>20103</v>
      </c>
      <c r="B5518" t="s">
        <v>2262</v>
      </c>
      <c r="C5518">
        <v>657</v>
      </c>
      <c r="D5518" t="s">
        <v>2262</v>
      </c>
      <c r="E5518">
        <v>2</v>
      </c>
      <c r="F5518">
        <v>985247</v>
      </c>
      <c r="G5518">
        <v>6</v>
      </c>
      <c r="H5518">
        <v>12212</v>
      </c>
      <c r="I5518" t="s">
        <v>18893</v>
      </c>
      <c r="J5518" t="s">
        <v>3199</v>
      </c>
      <c r="K5518" t="s">
        <v>112</v>
      </c>
      <c r="L5518" t="s">
        <v>13087</v>
      </c>
      <c r="M5518">
        <v>34673252</v>
      </c>
      <c r="N5518">
        <v>1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</row>
    <row r="5519" spans="1:24">
      <c r="A5519">
        <v>20202</v>
      </c>
      <c r="B5519" t="s">
        <v>2333</v>
      </c>
      <c r="C5519">
        <v>174</v>
      </c>
      <c r="D5519" t="s">
        <v>2334</v>
      </c>
      <c r="E5519">
        <v>1</v>
      </c>
      <c r="F5519">
        <v>12580</v>
      </c>
      <c r="G5519">
        <v>8</v>
      </c>
      <c r="H5519" t="s">
        <v>32</v>
      </c>
      <c r="I5519" t="s">
        <v>18894</v>
      </c>
      <c r="J5519" t="s">
        <v>18895</v>
      </c>
      <c r="K5519" t="s">
        <v>18896</v>
      </c>
      <c r="L5519" t="s">
        <v>18897</v>
      </c>
      <c r="M5519">
        <v>31052244</v>
      </c>
      <c r="N5519">
        <v>1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84</v>
      </c>
      <c r="U5519">
        <v>0</v>
      </c>
      <c r="V5519">
        <v>0</v>
      </c>
      <c r="W5519">
        <v>0</v>
      </c>
      <c r="X5519">
        <v>0</v>
      </c>
    </row>
    <row r="5520" spans="1:24">
      <c r="A5520">
        <v>20202</v>
      </c>
      <c r="B5520" t="s">
        <v>2333</v>
      </c>
      <c r="C5520">
        <v>174</v>
      </c>
      <c r="D5520" t="s">
        <v>2334</v>
      </c>
      <c r="E5520">
        <v>1</v>
      </c>
      <c r="F5520">
        <v>12816</v>
      </c>
      <c r="G5520">
        <v>8</v>
      </c>
      <c r="H5520" t="s">
        <v>32</v>
      </c>
      <c r="I5520" t="s">
        <v>18898</v>
      </c>
      <c r="J5520" t="s">
        <v>18899</v>
      </c>
      <c r="K5520" t="s">
        <v>2812</v>
      </c>
      <c r="L5520" t="s">
        <v>18900</v>
      </c>
      <c r="M5520">
        <v>31052617</v>
      </c>
      <c r="N5520">
        <v>1</v>
      </c>
      <c r="O5520">
        <v>0</v>
      </c>
      <c r="P5520">
        <v>4</v>
      </c>
      <c r="Q5520">
        <v>0</v>
      </c>
      <c r="R5520">
        <v>0</v>
      </c>
      <c r="S5520">
        <v>0</v>
      </c>
      <c r="T5520">
        <v>322</v>
      </c>
      <c r="U5520">
        <v>0</v>
      </c>
      <c r="V5520">
        <v>182</v>
      </c>
      <c r="W5520">
        <v>0</v>
      </c>
      <c r="X5520">
        <v>0</v>
      </c>
    </row>
    <row r="5521" spans="1:24">
      <c r="A5521">
        <v>20202</v>
      </c>
      <c r="B5521" t="s">
        <v>2333</v>
      </c>
      <c r="C5521">
        <v>184</v>
      </c>
      <c r="D5521" t="s">
        <v>3393</v>
      </c>
      <c r="E5521">
        <v>1</v>
      </c>
      <c r="F5521">
        <v>12543</v>
      </c>
      <c r="G5521">
        <v>8</v>
      </c>
      <c r="H5521" t="s">
        <v>32</v>
      </c>
      <c r="I5521" t="s">
        <v>18901</v>
      </c>
      <c r="J5521" t="s">
        <v>18902</v>
      </c>
      <c r="K5521" t="s">
        <v>112</v>
      </c>
      <c r="L5521" t="s">
        <v>18903</v>
      </c>
      <c r="M5521">
        <v>31071557</v>
      </c>
      <c r="N5521">
        <v>1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146</v>
      </c>
      <c r="U5521">
        <v>0</v>
      </c>
      <c r="V5521">
        <v>0</v>
      </c>
      <c r="W5521">
        <v>0</v>
      </c>
      <c r="X5521">
        <v>0</v>
      </c>
    </row>
    <row r="5522" spans="1:24">
      <c r="A5522">
        <v>20202</v>
      </c>
      <c r="B5522" t="s">
        <v>2333</v>
      </c>
      <c r="C5522">
        <v>235</v>
      </c>
      <c r="D5522" t="s">
        <v>2338</v>
      </c>
      <c r="E5522">
        <v>1</v>
      </c>
      <c r="F5522">
        <v>13146</v>
      </c>
      <c r="G5522">
        <v>8</v>
      </c>
      <c r="H5522" t="s">
        <v>32</v>
      </c>
      <c r="I5522" t="s">
        <v>18904</v>
      </c>
      <c r="J5522" t="s">
        <v>18905</v>
      </c>
      <c r="K5522" t="s">
        <v>18906</v>
      </c>
      <c r="L5522" t="s">
        <v>18907</v>
      </c>
      <c r="M5522">
        <v>31011211</v>
      </c>
      <c r="N5522">
        <v>1</v>
      </c>
      <c r="O5522">
        <v>0</v>
      </c>
      <c r="P5522">
        <v>0</v>
      </c>
      <c r="Q5522">
        <v>0</v>
      </c>
      <c r="R5522">
        <v>0</v>
      </c>
      <c r="S5522">
        <v>194</v>
      </c>
      <c r="T5522">
        <v>96</v>
      </c>
      <c r="U5522">
        <v>0</v>
      </c>
      <c r="V5522">
        <v>31</v>
      </c>
      <c r="W5522">
        <v>0</v>
      </c>
      <c r="X5522">
        <v>0</v>
      </c>
    </row>
    <row r="5523" spans="1:24">
      <c r="A5523">
        <v>20202</v>
      </c>
      <c r="B5523" t="s">
        <v>2333</v>
      </c>
      <c r="C5523">
        <v>235</v>
      </c>
      <c r="D5523" t="s">
        <v>2338</v>
      </c>
      <c r="E5523">
        <v>1</v>
      </c>
      <c r="F5523">
        <v>13171</v>
      </c>
      <c r="G5523">
        <v>8</v>
      </c>
      <c r="H5523" t="s">
        <v>32</v>
      </c>
      <c r="I5523" t="s">
        <v>18908</v>
      </c>
      <c r="J5523" t="s">
        <v>18909</v>
      </c>
      <c r="K5523" t="s">
        <v>112</v>
      </c>
      <c r="L5523" t="s">
        <v>18910</v>
      </c>
      <c r="M5523">
        <v>31011479</v>
      </c>
      <c r="N5523">
        <v>1</v>
      </c>
      <c r="O5523">
        <v>0</v>
      </c>
      <c r="P5523">
        <v>0</v>
      </c>
      <c r="Q5523">
        <v>0</v>
      </c>
      <c r="R5523">
        <v>0</v>
      </c>
      <c r="S5523">
        <v>55</v>
      </c>
      <c r="T5523">
        <v>134</v>
      </c>
      <c r="U5523">
        <v>0</v>
      </c>
      <c r="V5523">
        <v>0</v>
      </c>
      <c r="W5523">
        <v>0</v>
      </c>
      <c r="X5523">
        <v>0</v>
      </c>
    </row>
    <row r="5524" spans="1:24">
      <c r="A5524">
        <v>20202</v>
      </c>
      <c r="B5524" t="s">
        <v>2333</v>
      </c>
      <c r="C5524">
        <v>282</v>
      </c>
      <c r="D5524" t="s">
        <v>2343</v>
      </c>
      <c r="E5524">
        <v>1</v>
      </c>
      <c r="F5524">
        <v>12361</v>
      </c>
      <c r="G5524">
        <v>8</v>
      </c>
      <c r="H5524" t="s">
        <v>32</v>
      </c>
      <c r="I5524" t="s">
        <v>18911</v>
      </c>
      <c r="J5524" t="s">
        <v>855</v>
      </c>
      <c r="K5524" t="s">
        <v>2411</v>
      </c>
      <c r="L5524" t="s">
        <v>18912</v>
      </c>
      <c r="M5524">
        <v>31442315</v>
      </c>
      <c r="N5524">
        <v>1</v>
      </c>
      <c r="O5524">
        <v>0</v>
      </c>
      <c r="P5524">
        <v>22</v>
      </c>
      <c r="Q5524">
        <v>0</v>
      </c>
      <c r="R5524">
        <v>0</v>
      </c>
      <c r="S5524">
        <v>136</v>
      </c>
      <c r="T5524">
        <v>92</v>
      </c>
      <c r="U5524">
        <v>0</v>
      </c>
      <c r="V5524">
        <v>0</v>
      </c>
      <c r="W5524">
        <v>0</v>
      </c>
      <c r="X5524">
        <v>0</v>
      </c>
    </row>
    <row r="5525" spans="1:24">
      <c r="A5525">
        <v>20202</v>
      </c>
      <c r="B5525" t="s">
        <v>2333</v>
      </c>
      <c r="C5525">
        <v>282</v>
      </c>
      <c r="D5525" t="s">
        <v>2343</v>
      </c>
      <c r="E5525">
        <v>1</v>
      </c>
      <c r="F5525">
        <v>12385</v>
      </c>
      <c r="G5525">
        <v>8</v>
      </c>
      <c r="H5525" t="s">
        <v>32</v>
      </c>
      <c r="I5525" t="s">
        <v>18913</v>
      </c>
      <c r="J5525" t="s">
        <v>18914</v>
      </c>
      <c r="K5525" t="s">
        <v>18915</v>
      </c>
      <c r="L5525" t="s">
        <v>18916</v>
      </c>
      <c r="M5525">
        <v>31442789</v>
      </c>
      <c r="N5525">
        <v>1</v>
      </c>
      <c r="O5525">
        <v>0</v>
      </c>
      <c r="P5525">
        <v>7</v>
      </c>
      <c r="Q5525">
        <v>0</v>
      </c>
      <c r="R5525">
        <v>0</v>
      </c>
      <c r="S5525">
        <v>0</v>
      </c>
      <c r="T5525">
        <v>181</v>
      </c>
      <c r="U5525">
        <v>0</v>
      </c>
      <c r="V5525">
        <v>0</v>
      </c>
      <c r="W5525">
        <v>0</v>
      </c>
      <c r="X5525">
        <v>0</v>
      </c>
    </row>
    <row r="5526" spans="1:24">
      <c r="A5526">
        <v>20202</v>
      </c>
      <c r="B5526" t="s">
        <v>2333</v>
      </c>
      <c r="C5526">
        <v>282</v>
      </c>
      <c r="D5526" t="s">
        <v>2343</v>
      </c>
      <c r="E5526">
        <v>1</v>
      </c>
      <c r="F5526">
        <v>12397</v>
      </c>
      <c r="G5526">
        <v>8</v>
      </c>
      <c r="H5526" t="s">
        <v>32</v>
      </c>
      <c r="I5526" t="s">
        <v>18917</v>
      </c>
      <c r="J5526" t="s">
        <v>18918</v>
      </c>
      <c r="K5526" t="s">
        <v>18919</v>
      </c>
      <c r="L5526" t="s">
        <v>18920</v>
      </c>
      <c r="M5526">
        <v>31442840</v>
      </c>
      <c r="N5526">
        <v>1</v>
      </c>
      <c r="O5526">
        <v>0</v>
      </c>
      <c r="P5526">
        <v>26</v>
      </c>
      <c r="Q5526">
        <v>0</v>
      </c>
      <c r="R5526">
        <v>0</v>
      </c>
      <c r="S5526">
        <v>180</v>
      </c>
      <c r="T5526">
        <v>248</v>
      </c>
      <c r="U5526">
        <v>0</v>
      </c>
      <c r="V5526">
        <v>111</v>
      </c>
      <c r="W5526">
        <v>0</v>
      </c>
      <c r="X5526">
        <v>0</v>
      </c>
    </row>
    <row r="5527" spans="1:24">
      <c r="A5527">
        <v>20202</v>
      </c>
      <c r="B5527" t="s">
        <v>2333</v>
      </c>
      <c r="C5527">
        <v>282</v>
      </c>
      <c r="D5527" t="s">
        <v>2343</v>
      </c>
      <c r="E5527">
        <v>1</v>
      </c>
      <c r="F5527">
        <v>12506</v>
      </c>
      <c r="G5527">
        <v>8</v>
      </c>
      <c r="H5527" t="s">
        <v>32</v>
      </c>
      <c r="I5527" t="s">
        <v>835</v>
      </c>
      <c r="J5527" t="s">
        <v>7175</v>
      </c>
      <c r="K5527" t="s">
        <v>112</v>
      </c>
      <c r="L5527" t="s">
        <v>7176</v>
      </c>
      <c r="M5527">
        <v>31440212</v>
      </c>
      <c r="N5527">
        <v>1</v>
      </c>
      <c r="O5527">
        <v>0</v>
      </c>
      <c r="P5527">
        <v>13</v>
      </c>
      <c r="Q5527">
        <v>0</v>
      </c>
      <c r="R5527">
        <v>0</v>
      </c>
      <c r="S5527">
        <v>198</v>
      </c>
      <c r="T5527">
        <v>216</v>
      </c>
      <c r="U5527">
        <v>0</v>
      </c>
      <c r="V5527">
        <v>0</v>
      </c>
      <c r="W5527">
        <v>0</v>
      </c>
      <c r="X5527">
        <v>0</v>
      </c>
    </row>
    <row r="5528" spans="1:24">
      <c r="A5528">
        <v>20202</v>
      </c>
      <c r="B5528" t="s">
        <v>2333</v>
      </c>
      <c r="C5528">
        <v>282</v>
      </c>
      <c r="D5528" t="s">
        <v>2343</v>
      </c>
      <c r="E5528">
        <v>1</v>
      </c>
      <c r="F5528">
        <v>904831</v>
      </c>
      <c r="G5528">
        <v>8</v>
      </c>
      <c r="H5528" t="s">
        <v>32</v>
      </c>
      <c r="I5528" t="s">
        <v>18921</v>
      </c>
      <c r="J5528" t="s">
        <v>2343</v>
      </c>
      <c r="K5528" t="s">
        <v>7030</v>
      </c>
      <c r="L5528" t="s">
        <v>18922</v>
      </c>
      <c r="M5528">
        <v>31448533</v>
      </c>
      <c r="N5528">
        <v>1</v>
      </c>
      <c r="O5528">
        <v>0</v>
      </c>
      <c r="P5528">
        <v>21</v>
      </c>
      <c r="Q5528">
        <v>0</v>
      </c>
      <c r="R5528">
        <v>0</v>
      </c>
      <c r="S5528">
        <v>155</v>
      </c>
      <c r="T5528">
        <v>106</v>
      </c>
      <c r="U5528">
        <v>0</v>
      </c>
      <c r="V5528">
        <v>0</v>
      </c>
      <c r="W5528">
        <v>0</v>
      </c>
      <c r="X5528">
        <v>0</v>
      </c>
    </row>
    <row r="5529" spans="1:24">
      <c r="A5529">
        <v>20202</v>
      </c>
      <c r="B5529" t="s">
        <v>2333</v>
      </c>
      <c r="C5529">
        <v>284</v>
      </c>
      <c r="D5529" t="s">
        <v>2348</v>
      </c>
      <c r="E5529">
        <v>1</v>
      </c>
      <c r="F5529">
        <v>926073</v>
      </c>
      <c r="G5529">
        <v>8</v>
      </c>
      <c r="H5529" t="s">
        <v>32</v>
      </c>
      <c r="I5529" t="s">
        <v>10724</v>
      </c>
      <c r="J5529" t="s">
        <v>18923</v>
      </c>
      <c r="K5529" t="s">
        <v>10724</v>
      </c>
      <c r="L5529" t="s">
        <v>18924</v>
      </c>
      <c r="M5529">
        <v>31115570</v>
      </c>
      <c r="N5529">
        <v>2</v>
      </c>
      <c r="O5529">
        <v>0</v>
      </c>
      <c r="P5529">
        <v>3</v>
      </c>
      <c r="Q5529">
        <v>0</v>
      </c>
      <c r="R5529">
        <v>0</v>
      </c>
      <c r="S5529">
        <v>54</v>
      </c>
      <c r="T5529">
        <v>37</v>
      </c>
      <c r="U5529">
        <v>0</v>
      </c>
      <c r="V5529">
        <v>0</v>
      </c>
      <c r="W5529">
        <v>0</v>
      </c>
      <c r="X5529">
        <v>0</v>
      </c>
    </row>
    <row r="5530" spans="1:24">
      <c r="A5530">
        <v>20202</v>
      </c>
      <c r="B5530" t="s">
        <v>2333</v>
      </c>
      <c r="C5530">
        <v>284</v>
      </c>
      <c r="D5530" t="s">
        <v>2348</v>
      </c>
      <c r="E5530">
        <v>1</v>
      </c>
      <c r="F5530">
        <v>926085</v>
      </c>
      <c r="G5530">
        <v>8</v>
      </c>
      <c r="H5530" t="s">
        <v>32</v>
      </c>
      <c r="I5530" t="s">
        <v>18925</v>
      </c>
      <c r="J5530" t="s">
        <v>18926</v>
      </c>
      <c r="K5530" t="s">
        <v>18925</v>
      </c>
      <c r="L5530" t="s">
        <v>18927</v>
      </c>
      <c r="M5530" t="s">
        <v>32</v>
      </c>
      <c r="N5530">
        <v>2</v>
      </c>
      <c r="O5530">
        <v>0</v>
      </c>
      <c r="P5530">
        <v>0</v>
      </c>
      <c r="Q5530">
        <v>0</v>
      </c>
      <c r="R5530">
        <v>0</v>
      </c>
      <c r="S5530">
        <v>25</v>
      </c>
      <c r="T5530">
        <v>0</v>
      </c>
      <c r="U5530">
        <v>0</v>
      </c>
      <c r="V5530">
        <v>0</v>
      </c>
      <c r="W5530">
        <v>0</v>
      </c>
      <c r="X5530">
        <v>0</v>
      </c>
    </row>
    <row r="5531" spans="1:24">
      <c r="A5531">
        <v>20202</v>
      </c>
      <c r="B5531" t="s">
        <v>2333</v>
      </c>
      <c r="C5531">
        <v>332</v>
      </c>
      <c r="D5531" t="s">
        <v>2333</v>
      </c>
      <c r="E5531">
        <v>1</v>
      </c>
      <c r="F5531">
        <v>12695</v>
      </c>
      <c r="G5531">
        <v>8</v>
      </c>
      <c r="H5531" t="s">
        <v>32</v>
      </c>
      <c r="I5531" t="s">
        <v>18928</v>
      </c>
      <c r="J5531" t="s">
        <v>9379</v>
      </c>
      <c r="K5531" t="s">
        <v>18929</v>
      </c>
      <c r="L5531" t="s">
        <v>18930</v>
      </c>
      <c r="M5531">
        <v>312228007</v>
      </c>
      <c r="N5531">
        <v>1</v>
      </c>
      <c r="O5531">
        <v>0</v>
      </c>
      <c r="P5531">
        <v>5</v>
      </c>
      <c r="Q5531">
        <v>0</v>
      </c>
      <c r="R5531">
        <v>0</v>
      </c>
      <c r="S5531">
        <v>252</v>
      </c>
      <c r="T5531">
        <v>131</v>
      </c>
      <c r="U5531">
        <v>0</v>
      </c>
      <c r="V5531">
        <v>0</v>
      </c>
      <c r="W5531">
        <v>0</v>
      </c>
      <c r="X5531">
        <v>0</v>
      </c>
    </row>
    <row r="5532" spans="1:24">
      <c r="A5532">
        <v>20202</v>
      </c>
      <c r="B5532" t="s">
        <v>2333</v>
      </c>
      <c r="C5532">
        <v>332</v>
      </c>
      <c r="D5532" t="s">
        <v>2333</v>
      </c>
      <c r="E5532">
        <v>2</v>
      </c>
      <c r="F5532">
        <v>985557</v>
      </c>
      <c r="G5532">
        <v>6</v>
      </c>
      <c r="H5532">
        <v>12661</v>
      </c>
      <c r="I5532" t="s">
        <v>18931</v>
      </c>
      <c r="J5532" t="s">
        <v>2357</v>
      </c>
      <c r="K5532" t="s">
        <v>112</v>
      </c>
      <c r="L5532" t="s">
        <v>2358</v>
      </c>
      <c r="M5532">
        <v>31223588</v>
      </c>
      <c r="N5532">
        <v>1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  <c r="V5532">
        <v>0</v>
      </c>
      <c r="W5532">
        <v>0</v>
      </c>
      <c r="X5532">
        <v>0</v>
      </c>
    </row>
    <row r="5533" spans="1:24">
      <c r="A5533">
        <v>20202</v>
      </c>
      <c r="B5533" t="s">
        <v>2333</v>
      </c>
      <c r="C5533">
        <v>420</v>
      </c>
      <c r="D5533" t="s">
        <v>2379</v>
      </c>
      <c r="E5533">
        <v>1</v>
      </c>
      <c r="F5533">
        <v>12968</v>
      </c>
      <c r="G5533">
        <v>8</v>
      </c>
      <c r="H5533" t="s">
        <v>32</v>
      </c>
      <c r="I5533" t="s">
        <v>18932</v>
      </c>
      <c r="J5533" t="s">
        <v>18933</v>
      </c>
      <c r="K5533" t="s">
        <v>2385</v>
      </c>
      <c r="L5533" t="s">
        <v>18934</v>
      </c>
      <c r="M5533">
        <v>31533032</v>
      </c>
      <c r="N5533">
        <v>1</v>
      </c>
      <c r="O5533">
        <v>0</v>
      </c>
      <c r="P5533">
        <v>3</v>
      </c>
      <c r="Q5533">
        <v>0</v>
      </c>
      <c r="R5533">
        <v>0</v>
      </c>
      <c r="S5533">
        <v>175</v>
      </c>
      <c r="T5533">
        <v>119</v>
      </c>
      <c r="U5533">
        <v>0</v>
      </c>
      <c r="V5533">
        <v>0</v>
      </c>
      <c r="W5533">
        <v>0</v>
      </c>
      <c r="X5533">
        <v>0</v>
      </c>
    </row>
  </sheetData>
  <autoFilter ref="A1:X5533" xr:uid="{E04308DC-8F82-412E-AB44-4939B3B7FDC6}"/>
  <conditionalFormatting sqref="I1">
    <cfRule type="duplicateValues" dxfId="37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B7FB-8C27-4FA1-9D91-4861FD5E9296}">
  <sheetPr codeName="Planilha2"/>
  <dimension ref="A1:L3"/>
  <sheetViews>
    <sheetView workbookViewId="0">
      <selection activeCell="L8" sqref="L8"/>
    </sheetView>
  </sheetViews>
  <sheetFormatPr defaultRowHeight="14.25"/>
  <cols>
    <col min="1" max="1" width="13.625" bestFit="1" customWidth="1"/>
    <col min="2" max="2" width="22" bestFit="1" customWidth="1"/>
    <col min="3" max="3" width="20.375" bestFit="1" customWidth="1"/>
    <col min="4" max="4" width="14.5" bestFit="1" customWidth="1"/>
    <col min="5" max="5" width="13.5" bestFit="1" customWidth="1"/>
    <col min="6" max="6" width="15.5" bestFit="1" customWidth="1"/>
    <col min="7" max="7" width="23.5" bestFit="1" customWidth="1"/>
    <col min="8" max="8" width="19.875" bestFit="1" customWidth="1"/>
    <col min="9" max="9" width="24.375" bestFit="1" customWidth="1"/>
    <col min="10" max="10" width="27.5" bestFit="1" customWidth="1"/>
    <col min="11" max="11" width="15.875" customWidth="1"/>
    <col min="12" max="12" width="25.75" customWidth="1"/>
  </cols>
  <sheetData>
    <row r="1" spans="1:12" ht="38.25" customHeight="1">
      <c r="A1" s="39" t="s">
        <v>18935</v>
      </c>
      <c r="B1" s="39"/>
      <c r="C1" s="39"/>
      <c r="D1" s="39"/>
      <c r="E1" s="39"/>
      <c r="F1" s="39"/>
      <c r="G1" s="39"/>
      <c r="H1" s="39"/>
      <c r="I1" s="39"/>
      <c r="J1" s="39"/>
      <c r="K1" s="5" t="s">
        <v>18936</v>
      </c>
    </row>
    <row r="2" spans="1:12" ht="18.75" customHeight="1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40">
        <f>SUM(A3:J3)</f>
        <v>41933</v>
      </c>
    </row>
    <row r="3" spans="1:12" ht="21" customHeight="1">
      <c r="A3" s="4">
        <f>SUMIF(Base!$D:$D,'1º Questão'!$L$3,Base!O:O)</f>
        <v>0</v>
      </c>
      <c r="B3" s="4">
        <f>SUMIF(Base!$D:$D,'1º Questão'!$L$3,Base!P:P)</f>
        <v>518</v>
      </c>
      <c r="C3" s="4">
        <f>SUMIF(Base!$D:$D,'1º Questão'!$L$3,Base!Q:Q)</f>
        <v>0</v>
      </c>
      <c r="D3" s="4">
        <f>SUMIF(Base!$D:$D,'1º Questão'!$L$3,Base!R:R)</f>
        <v>7040</v>
      </c>
      <c r="E3" s="4">
        <f>SUMIF(Base!$D:$D,'1º Questão'!$L$3,Base!S:S)</f>
        <v>13151</v>
      </c>
      <c r="F3" s="4">
        <f>SUMIF(Base!$D:$D,'1º Questão'!$L$3,Base!T:T)</f>
        <v>17983</v>
      </c>
      <c r="G3" s="4">
        <f>SUMIF(Base!$D:$D,'1º Questão'!$L$3,Base!U:U)</f>
        <v>7</v>
      </c>
      <c r="H3" s="4">
        <f>SUMIF(Base!$D:$D,'1º Questão'!$L$3,Base!V:V)</f>
        <v>2849</v>
      </c>
      <c r="I3" s="4">
        <f>SUMIF(Base!$D:$D,'1º Questão'!$L$3,Base!W:W)</f>
        <v>385</v>
      </c>
      <c r="J3" s="4">
        <f>SUMIF(Base!$D:$D,'1º Questão'!$L$3,Base!X:X)</f>
        <v>0</v>
      </c>
      <c r="K3" s="40"/>
      <c r="L3" s="2" t="s">
        <v>2448</v>
      </c>
    </row>
  </sheetData>
  <mergeCells count="2">
    <mergeCell ref="A1:J1"/>
    <mergeCell ref="K2:K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50E7-73BA-4C95-95D9-9E77ED76E166}">
  <sheetPr codeName="Planilha3"/>
  <dimension ref="A1:L41"/>
  <sheetViews>
    <sheetView topLeftCell="B1" zoomScale="78" zoomScaleNormal="78" workbookViewId="0">
      <selection activeCell="B7" sqref="B7"/>
    </sheetView>
  </sheetViews>
  <sheetFormatPr defaultRowHeight="15"/>
  <cols>
    <col min="1" max="1" width="43" style="6" customWidth="1"/>
    <col min="2" max="2" width="18.75" style="1" bestFit="1" customWidth="1"/>
    <col min="3" max="3" width="23.125" style="1" bestFit="1" customWidth="1"/>
    <col min="4" max="4" width="13.375" style="1" customWidth="1"/>
    <col min="5" max="10" width="9.125" customWidth="1"/>
    <col min="12" max="12" width="26.375" style="2" bestFit="1" customWidth="1"/>
  </cols>
  <sheetData>
    <row r="1" spans="1:12" ht="29.25" customHeight="1">
      <c r="A1" s="41" t="s">
        <v>18937</v>
      </c>
      <c r="B1" s="41"/>
      <c r="C1" s="41"/>
      <c r="D1" s="41"/>
      <c r="E1" s="9"/>
      <c r="F1" s="9"/>
      <c r="G1" s="9"/>
      <c r="H1" s="9"/>
      <c r="I1" s="9"/>
      <c r="J1" s="9"/>
    </row>
    <row r="2" spans="1:12" ht="25.5">
      <c r="A2" s="11" t="s">
        <v>18938</v>
      </c>
      <c r="B2" s="12" t="s">
        <v>25</v>
      </c>
      <c r="C2" s="13" t="s">
        <v>27</v>
      </c>
      <c r="D2" s="12" t="s">
        <v>18939</v>
      </c>
    </row>
    <row r="3" spans="1:12">
      <c r="A3" s="15" t="s">
        <v>2334</v>
      </c>
      <c r="B3" s="1">
        <f>SUMIF(Base!$D:$D,'2° Questão'!L3,Base!$T:$T)</f>
        <v>915</v>
      </c>
      <c r="C3" s="1">
        <f>SUMIF(Base!$D:$D,'2° Questão'!L3,Base!$V:$V)</f>
        <v>182</v>
      </c>
      <c r="D3" s="14">
        <f>SUM(B3:C3)</f>
        <v>1097</v>
      </c>
      <c r="L3" s="2" t="str" cm="1">
        <f t="array" ref="L3">Acento(A3)</f>
        <v>APARECIDA</v>
      </c>
    </row>
    <row r="4" spans="1:12">
      <c r="A4" s="8" t="s">
        <v>18940</v>
      </c>
      <c r="B4" s="7">
        <f>SUMIF(Base!$D:$D,'2° Questão'!L4,Base!$T:$T)</f>
        <v>116</v>
      </c>
      <c r="C4" s="7">
        <f>SUMIF(Base!$D:$D,'2° Questão'!L4,Base!$V:$V)</f>
        <v>0</v>
      </c>
      <c r="D4" s="10">
        <f t="shared" ref="D4:D41" si="0">SUM(B4:C4)</f>
        <v>116</v>
      </c>
      <c r="L4" s="2" t="str" cm="1">
        <f t="array" ref="L4">Acento(A4)</f>
        <v>ARAPEI</v>
      </c>
    </row>
    <row r="5" spans="1:12">
      <c r="A5" s="15" t="s">
        <v>3393</v>
      </c>
      <c r="B5" s="1">
        <f>SUMIF(Base!$D:$D,'2° Questão'!L5,Base!$T:$T)</f>
        <v>146</v>
      </c>
      <c r="C5" s="1">
        <f>SUMIF(Base!$D:$D,'2° Questão'!L5,Base!$V:$V)</f>
        <v>0</v>
      </c>
      <c r="D5" s="14">
        <f t="shared" si="0"/>
        <v>146</v>
      </c>
      <c r="L5" s="2" t="str" cm="1">
        <f t="array" ref="L5">Acento(A5)</f>
        <v>AREIAS</v>
      </c>
    </row>
    <row r="6" spans="1:12">
      <c r="A6" s="8" t="s">
        <v>13101</v>
      </c>
      <c r="B6" s="7">
        <f>SUMIF(Base!$D:$D,'2° Questão'!L6,Base!$T:$T)</f>
        <v>353</v>
      </c>
      <c r="C6" s="7">
        <f>SUMIF(Base!$D:$D,'2° Questão'!L6,Base!$V:$V)</f>
        <v>0</v>
      </c>
      <c r="D6" s="10">
        <f t="shared" si="0"/>
        <v>353</v>
      </c>
      <c r="L6" s="2" t="str" cm="1">
        <f t="array" ref="L6">Acento(A6)</f>
        <v>BANANAL</v>
      </c>
    </row>
    <row r="7" spans="1:12">
      <c r="A7" s="15" t="s">
        <v>18941</v>
      </c>
      <c r="B7" s="1">
        <f>SUMIF(Base!$D:$D,'2° Questão'!L7,Base!$T:$T)</f>
        <v>2406</v>
      </c>
      <c r="C7" s="1">
        <f>SUMIF(Base!$D:$D,'2° Questão'!L7,Base!$V:$V)</f>
        <v>161</v>
      </c>
      <c r="D7" s="14">
        <f t="shared" si="0"/>
        <v>2567</v>
      </c>
      <c r="L7" s="2" t="str" cm="1">
        <f t="array" ref="L7">Acento(A7)</f>
        <v>CACAPAVA</v>
      </c>
    </row>
    <row r="8" spans="1:12">
      <c r="A8" s="8" t="s">
        <v>2338</v>
      </c>
      <c r="B8" s="7">
        <f>SUMIF(Base!$D:$D,'2° Questão'!L8,Base!$T:$T)</f>
        <v>582</v>
      </c>
      <c r="C8" s="7">
        <f>SUMIF(Base!$D:$D,'2° Questão'!L8,Base!$V:$V)</f>
        <v>95</v>
      </c>
      <c r="D8" s="10">
        <f t="shared" si="0"/>
        <v>677</v>
      </c>
      <c r="L8" s="2" t="str" cm="1">
        <f t="array" ref="L8">Acento(A8)</f>
        <v>CACHOEIRA PAULISTA</v>
      </c>
    </row>
    <row r="9" spans="1:12">
      <c r="A9" s="15" t="s">
        <v>18942</v>
      </c>
      <c r="B9" s="1">
        <f>SUMIF(Base!$D:$D,'2° Questão'!L9,Base!$T:$T)</f>
        <v>1163</v>
      </c>
      <c r="C9" s="1">
        <f>SUMIF(Base!$D:$D,'2° Questão'!L9,Base!$V:$V)</f>
        <v>136</v>
      </c>
      <c r="D9" s="14">
        <f t="shared" si="0"/>
        <v>1299</v>
      </c>
      <c r="L9" s="2" t="str" cm="1">
        <f t="array" ref="L9">Acento(A9)</f>
        <v>CAMPOS DO JORDAO</v>
      </c>
    </row>
    <row r="10" spans="1:12">
      <c r="A10" s="8" t="s">
        <v>13138</v>
      </c>
      <c r="B10" s="7">
        <f>SUMIF(Base!$D:$D,'2° Questão'!L10,Base!$T:$T)</f>
        <v>148</v>
      </c>
      <c r="C10" s="7">
        <f>SUMIF(Base!$D:$D,'2° Questão'!L10,Base!$V:$V)</f>
        <v>62</v>
      </c>
      <c r="D10" s="10">
        <f t="shared" si="0"/>
        <v>210</v>
      </c>
      <c r="L10" s="2" t="str" cm="1">
        <f t="array" ref="L10">Acento(A10)</f>
        <v>CANAS</v>
      </c>
    </row>
    <row r="11" spans="1:12">
      <c r="A11" s="15" t="s">
        <v>2594</v>
      </c>
      <c r="B11" s="1">
        <f>SUMIF(Base!$D:$D,'2° Questão'!L11,Base!$T:$T)</f>
        <v>4203</v>
      </c>
      <c r="C11" s="1">
        <f>SUMIF(Base!$D:$D,'2° Questão'!L11,Base!$V:$V)</f>
        <v>930</v>
      </c>
      <c r="D11" s="14">
        <f t="shared" si="0"/>
        <v>5133</v>
      </c>
      <c r="L11" s="2" t="str" cm="1">
        <f t="array" ref="L11">Acento(A11)</f>
        <v>CARAGUATATUBA</v>
      </c>
    </row>
    <row r="12" spans="1:12">
      <c r="A12" s="8" t="s">
        <v>2343</v>
      </c>
      <c r="B12" s="7">
        <f>SUMIF(Base!$D:$D,'2° Questão'!L12,Base!$T:$T)</f>
        <v>1358</v>
      </c>
      <c r="C12" s="7">
        <f>SUMIF(Base!$D:$D,'2° Questão'!L12,Base!$V:$V)</f>
        <v>243</v>
      </c>
      <c r="D12" s="10">
        <f t="shared" si="0"/>
        <v>1601</v>
      </c>
      <c r="L12" s="2" t="str" cm="1">
        <f t="array" ref="L12">Acento(A12)</f>
        <v>CRUZEIRO</v>
      </c>
    </row>
    <row r="13" spans="1:12">
      <c r="A13" s="15" t="s">
        <v>2348</v>
      </c>
      <c r="B13" s="1">
        <f>SUMIF(Base!$D:$D,'2° Questão'!L13,Base!$T:$T)</f>
        <v>588</v>
      </c>
      <c r="C13" s="1">
        <f>SUMIF(Base!$D:$D,'2° Questão'!L13,Base!$V:$V)</f>
        <v>26</v>
      </c>
      <c r="D13" s="14">
        <f t="shared" si="0"/>
        <v>614</v>
      </c>
      <c r="L13" s="2" t="str" cm="1">
        <f t="array" ref="L13">Acento(A13)</f>
        <v>CUNHA</v>
      </c>
    </row>
    <row r="14" spans="1:12">
      <c r="A14" s="8" t="s">
        <v>18943</v>
      </c>
      <c r="B14" s="7">
        <f>SUMIF(Base!$D:$D,'2° Questão'!L14,Base!$T:$T)</f>
        <v>2671</v>
      </c>
      <c r="C14" s="7">
        <f>SUMIF(Base!$D:$D,'2° Questão'!L14,Base!$V:$V)</f>
        <v>558</v>
      </c>
      <c r="D14" s="10">
        <f t="shared" si="0"/>
        <v>3229</v>
      </c>
      <c r="L14" s="2" t="str" cm="1">
        <f t="array" ref="L14">Acento(A14)</f>
        <v>GUARATINGUETA</v>
      </c>
    </row>
    <row r="15" spans="1:12">
      <c r="A15" s="15" t="s">
        <v>18944</v>
      </c>
      <c r="B15" s="1">
        <f>SUMIF(Base!$D:$D,'2° Questão'!L15,Base!$T:$T)</f>
        <v>317</v>
      </c>
      <c r="C15" s="1">
        <f>SUMIF(Base!$D:$D,'2° Questão'!L15,Base!$V:$V)</f>
        <v>19</v>
      </c>
      <c r="D15" s="14">
        <f t="shared" si="0"/>
        <v>336</v>
      </c>
      <c r="L15" s="2" t="str" cm="1">
        <f t="array" ref="L15">Acento(A15)</f>
        <v>IGARATA</v>
      </c>
    </row>
    <row r="16" spans="1:12">
      <c r="A16" s="8" t="s">
        <v>2607</v>
      </c>
      <c r="B16" s="7">
        <f>SUMIF(Base!$D:$D,'2° Questão'!L16,Base!$T:$T)</f>
        <v>1102</v>
      </c>
      <c r="C16" s="7">
        <f>SUMIF(Base!$D:$D,'2° Questão'!L16,Base!$V:$V)</f>
        <v>102</v>
      </c>
      <c r="D16" s="10">
        <f t="shared" si="0"/>
        <v>1204</v>
      </c>
      <c r="L16" s="2" t="str" cm="1">
        <f t="array" ref="L16">Acento(A16)</f>
        <v>ILHABELA</v>
      </c>
    </row>
    <row r="17" spans="1:12">
      <c r="A17" s="15" t="s">
        <v>18945</v>
      </c>
      <c r="B17" s="1">
        <f>SUMIF(Base!$D:$D,'2° Questão'!L17,Base!$T:$T)</f>
        <v>5932</v>
      </c>
      <c r="C17" s="1">
        <f>SUMIF(Base!$D:$D,'2° Questão'!L17,Base!$V:$V)</f>
        <v>665</v>
      </c>
      <c r="D17" s="14">
        <f t="shared" si="0"/>
        <v>6597</v>
      </c>
      <c r="L17" s="2" t="str" cm="1">
        <f t="array" ref="L17">Acento(A17)</f>
        <v>JACAREI</v>
      </c>
    </row>
    <row r="18" spans="1:12">
      <c r="A18" s="8" t="s">
        <v>2516</v>
      </c>
      <c r="B18" s="7">
        <f>SUMIF(Base!$D:$D,'2° Questão'!L18,Base!$T:$T)</f>
        <v>206</v>
      </c>
      <c r="C18" s="7">
        <f>SUMIF(Base!$D:$D,'2° Questão'!L18,Base!$V:$V)</f>
        <v>8</v>
      </c>
      <c r="D18" s="10">
        <f t="shared" si="0"/>
        <v>214</v>
      </c>
      <c r="L18" s="2" t="str" cm="1">
        <f t="array" ref="L18">Acento(A18)</f>
        <v>JAMBEIRO</v>
      </c>
    </row>
    <row r="19" spans="1:12">
      <c r="A19" s="15" t="s">
        <v>7319</v>
      </c>
      <c r="B19" s="1">
        <f>SUMIF(Base!$D:$D,'2° Questão'!L19,Base!$T:$T)</f>
        <v>186</v>
      </c>
      <c r="C19" s="1">
        <f>SUMIF(Base!$D:$D,'2° Questão'!L19,Base!$V:$V)</f>
        <v>16</v>
      </c>
      <c r="D19" s="14">
        <f t="shared" si="0"/>
        <v>202</v>
      </c>
      <c r="L19" s="2" t="str" cm="1">
        <f t="array" ref="L19">Acento(A19)</f>
        <v>LAGOINHA</v>
      </c>
    </row>
    <row r="20" spans="1:12">
      <c r="A20" s="8" t="s">
        <v>7190</v>
      </c>
      <c r="B20" s="7">
        <f>SUMIF(Base!$D:$D,'2° Questão'!L20,Base!$T:$T)</f>
        <v>179</v>
      </c>
      <c r="C20" s="7">
        <f>SUMIF(Base!$D:$D,'2° Questão'!L20,Base!$V:$V)</f>
        <v>64</v>
      </c>
      <c r="D20" s="10">
        <f t="shared" si="0"/>
        <v>243</v>
      </c>
      <c r="L20" s="2" t="str" cm="1">
        <f t="array" ref="L20">Acento(A20)</f>
        <v>LAVRINHAS</v>
      </c>
    </row>
    <row r="21" spans="1:12">
      <c r="A21" s="15" t="s">
        <v>2379</v>
      </c>
      <c r="B21" s="1">
        <f>SUMIF(Base!$D:$D,'2° Questão'!L21,Base!$T:$T)</f>
        <v>1763</v>
      </c>
      <c r="C21" s="1">
        <f>SUMIF(Base!$D:$D,'2° Questão'!L21,Base!$V:$V)</f>
        <v>315</v>
      </c>
      <c r="D21" s="14">
        <f t="shared" si="0"/>
        <v>2078</v>
      </c>
      <c r="L21" s="2" t="str" cm="1">
        <f t="array" ref="L21">Acento(A21)</f>
        <v>LORENA</v>
      </c>
    </row>
    <row r="22" spans="1:12">
      <c r="A22" s="8" t="s">
        <v>7119</v>
      </c>
      <c r="B22" s="7">
        <f>SUMIF(Base!$D:$D,'2° Questão'!L22,Base!$T:$T)</f>
        <v>128</v>
      </c>
      <c r="C22" s="7">
        <f>SUMIF(Base!$D:$D,'2° Questão'!L22,Base!$V:$V)</f>
        <v>0</v>
      </c>
      <c r="D22" s="10">
        <f t="shared" si="0"/>
        <v>128</v>
      </c>
      <c r="L22" s="2" t="str" cm="1">
        <f t="array" ref="L22">Acento(A22)</f>
        <v>MONTEIRO LOBATO</v>
      </c>
    </row>
    <row r="23" spans="1:12">
      <c r="A23" s="15" t="s">
        <v>7323</v>
      </c>
      <c r="B23" s="1">
        <f>SUMIF(Base!$D:$D,'2° Questão'!L23,Base!$T:$T)</f>
        <v>189</v>
      </c>
      <c r="C23" s="1">
        <f>SUMIF(Base!$D:$D,'2° Questão'!L23,Base!$V:$V)</f>
        <v>10</v>
      </c>
      <c r="D23" s="14">
        <f t="shared" si="0"/>
        <v>199</v>
      </c>
      <c r="L23" s="2" t="str" cm="1">
        <f t="array" ref="L23">Acento(A23)</f>
        <v>NATIVIDADE DA SERRA</v>
      </c>
    </row>
    <row r="24" spans="1:12">
      <c r="A24" s="8" t="s">
        <v>2520</v>
      </c>
      <c r="B24" s="7">
        <f>SUMIF(Base!$D:$D,'2° Questão'!L24,Base!$T:$T)</f>
        <v>574</v>
      </c>
      <c r="C24" s="7">
        <f>SUMIF(Base!$D:$D,'2° Questão'!L24,Base!$V:$V)</f>
        <v>52</v>
      </c>
      <c r="D24" s="10">
        <f t="shared" si="0"/>
        <v>626</v>
      </c>
      <c r="L24" s="2" t="str" cm="1">
        <f t="array" ref="L24">Acento(A24)</f>
        <v>PARAIBUNA</v>
      </c>
    </row>
    <row r="25" spans="1:12">
      <c r="A25" s="15" t="s">
        <v>2407</v>
      </c>
      <c r="B25" s="1">
        <f>SUMIF(Base!$D:$D,'2° Questão'!L25,Base!$T:$T)</f>
        <v>4549</v>
      </c>
      <c r="C25" s="1">
        <f>SUMIF(Base!$D:$D,'2° Questão'!L25,Base!$V:$V)</f>
        <v>315</v>
      </c>
      <c r="D25" s="14">
        <f t="shared" si="0"/>
        <v>4864</v>
      </c>
      <c r="L25" s="2" t="str" cm="1">
        <f t="array" ref="L25">Acento(A25)</f>
        <v>PINDAMONHANGABA</v>
      </c>
    </row>
    <row r="26" spans="1:12">
      <c r="A26" s="8" t="s">
        <v>2391</v>
      </c>
      <c r="B26" s="7">
        <f>SUMIF(Base!$D:$D,'2° Questão'!L26,Base!$T:$T)</f>
        <v>306</v>
      </c>
      <c r="C26" s="7">
        <f>SUMIF(Base!$D:$D,'2° Questão'!L26,Base!$V:$V)</f>
        <v>20</v>
      </c>
      <c r="D26" s="10">
        <f t="shared" si="0"/>
        <v>326</v>
      </c>
      <c r="L26" s="2" t="str" cm="1">
        <f t="array" ref="L26">Acento(A26)</f>
        <v>PIQUETE</v>
      </c>
    </row>
    <row r="27" spans="1:12">
      <c r="A27" s="15" t="s">
        <v>2396</v>
      </c>
      <c r="B27" s="1">
        <f>SUMIF(Base!$D:$D,'2° Questão'!L27,Base!$T:$T)</f>
        <v>471</v>
      </c>
      <c r="C27" s="1">
        <f>SUMIF(Base!$D:$D,'2° Questão'!L27,Base!$V:$V)</f>
        <v>265</v>
      </c>
      <c r="D27" s="14">
        <f t="shared" si="0"/>
        <v>736</v>
      </c>
      <c r="L27" s="2" t="str" cm="1">
        <f t="array" ref="L27">Acento(A27)</f>
        <v>POTIM</v>
      </c>
    </row>
    <row r="28" spans="1:12">
      <c r="A28" s="8" t="s">
        <v>1888</v>
      </c>
      <c r="B28" s="7">
        <f>SUMIF(Base!$D:$D,'2° Questão'!L28,Base!$T:$T)</f>
        <v>269</v>
      </c>
      <c r="C28" s="7">
        <f>SUMIF(Base!$D:$D,'2° Questão'!L28,Base!$V:$V)</f>
        <v>111</v>
      </c>
      <c r="D28" s="10">
        <f t="shared" si="0"/>
        <v>380</v>
      </c>
      <c r="L28" s="2" t="str" cm="1">
        <f t="array" ref="L28">Acento(A28)</f>
        <v>QUELUZ</v>
      </c>
    </row>
    <row r="29" spans="1:12">
      <c r="A29" s="15" t="s">
        <v>18946</v>
      </c>
      <c r="B29" s="1">
        <f>SUMIF(Base!$D:$D,'2° Questão'!L29,Base!$T:$T)</f>
        <v>133</v>
      </c>
      <c r="C29" s="1">
        <f>SUMIF(Base!$D:$D,'2° Questão'!L29,Base!$V:$V)</f>
        <v>0</v>
      </c>
      <c r="D29" s="14">
        <f t="shared" si="0"/>
        <v>133</v>
      </c>
      <c r="L29" s="2" t="str" cm="1">
        <f t="array" ref="L29">Acento(A29)</f>
        <v>REDENCAO DA SERRA</v>
      </c>
    </row>
    <row r="30" spans="1:12">
      <c r="A30" s="8" t="s">
        <v>1183</v>
      </c>
      <c r="B30" s="7">
        <f>SUMIF(Base!$D:$D,'2° Questão'!L30,Base!$T:$T)</f>
        <v>348</v>
      </c>
      <c r="C30" s="7">
        <f>SUMIF(Base!$D:$D,'2° Questão'!L30,Base!$V:$V)</f>
        <v>128</v>
      </c>
      <c r="D30" s="10">
        <f t="shared" si="0"/>
        <v>476</v>
      </c>
      <c r="L30" s="2" t="str" cm="1">
        <f t="array" ref="L30">Acento(A30)</f>
        <v>ROSEIRA</v>
      </c>
    </row>
    <row r="31" spans="1:12">
      <c r="A31" s="15" t="s">
        <v>7428</v>
      </c>
      <c r="B31" s="1">
        <f>SUMIF(Base!$D:$D,'2° Questão'!L31,Base!$T:$T)</f>
        <v>404</v>
      </c>
      <c r="C31" s="1">
        <f>SUMIF(Base!$D:$D,'2° Questão'!L31,Base!$V:$V)</f>
        <v>48</v>
      </c>
      <c r="D31" s="14">
        <f t="shared" si="0"/>
        <v>452</v>
      </c>
      <c r="L31" s="2" t="str" cm="1">
        <f t="array" ref="L31">Acento(A31)</f>
        <v>SANTA BRANCA</v>
      </c>
    </row>
    <row r="32" spans="1:12">
      <c r="A32" s="8" t="s">
        <v>18947</v>
      </c>
      <c r="B32" s="7">
        <f>SUMIF(Base!$D:$D,'2° Questão'!L32,Base!$T:$T)</f>
        <v>188</v>
      </c>
      <c r="C32" s="7">
        <f>SUMIF(Base!$D:$D,'2° Questão'!L32,Base!$V:$V)</f>
        <v>21</v>
      </c>
      <c r="D32" s="10">
        <f t="shared" si="0"/>
        <v>209</v>
      </c>
      <c r="L32" s="2" t="str" cm="1">
        <f t="array" ref="L32">Acento(A32)</f>
        <v>SANTO ANTONIO DO PINHAL</v>
      </c>
    </row>
    <row r="33" spans="1:12">
      <c r="A33" s="15" t="s">
        <v>18948</v>
      </c>
      <c r="B33" s="1">
        <f>SUMIF(Base!$D:$D,'2° Questão'!L33,Base!$T:$T)</f>
        <v>251</v>
      </c>
      <c r="C33" s="1">
        <f>SUMIF(Base!$D:$D,'2° Questão'!L33,Base!$V:$V)</f>
        <v>0</v>
      </c>
      <c r="D33" s="14">
        <f t="shared" si="0"/>
        <v>251</v>
      </c>
      <c r="L33" s="2" t="str" cm="1">
        <f t="array" ref="L33">Acento(A33)</f>
        <v>SAO BENTO DO SAPUCAI</v>
      </c>
    </row>
    <row r="34" spans="1:12">
      <c r="A34" s="8" t="s">
        <v>18949</v>
      </c>
      <c r="B34" s="7">
        <f>SUMIF(Base!$D:$D,'2° Questão'!L34,Base!$T:$T)</f>
        <v>132</v>
      </c>
      <c r="C34" s="7">
        <f>SUMIF(Base!$D:$D,'2° Questão'!L34,Base!$V:$V)</f>
        <v>0</v>
      </c>
      <c r="D34" s="10">
        <f t="shared" si="0"/>
        <v>132</v>
      </c>
      <c r="L34" s="2" t="str" cm="1">
        <f t="array" ref="L34">Acento(A34)</f>
        <v>SAO JOSE DO BARREIRO</v>
      </c>
    </row>
    <row r="35" spans="1:12">
      <c r="A35" s="15" t="s">
        <v>18950</v>
      </c>
      <c r="B35" s="1">
        <f>SUMIF(Base!$D:$D,'2° Questão'!L35,Base!$T:$T)</f>
        <v>17983</v>
      </c>
      <c r="C35" s="1">
        <f>SUMIF(Base!$D:$D,'2° Questão'!L35,Base!$V:$V)</f>
        <v>2849</v>
      </c>
      <c r="D35" s="14">
        <f t="shared" si="0"/>
        <v>20832</v>
      </c>
      <c r="L35" s="2" t="str" cm="1">
        <f t="array" ref="L35">Acento(A35)</f>
        <v>SAO JOSE DOS CAMPOS</v>
      </c>
    </row>
    <row r="36" spans="1:12">
      <c r="A36" s="8" t="s">
        <v>18951</v>
      </c>
      <c r="B36" s="7">
        <f>SUMIF(Base!$D:$D,'2° Questão'!L36,Base!$T:$T)</f>
        <v>354</v>
      </c>
      <c r="C36" s="7">
        <f>SUMIF(Base!$D:$D,'2° Questão'!L36,Base!$V:$V)</f>
        <v>0</v>
      </c>
      <c r="D36" s="10">
        <f t="shared" si="0"/>
        <v>354</v>
      </c>
      <c r="L36" s="2" t="str" cm="1">
        <f t="array" ref="L36">Acento(A36)</f>
        <v>SAO LUIZ DO PARAITINGA</v>
      </c>
    </row>
    <row r="37" spans="1:12">
      <c r="A37" s="15" t="s">
        <v>18952</v>
      </c>
      <c r="B37" s="1">
        <f>SUMIF(Base!$D:$D,'2° Questão'!L37,Base!$T:$T)</f>
        <v>2496</v>
      </c>
      <c r="C37" s="1">
        <f>SUMIF(Base!$D:$D,'2° Questão'!L37,Base!$V:$V)</f>
        <v>271</v>
      </c>
      <c r="D37" s="14">
        <f t="shared" si="0"/>
        <v>2767</v>
      </c>
      <c r="L37" s="2" t="str" cm="1">
        <f t="array" ref="L37">Acento(A37)</f>
        <v>SAO SEBASTIAO</v>
      </c>
    </row>
    <row r="38" spans="1:12">
      <c r="A38" s="8" t="s">
        <v>13134</v>
      </c>
      <c r="B38" s="7">
        <f>SUMIF(Base!$D:$D,'2° Questão'!L38,Base!$T:$T)</f>
        <v>186</v>
      </c>
      <c r="C38" s="7">
        <f>SUMIF(Base!$D:$D,'2° Questão'!L38,Base!$V:$V)</f>
        <v>41</v>
      </c>
      <c r="D38" s="10">
        <f t="shared" si="0"/>
        <v>227</v>
      </c>
      <c r="L38" s="2" t="str" cm="1">
        <f t="array" ref="L38">Acento(A38)</f>
        <v>SILVEIRAS</v>
      </c>
    </row>
    <row r="39" spans="1:12">
      <c r="A39" s="15" t="s">
        <v>18953</v>
      </c>
      <c r="B39" s="1">
        <f>SUMIF(Base!$D:$D,'2° Questão'!L39,Base!$T:$T)</f>
        <v>7384</v>
      </c>
      <c r="C39" s="1">
        <f>SUMIF(Base!$D:$D,'2° Questão'!L39,Base!$V:$V)</f>
        <v>1727</v>
      </c>
      <c r="D39" s="14">
        <f t="shared" si="0"/>
        <v>9111</v>
      </c>
      <c r="L39" s="2" t="str" cm="1">
        <f t="array" ref="L39">Acento(A39)</f>
        <v>TAUBATE</v>
      </c>
    </row>
    <row r="40" spans="1:12">
      <c r="A40" s="8" t="s">
        <v>18954</v>
      </c>
      <c r="B40" s="7">
        <f>SUMIF(Base!$D:$D,'2° Questão'!L40,Base!$T:$T)</f>
        <v>956</v>
      </c>
      <c r="C40" s="7">
        <f>SUMIF(Base!$D:$D,'2° Questão'!L40,Base!$V:$V)</f>
        <v>529</v>
      </c>
      <c r="D40" s="10">
        <f t="shared" si="0"/>
        <v>1485</v>
      </c>
      <c r="L40" s="2" t="str" cm="1">
        <f t="array" ref="L40">Acento(A40)</f>
        <v>TREMEMBE</v>
      </c>
    </row>
    <row r="41" spans="1:12">
      <c r="A41" s="15" t="s">
        <v>1749</v>
      </c>
      <c r="B41" s="1">
        <f>SUMIF(Base!$D:$D,'2° Questão'!L41,Base!$T:$T)</f>
        <v>2514</v>
      </c>
      <c r="C41" s="1">
        <f>SUMIF(Base!$D:$D,'2° Questão'!L41,Base!$V:$V)</f>
        <v>161</v>
      </c>
      <c r="D41" s="14">
        <f t="shared" si="0"/>
        <v>2675</v>
      </c>
      <c r="L41" s="2" t="str" cm="1">
        <f t="array" ref="L41">Acento(A41)</f>
        <v>UBATUBA</v>
      </c>
    </row>
  </sheetData>
  <sortState ref="A3:A41">
    <sortCondition ref="A3:A41"/>
  </sortState>
  <mergeCells count="1">
    <mergeCell ref="A1:D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F60F-D4E9-44F7-97FB-2CE4CCBAC81D}">
  <dimension ref="A1:G646"/>
  <sheetViews>
    <sheetView topLeftCell="B1" workbookViewId="0">
      <selection activeCell="B8" sqref="B8"/>
    </sheetView>
  </sheetViews>
  <sheetFormatPr defaultRowHeight="14.25"/>
  <cols>
    <col min="1" max="1" width="82.25" bestFit="1" customWidth="1"/>
    <col min="2" max="2" width="14" style="1" customWidth="1"/>
    <col min="3" max="3" width="13.625" style="1" customWidth="1"/>
    <col min="4" max="4" width="3.125" customWidth="1"/>
    <col min="5" max="5" width="22.375" customWidth="1"/>
    <col min="6" max="6" width="56" customWidth="1"/>
    <col min="7" max="7" width="57.25" customWidth="1"/>
  </cols>
  <sheetData>
    <row r="1" spans="1:7" ht="33" customHeight="1">
      <c r="A1" s="42" t="s">
        <v>18955</v>
      </c>
      <c r="B1" s="43"/>
      <c r="C1" s="43"/>
      <c r="D1" s="16"/>
      <c r="E1" s="44" t="s">
        <v>18956</v>
      </c>
      <c r="F1" s="18" t="s">
        <v>18957</v>
      </c>
      <c r="G1" s="18" t="s">
        <v>18958</v>
      </c>
    </row>
    <row r="2" spans="1:7" ht="30" customHeight="1">
      <c r="A2" s="20" t="s">
        <v>18959</v>
      </c>
      <c r="B2" s="20" t="s">
        <v>18957</v>
      </c>
      <c r="C2" s="20" t="s">
        <v>18958</v>
      </c>
      <c r="D2" s="17"/>
      <c r="E2" s="44"/>
      <c r="F2" s="19">
        <f>SUM(Tabela5[Urbana])</f>
        <v>5189</v>
      </c>
      <c r="G2" s="19">
        <f>SUM(Tabela5[Rural])</f>
        <v>338</v>
      </c>
    </row>
    <row r="3" spans="1:7">
      <c r="A3" t="s">
        <v>4886</v>
      </c>
      <c r="B3" s="1">
        <f>COUNTIFS(Base!$D:$D,'3° Questão'!A3,Base!$N:$N,1)</f>
        <v>3</v>
      </c>
      <c r="C3" s="1">
        <f>COUNTIFS(Base!$D:$D,'3° Questão'!A3,Base!$N:$N,2)</f>
        <v>0</v>
      </c>
    </row>
    <row r="4" spans="1:7">
      <c r="A4" t="s">
        <v>12157</v>
      </c>
      <c r="B4" s="1">
        <f>COUNTIFS(Base!$D:$D,'3° Questão'!A4,Base!$N:$N,1)</f>
        <v>1</v>
      </c>
      <c r="C4" s="1">
        <f>COUNTIFS(Base!$D:$D,'3° Questão'!A4,Base!$N:$N,2)</f>
        <v>0</v>
      </c>
    </row>
    <row r="5" spans="1:7">
      <c r="A5" t="s">
        <v>3725</v>
      </c>
      <c r="B5" s="1">
        <f>COUNTIFS(Base!$D:$D,'3° Questão'!A5,Base!$N:$N,1)</f>
        <v>5</v>
      </c>
      <c r="C5" s="1">
        <f>COUNTIFS(Base!$D:$D,'3° Questão'!A5,Base!$N:$N,2)</f>
        <v>0</v>
      </c>
    </row>
    <row r="6" spans="1:7">
      <c r="A6" t="s">
        <v>11297</v>
      </c>
      <c r="B6" s="1">
        <f>COUNTIFS(Base!$D:$D,'3° Questão'!A6,Base!$N:$N,1)</f>
        <v>2</v>
      </c>
      <c r="C6" s="1">
        <f>COUNTIFS(Base!$D:$D,'3° Questão'!A6,Base!$N:$N,2)</f>
        <v>0</v>
      </c>
    </row>
    <row r="7" spans="1:7">
      <c r="A7" t="s">
        <v>11140</v>
      </c>
      <c r="B7" s="1">
        <f>COUNTIFS(Base!$D:$D,'3° Questão'!A7,Base!$N:$N,1)</f>
        <v>2</v>
      </c>
      <c r="C7" s="1">
        <f>COUNTIFS(Base!$D:$D,'3° Questão'!A7,Base!$N:$N,2)</f>
        <v>0</v>
      </c>
    </row>
    <row r="8" spans="1:7">
      <c r="A8" t="s">
        <v>7548</v>
      </c>
      <c r="B8" s="1">
        <f>COUNTIFS(Base!$D:$D,'3° Questão'!A8,Base!$N:$N,1)</f>
        <v>1</v>
      </c>
      <c r="C8" s="1">
        <f>COUNTIFS(Base!$D:$D,'3° Questão'!A8,Base!$N:$N,2)</f>
        <v>0</v>
      </c>
    </row>
    <row r="9" spans="1:7">
      <c r="A9" t="s">
        <v>5509</v>
      </c>
      <c r="B9" s="1">
        <f>COUNTIFS(Base!$D:$D,'3° Questão'!A9,Base!$N:$N,1)</f>
        <v>1</v>
      </c>
      <c r="C9" s="1">
        <f>COUNTIFS(Base!$D:$D,'3° Questão'!A9,Base!$N:$N,2)</f>
        <v>0</v>
      </c>
    </row>
    <row r="10" spans="1:7">
      <c r="A10" t="s">
        <v>11937</v>
      </c>
      <c r="B10" s="1">
        <f>COUNTIFS(Base!$D:$D,'3° Questão'!A10,Base!$N:$N,1)</f>
        <v>6</v>
      </c>
      <c r="C10" s="1">
        <f>COUNTIFS(Base!$D:$D,'3° Questão'!A10,Base!$N:$N,2)</f>
        <v>0</v>
      </c>
    </row>
    <row r="11" spans="1:7">
      <c r="A11" t="s">
        <v>2792</v>
      </c>
      <c r="B11" s="1">
        <f>COUNTIFS(Base!$D:$D,'3° Questão'!A11,Base!$N:$N,1)</f>
        <v>1</v>
      </c>
      <c r="C11" s="1">
        <f>COUNTIFS(Base!$D:$D,'3° Questão'!A11,Base!$N:$N,2)</f>
        <v>0</v>
      </c>
    </row>
    <row r="12" spans="1:7">
      <c r="A12" t="s">
        <v>14893</v>
      </c>
      <c r="B12" s="1">
        <f>COUNTIFS(Base!$D:$D,'3° Questão'!A12,Base!$N:$N,1)</f>
        <v>1</v>
      </c>
      <c r="C12" s="1">
        <f>COUNTIFS(Base!$D:$D,'3° Questão'!A12,Base!$N:$N,2)</f>
        <v>0</v>
      </c>
    </row>
    <row r="13" spans="1:7">
      <c r="A13" t="s">
        <v>5932</v>
      </c>
      <c r="B13" s="1">
        <f>COUNTIFS(Base!$D:$D,'3° Questão'!A13,Base!$N:$N,1)</f>
        <v>1</v>
      </c>
      <c r="C13" s="1">
        <f>COUNTIFS(Base!$D:$D,'3° Questão'!A13,Base!$N:$N,2)</f>
        <v>0</v>
      </c>
    </row>
    <row r="14" spans="1:7">
      <c r="A14" t="s">
        <v>6061</v>
      </c>
      <c r="B14" s="1">
        <f>COUNTIFS(Base!$D:$D,'3° Questão'!A14,Base!$N:$N,1)</f>
        <v>1</v>
      </c>
      <c r="C14" s="1">
        <f>COUNTIFS(Base!$D:$D,'3° Questão'!A14,Base!$N:$N,2)</f>
        <v>0</v>
      </c>
    </row>
    <row r="15" spans="1:7">
      <c r="A15" t="s">
        <v>11325</v>
      </c>
      <c r="B15" s="1">
        <f>COUNTIFS(Base!$D:$D,'3° Questão'!A15,Base!$N:$N,1)</f>
        <v>1</v>
      </c>
      <c r="C15" s="1">
        <f>COUNTIFS(Base!$D:$D,'3° Questão'!A15,Base!$N:$N,2)</f>
        <v>0</v>
      </c>
    </row>
    <row r="16" spans="1:7">
      <c r="A16" t="s">
        <v>2913</v>
      </c>
      <c r="B16" s="1">
        <f>COUNTIFS(Base!$D:$D,'3° Questão'!A16,Base!$N:$N,1)</f>
        <v>1</v>
      </c>
      <c r="C16" s="1">
        <f>COUNTIFS(Base!$D:$D,'3° Questão'!A16,Base!$N:$N,2)</f>
        <v>0</v>
      </c>
    </row>
    <row r="17" spans="1:3">
      <c r="A17" t="s">
        <v>6579</v>
      </c>
      <c r="B17" s="1">
        <f>COUNTIFS(Base!$D:$D,'3° Questão'!A17,Base!$N:$N,1)</f>
        <v>1</v>
      </c>
      <c r="C17" s="1">
        <f>COUNTIFS(Base!$D:$D,'3° Questão'!A17,Base!$N:$N,2)</f>
        <v>0</v>
      </c>
    </row>
    <row r="18" spans="1:3">
      <c r="A18" t="s">
        <v>4931</v>
      </c>
      <c r="B18" s="1">
        <f>COUNTIFS(Base!$D:$D,'3° Questão'!A18,Base!$N:$N,1)</f>
        <v>2</v>
      </c>
      <c r="C18" s="1">
        <f>COUNTIFS(Base!$D:$D,'3° Questão'!A18,Base!$N:$N,2)</f>
        <v>0</v>
      </c>
    </row>
    <row r="19" spans="1:3">
      <c r="A19" t="s">
        <v>5075</v>
      </c>
      <c r="B19" s="1">
        <f>COUNTIFS(Base!$D:$D,'3° Questão'!A19,Base!$N:$N,1)</f>
        <v>1</v>
      </c>
      <c r="C19" s="1">
        <f>COUNTIFS(Base!$D:$D,'3° Questão'!A19,Base!$N:$N,2)</f>
        <v>2</v>
      </c>
    </row>
    <row r="20" spans="1:3">
      <c r="A20" t="s">
        <v>5082</v>
      </c>
      <c r="B20" s="1">
        <f>COUNTIFS(Base!$D:$D,'3° Questão'!A20,Base!$N:$N,1)</f>
        <v>1</v>
      </c>
      <c r="C20" s="1">
        <f>COUNTIFS(Base!$D:$D,'3° Questão'!A20,Base!$N:$N,2)</f>
        <v>0</v>
      </c>
    </row>
    <row r="21" spans="1:3">
      <c r="A21" t="s">
        <v>3105</v>
      </c>
      <c r="B21" s="1">
        <f>COUNTIFS(Base!$D:$D,'3° Questão'!A21,Base!$N:$N,1)</f>
        <v>42</v>
      </c>
      <c r="C21" s="1">
        <f>COUNTIFS(Base!$D:$D,'3° Questão'!A21,Base!$N:$N,2)</f>
        <v>0</v>
      </c>
    </row>
    <row r="22" spans="1:3">
      <c r="A22" t="s">
        <v>5859</v>
      </c>
      <c r="B22" s="1">
        <f>COUNTIFS(Base!$D:$D,'3° Questão'!A22,Base!$N:$N,1)</f>
        <v>4</v>
      </c>
      <c r="C22" s="1">
        <f>COUNTIFS(Base!$D:$D,'3° Questão'!A22,Base!$N:$N,2)</f>
        <v>0</v>
      </c>
    </row>
    <row r="23" spans="1:3">
      <c r="A23" t="s">
        <v>6583</v>
      </c>
      <c r="B23" s="1">
        <f>COUNTIFS(Base!$D:$D,'3° Questão'!A23,Base!$N:$N,1)</f>
        <v>1</v>
      </c>
      <c r="C23" s="1">
        <f>COUNTIFS(Base!$D:$D,'3° Questão'!A23,Base!$N:$N,2)</f>
        <v>0</v>
      </c>
    </row>
    <row r="24" spans="1:3">
      <c r="A24" t="s">
        <v>3512</v>
      </c>
      <c r="B24" s="1">
        <f>COUNTIFS(Base!$D:$D,'3° Questão'!A24,Base!$N:$N,1)</f>
        <v>10</v>
      </c>
      <c r="C24" s="1">
        <f>COUNTIFS(Base!$D:$D,'3° Questão'!A24,Base!$N:$N,2)</f>
        <v>3</v>
      </c>
    </row>
    <row r="25" spans="1:3">
      <c r="A25" t="s">
        <v>17188</v>
      </c>
      <c r="B25" s="1">
        <f>COUNTIFS(Base!$D:$D,'3° Questão'!A25,Base!$N:$N,1)</f>
        <v>1</v>
      </c>
      <c r="C25" s="1">
        <f>COUNTIFS(Base!$D:$D,'3° Questão'!A25,Base!$N:$N,2)</f>
        <v>0</v>
      </c>
    </row>
    <row r="26" spans="1:3">
      <c r="A26" t="s">
        <v>4781</v>
      </c>
      <c r="B26" s="1">
        <f>COUNTIFS(Base!$D:$D,'3° Questão'!A26,Base!$N:$N,1)</f>
        <v>5</v>
      </c>
      <c r="C26" s="1">
        <f>COUNTIFS(Base!$D:$D,'3° Questão'!A26,Base!$N:$N,2)</f>
        <v>2</v>
      </c>
    </row>
    <row r="27" spans="1:3">
      <c r="A27" t="s">
        <v>2733</v>
      </c>
      <c r="B27" s="1">
        <f>COUNTIFS(Base!$D:$D,'3° Questão'!A27,Base!$N:$N,1)</f>
        <v>2</v>
      </c>
      <c r="C27" s="1">
        <f>COUNTIFS(Base!$D:$D,'3° Questão'!A27,Base!$N:$N,2)</f>
        <v>0</v>
      </c>
    </row>
    <row r="28" spans="1:3">
      <c r="A28" t="s">
        <v>10444</v>
      </c>
      <c r="B28" s="1">
        <f>COUNTIFS(Base!$D:$D,'3° Questão'!A28,Base!$N:$N,1)</f>
        <v>1</v>
      </c>
      <c r="C28" s="1">
        <f>COUNTIFS(Base!$D:$D,'3° Questão'!A28,Base!$N:$N,2)</f>
        <v>0</v>
      </c>
    </row>
    <row r="29" spans="1:3">
      <c r="A29" t="s">
        <v>14383</v>
      </c>
      <c r="B29" s="1">
        <f>COUNTIFS(Base!$D:$D,'3° Questão'!A29,Base!$N:$N,1)</f>
        <v>1</v>
      </c>
      <c r="C29" s="1">
        <f>COUNTIFS(Base!$D:$D,'3° Questão'!A29,Base!$N:$N,2)</f>
        <v>0</v>
      </c>
    </row>
    <row r="30" spans="1:3">
      <c r="A30" t="s">
        <v>2334</v>
      </c>
      <c r="B30" s="1">
        <f>COUNTIFS(Base!$D:$D,'3° Questão'!A30,Base!$N:$N,1)</f>
        <v>4</v>
      </c>
      <c r="C30" s="1">
        <f>COUNTIFS(Base!$D:$D,'3° Questão'!A30,Base!$N:$N,2)</f>
        <v>0</v>
      </c>
    </row>
    <row r="31" spans="1:3">
      <c r="A31" t="s">
        <v>4650</v>
      </c>
      <c r="B31" s="1">
        <f>COUNTIFS(Base!$D:$D,'3° Questão'!A31,Base!$N:$N,1)</f>
        <v>1</v>
      </c>
      <c r="C31" s="1">
        <f>COUNTIFS(Base!$D:$D,'3° Questão'!A31,Base!$N:$N,2)</f>
        <v>0</v>
      </c>
    </row>
    <row r="32" spans="1:3">
      <c r="A32" t="s">
        <v>2631</v>
      </c>
      <c r="B32" s="1">
        <f>COUNTIFS(Base!$D:$D,'3° Questão'!A32,Base!$N:$N,1)</f>
        <v>6</v>
      </c>
      <c r="C32" s="1">
        <f>COUNTIFS(Base!$D:$D,'3° Questão'!A32,Base!$N:$N,2)</f>
        <v>4</v>
      </c>
    </row>
    <row r="33" spans="1:3">
      <c r="A33" t="s">
        <v>7742</v>
      </c>
      <c r="B33" s="1">
        <f>COUNTIFS(Base!$D:$D,'3° Questão'!A33,Base!$N:$N,1)</f>
        <v>1</v>
      </c>
      <c r="C33" s="1">
        <f>COUNTIFS(Base!$D:$D,'3° Questão'!A33,Base!$N:$N,2)</f>
        <v>0</v>
      </c>
    </row>
    <row r="34" spans="1:3">
      <c r="A34" t="s">
        <v>4801</v>
      </c>
      <c r="B34" s="1">
        <f>COUNTIFS(Base!$D:$D,'3° Questão'!A34,Base!$N:$N,1)</f>
        <v>25</v>
      </c>
      <c r="C34" s="1">
        <f>COUNTIFS(Base!$D:$D,'3° Questão'!A34,Base!$N:$N,2)</f>
        <v>3</v>
      </c>
    </row>
    <row r="35" spans="1:3">
      <c r="A35" t="s">
        <v>3004</v>
      </c>
      <c r="B35" s="1">
        <f>COUNTIFS(Base!$D:$D,'3° Questão'!A35,Base!$N:$N,1)</f>
        <v>3</v>
      </c>
      <c r="C35" s="1">
        <f>COUNTIFS(Base!$D:$D,'3° Questão'!A35,Base!$N:$N,2)</f>
        <v>0</v>
      </c>
    </row>
    <row r="36" spans="1:3">
      <c r="A36" t="s">
        <v>6198</v>
      </c>
      <c r="B36" s="1">
        <f>COUNTIFS(Base!$D:$D,'3° Questão'!A36,Base!$N:$N,1)</f>
        <v>1</v>
      </c>
      <c r="C36" s="1">
        <f>COUNTIFS(Base!$D:$D,'3° Questão'!A36,Base!$N:$N,2)</f>
        <v>0</v>
      </c>
    </row>
    <row r="37" spans="1:3">
      <c r="A37" t="s">
        <v>7520</v>
      </c>
      <c r="B37" s="1">
        <f>COUNTIFS(Base!$D:$D,'3° Questão'!A37,Base!$N:$N,1)</f>
        <v>1</v>
      </c>
      <c r="C37" s="1">
        <f>COUNTIFS(Base!$D:$D,'3° Questão'!A37,Base!$N:$N,2)</f>
        <v>0</v>
      </c>
    </row>
    <row r="38" spans="1:3">
      <c r="A38" t="s">
        <v>15151</v>
      </c>
      <c r="B38" s="1">
        <f>COUNTIFS(Base!$D:$D,'3° Questão'!A38,Base!$N:$N,1)</f>
        <v>1</v>
      </c>
      <c r="C38" s="1">
        <f>COUNTIFS(Base!$D:$D,'3° Questão'!A38,Base!$N:$N,2)</f>
        <v>0</v>
      </c>
    </row>
    <row r="39" spans="1:3">
      <c r="A39" t="s">
        <v>3987</v>
      </c>
      <c r="B39" s="1">
        <f>COUNTIFS(Base!$D:$D,'3° Questão'!A39,Base!$N:$N,1)</f>
        <v>39</v>
      </c>
      <c r="C39" s="1">
        <f>COUNTIFS(Base!$D:$D,'3° Questão'!A39,Base!$N:$N,2)</f>
        <v>1</v>
      </c>
    </row>
    <row r="40" spans="1:3">
      <c r="A40" t="s">
        <v>3671</v>
      </c>
      <c r="B40" s="1">
        <f>COUNTIFS(Base!$D:$D,'3° Questão'!A40,Base!$N:$N,1)</f>
        <v>15</v>
      </c>
      <c r="C40" s="1">
        <f>COUNTIFS(Base!$D:$D,'3° Questão'!A40,Base!$N:$N,2)</f>
        <v>1</v>
      </c>
    </row>
    <row r="41" spans="1:3">
      <c r="A41" t="s">
        <v>5246</v>
      </c>
      <c r="B41" s="1">
        <f>COUNTIFS(Base!$D:$D,'3° Questão'!A41,Base!$N:$N,1)</f>
        <v>1</v>
      </c>
      <c r="C41" s="1">
        <f>COUNTIFS(Base!$D:$D,'3° Questão'!A41,Base!$N:$N,2)</f>
        <v>1</v>
      </c>
    </row>
    <row r="42" spans="1:3">
      <c r="A42" t="s">
        <v>4419</v>
      </c>
      <c r="B42" s="1">
        <f>COUNTIFS(Base!$D:$D,'3° Questão'!A42,Base!$N:$N,1)</f>
        <v>1</v>
      </c>
      <c r="C42" s="1">
        <f>COUNTIFS(Base!$D:$D,'3° Questão'!A42,Base!$N:$N,2)</f>
        <v>0</v>
      </c>
    </row>
    <row r="43" spans="1:3">
      <c r="A43" t="s">
        <v>3393</v>
      </c>
      <c r="B43" s="1">
        <f>COUNTIFS(Base!$D:$D,'3° Questão'!A43,Base!$N:$N,1)</f>
        <v>1</v>
      </c>
      <c r="C43" s="1">
        <f>COUNTIFS(Base!$D:$D,'3° Questão'!A43,Base!$N:$N,2)</f>
        <v>0</v>
      </c>
    </row>
    <row r="44" spans="1:3">
      <c r="A44" t="s">
        <v>7572</v>
      </c>
      <c r="B44" s="1">
        <f>COUNTIFS(Base!$D:$D,'3° Questão'!A44,Base!$N:$N,1)</f>
        <v>1</v>
      </c>
      <c r="C44" s="1">
        <f>COUNTIFS(Base!$D:$D,'3° Questão'!A44,Base!$N:$N,2)</f>
        <v>0</v>
      </c>
    </row>
    <row r="45" spans="1:3">
      <c r="A45" t="s">
        <v>4598</v>
      </c>
      <c r="B45" s="1">
        <f>COUNTIFS(Base!$D:$D,'3° Questão'!A45,Base!$N:$N,1)</f>
        <v>1</v>
      </c>
      <c r="C45" s="1">
        <f>COUNTIFS(Base!$D:$D,'3° Questão'!A45,Base!$N:$N,2)</f>
        <v>0</v>
      </c>
    </row>
    <row r="46" spans="1:3">
      <c r="A46" t="s">
        <v>5382</v>
      </c>
      <c r="B46" s="1">
        <f>COUNTIFS(Base!$D:$D,'3° Questão'!A46,Base!$N:$N,1)</f>
        <v>6</v>
      </c>
      <c r="C46" s="1">
        <f>COUNTIFS(Base!$D:$D,'3° Questão'!A46,Base!$N:$N,2)</f>
        <v>0</v>
      </c>
    </row>
    <row r="47" spans="1:3">
      <c r="A47" t="s">
        <v>2543</v>
      </c>
      <c r="B47" s="1">
        <f>COUNTIFS(Base!$D:$D,'3° Questão'!A47,Base!$N:$N,1)</f>
        <v>14</v>
      </c>
      <c r="C47" s="1">
        <f>COUNTIFS(Base!$D:$D,'3° Questão'!A47,Base!$N:$N,2)</f>
        <v>0</v>
      </c>
    </row>
    <row r="48" spans="1:3">
      <c r="A48" t="s">
        <v>6503</v>
      </c>
      <c r="B48" s="1">
        <f>COUNTIFS(Base!$D:$D,'3° Questão'!A48,Base!$N:$N,1)</f>
        <v>1</v>
      </c>
      <c r="C48" s="1">
        <f>COUNTIFS(Base!$D:$D,'3° Questão'!A48,Base!$N:$N,2)</f>
        <v>0</v>
      </c>
    </row>
    <row r="49" spans="1:3">
      <c r="A49" t="s">
        <v>5027</v>
      </c>
      <c r="B49" s="1">
        <f>COUNTIFS(Base!$D:$D,'3° Questão'!A49,Base!$N:$N,1)</f>
        <v>13</v>
      </c>
      <c r="C49" s="1">
        <f>COUNTIFS(Base!$D:$D,'3° Questão'!A49,Base!$N:$N,2)</f>
        <v>2</v>
      </c>
    </row>
    <row r="50" spans="1:3">
      <c r="A50" t="s">
        <v>3185</v>
      </c>
      <c r="B50" s="1">
        <f>COUNTIFS(Base!$D:$D,'3° Questão'!A50,Base!$N:$N,1)</f>
        <v>15</v>
      </c>
      <c r="C50" s="1">
        <f>COUNTIFS(Base!$D:$D,'3° Questão'!A50,Base!$N:$N,2)</f>
        <v>8</v>
      </c>
    </row>
    <row r="51" spans="1:3">
      <c r="A51" t="s">
        <v>4654</v>
      </c>
      <c r="B51" s="1">
        <f>COUNTIFS(Base!$D:$D,'3° Questão'!A51,Base!$N:$N,1)</f>
        <v>2</v>
      </c>
      <c r="C51" s="1">
        <f>COUNTIFS(Base!$D:$D,'3° Questão'!A51,Base!$N:$N,2)</f>
        <v>0</v>
      </c>
    </row>
    <row r="52" spans="1:3">
      <c r="A52" t="s">
        <v>4423</v>
      </c>
      <c r="B52" s="1">
        <f>COUNTIFS(Base!$D:$D,'3° Questão'!A52,Base!$N:$N,1)</f>
        <v>1</v>
      </c>
      <c r="C52" s="1">
        <f>COUNTIFS(Base!$D:$D,'3° Questão'!A52,Base!$N:$N,2)</f>
        <v>4</v>
      </c>
    </row>
    <row r="53" spans="1:3">
      <c r="A53" t="s">
        <v>14309</v>
      </c>
      <c r="B53" s="1">
        <f>COUNTIFS(Base!$D:$D,'3° Questão'!A53,Base!$N:$N,1)</f>
        <v>1</v>
      </c>
      <c r="C53" s="1">
        <f>COUNTIFS(Base!$D:$D,'3° Questão'!A53,Base!$N:$N,2)</f>
        <v>1</v>
      </c>
    </row>
    <row r="54" spans="1:3">
      <c r="A54" t="s">
        <v>2685</v>
      </c>
      <c r="B54" s="1">
        <f>COUNTIFS(Base!$D:$D,'3° Questão'!A54,Base!$N:$N,1)</f>
        <v>13</v>
      </c>
      <c r="C54" s="1">
        <f>COUNTIFS(Base!$D:$D,'3° Questão'!A54,Base!$N:$N,2)</f>
        <v>1</v>
      </c>
    </row>
    <row r="55" spans="1:3">
      <c r="A55" t="s">
        <v>4706</v>
      </c>
      <c r="B55" s="1">
        <f>COUNTIFS(Base!$D:$D,'3° Questão'!A55,Base!$N:$N,1)</f>
        <v>1</v>
      </c>
      <c r="C55" s="1">
        <f>COUNTIFS(Base!$D:$D,'3° Questão'!A55,Base!$N:$N,2)</f>
        <v>0</v>
      </c>
    </row>
    <row r="56" spans="1:3">
      <c r="A56" t="s">
        <v>4426</v>
      </c>
      <c r="B56" s="1">
        <f>COUNTIFS(Base!$D:$D,'3° Questão'!A56,Base!$N:$N,1)</f>
        <v>1</v>
      </c>
      <c r="C56" s="1">
        <f>COUNTIFS(Base!$D:$D,'3° Questão'!A56,Base!$N:$N,2)</f>
        <v>2</v>
      </c>
    </row>
    <row r="57" spans="1:3">
      <c r="A57" t="s">
        <v>14683</v>
      </c>
      <c r="B57" s="1">
        <f>COUNTIFS(Base!$D:$D,'3° Questão'!A57,Base!$N:$N,1)</f>
        <v>1</v>
      </c>
      <c r="C57" s="1">
        <f>COUNTIFS(Base!$D:$D,'3° Questão'!A57,Base!$N:$N,2)</f>
        <v>0</v>
      </c>
    </row>
    <row r="58" spans="1:3">
      <c r="A58" t="s">
        <v>13101</v>
      </c>
      <c r="B58" s="1">
        <f>COUNTIFS(Base!$D:$D,'3° Questão'!A58,Base!$N:$N,1)</f>
        <v>1</v>
      </c>
      <c r="C58" s="1">
        <f>COUNTIFS(Base!$D:$D,'3° Questão'!A58,Base!$N:$N,2)</f>
        <v>0</v>
      </c>
    </row>
    <row r="59" spans="1:3">
      <c r="A59" t="s">
        <v>3084</v>
      </c>
      <c r="B59" s="1">
        <f>COUNTIFS(Base!$D:$D,'3° Questão'!A59,Base!$N:$N,1)</f>
        <v>1</v>
      </c>
      <c r="C59" s="1">
        <f>COUNTIFS(Base!$D:$D,'3° Questão'!A59,Base!$N:$N,2)</f>
        <v>3</v>
      </c>
    </row>
    <row r="60" spans="1:3">
      <c r="A60" t="s">
        <v>4876</v>
      </c>
      <c r="B60" s="1">
        <f>COUNTIFS(Base!$D:$D,'3° Questão'!A60,Base!$N:$N,1)</f>
        <v>1</v>
      </c>
      <c r="C60" s="1">
        <f>COUNTIFS(Base!$D:$D,'3° Questão'!A60,Base!$N:$N,2)</f>
        <v>0</v>
      </c>
    </row>
    <row r="61" spans="1:3">
      <c r="A61" t="s">
        <v>17836</v>
      </c>
      <c r="B61" s="1">
        <f>COUNTIFS(Base!$D:$D,'3° Questão'!A61,Base!$N:$N,1)</f>
        <v>2</v>
      </c>
      <c r="C61" s="1">
        <f>COUNTIFS(Base!$D:$D,'3° Questão'!A61,Base!$N:$N,2)</f>
        <v>0</v>
      </c>
    </row>
    <row r="62" spans="1:3">
      <c r="A62" t="s">
        <v>6357</v>
      </c>
      <c r="B62" s="1">
        <f>COUNTIFS(Base!$D:$D,'3° Questão'!A62,Base!$N:$N,1)</f>
        <v>4</v>
      </c>
      <c r="C62" s="1">
        <f>COUNTIFS(Base!$D:$D,'3° Questão'!A62,Base!$N:$N,2)</f>
        <v>0</v>
      </c>
    </row>
    <row r="63" spans="1:3">
      <c r="A63" t="s">
        <v>2664</v>
      </c>
      <c r="B63" s="1">
        <f>COUNTIFS(Base!$D:$D,'3° Questão'!A63,Base!$N:$N,1)</f>
        <v>1</v>
      </c>
      <c r="C63" s="1">
        <f>COUNTIFS(Base!$D:$D,'3° Questão'!A63,Base!$N:$N,2)</f>
        <v>2</v>
      </c>
    </row>
    <row r="64" spans="1:3">
      <c r="A64" t="s">
        <v>7059</v>
      </c>
      <c r="B64" s="1">
        <f>COUNTIFS(Base!$D:$D,'3° Questão'!A64,Base!$N:$N,1)</f>
        <v>1</v>
      </c>
      <c r="C64" s="1">
        <f>COUNTIFS(Base!$D:$D,'3° Questão'!A64,Base!$N:$N,2)</f>
        <v>1</v>
      </c>
    </row>
    <row r="65" spans="1:3">
      <c r="A65" t="s">
        <v>4053</v>
      </c>
      <c r="B65" s="1">
        <f>COUNTIFS(Base!$D:$D,'3° Questão'!A65,Base!$N:$N,1)</f>
        <v>13</v>
      </c>
      <c r="C65" s="1">
        <f>COUNTIFS(Base!$D:$D,'3° Questão'!A65,Base!$N:$N,2)</f>
        <v>1</v>
      </c>
    </row>
    <row r="66" spans="1:3">
      <c r="A66" t="s">
        <v>11896</v>
      </c>
      <c r="B66" s="1">
        <f>COUNTIFS(Base!$D:$D,'3° Questão'!A66,Base!$N:$N,1)</f>
        <v>2</v>
      </c>
      <c r="C66" s="1">
        <f>COUNTIFS(Base!$D:$D,'3° Questão'!A66,Base!$N:$N,2)</f>
        <v>0</v>
      </c>
    </row>
    <row r="67" spans="1:3">
      <c r="A67" t="s">
        <v>2054</v>
      </c>
      <c r="B67" s="1">
        <f>COUNTIFS(Base!$D:$D,'3° Questão'!A67,Base!$N:$N,1)</f>
        <v>19</v>
      </c>
      <c r="C67" s="1">
        <f>COUNTIFS(Base!$D:$D,'3° Questão'!A67,Base!$N:$N,2)</f>
        <v>0</v>
      </c>
    </row>
    <row r="68" spans="1:3">
      <c r="A68" t="s">
        <v>5201</v>
      </c>
      <c r="B68" s="1">
        <f>COUNTIFS(Base!$D:$D,'3° Questão'!A68,Base!$N:$N,1)</f>
        <v>3</v>
      </c>
      <c r="C68" s="1">
        <f>COUNTIFS(Base!$D:$D,'3° Questão'!A68,Base!$N:$N,2)</f>
        <v>0</v>
      </c>
    </row>
    <row r="69" spans="1:3">
      <c r="A69" t="s">
        <v>4191</v>
      </c>
      <c r="B69" s="1">
        <f>COUNTIFS(Base!$D:$D,'3° Questão'!A69,Base!$N:$N,1)</f>
        <v>7</v>
      </c>
      <c r="C69" s="1">
        <f>COUNTIFS(Base!$D:$D,'3° Questão'!A69,Base!$N:$N,2)</f>
        <v>0</v>
      </c>
    </row>
    <row r="70" spans="1:3">
      <c r="A70" t="s">
        <v>4418</v>
      </c>
      <c r="B70" s="1">
        <f>COUNTIFS(Base!$D:$D,'3° Questão'!A70,Base!$N:$N,1)</f>
        <v>57</v>
      </c>
      <c r="C70" s="1">
        <f>COUNTIFS(Base!$D:$D,'3° Questão'!A70,Base!$N:$N,2)</f>
        <v>3</v>
      </c>
    </row>
    <row r="71" spans="1:3">
      <c r="A71" t="s">
        <v>4169</v>
      </c>
      <c r="B71" s="1">
        <f>COUNTIFS(Base!$D:$D,'3° Questão'!A71,Base!$N:$N,1)</f>
        <v>11</v>
      </c>
      <c r="C71" s="1">
        <f>COUNTIFS(Base!$D:$D,'3° Questão'!A71,Base!$N:$N,2)</f>
        <v>0</v>
      </c>
    </row>
    <row r="72" spans="1:3">
      <c r="A72" t="s">
        <v>4046</v>
      </c>
      <c r="B72" s="1">
        <f>COUNTIFS(Base!$D:$D,'3° Questão'!A72,Base!$N:$N,1)</f>
        <v>1</v>
      </c>
      <c r="C72" s="1">
        <f>COUNTIFS(Base!$D:$D,'3° Questão'!A72,Base!$N:$N,2)</f>
        <v>0</v>
      </c>
    </row>
    <row r="73" spans="1:3">
      <c r="A73" t="s">
        <v>5159</v>
      </c>
      <c r="B73" s="1">
        <f>COUNTIFS(Base!$D:$D,'3° Questão'!A73,Base!$N:$N,1)</f>
        <v>2</v>
      </c>
      <c r="C73" s="1">
        <f>COUNTIFS(Base!$D:$D,'3° Questão'!A73,Base!$N:$N,2)</f>
        <v>1</v>
      </c>
    </row>
    <row r="74" spans="1:3">
      <c r="A74" t="s">
        <v>2232</v>
      </c>
      <c r="B74" s="1">
        <f>COUNTIFS(Base!$D:$D,'3° Questão'!A74,Base!$N:$N,1)</f>
        <v>8</v>
      </c>
      <c r="C74" s="1">
        <f>COUNTIFS(Base!$D:$D,'3° Questão'!A74,Base!$N:$N,2)</f>
        <v>1</v>
      </c>
    </row>
    <row r="75" spans="1:3">
      <c r="A75" t="s">
        <v>14819</v>
      </c>
      <c r="B75" s="1">
        <f>COUNTIFS(Base!$D:$D,'3° Questão'!A75,Base!$N:$N,1)</f>
        <v>1</v>
      </c>
      <c r="C75" s="1">
        <f>COUNTIFS(Base!$D:$D,'3° Questão'!A75,Base!$N:$N,2)</f>
        <v>0</v>
      </c>
    </row>
    <row r="76" spans="1:3">
      <c r="A76" t="s">
        <v>4847</v>
      </c>
      <c r="B76" s="1">
        <f>COUNTIFS(Base!$D:$D,'3° Questão'!A76,Base!$N:$N,1)</f>
        <v>14</v>
      </c>
      <c r="C76" s="1">
        <f>COUNTIFS(Base!$D:$D,'3° Questão'!A76,Base!$N:$N,2)</f>
        <v>1</v>
      </c>
    </row>
    <row r="77" spans="1:3">
      <c r="A77" t="s">
        <v>12313</v>
      </c>
      <c r="B77" s="1">
        <f>COUNTIFS(Base!$D:$D,'3° Questão'!A77,Base!$N:$N,1)</f>
        <v>3</v>
      </c>
      <c r="C77" s="1">
        <f>COUNTIFS(Base!$D:$D,'3° Questão'!A77,Base!$N:$N,2)</f>
        <v>0</v>
      </c>
    </row>
    <row r="78" spans="1:3">
      <c r="A78" t="s">
        <v>11578</v>
      </c>
      <c r="B78" s="1">
        <f>COUNTIFS(Base!$D:$D,'3° Questão'!A78,Base!$N:$N,1)</f>
        <v>1</v>
      </c>
      <c r="C78" s="1">
        <f>COUNTIFS(Base!$D:$D,'3° Questão'!A78,Base!$N:$N,2)</f>
        <v>0</v>
      </c>
    </row>
    <row r="79" spans="1:3">
      <c r="A79" t="s">
        <v>8623</v>
      </c>
      <c r="B79" s="1">
        <f>COUNTIFS(Base!$D:$D,'3° Questão'!A79,Base!$N:$N,1)</f>
        <v>2</v>
      </c>
      <c r="C79" s="1">
        <f>COUNTIFS(Base!$D:$D,'3° Questão'!A79,Base!$N:$N,2)</f>
        <v>0</v>
      </c>
    </row>
    <row r="80" spans="1:3">
      <c r="A80" t="s">
        <v>10447</v>
      </c>
      <c r="B80" s="1">
        <f>COUNTIFS(Base!$D:$D,'3° Questão'!A80,Base!$N:$N,1)</f>
        <v>2</v>
      </c>
      <c r="C80" s="1">
        <f>COUNTIFS(Base!$D:$D,'3° Questão'!A80,Base!$N:$N,2)</f>
        <v>0</v>
      </c>
    </row>
    <row r="81" spans="1:3">
      <c r="A81" t="s">
        <v>2823</v>
      </c>
      <c r="B81" s="1">
        <f>COUNTIFS(Base!$D:$D,'3° Questão'!A81,Base!$N:$N,1)</f>
        <v>2</v>
      </c>
      <c r="C81" s="1">
        <f>COUNTIFS(Base!$D:$D,'3° Questão'!A81,Base!$N:$N,2)</f>
        <v>0</v>
      </c>
    </row>
    <row r="82" spans="1:3">
      <c r="A82" t="s">
        <v>3214</v>
      </c>
      <c r="B82" s="1">
        <f>COUNTIFS(Base!$D:$D,'3° Questão'!A82,Base!$N:$N,1)</f>
        <v>3</v>
      </c>
      <c r="C82" s="1">
        <f>COUNTIFS(Base!$D:$D,'3° Questão'!A82,Base!$N:$N,2)</f>
        <v>0</v>
      </c>
    </row>
    <row r="83" spans="1:3">
      <c r="A83" t="s">
        <v>3101</v>
      </c>
      <c r="B83" s="1">
        <f>COUNTIFS(Base!$D:$D,'3° Questão'!A83,Base!$N:$N,1)</f>
        <v>1</v>
      </c>
      <c r="C83" s="1">
        <f>COUNTIFS(Base!$D:$D,'3° Questão'!A83,Base!$N:$N,2)</f>
        <v>0</v>
      </c>
    </row>
    <row r="84" spans="1:3">
      <c r="A84" t="s">
        <v>14484</v>
      </c>
      <c r="B84" s="1">
        <f>COUNTIFS(Base!$D:$D,'3° Questão'!A84,Base!$N:$N,1)</f>
        <v>1</v>
      </c>
      <c r="C84" s="1">
        <f>COUNTIFS(Base!$D:$D,'3° Questão'!A84,Base!$N:$N,2)</f>
        <v>0</v>
      </c>
    </row>
    <row r="85" spans="1:3">
      <c r="A85" t="s">
        <v>2260</v>
      </c>
      <c r="B85" s="1">
        <f>COUNTIFS(Base!$D:$D,'3° Questão'!A85,Base!$N:$N,1)</f>
        <v>1</v>
      </c>
      <c r="C85" s="1">
        <f>COUNTIFS(Base!$D:$D,'3° Questão'!A85,Base!$N:$N,2)</f>
        <v>0</v>
      </c>
    </row>
    <row r="86" spans="1:3">
      <c r="A86" t="s">
        <v>6213</v>
      </c>
      <c r="B86" s="1">
        <f>COUNTIFS(Base!$D:$D,'3° Questão'!A86,Base!$N:$N,1)</f>
        <v>3</v>
      </c>
      <c r="C86" s="1">
        <f>COUNTIFS(Base!$D:$D,'3° Questão'!A86,Base!$N:$N,2)</f>
        <v>0</v>
      </c>
    </row>
    <row r="87" spans="1:3">
      <c r="A87" t="s">
        <v>17879</v>
      </c>
      <c r="B87" s="1">
        <f>COUNTIFS(Base!$D:$D,'3° Questão'!A87,Base!$N:$N,1)</f>
        <v>1</v>
      </c>
      <c r="C87" s="1">
        <f>COUNTIFS(Base!$D:$D,'3° Questão'!A87,Base!$N:$N,2)</f>
        <v>0</v>
      </c>
    </row>
    <row r="88" spans="1:3">
      <c r="A88" t="s">
        <v>2715</v>
      </c>
      <c r="B88" s="1">
        <f>COUNTIFS(Base!$D:$D,'3° Questão'!A88,Base!$N:$N,1)</f>
        <v>17</v>
      </c>
      <c r="C88" s="1">
        <f>COUNTIFS(Base!$D:$D,'3° Questão'!A88,Base!$N:$N,2)</f>
        <v>0</v>
      </c>
    </row>
    <row r="89" spans="1:3">
      <c r="A89" t="s">
        <v>992</v>
      </c>
      <c r="B89" s="1">
        <f>COUNTIFS(Base!$D:$D,'3° Questão'!A89,Base!$N:$N,1)</f>
        <v>21</v>
      </c>
      <c r="C89" s="1">
        <f>COUNTIFS(Base!$D:$D,'3° Questão'!A89,Base!$N:$N,2)</f>
        <v>0</v>
      </c>
    </row>
    <row r="90" spans="1:3">
      <c r="A90" t="s">
        <v>6689</v>
      </c>
      <c r="B90" s="1">
        <f>COUNTIFS(Base!$D:$D,'3° Questão'!A90,Base!$N:$N,1)</f>
        <v>1</v>
      </c>
      <c r="C90" s="1">
        <f>COUNTIFS(Base!$D:$D,'3° Questão'!A90,Base!$N:$N,2)</f>
        <v>1</v>
      </c>
    </row>
    <row r="91" spans="1:3">
      <c r="A91" t="s">
        <v>14302</v>
      </c>
      <c r="B91" s="1">
        <f>COUNTIFS(Base!$D:$D,'3° Questão'!A91,Base!$N:$N,1)</f>
        <v>1</v>
      </c>
      <c r="C91" s="1">
        <f>COUNTIFS(Base!$D:$D,'3° Questão'!A91,Base!$N:$N,2)</f>
        <v>0</v>
      </c>
    </row>
    <row r="92" spans="1:3">
      <c r="A92" t="s">
        <v>11710</v>
      </c>
      <c r="B92" s="1">
        <f>COUNTIFS(Base!$D:$D,'3° Questão'!A92,Base!$N:$N,1)</f>
        <v>1</v>
      </c>
      <c r="C92" s="1">
        <f>COUNTIFS(Base!$D:$D,'3° Questão'!A92,Base!$N:$N,2)</f>
        <v>0</v>
      </c>
    </row>
    <row r="93" spans="1:3">
      <c r="A93" t="s">
        <v>12024</v>
      </c>
      <c r="B93" s="1">
        <f>COUNTIFS(Base!$D:$D,'3° Questão'!A93,Base!$N:$N,1)</f>
        <v>2</v>
      </c>
      <c r="C93" s="1">
        <f>COUNTIFS(Base!$D:$D,'3° Questão'!A93,Base!$N:$N,2)</f>
        <v>0</v>
      </c>
    </row>
    <row r="94" spans="1:3">
      <c r="A94" t="s">
        <v>15533</v>
      </c>
      <c r="B94" s="1">
        <f>COUNTIFS(Base!$D:$D,'3° Questão'!A94,Base!$N:$N,1)</f>
        <v>1</v>
      </c>
      <c r="C94" s="1">
        <f>COUNTIFS(Base!$D:$D,'3° Questão'!A94,Base!$N:$N,2)</f>
        <v>0</v>
      </c>
    </row>
    <row r="95" spans="1:3">
      <c r="A95" t="s">
        <v>6680</v>
      </c>
      <c r="B95" s="1">
        <f>COUNTIFS(Base!$D:$D,'3° Questão'!A95,Base!$N:$N,1)</f>
        <v>2</v>
      </c>
      <c r="C95" s="1">
        <f>COUNTIFS(Base!$D:$D,'3° Questão'!A95,Base!$N:$N,2)</f>
        <v>0</v>
      </c>
    </row>
    <row r="96" spans="1:3">
      <c r="A96" t="s">
        <v>4358</v>
      </c>
      <c r="B96" s="1">
        <f>COUNTIFS(Base!$D:$D,'3° Questão'!A96,Base!$N:$N,1)</f>
        <v>1</v>
      </c>
      <c r="C96" s="1">
        <f>COUNTIFS(Base!$D:$D,'3° Questão'!A96,Base!$N:$N,2)</f>
        <v>0</v>
      </c>
    </row>
    <row r="97" spans="1:3">
      <c r="A97" t="s">
        <v>17817</v>
      </c>
      <c r="B97" s="1">
        <f>COUNTIFS(Base!$D:$D,'3° Questão'!A97,Base!$N:$N,1)</f>
        <v>1</v>
      </c>
      <c r="C97" s="1">
        <f>COUNTIFS(Base!$D:$D,'3° Questão'!A97,Base!$N:$N,2)</f>
        <v>0</v>
      </c>
    </row>
    <row r="98" spans="1:3">
      <c r="A98" t="s">
        <v>7672</v>
      </c>
      <c r="B98" s="1">
        <f>COUNTIFS(Base!$D:$D,'3° Questão'!A98,Base!$N:$N,1)</f>
        <v>6</v>
      </c>
      <c r="C98" s="1">
        <f>COUNTIFS(Base!$D:$D,'3° Questão'!A98,Base!$N:$N,2)</f>
        <v>0</v>
      </c>
    </row>
    <row r="99" spans="1:3">
      <c r="A99" t="s">
        <v>2504</v>
      </c>
      <c r="B99" s="1">
        <f>COUNTIFS(Base!$D:$D,'3° Questão'!A99,Base!$N:$N,1)</f>
        <v>11</v>
      </c>
      <c r="C99" s="1">
        <f>COUNTIFS(Base!$D:$D,'3° Questão'!A99,Base!$N:$N,2)</f>
        <v>2</v>
      </c>
    </row>
    <row r="100" spans="1:3">
      <c r="A100" t="s">
        <v>2338</v>
      </c>
      <c r="B100" s="1">
        <f>COUNTIFS(Base!$D:$D,'3° Questão'!A100,Base!$N:$N,1)</f>
        <v>5</v>
      </c>
      <c r="C100" s="1">
        <f>COUNTIFS(Base!$D:$D,'3° Questão'!A100,Base!$N:$N,2)</f>
        <v>3</v>
      </c>
    </row>
    <row r="101" spans="1:3">
      <c r="A101" t="s">
        <v>3738</v>
      </c>
      <c r="B101" s="1">
        <f>COUNTIFS(Base!$D:$D,'3° Questão'!A101,Base!$N:$N,1)</f>
        <v>3</v>
      </c>
      <c r="C101" s="1">
        <f>COUNTIFS(Base!$D:$D,'3° Questão'!A101,Base!$N:$N,2)</f>
        <v>0</v>
      </c>
    </row>
    <row r="102" spans="1:3">
      <c r="A102" t="s">
        <v>4545</v>
      </c>
      <c r="B102" s="1">
        <f>COUNTIFS(Base!$D:$D,'3° Questão'!A102,Base!$N:$N,1)</f>
        <v>4</v>
      </c>
      <c r="C102" s="1">
        <f>COUNTIFS(Base!$D:$D,'3° Questão'!A102,Base!$N:$N,2)</f>
        <v>0</v>
      </c>
    </row>
    <row r="103" spans="1:3">
      <c r="A103" t="s">
        <v>14897</v>
      </c>
      <c r="B103" s="1">
        <f>COUNTIFS(Base!$D:$D,'3° Questão'!A103,Base!$N:$N,1)</f>
        <v>1</v>
      </c>
      <c r="C103" s="1">
        <f>COUNTIFS(Base!$D:$D,'3° Questão'!A103,Base!$N:$N,2)</f>
        <v>0</v>
      </c>
    </row>
    <row r="104" spans="1:3">
      <c r="A104" t="s">
        <v>1095</v>
      </c>
      <c r="B104" s="1">
        <f>COUNTIFS(Base!$D:$D,'3° Questão'!A104,Base!$N:$N,1)</f>
        <v>15</v>
      </c>
      <c r="C104" s="1">
        <f>COUNTIFS(Base!$D:$D,'3° Questão'!A104,Base!$N:$N,2)</f>
        <v>0</v>
      </c>
    </row>
    <row r="105" spans="1:3">
      <c r="A105" t="s">
        <v>4985</v>
      </c>
      <c r="B105" s="1">
        <f>COUNTIFS(Base!$D:$D,'3° Questão'!A105,Base!$N:$N,1)</f>
        <v>1</v>
      </c>
      <c r="C105" s="1">
        <f>COUNTIFS(Base!$D:$D,'3° Questão'!A105,Base!$N:$N,2)</f>
        <v>2</v>
      </c>
    </row>
    <row r="106" spans="1:3">
      <c r="A106" t="s">
        <v>210</v>
      </c>
      <c r="B106" s="1">
        <f>COUNTIFS(Base!$D:$D,'3° Questão'!A106,Base!$N:$N,1)</f>
        <v>6</v>
      </c>
      <c r="C106" s="1">
        <f>COUNTIFS(Base!$D:$D,'3° Questão'!A106,Base!$N:$N,2)</f>
        <v>0</v>
      </c>
    </row>
    <row r="107" spans="1:3">
      <c r="A107" t="s">
        <v>7100</v>
      </c>
      <c r="B107" s="1">
        <f>COUNTIFS(Base!$D:$D,'3° Questão'!A107,Base!$N:$N,1)</f>
        <v>3</v>
      </c>
      <c r="C107" s="1">
        <f>COUNTIFS(Base!$D:$D,'3° Questão'!A107,Base!$N:$N,2)</f>
        <v>2</v>
      </c>
    </row>
    <row r="108" spans="1:3">
      <c r="A108" t="s">
        <v>4602</v>
      </c>
      <c r="B108" s="1">
        <f>COUNTIFS(Base!$D:$D,'3° Questão'!A108,Base!$N:$N,1)</f>
        <v>1</v>
      </c>
      <c r="C108" s="1">
        <f>COUNTIFS(Base!$D:$D,'3° Questão'!A108,Base!$N:$N,2)</f>
        <v>0</v>
      </c>
    </row>
    <row r="109" spans="1:3">
      <c r="A109" t="s">
        <v>4198</v>
      </c>
      <c r="B109" s="1">
        <f>COUNTIFS(Base!$D:$D,'3° Questão'!A109,Base!$N:$N,1)</f>
        <v>3</v>
      </c>
      <c r="C109" s="1">
        <f>COUNTIFS(Base!$D:$D,'3° Questão'!A109,Base!$N:$N,2)</f>
        <v>0</v>
      </c>
    </row>
    <row r="110" spans="1:3">
      <c r="A110" t="s">
        <v>10536</v>
      </c>
      <c r="B110" s="1">
        <f>COUNTIFS(Base!$D:$D,'3° Questão'!A110,Base!$N:$N,1)</f>
        <v>1</v>
      </c>
      <c r="C110" s="1">
        <f>COUNTIFS(Base!$D:$D,'3° Questão'!A110,Base!$N:$N,2)</f>
        <v>0</v>
      </c>
    </row>
    <row r="111" spans="1:3">
      <c r="A111" t="s">
        <v>2419</v>
      </c>
      <c r="B111" s="1">
        <f>COUNTIFS(Base!$D:$D,'3° Questão'!A111,Base!$N:$N,1)</f>
        <v>170</v>
      </c>
      <c r="C111" s="1">
        <f>COUNTIFS(Base!$D:$D,'3° Questão'!A111,Base!$N:$N,2)</f>
        <v>0</v>
      </c>
    </row>
    <row r="112" spans="1:3">
      <c r="A112" t="s">
        <v>3341</v>
      </c>
      <c r="B112" s="1">
        <f>COUNTIFS(Base!$D:$D,'3° Questão'!A112,Base!$N:$N,1)</f>
        <v>6</v>
      </c>
      <c r="C112" s="1">
        <f>COUNTIFS(Base!$D:$D,'3° Questão'!A112,Base!$N:$N,2)</f>
        <v>0</v>
      </c>
    </row>
    <row r="113" spans="1:3">
      <c r="A113" t="s">
        <v>2408</v>
      </c>
      <c r="B113" s="1">
        <f>COUNTIFS(Base!$D:$D,'3° Questão'!A113,Base!$N:$N,1)</f>
        <v>3</v>
      </c>
      <c r="C113" s="1">
        <f>COUNTIFS(Base!$D:$D,'3° Questão'!A113,Base!$N:$N,2)</f>
        <v>0</v>
      </c>
    </row>
    <row r="114" spans="1:3">
      <c r="A114" t="s">
        <v>15028</v>
      </c>
      <c r="B114" s="1">
        <f>COUNTIFS(Base!$D:$D,'3° Questão'!A114,Base!$N:$N,1)</f>
        <v>1</v>
      </c>
      <c r="C114" s="1">
        <f>COUNTIFS(Base!$D:$D,'3° Questão'!A114,Base!$N:$N,2)</f>
        <v>0</v>
      </c>
    </row>
    <row r="115" spans="1:3">
      <c r="A115" t="s">
        <v>5293</v>
      </c>
      <c r="B115" s="1">
        <f>COUNTIFS(Base!$D:$D,'3° Questão'!A115,Base!$N:$N,1)</f>
        <v>3</v>
      </c>
      <c r="C115" s="1">
        <f>COUNTIFS(Base!$D:$D,'3° Questão'!A115,Base!$N:$N,2)</f>
        <v>4</v>
      </c>
    </row>
    <row r="116" spans="1:3">
      <c r="A116" t="s">
        <v>13138</v>
      </c>
      <c r="B116" s="1">
        <f>COUNTIFS(Base!$D:$D,'3° Questão'!A116,Base!$N:$N,1)</f>
        <v>1</v>
      </c>
      <c r="C116" s="1">
        <f>COUNTIFS(Base!$D:$D,'3° Questão'!A116,Base!$N:$N,2)</f>
        <v>0</v>
      </c>
    </row>
    <row r="117" spans="1:3">
      <c r="A117" t="s">
        <v>6880</v>
      </c>
      <c r="B117" s="1">
        <f>COUNTIFS(Base!$D:$D,'3° Questão'!A117,Base!$N:$N,1)</f>
        <v>7</v>
      </c>
      <c r="C117" s="1">
        <f>COUNTIFS(Base!$D:$D,'3° Questão'!A117,Base!$N:$N,2)</f>
        <v>0</v>
      </c>
    </row>
    <row r="118" spans="1:3">
      <c r="A118" t="s">
        <v>17700</v>
      </c>
      <c r="B118" s="1">
        <f>COUNTIFS(Base!$D:$D,'3° Questão'!A118,Base!$N:$N,1)</f>
        <v>1</v>
      </c>
      <c r="C118" s="1">
        <f>COUNTIFS(Base!$D:$D,'3° Questão'!A118,Base!$N:$N,2)</f>
        <v>0</v>
      </c>
    </row>
    <row r="119" spans="1:3">
      <c r="A119" t="s">
        <v>5196</v>
      </c>
      <c r="B119" s="1">
        <f>COUNTIFS(Base!$D:$D,'3° Questão'!A119,Base!$N:$N,1)</f>
        <v>1</v>
      </c>
      <c r="C119" s="1">
        <f>COUNTIFS(Base!$D:$D,'3° Questão'!A119,Base!$N:$N,2)</f>
        <v>0</v>
      </c>
    </row>
    <row r="120" spans="1:3">
      <c r="A120" t="s">
        <v>2797</v>
      </c>
      <c r="B120" s="1">
        <f>COUNTIFS(Base!$D:$D,'3° Questão'!A120,Base!$N:$N,1)</f>
        <v>4</v>
      </c>
      <c r="C120" s="1">
        <f>COUNTIFS(Base!$D:$D,'3° Questão'!A120,Base!$N:$N,2)</f>
        <v>1</v>
      </c>
    </row>
    <row r="121" spans="1:3">
      <c r="A121" t="s">
        <v>3013</v>
      </c>
      <c r="B121" s="1">
        <f>COUNTIFS(Base!$D:$D,'3° Questão'!A121,Base!$N:$N,1)</f>
        <v>1</v>
      </c>
      <c r="C121" s="1">
        <f>COUNTIFS(Base!$D:$D,'3° Questão'!A121,Base!$N:$N,2)</f>
        <v>2</v>
      </c>
    </row>
    <row r="122" spans="1:3">
      <c r="A122" t="s">
        <v>3946</v>
      </c>
      <c r="B122" s="1">
        <f>COUNTIFS(Base!$D:$D,'3° Questão'!A122,Base!$N:$N,1)</f>
        <v>4</v>
      </c>
      <c r="C122" s="1">
        <f>COUNTIFS(Base!$D:$D,'3° Questão'!A122,Base!$N:$N,2)</f>
        <v>0</v>
      </c>
    </row>
    <row r="123" spans="1:3">
      <c r="A123" t="s">
        <v>2594</v>
      </c>
      <c r="B123" s="1">
        <f>COUNTIFS(Base!$D:$D,'3° Questão'!A123,Base!$N:$N,1)</f>
        <v>14</v>
      </c>
      <c r="C123" s="1">
        <f>COUNTIFS(Base!$D:$D,'3° Questão'!A123,Base!$N:$N,2)</f>
        <v>3</v>
      </c>
    </row>
    <row r="124" spans="1:3">
      <c r="A124" t="s">
        <v>1886</v>
      </c>
      <c r="B124" s="1">
        <f>COUNTIFS(Base!$D:$D,'3° Questão'!A124,Base!$N:$N,1)</f>
        <v>56</v>
      </c>
      <c r="C124" s="1">
        <f>COUNTIFS(Base!$D:$D,'3° Questão'!A124,Base!$N:$N,2)</f>
        <v>0</v>
      </c>
    </row>
    <row r="125" spans="1:3">
      <c r="A125" t="s">
        <v>4754</v>
      </c>
      <c r="B125" s="1">
        <f>COUNTIFS(Base!$D:$D,'3° Questão'!A125,Base!$N:$N,1)</f>
        <v>2</v>
      </c>
      <c r="C125" s="1">
        <f>COUNTIFS(Base!$D:$D,'3° Questão'!A125,Base!$N:$N,2)</f>
        <v>0</v>
      </c>
    </row>
    <row r="126" spans="1:3">
      <c r="A126" t="s">
        <v>3747</v>
      </c>
      <c r="B126" s="1">
        <f>COUNTIFS(Base!$D:$D,'3° Questão'!A126,Base!$N:$N,1)</f>
        <v>4</v>
      </c>
      <c r="C126" s="1">
        <f>COUNTIFS(Base!$D:$D,'3° Questão'!A126,Base!$N:$N,2)</f>
        <v>1</v>
      </c>
    </row>
    <row r="127" spans="1:3">
      <c r="A127" t="s">
        <v>4202</v>
      </c>
      <c r="B127" s="1">
        <f>COUNTIFS(Base!$D:$D,'3° Questão'!A127,Base!$N:$N,1)</f>
        <v>1</v>
      </c>
      <c r="C127" s="1">
        <f>COUNTIFS(Base!$D:$D,'3° Questão'!A127,Base!$N:$N,2)</f>
        <v>0</v>
      </c>
    </row>
    <row r="128" spans="1:3">
      <c r="A128" t="s">
        <v>6613</v>
      </c>
      <c r="B128" s="1">
        <f>COUNTIFS(Base!$D:$D,'3° Questão'!A128,Base!$N:$N,1)</f>
        <v>2</v>
      </c>
      <c r="C128" s="1">
        <f>COUNTIFS(Base!$D:$D,'3° Questão'!A128,Base!$N:$N,2)</f>
        <v>0</v>
      </c>
    </row>
    <row r="129" spans="1:3">
      <c r="A129" t="s">
        <v>4597</v>
      </c>
      <c r="B129" s="1">
        <f>COUNTIFS(Base!$D:$D,'3° Questão'!A129,Base!$N:$N,1)</f>
        <v>11</v>
      </c>
      <c r="C129" s="1">
        <f>COUNTIFS(Base!$D:$D,'3° Questão'!A129,Base!$N:$N,2)</f>
        <v>0</v>
      </c>
    </row>
    <row r="130" spans="1:3">
      <c r="A130" t="s">
        <v>4613</v>
      </c>
      <c r="B130" s="1">
        <f>COUNTIFS(Base!$D:$D,'3° Questão'!A130,Base!$N:$N,1)</f>
        <v>1</v>
      </c>
      <c r="C130" s="1">
        <f>COUNTIFS(Base!$D:$D,'3° Questão'!A130,Base!$N:$N,2)</f>
        <v>0</v>
      </c>
    </row>
    <row r="131" spans="1:3">
      <c r="A131" t="s">
        <v>6539</v>
      </c>
      <c r="B131" s="1">
        <f>COUNTIFS(Base!$D:$D,'3° Questão'!A131,Base!$N:$N,1)</f>
        <v>1</v>
      </c>
      <c r="C131" s="1">
        <f>COUNTIFS(Base!$D:$D,'3° Questão'!A131,Base!$N:$N,2)</f>
        <v>0</v>
      </c>
    </row>
    <row r="132" spans="1:3">
      <c r="A132" t="s">
        <v>2694</v>
      </c>
      <c r="B132" s="1">
        <f>COUNTIFS(Base!$D:$D,'3° Questão'!A132,Base!$N:$N,1)</f>
        <v>2</v>
      </c>
      <c r="C132" s="1">
        <f>COUNTIFS(Base!$D:$D,'3° Questão'!A132,Base!$N:$N,2)</f>
        <v>7</v>
      </c>
    </row>
    <row r="133" spans="1:3">
      <c r="A133" t="s">
        <v>7684</v>
      </c>
      <c r="B133" s="1">
        <f>COUNTIFS(Base!$D:$D,'3° Questão'!A133,Base!$N:$N,1)</f>
        <v>2</v>
      </c>
      <c r="C133" s="1">
        <f>COUNTIFS(Base!$D:$D,'3° Questão'!A133,Base!$N:$N,2)</f>
        <v>0</v>
      </c>
    </row>
    <row r="134" spans="1:3">
      <c r="A134" t="s">
        <v>2724</v>
      </c>
      <c r="B134" s="1">
        <f>COUNTIFS(Base!$D:$D,'3° Questão'!A134,Base!$N:$N,1)</f>
        <v>1</v>
      </c>
      <c r="C134" s="1">
        <f>COUNTIFS(Base!$D:$D,'3° Questão'!A134,Base!$N:$N,2)</f>
        <v>0</v>
      </c>
    </row>
    <row r="135" spans="1:3">
      <c r="A135" t="s">
        <v>11191</v>
      </c>
      <c r="B135" s="1">
        <f>COUNTIFS(Base!$D:$D,'3° Questão'!A135,Base!$N:$N,1)</f>
        <v>1</v>
      </c>
      <c r="C135" s="1">
        <f>COUNTIFS(Base!$D:$D,'3° Questão'!A135,Base!$N:$N,2)</f>
        <v>1</v>
      </c>
    </row>
    <row r="136" spans="1:3">
      <c r="A136" t="s">
        <v>14571</v>
      </c>
      <c r="B136" s="1">
        <f>COUNTIFS(Base!$D:$D,'3° Questão'!A136,Base!$N:$N,1)</f>
        <v>1</v>
      </c>
      <c r="C136" s="1">
        <f>COUNTIFS(Base!$D:$D,'3° Questão'!A136,Base!$N:$N,2)</f>
        <v>0</v>
      </c>
    </row>
    <row r="137" spans="1:3">
      <c r="A137" t="s">
        <v>11597</v>
      </c>
      <c r="B137" s="1">
        <f>COUNTIFS(Base!$D:$D,'3° Questão'!A137,Base!$N:$N,1)</f>
        <v>1</v>
      </c>
      <c r="C137" s="1">
        <f>COUNTIFS(Base!$D:$D,'3° Questão'!A137,Base!$N:$N,2)</f>
        <v>0</v>
      </c>
    </row>
    <row r="138" spans="1:3">
      <c r="A138" t="s">
        <v>11602</v>
      </c>
      <c r="B138" s="1">
        <f>COUNTIFS(Base!$D:$D,'3° Questão'!A138,Base!$N:$N,1)</f>
        <v>1</v>
      </c>
      <c r="C138" s="1">
        <f>COUNTIFS(Base!$D:$D,'3° Questão'!A138,Base!$N:$N,2)</f>
        <v>0</v>
      </c>
    </row>
    <row r="139" spans="1:3">
      <c r="A139" t="s">
        <v>11606</v>
      </c>
      <c r="B139" s="1">
        <f>COUNTIFS(Base!$D:$D,'3° Questão'!A139,Base!$N:$N,1)</f>
        <v>1</v>
      </c>
      <c r="C139" s="1">
        <f>COUNTIFS(Base!$D:$D,'3° Questão'!A139,Base!$N:$N,2)</f>
        <v>0</v>
      </c>
    </row>
    <row r="140" spans="1:3">
      <c r="A140" t="s">
        <v>3529</v>
      </c>
      <c r="B140" s="1">
        <f>COUNTIFS(Base!$D:$D,'3° Questão'!A140,Base!$N:$N,1)</f>
        <v>5</v>
      </c>
      <c r="C140" s="1">
        <f>COUNTIFS(Base!$D:$D,'3° Questão'!A140,Base!$N:$N,2)</f>
        <v>0</v>
      </c>
    </row>
    <row r="141" spans="1:3">
      <c r="A141" t="s">
        <v>7586</v>
      </c>
      <c r="B141" s="1">
        <f>COUNTIFS(Base!$D:$D,'3° Questão'!A141,Base!$N:$N,1)</f>
        <v>1</v>
      </c>
      <c r="C141" s="1">
        <f>COUNTIFS(Base!$D:$D,'3° Questão'!A141,Base!$N:$N,2)</f>
        <v>0</v>
      </c>
    </row>
    <row r="142" spans="1:3">
      <c r="A142" t="s">
        <v>2638</v>
      </c>
      <c r="B142" s="1">
        <f>COUNTIFS(Base!$D:$D,'3° Questão'!A142,Base!$N:$N,1)</f>
        <v>3</v>
      </c>
      <c r="C142" s="1">
        <f>COUNTIFS(Base!$D:$D,'3° Questão'!A142,Base!$N:$N,2)</f>
        <v>0</v>
      </c>
    </row>
    <row r="143" spans="1:3">
      <c r="A143" t="s">
        <v>4859</v>
      </c>
      <c r="B143" s="1">
        <f>COUNTIFS(Base!$D:$D,'3° Questão'!A143,Base!$N:$N,1)</f>
        <v>1</v>
      </c>
      <c r="C143" s="1">
        <f>COUNTIFS(Base!$D:$D,'3° Questão'!A143,Base!$N:$N,2)</f>
        <v>0</v>
      </c>
    </row>
    <row r="144" spans="1:3">
      <c r="A144" t="s">
        <v>10762</v>
      </c>
      <c r="B144" s="1">
        <f>COUNTIFS(Base!$D:$D,'3° Questão'!A144,Base!$N:$N,1)</f>
        <v>1</v>
      </c>
      <c r="C144" s="1">
        <f>COUNTIFS(Base!$D:$D,'3° Questão'!A144,Base!$N:$N,2)</f>
        <v>0</v>
      </c>
    </row>
    <row r="145" spans="1:3">
      <c r="A145" t="s">
        <v>4314</v>
      </c>
      <c r="B145" s="1">
        <f>COUNTIFS(Base!$D:$D,'3° Questão'!A145,Base!$N:$N,1)</f>
        <v>1</v>
      </c>
      <c r="C145" s="1">
        <f>COUNTIFS(Base!$D:$D,'3° Questão'!A145,Base!$N:$N,2)</f>
        <v>0</v>
      </c>
    </row>
    <row r="146" spans="1:3">
      <c r="A146" t="s">
        <v>3436</v>
      </c>
      <c r="B146" s="1">
        <f>COUNTIFS(Base!$D:$D,'3° Questão'!A146,Base!$N:$N,1)</f>
        <v>5</v>
      </c>
      <c r="C146" s="1">
        <f>COUNTIFS(Base!$D:$D,'3° Questão'!A146,Base!$N:$N,2)</f>
        <v>0</v>
      </c>
    </row>
    <row r="147" spans="1:3">
      <c r="A147" t="s">
        <v>6588</v>
      </c>
      <c r="B147" s="1">
        <f>COUNTIFS(Base!$D:$D,'3° Questão'!A147,Base!$N:$N,1)</f>
        <v>1</v>
      </c>
      <c r="C147" s="1">
        <f>COUNTIFS(Base!$D:$D,'3° Questão'!A147,Base!$N:$N,2)</f>
        <v>0</v>
      </c>
    </row>
    <row r="148" spans="1:3">
      <c r="A148" t="s">
        <v>1950</v>
      </c>
      <c r="B148" s="1">
        <f>COUNTIFS(Base!$D:$D,'3° Questão'!A148,Base!$N:$N,1)</f>
        <v>28</v>
      </c>
      <c r="C148" s="1">
        <f>COUNTIFS(Base!$D:$D,'3° Questão'!A148,Base!$N:$N,2)</f>
        <v>0</v>
      </c>
    </row>
    <row r="149" spans="1:3">
      <c r="A149" t="s">
        <v>4206</v>
      </c>
      <c r="B149" s="1">
        <f>COUNTIFS(Base!$D:$D,'3° Questão'!A149,Base!$N:$N,1)</f>
        <v>4</v>
      </c>
      <c r="C149" s="1">
        <f>COUNTIFS(Base!$D:$D,'3° Questão'!A149,Base!$N:$N,2)</f>
        <v>0</v>
      </c>
    </row>
    <row r="150" spans="1:3">
      <c r="A150" t="s">
        <v>5970</v>
      </c>
      <c r="B150" s="1">
        <f>COUNTIFS(Base!$D:$D,'3° Questão'!A150,Base!$N:$N,1)</f>
        <v>2</v>
      </c>
      <c r="C150" s="1">
        <f>COUNTIFS(Base!$D:$D,'3° Questão'!A150,Base!$N:$N,2)</f>
        <v>0</v>
      </c>
    </row>
    <row r="151" spans="1:3">
      <c r="A151" t="s">
        <v>14494</v>
      </c>
      <c r="B151" s="1">
        <f>COUNTIFS(Base!$D:$D,'3° Questão'!A151,Base!$N:$N,1)</f>
        <v>1</v>
      </c>
      <c r="C151" s="1">
        <f>COUNTIFS(Base!$D:$D,'3° Questão'!A151,Base!$N:$N,2)</f>
        <v>0</v>
      </c>
    </row>
    <row r="152" spans="1:3">
      <c r="A152" t="s">
        <v>2343</v>
      </c>
      <c r="B152" s="1">
        <f>COUNTIFS(Base!$D:$D,'3° Questão'!A152,Base!$N:$N,1)</f>
        <v>9</v>
      </c>
      <c r="C152" s="1">
        <f>COUNTIFS(Base!$D:$D,'3° Questão'!A152,Base!$N:$N,2)</f>
        <v>0</v>
      </c>
    </row>
    <row r="153" spans="1:3">
      <c r="A153" t="s">
        <v>2200</v>
      </c>
      <c r="B153" s="1">
        <f>COUNTIFS(Base!$D:$D,'3° Questão'!A153,Base!$N:$N,1)</f>
        <v>11</v>
      </c>
      <c r="C153" s="1">
        <f>COUNTIFS(Base!$D:$D,'3° Questão'!A153,Base!$N:$N,2)</f>
        <v>0</v>
      </c>
    </row>
    <row r="154" spans="1:3">
      <c r="A154" t="s">
        <v>2348</v>
      </c>
      <c r="B154" s="1">
        <f>COUNTIFS(Base!$D:$D,'3° Questão'!A154,Base!$N:$N,1)</f>
        <v>4</v>
      </c>
      <c r="C154" s="1">
        <f>COUNTIFS(Base!$D:$D,'3° Questão'!A154,Base!$N:$N,2)</f>
        <v>3</v>
      </c>
    </row>
    <row r="155" spans="1:3">
      <c r="A155" t="s">
        <v>4318</v>
      </c>
      <c r="B155" s="1">
        <f>COUNTIFS(Base!$D:$D,'3° Questão'!A155,Base!$N:$N,1)</f>
        <v>2</v>
      </c>
      <c r="C155" s="1">
        <f>COUNTIFS(Base!$D:$D,'3° Questão'!A155,Base!$N:$N,2)</f>
        <v>0</v>
      </c>
    </row>
    <row r="156" spans="1:3">
      <c r="A156" t="s">
        <v>1568</v>
      </c>
      <c r="B156" s="1">
        <f>COUNTIFS(Base!$D:$D,'3° Questão'!A156,Base!$N:$N,1)</f>
        <v>59</v>
      </c>
      <c r="C156" s="1">
        <f>COUNTIFS(Base!$D:$D,'3° Questão'!A156,Base!$N:$N,2)</f>
        <v>0</v>
      </c>
    </row>
    <row r="157" spans="1:3">
      <c r="A157" t="s">
        <v>4680</v>
      </c>
      <c r="B157" s="1">
        <f>COUNTIFS(Base!$D:$D,'3° Questão'!A157,Base!$N:$N,1)</f>
        <v>1</v>
      </c>
      <c r="C157" s="1">
        <f>COUNTIFS(Base!$D:$D,'3° Questão'!A157,Base!$N:$N,2)</f>
        <v>0</v>
      </c>
    </row>
    <row r="158" spans="1:3">
      <c r="A158" t="s">
        <v>3754</v>
      </c>
      <c r="B158" s="1">
        <f>COUNTIFS(Base!$D:$D,'3° Questão'!A158,Base!$N:$N,1)</f>
        <v>1</v>
      </c>
      <c r="C158" s="1">
        <f>COUNTIFS(Base!$D:$D,'3° Questão'!A158,Base!$N:$N,2)</f>
        <v>0</v>
      </c>
    </row>
    <row r="159" spans="1:3">
      <c r="A159" t="s">
        <v>4384</v>
      </c>
      <c r="B159" s="1">
        <f>COUNTIFS(Base!$D:$D,'3° Questão'!A159,Base!$N:$N,1)</f>
        <v>3</v>
      </c>
      <c r="C159" s="1">
        <f>COUNTIFS(Base!$D:$D,'3° Questão'!A159,Base!$N:$N,2)</f>
        <v>0</v>
      </c>
    </row>
    <row r="160" spans="1:3">
      <c r="A160" t="s">
        <v>5526</v>
      </c>
      <c r="B160" s="1">
        <f>COUNTIFS(Base!$D:$D,'3° Questão'!A160,Base!$N:$N,1)</f>
        <v>3</v>
      </c>
      <c r="C160" s="1">
        <f>COUNTIFS(Base!$D:$D,'3° Questão'!A160,Base!$N:$N,2)</f>
        <v>0</v>
      </c>
    </row>
    <row r="161" spans="1:3">
      <c r="A161" t="s">
        <v>12125</v>
      </c>
      <c r="B161" s="1">
        <f>COUNTIFS(Base!$D:$D,'3° Questão'!A161,Base!$N:$N,1)</f>
        <v>1</v>
      </c>
      <c r="C161" s="1">
        <f>COUNTIFS(Base!$D:$D,'3° Questão'!A161,Base!$N:$N,2)</f>
        <v>0</v>
      </c>
    </row>
    <row r="162" spans="1:3">
      <c r="A162" t="s">
        <v>4322</v>
      </c>
      <c r="B162" s="1">
        <f>COUNTIFS(Base!$D:$D,'3° Questão'!A162,Base!$N:$N,1)</f>
        <v>1</v>
      </c>
      <c r="C162" s="1">
        <f>COUNTIFS(Base!$D:$D,'3° Questão'!A162,Base!$N:$N,2)</f>
        <v>0</v>
      </c>
    </row>
    <row r="163" spans="1:3">
      <c r="A163" t="s">
        <v>4887</v>
      </c>
      <c r="B163" s="1">
        <f>COUNTIFS(Base!$D:$D,'3° Questão'!A163,Base!$N:$N,1)</f>
        <v>5</v>
      </c>
      <c r="C163" s="1">
        <f>COUNTIFS(Base!$D:$D,'3° Questão'!A163,Base!$N:$N,2)</f>
        <v>1</v>
      </c>
    </row>
    <row r="164" spans="1:3">
      <c r="A164" t="s">
        <v>6332</v>
      </c>
      <c r="B164" s="1">
        <f>COUNTIFS(Base!$D:$D,'3° Questão'!A164,Base!$N:$N,1)</f>
        <v>1</v>
      </c>
      <c r="C164" s="1">
        <f>COUNTIFS(Base!$D:$D,'3° Questão'!A164,Base!$N:$N,2)</f>
        <v>0</v>
      </c>
    </row>
    <row r="165" spans="1:3">
      <c r="A165" t="s">
        <v>6240</v>
      </c>
      <c r="B165" s="1">
        <f>COUNTIFS(Base!$D:$D,'3° Questão'!A165,Base!$N:$N,1)</f>
        <v>2</v>
      </c>
      <c r="C165" s="1">
        <f>COUNTIFS(Base!$D:$D,'3° Questão'!A165,Base!$N:$N,2)</f>
        <v>0</v>
      </c>
    </row>
    <row r="166" spans="1:3">
      <c r="A166" t="s">
        <v>5087</v>
      </c>
      <c r="B166" s="1">
        <f>COUNTIFS(Base!$D:$D,'3° Questão'!A166,Base!$N:$N,1)</f>
        <v>1</v>
      </c>
      <c r="C166" s="1">
        <f>COUNTIFS(Base!$D:$D,'3° Questão'!A166,Base!$N:$N,2)</f>
        <v>0</v>
      </c>
    </row>
    <row r="167" spans="1:3">
      <c r="A167" t="s">
        <v>1605</v>
      </c>
      <c r="B167" s="1">
        <f>COUNTIFS(Base!$D:$D,'3° Questão'!A167,Base!$N:$N,1)</f>
        <v>2</v>
      </c>
      <c r="C167" s="1">
        <f>COUNTIFS(Base!$D:$D,'3° Questão'!A167,Base!$N:$N,2)</f>
        <v>5</v>
      </c>
    </row>
    <row r="168" spans="1:3">
      <c r="A168" t="s">
        <v>3950</v>
      </c>
      <c r="B168" s="1">
        <f>COUNTIFS(Base!$D:$D,'3° Questão'!A168,Base!$N:$N,1)</f>
        <v>2</v>
      </c>
      <c r="C168" s="1">
        <f>COUNTIFS(Base!$D:$D,'3° Questão'!A168,Base!$N:$N,2)</f>
        <v>0</v>
      </c>
    </row>
    <row r="169" spans="1:3">
      <c r="A169" t="s">
        <v>6459</v>
      </c>
      <c r="B169" s="1">
        <f>COUNTIFS(Base!$D:$D,'3° Questão'!A169,Base!$N:$N,1)</f>
        <v>1</v>
      </c>
      <c r="C169" s="1">
        <f>COUNTIFS(Base!$D:$D,'3° Questão'!A169,Base!$N:$N,2)</f>
        <v>0</v>
      </c>
    </row>
    <row r="170" spans="1:3">
      <c r="A170" t="s">
        <v>17939</v>
      </c>
      <c r="B170" s="1">
        <f>COUNTIFS(Base!$D:$D,'3° Questão'!A170,Base!$N:$N,1)</f>
        <v>1</v>
      </c>
      <c r="C170" s="1">
        <f>COUNTIFS(Base!$D:$D,'3° Questão'!A170,Base!$N:$N,2)</f>
        <v>0</v>
      </c>
    </row>
    <row r="171" spans="1:3">
      <c r="A171" t="s">
        <v>2139</v>
      </c>
      <c r="B171" s="1">
        <f>COUNTIFS(Base!$D:$D,'3° Questão'!A171,Base!$N:$N,1)</f>
        <v>44</v>
      </c>
      <c r="C171" s="1">
        <f>COUNTIFS(Base!$D:$D,'3° Questão'!A171,Base!$N:$N,2)</f>
        <v>0</v>
      </c>
    </row>
    <row r="172" spans="1:3">
      <c r="A172" t="s">
        <v>1980</v>
      </c>
      <c r="B172" s="1">
        <f>COUNTIFS(Base!$D:$D,'3° Questão'!A172,Base!$N:$N,1)</f>
        <v>20</v>
      </c>
      <c r="C172" s="1">
        <f>COUNTIFS(Base!$D:$D,'3° Questão'!A172,Base!$N:$N,2)</f>
        <v>0</v>
      </c>
    </row>
    <row r="173" spans="1:3">
      <c r="A173" t="s">
        <v>14443</v>
      </c>
      <c r="B173" s="1">
        <f>COUNTIFS(Base!$D:$D,'3° Questão'!A173,Base!$N:$N,1)</f>
        <v>1</v>
      </c>
      <c r="C173" s="1">
        <f>COUNTIFS(Base!$D:$D,'3° Questão'!A173,Base!$N:$N,2)</f>
        <v>0</v>
      </c>
    </row>
    <row r="174" spans="1:3">
      <c r="A174" t="s">
        <v>5439</v>
      </c>
      <c r="B174" s="1">
        <f>COUNTIFS(Base!$D:$D,'3° Questão'!A174,Base!$N:$N,1)</f>
        <v>1</v>
      </c>
      <c r="C174" s="1">
        <f>COUNTIFS(Base!$D:$D,'3° Questão'!A174,Base!$N:$N,2)</f>
        <v>0</v>
      </c>
    </row>
    <row r="175" spans="1:3">
      <c r="A175" t="s">
        <v>3767</v>
      </c>
      <c r="B175" s="1">
        <f>COUNTIFS(Base!$D:$D,'3° Questão'!A175,Base!$N:$N,1)</f>
        <v>9</v>
      </c>
      <c r="C175" s="1">
        <f>COUNTIFS(Base!$D:$D,'3° Questão'!A175,Base!$N:$N,2)</f>
        <v>1</v>
      </c>
    </row>
    <row r="176" spans="1:3">
      <c r="A176" t="s">
        <v>7012</v>
      </c>
      <c r="B176" s="1">
        <f>COUNTIFS(Base!$D:$D,'3° Questão'!A176,Base!$N:$N,1)</f>
        <v>1</v>
      </c>
      <c r="C176" s="1">
        <f>COUNTIFS(Base!$D:$D,'3° Questão'!A176,Base!$N:$N,2)</f>
        <v>0</v>
      </c>
    </row>
    <row r="177" spans="1:3">
      <c r="A177" t="s">
        <v>3589</v>
      </c>
      <c r="B177" s="1">
        <f>COUNTIFS(Base!$D:$D,'3° Questão'!A177,Base!$N:$N,1)</f>
        <v>1</v>
      </c>
      <c r="C177" s="1">
        <f>COUNTIFS(Base!$D:$D,'3° Questão'!A177,Base!$N:$N,2)</f>
        <v>0</v>
      </c>
    </row>
    <row r="178" spans="1:3">
      <c r="A178" t="s">
        <v>14447</v>
      </c>
      <c r="B178" s="1">
        <f>COUNTIFS(Base!$D:$D,'3° Questão'!A178,Base!$N:$N,1)</f>
        <v>1</v>
      </c>
      <c r="C178" s="1">
        <f>COUNTIFS(Base!$D:$D,'3° Questão'!A178,Base!$N:$N,2)</f>
        <v>0</v>
      </c>
    </row>
    <row r="179" spans="1:3">
      <c r="A179" t="s">
        <v>12106</v>
      </c>
      <c r="B179" s="1">
        <f>COUNTIFS(Base!$D:$D,'3° Questão'!A179,Base!$N:$N,1)</f>
        <v>1</v>
      </c>
      <c r="C179" s="1">
        <f>COUNTIFS(Base!$D:$D,'3° Questão'!A179,Base!$N:$N,2)</f>
        <v>0</v>
      </c>
    </row>
    <row r="180" spans="1:3">
      <c r="A180" t="s">
        <v>6845</v>
      </c>
      <c r="B180" s="1">
        <f>COUNTIFS(Base!$D:$D,'3° Questão'!A180,Base!$N:$N,1)</f>
        <v>2</v>
      </c>
      <c r="C180" s="1">
        <f>COUNTIFS(Base!$D:$D,'3° Questão'!A180,Base!$N:$N,2)</f>
        <v>3</v>
      </c>
    </row>
    <row r="181" spans="1:3">
      <c r="A181" t="s">
        <v>7850</v>
      </c>
      <c r="B181" s="1">
        <f>COUNTIFS(Base!$D:$D,'3° Questão'!A181,Base!$N:$N,1)</f>
        <v>2</v>
      </c>
      <c r="C181" s="1">
        <f>COUNTIFS(Base!$D:$D,'3° Questão'!A181,Base!$N:$N,2)</f>
        <v>0</v>
      </c>
    </row>
    <row r="182" spans="1:3">
      <c r="A182" t="s">
        <v>17707</v>
      </c>
      <c r="B182" s="1">
        <f>COUNTIFS(Base!$D:$D,'3° Questão'!A182,Base!$N:$N,1)</f>
        <v>1</v>
      </c>
      <c r="C182" s="1">
        <f>COUNTIFS(Base!$D:$D,'3° Questão'!A182,Base!$N:$N,2)</f>
        <v>0</v>
      </c>
    </row>
    <row r="183" spans="1:3">
      <c r="A183" t="s">
        <v>4629</v>
      </c>
      <c r="B183" s="1">
        <f>COUNTIFS(Base!$D:$D,'3° Questão'!A183,Base!$N:$N,1)</f>
        <v>10</v>
      </c>
      <c r="C183" s="1">
        <f>COUNTIFS(Base!$D:$D,'3° Questão'!A183,Base!$N:$N,2)</f>
        <v>0</v>
      </c>
    </row>
    <row r="184" spans="1:3">
      <c r="A184" t="s">
        <v>6975</v>
      </c>
      <c r="B184" s="1">
        <f>COUNTIFS(Base!$D:$D,'3° Questão'!A184,Base!$N:$N,1)</f>
        <v>1</v>
      </c>
      <c r="C184" s="1">
        <f>COUNTIFS(Base!$D:$D,'3° Questão'!A184,Base!$N:$N,2)</f>
        <v>0</v>
      </c>
    </row>
    <row r="185" spans="1:3">
      <c r="A185" t="s">
        <v>1425</v>
      </c>
      <c r="B185" s="1">
        <f>COUNTIFS(Base!$D:$D,'3° Questão'!A185,Base!$N:$N,1)</f>
        <v>17</v>
      </c>
      <c r="C185" s="1">
        <f>COUNTIFS(Base!$D:$D,'3° Questão'!A185,Base!$N:$N,2)</f>
        <v>0</v>
      </c>
    </row>
    <row r="186" spans="1:3">
      <c r="A186" t="s">
        <v>14347</v>
      </c>
      <c r="B186" s="1">
        <f>COUNTIFS(Base!$D:$D,'3° Questão'!A186,Base!$N:$N,1)</f>
        <v>1</v>
      </c>
      <c r="C186" s="1">
        <f>COUNTIFS(Base!$D:$D,'3° Questão'!A186,Base!$N:$N,2)</f>
        <v>0</v>
      </c>
    </row>
    <row r="187" spans="1:3">
      <c r="A187" t="s">
        <v>14195</v>
      </c>
      <c r="B187" s="1">
        <f>COUNTIFS(Base!$D:$D,'3° Questão'!A187,Base!$N:$N,1)</f>
        <v>1</v>
      </c>
      <c r="C187" s="1">
        <f>COUNTIFS(Base!$D:$D,'3° Questão'!A187,Base!$N:$N,2)</f>
        <v>0</v>
      </c>
    </row>
    <row r="188" spans="1:3">
      <c r="A188" t="s">
        <v>4891</v>
      </c>
      <c r="B188" s="1">
        <f>COUNTIFS(Base!$D:$D,'3° Questão'!A188,Base!$N:$N,1)</f>
        <v>1</v>
      </c>
      <c r="C188" s="1">
        <f>COUNTIFS(Base!$D:$D,'3° Questão'!A188,Base!$N:$N,2)</f>
        <v>1</v>
      </c>
    </row>
    <row r="189" spans="1:3">
      <c r="A189" t="s">
        <v>6890</v>
      </c>
      <c r="B189" s="1">
        <f>COUNTIFS(Base!$D:$D,'3° Questão'!A189,Base!$N:$N,1)</f>
        <v>2</v>
      </c>
      <c r="C189" s="1">
        <f>COUNTIFS(Base!$D:$D,'3° Questão'!A189,Base!$N:$N,2)</f>
        <v>1</v>
      </c>
    </row>
    <row r="190" spans="1:3">
      <c r="A190" t="s">
        <v>2874</v>
      </c>
      <c r="B190" s="1">
        <f>COUNTIFS(Base!$D:$D,'3° Questão'!A190,Base!$N:$N,1)</f>
        <v>63</v>
      </c>
      <c r="C190" s="1">
        <f>COUNTIFS(Base!$D:$D,'3° Questão'!A190,Base!$N:$N,2)</f>
        <v>0</v>
      </c>
    </row>
    <row r="191" spans="1:3">
      <c r="A191" t="s">
        <v>1114</v>
      </c>
      <c r="B191" s="1">
        <f>COUNTIFS(Base!$D:$D,'3° Questão'!A191,Base!$N:$N,1)</f>
        <v>18</v>
      </c>
      <c r="C191" s="1">
        <f>COUNTIFS(Base!$D:$D,'3° Questão'!A191,Base!$N:$N,2)</f>
        <v>0</v>
      </c>
    </row>
    <row r="192" spans="1:3">
      <c r="A192" t="s">
        <v>1138</v>
      </c>
      <c r="B192" s="1">
        <f>COUNTIFS(Base!$D:$D,'3° Questão'!A192,Base!$N:$N,1)</f>
        <v>29</v>
      </c>
      <c r="C192" s="1">
        <f>COUNTIFS(Base!$D:$D,'3° Questão'!A192,Base!$N:$N,2)</f>
        <v>0</v>
      </c>
    </row>
    <row r="193" spans="1:3">
      <c r="A193" t="s">
        <v>4863</v>
      </c>
      <c r="B193" s="1">
        <f>COUNTIFS(Base!$D:$D,'3° Questão'!A193,Base!$N:$N,1)</f>
        <v>1</v>
      </c>
      <c r="C193" s="1">
        <f>COUNTIFS(Base!$D:$D,'3° Questão'!A193,Base!$N:$N,2)</f>
        <v>0</v>
      </c>
    </row>
    <row r="194" spans="1:3">
      <c r="A194" t="s">
        <v>5091</v>
      </c>
      <c r="B194" s="1">
        <f>COUNTIFS(Base!$D:$D,'3° Questão'!A194,Base!$N:$N,1)</f>
        <v>1</v>
      </c>
      <c r="C194" s="1">
        <f>COUNTIFS(Base!$D:$D,'3° Questão'!A194,Base!$N:$N,2)</f>
        <v>2</v>
      </c>
    </row>
    <row r="195" spans="1:3">
      <c r="A195" t="s">
        <v>3637</v>
      </c>
      <c r="B195" s="1">
        <f>COUNTIFS(Base!$D:$D,'3° Questão'!A195,Base!$N:$N,1)</f>
        <v>6</v>
      </c>
      <c r="C195" s="1">
        <f>COUNTIFS(Base!$D:$D,'3° Questão'!A195,Base!$N:$N,2)</f>
        <v>0</v>
      </c>
    </row>
    <row r="196" spans="1:3">
      <c r="A196" t="s">
        <v>4758</v>
      </c>
      <c r="B196" s="1">
        <f>COUNTIFS(Base!$D:$D,'3° Questão'!A196,Base!$N:$N,1)</f>
        <v>1</v>
      </c>
      <c r="C196" s="1">
        <f>COUNTIFS(Base!$D:$D,'3° Questão'!A196,Base!$N:$N,2)</f>
        <v>0</v>
      </c>
    </row>
    <row r="197" spans="1:3">
      <c r="A197" t="s">
        <v>4049</v>
      </c>
      <c r="B197" s="1">
        <f>COUNTIFS(Base!$D:$D,'3° Questão'!A197,Base!$N:$N,1)</f>
        <v>1</v>
      </c>
      <c r="C197" s="1">
        <f>COUNTIFS(Base!$D:$D,'3° Questão'!A197,Base!$N:$N,2)</f>
        <v>0</v>
      </c>
    </row>
    <row r="198" spans="1:3">
      <c r="A198" t="s">
        <v>12117</v>
      </c>
      <c r="B198" s="1">
        <f>COUNTIFS(Base!$D:$D,'3° Questão'!A198,Base!$N:$N,1)</f>
        <v>2</v>
      </c>
      <c r="C198" s="1">
        <f>COUNTIFS(Base!$D:$D,'3° Questão'!A198,Base!$N:$N,2)</f>
        <v>0</v>
      </c>
    </row>
    <row r="199" spans="1:3">
      <c r="A199" t="s">
        <v>4550</v>
      </c>
      <c r="B199" s="1">
        <f>COUNTIFS(Base!$D:$D,'3° Questão'!A199,Base!$N:$N,1)</f>
        <v>3</v>
      </c>
      <c r="C199" s="1">
        <f>COUNTIFS(Base!$D:$D,'3° Questão'!A199,Base!$N:$N,2)</f>
        <v>1</v>
      </c>
    </row>
    <row r="200" spans="1:3">
      <c r="A200" t="s">
        <v>14298</v>
      </c>
      <c r="B200" s="1">
        <f>COUNTIFS(Base!$D:$D,'3° Questão'!A200,Base!$N:$N,1)</f>
        <v>1</v>
      </c>
      <c r="C200" s="1">
        <f>COUNTIFS(Base!$D:$D,'3° Questão'!A200,Base!$N:$N,2)</f>
        <v>0</v>
      </c>
    </row>
    <row r="201" spans="1:3">
      <c r="A201" t="s">
        <v>4553</v>
      </c>
      <c r="B201" s="1">
        <f>COUNTIFS(Base!$D:$D,'3° Questão'!A201,Base!$N:$N,1)</f>
        <v>2</v>
      </c>
      <c r="C201" s="1">
        <f>COUNTIFS(Base!$D:$D,'3° Questão'!A201,Base!$N:$N,2)</f>
        <v>0</v>
      </c>
    </row>
    <row r="202" spans="1:3">
      <c r="A202" t="s">
        <v>6424</v>
      </c>
      <c r="B202" s="1">
        <f>COUNTIFS(Base!$D:$D,'3° Questão'!A202,Base!$N:$N,1)</f>
        <v>1</v>
      </c>
      <c r="C202" s="1">
        <f>COUNTIFS(Base!$D:$D,'3° Questão'!A202,Base!$N:$N,2)</f>
        <v>0</v>
      </c>
    </row>
    <row r="203" spans="1:3">
      <c r="A203" t="s">
        <v>5953</v>
      </c>
      <c r="B203" s="1">
        <f>COUNTIFS(Base!$D:$D,'3° Questão'!A203,Base!$N:$N,1)</f>
        <v>4</v>
      </c>
      <c r="C203" s="1">
        <f>COUNTIFS(Base!$D:$D,'3° Questão'!A203,Base!$N:$N,2)</f>
        <v>0</v>
      </c>
    </row>
    <row r="204" spans="1:3">
      <c r="A204" t="s">
        <v>4710</v>
      </c>
      <c r="B204" s="1">
        <f>COUNTIFS(Base!$D:$D,'3° Questão'!A204,Base!$N:$N,1)</f>
        <v>1</v>
      </c>
      <c r="C204" s="1">
        <f>COUNTIFS(Base!$D:$D,'3° Questão'!A204,Base!$N:$N,2)</f>
        <v>0</v>
      </c>
    </row>
    <row r="205" spans="1:3">
      <c r="A205" t="s">
        <v>2644</v>
      </c>
      <c r="B205" s="1">
        <f>COUNTIFS(Base!$D:$D,'3° Questão'!A205,Base!$N:$N,1)</f>
        <v>2</v>
      </c>
      <c r="C205" s="1">
        <f>COUNTIFS(Base!$D:$D,'3° Questão'!A205,Base!$N:$N,2)</f>
        <v>5</v>
      </c>
    </row>
    <row r="206" spans="1:3">
      <c r="A206" t="s">
        <v>4361</v>
      </c>
      <c r="B206" s="1">
        <f>COUNTIFS(Base!$D:$D,'3° Questão'!A206,Base!$N:$N,1)</f>
        <v>1</v>
      </c>
      <c r="C206" s="1">
        <f>COUNTIFS(Base!$D:$D,'3° Questão'!A206,Base!$N:$N,2)</f>
        <v>0</v>
      </c>
    </row>
    <row r="207" spans="1:3">
      <c r="A207" t="s">
        <v>6617</v>
      </c>
      <c r="B207" s="1">
        <f>COUNTIFS(Base!$D:$D,'3° Questão'!A207,Base!$N:$N,1)</f>
        <v>1</v>
      </c>
      <c r="C207" s="1">
        <f>COUNTIFS(Base!$D:$D,'3° Questão'!A207,Base!$N:$N,2)</f>
        <v>0</v>
      </c>
    </row>
    <row r="208" spans="1:3">
      <c r="A208" t="s">
        <v>4069</v>
      </c>
      <c r="B208" s="1">
        <f>COUNTIFS(Base!$D:$D,'3° Questão'!A208,Base!$N:$N,1)</f>
        <v>1</v>
      </c>
      <c r="C208" s="1">
        <f>COUNTIFS(Base!$D:$D,'3° Questão'!A208,Base!$N:$N,2)</f>
        <v>0</v>
      </c>
    </row>
    <row r="209" spans="1:3">
      <c r="A209" t="s">
        <v>17953</v>
      </c>
      <c r="B209" s="1">
        <f>COUNTIFS(Base!$D:$D,'3° Questão'!A209,Base!$N:$N,1)</f>
        <v>1</v>
      </c>
      <c r="C209" s="1">
        <f>COUNTIFS(Base!$D:$D,'3° Questão'!A209,Base!$N:$N,2)</f>
        <v>0</v>
      </c>
    </row>
    <row r="210" spans="1:3">
      <c r="A210" t="s">
        <v>12066</v>
      </c>
      <c r="B210" s="1">
        <f>COUNTIFS(Base!$D:$D,'3° Questão'!A210,Base!$N:$N,1)</f>
        <v>1</v>
      </c>
      <c r="C210" s="1">
        <f>COUNTIFS(Base!$D:$D,'3° Questão'!A210,Base!$N:$N,2)</f>
        <v>0</v>
      </c>
    </row>
    <row r="211" spans="1:3">
      <c r="A211" t="s">
        <v>4831</v>
      </c>
      <c r="B211" s="1">
        <f>COUNTIFS(Base!$D:$D,'3° Questão'!A211,Base!$N:$N,1)</f>
        <v>3</v>
      </c>
      <c r="C211" s="1">
        <f>COUNTIFS(Base!$D:$D,'3° Questão'!A211,Base!$N:$N,2)</f>
        <v>0</v>
      </c>
    </row>
    <row r="212" spans="1:3">
      <c r="A212" t="s">
        <v>877</v>
      </c>
      <c r="B212" s="1">
        <f>COUNTIFS(Base!$D:$D,'3° Questão'!A212,Base!$N:$N,1)</f>
        <v>5</v>
      </c>
      <c r="C212" s="1">
        <f>COUNTIFS(Base!$D:$D,'3° Questão'!A212,Base!$N:$N,2)</f>
        <v>1</v>
      </c>
    </row>
    <row r="213" spans="1:3">
      <c r="A213" t="s">
        <v>2333</v>
      </c>
      <c r="B213" s="1">
        <f>COUNTIFS(Base!$D:$D,'3° Questão'!A213,Base!$N:$N,1)</f>
        <v>13</v>
      </c>
      <c r="C213" s="1">
        <f>COUNTIFS(Base!$D:$D,'3° Questão'!A213,Base!$N:$N,2)</f>
        <v>0</v>
      </c>
    </row>
    <row r="214" spans="1:3">
      <c r="A214" t="s">
        <v>10496</v>
      </c>
      <c r="B214" s="1">
        <f>COUNTIFS(Base!$D:$D,'3° Questão'!A214,Base!$N:$N,1)</f>
        <v>2</v>
      </c>
      <c r="C214" s="1">
        <f>COUNTIFS(Base!$D:$D,'3° Questão'!A214,Base!$N:$N,2)</f>
        <v>2</v>
      </c>
    </row>
    <row r="215" spans="1:3">
      <c r="A215" t="s">
        <v>6038</v>
      </c>
      <c r="B215" s="1">
        <f>COUNTIFS(Base!$D:$D,'3° Questão'!A215,Base!$N:$N,1)</f>
        <v>3</v>
      </c>
      <c r="C215" s="1">
        <f>COUNTIFS(Base!$D:$D,'3° Questão'!A215,Base!$N:$N,2)</f>
        <v>1</v>
      </c>
    </row>
    <row r="216" spans="1:3">
      <c r="A216" t="s">
        <v>2215</v>
      </c>
      <c r="B216" s="1">
        <f>COUNTIFS(Base!$D:$D,'3° Questão'!A216,Base!$N:$N,1)</f>
        <v>34</v>
      </c>
      <c r="C216" s="1">
        <f>COUNTIFS(Base!$D:$D,'3° Questão'!A216,Base!$N:$N,2)</f>
        <v>0</v>
      </c>
    </row>
    <row r="217" spans="1:3">
      <c r="A217" t="s">
        <v>1186</v>
      </c>
      <c r="B217" s="1">
        <f>COUNTIFS(Base!$D:$D,'3° Questão'!A217,Base!$N:$N,1)</f>
        <v>175</v>
      </c>
      <c r="C217" s="1">
        <f>COUNTIFS(Base!$D:$D,'3° Questão'!A217,Base!$N:$N,2)</f>
        <v>1</v>
      </c>
    </row>
    <row r="218" spans="1:3">
      <c r="A218" t="s">
        <v>11698</v>
      </c>
      <c r="B218" s="1">
        <f>COUNTIFS(Base!$D:$D,'3° Questão'!A218,Base!$N:$N,1)</f>
        <v>1</v>
      </c>
      <c r="C218" s="1">
        <f>COUNTIFS(Base!$D:$D,'3° Questão'!A218,Base!$N:$N,2)</f>
        <v>0</v>
      </c>
    </row>
    <row r="219" spans="1:3">
      <c r="A219" t="s">
        <v>4658</v>
      </c>
      <c r="B219" s="1">
        <f>COUNTIFS(Base!$D:$D,'3° Questão'!A219,Base!$N:$N,1)</f>
        <v>1</v>
      </c>
      <c r="C219" s="1">
        <f>COUNTIFS(Base!$D:$D,'3° Questão'!A219,Base!$N:$N,2)</f>
        <v>0</v>
      </c>
    </row>
    <row r="220" spans="1:3">
      <c r="A220" t="s">
        <v>5207</v>
      </c>
      <c r="B220" s="1">
        <f>COUNTIFS(Base!$D:$D,'3° Questão'!A220,Base!$N:$N,1)</f>
        <v>1</v>
      </c>
      <c r="C220" s="1">
        <f>COUNTIFS(Base!$D:$D,'3° Questão'!A220,Base!$N:$N,2)</f>
        <v>0</v>
      </c>
    </row>
    <row r="221" spans="1:3">
      <c r="A221" t="s">
        <v>3593</v>
      </c>
      <c r="B221" s="1">
        <f>COUNTIFS(Base!$D:$D,'3° Questão'!A221,Base!$N:$N,1)</f>
        <v>1</v>
      </c>
      <c r="C221" s="1">
        <f>COUNTIFS(Base!$D:$D,'3° Questão'!A221,Base!$N:$N,2)</f>
        <v>0</v>
      </c>
    </row>
    <row r="222" spans="1:3">
      <c r="A222" t="s">
        <v>3831</v>
      </c>
      <c r="B222" s="1">
        <f>COUNTIFS(Base!$D:$D,'3° Questão'!A222,Base!$N:$N,1)</f>
        <v>29</v>
      </c>
      <c r="C222" s="1">
        <f>COUNTIFS(Base!$D:$D,'3° Questão'!A222,Base!$N:$N,2)</f>
        <v>0</v>
      </c>
    </row>
    <row r="223" spans="1:3">
      <c r="A223" t="s">
        <v>17821</v>
      </c>
      <c r="B223" s="1">
        <f>COUNTIFS(Base!$D:$D,'3° Questão'!A223,Base!$N:$N,1)</f>
        <v>1</v>
      </c>
      <c r="C223" s="1">
        <f>COUNTIFS(Base!$D:$D,'3° Questão'!A223,Base!$N:$N,2)</f>
        <v>0</v>
      </c>
    </row>
    <row r="224" spans="1:3">
      <c r="A224" t="s">
        <v>5210</v>
      </c>
      <c r="B224" s="1">
        <f>COUNTIFS(Base!$D:$D,'3° Questão'!A224,Base!$N:$N,1)</f>
        <v>2</v>
      </c>
      <c r="C224" s="1">
        <f>COUNTIFS(Base!$D:$D,'3° Questão'!A224,Base!$N:$N,2)</f>
        <v>0</v>
      </c>
    </row>
    <row r="225" spans="1:3">
      <c r="A225" t="s">
        <v>7564</v>
      </c>
      <c r="B225" s="1">
        <f>COUNTIFS(Base!$D:$D,'3° Questão'!A225,Base!$N:$N,1)</f>
        <v>1</v>
      </c>
      <c r="C225" s="1">
        <f>COUNTIFS(Base!$D:$D,'3° Questão'!A225,Base!$N:$N,2)</f>
        <v>4</v>
      </c>
    </row>
    <row r="226" spans="1:3">
      <c r="A226" t="s">
        <v>4326</v>
      </c>
      <c r="B226" s="1">
        <f>COUNTIFS(Base!$D:$D,'3° Questão'!A226,Base!$N:$N,1)</f>
        <v>6</v>
      </c>
      <c r="C226" s="1">
        <f>COUNTIFS(Base!$D:$D,'3° Questão'!A226,Base!$N:$N,2)</f>
        <v>0</v>
      </c>
    </row>
    <row r="227" spans="1:3">
      <c r="A227" t="s">
        <v>6543</v>
      </c>
      <c r="B227" s="1">
        <f>COUNTIFS(Base!$D:$D,'3° Questão'!A227,Base!$N:$N,1)</f>
        <v>1</v>
      </c>
      <c r="C227" s="1">
        <f>COUNTIFS(Base!$D:$D,'3° Questão'!A227,Base!$N:$N,2)</f>
        <v>0</v>
      </c>
    </row>
    <row r="228" spans="1:3">
      <c r="A228" t="s">
        <v>5166</v>
      </c>
      <c r="B228" s="1">
        <f>COUNTIFS(Base!$D:$D,'3° Questão'!A228,Base!$N:$N,1)</f>
        <v>1</v>
      </c>
      <c r="C228" s="1">
        <f>COUNTIFS(Base!$D:$D,'3° Questão'!A228,Base!$N:$N,2)</f>
        <v>0</v>
      </c>
    </row>
    <row r="229" spans="1:3">
      <c r="A229" t="s">
        <v>4388</v>
      </c>
      <c r="B229" s="1">
        <f>COUNTIFS(Base!$D:$D,'3° Questão'!A229,Base!$N:$N,1)</f>
        <v>9</v>
      </c>
      <c r="C229" s="1">
        <f>COUNTIFS(Base!$D:$D,'3° Questão'!A229,Base!$N:$N,2)</f>
        <v>0</v>
      </c>
    </row>
    <row r="230" spans="1:3">
      <c r="A230" t="s">
        <v>2880</v>
      </c>
      <c r="B230" s="1">
        <f>COUNTIFS(Base!$D:$D,'3° Questão'!A230,Base!$N:$N,1)</f>
        <v>6</v>
      </c>
      <c r="C230" s="1">
        <f>COUNTIFS(Base!$D:$D,'3° Questão'!A230,Base!$N:$N,2)</f>
        <v>8</v>
      </c>
    </row>
    <row r="231" spans="1:3">
      <c r="A231" t="s">
        <v>6547</v>
      </c>
      <c r="B231" s="1">
        <f>COUNTIFS(Base!$D:$D,'3° Questão'!A231,Base!$N:$N,1)</f>
        <v>1</v>
      </c>
      <c r="C231" s="1">
        <f>COUNTIFS(Base!$D:$D,'3° Questão'!A231,Base!$N:$N,2)</f>
        <v>1</v>
      </c>
    </row>
    <row r="232" spans="1:3">
      <c r="A232" t="s">
        <v>5042</v>
      </c>
      <c r="B232" s="1">
        <f>COUNTIFS(Base!$D:$D,'3° Questão'!A232,Base!$N:$N,1)</f>
        <v>1</v>
      </c>
      <c r="C232" s="1">
        <f>COUNTIFS(Base!$D:$D,'3° Questão'!A232,Base!$N:$N,2)</f>
        <v>0</v>
      </c>
    </row>
    <row r="233" spans="1:3">
      <c r="A233" t="s">
        <v>4502</v>
      </c>
      <c r="B233" s="1">
        <f>COUNTIFS(Base!$D:$D,'3° Questão'!A233,Base!$N:$N,1)</f>
        <v>4</v>
      </c>
      <c r="C233" s="1">
        <f>COUNTIFS(Base!$D:$D,'3° Questão'!A233,Base!$N:$N,2)</f>
        <v>0</v>
      </c>
    </row>
    <row r="234" spans="1:3">
      <c r="A234" t="s">
        <v>4365</v>
      </c>
      <c r="B234" s="1">
        <f>COUNTIFS(Base!$D:$D,'3° Questão'!A234,Base!$N:$N,1)</f>
        <v>1</v>
      </c>
      <c r="C234" s="1">
        <f>COUNTIFS(Base!$D:$D,'3° Questão'!A234,Base!$N:$N,2)</f>
        <v>0</v>
      </c>
    </row>
    <row r="235" spans="1:3">
      <c r="A235" t="s">
        <v>10318</v>
      </c>
      <c r="B235" s="1">
        <f>COUNTIFS(Base!$D:$D,'3° Questão'!A235,Base!$N:$N,1)</f>
        <v>1</v>
      </c>
      <c r="C235" s="1">
        <f>COUNTIFS(Base!$D:$D,'3° Questão'!A235,Base!$N:$N,2)</f>
        <v>0</v>
      </c>
    </row>
    <row r="236" spans="1:3">
      <c r="A236" t="s">
        <v>5251</v>
      </c>
      <c r="B236" s="1">
        <f>COUNTIFS(Base!$D:$D,'3° Questão'!A236,Base!$N:$N,1)</f>
        <v>8</v>
      </c>
      <c r="C236" s="1">
        <f>COUNTIFS(Base!$D:$D,'3° Questão'!A236,Base!$N:$N,2)</f>
        <v>5</v>
      </c>
    </row>
    <row r="237" spans="1:3">
      <c r="A237" t="s">
        <v>15094</v>
      </c>
      <c r="B237" s="1">
        <f>COUNTIFS(Base!$D:$D,'3° Questão'!A237,Base!$N:$N,1)</f>
        <v>1</v>
      </c>
      <c r="C237" s="1">
        <f>COUNTIFS(Base!$D:$D,'3° Questão'!A237,Base!$N:$N,2)</f>
        <v>0</v>
      </c>
    </row>
    <row r="238" spans="1:3">
      <c r="A238" t="s">
        <v>4797</v>
      </c>
      <c r="B238" s="1">
        <f>COUNTIFS(Base!$D:$D,'3° Questão'!A238,Base!$N:$N,1)</f>
        <v>3</v>
      </c>
      <c r="C238" s="1">
        <f>COUNTIFS(Base!$D:$D,'3° Questão'!A238,Base!$N:$N,2)</f>
        <v>0</v>
      </c>
    </row>
    <row r="239" spans="1:3">
      <c r="A239" t="s">
        <v>2607</v>
      </c>
      <c r="B239" s="1">
        <f>COUNTIFS(Base!$D:$D,'3° Questão'!A239,Base!$N:$N,1)</f>
        <v>3</v>
      </c>
      <c r="C239" s="1">
        <f>COUNTIFS(Base!$D:$D,'3° Questão'!A239,Base!$N:$N,2)</f>
        <v>0</v>
      </c>
    </row>
    <row r="240" spans="1:3">
      <c r="A240" t="s">
        <v>3957</v>
      </c>
      <c r="B240" s="1">
        <f>COUNTIFS(Base!$D:$D,'3° Questão'!A240,Base!$N:$N,1)</f>
        <v>21</v>
      </c>
      <c r="C240" s="1">
        <f>COUNTIFS(Base!$D:$D,'3° Questão'!A240,Base!$N:$N,2)</f>
        <v>0</v>
      </c>
    </row>
    <row r="241" spans="1:3">
      <c r="A241" t="s">
        <v>4935</v>
      </c>
      <c r="B241" s="1">
        <f>COUNTIFS(Base!$D:$D,'3° Questão'!A241,Base!$N:$N,1)</f>
        <v>1</v>
      </c>
      <c r="C241" s="1">
        <f>COUNTIFS(Base!$D:$D,'3° Questão'!A241,Base!$N:$N,2)</f>
        <v>0</v>
      </c>
    </row>
    <row r="242" spans="1:3">
      <c r="A242" t="s">
        <v>6474</v>
      </c>
      <c r="B242" s="1">
        <f>COUNTIFS(Base!$D:$D,'3° Questão'!A242,Base!$N:$N,1)</f>
        <v>1</v>
      </c>
      <c r="C242" s="1">
        <f>COUNTIFS(Base!$D:$D,'3° Questão'!A242,Base!$N:$N,2)</f>
        <v>0</v>
      </c>
    </row>
    <row r="243" spans="1:3">
      <c r="A243" t="s">
        <v>6704</v>
      </c>
      <c r="B243" s="1">
        <f>COUNTIFS(Base!$D:$D,'3° Questão'!A243,Base!$N:$N,1)</f>
        <v>1</v>
      </c>
      <c r="C243" s="1">
        <f>COUNTIFS(Base!$D:$D,'3° Questão'!A243,Base!$N:$N,2)</f>
        <v>0</v>
      </c>
    </row>
    <row r="244" spans="1:3">
      <c r="A244" t="s">
        <v>15032</v>
      </c>
      <c r="B244" s="1">
        <f>COUNTIFS(Base!$D:$D,'3° Questão'!A244,Base!$N:$N,1)</f>
        <v>1</v>
      </c>
      <c r="C244" s="1">
        <f>COUNTIFS(Base!$D:$D,'3° Questão'!A244,Base!$N:$N,2)</f>
        <v>0</v>
      </c>
    </row>
    <row r="245" spans="1:3">
      <c r="A245" t="s">
        <v>2828</v>
      </c>
      <c r="B245" s="1">
        <f>COUNTIFS(Base!$D:$D,'3° Questão'!A245,Base!$N:$N,1)</f>
        <v>3</v>
      </c>
      <c r="C245" s="1">
        <f>COUNTIFS(Base!$D:$D,'3° Questão'!A245,Base!$N:$N,2)</f>
        <v>0</v>
      </c>
    </row>
    <row r="246" spans="1:3">
      <c r="A246" t="s">
        <v>11224</v>
      </c>
      <c r="B246" s="1">
        <f>COUNTIFS(Base!$D:$D,'3° Questão'!A246,Base!$N:$N,1)</f>
        <v>2</v>
      </c>
      <c r="C246" s="1">
        <f>COUNTIFS(Base!$D:$D,'3° Questão'!A246,Base!$N:$N,2)</f>
        <v>0</v>
      </c>
    </row>
    <row r="247" spans="1:3">
      <c r="A247" t="s">
        <v>14737</v>
      </c>
      <c r="B247" s="1">
        <f>COUNTIFS(Base!$D:$D,'3° Questão'!A247,Base!$N:$N,1)</f>
        <v>1</v>
      </c>
      <c r="C247" s="1">
        <f>COUNTIFS(Base!$D:$D,'3° Questão'!A247,Base!$N:$N,2)</f>
        <v>0</v>
      </c>
    </row>
    <row r="248" spans="1:3">
      <c r="A248" t="s">
        <v>5276</v>
      </c>
      <c r="B248" s="1">
        <f>COUNTIFS(Base!$D:$D,'3° Questão'!A248,Base!$N:$N,1)</f>
        <v>1</v>
      </c>
      <c r="C248" s="1">
        <f>COUNTIFS(Base!$D:$D,'3° Questão'!A248,Base!$N:$N,2)</f>
        <v>2</v>
      </c>
    </row>
    <row r="249" spans="1:3">
      <c r="A249" t="s">
        <v>17673</v>
      </c>
      <c r="B249" s="1">
        <f>COUNTIFS(Base!$D:$D,'3° Questão'!A249,Base!$N:$N,1)</f>
        <v>1</v>
      </c>
      <c r="C249" s="1">
        <f>COUNTIFS(Base!$D:$D,'3° Questão'!A249,Base!$N:$N,2)</f>
        <v>0</v>
      </c>
    </row>
    <row r="250" spans="1:3">
      <c r="A250" t="s">
        <v>3445</v>
      </c>
      <c r="B250" s="1">
        <f>COUNTIFS(Base!$D:$D,'3° Questão'!A250,Base!$N:$N,1)</f>
        <v>3</v>
      </c>
      <c r="C250" s="1">
        <f>COUNTIFS(Base!$D:$D,'3° Questão'!A250,Base!$N:$N,2)</f>
        <v>0</v>
      </c>
    </row>
    <row r="251" spans="1:3">
      <c r="A251" t="s">
        <v>4688</v>
      </c>
      <c r="B251" s="1">
        <f>COUNTIFS(Base!$D:$D,'3° Questão'!A251,Base!$N:$N,1)</f>
        <v>1</v>
      </c>
      <c r="C251" s="1">
        <f>COUNTIFS(Base!$D:$D,'3° Questão'!A251,Base!$N:$N,2)</f>
        <v>0</v>
      </c>
    </row>
    <row r="252" spans="1:3">
      <c r="A252" t="s">
        <v>4896</v>
      </c>
      <c r="B252" s="1">
        <f>COUNTIFS(Base!$D:$D,'3° Questão'!A252,Base!$N:$N,1)</f>
        <v>1</v>
      </c>
      <c r="C252" s="1">
        <f>COUNTIFS(Base!$D:$D,'3° Questão'!A252,Base!$N:$N,2)</f>
        <v>4</v>
      </c>
    </row>
    <row r="253" spans="1:3">
      <c r="A253" t="s">
        <v>7873</v>
      </c>
      <c r="B253" s="1">
        <f>COUNTIFS(Base!$D:$D,'3° Questão'!A253,Base!$N:$N,1)</f>
        <v>6</v>
      </c>
      <c r="C253" s="1">
        <f>COUNTIFS(Base!$D:$D,'3° Questão'!A253,Base!$N:$N,2)</f>
        <v>5</v>
      </c>
    </row>
    <row r="254" spans="1:3">
      <c r="A254" t="s">
        <v>7538</v>
      </c>
      <c r="B254" s="1">
        <f>COUNTIFS(Base!$D:$D,'3° Questão'!A254,Base!$N:$N,1)</f>
        <v>3</v>
      </c>
      <c r="C254" s="1">
        <f>COUNTIFS(Base!$D:$D,'3° Questão'!A254,Base!$N:$N,2)</f>
        <v>1</v>
      </c>
    </row>
    <row r="255" spans="1:3">
      <c r="A255" t="s">
        <v>17928</v>
      </c>
      <c r="B255" s="1">
        <f>COUNTIFS(Base!$D:$D,'3° Questão'!A255,Base!$N:$N,1)</f>
        <v>1</v>
      </c>
      <c r="C255" s="1">
        <f>COUNTIFS(Base!$D:$D,'3° Questão'!A255,Base!$N:$N,2)</f>
        <v>0</v>
      </c>
    </row>
    <row r="256" spans="1:3">
      <c r="A256" t="s">
        <v>17849</v>
      </c>
      <c r="B256" s="1">
        <f>COUNTIFS(Base!$D:$D,'3° Questão'!A256,Base!$N:$N,1)</f>
        <v>1</v>
      </c>
      <c r="C256" s="1">
        <f>COUNTIFS(Base!$D:$D,'3° Questão'!A256,Base!$N:$N,2)</f>
        <v>0</v>
      </c>
    </row>
    <row r="257" spans="1:3">
      <c r="A257" t="s">
        <v>2248</v>
      </c>
      <c r="B257" s="1">
        <f>COUNTIFS(Base!$D:$D,'3° Questão'!A257,Base!$N:$N,1)</f>
        <v>9</v>
      </c>
      <c r="C257" s="1">
        <f>COUNTIFS(Base!$D:$D,'3° Questão'!A257,Base!$N:$N,2)</f>
        <v>2</v>
      </c>
    </row>
    <row r="258" spans="1:3">
      <c r="A258" t="s">
        <v>2669</v>
      </c>
      <c r="B258" s="1">
        <f>COUNTIFS(Base!$D:$D,'3° Questão'!A258,Base!$N:$N,1)</f>
        <v>1</v>
      </c>
      <c r="C258" s="1">
        <f>COUNTIFS(Base!$D:$D,'3° Questão'!A258,Base!$N:$N,2)</f>
        <v>2</v>
      </c>
    </row>
    <row r="259" spans="1:3">
      <c r="A259" t="s">
        <v>1979</v>
      </c>
      <c r="B259" s="1">
        <f>COUNTIFS(Base!$D:$D,'3° Questão'!A259,Base!$N:$N,1)</f>
        <v>32</v>
      </c>
      <c r="C259" s="1">
        <f>COUNTIFS(Base!$D:$D,'3° Questão'!A259,Base!$N:$N,2)</f>
        <v>0</v>
      </c>
    </row>
    <row r="260" spans="1:3">
      <c r="A260" t="s">
        <v>1916</v>
      </c>
      <c r="B260" s="1">
        <f>COUNTIFS(Base!$D:$D,'3° Questão'!A260,Base!$N:$N,1)</f>
        <v>23</v>
      </c>
      <c r="C260" s="1">
        <f>COUNTIFS(Base!$D:$D,'3° Questão'!A260,Base!$N:$N,2)</f>
        <v>8</v>
      </c>
    </row>
    <row r="261" spans="1:3">
      <c r="A261" t="s">
        <v>2796</v>
      </c>
      <c r="B261" s="1">
        <f>COUNTIFS(Base!$D:$D,'3° Questão'!A261,Base!$N:$N,1)</f>
        <v>6</v>
      </c>
      <c r="C261" s="1">
        <f>COUNTIFS(Base!$D:$D,'3° Questão'!A261,Base!$N:$N,2)</f>
        <v>5</v>
      </c>
    </row>
    <row r="262" spans="1:3">
      <c r="A262" t="s">
        <v>2053</v>
      </c>
      <c r="B262" s="1">
        <f>COUNTIFS(Base!$D:$D,'3° Questão'!A262,Base!$N:$N,1)</f>
        <v>22</v>
      </c>
      <c r="C262" s="1">
        <f>COUNTIFS(Base!$D:$D,'3° Questão'!A262,Base!$N:$N,2)</f>
        <v>0</v>
      </c>
    </row>
    <row r="263" spans="1:3">
      <c r="A263" t="s">
        <v>3539</v>
      </c>
      <c r="B263" s="1">
        <f>COUNTIFS(Base!$D:$D,'3° Questão'!A263,Base!$N:$N,1)</f>
        <v>9</v>
      </c>
      <c r="C263" s="1">
        <f>COUNTIFS(Base!$D:$D,'3° Questão'!A263,Base!$N:$N,2)</f>
        <v>0</v>
      </c>
    </row>
    <row r="264" spans="1:3">
      <c r="A264" t="s">
        <v>2681</v>
      </c>
      <c r="B264" s="1">
        <f>COUNTIFS(Base!$D:$D,'3° Questão'!A264,Base!$N:$N,1)</f>
        <v>1</v>
      </c>
      <c r="C264" s="1">
        <f>COUNTIFS(Base!$D:$D,'3° Questão'!A264,Base!$N:$N,2)</f>
        <v>1</v>
      </c>
    </row>
    <row r="265" spans="1:3">
      <c r="A265" t="s">
        <v>4395</v>
      </c>
      <c r="B265" s="1">
        <f>COUNTIFS(Base!$D:$D,'3° Questão'!A265,Base!$N:$N,1)</f>
        <v>11</v>
      </c>
      <c r="C265" s="1">
        <f>COUNTIFS(Base!$D:$D,'3° Questão'!A265,Base!$N:$N,2)</f>
        <v>0</v>
      </c>
    </row>
    <row r="266" spans="1:3">
      <c r="A266" t="s">
        <v>10778</v>
      </c>
      <c r="B266" s="1">
        <f>COUNTIFS(Base!$D:$D,'3° Questão'!A266,Base!$N:$N,1)</f>
        <v>2</v>
      </c>
      <c r="C266" s="1">
        <f>COUNTIFS(Base!$D:$D,'3° Questão'!A266,Base!$N:$N,2)</f>
        <v>2</v>
      </c>
    </row>
    <row r="267" spans="1:3">
      <c r="A267" t="s">
        <v>4510</v>
      </c>
      <c r="B267" s="1">
        <f>COUNTIFS(Base!$D:$D,'3° Questão'!A267,Base!$N:$N,1)</f>
        <v>1</v>
      </c>
      <c r="C267" s="1">
        <f>COUNTIFS(Base!$D:$D,'3° Questão'!A267,Base!$N:$N,2)</f>
        <v>0</v>
      </c>
    </row>
    <row r="268" spans="1:3">
      <c r="A268" t="s">
        <v>14781</v>
      </c>
      <c r="B268" s="1">
        <f>COUNTIFS(Base!$D:$D,'3° Questão'!A268,Base!$N:$N,1)</f>
        <v>1</v>
      </c>
      <c r="C268" s="1">
        <f>COUNTIFS(Base!$D:$D,'3° Questão'!A268,Base!$N:$N,2)</f>
        <v>0</v>
      </c>
    </row>
    <row r="269" spans="1:3">
      <c r="A269" t="s">
        <v>1504</v>
      </c>
      <c r="B269" s="1">
        <f>COUNTIFS(Base!$D:$D,'3° Questão'!A269,Base!$N:$N,1)</f>
        <v>45</v>
      </c>
      <c r="C269" s="1">
        <f>COUNTIFS(Base!$D:$D,'3° Questão'!A269,Base!$N:$N,2)</f>
        <v>0</v>
      </c>
    </row>
    <row r="270" spans="1:3">
      <c r="A270" t="s">
        <v>3083</v>
      </c>
      <c r="B270" s="1">
        <f>COUNTIFS(Base!$D:$D,'3° Questão'!A270,Base!$N:$N,1)</f>
        <v>7</v>
      </c>
      <c r="C270" s="1">
        <f>COUNTIFS(Base!$D:$D,'3° Questão'!A270,Base!$N:$N,2)</f>
        <v>1</v>
      </c>
    </row>
    <row r="271" spans="1:3">
      <c r="A271" t="s">
        <v>5263</v>
      </c>
      <c r="B271" s="1">
        <f>COUNTIFS(Base!$D:$D,'3° Questão'!A271,Base!$N:$N,1)</f>
        <v>3</v>
      </c>
      <c r="C271" s="1">
        <f>COUNTIFS(Base!$D:$D,'3° Questão'!A271,Base!$N:$N,2)</f>
        <v>3</v>
      </c>
    </row>
    <row r="272" spans="1:3">
      <c r="A272" t="s">
        <v>3353</v>
      </c>
      <c r="B272" s="1">
        <f>COUNTIFS(Base!$D:$D,'3° Questão'!A272,Base!$N:$N,1)</f>
        <v>4</v>
      </c>
      <c r="C272" s="1">
        <f>COUNTIFS(Base!$D:$D,'3° Questão'!A272,Base!$N:$N,2)</f>
        <v>0</v>
      </c>
    </row>
    <row r="273" spans="1:3">
      <c r="A273" t="s">
        <v>10476</v>
      </c>
      <c r="B273" s="1">
        <f>COUNTIFS(Base!$D:$D,'3° Questão'!A273,Base!$N:$N,1)</f>
        <v>2</v>
      </c>
      <c r="C273" s="1">
        <f>COUNTIFS(Base!$D:$D,'3° Questão'!A273,Base!$N:$N,2)</f>
        <v>1</v>
      </c>
    </row>
    <row r="274" spans="1:3">
      <c r="A274" t="s">
        <v>6161</v>
      </c>
      <c r="B274" s="1">
        <f>COUNTIFS(Base!$D:$D,'3° Questão'!A274,Base!$N:$N,1)</f>
        <v>2</v>
      </c>
      <c r="C274" s="1">
        <f>COUNTIFS(Base!$D:$D,'3° Questão'!A274,Base!$N:$N,2)</f>
        <v>1</v>
      </c>
    </row>
    <row r="275" spans="1:3">
      <c r="A275" t="s">
        <v>11668</v>
      </c>
      <c r="B275" s="1">
        <f>COUNTIFS(Base!$D:$D,'3° Questão'!A275,Base!$N:$N,1)</f>
        <v>2</v>
      </c>
      <c r="C275" s="1">
        <f>COUNTIFS(Base!$D:$D,'3° Questão'!A275,Base!$N:$N,2)</f>
        <v>0</v>
      </c>
    </row>
    <row r="276" spans="1:3">
      <c r="A276" t="s">
        <v>5612</v>
      </c>
      <c r="B276" s="1">
        <f>COUNTIFS(Base!$D:$D,'3° Questão'!A276,Base!$N:$N,1)</f>
        <v>3</v>
      </c>
      <c r="C276" s="1">
        <f>COUNTIFS(Base!$D:$D,'3° Questão'!A276,Base!$N:$N,2)</f>
        <v>0</v>
      </c>
    </row>
    <row r="277" spans="1:3">
      <c r="A277" t="s">
        <v>2822</v>
      </c>
      <c r="B277" s="1">
        <f>COUNTIFS(Base!$D:$D,'3° Questão'!A277,Base!$N:$N,1)</f>
        <v>18</v>
      </c>
      <c r="C277" s="1">
        <f>COUNTIFS(Base!$D:$D,'3° Questão'!A277,Base!$N:$N,2)</f>
        <v>0</v>
      </c>
    </row>
    <row r="278" spans="1:3">
      <c r="A278" t="s">
        <v>3358</v>
      </c>
      <c r="B278" s="1">
        <f>COUNTIFS(Base!$D:$D,'3° Questão'!A278,Base!$N:$N,1)</f>
        <v>5</v>
      </c>
      <c r="C278" s="1">
        <f>COUNTIFS(Base!$D:$D,'3° Questão'!A278,Base!$N:$N,2)</f>
        <v>0</v>
      </c>
    </row>
    <row r="279" spans="1:3">
      <c r="A279" t="s">
        <v>17678</v>
      </c>
      <c r="B279" s="1">
        <f>COUNTIFS(Base!$D:$D,'3° Questão'!A279,Base!$N:$N,1)</f>
        <v>1</v>
      </c>
      <c r="C279" s="1">
        <f>COUNTIFS(Base!$D:$D,'3° Questão'!A279,Base!$N:$N,2)</f>
        <v>0</v>
      </c>
    </row>
    <row r="280" spans="1:3">
      <c r="A280" t="s">
        <v>17459</v>
      </c>
      <c r="B280" s="1">
        <f>COUNTIFS(Base!$D:$D,'3° Questão'!A280,Base!$N:$N,1)</f>
        <v>1</v>
      </c>
      <c r="C280" s="1">
        <f>COUNTIFS(Base!$D:$D,'3° Questão'!A280,Base!$N:$N,2)</f>
        <v>0</v>
      </c>
    </row>
    <row r="281" spans="1:3">
      <c r="A281" t="s">
        <v>4168</v>
      </c>
      <c r="B281" s="1">
        <f>COUNTIFS(Base!$D:$D,'3° Questão'!A281,Base!$N:$N,1)</f>
        <v>7</v>
      </c>
      <c r="C281" s="1">
        <f>COUNTIFS(Base!$D:$D,'3° Questão'!A281,Base!$N:$N,2)</f>
        <v>0</v>
      </c>
    </row>
    <row r="282" spans="1:3">
      <c r="A282" t="s">
        <v>2542</v>
      </c>
      <c r="B282" s="1">
        <f>COUNTIFS(Base!$D:$D,'3° Questão'!A282,Base!$N:$N,1)</f>
        <v>29</v>
      </c>
      <c r="C282" s="1">
        <f>COUNTIFS(Base!$D:$D,'3° Questão'!A282,Base!$N:$N,2)</f>
        <v>2</v>
      </c>
    </row>
    <row r="283" spans="1:3">
      <c r="A283" t="s">
        <v>12160</v>
      </c>
      <c r="B283" s="1">
        <f>COUNTIFS(Base!$D:$D,'3° Questão'!A283,Base!$N:$N,1)</f>
        <v>1</v>
      </c>
      <c r="C283" s="1">
        <f>COUNTIFS(Base!$D:$D,'3° Questão'!A283,Base!$N:$N,2)</f>
        <v>0</v>
      </c>
    </row>
    <row r="284" spans="1:3">
      <c r="A284" t="s">
        <v>14636</v>
      </c>
      <c r="B284" s="1">
        <f>COUNTIFS(Base!$D:$D,'3° Questão'!A284,Base!$N:$N,1)</f>
        <v>3</v>
      </c>
      <c r="C284" s="1">
        <f>COUNTIFS(Base!$D:$D,'3° Questão'!A284,Base!$N:$N,2)</f>
        <v>0</v>
      </c>
    </row>
    <row r="285" spans="1:3">
      <c r="A285" t="s">
        <v>3941</v>
      </c>
      <c r="B285" s="1">
        <f>COUNTIFS(Base!$D:$D,'3° Questão'!A285,Base!$N:$N,1)</f>
        <v>3</v>
      </c>
      <c r="C285" s="1">
        <f>COUNTIFS(Base!$D:$D,'3° Questão'!A285,Base!$N:$N,2)</f>
        <v>0</v>
      </c>
    </row>
    <row r="286" spans="1:3">
      <c r="A286" t="s">
        <v>4649</v>
      </c>
      <c r="B286" s="1">
        <f>COUNTIFS(Base!$D:$D,'3° Questão'!A286,Base!$N:$N,1)</f>
        <v>7</v>
      </c>
      <c r="C286" s="1">
        <f>COUNTIFS(Base!$D:$D,'3° Questão'!A286,Base!$N:$N,2)</f>
        <v>0</v>
      </c>
    </row>
    <row r="287" spans="1:3">
      <c r="A287" t="s">
        <v>2516</v>
      </c>
      <c r="B287" s="1">
        <f>COUNTIFS(Base!$D:$D,'3° Questão'!A287,Base!$N:$N,1)</f>
        <v>1</v>
      </c>
      <c r="C287" s="1">
        <f>COUNTIFS(Base!$D:$D,'3° Questão'!A287,Base!$N:$N,2)</f>
        <v>0</v>
      </c>
    </row>
    <row r="288" spans="1:3">
      <c r="A288" t="s">
        <v>2082</v>
      </c>
      <c r="B288" s="1">
        <f>COUNTIFS(Base!$D:$D,'3° Questão'!A288,Base!$N:$N,1)</f>
        <v>14</v>
      </c>
      <c r="C288" s="1">
        <f>COUNTIFS(Base!$D:$D,'3° Questão'!A288,Base!$N:$N,2)</f>
        <v>0</v>
      </c>
    </row>
    <row r="289" spans="1:3">
      <c r="A289" t="s">
        <v>11899</v>
      </c>
      <c r="B289" s="1">
        <f>COUNTIFS(Base!$D:$D,'3° Questão'!A289,Base!$N:$N,1)</f>
        <v>2</v>
      </c>
      <c r="C289" s="1">
        <f>COUNTIFS(Base!$D:$D,'3° Questão'!A289,Base!$N:$N,2)</f>
        <v>1</v>
      </c>
    </row>
    <row r="290" spans="1:3">
      <c r="A290" t="s">
        <v>3363</v>
      </c>
      <c r="B290" s="1">
        <f>COUNTIFS(Base!$D:$D,'3° Questão'!A290,Base!$N:$N,1)</f>
        <v>3</v>
      </c>
      <c r="C290" s="1">
        <f>COUNTIFS(Base!$D:$D,'3° Questão'!A290,Base!$N:$N,2)</f>
        <v>1</v>
      </c>
    </row>
    <row r="291" spans="1:3">
      <c r="A291" t="s">
        <v>4501</v>
      </c>
      <c r="B291" s="1">
        <f>COUNTIFS(Base!$D:$D,'3° Questão'!A291,Base!$N:$N,1)</f>
        <v>16</v>
      </c>
      <c r="C291" s="1">
        <f>COUNTIFS(Base!$D:$D,'3° Questão'!A291,Base!$N:$N,2)</f>
        <v>1</v>
      </c>
    </row>
    <row r="292" spans="1:3">
      <c r="A292" t="s">
        <v>4148</v>
      </c>
      <c r="B292" s="1">
        <f>COUNTIFS(Base!$D:$D,'3° Questão'!A292,Base!$N:$N,1)</f>
        <v>1</v>
      </c>
      <c r="C292" s="1">
        <f>COUNTIFS(Base!$D:$D,'3° Questão'!A292,Base!$N:$N,2)</f>
        <v>0</v>
      </c>
    </row>
    <row r="293" spans="1:3">
      <c r="A293" t="s">
        <v>3243</v>
      </c>
      <c r="B293" s="1">
        <f>COUNTIFS(Base!$D:$D,'3° Questão'!A293,Base!$N:$N,1)</f>
        <v>1</v>
      </c>
      <c r="C293" s="1">
        <f>COUNTIFS(Base!$D:$D,'3° Questão'!A293,Base!$N:$N,2)</f>
        <v>0</v>
      </c>
    </row>
    <row r="294" spans="1:3">
      <c r="A294" t="s">
        <v>4</v>
      </c>
      <c r="B294" s="1">
        <f>COUNTIFS(Base!$D:$D,'3° Questão'!A294,Base!$N:$N,1)</f>
        <v>1</v>
      </c>
      <c r="C294" s="1">
        <f>COUNTIFS(Base!$D:$D,'3° Questão'!A294,Base!$N:$N,2)</f>
        <v>0</v>
      </c>
    </row>
    <row r="295" spans="1:3">
      <c r="A295" t="s">
        <v>3199</v>
      </c>
      <c r="B295" s="1">
        <f>COUNTIFS(Base!$D:$D,'3° Questão'!A295,Base!$N:$N,1)</f>
        <v>5</v>
      </c>
      <c r="C295" s="1">
        <f>COUNTIFS(Base!$D:$D,'3° Questão'!A295,Base!$N:$N,2)</f>
        <v>0</v>
      </c>
    </row>
    <row r="296" spans="1:3">
      <c r="A296" t="s">
        <v>10946</v>
      </c>
      <c r="B296" s="1">
        <f>COUNTIFS(Base!$D:$D,'3° Questão'!A296,Base!$N:$N,1)</f>
        <v>1</v>
      </c>
      <c r="C296" s="1">
        <f>COUNTIFS(Base!$D:$D,'3° Questão'!A296,Base!$N:$N,2)</f>
        <v>0</v>
      </c>
    </row>
    <row r="297" spans="1:3">
      <c r="A297" t="s">
        <v>7710</v>
      </c>
      <c r="B297" s="1">
        <f>COUNTIFS(Base!$D:$D,'3° Questão'!A297,Base!$N:$N,1)</f>
        <v>1</v>
      </c>
      <c r="C297" s="1">
        <f>COUNTIFS(Base!$D:$D,'3° Questão'!A297,Base!$N:$N,2)</f>
        <v>0</v>
      </c>
    </row>
    <row r="298" spans="1:3">
      <c r="A298" t="s">
        <v>3340</v>
      </c>
      <c r="B298" s="1">
        <f>COUNTIFS(Base!$D:$D,'3° Questão'!A298,Base!$N:$N,1)</f>
        <v>37</v>
      </c>
      <c r="C298" s="1">
        <f>COUNTIFS(Base!$D:$D,'3° Questão'!A298,Base!$N:$N,2)</f>
        <v>1</v>
      </c>
    </row>
    <row r="299" spans="1:3">
      <c r="A299" t="s">
        <v>6715</v>
      </c>
      <c r="B299" s="1">
        <f>COUNTIFS(Base!$D:$D,'3° Questão'!A299,Base!$N:$N,1)</f>
        <v>2</v>
      </c>
      <c r="C299" s="1">
        <f>COUNTIFS(Base!$D:$D,'3° Questão'!A299,Base!$N:$N,2)</f>
        <v>1</v>
      </c>
    </row>
    <row r="300" spans="1:3">
      <c r="A300" t="s">
        <v>5271</v>
      </c>
      <c r="B300" s="1">
        <f>COUNTIFS(Base!$D:$D,'3° Questão'!A300,Base!$N:$N,1)</f>
        <v>4</v>
      </c>
      <c r="C300" s="1">
        <f>COUNTIFS(Base!$D:$D,'3° Questão'!A300,Base!$N:$N,2)</f>
        <v>1</v>
      </c>
    </row>
    <row r="301" spans="1:3">
      <c r="A301" t="s">
        <v>2023</v>
      </c>
      <c r="B301" s="1">
        <f>COUNTIFS(Base!$D:$D,'3° Questão'!A301,Base!$N:$N,1)</f>
        <v>9</v>
      </c>
      <c r="C301" s="1">
        <f>COUNTIFS(Base!$D:$D,'3° Questão'!A301,Base!$N:$N,2)</f>
        <v>1</v>
      </c>
    </row>
    <row r="302" spans="1:3">
      <c r="A302" t="s">
        <v>7319</v>
      </c>
      <c r="B302" s="1">
        <f>COUNTIFS(Base!$D:$D,'3° Questão'!A302,Base!$N:$N,1)</f>
        <v>1</v>
      </c>
      <c r="C302" s="1">
        <f>COUNTIFS(Base!$D:$D,'3° Questão'!A302,Base!$N:$N,2)</f>
        <v>0</v>
      </c>
    </row>
    <row r="303" spans="1:3">
      <c r="A303" t="s">
        <v>2728</v>
      </c>
      <c r="B303" s="1">
        <f>COUNTIFS(Base!$D:$D,'3° Questão'!A303,Base!$N:$N,1)</f>
        <v>3</v>
      </c>
      <c r="C303" s="1">
        <f>COUNTIFS(Base!$D:$D,'3° Questão'!A303,Base!$N:$N,2)</f>
        <v>0</v>
      </c>
    </row>
    <row r="304" spans="1:3">
      <c r="A304" t="s">
        <v>4786</v>
      </c>
      <c r="B304" s="1">
        <f>COUNTIFS(Base!$D:$D,'3° Questão'!A304,Base!$N:$N,1)</f>
        <v>1</v>
      </c>
      <c r="C304" s="1">
        <f>COUNTIFS(Base!$D:$D,'3° Questão'!A304,Base!$N:$N,2)</f>
        <v>4</v>
      </c>
    </row>
    <row r="305" spans="1:3">
      <c r="A305" t="s">
        <v>7190</v>
      </c>
      <c r="B305" s="1">
        <f>COUNTIFS(Base!$D:$D,'3° Questão'!A305,Base!$N:$N,1)</f>
        <v>2</v>
      </c>
      <c r="C305" s="1">
        <f>COUNTIFS(Base!$D:$D,'3° Questão'!A305,Base!$N:$N,2)</f>
        <v>0</v>
      </c>
    </row>
    <row r="306" spans="1:3">
      <c r="A306" t="s">
        <v>3694</v>
      </c>
      <c r="B306" s="1">
        <f>COUNTIFS(Base!$D:$D,'3° Questão'!A306,Base!$N:$N,1)</f>
        <v>10</v>
      </c>
      <c r="C306" s="1">
        <f>COUNTIFS(Base!$D:$D,'3° Questão'!A306,Base!$N:$N,2)</f>
        <v>2</v>
      </c>
    </row>
    <row r="307" spans="1:3">
      <c r="A307" t="s">
        <v>4478</v>
      </c>
      <c r="B307" s="1">
        <f>COUNTIFS(Base!$D:$D,'3° Questão'!A307,Base!$N:$N,1)</f>
        <v>7</v>
      </c>
      <c r="C307" s="1">
        <f>COUNTIFS(Base!$D:$D,'3° Questão'!A307,Base!$N:$N,2)</f>
        <v>0</v>
      </c>
    </row>
    <row r="308" spans="1:3">
      <c r="A308" t="s">
        <v>3432</v>
      </c>
      <c r="B308" s="1">
        <f>COUNTIFS(Base!$D:$D,'3° Questão'!A308,Base!$N:$N,1)</f>
        <v>31</v>
      </c>
      <c r="C308" s="1">
        <f>COUNTIFS(Base!$D:$D,'3° Questão'!A308,Base!$N:$N,2)</f>
        <v>4</v>
      </c>
    </row>
    <row r="309" spans="1:3">
      <c r="A309" t="s">
        <v>5463</v>
      </c>
      <c r="B309" s="1">
        <f>COUNTIFS(Base!$D:$D,'3° Questão'!A309,Base!$N:$N,1)</f>
        <v>1</v>
      </c>
      <c r="C309" s="1">
        <f>COUNTIFS(Base!$D:$D,'3° Questão'!A309,Base!$N:$N,2)</f>
        <v>0</v>
      </c>
    </row>
    <row r="310" spans="1:3">
      <c r="A310" t="s">
        <v>4544</v>
      </c>
      <c r="B310" s="1">
        <f>COUNTIFS(Base!$D:$D,'3° Questão'!A310,Base!$N:$N,1)</f>
        <v>17</v>
      </c>
      <c r="C310" s="1">
        <f>COUNTIFS(Base!$D:$D,'3° Questão'!A310,Base!$N:$N,2)</f>
        <v>4</v>
      </c>
    </row>
    <row r="311" spans="1:3">
      <c r="A311" t="s">
        <v>2379</v>
      </c>
      <c r="B311" s="1">
        <f>COUNTIFS(Base!$D:$D,'3° Questão'!A311,Base!$N:$N,1)</f>
        <v>8</v>
      </c>
      <c r="C311" s="1">
        <f>COUNTIFS(Base!$D:$D,'3° Questão'!A311,Base!$N:$N,2)</f>
        <v>1</v>
      </c>
    </row>
    <row r="312" spans="1:3">
      <c r="A312" t="s">
        <v>4871</v>
      </c>
      <c r="B312" s="1">
        <f>COUNTIFS(Base!$D:$D,'3° Questão'!A312,Base!$N:$N,1)</f>
        <v>1</v>
      </c>
      <c r="C312" s="1">
        <f>COUNTIFS(Base!$D:$D,'3° Questão'!A312,Base!$N:$N,2)</f>
        <v>0</v>
      </c>
    </row>
    <row r="313" spans="1:3">
      <c r="A313" t="s">
        <v>3416</v>
      </c>
      <c r="B313" s="1">
        <f>COUNTIFS(Base!$D:$D,'3° Questão'!A313,Base!$N:$N,1)</f>
        <v>4</v>
      </c>
      <c r="C313" s="1">
        <f>COUNTIFS(Base!$D:$D,'3° Questão'!A313,Base!$N:$N,2)</f>
        <v>0</v>
      </c>
    </row>
    <row r="314" spans="1:3">
      <c r="A314" t="s">
        <v>4901</v>
      </c>
      <c r="B314" s="1">
        <f>COUNTIFS(Base!$D:$D,'3° Questão'!A314,Base!$N:$N,1)</f>
        <v>2</v>
      </c>
      <c r="C314" s="1">
        <f>COUNTIFS(Base!$D:$D,'3° Questão'!A314,Base!$N:$N,2)</f>
        <v>1</v>
      </c>
    </row>
    <row r="315" spans="1:3">
      <c r="A315" t="s">
        <v>4486</v>
      </c>
      <c r="B315" s="1">
        <f>COUNTIFS(Base!$D:$D,'3° Questão'!A315,Base!$N:$N,1)</f>
        <v>1</v>
      </c>
      <c r="C315" s="1">
        <f>COUNTIFS(Base!$D:$D,'3° Questão'!A315,Base!$N:$N,2)</f>
        <v>0</v>
      </c>
    </row>
    <row r="316" spans="1:3">
      <c r="A316" t="s">
        <v>4210</v>
      </c>
      <c r="B316" s="1">
        <f>COUNTIFS(Base!$D:$D,'3° Questão'!A316,Base!$N:$N,1)</f>
        <v>1</v>
      </c>
      <c r="C316" s="1">
        <f>COUNTIFS(Base!$D:$D,'3° Questão'!A316,Base!$N:$N,2)</f>
        <v>0</v>
      </c>
    </row>
    <row r="317" spans="1:3">
      <c r="A317" t="s">
        <v>14316</v>
      </c>
      <c r="B317" s="1">
        <f>COUNTIFS(Base!$D:$D,'3° Questão'!A317,Base!$N:$N,1)</f>
        <v>1</v>
      </c>
      <c r="C317" s="1">
        <f>COUNTIFS(Base!$D:$D,'3° Questão'!A317,Base!$N:$N,2)</f>
        <v>0</v>
      </c>
    </row>
    <row r="318" spans="1:3">
      <c r="A318" t="s">
        <v>6919</v>
      </c>
      <c r="B318" s="1">
        <f>COUNTIFS(Base!$D:$D,'3° Questão'!A318,Base!$N:$N,1)</f>
        <v>2</v>
      </c>
      <c r="C318" s="1">
        <f>COUNTIFS(Base!$D:$D,'3° Questão'!A318,Base!$N:$N,2)</f>
        <v>0</v>
      </c>
    </row>
    <row r="319" spans="1:3">
      <c r="A319" t="s">
        <v>1514</v>
      </c>
      <c r="B319" s="1">
        <f>COUNTIFS(Base!$D:$D,'3° Questão'!A319,Base!$N:$N,1)</f>
        <v>1</v>
      </c>
      <c r="C319" s="1">
        <f>COUNTIFS(Base!$D:$D,'3° Questão'!A319,Base!$N:$N,2)</f>
        <v>0</v>
      </c>
    </row>
    <row r="320" spans="1:3">
      <c r="A320" t="s">
        <v>6398</v>
      </c>
      <c r="B320" s="1">
        <f>COUNTIFS(Base!$D:$D,'3° Questão'!A320,Base!$N:$N,1)</f>
        <v>3</v>
      </c>
      <c r="C320" s="1">
        <f>COUNTIFS(Base!$D:$D,'3° Questão'!A320,Base!$N:$N,2)</f>
        <v>0</v>
      </c>
    </row>
    <row r="321" spans="1:3">
      <c r="A321" t="s">
        <v>14744</v>
      </c>
      <c r="B321" s="1">
        <f>COUNTIFS(Base!$D:$D,'3° Questão'!A321,Base!$N:$N,1)</f>
        <v>1</v>
      </c>
      <c r="C321" s="1">
        <f>COUNTIFS(Base!$D:$D,'3° Questão'!A321,Base!$N:$N,2)</f>
        <v>0</v>
      </c>
    </row>
    <row r="322" spans="1:3">
      <c r="A322" t="s">
        <v>6478</v>
      </c>
      <c r="B322" s="1">
        <f>COUNTIFS(Base!$D:$D,'3° Questão'!A322,Base!$N:$N,1)</f>
        <v>1</v>
      </c>
      <c r="C322" s="1">
        <f>COUNTIFS(Base!$D:$D,'3° Questão'!A322,Base!$N:$N,2)</f>
        <v>0</v>
      </c>
    </row>
    <row r="323" spans="1:3">
      <c r="A323" t="s">
        <v>4641</v>
      </c>
      <c r="B323" s="1">
        <f>COUNTIFS(Base!$D:$D,'3° Questão'!A323,Base!$N:$N,1)</f>
        <v>1</v>
      </c>
      <c r="C323" s="1">
        <f>COUNTIFS(Base!$D:$D,'3° Questão'!A323,Base!$N:$N,2)</f>
        <v>0</v>
      </c>
    </row>
    <row r="324" spans="1:3">
      <c r="A324" t="s">
        <v>7727</v>
      </c>
      <c r="B324" s="1">
        <f>COUNTIFS(Base!$D:$D,'3° Questão'!A324,Base!$N:$N,1)</f>
        <v>4</v>
      </c>
      <c r="C324" s="1">
        <f>COUNTIFS(Base!$D:$D,'3° Questão'!A324,Base!$N:$N,2)</f>
        <v>1</v>
      </c>
    </row>
    <row r="325" spans="1:3">
      <c r="A325" t="s">
        <v>1180</v>
      </c>
      <c r="B325" s="1">
        <f>COUNTIFS(Base!$D:$D,'3° Questão'!A325,Base!$N:$N,1)</f>
        <v>12</v>
      </c>
      <c r="C325" s="1">
        <f>COUNTIFS(Base!$D:$D,'3° Questão'!A325,Base!$N:$N,2)</f>
        <v>2</v>
      </c>
    </row>
    <row r="326" spans="1:3">
      <c r="A326" t="s">
        <v>3064</v>
      </c>
      <c r="B326" s="1">
        <f>COUNTIFS(Base!$D:$D,'3° Questão'!A326,Base!$N:$N,1)</f>
        <v>1</v>
      </c>
      <c r="C326" s="1">
        <f>COUNTIFS(Base!$D:$D,'3° Questão'!A326,Base!$N:$N,2)</f>
        <v>0</v>
      </c>
    </row>
    <row r="327" spans="1:3">
      <c r="A327" t="s">
        <v>4988</v>
      </c>
      <c r="B327" s="1">
        <f>COUNTIFS(Base!$D:$D,'3° Questão'!A327,Base!$N:$N,1)</f>
        <v>1</v>
      </c>
      <c r="C327" s="1">
        <f>COUNTIFS(Base!$D:$D,'3° Questão'!A327,Base!$N:$N,2)</f>
        <v>1</v>
      </c>
    </row>
    <row r="328" spans="1:3">
      <c r="A328" t="s">
        <v>5046</v>
      </c>
      <c r="B328" s="1">
        <f>COUNTIFS(Base!$D:$D,'3° Questão'!A328,Base!$N:$N,1)</f>
        <v>5</v>
      </c>
      <c r="C328" s="1">
        <f>COUNTIFS(Base!$D:$D,'3° Questão'!A328,Base!$N:$N,2)</f>
        <v>0</v>
      </c>
    </row>
    <row r="329" spans="1:3">
      <c r="A329" t="s">
        <v>17943</v>
      </c>
      <c r="B329" s="1">
        <f>COUNTIFS(Base!$D:$D,'3° Questão'!A329,Base!$N:$N,1)</f>
        <v>1</v>
      </c>
      <c r="C329" s="1">
        <f>COUNTIFS(Base!$D:$D,'3° Questão'!A329,Base!$N:$N,2)</f>
        <v>0</v>
      </c>
    </row>
    <row r="330" spans="1:3">
      <c r="A330" t="s">
        <v>14357</v>
      </c>
      <c r="B330" s="1">
        <f>COUNTIFS(Base!$D:$D,'3° Questão'!A330,Base!$N:$N,1)</f>
        <v>1</v>
      </c>
      <c r="C330" s="1">
        <f>COUNTIFS(Base!$D:$D,'3° Questão'!A330,Base!$N:$N,2)</f>
        <v>0</v>
      </c>
    </row>
    <row r="331" spans="1:3">
      <c r="A331" t="s">
        <v>5074</v>
      </c>
      <c r="B331" s="1">
        <f>COUNTIFS(Base!$D:$D,'3° Questão'!A331,Base!$N:$N,1)</f>
        <v>34</v>
      </c>
      <c r="C331" s="1">
        <f>COUNTIFS(Base!$D:$D,'3° Questão'!A331,Base!$N:$N,2)</f>
        <v>7</v>
      </c>
    </row>
    <row r="332" spans="1:3">
      <c r="A332" t="s">
        <v>12134</v>
      </c>
      <c r="B332" s="1">
        <f>COUNTIFS(Base!$D:$D,'3° Questão'!A332,Base!$N:$N,1)</f>
        <v>1</v>
      </c>
      <c r="C332" s="1">
        <f>COUNTIFS(Base!$D:$D,'3° Questão'!A332,Base!$N:$N,2)</f>
        <v>0</v>
      </c>
    </row>
    <row r="333" spans="1:3">
      <c r="A333" t="s">
        <v>6748</v>
      </c>
      <c r="B333" s="1">
        <f>COUNTIFS(Base!$D:$D,'3° Questão'!A333,Base!$N:$N,1)</f>
        <v>4</v>
      </c>
      <c r="C333" s="1">
        <f>COUNTIFS(Base!$D:$D,'3° Questão'!A333,Base!$N:$N,2)</f>
        <v>1</v>
      </c>
    </row>
    <row r="334" spans="1:3">
      <c r="A334" t="s">
        <v>4019</v>
      </c>
      <c r="B334" s="1">
        <f>COUNTIFS(Base!$D:$D,'3° Questão'!A334,Base!$N:$N,1)</f>
        <v>18</v>
      </c>
      <c r="C334" s="1">
        <f>COUNTIFS(Base!$D:$D,'3° Questão'!A334,Base!$N:$N,2)</f>
        <v>0</v>
      </c>
    </row>
    <row r="335" spans="1:3">
      <c r="A335" t="s">
        <v>1616</v>
      </c>
      <c r="B335" s="1">
        <f>COUNTIFS(Base!$D:$D,'3° Questão'!A335,Base!$N:$N,1)</f>
        <v>67</v>
      </c>
      <c r="C335" s="1">
        <f>COUNTIFS(Base!$D:$D,'3° Questão'!A335,Base!$N:$N,2)</f>
        <v>0</v>
      </c>
    </row>
    <row r="336" spans="1:3">
      <c r="A336" t="s">
        <v>4694</v>
      </c>
      <c r="B336" s="1">
        <f>COUNTIFS(Base!$D:$D,'3° Questão'!A336,Base!$N:$N,1)</f>
        <v>1</v>
      </c>
      <c r="C336" s="1">
        <f>COUNTIFS(Base!$D:$D,'3° Questão'!A336,Base!$N:$N,2)</f>
        <v>0</v>
      </c>
    </row>
    <row r="337" spans="1:3">
      <c r="A337" t="s">
        <v>12121</v>
      </c>
      <c r="B337" s="1">
        <f>COUNTIFS(Base!$D:$D,'3° Questão'!A337,Base!$N:$N,1)</f>
        <v>1</v>
      </c>
      <c r="C337" s="1">
        <f>COUNTIFS(Base!$D:$D,'3° Questão'!A337,Base!$N:$N,2)</f>
        <v>0</v>
      </c>
    </row>
    <row r="338" spans="1:3">
      <c r="A338" t="s">
        <v>6507</v>
      </c>
      <c r="B338" s="1">
        <f>COUNTIFS(Base!$D:$D,'3° Questão'!A338,Base!$N:$N,1)</f>
        <v>1</v>
      </c>
      <c r="C338" s="1">
        <f>COUNTIFS(Base!$D:$D,'3° Questão'!A338,Base!$N:$N,2)</f>
        <v>0</v>
      </c>
    </row>
    <row r="339" spans="1:3">
      <c r="A339" t="s">
        <v>17683</v>
      </c>
      <c r="B339" s="1">
        <f>COUNTIFS(Base!$D:$D,'3° Questão'!A339,Base!$N:$N,1)</f>
        <v>1</v>
      </c>
      <c r="C339" s="1">
        <f>COUNTIFS(Base!$D:$D,'3° Questão'!A339,Base!$N:$N,2)</f>
        <v>0</v>
      </c>
    </row>
    <row r="340" spans="1:3">
      <c r="A340" t="s">
        <v>4528</v>
      </c>
      <c r="B340" s="1">
        <f>COUNTIFS(Base!$D:$D,'3° Questão'!A340,Base!$N:$N,1)</f>
        <v>1</v>
      </c>
      <c r="C340" s="1">
        <f>COUNTIFS(Base!$D:$D,'3° Questão'!A340,Base!$N:$N,2)</f>
        <v>0</v>
      </c>
    </row>
    <row r="341" spans="1:3">
      <c r="A341" t="s">
        <v>17957</v>
      </c>
      <c r="B341" s="1">
        <f>COUNTIFS(Base!$D:$D,'3° Questão'!A341,Base!$N:$N,1)</f>
        <v>1</v>
      </c>
      <c r="C341" s="1">
        <f>COUNTIFS(Base!$D:$D,'3° Questão'!A341,Base!$N:$N,2)</f>
        <v>0</v>
      </c>
    </row>
    <row r="342" spans="1:3">
      <c r="A342" t="s">
        <v>5250</v>
      </c>
      <c r="B342" s="1">
        <f>COUNTIFS(Base!$D:$D,'3° Questão'!A342,Base!$N:$N,1)</f>
        <v>8</v>
      </c>
      <c r="C342" s="1">
        <f>COUNTIFS(Base!$D:$D,'3° Questão'!A342,Base!$N:$N,2)</f>
        <v>5</v>
      </c>
    </row>
    <row r="343" spans="1:3">
      <c r="A343" t="s">
        <v>6625</v>
      </c>
      <c r="B343" s="1">
        <f>COUNTIFS(Base!$D:$D,'3° Questão'!A343,Base!$N:$N,1)</f>
        <v>5</v>
      </c>
      <c r="C343" s="1">
        <f>COUNTIFS(Base!$D:$D,'3° Questão'!A343,Base!$N:$N,2)</f>
        <v>0</v>
      </c>
    </row>
    <row r="344" spans="1:3">
      <c r="A344" t="s">
        <v>4999</v>
      </c>
      <c r="B344" s="1">
        <f>COUNTIFS(Base!$D:$D,'3° Questão'!A344,Base!$N:$N,1)</f>
        <v>5</v>
      </c>
      <c r="C344" s="1">
        <f>COUNTIFS(Base!$D:$D,'3° Questão'!A344,Base!$N:$N,2)</f>
        <v>2</v>
      </c>
    </row>
    <row r="345" spans="1:3">
      <c r="A345" t="s">
        <v>6515</v>
      </c>
      <c r="B345" s="1">
        <f>COUNTIFS(Base!$D:$D,'3° Questão'!A345,Base!$N:$N,1)</f>
        <v>5</v>
      </c>
      <c r="C345" s="1">
        <f>COUNTIFS(Base!$D:$D,'3° Questão'!A345,Base!$N:$N,2)</f>
        <v>1</v>
      </c>
    </row>
    <row r="346" spans="1:3">
      <c r="A346" t="s">
        <v>14707</v>
      </c>
      <c r="B346" s="1">
        <f>COUNTIFS(Base!$D:$D,'3° Questão'!A346,Base!$N:$N,1)</f>
        <v>1</v>
      </c>
      <c r="C346" s="1">
        <f>COUNTIFS(Base!$D:$D,'3° Questão'!A346,Base!$N:$N,2)</f>
        <v>0</v>
      </c>
    </row>
    <row r="347" spans="1:3">
      <c r="A347" t="s">
        <v>3758</v>
      </c>
      <c r="B347" s="1">
        <f>COUNTIFS(Base!$D:$D,'3° Questão'!A347,Base!$N:$N,1)</f>
        <v>11</v>
      </c>
      <c r="C347" s="1">
        <f>COUNTIFS(Base!$D:$D,'3° Questão'!A347,Base!$N:$N,2)</f>
        <v>1</v>
      </c>
    </row>
    <row r="348" spans="1:3">
      <c r="A348" t="s">
        <v>1338</v>
      </c>
      <c r="B348" s="1">
        <f>COUNTIFS(Base!$D:$D,'3° Questão'!A348,Base!$N:$N,1)</f>
        <v>60</v>
      </c>
      <c r="C348" s="1">
        <f>COUNTIFS(Base!$D:$D,'3° Questão'!A348,Base!$N:$N,2)</f>
        <v>3</v>
      </c>
    </row>
    <row r="349" spans="1:3">
      <c r="A349" t="s">
        <v>3553</v>
      </c>
      <c r="B349" s="1">
        <f>COUNTIFS(Base!$D:$D,'3° Questão'!A349,Base!$N:$N,1)</f>
        <v>15</v>
      </c>
      <c r="C349" s="1">
        <f>COUNTIFS(Base!$D:$D,'3° Questão'!A349,Base!$N:$N,2)</f>
        <v>3</v>
      </c>
    </row>
    <row r="350" spans="1:3">
      <c r="A350" t="s">
        <v>3511</v>
      </c>
      <c r="B350" s="1">
        <f>COUNTIFS(Base!$D:$D,'3° Questão'!A350,Base!$N:$N,1)</f>
        <v>10</v>
      </c>
      <c r="C350" s="1">
        <f>COUNTIFS(Base!$D:$D,'3° Questão'!A350,Base!$N:$N,2)</f>
        <v>3</v>
      </c>
    </row>
    <row r="351" spans="1:3">
      <c r="A351" t="s">
        <v>3970</v>
      </c>
      <c r="B351" s="1">
        <f>COUNTIFS(Base!$D:$D,'3° Questão'!A351,Base!$N:$N,1)</f>
        <v>1</v>
      </c>
      <c r="C351" s="1">
        <f>COUNTIFS(Base!$D:$D,'3° Questão'!A351,Base!$N:$N,2)</f>
        <v>0</v>
      </c>
    </row>
    <row r="352" spans="1:3">
      <c r="A352" t="s">
        <v>6592</v>
      </c>
      <c r="B352" s="1">
        <f>COUNTIFS(Base!$D:$D,'3° Questão'!A352,Base!$N:$N,1)</f>
        <v>1</v>
      </c>
      <c r="C352" s="1">
        <f>COUNTIFS(Base!$D:$D,'3° Questão'!A352,Base!$N:$N,2)</f>
        <v>0</v>
      </c>
    </row>
    <row r="353" spans="1:3">
      <c r="A353" t="s">
        <v>2269</v>
      </c>
      <c r="B353" s="1">
        <f>COUNTIFS(Base!$D:$D,'3° Questão'!A353,Base!$N:$N,1)</f>
        <v>7</v>
      </c>
      <c r="C353" s="1">
        <f>COUNTIFS(Base!$D:$D,'3° Questão'!A353,Base!$N:$N,2)</f>
        <v>1</v>
      </c>
    </row>
    <row r="354" spans="1:3">
      <c r="A354" t="s">
        <v>11171</v>
      </c>
      <c r="B354" s="1">
        <f>COUNTIFS(Base!$D:$D,'3° Questão'!A354,Base!$N:$N,1)</f>
        <v>1</v>
      </c>
      <c r="C354" s="1">
        <f>COUNTIFS(Base!$D:$D,'3° Questão'!A354,Base!$N:$N,2)</f>
        <v>0</v>
      </c>
    </row>
    <row r="355" spans="1:3">
      <c r="A355" t="s">
        <v>4185</v>
      </c>
      <c r="B355" s="1">
        <f>COUNTIFS(Base!$D:$D,'3° Questão'!A355,Base!$N:$N,1)</f>
        <v>3</v>
      </c>
      <c r="C355" s="1">
        <f>COUNTIFS(Base!$D:$D,'3° Questão'!A355,Base!$N:$N,2)</f>
        <v>0</v>
      </c>
    </row>
    <row r="356" spans="1:3">
      <c r="A356" t="s">
        <v>14694</v>
      </c>
      <c r="B356" s="1">
        <f>COUNTIFS(Base!$D:$D,'3° Questão'!A356,Base!$N:$N,1)</f>
        <v>1</v>
      </c>
      <c r="C356" s="1">
        <f>COUNTIFS(Base!$D:$D,'3° Questão'!A356,Base!$N:$N,2)</f>
        <v>0</v>
      </c>
    </row>
    <row r="357" spans="1:3">
      <c r="A357" t="s">
        <v>17553</v>
      </c>
      <c r="B357" s="1">
        <f>COUNTIFS(Base!$D:$D,'3° Questão'!A357,Base!$N:$N,1)</f>
        <v>2</v>
      </c>
      <c r="C357" s="1">
        <f>COUNTIFS(Base!$D:$D,'3° Questão'!A357,Base!$N:$N,2)</f>
        <v>0</v>
      </c>
    </row>
    <row r="358" spans="1:3">
      <c r="A358" t="s">
        <v>4906</v>
      </c>
      <c r="B358" s="1">
        <f>COUNTIFS(Base!$D:$D,'3° Questão'!A358,Base!$N:$N,1)</f>
        <v>1</v>
      </c>
      <c r="C358" s="1">
        <f>COUNTIFS(Base!$D:$D,'3° Questão'!A358,Base!$N:$N,2)</f>
        <v>0</v>
      </c>
    </row>
    <row r="359" spans="1:3">
      <c r="A359" t="s">
        <v>3974</v>
      </c>
      <c r="B359" s="1">
        <f>COUNTIFS(Base!$D:$D,'3° Questão'!A359,Base!$N:$N,1)</f>
        <v>7</v>
      </c>
      <c r="C359" s="1">
        <f>COUNTIFS(Base!$D:$D,'3° Questão'!A359,Base!$N:$N,2)</f>
        <v>0</v>
      </c>
    </row>
    <row r="360" spans="1:3">
      <c r="A360" t="s">
        <v>7119</v>
      </c>
      <c r="B360" s="1">
        <f>COUNTIFS(Base!$D:$D,'3° Questão'!A360,Base!$N:$N,1)</f>
        <v>1</v>
      </c>
      <c r="C360" s="1">
        <f>COUNTIFS(Base!$D:$D,'3° Questão'!A360,Base!$N:$N,2)</f>
        <v>0</v>
      </c>
    </row>
    <row r="361" spans="1:3">
      <c r="A361" t="s">
        <v>2667</v>
      </c>
      <c r="B361" s="1">
        <f>COUNTIFS(Base!$D:$D,'3° Questão'!A361,Base!$N:$N,1)</f>
        <v>2</v>
      </c>
      <c r="C361" s="1">
        <f>COUNTIFS(Base!$D:$D,'3° Questão'!A361,Base!$N:$N,2)</f>
        <v>0</v>
      </c>
    </row>
    <row r="362" spans="1:3">
      <c r="A362" t="s">
        <v>10911</v>
      </c>
      <c r="B362" s="1">
        <f>COUNTIFS(Base!$D:$D,'3° Questão'!A362,Base!$N:$N,1)</f>
        <v>1</v>
      </c>
      <c r="C362" s="1">
        <f>COUNTIFS(Base!$D:$D,'3° Questão'!A362,Base!$N:$N,2)</f>
        <v>0</v>
      </c>
    </row>
    <row r="363" spans="1:3">
      <c r="A363" t="s">
        <v>5928</v>
      </c>
      <c r="B363" s="1">
        <f>COUNTIFS(Base!$D:$D,'3° Questão'!A363,Base!$N:$N,1)</f>
        <v>1</v>
      </c>
      <c r="C363" s="1">
        <f>COUNTIFS(Base!$D:$D,'3° Questão'!A363,Base!$N:$N,2)</f>
        <v>0</v>
      </c>
    </row>
    <row r="364" spans="1:3">
      <c r="A364" t="s">
        <v>14243</v>
      </c>
      <c r="B364" s="1">
        <f>COUNTIFS(Base!$D:$D,'3° Questão'!A364,Base!$N:$N,1)</f>
        <v>1</v>
      </c>
      <c r="C364" s="1">
        <f>COUNTIFS(Base!$D:$D,'3° Questão'!A364,Base!$N:$N,2)</f>
        <v>0</v>
      </c>
    </row>
    <row r="365" spans="1:3">
      <c r="A365" t="s">
        <v>14989</v>
      </c>
      <c r="B365" s="1">
        <f>COUNTIFS(Base!$D:$D,'3° Questão'!A365,Base!$N:$N,1)</f>
        <v>1</v>
      </c>
      <c r="C365" s="1">
        <f>COUNTIFS(Base!$D:$D,'3° Questão'!A365,Base!$N:$N,2)</f>
        <v>0</v>
      </c>
    </row>
    <row r="366" spans="1:3">
      <c r="A366" t="s">
        <v>14454</v>
      </c>
      <c r="B366" s="1">
        <f>COUNTIFS(Base!$D:$D,'3° Questão'!A366,Base!$N:$N,1)</f>
        <v>1</v>
      </c>
      <c r="C366" s="1">
        <f>COUNTIFS(Base!$D:$D,'3° Questão'!A366,Base!$N:$N,2)</f>
        <v>0</v>
      </c>
    </row>
    <row r="367" spans="1:3">
      <c r="A367" t="s">
        <v>7323</v>
      </c>
      <c r="B367" s="1">
        <f>COUNTIFS(Base!$D:$D,'3° Questão'!A367,Base!$N:$N,1)</f>
        <v>1</v>
      </c>
      <c r="C367" s="1">
        <f>COUNTIFS(Base!$D:$D,'3° Questão'!A367,Base!$N:$N,2)</f>
        <v>1</v>
      </c>
    </row>
    <row r="368" spans="1:3">
      <c r="A368" t="s">
        <v>3247</v>
      </c>
      <c r="B368" s="1">
        <f>COUNTIFS(Base!$D:$D,'3° Questão'!A368,Base!$N:$N,1)</f>
        <v>3</v>
      </c>
      <c r="C368" s="1">
        <f>COUNTIFS(Base!$D:$D,'3° Questão'!A368,Base!$N:$N,2)</f>
        <v>3</v>
      </c>
    </row>
    <row r="369" spans="1:3">
      <c r="A369" t="s">
        <v>12174</v>
      </c>
      <c r="B369" s="1">
        <f>COUNTIFS(Base!$D:$D,'3° Questão'!A369,Base!$N:$N,1)</f>
        <v>1</v>
      </c>
      <c r="C369" s="1">
        <f>COUNTIFS(Base!$D:$D,'3° Questão'!A369,Base!$N:$N,2)</f>
        <v>0</v>
      </c>
    </row>
    <row r="370" spans="1:3">
      <c r="A370" t="s">
        <v>6596</v>
      </c>
      <c r="B370" s="1">
        <f>COUNTIFS(Base!$D:$D,'3° Questão'!A370,Base!$N:$N,1)</f>
        <v>2</v>
      </c>
      <c r="C370" s="1">
        <f>COUNTIFS(Base!$D:$D,'3° Questão'!A370,Base!$N:$N,2)</f>
        <v>0</v>
      </c>
    </row>
    <row r="371" spans="1:3">
      <c r="A371" t="s">
        <v>4698</v>
      </c>
      <c r="B371" s="1">
        <f>COUNTIFS(Base!$D:$D,'3° Questão'!A371,Base!$N:$N,1)</f>
        <v>1</v>
      </c>
      <c r="C371" s="1">
        <f>COUNTIFS(Base!$D:$D,'3° Questão'!A371,Base!$N:$N,2)</f>
        <v>0</v>
      </c>
    </row>
    <row r="372" spans="1:3">
      <c r="A372" t="s">
        <v>14698</v>
      </c>
      <c r="B372" s="1">
        <f>COUNTIFS(Base!$D:$D,'3° Questão'!A372,Base!$N:$N,1)</f>
        <v>1</v>
      </c>
      <c r="C372" s="1">
        <f>COUNTIFS(Base!$D:$D,'3° Questão'!A372,Base!$N:$N,2)</f>
        <v>0</v>
      </c>
    </row>
    <row r="373" spans="1:3">
      <c r="A373" t="s">
        <v>7657</v>
      </c>
      <c r="B373" s="1">
        <f>COUNTIFS(Base!$D:$D,'3° Questão'!A373,Base!$N:$N,1)</f>
        <v>1</v>
      </c>
      <c r="C373" s="1">
        <f>COUNTIFS(Base!$D:$D,'3° Questão'!A373,Base!$N:$N,2)</f>
        <v>1</v>
      </c>
    </row>
    <row r="374" spans="1:3">
      <c r="A374" t="s">
        <v>14675</v>
      </c>
      <c r="B374" s="1">
        <f>COUNTIFS(Base!$D:$D,'3° Questão'!A374,Base!$N:$N,1)</f>
        <v>1</v>
      </c>
      <c r="C374" s="1">
        <f>COUNTIFS(Base!$D:$D,'3° Questão'!A374,Base!$N:$N,2)</f>
        <v>0</v>
      </c>
    </row>
    <row r="375" spans="1:3">
      <c r="A375" t="s">
        <v>14224</v>
      </c>
      <c r="B375" s="1">
        <f>COUNTIFS(Base!$D:$D,'3° Questão'!A375,Base!$N:$N,1)</f>
        <v>1</v>
      </c>
      <c r="C375" s="1">
        <f>COUNTIFS(Base!$D:$D,'3° Questão'!A375,Base!$N:$N,2)</f>
        <v>0</v>
      </c>
    </row>
    <row r="376" spans="1:3">
      <c r="A376" t="s">
        <v>4037</v>
      </c>
      <c r="B376" s="1">
        <f>COUNTIFS(Base!$D:$D,'3° Questão'!A376,Base!$N:$N,1)</f>
        <v>1</v>
      </c>
      <c r="C376" s="1">
        <f>COUNTIFS(Base!$D:$D,'3° Questão'!A376,Base!$N:$N,2)</f>
        <v>0</v>
      </c>
    </row>
    <row r="377" spans="1:3">
      <c r="A377" t="s">
        <v>4714</v>
      </c>
      <c r="B377" s="1">
        <f>COUNTIFS(Base!$D:$D,'3° Questão'!A377,Base!$N:$N,1)</f>
        <v>3</v>
      </c>
      <c r="C377" s="1">
        <f>COUNTIFS(Base!$D:$D,'3° Questão'!A377,Base!$N:$N,2)</f>
        <v>0</v>
      </c>
    </row>
    <row r="378" spans="1:3">
      <c r="A378" t="s">
        <v>6718</v>
      </c>
      <c r="B378" s="1">
        <f>COUNTIFS(Base!$D:$D,'3° Questão'!A378,Base!$N:$N,1)</f>
        <v>1</v>
      </c>
      <c r="C378" s="1">
        <f>COUNTIFS(Base!$D:$D,'3° Questão'!A378,Base!$N:$N,2)</f>
        <v>0</v>
      </c>
    </row>
    <row r="379" spans="1:3">
      <c r="A379" t="s">
        <v>6630</v>
      </c>
      <c r="B379" s="1">
        <f>COUNTIFS(Base!$D:$D,'3° Questão'!A379,Base!$N:$N,1)</f>
        <v>1</v>
      </c>
      <c r="C379" s="1">
        <f>COUNTIFS(Base!$D:$D,'3° Questão'!A379,Base!$N:$N,2)</f>
        <v>1</v>
      </c>
    </row>
    <row r="380" spans="1:3">
      <c r="A380" t="s">
        <v>14747</v>
      </c>
      <c r="B380" s="1">
        <f>COUNTIFS(Base!$D:$D,'3° Questão'!A380,Base!$N:$N,1)</f>
        <v>1</v>
      </c>
      <c r="C380" s="1">
        <f>COUNTIFS(Base!$D:$D,'3° Questão'!A380,Base!$N:$N,2)</f>
        <v>0</v>
      </c>
    </row>
    <row r="381" spans="1:3">
      <c r="A381" t="s">
        <v>3139</v>
      </c>
      <c r="B381" s="1">
        <f>COUNTIFS(Base!$D:$D,'3° Questão'!A381,Base!$N:$N,1)</f>
        <v>6</v>
      </c>
      <c r="C381" s="1">
        <f>COUNTIFS(Base!$D:$D,'3° Questão'!A381,Base!$N:$N,2)</f>
        <v>0</v>
      </c>
    </row>
    <row r="382" spans="1:3">
      <c r="A382" t="s">
        <v>4625</v>
      </c>
      <c r="B382" s="1">
        <f>COUNTIFS(Base!$D:$D,'3° Questão'!A382,Base!$N:$N,1)</f>
        <v>1</v>
      </c>
      <c r="C382" s="1">
        <f>COUNTIFS(Base!$D:$D,'3° Questão'!A382,Base!$N:$N,2)</f>
        <v>0</v>
      </c>
    </row>
    <row r="383" spans="1:3">
      <c r="A383" t="s">
        <v>4617</v>
      </c>
      <c r="B383" s="1">
        <f>COUNTIFS(Base!$D:$D,'3° Questão'!A383,Base!$N:$N,1)</f>
        <v>4</v>
      </c>
      <c r="C383" s="1">
        <f>COUNTIFS(Base!$D:$D,'3° Questão'!A383,Base!$N:$N,2)</f>
        <v>0</v>
      </c>
    </row>
    <row r="384" spans="1:3">
      <c r="A384" t="s">
        <v>11844</v>
      </c>
      <c r="B384" s="1">
        <f>COUNTIFS(Base!$D:$D,'3° Questão'!A384,Base!$N:$N,1)</f>
        <v>1</v>
      </c>
      <c r="C384" s="1">
        <f>COUNTIFS(Base!$D:$D,'3° Questão'!A384,Base!$N:$N,2)</f>
        <v>0</v>
      </c>
    </row>
    <row r="385" spans="1:3">
      <c r="A385" t="s">
        <v>14547</v>
      </c>
      <c r="B385" s="1">
        <f>COUNTIFS(Base!$D:$D,'3° Questão'!A385,Base!$N:$N,1)</f>
        <v>1</v>
      </c>
      <c r="C385" s="1">
        <f>COUNTIFS(Base!$D:$D,'3° Questão'!A385,Base!$N:$N,2)</f>
        <v>0</v>
      </c>
    </row>
    <row r="386" spans="1:3">
      <c r="A386" t="s">
        <v>10746</v>
      </c>
      <c r="B386" s="1">
        <f>COUNTIFS(Base!$D:$D,'3° Questão'!A386,Base!$N:$N,1)</f>
        <v>1</v>
      </c>
      <c r="C386" s="1">
        <f>COUNTIFS(Base!$D:$D,'3° Questão'!A386,Base!$N:$N,2)</f>
        <v>0</v>
      </c>
    </row>
    <row r="387" spans="1:3">
      <c r="A387" t="s">
        <v>4074</v>
      </c>
      <c r="B387" s="1">
        <f>COUNTIFS(Base!$D:$D,'3° Questão'!A387,Base!$N:$N,1)</f>
        <v>10</v>
      </c>
      <c r="C387" s="1">
        <f>COUNTIFS(Base!$D:$D,'3° Questão'!A387,Base!$N:$N,2)</f>
        <v>0</v>
      </c>
    </row>
    <row r="388" spans="1:3">
      <c r="A388" t="s">
        <v>4718</v>
      </c>
      <c r="B388" s="1">
        <f>COUNTIFS(Base!$D:$D,'3° Questão'!A388,Base!$N:$N,1)</f>
        <v>1</v>
      </c>
      <c r="C388" s="1">
        <f>COUNTIFS(Base!$D:$D,'3° Questão'!A388,Base!$N:$N,2)</f>
        <v>0</v>
      </c>
    </row>
    <row r="389" spans="1:3">
      <c r="A389" t="s">
        <v>6969</v>
      </c>
      <c r="B389" s="1">
        <f>COUNTIFS(Base!$D:$D,'3° Questão'!A389,Base!$N:$N,1)</f>
        <v>1</v>
      </c>
      <c r="C389" s="1">
        <f>COUNTIFS(Base!$D:$D,'3° Questão'!A389,Base!$N:$N,2)</f>
        <v>0</v>
      </c>
    </row>
    <row r="390" spans="1:3">
      <c r="A390" t="s">
        <v>12202</v>
      </c>
      <c r="B390" s="1">
        <f>COUNTIFS(Base!$D:$D,'3° Questão'!A390,Base!$N:$N,1)</f>
        <v>1</v>
      </c>
      <c r="C390" s="1">
        <f>COUNTIFS(Base!$D:$D,'3° Questão'!A390,Base!$N:$N,2)</f>
        <v>0</v>
      </c>
    </row>
    <row r="391" spans="1:3">
      <c r="A391" t="s">
        <v>5557</v>
      </c>
      <c r="B391" s="1">
        <f>COUNTIFS(Base!$D:$D,'3° Questão'!A391,Base!$N:$N,1)</f>
        <v>1</v>
      </c>
      <c r="C391" s="1">
        <f>COUNTIFS(Base!$D:$D,'3° Questão'!A391,Base!$N:$N,2)</f>
        <v>0</v>
      </c>
    </row>
    <row r="392" spans="1:3">
      <c r="A392" t="s">
        <v>2107</v>
      </c>
      <c r="B392" s="1">
        <f>COUNTIFS(Base!$D:$D,'3° Questão'!A392,Base!$N:$N,1)</f>
        <v>57</v>
      </c>
      <c r="C392" s="1">
        <f>COUNTIFS(Base!$D:$D,'3° Questão'!A392,Base!$N:$N,2)</f>
        <v>0</v>
      </c>
    </row>
    <row r="393" spans="1:3">
      <c r="A393" t="s">
        <v>15022</v>
      </c>
      <c r="B393" s="1">
        <f>COUNTIFS(Base!$D:$D,'3° Questão'!A393,Base!$N:$N,1)</f>
        <v>1</v>
      </c>
      <c r="C393" s="1">
        <f>COUNTIFS(Base!$D:$D,'3° Questão'!A393,Base!$N:$N,2)</f>
        <v>0</v>
      </c>
    </row>
    <row r="394" spans="1:3">
      <c r="A394" t="s">
        <v>4910</v>
      </c>
      <c r="B394" s="1">
        <f>COUNTIFS(Base!$D:$D,'3° Questão'!A394,Base!$N:$N,1)</f>
        <v>5</v>
      </c>
      <c r="C394" s="1">
        <f>COUNTIFS(Base!$D:$D,'3° Questão'!A394,Base!$N:$N,2)</f>
        <v>2</v>
      </c>
    </row>
    <row r="395" spans="1:3">
      <c r="A395" t="s">
        <v>1529</v>
      </c>
      <c r="B395" s="1">
        <f>COUNTIFS(Base!$D:$D,'3° Questão'!A395,Base!$N:$N,1)</f>
        <v>15</v>
      </c>
      <c r="C395" s="1">
        <f>COUNTIFS(Base!$D:$D,'3° Questão'!A395,Base!$N:$N,2)</f>
        <v>1</v>
      </c>
    </row>
    <row r="396" spans="1:3">
      <c r="A396" t="s">
        <v>4922</v>
      </c>
      <c r="B396" s="1">
        <f>COUNTIFS(Base!$D:$D,'3° Questão'!A396,Base!$N:$N,1)</f>
        <v>1</v>
      </c>
      <c r="C396" s="1">
        <f>COUNTIFS(Base!$D:$D,'3° Questão'!A396,Base!$N:$N,2)</f>
        <v>0</v>
      </c>
    </row>
    <row r="397" spans="1:3">
      <c r="A397" t="s">
        <v>17968</v>
      </c>
      <c r="B397" s="1">
        <f>COUNTIFS(Base!$D:$D,'3° Questão'!A397,Base!$N:$N,1)</f>
        <v>1</v>
      </c>
      <c r="C397" s="1">
        <f>COUNTIFS(Base!$D:$D,'3° Questão'!A397,Base!$N:$N,2)</f>
        <v>0</v>
      </c>
    </row>
    <row r="398" spans="1:3">
      <c r="A398" t="s">
        <v>4926</v>
      </c>
      <c r="B398" s="1">
        <f>COUNTIFS(Base!$D:$D,'3° Questão'!A398,Base!$N:$N,1)</f>
        <v>1</v>
      </c>
      <c r="C398" s="1">
        <f>COUNTIFS(Base!$D:$D,'3° Questão'!A398,Base!$N:$N,2)</f>
        <v>4</v>
      </c>
    </row>
    <row r="399" spans="1:3">
      <c r="A399" t="s">
        <v>4721</v>
      </c>
      <c r="B399" s="1">
        <f>COUNTIFS(Base!$D:$D,'3° Questão'!A399,Base!$N:$N,1)</f>
        <v>1</v>
      </c>
      <c r="C399" s="1">
        <f>COUNTIFS(Base!$D:$D,'3° Questão'!A399,Base!$N:$N,2)</f>
        <v>0</v>
      </c>
    </row>
    <row r="400" spans="1:3">
      <c r="A400" t="s">
        <v>6451</v>
      </c>
      <c r="B400" s="1">
        <f>COUNTIFS(Base!$D:$D,'3° Questão'!A400,Base!$N:$N,1)</f>
        <v>2</v>
      </c>
      <c r="C400" s="1">
        <f>COUNTIFS(Base!$D:$D,'3° Questão'!A400,Base!$N:$N,2)</f>
        <v>0</v>
      </c>
    </row>
    <row r="401" spans="1:3">
      <c r="A401" t="s">
        <v>17979</v>
      </c>
      <c r="B401" s="1">
        <f>COUNTIFS(Base!$D:$D,'3° Questão'!A401,Base!$N:$N,1)</f>
        <v>1</v>
      </c>
      <c r="C401" s="1">
        <f>COUNTIFS(Base!$D:$D,'3° Questão'!A401,Base!$N:$N,2)</f>
        <v>0</v>
      </c>
    </row>
    <row r="402" spans="1:3">
      <c r="A402" t="s">
        <v>5057</v>
      </c>
      <c r="B402" s="1">
        <f>COUNTIFS(Base!$D:$D,'3° Questão'!A402,Base!$N:$N,1)</f>
        <v>4</v>
      </c>
      <c r="C402" s="1">
        <f>COUNTIFS(Base!$D:$D,'3° Questão'!A402,Base!$N:$N,2)</f>
        <v>0</v>
      </c>
    </row>
    <row r="403" spans="1:3">
      <c r="A403" t="s">
        <v>6730</v>
      </c>
      <c r="B403" s="1">
        <f>COUNTIFS(Base!$D:$D,'3° Questão'!A403,Base!$N:$N,1)</f>
        <v>2</v>
      </c>
      <c r="C403" s="1">
        <f>COUNTIFS(Base!$D:$D,'3° Questão'!A403,Base!$N:$N,2)</f>
        <v>0</v>
      </c>
    </row>
    <row r="404" spans="1:3">
      <c r="A404" t="s">
        <v>5061</v>
      </c>
      <c r="B404" s="1">
        <f>COUNTIFS(Base!$D:$D,'3° Questão'!A404,Base!$N:$N,1)</f>
        <v>4</v>
      </c>
      <c r="C404" s="1">
        <f>COUNTIFS(Base!$D:$D,'3° Questão'!A404,Base!$N:$N,2)</f>
        <v>1</v>
      </c>
    </row>
    <row r="405" spans="1:3">
      <c r="A405" t="s">
        <v>2520</v>
      </c>
      <c r="B405" s="1">
        <f>COUNTIFS(Base!$D:$D,'3° Questão'!A405,Base!$N:$N,1)</f>
        <v>2</v>
      </c>
      <c r="C405" s="1">
        <f>COUNTIFS(Base!$D:$D,'3° Questão'!A405,Base!$N:$N,2)</f>
        <v>1</v>
      </c>
    </row>
    <row r="406" spans="1:3">
      <c r="A406" t="s">
        <v>8651</v>
      </c>
      <c r="B406" s="1">
        <f>COUNTIFS(Base!$D:$D,'3° Questão'!A406,Base!$N:$N,1)</f>
        <v>1</v>
      </c>
      <c r="C406" s="1">
        <f>COUNTIFS(Base!$D:$D,'3° Questão'!A406,Base!$N:$N,2)</f>
        <v>0</v>
      </c>
    </row>
    <row r="407" spans="1:3">
      <c r="A407" t="s">
        <v>2762</v>
      </c>
      <c r="B407" s="1">
        <f>COUNTIFS(Base!$D:$D,'3° Questão'!A407,Base!$N:$N,1)</f>
        <v>1</v>
      </c>
      <c r="C407" s="1">
        <f>COUNTIFS(Base!$D:$D,'3° Questão'!A407,Base!$N:$N,2)</f>
        <v>1</v>
      </c>
    </row>
    <row r="408" spans="1:3">
      <c r="A408" t="s">
        <v>12137</v>
      </c>
      <c r="B408" s="1">
        <f>COUNTIFS(Base!$D:$D,'3° Questão'!A408,Base!$N:$N,1)</f>
        <v>1</v>
      </c>
      <c r="C408" s="1">
        <f>COUNTIFS(Base!$D:$D,'3° Questão'!A408,Base!$N:$N,2)</f>
        <v>0</v>
      </c>
    </row>
    <row r="409" spans="1:3">
      <c r="A409" t="s">
        <v>5213</v>
      </c>
      <c r="B409" s="1">
        <f>COUNTIFS(Base!$D:$D,'3° Questão'!A409,Base!$N:$N,1)</f>
        <v>2</v>
      </c>
      <c r="C409" s="1">
        <f>COUNTIFS(Base!$D:$D,'3° Questão'!A409,Base!$N:$N,2)</f>
        <v>0</v>
      </c>
    </row>
    <row r="410" spans="1:3">
      <c r="A410" t="s">
        <v>15463</v>
      </c>
      <c r="B410" s="1">
        <f>COUNTIFS(Base!$D:$D,'3° Questão'!A410,Base!$N:$N,1)</f>
        <v>1</v>
      </c>
      <c r="C410" s="1">
        <f>COUNTIFS(Base!$D:$D,'3° Questão'!A410,Base!$N:$N,2)</f>
        <v>0</v>
      </c>
    </row>
    <row r="411" spans="1:3">
      <c r="A411" t="s">
        <v>5310</v>
      </c>
      <c r="B411" s="1">
        <f>COUNTIFS(Base!$D:$D,'3° Questão'!A411,Base!$N:$N,1)</f>
        <v>3</v>
      </c>
      <c r="C411" s="1">
        <f>COUNTIFS(Base!$D:$D,'3° Questão'!A411,Base!$N:$N,2)</f>
        <v>3</v>
      </c>
    </row>
    <row r="412" spans="1:3">
      <c r="A412" t="s">
        <v>14220</v>
      </c>
      <c r="B412" s="1">
        <f>COUNTIFS(Base!$D:$D,'3° Questão'!A412,Base!$N:$N,1)</f>
        <v>1</v>
      </c>
      <c r="C412" s="1">
        <f>COUNTIFS(Base!$D:$D,'3° Questão'!A412,Base!$N:$N,2)</f>
        <v>0</v>
      </c>
    </row>
    <row r="413" spans="1:3">
      <c r="A413" t="s">
        <v>11672</v>
      </c>
      <c r="B413" s="1">
        <f>COUNTIFS(Base!$D:$D,'3° Questão'!A413,Base!$N:$N,1)</f>
        <v>1</v>
      </c>
      <c r="C413" s="1">
        <f>COUNTIFS(Base!$D:$D,'3° Questão'!A413,Base!$N:$N,2)</f>
        <v>0</v>
      </c>
    </row>
    <row r="414" spans="1:3">
      <c r="A414" t="s">
        <v>1791</v>
      </c>
      <c r="B414" s="1">
        <f>COUNTIFS(Base!$D:$D,'3° Questão'!A414,Base!$N:$N,1)</f>
        <v>1</v>
      </c>
      <c r="C414" s="1">
        <f>COUNTIFS(Base!$D:$D,'3° Questão'!A414,Base!$N:$N,2)</f>
        <v>0</v>
      </c>
    </row>
    <row r="415" spans="1:3">
      <c r="A415" t="s">
        <v>3808</v>
      </c>
      <c r="B415" s="1">
        <f>COUNTIFS(Base!$D:$D,'3° Questão'!A415,Base!$N:$N,1)</f>
        <v>6</v>
      </c>
      <c r="C415" s="1">
        <f>COUNTIFS(Base!$D:$D,'3° Questão'!A415,Base!$N:$N,2)</f>
        <v>0</v>
      </c>
    </row>
    <row r="416" spans="1:3">
      <c r="A416" t="s">
        <v>6353</v>
      </c>
      <c r="B416" s="1">
        <f>COUNTIFS(Base!$D:$D,'3° Questão'!A416,Base!$N:$N,1)</f>
        <v>1</v>
      </c>
      <c r="C416" s="1">
        <f>COUNTIFS(Base!$D:$D,'3° Questão'!A416,Base!$N:$N,2)</f>
        <v>0</v>
      </c>
    </row>
    <row r="417" spans="1:3">
      <c r="A417" t="s">
        <v>4762</v>
      </c>
      <c r="B417" s="1">
        <f>COUNTIFS(Base!$D:$D,'3° Questão'!A417,Base!$N:$N,1)</f>
        <v>1</v>
      </c>
      <c r="C417" s="1">
        <f>COUNTIFS(Base!$D:$D,'3° Questão'!A417,Base!$N:$N,2)</f>
        <v>1</v>
      </c>
    </row>
    <row r="418" spans="1:3">
      <c r="A418" t="s">
        <v>4532</v>
      </c>
      <c r="B418" s="1">
        <f>COUNTIFS(Base!$D:$D,'3° Questão'!A418,Base!$N:$N,1)</f>
        <v>9</v>
      </c>
      <c r="C418" s="1">
        <f>COUNTIFS(Base!$D:$D,'3° Questão'!A418,Base!$N:$N,2)</f>
        <v>0</v>
      </c>
    </row>
    <row r="419" spans="1:3">
      <c r="A419" t="s">
        <v>10924</v>
      </c>
      <c r="B419" s="1">
        <f>COUNTIFS(Base!$D:$D,'3° Questão'!A419,Base!$N:$N,1)</f>
        <v>1</v>
      </c>
      <c r="C419" s="1">
        <f>COUNTIFS(Base!$D:$D,'3° Questão'!A419,Base!$N:$N,2)</f>
        <v>0</v>
      </c>
    </row>
    <row r="420" spans="1:3">
      <c r="A420" t="s">
        <v>6482</v>
      </c>
      <c r="B420" s="1">
        <f>COUNTIFS(Base!$D:$D,'3° Questão'!A420,Base!$N:$N,1)</f>
        <v>1</v>
      </c>
      <c r="C420" s="1">
        <f>COUNTIFS(Base!$D:$D,'3° Questão'!A420,Base!$N:$N,2)</f>
        <v>0</v>
      </c>
    </row>
    <row r="421" spans="1:3">
      <c r="A421" t="s">
        <v>4152</v>
      </c>
      <c r="B421" s="1">
        <f>COUNTIFS(Base!$D:$D,'3° Questão'!A421,Base!$N:$N,1)</f>
        <v>3</v>
      </c>
      <c r="C421" s="1">
        <f>COUNTIFS(Base!$D:$D,'3° Questão'!A421,Base!$N:$N,2)</f>
        <v>1</v>
      </c>
    </row>
    <row r="422" spans="1:3">
      <c r="A422" t="s">
        <v>1534</v>
      </c>
      <c r="B422" s="1">
        <f>COUNTIFS(Base!$D:$D,'3° Questão'!A422,Base!$N:$N,1)</f>
        <v>5</v>
      </c>
      <c r="C422" s="1">
        <f>COUNTIFS(Base!$D:$D,'3° Questão'!A422,Base!$N:$N,2)</f>
        <v>0</v>
      </c>
    </row>
    <row r="423" spans="1:3">
      <c r="A423" t="s">
        <v>14985</v>
      </c>
      <c r="B423" s="1">
        <f>COUNTIFS(Base!$D:$D,'3° Questão'!A423,Base!$N:$N,1)</f>
        <v>1</v>
      </c>
      <c r="C423" s="1">
        <f>COUNTIFS(Base!$D:$D,'3° Questão'!A423,Base!$N:$N,2)</f>
        <v>0</v>
      </c>
    </row>
    <row r="424" spans="1:3">
      <c r="A424" t="s">
        <v>5288</v>
      </c>
      <c r="B424" s="1">
        <f>COUNTIFS(Base!$D:$D,'3° Questão'!A424,Base!$N:$N,1)</f>
        <v>2</v>
      </c>
      <c r="C424" s="1">
        <f>COUNTIFS(Base!$D:$D,'3° Questão'!A424,Base!$N:$N,2)</f>
        <v>0</v>
      </c>
    </row>
    <row r="425" spans="1:3">
      <c r="A425" t="s">
        <v>4875</v>
      </c>
      <c r="B425" s="1">
        <f>COUNTIFS(Base!$D:$D,'3° Questão'!A425,Base!$N:$N,1)</f>
        <v>11</v>
      </c>
      <c r="C425" s="1">
        <f>COUNTIFS(Base!$D:$D,'3° Questão'!A425,Base!$N:$N,2)</f>
        <v>0</v>
      </c>
    </row>
    <row r="426" spans="1:3">
      <c r="A426" t="s">
        <v>4792</v>
      </c>
      <c r="B426" s="1">
        <f>COUNTIFS(Base!$D:$D,'3° Questão'!A426,Base!$N:$N,1)</f>
        <v>3</v>
      </c>
      <c r="C426" s="1">
        <f>COUNTIFS(Base!$D:$D,'3° Questão'!A426,Base!$N:$N,2)</f>
        <v>0</v>
      </c>
    </row>
    <row r="427" spans="1:3">
      <c r="A427" t="s">
        <v>15467</v>
      </c>
      <c r="B427" s="1">
        <f>COUNTIFS(Base!$D:$D,'3° Questão'!A427,Base!$N:$N,1)</f>
        <v>1</v>
      </c>
      <c r="C427" s="1">
        <f>COUNTIFS(Base!$D:$D,'3° Questão'!A427,Base!$N:$N,2)</f>
        <v>0</v>
      </c>
    </row>
    <row r="428" spans="1:3">
      <c r="A428" t="s">
        <v>2277</v>
      </c>
      <c r="B428" s="1">
        <f>COUNTIFS(Base!$D:$D,'3° Questão'!A428,Base!$N:$N,1)</f>
        <v>11</v>
      </c>
      <c r="C428" s="1">
        <f>COUNTIFS(Base!$D:$D,'3° Questão'!A428,Base!$N:$N,2)</f>
        <v>4</v>
      </c>
    </row>
    <row r="429" spans="1:3">
      <c r="A429" t="s">
        <v>6684</v>
      </c>
      <c r="B429" s="1">
        <f>COUNTIFS(Base!$D:$D,'3° Questão'!A429,Base!$N:$N,1)</f>
        <v>1</v>
      </c>
      <c r="C429" s="1">
        <f>COUNTIFS(Base!$D:$D,'3° Questão'!A429,Base!$N:$N,2)</f>
        <v>0</v>
      </c>
    </row>
    <row r="430" spans="1:3">
      <c r="A430" t="s">
        <v>3017</v>
      </c>
      <c r="B430" s="1">
        <f>COUNTIFS(Base!$D:$D,'3° Questão'!A430,Base!$N:$N,1)</f>
        <v>5</v>
      </c>
      <c r="C430" s="1">
        <f>COUNTIFS(Base!$D:$D,'3° Questão'!A430,Base!$N:$N,2)</f>
        <v>6</v>
      </c>
    </row>
    <row r="431" spans="1:3">
      <c r="A431" t="s">
        <v>3025</v>
      </c>
      <c r="B431" s="1">
        <f>COUNTIFS(Base!$D:$D,'3° Questão'!A431,Base!$N:$N,1)</f>
        <v>5</v>
      </c>
      <c r="C431" s="1">
        <f>COUNTIFS(Base!$D:$D,'3° Questão'!A431,Base!$N:$N,2)</f>
        <v>0</v>
      </c>
    </row>
    <row r="432" spans="1:3">
      <c r="A432" t="s">
        <v>2407</v>
      </c>
      <c r="B432" s="1">
        <f>COUNTIFS(Base!$D:$D,'3° Questão'!A432,Base!$N:$N,1)</f>
        <v>34</v>
      </c>
      <c r="C432" s="1">
        <f>COUNTIFS(Base!$D:$D,'3° Questão'!A432,Base!$N:$N,2)</f>
        <v>2</v>
      </c>
    </row>
    <row r="433" spans="1:3">
      <c r="A433" t="s">
        <v>6455</v>
      </c>
      <c r="B433" s="1">
        <f>COUNTIFS(Base!$D:$D,'3° Questão'!A433,Base!$N:$N,1)</f>
        <v>1</v>
      </c>
      <c r="C433" s="1">
        <f>COUNTIFS(Base!$D:$D,'3° Questão'!A433,Base!$N:$N,2)</f>
        <v>0</v>
      </c>
    </row>
    <row r="434" spans="1:3">
      <c r="A434" t="s">
        <v>3252</v>
      </c>
      <c r="B434" s="1">
        <f>COUNTIFS(Base!$D:$D,'3° Questão'!A434,Base!$N:$N,1)</f>
        <v>1</v>
      </c>
      <c r="C434" s="1">
        <f>COUNTIFS(Base!$D:$D,'3° Questão'!A434,Base!$N:$N,2)</f>
        <v>0</v>
      </c>
    </row>
    <row r="435" spans="1:3">
      <c r="A435" t="s">
        <v>6789</v>
      </c>
      <c r="B435" s="1">
        <f>COUNTIFS(Base!$D:$D,'3° Questão'!A435,Base!$N:$N,1)</f>
        <v>1</v>
      </c>
      <c r="C435" s="1">
        <f>COUNTIFS(Base!$D:$D,'3° Questão'!A435,Base!$N:$N,2)</f>
        <v>0</v>
      </c>
    </row>
    <row r="436" spans="1:3">
      <c r="A436" t="s">
        <v>2391</v>
      </c>
      <c r="B436" s="1">
        <f>COUNTIFS(Base!$D:$D,'3° Questão'!A436,Base!$N:$N,1)</f>
        <v>2</v>
      </c>
      <c r="C436" s="1">
        <f>COUNTIFS(Base!$D:$D,'3° Questão'!A436,Base!$N:$N,2)</f>
        <v>0</v>
      </c>
    </row>
    <row r="437" spans="1:3">
      <c r="A437" t="s">
        <v>3256</v>
      </c>
      <c r="B437" s="1">
        <f>COUNTIFS(Base!$D:$D,'3° Questão'!A437,Base!$N:$N,1)</f>
        <v>3</v>
      </c>
      <c r="C437" s="1">
        <f>COUNTIFS(Base!$D:$D,'3° Questão'!A437,Base!$N:$N,2)</f>
        <v>1</v>
      </c>
    </row>
    <row r="438" spans="1:3">
      <c r="A438" t="s">
        <v>3597</v>
      </c>
      <c r="B438" s="1">
        <f>COUNTIFS(Base!$D:$D,'3° Questão'!A438,Base!$N:$N,1)</f>
        <v>61</v>
      </c>
      <c r="C438" s="1">
        <f>COUNTIFS(Base!$D:$D,'3° Questão'!A438,Base!$N:$N,2)</f>
        <v>4</v>
      </c>
    </row>
    <row r="439" spans="1:3">
      <c r="A439" t="s">
        <v>3063</v>
      </c>
      <c r="B439" s="1">
        <f>COUNTIFS(Base!$D:$D,'3° Questão'!A439,Base!$N:$N,1)</f>
        <v>8</v>
      </c>
      <c r="C439" s="1">
        <f>COUNTIFS(Base!$D:$D,'3° Questão'!A439,Base!$N:$N,2)</f>
        <v>0</v>
      </c>
    </row>
    <row r="440" spans="1:3">
      <c r="A440" t="s">
        <v>6340</v>
      </c>
      <c r="B440" s="1">
        <f>COUNTIFS(Base!$D:$D,'3° Questão'!A440,Base!$N:$N,1)</f>
        <v>2</v>
      </c>
      <c r="C440" s="1">
        <f>COUNTIFS(Base!$D:$D,'3° Questão'!A440,Base!$N:$N,2)</f>
        <v>3</v>
      </c>
    </row>
    <row r="441" spans="1:3">
      <c r="A441" t="s">
        <v>11880</v>
      </c>
      <c r="B441" s="1">
        <f>COUNTIFS(Base!$D:$D,'3° Questão'!A441,Base!$N:$N,1)</f>
        <v>1</v>
      </c>
      <c r="C441" s="1">
        <f>COUNTIFS(Base!$D:$D,'3° Questão'!A441,Base!$N:$N,2)</f>
        <v>0</v>
      </c>
    </row>
    <row r="442" spans="1:3">
      <c r="A442" t="s">
        <v>2102</v>
      </c>
      <c r="B442" s="1">
        <f>COUNTIFS(Base!$D:$D,'3° Questão'!A442,Base!$N:$N,1)</f>
        <v>2</v>
      </c>
      <c r="C442" s="1">
        <f>COUNTIFS(Base!$D:$D,'3° Questão'!A442,Base!$N:$N,2)</f>
        <v>0</v>
      </c>
    </row>
    <row r="443" spans="1:3">
      <c r="A443" t="s">
        <v>4940</v>
      </c>
      <c r="B443" s="1">
        <f>COUNTIFS(Base!$D:$D,'3° Questão'!A443,Base!$N:$N,1)</f>
        <v>4</v>
      </c>
      <c r="C443" s="1">
        <f>COUNTIFS(Base!$D:$D,'3° Questão'!A443,Base!$N:$N,2)</f>
        <v>0</v>
      </c>
    </row>
    <row r="444" spans="1:3">
      <c r="A444" t="s">
        <v>3670</v>
      </c>
      <c r="B444" s="1">
        <f>COUNTIFS(Base!$D:$D,'3° Questão'!A444,Base!$N:$N,1)</f>
        <v>10</v>
      </c>
      <c r="C444" s="1">
        <f>COUNTIFS(Base!$D:$D,'3° Questão'!A444,Base!$N:$N,2)</f>
        <v>1</v>
      </c>
    </row>
    <row r="445" spans="1:3">
      <c r="A445" t="s">
        <v>8980</v>
      </c>
      <c r="B445" s="1">
        <f>COUNTIFS(Base!$D:$D,'3° Questão'!A445,Base!$N:$N,1)</f>
        <v>1</v>
      </c>
      <c r="C445" s="1">
        <f>COUNTIFS(Base!$D:$D,'3° Questão'!A445,Base!$N:$N,2)</f>
        <v>0</v>
      </c>
    </row>
    <row r="446" spans="1:3">
      <c r="A446" t="s">
        <v>4408</v>
      </c>
      <c r="B446" s="1">
        <f>COUNTIFS(Base!$D:$D,'3° Questão'!A446,Base!$N:$N,1)</f>
        <v>4</v>
      </c>
      <c r="C446" s="1">
        <f>COUNTIFS(Base!$D:$D,'3° Questão'!A446,Base!$N:$N,2)</f>
        <v>0</v>
      </c>
    </row>
    <row r="447" spans="1:3">
      <c r="A447" t="s">
        <v>4702</v>
      </c>
      <c r="B447" s="1">
        <f>COUNTIFS(Base!$D:$D,'3° Questão'!A447,Base!$N:$N,1)</f>
        <v>1</v>
      </c>
      <c r="C447" s="1">
        <f>COUNTIFS(Base!$D:$D,'3° Questão'!A447,Base!$N:$N,2)</f>
        <v>0</v>
      </c>
    </row>
    <row r="448" spans="1:3">
      <c r="A448" t="s">
        <v>14981</v>
      </c>
      <c r="B448" s="1">
        <f>COUNTIFS(Base!$D:$D,'3° Questão'!A448,Base!$N:$N,1)</f>
        <v>1</v>
      </c>
      <c r="C448" s="1">
        <f>COUNTIFS(Base!$D:$D,'3° Questão'!A448,Base!$N:$N,2)</f>
        <v>0</v>
      </c>
    </row>
    <row r="449" spans="1:3">
      <c r="A449" t="s">
        <v>1552</v>
      </c>
      <c r="B449" s="1">
        <f>COUNTIFS(Base!$D:$D,'3° Questão'!A449,Base!$N:$N,1)</f>
        <v>19</v>
      </c>
      <c r="C449" s="1">
        <f>COUNTIFS(Base!$D:$D,'3° Questão'!A449,Base!$N:$N,2)</f>
        <v>0</v>
      </c>
    </row>
    <row r="450" spans="1:3">
      <c r="A450" t="s">
        <v>12178</v>
      </c>
      <c r="B450" s="1">
        <f>COUNTIFS(Base!$D:$D,'3° Questão'!A450,Base!$N:$N,1)</f>
        <v>2</v>
      </c>
      <c r="C450" s="1">
        <f>COUNTIFS(Base!$D:$D,'3° Questão'!A450,Base!$N:$N,2)</f>
        <v>0</v>
      </c>
    </row>
    <row r="451" spans="1:3">
      <c r="A451" t="s">
        <v>5149</v>
      </c>
      <c r="B451" s="1">
        <f>COUNTIFS(Base!$D:$D,'3° Questão'!A451,Base!$N:$N,1)</f>
        <v>3</v>
      </c>
      <c r="C451" s="1">
        <f>COUNTIFS(Base!$D:$D,'3° Questão'!A451,Base!$N:$N,2)</f>
        <v>0</v>
      </c>
    </row>
    <row r="452" spans="1:3">
      <c r="A452" t="s">
        <v>12079</v>
      </c>
      <c r="B452" s="1">
        <f>COUNTIFS(Base!$D:$D,'3° Questão'!A452,Base!$N:$N,1)</f>
        <v>1</v>
      </c>
      <c r="C452" s="1">
        <f>COUNTIFS(Base!$D:$D,'3° Questão'!A452,Base!$N:$N,2)</f>
        <v>0</v>
      </c>
    </row>
    <row r="453" spans="1:3">
      <c r="A453" t="s">
        <v>6249</v>
      </c>
      <c r="B453" s="1">
        <f>COUNTIFS(Base!$D:$D,'3° Questão'!A453,Base!$N:$N,1)</f>
        <v>7</v>
      </c>
      <c r="C453" s="1">
        <f>COUNTIFS(Base!$D:$D,'3° Questão'!A453,Base!$N:$N,2)</f>
        <v>1</v>
      </c>
    </row>
    <row r="454" spans="1:3">
      <c r="A454" t="s">
        <v>12153</v>
      </c>
      <c r="B454" s="1">
        <f>COUNTIFS(Base!$D:$D,'3° Questão'!A454,Base!$N:$N,1)</f>
        <v>1</v>
      </c>
      <c r="C454" s="1">
        <f>COUNTIFS(Base!$D:$D,'3° Questão'!A454,Base!$N:$N,2)</f>
        <v>0</v>
      </c>
    </row>
    <row r="455" spans="1:3">
      <c r="A455" t="s">
        <v>4766</v>
      </c>
      <c r="B455" s="1">
        <f>COUNTIFS(Base!$D:$D,'3° Questão'!A455,Base!$N:$N,1)</f>
        <v>1</v>
      </c>
      <c r="C455" s="1">
        <f>COUNTIFS(Base!$D:$D,'3° Questão'!A455,Base!$N:$N,2)</f>
        <v>0</v>
      </c>
    </row>
    <row r="456" spans="1:3">
      <c r="A456" t="s">
        <v>4645</v>
      </c>
      <c r="B456" s="1">
        <f>COUNTIFS(Base!$D:$D,'3° Questão'!A456,Base!$N:$N,1)</f>
        <v>1</v>
      </c>
      <c r="C456" s="1">
        <f>COUNTIFS(Base!$D:$D,'3° Questão'!A456,Base!$N:$N,2)</f>
        <v>0</v>
      </c>
    </row>
    <row r="457" spans="1:3">
      <c r="A457" t="s">
        <v>15471</v>
      </c>
      <c r="B457" s="1">
        <f>COUNTIFS(Base!$D:$D,'3° Questão'!A457,Base!$N:$N,1)</f>
        <v>1</v>
      </c>
      <c r="C457" s="1">
        <f>COUNTIFS(Base!$D:$D,'3° Questão'!A457,Base!$N:$N,2)</f>
        <v>0</v>
      </c>
    </row>
    <row r="458" spans="1:3">
      <c r="A458" t="s">
        <v>2841</v>
      </c>
      <c r="B458" s="1">
        <f>COUNTIFS(Base!$D:$D,'3° Questão'!A458,Base!$N:$N,1)</f>
        <v>5</v>
      </c>
      <c r="C458" s="1">
        <f>COUNTIFS(Base!$D:$D,'3° Questão'!A458,Base!$N:$N,2)</f>
        <v>2</v>
      </c>
    </row>
    <row r="459" spans="1:3">
      <c r="A459" t="s">
        <v>3715</v>
      </c>
      <c r="B459" s="1">
        <f>COUNTIFS(Base!$D:$D,'3° Questão'!A459,Base!$N:$N,1)</f>
        <v>3</v>
      </c>
      <c r="C459" s="1">
        <f>COUNTIFS(Base!$D:$D,'3° Questão'!A459,Base!$N:$N,2)</f>
        <v>0</v>
      </c>
    </row>
    <row r="460" spans="1:3">
      <c r="A460" t="s">
        <v>2396</v>
      </c>
      <c r="B460" s="1">
        <f>COUNTIFS(Base!$D:$D,'3° Questão'!A460,Base!$N:$N,1)</f>
        <v>1</v>
      </c>
      <c r="C460" s="1">
        <f>COUNTIFS(Base!$D:$D,'3° Questão'!A460,Base!$N:$N,2)</f>
        <v>2</v>
      </c>
    </row>
    <row r="461" spans="1:3">
      <c r="A461" t="s">
        <v>6552</v>
      </c>
      <c r="B461" s="1">
        <f>COUNTIFS(Base!$D:$D,'3° Questão'!A461,Base!$N:$N,1)</f>
        <v>1</v>
      </c>
      <c r="C461" s="1">
        <f>COUNTIFS(Base!$D:$D,'3° Questão'!A461,Base!$N:$N,2)</f>
        <v>0</v>
      </c>
    </row>
    <row r="462" spans="1:3">
      <c r="A462" t="s">
        <v>6741</v>
      </c>
      <c r="B462" s="1">
        <f>COUNTIFS(Base!$D:$D,'3° Questão'!A462,Base!$N:$N,1)</f>
        <v>1</v>
      </c>
      <c r="C462" s="1">
        <f>COUNTIFS(Base!$D:$D,'3° Questão'!A462,Base!$N:$N,2)</f>
        <v>1</v>
      </c>
    </row>
    <row r="463" spans="1:3">
      <c r="A463" t="s">
        <v>6054</v>
      </c>
      <c r="B463" s="1">
        <f>COUNTIFS(Base!$D:$D,'3° Questão'!A463,Base!$N:$N,1)</f>
        <v>1</v>
      </c>
      <c r="C463" s="1">
        <f>COUNTIFS(Base!$D:$D,'3° Questão'!A463,Base!$N:$N,2)</f>
        <v>0</v>
      </c>
    </row>
    <row r="464" spans="1:3">
      <c r="A464" t="s">
        <v>2284</v>
      </c>
      <c r="B464" s="1">
        <f>COUNTIFS(Base!$D:$D,'3° Questão'!A464,Base!$N:$N,1)</f>
        <v>28</v>
      </c>
      <c r="C464" s="1">
        <f>COUNTIFS(Base!$D:$D,'3° Questão'!A464,Base!$N:$N,2)</f>
        <v>0</v>
      </c>
    </row>
    <row r="465" spans="1:3">
      <c r="A465" t="s">
        <v>15479</v>
      </c>
      <c r="B465" s="1">
        <f>COUNTIFS(Base!$D:$D,'3° Questão'!A465,Base!$N:$N,1)</f>
        <v>1</v>
      </c>
      <c r="C465" s="1">
        <f>COUNTIFS(Base!$D:$D,'3° Questão'!A465,Base!$N:$N,2)</f>
        <v>0</v>
      </c>
    </row>
    <row r="466" spans="1:3">
      <c r="A466" t="s">
        <v>6348</v>
      </c>
      <c r="B466" s="1">
        <f>COUNTIFS(Base!$D:$D,'3° Questão'!A466,Base!$N:$N,1)</f>
        <v>2</v>
      </c>
      <c r="C466" s="1">
        <f>COUNTIFS(Base!$D:$D,'3° Questão'!A466,Base!$N:$N,2)</f>
        <v>0</v>
      </c>
    </row>
    <row r="467" spans="1:3">
      <c r="A467" t="s">
        <v>6793</v>
      </c>
      <c r="B467" s="1">
        <f>COUNTIFS(Base!$D:$D,'3° Questão'!A467,Base!$N:$N,1)</f>
        <v>2</v>
      </c>
      <c r="C467" s="1">
        <f>COUNTIFS(Base!$D:$D,'3° Questão'!A467,Base!$N:$N,2)</f>
        <v>1</v>
      </c>
    </row>
    <row r="468" spans="1:3">
      <c r="A468" t="s">
        <v>4991</v>
      </c>
      <c r="B468" s="1">
        <f>COUNTIFS(Base!$D:$D,'3° Questão'!A468,Base!$N:$N,1)</f>
        <v>10</v>
      </c>
      <c r="C468" s="1">
        <f>COUNTIFS(Base!$D:$D,'3° Questão'!A468,Base!$N:$N,2)</f>
        <v>0</v>
      </c>
    </row>
    <row r="469" spans="1:3">
      <c r="A469" t="s">
        <v>4930</v>
      </c>
      <c r="B469" s="1">
        <f>COUNTIFS(Base!$D:$D,'3° Questão'!A469,Base!$N:$N,1)</f>
        <v>28</v>
      </c>
      <c r="C469" s="1">
        <f>COUNTIFS(Base!$D:$D,'3° Questão'!A469,Base!$N:$N,2)</f>
        <v>2</v>
      </c>
    </row>
    <row r="470" spans="1:3">
      <c r="A470" t="s">
        <v>6814</v>
      </c>
      <c r="B470" s="1">
        <f>COUNTIFS(Base!$D:$D,'3° Questão'!A470,Base!$N:$N,1)</f>
        <v>5</v>
      </c>
      <c r="C470" s="1">
        <f>COUNTIFS(Base!$D:$D,'3° Questão'!A470,Base!$N:$N,2)</f>
        <v>0</v>
      </c>
    </row>
    <row r="471" spans="1:3">
      <c r="A471" t="s">
        <v>4585</v>
      </c>
      <c r="B471" s="1">
        <f>COUNTIFS(Base!$D:$D,'3° Questão'!A471,Base!$N:$N,1)</f>
        <v>7</v>
      </c>
      <c r="C471" s="1">
        <f>COUNTIFS(Base!$D:$D,'3° Questão'!A471,Base!$N:$N,2)</f>
        <v>1</v>
      </c>
    </row>
    <row r="472" spans="1:3">
      <c r="A472" t="s">
        <v>15483</v>
      </c>
      <c r="B472" s="1">
        <f>COUNTIFS(Base!$D:$D,'3° Questão'!A472,Base!$N:$N,1)</f>
        <v>1</v>
      </c>
      <c r="C472" s="1">
        <f>COUNTIFS(Base!$D:$D,'3° Questão'!A472,Base!$N:$N,2)</f>
        <v>0</v>
      </c>
    </row>
    <row r="473" spans="1:3">
      <c r="A473" t="s">
        <v>14582</v>
      </c>
      <c r="B473" s="1">
        <f>COUNTIFS(Base!$D:$D,'3° Questão'!A473,Base!$N:$N,1)</f>
        <v>1</v>
      </c>
      <c r="C473" s="1">
        <f>COUNTIFS(Base!$D:$D,'3° Questão'!A473,Base!$N:$N,2)</f>
        <v>0</v>
      </c>
    </row>
    <row r="474" spans="1:3">
      <c r="A474" t="s">
        <v>15049</v>
      </c>
      <c r="B474" s="1">
        <f>COUNTIFS(Base!$D:$D,'3° Questão'!A474,Base!$N:$N,1)</f>
        <v>1</v>
      </c>
      <c r="C474" s="1">
        <f>COUNTIFS(Base!$D:$D,'3° Questão'!A474,Base!$N:$N,2)</f>
        <v>0</v>
      </c>
    </row>
    <row r="475" spans="1:3">
      <c r="A475" t="s">
        <v>1888</v>
      </c>
      <c r="B475" s="1">
        <f>COUNTIFS(Base!$D:$D,'3° Questão'!A475,Base!$N:$N,1)</f>
        <v>1</v>
      </c>
      <c r="C475" s="1">
        <f>COUNTIFS(Base!$D:$D,'3° Questão'!A475,Base!$N:$N,2)</f>
        <v>0</v>
      </c>
    </row>
    <row r="476" spans="1:3">
      <c r="A476" t="s">
        <v>5217</v>
      </c>
      <c r="B476" s="1">
        <f>COUNTIFS(Base!$D:$D,'3° Questão'!A476,Base!$N:$N,1)</f>
        <v>1</v>
      </c>
      <c r="C476" s="1">
        <f>COUNTIFS(Base!$D:$D,'3° Questão'!A476,Base!$N:$N,2)</f>
        <v>0</v>
      </c>
    </row>
    <row r="477" spans="1:3">
      <c r="A477" t="s">
        <v>3979</v>
      </c>
      <c r="B477" s="1">
        <f>COUNTIFS(Base!$D:$D,'3° Questão'!A477,Base!$N:$N,1)</f>
        <v>1</v>
      </c>
      <c r="C477" s="1">
        <f>COUNTIFS(Base!$D:$D,'3° Questão'!A477,Base!$N:$N,2)</f>
        <v>0</v>
      </c>
    </row>
    <row r="478" spans="1:3">
      <c r="A478" t="s">
        <v>5221</v>
      </c>
      <c r="B478" s="1">
        <f>COUNTIFS(Base!$D:$D,'3° Questão'!A478,Base!$N:$N,1)</f>
        <v>5</v>
      </c>
      <c r="C478" s="1">
        <f>COUNTIFS(Base!$D:$D,'3° Questão'!A478,Base!$N:$N,2)</f>
        <v>0</v>
      </c>
    </row>
    <row r="479" spans="1:3">
      <c r="A479" t="s">
        <v>7333</v>
      </c>
      <c r="B479" s="1">
        <f>COUNTIFS(Base!$D:$D,'3° Questão'!A479,Base!$N:$N,1)</f>
        <v>1</v>
      </c>
      <c r="C479" s="1">
        <f>COUNTIFS(Base!$D:$D,'3° Questão'!A479,Base!$N:$N,2)</f>
        <v>0</v>
      </c>
    </row>
    <row r="480" spans="1:3">
      <c r="A480" t="s">
        <v>10562</v>
      </c>
      <c r="B480" s="1">
        <f>COUNTIFS(Base!$D:$D,'3° Questão'!A480,Base!$N:$N,1)</f>
        <v>3</v>
      </c>
      <c r="C480" s="1">
        <f>COUNTIFS(Base!$D:$D,'3° Questão'!A480,Base!$N:$N,2)</f>
        <v>0</v>
      </c>
    </row>
    <row r="481" spans="1:3">
      <c r="A481" t="s">
        <v>4490</v>
      </c>
      <c r="B481" s="1">
        <f>COUNTIFS(Base!$D:$D,'3° Questão'!A481,Base!$N:$N,1)</f>
        <v>1</v>
      </c>
      <c r="C481" s="1">
        <f>COUNTIFS(Base!$D:$D,'3° Questão'!A481,Base!$N:$N,2)</f>
        <v>2</v>
      </c>
    </row>
    <row r="482" spans="1:3">
      <c r="A482" t="s">
        <v>5292</v>
      </c>
      <c r="B482" s="1">
        <f>COUNTIFS(Base!$D:$D,'3° Questão'!A482,Base!$N:$N,1)</f>
        <v>11</v>
      </c>
      <c r="C482" s="1">
        <f>COUNTIFS(Base!$D:$D,'3° Questão'!A482,Base!$N:$N,2)</f>
        <v>6</v>
      </c>
    </row>
    <row r="483" spans="1:3">
      <c r="A483" t="s">
        <v>4156</v>
      </c>
      <c r="B483" s="1">
        <f>COUNTIFS(Base!$D:$D,'3° Questão'!A483,Base!$N:$N,1)</f>
        <v>1</v>
      </c>
      <c r="C483" s="1">
        <f>COUNTIFS(Base!$D:$D,'3° Questão'!A483,Base!$N:$N,2)</f>
        <v>0</v>
      </c>
    </row>
    <row r="484" spans="1:3">
      <c r="A484" t="s">
        <v>7504</v>
      </c>
      <c r="B484" s="1">
        <f>COUNTIFS(Base!$D:$D,'3° Questão'!A484,Base!$N:$N,1)</f>
        <v>2</v>
      </c>
      <c r="C484" s="1">
        <f>COUNTIFS(Base!$D:$D,'3° Questão'!A484,Base!$N:$N,2)</f>
        <v>1</v>
      </c>
    </row>
    <row r="485" spans="1:3">
      <c r="A485" t="s">
        <v>7867</v>
      </c>
      <c r="B485" s="1">
        <f>COUNTIFS(Base!$D:$D,'3° Questão'!A485,Base!$N:$N,1)</f>
        <v>1</v>
      </c>
      <c r="C485" s="1">
        <f>COUNTIFS(Base!$D:$D,'3° Questão'!A485,Base!$N:$N,2)</f>
        <v>0</v>
      </c>
    </row>
    <row r="486" spans="1:3">
      <c r="A486" t="s">
        <v>2657</v>
      </c>
      <c r="B486" s="1">
        <f>COUNTIFS(Base!$D:$D,'3° Questão'!A486,Base!$N:$N,1)</f>
        <v>4</v>
      </c>
      <c r="C486" s="1">
        <f>COUNTIFS(Base!$D:$D,'3° Questão'!A486,Base!$N:$N,2)</f>
        <v>2</v>
      </c>
    </row>
    <row r="487" spans="1:3">
      <c r="A487" t="s">
        <v>6030</v>
      </c>
      <c r="B487" s="1">
        <f>COUNTIFS(Base!$D:$D,'3° Questão'!A487,Base!$N:$N,1)</f>
        <v>1</v>
      </c>
      <c r="C487" s="1">
        <f>COUNTIFS(Base!$D:$D,'3° Questão'!A487,Base!$N:$N,2)</f>
        <v>0</v>
      </c>
    </row>
    <row r="488" spans="1:3">
      <c r="A488" t="s">
        <v>7001</v>
      </c>
      <c r="B488" s="1">
        <f>COUNTIFS(Base!$D:$D,'3° Questão'!A488,Base!$N:$N,1)</f>
        <v>1</v>
      </c>
      <c r="C488" s="1">
        <f>COUNTIFS(Base!$D:$D,'3° Questão'!A488,Base!$N:$N,2)</f>
        <v>0</v>
      </c>
    </row>
    <row r="489" spans="1:3">
      <c r="A489" t="s">
        <v>4995</v>
      </c>
      <c r="B489" s="1">
        <f>COUNTIFS(Base!$D:$D,'3° Questão'!A489,Base!$N:$N,1)</f>
        <v>1</v>
      </c>
      <c r="C489" s="1">
        <f>COUNTIFS(Base!$D:$D,'3° Questão'!A489,Base!$N:$N,2)</f>
        <v>0</v>
      </c>
    </row>
    <row r="490" spans="1:3">
      <c r="A490" t="s">
        <v>2427</v>
      </c>
      <c r="B490" s="1">
        <f>COUNTIFS(Base!$D:$D,'3° Questão'!A490,Base!$N:$N,1)</f>
        <v>1</v>
      </c>
      <c r="C490" s="1">
        <f>COUNTIFS(Base!$D:$D,'3° Questão'!A490,Base!$N:$N,2)</f>
        <v>2</v>
      </c>
    </row>
    <row r="491" spans="1:3">
      <c r="A491" t="s">
        <v>1688</v>
      </c>
      <c r="B491" s="1">
        <f>COUNTIFS(Base!$D:$D,'3° Questão'!A491,Base!$N:$N,1)</f>
        <v>30</v>
      </c>
      <c r="C491" s="1">
        <f>COUNTIFS(Base!$D:$D,'3° Questão'!A491,Base!$N:$N,2)</f>
        <v>0</v>
      </c>
    </row>
    <row r="492" spans="1:3">
      <c r="A492" t="s">
        <v>4190</v>
      </c>
      <c r="B492" s="1">
        <f>COUNTIFS(Base!$D:$D,'3° Questão'!A492,Base!$N:$N,1)</f>
        <v>73</v>
      </c>
      <c r="C492" s="1">
        <f>COUNTIFS(Base!$D:$D,'3° Questão'!A492,Base!$N:$N,2)</f>
        <v>4</v>
      </c>
    </row>
    <row r="493" spans="1:3">
      <c r="A493" t="s">
        <v>4160</v>
      </c>
      <c r="B493" s="1">
        <f>COUNTIFS(Base!$D:$D,'3° Questão'!A493,Base!$N:$N,1)</f>
        <v>1</v>
      </c>
      <c r="C493" s="1">
        <f>COUNTIFS(Base!$D:$D,'3° Questão'!A493,Base!$N:$N,2)</f>
        <v>0</v>
      </c>
    </row>
    <row r="494" spans="1:3">
      <c r="A494" t="s">
        <v>4041</v>
      </c>
      <c r="B494" s="1">
        <f>COUNTIFS(Base!$D:$D,'3° Questão'!A494,Base!$N:$N,1)</f>
        <v>1</v>
      </c>
      <c r="C494" s="1">
        <f>COUNTIFS(Base!$D:$D,'3° Questão'!A494,Base!$N:$N,2)</f>
        <v>0</v>
      </c>
    </row>
    <row r="495" spans="1:3">
      <c r="A495" t="s">
        <v>5224</v>
      </c>
      <c r="B495" s="1">
        <f>COUNTIFS(Base!$D:$D,'3° Questão'!A495,Base!$N:$N,1)</f>
        <v>4</v>
      </c>
      <c r="C495" s="1">
        <f>COUNTIFS(Base!$D:$D,'3° Questão'!A495,Base!$N:$N,2)</f>
        <v>0</v>
      </c>
    </row>
    <row r="496" spans="1:3">
      <c r="A496" t="s">
        <v>3485</v>
      </c>
      <c r="B496" s="1">
        <f>COUNTIFS(Base!$D:$D,'3° Questão'!A496,Base!$N:$N,1)</f>
        <v>22</v>
      </c>
      <c r="C496" s="1">
        <f>COUNTIFS(Base!$D:$D,'3° Questão'!A496,Base!$N:$N,2)</f>
        <v>0</v>
      </c>
    </row>
    <row r="497" spans="1:3">
      <c r="A497" t="s">
        <v>3983</v>
      </c>
      <c r="B497" s="1">
        <f>COUNTIFS(Base!$D:$D,'3° Questão'!A497,Base!$N:$N,1)</f>
        <v>3</v>
      </c>
      <c r="C497" s="1">
        <f>COUNTIFS(Base!$D:$D,'3° Questão'!A497,Base!$N:$N,2)</f>
        <v>0</v>
      </c>
    </row>
    <row r="498" spans="1:3">
      <c r="A498" t="s">
        <v>1724</v>
      </c>
      <c r="B498" s="1">
        <f>COUNTIFS(Base!$D:$D,'3° Questão'!A498,Base!$N:$N,1)</f>
        <v>10</v>
      </c>
      <c r="C498" s="1">
        <f>COUNTIFS(Base!$D:$D,'3° Questão'!A498,Base!$N:$N,2)</f>
        <v>0</v>
      </c>
    </row>
    <row r="499" spans="1:3">
      <c r="A499" t="s">
        <v>4770</v>
      </c>
      <c r="B499" s="1">
        <f>COUNTIFS(Base!$D:$D,'3° Questão'!A499,Base!$N:$N,1)</f>
        <v>1</v>
      </c>
      <c r="C499" s="1">
        <f>COUNTIFS(Base!$D:$D,'3° Questão'!A499,Base!$N:$N,2)</f>
        <v>2</v>
      </c>
    </row>
    <row r="500" spans="1:3">
      <c r="A500" t="s">
        <v>7898</v>
      </c>
      <c r="B500" s="1">
        <f>COUNTIFS(Base!$D:$D,'3° Questão'!A500,Base!$N:$N,1)</f>
        <v>1</v>
      </c>
      <c r="C500" s="1">
        <f>COUNTIFS(Base!$D:$D,'3° Questão'!A500,Base!$N:$N,2)</f>
        <v>1</v>
      </c>
    </row>
    <row r="501" spans="1:3">
      <c r="A501" t="s">
        <v>5022</v>
      </c>
      <c r="B501" s="1">
        <f>COUNTIFS(Base!$D:$D,'3° Questão'!A501,Base!$N:$N,1)</f>
        <v>5</v>
      </c>
      <c r="C501" s="1">
        <f>COUNTIFS(Base!$D:$D,'3° Questão'!A501,Base!$N:$N,2)</f>
        <v>2</v>
      </c>
    </row>
    <row r="502" spans="1:3">
      <c r="A502" t="s">
        <v>1183</v>
      </c>
      <c r="B502" s="1">
        <f>COUNTIFS(Base!$D:$D,'3° Questão'!A502,Base!$N:$N,1)</f>
        <v>1</v>
      </c>
      <c r="C502" s="1">
        <f>COUNTIFS(Base!$D:$D,'3° Questão'!A502,Base!$N:$N,2)</f>
        <v>0</v>
      </c>
    </row>
    <row r="503" spans="1:3">
      <c r="A503" t="s">
        <v>14805</v>
      </c>
      <c r="B503" s="1">
        <f>COUNTIFS(Base!$D:$D,'3° Questão'!A503,Base!$N:$N,1)</f>
        <v>1</v>
      </c>
      <c r="C503" s="1">
        <f>COUNTIFS(Base!$D:$D,'3° Questão'!A503,Base!$N:$N,2)</f>
        <v>0</v>
      </c>
    </row>
    <row r="504" spans="1:3">
      <c r="A504" t="s">
        <v>14668</v>
      </c>
      <c r="B504" s="1">
        <f>COUNTIFS(Base!$D:$D,'3° Questão'!A504,Base!$N:$N,1)</f>
        <v>1</v>
      </c>
      <c r="C504" s="1">
        <f>COUNTIFS(Base!$D:$D,'3° Questão'!A504,Base!$N:$N,2)</f>
        <v>0</v>
      </c>
    </row>
    <row r="505" spans="1:3">
      <c r="A505" t="s">
        <v>6440</v>
      </c>
      <c r="B505" s="1">
        <f>COUNTIFS(Base!$D:$D,'3° Questão'!A505,Base!$N:$N,1)</f>
        <v>1</v>
      </c>
      <c r="C505" s="1">
        <f>COUNTIFS(Base!$D:$D,'3° Questão'!A505,Base!$N:$N,2)</f>
        <v>0</v>
      </c>
    </row>
    <row r="506" spans="1:3">
      <c r="A506" t="s">
        <v>1734</v>
      </c>
      <c r="B506" s="1">
        <f>COUNTIFS(Base!$D:$D,'3° Questão'!A506,Base!$N:$N,1)</f>
        <v>1</v>
      </c>
      <c r="C506" s="1">
        <f>COUNTIFS(Base!$D:$D,'3° Questão'!A506,Base!$N:$N,2)</f>
        <v>0</v>
      </c>
    </row>
    <row r="507" spans="1:3">
      <c r="A507" t="s">
        <v>12182</v>
      </c>
      <c r="B507" s="1">
        <f>COUNTIFS(Base!$D:$D,'3° Questão'!A507,Base!$N:$N,1)</f>
        <v>1</v>
      </c>
      <c r="C507" s="1">
        <f>COUNTIFS(Base!$D:$D,'3° Questão'!A507,Base!$N:$N,2)</f>
        <v>0</v>
      </c>
    </row>
    <row r="508" spans="1:3">
      <c r="A508" t="s">
        <v>6206</v>
      </c>
      <c r="B508" s="1">
        <f>COUNTIFS(Base!$D:$D,'3° Questão'!A508,Base!$N:$N,1)</f>
        <v>1</v>
      </c>
      <c r="C508" s="1">
        <f>COUNTIFS(Base!$D:$D,'3° Questão'!A508,Base!$N:$N,2)</f>
        <v>0</v>
      </c>
    </row>
    <row r="509" spans="1:3">
      <c r="A509" t="s">
        <v>8386</v>
      </c>
      <c r="B509" s="1">
        <f>COUNTIFS(Base!$D:$D,'3° Questão'!A509,Base!$N:$N,1)</f>
        <v>2</v>
      </c>
      <c r="C509" s="1">
        <f>COUNTIFS(Base!$D:$D,'3° Questão'!A509,Base!$N:$N,2)</f>
        <v>1</v>
      </c>
    </row>
    <row r="510" spans="1:3">
      <c r="A510" t="s">
        <v>14369</v>
      </c>
      <c r="B510" s="1">
        <f>COUNTIFS(Base!$D:$D,'3° Questão'!A510,Base!$N:$N,1)</f>
        <v>1</v>
      </c>
      <c r="C510" s="1">
        <f>COUNTIFS(Base!$D:$D,'3° Questão'!A510,Base!$N:$N,2)</f>
        <v>0</v>
      </c>
    </row>
    <row r="511" spans="1:3">
      <c r="A511" t="s">
        <v>5567</v>
      </c>
      <c r="B511" s="1">
        <f>COUNTIFS(Base!$D:$D,'3° Questão'!A511,Base!$N:$N,1)</f>
        <v>1</v>
      </c>
      <c r="C511" s="1">
        <f>COUNTIFS(Base!$D:$D,'3° Questão'!A511,Base!$N:$N,2)</f>
        <v>0</v>
      </c>
    </row>
    <row r="512" spans="1:3">
      <c r="A512" t="s">
        <v>2849</v>
      </c>
      <c r="B512" s="1">
        <f>COUNTIFS(Base!$D:$D,'3° Questão'!A512,Base!$N:$N,1)</f>
        <v>16</v>
      </c>
      <c r="C512" s="1">
        <f>COUNTIFS(Base!$D:$D,'3° Questão'!A512,Base!$N:$N,2)</f>
        <v>0</v>
      </c>
    </row>
    <row r="513" spans="1:3">
      <c r="A513" t="s">
        <v>3036</v>
      </c>
      <c r="B513" s="1">
        <f>COUNTIFS(Base!$D:$D,'3° Questão'!A513,Base!$N:$N,1)</f>
        <v>7</v>
      </c>
      <c r="C513" s="1">
        <f>COUNTIFS(Base!$D:$D,'3° Questão'!A513,Base!$N:$N,2)</f>
        <v>2</v>
      </c>
    </row>
    <row r="514" spans="1:3">
      <c r="A514" t="s">
        <v>7005</v>
      </c>
      <c r="B514" s="1">
        <f>COUNTIFS(Base!$D:$D,'3° Questão'!A514,Base!$N:$N,1)</f>
        <v>1</v>
      </c>
      <c r="C514" s="1">
        <f>COUNTIFS(Base!$D:$D,'3° Questão'!A514,Base!$N:$N,2)</f>
        <v>0</v>
      </c>
    </row>
    <row r="515" spans="1:3">
      <c r="A515" t="s">
        <v>6833</v>
      </c>
      <c r="B515" s="1">
        <f>COUNTIFS(Base!$D:$D,'3° Questão'!A515,Base!$N:$N,1)</f>
        <v>1</v>
      </c>
      <c r="C515" s="1">
        <f>COUNTIFS(Base!$D:$D,'3° Questão'!A515,Base!$N:$N,2)</f>
        <v>0</v>
      </c>
    </row>
    <row r="516" spans="1:3">
      <c r="A516" t="s">
        <v>12099</v>
      </c>
      <c r="B516" s="1">
        <f>COUNTIFS(Base!$D:$D,'3° Questão'!A516,Base!$N:$N,1)</f>
        <v>1</v>
      </c>
      <c r="C516" s="1">
        <f>COUNTIFS(Base!$D:$D,'3° Questão'!A516,Base!$N:$N,2)</f>
        <v>0</v>
      </c>
    </row>
    <row r="517" spans="1:3">
      <c r="A517" t="s">
        <v>6493</v>
      </c>
      <c r="B517" s="1">
        <f>COUNTIFS(Base!$D:$D,'3° Questão'!A517,Base!$N:$N,1)</f>
        <v>1</v>
      </c>
      <c r="C517" s="1">
        <f>COUNTIFS(Base!$D:$D,'3° Questão'!A517,Base!$N:$N,2)</f>
        <v>0</v>
      </c>
    </row>
    <row r="518" spans="1:3">
      <c r="A518" t="s">
        <v>3147</v>
      </c>
      <c r="B518" s="1">
        <f>COUNTIFS(Base!$D:$D,'3° Questão'!A518,Base!$N:$N,1)</f>
        <v>34</v>
      </c>
      <c r="C518" s="1">
        <f>COUNTIFS(Base!$D:$D,'3° Questão'!A518,Base!$N:$N,2)</f>
        <v>0</v>
      </c>
    </row>
    <row r="519" spans="1:3">
      <c r="A519" t="s">
        <v>7428</v>
      </c>
      <c r="B519" s="1">
        <f>COUNTIFS(Base!$D:$D,'3° Questão'!A519,Base!$N:$N,1)</f>
        <v>1</v>
      </c>
      <c r="C519" s="1">
        <f>COUNTIFS(Base!$D:$D,'3° Questão'!A519,Base!$N:$N,2)</f>
        <v>0</v>
      </c>
    </row>
    <row r="520" spans="1:3">
      <c r="A520" t="s">
        <v>12141</v>
      </c>
      <c r="B520" s="1">
        <f>COUNTIFS(Base!$D:$D,'3° Questão'!A520,Base!$N:$N,1)</f>
        <v>1</v>
      </c>
      <c r="C520" s="1">
        <f>COUNTIFS(Base!$D:$D,'3° Questão'!A520,Base!$N:$N,2)</f>
        <v>0</v>
      </c>
    </row>
    <row r="521" spans="1:3">
      <c r="A521" t="s">
        <v>9240</v>
      </c>
      <c r="B521" s="1">
        <f>COUNTIFS(Base!$D:$D,'3° Questão'!A521,Base!$N:$N,1)</f>
        <v>1</v>
      </c>
      <c r="C521" s="1">
        <f>COUNTIFS(Base!$D:$D,'3° Questão'!A521,Base!$N:$N,2)</f>
        <v>0</v>
      </c>
    </row>
    <row r="522" spans="1:3">
      <c r="A522" t="s">
        <v>17633</v>
      </c>
      <c r="B522" s="1">
        <f>COUNTIFS(Base!$D:$D,'3° Questão'!A522,Base!$N:$N,1)</f>
        <v>1</v>
      </c>
      <c r="C522" s="1">
        <f>COUNTIFS(Base!$D:$D,'3° Questão'!A522,Base!$N:$N,2)</f>
        <v>0</v>
      </c>
    </row>
    <row r="523" spans="1:3">
      <c r="A523" t="s">
        <v>5604</v>
      </c>
      <c r="B523" s="1">
        <f>COUNTIFS(Base!$D:$D,'3° Questão'!A523,Base!$N:$N,1)</f>
        <v>4</v>
      </c>
      <c r="C523" s="1">
        <f>COUNTIFS(Base!$D:$D,'3° Questão'!A523,Base!$N:$N,2)</f>
        <v>0</v>
      </c>
    </row>
    <row r="524" spans="1:3">
      <c r="A524" t="s">
        <v>5183</v>
      </c>
      <c r="B524" s="1">
        <f>COUNTIFS(Base!$D:$D,'3° Questão'!A524,Base!$N:$N,1)</f>
        <v>8</v>
      </c>
      <c r="C524" s="1">
        <f>COUNTIFS(Base!$D:$D,'3° Questão'!A524,Base!$N:$N,2)</f>
        <v>0</v>
      </c>
    </row>
    <row r="525" spans="1:3">
      <c r="A525" t="s">
        <v>4403</v>
      </c>
      <c r="B525" s="1">
        <f>COUNTIFS(Base!$D:$D,'3° Questão'!A525,Base!$N:$N,1)</f>
        <v>1</v>
      </c>
      <c r="C525" s="1">
        <f>COUNTIFS(Base!$D:$D,'3° Questão'!A525,Base!$N:$N,2)</f>
        <v>0</v>
      </c>
    </row>
    <row r="526" spans="1:3">
      <c r="A526" t="s">
        <v>6497</v>
      </c>
      <c r="B526" s="1">
        <f>COUNTIFS(Base!$D:$D,'3° Questão'!A526,Base!$N:$N,1)</f>
        <v>2</v>
      </c>
      <c r="C526" s="1">
        <f>COUNTIFS(Base!$D:$D,'3° Questão'!A526,Base!$N:$N,2)</f>
        <v>0</v>
      </c>
    </row>
    <row r="527" spans="1:3">
      <c r="A527" t="s">
        <v>11132</v>
      </c>
      <c r="B527" s="1">
        <f>COUNTIFS(Base!$D:$D,'3° Questão'!A527,Base!$N:$N,1)</f>
        <v>2</v>
      </c>
      <c r="C527" s="1">
        <f>COUNTIFS(Base!$D:$D,'3° Questão'!A527,Base!$N:$N,2)</f>
        <v>0</v>
      </c>
    </row>
    <row r="528" spans="1:3">
      <c r="A528" t="s">
        <v>2585</v>
      </c>
      <c r="B528" s="1">
        <f>COUNTIFS(Base!$D:$D,'3° Questão'!A528,Base!$N:$N,1)</f>
        <v>9</v>
      </c>
      <c r="C528" s="1">
        <f>COUNTIFS(Base!$D:$D,'3° Questão'!A528,Base!$N:$N,2)</f>
        <v>1</v>
      </c>
    </row>
    <row r="529" spans="1:3">
      <c r="A529" t="s">
        <v>4045</v>
      </c>
      <c r="B529" s="1">
        <f>COUNTIFS(Base!$D:$D,'3° Questão'!A529,Base!$N:$N,1)</f>
        <v>1</v>
      </c>
      <c r="C529" s="1">
        <f>COUNTIFS(Base!$D:$D,'3° Questão'!A529,Base!$N:$N,2)</f>
        <v>0</v>
      </c>
    </row>
    <row r="530" spans="1:3">
      <c r="A530" t="s">
        <v>3658</v>
      </c>
      <c r="B530" s="1">
        <f>COUNTIFS(Base!$D:$D,'3° Questão'!A530,Base!$N:$N,1)</f>
        <v>2</v>
      </c>
      <c r="C530" s="1">
        <f>COUNTIFS(Base!$D:$D,'3° Questão'!A530,Base!$N:$N,2)</f>
        <v>0</v>
      </c>
    </row>
    <row r="531" spans="1:3">
      <c r="A531" t="s">
        <v>14373</v>
      </c>
      <c r="B531" s="1">
        <f>COUNTIFS(Base!$D:$D,'3° Questão'!A531,Base!$N:$N,1)</f>
        <v>1</v>
      </c>
      <c r="C531" s="1">
        <f>COUNTIFS(Base!$D:$D,'3° Questão'!A531,Base!$N:$N,2)</f>
        <v>0</v>
      </c>
    </row>
    <row r="532" spans="1:3">
      <c r="A532" t="s">
        <v>3719</v>
      </c>
      <c r="B532" s="1">
        <f>COUNTIFS(Base!$D:$D,'3° Questão'!A532,Base!$N:$N,1)</f>
        <v>2</v>
      </c>
      <c r="C532" s="1">
        <f>COUNTIFS(Base!$D:$D,'3° Questão'!A532,Base!$N:$N,2)</f>
        <v>0</v>
      </c>
    </row>
    <row r="533" spans="1:3">
      <c r="A533" t="s">
        <v>12146</v>
      </c>
      <c r="B533" s="1">
        <f>COUNTIFS(Base!$D:$D,'3° Questão'!A533,Base!$N:$N,1)</f>
        <v>1</v>
      </c>
      <c r="C533" s="1">
        <f>COUNTIFS(Base!$D:$D,'3° Questão'!A533,Base!$N:$N,2)</f>
        <v>0</v>
      </c>
    </row>
    <row r="534" spans="1:3">
      <c r="A534" t="s">
        <v>4302</v>
      </c>
      <c r="B534" s="1">
        <f>COUNTIFS(Base!$D:$D,'3° Questão'!A534,Base!$N:$N,1)</f>
        <v>4</v>
      </c>
      <c r="C534" s="1">
        <f>COUNTIFS(Base!$D:$D,'3° Questão'!A534,Base!$N:$N,2)</f>
        <v>0</v>
      </c>
    </row>
    <row r="535" spans="1:3">
      <c r="A535" t="s">
        <v>14679</v>
      </c>
      <c r="B535" s="1">
        <f>COUNTIFS(Base!$D:$D,'3° Questão'!A535,Base!$N:$N,1)</f>
        <v>1</v>
      </c>
      <c r="C535" s="1">
        <f>COUNTIFS(Base!$D:$D,'3° Questão'!A535,Base!$N:$N,2)</f>
        <v>0</v>
      </c>
    </row>
    <row r="536" spans="1:3">
      <c r="A536" t="s">
        <v>4668</v>
      </c>
      <c r="B536" s="1">
        <f>COUNTIFS(Base!$D:$D,'3° Questão'!A536,Base!$N:$N,1)</f>
        <v>1</v>
      </c>
      <c r="C536" s="1">
        <f>COUNTIFS(Base!$D:$D,'3° Questão'!A536,Base!$N:$N,2)</f>
        <v>0</v>
      </c>
    </row>
    <row r="537" spans="1:3">
      <c r="A537" t="s">
        <v>4984</v>
      </c>
      <c r="B537" s="1">
        <f>COUNTIFS(Base!$D:$D,'3° Questão'!A537,Base!$N:$N,1)</f>
        <v>2</v>
      </c>
      <c r="C537" s="1">
        <f>COUNTIFS(Base!$D:$D,'3° Questão'!A537,Base!$N:$N,2)</f>
        <v>0</v>
      </c>
    </row>
    <row r="538" spans="1:3">
      <c r="A538" t="s">
        <v>1732</v>
      </c>
      <c r="B538" s="1">
        <f>COUNTIFS(Base!$D:$D,'3° Questão'!A538,Base!$N:$N,1)</f>
        <v>73</v>
      </c>
      <c r="C538" s="1">
        <f>COUNTIFS(Base!$D:$D,'3° Questão'!A538,Base!$N:$N,2)</f>
        <v>0</v>
      </c>
    </row>
    <row r="539" spans="1:3">
      <c r="A539" t="s">
        <v>11778</v>
      </c>
      <c r="B539" s="1">
        <f>COUNTIFS(Base!$D:$D,'3° Questão'!A539,Base!$N:$N,1)</f>
        <v>1</v>
      </c>
      <c r="C539" s="1">
        <f>COUNTIFS(Base!$D:$D,'3° Questão'!A539,Base!$N:$N,2)</f>
        <v>0</v>
      </c>
    </row>
    <row r="540" spans="1:3">
      <c r="A540" t="s">
        <v>5502</v>
      </c>
      <c r="B540" s="1">
        <f>COUNTIFS(Base!$D:$D,'3° Questão'!A540,Base!$N:$N,1)</f>
        <v>1</v>
      </c>
      <c r="C540" s="1">
        <f>COUNTIFS(Base!$D:$D,'3° Questão'!A540,Base!$N:$N,2)</f>
        <v>0</v>
      </c>
    </row>
    <row r="541" spans="1:3">
      <c r="A541" t="s">
        <v>4842</v>
      </c>
      <c r="B541" s="1">
        <f>COUNTIFS(Base!$D:$D,'3° Questão'!A541,Base!$N:$N,1)</f>
        <v>2</v>
      </c>
      <c r="C541" s="1">
        <f>COUNTIFS(Base!$D:$D,'3° Questão'!A541,Base!$N:$N,2)</f>
        <v>0</v>
      </c>
    </row>
    <row r="542" spans="1:3">
      <c r="A542" t="s">
        <v>3775</v>
      </c>
      <c r="B542" s="1">
        <f>COUNTIFS(Base!$D:$D,'3° Questão'!A542,Base!$N:$N,1)</f>
        <v>1</v>
      </c>
      <c r="C542" s="1">
        <f>COUNTIFS(Base!$D:$D,'3° Questão'!A542,Base!$N:$N,2)</f>
        <v>1</v>
      </c>
    </row>
    <row r="543" spans="1:3">
      <c r="A543" t="s">
        <v>15200</v>
      </c>
      <c r="B543" s="1">
        <f>COUNTIFS(Base!$D:$D,'3° Questão'!A543,Base!$N:$N,1)</f>
        <v>1</v>
      </c>
      <c r="C543" s="1">
        <f>COUNTIFS(Base!$D:$D,'3° Questão'!A543,Base!$N:$N,2)</f>
        <v>0</v>
      </c>
    </row>
    <row r="544" spans="1:3">
      <c r="A544" t="s">
        <v>6782</v>
      </c>
      <c r="B544" s="1">
        <f>COUNTIFS(Base!$D:$D,'3° Questão'!A544,Base!$N:$N,1)</f>
        <v>1</v>
      </c>
      <c r="C544" s="1">
        <f>COUNTIFS(Base!$D:$D,'3° Questão'!A544,Base!$N:$N,2)</f>
        <v>0</v>
      </c>
    </row>
    <row r="545" spans="1:3">
      <c r="A545" t="s">
        <v>14854</v>
      </c>
      <c r="B545" s="1">
        <f>COUNTIFS(Base!$D:$D,'3° Questão'!A545,Base!$N:$N,1)</f>
        <v>1</v>
      </c>
      <c r="C545" s="1">
        <f>COUNTIFS(Base!$D:$D,'3° Questão'!A545,Base!$N:$N,2)</f>
        <v>0</v>
      </c>
    </row>
    <row r="546" spans="1:3">
      <c r="A546" t="s">
        <v>2199</v>
      </c>
      <c r="B546" s="1">
        <f>COUNTIFS(Base!$D:$D,'3° Questão'!A546,Base!$N:$N,1)</f>
        <v>26</v>
      </c>
      <c r="C546" s="1">
        <f>COUNTIFS(Base!$D:$D,'3° Questão'!A546,Base!$N:$N,2)</f>
        <v>0</v>
      </c>
    </row>
    <row r="547" spans="1:3">
      <c r="A547" t="s">
        <v>2437</v>
      </c>
      <c r="B547" s="1">
        <f>COUNTIFS(Base!$D:$D,'3° Questão'!A547,Base!$N:$N,1)</f>
        <v>2</v>
      </c>
      <c r="C547" s="1">
        <f>COUNTIFS(Base!$D:$D,'3° Questão'!A547,Base!$N:$N,2)</f>
        <v>0</v>
      </c>
    </row>
    <row r="548" spans="1:3">
      <c r="A548" t="s">
        <v>1784</v>
      </c>
      <c r="B548" s="1">
        <f>COUNTIFS(Base!$D:$D,'3° Questão'!A548,Base!$N:$N,1)</f>
        <v>73</v>
      </c>
      <c r="C548" s="1">
        <f>COUNTIFS(Base!$D:$D,'3° Questão'!A548,Base!$N:$N,2)</f>
        <v>1</v>
      </c>
    </row>
    <row r="549" spans="1:3">
      <c r="A549" t="s">
        <v>1870</v>
      </c>
      <c r="B549" s="1">
        <f>COUNTIFS(Base!$D:$D,'3° Questão'!A549,Base!$N:$N,1)</f>
        <v>10</v>
      </c>
      <c r="C549" s="1">
        <f>COUNTIFS(Base!$D:$D,'3° Questão'!A549,Base!$N:$N,2)</f>
        <v>0</v>
      </c>
    </row>
    <row r="550" spans="1:3">
      <c r="A550" t="s">
        <v>4313</v>
      </c>
      <c r="B550" s="1">
        <f>COUNTIFS(Base!$D:$D,'3° Questão'!A550,Base!$N:$N,1)</f>
        <v>33</v>
      </c>
      <c r="C550" s="1">
        <f>COUNTIFS(Base!$D:$D,'3° Questão'!A550,Base!$N:$N,2)</f>
        <v>3</v>
      </c>
    </row>
    <row r="551" spans="1:3">
      <c r="A551" t="s">
        <v>6449</v>
      </c>
      <c r="B551" s="1">
        <f>COUNTIFS(Base!$D:$D,'3° Questão'!A551,Base!$N:$N,1)</f>
        <v>1</v>
      </c>
      <c r="C551" s="1">
        <f>COUNTIFS(Base!$D:$D,'3° Questão'!A551,Base!$N:$N,2)</f>
        <v>0</v>
      </c>
    </row>
    <row r="552" spans="1:3">
      <c r="A552" t="s">
        <v>3724</v>
      </c>
      <c r="B552" s="1">
        <f>COUNTIFS(Base!$D:$D,'3° Questão'!A552,Base!$N:$N,1)</f>
        <v>11</v>
      </c>
      <c r="C552" s="1">
        <f>COUNTIFS(Base!$D:$D,'3° Questão'!A552,Base!$N:$N,2)</f>
        <v>0</v>
      </c>
    </row>
    <row r="553" spans="1:3">
      <c r="A553" t="s">
        <v>17961</v>
      </c>
      <c r="B553" s="1">
        <f>COUNTIFS(Base!$D:$D,'3° Questão'!A553,Base!$N:$N,1)</f>
        <v>1</v>
      </c>
      <c r="C553" s="1">
        <f>COUNTIFS(Base!$D:$D,'3° Questão'!A553,Base!$N:$N,2)</f>
        <v>0</v>
      </c>
    </row>
    <row r="554" spans="1:3">
      <c r="A554" t="s">
        <v>6486</v>
      </c>
      <c r="B554" s="1">
        <f>COUNTIFS(Base!$D:$D,'3° Questão'!A554,Base!$N:$N,1)</f>
        <v>1</v>
      </c>
      <c r="C554" s="1">
        <f>COUNTIFS(Base!$D:$D,'3° Questão'!A554,Base!$N:$N,2)</f>
        <v>0</v>
      </c>
    </row>
    <row r="555" spans="1:3">
      <c r="A555" t="s">
        <v>6737</v>
      </c>
      <c r="B555" s="1">
        <f>COUNTIFS(Base!$D:$D,'3° Questão'!A555,Base!$N:$N,1)</f>
        <v>1</v>
      </c>
      <c r="C555" s="1">
        <f>COUNTIFS(Base!$D:$D,'3° Questão'!A555,Base!$N:$N,2)</f>
        <v>0</v>
      </c>
    </row>
    <row r="556" spans="1:3">
      <c r="A556" t="s">
        <v>4357</v>
      </c>
      <c r="B556" s="1">
        <f>COUNTIFS(Base!$D:$D,'3° Questão'!A556,Base!$N:$N,1)</f>
        <v>9</v>
      </c>
      <c r="C556" s="1">
        <f>COUNTIFS(Base!$D:$D,'3° Questão'!A556,Base!$N:$N,2)</f>
        <v>0</v>
      </c>
    </row>
    <row r="557" spans="1:3">
      <c r="A557" t="s">
        <v>4164</v>
      </c>
      <c r="B557" s="1">
        <f>COUNTIFS(Base!$D:$D,'3° Questão'!A557,Base!$N:$N,1)</f>
        <v>1</v>
      </c>
      <c r="C557" s="1">
        <f>COUNTIFS(Base!$D:$D,'3° Questão'!A557,Base!$N:$N,2)</f>
        <v>0</v>
      </c>
    </row>
    <row r="558" spans="1:3">
      <c r="A558" t="s">
        <v>7210</v>
      </c>
      <c r="B558" s="1">
        <f>COUNTIFS(Base!$D:$D,'3° Questão'!A558,Base!$N:$N,1)</f>
        <v>1</v>
      </c>
      <c r="C558" s="1">
        <f>COUNTIFS(Base!$D:$D,'3° Questão'!A558,Base!$N:$N,2)</f>
        <v>0</v>
      </c>
    </row>
    <row r="559" spans="1:3">
      <c r="A559" t="s">
        <v>3790</v>
      </c>
      <c r="B559" s="1">
        <f>COUNTIFS(Base!$D:$D,'3° Questão'!A559,Base!$N:$N,1)</f>
        <v>8</v>
      </c>
      <c r="C559" s="1">
        <f>COUNTIFS(Base!$D:$D,'3° Questão'!A559,Base!$N:$N,2)</f>
        <v>1</v>
      </c>
    </row>
    <row r="560" spans="1:3">
      <c r="A560" t="s">
        <v>4705</v>
      </c>
      <c r="B560" s="1">
        <f>COUNTIFS(Base!$D:$D,'3° Questão'!A560,Base!$N:$N,1)</f>
        <v>36</v>
      </c>
      <c r="C560" s="1">
        <f>COUNTIFS(Base!$D:$D,'3° Questão'!A560,Base!$N:$N,2)</f>
        <v>4</v>
      </c>
    </row>
    <row r="561" spans="1:3">
      <c r="A561" t="s">
        <v>2448</v>
      </c>
      <c r="B561" s="1">
        <f>COUNTIFS(Base!$D:$D,'3° Questão'!A561,Base!$N:$N,1)</f>
        <v>63</v>
      </c>
      <c r="C561" s="1">
        <f>COUNTIFS(Base!$D:$D,'3° Questão'!A561,Base!$N:$N,2)</f>
        <v>1</v>
      </c>
    </row>
    <row r="562" spans="1:3">
      <c r="A562" t="s">
        <v>2049</v>
      </c>
      <c r="B562" s="1">
        <f>COUNTIFS(Base!$D:$D,'3° Questão'!A562,Base!$N:$N,1)</f>
        <v>3</v>
      </c>
      <c r="C562" s="1">
        <f>COUNTIFS(Base!$D:$D,'3° Questão'!A562,Base!$N:$N,2)</f>
        <v>0</v>
      </c>
    </row>
    <row r="563" spans="1:3">
      <c r="A563" t="s">
        <v>7337</v>
      </c>
      <c r="B563" s="1">
        <f>COUNTIFS(Base!$D:$D,'3° Questão'!A563,Base!$N:$N,1)</f>
        <v>1</v>
      </c>
      <c r="C563" s="1">
        <f>COUNTIFS(Base!$D:$D,'3° Questão'!A563,Base!$N:$N,2)</f>
        <v>0</v>
      </c>
    </row>
    <row r="564" spans="1:3">
      <c r="A564" t="s">
        <v>7592</v>
      </c>
      <c r="B564" s="1">
        <f>COUNTIFS(Base!$D:$D,'3° Questão'!A564,Base!$N:$N,1)</f>
        <v>5</v>
      </c>
      <c r="C564" s="1">
        <f>COUNTIFS(Base!$D:$D,'3° Questão'!A564,Base!$N:$N,2)</f>
        <v>0</v>
      </c>
    </row>
    <row r="565" spans="1:3">
      <c r="A565" t="s">
        <v>2767</v>
      </c>
      <c r="B565" s="1">
        <f>COUNTIFS(Base!$D:$D,'3° Questão'!A565,Base!$N:$N,1)</f>
        <v>3</v>
      </c>
      <c r="C565" s="1">
        <f>COUNTIFS(Base!$D:$D,'3° Questão'!A565,Base!$N:$N,2)</f>
        <v>3</v>
      </c>
    </row>
    <row r="566" spans="1:3">
      <c r="A566" t="s">
        <v>31</v>
      </c>
      <c r="B566" s="1">
        <f>COUNTIFS(Base!$D:$D,'3° Questão'!A566,Base!$N:$N,1)</f>
        <v>1139</v>
      </c>
      <c r="C566" s="1">
        <f>COUNTIFS(Base!$D:$D,'3° Questão'!A566,Base!$N:$N,2)</f>
        <v>0</v>
      </c>
    </row>
    <row r="567" spans="1:3">
      <c r="A567" t="s">
        <v>3662</v>
      </c>
      <c r="B567" s="1">
        <f>COUNTIFS(Base!$D:$D,'3° Questão'!A567,Base!$N:$N,1)</f>
        <v>3</v>
      </c>
      <c r="C567" s="1">
        <f>COUNTIFS(Base!$D:$D,'3° Questão'!A567,Base!$N:$N,2)</f>
        <v>0</v>
      </c>
    </row>
    <row r="568" spans="1:3">
      <c r="A568" t="s">
        <v>7008</v>
      </c>
      <c r="B568" s="1">
        <f>COUNTIFS(Base!$D:$D,'3° Questão'!A568,Base!$N:$N,1)</f>
        <v>1</v>
      </c>
      <c r="C568" s="1">
        <f>COUNTIFS(Base!$D:$D,'3° Questão'!A568,Base!$N:$N,2)</f>
        <v>0</v>
      </c>
    </row>
    <row r="569" spans="1:3">
      <c r="A569" t="s">
        <v>2812</v>
      </c>
      <c r="B569" s="1">
        <f>COUNTIFS(Base!$D:$D,'3° Questão'!A569,Base!$N:$N,1)</f>
        <v>4</v>
      </c>
      <c r="C569" s="1">
        <f>COUNTIFS(Base!$D:$D,'3° Questão'!A569,Base!$N:$N,2)</f>
        <v>0</v>
      </c>
    </row>
    <row r="570" spans="1:3">
      <c r="A570" t="s">
        <v>2611</v>
      </c>
      <c r="B570" s="1">
        <f>COUNTIFS(Base!$D:$D,'3° Questão'!A570,Base!$N:$N,1)</f>
        <v>8</v>
      </c>
      <c r="C570" s="1">
        <f>COUNTIFS(Base!$D:$D,'3° Questão'!A570,Base!$N:$N,2)</f>
        <v>0</v>
      </c>
    </row>
    <row r="571" spans="1:3">
      <c r="A571" t="s">
        <v>3795</v>
      </c>
      <c r="B571" s="1">
        <f>COUNTIFS(Base!$D:$D,'3° Questão'!A571,Base!$N:$N,1)</f>
        <v>1</v>
      </c>
      <c r="C571" s="1">
        <f>COUNTIFS(Base!$D:$D,'3° Questão'!A571,Base!$N:$N,2)</f>
        <v>1</v>
      </c>
    </row>
    <row r="572" spans="1:3">
      <c r="A572" t="s">
        <v>4306</v>
      </c>
      <c r="B572" s="1">
        <f>COUNTIFS(Base!$D:$D,'3° Questão'!A572,Base!$N:$N,1)</f>
        <v>3</v>
      </c>
      <c r="C572" s="1">
        <f>COUNTIFS(Base!$D:$D,'3° Questão'!A572,Base!$N:$N,2)</f>
        <v>0</v>
      </c>
    </row>
    <row r="573" spans="1:3">
      <c r="A573" t="s">
        <v>2262</v>
      </c>
      <c r="B573" s="1">
        <f>COUNTIFS(Base!$D:$D,'3° Questão'!A573,Base!$N:$N,1)</f>
        <v>28</v>
      </c>
      <c r="C573" s="1">
        <f>COUNTIFS(Base!$D:$D,'3° Questão'!A573,Base!$N:$N,2)</f>
        <v>0</v>
      </c>
    </row>
    <row r="574" spans="1:3">
      <c r="A574" t="s">
        <v>2775</v>
      </c>
      <c r="B574" s="1">
        <f>COUNTIFS(Base!$D:$D,'3° Questão'!A574,Base!$N:$N,1)</f>
        <v>2</v>
      </c>
      <c r="C574" s="1">
        <f>COUNTIFS(Base!$D:$D,'3° Questão'!A574,Base!$N:$N,2)</f>
        <v>0</v>
      </c>
    </row>
    <row r="575" spans="1:3">
      <c r="A575" t="s">
        <v>3079</v>
      </c>
      <c r="B575" s="1">
        <f>COUNTIFS(Base!$D:$D,'3° Questão'!A575,Base!$N:$N,1)</f>
        <v>1</v>
      </c>
      <c r="C575" s="1">
        <f>COUNTIFS(Base!$D:$D,'3° Questão'!A575,Base!$N:$N,2)</f>
        <v>0</v>
      </c>
    </row>
    <row r="576" spans="1:3">
      <c r="A576" t="s">
        <v>14202</v>
      </c>
      <c r="B576" s="1">
        <f>COUNTIFS(Base!$D:$D,'3° Questão'!A576,Base!$N:$N,1)</f>
        <v>1</v>
      </c>
      <c r="C576" s="1">
        <f>COUNTIFS(Base!$D:$D,'3° Questão'!A576,Base!$N:$N,2)</f>
        <v>0</v>
      </c>
    </row>
    <row r="577" spans="1:3">
      <c r="A577" t="s">
        <v>4309</v>
      </c>
      <c r="B577" s="1">
        <f>COUNTIFS(Base!$D:$D,'3° Questão'!A577,Base!$N:$N,1)</f>
        <v>2</v>
      </c>
      <c r="C577" s="1">
        <f>COUNTIFS(Base!$D:$D,'3° Questão'!A577,Base!$N:$N,2)</f>
        <v>3</v>
      </c>
    </row>
    <row r="578" spans="1:3">
      <c r="A578" t="s">
        <v>3586</v>
      </c>
      <c r="B578" s="1">
        <f>COUNTIFS(Base!$D:$D,'3° Questão'!A578,Base!$N:$N,1)</f>
        <v>5</v>
      </c>
      <c r="C578" s="1">
        <f>COUNTIFS(Base!$D:$D,'3° Questão'!A578,Base!$N:$N,2)</f>
        <v>2</v>
      </c>
    </row>
    <row r="579" spans="1:3">
      <c r="A579" t="s">
        <v>6150</v>
      </c>
      <c r="B579" s="1">
        <f>COUNTIFS(Base!$D:$D,'3° Questão'!A579,Base!$N:$N,1)</f>
        <v>3</v>
      </c>
      <c r="C579" s="1">
        <f>COUNTIFS(Base!$D:$D,'3° Questão'!A579,Base!$N:$N,2)</f>
        <v>0</v>
      </c>
    </row>
    <row r="580" spans="1:3">
      <c r="A580" t="s">
        <v>4407</v>
      </c>
      <c r="B580" s="1">
        <f>COUNTIFS(Base!$D:$D,'3° Questão'!A580,Base!$N:$N,1)</f>
        <v>9</v>
      </c>
      <c r="C580" s="1">
        <f>COUNTIFS(Base!$D:$D,'3° Questão'!A580,Base!$N:$N,2)</f>
        <v>1</v>
      </c>
    </row>
    <row r="581" spans="1:3">
      <c r="A581" t="s">
        <v>5344</v>
      </c>
      <c r="B581" s="1">
        <f>COUNTIFS(Base!$D:$D,'3° Questão'!A581,Base!$N:$N,1)</f>
        <v>2</v>
      </c>
      <c r="C581" s="1">
        <f>COUNTIFS(Base!$D:$D,'3° Questão'!A581,Base!$N:$N,2)</f>
        <v>2</v>
      </c>
    </row>
    <row r="582" spans="1:3">
      <c r="A582" t="s">
        <v>4082</v>
      </c>
      <c r="B582" s="1">
        <f>COUNTIFS(Base!$D:$D,'3° Questão'!A582,Base!$N:$N,1)</f>
        <v>1</v>
      </c>
      <c r="C582" s="1">
        <f>COUNTIFS(Base!$D:$D,'3° Questão'!A582,Base!$N:$N,2)</f>
        <v>0</v>
      </c>
    </row>
    <row r="583" spans="1:3">
      <c r="A583" t="s">
        <v>13134</v>
      </c>
      <c r="B583" s="1">
        <f>COUNTIFS(Base!$D:$D,'3° Questão'!A583,Base!$N:$N,1)</f>
        <v>1</v>
      </c>
      <c r="C583" s="1">
        <f>COUNTIFS(Base!$D:$D,'3° Questão'!A583,Base!$N:$N,2)</f>
        <v>0</v>
      </c>
    </row>
    <row r="584" spans="1:3">
      <c r="A584" t="s">
        <v>1056</v>
      </c>
      <c r="B584" s="1">
        <f>COUNTIFS(Base!$D:$D,'3° Questão'!A584,Base!$N:$N,1)</f>
        <v>2</v>
      </c>
      <c r="C584" s="1">
        <f>COUNTIFS(Base!$D:$D,'3° Questão'!A584,Base!$N:$N,2)</f>
        <v>4</v>
      </c>
    </row>
    <row r="585" spans="1:3">
      <c r="A585" t="s">
        <v>2918</v>
      </c>
      <c r="B585" s="1">
        <f>COUNTIFS(Base!$D:$D,'3° Questão'!A585,Base!$N:$N,1)</f>
        <v>88</v>
      </c>
      <c r="C585" s="1">
        <f>COUNTIFS(Base!$D:$D,'3° Questão'!A585,Base!$N:$N,2)</f>
        <v>1</v>
      </c>
    </row>
    <row r="586" spans="1:3">
      <c r="A586" t="s">
        <v>11210</v>
      </c>
      <c r="B586" s="1">
        <f>COUNTIFS(Base!$D:$D,'3° Questão'!A586,Base!$N:$N,1)</f>
        <v>1</v>
      </c>
      <c r="C586" s="1">
        <f>COUNTIFS(Base!$D:$D,'3° Questão'!A586,Base!$N:$N,2)</f>
        <v>0</v>
      </c>
    </row>
    <row r="587" spans="1:3">
      <c r="A587" t="s">
        <v>3807</v>
      </c>
      <c r="B587" s="1">
        <f>COUNTIFS(Base!$D:$D,'3° Questão'!A587,Base!$N:$N,1)</f>
        <v>39</v>
      </c>
      <c r="C587" s="1">
        <f>COUNTIFS(Base!$D:$D,'3° Questão'!A587,Base!$N:$N,2)</f>
        <v>0</v>
      </c>
    </row>
    <row r="588" spans="1:3">
      <c r="A588" t="s">
        <v>6511</v>
      </c>
      <c r="B588" s="1">
        <f>COUNTIFS(Base!$D:$D,'3° Questão'!A588,Base!$N:$N,1)</f>
        <v>1</v>
      </c>
      <c r="C588" s="1">
        <f>COUNTIFS(Base!$D:$D,'3° Questão'!A588,Base!$N:$N,2)</f>
        <v>0</v>
      </c>
    </row>
    <row r="589" spans="1:3">
      <c r="A589" t="s">
        <v>1424</v>
      </c>
      <c r="B589" s="1">
        <f>COUNTIFS(Base!$D:$D,'3° Questão'!A589,Base!$N:$N,1)</f>
        <v>45</v>
      </c>
      <c r="C589" s="1">
        <f>COUNTIFS(Base!$D:$D,'3° Questão'!A589,Base!$N:$N,2)</f>
        <v>1</v>
      </c>
    </row>
    <row r="590" spans="1:3">
      <c r="A590" t="s">
        <v>12102</v>
      </c>
      <c r="B590" s="1">
        <f>COUNTIFS(Base!$D:$D,'3° Questão'!A590,Base!$N:$N,1)</f>
        <v>1</v>
      </c>
      <c r="C590" s="1">
        <f>COUNTIFS(Base!$D:$D,'3° Questão'!A590,Base!$N:$N,2)</f>
        <v>0</v>
      </c>
    </row>
    <row r="591" spans="1:3">
      <c r="A591" t="s">
        <v>6229</v>
      </c>
      <c r="B591" s="1">
        <f>COUNTIFS(Base!$D:$D,'3° Questão'!A591,Base!$N:$N,1)</f>
        <v>2</v>
      </c>
      <c r="C591" s="1">
        <f>COUNTIFS(Base!$D:$D,'3° Questão'!A591,Base!$N:$N,2)</f>
        <v>0</v>
      </c>
    </row>
    <row r="592" spans="1:3">
      <c r="A592" t="s">
        <v>2138</v>
      </c>
      <c r="B592" s="1">
        <f>COUNTIFS(Base!$D:$D,'3° Questão'!A592,Base!$N:$N,1)</f>
        <v>27</v>
      </c>
      <c r="C592" s="1">
        <f>COUNTIFS(Base!$D:$D,'3° Questão'!A592,Base!$N:$N,2)</f>
        <v>0</v>
      </c>
    </row>
    <row r="593" spans="1:3">
      <c r="A593" t="s">
        <v>4980</v>
      </c>
      <c r="B593" s="1">
        <f>COUNTIFS(Base!$D:$D,'3° Questão'!A593,Base!$N:$N,1)</f>
        <v>1</v>
      </c>
      <c r="C593" s="1">
        <f>COUNTIFS(Base!$D:$D,'3° Questão'!A593,Base!$N:$N,2)</f>
        <v>0</v>
      </c>
    </row>
    <row r="594" spans="1:3">
      <c r="A594" t="s">
        <v>7857</v>
      </c>
      <c r="B594" s="1">
        <f>COUNTIFS(Base!$D:$D,'3° Questão'!A594,Base!$N:$N,1)</f>
        <v>1</v>
      </c>
      <c r="C594" s="1">
        <f>COUNTIFS(Base!$D:$D,'3° Questão'!A594,Base!$N:$N,2)</f>
        <v>0</v>
      </c>
    </row>
    <row r="595" spans="1:3">
      <c r="A595" t="s">
        <v>17559</v>
      </c>
      <c r="B595" s="1">
        <f>COUNTIFS(Base!$D:$D,'3° Questão'!A595,Base!$N:$N,1)</f>
        <v>1</v>
      </c>
      <c r="C595" s="1">
        <f>COUNTIFS(Base!$D:$D,'3° Questão'!A595,Base!$N:$N,2)</f>
        <v>0</v>
      </c>
    </row>
    <row r="596" spans="1:3">
      <c r="A596" t="s">
        <v>6058</v>
      </c>
      <c r="B596" s="1">
        <f>COUNTIFS(Base!$D:$D,'3° Questão'!A596,Base!$N:$N,1)</f>
        <v>1</v>
      </c>
      <c r="C596" s="1">
        <f>COUNTIFS(Base!$D:$D,'3° Questão'!A596,Base!$N:$N,2)</f>
        <v>1</v>
      </c>
    </row>
    <row r="597" spans="1:3">
      <c r="A597" t="s">
        <v>5641</v>
      </c>
      <c r="B597" s="1">
        <f>COUNTIFS(Base!$D:$D,'3° Questão'!A597,Base!$N:$N,1)</f>
        <v>4</v>
      </c>
      <c r="C597" s="1">
        <f>COUNTIFS(Base!$D:$D,'3° Questão'!A597,Base!$N:$N,2)</f>
        <v>0</v>
      </c>
    </row>
    <row r="598" spans="1:3">
      <c r="A598" t="s">
        <v>6528</v>
      </c>
      <c r="B598" s="1">
        <f>COUNTIFS(Base!$D:$D,'3° Questão'!A598,Base!$N:$N,1)</f>
        <v>2</v>
      </c>
      <c r="C598" s="1">
        <f>COUNTIFS(Base!$D:$D,'3° Questão'!A598,Base!$N:$N,2)</f>
        <v>0</v>
      </c>
    </row>
    <row r="599" spans="1:3">
      <c r="A599" t="s">
        <v>15709</v>
      </c>
      <c r="B599" s="1">
        <f>COUNTIFS(Base!$D:$D,'3° Questão'!A599,Base!$N:$N,1)</f>
        <v>2</v>
      </c>
      <c r="C599" s="1">
        <f>COUNTIFS(Base!$D:$D,'3° Questão'!A599,Base!$N:$N,2)</f>
        <v>0</v>
      </c>
    </row>
    <row r="600" spans="1:3">
      <c r="A600" t="s">
        <v>5649</v>
      </c>
      <c r="B600" s="1">
        <f>COUNTIFS(Base!$D:$D,'3° Questão'!A600,Base!$N:$N,1)</f>
        <v>1</v>
      </c>
      <c r="C600" s="1">
        <f>COUNTIFS(Base!$D:$D,'3° Questão'!A600,Base!$N:$N,2)</f>
        <v>0</v>
      </c>
    </row>
    <row r="601" spans="1:3">
      <c r="A601" t="s">
        <v>5762</v>
      </c>
      <c r="B601" s="1">
        <f>COUNTIFS(Base!$D:$D,'3° Questão'!A601,Base!$N:$N,1)</f>
        <v>1</v>
      </c>
      <c r="C601" s="1">
        <f>COUNTIFS(Base!$D:$D,'3° Questão'!A601,Base!$N:$N,2)</f>
        <v>0</v>
      </c>
    </row>
    <row r="602" spans="1:3">
      <c r="A602" t="s">
        <v>4383</v>
      </c>
      <c r="B602" s="1">
        <f>COUNTIFS(Base!$D:$D,'3° Questão'!A602,Base!$N:$N,1)</f>
        <v>6</v>
      </c>
      <c r="C602" s="1">
        <f>COUNTIFS(Base!$D:$D,'3° Questão'!A602,Base!$N:$N,2)</f>
        <v>1</v>
      </c>
    </row>
    <row r="603" spans="1:3">
      <c r="A603" t="s">
        <v>2708</v>
      </c>
      <c r="B603" s="1">
        <f>COUNTIFS(Base!$D:$D,'3° Questão'!A603,Base!$N:$N,1)</f>
        <v>5</v>
      </c>
      <c r="C603" s="1">
        <f>COUNTIFS(Base!$D:$D,'3° Questão'!A603,Base!$N:$N,2)</f>
        <v>1</v>
      </c>
    </row>
    <row r="604" spans="1:3">
      <c r="A604" t="s">
        <v>7664</v>
      </c>
      <c r="B604" s="1">
        <f>COUNTIFS(Base!$D:$D,'3° Questão'!A604,Base!$N:$N,1)</f>
        <v>1</v>
      </c>
      <c r="C604" s="1">
        <f>COUNTIFS(Base!$D:$D,'3° Questão'!A604,Base!$N:$N,2)</f>
        <v>0</v>
      </c>
    </row>
    <row r="605" spans="1:3">
      <c r="A605" t="s">
        <v>14945</v>
      </c>
      <c r="B605" s="1">
        <f>COUNTIFS(Base!$D:$D,'3° Questão'!A605,Base!$N:$N,1)</f>
        <v>1</v>
      </c>
      <c r="C605" s="1">
        <f>COUNTIFS(Base!$D:$D,'3° Questão'!A605,Base!$N:$N,2)</f>
        <v>0</v>
      </c>
    </row>
    <row r="606" spans="1:3">
      <c r="A606" t="s">
        <v>5066</v>
      </c>
      <c r="B606" s="1">
        <f>COUNTIFS(Base!$D:$D,'3° Questão'!A606,Base!$N:$N,1)</f>
        <v>3</v>
      </c>
      <c r="C606" s="1">
        <f>COUNTIFS(Base!$D:$D,'3° Questão'!A606,Base!$N:$N,2)</f>
        <v>0</v>
      </c>
    </row>
    <row r="607" spans="1:3">
      <c r="A607" t="s">
        <v>2780</v>
      </c>
      <c r="B607" s="1">
        <f>COUNTIFS(Base!$D:$D,'3° Questão'!A607,Base!$N:$N,1)</f>
        <v>9</v>
      </c>
      <c r="C607" s="1">
        <f>COUNTIFS(Base!$D:$D,'3° Questão'!A607,Base!$N:$N,2)</f>
        <v>0</v>
      </c>
    </row>
    <row r="608" spans="1:3">
      <c r="A608" t="s">
        <v>2503</v>
      </c>
      <c r="B608" s="1">
        <f>COUNTIFS(Base!$D:$D,'3° Questão'!A608,Base!$N:$N,1)</f>
        <v>22</v>
      </c>
      <c r="C608" s="1">
        <f>COUNTIFS(Base!$D:$D,'3° Questão'!A608,Base!$N:$N,2)</f>
        <v>3</v>
      </c>
    </row>
    <row r="609" spans="1:3">
      <c r="A609" t="s">
        <v>7861</v>
      </c>
      <c r="B609" s="1">
        <f>COUNTIFS(Base!$D:$D,'3° Questão'!A609,Base!$N:$N,1)</f>
        <v>2</v>
      </c>
      <c r="C609" s="1">
        <f>COUNTIFS(Base!$D:$D,'3° Questão'!A609,Base!$N:$N,2)</f>
        <v>0</v>
      </c>
    </row>
    <row r="610" spans="1:3">
      <c r="A610" t="s">
        <v>5011</v>
      </c>
      <c r="B610" s="1">
        <f>COUNTIFS(Base!$D:$D,'3° Questão'!A610,Base!$N:$N,1)</f>
        <v>4</v>
      </c>
      <c r="C610" s="1">
        <f>COUNTIFS(Base!$D:$D,'3° Questão'!A610,Base!$N:$N,2)</f>
        <v>4</v>
      </c>
    </row>
    <row r="611" spans="1:3">
      <c r="A611" t="s">
        <v>11933</v>
      </c>
      <c r="B611" s="1">
        <f>COUNTIFS(Base!$D:$D,'3° Questão'!A611,Base!$N:$N,1)</f>
        <v>1</v>
      </c>
      <c r="C611" s="1">
        <f>COUNTIFS(Base!$D:$D,'3° Questão'!A611,Base!$N:$N,2)</f>
        <v>0</v>
      </c>
    </row>
    <row r="612" spans="1:3">
      <c r="A612" t="s">
        <v>514</v>
      </c>
      <c r="B612" s="1">
        <f>COUNTIFS(Base!$D:$D,'3° Questão'!A612,Base!$N:$N,1)</f>
        <v>1</v>
      </c>
      <c r="C612" s="1">
        <f>COUNTIFS(Base!$D:$D,'3° Questão'!A612,Base!$N:$N,2)</f>
        <v>0</v>
      </c>
    </row>
    <row r="613" spans="1:3">
      <c r="A613" t="s">
        <v>7869</v>
      </c>
      <c r="B613" s="1">
        <f>COUNTIFS(Base!$D:$D,'3° Questão'!A613,Base!$N:$N,1)</f>
        <v>1</v>
      </c>
      <c r="C613" s="1">
        <f>COUNTIFS(Base!$D:$D,'3° Questão'!A613,Base!$N:$N,2)</f>
        <v>0</v>
      </c>
    </row>
    <row r="614" spans="1:3">
      <c r="A614" t="s">
        <v>10492</v>
      </c>
      <c r="B614" s="1">
        <f>COUNTIFS(Base!$D:$D,'3° Questão'!A614,Base!$N:$N,1)</f>
        <v>1</v>
      </c>
      <c r="C614" s="1">
        <f>COUNTIFS(Base!$D:$D,'3° Questão'!A614,Base!$N:$N,2)</f>
        <v>0</v>
      </c>
    </row>
    <row r="615" spans="1:3">
      <c r="A615" t="s">
        <v>4537</v>
      </c>
      <c r="B615" s="1">
        <f>COUNTIFS(Base!$D:$D,'3° Questão'!A615,Base!$N:$N,1)</f>
        <v>2</v>
      </c>
      <c r="C615" s="1">
        <f>COUNTIFS(Base!$D:$D,'3° Questão'!A615,Base!$N:$N,2)</f>
        <v>0</v>
      </c>
    </row>
    <row r="616" spans="1:3">
      <c r="A616" t="s">
        <v>11591</v>
      </c>
      <c r="B616" s="1">
        <f>COUNTIFS(Base!$D:$D,'3° Questão'!A616,Base!$N:$N,1)</f>
        <v>1</v>
      </c>
      <c r="C616" s="1">
        <f>COUNTIFS(Base!$D:$D,'3° Questão'!A616,Base!$N:$N,2)</f>
        <v>0</v>
      </c>
    </row>
    <row r="617" spans="1:3">
      <c r="A617" t="s">
        <v>2444</v>
      </c>
      <c r="B617" s="1">
        <f>COUNTIFS(Base!$D:$D,'3° Questão'!A617,Base!$N:$N,1)</f>
        <v>9</v>
      </c>
      <c r="C617" s="1">
        <f>COUNTIFS(Base!$D:$D,'3° Questão'!A617,Base!$N:$N,2)</f>
        <v>0</v>
      </c>
    </row>
    <row r="618" spans="1:3">
      <c r="A618" t="s">
        <v>4672</v>
      </c>
      <c r="B618" s="1">
        <f>COUNTIFS(Base!$D:$D,'3° Questão'!A618,Base!$N:$N,1)</f>
        <v>1</v>
      </c>
      <c r="C618" s="1">
        <f>COUNTIFS(Base!$D:$D,'3° Questão'!A618,Base!$N:$N,2)</f>
        <v>0</v>
      </c>
    </row>
    <row r="619" spans="1:3">
      <c r="A619" t="s">
        <v>13441</v>
      </c>
      <c r="B619" s="1">
        <f>COUNTIFS(Base!$D:$D,'3° Questão'!A619,Base!$N:$N,1)</f>
        <v>1</v>
      </c>
      <c r="C619" s="1">
        <f>COUNTIFS(Base!$D:$D,'3° Questão'!A619,Base!$N:$N,2)</f>
        <v>0</v>
      </c>
    </row>
    <row r="620" spans="1:3">
      <c r="A620" t="s">
        <v>5200</v>
      </c>
      <c r="B620" s="1">
        <f>COUNTIFS(Base!$D:$D,'3° Questão'!A620,Base!$N:$N,1)</f>
        <v>12</v>
      </c>
      <c r="C620" s="1">
        <f>COUNTIFS(Base!$D:$D,'3° Questão'!A620,Base!$N:$N,2)</f>
        <v>0</v>
      </c>
    </row>
    <row r="621" spans="1:3">
      <c r="A621" t="s">
        <v>14377</v>
      </c>
      <c r="B621" s="1">
        <f>COUNTIFS(Base!$D:$D,'3° Questão'!A621,Base!$N:$N,1)</f>
        <v>1</v>
      </c>
      <c r="C621" s="1">
        <f>COUNTIFS(Base!$D:$D,'3° Questão'!A621,Base!$N:$N,2)</f>
        <v>2</v>
      </c>
    </row>
    <row r="622" spans="1:3">
      <c r="A622" t="s">
        <v>4867</v>
      </c>
      <c r="B622" s="1">
        <f>COUNTIFS(Base!$D:$D,'3° Questão'!A622,Base!$N:$N,1)</f>
        <v>1</v>
      </c>
      <c r="C622" s="1">
        <f>COUNTIFS(Base!$D:$D,'3° Questão'!A622,Base!$N:$N,2)</f>
        <v>0</v>
      </c>
    </row>
    <row r="623" spans="1:3">
      <c r="A623" t="s">
        <v>17964</v>
      </c>
      <c r="B623" s="1">
        <f>COUNTIFS(Base!$D:$D,'3° Questão'!A623,Base!$N:$N,1)</f>
        <v>1</v>
      </c>
      <c r="C623" s="1">
        <f>COUNTIFS(Base!$D:$D,'3° Questão'!A623,Base!$N:$N,2)</f>
        <v>0</v>
      </c>
    </row>
    <row r="624" spans="1:3">
      <c r="A624" t="s">
        <v>6535</v>
      </c>
      <c r="B624" s="1">
        <f>COUNTIFS(Base!$D:$D,'3° Questão'!A624,Base!$N:$N,1)</f>
        <v>1</v>
      </c>
      <c r="C624" s="1">
        <f>COUNTIFS(Base!$D:$D,'3° Questão'!A624,Base!$N:$N,2)</f>
        <v>0</v>
      </c>
    </row>
    <row r="625" spans="1:3">
      <c r="A625" t="s">
        <v>1749</v>
      </c>
      <c r="B625" s="1">
        <f>COUNTIFS(Base!$D:$D,'3° Questão'!A625,Base!$N:$N,1)</f>
        <v>13</v>
      </c>
      <c r="C625" s="1">
        <f>COUNTIFS(Base!$D:$D,'3° Questão'!A625,Base!$N:$N,2)</f>
        <v>1</v>
      </c>
    </row>
    <row r="626" spans="1:3">
      <c r="A626" t="s">
        <v>4497</v>
      </c>
      <c r="B626" s="1">
        <f>COUNTIFS(Base!$D:$D,'3° Questão'!A626,Base!$N:$N,1)</f>
        <v>1</v>
      </c>
      <c r="C626" s="1">
        <f>COUNTIFS(Base!$D:$D,'3° Questão'!A626,Base!$N:$N,2)</f>
        <v>0</v>
      </c>
    </row>
    <row r="627" spans="1:3">
      <c r="A627" t="s">
        <v>14191</v>
      </c>
      <c r="B627" s="1">
        <f>COUNTIFS(Base!$D:$D,'3° Questão'!A627,Base!$N:$N,1)</f>
        <v>1</v>
      </c>
      <c r="C627" s="1">
        <f>COUNTIFS(Base!$D:$D,'3° Questão'!A627,Base!$N:$N,2)</f>
        <v>0</v>
      </c>
    </row>
    <row r="628" spans="1:3">
      <c r="A628" t="s">
        <v>12187</v>
      </c>
      <c r="B628" s="1">
        <f>COUNTIFS(Base!$D:$D,'3° Questão'!A628,Base!$N:$N,1)</f>
        <v>1</v>
      </c>
      <c r="C628" s="1">
        <f>COUNTIFS(Base!$D:$D,'3° Questão'!A628,Base!$N:$N,2)</f>
        <v>0</v>
      </c>
    </row>
    <row r="629" spans="1:3">
      <c r="A629" t="s">
        <v>4676</v>
      </c>
      <c r="B629" s="1">
        <f>COUNTIFS(Base!$D:$D,'3° Questão'!A629,Base!$N:$N,1)</f>
        <v>3</v>
      </c>
      <c r="C629" s="1">
        <f>COUNTIFS(Base!$D:$D,'3° Questão'!A629,Base!$N:$N,2)</f>
        <v>0</v>
      </c>
    </row>
    <row r="630" spans="1:3">
      <c r="A630" t="s">
        <v>4593</v>
      </c>
      <c r="B630" s="1">
        <f>COUNTIFS(Base!$D:$D,'3° Questão'!A630,Base!$N:$N,1)</f>
        <v>1</v>
      </c>
      <c r="C630" s="1">
        <f>COUNTIFS(Base!$D:$D,'3° Questão'!A630,Base!$N:$N,2)</f>
        <v>0</v>
      </c>
    </row>
    <row r="631" spans="1:3">
      <c r="A631" t="s">
        <v>12191</v>
      </c>
      <c r="B631" s="1">
        <f>COUNTIFS(Base!$D:$D,'3° Questão'!A631,Base!$N:$N,1)</f>
        <v>1</v>
      </c>
      <c r="C631" s="1">
        <f>COUNTIFS(Base!$D:$D,'3° Questão'!A631,Base!$N:$N,2)</f>
        <v>0</v>
      </c>
    </row>
    <row r="632" spans="1:3">
      <c r="A632" t="s">
        <v>10007</v>
      </c>
      <c r="B632" s="1">
        <f>COUNTIFS(Base!$D:$D,'3° Questão'!A632,Base!$N:$N,1)</f>
        <v>1</v>
      </c>
      <c r="C632" s="1">
        <f>COUNTIFS(Base!$D:$D,'3° Questão'!A632,Base!$N:$N,2)</f>
        <v>0</v>
      </c>
    </row>
    <row r="633" spans="1:3">
      <c r="A633" t="s">
        <v>3327</v>
      </c>
      <c r="B633" s="1">
        <f>COUNTIFS(Base!$D:$D,'3° Questão'!A633,Base!$N:$N,1)</f>
        <v>7</v>
      </c>
      <c r="C633" s="1">
        <f>COUNTIFS(Base!$D:$D,'3° Questão'!A633,Base!$N:$N,2)</f>
        <v>0</v>
      </c>
    </row>
    <row r="634" spans="1:3">
      <c r="A634" t="s">
        <v>4835</v>
      </c>
      <c r="B634" s="1">
        <f>COUNTIFS(Base!$D:$D,'3° Questão'!A634,Base!$N:$N,1)</f>
        <v>4</v>
      </c>
      <c r="C634" s="1">
        <f>COUNTIFS(Base!$D:$D,'3° Questão'!A634,Base!$N:$N,2)</f>
        <v>1</v>
      </c>
    </row>
    <row r="635" spans="1:3">
      <c r="A635" t="s">
        <v>2894</v>
      </c>
      <c r="B635" s="1">
        <f>COUNTIFS(Base!$D:$D,'3° Questão'!A635,Base!$N:$N,1)</f>
        <v>1</v>
      </c>
      <c r="C635" s="1">
        <f>COUNTIFS(Base!$D:$D,'3° Questão'!A635,Base!$N:$N,2)</f>
        <v>0</v>
      </c>
    </row>
    <row r="636" spans="1:3">
      <c r="A636" t="s">
        <v>3799</v>
      </c>
      <c r="B636" s="1">
        <f>COUNTIFS(Base!$D:$D,'3° Questão'!A636,Base!$N:$N,1)</f>
        <v>6</v>
      </c>
      <c r="C636" s="1">
        <f>COUNTIFS(Base!$D:$D,'3° Questão'!A636,Base!$N:$N,2)</f>
        <v>0</v>
      </c>
    </row>
    <row r="637" spans="1:3">
      <c r="A637" t="s">
        <v>2904</v>
      </c>
      <c r="B637" s="1">
        <f>COUNTIFS(Base!$D:$D,'3° Questão'!A637,Base!$N:$N,1)</f>
        <v>8</v>
      </c>
      <c r="C637" s="1">
        <f>COUNTIFS(Base!$D:$D,'3° Questão'!A637,Base!$N:$N,2)</f>
        <v>0</v>
      </c>
    </row>
    <row r="638" spans="1:3">
      <c r="A638" t="s">
        <v>3420</v>
      </c>
      <c r="B638" s="1">
        <f>COUNTIFS(Base!$D:$D,'3° Questão'!A638,Base!$N:$N,1)</f>
        <v>11</v>
      </c>
      <c r="C638" s="1">
        <f>COUNTIFS(Base!$D:$D,'3° Questão'!A638,Base!$N:$N,2)</f>
        <v>0</v>
      </c>
    </row>
    <row r="639" spans="1:3">
      <c r="A639" t="s">
        <v>5156</v>
      </c>
      <c r="B639" s="1">
        <f>COUNTIFS(Base!$D:$D,'3° Questão'!A639,Base!$N:$N,1)</f>
        <v>2</v>
      </c>
      <c r="C639" s="1">
        <f>COUNTIFS(Base!$D:$D,'3° Questão'!A639,Base!$N:$N,2)</f>
        <v>0</v>
      </c>
    </row>
    <row r="640" spans="1:3">
      <c r="A640" t="s">
        <v>8111</v>
      </c>
      <c r="B640" s="1">
        <f>COUNTIFS(Base!$D:$D,'3° Questão'!A640,Base!$N:$N,1)</f>
        <v>3</v>
      </c>
      <c r="C640" s="1">
        <f>COUNTIFS(Base!$D:$D,'3° Questão'!A640,Base!$N:$N,2)</f>
        <v>0</v>
      </c>
    </row>
    <row r="641" spans="1:3">
      <c r="A641" t="s">
        <v>6268</v>
      </c>
      <c r="B641" s="1">
        <f>COUNTIFS(Base!$D:$D,'3° Questão'!A641,Base!$N:$N,1)</f>
        <v>1</v>
      </c>
      <c r="C641" s="1">
        <f>COUNTIFS(Base!$D:$D,'3° Questão'!A641,Base!$N:$N,2)</f>
        <v>0</v>
      </c>
    </row>
    <row r="642" spans="1:3">
      <c r="A642" t="s">
        <v>11892</v>
      </c>
      <c r="B642" s="1">
        <f>COUNTIFS(Base!$D:$D,'3° Questão'!A642,Base!$N:$N,1)</f>
        <v>1</v>
      </c>
      <c r="C642" s="1">
        <f>COUNTIFS(Base!$D:$D,'3° Questão'!A642,Base!$N:$N,2)</f>
        <v>0</v>
      </c>
    </row>
    <row r="643" spans="1:3">
      <c r="A643" t="s">
        <v>4684</v>
      </c>
      <c r="B643" s="1">
        <f>COUNTIFS(Base!$D:$D,'3° Questão'!A643,Base!$N:$N,1)</f>
        <v>1</v>
      </c>
      <c r="C643" s="1">
        <f>COUNTIFS(Base!$D:$D,'3° Questão'!A643,Base!$N:$N,2)</f>
        <v>0</v>
      </c>
    </row>
    <row r="644" spans="1:3">
      <c r="A644" t="s">
        <v>2883</v>
      </c>
      <c r="B644" s="1">
        <f>COUNTIFS(Base!$D:$D,'3° Questão'!A644,Base!$N:$N,1)</f>
        <v>16</v>
      </c>
      <c r="C644" s="1">
        <f>COUNTIFS(Base!$D:$D,'3° Questão'!A644,Base!$N:$N,2)</f>
        <v>0</v>
      </c>
    </row>
    <row r="645" spans="1:3">
      <c r="A645" t="s">
        <v>4753</v>
      </c>
      <c r="B645" s="1">
        <f>COUNTIFS(Base!$D:$D,'3° Questão'!A645,Base!$N:$N,1)</f>
        <v>11</v>
      </c>
      <c r="C645" s="1">
        <f>COUNTIFS(Base!$D:$D,'3° Questão'!A645,Base!$N:$N,2)</f>
        <v>0</v>
      </c>
    </row>
    <row r="646" spans="1:3">
      <c r="A646" t="s">
        <v>12195</v>
      </c>
      <c r="B646" s="1">
        <f>COUNTIFS(Base!$D:$D,'3° Questão'!A646,Base!$N:$N,1)</f>
        <v>1</v>
      </c>
      <c r="C646" s="1">
        <f>COUNTIFS(Base!$D:$D,'3° Questão'!A646,Base!$N:$N,2)</f>
        <v>0</v>
      </c>
    </row>
  </sheetData>
  <sortState ref="A3:A646">
    <sortCondition ref="A646"/>
  </sortState>
  <mergeCells count="2">
    <mergeCell ref="A1:C1"/>
    <mergeCell ref="E1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D2FA7-D3DB-4D4E-81DD-4250711F93B4}">
  <dimension ref="A1:B645"/>
  <sheetViews>
    <sheetView workbookViewId="0">
      <selection activeCell="O7" sqref="O7"/>
    </sheetView>
  </sheetViews>
  <sheetFormatPr defaultRowHeight="14.25"/>
  <cols>
    <col min="1" max="1" width="62.75" bestFit="1" customWidth="1"/>
    <col min="2" max="2" width="12.25" style="1" customWidth="1"/>
    <col min="3" max="4" width="9.125" customWidth="1"/>
    <col min="5" max="5" width="31" customWidth="1"/>
  </cols>
  <sheetData>
    <row r="1" spans="1:2" ht="33.75" customHeight="1">
      <c r="A1" s="43" t="s">
        <v>18960</v>
      </c>
      <c r="B1" s="43"/>
    </row>
    <row r="2" spans="1:2">
      <c r="A2" t="s">
        <v>4886</v>
      </c>
      <c r="B2" s="1">
        <f>COUNTIF(Base!D2:D5533,'4º Questão'!A2)</f>
        <v>3</v>
      </c>
    </row>
    <row r="3" spans="1:2">
      <c r="A3" t="s">
        <v>12157</v>
      </c>
      <c r="B3" s="1">
        <f>COUNTIF(Base!D3:D5534,'4º Questão'!A3)</f>
        <v>1</v>
      </c>
    </row>
    <row r="4" spans="1:2">
      <c r="A4" t="s">
        <v>3725</v>
      </c>
      <c r="B4" s="1">
        <f>COUNTIF(Base!D4:D5535,'4º Questão'!A4)</f>
        <v>5</v>
      </c>
    </row>
    <row r="5" spans="1:2">
      <c r="A5" t="s">
        <v>11297</v>
      </c>
      <c r="B5" s="1">
        <f>COUNTIF(Base!D5:D5536,'4º Questão'!A5)</f>
        <v>2</v>
      </c>
    </row>
    <row r="6" spans="1:2">
      <c r="A6" t="s">
        <v>11140</v>
      </c>
      <c r="B6" s="1">
        <f>COUNTIF(Base!D6:D5537,'4º Questão'!A6)</f>
        <v>2</v>
      </c>
    </row>
    <row r="7" spans="1:2">
      <c r="A7" t="s">
        <v>7548</v>
      </c>
      <c r="B7" s="1">
        <f>COUNTIF(Base!D7:D5538,'4º Questão'!A7)</f>
        <v>1</v>
      </c>
    </row>
    <row r="8" spans="1:2">
      <c r="A8" t="s">
        <v>5509</v>
      </c>
      <c r="B8" s="1">
        <f>COUNTIF(Base!D8:D5539,'4º Questão'!A8)</f>
        <v>1</v>
      </c>
    </row>
    <row r="9" spans="1:2">
      <c r="A9" t="s">
        <v>11937</v>
      </c>
      <c r="B9" s="1">
        <f>COUNTIF(Base!D9:D5540,'4º Questão'!A9)</f>
        <v>6</v>
      </c>
    </row>
    <row r="10" spans="1:2">
      <c r="A10" t="s">
        <v>2792</v>
      </c>
      <c r="B10" s="1">
        <f>COUNTIF(Base!D10:D5541,'4º Questão'!A10)</f>
        <v>1</v>
      </c>
    </row>
    <row r="11" spans="1:2">
      <c r="A11" t="s">
        <v>14893</v>
      </c>
      <c r="B11" s="1">
        <f>COUNTIF(Base!D11:D5542,'4º Questão'!A11)</f>
        <v>1</v>
      </c>
    </row>
    <row r="12" spans="1:2">
      <c r="A12" t="s">
        <v>5932</v>
      </c>
      <c r="B12" s="1">
        <f>COUNTIF(Base!D12:D5543,'4º Questão'!A12)</f>
        <v>1</v>
      </c>
    </row>
    <row r="13" spans="1:2">
      <c r="A13" t="s">
        <v>6061</v>
      </c>
      <c r="B13" s="1">
        <f>COUNTIF(Base!D13:D5544,'4º Questão'!A13)</f>
        <v>1</v>
      </c>
    </row>
    <row r="14" spans="1:2">
      <c r="A14" t="s">
        <v>11325</v>
      </c>
      <c r="B14" s="1">
        <f>COUNTIF(Base!D14:D5545,'4º Questão'!A14)</f>
        <v>1</v>
      </c>
    </row>
    <row r="15" spans="1:2">
      <c r="A15" t="s">
        <v>2913</v>
      </c>
      <c r="B15" s="1">
        <f>COUNTIF(Base!D15:D5546,'4º Questão'!A15)</f>
        <v>1</v>
      </c>
    </row>
    <row r="16" spans="1:2">
      <c r="A16" t="s">
        <v>6579</v>
      </c>
      <c r="B16" s="1">
        <f>COUNTIF(Base!D16:D5547,'4º Questão'!A16)</f>
        <v>1</v>
      </c>
    </row>
    <row r="17" spans="1:2">
      <c r="A17" t="s">
        <v>4931</v>
      </c>
      <c r="B17" s="1">
        <f>COUNTIF(Base!D17:D5548,'4º Questão'!A17)</f>
        <v>2</v>
      </c>
    </row>
    <row r="18" spans="1:2">
      <c r="A18" t="s">
        <v>5075</v>
      </c>
      <c r="B18" s="1">
        <f>COUNTIF(Base!D18:D5549,'4º Questão'!A18)</f>
        <v>3</v>
      </c>
    </row>
    <row r="19" spans="1:2">
      <c r="A19" t="s">
        <v>5082</v>
      </c>
      <c r="B19" s="1">
        <f>COUNTIF(Base!D19:D5550,'4º Questão'!A19)</f>
        <v>1</v>
      </c>
    </row>
    <row r="20" spans="1:2">
      <c r="A20" t="s">
        <v>3105</v>
      </c>
      <c r="B20" s="1">
        <f>COUNTIF(Base!D20:D5551,'4º Questão'!A20)</f>
        <v>42</v>
      </c>
    </row>
    <row r="21" spans="1:2">
      <c r="A21" t="s">
        <v>5859</v>
      </c>
      <c r="B21" s="1">
        <f>COUNTIF(Base!D21:D5552,'4º Questão'!A21)</f>
        <v>4</v>
      </c>
    </row>
    <row r="22" spans="1:2">
      <c r="A22" t="s">
        <v>6583</v>
      </c>
      <c r="B22" s="1">
        <f>COUNTIF(Base!D22:D5553,'4º Questão'!A22)</f>
        <v>1</v>
      </c>
    </row>
    <row r="23" spans="1:2">
      <c r="A23" t="s">
        <v>3512</v>
      </c>
      <c r="B23" s="1">
        <f>COUNTIF(Base!D23:D5554,'4º Questão'!A23)</f>
        <v>13</v>
      </c>
    </row>
    <row r="24" spans="1:2">
      <c r="A24" t="s">
        <v>17188</v>
      </c>
      <c r="B24" s="1">
        <f>COUNTIF(Base!D24:D5555,'4º Questão'!A24)</f>
        <v>1</v>
      </c>
    </row>
    <row r="25" spans="1:2">
      <c r="A25" t="s">
        <v>4781</v>
      </c>
      <c r="B25" s="1">
        <f>COUNTIF(Base!D25:D5556,'4º Questão'!A25)</f>
        <v>7</v>
      </c>
    </row>
    <row r="26" spans="1:2">
      <c r="A26" t="s">
        <v>2733</v>
      </c>
      <c r="B26" s="1">
        <f>COUNTIF(Base!D26:D5557,'4º Questão'!A26)</f>
        <v>2</v>
      </c>
    </row>
    <row r="27" spans="1:2">
      <c r="A27" t="s">
        <v>10444</v>
      </c>
      <c r="B27" s="1">
        <f>COUNTIF(Base!D27:D5558,'4º Questão'!A27)</f>
        <v>1</v>
      </c>
    </row>
    <row r="28" spans="1:2">
      <c r="A28" t="s">
        <v>14383</v>
      </c>
      <c r="B28" s="1">
        <f>COUNTIF(Base!D28:D5559,'4º Questão'!A28)</f>
        <v>1</v>
      </c>
    </row>
    <row r="29" spans="1:2">
      <c r="A29" t="s">
        <v>2334</v>
      </c>
      <c r="B29" s="1">
        <f>COUNTIF(Base!D29:D5560,'4º Questão'!A29)</f>
        <v>4</v>
      </c>
    </row>
    <row r="30" spans="1:2">
      <c r="A30" t="s">
        <v>4650</v>
      </c>
      <c r="B30" s="1">
        <f>COUNTIF(Base!D30:D5561,'4º Questão'!A30)</f>
        <v>1</v>
      </c>
    </row>
    <row r="31" spans="1:2">
      <c r="A31" t="s">
        <v>2631</v>
      </c>
      <c r="B31" s="1">
        <f>COUNTIF(Base!D31:D5562,'4º Questão'!A31)</f>
        <v>10</v>
      </c>
    </row>
    <row r="32" spans="1:2">
      <c r="A32" t="s">
        <v>7742</v>
      </c>
      <c r="B32" s="1">
        <f>COUNTIF(Base!D32:D5563,'4º Questão'!A32)</f>
        <v>1</v>
      </c>
    </row>
    <row r="33" spans="1:2">
      <c r="A33" t="s">
        <v>4801</v>
      </c>
      <c r="B33" s="1">
        <f>COUNTIF(Base!D33:D5564,'4º Questão'!A33)</f>
        <v>28</v>
      </c>
    </row>
    <row r="34" spans="1:2">
      <c r="A34" t="s">
        <v>3004</v>
      </c>
      <c r="B34" s="1">
        <f>COUNTIF(Base!D34:D5565,'4º Questão'!A34)</f>
        <v>3</v>
      </c>
    </row>
    <row r="35" spans="1:2">
      <c r="A35" t="s">
        <v>6198</v>
      </c>
      <c r="B35" s="1">
        <f>COUNTIF(Base!D35:D5566,'4º Questão'!A35)</f>
        <v>1</v>
      </c>
    </row>
    <row r="36" spans="1:2">
      <c r="A36" t="s">
        <v>7520</v>
      </c>
      <c r="B36" s="1">
        <f>COUNTIF(Base!D36:D5567,'4º Questão'!A36)</f>
        <v>1</v>
      </c>
    </row>
    <row r="37" spans="1:2">
      <c r="A37" t="s">
        <v>15151</v>
      </c>
      <c r="B37" s="1">
        <f>COUNTIF(Base!D37:D5568,'4º Questão'!A37)</f>
        <v>1</v>
      </c>
    </row>
    <row r="38" spans="1:2">
      <c r="A38" t="s">
        <v>3987</v>
      </c>
      <c r="B38" s="1">
        <f>COUNTIF(Base!D38:D5569,'4º Questão'!A38)</f>
        <v>40</v>
      </c>
    </row>
    <row r="39" spans="1:2">
      <c r="A39" t="s">
        <v>3671</v>
      </c>
      <c r="B39" s="1">
        <f>COUNTIF(Base!D39:D5570,'4º Questão'!A39)</f>
        <v>16</v>
      </c>
    </row>
    <row r="40" spans="1:2">
      <c r="A40" t="s">
        <v>5246</v>
      </c>
      <c r="B40" s="1">
        <f>COUNTIF(Base!D40:D5571,'4º Questão'!A40)</f>
        <v>2</v>
      </c>
    </row>
    <row r="41" spans="1:2">
      <c r="A41" t="s">
        <v>4419</v>
      </c>
      <c r="B41" s="1">
        <f>COUNTIF(Base!D41:D5572,'4º Questão'!A41)</f>
        <v>1</v>
      </c>
    </row>
    <row r="42" spans="1:2">
      <c r="A42" t="s">
        <v>3393</v>
      </c>
      <c r="B42" s="1">
        <f>COUNTIF(Base!D42:D5573,'4º Questão'!A42)</f>
        <v>1</v>
      </c>
    </row>
    <row r="43" spans="1:2">
      <c r="A43" t="s">
        <v>7572</v>
      </c>
      <c r="B43" s="1">
        <f>COUNTIF(Base!D43:D5574,'4º Questão'!A43)</f>
        <v>1</v>
      </c>
    </row>
    <row r="44" spans="1:2">
      <c r="A44" t="s">
        <v>4598</v>
      </c>
      <c r="B44" s="1">
        <f>COUNTIF(Base!D44:D5575,'4º Questão'!A44)</f>
        <v>1</v>
      </c>
    </row>
    <row r="45" spans="1:2">
      <c r="A45" t="s">
        <v>5382</v>
      </c>
      <c r="B45" s="1">
        <f>COUNTIF(Base!D45:D5576,'4º Questão'!A45)</f>
        <v>6</v>
      </c>
    </row>
    <row r="46" spans="1:2">
      <c r="A46" t="s">
        <v>2543</v>
      </c>
      <c r="B46" s="1">
        <f>COUNTIF(Base!D46:D5577,'4º Questão'!A46)</f>
        <v>14</v>
      </c>
    </row>
    <row r="47" spans="1:2">
      <c r="A47" t="s">
        <v>6503</v>
      </c>
      <c r="B47" s="1">
        <f>COUNTIF(Base!D47:D5578,'4º Questão'!A47)</f>
        <v>1</v>
      </c>
    </row>
    <row r="48" spans="1:2">
      <c r="A48" t="s">
        <v>5027</v>
      </c>
      <c r="B48" s="1">
        <f>COUNTIF(Base!D48:D5579,'4º Questão'!A48)</f>
        <v>15</v>
      </c>
    </row>
    <row r="49" spans="1:2">
      <c r="A49" t="s">
        <v>3185</v>
      </c>
      <c r="B49" s="1">
        <f>COUNTIF(Base!D49:D5580,'4º Questão'!A49)</f>
        <v>23</v>
      </c>
    </row>
    <row r="50" spans="1:2">
      <c r="A50" t="s">
        <v>4654</v>
      </c>
      <c r="B50" s="1">
        <f>COUNTIF(Base!D50:D5581,'4º Questão'!A50)</f>
        <v>2</v>
      </c>
    </row>
    <row r="51" spans="1:2">
      <c r="A51" t="s">
        <v>4423</v>
      </c>
      <c r="B51" s="1">
        <f>COUNTIF(Base!D51:D5582,'4º Questão'!A51)</f>
        <v>5</v>
      </c>
    </row>
    <row r="52" spans="1:2">
      <c r="A52" t="s">
        <v>14309</v>
      </c>
      <c r="B52" s="1">
        <f>COUNTIF(Base!D52:D5583,'4º Questão'!A52)</f>
        <v>2</v>
      </c>
    </row>
    <row r="53" spans="1:2">
      <c r="A53" t="s">
        <v>2685</v>
      </c>
      <c r="B53" s="1">
        <f>COUNTIF(Base!D53:D5584,'4º Questão'!A53)</f>
        <v>14</v>
      </c>
    </row>
    <row r="54" spans="1:2">
      <c r="A54" t="s">
        <v>4706</v>
      </c>
      <c r="B54" s="1">
        <f>COUNTIF(Base!D54:D5585,'4º Questão'!A54)</f>
        <v>1</v>
      </c>
    </row>
    <row r="55" spans="1:2">
      <c r="A55" t="s">
        <v>4426</v>
      </c>
      <c r="B55" s="1">
        <f>COUNTIF(Base!D55:D5586,'4º Questão'!A55)</f>
        <v>3</v>
      </c>
    </row>
    <row r="56" spans="1:2">
      <c r="A56" t="s">
        <v>14683</v>
      </c>
      <c r="B56" s="1">
        <f>COUNTIF(Base!D56:D5587,'4º Questão'!A56)</f>
        <v>1</v>
      </c>
    </row>
    <row r="57" spans="1:2">
      <c r="A57" t="s">
        <v>13101</v>
      </c>
      <c r="B57" s="1">
        <f>COUNTIF(Base!D57:D5588,'4º Questão'!A57)</f>
        <v>1</v>
      </c>
    </row>
    <row r="58" spans="1:2">
      <c r="A58" t="s">
        <v>3084</v>
      </c>
      <c r="B58" s="1">
        <f>COUNTIF(Base!D58:D5589,'4º Questão'!A58)</f>
        <v>4</v>
      </c>
    </row>
    <row r="59" spans="1:2">
      <c r="A59" t="s">
        <v>4876</v>
      </c>
      <c r="B59" s="1">
        <f>COUNTIF(Base!D59:D5590,'4º Questão'!A59)</f>
        <v>1</v>
      </c>
    </row>
    <row r="60" spans="1:2">
      <c r="A60" t="s">
        <v>17836</v>
      </c>
      <c r="B60" s="1">
        <f>COUNTIF(Base!D60:D5591,'4º Questão'!A60)</f>
        <v>2</v>
      </c>
    </row>
    <row r="61" spans="1:2">
      <c r="A61" t="s">
        <v>6357</v>
      </c>
      <c r="B61" s="1">
        <f>COUNTIF(Base!D61:D5592,'4º Questão'!A61)</f>
        <v>4</v>
      </c>
    </row>
    <row r="62" spans="1:2">
      <c r="A62" t="s">
        <v>2664</v>
      </c>
      <c r="B62" s="1">
        <f>COUNTIF(Base!D62:D5593,'4º Questão'!A62)</f>
        <v>3</v>
      </c>
    </row>
    <row r="63" spans="1:2">
      <c r="A63" t="s">
        <v>7059</v>
      </c>
      <c r="B63" s="1">
        <f>COUNTIF(Base!D63:D5594,'4º Questão'!A63)</f>
        <v>2</v>
      </c>
    </row>
    <row r="64" spans="1:2">
      <c r="A64" t="s">
        <v>4053</v>
      </c>
      <c r="B64" s="1">
        <f>COUNTIF(Base!D64:D5595,'4º Questão'!A64)</f>
        <v>14</v>
      </c>
    </row>
    <row r="65" spans="1:2">
      <c r="A65" t="s">
        <v>11896</v>
      </c>
      <c r="B65" s="1">
        <f>COUNTIF(Base!D65:D5596,'4º Questão'!A65)</f>
        <v>2</v>
      </c>
    </row>
    <row r="66" spans="1:2">
      <c r="A66" t="s">
        <v>2054</v>
      </c>
      <c r="B66" s="1">
        <f>COUNTIF(Base!D66:D5597,'4º Questão'!A66)</f>
        <v>19</v>
      </c>
    </row>
    <row r="67" spans="1:2">
      <c r="A67" t="s">
        <v>5201</v>
      </c>
      <c r="B67" s="1">
        <f>COUNTIF(Base!D67:D5598,'4º Questão'!A67)</f>
        <v>3</v>
      </c>
    </row>
    <row r="68" spans="1:2">
      <c r="A68" t="s">
        <v>4191</v>
      </c>
      <c r="B68" s="1">
        <f>COUNTIF(Base!D68:D5599,'4º Questão'!A68)</f>
        <v>7</v>
      </c>
    </row>
    <row r="69" spans="1:2">
      <c r="A69" t="s">
        <v>4418</v>
      </c>
      <c r="B69" s="1">
        <f>COUNTIF(Base!D69:D5600,'4º Questão'!A69)</f>
        <v>60</v>
      </c>
    </row>
    <row r="70" spans="1:2">
      <c r="A70" t="s">
        <v>4169</v>
      </c>
      <c r="B70" s="1">
        <f>COUNTIF(Base!D70:D5601,'4º Questão'!A70)</f>
        <v>11</v>
      </c>
    </row>
    <row r="71" spans="1:2">
      <c r="A71" t="s">
        <v>4046</v>
      </c>
      <c r="B71" s="1">
        <f>COUNTIF(Base!D71:D5602,'4º Questão'!A71)</f>
        <v>1</v>
      </c>
    </row>
    <row r="72" spans="1:2">
      <c r="A72" t="s">
        <v>5159</v>
      </c>
      <c r="B72" s="1">
        <f>COUNTIF(Base!D72:D5603,'4º Questão'!A72)</f>
        <v>3</v>
      </c>
    </row>
    <row r="73" spans="1:2">
      <c r="A73" t="s">
        <v>2232</v>
      </c>
      <c r="B73" s="1">
        <f>COUNTIF(Base!D73:D5604,'4º Questão'!A73)</f>
        <v>9</v>
      </c>
    </row>
    <row r="74" spans="1:2">
      <c r="A74" t="s">
        <v>14819</v>
      </c>
      <c r="B74" s="1">
        <f>COUNTIF(Base!D74:D5605,'4º Questão'!A74)</f>
        <v>1</v>
      </c>
    </row>
    <row r="75" spans="1:2">
      <c r="A75" t="s">
        <v>4847</v>
      </c>
      <c r="B75" s="1">
        <f>COUNTIF(Base!D75:D5606,'4º Questão'!A75)</f>
        <v>15</v>
      </c>
    </row>
    <row r="76" spans="1:2">
      <c r="A76" t="s">
        <v>12313</v>
      </c>
      <c r="B76" s="1">
        <f>COUNTIF(Base!D76:D5607,'4º Questão'!A76)</f>
        <v>3</v>
      </c>
    </row>
    <row r="77" spans="1:2">
      <c r="A77" t="s">
        <v>11578</v>
      </c>
      <c r="B77" s="1">
        <f>COUNTIF(Base!D77:D5608,'4º Questão'!A77)</f>
        <v>1</v>
      </c>
    </row>
    <row r="78" spans="1:2">
      <c r="A78" t="s">
        <v>8623</v>
      </c>
      <c r="B78" s="1">
        <f>COUNTIF(Base!D78:D5609,'4º Questão'!A78)</f>
        <v>2</v>
      </c>
    </row>
    <row r="79" spans="1:2">
      <c r="A79" t="s">
        <v>10447</v>
      </c>
      <c r="B79" s="1">
        <f>COUNTIF(Base!D79:D5610,'4º Questão'!A79)</f>
        <v>2</v>
      </c>
    </row>
    <row r="80" spans="1:2">
      <c r="A80" t="s">
        <v>2823</v>
      </c>
      <c r="B80" s="1">
        <f>COUNTIF(Base!D80:D5611,'4º Questão'!A80)</f>
        <v>2</v>
      </c>
    </row>
    <row r="81" spans="1:2">
      <c r="A81" t="s">
        <v>3214</v>
      </c>
      <c r="B81" s="1">
        <f>COUNTIF(Base!D81:D5612,'4º Questão'!A81)</f>
        <v>3</v>
      </c>
    </row>
    <row r="82" spans="1:2">
      <c r="A82" t="s">
        <v>3101</v>
      </c>
      <c r="B82" s="1">
        <f>COUNTIF(Base!D82:D5613,'4º Questão'!A82)</f>
        <v>1</v>
      </c>
    </row>
    <row r="83" spans="1:2">
      <c r="A83" t="s">
        <v>14484</v>
      </c>
      <c r="B83" s="1">
        <f>COUNTIF(Base!D83:D5614,'4º Questão'!A83)</f>
        <v>1</v>
      </c>
    </row>
    <row r="84" spans="1:2">
      <c r="A84" t="s">
        <v>2260</v>
      </c>
      <c r="B84" s="1">
        <f>COUNTIF(Base!D84:D5615,'4º Questão'!A84)</f>
        <v>1</v>
      </c>
    </row>
    <row r="85" spans="1:2">
      <c r="A85" t="s">
        <v>6213</v>
      </c>
      <c r="B85" s="1">
        <f>COUNTIF(Base!D85:D5616,'4º Questão'!A85)</f>
        <v>3</v>
      </c>
    </row>
    <row r="86" spans="1:2">
      <c r="A86" t="s">
        <v>17879</v>
      </c>
      <c r="B86" s="1">
        <f>COUNTIF(Base!D86:D5617,'4º Questão'!A86)</f>
        <v>1</v>
      </c>
    </row>
    <row r="87" spans="1:2">
      <c r="A87" t="s">
        <v>2715</v>
      </c>
      <c r="B87" s="1">
        <f>COUNTIF(Base!D87:D5618,'4º Questão'!A87)</f>
        <v>17</v>
      </c>
    </row>
    <row r="88" spans="1:2">
      <c r="A88" t="s">
        <v>992</v>
      </c>
      <c r="B88" s="1">
        <f>COUNTIF(Base!D88:D5619,'4º Questão'!A88)</f>
        <v>21</v>
      </c>
    </row>
    <row r="89" spans="1:2">
      <c r="A89" t="s">
        <v>6689</v>
      </c>
      <c r="B89" s="1">
        <f>COUNTIF(Base!D89:D5620,'4º Questão'!A89)</f>
        <v>2</v>
      </c>
    </row>
    <row r="90" spans="1:2">
      <c r="A90" t="s">
        <v>14302</v>
      </c>
      <c r="B90" s="1">
        <f>COUNTIF(Base!D90:D5621,'4º Questão'!A90)</f>
        <v>1</v>
      </c>
    </row>
    <row r="91" spans="1:2">
      <c r="A91" t="s">
        <v>11710</v>
      </c>
      <c r="B91" s="1">
        <f>COUNTIF(Base!D91:D5622,'4º Questão'!A91)</f>
        <v>1</v>
      </c>
    </row>
    <row r="92" spans="1:2">
      <c r="A92" t="s">
        <v>12024</v>
      </c>
      <c r="B92" s="1">
        <f>COUNTIF(Base!D92:D5623,'4º Questão'!A92)</f>
        <v>2</v>
      </c>
    </row>
    <row r="93" spans="1:2">
      <c r="A93" t="s">
        <v>15533</v>
      </c>
      <c r="B93" s="1">
        <f>COUNTIF(Base!D93:D5624,'4º Questão'!A93)</f>
        <v>1</v>
      </c>
    </row>
    <row r="94" spans="1:2">
      <c r="A94" t="s">
        <v>6680</v>
      </c>
      <c r="B94" s="1">
        <f>COUNTIF(Base!D94:D5625,'4º Questão'!A94)</f>
        <v>2</v>
      </c>
    </row>
    <row r="95" spans="1:2">
      <c r="A95" t="s">
        <v>4358</v>
      </c>
      <c r="B95" s="1">
        <f>COUNTIF(Base!D95:D5626,'4º Questão'!A95)</f>
        <v>1</v>
      </c>
    </row>
    <row r="96" spans="1:2">
      <c r="A96" t="s">
        <v>17817</v>
      </c>
      <c r="B96" s="1">
        <f>COUNTIF(Base!D96:D5627,'4º Questão'!A96)</f>
        <v>1</v>
      </c>
    </row>
    <row r="97" spans="1:2">
      <c r="A97" t="s">
        <v>7672</v>
      </c>
      <c r="B97" s="1">
        <f>COUNTIF(Base!D97:D5628,'4º Questão'!A97)</f>
        <v>6</v>
      </c>
    </row>
    <row r="98" spans="1:2">
      <c r="A98" t="s">
        <v>2504</v>
      </c>
      <c r="B98" s="1">
        <f>COUNTIF(Base!D98:D5629,'4º Questão'!A98)</f>
        <v>13</v>
      </c>
    </row>
    <row r="99" spans="1:2">
      <c r="A99" t="s">
        <v>2338</v>
      </c>
      <c r="B99" s="1">
        <f>COUNTIF(Base!D99:D5630,'4º Questão'!A99)</f>
        <v>8</v>
      </c>
    </row>
    <row r="100" spans="1:2">
      <c r="A100" t="s">
        <v>3738</v>
      </c>
      <c r="B100" s="1">
        <f>COUNTIF(Base!D100:D5631,'4º Questão'!A100)</f>
        <v>3</v>
      </c>
    </row>
    <row r="101" spans="1:2">
      <c r="A101" t="s">
        <v>4545</v>
      </c>
      <c r="B101" s="1">
        <f>COUNTIF(Base!D101:D5632,'4º Questão'!A101)</f>
        <v>4</v>
      </c>
    </row>
    <row r="102" spans="1:2">
      <c r="A102" t="s">
        <v>14897</v>
      </c>
      <c r="B102" s="1">
        <f>COUNTIF(Base!D102:D5633,'4º Questão'!A102)</f>
        <v>1</v>
      </c>
    </row>
    <row r="103" spans="1:2">
      <c r="A103" t="s">
        <v>1095</v>
      </c>
      <c r="B103" s="1">
        <f>COUNTIF(Base!D103:D5634,'4º Questão'!A103)</f>
        <v>15</v>
      </c>
    </row>
    <row r="104" spans="1:2">
      <c r="A104" t="s">
        <v>4985</v>
      </c>
      <c r="B104" s="1">
        <f>COUNTIF(Base!D104:D5635,'4º Questão'!A104)</f>
        <v>3</v>
      </c>
    </row>
    <row r="105" spans="1:2">
      <c r="A105" t="s">
        <v>210</v>
      </c>
      <c r="B105" s="1">
        <f>COUNTIF(Base!D105:D5636,'4º Questão'!A105)</f>
        <v>6</v>
      </c>
    </row>
    <row r="106" spans="1:2">
      <c r="A106" t="s">
        <v>7100</v>
      </c>
      <c r="B106" s="1">
        <f>COUNTIF(Base!D106:D5637,'4º Questão'!A106)</f>
        <v>5</v>
      </c>
    </row>
    <row r="107" spans="1:2">
      <c r="A107" t="s">
        <v>4602</v>
      </c>
      <c r="B107" s="1">
        <f>COUNTIF(Base!D107:D5638,'4º Questão'!A107)</f>
        <v>1</v>
      </c>
    </row>
    <row r="108" spans="1:2">
      <c r="A108" t="s">
        <v>4198</v>
      </c>
      <c r="B108" s="1">
        <f>COUNTIF(Base!D108:D5639,'4º Questão'!A108)</f>
        <v>3</v>
      </c>
    </row>
    <row r="109" spans="1:2">
      <c r="A109" t="s">
        <v>10536</v>
      </c>
      <c r="B109" s="1">
        <f>COUNTIF(Base!D109:D5640,'4º Questão'!A109)</f>
        <v>1</v>
      </c>
    </row>
    <row r="110" spans="1:2">
      <c r="A110" t="s">
        <v>2419</v>
      </c>
      <c r="B110" s="1">
        <f>COUNTIF(Base!D110:D5641,'4º Questão'!A110)</f>
        <v>170</v>
      </c>
    </row>
    <row r="111" spans="1:2">
      <c r="A111" t="s">
        <v>3341</v>
      </c>
      <c r="B111" s="1">
        <f>COUNTIF(Base!D111:D5642,'4º Questão'!A111)</f>
        <v>6</v>
      </c>
    </row>
    <row r="112" spans="1:2">
      <c r="A112" t="s">
        <v>2408</v>
      </c>
      <c r="B112" s="1">
        <f>COUNTIF(Base!D112:D5643,'4º Questão'!A112)</f>
        <v>3</v>
      </c>
    </row>
    <row r="113" spans="1:2">
      <c r="A113" t="s">
        <v>15028</v>
      </c>
      <c r="B113" s="1">
        <f>COUNTIF(Base!D113:D5644,'4º Questão'!A113)</f>
        <v>1</v>
      </c>
    </row>
    <row r="114" spans="1:2">
      <c r="A114" t="s">
        <v>5293</v>
      </c>
      <c r="B114" s="1">
        <f>COUNTIF(Base!D114:D5645,'4º Questão'!A114)</f>
        <v>7</v>
      </c>
    </row>
    <row r="115" spans="1:2">
      <c r="A115" t="s">
        <v>13138</v>
      </c>
      <c r="B115" s="1">
        <f>COUNTIF(Base!D115:D5646,'4º Questão'!A115)</f>
        <v>1</v>
      </c>
    </row>
    <row r="116" spans="1:2">
      <c r="A116" t="s">
        <v>6880</v>
      </c>
      <c r="B116" s="1">
        <f>COUNTIF(Base!D116:D5647,'4º Questão'!A116)</f>
        <v>7</v>
      </c>
    </row>
    <row r="117" spans="1:2">
      <c r="A117" t="s">
        <v>17700</v>
      </c>
      <c r="B117" s="1">
        <f>COUNTIF(Base!D117:D5648,'4º Questão'!A117)</f>
        <v>1</v>
      </c>
    </row>
    <row r="118" spans="1:2">
      <c r="A118" t="s">
        <v>5196</v>
      </c>
      <c r="B118" s="1">
        <f>COUNTIF(Base!D118:D5649,'4º Questão'!A118)</f>
        <v>1</v>
      </c>
    </row>
    <row r="119" spans="1:2">
      <c r="A119" t="s">
        <v>2797</v>
      </c>
      <c r="B119" s="1">
        <f>COUNTIF(Base!D119:D5650,'4º Questão'!A119)</f>
        <v>5</v>
      </c>
    </row>
    <row r="120" spans="1:2">
      <c r="A120" t="s">
        <v>3013</v>
      </c>
      <c r="B120" s="1">
        <f>COUNTIF(Base!D120:D5651,'4º Questão'!A120)</f>
        <v>3</v>
      </c>
    </row>
    <row r="121" spans="1:2">
      <c r="A121" t="s">
        <v>3946</v>
      </c>
      <c r="B121" s="1">
        <f>COUNTIF(Base!D121:D5652,'4º Questão'!A121)</f>
        <v>4</v>
      </c>
    </row>
    <row r="122" spans="1:2">
      <c r="A122" t="s">
        <v>2594</v>
      </c>
      <c r="B122" s="1">
        <f>COUNTIF(Base!D122:D5653,'4º Questão'!A122)</f>
        <v>17</v>
      </c>
    </row>
    <row r="123" spans="1:2">
      <c r="A123" t="s">
        <v>1886</v>
      </c>
      <c r="B123" s="1">
        <f>COUNTIF(Base!D123:D5654,'4º Questão'!A123)</f>
        <v>57</v>
      </c>
    </row>
    <row r="124" spans="1:2">
      <c r="A124" t="s">
        <v>4754</v>
      </c>
      <c r="B124" s="1">
        <f>COUNTIF(Base!D124:D5655,'4º Questão'!A124)</f>
        <v>2</v>
      </c>
    </row>
    <row r="125" spans="1:2">
      <c r="A125" t="s">
        <v>3747</v>
      </c>
      <c r="B125" s="1">
        <f>COUNTIF(Base!D125:D5656,'4º Questão'!A125)</f>
        <v>5</v>
      </c>
    </row>
    <row r="126" spans="1:2">
      <c r="A126" t="s">
        <v>4202</v>
      </c>
      <c r="B126" s="1">
        <f>COUNTIF(Base!D126:D5657,'4º Questão'!A126)</f>
        <v>1</v>
      </c>
    </row>
    <row r="127" spans="1:2">
      <c r="A127" t="s">
        <v>6613</v>
      </c>
      <c r="B127" s="1">
        <f>COUNTIF(Base!D127:D5658,'4º Questão'!A127)</f>
        <v>2</v>
      </c>
    </row>
    <row r="128" spans="1:2">
      <c r="A128" t="s">
        <v>4597</v>
      </c>
      <c r="B128" s="1">
        <f>COUNTIF(Base!D128:D5659,'4º Questão'!A128)</f>
        <v>11</v>
      </c>
    </row>
    <row r="129" spans="1:2">
      <c r="A129" t="s">
        <v>4613</v>
      </c>
      <c r="B129" s="1">
        <f>COUNTIF(Base!D129:D5660,'4º Questão'!A129)</f>
        <v>1</v>
      </c>
    </row>
    <row r="130" spans="1:2">
      <c r="A130" t="s">
        <v>6539</v>
      </c>
      <c r="B130" s="1">
        <f>COUNTIF(Base!D130:D5661,'4º Questão'!A130)</f>
        <v>1</v>
      </c>
    </row>
    <row r="131" spans="1:2">
      <c r="A131" t="s">
        <v>2694</v>
      </c>
      <c r="B131" s="1">
        <f>COUNTIF(Base!D131:D5662,'4º Questão'!A131)</f>
        <v>9</v>
      </c>
    </row>
    <row r="132" spans="1:2">
      <c r="A132" t="s">
        <v>7684</v>
      </c>
      <c r="B132" s="1">
        <f>COUNTIF(Base!D132:D5663,'4º Questão'!A132)</f>
        <v>2</v>
      </c>
    </row>
    <row r="133" spans="1:2">
      <c r="A133" t="s">
        <v>2724</v>
      </c>
      <c r="B133" s="1">
        <f>COUNTIF(Base!D133:D5664,'4º Questão'!A133)</f>
        <v>1</v>
      </c>
    </row>
    <row r="134" spans="1:2">
      <c r="A134" t="s">
        <v>11191</v>
      </c>
      <c r="B134" s="1">
        <f>COUNTIF(Base!D134:D5665,'4º Questão'!A134)</f>
        <v>2</v>
      </c>
    </row>
    <row r="135" spans="1:2">
      <c r="A135" t="s">
        <v>14571</v>
      </c>
      <c r="B135" s="1">
        <f>COUNTIF(Base!D135:D5666,'4º Questão'!A135)</f>
        <v>1</v>
      </c>
    </row>
    <row r="136" spans="1:2">
      <c r="A136" t="s">
        <v>11597</v>
      </c>
      <c r="B136" s="1">
        <f>COUNTIF(Base!D136:D5667,'4º Questão'!A136)</f>
        <v>1</v>
      </c>
    </row>
    <row r="137" spans="1:2">
      <c r="A137" t="s">
        <v>11602</v>
      </c>
      <c r="B137" s="1">
        <f>COUNTIF(Base!D137:D5668,'4º Questão'!A137)</f>
        <v>1</v>
      </c>
    </row>
    <row r="138" spans="1:2">
      <c r="A138" t="s">
        <v>11606</v>
      </c>
      <c r="B138" s="1">
        <f>COUNTIF(Base!D138:D5669,'4º Questão'!A138)</f>
        <v>1</v>
      </c>
    </row>
    <row r="139" spans="1:2">
      <c r="A139" t="s">
        <v>3529</v>
      </c>
      <c r="B139" s="1">
        <f>COUNTIF(Base!D139:D5670,'4º Questão'!A139)</f>
        <v>5</v>
      </c>
    </row>
    <row r="140" spans="1:2">
      <c r="A140" t="s">
        <v>7586</v>
      </c>
      <c r="B140" s="1">
        <f>COUNTIF(Base!D140:D5671,'4º Questão'!A140)</f>
        <v>1</v>
      </c>
    </row>
    <row r="141" spans="1:2">
      <c r="A141" t="s">
        <v>2638</v>
      </c>
      <c r="B141" s="1">
        <f>COUNTIF(Base!D141:D5672,'4º Questão'!A141)</f>
        <v>3</v>
      </c>
    </row>
    <row r="142" spans="1:2">
      <c r="A142" t="s">
        <v>4859</v>
      </c>
      <c r="B142" s="1">
        <f>COUNTIF(Base!D142:D5673,'4º Questão'!A142)</f>
        <v>1</v>
      </c>
    </row>
    <row r="143" spans="1:2">
      <c r="A143" t="s">
        <v>10762</v>
      </c>
      <c r="B143" s="1">
        <f>COUNTIF(Base!D143:D5674,'4º Questão'!A143)</f>
        <v>1</v>
      </c>
    </row>
    <row r="144" spans="1:2">
      <c r="A144" t="s">
        <v>4314</v>
      </c>
      <c r="B144" s="1">
        <f>COUNTIF(Base!D144:D5675,'4º Questão'!A144)</f>
        <v>1</v>
      </c>
    </row>
    <row r="145" spans="1:2">
      <c r="A145" t="s">
        <v>3436</v>
      </c>
      <c r="B145" s="1">
        <f>COUNTIF(Base!D145:D5676,'4º Questão'!A145)</f>
        <v>5</v>
      </c>
    </row>
    <row r="146" spans="1:2">
      <c r="A146" t="s">
        <v>6588</v>
      </c>
      <c r="B146" s="1">
        <f>COUNTIF(Base!D146:D5677,'4º Questão'!A146)</f>
        <v>1</v>
      </c>
    </row>
    <row r="147" spans="1:2">
      <c r="A147" t="s">
        <v>1950</v>
      </c>
      <c r="B147" s="1">
        <f>COUNTIF(Base!D147:D5678,'4º Questão'!A147)</f>
        <v>28</v>
      </c>
    </row>
    <row r="148" spans="1:2">
      <c r="A148" t="s">
        <v>4206</v>
      </c>
      <c r="B148" s="1">
        <f>COUNTIF(Base!D148:D5679,'4º Questão'!A148)</f>
        <v>4</v>
      </c>
    </row>
    <row r="149" spans="1:2">
      <c r="A149" t="s">
        <v>5970</v>
      </c>
      <c r="B149" s="1">
        <f>COUNTIF(Base!D149:D5680,'4º Questão'!A149)</f>
        <v>2</v>
      </c>
    </row>
    <row r="150" spans="1:2">
      <c r="A150" t="s">
        <v>14494</v>
      </c>
      <c r="B150" s="1">
        <f>COUNTIF(Base!D150:D5681,'4º Questão'!A150)</f>
        <v>1</v>
      </c>
    </row>
    <row r="151" spans="1:2">
      <c r="A151" t="s">
        <v>2343</v>
      </c>
      <c r="B151" s="1">
        <f>COUNTIF(Base!D151:D5682,'4º Questão'!A151)</f>
        <v>9</v>
      </c>
    </row>
    <row r="152" spans="1:2">
      <c r="A152" t="s">
        <v>2200</v>
      </c>
      <c r="B152" s="1">
        <f>COUNTIF(Base!D152:D5683,'4º Questão'!A152)</f>
        <v>11</v>
      </c>
    </row>
    <row r="153" spans="1:2">
      <c r="A153" t="s">
        <v>2348</v>
      </c>
      <c r="B153" s="1">
        <f>COUNTIF(Base!D153:D5684,'4º Questão'!A153)</f>
        <v>7</v>
      </c>
    </row>
    <row r="154" spans="1:2">
      <c r="A154" t="s">
        <v>4318</v>
      </c>
      <c r="B154" s="1">
        <f>COUNTIF(Base!D154:D5685,'4º Questão'!A154)</f>
        <v>2</v>
      </c>
    </row>
    <row r="155" spans="1:2">
      <c r="A155" t="s">
        <v>1568</v>
      </c>
      <c r="B155" s="1">
        <f>COUNTIF(Base!D155:D5686,'4º Questão'!A155)</f>
        <v>59</v>
      </c>
    </row>
    <row r="156" spans="1:2">
      <c r="A156" t="s">
        <v>4680</v>
      </c>
      <c r="B156" s="1">
        <f>COUNTIF(Base!D156:D5687,'4º Questão'!A156)</f>
        <v>1</v>
      </c>
    </row>
    <row r="157" spans="1:2">
      <c r="A157" t="s">
        <v>3754</v>
      </c>
      <c r="B157" s="1">
        <f>COUNTIF(Base!D157:D5688,'4º Questão'!A157)</f>
        <v>1</v>
      </c>
    </row>
    <row r="158" spans="1:2">
      <c r="A158" t="s">
        <v>4384</v>
      </c>
      <c r="B158" s="1">
        <f>COUNTIF(Base!D158:D5689,'4º Questão'!A158)</f>
        <v>3</v>
      </c>
    </row>
    <row r="159" spans="1:2">
      <c r="A159" t="s">
        <v>5526</v>
      </c>
      <c r="B159" s="1">
        <f>COUNTIF(Base!D159:D5690,'4º Questão'!A159)</f>
        <v>3</v>
      </c>
    </row>
    <row r="160" spans="1:2">
      <c r="A160" t="s">
        <v>12125</v>
      </c>
      <c r="B160" s="1">
        <f>COUNTIF(Base!D160:D5691,'4º Questão'!A160)</f>
        <v>1</v>
      </c>
    </row>
    <row r="161" spans="1:2">
      <c r="A161" t="s">
        <v>4322</v>
      </c>
      <c r="B161" s="1">
        <f>COUNTIF(Base!D161:D5692,'4º Questão'!A161)</f>
        <v>1</v>
      </c>
    </row>
    <row r="162" spans="1:2">
      <c r="A162" t="s">
        <v>4887</v>
      </c>
      <c r="B162" s="1">
        <f>COUNTIF(Base!D162:D5693,'4º Questão'!A162)</f>
        <v>6</v>
      </c>
    </row>
    <row r="163" spans="1:2">
      <c r="A163" t="s">
        <v>6332</v>
      </c>
      <c r="B163" s="1">
        <f>COUNTIF(Base!D163:D5694,'4º Questão'!A163)</f>
        <v>1</v>
      </c>
    </row>
    <row r="164" spans="1:2">
      <c r="A164" t="s">
        <v>6240</v>
      </c>
      <c r="B164" s="1">
        <f>COUNTIF(Base!D164:D5695,'4º Questão'!A164)</f>
        <v>2</v>
      </c>
    </row>
    <row r="165" spans="1:2">
      <c r="A165" t="s">
        <v>5087</v>
      </c>
      <c r="B165" s="1">
        <f>COUNTIF(Base!D165:D5696,'4º Questão'!A165)</f>
        <v>1</v>
      </c>
    </row>
    <row r="166" spans="1:2">
      <c r="A166" t="s">
        <v>1605</v>
      </c>
      <c r="B166" s="1">
        <f>COUNTIF(Base!D166:D5697,'4º Questão'!A166)</f>
        <v>7</v>
      </c>
    </row>
    <row r="167" spans="1:2">
      <c r="A167" t="s">
        <v>3950</v>
      </c>
      <c r="B167" s="1">
        <f>COUNTIF(Base!D167:D5698,'4º Questão'!A167)</f>
        <v>2</v>
      </c>
    </row>
    <row r="168" spans="1:2">
      <c r="A168" t="s">
        <v>6459</v>
      </c>
      <c r="B168" s="1">
        <f>COUNTIF(Base!D168:D5699,'4º Questão'!A168)</f>
        <v>1</v>
      </c>
    </row>
    <row r="169" spans="1:2">
      <c r="A169" t="s">
        <v>17939</v>
      </c>
      <c r="B169" s="1">
        <f>COUNTIF(Base!D169:D5700,'4º Questão'!A169)</f>
        <v>1</v>
      </c>
    </row>
    <row r="170" spans="1:2">
      <c r="A170" t="s">
        <v>2139</v>
      </c>
      <c r="B170" s="1">
        <f>COUNTIF(Base!D170:D5701,'4º Questão'!A170)</f>
        <v>44</v>
      </c>
    </row>
    <row r="171" spans="1:2">
      <c r="A171" t="s">
        <v>1980</v>
      </c>
      <c r="B171" s="1">
        <f>COUNTIF(Base!D171:D5702,'4º Questão'!A171)</f>
        <v>20</v>
      </c>
    </row>
    <row r="172" spans="1:2">
      <c r="A172" t="s">
        <v>14443</v>
      </c>
      <c r="B172" s="1">
        <f>COUNTIF(Base!D172:D5703,'4º Questão'!A172)</f>
        <v>1</v>
      </c>
    </row>
    <row r="173" spans="1:2">
      <c r="A173" t="s">
        <v>5439</v>
      </c>
      <c r="B173" s="1">
        <f>COUNTIF(Base!D173:D5704,'4º Questão'!A173)</f>
        <v>1</v>
      </c>
    </row>
    <row r="174" spans="1:2">
      <c r="A174" t="s">
        <v>3767</v>
      </c>
      <c r="B174" s="1">
        <f>COUNTIF(Base!D174:D5705,'4º Questão'!A174)</f>
        <v>10</v>
      </c>
    </row>
    <row r="175" spans="1:2">
      <c r="A175" t="s">
        <v>7012</v>
      </c>
      <c r="B175" s="1">
        <f>COUNTIF(Base!D175:D5706,'4º Questão'!A175)</f>
        <v>1</v>
      </c>
    </row>
    <row r="176" spans="1:2">
      <c r="A176" t="s">
        <v>3589</v>
      </c>
      <c r="B176" s="1">
        <f>COUNTIF(Base!D176:D5707,'4º Questão'!A176)</f>
        <v>1</v>
      </c>
    </row>
    <row r="177" spans="1:2">
      <c r="A177" t="s">
        <v>14447</v>
      </c>
      <c r="B177" s="1">
        <f>COUNTIF(Base!D177:D5708,'4º Questão'!A177)</f>
        <v>1</v>
      </c>
    </row>
    <row r="178" spans="1:2">
      <c r="A178" t="s">
        <v>12106</v>
      </c>
      <c r="B178" s="1">
        <f>COUNTIF(Base!D178:D5709,'4º Questão'!A178)</f>
        <v>1</v>
      </c>
    </row>
    <row r="179" spans="1:2">
      <c r="A179" t="s">
        <v>6845</v>
      </c>
      <c r="B179" s="1">
        <f>COUNTIF(Base!D179:D5710,'4º Questão'!A179)</f>
        <v>5</v>
      </c>
    </row>
    <row r="180" spans="1:2">
      <c r="A180" t="s">
        <v>7850</v>
      </c>
      <c r="B180" s="1">
        <f>COUNTIF(Base!D180:D5711,'4º Questão'!A180)</f>
        <v>2</v>
      </c>
    </row>
    <row r="181" spans="1:2">
      <c r="A181" t="s">
        <v>17707</v>
      </c>
      <c r="B181" s="1">
        <f>COUNTIF(Base!D181:D5712,'4º Questão'!A181)</f>
        <v>1</v>
      </c>
    </row>
    <row r="182" spans="1:2">
      <c r="A182" t="s">
        <v>4629</v>
      </c>
      <c r="B182" s="1">
        <f>COUNTIF(Base!D182:D5713,'4º Questão'!A182)</f>
        <v>10</v>
      </c>
    </row>
    <row r="183" spans="1:2">
      <c r="A183" t="s">
        <v>6975</v>
      </c>
      <c r="B183" s="1">
        <f>COUNTIF(Base!D183:D5714,'4º Questão'!A183)</f>
        <v>1</v>
      </c>
    </row>
    <row r="184" spans="1:2">
      <c r="A184" t="s">
        <v>1425</v>
      </c>
      <c r="B184" s="1">
        <f>COUNTIF(Base!D184:D5715,'4º Questão'!A184)</f>
        <v>17</v>
      </c>
    </row>
    <row r="185" spans="1:2">
      <c r="A185" t="s">
        <v>14347</v>
      </c>
      <c r="B185" s="1">
        <f>COUNTIF(Base!D185:D5716,'4º Questão'!A185)</f>
        <v>1</v>
      </c>
    </row>
    <row r="186" spans="1:2">
      <c r="A186" t="s">
        <v>14195</v>
      </c>
      <c r="B186" s="1">
        <f>COUNTIF(Base!D186:D5717,'4º Questão'!A186)</f>
        <v>1</v>
      </c>
    </row>
    <row r="187" spans="1:2">
      <c r="A187" t="s">
        <v>4891</v>
      </c>
      <c r="B187" s="1">
        <f>COUNTIF(Base!D187:D5718,'4º Questão'!A187)</f>
        <v>2</v>
      </c>
    </row>
    <row r="188" spans="1:2">
      <c r="A188" t="s">
        <v>6890</v>
      </c>
      <c r="B188" s="1">
        <f>COUNTIF(Base!D188:D5719,'4º Questão'!A188)</f>
        <v>3</v>
      </c>
    </row>
    <row r="189" spans="1:2">
      <c r="A189" t="s">
        <v>2874</v>
      </c>
      <c r="B189" s="1">
        <f>COUNTIF(Base!D189:D5720,'4º Questão'!A189)</f>
        <v>63</v>
      </c>
    </row>
    <row r="190" spans="1:2">
      <c r="A190" t="s">
        <v>1114</v>
      </c>
      <c r="B190" s="1">
        <f>COUNTIF(Base!D190:D5721,'4º Questão'!A190)</f>
        <v>18</v>
      </c>
    </row>
    <row r="191" spans="1:2">
      <c r="A191" t="s">
        <v>1138</v>
      </c>
      <c r="B191" s="1">
        <f>COUNTIF(Base!D191:D5722,'4º Questão'!A191)</f>
        <v>29</v>
      </c>
    </row>
    <row r="192" spans="1:2">
      <c r="A192" t="s">
        <v>4863</v>
      </c>
      <c r="B192" s="1">
        <f>COUNTIF(Base!D192:D5723,'4º Questão'!A192)</f>
        <v>1</v>
      </c>
    </row>
    <row r="193" spans="1:2">
      <c r="A193" t="s">
        <v>5091</v>
      </c>
      <c r="B193" s="1">
        <f>COUNTIF(Base!D193:D5724,'4º Questão'!A193)</f>
        <v>3</v>
      </c>
    </row>
    <row r="194" spans="1:2">
      <c r="A194" t="s">
        <v>3637</v>
      </c>
      <c r="B194" s="1">
        <f>COUNTIF(Base!D194:D5725,'4º Questão'!A194)</f>
        <v>6</v>
      </c>
    </row>
    <row r="195" spans="1:2">
      <c r="A195" t="s">
        <v>4758</v>
      </c>
      <c r="B195" s="1">
        <f>COUNTIF(Base!D195:D5726,'4º Questão'!A195)</f>
        <v>1</v>
      </c>
    </row>
    <row r="196" spans="1:2">
      <c r="A196" t="s">
        <v>4049</v>
      </c>
      <c r="B196" s="1">
        <f>COUNTIF(Base!D196:D5727,'4º Questão'!A196)</f>
        <v>1</v>
      </c>
    </row>
    <row r="197" spans="1:2">
      <c r="A197" t="s">
        <v>12117</v>
      </c>
      <c r="B197" s="1">
        <f>COUNTIF(Base!D197:D5728,'4º Questão'!A197)</f>
        <v>2</v>
      </c>
    </row>
    <row r="198" spans="1:2">
      <c r="A198" t="s">
        <v>4550</v>
      </c>
      <c r="B198" s="1">
        <f>COUNTIF(Base!D198:D5729,'4º Questão'!A198)</f>
        <v>4</v>
      </c>
    </row>
    <row r="199" spans="1:2">
      <c r="A199" t="s">
        <v>14298</v>
      </c>
      <c r="B199" s="1">
        <f>COUNTIF(Base!D199:D5730,'4º Questão'!A199)</f>
        <v>1</v>
      </c>
    </row>
    <row r="200" spans="1:2">
      <c r="A200" t="s">
        <v>4553</v>
      </c>
      <c r="B200" s="1">
        <f>COUNTIF(Base!D200:D5731,'4º Questão'!A200)</f>
        <v>2</v>
      </c>
    </row>
    <row r="201" spans="1:2">
      <c r="A201" t="s">
        <v>6424</v>
      </c>
      <c r="B201" s="1">
        <f>COUNTIF(Base!D201:D5732,'4º Questão'!A201)</f>
        <v>1</v>
      </c>
    </row>
    <row r="202" spans="1:2">
      <c r="A202" t="s">
        <v>5953</v>
      </c>
      <c r="B202" s="1">
        <f>COUNTIF(Base!D202:D5733,'4º Questão'!A202)</f>
        <v>4</v>
      </c>
    </row>
    <row r="203" spans="1:2">
      <c r="A203" t="s">
        <v>4710</v>
      </c>
      <c r="B203" s="1">
        <f>COUNTIF(Base!D203:D5734,'4º Questão'!A203)</f>
        <v>1</v>
      </c>
    </row>
    <row r="204" spans="1:2">
      <c r="A204" t="s">
        <v>2644</v>
      </c>
      <c r="B204" s="1">
        <f>COUNTIF(Base!D204:D5735,'4º Questão'!A204)</f>
        <v>7</v>
      </c>
    </row>
    <row r="205" spans="1:2">
      <c r="A205" t="s">
        <v>4361</v>
      </c>
      <c r="B205" s="1">
        <f>COUNTIF(Base!D205:D5736,'4º Questão'!A205)</f>
        <v>1</v>
      </c>
    </row>
    <row r="206" spans="1:2">
      <c r="A206" t="s">
        <v>6617</v>
      </c>
      <c r="B206" s="1">
        <f>COUNTIF(Base!D206:D5737,'4º Questão'!A206)</f>
        <v>1</v>
      </c>
    </row>
    <row r="207" spans="1:2">
      <c r="A207" t="s">
        <v>4069</v>
      </c>
      <c r="B207" s="1">
        <f>COUNTIF(Base!D207:D5738,'4º Questão'!A207)</f>
        <v>1</v>
      </c>
    </row>
    <row r="208" spans="1:2">
      <c r="A208" t="s">
        <v>17953</v>
      </c>
      <c r="B208" s="1">
        <f>COUNTIF(Base!D208:D5739,'4º Questão'!A208)</f>
        <v>1</v>
      </c>
    </row>
    <row r="209" spans="1:2">
      <c r="A209" t="s">
        <v>12066</v>
      </c>
      <c r="B209" s="1">
        <f>COUNTIF(Base!D209:D5740,'4º Questão'!A209)</f>
        <v>1</v>
      </c>
    </row>
    <row r="210" spans="1:2">
      <c r="A210" t="s">
        <v>4831</v>
      </c>
      <c r="B210" s="1">
        <f>COUNTIF(Base!D210:D5741,'4º Questão'!A210)</f>
        <v>3</v>
      </c>
    </row>
    <row r="211" spans="1:2">
      <c r="A211" t="s">
        <v>877</v>
      </c>
      <c r="B211" s="1">
        <f>COUNTIF(Base!D211:D5742,'4º Questão'!A211)</f>
        <v>6</v>
      </c>
    </row>
    <row r="212" spans="1:2">
      <c r="A212" t="s">
        <v>2333</v>
      </c>
      <c r="B212" s="1">
        <f>COUNTIF(Base!D212:D5743,'4º Questão'!A212)</f>
        <v>13</v>
      </c>
    </row>
    <row r="213" spans="1:2">
      <c r="A213" t="s">
        <v>10496</v>
      </c>
      <c r="B213" s="1">
        <f>COUNTIF(Base!D213:D5744,'4º Questão'!A213)</f>
        <v>4</v>
      </c>
    </row>
    <row r="214" spans="1:2">
      <c r="A214" t="s">
        <v>6038</v>
      </c>
      <c r="B214" s="1">
        <f>COUNTIF(Base!D214:D5745,'4º Questão'!A214)</f>
        <v>4</v>
      </c>
    </row>
    <row r="215" spans="1:2">
      <c r="A215" t="s">
        <v>2215</v>
      </c>
      <c r="B215" s="1">
        <f>COUNTIF(Base!D215:D5746,'4º Questão'!A215)</f>
        <v>34</v>
      </c>
    </row>
    <row r="216" spans="1:2">
      <c r="A216" t="s">
        <v>1186</v>
      </c>
      <c r="B216" s="1">
        <f>COUNTIF(Base!D216:D5747,'4º Questão'!A216)</f>
        <v>176</v>
      </c>
    </row>
    <row r="217" spans="1:2">
      <c r="A217" t="s">
        <v>11698</v>
      </c>
      <c r="B217" s="1">
        <f>COUNTIF(Base!D217:D5748,'4º Questão'!A217)</f>
        <v>1</v>
      </c>
    </row>
    <row r="218" spans="1:2">
      <c r="A218" t="s">
        <v>4658</v>
      </c>
      <c r="B218" s="1">
        <f>COUNTIF(Base!D218:D5749,'4º Questão'!A218)</f>
        <v>1</v>
      </c>
    </row>
    <row r="219" spans="1:2">
      <c r="A219" t="s">
        <v>5207</v>
      </c>
      <c r="B219" s="1">
        <f>COUNTIF(Base!D219:D5750,'4º Questão'!A219)</f>
        <v>1</v>
      </c>
    </row>
    <row r="220" spans="1:2">
      <c r="A220" t="s">
        <v>3593</v>
      </c>
      <c r="B220" s="1">
        <f>COUNTIF(Base!D220:D5751,'4º Questão'!A220)</f>
        <v>1</v>
      </c>
    </row>
    <row r="221" spans="1:2">
      <c r="A221" t="s">
        <v>3831</v>
      </c>
      <c r="B221" s="1">
        <f>COUNTIF(Base!D221:D5752,'4º Questão'!A221)</f>
        <v>29</v>
      </c>
    </row>
    <row r="222" spans="1:2">
      <c r="A222" t="s">
        <v>17821</v>
      </c>
      <c r="B222" s="1">
        <f>COUNTIF(Base!D222:D5753,'4º Questão'!A222)</f>
        <v>1</v>
      </c>
    </row>
    <row r="223" spans="1:2">
      <c r="A223" t="s">
        <v>5210</v>
      </c>
      <c r="B223" s="1">
        <f>COUNTIF(Base!D223:D5754,'4º Questão'!A223)</f>
        <v>2</v>
      </c>
    </row>
    <row r="224" spans="1:2">
      <c r="A224" t="s">
        <v>7564</v>
      </c>
      <c r="B224" s="1">
        <f>COUNTIF(Base!D224:D5755,'4º Questão'!A224)</f>
        <v>5</v>
      </c>
    </row>
    <row r="225" spans="1:2">
      <c r="A225" t="s">
        <v>4326</v>
      </c>
      <c r="B225" s="1">
        <f>COUNTIF(Base!D225:D5756,'4º Questão'!A225)</f>
        <v>6</v>
      </c>
    </row>
    <row r="226" spans="1:2">
      <c r="A226" t="s">
        <v>6543</v>
      </c>
      <c r="B226" s="1">
        <f>COUNTIF(Base!D226:D5757,'4º Questão'!A226)</f>
        <v>1</v>
      </c>
    </row>
    <row r="227" spans="1:2">
      <c r="A227" t="s">
        <v>5166</v>
      </c>
      <c r="B227" s="1">
        <f>COUNTIF(Base!D227:D5758,'4º Questão'!A227)</f>
        <v>1</v>
      </c>
    </row>
    <row r="228" spans="1:2">
      <c r="A228" t="s">
        <v>4388</v>
      </c>
      <c r="B228" s="1">
        <f>COUNTIF(Base!D228:D5759,'4º Questão'!A228)</f>
        <v>9</v>
      </c>
    </row>
    <row r="229" spans="1:2">
      <c r="A229" t="s">
        <v>2880</v>
      </c>
      <c r="B229" s="1">
        <f>COUNTIF(Base!D229:D5760,'4º Questão'!A229)</f>
        <v>14</v>
      </c>
    </row>
    <row r="230" spans="1:2">
      <c r="A230" t="s">
        <v>6547</v>
      </c>
      <c r="B230" s="1">
        <f>COUNTIF(Base!D230:D5761,'4º Questão'!A230)</f>
        <v>2</v>
      </c>
    </row>
    <row r="231" spans="1:2">
      <c r="A231" t="s">
        <v>5042</v>
      </c>
      <c r="B231" s="1">
        <f>COUNTIF(Base!D231:D5762,'4º Questão'!A231)</f>
        <v>1</v>
      </c>
    </row>
    <row r="232" spans="1:2">
      <c r="A232" t="s">
        <v>4502</v>
      </c>
      <c r="B232" s="1">
        <f>COUNTIF(Base!D232:D5763,'4º Questão'!A232)</f>
        <v>4</v>
      </c>
    </row>
    <row r="233" spans="1:2">
      <c r="A233" t="s">
        <v>4365</v>
      </c>
      <c r="B233" s="1">
        <f>COUNTIF(Base!D233:D5764,'4º Questão'!A233)</f>
        <v>1</v>
      </c>
    </row>
    <row r="234" spans="1:2">
      <c r="A234" t="s">
        <v>10318</v>
      </c>
      <c r="B234" s="1">
        <f>COUNTIF(Base!D234:D5765,'4º Questão'!A234)</f>
        <v>1</v>
      </c>
    </row>
    <row r="235" spans="1:2">
      <c r="A235" t="s">
        <v>5251</v>
      </c>
      <c r="B235" s="1">
        <f>COUNTIF(Base!D235:D5766,'4º Questão'!A235)</f>
        <v>13</v>
      </c>
    </row>
    <row r="236" spans="1:2">
      <c r="A236" t="s">
        <v>15094</v>
      </c>
      <c r="B236" s="1">
        <f>COUNTIF(Base!D236:D5767,'4º Questão'!A236)</f>
        <v>1</v>
      </c>
    </row>
    <row r="237" spans="1:2">
      <c r="A237" t="s">
        <v>4797</v>
      </c>
      <c r="B237" s="1">
        <f>COUNTIF(Base!D237:D5768,'4º Questão'!A237)</f>
        <v>3</v>
      </c>
    </row>
    <row r="238" spans="1:2">
      <c r="A238" t="s">
        <v>2607</v>
      </c>
      <c r="B238" s="1">
        <f>COUNTIF(Base!D238:D5769,'4º Questão'!A238)</f>
        <v>3</v>
      </c>
    </row>
    <row r="239" spans="1:2">
      <c r="A239" t="s">
        <v>3957</v>
      </c>
      <c r="B239" s="1">
        <f>COUNTIF(Base!D239:D5770,'4º Questão'!A239)</f>
        <v>21</v>
      </c>
    </row>
    <row r="240" spans="1:2">
      <c r="A240" t="s">
        <v>4935</v>
      </c>
      <c r="B240" s="1">
        <f>COUNTIF(Base!D240:D5771,'4º Questão'!A240)</f>
        <v>1</v>
      </c>
    </row>
    <row r="241" spans="1:2">
      <c r="A241" t="s">
        <v>6474</v>
      </c>
      <c r="B241" s="1">
        <f>COUNTIF(Base!D241:D5772,'4º Questão'!A241)</f>
        <v>1</v>
      </c>
    </row>
    <row r="242" spans="1:2">
      <c r="A242" t="s">
        <v>6704</v>
      </c>
      <c r="B242" s="1">
        <f>COUNTIF(Base!D242:D5773,'4º Questão'!A242)</f>
        <v>1</v>
      </c>
    </row>
    <row r="243" spans="1:2">
      <c r="A243" t="s">
        <v>15032</v>
      </c>
      <c r="B243" s="1">
        <f>COUNTIF(Base!D243:D5774,'4º Questão'!A243)</f>
        <v>1</v>
      </c>
    </row>
    <row r="244" spans="1:2">
      <c r="A244" t="s">
        <v>2828</v>
      </c>
      <c r="B244" s="1">
        <f>COUNTIF(Base!D244:D5775,'4º Questão'!A244)</f>
        <v>3</v>
      </c>
    </row>
    <row r="245" spans="1:2">
      <c r="A245" t="s">
        <v>11224</v>
      </c>
      <c r="B245" s="1">
        <f>COUNTIF(Base!D245:D5776,'4º Questão'!A245)</f>
        <v>2</v>
      </c>
    </row>
    <row r="246" spans="1:2">
      <c r="A246" t="s">
        <v>14737</v>
      </c>
      <c r="B246" s="1">
        <f>COUNTIF(Base!D246:D5777,'4º Questão'!A246)</f>
        <v>1</v>
      </c>
    </row>
    <row r="247" spans="1:2">
      <c r="A247" t="s">
        <v>5276</v>
      </c>
      <c r="B247" s="1">
        <f>COUNTIF(Base!D247:D5778,'4º Questão'!A247)</f>
        <v>3</v>
      </c>
    </row>
    <row r="248" spans="1:2">
      <c r="A248" t="s">
        <v>17673</v>
      </c>
      <c r="B248" s="1">
        <f>COUNTIF(Base!D248:D5779,'4º Questão'!A248)</f>
        <v>1</v>
      </c>
    </row>
    <row r="249" spans="1:2">
      <c r="A249" t="s">
        <v>3445</v>
      </c>
      <c r="B249" s="1">
        <f>COUNTIF(Base!D249:D5780,'4º Questão'!A249)</f>
        <v>3</v>
      </c>
    </row>
    <row r="250" spans="1:2">
      <c r="A250" t="s">
        <v>4688</v>
      </c>
      <c r="B250" s="1">
        <f>COUNTIF(Base!D250:D5781,'4º Questão'!A250)</f>
        <v>1</v>
      </c>
    </row>
    <row r="251" spans="1:2">
      <c r="A251" t="s">
        <v>4896</v>
      </c>
      <c r="B251" s="1">
        <f>COUNTIF(Base!D251:D5782,'4º Questão'!A251)</f>
        <v>5</v>
      </c>
    </row>
    <row r="252" spans="1:2">
      <c r="A252" t="s">
        <v>7873</v>
      </c>
      <c r="B252" s="1">
        <f>COUNTIF(Base!D252:D5783,'4º Questão'!A252)</f>
        <v>11</v>
      </c>
    </row>
    <row r="253" spans="1:2">
      <c r="A253" t="s">
        <v>7538</v>
      </c>
      <c r="B253" s="1">
        <f>COUNTIF(Base!D253:D5784,'4º Questão'!A253)</f>
        <v>4</v>
      </c>
    </row>
    <row r="254" spans="1:2">
      <c r="A254" t="s">
        <v>17928</v>
      </c>
      <c r="B254" s="1">
        <f>COUNTIF(Base!D254:D5785,'4º Questão'!A254)</f>
        <v>1</v>
      </c>
    </row>
    <row r="255" spans="1:2">
      <c r="A255" t="s">
        <v>17849</v>
      </c>
      <c r="B255" s="1">
        <f>COUNTIF(Base!D255:D5786,'4º Questão'!A255)</f>
        <v>1</v>
      </c>
    </row>
    <row r="256" spans="1:2">
      <c r="A256" t="s">
        <v>2248</v>
      </c>
      <c r="B256" s="1">
        <f>COUNTIF(Base!D256:D5787,'4º Questão'!A256)</f>
        <v>11</v>
      </c>
    </row>
    <row r="257" spans="1:2">
      <c r="A257" t="s">
        <v>2669</v>
      </c>
      <c r="B257" s="1">
        <f>COUNTIF(Base!D257:D5788,'4º Questão'!A257)</f>
        <v>3</v>
      </c>
    </row>
    <row r="258" spans="1:2">
      <c r="A258" t="s">
        <v>1979</v>
      </c>
      <c r="B258" s="1">
        <f>COUNTIF(Base!D258:D5789,'4º Questão'!A258)</f>
        <v>32</v>
      </c>
    </row>
    <row r="259" spans="1:2">
      <c r="A259" t="s">
        <v>1916</v>
      </c>
      <c r="B259" s="1">
        <f>COUNTIF(Base!D259:D5790,'4º Questão'!A259)</f>
        <v>31</v>
      </c>
    </row>
    <row r="260" spans="1:2">
      <c r="A260" t="s">
        <v>2796</v>
      </c>
      <c r="B260" s="1">
        <f>COUNTIF(Base!D260:D5791,'4º Questão'!A260)</f>
        <v>11</v>
      </c>
    </row>
    <row r="261" spans="1:2">
      <c r="A261" t="s">
        <v>2053</v>
      </c>
      <c r="B261" s="1">
        <f>COUNTIF(Base!D261:D5792,'4º Questão'!A261)</f>
        <v>22</v>
      </c>
    </row>
    <row r="262" spans="1:2">
      <c r="A262" t="s">
        <v>3539</v>
      </c>
      <c r="B262" s="1">
        <f>COUNTIF(Base!D262:D5793,'4º Questão'!A262)</f>
        <v>9</v>
      </c>
    </row>
    <row r="263" spans="1:2">
      <c r="A263" t="s">
        <v>2681</v>
      </c>
      <c r="B263" s="1">
        <f>COUNTIF(Base!D263:D5794,'4º Questão'!A263)</f>
        <v>2</v>
      </c>
    </row>
    <row r="264" spans="1:2">
      <c r="A264" t="s">
        <v>4395</v>
      </c>
      <c r="B264" s="1">
        <f>COUNTIF(Base!D264:D5795,'4º Questão'!A264)</f>
        <v>11</v>
      </c>
    </row>
    <row r="265" spans="1:2">
      <c r="A265" t="s">
        <v>10778</v>
      </c>
      <c r="B265" s="1">
        <f>COUNTIF(Base!D265:D5796,'4º Questão'!A265)</f>
        <v>4</v>
      </c>
    </row>
    <row r="266" spans="1:2">
      <c r="A266" t="s">
        <v>4510</v>
      </c>
      <c r="B266" s="1">
        <f>COUNTIF(Base!D266:D5797,'4º Questão'!A266)</f>
        <v>1</v>
      </c>
    </row>
    <row r="267" spans="1:2">
      <c r="A267" t="s">
        <v>14781</v>
      </c>
      <c r="B267" s="1">
        <f>COUNTIF(Base!D267:D5798,'4º Questão'!A267)</f>
        <v>1</v>
      </c>
    </row>
    <row r="268" spans="1:2">
      <c r="A268" t="s">
        <v>1504</v>
      </c>
      <c r="B268" s="1">
        <f>COUNTIF(Base!D268:D5799,'4º Questão'!A268)</f>
        <v>45</v>
      </c>
    </row>
    <row r="269" spans="1:2">
      <c r="A269" t="s">
        <v>3083</v>
      </c>
      <c r="B269" s="1">
        <f>COUNTIF(Base!D269:D5800,'4º Questão'!A269)</f>
        <v>8</v>
      </c>
    </row>
    <row r="270" spans="1:2">
      <c r="A270" t="s">
        <v>5263</v>
      </c>
      <c r="B270" s="1">
        <f>COUNTIF(Base!D270:D5801,'4º Questão'!A270)</f>
        <v>6</v>
      </c>
    </row>
    <row r="271" spans="1:2">
      <c r="A271" t="s">
        <v>3353</v>
      </c>
      <c r="B271" s="1">
        <f>COUNTIF(Base!D271:D5802,'4º Questão'!A271)</f>
        <v>4</v>
      </c>
    </row>
    <row r="272" spans="1:2">
      <c r="A272" t="s">
        <v>10476</v>
      </c>
      <c r="B272" s="1">
        <f>COUNTIF(Base!D272:D5803,'4º Questão'!A272)</f>
        <v>3</v>
      </c>
    </row>
    <row r="273" spans="1:2">
      <c r="A273" t="s">
        <v>6161</v>
      </c>
      <c r="B273" s="1">
        <f>COUNTIF(Base!D273:D5804,'4º Questão'!A273)</f>
        <v>3</v>
      </c>
    </row>
    <row r="274" spans="1:2">
      <c r="A274" t="s">
        <v>11668</v>
      </c>
      <c r="B274" s="1">
        <f>COUNTIF(Base!D274:D5805,'4º Questão'!A274)</f>
        <v>2</v>
      </c>
    </row>
    <row r="275" spans="1:2">
      <c r="A275" t="s">
        <v>5612</v>
      </c>
      <c r="B275" s="1">
        <f>COUNTIF(Base!D275:D5806,'4º Questão'!A275)</f>
        <v>3</v>
      </c>
    </row>
    <row r="276" spans="1:2">
      <c r="A276" t="s">
        <v>2822</v>
      </c>
      <c r="B276" s="1">
        <f>COUNTIF(Base!D276:D5807,'4º Questão'!A276)</f>
        <v>18</v>
      </c>
    </row>
    <row r="277" spans="1:2">
      <c r="A277" t="s">
        <v>3358</v>
      </c>
      <c r="B277" s="1">
        <f>COUNTIF(Base!D277:D5808,'4º Questão'!A277)</f>
        <v>5</v>
      </c>
    </row>
    <row r="278" spans="1:2">
      <c r="A278" t="s">
        <v>17678</v>
      </c>
      <c r="B278" s="1">
        <f>COUNTIF(Base!D278:D5809,'4º Questão'!A278)</f>
        <v>1</v>
      </c>
    </row>
    <row r="279" spans="1:2">
      <c r="A279" t="s">
        <v>17459</v>
      </c>
      <c r="B279" s="1">
        <f>COUNTIF(Base!D279:D5810,'4º Questão'!A279)</f>
        <v>1</v>
      </c>
    </row>
    <row r="280" spans="1:2">
      <c r="A280" t="s">
        <v>4168</v>
      </c>
      <c r="B280" s="1">
        <f>COUNTIF(Base!D280:D5811,'4º Questão'!A280)</f>
        <v>7</v>
      </c>
    </row>
    <row r="281" spans="1:2">
      <c r="A281" t="s">
        <v>2542</v>
      </c>
      <c r="B281" s="1">
        <f>COUNTIF(Base!D281:D5812,'4º Questão'!A281)</f>
        <v>31</v>
      </c>
    </row>
    <row r="282" spans="1:2">
      <c r="A282" t="s">
        <v>12160</v>
      </c>
      <c r="B282" s="1">
        <f>COUNTIF(Base!D282:D5813,'4º Questão'!A282)</f>
        <v>1</v>
      </c>
    </row>
    <row r="283" spans="1:2">
      <c r="A283" t="s">
        <v>14636</v>
      </c>
      <c r="B283" s="1">
        <f>COUNTIF(Base!D283:D5814,'4º Questão'!A283)</f>
        <v>3</v>
      </c>
    </row>
    <row r="284" spans="1:2">
      <c r="A284" t="s">
        <v>3941</v>
      </c>
      <c r="B284" s="1">
        <f>COUNTIF(Base!D284:D5815,'4º Questão'!A284)</f>
        <v>3</v>
      </c>
    </row>
    <row r="285" spans="1:2">
      <c r="A285" t="s">
        <v>4649</v>
      </c>
      <c r="B285" s="1">
        <f>COUNTIF(Base!D285:D5816,'4º Questão'!A285)</f>
        <v>7</v>
      </c>
    </row>
    <row r="286" spans="1:2">
      <c r="A286" t="s">
        <v>2516</v>
      </c>
      <c r="B286" s="1">
        <f>COUNTIF(Base!D286:D5817,'4º Questão'!A286)</f>
        <v>1</v>
      </c>
    </row>
    <row r="287" spans="1:2">
      <c r="A287" t="s">
        <v>2082</v>
      </c>
      <c r="B287" s="1">
        <f>COUNTIF(Base!D287:D5818,'4º Questão'!A287)</f>
        <v>14</v>
      </c>
    </row>
    <row r="288" spans="1:2">
      <c r="A288" t="s">
        <v>11899</v>
      </c>
      <c r="B288" s="1">
        <f>COUNTIF(Base!D288:D5819,'4º Questão'!A288)</f>
        <v>3</v>
      </c>
    </row>
    <row r="289" spans="1:2">
      <c r="A289" t="s">
        <v>3363</v>
      </c>
      <c r="B289" s="1">
        <f>COUNTIF(Base!D289:D5820,'4º Questão'!A289)</f>
        <v>4</v>
      </c>
    </row>
    <row r="290" spans="1:2">
      <c r="A290" t="s">
        <v>4501</v>
      </c>
      <c r="B290" s="1">
        <f>COUNTIF(Base!D290:D5821,'4º Questão'!A290)</f>
        <v>17</v>
      </c>
    </row>
    <row r="291" spans="1:2">
      <c r="A291" t="s">
        <v>4148</v>
      </c>
      <c r="B291" s="1">
        <f>COUNTIF(Base!D291:D5822,'4º Questão'!A291)</f>
        <v>1</v>
      </c>
    </row>
    <row r="292" spans="1:2">
      <c r="A292" t="s">
        <v>3243</v>
      </c>
      <c r="B292" s="1">
        <f>COUNTIF(Base!D292:D5823,'4º Questão'!A292)</f>
        <v>1</v>
      </c>
    </row>
    <row r="293" spans="1:2">
      <c r="A293" t="s">
        <v>4</v>
      </c>
      <c r="B293" s="1">
        <f>COUNTIF(Base!D293:D5824,'4º Questão'!A293)</f>
        <v>1</v>
      </c>
    </row>
    <row r="294" spans="1:2">
      <c r="A294" t="s">
        <v>3199</v>
      </c>
      <c r="B294" s="1">
        <f>COUNTIF(Base!D294:D5825,'4º Questão'!A294)</f>
        <v>5</v>
      </c>
    </row>
    <row r="295" spans="1:2">
      <c r="A295" t="s">
        <v>10946</v>
      </c>
      <c r="B295" s="1">
        <f>COUNTIF(Base!D295:D5826,'4º Questão'!A295)</f>
        <v>1</v>
      </c>
    </row>
    <row r="296" spans="1:2">
      <c r="A296" t="s">
        <v>7710</v>
      </c>
      <c r="B296" s="1">
        <f>COUNTIF(Base!D296:D5827,'4º Questão'!A296)</f>
        <v>1</v>
      </c>
    </row>
    <row r="297" spans="1:2">
      <c r="A297" t="s">
        <v>3340</v>
      </c>
      <c r="B297" s="1">
        <f>COUNTIF(Base!D297:D5828,'4º Questão'!A297)</f>
        <v>38</v>
      </c>
    </row>
    <row r="298" spans="1:2">
      <c r="A298" t="s">
        <v>6715</v>
      </c>
      <c r="B298" s="1">
        <f>COUNTIF(Base!D298:D5829,'4º Questão'!A298)</f>
        <v>3</v>
      </c>
    </row>
    <row r="299" spans="1:2">
      <c r="A299" t="s">
        <v>5271</v>
      </c>
      <c r="B299" s="1">
        <f>COUNTIF(Base!D299:D5830,'4º Questão'!A299)</f>
        <v>5</v>
      </c>
    </row>
    <row r="300" spans="1:2">
      <c r="A300" t="s">
        <v>2023</v>
      </c>
      <c r="B300" s="1">
        <f>COUNTIF(Base!D300:D5831,'4º Questão'!A300)</f>
        <v>10</v>
      </c>
    </row>
    <row r="301" spans="1:2">
      <c r="A301" t="s">
        <v>7319</v>
      </c>
      <c r="B301" s="1">
        <f>COUNTIF(Base!D301:D5832,'4º Questão'!A301)</f>
        <v>1</v>
      </c>
    </row>
    <row r="302" spans="1:2">
      <c r="A302" t="s">
        <v>2728</v>
      </c>
      <c r="B302" s="1">
        <f>COUNTIF(Base!D302:D5833,'4º Questão'!A302)</f>
        <v>3</v>
      </c>
    </row>
    <row r="303" spans="1:2">
      <c r="A303" t="s">
        <v>4786</v>
      </c>
      <c r="B303" s="1">
        <f>COUNTIF(Base!D303:D5834,'4º Questão'!A303)</f>
        <v>5</v>
      </c>
    </row>
    <row r="304" spans="1:2">
      <c r="A304" t="s">
        <v>7190</v>
      </c>
      <c r="B304" s="1">
        <f>COUNTIF(Base!D304:D5835,'4º Questão'!A304)</f>
        <v>2</v>
      </c>
    </row>
    <row r="305" spans="1:2">
      <c r="A305" t="s">
        <v>3694</v>
      </c>
      <c r="B305" s="1">
        <f>COUNTIF(Base!D305:D5836,'4º Questão'!A305)</f>
        <v>12</v>
      </c>
    </row>
    <row r="306" spans="1:2">
      <c r="A306" t="s">
        <v>4478</v>
      </c>
      <c r="B306" s="1">
        <f>COUNTIF(Base!D306:D5837,'4º Questão'!A306)</f>
        <v>7</v>
      </c>
    </row>
    <row r="307" spans="1:2">
      <c r="A307" t="s">
        <v>3432</v>
      </c>
      <c r="B307" s="1">
        <f>COUNTIF(Base!D307:D5838,'4º Questão'!A307)</f>
        <v>35</v>
      </c>
    </row>
    <row r="308" spans="1:2">
      <c r="A308" t="s">
        <v>5463</v>
      </c>
      <c r="B308" s="1">
        <f>COUNTIF(Base!D308:D5839,'4º Questão'!A308)</f>
        <v>1</v>
      </c>
    </row>
    <row r="309" spans="1:2">
      <c r="A309" t="s">
        <v>4544</v>
      </c>
      <c r="B309" s="1">
        <f>COUNTIF(Base!D309:D5840,'4º Questão'!A309)</f>
        <v>21</v>
      </c>
    </row>
    <row r="310" spans="1:2">
      <c r="A310" t="s">
        <v>2379</v>
      </c>
      <c r="B310" s="1">
        <f>COUNTIF(Base!D310:D5841,'4º Questão'!A310)</f>
        <v>9</v>
      </c>
    </row>
    <row r="311" spans="1:2">
      <c r="A311" t="s">
        <v>4871</v>
      </c>
      <c r="B311" s="1">
        <f>COUNTIF(Base!D311:D5842,'4º Questão'!A311)</f>
        <v>1</v>
      </c>
    </row>
    <row r="312" spans="1:2">
      <c r="A312" t="s">
        <v>3416</v>
      </c>
      <c r="B312" s="1">
        <f>COUNTIF(Base!D312:D5843,'4º Questão'!A312)</f>
        <v>4</v>
      </c>
    </row>
    <row r="313" spans="1:2">
      <c r="A313" t="s">
        <v>4901</v>
      </c>
      <c r="B313" s="1">
        <f>COUNTIF(Base!D313:D5844,'4º Questão'!A313)</f>
        <v>3</v>
      </c>
    </row>
    <row r="314" spans="1:2">
      <c r="A314" t="s">
        <v>4486</v>
      </c>
      <c r="B314" s="1">
        <f>COUNTIF(Base!D314:D5845,'4º Questão'!A314)</f>
        <v>1</v>
      </c>
    </row>
    <row r="315" spans="1:2">
      <c r="A315" t="s">
        <v>4210</v>
      </c>
      <c r="B315" s="1">
        <f>COUNTIF(Base!D315:D5846,'4º Questão'!A315)</f>
        <v>1</v>
      </c>
    </row>
    <row r="316" spans="1:2">
      <c r="A316" t="s">
        <v>14316</v>
      </c>
      <c r="B316" s="1">
        <f>COUNTIF(Base!D316:D5847,'4º Questão'!A316)</f>
        <v>1</v>
      </c>
    </row>
    <row r="317" spans="1:2">
      <c r="A317" t="s">
        <v>6919</v>
      </c>
      <c r="B317" s="1">
        <f>COUNTIF(Base!D317:D5848,'4º Questão'!A317)</f>
        <v>2</v>
      </c>
    </row>
    <row r="318" spans="1:2">
      <c r="A318" t="s">
        <v>1514</v>
      </c>
      <c r="B318" s="1">
        <f>COUNTIF(Base!D318:D5849,'4º Questão'!A318)</f>
        <v>1</v>
      </c>
    </row>
    <row r="319" spans="1:2">
      <c r="A319" t="s">
        <v>6398</v>
      </c>
      <c r="B319" s="1">
        <f>COUNTIF(Base!D319:D5850,'4º Questão'!A319)</f>
        <v>3</v>
      </c>
    </row>
    <row r="320" spans="1:2">
      <c r="A320" t="s">
        <v>14744</v>
      </c>
      <c r="B320" s="1">
        <f>COUNTIF(Base!D320:D5851,'4º Questão'!A320)</f>
        <v>1</v>
      </c>
    </row>
    <row r="321" spans="1:2">
      <c r="A321" t="s">
        <v>6478</v>
      </c>
      <c r="B321" s="1">
        <f>COUNTIF(Base!D321:D5852,'4º Questão'!A321)</f>
        <v>1</v>
      </c>
    </row>
    <row r="322" spans="1:2">
      <c r="A322" t="s">
        <v>4641</v>
      </c>
      <c r="B322" s="1">
        <f>COUNTIF(Base!D322:D5853,'4º Questão'!A322)</f>
        <v>1</v>
      </c>
    </row>
    <row r="323" spans="1:2">
      <c r="A323" t="s">
        <v>7727</v>
      </c>
      <c r="B323" s="1">
        <f>COUNTIF(Base!D323:D5854,'4º Questão'!A323)</f>
        <v>5</v>
      </c>
    </row>
    <row r="324" spans="1:2">
      <c r="A324" t="s">
        <v>1180</v>
      </c>
      <c r="B324" s="1">
        <f>COUNTIF(Base!D324:D5855,'4º Questão'!A324)</f>
        <v>13</v>
      </c>
    </row>
    <row r="325" spans="1:2">
      <c r="A325" t="s">
        <v>3064</v>
      </c>
      <c r="B325" s="1">
        <f>COUNTIF(Base!D325:D5856,'4º Questão'!A325)</f>
        <v>1</v>
      </c>
    </row>
    <row r="326" spans="1:2">
      <c r="A326" t="s">
        <v>4988</v>
      </c>
      <c r="B326" s="1">
        <f>COUNTIF(Base!D326:D5857,'4º Questão'!A326)</f>
        <v>2</v>
      </c>
    </row>
    <row r="327" spans="1:2">
      <c r="A327" t="s">
        <v>5046</v>
      </c>
      <c r="B327" s="1">
        <f>COUNTIF(Base!D327:D5858,'4º Questão'!A327)</f>
        <v>5</v>
      </c>
    </row>
    <row r="328" spans="1:2">
      <c r="A328" t="s">
        <v>17943</v>
      </c>
      <c r="B328" s="1">
        <f>COUNTIF(Base!D328:D5859,'4º Questão'!A328)</f>
        <v>1</v>
      </c>
    </row>
    <row r="329" spans="1:2">
      <c r="A329" t="s">
        <v>14357</v>
      </c>
      <c r="B329" s="1">
        <f>COUNTIF(Base!D329:D5860,'4º Questão'!A329)</f>
        <v>1</v>
      </c>
    </row>
    <row r="330" spans="1:2">
      <c r="A330" t="s">
        <v>5074</v>
      </c>
      <c r="B330" s="1">
        <f>COUNTIF(Base!D330:D5861,'4º Questão'!A330)</f>
        <v>41</v>
      </c>
    </row>
    <row r="331" spans="1:2">
      <c r="A331" t="s">
        <v>12134</v>
      </c>
      <c r="B331" s="1">
        <f>COUNTIF(Base!D331:D5862,'4º Questão'!A331)</f>
        <v>1</v>
      </c>
    </row>
    <row r="332" spans="1:2">
      <c r="A332" t="s">
        <v>6748</v>
      </c>
      <c r="B332" s="1">
        <f>COUNTIF(Base!D332:D5863,'4º Questão'!A332)</f>
        <v>5</v>
      </c>
    </row>
    <row r="333" spans="1:2">
      <c r="A333" t="s">
        <v>4019</v>
      </c>
      <c r="B333" s="1">
        <f>COUNTIF(Base!D333:D5864,'4º Questão'!A333)</f>
        <v>18</v>
      </c>
    </row>
    <row r="334" spans="1:2">
      <c r="A334" t="s">
        <v>1616</v>
      </c>
      <c r="B334" s="1">
        <f>COUNTIF(Base!D334:D5865,'4º Questão'!A334)</f>
        <v>67</v>
      </c>
    </row>
    <row r="335" spans="1:2">
      <c r="A335" t="s">
        <v>4694</v>
      </c>
      <c r="B335" s="1">
        <f>COUNTIF(Base!D335:D5866,'4º Questão'!A335)</f>
        <v>1</v>
      </c>
    </row>
    <row r="336" spans="1:2">
      <c r="A336" t="s">
        <v>12121</v>
      </c>
      <c r="B336" s="1">
        <f>COUNTIF(Base!D336:D5867,'4º Questão'!A336)</f>
        <v>1</v>
      </c>
    </row>
    <row r="337" spans="1:2">
      <c r="A337" t="s">
        <v>6507</v>
      </c>
      <c r="B337" s="1">
        <f>COUNTIF(Base!D337:D5868,'4º Questão'!A337)</f>
        <v>1</v>
      </c>
    </row>
    <row r="338" spans="1:2">
      <c r="A338" t="s">
        <v>17683</v>
      </c>
      <c r="B338" s="1">
        <f>COUNTIF(Base!D338:D5869,'4º Questão'!A338)</f>
        <v>1</v>
      </c>
    </row>
    <row r="339" spans="1:2">
      <c r="A339" t="s">
        <v>4528</v>
      </c>
      <c r="B339" s="1">
        <f>COUNTIF(Base!D339:D5870,'4º Questão'!A339)</f>
        <v>1</v>
      </c>
    </row>
    <row r="340" spans="1:2">
      <c r="A340" t="s">
        <v>17957</v>
      </c>
      <c r="B340" s="1">
        <f>COUNTIF(Base!D340:D5871,'4º Questão'!A340)</f>
        <v>1</v>
      </c>
    </row>
    <row r="341" spans="1:2">
      <c r="A341" t="s">
        <v>5250</v>
      </c>
      <c r="B341" s="1">
        <f>COUNTIF(Base!D341:D5872,'4º Questão'!A341)</f>
        <v>13</v>
      </c>
    </row>
    <row r="342" spans="1:2">
      <c r="A342" t="s">
        <v>6625</v>
      </c>
      <c r="B342" s="1">
        <f>COUNTIF(Base!D342:D5873,'4º Questão'!A342)</f>
        <v>5</v>
      </c>
    </row>
    <row r="343" spans="1:2">
      <c r="A343" t="s">
        <v>4999</v>
      </c>
      <c r="B343" s="1">
        <f>COUNTIF(Base!D343:D5874,'4º Questão'!A343)</f>
        <v>7</v>
      </c>
    </row>
    <row r="344" spans="1:2">
      <c r="A344" t="s">
        <v>6515</v>
      </c>
      <c r="B344" s="1">
        <f>COUNTIF(Base!D344:D5875,'4º Questão'!A344)</f>
        <v>6</v>
      </c>
    </row>
    <row r="345" spans="1:2">
      <c r="A345" t="s">
        <v>14707</v>
      </c>
      <c r="B345" s="1">
        <f>COUNTIF(Base!D345:D5876,'4º Questão'!A345)</f>
        <v>1</v>
      </c>
    </row>
    <row r="346" spans="1:2">
      <c r="A346" t="s">
        <v>3758</v>
      </c>
      <c r="B346" s="1">
        <f>COUNTIF(Base!D346:D5877,'4º Questão'!A346)</f>
        <v>12</v>
      </c>
    </row>
    <row r="347" spans="1:2">
      <c r="A347" t="s">
        <v>1338</v>
      </c>
      <c r="B347" s="1">
        <f>COUNTIF(Base!D347:D5878,'4º Questão'!A347)</f>
        <v>62</v>
      </c>
    </row>
    <row r="348" spans="1:2">
      <c r="A348" t="s">
        <v>3553</v>
      </c>
      <c r="B348" s="1">
        <f>COUNTIF(Base!D348:D5879,'4º Questão'!A348)</f>
        <v>18</v>
      </c>
    </row>
    <row r="349" spans="1:2">
      <c r="A349" t="s">
        <v>3511</v>
      </c>
      <c r="B349" s="1">
        <f>COUNTIF(Base!D349:D5880,'4º Questão'!A349)</f>
        <v>13</v>
      </c>
    </row>
    <row r="350" spans="1:2">
      <c r="A350" t="s">
        <v>3970</v>
      </c>
      <c r="B350" s="1">
        <f>COUNTIF(Base!D350:D5881,'4º Questão'!A350)</f>
        <v>1</v>
      </c>
    </row>
    <row r="351" spans="1:2">
      <c r="A351" t="s">
        <v>6592</v>
      </c>
      <c r="B351" s="1">
        <f>COUNTIF(Base!D351:D5882,'4º Questão'!A351)</f>
        <v>1</v>
      </c>
    </row>
    <row r="352" spans="1:2">
      <c r="A352" t="s">
        <v>2269</v>
      </c>
      <c r="B352" s="1">
        <f>COUNTIF(Base!D352:D5883,'4º Questão'!A352)</f>
        <v>8</v>
      </c>
    </row>
    <row r="353" spans="1:2">
      <c r="A353" t="s">
        <v>11171</v>
      </c>
      <c r="B353" s="1">
        <f>COUNTIF(Base!D353:D5884,'4º Questão'!A353)</f>
        <v>1</v>
      </c>
    </row>
    <row r="354" spans="1:2">
      <c r="A354" t="s">
        <v>4185</v>
      </c>
      <c r="B354" s="1">
        <f>COUNTIF(Base!D354:D5885,'4º Questão'!A354)</f>
        <v>3</v>
      </c>
    </row>
    <row r="355" spans="1:2">
      <c r="A355" t="s">
        <v>14694</v>
      </c>
      <c r="B355" s="1">
        <f>COUNTIF(Base!D355:D5886,'4º Questão'!A355)</f>
        <v>1</v>
      </c>
    </row>
    <row r="356" spans="1:2">
      <c r="A356" t="s">
        <v>17553</v>
      </c>
      <c r="B356" s="1">
        <f>COUNTIF(Base!D356:D5887,'4º Questão'!A356)</f>
        <v>2</v>
      </c>
    </row>
    <row r="357" spans="1:2">
      <c r="A357" t="s">
        <v>4906</v>
      </c>
      <c r="B357" s="1">
        <f>COUNTIF(Base!D357:D5888,'4º Questão'!A357)</f>
        <v>1</v>
      </c>
    </row>
    <row r="358" spans="1:2">
      <c r="A358" t="s">
        <v>3974</v>
      </c>
      <c r="B358" s="1">
        <f>COUNTIF(Base!D358:D5889,'4º Questão'!A358)</f>
        <v>7</v>
      </c>
    </row>
    <row r="359" spans="1:2">
      <c r="A359" t="s">
        <v>7119</v>
      </c>
      <c r="B359" s="1">
        <f>COUNTIF(Base!D359:D5890,'4º Questão'!A359)</f>
        <v>1</v>
      </c>
    </row>
    <row r="360" spans="1:2">
      <c r="A360" t="s">
        <v>2667</v>
      </c>
      <c r="B360" s="1">
        <f>COUNTIF(Base!D360:D5891,'4º Questão'!A360)</f>
        <v>2</v>
      </c>
    </row>
    <row r="361" spans="1:2">
      <c r="A361" t="s">
        <v>10911</v>
      </c>
      <c r="B361" s="1">
        <f>COUNTIF(Base!D361:D5892,'4º Questão'!A361)</f>
        <v>1</v>
      </c>
    </row>
    <row r="362" spans="1:2">
      <c r="A362" t="s">
        <v>5928</v>
      </c>
      <c r="B362" s="1">
        <f>COUNTIF(Base!D362:D5893,'4º Questão'!A362)</f>
        <v>1</v>
      </c>
    </row>
    <row r="363" spans="1:2">
      <c r="A363" t="s">
        <v>14243</v>
      </c>
      <c r="B363" s="1">
        <f>COUNTIF(Base!D363:D5894,'4º Questão'!A363)</f>
        <v>1</v>
      </c>
    </row>
    <row r="364" spans="1:2">
      <c r="A364" t="s">
        <v>14989</v>
      </c>
      <c r="B364" s="1">
        <f>COUNTIF(Base!D364:D5895,'4º Questão'!A364)</f>
        <v>1</v>
      </c>
    </row>
    <row r="365" spans="1:2">
      <c r="A365" t="s">
        <v>14454</v>
      </c>
      <c r="B365" s="1">
        <f>COUNTIF(Base!D365:D5896,'4º Questão'!A365)</f>
        <v>1</v>
      </c>
    </row>
    <row r="366" spans="1:2">
      <c r="A366" t="s">
        <v>7323</v>
      </c>
      <c r="B366" s="1">
        <f>COUNTIF(Base!D366:D5897,'4º Questão'!A366)</f>
        <v>3</v>
      </c>
    </row>
    <row r="367" spans="1:2">
      <c r="A367" t="s">
        <v>3247</v>
      </c>
      <c r="B367" s="1">
        <f>COUNTIF(Base!D367:D5898,'4º Questão'!A367)</f>
        <v>6</v>
      </c>
    </row>
    <row r="368" spans="1:2">
      <c r="A368" t="s">
        <v>12174</v>
      </c>
      <c r="B368" s="1">
        <f>COUNTIF(Base!D368:D5899,'4º Questão'!A368)</f>
        <v>1</v>
      </c>
    </row>
    <row r="369" spans="1:2">
      <c r="A369" t="s">
        <v>6596</v>
      </c>
      <c r="B369" s="1">
        <f>COUNTIF(Base!D369:D5900,'4º Questão'!A369)</f>
        <v>2</v>
      </c>
    </row>
    <row r="370" spans="1:2">
      <c r="A370" t="s">
        <v>4698</v>
      </c>
      <c r="B370" s="1">
        <f>COUNTIF(Base!D370:D5901,'4º Questão'!A370)</f>
        <v>1</v>
      </c>
    </row>
    <row r="371" spans="1:2">
      <c r="A371" t="s">
        <v>14698</v>
      </c>
      <c r="B371" s="1">
        <f>COUNTIF(Base!D371:D5902,'4º Questão'!A371)</f>
        <v>1</v>
      </c>
    </row>
    <row r="372" spans="1:2">
      <c r="A372" t="s">
        <v>7657</v>
      </c>
      <c r="B372" s="1">
        <f>COUNTIF(Base!D372:D5903,'4º Questão'!A372)</f>
        <v>2</v>
      </c>
    </row>
    <row r="373" spans="1:2">
      <c r="A373" t="s">
        <v>14675</v>
      </c>
      <c r="B373" s="1">
        <f>COUNTIF(Base!D373:D5904,'4º Questão'!A373)</f>
        <v>1</v>
      </c>
    </row>
    <row r="374" spans="1:2">
      <c r="A374" t="s">
        <v>14224</v>
      </c>
      <c r="B374" s="1">
        <f>COUNTIF(Base!D374:D5905,'4º Questão'!A374)</f>
        <v>1</v>
      </c>
    </row>
    <row r="375" spans="1:2">
      <c r="A375" t="s">
        <v>4037</v>
      </c>
      <c r="B375" s="1">
        <f>COUNTIF(Base!D375:D5906,'4º Questão'!A375)</f>
        <v>1</v>
      </c>
    </row>
    <row r="376" spans="1:2">
      <c r="A376" t="s">
        <v>4714</v>
      </c>
      <c r="B376" s="1">
        <f>COUNTIF(Base!D376:D5907,'4º Questão'!A376)</f>
        <v>3</v>
      </c>
    </row>
    <row r="377" spans="1:2">
      <c r="A377" t="s">
        <v>6718</v>
      </c>
      <c r="B377" s="1">
        <f>COUNTIF(Base!D377:D5908,'4º Questão'!A377)</f>
        <v>1</v>
      </c>
    </row>
    <row r="378" spans="1:2">
      <c r="A378" t="s">
        <v>6630</v>
      </c>
      <c r="B378" s="1">
        <f>COUNTIF(Base!D378:D5909,'4º Questão'!A378)</f>
        <v>2</v>
      </c>
    </row>
    <row r="379" spans="1:2">
      <c r="A379" t="s">
        <v>14747</v>
      </c>
      <c r="B379" s="1">
        <f>COUNTIF(Base!D379:D5910,'4º Questão'!A379)</f>
        <v>1</v>
      </c>
    </row>
    <row r="380" spans="1:2">
      <c r="A380" t="s">
        <v>3139</v>
      </c>
      <c r="B380" s="1">
        <f>COUNTIF(Base!D380:D5911,'4º Questão'!A380)</f>
        <v>6</v>
      </c>
    </row>
    <row r="381" spans="1:2">
      <c r="A381" t="s">
        <v>4625</v>
      </c>
      <c r="B381" s="1">
        <f>COUNTIF(Base!D381:D5912,'4º Questão'!A381)</f>
        <v>1</v>
      </c>
    </row>
    <row r="382" spans="1:2">
      <c r="A382" t="s">
        <v>4617</v>
      </c>
      <c r="B382" s="1">
        <f>COUNTIF(Base!D382:D5913,'4º Questão'!A382)</f>
        <v>4</v>
      </c>
    </row>
    <row r="383" spans="1:2">
      <c r="A383" t="s">
        <v>11844</v>
      </c>
      <c r="B383" s="1">
        <f>COUNTIF(Base!D383:D5914,'4º Questão'!A383)</f>
        <v>1</v>
      </c>
    </row>
    <row r="384" spans="1:2">
      <c r="A384" t="s">
        <v>14547</v>
      </c>
      <c r="B384" s="1">
        <f>COUNTIF(Base!D384:D5915,'4º Questão'!A384)</f>
        <v>1</v>
      </c>
    </row>
    <row r="385" spans="1:2">
      <c r="A385" t="s">
        <v>10746</v>
      </c>
      <c r="B385" s="1">
        <f>COUNTIF(Base!D385:D5916,'4º Questão'!A385)</f>
        <v>1</v>
      </c>
    </row>
    <row r="386" spans="1:2">
      <c r="A386" t="s">
        <v>4074</v>
      </c>
      <c r="B386" s="1">
        <f>COUNTIF(Base!D386:D5917,'4º Questão'!A386)</f>
        <v>10</v>
      </c>
    </row>
    <row r="387" spans="1:2">
      <c r="A387" t="s">
        <v>4718</v>
      </c>
      <c r="B387" s="1">
        <f>COUNTIF(Base!D387:D5918,'4º Questão'!A387)</f>
        <v>1</v>
      </c>
    </row>
    <row r="388" spans="1:2">
      <c r="A388" t="s">
        <v>6969</v>
      </c>
      <c r="B388" s="1">
        <f>COUNTIF(Base!D388:D5919,'4º Questão'!A388)</f>
        <v>1</v>
      </c>
    </row>
    <row r="389" spans="1:2">
      <c r="A389" t="s">
        <v>12202</v>
      </c>
      <c r="B389" s="1">
        <f>COUNTIF(Base!D389:D5920,'4º Questão'!A389)</f>
        <v>1</v>
      </c>
    </row>
    <row r="390" spans="1:2">
      <c r="A390" t="s">
        <v>5557</v>
      </c>
      <c r="B390" s="1">
        <f>COUNTIF(Base!D390:D5921,'4º Questão'!A390)</f>
        <v>1</v>
      </c>
    </row>
    <row r="391" spans="1:2">
      <c r="A391" t="s">
        <v>2107</v>
      </c>
      <c r="B391" s="1">
        <f>COUNTIF(Base!D391:D5922,'4º Questão'!A391)</f>
        <v>57</v>
      </c>
    </row>
    <row r="392" spans="1:2">
      <c r="A392" t="s">
        <v>15022</v>
      </c>
      <c r="B392" s="1">
        <f>COUNTIF(Base!D392:D5923,'4º Questão'!A392)</f>
        <v>1</v>
      </c>
    </row>
    <row r="393" spans="1:2">
      <c r="A393" t="s">
        <v>4910</v>
      </c>
      <c r="B393" s="1">
        <f>COUNTIF(Base!D393:D5924,'4º Questão'!A393)</f>
        <v>7</v>
      </c>
    </row>
    <row r="394" spans="1:2">
      <c r="A394" t="s">
        <v>1529</v>
      </c>
      <c r="B394" s="1">
        <f>COUNTIF(Base!D394:D5925,'4º Questão'!A394)</f>
        <v>16</v>
      </c>
    </row>
    <row r="395" spans="1:2">
      <c r="A395" t="s">
        <v>4922</v>
      </c>
      <c r="B395" s="1">
        <f>COUNTIF(Base!D395:D5926,'4º Questão'!A395)</f>
        <v>1</v>
      </c>
    </row>
    <row r="396" spans="1:2">
      <c r="A396" t="s">
        <v>17968</v>
      </c>
      <c r="B396" s="1">
        <f>COUNTIF(Base!D396:D5927,'4º Questão'!A396)</f>
        <v>1</v>
      </c>
    </row>
    <row r="397" spans="1:2">
      <c r="A397" t="s">
        <v>4926</v>
      </c>
      <c r="B397" s="1">
        <f>COUNTIF(Base!D397:D5928,'4º Questão'!A397)</f>
        <v>5</v>
      </c>
    </row>
    <row r="398" spans="1:2">
      <c r="A398" t="s">
        <v>4721</v>
      </c>
      <c r="B398" s="1">
        <f>COUNTIF(Base!D398:D5929,'4º Questão'!A398)</f>
        <v>1</v>
      </c>
    </row>
    <row r="399" spans="1:2">
      <c r="A399" t="s">
        <v>6451</v>
      </c>
      <c r="B399" s="1">
        <f>COUNTIF(Base!D399:D5930,'4º Questão'!A399)</f>
        <v>2</v>
      </c>
    </row>
    <row r="400" spans="1:2">
      <c r="A400" t="s">
        <v>17979</v>
      </c>
      <c r="B400" s="1">
        <f>COUNTIF(Base!D400:D5931,'4º Questão'!A400)</f>
        <v>1</v>
      </c>
    </row>
    <row r="401" spans="1:2">
      <c r="A401" t="s">
        <v>5057</v>
      </c>
      <c r="B401" s="1">
        <f>COUNTIF(Base!D401:D5932,'4º Questão'!A401)</f>
        <v>4</v>
      </c>
    </row>
    <row r="402" spans="1:2">
      <c r="A402" t="s">
        <v>6730</v>
      </c>
      <c r="B402" s="1">
        <f>COUNTIF(Base!D402:D5933,'4º Questão'!A402)</f>
        <v>2</v>
      </c>
    </row>
    <row r="403" spans="1:2">
      <c r="A403" t="s">
        <v>5061</v>
      </c>
      <c r="B403" s="1">
        <f>COUNTIF(Base!D403:D5934,'4º Questão'!A403)</f>
        <v>5</v>
      </c>
    </row>
    <row r="404" spans="1:2">
      <c r="A404" t="s">
        <v>2520</v>
      </c>
      <c r="B404" s="1">
        <f>COUNTIF(Base!D404:D5935,'4º Questão'!A404)</f>
        <v>4</v>
      </c>
    </row>
    <row r="405" spans="1:2">
      <c r="A405" t="s">
        <v>8651</v>
      </c>
      <c r="B405" s="1">
        <f>COUNTIF(Base!D405:D5936,'4º Questão'!A405)</f>
        <v>1</v>
      </c>
    </row>
    <row r="406" spans="1:2">
      <c r="A406" t="s">
        <v>2762</v>
      </c>
      <c r="B406" s="1">
        <f>COUNTIF(Base!D406:D5937,'4º Questão'!A406)</f>
        <v>2</v>
      </c>
    </row>
    <row r="407" spans="1:2">
      <c r="A407" t="s">
        <v>12137</v>
      </c>
      <c r="B407" s="1">
        <f>COUNTIF(Base!D407:D5938,'4º Questão'!A407)</f>
        <v>1</v>
      </c>
    </row>
    <row r="408" spans="1:2">
      <c r="A408" t="s">
        <v>5213</v>
      </c>
      <c r="B408" s="1">
        <f>COUNTIF(Base!D408:D5939,'4º Questão'!A408)</f>
        <v>2</v>
      </c>
    </row>
    <row r="409" spans="1:2">
      <c r="A409" t="s">
        <v>15463</v>
      </c>
      <c r="B409" s="1">
        <f>COUNTIF(Base!D409:D5940,'4º Questão'!A409)</f>
        <v>1</v>
      </c>
    </row>
    <row r="410" spans="1:2">
      <c r="A410" t="s">
        <v>5310</v>
      </c>
      <c r="B410" s="1">
        <f>COUNTIF(Base!D410:D5941,'4º Questão'!A410)</f>
        <v>6</v>
      </c>
    </row>
    <row r="411" spans="1:2">
      <c r="A411" t="s">
        <v>14220</v>
      </c>
      <c r="B411" s="1">
        <f>COUNTIF(Base!D411:D5942,'4º Questão'!A411)</f>
        <v>1</v>
      </c>
    </row>
    <row r="412" spans="1:2">
      <c r="A412" t="s">
        <v>11672</v>
      </c>
      <c r="B412" s="1">
        <f>COUNTIF(Base!D412:D5943,'4º Questão'!A412)</f>
        <v>1</v>
      </c>
    </row>
    <row r="413" spans="1:2">
      <c r="A413" t="s">
        <v>1791</v>
      </c>
      <c r="B413" s="1">
        <f>COUNTIF(Base!D413:D5944,'4º Questão'!A413)</f>
        <v>1</v>
      </c>
    </row>
    <row r="414" spans="1:2">
      <c r="A414" t="s">
        <v>3808</v>
      </c>
      <c r="B414" s="1">
        <f>COUNTIF(Base!D414:D5945,'4º Questão'!A414)</f>
        <v>6</v>
      </c>
    </row>
    <row r="415" spans="1:2">
      <c r="A415" t="s">
        <v>6353</v>
      </c>
      <c r="B415" s="1">
        <f>COUNTIF(Base!D415:D5946,'4º Questão'!A415)</f>
        <v>1</v>
      </c>
    </row>
    <row r="416" spans="1:2">
      <c r="A416" t="s">
        <v>4762</v>
      </c>
      <c r="B416" s="1">
        <f>COUNTIF(Base!D416:D5947,'4º Questão'!A416)</f>
        <v>2</v>
      </c>
    </row>
    <row r="417" spans="1:2">
      <c r="A417" t="s">
        <v>4532</v>
      </c>
      <c r="B417" s="1">
        <f>COUNTIF(Base!D417:D5948,'4º Questão'!A417)</f>
        <v>9</v>
      </c>
    </row>
    <row r="418" spans="1:2">
      <c r="A418" t="s">
        <v>10924</v>
      </c>
      <c r="B418" s="1">
        <f>COUNTIF(Base!D418:D5949,'4º Questão'!A418)</f>
        <v>1</v>
      </c>
    </row>
    <row r="419" spans="1:2">
      <c r="A419" t="s">
        <v>6482</v>
      </c>
      <c r="B419" s="1">
        <f>COUNTIF(Base!D419:D5950,'4º Questão'!A419)</f>
        <v>1</v>
      </c>
    </row>
    <row r="420" spans="1:2">
      <c r="A420" t="s">
        <v>4152</v>
      </c>
      <c r="B420" s="1">
        <f>COUNTIF(Base!D420:D5951,'4º Questão'!A420)</f>
        <v>4</v>
      </c>
    </row>
    <row r="421" spans="1:2">
      <c r="A421" t="s">
        <v>1534</v>
      </c>
      <c r="B421" s="1">
        <f>COUNTIF(Base!D421:D5952,'4º Questão'!A421)</f>
        <v>5</v>
      </c>
    </row>
    <row r="422" spans="1:2">
      <c r="A422" t="s">
        <v>14985</v>
      </c>
      <c r="B422" s="1">
        <f>COUNTIF(Base!D422:D5953,'4º Questão'!A422)</f>
        <v>1</v>
      </c>
    </row>
    <row r="423" spans="1:2">
      <c r="A423" t="s">
        <v>5288</v>
      </c>
      <c r="B423" s="1">
        <f>COUNTIF(Base!D423:D5954,'4º Questão'!A423)</f>
        <v>2</v>
      </c>
    </row>
    <row r="424" spans="1:2">
      <c r="A424" t="s">
        <v>4875</v>
      </c>
      <c r="B424" s="1">
        <f>COUNTIF(Base!D424:D5955,'4º Questão'!A424)</f>
        <v>11</v>
      </c>
    </row>
    <row r="425" spans="1:2">
      <c r="A425" t="s">
        <v>4792</v>
      </c>
      <c r="B425" s="1">
        <f>COUNTIF(Base!D425:D5956,'4º Questão'!A425)</f>
        <v>3</v>
      </c>
    </row>
    <row r="426" spans="1:2">
      <c r="A426" t="s">
        <v>15467</v>
      </c>
      <c r="B426" s="1">
        <f>COUNTIF(Base!D426:D5957,'4º Questão'!A426)</f>
        <v>1</v>
      </c>
    </row>
    <row r="427" spans="1:2">
      <c r="A427" t="s">
        <v>2277</v>
      </c>
      <c r="B427" s="1">
        <f>COUNTIF(Base!D427:D5958,'4º Questão'!A427)</f>
        <v>15</v>
      </c>
    </row>
    <row r="428" spans="1:2">
      <c r="A428" t="s">
        <v>6684</v>
      </c>
      <c r="B428" s="1">
        <f>COUNTIF(Base!D428:D5959,'4º Questão'!A428)</f>
        <v>1</v>
      </c>
    </row>
    <row r="429" spans="1:2">
      <c r="A429" t="s">
        <v>3017</v>
      </c>
      <c r="B429" s="1">
        <f>COUNTIF(Base!D429:D5960,'4º Questão'!A429)</f>
        <v>11</v>
      </c>
    </row>
    <row r="430" spans="1:2">
      <c r="A430" t="s">
        <v>3025</v>
      </c>
      <c r="B430" s="1">
        <f>COUNTIF(Base!D430:D5961,'4º Questão'!A430)</f>
        <v>5</v>
      </c>
    </row>
    <row r="431" spans="1:2">
      <c r="A431" t="s">
        <v>2407</v>
      </c>
      <c r="B431" s="1">
        <f>COUNTIF(Base!D431:D5962,'4º Questão'!A431)</f>
        <v>36</v>
      </c>
    </row>
    <row r="432" spans="1:2">
      <c r="A432" t="s">
        <v>6455</v>
      </c>
      <c r="B432" s="1">
        <f>COUNTIF(Base!D432:D5963,'4º Questão'!A432)</f>
        <v>1</v>
      </c>
    </row>
    <row r="433" spans="1:2">
      <c r="A433" t="s">
        <v>3252</v>
      </c>
      <c r="B433" s="1">
        <f>COUNTIF(Base!D433:D5964,'4º Questão'!A433)</f>
        <v>1</v>
      </c>
    </row>
    <row r="434" spans="1:2">
      <c r="A434" t="s">
        <v>6789</v>
      </c>
      <c r="B434" s="1">
        <f>COUNTIF(Base!D434:D5965,'4º Questão'!A434)</f>
        <v>1</v>
      </c>
    </row>
    <row r="435" spans="1:2">
      <c r="A435" t="s">
        <v>2391</v>
      </c>
      <c r="B435" s="1">
        <f>COUNTIF(Base!D435:D5966,'4º Questão'!A435)</f>
        <v>2</v>
      </c>
    </row>
    <row r="436" spans="1:2">
      <c r="A436" t="s">
        <v>3256</v>
      </c>
      <c r="B436" s="1">
        <f>COUNTIF(Base!D436:D5967,'4º Questão'!A436)</f>
        <v>4</v>
      </c>
    </row>
    <row r="437" spans="1:2">
      <c r="A437" t="s">
        <v>3597</v>
      </c>
      <c r="B437" s="1">
        <f>COUNTIF(Base!D437:D5968,'4º Questão'!A437)</f>
        <v>65</v>
      </c>
    </row>
    <row r="438" spans="1:2">
      <c r="A438" t="s">
        <v>3063</v>
      </c>
      <c r="B438" s="1">
        <f>COUNTIF(Base!D438:D5969,'4º Questão'!A438)</f>
        <v>8</v>
      </c>
    </row>
    <row r="439" spans="1:2">
      <c r="A439" t="s">
        <v>6340</v>
      </c>
      <c r="B439" s="1">
        <f>COUNTIF(Base!D439:D5970,'4º Questão'!A439)</f>
        <v>5</v>
      </c>
    </row>
    <row r="440" spans="1:2">
      <c r="A440" t="s">
        <v>11880</v>
      </c>
      <c r="B440" s="1">
        <f>COUNTIF(Base!D440:D5971,'4º Questão'!A440)</f>
        <v>1</v>
      </c>
    </row>
    <row r="441" spans="1:2">
      <c r="A441" t="s">
        <v>2102</v>
      </c>
      <c r="B441" s="1">
        <f>COUNTIF(Base!D441:D5972,'4º Questão'!A441)</f>
        <v>2</v>
      </c>
    </row>
    <row r="442" spans="1:2">
      <c r="A442" t="s">
        <v>4940</v>
      </c>
      <c r="B442" s="1">
        <f>COUNTIF(Base!D442:D5973,'4º Questão'!A442)</f>
        <v>4</v>
      </c>
    </row>
    <row r="443" spans="1:2">
      <c r="A443" t="s">
        <v>3670</v>
      </c>
      <c r="B443" s="1">
        <f>COUNTIF(Base!D443:D5974,'4º Questão'!A443)</f>
        <v>11</v>
      </c>
    </row>
    <row r="444" spans="1:2">
      <c r="A444" t="s">
        <v>8980</v>
      </c>
      <c r="B444" s="1">
        <f>COUNTIF(Base!D444:D5975,'4º Questão'!A444)</f>
        <v>1</v>
      </c>
    </row>
    <row r="445" spans="1:2">
      <c r="A445" t="s">
        <v>4408</v>
      </c>
      <c r="B445" s="1">
        <f>COUNTIF(Base!D445:D5976,'4º Questão'!A445)</f>
        <v>4</v>
      </c>
    </row>
    <row r="446" spans="1:2">
      <c r="A446" t="s">
        <v>4702</v>
      </c>
      <c r="B446" s="1">
        <f>COUNTIF(Base!D446:D5977,'4º Questão'!A446)</f>
        <v>1</v>
      </c>
    </row>
    <row r="447" spans="1:2">
      <c r="A447" t="s">
        <v>14981</v>
      </c>
      <c r="B447" s="1">
        <f>COUNTIF(Base!D447:D5978,'4º Questão'!A447)</f>
        <v>1</v>
      </c>
    </row>
    <row r="448" spans="1:2">
      <c r="A448" t="s">
        <v>1552</v>
      </c>
      <c r="B448" s="1">
        <f>COUNTIF(Base!D448:D5979,'4º Questão'!A448)</f>
        <v>15</v>
      </c>
    </row>
    <row r="449" spans="1:2">
      <c r="A449" t="s">
        <v>12178</v>
      </c>
      <c r="B449" s="1">
        <f>COUNTIF(Base!D449:D5980,'4º Questão'!A449)</f>
        <v>2</v>
      </c>
    </row>
    <row r="450" spans="1:2">
      <c r="A450" t="s">
        <v>5149</v>
      </c>
      <c r="B450" s="1">
        <f>COUNTIF(Base!D450:D5981,'4º Questão'!A450)</f>
        <v>3</v>
      </c>
    </row>
    <row r="451" spans="1:2">
      <c r="A451" t="s">
        <v>12079</v>
      </c>
      <c r="B451" s="1">
        <f>COUNTIF(Base!D451:D5982,'4º Questão'!A451)</f>
        <v>1</v>
      </c>
    </row>
    <row r="452" spans="1:2">
      <c r="A452" t="s">
        <v>6249</v>
      </c>
      <c r="B452" s="1">
        <f>COUNTIF(Base!D452:D5983,'4º Questão'!A452)</f>
        <v>8</v>
      </c>
    </row>
    <row r="453" spans="1:2">
      <c r="A453" t="s">
        <v>12153</v>
      </c>
      <c r="B453" s="1">
        <f>COUNTIF(Base!D453:D5984,'4º Questão'!A453)</f>
        <v>1</v>
      </c>
    </row>
    <row r="454" spans="1:2">
      <c r="A454" t="s">
        <v>4766</v>
      </c>
      <c r="B454" s="1">
        <f>COUNTIF(Base!D454:D5985,'4º Questão'!A454)</f>
        <v>1</v>
      </c>
    </row>
    <row r="455" spans="1:2">
      <c r="A455" t="s">
        <v>4645</v>
      </c>
      <c r="B455" s="1">
        <f>COUNTIF(Base!D455:D5986,'4º Questão'!A455)</f>
        <v>1</v>
      </c>
    </row>
    <row r="456" spans="1:2">
      <c r="A456" t="s">
        <v>15471</v>
      </c>
      <c r="B456" s="1">
        <f>COUNTIF(Base!D456:D5987,'4º Questão'!A456)</f>
        <v>1</v>
      </c>
    </row>
    <row r="457" spans="1:2">
      <c r="A457" t="s">
        <v>2841</v>
      </c>
      <c r="B457" s="1">
        <f>COUNTIF(Base!D457:D5988,'4º Questão'!A457)</f>
        <v>7</v>
      </c>
    </row>
    <row r="458" spans="1:2">
      <c r="A458" t="s">
        <v>3715</v>
      </c>
      <c r="B458" s="1">
        <f>COUNTIF(Base!D458:D5989,'4º Questão'!A458)</f>
        <v>3</v>
      </c>
    </row>
    <row r="459" spans="1:2">
      <c r="A459" t="s">
        <v>2396</v>
      </c>
      <c r="B459" s="1">
        <f>COUNTIF(Base!D459:D5990,'4º Questão'!A459)</f>
        <v>3</v>
      </c>
    </row>
    <row r="460" spans="1:2">
      <c r="A460" t="s">
        <v>6552</v>
      </c>
      <c r="B460" s="1">
        <f>COUNTIF(Base!D460:D5991,'4º Questão'!A460)</f>
        <v>1</v>
      </c>
    </row>
    <row r="461" spans="1:2">
      <c r="A461" t="s">
        <v>6741</v>
      </c>
      <c r="B461" s="1">
        <f>COUNTIF(Base!D461:D5992,'4º Questão'!A461)</f>
        <v>2</v>
      </c>
    </row>
    <row r="462" spans="1:2">
      <c r="A462" t="s">
        <v>6054</v>
      </c>
      <c r="B462" s="1">
        <f>COUNTIF(Base!D462:D5993,'4º Questão'!A462)</f>
        <v>1</v>
      </c>
    </row>
    <row r="463" spans="1:2">
      <c r="A463" t="s">
        <v>2284</v>
      </c>
      <c r="B463" s="1">
        <f>COUNTIF(Base!D463:D5994,'4º Questão'!A463)</f>
        <v>28</v>
      </c>
    </row>
    <row r="464" spans="1:2">
      <c r="A464" t="s">
        <v>15479</v>
      </c>
      <c r="B464" s="1">
        <f>COUNTIF(Base!D464:D5995,'4º Questão'!A464)</f>
        <v>1</v>
      </c>
    </row>
    <row r="465" spans="1:2">
      <c r="A465" t="s">
        <v>6348</v>
      </c>
      <c r="B465" s="1">
        <f>COUNTIF(Base!D465:D5996,'4º Questão'!A465)</f>
        <v>2</v>
      </c>
    </row>
    <row r="466" spans="1:2">
      <c r="A466" t="s">
        <v>6793</v>
      </c>
      <c r="B466" s="1">
        <f>COUNTIF(Base!D466:D5997,'4º Questão'!A466)</f>
        <v>3</v>
      </c>
    </row>
    <row r="467" spans="1:2">
      <c r="A467" t="s">
        <v>4991</v>
      </c>
      <c r="B467" s="1">
        <f>COUNTIF(Base!D467:D5998,'4º Questão'!A467)</f>
        <v>10</v>
      </c>
    </row>
    <row r="468" spans="1:2">
      <c r="A468" t="s">
        <v>4930</v>
      </c>
      <c r="B468" s="1">
        <f>COUNTIF(Base!D468:D5999,'4º Questão'!A468)</f>
        <v>30</v>
      </c>
    </row>
    <row r="469" spans="1:2">
      <c r="A469" t="s">
        <v>6814</v>
      </c>
      <c r="B469" s="1">
        <f>COUNTIF(Base!D469:D6000,'4º Questão'!A469)</f>
        <v>5</v>
      </c>
    </row>
    <row r="470" spans="1:2">
      <c r="A470" t="s">
        <v>4585</v>
      </c>
      <c r="B470" s="1">
        <f>COUNTIF(Base!D470:D6001,'4º Questão'!A470)</f>
        <v>8</v>
      </c>
    </row>
    <row r="471" spans="1:2">
      <c r="A471" t="s">
        <v>15483</v>
      </c>
      <c r="B471" s="1">
        <f>COUNTIF(Base!D471:D6002,'4º Questão'!A471)</f>
        <v>1</v>
      </c>
    </row>
    <row r="472" spans="1:2">
      <c r="A472" t="s">
        <v>14582</v>
      </c>
      <c r="B472" s="1">
        <f>COUNTIF(Base!D472:D6003,'4º Questão'!A472)</f>
        <v>1</v>
      </c>
    </row>
    <row r="473" spans="1:2">
      <c r="A473" t="s">
        <v>15049</v>
      </c>
      <c r="B473" s="1">
        <f>COUNTIF(Base!D473:D6004,'4º Questão'!A473)</f>
        <v>1</v>
      </c>
    </row>
    <row r="474" spans="1:2">
      <c r="A474" t="s">
        <v>1888</v>
      </c>
      <c r="B474" s="1">
        <f>COUNTIF(Base!D474:D6005,'4º Questão'!A474)</f>
        <v>1</v>
      </c>
    </row>
    <row r="475" spans="1:2">
      <c r="A475" t="s">
        <v>5217</v>
      </c>
      <c r="B475" s="1">
        <f>COUNTIF(Base!D475:D6006,'4º Questão'!A475)</f>
        <v>1</v>
      </c>
    </row>
    <row r="476" spans="1:2">
      <c r="A476" t="s">
        <v>3979</v>
      </c>
      <c r="B476" s="1">
        <f>COUNTIF(Base!D476:D6007,'4º Questão'!A476)</f>
        <v>1</v>
      </c>
    </row>
    <row r="477" spans="1:2">
      <c r="A477" t="s">
        <v>5221</v>
      </c>
      <c r="B477" s="1">
        <f>COUNTIF(Base!D477:D6008,'4º Questão'!A477)</f>
        <v>5</v>
      </c>
    </row>
    <row r="478" spans="1:2">
      <c r="A478" t="s">
        <v>7333</v>
      </c>
      <c r="B478" s="1">
        <f>COUNTIF(Base!D478:D6009,'4º Questão'!A478)</f>
        <v>1</v>
      </c>
    </row>
    <row r="479" spans="1:2">
      <c r="A479" t="s">
        <v>10562</v>
      </c>
      <c r="B479" s="1">
        <f>COUNTIF(Base!D479:D6010,'4º Questão'!A479)</f>
        <v>3</v>
      </c>
    </row>
    <row r="480" spans="1:2">
      <c r="A480" t="s">
        <v>4490</v>
      </c>
      <c r="B480" s="1">
        <f>COUNTIF(Base!D480:D6011,'4º Questão'!A480)</f>
        <v>3</v>
      </c>
    </row>
    <row r="481" spans="1:2">
      <c r="A481" t="s">
        <v>5292</v>
      </c>
      <c r="B481" s="1">
        <f>COUNTIF(Base!D481:D6012,'4º Questão'!A481)</f>
        <v>17</v>
      </c>
    </row>
    <row r="482" spans="1:2">
      <c r="A482" t="s">
        <v>4156</v>
      </c>
      <c r="B482" s="1">
        <f>COUNTIF(Base!D482:D6013,'4º Questão'!A482)</f>
        <v>1</v>
      </c>
    </row>
    <row r="483" spans="1:2">
      <c r="A483" t="s">
        <v>7504</v>
      </c>
      <c r="B483" s="1">
        <f>COUNTIF(Base!D483:D6014,'4º Questão'!A483)</f>
        <v>3</v>
      </c>
    </row>
    <row r="484" spans="1:2">
      <c r="A484" t="s">
        <v>7867</v>
      </c>
      <c r="B484" s="1">
        <f>COUNTIF(Base!D484:D6015,'4º Questão'!A484)</f>
        <v>1</v>
      </c>
    </row>
    <row r="485" spans="1:2">
      <c r="A485" t="s">
        <v>2657</v>
      </c>
      <c r="B485" s="1">
        <f>COUNTIF(Base!D485:D6016,'4º Questão'!A485)</f>
        <v>6</v>
      </c>
    </row>
    <row r="486" spans="1:2">
      <c r="A486" t="s">
        <v>6030</v>
      </c>
      <c r="B486" s="1">
        <f>COUNTIF(Base!D486:D6017,'4º Questão'!A486)</f>
        <v>1</v>
      </c>
    </row>
    <row r="487" spans="1:2">
      <c r="A487" t="s">
        <v>7001</v>
      </c>
      <c r="B487" s="1">
        <f>COUNTIF(Base!D487:D6018,'4º Questão'!A487)</f>
        <v>1</v>
      </c>
    </row>
    <row r="488" spans="1:2">
      <c r="A488" t="s">
        <v>4995</v>
      </c>
      <c r="B488" s="1">
        <f>COUNTIF(Base!D488:D6019,'4º Questão'!A488)</f>
        <v>1</v>
      </c>
    </row>
    <row r="489" spans="1:2">
      <c r="A489" t="s">
        <v>2427</v>
      </c>
      <c r="B489" s="1">
        <f>COUNTIF(Base!D489:D6020,'4º Questão'!A489)</f>
        <v>3</v>
      </c>
    </row>
    <row r="490" spans="1:2">
      <c r="A490" t="s">
        <v>1688</v>
      </c>
      <c r="B490" s="1">
        <f>COUNTIF(Base!D490:D6021,'4º Questão'!A490)</f>
        <v>21</v>
      </c>
    </row>
    <row r="491" spans="1:2">
      <c r="A491" t="s">
        <v>4190</v>
      </c>
      <c r="B491" s="1">
        <f>COUNTIF(Base!D491:D6022,'4º Questão'!A491)</f>
        <v>77</v>
      </c>
    </row>
    <row r="492" spans="1:2">
      <c r="A492" t="s">
        <v>4160</v>
      </c>
      <c r="B492" s="1">
        <f>COUNTIF(Base!D492:D6023,'4º Questão'!A492)</f>
        <v>1</v>
      </c>
    </row>
    <row r="493" spans="1:2">
      <c r="A493" t="s">
        <v>4041</v>
      </c>
      <c r="B493" s="1">
        <f>COUNTIF(Base!D493:D6024,'4º Questão'!A493)</f>
        <v>1</v>
      </c>
    </row>
    <row r="494" spans="1:2">
      <c r="A494" t="s">
        <v>5224</v>
      </c>
      <c r="B494" s="1">
        <f>COUNTIF(Base!D494:D6025,'4º Questão'!A494)</f>
        <v>4</v>
      </c>
    </row>
    <row r="495" spans="1:2">
      <c r="A495" t="s">
        <v>3485</v>
      </c>
      <c r="B495" s="1">
        <f>COUNTIF(Base!D495:D6026,'4º Questão'!A495)</f>
        <v>22</v>
      </c>
    </row>
    <row r="496" spans="1:2">
      <c r="A496" t="s">
        <v>3983</v>
      </c>
      <c r="B496" s="1">
        <f>COUNTIF(Base!D496:D6027,'4º Questão'!A496)</f>
        <v>3</v>
      </c>
    </row>
    <row r="497" spans="1:2">
      <c r="A497" t="s">
        <v>1724</v>
      </c>
      <c r="B497" s="1">
        <f>COUNTIF(Base!D497:D6028,'4º Questão'!A497)</f>
        <v>8</v>
      </c>
    </row>
    <row r="498" spans="1:2">
      <c r="A498" t="s">
        <v>4770</v>
      </c>
      <c r="B498" s="1">
        <f>COUNTIF(Base!D498:D6029,'4º Questão'!A498)</f>
        <v>3</v>
      </c>
    </row>
    <row r="499" spans="1:2">
      <c r="A499" t="s">
        <v>7898</v>
      </c>
      <c r="B499" s="1">
        <f>COUNTIF(Base!D499:D6030,'4º Questão'!A499)</f>
        <v>2</v>
      </c>
    </row>
    <row r="500" spans="1:2">
      <c r="A500" t="s">
        <v>5022</v>
      </c>
      <c r="B500" s="1">
        <f>COUNTIF(Base!D500:D6031,'4º Questão'!A500)</f>
        <v>7</v>
      </c>
    </row>
    <row r="501" spans="1:2">
      <c r="A501" t="s">
        <v>1183</v>
      </c>
      <c r="B501" s="1">
        <f>COUNTIF(Base!D501:D6032,'4º Questão'!A501)</f>
        <v>1</v>
      </c>
    </row>
    <row r="502" spans="1:2">
      <c r="A502" t="s">
        <v>14805</v>
      </c>
      <c r="B502" s="1">
        <f>COUNTIF(Base!D502:D6033,'4º Questão'!A502)</f>
        <v>1</v>
      </c>
    </row>
    <row r="503" spans="1:2">
      <c r="A503" t="s">
        <v>14668</v>
      </c>
      <c r="B503" s="1">
        <f>COUNTIF(Base!D503:D6034,'4º Questão'!A503)</f>
        <v>1</v>
      </c>
    </row>
    <row r="504" spans="1:2">
      <c r="A504" t="s">
        <v>6440</v>
      </c>
      <c r="B504" s="1">
        <f>COUNTIF(Base!D504:D6035,'4º Questão'!A504)</f>
        <v>1</v>
      </c>
    </row>
    <row r="505" spans="1:2">
      <c r="A505" t="s">
        <v>1734</v>
      </c>
      <c r="B505" s="1">
        <f>COUNTIF(Base!D505:D6036,'4º Questão'!A505)</f>
        <v>1</v>
      </c>
    </row>
    <row r="506" spans="1:2">
      <c r="A506" t="s">
        <v>12182</v>
      </c>
      <c r="B506" s="1">
        <f>COUNTIF(Base!D506:D6037,'4º Questão'!A506)</f>
        <v>1</v>
      </c>
    </row>
    <row r="507" spans="1:2">
      <c r="A507" t="s">
        <v>6206</v>
      </c>
      <c r="B507" s="1">
        <f>COUNTIF(Base!D507:D6038,'4º Questão'!A507)</f>
        <v>1</v>
      </c>
    </row>
    <row r="508" spans="1:2">
      <c r="A508" t="s">
        <v>8386</v>
      </c>
      <c r="B508" s="1">
        <f>COUNTIF(Base!D508:D6039,'4º Questão'!A508)</f>
        <v>3</v>
      </c>
    </row>
    <row r="509" spans="1:2">
      <c r="A509" t="s">
        <v>14369</v>
      </c>
      <c r="B509" s="1">
        <f>COUNTIF(Base!D509:D6040,'4º Questão'!A509)</f>
        <v>1</v>
      </c>
    </row>
    <row r="510" spans="1:2">
      <c r="A510" t="s">
        <v>5567</v>
      </c>
      <c r="B510" s="1">
        <f>COUNTIF(Base!D510:D6041,'4º Questão'!A510)</f>
        <v>1</v>
      </c>
    </row>
    <row r="511" spans="1:2">
      <c r="A511" t="s">
        <v>2849</v>
      </c>
      <c r="B511" s="1">
        <f>COUNTIF(Base!D511:D6042,'4º Questão'!A511)</f>
        <v>16</v>
      </c>
    </row>
    <row r="512" spans="1:2">
      <c r="A512" t="s">
        <v>3036</v>
      </c>
      <c r="B512" s="1">
        <f>COUNTIF(Base!D512:D6043,'4º Questão'!A512)</f>
        <v>9</v>
      </c>
    </row>
    <row r="513" spans="1:2">
      <c r="A513" t="s">
        <v>7005</v>
      </c>
      <c r="B513" s="1">
        <f>COUNTIF(Base!D513:D6044,'4º Questão'!A513)</f>
        <v>1</v>
      </c>
    </row>
    <row r="514" spans="1:2">
      <c r="A514" t="s">
        <v>6833</v>
      </c>
      <c r="B514" s="1">
        <f>COUNTIF(Base!D514:D6045,'4º Questão'!A514)</f>
        <v>1</v>
      </c>
    </row>
    <row r="515" spans="1:2">
      <c r="A515" t="s">
        <v>12099</v>
      </c>
      <c r="B515" s="1">
        <f>COUNTIF(Base!D515:D6046,'4º Questão'!A515)</f>
        <v>1</v>
      </c>
    </row>
    <row r="516" spans="1:2">
      <c r="A516" t="s">
        <v>6493</v>
      </c>
      <c r="B516" s="1">
        <f>COUNTIF(Base!D516:D6047,'4º Questão'!A516)</f>
        <v>1</v>
      </c>
    </row>
    <row r="517" spans="1:2">
      <c r="A517" t="s">
        <v>3147</v>
      </c>
      <c r="B517" s="1">
        <f>COUNTIF(Base!D517:D6048,'4º Questão'!A517)</f>
        <v>34</v>
      </c>
    </row>
    <row r="518" spans="1:2">
      <c r="A518" t="s">
        <v>7428</v>
      </c>
      <c r="B518" s="1">
        <f>COUNTIF(Base!D518:D6049,'4º Questão'!A518)</f>
        <v>1</v>
      </c>
    </row>
    <row r="519" spans="1:2">
      <c r="A519" t="s">
        <v>12141</v>
      </c>
      <c r="B519" s="1">
        <f>COUNTIF(Base!D519:D6050,'4º Questão'!A519)</f>
        <v>1</v>
      </c>
    </row>
    <row r="520" spans="1:2">
      <c r="A520" t="s">
        <v>9240</v>
      </c>
      <c r="B520" s="1">
        <f>COUNTIF(Base!D520:D6051,'4º Questão'!A520)</f>
        <v>1</v>
      </c>
    </row>
    <row r="521" spans="1:2">
      <c r="A521" t="s">
        <v>17633</v>
      </c>
      <c r="B521" s="1">
        <f>COUNTIF(Base!D521:D6052,'4º Questão'!A521)</f>
        <v>1</v>
      </c>
    </row>
    <row r="522" spans="1:2">
      <c r="A522" t="s">
        <v>5604</v>
      </c>
      <c r="B522" s="1">
        <f>COUNTIF(Base!D522:D6053,'4º Questão'!A522)</f>
        <v>4</v>
      </c>
    </row>
    <row r="523" spans="1:2">
      <c r="A523" t="s">
        <v>5183</v>
      </c>
      <c r="B523" s="1">
        <f>COUNTIF(Base!D523:D6054,'4º Questão'!A523)</f>
        <v>8</v>
      </c>
    </row>
    <row r="524" spans="1:2">
      <c r="A524" t="s">
        <v>4403</v>
      </c>
      <c r="B524" s="1">
        <f>COUNTIF(Base!D524:D6055,'4º Questão'!A524)</f>
        <v>1</v>
      </c>
    </row>
    <row r="525" spans="1:2">
      <c r="A525" t="s">
        <v>6497</v>
      </c>
      <c r="B525" s="1">
        <f>COUNTIF(Base!D525:D6056,'4º Questão'!A525)</f>
        <v>2</v>
      </c>
    </row>
    <row r="526" spans="1:2">
      <c r="A526" t="s">
        <v>11132</v>
      </c>
      <c r="B526" s="1">
        <f>COUNTIF(Base!D526:D6057,'4º Questão'!A526)</f>
        <v>2</v>
      </c>
    </row>
    <row r="527" spans="1:2">
      <c r="A527" t="s">
        <v>2585</v>
      </c>
      <c r="B527" s="1">
        <f>COUNTIF(Base!D527:D6058,'4º Questão'!A527)</f>
        <v>10</v>
      </c>
    </row>
    <row r="528" spans="1:2">
      <c r="A528" t="s">
        <v>4045</v>
      </c>
      <c r="B528" s="1">
        <f>COUNTIF(Base!D528:D6059,'4º Questão'!A528)</f>
        <v>1</v>
      </c>
    </row>
    <row r="529" spans="1:2">
      <c r="A529" t="s">
        <v>3658</v>
      </c>
      <c r="B529" s="1">
        <f>COUNTIF(Base!D529:D6060,'4º Questão'!A529)</f>
        <v>2</v>
      </c>
    </row>
    <row r="530" spans="1:2">
      <c r="A530" t="s">
        <v>14373</v>
      </c>
      <c r="B530" s="1">
        <f>COUNTIF(Base!D530:D6061,'4º Questão'!A530)</f>
        <v>1</v>
      </c>
    </row>
    <row r="531" spans="1:2">
      <c r="A531" t="s">
        <v>3719</v>
      </c>
      <c r="B531" s="1">
        <f>COUNTIF(Base!D531:D6062,'4º Questão'!A531)</f>
        <v>2</v>
      </c>
    </row>
    <row r="532" spans="1:2">
      <c r="A532" t="s">
        <v>12146</v>
      </c>
      <c r="B532" s="1">
        <f>COUNTIF(Base!D532:D6063,'4º Questão'!A532)</f>
        <v>1</v>
      </c>
    </row>
    <row r="533" spans="1:2">
      <c r="A533" t="s">
        <v>4302</v>
      </c>
      <c r="B533" s="1">
        <f>COUNTIF(Base!D533:D6064,'4º Questão'!A533)</f>
        <v>4</v>
      </c>
    </row>
    <row r="534" spans="1:2">
      <c r="A534" t="s">
        <v>14679</v>
      </c>
      <c r="B534" s="1">
        <f>COUNTIF(Base!D534:D6065,'4º Questão'!A534)</f>
        <v>1</v>
      </c>
    </row>
    <row r="535" spans="1:2">
      <c r="A535" t="s">
        <v>4668</v>
      </c>
      <c r="B535" s="1">
        <f>COUNTIF(Base!D535:D6066,'4º Questão'!A535)</f>
        <v>1</v>
      </c>
    </row>
    <row r="536" spans="1:2">
      <c r="A536" t="s">
        <v>4984</v>
      </c>
      <c r="B536" s="1">
        <f>COUNTIF(Base!D536:D6067,'4º Questão'!A536)</f>
        <v>2</v>
      </c>
    </row>
    <row r="537" spans="1:2">
      <c r="A537" t="s">
        <v>1732</v>
      </c>
      <c r="B537" s="1">
        <f>COUNTIF(Base!D537:D6068,'4º Questão'!A537)</f>
        <v>59</v>
      </c>
    </row>
    <row r="538" spans="1:2">
      <c r="A538" t="s">
        <v>11778</v>
      </c>
      <c r="B538" s="1">
        <f>COUNTIF(Base!D538:D6069,'4º Questão'!A538)</f>
        <v>1</v>
      </c>
    </row>
    <row r="539" spans="1:2">
      <c r="A539" t="s">
        <v>5502</v>
      </c>
      <c r="B539" s="1">
        <f>COUNTIF(Base!D539:D6070,'4º Questão'!A539)</f>
        <v>1</v>
      </c>
    </row>
    <row r="540" spans="1:2">
      <c r="A540" t="s">
        <v>4842</v>
      </c>
      <c r="B540" s="1">
        <f>COUNTIF(Base!D540:D6071,'4º Questão'!A540)</f>
        <v>2</v>
      </c>
    </row>
    <row r="541" spans="1:2">
      <c r="A541" t="s">
        <v>3775</v>
      </c>
      <c r="B541" s="1">
        <f>COUNTIF(Base!D541:D6072,'4º Questão'!A541)</f>
        <v>2</v>
      </c>
    </row>
    <row r="542" spans="1:2">
      <c r="A542" t="s">
        <v>15200</v>
      </c>
      <c r="B542" s="1">
        <f>COUNTIF(Base!D542:D6073,'4º Questão'!A542)</f>
        <v>1</v>
      </c>
    </row>
    <row r="543" spans="1:2">
      <c r="A543" t="s">
        <v>6782</v>
      </c>
      <c r="B543" s="1">
        <f>COUNTIF(Base!D543:D6074,'4º Questão'!A543)</f>
        <v>1</v>
      </c>
    </row>
    <row r="544" spans="1:2">
      <c r="A544" t="s">
        <v>14854</v>
      </c>
      <c r="B544" s="1">
        <f>COUNTIF(Base!D544:D6075,'4º Questão'!A544)</f>
        <v>1</v>
      </c>
    </row>
    <row r="545" spans="1:2">
      <c r="A545" t="s">
        <v>2199</v>
      </c>
      <c r="B545" s="1">
        <f>COUNTIF(Base!D545:D6076,'4º Questão'!A545)</f>
        <v>26</v>
      </c>
    </row>
    <row r="546" spans="1:2">
      <c r="A546" t="s">
        <v>2437</v>
      </c>
      <c r="B546" s="1">
        <f>COUNTIF(Base!D546:D6077,'4º Questão'!A546)</f>
        <v>2</v>
      </c>
    </row>
    <row r="547" spans="1:2">
      <c r="A547" t="s">
        <v>1784</v>
      </c>
      <c r="B547" s="1">
        <f>COUNTIF(Base!D547:D6078,'4º Questão'!A547)</f>
        <v>50</v>
      </c>
    </row>
    <row r="548" spans="1:2">
      <c r="A548" t="s">
        <v>1870</v>
      </c>
      <c r="B548" s="1">
        <f>COUNTIF(Base!D548:D6079,'4º Questão'!A548)</f>
        <v>6</v>
      </c>
    </row>
    <row r="549" spans="1:2">
      <c r="A549" t="s">
        <v>4313</v>
      </c>
      <c r="B549" s="1">
        <f>COUNTIF(Base!D549:D6080,'4º Questão'!A549)</f>
        <v>36</v>
      </c>
    </row>
    <row r="550" spans="1:2">
      <c r="A550" t="s">
        <v>6449</v>
      </c>
      <c r="B550" s="1">
        <f>COUNTIF(Base!D550:D6081,'4º Questão'!A550)</f>
        <v>1</v>
      </c>
    </row>
    <row r="551" spans="1:2">
      <c r="A551" t="s">
        <v>3724</v>
      </c>
      <c r="B551" s="1">
        <f>COUNTIF(Base!D551:D6082,'4º Questão'!A551)</f>
        <v>11</v>
      </c>
    </row>
    <row r="552" spans="1:2">
      <c r="A552" t="s">
        <v>17961</v>
      </c>
      <c r="B552" s="1">
        <f>COUNTIF(Base!D552:D6083,'4º Questão'!A552)</f>
        <v>1</v>
      </c>
    </row>
    <row r="553" spans="1:2">
      <c r="A553" t="s">
        <v>6486</v>
      </c>
      <c r="B553" s="1">
        <f>COUNTIF(Base!D553:D6084,'4º Questão'!A553)</f>
        <v>1</v>
      </c>
    </row>
    <row r="554" spans="1:2">
      <c r="A554" t="s">
        <v>6737</v>
      </c>
      <c r="B554" s="1">
        <f>COUNTIF(Base!D554:D6085,'4º Questão'!A554)</f>
        <v>1</v>
      </c>
    </row>
    <row r="555" spans="1:2">
      <c r="A555" t="s">
        <v>4357</v>
      </c>
      <c r="B555" s="1">
        <f>COUNTIF(Base!D555:D6086,'4º Questão'!A555)</f>
        <v>9</v>
      </c>
    </row>
    <row r="556" spans="1:2">
      <c r="A556" t="s">
        <v>4164</v>
      </c>
      <c r="B556" s="1">
        <f>COUNTIF(Base!D556:D6087,'4º Questão'!A556)</f>
        <v>1</v>
      </c>
    </row>
    <row r="557" spans="1:2">
      <c r="A557" t="s">
        <v>7210</v>
      </c>
      <c r="B557" s="1">
        <f>COUNTIF(Base!D557:D6088,'4º Questão'!A557)</f>
        <v>1</v>
      </c>
    </row>
    <row r="558" spans="1:2">
      <c r="A558" t="s">
        <v>3790</v>
      </c>
      <c r="B558" s="1">
        <f>COUNTIF(Base!D558:D6089,'4º Questão'!A558)</f>
        <v>9</v>
      </c>
    </row>
    <row r="559" spans="1:2">
      <c r="A559" t="s">
        <v>4705</v>
      </c>
      <c r="B559" s="1">
        <f>COUNTIF(Base!D559:D6090,'4º Questão'!A559)</f>
        <v>40</v>
      </c>
    </row>
    <row r="560" spans="1:2">
      <c r="A560" t="s">
        <v>2448</v>
      </c>
      <c r="B560" s="1">
        <f>COUNTIF(Base!D560:D6091,'4º Questão'!A560)</f>
        <v>64</v>
      </c>
    </row>
    <row r="561" spans="1:2">
      <c r="A561" t="s">
        <v>2049</v>
      </c>
      <c r="B561" s="1">
        <f>COUNTIF(Base!D561:D6092,'4º Questão'!A561)</f>
        <v>2</v>
      </c>
    </row>
    <row r="562" spans="1:2">
      <c r="A562" t="s">
        <v>7337</v>
      </c>
      <c r="B562" s="1">
        <f>COUNTIF(Base!D562:D6093,'4º Questão'!A562)</f>
        <v>1</v>
      </c>
    </row>
    <row r="563" spans="1:2">
      <c r="A563" t="s">
        <v>7592</v>
      </c>
      <c r="B563" s="1">
        <f>COUNTIF(Base!D563:D6094,'4º Questão'!A563)</f>
        <v>5</v>
      </c>
    </row>
    <row r="564" spans="1:2">
      <c r="A564" t="s">
        <v>2767</v>
      </c>
      <c r="B564" s="1">
        <f>COUNTIF(Base!D564:D6095,'4º Questão'!A564)</f>
        <v>6</v>
      </c>
    </row>
    <row r="565" spans="1:2">
      <c r="A565" t="s">
        <v>31</v>
      </c>
      <c r="B565" s="1">
        <f>COUNTIF(Base!D565:D6096,'4º Questão'!A565)</f>
        <v>859</v>
      </c>
    </row>
    <row r="566" spans="1:2">
      <c r="A566" t="s">
        <v>3662</v>
      </c>
      <c r="B566" s="1">
        <f>COUNTIF(Base!D566:D6097,'4º Questão'!A566)</f>
        <v>3</v>
      </c>
    </row>
    <row r="567" spans="1:2">
      <c r="A567" t="s">
        <v>7008</v>
      </c>
      <c r="B567" s="1">
        <f>COUNTIF(Base!D567:D6098,'4º Questão'!A567)</f>
        <v>1</v>
      </c>
    </row>
    <row r="568" spans="1:2">
      <c r="A568" t="s">
        <v>2812</v>
      </c>
      <c r="B568" s="1">
        <f>COUNTIF(Base!D568:D6099,'4º Questão'!A568)</f>
        <v>4</v>
      </c>
    </row>
    <row r="569" spans="1:2">
      <c r="A569" t="s">
        <v>2611</v>
      </c>
      <c r="B569" s="1">
        <f>COUNTIF(Base!D569:D6100,'4º Questão'!A569)</f>
        <v>8</v>
      </c>
    </row>
    <row r="570" spans="1:2">
      <c r="A570" t="s">
        <v>3795</v>
      </c>
      <c r="B570" s="1">
        <f>COUNTIF(Base!D570:D6101,'4º Questão'!A570)</f>
        <v>2</v>
      </c>
    </row>
    <row r="571" spans="1:2">
      <c r="A571" t="s">
        <v>4306</v>
      </c>
      <c r="B571" s="1">
        <f>COUNTIF(Base!D571:D6102,'4º Questão'!A571)</f>
        <v>3</v>
      </c>
    </row>
    <row r="572" spans="1:2">
      <c r="A572" t="s">
        <v>2262</v>
      </c>
      <c r="B572" s="1">
        <f>COUNTIF(Base!D572:D6103,'4º Questão'!A572)</f>
        <v>28</v>
      </c>
    </row>
    <row r="573" spans="1:2">
      <c r="A573" t="s">
        <v>2775</v>
      </c>
      <c r="B573" s="1">
        <f>COUNTIF(Base!D573:D6104,'4º Questão'!A573)</f>
        <v>2</v>
      </c>
    </row>
    <row r="574" spans="1:2">
      <c r="A574" t="s">
        <v>3079</v>
      </c>
      <c r="B574" s="1">
        <f>COUNTIF(Base!D574:D6105,'4º Questão'!A574)</f>
        <v>1</v>
      </c>
    </row>
    <row r="575" spans="1:2">
      <c r="A575" t="s">
        <v>14202</v>
      </c>
      <c r="B575" s="1">
        <f>COUNTIF(Base!D575:D6106,'4º Questão'!A575)</f>
        <v>1</v>
      </c>
    </row>
    <row r="576" spans="1:2">
      <c r="A576" t="s">
        <v>4309</v>
      </c>
      <c r="B576" s="1">
        <f>COUNTIF(Base!D576:D6107,'4º Questão'!A576)</f>
        <v>5</v>
      </c>
    </row>
    <row r="577" spans="1:2">
      <c r="A577" t="s">
        <v>3586</v>
      </c>
      <c r="B577" s="1">
        <f>COUNTIF(Base!D577:D6108,'4º Questão'!A577)</f>
        <v>7</v>
      </c>
    </row>
    <row r="578" spans="1:2">
      <c r="A578" t="s">
        <v>6150</v>
      </c>
      <c r="B578" s="1">
        <f>COUNTIF(Base!D578:D6109,'4º Questão'!A578)</f>
        <v>3</v>
      </c>
    </row>
    <row r="579" spans="1:2">
      <c r="A579" t="s">
        <v>4407</v>
      </c>
      <c r="B579" s="1">
        <f>COUNTIF(Base!D579:D6110,'4º Questão'!A579)</f>
        <v>10</v>
      </c>
    </row>
    <row r="580" spans="1:2">
      <c r="A580" t="s">
        <v>5344</v>
      </c>
      <c r="B580" s="1">
        <f>COUNTIF(Base!D580:D6111,'4º Questão'!A580)</f>
        <v>4</v>
      </c>
    </row>
    <row r="581" spans="1:2">
      <c r="A581" t="s">
        <v>4082</v>
      </c>
      <c r="B581" s="1">
        <f>COUNTIF(Base!D581:D6112,'4º Questão'!A581)</f>
        <v>1</v>
      </c>
    </row>
    <row r="582" spans="1:2">
      <c r="A582" t="s">
        <v>13134</v>
      </c>
      <c r="B582" s="1">
        <f>COUNTIF(Base!D582:D6113,'4º Questão'!A582)</f>
        <v>1</v>
      </c>
    </row>
    <row r="583" spans="1:2">
      <c r="A583" t="s">
        <v>1056</v>
      </c>
      <c r="B583" s="1">
        <f>COUNTIF(Base!D583:D6114,'4º Questão'!A583)</f>
        <v>6</v>
      </c>
    </row>
    <row r="584" spans="1:2">
      <c r="A584" t="s">
        <v>2918</v>
      </c>
      <c r="B584" s="1">
        <f>COUNTIF(Base!D584:D6115,'4º Questão'!A584)</f>
        <v>90</v>
      </c>
    </row>
    <row r="585" spans="1:2">
      <c r="A585" t="s">
        <v>11210</v>
      </c>
      <c r="B585" s="1">
        <f>COUNTIF(Base!D585:D6116,'4º Questão'!A585)</f>
        <v>1</v>
      </c>
    </row>
    <row r="586" spans="1:2">
      <c r="A586" t="s">
        <v>3807</v>
      </c>
      <c r="B586" s="1">
        <f>COUNTIF(Base!D586:D6117,'4º Questão'!A586)</f>
        <v>39</v>
      </c>
    </row>
    <row r="587" spans="1:2">
      <c r="A587" t="s">
        <v>6511</v>
      </c>
      <c r="B587" s="1">
        <f>COUNTIF(Base!D587:D6118,'4º Questão'!A587)</f>
        <v>1</v>
      </c>
    </row>
    <row r="588" spans="1:2">
      <c r="A588" t="s">
        <v>1424</v>
      </c>
      <c r="B588" s="1">
        <f>COUNTIF(Base!D588:D6119,'4º Questão'!A588)</f>
        <v>30</v>
      </c>
    </row>
    <row r="589" spans="1:2">
      <c r="A589" t="s">
        <v>12102</v>
      </c>
      <c r="B589" s="1">
        <f>COUNTIF(Base!D589:D6120,'4º Questão'!A589)</f>
        <v>1</v>
      </c>
    </row>
    <row r="590" spans="1:2">
      <c r="A590" t="s">
        <v>6229</v>
      </c>
      <c r="B590" s="1">
        <f>COUNTIF(Base!D590:D6121,'4º Questão'!A590)</f>
        <v>2</v>
      </c>
    </row>
    <row r="591" spans="1:2">
      <c r="A591" t="s">
        <v>2138</v>
      </c>
      <c r="B591" s="1">
        <f>COUNTIF(Base!D591:D6122,'4º Questão'!A591)</f>
        <v>19</v>
      </c>
    </row>
    <row r="592" spans="1:2">
      <c r="A592" t="s">
        <v>4980</v>
      </c>
      <c r="B592" s="1">
        <f>COUNTIF(Base!D592:D6123,'4º Questão'!A592)</f>
        <v>1</v>
      </c>
    </row>
    <row r="593" spans="1:2">
      <c r="A593" t="s">
        <v>7857</v>
      </c>
      <c r="B593" s="1">
        <f>COUNTIF(Base!D593:D6124,'4º Questão'!A593)</f>
        <v>1</v>
      </c>
    </row>
    <row r="594" spans="1:2">
      <c r="A594" t="s">
        <v>17559</v>
      </c>
      <c r="B594" s="1">
        <f>COUNTIF(Base!D594:D6125,'4º Questão'!A594)</f>
        <v>1</v>
      </c>
    </row>
    <row r="595" spans="1:2">
      <c r="A595" t="s">
        <v>6058</v>
      </c>
      <c r="B595" s="1">
        <f>COUNTIF(Base!D595:D6126,'4º Questão'!A595)</f>
        <v>2</v>
      </c>
    </row>
    <row r="596" spans="1:2">
      <c r="A596" t="s">
        <v>5641</v>
      </c>
      <c r="B596" s="1">
        <f>COUNTIF(Base!D596:D6127,'4º Questão'!A596)</f>
        <v>4</v>
      </c>
    </row>
    <row r="597" spans="1:2">
      <c r="A597" t="s">
        <v>6528</v>
      </c>
      <c r="B597" s="1">
        <f>COUNTIF(Base!D597:D6128,'4º Questão'!A597)</f>
        <v>2</v>
      </c>
    </row>
    <row r="598" spans="1:2">
      <c r="A598" t="s">
        <v>15709</v>
      </c>
      <c r="B598" s="1">
        <f>COUNTIF(Base!D598:D6129,'4º Questão'!A598)</f>
        <v>2</v>
      </c>
    </row>
    <row r="599" spans="1:2">
      <c r="A599" t="s">
        <v>5649</v>
      </c>
      <c r="B599" s="1">
        <f>COUNTIF(Base!D599:D6130,'4º Questão'!A599)</f>
        <v>1</v>
      </c>
    </row>
    <row r="600" spans="1:2">
      <c r="A600" t="s">
        <v>5762</v>
      </c>
      <c r="B600" s="1">
        <f>COUNTIF(Base!D600:D6131,'4º Questão'!A600)</f>
        <v>1</v>
      </c>
    </row>
    <row r="601" spans="1:2">
      <c r="A601" t="s">
        <v>4383</v>
      </c>
      <c r="B601" s="1">
        <f>COUNTIF(Base!D601:D6132,'4º Questão'!A601)</f>
        <v>7</v>
      </c>
    </row>
    <row r="602" spans="1:2">
      <c r="A602" t="s">
        <v>2708</v>
      </c>
      <c r="B602" s="1">
        <f>COUNTIF(Base!D602:D6133,'4º Questão'!A602)</f>
        <v>6</v>
      </c>
    </row>
    <row r="603" spans="1:2">
      <c r="A603" t="s">
        <v>7664</v>
      </c>
      <c r="B603" s="1">
        <f>COUNTIF(Base!D603:D6134,'4º Questão'!A603)</f>
        <v>1</v>
      </c>
    </row>
    <row r="604" spans="1:2">
      <c r="A604" t="s">
        <v>14945</v>
      </c>
      <c r="B604" s="1">
        <f>COUNTIF(Base!D604:D6135,'4º Questão'!A604)</f>
        <v>1</v>
      </c>
    </row>
    <row r="605" spans="1:2">
      <c r="A605" t="s">
        <v>5066</v>
      </c>
      <c r="B605" s="1">
        <f>COUNTIF(Base!D605:D6136,'4º Questão'!A605)</f>
        <v>3</v>
      </c>
    </row>
    <row r="606" spans="1:2">
      <c r="A606" t="s">
        <v>2780</v>
      </c>
      <c r="B606" s="1">
        <f>COUNTIF(Base!D606:D6137,'4º Questão'!A606)</f>
        <v>9</v>
      </c>
    </row>
    <row r="607" spans="1:2">
      <c r="A607" t="s">
        <v>2503</v>
      </c>
      <c r="B607" s="1">
        <f>COUNTIF(Base!D607:D6138,'4º Questão'!A607)</f>
        <v>25</v>
      </c>
    </row>
    <row r="608" spans="1:2">
      <c r="A608" t="s">
        <v>7861</v>
      </c>
      <c r="B608" s="1">
        <f>COUNTIF(Base!D608:D6139,'4º Questão'!A608)</f>
        <v>2</v>
      </c>
    </row>
    <row r="609" spans="1:2">
      <c r="A609" t="s">
        <v>5011</v>
      </c>
      <c r="B609" s="1">
        <f>COUNTIF(Base!D609:D6140,'4º Questão'!A609)</f>
        <v>8</v>
      </c>
    </row>
    <row r="610" spans="1:2">
      <c r="A610" t="s">
        <v>11933</v>
      </c>
      <c r="B610" s="1">
        <f>COUNTIF(Base!D610:D6141,'4º Questão'!A610)</f>
        <v>1</v>
      </c>
    </row>
    <row r="611" spans="1:2">
      <c r="A611" t="s">
        <v>514</v>
      </c>
      <c r="B611" s="1">
        <f>COUNTIF(Base!D611:D6142,'4º Questão'!A611)</f>
        <v>1</v>
      </c>
    </row>
    <row r="612" spans="1:2">
      <c r="A612" t="s">
        <v>7869</v>
      </c>
      <c r="B612" s="1">
        <f>COUNTIF(Base!D612:D6143,'4º Questão'!A612)</f>
        <v>1</v>
      </c>
    </row>
    <row r="613" spans="1:2">
      <c r="A613" t="s">
        <v>10492</v>
      </c>
      <c r="B613" s="1">
        <f>COUNTIF(Base!D613:D6144,'4º Questão'!A613)</f>
        <v>1</v>
      </c>
    </row>
    <row r="614" spans="1:2">
      <c r="A614" t="s">
        <v>4537</v>
      </c>
      <c r="B614" s="1">
        <f>COUNTIF(Base!D614:D6145,'4º Questão'!A614)</f>
        <v>2</v>
      </c>
    </row>
    <row r="615" spans="1:2">
      <c r="A615" t="s">
        <v>11591</v>
      </c>
      <c r="B615" s="1">
        <f>COUNTIF(Base!D615:D6146,'4º Questão'!A615)</f>
        <v>1</v>
      </c>
    </row>
    <row r="616" spans="1:2">
      <c r="A616" t="s">
        <v>2444</v>
      </c>
      <c r="B616" s="1">
        <f>COUNTIF(Base!D616:D6147,'4º Questão'!A616)</f>
        <v>9</v>
      </c>
    </row>
    <row r="617" spans="1:2">
      <c r="A617" t="s">
        <v>4672</v>
      </c>
      <c r="B617" s="1">
        <f>COUNTIF(Base!D617:D6148,'4º Questão'!A617)</f>
        <v>1</v>
      </c>
    </row>
    <row r="618" spans="1:2">
      <c r="A618" t="s">
        <v>13441</v>
      </c>
      <c r="B618" s="1">
        <f>COUNTIF(Base!D618:D6149,'4º Questão'!A618)</f>
        <v>1</v>
      </c>
    </row>
    <row r="619" spans="1:2">
      <c r="A619" t="s">
        <v>5200</v>
      </c>
      <c r="B619" s="1">
        <f>COUNTIF(Base!D619:D6150,'4º Questão'!A619)</f>
        <v>12</v>
      </c>
    </row>
    <row r="620" spans="1:2">
      <c r="A620" t="s">
        <v>14377</v>
      </c>
      <c r="B620" s="1">
        <f>COUNTIF(Base!D620:D6151,'4º Questão'!A620)</f>
        <v>3</v>
      </c>
    </row>
    <row r="621" spans="1:2">
      <c r="A621" t="s">
        <v>4867</v>
      </c>
      <c r="B621" s="1">
        <f>COUNTIF(Base!D621:D6152,'4º Questão'!A621)</f>
        <v>1</v>
      </c>
    </row>
    <row r="622" spans="1:2">
      <c r="A622" t="s">
        <v>17964</v>
      </c>
      <c r="B622" s="1">
        <f>COUNTIF(Base!D622:D6153,'4º Questão'!A622)</f>
        <v>1</v>
      </c>
    </row>
    <row r="623" spans="1:2">
      <c r="A623" t="s">
        <v>6535</v>
      </c>
      <c r="B623" s="1">
        <f>COUNTIF(Base!D623:D6154,'4º Questão'!A623)</f>
        <v>1</v>
      </c>
    </row>
    <row r="624" spans="1:2">
      <c r="A624" t="s">
        <v>1749</v>
      </c>
      <c r="B624" s="1">
        <f>COUNTIF(Base!D624:D6155,'4º Questão'!A624)</f>
        <v>14</v>
      </c>
    </row>
    <row r="625" spans="1:2">
      <c r="A625" t="s">
        <v>4497</v>
      </c>
      <c r="B625" s="1">
        <f>COUNTIF(Base!D625:D6156,'4º Questão'!A625)</f>
        <v>1</v>
      </c>
    </row>
    <row r="626" spans="1:2">
      <c r="A626" t="s">
        <v>14191</v>
      </c>
      <c r="B626" s="1">
        <f>COUNTIF(Base!D626:D6157,'4º Questão'!A626)</f>
        <v>1</v>
      </c>
    </row>
    <row r="627" spans="1:2">
      <c r="A627" t="s">
        <v>12187</v>
      </c>
      <c r="B627" s="1">
        <f>COUNTIF(Base!D627:D6158,'4º Questão'!A627)</f>
        <v>1</v>
      </c>
    </row>
    <row r="628" spans="1:2">
      <c r="A628" t="s">
        <v>4676</v>
      </c>
      <c r="B628" s="1">
        <f>COUNTIF(Base!D628:D6159,'4º Questão'!A628)</f>
        <v>3</v>
      </c>
    </row>
    <row r="629" spans="1:2">
      <c r="A629" t="s">
        <v>4593</v>
      </c>
      <c r="B629" s="1">
        <f>COUNTIF(Base!D629:D6160,'4º Questão'!A629)</f>
        <v>1</v>
      </c>
    </row>
    <row r="630" spans="1:2">
      <c r="A630" t="s">
        <v>12191</v>
      </c>
      <c r="B630" s="1">
        <f>COUNTIF(Base!D630:D6161,'4º Questão'!A630)</f>
        <v>1</v>
      </c>
    </row>
    <row r="631" spans="1:2">
      <c r="A631" t="s">
        <v>10007</v>
      </c>
      <c r="B631" s="1">
        <f>COUNTIF(Base!D631:D6162,'4º Questão'!A631)</f>
        <v>1</v>
      </c>
    </row>
    <row r="632" spans="1:2">
      <c r="A632" t="s">
        <v>3327</v>
      </c>
      <c r="B632" s="1">
        <f>COUNTIF(Base!D632:D6163,'4º Questão'!A632)</f>
        <v>7</v>
      </c>
    </row>
    <row r="633" spans="1:2">
      <c r="A633" t="s">
        <v>4835</v>
      </c>
      <c r="B633" s="1">
        <f>COUNTIF(Base!D633:D6164,'4º Questão'!A633)</f>
        <v>5</v>
      </c>
    </row>
    <row r="634" spans="1:2">
      <c r="A634" t="s">
        <v>2894</v>
      </c>
      <c r="B634" s="1">
        <f>COUNTIF(Base!D634:D6165,'4º Questão'!A634)</f>
        <v>1</v>
      </c>
    </row>
    <row r="635" spans="1:2">
      <c r="A635" t="s">
        <v>3799</v>
      </c>
      <c r="B635" s="1">
        <f>COUNTIF(Base!D635:D6166,'4º Questão'!A635)</f>
        <v>6</v>
      </c>
    </row>
    <row r="636" spans="1:2">
      <c r="A636" t="s">
        <v>2904</v>
      </c>
      <c r="B636" s="1">
        <f>COUNTIF(Base!D636:D6167,'4º Questão'!A636)</f>
        <v>8</v>
      </c>
    </row>
    <row r="637" spans="1:2">
      <c r="A637" t="s">
        <v>3420</v>
      </c>
      <c r="B637" s="1">
        <f>COUNTIF(Base!D637:D6168,'4º Questão'!A637)</f>
        <v>11</v>
      </c>
    </row>
    <row r="638" spans="1:2">
      <c r="A638" t="s">
        <v>5156</v>
      </c>
      <c r="B638" s="1">
        <f>COUNTIF(Base!D638:D6169,'4º Questão'!A638)</f>
        <v>2</v>
      </c>
    </row>
    <row r="639" spans="1:2">
      <c r="A639" t="s">
        <v>8111</v>
      </c>
      <c r="B639" s="1">
        <f>COUNTIF(Base!D639:D6170,'4º Questão'!A639)</f>
        <v>3</v>
      </c>
    </row>
    <row r="640" spans="1:2">
      <c r="A640" t="s">
        <v>6268</v>
      </c>
      <c r="B640" s="1">
        <f>COUNTIF(Base!D640:D6171,'4º Questão'!A640)</f>
        <v>1</v>
      </c>
    </row>
    <row r="641" spans="1:2">
      <c r="A641" t="s">
        <v>11892</v>
      </c>
      <c r="B641" s="1">
        <f>COUNTIF(Base!D641:D6172,'4º Questão'!A641)</f>
        <v>1</v>
      </c>
    </row>
    <row r="642" spans="1:2">
      <c r="A642" t="s">
        <v>4684</v>
      </c>
      <c r="B642" s="1">
        <f>COUNTIF(Base!D642:D6173,'4º Questão'!A642)</f>
        <v>1</v>
      </c>
    </row>
    <row r="643" spans="1:2">
      <c r="A643" t="s">
        <v>2883</v>
      </c>
      <c r="B643" s="1">
        <f>COUNTIF(Base!D643:D6174,'4º Questão'!A643)</f>
        <v>16</v>
      </c>
    </row>
    <row r="644" spans="1:2">
      <c r="A644" t="s">
        <v>4753</v>
      </c>
      <c r="B644" s="1">
        <f>COUNTIF(Base!D644:D6175,'4º Questão'!A644)</f>
        <v>11</v>
      </c>
    </row>
    <row r="645" spans="1:2">
      <c r="A645" t="s">
        <v>12195</v>
      </c>
      <c r="B645" s="1">
        <f>COUNTIF(Base!D645:D6176,'4º Questão'!A645)</f>
        <v>1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ignoredErrors>
    <ignoredError sqref="B2:B4 B5:B645" calculatedColumn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A8ED9-C2C1-4D21-B5A8-85D1E8C8BE43}">
  <dimension ref="A1:Z5501"/>
  <sheetViews>
    <sheetView tabSelected="1" zoomScale="95" zoomScaleNormal="95" workbookViewId="0">
      <selection activeCell="T2" sqref="T2"/>
    </sheetView>
  </sheetViews>
  <sheetFormatPr defaultRowHeight="14.25"/>
  <cols>
    <col min="1" max="1" width="8.25" style="23" customWidth="1"/>
    <col min="2" max="9" width="6.125" style="1" customWidth="1"/>
    <col min="10" max="11" width="6.75" style="1" customWidth="1"/>
    <col min="12" max="12" width="22.625" style="21" customWidth="1"/>
    <col min="14" max="14" width="28.5" bestFit="1" customWidth="1"/>
    <col min="15" max="15" width="5.125" bestFit="1" customWidth="1"/>
  </cols>
  <sheetData>
    <row r="1" spans="1:26" ht="25.5">
      <c r="A1" s="29" t="s">
        <v>18961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8"/>
    </row>
    <row r="2" spans="1:26" ht="33">
      <c r="A2" s="24" t="s">
        <v>18962</v>
      </c>
      <c r="B2" s="22" t="s">
        <v>20</v>
      </c>
      <c r="C2" s="22" t="s">
        <v>21</v>
      </c>
      <c r="D2" s="22" t="s">
        <v>22</v>
      </c>
      <c r="E2" s="22" t="s">
        <v>23</v>
      </c>
      <c r="F2" s="22" t="s">
        <v>24</v>
      </c>
      <c r="G2" s="22" t="s">
        <v>25</v>
      </c>
      <c r="H2" s="22" t="s">
        <v>26</v>
      </c>
      <c r="I2" s="22" t="s">
        <v>27</v>
      </c>
      <c r="J2" s="22" t="s">
        <v>28</v>
      </c>
      <c r="K2" s="32" t="s">
        <v>29</v>
      </c>
      <c r="L2" s="25" t="s">
        <v>18936</v>
      </c>
      <c r="N2" s="45" t="s">
        <v>18963</v>
      </c>
      <c r="O2" s="45"/>
    </row>
    <row r="3" spans="1:26">
      <c r="A3" s="23" t="s">
        <v>18449</v>
      </c>
      <c r="B3" s="1">
        <f>SUMIF(Base!$I$2:$I$5533,'5º Questão'!A3,Base!$O$2:$O$5533)</f>
        <v>0</v>
      </c>
      <c r="C3" s="1">
        <f>SUMIF(Base!$I$2:$I$5533,'5º Questão'!A3,Base!$P$2:$P$5533)</f>
        <v>0</v>
      </c>
      <c r="D3" s="1">
        <f>SUMIF(Base!$I$2:$I$5533,'5º Questão'!A3,Base!$Q$2:$Q$5533)</f>
        <v>0</v>
      </c>
      <c r="E3" s="1">
        <f>SUMIF(Base!$I$2:$I$5533,'5º Questão'!A3,Base!$R$2:$R$5533)</f>
        <v>0</v>
      </c>
      <c r="F3" s="1">
        <f>SUMIF(Base!$I$2:$I$5533,'5º Questão'!A3,Base!$S$2:$S$5533)</f>
        <v>260</v>
      </c>
      <c r="G3" s="1">
        <f>SUMIF(Base!$I$2:$I$5533,'5º Questão'!A3,Base!$T$2:$T$5533)</f>
        <v>71</v>
      </c>
      <c r="H3" s="1">
        <f>SUMIF(Base!$I$2:$I$5533,'5º Questão'!A3,Base!$U$2:$U$5533)</f>
        <v>0</v>
      </c>
      <c r="I3" s="1">
        <f>SUMIF(Base!$I$2:$I$5533,'5º Questão'!A3,Base!$V$2:$V$5533)</f>
        <v>0</v>
      </c>
      <c r="J3" s="1">
        <f>SUMIF(Base!$I$2:$I$5533,'5º Questão'!A3,Base!$W$2:$W$5533)</f>
        <v>0</v>
      </c>
      <c r="K3" s="1">
        <f>SUMIF(Base!$I$2:$I$5533,'5º Questão'!A3,Base!$X$2:$X$5533)</f>
        <v>0</v>
      </c>
      <c r="L3" s="33">
        <f>SUM(Tabela2[[#This Row],[Coluna2]:[Coluna11]])</f>
        <v>331</v>
      </c>
      <c r="N3" s="35" t="s">
        <v>2</v>
      </c>
      <c r="O3" s="36">
        <v>6329</v>
      </c>
    </row>
    <row r="4" spans="1:26" ht="17.25">
      <c r="A4" s="23" t="s">
        <v>5150</v>
      </c>
      <c r="B4" s="1">
        <f>SUMIF(Base!$I$2:$I$5533,'5º Questão'!A4,Base!$O$2:$O$5533)</f>
        <v>0</v>
      </c>
      <c r="C4" s="1">
        <f>SUMIF(Base!$I$2:$I$5533,'5º Questão'!A4,Base!$P$2:$P$5533)</f>
        <v>6</v>
      </c>
      <c r="D4" s="1">
        <f>SUMIF(Base!$I$2:$I$5533,'5º Questão'!A4,Base!$Q$2:$Q$5533)</f>
        <v>0</v>
      </c>
      <c r="E4" s="1">
        <f>SUMIF(Base!$I$2:$I$5533,'5º Questão'!A4,Base!$R$2:$R$5533)</f>
        <v>0</v>
      </c>
      <c r="F4" s="1">
        <f>SUMIF(Base!$I$2:$I$5533,'5º Questão'!A4,Base!$S$2:$S$5533)</f>
        <v>242</v>
      </c>
      <c r="G4" s="1">
        <f>SUMIF(Base!$I$2:$I$5533,'5º Questão'!A4,Base!$T$2:$T$5533)</f>
        <v>0</v>
      </c>
      <c r="H4" s="1">
        <f>SUMIF(Base!$I$2:$I$5533,'5º Questão'!A4,Base!$U$2:$U$5533)</f>
        <v>0</v>
      </c>
      <c r="I4" s="1">
        <f>SUMIF(Base!$I$2:$I$5533,'5º Questão'!A4,Base!$V$2:$V$5533)</f>
        <v>0</v>
      </c>
      <c r="J4" s="1">
        <f>SUMIF(Base!$I$2:$I$5533,'5º Questão'!A4,Base!$W$2:$W$5533)</f>
        <v>0</v>
      </c>
      <c r="K4" s="1">
        <f>SUMIF(Base!$I$2:$I$5533,'5º Questão'!A4,Base!$X$2:$X$5533)</f>
        <v>0</v>
      </c>
      <c r="L4" s="33">
        <f t="shared" ref="L4:L67" si="0">SUM(B4:K4)</f>
        <v>248</v>
      </c>
      <c r="N4" s="37" t="s">
        <v>3</v>
      </c>
      <c r="O4" s="38">
        <v>4072</v>
      </c>
    </row>
    <row r="5" spans="1:26">
      <c r="A5" s="23" t="s">
        <v>6800</v>
      </c>
      <c r="B5" s="1">
        <f>SUMIF(Base!$I$2:$I$5533,'5º Questão'!A5,Base!$O$2:$O$5533)</f>
        <v>0</v>
      </c>
      <c r="C5" s="1">
        <f>SUMIF(Base!$I$2:$I$5533,'5º Questão'!A5,Base!$P$2:$P$5533)</f>
        <v>3</v>
      </c>
      <c r="D5" s="1">
        <f>SUMIF(Base!$I$2:$I$5533,'5º Questão'!A5,Base!$Q$2:$Q$5533)</f>
        <v>0</v>
      </c>
      <c r="E5" s="1">
        <f>SUMIF(Base!$I$2:$I$5533,'5º Questão'!A5,Base!$R$2:$R$5533)</f>
        <v>0</v>
      </c>
      <c r="F5" s="1">
        <f>SUMIF(Base!$I$2:$I$5533,'5º Questão'!A5,Base!$S$2:$S$5533)</f>
        <v>186</v>
      </c>
      <c r="G5" s="1">
        <f>SUMIF(Base!$I$2:$I$5533,'5º Questão'!A5,Base!$T$2:$T$5533)</f>
        <v>461</v>
      </c>
      <c r="H5" s="1">
        <f>SUMIF(Base!$I$2:$I$5533,'5º Questão'!A5,Base!$U$2:$U$5533)</f>
        <v>0</v>
      </c>
      <c r="I5" s="1">
        <f>SUMIF(Base!$I$2:$I$5533,'5º Questão'!A5,Base!$V$2:$V$5533)</f>
        <v>0</v>
      </c>
      <c r="J5" s="1">
        <f>SUMIF(Base!$I$2:$I$5533,'5º Questão'!A5,Base!$W$2:$W$5533)</f>
        <v>0</v>
      </c>
      <c r="K5" s="1">
        <f>SUMIF(Base!$I$2:$I$5533,'5º Questão'!A5,Base!$X$2:$X$5533)</f>
        <v>0</v>
      </c>
      <c r="L5" s="33">
        <f t="shared" si="0"/>
        <v>650</v>
      </c>
      <c r="N5" s="35" t="s">
        <v>4</v>
      </c>
      <c r="O5" s="36">
        <v>3427</v>
      </c>
    </row>
    <row r="6" spans="1:26">
      <c r="A6" s="23" t="s">
        <v>1816</v>
      </c>
      <c r="B6" s="1">
        <f>SUMIF(Base!$I$2:$I$5533,'5º Questão'!A6,Base!$O$2:$O$5533)</f>
        <v>0</v>
      </c>
      <c r="C6" s="1">
        <f>SUMIF(Base!$I$2:$I$5533,'5º Questão'!A6,Base!$P$2:$P$5533)</f>
        <v>8</v>
      </c>
      <c r="D6" s="1">
        <f>SUMIF(Base!$I$2:$I$5533,'5º Questão'!A6,Base!$Q$2:$Q$5533)</f>
        <v>0</v>
      </c>
      <c r="E6" s="1">
        <f>SUMIF(Base!$I$2:$I$5533,'5º Questão'!A6,Base!$R$2:$R$5533)</f>
        <v>0</v>
      </c>
      <c r="F6" s="1">
        <f>SUMIF(Base!$I$2:$I$5533,'5º Questão'!A6,Base!$S$2:$S$5533)</f>
        <v>300</v>
      </c>
      <c r="G6" s="1">
        <f>SUMIF(Base!$I$2:$I$5533,'5º Questão'!A6,Base!$T$2:$T$5533)</f>
        <v>273</v>
      </c>
      <c r="H6" s="1">
        <f>SUMIF(Base!$I$2:$I$5533,'5º Questão'!A6,Base!$U$2:$U$5533)</f>
        <v>0</v>
      </c>
      <c r="I6" s="1">
        <f>SUMIF(Base!$I$2:$I$5533,'5º Questão'!A6,Base!$V$2:$V$5533)</f>
        <v>0</v>
      </c>
      <c r="J6" s="1">
        <f>SUMIF(Base!$I$2:$I$5533,'5º Questão'!A6,Base!$W$2:$W$5533)</f>
        <v>0</v>
      </c>
      <c r="K6" s="1">
        <f>SUMIF(Base!$I$2:$I$5533,'5º Questão'!A6,Base!$X$2:$X$5533)</f>
        <v>0</v>
      </c>
      <c r="L6" s="33">
        <f t="shared" si="0"/>
        <v>581</v>
      </c>
    </row>
    <row r="7" spans="1:26">
      <c r="A7" s="23" t="s">
        <v>13406</v>
      </c>
      <c r="B7" s="1">
        <f>SUMIF(Base!$I$2:$I$5533,'5º Questão'!A7,Base!$O$2:$O$5533)</f>
        <v>0</v>
      </c>
      <c r="C7" s="1">
        <f>SUMIF(Base!$I$2:$I$5533,'5º Questão'!A7,Base!$P$2:$P$5533)</f>
        <v>27</v>
      </c>
      <c r="D7" s="1">
        <f>SUMIF(Base!$I$2:$I$5533,'5º Questão'!A7,Base!$Q$2:$Q$5533)</f>
        <v>0</v>
      </c>
      <c r="E7" s="1">
        <f>SUMIF(Base!$I$2:$I$5533,'5º Questão'!A7,Base!$R$2:$R$5533)</f>
        <v>0</v>
      </c>
      <c r="F7" s="1">
        <f>SUMIF(Base!$I$2:$I$5533,'5º Questão'!A7,Base!$S$2:$S$5533)</f>
        <v>257</v>
      </c>
      <c r="G7" s="1">
        <f>SUMIF(Base!$I$2:$I$5533,'5º Questão'!A7,Base!$T$2:$T$5533)</f>
        <v>102</v>
      </c>
      <c r="H7" s="1">
        <f>SUMIF(Base!$I$2:$I$5533,'5º Questão'!A7,Base!$U$2:$U$5533)</f>
        <v>0</v>
      </c>
      <c r="I7" s="1">
        <f>SUMIF(Base!$I$2:$I$5533,'5º Questão'!A7,Base!$V$2:$V$5533)</f>
        <v>13</v>
      </c>
      <c r="J7" s="1">
        <f>SUMIF(Base!$I$2:$I$5533,'5º Questão'!A7,Base!$W$2:$W$5533)</f>
        <v>0</v>
      </c>
      <c r="K7" s="1">
        <f>SUMIF(Base!$I$2:$I$5533,'5º Questão'!A7,Base!$X$2:$X$5533)</f>
        <v>0</v>
      </c>
      <c r="L7" s="33">
        <f t="shared" si="0"/>
        <v>399</v>
      </c>
    </row>
    <row r="8" spans="1:26">
      <c r="A8" s="23" t="s">
        <v>5772</v>
      </c>
      <c r="B8" s="1">
        <f>SUMIF(Base!$I$2:$I$5533,'5º Questão'!A8,Base!$O$2:$O$5533)</f>
        <v>0</v>
      </c>
      <c r="C8" s="1">
        <f>SUMIF(Base!$I$2:$I$5533,'5º Questão'!A8,Base!$P$2:$P$5533)</f>
        <v>15</v>
      </c>
      <c r="D8" s="1">
        <f>SUMIF(Base!$I$2:$I$5533,'5º Questão'!A8,Base!$Q$2:$Q$5533)</f>
        <v>0</v>
      </c>
      <c r="E8" s="1">
        <f>SUMIF(Base!$I$2:$I$5533,'5º Questão'!A8,Base!$R$2:$R$5533)</f>
        <v>204</v>
      </c>
      <c r="F8" s="1">
        <f>SUMIF(Base!$I$2:$I$5533,'5º Questão'!A8,Base!$S$2:$S$5533)</f>
        <v>238</v>
      </c>
      <c r="G8" s="1">
        <f>SUMIF(Base!$I$2:$I$5533,'5º Questão'!A8,Base!$T$2:$T$5533)</f>
        <v>156</v>
      </c>
      <c r="H8" s="1">
        <f>SUMIF(Base!$I$2:$I$5533,'5º Questão'!A8,Base!$U$2:$U$5533)</f>
        <v>0</v>
      </c>
      <c r="I8" s="1">
        <f>SUMIF(Base!$I$2:$I$5533,'5º Questão'!A8,Base!$V$2:$V$5533)</f>
        <v>0</v>
      </c>
      <c r="J8" s="1">
        <f>SUMIF(Base!$I$2:$I$5533,'5º Questão'!A8,Base!$W$2:$W$5533)</f>
        <v>0</v>
      </c>
      <c r="K8" s="1">
        <f>SUMIF(Base!$I$2:$I$5533,'5º Questão'!A8,Base!$X$2:$X$5533)</f>
        <v>0</v>
      </c>
      <c r="L8" s="33">
        <f t="shared" si="0"/>
        <v>613</v>
      </c>
    </row>
    <row r="9" spans="1:26">
      <c r="A9" s="23" t="s">
        <v>6233</v>
      </c>
      <c r="B9" s="1">
        <f>SUMIF(Base!$I$2:$I$5533,'5º Questão'!A9,Base!$O$2:$O$5533)</f>
        <v>0</v>
      </c>
      <c r="C9" s="1">
        <f>SUMIF(Base!$I$2:$I$5533,'5º Questão'!A9,Base!$P$2:$P$5533)</f>
        <v>31</v>
      </c>
      <c r="D9" s="1">
        <f>SUMIF(Base!$I$2:$I$5533,'5º Questão'!A9,Base!$Q$2:$Q$5533)</f>
        <v>0</v>
      </c>
      <c r="E9" s="1">
        <f>SUMIF(Base!$I$2:$I$5533,'5º Questão'!A9,Base!$R$2:$R$5533)</f>
        <v>0</v>
      </c>
      <c r="F9" s="1">
        <f>SUMIF(Base!$I$2:$I$5533,'5º Questão'!A9,Base!$S$2:$S$5533)</f>
        <v>866</v>
      </c>
      <c r="G9" s="1">
        <f>SUMIF(Base!$I$2:$I$5533,'5º Questão'!A9,Base!$T$2:$T$5533)</f>
        <v>449</v>
      </c>
      <c r="H9" s="1">
        <f>SUMIF(Base!$I$2:$I$5533,'5º Questão'!A9,Base!$U$2:$U$5533)</f>
        <v>0</v>
      </c>
      <c r="I9" s="1">
        <f>SUMIF(Base!$I$2:$I$5533,'5º Questão'!A9,Base!$V$2:$V$5533)</f>
        <v>0</v>
      </c>
      <c r="J9" s="1">
        <f>SUMIF(Base!$I$2:$I$5533,'5º Questão'!A9,Base!$W$2:$W$5533)</f>
        <v>0</v>
      </c>
      <c r="K9" s="1">
        <f>SUMIF(Base!$I$2:$I$5533,'5º Questão'!A9,Base!$X$2:$X$5533)</f>
        <v>0</v>
      </c>
      <c r="L9" s="33">
        <f t="shared" si="0"/>
        <v>1346</v>
      </c>
    </row>
    <row r="10" spans="1:26">
      <c r="A10" s="23" t="s">
        <v>483</v>
      </c>
      <c r="B10" s="1">
        <f>SUMIF(Base!$I$2:$I$5533,'5º Questão'!A10,Base!$O$2:$O$5533)</f>
        <v>0</v>
      </c>
      <c r="C10" s="1">
        <f>SUMIF(Base!$I$2:$I$5533,'5º Questão'!A10,Base!$P$2:$P$5533)</f>
        <v>0</v>
      </c>
      <c r="D10" s="1">
        <f>SUMIF(Base!$I$2:$I$5533,'5º Questão'!A10,Base!$Q$2:$Q$5533)</f>
        <v>0</v>
      </c>
      <c r="E10" s="1">
        <f>SUMIF(Base!$I$2:$I$5533,'5º Questão'!A10,Base!$R$2:$R$5533)</f>
        <v>414</v>
      </c>
      <c r="F10" s="1">
        <f>SUMIF(Base!$I$2:$I$5533,'5º Questão'!A10,Base!$S$2:$S$5533)</f>
        <v>0</v>
      </c>
      <c r="G10" s="1">
        <f>SUMIF(Base!$I$2:$I$5533,'5º Questão'!A10,Base!$T$2:$T$5533)</f>
        <v>0</v>
      </c>
      <c r="H10" s="1">
        <f>SUMIF(Base!$I$2:$I$5533,'5º Questão'!A10,Base!$U$2:$U$5533)</f>
        <v>0</v>
      </c>
      <c r="I10" s="1">
        <f>SUMIF(Base!$I$2:$I$5533,'5º Questão'!A10,Base!$V$2:$V$5533)</f>
        <v>0</v>
      </c>
      <c r="J10" s="1">
        <f>SUMIF(Base!$I$2:$I$5533,'5º Questão'!A10,Base!$W$2:$W$5533)</f>
        <v>0</v>
      </c>
      <c r="K10" s="1">
        <f>SUMIF(Base!$I$2:$I$5533,'5º Questão'!A10,Base!$X$2:$X$5533)</f>
        <v>0</v>
      </c>
      <c r="L10" s="33">
        <f t="shared" si="0"/>
        <v>414</v>
      </c>
    </row>
    <row r="11" spans="1:26" ht="17.25">
      <c r="A11" s="23" t="s">
        <v>6230</v>
      </c>
      <c r="B11" s="1">
        <f>SUMIF(Base!$I$2:$I$5533,'5º Questão'!A11,Base!$O$2:$O$5533)</f>
        <v>0</v>
      </c>
      <c r="C11" s="1">
        <f>SUMIF(Base!$I$2:$I$5533,'5º Questão'!A11,Base!$P$2:$P$5533)</f>
        <v>25</v>
      </c>
      <c r="D11" s="1">
        <f>SUMIF(Base!$I$2:$I$5533,'5º Questão'!A11,Base!$Q$2:$Q$5533)</f>
        <v>0</v>
      </c>
      <c r="E11" s="1">
        <f>SUMIF(Base!$I$2:$I$5533,'5º Questão'!A11,Base!$R$2:$R$5533)</f>
        <v>0</v>
      </c>
      <c r="F11" s="1">
        <f>SUMIF(Base!$I$2:$I$5533,'5º Questão'!A11,Base!$S$2:$S$5533)</f>
        <v>295</v>
      </c>
      <c r="G11" s="1">
        <f>SUMIF(Base!$I$2:$I$5533,'5º Questão'!A11,Base!$T$2:$T$5533)</f>
        <v>418</v>
      </c>
      <c r="H11" s="1">
        <f>SUMIF(Base!$I$2:$I$5533,'5º Questão'!A11,Base!$U$2:$U$5533)</f>
        <v>0</v>
      </c>
      <c r="I11" s="1">
        <f>SUMIF(Base!$I$2:$I$5533,'5º Questão'!A11,Base!$V$2:$V$5533)</f>
        <v>0</v>
      </c>
      <c r="J11" s="1">
        <f>SUMIF(Base!$I$2:$I$5533,'5º Questão'!A11,Base!$W$2:$W$5533)</f>
        <v>0</v>
      </c>
      <c r="K11" s="1">
        <f>SUMIF(Base!$I$2:$I$5533,'5º Questão'!A11,Base!$X$2:$X$5533)</f>
        <v>0</v>
      </c>
      <c r="L11" s="33">
        <f t="shared" si="0"/>
        <v>738</v>
      </c>
      <c r="Z11" t="s">
        <v>18964</v>
      </c>
    </row>
    <row r="12" spans="1:26" ht="25.5">
      <c r="A12" s="23" t="s">
        <v>7514</v>
      </c>
      <c r="B12" s="1">
        <f>SUMIF(Base!$I$2:$I$5533,'5º Questão'!A12,Base!$O$2:$O$5533)</f>
        <v>0</v>
      </c>
      <c r="C12" s="1">
        <f>SUMIF(Base!$I$2:$I$5533,'5º Questão'!A12,Base!$P$2:$P$5533)</f>
        <v>3</v>
      </c>
      <c r="D12" s="1">
        <f>SUMIF(Base!$I$2:$I$5533,'5º Questão'!A12,Base!$Q$2:$Q$5533)</f>
        <v>0</v>
      </c>
      <c r="E12" s="1">
        <f>SUMIF(Base!$I$2:$I$5533,'5º Questão'!A12,Base!$R$2:$R$5533)</f>
        <v>0</v>
      </c>
      <c r="F12" s="1">
        <f>SUMIF(Base!$I$2:$I$5533,'5º Questão'!A12,Base!$S$2:$S$5533)</f>
        <v>158</v>
      </c>
      <c r="G12" s="1">
        <f>SUMIF(Base!$I$2:$I$5533,'5º Questão'!A12,Base!$T$2:$T$5533)</f>
        <v>109</v>
      </c>
      <c r="H12" s="1">
        <f>SUMIF(Base!$I$2:$I$5533,'5º Questão'!A12,Base!$U$2:$U$5533)</f>
        <v>0</v>
      </c>
      <c r="I12" s="1">
        <f>SUMIF(Base!$I$2:$I$5533,'5º Questão'!A12,Base!$V$2:$V$5533)</f>
        <v>0</v>
      </c>
      <c r="J12" s="1">
        <f>SUMIF(Base!$I$2:$I$5533,'5º Questão'!A12,Base!$W$2:$W$5533)</f>
        <v>0</v>
      </c>
      <c r="K12" s="1">
        <f>SUMIF(Base!$I$2:$I$5533,'5º Questão'!A12,Base!$X$2:$X$5533)</f>
        <v>0</v>
      </c>
      <c r="L12" s="33">
        <f t="shared" si="0"/>
        <v>270</v>
      </c>
    </row>
    <row r="13" spans="1:26" ht="25.5">
      <c r="A13" s="23" t="s">
        <v>6945</v>
      </c>
      <c r="B13" s="1">
        <f>SUMIF(Base!$I$2:$I$5533,'5º Questão'!A13,Base!$O$2:$O$5533)</f>
        <v>0</v>
      </c>
      <c r="C13" s="1">
        <f>SUMIF(Base!$I$2:$I$5533,'5º Questão'!A13,Base!$P$2:$P$5533)</f>
        <v>5</v>
      </c>
      <c r="D13" s="1">
        <f>SUMIF(Base!$I$2:$I$5533,'5º Questão'!A13,Base!$Q$2:$Q$5533)</f>
        <v>0</v>
      </c>
      <c r="E13" s="1">
        <f>SUMIF(Base!$I$2:$I$5533,'5º Questão'!A13,Base!$R$2:$R$5533)</f>
        <v>223</v>
      </c>
      <c r="F13" s="1">
        <f>SUMIF(Base!$I$2:$I$5533,'5º Questão'!A13,Base!$S$2:$S$5533)</f>
        <v>0</v>
      </c>
      <c r="G13" s="1">
        <f>SUMIF(Base!$I$2:$I$5533,'5º Questão'!A13,Base!$T$2:$T$5533)</f>
        <v>0</v>
      </c>
      <c r="H13" s="1">
        <f>SUMIF(Base!$I$2:$I$5533,'5º Questão'!A13,Base!$U$2:$U$5533)</f>
        <v>0</v>
      </c>
      <c r="I13" s="1">
        <f>SUMIF(Base!$I$2:$I$5533,'5º Questão'!A13,Base!$V$2:$V$5533)</f>
        <v>0</v>
      </c>
      <c r="J13" s="1">
        <f>SUMIF(Base!$I$2:$I$5533,'5º Questão'!A13,Base!$W$2:$W$5533)</f>
        <v>0</v>
      </c>
      <c r="K13" s="1">
        <f>SUMIF(Base!$I$2:$I$5533,'5º Questão'!A13,Base!$X$2:$X$5533)</f>
        <v>0</v>
      </c>
      <c r="L13" s="33">
        <f t="shared" si="0"/>
        <v>228</v>
      </c>
    </row>
    <row r="14" spans="1:26" ht="17.25">
      <c r="A14" s="23" t="s">
        <v>4203</v>
      </c>
      <c r="B14" s="1">
        <f>SUMIF(Base!$I$2:$I$5533,'5º Questão'!A14,Base!$O$2:$O$5533)</f>
        <v>0</v>
      </c>
      <c r="C14" s="1">
        <f>SUMIF(Base!$I$2:$I$5533,'5º Questão'!A14,Base!$P$2:$P$5533)</f>
        <v>0</v>
      </c>
      <c r="D14" s="1">
        <f>SUMIF(Base!$I$2:$I$5533,'5º Questão'!A14,Base!$Q$2:$Q$5533)</f>
        <v>0</v>
      </c>
      <c r="E14" s="1">
        <f>SUMIF(Base!$I$2:$I$5533,'5º Questão'!A14,Base!$R$2:$R$5533)</f>
        <v>0</v>
      </c>
      <c r="F14" s="1">
        <f>SUMIF(Base!$I$2:$I$5533,'5º Questão'!A14,Base!$S$2:$S$5533)</f>
        <v>0</v>
      </c>
      <c r="G14" s="1">
        <f>SUMIF(Base!$I$2:$I$5533,'5º Questão'!A14,Base!$T$2:$T$5533)</f>
        <v>75</v>
      </c>
      <c r="H14" s="1">
        <f>SUMIF(Base!$I$2:$I$5533,'5º Questão'!A14,Base!$U$2:$U$5533)</f>
        <v>0</v>
      </c>
      <c r="I14" s="1">
        <f>SUMIF(Base!$I$2:$I$5533,'5º Questão'!A14,Base!$V$2:$V$5533)</f>
        <v>0</v>
      </c>
      <c r="J14" s="1">
        <f>SUMIF(Base!$I$2:$I$5533,'5º Questão'!A14,Base!$W$2:$W$5533)</f>
        <v>0</v>
      </c>
      <c r="K14" s="1">
        <f>SUMIF(Base!$I$2:$I$5533,'5º Questão'!A14,Base!$X$2:$X$5533)</f>
        <v>0</v>
      </c>
      <c r="L14" s="33">
        <f t="shared" si="0"/>
        <v>75</v>
      </c>
    </row>
    <row r="15" spans="1:26" ht="25.5">
      <c r="A15" s="23" t="s">
        <v>5618</v>
      </c>
      <c r="B15" s="1">
        <f>SUMIF(Base!$I$2:$I$5533,'5º Questão'!A15,Base!$O$2:$O$5533)</f>
        <v>0</v>
      </c>
      <c r="C15" s="1">
        <f>SUMIF(Base!$I$2:$I$5533,'5º Questão'!A15,Base!$P$2:$P$5533)</f>
        <v>0</v>
      </c>
      <c r="D15" s="1">
        <f>SUMIF(Base!$I$2:$I$5533,'5º Questão'!A15,Base!$Q$2:$Q$5533)</f>
        <v>0</v>
      </c>
      <c r="E15" s="1">
        <f>SUMIF(Base!$I$2:$I$5533,'5º Questão'!A15,Base!$R$2:$R$5533)</f>
        <v>107</v>
      </c>
      <c r="F15" s="1">
        <f>SUMIF(Base!$I$2:$I$5533,'5º Questão'!A15,Base!$S$2:$S$5533)</f>
        <v>110</v>
      </c>
      <c r="G15" s="1">
        <f>SUMIF(Base!$I$2:$I$5533,'5º Questão'!A15,Base!$T$2:$T$5533)</f>
        <v>0</v>
      </c>
      <c r="H15" s="1">
        <f>SUMIF(Base!$I$2:$I$5533,'5º Questão'!A15,Base!$U$2:$U$5533)</f>
        <v>0</v>
      </c>
      <c r="I15" s="1">
        <f>SUMIF(Base!$I$2:$I$5533,'5º Questão'!A15,Base!$V$2:$V$5533)</f>
        <v>0</v>
      </c>
      <c r="J15" s="1">
        <f>SUMIF(Base!$I$2:$I$5533,'5º Questão'!A15,Base!$W$2:$W$5533)</f>
        <v>0</v>
      </c>
      <c r="K15" s="1">
        <f>SUMIF(Base!$I$2:$I$5533,'5º Questão'!A15,Base!$X$2:$X$5533)</f>
        <v>0</v>
      </c>
      <c r="L15" s="33">
        <f t="shared" si="0"/>
        <v>217</v>
      </c>
    </row>
    <row r="16" spans="1:26" ht="33.75">
      <c r="A16" s="23" t="s">
        <v>3622</v>
      </c>
      <c r="B16" s="1">
        <f>SUMIF(Base!$I$2:$I$5533,'5º Questão'!A16,Base!$O$2:$O$5533)</f>
        <v>0</v>
      </c>
      <c r="C16" s="1">
        <f>SUMIF(Base!$I$2:$I$5533,'5º Questão'!A16,Base!$P$2:$P$5533)</f>
        <v>13</v>
      </c>
      <c r="D16" s="1">
        <f>SUMIF(Base!$I$2:$I$5533,'5º Questão'!A16,Base!$Q$2:$Q$5533)</f>
        <v>0</v>
      </c>
      <c r="E16" s="1">
        <f>SUMIF(Base!$I$2:$I$5533,'5º Questão'!A16,Base!$R$2:$R$5533)</f>
        <v>0</v>
      </c>
      <c r="F16" s="1">
        <f>SUMIF(Base!$I$2:$I$5533,'5º Questão'!A16,Base!$S$2:$S$5533)</f>
        <v>213</v>
      </c>
      <c r="G16" s="1">
        <f>SUMIF(Base!$I$2:$I$5533,'5º Questão'!A16,Base!$T$2:$T$5533)</f>
        <v>106</v>
      </c>
      <c r="H16" s="1">
        <f>SUMIF(Base!$I$2:$I$5533,'5º Questão'!A16,Base!$U$2:$U$5533)</f>
        <v>0</v>
      </c>
      <c r="I16" s="1">
        <f>SUMIF(Base!$I$2:$I$5533,'5º Questão'!A16,Base!$V$2:$V$5533)</f>
        <v>0</v>
      </c>
      <c r="J16" s="1">
        <f>SUMIF(Base!$I$2:$I$5533,'5º Questão'!A16,Base!$W$2:$W$5533)</f>
        <v>0</v>
      </c>
      <c r="K16" s="1">
        <f>SUMIF(Base!$I$2:$I$5533,'5º Questão'!A16,Base!$X$2:$X$5533)</f>
        <v>0</v>
      </c>
      <c r="L16" s="33">
        <f t="shared" si="0"/>
        <v>332</v>
      </c>
    </row>
    <row r="17" spans="1:12" ht="17.25">
      <c r="A17" s="23" t="s">
        <v>11683</v>
      </c>
      <c r="B17" s="1">
        <f>SUMIF(Base!$I$2:$I$5533,'5º Questão'!A17,Base!$O$2:$O$5533)</f>
        <v>0</v>
      </c>
      <c r="C17" s="1">
        <f>SUMIF(Base!$I$2:$I$5533,'5º Questão'!A17,Base!$P$2:$P$5533)</f>
        <v>18</v>
      </c>
      <c r="D17" s="1">
        <f>SUMIF(Base!$I$2:$I$5533,'5º Questão'!A17,Base!$Q$2:$Q$5533)</f>
        <v>0</v>
      </c>
      <c r="E17" s="1">
        <f>SUMIF(Base!$I$2:$I$5533,'5º Questão'!A17,Base!$R$2:$R$5533)</f>
        <v>0</v>
      </c>
      <c r="F17" s="1">
        <f>SUMIF(Base!$I$2:$I$5533,'5º Questão'!A17,Base!$S$2:$S$5533)</f>
        <v>389</v>
      </c>
      <c r="G17" s="1">
        <f>SUMIF(Base!$I$2:$I$5533,'5º Questão'!A17,Base!$T$2:$T$5533)</f>
        <v>498</v>
      </c>
      <c r="H17" s="1">
        <f>SUMIF(Base!$I$2:$I$5533,'5º Questão'!A17,Base!$U$2:$U$5533)</f>
        <v>0</v>
      </c>
      <c r="I17" s="1">
        <f>SUMIF(Base!$I$2:$I$5533,'5º Questão'!A17,Base!$V$2:$V$5533)</f>
        <v>0</v>
      </c>
      <c r="J17" s="1">
        <f>SUMIF(Base!$I$2:$I$5533,'5º Questão'!A17,Base!$W$2:$W$5533)</f>
        <v>39</v>
      </c>
      <c r="K17" s="1">
        <f>SUMIF(Base!$I$2:$I$5533,'5º Questão'!A17,Base!$X$2:$X$5533)</f>
        <v>0</v>
      </c>
      <c r="L17" s="33">
        <f t="shared" si="0"/>
        <v>944</v>
      </c>
    </row>
    <row r="18" spans="1:12" ht="17.25">
      <c r="A18" s="23" t="s">
        <v>10505</v>
      </c>
      <c r="B18" s="1">
        <f>SUMIF(Base!$I$2:$I$5533,'5º Questão'!A18,Base!$O$2:$O$5533)</f>
        <v>0</v>
      </c>
      <c r="C18" s="1">
        <f>SUMIF(Base!$I$2:$I$5533,'5º Questão'!A18,Base!$P$2:$P$5533)</f>
        <v>10</v>
      </c>
      <c r="D18" s="1">
        <f>SUMIF(Base!$I$2:$I$5533,'5º Questão'!A18,Base!$Q$2:$Q$5533)</f>
        <v>0</v>
      </c>
      <c r="E18" s="1">
        <f>SUMIF(Base!$I$2:$I$5533,'5º Questão'!A18,Base!$R$2:$R$5533)</f>
        <v>0</v>
      </c>
      <c r="F18" s="1">
        <f>SUMIF(Base!$I$2:$I$5533,'5º Questão'!A18,Base!$S$2:$S$5533)</f>
        <v>327</v>
      </c>
      <c r="G18" s="1">
        <f>SUMIF(Base!$I$2:$I$5533,'5º Questão'!A18,Base!$T$2:$T$5533)</f>
        <v>398</v>
      </c>
      <c r="H18" s="1">
        <f>SUMIF(Base!$I$2:$I$5533,'5º Questão'!A18,Base!$U$2:$U$5533)</f>
        <v>0</v>
      </c>
      <c r="I18" s="1">
        <f>SUMIF(Base!$I$2:$I$5533,'5º Questão'!A18,Base!$V$2:$V$5533)</f>
        <v>49</v>
      </c>
      <c r="J18" s="1">
        <f>SUMIF(Base!$I$2:$I$5533,'5º Questão'!A18,Base!$W$2:$W$5533)</f>
        <v>0</v>
      </c>
      <c r="K18" s="1">
        <f>SUMIF(Base!$I$2:$I$5533,'5º Questão'!A18,Base!$X$2:$X$5533)</f>
        <v>0</v>
      </c>
      <c r="L18" s="33">
        <f t="shared" si="0"/>
        <v>784</v>
      </c>
    </row>
    <row r="19" spans="1:12" ht="17.25">
      <c r="A19" s="23" t="s">
        <v>17528</v>
      </c>
      <c r="B19" s="1">
        <f>SUMIF(Base!$I$2:$I$5533,'5º Questão'!A19,Base!$O$2:$O$5533)</f>
        <v>0</v>
      </c>
      <c r="C19" s="1">
        <f>SUMIF(Base!$I$2:$I$5533,'5º Questão'!A19,Base!$P$2:$P$5533)</f>
        <v>11</v>
      </c>
      <c r="D19" s="1">
        <f>SUMIF(Base!$I$2:$I$5533,'5º Questão'!A19,Base!$Q$2:$Q$5533)</f>
        <v>0</v>
      </c>
      <c r="E19" s="1">
        <f>SUMIF(Base!$I$2:$I$5533,'5º Questão'!A19,Base!$R$2:$R$5533)</f>
        <v>0</v>
      </c>
      <c r="F19" s="1">
        <f>SUMIF(Base!$I$2:$I$5533,'5º Questão'!A19,Base!$S$2:$S$5533)</f>
        <v>266</v>
      </c>
      <c r="G19" s="1">
        <f>SUMIF(Base!$I$2:$I$5533,'5º Questão'!A19,Base!$T$2:$T$5533)</f>
        <v>166</v>
      </c>
      <c r="H19" s="1">
        <f>SUMIF(Base!$I$2:$I$5533,'5º Questão'!A19,Base!$U$2:$U$5533)</f>
        <v>0</v>
      </c>
      <c r="I19" s="1">
        <f>SUMIF(Base!$I$2:$I$5533,'5º Questão'!A19,Base!$V$2:$V$5533)</f>
        <v>0</v>
      </c>
      <c r="J19" s="1">
        <f>SUMIF(Base!$I$2:$I$5533,'5º Questão'!A19,Base!$W$2:$W$5533)</f>
        <v>0</v>
      </c>
      <c r="K19" s="1">
        <f>SUMIF(Base!$I$2:$I$5533,'5º Questão'!A19,Base!$X$2:$X$5533)</f>
        <v>0</v>
      </c>
      <c r="L19" s="33">
        <f t="shared" si="0"/>
        <v>443</v>
      </c>
    </row>
    <row r="20" spans="1:12" ht="33.75">
      <c r="A20" s="23" t="s">
        <v>7542</v>
      </c>
      <c r="B20" s="1">
        <f>SUMIF(Base!$I$2:$I$5533,'5º Questão'!A20,Base!$O$2:$O$5533)</f>
        <v>0</v>
      </c>
      <c r="C20" s="1">
        <f>SUMIF(Base!$I$2:$I$5533,'5º Questão'!A20,Base!$P$2:$P$5533)</f>
        <v>9</v>
      </c>
      <c r="D20" s="1">
        <f>SUMIF(Base!$I$2:$I$5533,'5º Questão'!A20,Base!$Q$2:$Q$5533)</f>
        <v>0</v>
      </c>
      <c r="E20" s="1">
        <f>SUMIF(Base!$I$2:$I$5533,'5º Questão'!A20,Base!$R$2:$R$5533)</f>
        <v>0</v>
      </c>
      <c r="F20" s="1">
        <f>SUMIF(Base!$I$2:$I$5533,'5º Questão'!A20,Base!$S$2:$S$5533)</f>
        <v>420</v>
      </c>
      <c r="G20" s="1">
        <f>SUMIF(Base!$I$2:$I$5533,'5º Questão'!A20,Base!$T$2:$T$5533)</f>
        <v>208</v>
      </c>
      <c r="H20" s="1">
        <f>SUMIF(Base!$I$2:$I$5533,'5º Questão'!A20,Base!$U$2:$U$5533)</f>
        <v>0</v>
      </c>
      <c r="I20" s="1">
        <f>SUMIF(Base!$I$2:$I$5533,'5º Questão'!A20,Base!$V$2:$V$5533)</f>
        <v>0</v>
      </c>
      <c r="J20" s="1">
        <f>SUMIF(Base!$I$2:$I$5533,'5º Questão'!A20,Base!$W$2:$W$5533)</f>
        <v>0</v>
      </c>
      <c r="K20" s="1">
        <f>SUMIF(Base!$I$2:$I$5533,'5º Questão'!A20,Base!$X$2:$X$5533)</f>
        <v>0</v>
      </c>
      <c r="L20" s="33">
        <f t="shared" si="0"/>
        <v>637</v>
      </c>
    </row>
    <row r="21" spans="1:12" ht="25.5">
      <c r="A21" s="23" t="s">
        <v>12761</v>
      </c>
      <c r="B21" s="1">
        <f>SUMIF(Base!$I$2:$I$5533,'5º Questão'!A21,Base!$O$2:$O$5533)</f>
        <v>0</v>
      </c>
      <c r="C21" s="1">
        <f>SUMIF(Base!$I$2:$I$5533,'5º Questão'!A21,Base!$P$2:$P$5533)</f>
        <v>14</v>
      </c>
      <c r="D21" s="1">
        <f>SUMIF(Base!$I$2:$I$5533,'5º Questão'!A21,Base!$Q$2:$Q$5533)</f>
        <v>0</v>
      </c>
      <c r="E21" s="1">
        <f>SUMIF(Base!$I$2:$I$5533,'5º Questão'!A21,Base!$R$2:$R$5533)</f>
        <v>0</v>
      </c>
      <c r="F21" s="1">
        <f>SUMIF(Base!$I$2:$I$5533,'5º Questão'!A21,Base!$S$2:$S$5533)</f>
        <v>286</v>
      </c>
      <c r="G21" s="1">
        <f>SUMIF(Base!$I$2:$I$5533,'5º Questão'!A21,Base!$T$2:$T$5533)</f>
        <v>163</v>
      </c>
      <c r="H21" s="1">
        <f>SUMIF(Base!$I$2:$I$5533,'5º Questão'!A21,Base!$U$2:$U$5533)</f>
        <v>0</v>
      </c>
      <c r="I21" s="1">
        <f>SUMIF(Base!$I$2:$I$5533,'5º Questão'!A21,Base!$V$2:$V$5533)</f>
        <v>0</v>
      </c>
      <c r="J21" s="1">
        <f>SUMIF(Base!$I$2:$I$5533,'5º Questão'!A21,Base!$W$2:$W$5533)</f>
        <v>0</v>
      </c>
      <c r="K21" s="1">
        <f>SUMIF(Base!$I$2:$I$5533,'5º Questão'!A21,Base!$X$2:$X$5533)</f>
        <v>0</v>
      </c>
      <c r="L21" s="33">
        <f t="shared" si="0"/>
        <v>463</v>
      </c>
    </row>
    <row r="22" spans="1:12" ht="25.5">
      <c r="A22" s="23" t="s">
        <v>13054</v>
      </c>
      <c r="B22" s="1">
        <f>SUMIF(Base!$I$2:$I$5533,'5º Questão'!A22,Base!$O$2:$O$5533)</f>
        <v>0</v>
      </c>
      <c r="C22" s="1">
        <f>SUMIF(Base!$I$2:$I$5533,'5º Questão'!A22,Base!$P$2:$P$5533)</f>
        <v>0</v>
      </c>
      <c r="D22" s="1">
        <f>SUMIF(Base!$I$2:$I$5533,'5º Questão'!A22,Base!$Q$2:$Q$5533)</f>
        <v>0</v>
      </c>
      <c r="E22" s="1">
        <f>SUMIF(Base!$I$2:$I$5533,'5º Questão'!A22,Base!$R$2:$R$5533)</f>
        <v>0</v>
      </c>
      <c r="F22" s="1">
        <f>SUMIF(Base!$I$2:$I$5533,'5º Questão'!A22,Base!$S$2:$S$5533)</f>
        <v>0</v>
      </c>
      <c r="G22" s="1">
        <f>SUMIF(Base!$I$2:$I$5533,'5º Questão'!A22,Base!$T$2:$T$5533)</f>
        <v>350</v>
      </c>
      <c r="H22" s="1">
        <f>SUMIF(Base!$I$2:$I$5533,'5º Questão'!A22,Base!$U$2:$U$5533)</f>
        <v>0</v>
      </c>
      <c r="I22" s="1">
        <f>SUMIF(Base!$I$2:$I$5533,'5º Questão'!A22,Base!$V$2:$V$5533)</f>
        <v>0</v>
      </c>
      <c r="J22" s="1">
        <f>SUMIF(Base!$I$2:$I$5533,'5º Questão'!A22,Base!$W$2:$W$5533)</f>
        <v>0</v>
      </c>
      <c r="K22" s="1">
        <f>SUMIF(Base!$I$2:$I$5533,'5º Questão'!A22,Base!$X$2:$X$5533)</f>
        <v>0</v>
      </c>
      <c r="L22" s="33">
        <f t="shared" si="0"/>
        <v>350</v>
      </c>
    </row>
    <row r="23" spans="1:12" ht="17.25">
      <c r="A23" s="23" t="s">
        <v>4815</v>
      </c>
      <c r="B23" s="1">
        <f>SUMIF(Base!$I$2:$I$5533,'5º Questão'!A23,Base!$O$2:$O$5533)</f>
        <v>0</v>
      </c>
      <c r="C23" s="1">
        <f>SUMIF(Base!$I$2:$I$5533,'5º Questão'!A23,Base!$P$2:$P$5533)</f>
        <v>6</v>
      </c>
      <c r="D23" s="1">
        <f>SUMIF(Base!$I$2:$I$5533,'5º Questão'!A23,Base!$Q$2:$Q$5533)</f>
        <v>0</v>
      </c>
      <c r="E23" s="1">
        <f>SUMIF(Base!$I$2:$I$5533,'5º Questão'!A23,Base!$R$2:$R$5533)</f>
        <v>0</v>
      </c>
      <c r="F23" s="1">
        <f>SUMIF(Base!$I$2:$I$5533,'5º Questão'!A23,Base!$S$2:$S$5533)</f>
        <v>458</v>
      </c>
      <c r="G23" s="1">
        <f>SUMIF(Base!$I$2:$I$5533,'5º Questão'!A23,Base!$T$2:$T$5533)</f>
        <v>517</v>
      </c>
      <c r="H23" s="1">
        <f>SUMIF(Base!$I$2:$I$5533,'5º Questão'!A23,Base!$U$2:$U$5533)</f>
        <v>0</v>
      </c>
      <c r="I23" s="1">
        <f>SUMIF(Base!$I$2:$I$5533,'5º Questão'!A23,Base!$V$2:$V$5533)</f>
        <v>0</v>
      </c>
      <c r="J23" s="1">
        <f>SUMIF(Base!$I$2:$I$5533,'5º Questão'!A23,Base!$W$2:$W$5533)</f>
        <v>0</v>
      </c>
      <c r="K23" s="1">
        <f>SUMIF(Base!$I$2:$I$5533,'5º Questão'!A23,Base!$X$2:$X$5533)</f>
        <v>0</v>
      </c>
      <c r="L23" s="33">
        <f t="shared" si="0"/>
        <v>981</v>
      </c>
    </row>
    <row r="24" spans="1:12" ht="25.5">
      <c r="A24" s="23" t="s">
        <v>18921</v>
      </c>
      <c r="B24" s="1">
        <f>SUMIF(Base!$I$2:$I$5533,'5º Questão'!A24,Base!$O$2:$O$5533)</f>
        <v>0</v>
      </c>
      <c r="C24" s="1">
        <f>SUMIF(Base!$I$2:$I$5533,'5º Questão'!A24,Base!$P$2:$P$5533)</f>
        <v>21</v>
      </c>
      <c r="D24" s="1">
        <f>SUMIF(Base!$I$2:$I$5533,'5º Questão'!A24,Base!$Q$2:$Q$5533)</f>
        <v>0</v>
      </c>
      <c r="E24" s="1">
        <f>SUMIF(Base!$I$2:$I$5533,'5º Questão'!A24,Base!$R$2:$R$5533)</f>
        <v>0</v>
      </c>
      <c r="F24" s="1">
        <f>SUMIF(Base!$I$2:$I$5533,'5º Questão'!A24,Base!$S$2:$S$5533)</f>
        <v>155</v>
      </c>
      <c r="G24" s="1">
        <f>SUMIF(Base!$I$2:$I$5533,'5º Questão'!A24,Base!$T$2:$T$5533)</f>
        <v>106</v>
      </c>
      <c r="H24" s="1">
        <f>SUMIF(Base!$I$2:$I$5533,'5º Questão'!A24,Base!$U$2:$U$5533)</f>
        <v>0</v>
      </c>
      <c r="I24" s="1">
        <f>SUMIF(Base!$I$2:$I$5533,'5º Questão'!A24,Base!$V$2:$V$5533)</f>
        <v>0</v>
      </c>
      <c r="J24" s="1">
        <f>SUMIF(Base!$I$2:$I$5533,'5º Questão'!A24,Base!$W$2:$W$5533)</f>
        <v>0</v>
      </c>
      <c r="K24" s="1">
        <f>SUMIF(Base!$I$2:$I$5533,'5º Questão'!A24,Base!$X$2:$X$5533)</f>
        <v>0</v>
      </c>
      <c r="L24" s="33">
        <f t="shared" si="0"/>
        <v>282</v>
      </c>
    </row>
    <row r="25" spans="1:12" ht="33.75">
      <c r="A25" s="23" t="s">
        <v>7749</v>
      </c>
      <c r="B25" s="1">
        <f>SUMIF(Base!$I$2:$I$5533,'5º Questão'!A25,Base!$O$2:$O$5533)</f>
        <v>0</v>
      </c>
      <c r="C25" s="1">
        <f>SUMIF(Base!$I$2:$I$5533,'5º Questão'!A25,Base!$P$2:$P$5533)</f>
        <v>12</v>
      </c>
      <c r="D25" s="1">
        <f>SUMIF(Base!$I$2:$I$5533,'5º Questão'!A25,Base!$Q$2:$Q$5533)</f>
        <v>0</v>
      </c>
      <c r="E25" s="1">
        <f>SUMIF(Base!$I$2:$I$5533,'5º Questão'!A25,Base!$R$2:$R$5533)</f>
        <v>0</v>
      </c>
      <c r="F25" s="1">
        <f>SUMIF(Base!$I$2:$I$5533,'5º Questão'!A25,Base!$S$2:$S$5533)</f>
        <v>344</v>
      </c>
      <c r="G25" s="1">
        <f>SUMIF(Base!$I$2:$I$5533,'5º Questão'!A25,Base!$T$2:$T$5533)</f>
        <v>0</v>
      </c>
      <c r="H25" s="1">
        <f>SUMIF(Base!$I$2:$I$5533,'5º Questão'!A25,Base!$U$2:$U$5533)</f>
        <v>0</v>
      </c>
      <c r="I25" s="1">
        <f>SUMIF(Base!$I$2:$I$5533,'5º Questão'!A25,Base!$V$2:$V$5533)</f>
        <v>0</v>
      </c>
      <c r="J25" s="1">
        <f>SUMIF(Base!$I$2:$I$5533,'5º Questão'!A25,Base!$W$2:$W$5533)</f>
        <v>0</v>
      </c>
      <c r="K25" s="1">
        <f>SUMIF(Base!$I$2:$I$5533,'5º Questão'!A25,Base!$X$2:$X$5533)</f>
        <v>0</v>
      </c>
      <c r="L25" s="33">
        <f t="shared" si="0"/>
        <v>356</v>
      </c>
    </row>
    <row r="26" spans="1:12" ht="17.25">
      <c r="A26" s="23" t="s">
        <v>6553</v>
      </c>
      <c r="B26" s="1">
        <f>SUMIF(Base!$I$2:$I$5533,'5º Questão'!A26,Base!$O$2:$O$5533)</f>
        <v>0</v>
      </c>
      <c r="C26" s="1">
        <f>SUMIF(Base!$I$2:$I$5533,'5º Questão'!A26,Base!$P$2:$P$5533)</f>
        <v>0</v>
      </c>
      <c r="D26" s="1">
        <f>SUMIF(Base!$I$2:$I$5533,'5º Questão'!A26,Base!$Q$2:$Q$5533)</f>
        <v>0</v>
      </c>
      <c r="E26" s="1">
        <f>SUMIF(Base!$I$2:$I$5533,'5º Questão'!A26,Base!$R$2:$R$5533)</f>
        <v>0</v>
      </c>
      <c r="F26" s="1">
        <f>SUMIF(Base!$I$2:$I$5533,'5º Questão'!A26,Base!$S$2:$S$5533)</f>
        <v>0</v>
      </c>
      <c r="G26" s="1">
        <f>SUMIF(Base!$I$2:$I$5533,'5º Questão'!A26,Base!$T$2:$T$5533)</f>
        <v>477</v>
      </c>
      <c r="H26" s="1">
        <f>SUMIF(Base!$I$2:$I$5533,'5º Questão'!A26,Base!$U$2:$U$5533)</f>
        <v>0</v>
      </c>
      <c r="I26" s="1">
        <f>SUMIF(Base!$I$2:$I$5533,'5º Questão'!A26,Base!$V$2:$V$5533)</f>
        <v>37</v>
      </c>
      <c r="J26" s="1">
        <f>SUMIF(Base!$I$2:$I$5533,'5º Questão'!A26,Base!$W$2:$W$5533)</f>
        <v>0</v>
      </c>
      <c r="K26" s="1">
        <f>SUMIF(Base!$I$2:$I$5533,'5º Questão'!A26,Base!$X$2:$X$5533)</f>
        <v>0</v>
      </c>
      <c r="L26" s="33">
        <f t="shared" si="0"/>
        <v>514</v>
      </c>
    </row>
    <row r="27" spans="1:12" ht="25.5">
      <c r="A27" s="23" t="s">
        <v>5652</v>
      </c>
      <c r="B27" s="1">
        <f>SUMIF(Base!$I$2:$I$5533,'5º Questão'!A27,Base!$O$2:$O$5533)</f>
        <v>0</v>
      </c>
      <c r="C27" s="1">
        <f>SUMIF(Base!$I$2:$I$5533,'5º Questão'!A27,Base!$P$2:$P$5533)</f>
        <v>9</v>
      </c>
      <c r="D27" s="1">
        <f>SUMIF(Base!$I$2:$I$5533,'5º Questão'!A27,Base!$Q$2:$Q$5533)</f>
        <v>0</v>
      </c>
      <c r="E27" s="1">
        <f>SUMIF(Base!$I$2:$I$5533,'5º Questão'!A27,Base!$R$2:$R$5533)</f>
        <v>0</v>
      </c>
      <c r="F27" s="1">
        <f>SUMIF(Base!$I$2:$I$5533,'5º Questão'!A27,Base!$S$2:$S$5533)</f>
        <v>277</v>
      </c>
      <c r="G27" s="1">
        <f>SUMIF(Base!$I$2:$I$5533,'5º Questão'!A27,Base!$T$2:$T$5533)</f>
        <v>174</v>
      </c>
      <c r="H27" s="1">
        <f>SUMIF(Base!$I$2:$I$5533,'5º Questão'!A27,Base!$U$2:$U$5533)</f>
        <v>0</v>
      </c>
      <c r="I27" s="1">
        <f>SUMIF(Base!$I$2:$I$5533,'5º Questão'!A27,Base!$V$2:$V$5533)</f>
        <v>0</v>
      </c>
      <c r="J27" s="1">
        <f>SUMIF(Base!$I$2:$I$5533,'5º Questão'!A27,Base!$W$2:$W$5533)</f>
        <v>0</v>
      </c>
      <c r="K27" s="1">
        <f>SUMIF(Base!$I$2:$I$5533,'5º Questão'!A27,Base!$X$2:$X$5533)</f>
        <v>0</v>
      </c>
      <c r="L27" s="33">
        <f t="shared" si="0"/>
        <v>460</v>
      </c>
    </row>
    <row r="28" spans="1:12" ht="25.5">
      <c r="A28" s="23" t="s">
        <v>15589</v>
      </c>
      <c r="B28" s="1">
        <f>SUMIF(Base!$I$2:$I$5533,'5º Questão'!A28,Base!$O$2:$O$5533)</f>
        <v>0</v>
      </c>
      <c r="C28" s="1">
        <f>SUMIF(Base!$I$2:$I$5533,'5º Questão'!A28,Base!$P$2:$P$5533)</f>
        <v>4</v>
      </c>
      <c r="D28" s="1">
        <f>SUMIF(Base!$I$2:$I$5533,'5º Questão'!A28,Base!$Q$2:$Q$5533)</f>
        <v>0</v>
      </c>
      <c r="E28" s="1">
        <f>SUMIF(Base!$I$2:$I$5533,'5º Questão'!A28,Base!$R$2:$R$5533)</f>
        <v>0</v>
      </c>
      <c r="F28" s="1">
        <f>SUMIF(Base!$I$2:$I$5533,'5º Questão'!A28,Base!$S$2:$S$5533)</f>
        <v>401</v>
      </c>
      <c r="G28" s="1">
        <f>SUMIF(Base!$I$2:$I$5533,'5º Questão'!A28,Base!$T$2:$T$5533)</f>
        <v>315</v>
      </c>
      <c r="H28" s="1">
        <f>SUMIF(Base!$I$2:$I$5533,'5º Questão'!A28,Base!$U$2:$U$5533)</f>
        <v>0</v>
      </c>
      <c r="I28" s="1">
        <f>SUMIF(Base!$I$2:$I$5533,'5º Questão'!A28,Base!$V$2:$V$5533)</f>
        <v>0</v>
      </c>
      <c r="J28" s="1">
        <f>SUMIF(Base!$I$2:$I$5533,'5º Questão'!A28,Base!$W$2:$W$5533)</f>
        <v>0</v>
      </c>
      <c r="K28" s="1">
        <f>SUMIF(Base!$I$2:$I$5533,'5º Questão'!A28,Base!$X$2:$X$5533)</f>
        <v>0</v>
      </c>
      <c r="L28" s="33">
        <f t="shared" si="0"/>
        <v>720</v>
      </c>
    </row>
    <row r="29" spans="1:12" ht="25.5">
      <c r="A29" s="23" t="s">
        <v>4464</v>
      </c>
      <c r="B29" s="1">
        <f>SUMIF(Base!$I$2:$I$5533,'5º Questão'!A29,Base!$O$2:$O$5533)</f>
        <v>0</v>
      </c>
      <c r="C29" s="1">
        <f>SUMIF(Base!$I$2:$I$5533,'5º Questão'!A29,Base!$P$2:$P$5533)</f>
        <v>20</v>
      </c>
      <c r="D29" s="1">
        <f>SUMIF(Base!$I$2:$I$5533,'5º Questão'!A29,Base!$Q$2:$Q$5533)</f>
        <v>0</v>
      </c>
      <c r="E29" s="1">
        <f>SUMIF(Base!$I$2:$I$5533,'5º Questão'!A29,Base!$R$2:$R$5533)</f>
        <v>251</v>
      </c>
      <c r="F29" s="1">
        <f>SUMIF(Base!$I$2:$I$5533,'5º Questão'!A29,Base!$S$2:$S$5533)</f>
        <v>323</v>
      </c>
      <c r="G29" s="1">
        <f>SUMIF(Base!$I$2:$I$5533,'5º Questão'!A29,Base!$T$2:$T$5533)</f>
        <v>97</v>
      </c>
      <c r="H29" s="1">
        <f>SUMIF(Base!$I$2:$I$5533,'5º Questão'!A29,Base!$U$2:$U$5533)</f>
        <v>0</v>
      </c>
      <c r="I29" s="1">
        <f>SUMIF(Base!$I$2:$I$5533,'5º Questão'!A29,Base!$V$2:$V$5533)</f>
        <v>0</v>
      </c>
      <c r="J29" s="1">
        <f>SUMIF(Base!$I$2:$I$5533,'5º Questão'!A29,Base!$W$2:$W$5533)</f>
        <v>0</v>
      </c>
      <c r="K29" s="1">
        <f>SUMIF(Base!$I$2:$I$5533,'5º Questão'!A29,Base!$X$2:$X$5533)</f>
        <v>0</v>
      </c>
      <c r="L29" s="33">
        <f t="shared" si="0"/>
        <v>691</v>
      </c>
    </row>
    <row r="30" spans="1:12" ht="25.5">
      <c r="A30" s="23" t="s">
        <v>16977</v>
      </c>
      <c r="B30" s="1">
        <f>SUMIF(Base!$I$2:$I$5533,'5º Questão'!A30,Base!$O$2:$O$5533)</f>
        <v>0</v>
      </c>
      <c r="C30" s="1">
        <f>SUMIF(Base!$I$2:$I$5533,'5º Questão'!A30,Base!$P$2:$P$5533)</f>
        <v>0</v>
      </c>
      <c r="D30" s="1">
        <f>SUMIF(Base!$I$2:$I$5533,'5º Questão'!A30,Base!$Q$2:$Q$5533)</f>
        <v>0</v>
      </c>
      <c r="E30" s="1">
        <f>SUMIF(Base!$I$2:$I$5533,'5º Questão'!A30,Base!$R$2:$R$5533)</f>
        <v>700</v>
      </c>
      <c r="F30" s="1">
        <f>SUMIF(Base!$I$2:$I$5533,'5º Questão'!A30,Base!$S$2:$S$5533)</f>
        <v>0</v>
      </c>
      <c r="G30" s="1">
        <f>SUMIF(Base!$I$2:$I$5533,'5º Questão'!A30,Base!$T$2:$T$5533)</f>
        <v>0</v>
      </c>
      <c r="H30" s="1">
        <f>SUMIF(Base!$I$2:$I$5533,'5º Questão'!A30,Base!$U$2:$U$5533)</f>
        <v>0</v>
      </c>
      <c r="I30" s="1">
        <f>SUMIF(Base!$I$2:$I$5533,'5º Questão'!A30,Base!$V$2:$V$5533)</f>
        <v>0</v>
      </c>
      <c r="J30" s="1">
        <f>SUMIF(Base!$I$2:$I$5533,'5º Questão'!A30,Base!$W$2:$W$5533)</f>
        <v>0</v>
      </c>
      <c r="K30" s="1">
        <f>SUMIF(Base!$I$2:$I$5533,'5º Questão'!A30,Base!$X$2:$X$5533)</f>
        <v>0</v>
      </c>
      <c r="L30" s="33">
        <f t="shared" si="0"/>
        <v>700</v>
      </c>
    </row>
    <row r="31" spans="1:12" ht="33.75">
      <c r="A31" s="23" t="s">
        <v>12214</v>
      </c>
      <c r="B31" s="1">
        <f>SUMIF(Base!$I$2:$I$5533,'5º Questão'!A31,Base!$O$2:$O$5533)</f>
        <v>0</v>
      </c>
      <c r="C31" s="1">
        <f>SUMIF(Base!$I$2:$I$5533,'5º Questão'!A31,Base!$P$2:$P$5533)</f>
        <v>0</v>
      </c>
      <c r="D31" s="1">
        <f>SUMIF(Base!$I$2:$I$5533,'5º Questão'!A31,Base!$Q$2:$Q$5533)</f>
        <v>0</v>
      </c>
      <c r="E31" s="1">
        <f>SUMIF(Base!$I$2:$I$5533,'5º Questão'!A31,Base!$R$2:$R$5533)</f>
        <v>0</v>
      </c>
      <c r="F31" s="1">
        <f>SUMIF(Base!$I$2:$I$5533,'5º Questão'!A31,Base!$S$2:$S$5533)</f>
        <v>553</v>
      </c>
      <c r="G31" s="1">
        <f>SUMIF(Base!$I$2:$I$5533,'5º Questão'!A31,Base!$T$2:$T$5533)</f>
        <v>318</v>
      </c>
      <c r="H31" s="1">
        <f>SUMIF(Base!$I$2:$I$5533,'5º Questão'!A31,Base!$U$2:$U$5533)</f>
        <v>0</v>
      </c>
      <c r="I31" s="1">
        <f>SUMIF(Base!$I$2:$I$5533,'5º Questão'!A31,Base!$V$2:$V$5533)</f>
        <v>265</v>
      </c>
      <c r="J31" s="1">
        <f>SUMIF(Base!$I$2:$I$5533,'5º Questão'!A31,Base!$W$2:$W$5533)</f>
        <v>0</v>
      </c>
      <c r="K31" s="1">
        <f>SUMIF(Base!$I$2:$I$5533,'5º Questão'!A31,Base!$X$2:$X$5533)</f>
        <v>0</v>
      </c>
      <c r="L31" s="33">
        <f t="shared" si="0"/>
        <v>1136</v>
      </c>
    </row>
    <row r="32" spans="1:12" ht="17.25">
      <c r="A32" s="23" t="s">
        <v>17008</v>
      </c>
      <c r="B32" s="1">
        <f>SUMIF(Base!$I$2:$I$5533,'5º Questão'!A32,Base!$O$2:$O$5533)</f>
        <v>0</v>
      </c>
      <c r="C32" s="1">
        <f>SUMIF(Base!$I$2:$I$5533,'5º Questão'!A32,Base!$P$2:$P$5533)</f>
        <v>0</v>
      </c>
      <c r="D32" s="1">
        <f>SUMIF(Base!$I$2:$I$5533,'5º Questão'!A32,Base!$Q$2:$Q$5533)</f>
        <v>0</v>
      </c>
      <c r="E32" s="1">
        <f>SUMIF(Base!$I$2:$I$5533,'5º Questão'!A32,Base!$R$2:$R$5533)</f>
        <v>0</v>
      </c>
      <c r="F32" s="1">
        <f>SUMIF(Base!$I$2:$I$5533,'5º Questão'!A32,Base!$S$2:$S$5533)</f>
        <v>245</v>
      </c>
      <c r="G32" s="1">
        <f>SUMIF(Base!$I$2:$I$5533,'5º Questão'!A32,Base!$T$2:$T$5533)</f>
        <v>137</v>
      </c>
      <c r="H32" s="1">
        <f>SUMIF(Base!$I$2:$I$5533,'5º Questão'!A32,Base!$U$2:$U$5533)</f>
        <v>0</v>
      </c>
      <c r="I32" s="1">
        <f>SUMIF(Base!$I$2:$I$5533,'5º Questão'!A32,Base!$V$2:$V$5533)</f>
        <v>0</v>
      </c>
      <c r="J32" s="1">
        <f>SUMIF(Base!$I$2:$I$5533,'5º Questão'!A32,Base!$W$2:$W$5533)</f>
        <v>0</v>
      </c>
      <c r="K32" s="1">
        <f>SUMIF(Base!$I$2:$I$5533,'5º Questão'!A32,Base!$X$2:$X$5533)</f>
        <v>0</v>
      </c>
      <c r="L32" s="33">
        <f t="shared" si="0"/>
        <v>382</v>
      </c>
    </row>
    <row r="33" spans="1:12" ht="25.5">
      <c r="A33" s="23" t="s">
        <v>8725</v>
      </c>
      <c r="B33" s="1">
        <f>SUMIF(Base!$I$2:$I$5533,'5º Questão'!A33,Base!$O$2:$O$5533)</f>
        <v>0</v>
      </c>
      <c r="C33" s="1">
        <f>SUMIF(Base!$I$2:$I$5533,'5º Questão'!A33,Base!$P$2:$P$5533)</f>
        <v>13</v>
      </c>
      <c r="D33" s="1">
        <f>SUMIF(Base!$I$2:$I$5533,'5º Questão'!A33,Base!$Q$2:$Q$5533)</f>
        <v>0</v>
      </c>
      <c r="E33" s="1">
        <f>SUMIF(Base!$I$2:$I$5533,'5º Questão'!A33,Base!$R$2:$R$5533)</f>
        <v>0</v>
      </c>
      <c r="F33" s="1">
        <f>SUMIF(Base!$I$2:$I$5533,'5º Questão'!A33,Base!$S$2:$S$5533)</f>
        <v>459</v>
      </c>
      <c r="G33" s="1">
        <f>SUMIF(Base!$I$2:$I$5533,'5º Questão'!A33,Base!$T$2:$T$5533)</f>
        <v>295</v>
      </c>
      <c r="H33" s="1">
        <f>SUMIF(Base!$I$2:$I$5533,'5º Questão'!A33,Base!$U$2:$U$5533)</f>
        <v>0</v>
      </c>
      <c r="I33" s="1">
        <f>SUMIF(Base!$I$2:$I$5533,'5º Questão'!A33,Base!$V$2:$V$5533)</f>
        <v>0</v>
      </c>
      <c r="J33" s="1">
        <f>SUMIF(Base!$I$2:$I$5533,'5º Questão'!A33,Base!$W$2:$W$5533)</f>
        <v>0</v>
      </c>
      <c r="K33" s="1">
        <f>SUMIF(Base!$I$2:$I$5533,'5º Questão'!A33,Base!$X$2:$X$5533)</f>
        <v>0</v>
      </c>
      <c r="L33" s="33">
        <f t="shared" si="0"/>
        <v>767</v>
      </c>
    </row>
    <row r="34" spans="1:12" ht="33.75">
      <c r="A34" s="23" t="s">
        <v>11820</v>
      </c>
      <c r="B34" s="1">
        <f>SUMIF(Base!$I$2:$I$5533,'5º Questão'!A34,Base!$O$2:$O$5533)</f>
        <v>0</v>
      </c>
      <c r="C34" s="1">
        <f>SUMIF(Base!$I$2:$I$5533,'5º Questão'!A34,Base!$P$2:$P$5533)</f>
        <v>9</v>
      </c>
      <c r="D34" s="1">
        <f>SUMIF(Base!$I$2:$I$5533,'5º Questão'!A34,Base!$Q$2:$Q$5533)</f>
        <v>0</v>
      </c>
      <c r="E34" s="1">
        <f>SUMIF(Base!$I$2:$I$5533,'5º Questão'!A34,Base!$R$2:$R$5533)</f>
        <v>209</v>
      </c>
      <c r="F34" s="1">
        <f>SUMIF(Base!$I$2:$I$5533,'5º Questão'!A34,Base!$S$2:$S$5533)</f>
        <v>155</v>
      </c>
      <c r="G34" s="1">
        <f>SUMIF(Base!$I$2:$I$5533,'5º Questão'!A34,Base!$T$2:$T$5533)</f>
        <v>88</v>
      </c>
      <c r="H34" s="1">
        <f>SUMIF(Base!$I$2:$I$5533,'5º Questão'!A34,Base!$U$2:$U$5533)</f>
        <v>0</v>
      </c>
      <c r="I34" s="1">
        <f>SUMIF(Base!$I$2:$I$5533,'5º Questão'!A34,Base!$V$2:$V$5533)</f>
        <v>0</v>
      </c>
      <c r="J34" s="1">
        <f>SUMIF(Base!$I$2:$I$5533,'5º Questão'!A34,Base!$W$2:$W$5533)</f>
        <v>0</v>
      </c>
      <c r="K34" s="1">
        <f>SUMIF(Base!$I$2:$I$5533,'5º Questão'!A34,Base!$X$2:$X$5533)</f>
        <v>0</v>
      </c>
      <c r="L34" s="33">
        <f t="shared" si="0"/>
        <v>461</v>
      </c>
    </row>
    <row r="35" spans="1:12" ht="33.75">
      <c r="A35" s="23" t="s">
        <v>1936</v>
      </c>
      <c r="B35" s="1">
        <f>SUMIF(Base!$I$2:$I$5533,'5º Questão'!A35,Base!$O$2:$O$5533)</f>
        <v>0</v>
      </c>
      <c r="C35" s="1">
        <f>SUMIF(Base!$I$2:$I$5533,'5º Questão'!A35,Base!$P$2:$P$5533)</f>
        <v>0</v>
      </c>
      <c r="D35" s="1">
        <f>SUMIF(Base!$I$2:$I$5533,'5º Questão'!A35,Base!$Q$2:$Q$5533)</f>
        <v>0</v>
      </c>
      <c r="E35" s="1">
        <f>SUMIF(Base!$I$2:$I$5533,'5º Questão'!A35,Base!$R$2:$R$5533)</f>
        <v>437</v>
      </c>
      <c r="F35" s="1">
        <f>SUMIF(Base!$I$2:$I$5533,'5º Questão'!A35,Base!$S$2:$S$5533)</f>
        <v>514</v>
      </c>
      <c r="G35" s="1">
        <f>SUMIF(Base!$I$2:$I$5533,'5º Questão'!A35,Base!$T$2:$T$5533)</f>
        <v>399</v>
      </c>
      <c r="H35" s="1">
        <f>SUMIF(Base!$I$2:$I$5533,'5º Questão'!A35,Base!$U$2:$U$5533)</f>
        <v>0</v>
      </c>
      <c r="I35" s="1">
        <f>SUMIF(Base!$I$2:$I$5533,'5º Questão'!A35,Base!$V$2:$V$5533)</f>
        <v>0</v>
      </c>
      <c r="J35" s="1">
        <f>SUMIF(Base!$I$2:$I$5533,'5º Questão'!A35,Base!$W$2:$W$5533)</f>
        <v>0</v>
      </c>
      <c r="K35" s="1">
        <f>SUMIF(Base!$I$2:$I$5533,'5º Questão'!A35,Base!$X$2:$X$5533)</f>
        <v>0</v>
      </c>
      <c r="L35" s="33">
        <f t="shared" si="0"/>
        <v>1350</v>
      </c>
    </row>
    <row r="36" spans="1:12" ht="17.25">
      <c r="A36" s="23" t="s">
        <v>5760</v>
      </c>
      <c r="B36" s="1">
        <f>SUMIF(Base!$I$2:$I$5533,'5º Questão'!A36,Base!$O$2:$O$5533)</f>
        <v>0</v>
      </c>
      <c r="C36" s="1">
        <f>SUMIF(Base!$I$2:$I$5533,'5º Questão'!A36,Base!$P$2:$P$5533)</f>
        <v>0</v>
      </c>
      <c r="D36" s="1">
        <f>SUMIF(Base!$I$2:$I$5533,'5º Questão'!A36,Base!$Q$2:$Q$5533)</f>
        <v>0</v>
      </c>
      <c r="E36" s="1">
        <f>SUMIF(Base!$I$2:$I$5533,'5º Questão'!A36,Base!$R$2:$R$5533)</f>
        <v>0</v>
      </c>
      <c r="F36" s="1">
        <f>SUMIF(Base!$I$2:$I$5533,'5º Questão'!A36,Base!$S$2:$S$5533)</f>
        <v>244</v>
      </c>
      <c r="G36" s="1">
        <f>SUMIF(Base!$I$2:$I$5533,'5º Questão'!A36,Base!$T$2:$T$5533)</f>
        <v>133</v>
      </c>
      <c r="H36" s="1">
        <f>SUMIF(Base!$I$2:$I$5533,'5º Questão'!A36,Base!$U$2:$U$5533)</f>
        <v>0</v>
      </c>
      <c r="I36" s="1">
        <f>SUMIF(Base!$I$2:$I$5533,'5º Questão'!A36,Base!$V$2:$V$5533)</f>
        <v>0</v>
      </c>
      <c r="J36" s="1">
        <f>SUMIF(Base!$I$2:$I$5533,'5º Questão'!A36,Base!$W$2:$W$5533)</f>
        <v>0</v>
      </c>
      <c r="K36" s="1">
        <f>SUMIF(Base!$I$2:$I$5533,'5º Questão'!A36,Base!$X$2:$X$5533)</f>
        <v>0</v>
      </c>
      <c r="L36" s="33">
        <f t="shared" si="0"/>
        <v>377</v>
      </c>
    </row>
    <row r="37" spans="1:12" ht="33.75">
      <c r="A37" s="23" t="s">
        <v>17339</v>
      </c>
      <c r="B37" s="1">
        <f>SUMIF(Base!$I$2:$I$5533,'5º Questão'!A37,Base!$O$2:$O$5533)</f>
        <v>0</v>
      </c>
      <c r="C37" s="1">
        <f>SUMIF(Base!$I$2:$I$5533,'5º Questão'!A37,Base!$P$2:$P$5533)</f>
        <v>11</v>
      </c>
      <c r="D37" s="1">
        <f>SUMIF(Base!$I$2:$I$5533,'5º Questão'!A37,Base!$Q$2:$Q$5533)</f>
        <v>0</v>
      </c>
      <c r="E37" s="1">
        <f>SUMIF(Base!$I$2:$I$5533,'5º Questão'!A37,Base!$R$2:$R$5533)</f>
        <v>0</v>
      </c>
      <c r="F37" s="1">
        <f>SUMIF(Base!$I$2:$I$5533,'5º Questão'!A37,Base!$S$2:$S$5533)</f>
        <v>230</v>
      </c>
      <c r="G37" s="1">
        <f>SUMIF(Base!$I$2:$I$5533,'5º Questão'!A37,Base!$T$2:$T$5533)</f>
        <v>132</v>
      </c>
      <c r="H37" s="1">
        <f>SUMIF(Base!$I$2:$I$5533,'5º Questão'!A37,Base!$U$2:$U$5533)</f>
        <v>0</v>
      </c>
      <c r="I37" s="1">
        <f>SUMIF(Base!$I$2:$I$5533,'5º Questão'!A37,Base!$V$2:$V$5533)</f>
        <v>0</v>
      </c>
      <c r="J37" s="1">
        <f>SUMIF(Base!$I$2:$I$5533,'5º Questão'!A37,Base!$W$2:$W$5533)</f>
        <v>0</v>
      </c>
      <c r="K37" s="1">
        <f>SUMIF(Base!$I$2:$I$5533,'5º Questão'!A37,Base!$X$2:$X$5533)</f>
        <v>0</v>
      </c>
      <c r="L37" s="33">
        <f t="shared" si="0"/>
        <v>373</v>
      </c>
    </row>
    <row r="38" spans="1:12" ht="33.75">
      <c r="A38" s="23" t="s">
        <v>14508</v>
      </c>
      <c r="B38" s="1">
        <f>SUMIF(Base!$I$2:$I$5533,'5º Questão'!A38,Base!$O$2:$O$5533)</f>
        <v>0</v>
      </c>
      <c r="C38" s="1">
        <f>SUMIF(Base!$I$2:$I$5533,'5º Questão'!A38,Base!$P$2:$P$5533)</f>
        <v>0</v>
      </c>
      <c r="D38" s="1">
        <f>SUMIF(Base!$I$2:$I$5533,'5º Questão'!A38,Base!$Q$2:$Q$5533)</f>
        <v>0</v>
      </c>
      <c r="E38" s="1">
        <f>SUMIF(Base!$I$2:$I$5533,'5º Questão'!A38,Base!$R$2:$R$5533)</f>
        <v>0</v>
      </c>
      <c r="F38" s="1">
        <f>SUMIF(Base!$I$2:$I$5533,'5º Questão'!A38,Base!$S$2:$S$5533)</f>
        <v>294</v>
      </c>
      <c r="G38" s="1">
        <f>SUMIF(Base!$I$2:$I$5533,'5º Questão'!A38,Base!$T$2:$T$5533)</f>
        <v>215</v>
      </c>
      <c r="H38" s="1">
        <f>SUMIF(Base!$I$2:$I$5533,'5º Questão'!A38,Base!$U$2:$U$5533)</f>
        <v>0</v>
      </c>
      <c r="I38" s="1">
        <f>SUMIF(Base!$I$2:$I$5533,'5º Questão'!A38,Base!$V$2:$V$5533)</f>
        <v>0</v>
      </c>
      <c r="J38" s="1">
        <f>SUMIF(Base!$I$2:$I$5533,'5º Questão'!A38,Base!$W$2:$W$5533)</f>
        <v>0</v>
      </c>
      <c r="K38" s="1">
        <f>SUMIF(Base!$I$2:$I$5533,'5º Questão'!A38,Base!$X$2:$X$5533)</f>
        <v>0</v>
      </c>
      <c r="L38" s="33">
        <f t="shared" si="0"/>
        <v>509</v>
      </c>
    </row>
    <row r="39" spans="1:12" ht="25.5">
      <c r="A39" s="23" t="s">
        <v>17503</v>
      </c>
      <c r="B39" s="1">
        <f>SUMIF(Base!$I$2:$I$5533,'5º Questão'!A39,Base!$O$2:$O$5533)</f>
        <v>0</v>
      </c>
      <c r="C39" s="1">
        <f>SUMIF(Base!$I$2:$I$5533,'5º Questão'!A39,Base!$P$2:$P$5533)</f>
        <v>0</v>
      </c>
      <c r="D39" s="1">
        <f>SUMIF(Base!$I$2:$I$5533,'5º Questão'!A39,Base!$Q$2:$Q$5533)</f>
        <v>0</v>
      </c>
      <c r="E39" s="1">
        <f>SUMIF(Base!$I$2:$I$5533,'5º Questão'!A39,Base!$R$2:$R$5533)</f>
        <v>519</v>
      </c>
      <c r="F39" s="1">
        <f>SUMIF(Base!$I$2:$I$5533,'5º Questão'!A39,Base!$S$2:$S$5533)</f>
        <v>0</v>
      </c>
      <c r="G39" s="1">
        <f>SUMIF(Base!$I$2:$I$5533,'5º Questão'!A39,Base!$T$2:$T$5533)</f>
        <v>0</v>
      </c>
      <c r="H39" s="1">
        <f>SUMIF(Base!$I$2:$I$5533,'5º Questão'!A39,Base!$U$2:$U$5533)</f>
        <v>0</v>
      </c>
      <c r="I39" s="1">
        <f>SUMIF(Base!$I$2:$I$5533,'5º Questão'!A39,Base!$V$2:$V$5533)</f>
        <v>0</v>
      </c>
      <c r="J39" s="1">
        <f>SUMIF(Base!$I$2:$I$5533,'5º Questão'!A39,Base!$W$2:$W$5533)</f>
        <v>0</v>
      </c>
      <c r="K39" s="1">
        <f>SUMIF(Base!$I$2:$I$5533,'5º Questão'!A39,Base!$X$2:$X$5533)</f>
        <v>0</v>
      </c>
      <c r="L39" s="33">
        <f t="shared" si="0"/>
        <v>519</v>
      </c>
    </row>
    <row r="40" spans="1:12" ht="33.75">
      <c r="A40" s="23" t="s">
        <v>337</v>
      </c>
      <c r="B40" s="1">
        <f>SUMIF(Base!$I$2:$I$5533,'5º Questão'!A40,Base!$O$2:$O$5533)</f>
        <v>0</v>
      </c>
      <c r="C40" s="1">
        <f>SUMIF(Base!$I$2:$I$5533,'5º Questão'!A40,Base!$P$2:$P$5533)</f>
        <v>0</v>
      </c>
      <c r="D40" s="1">
        <f>SUMIF(Base!$I$2:$I$5533,'5º Questão'!A40,Base!$Q$2:$Q$5533)</f>
        <v>0</v>
      </c>
      <c r="E40" s="1">
        <f>SUMIF(Base!$I$2:$I$5533,'5º Questão'!A40,Base!$R$2:$R$5533)</f>
        <v>516</v>
      </c>
      <c r="F40" s="1">
        <f>SUMIF(Base!$I$2:$I$5533,'5º Questão'!A40,Base!$S$2:$S$5533)</f>
        <v>0</v>
      </c>
      <c r="G40" s="1">
        <f>SUMIF(Base!$I$2:$I$5533,'5º Questão'!A40,Base!$T$2:$T$5533)</f>
        <v>0</v>
      </c>
      <c r="H40" s="1">
        <f>SUMIF(Base!$I$2:$I$5533,'5º Questão'!A40,Base!$U$2:$U$5533)</f>
        <v>0</v>
      </c>
      <c r="I40" s="1">
        <f>SUMIF(Base!$I$2:$I$5533,'5º Questão'!A40,Base!$V$2:$V$5533)</f>
        <v>0</v>
      </c>
      <c r="J40" s="1">
        <f>SUMIF(Base!$I$2:$I$5533,'5º Questão'!A40,Base!$W$2:$W$5533)</f>
        <v>0</v>
      </c>
      <c r="K40" s="1">
        <f>SUMIF(Base!$I$2:$I$5533,'5º Questão'!A40,Base!$X$2:$X$5533)</f>
        <v>0</v>
      </c>
      <c r="L40" s="33">
        <f t="shared" si="0"/>
        <v>516</v>
      </c>
    </row>
    <row r="41" spans="1:12" ht="33.75">
      <c r="A41" s="23" t="s">
        <v>16679</v>
      </c>
      <c r="B41" s="1">
        <f>SUMIF(Base!$I$2:$I$5533,'5º Questão'!A41,Base!$O$2:$O$5533)</f>
        <v>0</v>
      </c>
      <c r="C41" s="1">
        <f>SUMIF(Base!$I$2:$I$5533,'5º Questão'!A41,Base!$P$2:$P$5533)</f>
        <v>0</v>
      </c>
      <c r="D41" s="1">
        <f>SUMIF(Base!$I$2:$I$5533,'5º Questão'!A41,Base!$Q$2:$Q$5533)</f>
        <v>0</v>
      </c>
      <c r="E41" s="1">
        <f>SUMIF(Base!$I$2:$I$5533,'5º Questão'!A41,Base!$R$2:$R$5533)</f>
        <v>501</v>
      </c>
      <c r="F41" s="1">
        <f>SUMIF(Base!$I$2:$I$5533,'5º Questão'!A41,Base!$S$2:$S$5533)</f>
        <v>0</v>
      </c>
      <c r="G41" s="1">
        <f>SUMIF(Base!$I$2:$I$5533,'5º Questão'!A41,Base!$T$2:$T$5533)</f>
        <v>0</v>
      </c>
      <c r="H41" s="1">
        <f>SUMIF(Base!$I$2:$I$5533,'5º Questão'!A41,Base!$U$2:$U$5533)</f>
        <v>0</v>
      </c>
      <c r="I41" s="1">
        <f>SUMIF(Base!$I$2:$I$5533,'5º Questão'!A41,Base!$V$2:$V$5533)</f>
        <v>0</v>
      </c>
      <c r="J41" s="1">
        <f>SUMIF(Base!$I$2:$I$5533,'5º Questão'!A41,Base!$W$2:$W$5533)</f>
        <v>0</v>
      </c>
      <c r="K41" s="1">
        <f>SUMIF(Base!$I$2:$I$5533,'5º Questão'!A41,Base!$X$2:$X$5533)</f>
        <v>0</v>
      </c>
      <c r="L41" s="33">
        <f t="shared" si="0"/>
        <v>501</v>
      </c>
    </row>
    <row r="42" spans="1:12" ht="25.5">
      <c r="A42" s="23" t="s">
        <v>8698</v>
      </c>
      <c r="B42" s="1">
        <f>SUMIF(Base!$I$2:$I$5533,'5º Questão'!A42,Base!$O$2:$O$5533)</f>
        <v>0</v>
      </c>
      <c r="C42" s="1">
        <f>SUMIF(Base!$I$2:$I$5533,'5º Questão'!A42,Base!$P$2:$P$5533)</f>
        <v>0</v>
      </c>
      <c r="D42" s="1">
        <f>SUMIF(Base!$I$2:$I$5533,'5º Questão'!A42,Base!$Q$2:$Q$5533)</f>
        <v>0</v>
      </c>
      <c r="E42" s="1">
        <f>SUMIF(Base!$I$2:$I$5533,'5º Questão'!A42,Base!$R$2:$R$5533)</f>
        <v>0</v>
      </c>
      <c r="F42" s="1">
        <f>SUMIF(Base!$I$2:$I$5533,'5º Questão'!A42,Base!$S$2:$S$5533)</f>
        <v>329</v>
      </c>
      <c r="G42" s="1">
        <f>SUMIF(Base!$I$2:$I$5533,'5º Questão'!A42,Base!$T$2:$T$5533)</f>
        <v>90</v>
      </c>
      <c r="H42" s="1">
        <f>SUMIF(Base!$I$2:$I$5533,'5º Questão'!A42,Base!$U$2:$U$5533)</f>
        <v>0</v>
      </c>
      <c r="I42" s="1">
        <f>SUMIF(Base!$I$2:$I$5533,'5º Questão'!A42,Base!$V$2:$V$5533)</f>
        <v>0</v>
      </c>
      <c r="J42" s="1">
        <f>SUMIF(Base!$I$2:$I$5533,'5º Questão'!A42,Base!$W$2:$W$5533)</f>
        <v>0</v>
      </c>
      <c r="K42" s="1">
        <f>SUMIF(Base!$I$2:$I$5533,'5º Questão'!A42,Base!$X$2:$X$5533)</f>
        <v>0</v>
      </c>
      <c r="L42" s="33">
        <f t="shared" si="0"/>
        <v>419</v>
      </c>
    </row>
    <row r="43" spans="1:12" ht="33.75">
      <c r="A43" s="23" t="s">
        <v>8568</v>
      </c>
      <c r="B43" s="1">
        <f>SUMIF(Base!$I$2:$I$5533,'5º Questão'!A43,Base!$O$2:$O$5533)</f>
        <v>0</v>
      </c>
      <c r="C43" s="1">
        <f>SUMIF(Base!$I$2:$I$5533,'5º Questão'!A43,Base!$P$2:$P$5533)</f>
        <v>21</v>
      </c>
      <c r="D43" s="1">
        <f>SUMIF(Base!$I$2:$I$5533,'5º Questão'!A43,Base!$Q$2:$Q$5533)</f>
        <v>0</v>
      </c>
      <c r="E43" s="1">
        <f>SUMIF(Base!$I$2:$I$5533,'5º Questão'!A43,Base!$R$2:$R$5533)</f>
        <v>520</v>
      </c>
      <c r="F43" s="1">
        <f>SUMIF(Base!$I$2:$I$5533,'5º Questão'!A43,Base!$S$2:$S$5533)</f>
        <v>0</v>
      </c>
      <c r="G43" s="1">
        <f>SUMIF(Base!$I$2:$I$5533,'5º Questão'!A43,Base!$T$2:$T$5533)</f>
        <v>0</v>
      </c>
      <c r="H43" s="1">
        <f>SUMIF(Base!$I$2:$I$5533,'5º Questão'!A43,Base!$U$2:$U$5533)</f>
        <v>0</v>
      </c>
      <c r="I43" s="1">
        <f>SUMIF(Base!$I$2:$I$5533,'5º Questão'!A43,Base!$V$2:$V$5533)</f>
        <v>0</v>
      </c>
      <c r="J43" s="1">
        <f>SUMIF(Base!$I$2:$I$5533,'5º Questão'!A43,Base!$W$2:$W$5533)</f>
        <v>0</v>
      </c>
      <c r="K43" s="1">
        <f>SUMIF(Base!$I$2:$I$5533,'5º Questão'!A43,Base!$X$2:$X$5533)</f>
        <v>0</v>
      </c>
      <c r="L43" s="33">
        <f t="shared" si="0"/>
        <v>541</v>
      </c>
    </row>
    <row r="44" spans="1:12" ht="33.75">
      <c r="A44" s="23" t="s">
        <v>9538</v>
      </c>
      <c r="B44" s="1">
        <f>SUMIF(Base!$I$2:$I$5533,'5º Questão'!A44,Base!$O$2:$O$5533)</f>
        <v>0</v>
      </c>
      <c r="C44" s="1">
        <f>SUMIF(Base!$I$2:$I$5533,'5º Questão'!A44,Base!$P$2:$P$5533)</f>
        <v>0</v>
      </c>
      <c r="D44" s="1">
        <f>SUMIF(Base!$I$2:$I$5533,'5º Questão'!A44,Base!$Q$2:$Q$5533)</f>
        <v>0</v>
      </c>
      <c r="E44" s="1">
        <f>SUMIF(Base!$I$2:$I$5533,'5º Questão'!A44,Base!$R$2:$R$5533)</f>
        <v>0</v>
      </c>
      <c r="F44" s="1">
        <f>SUMIF(Base!$I$2:$I$5533,'5º Questão'!A44,Base!$S$2:$S$5533)</f>
        <v>260</v>
      </c>
      <c r="G44" s="1">
        <f>SUMIF(Base!$I$2:$I$5533,'5º Questão'!A44,Base!$T$2:$T$5533)</f>
        <v>171</v>
      </c>
      <c r="H44" s="1">
        <f>SUMIF(Base!$I$2:$I$5533,'5º Questão'!A44,Base!$U$2:$U$5533)</f>
        <v>0</v>
      </c>
      <c r="I44" s="1">
        <f>SUMIF(Base!$I$2:$I$5533,'5º Questão'!A44,Base!$V$2:$V$5533)</f>
        <v>0</v>
      </c>
      <c r="J44" s="1">
        <f>SUMIF(Base!$I$2:$I$5533,'5º Questão'!A44,Base!$W$2:$W$5533)</f>
        <v>0</v>
      </c>
      <c r="K44" s="1">
        <f>SUMIF(Base!$I$2:$I$5533,'5º Questão'!A44,Base!$X$2:$X$5533)</f>
        <v>0</v>
      </c>
      <c r="L44" s="33">
        <f t="shared" si="0"/>
        <v>431</v>
      </c>
    </row>
    <row r="45" spans="1:12" ht="33.75">
      <c r="A45" s="23" t="s">
        <v>8379</v>
      </c>
      <c r="B45" s="1">
        <f>SUMIF(Base!$I$2:$I$5533,'5º Questão'!A45,Base!$O$2:$O$5533)</f>
        <v>0</v>
      </c>
      <c r="C45" s="1">
        <f>SUMIF(Base!$I$2:$I$5533,'5º Questão'!A45,Base!$P$2:$P$5533)</f>
        <v>5</v>
      </c>
      <c r="D45" s="1">
        <f>SUMIF(Base!$I$2:$I$5533,'5º Questão'!A45,Base!$Q$2:$Q$5533)</f>
        <v>0</v>
      </c>
      <c r="E45" s="1">
        <f>SUMIF(Base!$I$2:$I$5533,'5º Questão'!A45,Base!$R$2:$R$5533)</f>
        <v>0</v>
      </c>
      <c r="F45" s="1">
        <f>SUMIF(Base!$I$2:$I$5533,'5º Questão'!A45,Base!$S$2:$S$5533)</f>
        <v>83</v>
      </c>
      <c r="G45" s="1">
        <f>SUMIF(Base!$I$2:$I$5533,'5º Questão'!A45,Base!$T$2:$T$5533)</f>
        <v>42</v>
      </c>
      <c r="H45" s="1">
        <f>SUMIF(Base!$I$2:$I$5533,'5º Questão'!A45,Base!$U$2:$U$5533)</f>
        <v>0</v>
      </c>
      <c r="I45" s="1">
        <f>SUMIF(Base!$I$2:$I$5533,'5º Questão'!A45,Base!$V$2:$V$5533)</f>
        <v>0</v>
      </c>
      <c r="J45" s="1">
        <f>SUMIF(Base!$I$2:$I$5533,'5º Questão'!A45,Base!$W$2:$W$5533)</f>
        <v>0</v>
      </c>
      <c r="K45" s="1">
        <f>SUMIF(Base!$I$2:$I$5533,'5º Questão'!A45,Base!$X$2:$X$5533)</f>
        <v>0</v>
      </c>
      <c r="L45" s="33">
        <f t="shared" si="0"/>
        <v>130</v>
      </c>
    </row>
    <row r="46" spans="1:12" ht="25.5">
      <c r="A46" s="23" t="s">
        <v>2293</v>
      </c>
      <c r="B46" s="1">
        <f>SUMIF(Base!$I$2:$I$5533,'5º Questão'!A46,Base!$O$2:$O$5533)</f>
        <v>0</v>
      </c>
      <c r="C46" s="1">
        <f>SUMIF(Base!$I$2:$I$5533,'5º Questão'!A46,Base!$P$2:$P$5533)</f>
        <v>6</v>
      </c>
      <c r="D46" s="1">
        <f>SUMIF(Base!$I$2:$I$5533,'5º Questão'!A46,Base!$Q$2:$Q$5533)</f>
        <v>0</v>
      </c>
      <c r="E46" s="1">
        <f>SUMIF(Base!$I$2:$I$5533,'5º Questão'!A46,Base!$R$2:$R$5533)</f>
        <v>0</v>
      </c>
      <c r="F46" s="1">
        <f>SUMIF(Base!$I$2:$I$5533,'5º Questão'!A46,Base!$S$2:$S$5533)</f>
        <v>150</v>
      </c>
      <c r="G46" s="1">
        <f>SUMIF(Base!$I$2:$I$5533,'5º Questão'!A46,Base!$T$2:$T$5533)</f>
        <v>74</v>
      </c>
      <c r="H46" s="1">
        <f>SUMIF(Base!$I$2:$I$5533,'5º Questão'!A46,Base!$U$2:$U$5533)</f>
        <v>0</v>
      </c>
      <c r="I46" s="1">
        <f>SUMIF(Base!$I$2:$I$5533,'5º Questão'!A46,Base!$V$2:$V$5533)</f>
        <v>0</v>
      </c>
      <c r="J46" s="1">
        <f>SUMIF(Base!$I$2:$I$5533,'5º Questão'!A46,Base!$W$2:$W$5533)</f>
        <v>0</v>
      </c>
      <c r="K46" s="1">
        <f>SUMIF(Base!$I$2:$I$5533,'5º Questão'!A46,Base!$X$2:$X$5533)</f>
        <v>0</v>
      </c>
      <c r="L46" s="33">
        <f t="shared" si="0"/>
        <v>230</v>
      </c>
    </row>
    <row r="47" spans="1:12" ht="50.25">
      <c r="A47" s="23" t="s">
        <v>16979</v>
      </c>
      <c r="B47" s="1">
        <f>SUMIF(Base!$I$2:$I$5533,'5º Questão'!A47,Base!$O$2:$O$5533)</f>
        <v>0</v>
      </c>
      <c r="C47" s="1">
        <f>SUMIF(Base!$I$2:$I$5533,'5º Questão'!A47,Base!$P$2:$P$5533)</f>
        <v>0</v>
      </c>
      <c r="D47" s="1">
        <f>SUMIF(Base!$I$2:$I$5533,'5º Questão'!A47,Base!$Q$2:$Q$5533)</f>
        <v>0</v>
      </c>
      <c r="E47" s="1">
        <f>SUMIF(Base!$I$2:$I$5533,'5º Questão'!A47,Base!$R$2:$R$5533)</f>
        <v>0</v>
      </c>
      <c r="F47" s="1">
        <f>SUMIF(Base!$I$2:$I$5533,'5º Questão'!A47,Base!$S$2:$S$5533)</f>
        <v>387</v>
      </c>
      <c r="G47" s="1">
        <f>SUMIF(Base!$I$2:$I$5533,'5º Questão'!A47,Base!$T$2:$T$5533)</f>
        <v>100</v>
      </c>
      <c r="H47" s="1">
        <f>SUMIF(Base!$I$2:$I$5533,'5º Questão'!A47,Base!$U$2:$U$5533)</f>
        <v>0</v>
      </c>
      <c r="I47" s="1">
        <f>SUMIF(Base!$I$2:$I$5533,'5º Questão'!A47,Base!$V$2:$V$5533)</f>
        <v>0</v>
      </c>
      <c r="J47" s="1">
        <f>SUMIF(Base!$I$2:$I$5533,'5º Questão'!A47,Base!$W$2:$W$5533)</f>
        <v>0</v>
      </c>
      <c r="K47" s="1">
        <f>SUMIF(Base!$I$2:$I$5533,'5º Questão'!A47,Base!$X$2:$X$5533)</f>
        <v>0</v>
      </c>
      <c r="L47" s="33">
        <f t="shared" si="0"/>
        <v>487</v>
      </c>
    </row>
    <row r="48" spans="1:12" ht="25.5">
      <c r="A48" s="23" t="s">
        <v>11909</v>
      </c>
      <c r="B48" s="1">
        <f>SUMIF(Base!$I$2:$I$5533,'5º Questão'!A48,Base!$O$2:$O$5533)</f>
        <v>0</v>
      </c>
      <c r="C48" s="1">
        <f>SUMIF(Base!$I$2:$I$5533,'5º Questão'!A48,Base!$P$2:$P$5533)</f>
        <v>0</v>
      </c>
      <c r="D48" s="1">
        <f>SUMIF(Base!$I$2:$I$5533,'5º Questão'!A48,Base!$Q$2:$Q$5533)</f>
        <v>0</v>
      </c>
      <c r="E48" s="1">
        <f>SUMIF(Base!$I$2:$I$5533,'5º Questão'!A48,Base!$R$2:$R$5533)</f>
        <v>0</v>
      </c>
      <c r="F48" s="1">
        <f>SUMIF(Base!$I$2:$I$5533,'5º Questão'!A48,Base!$S$2:$S$5533)</f>
        <v>39</v>
      </c>
      <c r="G48" s="1">
        <f>SUMIF(Base!$I$2:$I$5533,'5º Questão'!A48,Base!$T$2:$T$5533)</f>
        <v>16</v>
      </c>
      <c r="H48" s="1">
        <f>SUMIF(Base!$I$2:$I$5533,'5º Questão'!A48,Base!$U$2:$U$5533)</f>
        <v>0</v>
      </c>
      <c r="I48" s="1">
        <f>SUMIF(Base!$I$2:$I$5533,'5º Questão'!A48,Base!$V$2:$V$5533)</f>
        <v>0</v>
      </c>
      <c r="J48" s="1">
        <f>SUMIF(Base!$I$2:$I$5533,'5º Questão'!A48,Base!$W$2:$W$5533)</f>
        <v>0</v>
      </c>
      <c r="K48" s="1">
        <f>SUMIF(Base!$I$2:$I$5533,'5º Questão'!A48,Base!$X$2:$X$5533)</f>
        <v>0</v>
      </c>
      <c r="L48" s="33">
        <f t="shared" si="0"/>
        <v>55</v>
      </c>
    </row>
    <row r="49" spans="1:12" ht="17.25">
      <c r="A49" s="23" t="s">
        <v>9976</v>
      </c>
      <c r="B49" s="1">
        <f>SUMIF(Base!$I$2:$I$5533,'5º Questão'!A49,Base!$O$2:$O$5533)</f>
        <v>0</v>
      </c>
      <c r="C49" s="1">
        <f>SUMIF(Base!$I$2:$I$5533,'5º Questão'!A49,Base!$P$2:$P$5533)</f>
        <v>7</v>
      </c>
      <c r="D49" s="1">
        <f>SUMIF(Base!$I$2:$I$5533,'5º Questão'!A49,Base!$Q$2:$Q$5533)</f>
        <v>0</v>
      </c>
      <c r="E49" s="1">
        <f>SUMIF(Base!$I$2:$I$5533,'5º Questão'!A49,Base!$R$2:$R$5533)</f>
        <v>656</v>
      </c>
      <c r="F49" s="1">
        <f>SUMIF(Base!$I$2:$I$5533,'5º Questão'!A49,Base!$S$2:$S$5533)</f>
        <v>0</v>
      </c>
      <c r="G49" s="1">
        <f>SUMIF(Base!$I$2:$I$5533,'5º Questão'!A49,Base!$T$2:$T$5533)</f>
        <v>0</v>
      </c>
      <c r="H49" s="1">
        <f>SUMIF(Base!$I$2:$I$5533,'5º Questão'!A49,Base!$U$2:$U$5533)</f>
        <v>0</v>
      </c>
      <c r="I49" s="1">
        <f>SUMIF(Base!$I$2:$I$5533,'5º Questão'!A49,Base!$V$2:$V$5533)</f>
        <v>0</v>
      </c>
      <c r="J49" s="1">
        <f>SUMIF(Base!$I$2:$I$5533,'5º Questão'!A49,Base!$W$2:$W$5533)</f>
        <v>0</v>
      </c>
      <c r="K49" s="1">
        <f>SUMIF(Base!$I$2:$I$5533,'5º Questão'!A49,Base!$X$2:$X$5533)</f>
        <v>0</v>
      </c>
      <c r="L49" s="33">
        <f t="shared" si="0"/>
        <v>663</v>
      </c>
    </row>
    <row r="50" spans="1:12" ht="25.5">
      <c r="A50" s="23" t="s">
        <v>5999</v>
      </c>
      <c r="B50" s="1">
        <f>SUMIF(Base!$I$2:$I$5533,'5º Questão'!A50,Base!$O$2:$O$5533)</f>
        <v>0</v>
      </c>
      <c r="C50" s="1">
        <f>SUMIF(Base!$I$2:$I$5533,'5º Questão'!A50,Base!$P$2:$P$5533)</f>
        <v>0</v>
      </c>
      <c r="D50" s="1">
        <f>SUMIF(Base!$I$2:$I$5533,'5º Questão'!A50,Base!$Q$2:$Q$5533)</f>
        <v>0</v>
      </c>
      <c r="E50" s="1">
        <f>SUMIF(Base!$I$2:$I$5533,'5º Questão'!A50,Base!$R$2:$R$5533)</f>
        <v>0</v>
      </c>
      <c r="F50" s="1">
        <f>SUMIF(Base!$I$2:$I$5533,'5º Questão'!A50,Base!$S$2:$S$5533)</f>
        <v>549</v>
      </c>
      <c r="G50" s="1">
        <f>SUMIF(Base!$I$2:$I$5533,'5º Questão'!A50,Base!$T$2:$T$5533)</f>
        <v>293</v>
      </c>
      <c r="H50" s="1">
        <f>SUMIF(Base!$I$2:$I$5533,'5º Questão'!A50,Base!$U$2:$U$5533)</f>
        <v>0</v>
      </c>
      <c r="I50" s="1">
        <f>SUMIF(Base!$I$2:$I$5533,'5º Questão'!A50,Base!$V$2:$V$5533)</f>
        <v>0</v>
      </c>
      <c r="J50" s="1">
        <f>SUMIF(Base!$I$2:$I$5533,'5º Questão'!A50,Base!$W$2:$W$5533)</f>
        <v>0</v>
      </c>
      <c r="K50" s="1">
        <f>SUMIF(Base!$I$2:$I$5533,'5º Questão'!A50,Base!$X$2:$X$5533)</f>
        <v>0</v>
      </c>
      <c r="L50" s="33">
        <f t="shared" si="0"/>
        <v>842</v>
      </c>
    </row>
    <row r="51" spans="1:12" ht="17.25">
      <c r="A51" s="23" t="s">
        <v>6508</v>
      </c>
      <c r="B51" s="1">
        <f>SUMIF(Base!$I$2:$I$5533,'5º Questão'!A51,Base!$O$2:$O$5533)</f>
        <v>0</v>
      </c>
      <c r="C51" s="1">
        <f>SUMIF(Base!$I$2:$I$5533,'5º Questão'!A51,Base!$P$2:$P$5533)</f>
        <v>2</v>
      </c>
      <c r="D51" s="1">
        <f>SUMIF(Base!$I$2:$I$5533,'5º Questão'!A51,Base!$Q$2:$Q$5533)</f>
        <v>0</v>
      </c>
      <c r="E51" s="1">
        <f>SUMIF(Base!$I$2:$I$5533,'5º Questão'!A51,Base!$R$2:$R$5533)</f>
        <v>0</v>
      </c>
      <c r="F51" s="1">
        <f>SUMIF(Base!$I$2:$I$5533,'5º Questão'!A51,Base!$S$2:$S$5533)</f>
        <v>120</v>
      </c>
      <c r="G51" s="1">
        <f>SUMIF(Base!$I$2:$I$5533,'5º Questão'!A51,Base!$T$2:$T$5533)</f>
        <v>53</v>
      </c>
      <c r="H51" s="1">
        <f>SUMIF(Base!$I$2:$I$5533,'5º Questão'!A51,Base!$U$2:$U$5533)</f>
        <v>0</v>
      </c>
      <c r="I51" s="1">
        <f>SUMIF(Base!$I$2:$I$5533,'5º Questão'!A51,Base!$V$2:$V$5533)</f>
        <v>0</v>
      </c>
      <c r="J51" s="1">
        <f>SUMIF(Base!$I$2:$I$5533,'5º Questão'!A51,Base!$W$2:$W$5533)</f>
        <v>0</v>
      </c>
      <c r="K51" s="1">
        <f>SUMIF(Base!$I$2:$I$5533,'5º Questão'!A51,Base!$X$2:$X$5533)</f>
        <v>0</v>
      </c>
      <c r="L51" s="33">
        <f t="shared" si="0"/>
        <v>175</v>
      </c>
    </row>
    <row r="52" spans="1:12" ht="33.75">
      <c r="A52" s="23" t="s">
        <v>6808</v>
      </c>
      <c r="B52" s="1">
        <f>SUMIF(Base!$I$2:$I$5533,'5º Questão'!A52,Base!$O$2:$O$5533)</f>
        <v>0</v>
      </c>
      <c r="C52" s="1">
        <f>SUMIF(Base!$I$2:$I$5533,'5º Questão'!A52,Base!$P$2:$P$5533)</f>
        <v>7</v>
      </c>
      <c r="D52" s="1">
        <f>SUMIF(Base!$I$2:$I$5533,'5º Questão'!A52,Base!$Q$2:$Q$5533)</f>
        <v>0</v>
      </c>
      <c r="E52" s="1">
        <f>SUMIF(Base!$I$2:$I$5533,'5º Questão'!A52,Base!$R$2:$R$5533)</f>
        <v>164</v>
      </c>
      <c r="F52" s="1">
        <f>SUMIF(Base!$I$2:$I$5533,'5º Questão'!A52,Base!$S$2:$S$5533)</f>
        <v>0</v>
      </c>
      <c r="G52" s="1">
        <f>SUMIF(Base!$I$2:$I$5533,'5º Questão'!A52,Base!$T$2:$T$5533)</f>
        <v>0</v>
      </c>
      <c r="H52" s="1">
        <f>SUMIF(Base!$I$2:$I$5533,'5º Questão'!A52,Base!$U$2:$U$5533)</f>
        <v>0</v>
      </c>
      <c r="I52" s="1">
        <f>SUMIF(Base!$I$2:$I$5533,'5º Questão'!A52,Base!$V$2:$V$5533)</f>
        <v>0</v>
      </c>
      <c r="J52" s="1">
        <f>SUMIF(Base!$I$2:$I$5533,'5º Questão'!A52,Base!$W$2:$W$5533)</f>
        <v>0</v>
      </c>
      <c r="K52" s="1">
        <f>SUMIF(Base!$I$2:$I$5533,'5º Questão'!A52,Base!$X$2:$X$5533)</f>
        <v>0</v>
      </c>
      <c r="L52" s="33">
        <f t="shared" si="0"/>
        <v>171</v>
      </c>
    </row>
    <row r="53" spans="1:12" ht="33.75">
      <c r="A53" s="23" t="s">
        <v>9549</v>
      </c>
      <c r="B53" s="1">
        <f>SUMIF(Base!$I$2:$I$5533,'5º Questão'!A53,Base!$O$2:$O$5533)</f>
        <v>0</v>
      </c>
      <c r="C53" s="1">
        <f>SUMIF(Base!$I$2:$I$5533,'5º Questão'!A53,Base!$P$2:$P$5533)</f>
        <v>0</v>
      </c>
      <c r="D53" s="1">
        <f>SUMIF(Base!$I$2:$I$5533,'5º Questão'!A53,Base!$Q$2:$Q$5533)</f>
        <v>0</v>
      </c>
      <c r="E53" s="1">
        <f>SUMIF(Base!$I$2:$I$5533,'5º Questão'!A53,Base!$R$2:$R$5533)</f>
        <v>0</v>
      </c>
      <c r="F53" s="1">
        <f>SUMIF(Base!$I$2:$I$5533,'5º Questão'!A53,Base!$S$2:$S$5533)</f>
        <v>204</v>
      </c>
      <c r="G53" s="1">
        <f>SUMIF(Base!$I$2:$I$5533,'5º Questão'!A53,Base!$T$2:$T$5533)</f>
        <v>71</v>
      </c>
      <c r="H53" s="1">
        <f>SUMIF(Base!$I$2:$I$5533,'5º Questão'!A53,Base!$U$2:$U$5533)</f>
        <v>0</v>
      </c>
      <c r="I53" s="1">
        <f>SUMIF(Base!$I$2:$I$5533,'5º Questão'!A53,Base!$V$2:$V$5533)</f>
        <v>0</v>
      </c>
      <c r="J53" s="1">
        <f>SUMIF(Base!$I$2:$I$5533,'5º Questão'!A53,Base!$W$2:$W$5533)</f>
        <v>0</v>
      </c>
      <c r="K53" s="1">
        <f>SUMIF(Base!$I$2:$I$5533,'5º Questão'!A53,Base!$X$2:$X$5533)</f>
        <v>0</v>
      </c>
      <c r="L53" s="33">
        <f t="shared" si="0"/>
        <v>275</v>
      </c>
    </row>
    <row r="54" spans="1:12" ht="17.25">
      <c r="A54" s="23" t="s">
        <v>4880</v>
      </c>
      <c r="B54" s="1">
        <f>SUMIF(Base!$I$2:$I$5533,'5º Questão'!A54,Base!$O$2:$O$5533)</f>
        <v>0</v>
      </c>
      <c r="C54" s="1">
        <f>SUMIF(Base!$I$2:$I$5533,'5º Questão'!A54,Base!$P$2:$P$5533)</f>
        <v>41</v>
      </c>
      <c r="D54" s="1">
        <f>SUMIF(Base!$I$2:$I$5533,'5º Questão'!A54,Base!$Q$2:$Q$5533)</f>
        <v>0</v>
      </c>
      <c r="E54" s="1">
        <f>SUMIF(Base!$I$2:$I$5533,'5º Questão'!A54,Base!$R$2:$R$5533)</f>
        <v>0</v>
      </c>
      <c r="F54" s="1">
        <f>SUMIF(Base!$I$2:$I$5533,'5º Questão'!A54,Base!$S$2:$S$5533)</f>
        <v>379</v>
      </c>
      <c r="G54" s="1">
        <f>SUMIF(Base!$I$2:$I$5533,'5º Questão'!A54,Base!$T$2:$T$5533)</f>
        <v>139</v>
      </c>
      <c r="H54" s="1">
        <f>SUMIF(Base!$I$2:$I$5533,'5º Questão'!A54,Base!$U$2:$U$5533)</f>
        <v>0</v>
      </c>
      <c r="I54" s="1">
        <f>SUMIF(Base!$I$2:$I$5533,'5º Questão'!A54,Base!$V$2:$V$5533)</f>
        <v>0</v>
      </c>
      <c r="J54" s="1">
        <f>SUMIF(Base!$I$2:$I$5533,'5º Questão'!A54,Base!$W$2:$W$5533)</f>
        <v>0</v>
      </c>
      <c r="K54" s="1">
        <f>SUMIF(Base!$I$2:$I$5533,'5º Questão'!A54,Base!$X$2:$X$5533)</f>
        <v>0</v>
      </c>
      <c r="L54" s="33">
        <f t="shared" si="0"/>
        <v>559</v>
      </c>
    </row>
    <row r="55" spans="1:12" ht="25.5">
      <c r="A55" s="23" t="s">
        <v>8021</v>
      </c>
      <c r="B55" s="1">
        <f>SUMIF(Base!$I$2:$I$5533,'5º Questão'!A55,Base!$O$2:$O$5533)</f>
        <v>0</v>
      </c>
      <c r="C55" s="1">
        <f>SUMIF(Base!$I$2:$I$5533,'5º Questão'!A55,Base!$P$2:$P$5533)</f>
        <v>3</v>
      </c>
      <c r="D55" s="1">
        <f>SUMIF(Base!$I$2:$I$5533,'5º Questão'!A55,Base!$Q$2:$Q$5533)</f>
        <v>0</v>
      </c>
      <c r="E55" s="1">
        <f>SUMIF(Base!$I$2:$I$5533,'5º Questão'!A55,Base!$R$2:$R$5533)</f>
        <v>0</v>
      </c>
      <c r="F55" s="1">
        <f>SUMIF(Base!$I$2:$I$5533,'5º Questão'!A55,Base!$S$2:$S$5533)</f>
        <v>0</v>
      </c>
      <c r="G55" s="1">
        <f>SUMIF(Base!$I$2:$I$5533,'5º Questão'!A55,Base!$T$2:$T$5533)</f>
        <v>351</v>
      </c>
      <c r="H55" s="1">
        <f>SUMIF(Base!$I$2:$I$5533,'5º Questão'!A55,Base!$U$2:$U$5533)</f>
        <v>0</v>
      </c>
      <c r="I55" s="1">
        <f>SUMIF(Base!$I$2:$I$5533,'5º Questão'!A55,Base!$V$2:$V$5533)</f>
        <v>0</v>
      </c>
      <c r="J55" s="1">
        <f>SUMIF(Base!$I$2:$I$5533,'5º Questão'!A55,Base!$W$2:$W$5533)</f>
        <v>0</v>
      </c>
      <c r="K55" s="1">
        <f>SUMIF(Base!$I$2:$I$5533,'5º Questão'!A55,Base!$X$2:$X$5533)</f>
        <v>0</v>
      </c>
      <c r="L55" s="33">
        <f t="shared" si="0"/>
        <v>354</v>
      </c>
    </row>
    <row r="56" spans="1:12" ht="25.5">
      <c r="A56" s="23" t="s">
        <v>4125</v>
      </c>
      <c r="B56" s="1">
        <f>SUMIF(Base!$I$2:$I$5533,'5º Questão'!A56,Base!$O$2:$O$5533)</f>
        <v>0</v>
      </c>
      <c r="C56" s="1">
        <f>SUMIF(Base!$I$2:$I$5533,'5º Questão'!A56,Base!$P$2:$P$5533)</f>
        <v>17</v>
      </c>
      <c r="D56" s="1">
        <f>SUMIF(Base!$I$2:$I$5533,'5º Questão'!A56,Base!$Q$2:$Q$5533)</f>
        <v>0</v>
      </c>
      <c r="E56" s="1">
        <f>SUMIF(Base!$I$2:$I$5533,'5º Questão'!A56,Base!$R$2:$R$5533)</f>
        <v>0</v>
      </c>
      <c r="F56" s="1">
        <f>SUMIF(Base!$I$2:$I$5533,'5º Questão'!A56,Base!$S$2:$S$5533)</f>
        <v>325</v>
      </c>
      <c r="G56" s="1">
        <f>SUMIF(Base!$I$2:$I$5533,'5º Questão'!A56,Base!$T$2:$T$5533)</f>
        <v>199</v>
      </c>
      <c r="H56" s="1">
        <f>SUMIF(Base!$I$2:$I$5533,'5º Questão'!A56,Base!$U$2:$U$5533)</f>
        <v>0</v>
      </c>
      <c r="I56" s="1">
        <f>SUMIF(Base!$I$2:$I$5533,'5º Questão'!A56,Base!$V$2:$V$5533)</f>
        <v>0</v>
      </c>
      <c r="J56" s="1">
        <f>SUMIF(Base!$I$2:$I$5533,'5º Questão'!A56,Base!$W$2:$W$5533)</f>
        <v>0</v>
      </c>
      <c r="K56" s="1">
        <f>SUMIF(Base!$I$2:$I$5533,'5º Questão'!A56,Base!$X$2:$X$5533)</f>
        <v>0</v>
      </c>
      <c r="L56" s="33">
        <f t="shared" si="0"/>
        <v>541</v>
      </c>
    </row>
    <row r="57" spans="1:12" ht="25.5">
      <c r="A57" s="23" t="s">
        <v>16276</v>
      </c>
      <c r="B57" s="1">
        <f>SUMIF(Base!$I$2:$I$5533,'5º Questão'!A57,Base!$O$2:$O$5533)</f>
        <v>0</v>
      </c>
      <c r="C57" s="1">
        <f>SUMIF(Base!$I$2:$I$5533,'5º Questão'!A57,Base!$P$2:$P$5533)</f>
        <v>0</v>
      </c>
      <c r="D57" s="1">
        <f>SUMIF(Base!$I$2:$I$5533,'5º Questão'!A57,Base!$Q$2:$Q$5533)</f>
        <v>0</v>
      </c>
      <c r="E57" s="1">
        <f>SUMIF(Base!$I$2:$I$5533,'5º Questão'!A57,Base!$R$2:$R$5533)</f>
        <v>703</v>
      </c>
      <c r="F57" s="1">
        <f>SUMIF(Base!$I$2:$I$5533,'5º Questão'!A57,Base!$S$2:$S$5533)</f>
        <v>0</v>
      </c>
      <c r="G57" s="1">
        <f>SUMIF(Base!$I$2:$I$5533,'5º Questão'!A57,Base!$T$2:$T$5533)</f>
        <v>0</v>
      </c>
      <c r="H57" s="1">
        <f>SUMIF(Base!$I$2:$I$5533,'5º Questão'!A57,Base!$U$2:$U$5533)</f>
        <v>0</v>
      </c>
      <c r="I57" s="1">
        <f>SUMIF(Base!$I$2:$I$5533,'5º Questão'!A57,Base!$V$2:$V$5533)</f>
        <v>0</v>
      </c>
      <c r="J57" s="1">
        <f>SUMIF(Base!$I$2:$I$5533,'5º Questão'!A57,Base!$W$2:$W$5533)</f>
        <v>0</v>
      </c>
      <c r="K57" s="1">
        <f>SUMIF(Base!$I$2:$I$5533,'5º Questão'!A57,Base!$X$2:$X$5533)</f>
        <v>0</v>
      </c>
      <c r="L57" s="33">
        <f t="shared" si="0"/>
        <v>703</v>
      </c>
    </row>
    <row r="58" spans="1:12" ht="17.25">
      <c r="A58" s="23" t="s">
        <v>3659</v>
      </c>
      <c r="B58" s="1">
        <f>SUMIF(Base!$I$2:$I$5533,'5º Questão'!A58,Base!$O$2:$O$5533)</f>
        <v>0</v>
      </c>
      <c r="C58" s="1">
        <f>SUMIF(Base!$I$2:$I$5533,'5º Questão'!A58,Base!$P$2:$P$5533)</f>
        <v>1</v>
      </c>
      <c r="D58" s="1">
        <f>SUMIF(Base!$I$2:$I$5533,'5º Questão'!A58,Base!$Q$2:$Q$5533)</f>
        <v>0</v>
      </c>
      <c r="E58" s="1">
        <f>SUMIF(Base!$I$2:$I$5533,'5º Questão'!A58,Base!$R$2:$R$5533)</f>
        <v>0</v>
      </c>
      <c r="F58" s="1">
        <f>SUMIF(Base!$I$2:$I$5533,'5º Questão'!A58,Base!$S$2:$S$5533)</f>
        <v>175</v>
      </c>
      <c r="G58" s="1">
        <f>SUMIF(Base!$I$2:$I$5533,'5º Questão'!A58,Base!$T$2:$T$5533)</f>
        <v>89</v>
      </c>
      <c r="H58" s="1">
        <f>SUMIF(Base!$I$2:$I$5533,'5º Questão'!A58,Base!$U$2:$U$5533)</f>
        <v>0</v>
      </c>
      <c r="I58" s="1">
        <f>SUMIF(Base!$I$2:$I$5533,'5º Questão'!A58,Base!$V$2:$V$5533)</f>
        <v>0</v>
      </c>
      <c r="J58" s="1">
        <f>SUMIF(Base!$I$2:$I$5533,'5º Questão'!A58,Base!$W$2:$W$5533)</f>
        <v>0</v>
      </c>
      <c r="K58" s="1">
        <f>SUMIF(Base!$I$2:$I$5533,'5º Questão'!A58,Base!$X$2:$X$5533)</f>
        <v>0</v>
      </c>
      <c r="L58" s="33">
        <f t="shared" si="0"/>
        <v>265</v>
      </c>
    </row>
    <row r="59" spans="1:12" ht="33.75">
      <c r="A59" s="23" t="s">
        <v>9085</v>
      </c>
      <c r="B59" s="1">
        <f>SUMIF(Base!$I$2:$I$5533,'5º Questão'!A59,Base!$O$2:$O$5533)</f>
        <v>0</v>
      </c>
      <c r="C59" s="1">
        <f>SUMIF(Base!$I$2:$I$5533,'5º Questão'!A59,Base!$P$2:$P$5533)</f>
        <v>0</v>
      </c>
      <c r="D59" s="1">
        <f>SUMIF(Base!$I$2:$I$5533,'5º Questão'!A59,Base!$Q$2:$Q$5533)</f>
        <v>0</v>
      </c>
      <c r="E59" s="1">
        <f>SUMIF(Base!$I$2:$I$5533,'5º Questão'!A59,Base!$R$2:$R$5533)</f>
        <v>0</v>
      </c>
      <c r="F59" s="1">
        <f>SUMIF(Base!$I$2:$I$5533,'5º Questão'!A59,Base!$S$2:$S$5533)</f>
        <v>380</v>
      </c>
      <c r="G59" s="1">
        <f>SUMIF(Base!$I$2:$I$5533,'5º Questão'!A59,Base!$T$2:$T$5533)</f>
        <v>290</v>
      </c>
      <c r="H59" s="1">
        <f>SUMIF(Base!$I$2:$I$5533,'5º Questão'!A59,Base!$U$2:$U$5533)</f>
        <v>0</v>
      </c>
      <c r="I59" s="1">
        <f>SUMIF(Base!$I$2:$I$5533,'5º Questão'!A59,Base!$V$2:$V$5533)</f>
        <v>0</v>
      </c>
      <c r="J59" s="1">
        <f>SUMIF(Base!$I$2:$I$5533,'5º Questão'!A59,Base!$W$2:$W$5533)</f>
        <v>0</v>
      </c>
      <c r="K59" s="1">
        <f>SUMIF(Base!$I$2:$I$5533,'5º Questão'!A59,Base!$X$2:$X$5533)</f>
        <v>0</v>
      </c>
      <c r="L59" s="33">
        <f t="shared" si="0"/>
        <v>670</v>
      </c>
    </row>
    <row r="60" spans="1:12" ht="17.25">
      <c r="A60" s="23" t="s">
        <v>17432</v>
      </c>
      <c r="B60" s="1">
        <f>SUMIF(Base!$I$2:$I$5533,'5º Questão'!A60,Base!$O$2:$O$5533)</f>
        <v>0</v>
      </c>
      <c r="C60" s="1">
        <f>SUMIF(Base!$I$2:$I$5533,'5º Questão'!A60,Base!$P$2:$P$5533)</f>
        <v>0</v>
      </c>
      <c r="D60" s="1">
        <f>SUMIF(Base!$I$2:$I$5533,'5º Questão'!A60,Base!$Q$2:$Q$5533)</f>
        <v>0</v>
      </c>
      <c r="E60" s="1">
        <f>SUMIF(Base!$I$2:$I$5533,'5º Questão'!A60,Base!$R$2:$R$5533)</f>
        <v>419</v>
      </c>
      <c r="F60" s="1">
        <f>SUMIF(Base!$I$2:$I$5533,'5º Questão'!A60,Base!$S$2:$S$5533)</f>
        <v>0</v>
      </c>
      <c r="G60" s="1">
        <f>SUMIF(Base!$I$2:$I$5533,'5º Questão'!A60,Base!$T$2:$T$5533)</f>
        <v>0</v>
      </c>
      <c r="H60" s="1">
        <f>SUMIF(Base!$I$2:$I$5533,'5º Questão'!A60,Base!$U$2:$U$5533)</f>
        <v>0</v>
      </c>
      <c r="I60" s="1">
        <f>SUMIF(Base!$I$2:$I$5533,'5º Questão'!A60,Base!$V$2:$V$5533)</f>
        <v>0</v>
      </c>
      <c r="J60" s="1">
        <f>SUMIF(Base!$I$2:$I$5533,'5º Questão'!A60,Base!$W$2:$W$5533)</f>
        <v>0</v>
      </c>
      <c r="K60" s="1">
        <f>SUMIF(Base!$I$2:$I$5533,'5º Questão'!A60,Base!$X$2:$X$5533)</f>
        <v>0</v>
      </c>
      <c r="L60" s="33">
        <f t="shared" si="0"/>
        <v>419</v>
      </c>
    </row>
    <row r="61" spans="1:12" ht="33.75">
      <c r="A61" s="23" t="s">
        <v>499</v>
      </c>
      <c r="B61" s="1">
        <f>SUMIF(Base!$I$2:$I$5533,'5º Questão'!A61,Base!$O$2:$O$5533)</f>
        <v>0</v>
      </c>
      <c r="C61" s="1">
        <f>SUMIF(Base!$I$2:$I$5533,'5º Questão'!A61,Base!$P$2:$P$5533)</f>
        <v>0</v>
      </c>
      <c r="D61" s="1">
        <f>SUMIF(Base!$I$2:$I$5533,'5º Questão'!A61,Base!$Q$2:$Q$5533)</f>
        <v>0</v>
      </c>
      <c r="E61" s="1">
        <f>SUMIF(Base!$I$2:$I$5533,'5º Questão'!A61,Base!$R$2:$R$5533)</f>
        <v>0</v>
      </c>
      <c r="F61" s="1">
        <f>SUMIF(Base!$I$2:$I$5533,'5º Questão'!A61,Base!$S$2:$S$5533)</f>
        <v>480</v>
      </c>
      <c r="G61" s="1">
        <f>SUMIF(Base!$I$2:$I$5533,'5º Questão'!A61,Base!$T$2:$T$5533)</f>
        <v>222</v>
      </c>
      <c r="H61" s="1">
        <f>SUMIF(Base!$I$2:$I$5533,'5º Questão'!A61,Base!$U$2:$U$5533)</f>
        <v>0</v>
      </c>
      <c r="I61" s="1">
        <f>SUMIF(Base!$I$2:$I$5533,'5º Questão'!A61,Base!$V$2:$V$5533)</f>
        <v>0</v>
      </c>
      <c r="J61" s="1">
        <f>SUMIF(Base!$I$2:$I$5533,'5º Questão'!A61,Base!$W$2:$W$5533)</f>
        <v>0</v>
      </c>
      <c r="K61" s="1">
        <f>SUMIF(Base!$I$2:$I$5533,'5º Questão'!A61,Base!$X$2:$X$5533)</f>
        <v>0</v>
      </c>
      <c r="L61" s="33">
        <f t="shared" si="0"/>
        <v>702</v>
      </c>
    </row>
    <row r="62" spans="1:12" ht="25.5">
      <c r="A62" s="23" t="s">
        <v>12314</v>
      </c>
      <c r="B62" s="1">
        <f>SUMIF(Base!$I$2:$I$5533,'5º Questão'!A62,Base!$O$2:$O$5533)</f>
        <v>0</v>
      </c>
      <c r="C62" s="1">
        <f>SUMIF(Base!$I$2:$I$5533,'5º Questão'!A62,Base!$P$2:$P$5533)</f>
        <v>20</v>
      </c>
      <c r="D62" s="1">
        <f>SUMIF(Base!$I$2:$I$5533,'5º Questão'!A62,Base!$Q$2:$Q$5533)</f>
        <v>0</v>
      </c>
      <c r="E62" s="1">
        <f>SUMIF(Base!$I$2:$I$5533,'5º Questão'!A62,Base!$R$2:$R$5533)</f>
        <v>0</v>
      </c>
      <c r="F62" s="1">
        <f>SUMIF(Base!$I$2:$I$5533,'5º Questão'!A62,Base!$S$2:$S$5533)</f>
        <v>640</v>
      </c>
      <c r="G62" s="1">
        <f>SUMIF(Base!$I$2:$I$5533,'5º Questão'!A62,Base!$T$2:$T$5533)</f>
        <v>395</v>
      </c>
      <c r="H62" s="1">
        <f>SUMIF(Base!$I$2:$I$5533,'5º Questão'!A62,Base!$U$2:$U$5533)</f>
        <v>0</v>
      </c>
      <c r="I62" s="1">
        <f>SUMIF(Base!$I$2:$I$5533,'5º Questão'!A62,Base!$V$2:$V$5533)</f>
        <v>0</v>
      </c>
      <c r="J62" s="1">
        <f>SUMIF(Base!$I$2:$I$5533,'5º Questão'!A62,Base!$W$2:$W$5533)</f>
        <v>0</v>
      </c>
      <c r="K62" s="1">
        <f>SUMIF(Base!$I$2:$I$5533,'5º Questão'!A62,Base!$X$2:$X$5533)</f>
        <v>0</v>
      </c>
      <c r="L62" s="33">
        <f t="shared" si="0"/>
        <v>1055</v>
      </c>
    </row>
    <row r="63" spans="1:12" ht="17.25">
      <c r="A63" s="23" t="s">
        <v>10322</v>
      </c>
      <c r="B63" s="1">
        <f>SUMIF(Base!$I$2:$I$5533,'5º Questão'!A63,Base!$O$2:$O$5533)</f>
        <v>0</v>
      </c>
      <c r="C63" s="1">
        <f>SUMIF(Base!$I$2:$I$5533,'5º Questão'!A63,Base!$P$2:$P$5533)</f>
        <v>10</v>
      </c>
      <c r="D63" s="1">
        <f>SUMIF(Base!$I$2:$I$5533,'5º Questão'!A63,Base!$Q$2:$Q$5533)</f>
        <v>0</v>
      </c>
      <c r="E63" s="1">
        <f>SUMIF(Base!$I$2:$I$5533,'5º Questão'!A63,Base!$R$2:$R$5533)</f>
        <v>0</v>
      </c>
      <c r="F63" s="1">
        <f>SUMIF(Base!$I$2:$I$5533,'5º Questão'!A63,Base!$S$2:$S$5533)</f>
        <v>531</v>
      </c>
      <c r="G63" s="1">
        <f>SUMIF(Base!$I$2:$I$5533,'5º Questão'!A63,Base!$T$2:$T$5533)</f>
        <v>485</v>
      </c>
      <c r="H63" s="1">
        <f>SUMIF(Base!$I$2:$I$5533,'5º Questão'!A63,Base!$U$2:$U$5533)</f>
        <v>0</v>
      </c>
      <c r="I63" s="1">
        <f>SUMIF(Base!$I$2:$I$5533,'5º Questão'!A63,Base!$V$2:$V$5533)</f>
        <v>53</v>
      </c>
      <c r="J63" s="1">
        <f>SUMIF(Base!$I$2:$I$5533,'5º Questão'!A63,Base!$W$2:$W$5533)</f>
        <v>0</v>
      </c>
      <c r="K63" s="1">
        <f>SUMIF(Base!$I$2:$I$5533,'5º Questão'!A63,Base!$X$2:$X$5533)</f>
        <v>0</v>
      </c>
      <c r="L63" s="33">
        <f t="shared" si="0"/>
        <v>1079</v>
      </c>
    </row>
    <row r="64" spans="1:12" ht="25.5">
      <c r="A64" s="23" t="s">
        <v>15498</v>
      </c>
      <c r="B64" s="1">
        <f>SUMIF(Base!$I$2:$I$5533,'5º Questão'!A64,Base!$O$2:$O$5533)</f>
        <v>0</v>
      </c>
      <c r="C64" s="1">
        <f>SUMIF(Base!$I$2:$I$5533,'5º Questão'!A64,Base!$P$2:$P$5533)</f>
        <v>6</v>
      </c>
      <c r="D64" s="1">
        <f>SUMIF(Base!$I$2:$I$5533,'5º Questão'!A64,Base!$Q$2:$Q$5533)</f>
        <v>0</v>
      </c>
      <c r="E64" s="1">
        <f>SUMIF(Base!$I$2:$I$5533,'5º Questão'!A64,Base!$R$2:$R$5533)</f>
        <v>0</v>
      </c>
      <c r="F64" s="1">
        <f>SUMIF(Base!$I$2:$I$5533,'5º Questão'!A64,Base!$S$2:$S$5533)</f>
        <v>342</v>
      </c>
      <c r="G64" s="1">
        <f>SUMIF(Base!$I$2:$I$5533,'5º Questão'!A64,Base!$T$2:$T$5533)</f>
        <v>258</v>
      </c>
      <c r="H64" s="1">
        <f>SUMIF(Base!$I$2:$I$5533,'5º Questão'!A64,Base!$U$2:$U$5533)</f>
        <v>0</v>
      </c>
      <c r="I64" s="1">
        <f>SUMIF(Base!$I$2:$I$5533,'5º Questão'!A64,Base!$V$2:$V$5533)</f>
        <v>0</v>
      </c>
      <c r="J64" s="1">
        <f>SUMIF(Base!$I$2:$I$5533,'5º Questão'!A64,Base!$W$2:$W$5533)</f>
        <v>0</v>
      </c>
      <c r="K64" s="1">
        <f>SUMIF(Base!$I$2:$I$5533,'5º Questão'!A64,Base!$X$2:$X$5533)</f>
        <v>0</v>
      </c>
      <c r="L64" s="33">
        <f t="shared" si="0"/>
        <v>606</v>
      </c>
    </row>
    <row r="65" spans="1:12" ht="17.25">
      <c r="A65" s="23" t="s">
        <v>11046</v>
      </c>
      <c r="B65" s="1">
        <f>SUMIF(Base!$I$2:$I$5533,'5º Questão'!A65,Base!$O$2:$O$5533)</f>
        <v>0</v>
      </c>
      <c r="C65" s="1">
        <f>SUMIF(Base!$I$2:$I$5533,'5º Questão'!A65,Base!$P$2:$P$5533)</f>
        <v>31</v>
      </c>
      <c r="D65" s="1">
        <f>SUMIF(Base!$I$2:$I$5533,'5º Questão'!A65,Base!$Q$2:$Q$5533)</f>
        <v>0</v>
      </c>
      <c r="E65" s="1">
        <f>SUMIF(Base!$I$2:$I$5533,'5º Questão'!A65,Base!$R$2:$R$5533)</f>
        <v>0</v>
      </c>
      <c r="F65" s="1">
        <f>SUMIF(Base!$I$2:$I$5533,'5º Questão'!A65,Base!$S$2:$S$5533)</f>
        <v>665</v>
      </c>
      <c r="G65" s="1">
        <f>SUMIF(Base!$I$2:$I$5533,'5º Questão'!A65,Base!$T$2:$T$5533)</f>
        <v>458</v>
      </c>
      <c r="H65" s="1">
        <f>SUMIF(Base!$I$2:$I$5533,'5º Questão'!A65,Base!$U$2:$U$5533)</f>
        <v>0</v>
      </c>
      <c r="I65" s="1">
        <f>SUMIF(Base!$I$2:$I$5533,'5º Questão'!A65,Base!$V$2:$V$5533)</f>
        <v>0</v>
      </c>
      <c r="J65" s="1">
        <f>SUMIF(Base!$I$2:$I$5533,'5º Questão'!A65,Base!$W$2:$W$5533)</f>
        <v>0</v>
      </c>
      <c r="K65" s="1">
        <f>SUMIF(Base!$I$2:$I$5533,'5º Questão'!A65,Base!$X$2:$X$5533)</f>
        <v>0</v>
      </c>
      <c r="L65" s="33">
        <f t="shared" si="0"/>
        <v>1154</v>
      </c>
    </row>
    <row r="66" spans="1:12" ht="33.75">
      <c r="A66" s="23" t="s">
        <v>17382</v>
      </c>
      <c r="B66" s="1">
        <f>SUMIF(Base!$I$2:$I$5533,'5º Questão'!A66,Base!$O$2:$O$5533)</f>
        <v>0</v>
      </c>
      <c r="C66" s="1">
        <f>SUMIF(Base!$I$2:$I$5533,'5º Questão'!A66,Base!$P$2:$P$5533)</f>
        <v>0</v>
      </c>
      <c r="D66" s="1">
        <f>SUMIF(Base!$I$2:$I$5533,'5º Questão'!A66,Base!$Q$2:$Q$5533)</f>
        <v>0</v>
      </c>
      <c r="E66" s="1">
        <f>SUMIF(Base!$I$2:$I$5533,'5º Questão'!A66,Base!$R$2:$R$5533)</f>
        <v>221</v>
      </c>
      <c r="F66" s="1">
        <f>SUMIF(Base!$I$2:$I$5533,'5º Questão'!A66,Base!$S$2:$S$5533)</f>
        <v>0</v>
      </c>
      <c r="G66" s="1">
        <f>SUMIF(Base!$I$2:$I$5533,'5º Questão'!A66,Base!$T$2:$T$5533)</f>
        <v>0</v>
      </c>
      <c r="H66" s="1">
        <f>SUMIF(Base!$I$2:$I$5533,'5º Questão'!A66,Base!$U$2:$U$5533)</f>
        <v>0</v>
      </c>
      <c r="I66" s="1">
        <f>SUMIF(Base!$I$2:$I$5533,'5º Questão'!A66,Base!$V$2:$V$5533)</f>
        <v>0</v>
      </c>
      <c r="J66" s="1">
        <f>SUMIF(Base!$I$2:$I$5533,'5º Questão'!A66,Base!$W$2:$W$5533)</f>
        <v>0</v>
      </c>
      <c r="K66" s="1">
        <f>SUMIF(Base!$I$2:$I$5533,'5º Questão'!A66,Base!$X$2:$X$5533)</f>
        <v>0</v>
      </c>
      <c r="L66" s="33">
        <f t="shared" si="0"/>
        <v>221</v>
      </c>
    </row>
    <row r="67" spans="1:12" ht="33.75">
      <c r="A67" s="23" t="s">
        <v>733</v>
      </c>
      <c r="B67" s="1">
        <f>SUMIF(Base!$I$2:$I$5533,'5º Questão'!A67,Base!$O$2:$O$5533)</f>
        <v>0</v>
      </c>
      <c r="C67" s="1">
        <f>SUMIF(Base!$I$2:$I$5533,'5º Questão'!A67,Base!$P$2:$P$5533)</f>
        <v>10</v>
      </c>
      <c r="D67" s="1">
        <f>SUMIF(Base!$I$2:$I$5533,'5º Questão'!A67,Base!$Q$2:$Q$5533)</f>
        <v>0</v>
      </c>
      <c r="E67" s="1">
        <f>SUMIF(Base!$I$2:$I$5533,'5º Questão'!A67,Base!$R$2:$R$5533)</f>
        <v>638</v>
      </c>
      <c r="F67" s="1">
        <f>SUMIF(Base!$I$2:$I$5533,'5º Questão'!A67,Base!$S$2:$S$5533)</f>
        <v>0</v>
      </c>
      <c r="G67" s="1">
        <f>SUMIF(Base!$I$2:$I$5533,'5º Questão'!A67,Base!$T$2:$T$5533)</f>
        <v>0</v>
      </c>
      <c r="H67" s="1">
        <f>SUMIF(Base!$I$2:$I$5533,'5º Questão'!A67,Base!$U$2:$U$5533)</f>
        <v>0</v>
      </c>
      <c r="I67" s="1">
        <f>SUMIF(Base!$I$2:$I$5533,'5º Questão'!A67,Base!$V$2:$V$5533)</f>
        <v>0</v>
      </c>
      <c r="J67" s="1">
        <f>SUMIF(Base!$I$2:$I$5533,'5º Questão'!A67,Base!$W$2:$W$5533)</f>
        <v>0</v>
      </c>
      <c r="K67" s="1">
        <f>SUMIF(Base!$I$2:$I$5533,'5º Questão'!A67,Base!$X$2:$X$5533)</f>
        <v>0</v>
      </c>
      <c r="L67" s="33">
        <f t="shared" si="0"/>
        <v>648</v>
      </c>
    </row>
    <row r="68" spans="1:12" ht="25.5">
      <c r="A68" s="23" t="s">
        <v>17687</v>
      </c>
      <c r="B68" s="1">
        <f>SUMIF(Base!$I$2:$I$5533,'5º Questão'!A68,Base!$O$2:$O$5533)</f>
        <v>0</v>
      </c>
      <c r="C68" s="1">
        <f>SUMIF(Base!$I$2:$I$5533,'5º Questão'!A68,Base!$P$2:$P$5533)</f>
        <v>15</v>
      </c>
      <c r="D68" s="1">
        <f>SUMIF(Base!$I$2:$I$5533,'5º Questão'!A68,Base!$Q$2:$Q$5533)</f>
        <v>0</v>
      </c>
      <c r="E68" s="1">
        <f>SUMIF(Base!$I$2:$I$5533,'5º Questão'!A68,Base!$R$2:$R$5533)</f>
        <v>393</v>
      </c>
      <c r="F68" s="1">
        <f>SUMIF(Base!$I$2:$I$5533,'5º Questão'!A68,Base!$S$2:$S$5533)</f>
        <v>0</v>
      </c>
      <c r="G68" s="1">
        <f>SUMIF(Base!$I$2:$I$5533,'5º Questão'!A68,Base!$T$2:$T$5533)</f>
        <v>0</v>
      </c>
      <c r="H68" s="1">
        <f>SUMIF(Base!$I$2:$I$5533,'5º Questão'!A68,Base!$U$2:$U$5533)</f>
        <v>0</v>
      </c>
      <c r="I68" s="1">
        <f>SUMIF(Base!$I$2:$I$5533,'5º Questão'!A68,Base!$V$2:$V$5533)</f>
        <v>0</v>
      </c>
      <c r="J68" s="1">
        <f>SUMIF(Base!$I$2:$I$5533,'5º Questão'!A68,Base!$W$2:$W$5533)</f>
        <v>0</v>
      </c>
      <c r="K68" s="1">
        <f>SUMIF(Base!$I$2:$I$5533,'5º Questão'!A68,Base!$X$2:$X$5533)</f>
        <v>0</v>
      </c>
      <c r="L68" s="33">
        <f t="shared" ref="L68:L131" si="1">SUM(B68:K68)</f>
        <v>408</v>
      </c>
    </row>
    <row r="69" spans="1:12" ht="33.75">
      <c r="A69" s="23" t="s">
        <v>10122</v>
      </c>
      <c r="B69" s="1">
        <f>SUMIF(Base!$I$2:$I$5533,'5º Questão'!A69,Base!$O$2:$O$5533)</f>
        <v>0</v>
      </c>
      <c r="C69" s="1">
        <f>SUMIF(Base!$I$2:$I$5533,'5º Questão'!A69,Base!$P$2:$P$5533)</f>
        <v>0</v>
      </c>
      <c r="D69" s="1">
        <f>SUMIF(Base!$I$2:$I$5533,'5º Questão'!A69,Base!$Q$2:$Q$5533)</f>
        <v>0</v>
      </c>
      <c r="E69" s="1">
        <f>SUMIF(Base!$I$2:$I$5533,'5º Questão'!A69,Base!$R$2:$R$5533)</f>
        <v>0</v>
      </c>
      <c r="F69" s="1">
        <f>SUMIF(Base!$I$2:$I$5533,'5º Questão'!A69,Base!$S$2:$S$5533)</f>
        <v>490</v>
      </c>
      <c r="G69" s="1">
        <f>SUMIF(Base!$I$2:$I$5533,'5º Questão'!A69,Base!$T$2:$T$5533)</f>
        <v>516</v>
      </c>
      <c r="H69" s="1">
        <f>SUMIF(Base!$I$2:$I$5533,'5º Questão'!A69,Base!$U$2:$U$5533)</f>
        <v>0</v>
      </c>
      <c r="I69" s="1">
        <f>SUMIF(Base!$I$2:$I$5533,'5º Questão'!A69,Base!$V$2:$V$5533)</f>
        <v>114</v>
      </c>
      <c r="J69" s="1">
        <f>SUMIF(Base!$I$2:$I$5533,'5º Questão'!A69,Base!$W$2:$W$5533)</f>
        <v>0</v>
      </c>
      <c r="K69" s="1">
        <f>SUMIF(Base!$I$2:$I$5533,'5º Questão'!A69,Base!$X$2:$X$5533)</f>
        <v>0</v>
      </c>
      <c r="L69" s="33">
        <f t="shared" si="1"/>
        <v>1120</v>
      </c>
    </row>
    <row r="70" spans="1:12" ht="25.5">
      <c r="A70" s="23" t="s">
        <v>9792</v>
      </c>
      <c r="B70" s="1">
        <f>SUMIF(Base!$I$2:$I$5533,'5º Questão'!A70,Base!$O$2:$O$5533)</f>
        <v>0</v>
      </c>
      <c r="C70" s="1">
        <f>SUMIF(Base!$I$2:$I$5533,'5º Questão'!A70,Base!$P$2:$P$5533)</f>
        <v>12</v>
      </c>
      <c r="D70" s="1">
        <f>SUMIF(Base!$I$2:$I$5533,'5º Questão'!A70,Base!$Q$2:$Q$5533)</f>
        <v>0</v>
      </c>
      <c r="E70" s="1">
        <f>SUMIF(Base!$I$2:$I$5533,'5º Questão'!A70,Base!$R$2:$R$5533)</f>
        <v>0</v>
      </c>
      <c r="F70" s="1">
        <f>SUMIF(Base!$I$2:$I$5533,'5º Questão'!A70,Base!$S$2:$S$5533)</f>
        <v>77</v>
      </c>
      <c r="G70" s="1">
        <f>SUMIF(Base!$I$2:$I$5533,'5º Questão'!A70,Base!$T$2:$T$5533)</f>
        <v>597</v>
      </c>
      <c r="H70" s="1">
        <f>SUMIF(Base!$I$2:$I$5533,'5º Questão'!A70,Base!$U$2:$U$5533)</f>
        <v>0</v>
      </c>
      <c r="I70" s="1">
        <f>SUMIF(Base!$I$2:$I$5533,'5º Questão'!A70,Base!$V$2:$V$5533)</f>
        <v>184</v>
      </c>
      <c r="J70" s="1">
        <f>SUMIF(Base!$I$2:$I$5533,'5º Questão'!A70,Base!$W$2:$W$5533)</f>
        <v>0</v>
      </c>
      <c r="K70" s="1">
        <f>SUMIF(Base!$I$2:$I$5533,'5º Questão'!A70,Base!$X$2:$X$5533)</f>
        <v>0</v>
      </c>
      <c r="L70" s="33">
        <f t="shared" si="1"/>
        <v>870</v>
      </c>
    </row>
    <row r="71" spans="1:12" ht="25.5">
      <c r="A71" s="23" t="s">
        <v>737</v>
      </c>
      <c r="B71" s="1">
        <f>SUMIF(Base!$I$2:$I$5533,'5º Questão'!A71,Base!$O$2:$O$5533)</f>
        <v>0</v>
      </c>
      <c r="C71" s="1">
        <f>SUMIF(Base!$I$2:$I$5533,'5º Questão'!A71,Base!$P$2:$P$5533)</f>
        <v>15</v>
      </c>
      <c r="D71" s="1">
        <f>SUMIF(Base!$I$2:$I$5533,'5º Questão'!A71,Base!$Q$2:$Q$5533)</f>
        <v>0</v>
      </c>
      <c r="E71" s="1">
        <f>SUMIF(Base!$I$2:$I$5533,'5º Questão'!A71,Base!$R$2:$R$5533)</f>
        <v>530</v>
      </c>
      <c r="F71" s="1">
        <f>SUMIF(Base!$I$2:$I$5533,'5º Questão'!A71,Base!$S$2:$S$5533)</f>
        <v>0</v>
      </c>
      <c r="G71" s="1">
        <f>SUMIF(Base!$I$2:$I$5533,'5º Questão'!A71,Base!$T$2:$T$5533)</f>
        <v>0</v>
      </c>
      <c r="H71" s="1">
        <f>SUMIF(Base!$I$2:$I$5533,'5º Questão'!A71,Base!$U$2:$U$5533)</f>
        <v>0</v>
      </c>
      <c r="I71" s="1">
        <f>SUMIF(Base!$I$2:$I$5533,'5º Questão'!A71,Base!$V$2:$V$5533)</f>
        <v>0</v>
      </c>
      <c r="J71" s="1">
        <f>SUMIF(Base!$I$2:$I$5533,'5º Questão'!A71,Base!$W$2:$W$5533)</f>
        <v>0</v>
      </c>
      <c r="K71" s="1">
        <f>SUMIF(Base!$I$2:$I$5533,'5º Questão'!A71,Base!$X$2:$X$5533)</f>
        <v>0</v>
      </c>
      <c r="L71" s="33">
        <f t="shared" si="1"/>
        <v>545</v>
      </c>
    </row>
    <row r="72" spans="1:12" ht="25.5">
      <c r="A72" s="23" t="s">
        <v>11226</v>
      </c>
      <c r="B72" s="1">
        <f>SUMIF(Base!$I$2:$I$5533,'5º Questão'!A72,Base!$O$2:$O$5533)</f>
        <v>0</v>
      </c>
      <c r="C72" s="1">
        <f>SUMIF(Base!$I$2:$I$5533,'5º Questão'!A72,Base!$P$2:$P$5533)</f>
        <v>10</v>
      </c>
      <c r="D72" s="1">
        <f>SUMIF(Base!$I$2:$I$5533,'5º Questão'!A72,Base!$Q$2:$Q$5533)</f>
        <v>0</v>
      </c>
      <c r="E72" s="1">
        <f>SUMIF(Base!$I$2:$I$5533,'5º Questão'!A72,Base!$R$2:$R$5533)</f>
        <v>0</v>
      </c>
      <c r="F72" s="1">
        <f>SUMIF(Base!$I$2:$I$5533,'5º Questão'!A72,Base!$S$2:$S$5533)</f>
        <v>425</v>
      </c>
      <c r="G72" s="1">
        <f>SUMIF(Base!$I$2:$I$5533,'5º Questão'!A72,Base!$T$2:$T$5533)</f>
        <v>0</v>
      </c>
      <c r="H72" s="1">
        <f>SUMIF(Base!$I$2:$I$5533,'5º Questão'!A72,Base!$U$2:$U$5533)</f>
        <v>0</v>
      </c>
      <c r="I72" s="1">
        <f>SUMIF(Base!$I$2:$I$5533,'5º Questão'!A72,Base!$V$2:$V$5533)</f>
        <v>0</v>
      </c>
      <c r="J72" s="1">
        <f>SUMIF(Base!$I$2:$I$5533,'5º Questão'!A72,Base!$W$2:$W$5533)</f>
        <v>0</v>
      </c>
      <c r="K72" s="1">
        <f>SUMIF(Base!$I$2:$I$5533,'5º Questão'!A72,Base!$X$2:$X$5533)</f>
        <v>0</v>
      </c>
      <c r="L72" s="33">
        <f t="shared" si="1"/>
        <v>435</v>
      </c>
    </row>
    <row r="73" spans="1:12" ht="25.5">
      <c r="A73" s="23" t="s">
        <v>16535</v>
      </c>
      <c r="B73" s="1">
        <f>SUMIF(Base!$I$2:$I$5533,'5º Questão'!A73,Base!$O$2:$O$5533)</f>
        <v>0</v>
      </c>
      <c r="C73" s="1">
        <f>SUMIF(Base!$I$2:$I$5533,'5º Questão'!A73,Base!$P$2:$P$5533)</f>
        <v>9</v>
      </c>
      <c r="D73" s="1">
        <f>SUMIF(Base!$I$2:$I$5533,'5º Questão'!A73,Base!$Q$2:$Q$5533)</f>
        <v>0</v>
      </c>
      <c r="E73" s="1">
        <f>SUMIF(Base!$I$2:$I$5533,'5º Questão'!A73,Base!$R$2:$R$5533)</f>
        <v>579</v>
      </c>
      <c r="F73" s="1">
        <f>SUMIF(Base!$I$2:$I$5533,'5º Questão'!A73,Base!$S$2:$S$5533)</f>
        <v>0</v>
      </c>
      <c r="G73" s="1">
        <f>SUMIF(Base!$I$2:$I$5533,'5º Questão'!A73,Base!$T$2:$T$5533)</f>
        <v>0</v>
      </c>
      <c r="H73" s="1">
        <f>SUMIF(Base!$I$2:$I$5533,'5º Questão'!A73,Base!$U$2:$U$5533)</f>
        <v>0</v>
      </c>
      <c r="I73" s="1">
        <f>SUMIF(Base!$I$2:$I$5533,'5º Questão'!A73,Base!$V$2:$V$5533)</f>
        <v>0</v>
      </c>
      <c r="J73" s="1">
        <f>SUMIF(Base!$I$2:$I$5533,'5º Questão'!A73,Base!$W$2:$W$5533)</f>
        <v>0</v>
      </c>
      <c r="K73" s="1">
        <f>SUMIF(Base!$I$2:$I$5533,'5º Questão'!A73,Base!$X$2:$X$5533)</f>
        <v>0</v>
      </c>
      <c r="L73" s="33">
        <f t="shared" si="1"/>
        <v>588</v>
      </c>
    </row>
    <row r="74" spans="1:12" ht="25.5">
      <c r="A74" s="23" t="s">
        <v>8039</v>
      </c>
      <c r="B74" s="1">
        <f>SUMIF(Base!$I$2:$I$5533,'5º Questão'!A74,Base!$O$2:$O$5533)</f>
        <v>0</v>
      </c>
      <c r="C74" s="1">
        <f>SUMIF(Base!$I$2:$I$5533,'5º Questão'!A74,Base!$P$2:$P$5533)</f>
        <v>0</v>
      </c>
      <c r="D74" s="1">
        <f>SUMIF(Base!$I$2:$I$5533,'5º Questão'!A74,Base!$Q$2:$Q$5533)</f>
        <v>0</v>
      </c>
      <c r="E74" s="1">
        <f>SUMIF(Base!$I$2:$I$5533,'5º Questão'!A74,Base!$R$2:$R$5533)</f>
        <v>488</v>
      </c>
      <c r="F74" s="1">
        <f>SUMIF(Base!$I$2:$I$5533,'5º Questão'!A74,Base!$S$2:$S$5533)</f>
        <v>0</v>
      </c>
      <c r="G74" s="1">
        <f>SUMIF(Base!$I$2:$I$5533,'5º Questão'!A74,Base!$T$2:$T$5533)</f>
        <v>0</v>
      </c>
      <c r="H74" s="1">
        <f>SUMIF(Base!$I$2:$I$5533,'5º Questão'!A74,Base!$U$2:$U$5533)</f>
        <v>0</v>
      </c>
      <c r="I74" s="1">
        <f>SUMIF(Base!$I$2:$I$5533,'5º Questão'!A74,Base!$V$2:$V$5533)</f>
        <v>0</v>
      </c>
      <c r="J74" s="1">
        <f>SUMIF(Base!$I$2:$I$5533,'5º Questão'!A74,Base!$W$2:$W$5533)</f>
        <v>0</v>
      </c>
      <c r="K74" s="1">
        <f>SUMIF(Base!$I$2:$I$5533,'5º Questão'!A74,Base!$X$2:$X$5533)</f>
        <v>0</v>
      </c>
      <c r="L74" s="33">
        <f t="shared" si="1"/>
        <v>488</v>
      </c>
    </row>
    <row r="75" spans="1:12" ht="25.5">
      <c r="A75" s="23" t="s">
        <v>5929</v>
      </c>
      <c r="B75" s="1">
        <f>SUMIF(Base!$I$2:$I$5533,'5º Questão'!A75,Base!$O$2:$O$5533)</f>
        <v>0</v>
      </c>
      <c r="C75" s="1">
        <f>SUMIF(Base!$I$2:$I$5533,'5º Questão'!A75,Base!$P$2:$P$5533)</f>
        <v>0</v>
      </c>
      <c r="D75" s="1">
        <f>SUMIF(Base!$I$2:$I$5533,'5º Questão'!A75,Base!$Q$2:$Q$5533)</f>
        <v>0</v>
      </c>
      <c r="E75" s="1">
        <f>SUMIF(Base!$I$2:$I$5533,'5º Questão'!A75,Base!$R$2:$R$5533)</f>
        <v>0</v>
      </c>
      <c r="F75" s="1">
        <f>SUMIF(Base!$I$2:$I$5533,'5º Questão'!A75,Base!$S$2:$S$5533)</f>
        <v>0</v>
      </c>
      <c r="G75" s="1">
        <f>SUMIF(Base!$I$2:$I$5533,'5º Questão'!A75,Base!$T$2:$T$5533)</f>
        <v>126</v>
      </c>
      <c r="H75" s="1">
        <f>SUMIF(Base!$I$2:$I$5533,'5º Questão'!A75,Base!$U$2:$U$5533)</f>
        <v>0</v>
      </c>
      <c r="I75" s="1">
        <f>SUMIF(Base!$I$2:$I$5533,'5º Questão'!A75,Base!$V$2:$V$5533)</f>
        <v>0</v>
      </c>
      <c r="J75" s="1">
        <f>SUMIF(Base!$I$2:$I$5533,'5º Questão'!A75,Base!$W$2:$W$5533)</f>
        <v>0</v>
      </c>
      <c r="K75" s="1">
        <f>SUMIF(Base!$I$2:$I$5533,'5º Questão'!A75,Base!$X$2:$X$5533)</f>
        <v>0</v>
      </c>
      <c r="L75" s="33">
        <f t="shared" si="1"/>
        <v>126</v>
      </c>
    </row>
    <row r="76" spans="1:12" ht="17.25">
      <c r="A76" s="23" t="s">
        <v>8531</v>
      </c>
      <c r="B76" s="1">
        <f>SUMIF(Base!$I$2:$I$5533,'5º Questão'!A76,Base!$O$2:$O$5533)</f>
        <v>0</v>
      </c>
      <c r="C76" s="1">
        <f>SUMIF(Base!$I$2:$I$5533,'5º Questão'!A76,Base!$P$2:$P$5533)</f>
        <v>0</v>
      </c>
      <c r="D76" s="1">
        <f>SUMIF(Base!$I$2:$I$5533,'5º Questão'!A76,Base!$Q$2:$Q$5533)</f>
        <v>0</v>
      </c>
      <c r="E76" s="1">
        <f>SUMIF(Base!$I$2:$I$5533,'5º Questão'!A76,Base!$R$2:$R$5533)</f>
        <v>0</v>
      </c>
      <c r="F76" s="1">
        <f>SUMIF(Base!$I$2:$I$5533,'5º Questão'!A76,Base!$S$2:$S$5533)</f>
        <v>582</v>
      </c>
      <c r="G76" s="1">
        <f>SUMIF(Base!$I$2:$I$5533,'5º Questão'!A76,Base!$T$2:$T$5533)</f>
        <v>446</v>
      </c>
      <c r="H76" s="1">
        <f>SUMIF(Base!$I$2:$I$5533,'5º Questão'!A76,Base!$U$2:$U$5533)</f>
        <v>0</v>
      </c>
      <c r="I76" s="1">
        <f>SUMIF(Base!$I$2:$I$5533,'5º Questão'!A76,Base!$V$2:$V$5533)</f>
        <v>0</v>
      </c>
      <c r="J76" s="1">
        <f>SUMIF(Base!$I$2:$I$5533,'5º Questão'!A76,Base!$W$2:$W$5533)</f>
        <v>0</v>
      </c>
      <c r="K76" s="1">
        <f>SUMIF(Base!$I$2:$I$5533,'5º Questão'!A76,Base!$X$2:$X$5533)</f>
        <v>0</v>
      </c>
      <c r="L76" s="33">
        <f t="shared" si="1"/>
        <v>1028</v>
      </c>
    </row>
    <row r="77" spans="1:12" ht="17.25">
      <c r="A77" s="23" t="s">
        <v>15950</v>
      </c>
      <c r="B77" s="1">
        <f>SUMIF(Base!$I$2:$I$5533,'5º Questão'!A77,Base!$O$2:$O$5533)</f>
        <v>0</v>
      </c>
      <c r="C77" s="1">
        <f>SUMIF(Base!$I$2:$I$5533,'5º Questão'!A77,Base!$P$2:$P$5533)</f>
        <v>0</v>
      </c>
      <c r="D77" s="1">
        <f>SUMIF(Base!$I$2:$I$5533,'5º Questão'!A77,Base!$Q$2:$Q$5533)</f>
        <v>0</v>
      </c>
      <c r="E77" s="1">
        <f>SUMIF(Base!$I$2:$I$5533,'5º Questão'!A77,Base!$R$2:$R$5533)</f>
        <v>0</v>
      </c>
      <c r="F77" s="1">
        <f>SUMIF(Base!$I$2:$I$5533,'5º Questão'!A77,Base!$S$2:$S$5533)</f>
        <v>0</v>
      </c>
      <c r="G77" s="1">
        <f>SUMIF(Base!$I$2:$I$5533,'5º Questão'!A77,Base!$T$2:$T$5533)</f>
        <v>788</v>
      </c>
      <c r="H77" s="1">
        <f>SUMIF(Base!$I$2:$I$5533,'5º Questão'!A77,Base!$U$2:$U$5533)</f>
        <v>0</v>
      </c>
      <c r="I77" s="1">
        <f>SUMIF(Base!$I$2:$I$5533,'5º Questão'!A77,Base!$V$2:$V$5533)</f>
        <v>0</v>
      </c>
      <c r="J77" s="1">
        <f>SUMIF(Base!$I$2:$I$5533,'5º Questão'!A77,Base!$W$2:$W$5533)</f>
        <v>0</v>
      </c>
      <c r="K77" s="1">
        <f>SUMIF(Base!$I$2:$I$5533,'5º Questão'!A77,Base!$X$2:$X$5533)</f>
        <v>0</v>
      </c>
      <c r="L77" s="33">
        <f t="shared" si="1"/>
        <v>788</v>
      </c>
    </row>
    <row r="78" spans="1:12" ht="25.5">
      <c r="A78" s="23" t="s">
        <v>15984</v>
      </c>
      <c r="B78" s="1">
        <f>SUMIF(Base!$I$2:$I$5533,'5º Questão'!A78,Base!$O$2:$O$5533)</f>
        <v>0</v>
      </c>
      <c r="C78" s="1">
        <f>SUMIF(Base!$I$2:$I$5533,'5º Questão'!A78,Base!$P$2:$P$5533)</f>
        <v>17</v>
      </c>
      <c r="D78" s="1">
        <f>SUMIF(Base!$I$2:$I$5533,'5º Questão'!A78,Base!$Q$2:$Q$5533)</f>
        <v>0</v>
      </c>
      <c r="E78" s="1">
        <f>SUMIF(Base!$I$2:$I$5533,'5º Questão'!A78,Base!$R$2:$R$5533)</f>
        <v>0</v>
      </c>
      <c r="F78" s="1">
        <f>SUMIF(Base!$I$2:$I$5533,'5º Questão'!A78,Base!$S$2:$S$5533)</f>
        <v>441</v>
      </c>
      <c r="G78" s="1">
        <f>SUMIF(Base!$I$2:$I$5533,'5º Questão'!A78,Base!$T$2:$T$5533)</f>
        <v>365</v>
      </c>
      <c r="H78" s="1">
        <f>SUMIF(Base!$I$2:$I$5533,'5º Questão'!A78,Base!$U$2:$U$5533)</f>
        <v>0</v>
      </c>
      <c r="I78" s="1">
        <f>SUMIF(Base!$I$2:$I$5533,'5º Questão'!A78,Base!$V$2:$V$5533)</f>
        <v>0</v>
      </c>
      <c r="J78" s="1">
        <f>SUMIF(Base!$I$2:$I$5533,'5º Questão'!A78,Base!$W$2:$W$5533)</f>
        <v>0</v>
      </c>
      <c r="K78" s="1">
        <f>SUMIF(Base!$I$2:$I$5533,'5º Questão'!A78,Base!$X$2:$X$5533)</f>
        <v>0</v>
      </c>
      <c r="L78" s="33">
        <f t="shared" si="1"/>
        <v>823</v>
      </c>
    </row>
    <row r="79" spans="1:12" ht="25.5">
      <c r="A79" s="23" t="s">
        <v>6217</v>
      </c>
      <c r="B79" s="1">
        <f>SUMIF(Base!$I$2:$I$5533,'5º Questão'!A79,Base!$O$2:$O$5533)</f>
        <v>0</v>
      </c>
      <c r="C79" s="1">
        <f>SUMIF(Base!$I$2:$I$5533,'5º Questão'!A79,Base!$P$2:$P$5533)</f>
        <v>6</v>
      </c>
      <c r="D79" s="1">
        <f>SUMIF(Base!$I$2:$I$5533,'5º Questão'!A79,Base!$Q$2:$Q$5533)</f>
        <v>0</v>
      </c>
      <c r="E79" s="1">
        <f>SUMIF(Base!$I$2:$I$5533,'5º Questão'!A79,Base!$R$2:$R$5533)</f>
        <v>218</v>
      </c>
      <c r="F79" s="1">
        <f>SUMIF(Base!$I$2:$I$5533,'5º Questão'!A79,Base!$S$2:$S$5533)</f>
        <v>0</v>
      </c>
      <c r="G79" s="1">
        <f>SUMIF(Base!$I$2:$I$5533,'5º Questão'!A79,Base!$T$2:$T$5533)</f>
        <v>0</v>
      </c>
      <c r="H79" s="1">
        <f>SUMIF(Base!$I$2:$I$5533,'5º Questão'!A79,Base!$U$2:$U$5533)</f>
        <v>0</v>
      </c>
      <c r="I79" s="1">
        <f>SUMIF(Base!$I$2:$I$5533,'5º Questão'!A79,Base!$V$2:$V$5533)</f>
        <v>0</v>
      </c>
      <c r="J79" s="1">
        <f>SUMIF(Base!$I$2:$I$5533,'5º Questão'!A79,Base!$W$2:$W$5533)</f>
        <v>0</v>
      </c>
      <c r="K79" s="1">
        <f>SUMIF(Base!$I$2:$I$5533,'5º Questão'!A79,Base!$X$2:$X$5533)</f>
        <v>0</v>
      </c>
      <c r="L79" s="33">
        <f t="shared" si="1"/>
        <v>224</v>
      </c>
    </row>
    <row r="80" spans="1:12" ht="25.5">
      <c r="A80" s="23" t="s">
        <v>3922</v>
      </c>
      <c r="B80" s="1">
        <f>SUMIF(Base!$I$2:$I$5533,'5º Questão'!A80,Base!$O$2:$O$5533)</f>
        <v>0</v>
      </c>
      <c r="C80" s="1">
        <f>SUMIF(Base!$I$2:$I$5533,'5º Questão'!A80,Base!$P$2:$P$5533)</f>
        <v>0</v>
      </c>
      <c r="D80" s="1">
        <f>SUMIF(Base!$I$2:$I$5533,'5º Questão'!A80,Base!$Q$2:$Q$5533)</f>
        <v>0</v>
      </c>
      <c r="E80" s="1">
        <f>SUMIF(Base!$I$2:$I$5533,'5º Questão'!A80,Base!$R$2:$R$5533)</f>
        <v>158</v>
      </c>
      <c r="F80" s="1">
        <f>SUMIF(Base!$I$2:$I$5533,'5º Questão'!A80,Base!$S$2:$S$5533)</f>
        <v>110</v>
      </c>
      <c r="G80" s="1">
        <f>SUMIF(Base!$I$2:$I$5533,'5º Questão'!A80,Base!$T$2:$T$5533)</f>
        <v>0</v>
      </c>
      <c r="H80" s="1">
        <f>SUMIF(Base!$I$2:$I$5533,'5º Questão'!A80,Base!$U$2:$U$5533)</f>
        <v>0</v>
      </c>
      <c r="I80" s="1">
        <f>SUMIF(Base!$I$2:$I$5533,'5º Questão'!A80,Base!$V$2:$V$5533)</f>
        <v>0</v>
      </c>
      <c r="J80" s="1">
        <f>SUMIF(Base!$I$2:$I$5533,'5º Questão'!A80,Base!$W$2:$W$5533)</f>
        <v>0</v>
      </c>
      <c r="K80" s="1">
        <f>SUMIF(Base!$I$2:$I$5533,'5º Questão'!A80,Base!$X$2:$X$5533)</f>
        <v>0</v>
      </c>
      <c r="L80" s="33">
        <f t="shared" si="1"/>
        <v>268</v>
      </c>
    </row>
    <row r="81" spans="1:12" ht="25.5">
      <c r="A81" s="23" t="s">
        <v>10147</v>
      </c>
      <c r="B81" s="1">
        <f>SUMIF(Base!$I$2:$I$5533,'5º Questão'!A81,Base!$O$2:$O$5533)</f>
        <v>0</v>
      </c>
      <c r="C81" s="1">
        <f>SUMIF(Base!$I$2:$I$5533,'5º Questão'!A81,Base!$P$2:$P$5533)</f>
        <v>0</v>
      </c>
      <c r="D81" s="1">
        <f>SUMIF(Base!$I$2:$I$5533,'5º Questão'!A81,Base!$Q$2:$Q$5533)</f>
        <v>0</v>
      </c>
      <c r="E81" s="1">
        <f>SUMIF(Base!$I$2:$I$5533,'5º Questão'!A81,Base!$R$2:$R$5533)</f>
        <v>214</v>
      </c>
      <c r="F81" s="1">
        <f>SUMIF(Base!$I$2:$I$5533,'5º Questão'!A81,Base!$S$2:$S$5533)</f>
        <v>213</v>
      </c>
      <c r="G81" s="1">
        <f>SUMIF(Base!$I$2:$I$5533,'5º Questão'!A81,Base!$T$2:$T$5533)</f>
        <v>101</v>
      </c>
      <c r="H81" s="1">
        <f>SUMIF(Base!$I$2:$I$5533,'5º Questão'!A81,Base!$U$2:$U$5533)</f>
        <v>0</v>
      </c>
      <c r="I81" s="1">
        <f>SUMIF(Base!$I$2:$I$5533,'5º Questão'!A81,Base!$V$2:$V$5533)</f>
        <v>0</v>
      </c>
      <c r="J81" s="1">
        <f>SUMIF(Base!$I$2:$I$5533,'5º Questão'!A81,Base!$W$2:$W$5533)</f>
        <v>0</v>
      </c>
      <c r="K81" s="1">
        <f>SUMIF(Base!$I$2:$I$5533,'5º Questão'!A81,Base!$X$2:$X$5533)</f>
        <v>0</v>
      </c>
      <c r="L81" s="33">
        <f t="shared" si="1"/>
        <v>528</v>
      </c>
    </row>
    <row r="82" spans="1:12" ht="25.5">
      <c r="A82" s="23" t="s">
        <v>11831</v>
      </c>
      <c r="B82" s="1">
        <f>SUMIF(Base!$I$2:$I$5533,'5º Questão'!A82,Base!$O$2:$O$5533)</f>
        <v>0</v>
      </c>
      <c r="C82" s="1">
        <f>SUMIF(Base!$I$2:$I$5533,'5º Questão'!A82,Base!$P$2:$P$5533)</f>
        <v>3</v>
      </c>
      <c r="D82" s="1">
        <f>SUMIF(Base!$I$2:$I$5533,'5º Questão'!A82,Base!$Q$2:$Q$5533)</f>
        <v>0</v>
      </c>
      <c r="E82" s="1">
        <f>SUMIF(Base!$I$2:$I$5533,'5º Questão'!A82,Base!$R$2:$R$5533)</f>
        <v>0</v>
      </c>
      <c r="F82" s="1">
        <f>SUMIF(Base!$I$2:$I$5533,'5º Questão'!A82,Base!$S$2:$S$5533)</f>
        <v>200</v>
      </c>
      <c r="G82" s="1">
        <f>SUMIF(Base!$I$2:$I$5533,'5º Questão'!A82,Base!$T$2:$T$5533)</f>
        <v>122</v>
      </c>
      <c r="H82" s="1">
        <f>SUMIF(Base!$I$2:$I$5533,'5º Questão'!A82,Base!$U$2:$U$5533)</f>
        <v>0</v>
      </c>
      <c r="I82" s="1">
        <f>SUMIF(Base!$I$2:$I$5533,'5º Questão'!A82,Base!$V$2:$V$5533)</f>
        <v>0</v>
      </c>
      <c r="J82" s="1">
        <f>SUMIF(Base!$I$2:$I$5533,'5º Questão'!A82,Base!$W$2:$W$5533)</f>
        <v>0</v>
      </c>
      <c r="K82" s="1">
        <f>SUMIF(Base!$I$2:$I$5533,'5º Questão'!A82,Base!$X$2:$X$5533)</f>
        <v>0</v>
      </c>
      <c r="L82" s="33">
        <f t="shared" si="1"/>
        <v>325</v>
      </c>
    </row>
    <row r="83" spans="1:12" ht="42">
      <c r="A83" s="23" t="s">
        <v>15763</v>
      </c>
      <c r="B83" s="1">
        <f>SUMIF(Base!$I$2:$I$5533,'5º Questão'!A83,Base!$O$2:$O$5533)</f>
        <v>0</v>
      </c>
      <c r="C83" s="1">
        <f>SUMIF(Base!$I$2:$I$5533,'5º Questão'!A83,Base!$P$2:$P$5533)</f>
        <v>0</v>
      </c>
      <c r="D83" s="1">
        <f>SUMIF(Base!$I$2:$I$5533,'5º Questão'!A83,Base!$Q$2:$Q$5533)</f>
        <v>0</v>
      </c>
      <c r="E83" s="1">
        <f>SUMIF(Base!$I$2:$I$5533,'5º Questão'!A83,Base!$R$2:$R$5533)</f>
        <v>0</v>
      </c>
      <c r="F83" s="1">
        <f>SUMIF(Base!$I$2:$I$5533,'5º Questão'!A83,Base!$S$2:$S$5533)</f>
        <v>0</v>
      </c>
      <c r="G83" s="1">
        <f>SUMIF(Base!$I$2:$I$5533,'5º Questão'!A83,Base!$T$2:$T$5533)</f>
        <v>0</v>
      </c>
      <c r="H83" s="1">
        <f>SUMIF(Base!$I$2:$I$5533,'5º Questão'!A83,Base!$U$2:$U$5533)</f>
        <v>17</v>
      </c>
      <c r="I83" s="1">
        <f>SUMIF(Base!$I$2:$I$5533,'5º Questão'!A83,Base!$V$2:$V$5533)</f>
        <v>42</v>
      </c>
      <c r="J83" s="1">
        <f>SUMIF(Base!$I$2:$I$5533,'5º Questão'!A83,Base!$W$2:$W$5533)</f>
        <v>39</v>
      </c>
      <c r="K83" s="1">
        <f>SUMIF(Base!$I$2:$I$5533,'5º Questão'!A83,Base!$X$2:$X$5533)</f>
        <v>0</v>
      </c>
      <c r="L83" s="33">
        <f t="shared" si="1"/>
        <v>98</v>
      </c>
    </row>
    <row r="84" spans="1:12" ht="33.75">
      <c r="A84" s="23" t="s">
        <v>15201</v>
      </c>
      <c r="B84" s="1">
        <f>SUMIF(Base!$I$2:$I$5533,'5º Questão'!A84,Base!$O$2:$O$5533)</f>
        <v>0</v>
      </c>
      <c r="C84" s="1">
        <f>SUMIF(Base!$I$2:$I$5533,'5º Questão'!A84,Base!$P$2:$P$5533)</f>
        <v>3</v>
      </c>
      <c r="D84" s="1">
        <f>SUMIF(Base!$I$2:$I$5533,'5º Questão'!A84,Base!$Q$2:$Q$5533)</f>
        <v>0</v>
      </c>
      <c r="E84" s="1">
        <f>SUMIF(Base!$I$2:$I$5533,'5º Questão'!A84,Base!$R$2:$R$5533)</f>
        <v>0</v>
      </c>
      <c r="F84" s="1">
        <f>SUMIF(Base!$I$2:$I$5533,'5º Questão'!A84,Base!$S$2:$S$5533)</f>
        <v>0</v>
      </c>
      <c r="G84" s="1">
        <f>SUMIF(Base!$I$2:$I$5533,'5º Questão'!A84,Base!$T$2:$T$5533)</f>
        <v>188</v>
      </c>
      <c r="H84" s="1">
        <f>SUMIF(Base!$I$2:$I$5533,'5º Questão'!A84,Base!$U$2:$U$5533)</f>
        <v>0</v>
      </c>
      <c r="I84" s="1">
        <f>SUMIF(Base!$I$2:$I$5533,'5º Questão'!A84,Base!$V$2:$V$5533)</f>
        <v>21</v>
      </c>
      <c r="J84" s="1">
        <f>SUMIF(Base!$I$2:$I$5533,'5º Questão'!A84,Base!$W$2:$W$5533)</f>
        <v>10</v>
      </c>
      <c r="K84" s="1">
        <f>SUMIF(Base!$I$2:$I$5533,'5º Questão'!A84,Base!$X$2:$X$5533)</f>
        <v>0</v>
      </c>
      <c r="L84" s="33">
        <f t="shared" si="1"/>
        <v>222</v>
      </c>
    </row>
    <row r="85" spans="1:12" ht="33.75">
      <c r="A85" s="23" t="s">
        <v>17180</v>
      </c>
      <c r="B85" s="1">
        <f>SUMIF(Base!$I$2:$I$5533,'5º Questão'!A85,Base!$O$2:$O$5533)</f>
        <v>0</v>
      </c>
      <c r="C85" s="1">
        <f>SUMIF(Base!$I$2:$I$5533,'5º Questão'!A85,Base!$P$2:$P$5533)</f>
        <v>6</v>
      </c>
      <c r="D85" s="1">
        <f>SUMIF(Base!$I$2:$I$5533,'5º Questão'!A85,Base!$Q$2:$Q$5533)</f>
        <v>0</v>
      </c>
      <c r="E85" s="1">
        <f>SUMIF(Base!$I$2:$I$5533,'5º Questão'!A85,Base!$R$2:$R$5533)</f>
        <v>246</v>
      </c>
      <c r="F85" s="1">
        <f>SUMIF(Base!$I$2:$I$5533,'5º Questão'!A85,Base!$S$2:$S$5533)</f>
        <v>0</v>
      </c>
      <c r="G85" s="1">
        <f>SUMIF(Base!$I$2:$I$5533,'5º Questão'!A85,Base!$T$2:$T$5533)</f>
        <v>0</v>
      </c>
      <c r="H85" s="1">
        <f>SUMIF(Base!$I$2:$I$5533,'5º Questão'!A85,Base!$U$2:$U$5533)</f>
        <v>0</v>
      </c>
      <c r="I85" s="1">
        <f>SUMIF(Base!$I$2:$I$5533,'5º Questão'!A85,Base!$V$2:$V$5533)</f>
        <v>0</v>
      </c>
      <c r="J85" s="1">
        <f>SUMIF(Base!$I$2:$I$5533,'5º Questão'!A85,Base!$W$2:$W$5533)</f>
        <v>0</v>
      </c>
      <c r="K85" s="1">
        <f>SUMIF(Base!$I$2:$I$5533,'5º Questão'!A85,Base!$X$2:$X$5533)</f>
        <v>0</v>
      </c>
      <c r="L85" s="33">
        <f t="shared" si="1"/>
        <v>252</v>
      </c>
    </row>
    <row r="86" spans="1:12" ht="17.25">
      <c r="A86" s="23" t="s">
        <v>13818</v>
      </c>
      <c r="B86" s="1">
        <f>SUMIF(Base!$I$2:$I$5533,'5º Questão'!A86,Base!$O$2:$O$5533)</f>
        <v>0</v>
      </c>
      <c r="C86" s="1">
        <f>SUMIF(Base!$I$2:$I$5533,'5º Questão'!A86,Base!$P$2:$P$5533)</f>
        <v>0</v>
      </c>
      <c r="D86" s="1">
        <f>SUMIF(Base!$I$2:$I$5533,'5º Questão'!A86,Base!$Q$2:$Q$5533)</f>
        <v>0</v>
      </c>
      <c r="E86" s="1">
        <f>SUMIF(Base!$I$2:$I$5533,'5º Questão'!A86,Base!$R$2:$R$5533)</f>
        <v>0</v>
      </c>
      <c r="F86" s="1">
        <f>SUMIF(Base!$I$2:$I$5533,'5º Questão'!A86,Base!$S$2:$S$5533)</f>
        <v>272</v>
      </c>
      <c r="G86" s="1">
        <f>SUMIF(Base!$I$2:$I$5533,'5º Questão'!A86,Base!$T$2:$T$5533)</f>
        <v>944</v>
      </c>
      <c r="H86" s="1">
        <f>SUMIF(Base!$I$2:$I$5533,'5º Questão'!A86,Base!$U$2:$U$5533)</f>
        <v>0</v>
      </c>
      <c r="I86" s="1">
        <f>SUMIF(Base!$I$2:$I$5533,'5º Questão'!A86,Base!$V$2:$V$5533)</f>
        <v>0</v>
      </c>
      <c r="J86" s="1">
        <f>SUMIF(Base!$I$2:$I$5533,'5º Questão'!A86,Base!$W$2:$W$5533)</f>
        <v>0</v>
      </c>
      <c r="K86" s="1">
        <f>SUMIF(Base!$I$2:$I$5533,'5º Questão'!A86,Base!$X$2:$X$5533)</f>
        <v>0</v>
      </c>
      <c r="L86" s="33">
        <f t="shared" si="1"/>
        <v>1216</v>
      </c>
    </row>
    <row r="87" spans="1:12" ht="25.5">
      <c r="A87" s="23" t="s">
        <v>8629</v>
      </c>
      <c r="B87" s="1">
        <f>SUMIF(Base!$I$2:$I$5533,'5º Questão'!A87,Base!$O$2:$O$5533)</f>
        <v>0</v>
      </c>
      <c r="C87" s="1">
        <f>SUMIF(Base!$I$2:$I$5533,'5º Questão'!A87,Base!$P$2:$P$5533)</f>
        <v>0</v>
      </c>
      <c r="D87" s="1">
        <f>SUMIF(Base!$I$2:$I$5533,'5º Questão'!A87,Base!$Q$2:$Q$5533)</f>
        <v>0</v>
      </c>
      <c r="E87" s="1">
        <f>SUMIF(Base!$I$2:$I$5533,'5º Questão'!A87,Base!$R$2:$R$5533)</f>
        <v>122</v>
      </c>
      <c r="F87" s="1">
        <f>SUMIF(Base!$I$2:$I$5533,'5º Questão'!A87,Base!$S$2:$S$5533)</f>
        <v>0</v>
      </c>
      <c r="G87" s="1">
        <f>SUMIF(Base!$I$2:$I$5533,'5º Questão'!A87,Base!$T$2:$T$5533)</f>
        <v>0</v>
      </c>
      <c r="H87" s="1">
        <f>SUMIF(Base!$I$2:$I$5533,'5º Questão'!A87,Base!$U$2:$U$5533)</f>
        <v>0</v>
      </c>
      <c r="I87" s="1">
        <f>SUMIF(Base!$I$2:$I$5533,'5º Questão'!A87,Base!$V$2:$V$5533)</f>
        <v>0</v>
      </c>
      <c r="J87" s="1">
        <f>SUMIF(Base!$I$2:$I$5533,'5º Questão'!A87,Base!$W$2:$W$5533)</f>
        <v>0</v>
      </c>
      <c r="K87" s="1">
        <f>SUMIF(Base!$I$2:$I$5533,'5º Questão'!A87,Base!$X$2:$X$5533)</f>
        <v>0</v>
      </c>
      <c r="L87" s="33">
        <f t="shared" si="1"/>
        <v>122</v>
      </c>
    </row>
    <row r="88" spans="1:12" ht="17.25">
      <c r="A88" s="23" t="s">
        <v>4633</v>
      </c>
      <c r="B88" s="1">
        <f>SUMIF(Base!$I$2:$I$5533,'5º Questão'!A88,Base!$O$2:$O$5533)</f>
        <v>0</v>
      </c>
      <c r="C88" s="1">
        <f>SUMIF(Base!$I$2:$I$5533,'5º Questão'!A88,Base!$P$2:$P$5533)</f>
        <v>0</v>
      </c>
      <c r="D88" s="1">
        <f>SUMIF(Base!$I$2:$I$5533,'5º Questão'!A88,Base!$Q$2:$Q$5533)</f>
        <v>0</v>
      </c>
      <c r="E88" s="1">
        <f>SUMIF(Base!$I$2:$I$5533,'5º Questão'!A88,Base!$R$2:$R$5533)</f>
        <v>0</v>
      </c>
      <c r="F88" s="1">
        <f>SUMIF(Base!$I$2:$I$5533,'5º Questão'!A88,Base!$S$2:$S$5533)</f>
        <v>276</v>
      </c>
      <c r="G88" s="1">
        <f>SUMIF(Base!$I$2:$I$5533,'5º Questão'!A88,Base!$T$2:$T$5533)</f>
        <v>136</v>
      </c>
      <c r="H88" s="1">
        <f>SUMIF(Base!$I$2:$I$5533,'5º Questão'!A88,Base!$U$2:$U$5533)</f>
        <v>0</v>
      </c>
      <c r="I88" s="1">
        <f>SUMIF(Base!$I$2:$I$5533,'5º Questão'!A88,Base!$V$2:$V$5533)</f>
        <v>0</v>
      </c>
      <c r="J88" s="1">
        <f>SUMIF(Base!$I$2:$I$5533,'5º Questão'!A88,Base!$W$2:$W$5533)</f>
        <v>0</v>
      </c>
      <c r="K88" s="1">
        <f>SUMIF(Base!$I$2:$I$5533,'5º Questão'!A88,Base!$X$2:$X$5533)</f>
        <v>0</v>
      </c>
      <c r="L88" s="33">
        <f t="shared" si="1"/>
        <v>412</v>
      </c>
    </row>
    <row r="89" spans="1:12" ht="17.25">
      <c r="A89" s="23" t="s">
        <v>14050</v>
      </c>
      <c r="B89" s="1">
        <f>SUMIF(Base!$I$2:$I$5533,'5º Questão'!A89,Base!$O$2:$O$5533)</f>
        <v>0</v>
      </c>
      <c r="C89" s="1">
        <f>SUMIF(Base!$I$2:$I$5533,'5º Questão'!A89,Base!$P$2:$P$5533)</f>
        <v>34</v>
      </c>
      <c r="D89" s="1">
        <f>SUMIF(Base!$I$2:$I$5533,'5º Questão'!A89,Base!$Q$2:$Q$5533)</f>
        <v>0</v>
      </c>
      <c r="E89" s="1">
        <f>SUMIF(Base!$I$2:$I$5533,'5º Questão'!A89,Base!$R$2:$R$5533)</f>
        <v>0</v>
      </c>
      <c r="F89" s="1">
        <f>SUMIF(Base!$I$2:$I$5533,'5º Questão'!A89,Base!$S$2:$S$5533)</f>
        <v>712</v>
      </c>
      <c r="G89" s="1">
        <f>SUMIF(Base!$I$2:$I$5533,'5º Questão'!A89,Base!$T$2:$T$5533)</f>
        <v>520</v>
      </c>
      <c r="H89" s="1">
        <f>SUMIF(Base!$I$2:$I$5533,'5º Questão'!A89,Base!$U$2:$U$5533)</f>
        <v>0</v>
      </c>
      <c r="I89" s="1">
        <f>SUMIF(Base!$I$2:$I$5533,'5º Questão'!A89,Base!$V$2:$V$5533)</f>
        <v>0</v>
      </c>
      <c r="J89" s="1">
        <f>SUMIF(Base!$I$2:$I$5533,'5º Questão'!A89,Base!$W$2:$W$5533)</f>
        <v>0</v>
      </c>
      <c r="K89" s="1">
        <f>SUMIF(Base!$I$2:$I$5533,'5º Questão'!A89,Base!$X$2:$X$5533)</f>
        <v>0</v>
      </c>
      <c r="L89" s="33">
        <f t="shared" si="1"/>
        <v>1266</v>
      </c>
    </row>
    <row r="90" spans="1:12" ht="25.5">
      <c r="A90" s="23" t="s">
        <v>12518</v>
      </c>
      <c r="B90" s="1">
        <f>SUMIF(Base!$I$2:$I$5533,'5º Questão'!A90,Base!$O$2:$O$5533)</f>
        <v>0</v>
      </c>
      <c r="C90" s="1">
        <f>SUMIF(Base!$I$2:$I$5533,'5º Questão'!A90,Base!$P$2:$P$5533)</f>
        <v>83</v>
      </c>
      <c r="D90" s="1">
        <f>SUMIF(Base!$I$2:$I$5533,'5º Questão'!A90,Base!$Q$2:$Q$5533)</f>
        <v>0</v>
      </c>
      <c r="E90" s="1">
        <f>SUMIF(Base!$I$2:$I$5533,'5º Questão'!A90,Base!$R$2:$R$5533)</f>
        <v>0</v>
      </c>
      <c r="F90" s="1">
        <f>SUMIF(Base!$I$2:$I$5533,'5º Questão'!A90,Base!$S$2:$S$5533)</f>
        <v>687</v>
      </c>
      <c r="G90" s="1">
        <f>SUMIF(Base!$I$2:$I$5533,'5º Questão'!A90,Base!$T$2:$T$5533)</f>
        <v>526</v>
      </c>
      <c r="H90" s="1">
        <f>SUMIF(Base!$I$2:$I$5533,'5º Questão'!A90,Base!$U$2:$U$5533)</f>
        <v>0</v>
      </c>
      <c r="I90" s="1">
        <f>SUMIF(Base!$I$2:$I$5533,'5º Questão'!A90,Base!$V$2:$V$5533)</f>
        <v>366</v>
      </c>
      <c r="J90" s="1">
        <f>SUMIF(Base!$I$2:$I$5533,'5º Questão'!A90,Base!$W$2:$W$5533)</f>
        <v>205</v>
      </c>
      <c r="K90" s="1">
        <f>SUMIF(Base!$I$2:$I$5533,'5º Questão'!A90,Base!$X$2:$X$5533)</f>
        <v>0</v>
      </c>
      <c r="L90" s="33">
        <f t="shared" si="1"/>
        <v>1867</v>
      </c>
    </row>
    <row r="91" spans="1:12" ht="17.25">
      <c r="A91" s="23" t="s">
        <v>12059</v>
      </c>
      <c r="B91" s="1">
        <f>SUMIF(Base!$I$2:$I$5533,'5º Questão'!A91,Base!$O$2:$O$5533)</f>
        <v>0</v>
      </c>
      <c r="C91" s="1">
        <f>SUMIF(Base!$I$2:$I$5533,'5º Questão'!A91,Base!$P$2:$P$5533)</f>
        <v>4</v>
      </c>
      <c r="D91" s="1">
        <f>SUMIF(Base!$I$2:$I$5533,'5º Questão'!A91,Base!$Q$2:$Q$5533)</f>
        <v>0</v>
      </c>
      <c r="E91" s="1">
        <f>SUMIF(Base!$I$2:$I$5533,'5º Questão'!A91,Base!$R$2:$R$5533)</f>
        <v>0</v>
      </c>
      <c r="F91" s="1">
        <f>SUMIF(Base!$I$2:$I$5533,'5º Questão'!A91,Base!$S$2:$S$5533)</f>
        <v>327</v>
      </c>
      <c r="G91" s="1">
        <f>SUMIF(Base!$I$2:$I$5533,'5º Questão'!A91,Base!$T$2:$T$5533)</f>
        <v>0</v>
      </c>
      <c r="H91" s="1">
        <f>SUMIF(Base!$I$2:$I$5533,'5º Questão'!A91,Base!$U$2:$U$5533)</f>
        <v>0</v>
      </c>
      <c r="I91" s="1">
        <f>SUMIF(Base!$I$2:$I$5533,'5º Questão'!A91,Base!$V$2:$V$5533)</f>
        <v>0</v>
      </c>
      <c r="J91" s="1">
        <f>SUMIF(Base!$I$2:$I$5533,'5º Questão'!A91,Base!$W$2:$W$5533)</f>
        <v>0</v>
      </c>
      <c r="K91" s="1">
        <f>SUMIF(Base!$I$2:$I$5533,'5º Questão'!A91,Base!$X$2:$X$5533)</f>
        <v>0</v>
      </c>
      <c r="L91" s="33">
        <f t="shared" si="1"/>
        <v>331</v>
      </c>
    </row>
    <row r="92" spans="1:12" ht="25.5">
      <c r="A92" s="23" t="s">
        <v>9542</v>
      </c>
      <c r="B92" s="1">
        <f>SUMIF(Base!$I$2:$I$5533,'5º Questão'!A92,Base!$O$2:$O$5533)</f>
        <v>0</v>
      </c>
      <c r="C92" s="1">
        <f>SUMIF(Base!$I$2:$I$5533,'5º Questão'!A92,Base!$P$2:$P$5533)</f>
        <v>0</v>
      </c>
      <c r="D92" s="1">
        <f>SUMIF(Base!$I$2:$I$5533,'5º Questão'!A92,Base!$Q$2:$Q$5533)</f>
        <v>0</v>
      </c>
      <c r="E92" s="1">
        <f>SUMIF(Base!$I$2:$I$5533,'5º Questão'!A92,Base!$R$2:$R$5533)</f>
        <v>0</v>
      </c>
      <c r="F92" s="1">
        <f>SUMIF(Base!$I$2:$I$5533,'5º Questão'!A92,Base!$S$2:$S$5533)</f>
        <v>264</v>
      </c>
      <c r="G92" s="1">
        <f>SUMIF(Base!$I$2:$I$5533,'5º Questão'!A92,Base!$T$2:$T$5533)</f>
        <v>88</v>
      </c>
      <c r="H92" s="1">
        <f>SUMIF(Base!$I$2:$I$5533,'5º Questão'!A92,Base!$U$2:$U$5533)</f>
        <v>0</v>
      </c>
      <c r="I92" s="1">
        <f>SUMIF(Base!$I$2:$I$5533,'5º Questão'!A92,Base!$V$2:$V$5533)</f>
        <v>0</v>
      </c>
      <c r="J92" s="1">
        <f>SUMIF(Base!$I$2:$I$5533,'5º Questão'!A92,Base!$W$2:$W$5533)</f>
        <v>0</v>
      </c>
      <c r="K92" s="1">
        <f>SUMIF(Base!$I$2:$I$5533,'5º Questão'!A92,Base!$X$2:$X$5533)</f>
        <v>0</v>
      </c>
      <c r="L92" s="33">
        <f t="shared" si="1"/>
        <v>352</v>
      </c>
    </row>
    <row r="93" spans="1:12" ht="17.25">
      <c r="A93" s="23" t="s">
        <v>18766</v>
      </c>
      <c r="B93" s="1">
        <f>SUMIF(Base!$I$2:$I$5533,'5º Questão'!A93,Base!$O$2:$O$5533)</f>
        <v>0</v>
      </c>
      <c r="C93" s="1">
        <f>SUMIF(Base!$I$2:$I$5533,'5º Questão'!A93,Base!$P$2:$P$5533)</f>
        <v>3</v>
      </c>
      <c r="D93" s="1">
        <f>SUMIF(Base!$I$2:$I$5533,'5º Questão'!A93,Base!$Q$2:$Q$5533)</f>
        <v>0</v>
      </c>
      <c r="E93" s="1">
        <f>SUMIF(Base!$I$2:$I$5533,'5º Questão'!A93,Base!$R$2:$R$5533)</f>
        <v>0</v>
      </c>
      <c r="F93" s="1">
        <f>SUMIF(Base!$I$2:$I$5533,'5º Questão'!A93,Base!$S$2:$S$5533)</f>
        <v>123</v>
      </c>
      <c r="G93" s="1">
        <f>SUMIF(Base!$I$2:$I$5533,'5º Questão'!A93,Base!$T$2:$T$5533)</f>
        <v>171</v>
      </c>
      <c r="H93" s="1">
        <f>SUMIF(Base!$I$2:$I$5533,'5º Questão'!A93,Base!$U$2:$U$5533)</f>
        <v>0</v>
      </c>
      <c r="I93" s="1">
        <f>SUMIF(Base!$I$2:$I$5533,'5º Questão'!A93,Base!$V$2:$V$5533)</f>
        <v>0</v>
      </c>
      <c r="J93" s="1">
        <f>SUMIF(Base!$I$2:$I$5533,'5º Questão'!A93,Base!$W$2:$W$5533)</f>
        <v>0</v>
      </c>
      <c r="K93" s="1">
        <f>SUMIF(Base!$I$2:$I$5533,'5º Questão'!A93,Base!$X$2:$X$5533)</f>
        <v>0</v>
      </c>
      <c r="L93" s="33">
        <f t="shared" si="1"/>
        <v>297</v>
      </c>
    </row>
    <row r="94" spans="1:12" ht="25.5">
      <c r="A94" s="23" t="s">
        <v>15699</v>
      </c>
      <c r="B94" s="1">
        <f>SUMIF(Base!$I$2:$I$5533,'5º Questão'!A94,Base!$O$2:$O$5533)</f>
        <v>0</v>
      </c>
      <c r="C94" s="1">
        <f>SUMIF(Base!$I$2:$I$5533,'5º Questão'!A94,Base!$P$2:$P$5533)</f>
        <v>14</v>
      </c>
      <c r="D94" s="1">
        <f>SUMIF(Base!$I$2:$I$5533,'5º Questão'!A94,Base!$Q$2:$Q$5533)</f>
        <v>0</v>
      </c>
      <c r="E94" s="1">
        <f>SUMIF(Base!$I$2:$I$5533,'5º Questão'!A94,Base!$R$2:$R$5533)</f>
        <v>0</v>
      </c>
      <c r="F94" s="1">
        <f>SUMIF(Base!$I$2:$I$5533,'5º Questão'!A94,Base!$S$2:$S$5533)</f>
        <v>280</v>
      </c>
      <c r="G94" s="1">
        <f>SUMIF(Base!$I$2:$I$5533,'5º Questão'!A94,Base!$T$2:$T$5533)</f>
        <v>404</v>
      </c>
      <c r="H94" s="1">
        <f>SUMIF(Base!$I$2:$I$5533,'5º Questão'!A94,Base!$U$2:$U$5533)</f>
        <v>0</v>
      </c>
      <c r="I94" s="1">
        <f>SUMIF(Base!$I$2:$I$5533,'5º Questão'!A94,Base!$V$2:$V$5533)</f>
        <v>73</v>
      </c>
      <c r="J94" s="1">
        <f>SUMIF(Base!$I$2:$I$5533,'5º Questão'!A94,Base!$W$2:$W$5533)</f>
        <v>36</v>
      </c>
      <c r="K94" s="1">
        <f>SUMIF(Base!$I$2:$I$5533,'5º Questão'!A94,Base!$X$2:$X$5533)</f>
        <v>0</v>
      </c>
      <c r="L94" s="33">
        <f t="shared" si="1"/>
        <v>807</v>
      </c>
    </row>
    <row r="95" spans="1:12" ht="17.25">
      <c r="A95" s="23" t="s">
        <v>1069</v>
      </c>
      <c r="B95" s="1">
        <f>SUMIF(Base!$I$2:$I$5533,'5º Questão'!A95,Base!$O$2:$O$5533)</f>
        <v>0</v>
      </c>
      <c r="C95" s="1">
        <f>SUMIF(Base!$I$2:$I$5533,'5º Questão'!A95,Base!$P$2:$P$5533)</f>
        <v>0</v>
      </c>
      <c r="D95" s="1">
        <f>SUMIF(Base!$I$2:$I$5533,'5º Questão'!A95,Base!$Q$2:$Q$5533)</f>
        <v>0</v>
      </c>
      <c r="E95" s="1">
        <f>SUMIF(Base!$I$2:$I$5533,'5º Questão'!A95,Base!$R$2:$R$5533)</f>
        <v>0</v>
      </c>
      <c r="F95" s="1">
        <f>SUMIF(Base!$I$2:$I$5533,'5º Questão'!A95,Base!$S$2:$S$5533)</f>
        <v>673</v>
      </c>
      <c r="G95" s="1">
        <f>SUMIF(Base!$I$2:$I$5533,'5º Questão'!A95,Base!$T$2:$T$5533)</f>
        <v>595</v>
      </c>
      <c r="H95" s="1">
        <f>SUMIF(Base!$I$2:$I$5533,'5º Questão'!A95,Base!$U$2:$U$5533)</f>
        <v>0</v>
      </c>
      <c r="I95" s="1">
        <f>SUMIF(Base!$I$2:$I$5533,'5º Questão'!A95,Base!$V$2:$V$5533)</f>
        <v>0</v>
      </c>
      <c r="J95" s="1">
        <f>SUMIF(Base!$I$2:$I$5533,'5º Questão'!A95,Base!$W$2:$W$5533)</f>
        <v>0</v>
      </c>
      <c r="K95" s="1">
        <f>SUMIF(Base!$I$2:$I$5533,'5º Questão'!A95,Base!$X$2:$X$5533)</f>
        <v>0</v>
      </c>
      <c r="L95" s="33">
        <f t="shared" si="1"/>
        <v>1268</v>
      </c>
    </row>
    <row r="96" spans="1:12" ht="17.25">
      <c r="A96" s="23" t="s">
        <v>13310</v>
      </c>
      <c r="B96" s="1">
        <f>SUMIF(Base!$I$2:$I$5533,'5º Questão'!A96,Base!$O$2:$O$5533)</f>
        <v>0</v>
      </c>
      <c r="C96" s="1">
        <f>SUMIF(Base!$I$2:$I$5533,'5º Questão'!A96,Base!$P$2:$P$5533)</f>
        <v>0</v>
      </c>
      <c r="D96" s="1">
        <f>SUMIF(Base!$I$2:$I$5533,'5º Questão'!A96,Base!$Q$2:$Q$5533)</f>
        <v>0</v>
      </c>
      <c r="E96" s="1">
        <f>SUMIF(Base!$I$2:$I$5533,'5º Questão'!A96,Base!$R$2:$R$5533)</f>
        <v>0</v>
      </c>
      <c r="F96" s="1">
        <f>SUMIF(Base!$I$2:$I$5533,'5º Questão'!A96,Base!$S$2:$S$5533)</f>
        <v>290</v>
      </c>
      <c r="G96" s="1">
        <f>SUMIF(Base!$I$2:$I$5533,'5º Questão'!A96,Base!$T$2:$T$5533)</f>
        <v>384</v>
      </c>
      <c r="H96" s="1">
        <f>SUMIF(Base!$I$2:$I$5533,'5º Questão'!A96,Base!$U$2:$U$5533)</f>
        <v>0</v>
      </c>
      <c r="I96" s="1">
        <f>SUMIF(Base!$I$2:$I$5533,'5º Questão'!A96,Base!$V$2:$V$5533)</f>
        <v>0</v>
      </c>
      <c r="J96" s="1">
        <f>SUMIF(Base!$I$2:$I$5533,'5º Questão'!A96,Base!$W$2:$W$5533)</f>
        <v>0</v>
      </c>
      <c r="K96" s="1">
        <f>SUMIF(Base!$I$2:$I$5533,'5º Questão'!A96,Base!$X$2:$X$5533)</f>
        <v>0</v>
      </c>
      <c r="L96" s="33">
        <f t="shared" si="1"/>
        <v>674</v>
      </c>
    </row>
    <row r="97" spans="1:12" ht="33.75">
      <c r="A97" s="23" t="s">
        <v>41</v>
      </c>
      <c r="B97" s="1">
        <f>SUMIF(Base!$I$2:$I$5533,'5º Questão'!A97,Base!$O$2:$O$5533)</f>
        <v>0</v>
      </c>
      <c r="C97" s="1">
        <f>SUMIF(Base!$I$2:$I$5533,'5º Questão'!A97,Base!$P$2:$P$5533)</f>
        <v>0</v>
      </c>
      <c r="D97" s="1">
        <f>SUMIF(Base!$I$2:$I$5533,'5º Questão'!A97,Base!$Q$2:$Q$5533)</f>
        <v>0</v>
      </c>
      <c r="E97" s="1">
        <f>SUMIF(Base!$I$2:$I$5533,'5º Questão'!A97,Base!$R$2:$R$5533)</f>
        <v>0</v>
      </c>
      <c r="F97" s="1">
        <f>SUMIF(Base!$I$2:$I$5533,'5º Questão'!A97,Base!$S$2:$S$5533)</f>
        <v>212</v>
      </c>
      <c r="G97" s="1">
        <f>SUMIF(Base!$I$2:$I$5533,'5º Questão'!A97,Base!$T$2:$T$5533)</f>
        <v>469</v>
      </c>
      <c r="H97" s="1">
        <f>SUMIF(Base!$I$2:$I$5533,'5º Questão'!A97,Base!$U$2:$U$5533)</f>
        <v>0</v>
      </c>
      <c r="I97" s="1">
        <f>SUMIF(Base!$I$2:$I$5533,'5º Questão'!A97,Base!$V$2:$V$5533)</f>
        <v>174</v>
      </c>
      <c r="J97" s="1">
        <f>SUMIF(Base!$I$2:$I$5533,'5º Questão'!A97,Base!$W$2:$W$5533)</f>
        <v>0</v>
      </c>
      <c r="K97" s="1">
        <f>SUMIF(Base!$I$2:$I$5533,'5º Questão'!A97,Base!$X$2:$X$5533)</f>
        <v>0</v>
      </c>
      <c r="L97" s="33">
        <f t="shared" si="1"/>
        <v>855</v>
      </c>
    </row>
    <row r="98" spans="1:12" ht="17.25">
      <c r="A98" s="23" t="s">
        <v>2270</v>
      </c>
      <c r="B98" s="1">
        <f>SUMIF(Base!$I$2:$I$5533,'5º Questão'!A98,Base!$O$2:$O$5533)</f>
        <v>0</v>
      </c>
      <c r="C98" s="1">
        <f>SUMIF(Base!$I$2:$I$5533,'5º Questão'!A98,Base!$P$2:$P$5533)</f>
        <v>23</v>
      </c>
      <c r="D98" s="1">
        <f>SUMIF(Base!$I$2:$I$5533,'5º Questão'!A98,Base!$Q$2:$Q$5533)</f>
        <v>0</v>
      </c>
      <c r="E98" s="1">
        <f>SUMIF(Base!$I$2:$I$5533,'5º Questão'!A98,Base!$R$2:$R$5533)</f>
        <v>0</v>
      </c>
      <c r="F98" s="1">
        <f>SUMIF(Base!$I$2:$I$5533,'5º Questão'!A98,Base!$S$2:$S$5533)</f>
        <v>0</v>
      </c>
      <c r="G98" s="1">
        <f>SUMIF(Base!$I$2:$I$5533,'5º Questão'!A98,Base!$T$2:$T$5533)</f>
        <v>1267</v>
      </c>
      <c r="H98" s="1">
        <f>SUMIF(Base!$I$2:$I$5533,'5º Questão'!A98,Base!$U$2:$U$5533)</f>
        <v>0</v>
      </c>
      <c r="I98" s="1">
        <f>SUMIF(Base!$I$2:$I$5533,'5º Questão'!A98,Base!$V$2:$V$5533)</f>
        <v>0</v>
      </c>
      <c r="J98" s="1">
        <f>SUMIF(Base!$I$2:$I$5533,'5º Questão'!A98,Base!$W$2:$W$5533)</f>
        <v>0</v>
      </c>
      <c r="K98" s="1">
        <f>SUMIF(Base!$I$2:$I$5533,'5º Questão'!A98,Base!$X$2:$X$5533)</f>
        <v>0</v>
      </c>
      <c r="L98" s="33">
        <f t="shared" si="1"/>
        <v>1290</v>
      </c>
    </row>
    <row r="99" spans="1:12" ht="25.5">
      <c r="A99" s="23" t="s">
        <v>3590</v>
      </c>
      <c r="B99" s="1">
        <f>SUMIF(Base!$I$2:$I$5533,'5º Questão'!A99,Base!$O$2:$O$5533)</f>
        <v>0</v>
      </c>
      <c r="C99" s="1">
        <f>SUMIF(Base!$I$2:$I$5533,'5º Questão'!A99,Base!$P$2:$P$5533)</f>
        <v>0</v>
      </c>
      <c r="D99" s="1">
        <f>SUMIF(Base!$I$2:$I$5533,'5º Questão'!A99,Base!$Q$2:$Q$5533)</f>
        <v>0</v>
      </c>
      <c r="E99" s="1">
        <f>SUMIF(Base!$I$2:$I$5533,'5º Questão'!A99,Base!$R$2:$R$5533)</f>
        <v>0</v>
      </c>
      <c r="F99" s="1">
        <f>SUMIF(Base!$I$2:$I$5533,'5º Questão'!A99,Base!$S$2:$S$5533)</f>
        <v>0</v>
      </c>
      <c r="G99" s="1">
        <f>SUMIF(Base!$I$2:$I$5533,'5º Questão'!A99,Base!$T$2:$T$5533)</f>
        <v>341</v>
      </c>
      <c r="H99" s="1">
        <f>SUMIF(Base!$I$2:$I$5533,'5º Questão'!A99,Base!$U$2:$U$5533)</f>
        <v>0</v>
      </c>
      <c r="I99" s="1">
        <f>SUMIF(Base!$I$2:$I$5533,'5º Questão'!A99,Base!$V$2:$V$5533)</f>
        <v>30</v>
      </c>
      <c r="J99" s="1">
        <f>SUMIF(Base!$I$2:$I$5533,'5º Questão'!A99,Base!$W$2:$W$5533)</f>
        <v>0</v>
      </c>
      <c r="K99" s="1">
        <f>SUMIF(Base!$I$2:$I$5533,'5º Questão'!A99,Base!$X$2:$X$5533)</f>
        <v>0</v>
      </c>
      <c r="L99" s="33">
        <f t="shared" si="1"/>
        <v>371</v>
      </c>
    </row>
    <row r="100" spans="1:12" ht="33.75">
      <c r="A100" s="23" t="s">
        <v>9901</v>
      </c>
      <c r="B100" s="1">
        <f>SUMIF(Base!$I$2:$I$5533,'5º Questão'!A100,Base!$O$2:$O$5533)</f>
        <v>0</v>
      </c>
      <c r="C100" s="1">
        <f>SUMIF(Base!$I$2:$I$5533,'5º Questão'!A100,Base!$P$2:$P$5533)</f>
        <v>21</v>
      </c>
      <c r="D100" s="1">
        <f>SUMIF(Base!$I$2:$I$5533,'5º Questão'!A100,Base!$Q$2:$Q$5533)</f>
        <v>0</v>
      </c>
      <c r="E100" s="1">
        <f>SUMIF(Base!$I$2:$I$5533,'5º Questão'!A100,Base!$R$2:$R$5533)</f>
        <v>760</v>
      </c>
      <c r="F100" s="1">
        <f>SUMIF(Base!$I$2:$I$5533,'5º Questão'!A100,Base!$S$2:$S$5533)</f>
        <v>0</v>
      </c>
      <c r="G100" s="1">
        <f>SUMIF(Base!$I$2:$I$5533,'5º Questão'!A100,Base!$T$2:$T$5533)</f>
        <v>0</v>
      </c>
      <c r="H100" s="1">
        <f>SUMIF(Base!$I$2:$I$5533,'5º Questão'!A100,Base!$U$2:$U$5533)</f>
        <v>0</v>
      </c>
      <c r="I100" s="1">
        <f>SUMIF(Base!$I$2:$I$5533,'5º Questão'!A100,Base!$V$2:$V$5533)</f>
        <v>0</v>
      </c>
      <c r="J100" s="1">
        <f>SUMIF(Base!$I$2:$I$5533,'5º Questão'!A100,Base!$W$2:$W$5533)</f>
        <v>0</v>
      </c>
      <c r="K100" s="1">
        <f>SUMIF(Base!$I$2:$I$5533,'5º Questão'!A100,Base!$X$2:$X$5533)</f>
        <v>0</v>
      </c>
      <c r="L100" s="33">
        <f t="shared" si="1"/>
        <v>781</v>
      </c>
    </row>
    <row r="101" spans="1:12" ht="25.5">
      <c r="A101" s="23" t="s">
        <v>17626</v>
      </c>
      <c r="B101" s="1">
        <f>SUMIF(Base!$I$2:$I$5533,'5º Questão'!A101,Base!$O$2:$O$5533)</f>
        <v>0</v>
      </c>
      <c r="C101" s="1">
        <f>SUMIF(Base!$I$2:$I$5533,'5º Questão'!A101,Base!$P$2:$P$5533)</f>
        <v>0</v>
      </c>
      <c r="D101" s="1">
        <f>SUMIF(Base!$I$2:$I$5533,'5º Questão'!A101,Base!$Q$2:$Q$5533)</f>
        <v>0</v>
      </c>
      <c r="E101" s="1">
        <f>SUMIF(Base!$I$2:$I$5533,'5º Questão'!A101,Base!$R$2:$R$5533)</f>
        <v>0</v>
      </c>
      <c r="F101" s="1">
        <f>SUMIF(Base!$I$2:$I$5533,'5º Questão'!A101,Base!$S$2:$S$5533)</f>
        <v>159</v>
      </c>
      <c r="G101" s="1">
        <f>SUMIF(Base!$I$2:$I$5533,'5º Questão'!A101,Base!$T$2:$T$5533)</f>
        <v>73</v>
      </c>
      <c r="H101" s="1">
        <f>SUMIF(Base!$I$2:$I$5533,'5º Questão'!A101,Base!$U$2:$U$5533)</f>
        <v>0</v>
      </c>
      <c r="I101" s="1">
        <f>SUMIF(Base!$I$2:$I$5533,'5º Questão'!A101,Base!$V$2:$V$5533)</f>
        <v>39</v>
      </c>
      <c r="J101" s="1">
        <f>SUMIF(Base!$I$2:$I$5533,'5º Questão'!A101,Base!$W$2:$W$5533)</f>
        <v>7</v>
      </c>
      <c r="K101" s="1">
        <f>SUMIF(Base!$I$2:$I$5533,'5º Questão'!A101,Base!$X$2:$X$5533)</f>
        <v>0</v>
      </c>
      <c r="L101" s="33">
        <f t="shared" si="1"/>
        <v>278</v>
      </c>
    </row>
    <row r="102" spans="1:12" ht="33.75">
      <c r="A102" s="23" t="s">
        <v>2934</v>
      </c>
      <c r="B102" s="1">
        <f>SUMIF(Base!$I$2:$I$5533,'5º Questão'!A102,Base!$O$2:$O$5533)</f>
        <v>0</v>
      </c>
      <c r="C102" s="1">
        <f>SUMIF(Base!$I$2:$I$5533,'5º Questão'!A102,Base!$P$2:$P$5533)</f>
        <v>24</v>
      </c>
      <c r="D102" s="1">
        <f>SUMIF(Base!$I$2:$I$5533,'5º Questão'!A102,Base!$Q$2:$Q$5533)</f>
        <v>0</v>
      </c>
      <c r="E102" s="1">
        <f>SUMIF(Base!$I$2:$I$5533,'5º Questão'!A102,Base!$R$2:$R$5533)</f>
        <v>0</v>
      </c>
      <c r="F102" s="1">
        <f>SUMIF(Base!$I$2:$I$5533,'5º Questão'!A102,Base!$S$2:$S$5533)</f>
        <v>647</v>
      </c>
      <c r="G102" s="1">
        <f>SUMIF(Base!$I$2:$I$5533,'5º Questão'!A102,Base!$T$2:$T$5533)</f>
        <v>809</v>
      </c>
      <c r="H102" s="1">
        <f>SUMIF(Base!$I$2:$I$5533,'5º Questão'!A102,Base!$U$2:$U$5533)</f>
        <v>0</v>
      </c>
      <c r="I102" s="1">
        <f>SUMIF(Base!$I$2:$I$5533,'5º Questão'!A102,Base!$V$2:$V$5533)</f>
        <v>0</v>
      </c>
      <c r="J102" s="1">
        <f>SUMIF(Base!$I$2:$I$5533,'5º Questão'!A102,Base!$W$2:$W$5533)</f>
        <v>0</v>
      </c>
      <c r="K102" s="1">
        <f>SUMIF(Base!$I$2:$I$5533,'5º Questão'!A102,Base!$X$2:$X$5533)</f>
        <v>0</v>
      </c>
      <c r="L102" s="33">
        <f t="shared" si="1"/>
        <v>1480</v>
      </c>
    </row>
    <row r="103" spans="1:12" ht="25.5">
      <c r="A103" s="23" t="s">
        <v>1748</v>
      </c>
      <c r="B103" s="1">
        <f>SUMIF(Base!$I$2:$I$5533,'5º Questão'!A103,Base!$O$2:$O$5533)</f>
        <v>0</v>
      </c>
      <c r="C103" s="1">
        <f>SUMIF(Base!$I$2:$I$5533,'5º Questão'!A103,Base!$P$2:$P$5533)</f>
        <v>9</v>
      </c>
      <c r="D103" s="1">
        <f>SUMIF(Base!$I$2:$I$5533,'5º Questão'!A103,Base!$Q$2:$Q$5533)</f>
        <v>0</v>
      </c>
      <c r="E103" s="1">
        <f>SUMIF(Base!$I$2:$I$5533,'5º Questão'!A103,Base!$R$2:$R$5533)</f>
        <v>0</v>
      </c>
      <c r="F103" s="1">
        <f>SUMIF(Base!$I$2:$I$5533,'5º Questão'!A103,Base!$S$2:$S$5533)</f>
        <v>216</v>
      </c>
      <c r="G103" s="1">
        <f>SUMIF(Base!$I$2:$I$5533,'5º Questão'!A103,Base!$T$2:$T$5533)</f>
        <v>83</v>
      </c>
      <c r="H103" s="1">
        <f>SUMIF(Base!$I$2:$I$5533,'5º Questão'!A103,Base!$U$2:$U$5533)</f>
        <v>0</v>
      </c>
      <c r="I103" s="1">
        <f>SUMIF(Base!$I$2:$I$5533,'5º Questão'!A103,Base!$V$2:$V$5533)</f>
        <v>0</v>
      </c>
      <c r="J103" s="1">
        <f>SUMIF(Base!$I$2:$I$5533,'5º Questão'!A103,Base!$W$2:$W$5533)</f>
        <v>0</v>
      </c>
      <c r="K103" s="1">
        <f>SUMIF(Base!$I$2:$I$5533,'5º Questão'!A103,Base!$X$2:$X$5533)</f>
        <v>0</v>
      </c>
      <c r="L103" s="33">
        <f t="shared" si="1"/>
        <v>308</v>
      </c>
    </row>
    <row r="104" spans="1:12" ht="17.25">
      <c r="A104" s="23" t="s">
        <v>4793</v>
      </c>
      <c r="B104" s="1">
        <f>SUMIF(Base!$I$2:$I$5533,'5º Questão'!A104,Base!$O$2:$O$5533)</f>
        <v>0</v>
      </c>
      <c r="C104" s="1">
        <f>SUMIF(Base!$I$2:$I$5533,'5º Questão'!A104,Base!$P$2:$P$5533)</f>
        <v>30</v>
      </c>
      <c r="D104" s="1">
        <f>SUMIF(Base!$I$2:$I$5533,'5º Questão'!A104,Base!$Q$2:$Q$5533)</f>
        <v>0</v>
      </c>
      <c r="E104" s="1">
        <f>SUMIF(Base!$I$2:$I$5533,'5º Questão'!A104,Base!$R$2:$R$5533)</f>
        <v>0</v>
      </c>
      <c r="F104" s="1">
        <f>SUMIF(Base!$I$2:$I$5533,'5º Questão'!A104,Base!$S$2:$S$5533)</f>
        <v>416</v>
      </c>
      <c r="G104" s="1">
        <f>SUMIF(Base!$I$2:$I$5533,'5º Questão'!A104,Base!$T$2:$T$5533)</f>
        <v>142</v>
      </c>
      <c r="H104" s="1">
        <f>SUMIF(Base!$I$2:$I$5533,'5º Questão'!A104,Base!$U$2:$U$5533)</f>
        <v>0</v>
      </c>
      <c r="I104" s="1">
        <f>SUMIF(Base!$I$2:$I$5533,'5º Questão'!A104,Base!$V$2:$V$5533)</f>
        <v>84</v>
      </c>
      <c r="J104" s="1">
        <f>SUMIF(Base!$I$2:$I$5533,'5º Questão'!A104,Base!$W$2:$W$5533)</f>
        <v>0</v>
      </c>
      <c r="K104" s="1">
        <f>SUMIF(Base!$I$2:$I$5533,'5º Questão'!A104,Base!$X$2:$X$5533)</f>
        <v>0</v>
      </c>
      <c r="L104" s="33">
        <f t="shared" si="1"/>
        <v>672</v>
      </c>
    </row>
    <row r="105" spans="1:12" ht="17.25">
      <c r="A105" s="23" t="s">
        <v>18030</v>
      </c>
      <c r="B105" s="1">
        <f>SUMIF(Base!$I$2:$I$5533,'5º Questão'!A105,Base!$O$2:$O$5533)</f>
        <v>0</v>
      </c>
      <c r="C105" s="1">
        <f>SUMIF(Base!$I$2:$I$5533,'5º Questão'!A105,Base!$P$2:$P$5533)</f>
        <v>0</v>
      </c>
      <c r="D105" s="1">
        <f>SUMIF(Base!$I$2:$I$5533,'5º Questão'!A105,Base!$Q$2:$Q$5533)</f>
        <v>0</v>
      </c>
      <c r="E105" s="1">
        <f>SUMIF(Base!$I$2:$I$5533,'5º Questão'!A105,Base!$R$2:$R$5533)</f>
        <v>473</v>
      </c>
      <c r="F105" s="1">
        <f>SUMIF(Base!$I$2:$I$5533,'5º Questão'!A105,Base!$S$2:$S$5533)</f>
        <v>391</v>
      </c>
      <c r="G105" s="1">
        <f>SUMIF(Base!$I$2:$I$5533,'5º Questão'!A105,Base!$T$2:$T$5533)</f>
        <v>0</v>
      </c>
      <c r="H105" s="1">
        <f>SUMIF(Base!$I$2:$I$5533,'5º Questão'!A105,Base!$U$2:$U$5533)</f>
        <v>0</v>
      </c>
      <c r="I105" s="1">
        <f>SUMIF(Base!$I$2:$I$5533,'5º Questão'!A105,Base!$V$2:$V$5533)</f>
        <v>0</v>
      </c>
      <c r="J105" s="1">
        <f>SUMIF(Base!$I$2:$I$5533,'5º Questão'!A105,Base!$W$2:$W$5533)</f>
        <v>0</v>
      </c>
      <c r="K105" s="1">
        <f>SUMIF(Base!$I$2:$I$5533,'5º Questão'!A105,Base!$X$2:$X$5533)</f>
        <v>0</v>
      </c>
      <c r="L105" s="33">
        <f t="shared" si="1"/>
        <v>864</v>
      </c>
    </row>
    <row r="106" spans="1:12" ht="17.25">
      <c r="A106" s="23" t="s">
        <v>14303</v>
      </c>
      <c r="B106" s="1">
        <f>SUMIF(Base!$I$2:$I$5533,'5º Questão'!A106,Base!$O$2:$O$5533)</f>
        <v>0</v>
      </c>
      <c r="C106" s="1">
        <f>SUMIF(Base!$I$2:$I$5533,'5º Questão'!A106,Base!$P$2:$P$5533)</f>
        <v>13</v>
      </c>
      <c r="D106" s="1">
        <f>SUMIF(Base!$I$2:$I$5533,'5º Questão'!A106,Base!$Q$2:$Q$5533)</f>
        <v>0</v>
      </c>
      <c r="E106" s="1">
        <f>SUMIF(Base!$I$2:$I$5533,'5º Questão'!A106,Base!$R$2:$R$5533)</f>
        <v>0</v>
      </c>
      <c r="F106" s="1">
        <f>SUMIF(Base!$I$2:$I$5533,'5º Questão'!A106,Base!$S$2:$S$5533)</f>
        <v>160</v>
      </c>
      <c r="G106" s="1">
        <f>SUMIF(Base!$I$2:$I$5533,'5º Questão'!A106,Base!$T$2:$T$5533)</f>
        <v>111</v>
      </c>
      <c r="H106" s="1">
        <f>SUMIF(Base!$I$2:$I$5533,'5º Questão'!A106,Base!$U$2:$U$5533)</f>
        <v>0</v>
      </c>
      <c r="I106" s="1">
        <f>SUMIF(Base!$I$2:$I$5533,'5º Questão'!A106,Base!$V$2:$V$5533)</f>
        <v>0</v>
      </c>
      <c r="J106" s="1">
        <f>SUMIF(Base!$I$2:$I$5533,'5º Questão'!A106,Base!$W$2:$W$5533)</f>
        <v>0</v>
      </c>
      <c r="K106" s="1">
        <f>SUMIF(Base!$I$2:$I$5533,'5º Questão'!A106,Base!$X$2:$X$5533)</f>
        <v>0</v>
      </c>
      <c r="L106" s="33">
        <f t="shared" si="1"/>
        <v>284</v>
      </c>
    </row>
    <row r="107" spans="1:12" ht="25.5">
      <c r="A107" s="23" t="s">
        <v>11652</v>
      </c>
      <c r="B107" s="1">
        <f>SUMIF(Base!$I$2:$I$5533,'5º Questão'!A107,Base!$O$2:$O$5533)</f>
        <v>0</v>
      </c>
      <c r="C107" s="1">
        <f>SUMIF(Base!$I$2:$I$5533,'5º Questão'!A107,Base!$P$2:$P$5533)</f>
        <v>0</v>
      </c>
      <c r="D107" s="1">
        <f>SUMIF(Base!$I$2:$I$5533,'5º Questão'!A107,Base!$Q$2:$Q$5533)</f>
        <v>0</v>
      </c>
      <c r="E107" s="1">
        <f>SUMIF(Base!$I$2:$I$5533,'5º Questão'!A107,Base!$R$2:$R$5533)</f>
        <v>0</v>
      </c>
      <c r="F107" s="1">
        <f>SUMIF(Base!$I$2:$I$5533,'5º Questão'!A107,Base!$S$2:$S$5533)</f>
        <v>324</v>
      </c>
      <c r="G107" s="1">
        <f>SUMIF(Base!$I$2:$I$5533,'5º Questão'!A107,Base!$T$2:$T$5533)</f>
        <v>478</v>
      </c>
      <c r="H107" s="1">
        <f>SUMIF(Base!$I$2:$I$5533,'5º Questão'!A107,Base!$U$2:$U$5533)</f>
        <v>0</v>
      </c>
      <c r="I107" s="1">
        <f>SUMIF(Base!$I$2:$I$5533,'5º Questão'!A107,Base!$V$2:$V$5533)</f>
        <v>0</v>
      </c>
      <c r="J107" s="1">
        <f>SUMIF(Base!$I$2:$I$5533,'5º Questão'!A107,Base!$W$2:$W$5533)</f>
        <v>0</v>
      </c>
      <c r="K107" s="1">
        <f>SUMIF(Base!$I$2:$I$5533,'5º Questão'!A107,Base!$X$2:$X$5533)</f>
        <v>0</v>
      </c>
      <c r="L107" s="33">
        <f t="shared" si="1"/>
        <v>802</v>
      </c>
    </row>
    <row r="108" spans="1:12">
      <c r="A108" s="23" t="s">
        <v>7889</v>
      </c>
      <c r="B108" s="1">
        <f>SUMIF(Base!$I$2:$I$5533,'5º Questão'!A108,Base!$O$2:$O$5533)</f>
        <v>0</v>
      </c>
      <c r="C108" s="1">
        <f>SUMIF(Base!$I$2:$I$5533,'5º Questão'!A108,Base!$P$2:$P$5533)</f>
        <v>2</v>
      </c>
      <c r="D108" s="1">
        <f>SUMIF(Base!$I$2:$I$5533,'5º Questão'!A108,Base!$Q$2:$Q$5533)</f>
        <v>0</v>
      </c>
      <c r="E108" s="1">
        <f>SUMIF(Base!$I$2:$I$5533,'5º Questão'!A108,Base!$R$2:$R$5533)</f>
        <v>78</v>
      </c>
      <c r="F108" s="1">
        <f>SUMIF(Base!$I$2:$I$5533,'5º Questão'!A108,Base!$S$2:$S$5533)</f>
        <v>0</v>
      </c>
      <c r="G108" s="1">
        <f>SUMIF(Base!$I$2:$I$5533,'5º Questão'!A108,Base!$T$2:$T$5533)</f>
        <v>0</v>
      </c>
      <c r="H108" s="1">
        <f>SUMIF(Base!$I$2:$I$5533,'5º Questão'!A108,Base!$U$2:$U$5533)</f>
        <v>0</v>
      </c>
      <c r="I108" s="1">
        <f>SUMIF(Base!$I$2:$I$5533,'5º Questão'!A108,Base!$V$2:$V$5533)</f>
        <v>0</v>
      </c>
      <c r="J108" s="1">
        <f>SUMIF(Base!$I$2:$I$5533,'5º Questão'!A108,Base!$W$2:$W$5533)</f>
        <v>0</v>
      </c>
      <c r="K108" s="1">
        <f>SUMIF(Base!$I$2:$I$5533,'5º Questão'!A108,Base!$X$2:$X$5533)</f>
        <v>0</v>
      </c>
      <c r="L108" s="33">
        <f t="shared" si="1"/>
        <v>80</v>
      </c>
    </row>
    <row r="109" spans="1:12" ht="17.25">
      <c r="A109" s="23" t="s">
        <v>14575</v>
      </c>
      <c r="B109" s="1">
        <f>SUMIF(Base!$I$2:$I$5533,'5º Questão'!A109,Base!$O$2:$O$5533)</f>
        <v>0</v>
      </c>
      <c r="C109" s="1">
        <f>SUMIF(Base!$I$2:$I$5533,'5º Questão'!A109,Base!$P$2:$P$5533)</f>
        <v>0</v>
      </c>
      <c r="D109" s="1">
        <f>SUMIF(Base!$I$2:$I$5533,'5º Questão'!A109,Base!$Q$2:$Q$5533)</f>
        <v>0</v>
      </c>
      <c r="E109" s="1">
        <f>SUMIF(Base!$I$2:$I$5533,'5º Questão'!A109,Base!$R$2:$R$5533)</f>
        <v>0</v>
      </c>
      <c r="F109" s="1">
        <f>SUMIF(Base!$I$2:$I$5533,'5º Questão'!A109,Base!$S$2:$S$5533)</f>
        <v>387</v>
      </c>
      <c r="G109" s="1">
        <f>SUMIF(Base!$I$2:$I$5533,'5º Questão'!A109,Base!$T$2:$T$5533)</f>
        <v>65</v>
      </c>
      <c r="H109" s="1">
        <f>SUMIF(Base!$I$2:$I$5533,'5º Questão'!A109,Base!$U$2:$U$5533)</f>
        <v>0</v>
      </c>
      <c r="I109" s="1">
        <f>SUMIF(Base!$I$2:$I$5533,'5º Questão'!A109,Base!$V$2:$V$5533)</f>
        <v>0</v>
      </c>
      <c r="J109" s="1">
        <f>SUMIF(Base!$I$2:$I$5533,'5º Questão'!A109,Base!$W$2:$W$5533)</f>
        <v>0</v>
      </c>
      <c r="K109" s="1">
        <f>SUMIF(Base!$I$2:$I$5533,'5º Questão'!A109,Base!$X$2:$X$5533)</f>
        <v>0</v>
      </c>
      <c r="L109" s="33">
        <f t="shared" si="1"/>
        <v>452</v>
      </c>
    </row>
    <row r="110" spans="1:12" ht="33.75">
      <c r="A110" s="23" t="s">
        <v>13031</v>
      </c>
      <c r="B110" s="1">
        <f>SUMIF(Base!$I$2:$I$5533,'5º Questão'!A110,Base!$O$2:$O$5533)</f>
        <v>0</v>
      </c>
      <c r="C110" s="1">
        <f>SUMIF(Base!$I$2:$I$5533,'5º Questão'!A110,Base!$P$2:$P$5533)</f>
        <v>0</v>
      </c>
      <c r="D110" s="1">
        <f>SUMIF(Base!$I$2:$I$5533,'5º Questão'!A110,Base!$Q$2:$Q$5533)</f>
        <v>0</v>
      </c>
      <c r="E110" s="1">
        <f>SUMIF(Base!$I$2:$I$5533,'5º Questão'!A110,Base!$R$2:$R$5533)</f>
        <v>0</v>
      </c>
      <c r="F110" s="1">
        <f>SUMIF(Base!$I$2:$I$5533,'5º Questão'!A110,Base!$S$2:$S$5533)</f>
        <v>0</v>
      </c>
      <c r="G110" s="1">
        <f>SUMIF(Base!$I$2:$I$5533,'5º Questão'!A110,Base!$T$2:$T$5533)</f>
        <v>510</v>
      </c>
      <c r="H110" s="1">
        <f>SUMIF(Base!$I$2:$I$5533,'5º Questão'!A110,Base!$U$2:$U$5533)</f>
        <v>0</v>
      </c>
      <c r="I110" s="1">
        <f>SUMIF(Base!$I$2:$I$5533,'5º Questão'!A110,Base!$V$2:$V$5533)</f>
        <v>0</v>
      </c>
      <c r="J110" s="1">
        <f>SUMIF(Base!$I$2:$I$5533,'5º Questão'!A110,Base!$W$2:$W$5533)</f>
        <v>0</v>
      </c>
      <c r="K110" s="1">
        <f>SUMIF(Base!$I$2:$I$5533,'5º Questão'!A110,Base!$X$2:$X$5533)</f>
        <v>0</v>
      </c>
      <c r="L110" s="33">
        <f t="shared" si="1"/>
        <v>510</v>
      </c>
    </row>
    <row r="111" spans="1:12" ht="17.25">
      <c r="A111" s="23" t="s">
        <v>14287</v>
      </c>
      <c r="B111" s="1">
        <f>SUMIF(Base!$I$2:$I$5533,'5º Questão'!A111,Base!$O$2:$O$5533)</f>
        <v>0</v>
      </c>
      <c r="C111" s="1">
        <f>SUMIF(Base!$I$2:$I$5533,'5º Questão'!A111,Base!$P$2:$P$5533)</f>
        <v>14</v>
      </c>
      <c r="D111" s="1">
        <f>SUMIF(Base!$I$2:$I$5533,'5º Questão'!A111,Base!$Q$2:$Q$5533)</f>
        <v>0</v>
      </c>
      <c r="E111" s="1">
        <f>SUMIF(Base!$I$2:$I$5533,'5º Questão'!A111,Base!$R$2:$R$5533)</f>
        <v>0</v>
      </c>
      <c r="F111" s="1">
        <f>SUMIF(Base!$I$2:$I$5533,'5º Questão'!A111,Base!$S$2:$S$5533)</f>
        <v>399</v>
      </c>
      <c r="G111" s="1">
        <f>SUMIF(Base!$I$2:$I$5533,'5º Questão'!A111,Base!$T$2:$T$5533)</f>
        <v>228</v>
      </c>
      <c r="H111" s="1">
        <f>SUMIF(Base!$I$2:$I$5533,'5º Questão'!A111,Base!$U$2:$U$5533)</f>
        <v>0</v>
      </c>
      <c r="I111" s="1">
        <f>SUMIF(Base!$I$2:$I$5533,'5º Questão'!A111,Base!$V$2:$V$5533)</f>
        <v>0</v>
      </c>
      <c r="J111" s="1">
        <f>SUMIF(Base!$I$2:$I$5533,'5º Questão'!A111,Base!$W$2:$W$5533)</f>
        <v>0</v>
      </c>
      <c r="K111" s="1">
        <f>SUMIF(Base!$I$2:$I$5533,'5º Questão'!A111,Base!$X$2:$X$5533)</f>
        <v>0</v>
      </c>
      <c r="L111" s="33">
        <f t="shared" si="1"/>
        <v>641</v>
      </c>
    </row>
    <row r="112" spans="1:12" ht="33.75">
      <c r="A112" s="23" t="s">
        <v>18616</v>
      </c>
      <c r="B112" s="1">
        <f>SUMIF(Base!$I$2:$I$5533,'5º Questão'!A112,Base!$O$2:$O$5533)</f>
        <v>0</v>
      </c>
      <c r="C112" s="1">
        <f>SUMIF(Base!$I$2:$I$5533,'5º Questão'!A112,Base!$P$2:$P$5533)</f>
        <v>29</v>
      </c>
      <c r="D112" s="1">
        <f>SUMIF(Base!$I$2:$I$5533,'5º Questão'!A112,Base!$Q$2:$Q$5533)</f>
        <v>0</v>
      </c>
      <c r="E112" s="1">
        <f>SUMIF(Base!$I$2:$I$5533,'5º Questão'!A112,Base!$R$2:$R$5533)</f>
        <v>0</v>
      </c>
      <c r="F112" s="1">
        <f>SUMIF(Base!$I$2:$I$5533,'5º Questão'!A112,Base!$S$2:$S$5533)</f>
        <v>309</v>
      </c>
      <c r="G112" s="1">
        <f>SUMIF(Base!$I$2:$I$5533,'5º Questão'!A112,Base!$T$2:$T$5533)</f>
        <v>175</v>
      </c>
      <c r="H112" s="1">
        <f>SUMIF(Base!$I$2:$I$5533,'5º Questão'!A112,Base!$U$2:$U$5533)</f>
        <v>0</v>
      </c>
      <c r="I112" s="1">
        <f>SUMIF(Base!$I$2:$I$5533,'5º Questão'!A112,Base!$V$2:$V$5533)</f>
        <v>0</v>
      </c>
      <c r="J112" s="1">
        <f>SUMIF(Base!$I$2:$I$5533,'5º Questão'!A112,Base!$W$2:$W$5533)</f>
        <v>0</v>
      </c>
      <c r="K112" s="1">
        <f>SUMIF(Base!$I$2:$I$5533,'5º Questão'!A112,Base!$X$2:$X$5533)</f>
        <v>0</v>
      </c>
      <c r="L112" s="33">
        <f t="shared" si="1"/>
        <v>513</v>
      </c>
    </row>
    <row r="113" spans="1:12" ht="17.25">
      <c r="A113" s="23" t="s">
        <v>6500</v>
      </c>
      <c r="B113" s="1">
        <f>SUMIF(Base!$I$2:$I$5533,'5º Questão'!A113,Base!$O$2:$O$5533)</f>
        <v>0</v>
      </c>
      <c r="C113" s="1">
        <f>SUMIF(Base!$I$2:$I$5533,'5º Questão'!A113,Base!$P$2:$P$5533)</f>
        <v>12</v>
      </c>
      <c r="D113" s="1">
        <f>SUMIF(Base!$I$2:$I$5533,'5º Questão'!A113,Base!$Q$2:$Q$5533)</f>
        <v>0</v>
      </c>
      <c r="E113" s="1">
        <f>SUMIF(Base!$I$2:$I$5533,'5º Questão'!A113,Base!$R$2:$R$5533)</f>
        <v>0</v>
      </c>
      <c r="F113" s="1">
        <f>SUMIF(Base!$I$2:$I$5533,'5º Questão'!A113,Base!$S$2:$S$5533)</f>
        <v>341</v>
      </c>
      <c r="G113" s="1">
        <f>SUMIF(Base!$I$2:$I$5533,'5º Questão'!A113,Base!$T$2:$T$5533)</f>
        <v>137</v>
      </c>
      <c r="H113" s="1">
        <f>SUMIF(Base!$I$2:$I$5533,'5º Questão'!A113,Base!$U$2:$U$5533)</f>
        <v>0</v>
      </c>
      <c r="I113" s="1">
        <f>SUMIF(Base!$I$2:$I$5533,'5º Questão'!A113,Base!$V$2:$V$5533)</f>
        <v>0</v>
      </c>
      <c r="J113" s="1">
        <f>SUMIF(Base!$I$2:$I$5533,'5º Questão'!A113,Base!$W$2:$W$5533)</f>
        <v>0</v>
      </c>
      <c r="K113" s="1">
        <f>SUMIF(Base!$I$2:$I$5533,'5º Questão'!A113,Base!$X$2:$X$5533)</f>
        <v>0</v>
      </c>
      <c r="L113" s="33">
        <f t="shared" si="1"/>
        <v>490</v>
      </c>
    </row>
    <row r="114" spans="1:12" ht="17.25">
      <c r="A114" s="23" t="s">
        <v>14042</v>
      </c>
      <c r="B114" s="1">
        <f>SUMIF(Base!$I$2:$I$5533,'5º Questão'!A114,Base!$O$2:$O$5533)</f>
        <v>0</v>
      </c>
      <c r="C114" s="1">
        <f>SUMIF(Base!$I$2:$I$5533,'5º Questão'!A114,Base!$P$2:$P$5533)</f>
        <v>19</v>
      </c>
      <c r="D114" s="1">
        <f>SUMIF(Base!$I$2:$I$5533,'5º Questão'!A114,Base!$Q$2:$Q$5533)</f>
        <v>0</v>
      </c>
      <c r="E114" s="1">
        <f>SUMIF(Base!$I$2:$I$5533,'5º Questão'!A114,Base!$R$2:$R$5533)</f>
        <v>0</v>
      </c>
      <c r="F114" s="1">
        <f>SUMIF(Base!$I$2:$I$5533,'5º Questão'!A114,Base!$S$2:$S$5533)</f>
        <v>155</v>
      </c>
      <c r="G114" s="1">
        <f>SUMIF(Base!$I$2:$I$5533,'5º Questão'!A114,Base!$T$2:$T$5533)</f>
        <v>140</v>
      </c>
      <c r="H114" s="1">
        <f>SUMIF(Base!$I$2:$I$5533,'5º Questão'!A114,Base!$U$2:$U$5533)</f>
        <v>0</v>
      </c>
      <c r="I114" s="1">
        <f>SUMIF(Base!$I$2:$I$5533,'5º Questão'!A114,Base!$V$2:$V$5533)</f>
        <v>0</v>
      </c>
      <c r="J114" s="1">
        <f>SUMIF(Base!$I$2:$I$5533,'5º Questão'!A114,Base!$W$2:$W$5533)</f>
        <v>0</v>
      </c>
      <c r="K114" s="1">
        <f>SUMIF(Base!$I$2:$I$5533,'5º Questão'!A114,Base!$X$2:$X$5533)</f>
        <v>0</v>
      </c>
      <c r="L114" s="33">
        <f t="shared" si="1"/>
        <v>314</v>
      </c>
    </row>
    <row r="115" spans="1:12" ht="25.5">
      <c r="A115" s="23" t="s">
        <v>9324</v>
      </c>
      <c r="B115" s="1">
        <f>SUMIF(Base!$I$2:$I$5533,'5º Questão'!A115,Base!$O$2:$O$5533)</f>
        <v>0</v>
      </c>
      <c r="C115" s="1">
        <f>SUMIF(Base!$I$2:$I$5533,'5º Questão'!A115,Base!$P$2:$P$5533)</f>
        <v>0</v>
      </c>
      <c r="D115" s="1">
        <f>SUMIF(Base!$I$2:$I$5533,'5º Questão'!A115,Base!$Q$2:$Q$5533)</f>
        <v>0</v>
      </c>
      <c r="E115" s="1">
        <f>SUMIF(Base!$I$2:$I$5533,'5º Questão'!A115,Base!$R$2:$R$5533)</f>
        <v>0</v>
      </c>
      <c r="F115" s="1">
        <f>SUMIF(Base!$I$2:$I$5533,'5º Questão'!A115,Base!$S$2:$S$5533)</f>
        <v>86</v>
      </c>
      <c r="G115" s="1">
        <f>SUMIF(Base!$I$2:$I$5533,'5º Questão'!A115,Base!$T$2:$T$5533)</f>
        <v>29</v>
      </c>
      <c r="H115" s="1">
        <f>SUMIF(Base!$I$2:$I$5533,'5º Questão'!A115,Base!$U$2:$U$5533)</f>
        <v>0</v>
      </c>
      <c r="I115" s="1">
        <f>SUMIF(Base!$I$2:$I$5533,'5º Questão'!A115,Base!$V$2:$V$5533)</f>
        <v>0</v>
      </c>
      <c r="J115" s="1">
        <f>SUMIF(Base!$I$2:$I$5533,'5º Questão'!A115,Base!$W$2:$W$5533)</f>
        <v>0</v>
      </c>
      <c r="K115" s="1">
        <f>SUMIF(Base!$I$2:$I$5533,'5º Questão'!A115,Base!$X$2:$X$5533)</f>
        <v>0</v>
      </c>
      <c r="L115" s="33">
        <f t="shared" si="1"/>
        <v>115</v>
      </c>
    </row>
    <row r="116" spans="1:12" ht="25.5">
      <c r="A116" s="23" t="s">
        <v>15124</v>
      </c>
      <c r="B116" s="1">
        <f>SUMIF(Base!$I$2:$I$5533,'5º Questão'!A116,Base!$O$2:$O$5533)</f>
        <v>0</v>
      </c>
      <c r="C116" s="1">
        <f>SUMIF(Base!$I$2:$I$5533,'5º Questão'!A116,Base!$P$2:$P$5533)</f>
        <v>0</v>
      </c>
      <c r="D116" s="1">
        <f>SUMIF(Base!$I$2:$I$5533,'5º Questão'!A116,Base!$Q$2:$Q$5533)</f>
        <v>0</v>
      </c>
      <c r="E116" s="1">
        <f>SUMIF(Base!$I$2:$I$5533,'5º Questão'!A116,Base!$R$2:$R$5533)</f>
        <v>0</v>
      </c>
      <c r="F116" s="1">
        <f>SUMIF(Base!$I$2:$I$5533,'5º Questão'!A116,Base!$S$2:$S$5533)</f>
        <v>163</v>
      </c>
      <c r="G116" s="1">
        <f>SUMIF(Base!$I$2:$I$5533,'5º Questão'!A116,Base!$T$2:$T$5533)</f>
        <v>73</v>
      </c>
      <c r="H116" s="1">
        <f>SUMIF(Base!$I$2:$I$5533,'5º Questão'!A116,Base!$U$2:$U$5533)</f>
        <v>0</v>
      </c>
      <c r="I116" s="1">
        <f>SUMIF(Base!$I$2:$I$5533,'5º Questão'!A116,Base!$V$2:$V$5533)</f>
        <v>0</v>
      </c>
      <c r="J116" s="1">
        <f>SUMIF(Base!$I$2:$I$5533,'5º Questão'!A116,Base!$W$2:$W$5533)</f>
        <v>0</v>
      </c>
      <c r="K116" s="1">
        <f>SUMIF(Base!$I$2:$I$5533,'5º Questão'!A116,Base!$X$2:$X$5533)</f>
        <v>0</v>
      </c>
      <c r="L116" s="33">
        <f t="shared" si="1"/>
        <v>236</v>
      </c>
    </row>
    <row r="117" spans="1:12" ht="42">
      <c r="A117" s="23" t="s">
        <v>2055</v>
      </c>
      <c r="B117" s="1">
        <f>SUMIF(Base!$I$2:$I$5533,'5º Questão'!A117,Base!$O$2:$O$5533)</f>
        <v>0</v>
      </c>
      <c r="C117" s="1">
        <f>SUMIF(Base!$I$2:$I$5533,'5º Questão'!A117,Base!$P$2:$P$5533)</f>
        <v>13</v>
      </c>
      <c r="D117" s="1">
        <f>SUMIF(Base!$I$2:$I$5533,'5º Questão'!A117,Base!$Q$2:$Q$5533)</f>
        <v>0</v>
      </c>
      <c r="E117" s="1">
        <f>SUMIF(Base!$I$2:$I$5533,'5º Questão'!A117,Base!$R$2:$R$5533)</f>
        <v>0</v>
      </c>
      <c r="F117" s="1">
        <f>SUMIF(Base!$I$2:$I$5533,'5º Questão'!A117,Base!$S$2:$S$5533)</f>
        <v>0</v>
      </c>
      <c r="G117" s="1">
        <f>SUMIF(Base!$I$2:$I$5533,'5º Questão'!A117,Base!$T$2:$T$5533)</f>
        <v>243</v>
      </c>
      <c r="H117" s="1">
        <f>SUMIF(Base!$I$2:$I$5533,'5º Questão'!A117,Base!$U$2:$U$5533)</f>
        <v>0</v>
      </c>
      <c r="I117" s="1">
        <f>SUMIF(Base!$I$2:$I$5533,'5º Questão'!A117,Base!$V$2:$V$5533)</f>
        <v>0</v>
      </c>
      <c r="J117" s="1">
        <f>SUMIF(Base!$I$2:$I$5533,'5º Questão'!A117,Base!$W$2:$W$5533)</f>
        <v>0</v>
      </c>
      <c r="K117" s="1">
        <f>SUMIF(Base!$I$2:$I$5533,'5º Questão'!A117,Base!$X$2:$X$5533)</f>
        <v>0</v>
      </c>
      <c r="L117" s="33">
        <f t="shared" si="1"/>
        <v>256</v>
      </c>
    </row>
    <row r="118" spans="1:12" ht="33.75">
      <c r="A118" s="23" t="s">
        <v>8236</v>
      </c>
      <c r="B118" s="1">
        <f>SUMIF(Base!$I$2:$I$5533,'5º Questão'!A118,Base!$O$2:$O$5533)</f>
        <v>0</v>
      </c>
      <c r="C118" s="1">
        <f>SUMIF(Base!$I$2:$I$5533,'5º Questão'!A118,Base!$P$2:$P$5533)</f>
        <v>0</v>
      </c>
      <c r="D118" s="1">
        <f>SUMIF(Base!$I$2:$I$5533,'5º Questão'!A118,Base!$Q$2:$Q$5533)</f>
        <v>0</v>
      </c>
      <c r="E118" s="1">
        <f>SUMIF(Base!$I$2:$I$5533,'5º Questão'!A118,Base!$R$2:$R$5533)</f>
        <v>0</v>
      </c>
      <c r="F118" s="1">
        <f>SUMIF(Base!$I$2:$I$5533,'5º Questão'!A118,Base!$S$2:$S$5533)</f>
        <v>428</v>
      </c>
      <c r="G118" s="1">
        <f>SUMIF(Base!$I$2:$I$5533,'5º Questão'!A118,Base!$T$2:$T$5533)</f>
        <v>266</v>
      </c>
      <c r="H118" s="1">
        <f>SUMIF(Base!$I$2:$I$5533,'5º Questão'!A118,Base!$U$2:$U$5533)</f>
        <v>0</v>
      </c>
      <c r="I118" s="1">
        <f>SUMIF(Base!$I$2:$I$5533,'5º Questão'!A118,Base!$V$2:$V$5533)</f>
        <v>0</v>
      </c>
      <c r="J118" s="1">
        <f>SUMIF(Base!$I$2:$I$5533,'5º Questão'!A118,Base!$W$2:$W$5533)</f>
        <v>0</v>
      </c>
      <c r="K118" s="1">
        <f>SUMIF(Base!$I$2:$I$5533,'5º Questão'!A118,Base!$X$2:$X$5533)</f>
        <v>0</v>
      </c>
      <c r="L118" s="33">
        <f t="shared" si="1"/>
        <v>694</v>
      </c>
    </row>
    <row r="119" spans="1:12" ht="25.5">
      <c r="A119" s="23" t="s">
        <v>8138</v>
      </c>
      <c r="B119" s="1">
        <f>SUMIF(Base!$I$2:$I$5533,'5º Questão'!A119,Base!$O$2:$O$5533)</f>
        <v>0</v>
      </c>
      <c r="C119" s="1">
        <f>SUMIF(Base!$I$2:$I$5533,'5º Questão'!A119,Base!$P$2:$P$5533)</f>
        <v>9</v>
      </c>
      <c r="D119" s="1">
        <f>SUMIF(Base!$I$2:$I$5533,'5º Questão'!A119,Base!$Q$2:$Q$5533)</f>
        <v>0</v>
      </c>
      <c r="E119" s="1">
        <f>SUMIF(Base!$I$2:$I$5533,'5º Questão'!A119,Base!$R$2:$R$5533)</f>
        <v>0</v>
      </c>
      <c r="F119" s="1">
        <f>SUMIF(Base!$I$2:$I$5533,'5º Questão'!A119,Base!$S$2:$S$5533)</f>
        <v>520</v>
      </c>
      <c r="G119" s="1">
        <f>SUMIF(Base!$I$2:$I$5533,'5º Questão'!A119,Base!$T$2:$T$5533)</f>
        <v>408</v>
      </c>
      <c r="H119" s="1">
        <f>SUMIF(Base!$I$2:$I$5533,'5º Questão'!A119,Base!$U$2:$U$5533)</f>
        <v>0</v>
      </c>
      <c r="I119" s="1">
        <f>SUMIF(Base!$I$2:$I$5533,'5º Questão'!A119,Base!$V$2:$V$5533)</f>
        <v>0</v>
      </c>
      <c r="J119" s="1">
        <f>SUMIF(Base!$I$2:$I$5533,'5º Questão'!A119,Base!$W$2:$W$5533)</f>
        <v>0</v>
      </c>
      <c r="K119" s="1">
        <f>SUMIF(Base!$I$2:$I$5533,'5º Questão'!A119,Base!$X$2:$X$5533)</f>
        <v>0</v>
      </c>
      <c r="L119" s="33">
        <f t="shared" si="1"/>
        <v>937</v>
      </c>
    </row>
    <row r="120" spans="1:12" ht="25.5">
      <c r="A120" s="23" t="s">
        <v>17409</v>
      </c>
      <c r="B120" s="1">
        <f>SUMIF(Base!$I$2:$I$5533,'5º Questão'!A120,Base!$O$2:$O$5533)</f>
        <v>0</v>
      </c>
      <c r="C120" s="1">
        <f>SUMIF(Base!$I$2:$I$5533,'5º Questão'!A120,Base!$P$2:$P$5533)</f>
        <v>0</v>
      </c>
      <c r="D120" s="1">
        <f>SUMIF(Base!$I$2:$I$5533,'5º Questão'!A120,Base!$Q$2:$Q$5533)</f>
        <v>0</v>
      </c>
      <c r="E120" s="1">
        <f>SUMIF(Base!$I$2:$I$5533,'5º Questão'!A120,Base!$R$2:$R$5533)</f>
        <v>0</v>
      </c>
      <c r="F120" s="1">
        <f>SUMIF(Base!$I$2:$I$5533,'5º Questão'!A120,Base!$S$2:$S$5533)</f>
        <v>190</v>
      </c>
      <c r="G120" s="1">
        <f>SUMIF(Base!$I$2:$I$5533,'5º Questão'!A120,Base!$T$2:$T$5533)</f>
        <v>380</v>
      </c>
      <c r="H120" s="1">
        <f>SUMIF(Base!$I$2:$I$5533,'5º Questão'!A120,Base!$U$2:$U$5533)</f>
        <v>0</v>
      </c>
      <c r="I120" s="1">
        <f>SUMIF(Base!$I$2:$I$5533,'5º Questão'!A120,Base!$V$2:$V$5533)</f>
        <v>199</v>
      </c>
      <c r="J120" s="1">
        <f>SUMIF(Base!$I$2:$I$5533,'5º Questão'!A120,Base!$W$2:$W$5533)</f>
        <v>131</v>
      </c>
      <c r="K120" s="1">
        <f>SUMIF(Base!$I$2:$I$5533,'5º Questão'!A120,Base!$X$2:$X$5533)</f>
        <v>0</v>
      </c>
      <c r="L120" s="33">
        <f t="shared" si="1"/>
        <v>900</v>
      </c>
    </row>
    <row r="121" spans="1:12" ht="17.25">
      <c r="A121" s="23" t="s">
        <v>6556</v>
      </c>
      <c r="B121" s="1">
        <f>SUMIF(Base!$I$2:$I$5533,'5º Questão'!A121,Base!$O$2:$O$5533)</f>
        <v>0</v>
      </c>
      <c r="C121" s="1">
        <f>SUMIF(Base!$I$2:$I$5533,'5º Questão'!A121,Base!$P$2:$P$5533)</f>
        <v>0</v>
      </c>
      <c r="D121" s="1">
        <f>SUMIF(Base!$I$2:$I$5533,'5º Questão'!A121,Base!$Q$2:$Q$5533)</f>
        <v>0</v>
      </c>
      <c r="E121" s="1">
        <f>SUMIF(Base!$I$2:$I$5533,'5º Questão'!A121,Base!$R$2:$R$5533)</f>
        <v>0</v>
      </c>
      <c r="F121" s="1">
        <f>SUMIF(Base!$I$2:$I$5533,'5º Questão'!A121,Base!$S$2:$S$5533)</f>
        <v>0</v>
      </c>
      <c r="G121" s="1">
        <f>SUMIF(Base!$I$2:$I$5533,'5º Questão'!A121,Base!$T$2:$T$5533)</f>
        <v>981</v>
      </c>
      <c r="H121" s="1">
        <f>SUMIF(Base!$I$2:$I$5533,'5º Questão'!A121,Base!$U$2:$U$5533)</f>
        <v>0</v>
      </c>
      <c r="I121" s="1">
        <f>SUMIF(Base!$I$2:$I$5533,'5º Questão'!A121,Base!$V$2:$V$5533)</f>
        <v>0</v>
      </c>
      <c r="J121" s="1">
        <f>SUMIF(Base!$I$2:$I$5533,'5º Questão'!A121,Base!$W$2:$W$5533)</f>
        <v>0</v>
      </c>
      <c r="K121" s="1">
        <f>SUMIF(Base!$I$2:$I$5533,'5º Questão'!A121,Base!$X$2:$X$5533)</f>
        <v>0</v>
      </c>
      <c r="L121" s="33">
        <f t="shared" si="1"/>
        <v>981</v>
      </c>
    </row>
    <row r="122" spans="1:12" ht="25.5">
      <c r="A122" s="23" t="s">
        <v>2329</v>
      </c>
      <c r="B122" s="1">
        <f>SUMIF(Base!$I$2:$I$5533,'5º Questão'!A122,Base!$O$2:$O$5533)</f>
        <v>0</v>
      </c>
      <c r="C122" s="1">
        <f>SUMIF(Base!$I$2:$I$5533,'5º Questão'!A122,Base!$P$2:$P$5533)</f>
        <v>3</v>
      </c>
      <c r="D122" s="1">
        <f>SUMIF(Base!$I$2:$I$5533,'5º Questão'!A122,Base!$Q$2:$Q$5533)</f>
        <v>0</v>
      </c>
      <c r="E122" s="1">
        <f>SUMIF(Base!$I$2:$I$5533,'5º Questão'!A122,Base!$R$2:$R$5533)</f>
        <v>0</v>
      </c>
      <c r="F122" s="1">
        <f>SUMIF(Base!$I$2:$I$5533,'5º Questão'!A122,Base!$S$2:$S$5533)</f>
        <v>332</v>
      </c>
      <c r="G122" s="1">
        <f>SUMIF(Base!$I$2:$I$5533,'5º Questão'!A122,Base!$T$2:$T$5533)</f>
        <v>168</v>
      </c>
      <c r="H122" s="1">
        <f>SUMIF(Base!$I$2:$I$5533,'5º Questão'!A122,Base!$U$2:$U$5533)</f>
        <v>0</v>
      </c>
      <c r="I122" s="1">
        <f>SUMIF(Base!$I$2:$I$5533,'5º Questão'!A122,Base!$V$2:$V$5533)</f>
        <v>0</v>
      </c>
      <c r="J122" s="1">
        <f>SUMIF(Base!$I$2:$I$5533,'5º Questão'!A122,Base!$W$2:$W$5533)</f>
        <v>0</v>
      </c>
      <c r="K122" s="1">
        <f>SUMIF(Base!$I$2:$I$5533,'5º Questão'!A122,Base!$X$2:$X$5533)</f>
        <v>0</v>
      </c>
      <c r="L122" s="33">
        <f t="shared" si="1"/>
        <v>503</v>
      </c>
    </row>
    <row r="123" spans="1:12" ht="25.5">
      <c r="A123" s="23" t="s">
        <v>14121</v>
      </c>
      <c r="B123" s="1">
        <f>SUMIF(Base!$I$2:$I$5533,'5º Questão'!A123,Base!$O$2:$O$5533)</f>
        <v>0</v>
      </c>
      <c r="C123" s="1">
        <f>SUMIF(Base!$I$2:$I$5533,'5º Questão'!A123,Base!$P$2:$P$5533)</f>
        <v>10</v>
      </c>
      <c r="D123" s="1">
        <f>SUMIF(Base!$I$2:$I$5533,'5º Questão'!A123,Base!$Q$2:$Q$5533)</f>
        <v>0</v>
      </c>
      <c r="E123" s="1">
        <f>SUMIF(Base!$I$2:$I$5533,'5º Questão'!A123,Base!$R$2:$R$5533)</f>
        <v>0</v>
      </c>
      <c r="F123" s="1">
        <f>SUMIF(Base!$I$2:$I$5533,'5º Questão'!A123,Base!$S$2:$S$5533)</f>
        <v>529</v>
      </c>
      <c r="G123" s="1">
        <f>SUMIF(Base!$I$2:$I$5533,'5º Questão'!A123,Base!$T$2:$T$5533)</f>
        <v>354</v>
      </c>
      <c r="H123" s="1">
        <f>SUMIF(Base!$I$2:$I$5533,'5º Questão'!A123,Base!$U$2:$U$5533)</f>
        <v>0</v>
      </c>
      <c r="I123" s="1">
        <f>SUMIF(Base!$I$2:$I$5533,'5º Questão'!A123,Base!$V$2:$V$5533)</f>
        <v>0</v>
      </c>
      <c r="J123" s="1">
        <f>SUMIF(Base!$I$2:$I$5533,'5º Questão'!A123,Base!$W$2:$W$5533)</f>
        <v>0</v>
      </c>
      <c r="K123" s="1">
        <f>SUMIF(Base!$I$2:$I$5533,'5º Questão'!A123,Base!$X$2:$X$5533)</f>
        <v>0</v>
      </c>
      <c r="L123" s="33">
        <f t="shared" si="1"/>
        <v>893</v>
      </c>
    </row>
    <row r="124" spans="1:12" ht="25.5">
      <c r="A124" s="23" t="s">
        <v>16727</v>
      </c>
      <c r="B124" s="1">
        <f>SUMIF(Base!$I$2:$I$5533,'5º Questão'!A124,Base!$O$2:$O$5533)</f>
        <v>0</v>
      </c>
      <c r="C124" s="1">
        <f>SUMIF(Base!$I$2:$I$5533,'5º Questão'!A124,Base!$P$2:$P$5533)</f>
        <v>0</v>
      </c>
      <c r="D124" s="1">
        <f>SUMIF(Base!$I$2:$I$5533,'5º Questão'!A124,Base!$Q$2:$Q$5533)</f>
        <v>0</v>
      </c>
      <c r="E124" s="1">
        <f>SUMIF(Base!$I$2:$I$5533,'5º Questão'!A124,Base!$R$2:$R$5533)</f>
        <v>629</v>
      </c>
      <c r="F124" s="1">
        <f>SUMIF(Base!$I$2:$I$5533,'5º Questão'!A124,Base!$S$2:$S$5533)</f>
        <v>0</v>
      </c>
      <c r="G124" s="1">
        <f>SUMIF(Base!$I$2:$I$5533,'5º Questão'!A124,Base!$T$2:$T$5533)</f>
        <v>0</v>
      </c>
      <c r="H124" s="1">
        <f>SUMIF(Base!$I$2:$I$5533,'5º Questão'!A124,Base!$U$2:$U$5533)</f>
        <v>0</v>
      </c>
      <c r="I124" s="1">
        <f>SUMIF(Base!$I$2:$I$5533,'5º Questão'!A124,Base!$V$2:$V$5533)</f>
        <v>0</v>
      </c>
      <c r="J124" s="1">
        <f>SUMIF(Base!$I$2:$I$5533,'5º Questão'!A124,Base!$W$2:$W$5533)</f>
        <v>0</v>
      </c>
      <c r="K124" s="1">
        <f>SUMIF(Base!$I$2:$I$5533,'5º Questão'!A124,Base!$X$2:$X$5533)</f>
        <v>0</v>
      </c>
      <c r="L124" s="33">
        <f t="shared" si="1"/>
        <v>629</v>
      </c>
    </row>
    <row r="125" spans="1:12" ht="33.75">
      <c r="A125" s="23" t="s">
        <v>13343</v>
      </c>
      <c r="B125" s="1">
        <f>SUMIF(Base!$I$2:$I$5533,'5º Questão'!A125,Base!$O$2:$O$5533)</f>
        <v>0</v>
      </c>
      <c r="C125" s="1">
        <f>SUMIF(Base!$I$2:$I$5533,'5º Questão'!A125,Base!$P$2:$P$5533)</f>
        <v>39</v>
      </c>
      <c r="D125" s="1">
        <f>SUMIF(Base!$I$2:$I$5533,'5º Questão'!A125,Base!$Q$2:$Q$5533)</f>
        <v>0</v>
      </c>
      <c r="E125" s="1">
        <f>SUMIF(Base!$I$2:$I$5533,'5º Questão'!A125,Base!$R$2:$R$5533)</f>
        <v>0</v>
      </c>
      <c r="F125" s="1">
        <f>SUMIF(Base!$I$2:$I$5533,'5º Questão'!A125,Base!$S$2:$S$5533)</f>
        <v>573</v>
      </c>
      <c r="G125" s="1">
        <f>SUMIF(Base!$I$2:$I$5533,'5º Questão'!A125,Base!$T$2:$T$5533)</f>
        <v>1341</v>
      </c>
      <c r="H125" s="1">
        <f>SUMIF(Base!$I$2:$I$5533,'5º Questão'!A125,Base!$U$2:$U$5533)</f>
        <v>0</v>
      </c>
      <c r="I125" s="1">
        <f>SUMIF(Base!$I$2:$I$5533,'5º Questão'!A125,Base!$V$2:$V$5533)</f>
        <v>0</v>
      </c>
      <c r="J125" s="1">
        <f>SUMIF(Base!$I$2:$I$5533,'5º Questão'!A125,Base!$W$2:$W$5533)</f>
        <v>0</v>
      </c>
      <c r="K125" s="1">
        <f>SUMIF(Base!$I$2:$I$5533,'5º Questão'!A125,Base!$X$2:$X$5533)</f>
        <v>0</v>
      </c>
      <c r="L125" s="33">
        <f t="shared" si="1"/>
        <v>1953</v>
      </c>
    </row>
    <row r="126" spans="1:12" ht="25.5">
      <c r="A126" s="23" t="s">
        <v>934</v>
      </c>
      <c r="B126" s="1">
        <f>SUMIF(Base!$I$2:$I$5533,'5º Questão'!A126,Base!$O$2:$O$5533)</f>
        <v>0</v>
      </c>
      <c r="C126" s="1">
        <f>SUMIF(Base!$I$2:$I$5533,'5º Questão'!A126,Base!$P$2:$P$5533)</f>
        <v>0</v>
      </c>
      <c r="D126" s="1">
        <f>SUMIF(Base!$I$2:$I$5533,'5º Questão'!A126,Base!$Q$2:$Q$5533)</f>
        <v>0</v>
      </c>
      <c r="E126" s="1">
        <f>SUMIF(Base!$I$2:$I$5533,'5º Questão'!A126,Base!$R$2:$R$5533)</f>
        <v>0</v>
      </c>
      <c r="F126" s="1">
        <f>SUMIF(Base!$I$2:$I$5533,'5º Questão'!A126,Base!$S$2:$S$5533)</f>
        <v>0</v>
      </c>
      <c r="G126" s="1">
        <f>SUMIF(Base!$I$2:$I$5533,'5º Questão'!A126,Base!$T$2:$T$5533)</f>
        <v>1602</v>
      </c>
      <c r="H126" s="1">
        <f>SUMIF(Base!$I$2:$I$5533,'5º Questão'!A126,Base!$U$2:$U$5533)</f>
        <v>0</v>
      </c>
      <c r="I126" s="1">
        <f>SUMIF(Base!$I$2:$I$5533,'5º Questão'!A126,Base!$V$2:$V$5533)</f>
        <v>0</v>
      </c>
      <c r="J126" s="1">
        <f>SUMIF(Base!$I$2:$I$5533,'5º Questão'!A126,Base!$W$2:$W$5533)</f>
        <v>0</v>
      </c>
      <c r="K126" s="1">
        <f>SUMIF(Base!$I$2:$I$5533,'5º Questão'!A126,Base!$X$2:$X$5533)</f>
        <v>0</v>
      </c>
      <c r="L126" s="33">
        <f t="shared" si="1"/>
        <v>1602</v>
      </c>
    </row>
    <row r="127" spans="1:12" ht="33.75">
      <c r="A127" s="23" t="s">
        <v>11064</v>
      </c>
      <c r="B127" s="1">
        <f>SUMIF(Base!$I$2:$I$5533,'5º Questão'!A127,Base!$O$2:$O$5533)</f>
        <v>0</v>
      </c>
      <c r="C127" s="1">
        <f>SUMIF(Base!$I$2:$I$5533,'5º Questão'!A127,Base!$P$2:$P$5533)</f>
        <v>0</v>
      </c>
      <c r="D127" s="1">
        <f>SUMIF(Base!$I$2:$I$5533,'5º Questão'!A127,Base!$Q$2:$Q$5533)</f>
        <v>0</v>
      </c>
      <c r="E127" s="1">
        <f>SUMIF(Base!$I$2:$I$5533,'5º Questão'!A127,Base!$R$2:$R$5533)</f>
        <v>0</v>
      </c>
      <c r="F127" s="1">
        <f>SUMIF(Base!$I$2:$I$5533,'5º Questão'!A127,Base!$S$2:$S$5533)</f>
        <v>650</v>
      </c>
      <c r="G127" s="1">
        <f>SUMIF(Base!$I$2:$I$5533,'5º Questão'!A127,Base!$T$2:$T$5533)</f>
        <v>458</v>
      </c>
      <c r="H127" s="1">
        <f>SUMIF(Base!$I$2:$I$5533,'5º Questão'!A127,Base!$U$2:$U$5533)</f>
        <v>0</v>
      </c>
      <c r="I127" s="1">
        <f>SUMIF(Base!$I$2:$I$5533,'5º Questão'!A127,Base!$V$2:$V$5533)</f>
        <v>0</v>
      </c>
      <c r="J127" s="1">
        <f>SUMIF(Base!$I$2:$I$5533,'5º Questão'!A127,Base!$W$2:$W$5533)</f>
        <v>0</v>
      </c>
      <c r="K127" s="1">
        <f>SUMIF(Base!$I$2:$I$5533,'5º Questão'!A127,Base!$X$2:$X$5533)</f>
        <v>0</v>
      </c>
      <c r="L127" s="33">
        <f t="shared" si="1"/>
        <v>1108</v>
      </c>
    </row>
    <row r="128" spans="1:12" ht="25.5">
      <c r="A128" s="23" t="s">
        <v>17602</v>
      </c>
      <c r="B128" s="1">
        <f>SUMIF(Base!$I$2:$I$5533,'5º Questão'!A128,Base!$O$2:$O$5533)</f>
        <v>0</v>
      </c>
      <c r="C128" s="1">
        <f>SUMIF(Base!$I$2:$I$5533,'5º Questão'!A128,Base!$P$2:$P$5533)</f>
        <v>12</v>
      </c>
      <c r="D128" s="1">
        <f>SUMIF(Base!$I$2:$I$5533,'5º Questão'!A128,Base!$Q$2:$Q$5533)</f>
        <v>0</v>
      </c>
      <c r="E128" s="1">
        <f>SUMIF(Base!$I$2:$I$5533,'5º Questão'!A128,Base!$R$2:$R$5533)</f>
        <v>581</v>
      </c>
      <c r="F128" s="1">
        <f>SUMIF(Base!$I$2:$I$5533,'5º Questão'!A128,Base!$S$2:$S$5533)</f>
        <v>0</v>
      </c>
      <c r="G128" s="1">
        <f>SUMIF(Base!$I$2:$I$5533,'5º Questão'!A128,Base!$T$2:$T$5533)</f>
        <v>0</v>
      </c>
      <c r="H128" s="1">
        <f>SUMIF(Base!$I$2:$I$5533,'5º Questão'!A128,Base!$U$2:$U$5533)</f>
        <v>0</v>
      </c>
      <c r="I128" s="1">
        <f>SUMIF(Base!$I$2:$I$5533,'5º Questão'!A128,Base!$V$2:$V$5533)</f>
        <v>0</v>
      </c>
      <c r="J128" s="1">
        <f>SUMIF(Base!$I$2:$I$5533,'5º Questão'!A128,Base!$W$2:$W$5533)</f>
        <v>0</v>
      </c>
      <c r="K128" s="1">
        <f>SUMIF(Base!$I$2:$I$5533,'5º Questão'!A128,Base!$X$2:$X$5533)</f>
        <v>0</v>
      </c>
      <c r="L128" s="33">
        <f t="shared" si="1"/>
        <v>593</v>
      </c>
    </row>
    <row r="129" spans="1:12" ht="17.25">
      <c r="A129" s="23" t="s">
        <v>16038</v>
      </c>
      <c r="B129" s="1">
        <f>SUMIF(Base!$I$2:$I$5533,'5º Questão'!A129,Base!$O$2:$O$5533)</f>
        <v>0</v>
      </c>
      <c r="C129" s="1">
        <f>SUMIF(Base!$I$2:$I$5533,'5º Questão'!A129,Base!$P$2:$P$5533)</f>
        <v>0</v>
      </c>
      <c r="D129" s="1">
        <f>SUMIF(Base!$I$2:$I$5533,'5º Questão'!A129,Base!$Q$2:$Q$5533)</f>
        <v>0</v>
      </c>
      <c r="E129" s="1">
        <f>SUMIF(Base!$I$2:$I$5533,'5º Questão'!A129,Base!$R$2:$R$5533)</f>
        <v>0</v>
      </c>
      <c r="F129" s="1">
        <f>SUMIF(Base!$I$2:$I$5533,'5º Questão'!A129,Base!$S$2:$S$5533)</f>
        <v>0</v>
      </c>
      <c r="G129" s="1">
        <f>SUMIF(Base!$I$2:$I$5533,'5º Questão'!A129,Base!$T$2:$T$5533)</f>
        <v>239</v>
      </c>
      <c r="H129" s="1">
        <f>SUMIF(Base!$I$2:$I$5533,'5º Questão'!A129,Base!$U$2:$U$5533)</f>
        <v>0</v>
      </c>
      <c r="I129" s="1">
        <f>SUMIF(Base!$I$2:$I$5533,'5º Questão'!A129,Base!$V$2:$V$5533)</f>
        <v>0</v>
      </c>
      <c r="J129" s="1">
        <f>SUMIF(Base!$I$2:$I$5533,'5º Questão'!A129,Base!$W$2:$W$5533)</f>
        <v>0</v>
      </c>
      <c r="K129" s="1">
        <f>SUMIF(Base!$I$2:$I$5533,'5º Questão'!A129,Base!$X$2:$X$5533)</f>
        <v>0</v>
      </c>
      <c r="L129" s="33">
        <f t="shared" si="1"/>
        <v>239</v>
      </c>
    </row>
    <row r="130" spans="1:12" ht="25.5">
      <c r="A130" s="23" t="s">
        <v>10210</v>
      </c>
      <c r="B130" s="1">
        <f>SUMIF(Base!$I$2:$I$5533,'5º Questão'!A130,Base!$O$2:$O$5533)</f>
        <v>0</v>
      </c>
      <c r="C130" s="1">
        <f>SUMIF(Base!$I$2:$I$5533,'5º Questão'!A130,Base!$P$2:$P$5533)</f>
        <v>0</v>
      </c>
      <c r="D130" s="1">
        <f>SUMIF(Base!$I$2:$I$5533,'5º Questão'!A130,Base!$Q$2:$Q$5533)</f>
        <v>0</v>
      </c>
      <c r="E130" s="1">
        <f>SUMIF(Base!$I$2:$I$5533,'5º Questão'!A130,Base!$R$2:$R$5533)</f>
        <v>0</v>
      </c>
      <c r="F130" s="1">
        <f>SUMIF(Base!$I$2:$I$5533,'5º Questão'!A130,Base!$S$2:$S$5533)</f>
        <v>425</v>
      </c>
      <c r="G130" s="1">
        <f>SUMIF(Base!$I$2:$I$5533,'5º Questão'!A130,Base!$T$2:$T$5533)</f>
        <v>549</v>
      </c>
      <c r="H130" s="1">
        <f>SUMIF(Base!$I$2:$I$5533,'5º Questão'!A130,Base!$U$2:$U$5533)</f>
        <v>0</v>
      </c>
      <c r="I130" s="1">
        <f>SUMIF(Base!$I$2:$I$5533,'5º Questão'!A130,Base!$V$2:$V$5533)</f>
        <v>0</v>
      </c>
      <c r="J130" s="1">
        <f>SUMIF(Base!$I$2:$I$5533,'5º Questão'!A130,Base!$W$2:$W$5533)</f>
        <v>0</v>
      </c>
      <c r="K130" s="1">
        <f>SUMIF(Base!$I$2:$I$5533,'5º Questão'!A130,Base!$X$2:$X$5533)</f>
        <v>0</v>
      </c>
      <c r="L130" s="33">
        <f t="shared" si="1"/>
        <v>974</v>
      </c>
    </row>
    <row r="131" spans="1:12" ht="33.75">
      <c r="A131" s="23" t="s">
        <v>4233</v>
      </c>
      <c r="B131" s="1">
        <f>SUMIF(Base!$I$2:$I$5533,'5º Questão'!A131,Base!$O$2:$O$5533)</f>
        <v>0</v>
      </c>
      <c r="C131" s="1">
        <f>SUMIF(Base!$I$2:$I$5533,'5º Questão'!A131,Base!$P$2:$P$5533)</f>
        <v>0</v>
      </c>
      <c r="D131" s="1">
        <f>SUMIF(Base!$I$2:$I$5533,'5º Questão'!A131,Base!$Q$2:$Q$5533)</f>
        <v>0</v>
      </c>
      <c r="E131" s="1">
        <f>SUMIF(Base!$I$2:$I$5533,'5º Questão'!A131,Base!$R$2:$R$5533)</f>
        <v>319</v>
      </c>
      <c r="F131" s="1">
        <f>SUMIF(Base!$I$2:$I$5533,'5º Questão'!A131,Base!$S$2:$S$5533)</f>
        <v>470</v>
      </c>
      <c r="G131" s="1">
        <f>SUMIF(Base!$I$2:$I$5533,'5º Questão'!A131,Base!$T$2:$T$5533)</f>
        <v>450</v>
      </c>
      <c r="H131" s="1">
        <f>SUMIF(Base!$I$2:$I$5533,'5º Questão'!A131,Base!$U$2:$U$5533)</f>
        <v>0</v>
      </c>
      <c r="I131" s="1">
        <f>SUMIF(Base!$I$2:$I$5533,'5º Questão'!A131,Base!$V$2:$V$5533)</f>
        <v>0</v>
      </c>
      <c r="J131" s="1">
        <f>SUMIF(Base!$I$2:$I$5533,'5º Questão'!A131,Base!$W$2:$W$5533)</f>
        <v>0</v>
      </c>
      <c r="K131" s="1">
        <f>SUMIF(Base!$I$2:$I$5533,'5º Questão'!A131,Base!$X$2:$X$5533)</f>
        <v>0</v>
      </c>
      <c r="L131" s="33">
        <f t="shared" si="1"/>
        <v>1239</v>
      </c>
    </row>
    <row r="132" spans="1:12" ht="17.25">
      <c r="A132" s="23" t="s">
        <v>1899</v>
      </c>
      <c r="B132" s="1">
        <f>SUMIF(Base!$I$2:$I$5533,'5º Questão'!A132,Base!$O$2:$O$5533)</f>
        <v>0</v>
      </c>
      <c r="C132" s="1">
        <f>SUMIF(Base!$I$2:$I$5533,'5º Questão'!A132,Base!$P$2:$P$5533)</f>
        <v>0</v>
      </c>
      <c r="D132" s="1">
        <f>SUMIF(Base!$I$2:$I$5533,'5º Questão'!A132,Base!$Q$2:$Q$5533)</f>
        <v>0</v>
      </c>
      <c r="E132" s="1">
        <f>SUMIF(Base!$I$2:$I$5533,'5º Questão'!A132,Base!$R$2:$R$5533)</f>
        <v>438</v>
      </c>
      <c r="F132" s="1">
        <f>SUMIF(Base!$I$2:$I$5533,'5º Questão'!A132,Base!$S$2:$S$5533)</f>
        <v>362</v>
      </c>
      <c r="G132" s="1">
        <f>SUMIF(Base!$I$2:$I$5533,'5º Questão'!A132,Base!$T$2:$T$5533)</f>
        <v>0</v>
      </c>
      <c r="H132" s="1">
        <f>SUMIF(Base!$I$2:$I$5533,'5º Questão'!A132,Base!$U$2:$U$5533)</f>
        <v>0</v>
      </c>
      <c r="I132" s="1">
        <f>SUMIF(Base!$I$2:$I$5533,'5º Questão'!A132,Base!$V$2:$V$5533)</f>
        <v>0</v>
      </c>
      <c r="J132" s="1">
        <f>SUMIF(Base!$I$2:$I$5533,'5º Questão'!A132,Base!$W$2:$W$5533)</f>
        <v>0</v>
      </c>
      <c r="K132" s="1">
        <f>SUMIF(Base!$I$2:$I$5533,'5º Questão'!A132,Base!$X$2:$X$5533)</f>
        <v>0</v>
      </c>
      <c r="L132" s="33">
        <f t="shared" ref="L132:L195" si="2">SUM(B132:K132)</f>
        <v>800</v>
      </c>
    </row>
    <row r="133" spans="1:12" ht="25.5">
      <c r="A133" s="23" t="s">
        <v>725</v>
      </c>
      <c r="B133" s="1">
        <f>SUMIF(Base!$I$2:$I$5533,'5º Questão'!A133,Base!$O$2:$O$5533)</f>
        <v>0</v>
      </c>
      <c r="C133" s="1">
        <f>SUMIF(Base!$I$2:$I$5533,'5º Questão'!A133,Base!$P$2:$P$5533)</f>
        <v>0</v>
      </c>
      <c r="D133" s="1">
        <f>SUMIF(Base!$I$2:$I$5533,'5º Questão'!A133,Base!$Q$2:$Q$5533)</f>
        <v>0</v>
      </c>
      <c r="E133" s="1">
        <f>SUMIF(Base!$I$2:$I$5533,'5º Questão'!A133,Base!$R$2:$R$5533)</f>
        <v>0</v>
      </c>
      <c r="F133" s="1">
        <f>SUMIF(Base!$I$2:$I$5533,'5º Questão'!A133,Base!$S$2:$S$5533)</f>
        <v>0</v>
      </c>
      <c r="G133" s="1">
        <f>SUMIF(Base!$I$2:$I$5533,'5º Questão'!A133,Base!$T$2:$T$5533)</f>
        <v>375</v>
      </c>
      <c r="H133" s="1">
        <f>SUMIF(Base!$I$2:$I$5533,'5º Questão'!A133,Base!$U$2:$U$5533)</f>
        <v>0</v>
      </c>
      <c r="I133" s="1">
        <f>SUMIF(Base!$I$2:$I$5533,'5º Questão'!A133,Base!$V$2:$V$5533)</f>
        <v>137</v>
      </c>
      <c r="J133" s="1">
        <f>SUMIF(Base!$I$2:$I$5533,'5º Questão'!A133,Base!$W$2:$W$5533)</f>
        <v>0</v>
      </c>
      <c r="K133" s="1">
        <f>SUMIF(Base!$I$2:$I$5533,'5º Questão'!A133,Base!$X$2:$X$5533)</f>
        <v>0</v>
      </c>
      <c r="L133" s="33">
        <f t="shared" si="2"/>
        <v>512</v>
      </c>
    </row>
    <row r="134" spans="1:12" ht="25.5">
      <c r="A134" s="23" t="s">
        <v>17373</v>
      </c>
      <c r="B134" s="1">
        <f>SUMIF(Base!$I$2:$I$5533,'5º Questão'!A134,Base!$O$2:$O$5533)</f>
        <v>0</v>
      </c>
      <c r="C134" s="1">
        <f>SUMIF(Base!$I$2:$I$5533,'5º Questão'!A134,Base!$P$2:$P$5533)</f>
        <v>0</v>
      </c>
      <c r="D134" s="1">
        <f>SUMIF(Base!$I$2:$I$5533,'5º Questão'!A134,Base!$Q$2:$Q$5533)</f>
        <v>0</v>
      </c>
      <c r="E134" s="1">
        <f>SUMIF(Base!$I$2:$I$5533,'5º Questão'!A134,Base!$R$2:$R$5533)</f>
        <v>227</v>
      </c>
      <c r="F134" s="1">
        <f>SUMIF(Base!$I$2:$I$5533,'5º Questão'!A134,Base!$S$2:$S$5533)</f>
        <v>0</v>
      </c>
      <c r="G134" s="1">
        <f>SUMIF(Base!$I$2:$I$5533,'5º Questão'!A134,Base!$T$2:$T$5533)</f>
        <v>0</v>
      </c>
      <c r="H134" s="1">
        <f>SUMIF(Base!$I$2:$I$5533,'5º Questão'!A134,Base!$U$2:$U$5533)</f>
        <v>0</v>
      </c>
      <c r="I134" s="1">
        <f>SUMIF(Base!$I$2:$I$5533,'5º Questão'!A134,Base!$V$2:$V$5533)</f>
        <v>0</v>
      </c>
      <c r="J134" s="1">
        <f>SUMIF(Base!$I$2:$I$5533,'5º Questão'!A134,Base!$W$2:$W$5533)</f>
        <v>0</v>
      </c>
      <c r="K134" s="1">
        <f>SUMIF(Base!$I$2:$I$5533,'5º Questão'!A134,Base!$X$2:$X$5533)</f>
        <v>0</v>
      </c>
      <c r="L134" s="33">
        <f t="shared" si="2"/>
        <v>227</v>
      </c>
    </row>
    <row r="135" spans="1:12" ht="25.5">
      <c r="A135" s="23" t="s">
        <v>11466</v>
      </c>
      <c r="B135" s="1">
        <f>SUMIF(Base!$I$2:$I$5533,'5º Questão'!A135,Base!$O$2:$O$5533)</f>
        <v>0</v>
      </c>
      <c r="C135" s="1">
        <f>SUMIF(Base!$I$2:$I$5533,'5º Questão'!A135,Base!$P$2:$P$5533)</f>
        <v>0</v>
      </c>
      <c r="D135" s="1">
        <f>SUMIF(Base!$I$2:$I$5533,'5º Questão'!A135,Base!$Q$2:$Q$5533)</f>
        <v>0</v>
      </c>
      <c r="E135" s="1">
        <f>SUMIF(Base!$I$2:$I$5533,'5º Questão'!A135,Base!$R$2:$R$5533)</f>
        <v>154</v>
      </c>
      <c r="F135" s="1">
        <f>SUMIF(Base!$I$2:$I$5533,'5º Questão'!A135,Base!$S$2:$S$5533)</f>
        <v>143</v>
      </c>
      <c r="G135" s="1">
        <f>SUMIF(Base!$I$2:$I$5533,'5º Questão'!A135,Base!$T$2:$T$5533)</f>
        <v>113</v>
      </c>
      <c r="H135" s="1">
        <f>SUMIF(Base!$I$2:$I$5533,'5º Questão'!A135,Base!$U$2:$U$5533)</f>
        <v>0</v>
      </c>
      <c r="I135" s="1">
        <f>SUMIF(Base!$I$2:$I$5533,'5º Questão'!A135,Base!$V$2:$V$5533)</f>
        <v>0</v>
      </c>
      <c r="J135" s="1">
        <f>SUMIF(Base!$I$2:$I$5533,'5º Questão'!A135,Base!$W$2:$W$5533)</f>
        <v>0</v>
      </c>
      <c r="K135" s="1">
        <f>SUMIF(Base!$I$2:$I$5533,'5º Questão'!A135,Base!$X$2:$X$5533)</f>
        <v>0</v>
      </c>
      <c r="L135" s="33">
        <f t="shared" si="2"/>
        <v>410</v>
      </c>
    </row>
    <row r="136" spans="1:12" ht="25.5">
      <c r="A136" s="23" t="s">
        <v>14085</v>
      </c>
      <c r="B136" s="1">
        <f>SUMIF(Base!$I$2:$I$5533,'5º Questão'!A136,Base!$O$2:$O$5533)</f>
        <v>0</v>
      </c>
      <c r="C136" s="1">
        <f>SUMIF(Base!$I$2:$I$5533,'5º Questão'!A136,Base!$P$2:$P$5533)</f>
        <v>0</v>
      </c>
      <c r="D136" s="1">
        <f>SUMIF(Base!$I$2:$I$5533,'5º Questão'!A136,Base!$Q$2:$Q$5533)</f>
        <v>0</v>
      </c>
      <c r="E136" s="1">
        <f>SUMIF(Base!$I$2:$I$5533,'5º Questão'!A136,Base!$R$2:$R$5533)</f>
        <v>278</v>
      </c>
      <c r="F136" s="1">
        <f>SUMIF(Base!$I$2:$I$5533,'5º Questão'!A136,Base!$S$2:$S$5533)</f>
        <v>0</v>
      </c>
      <c r="G136" s="1">
        <f>SUMIF(Base!$I$2:$I$5533,'5º Questão'!A136,Base!$T$2:$T$5533)</f>
        <v>0</v>
      </c>
      <c r="H136" s="1">
        <f>SUMIF(Base!$I$2:$I$5533,'5º Questão'!A136,Base!$U$2:$U$5533)</f>
        <v>0</v>
      </c>
      <c r="I136" s="1">
        <f>SUMIF(Base!$I$2:$I$5533,'5º Questão'!A136,Base!$V$2:$V$5533)</f>
        <v>0</v>
      </c>
      <c r="J136" s="1">
        <f>SUMIF(Base!$I$2:$I$5533,'5º Questão'!A136,Base!$W$2:$W$5533)</f>
        <v>0</v>
      </c>
      <c r="K136" s="1">
        <f>SUMIF(Base!$I$2:$I$5533,'5º Questão'!A136,Base!$X$2:$X$5533)</f>
        <v>0</v>
      </c>
      <c r="L136" s="33">
        <f t="shared" si="2"/>
        <v>278</v>
      </c>
    </row>
    <row r="137" spans="1:12" ht="25.5">
      <c r="A137" s="23" t="s">
        <v>15739</v>
      </c>
      <c r="B137" s="1">
        <f>SUMIF(Base!$I$2:$I$5533,'5º Questão'!A137,Base!$O$2:$O$5533)</f>
        <v>0</v>
      </c>
      <c r="C137" s="1">
        <f>SUMIF(Base!$I$2:$I$5533,'5º Questão'!A137,Base!$P$2:$P$5533)</f>
        <v>1</v>
      </c>
      <c r="D137" s="1">
        <f>SUMIF(Base!$I$2:$I$5533,'5º Questão'!A137,Base!$Q$2:$Q$5533)</f>
        <v>0</v>
      </c>
      <c r="E137" s="1">
        <f>SUMIF(Base!$I$2:$I$5533,'5º Questão'!A137,Base!$R$2:$R$5533)</f>
        <v>0</v>
      </c>
      <c r="F137" s="1">
        <f>SUMIF(Base!$I$2:$I$5533,'5º Questão'!A137,Base!$S$2:$S$5533)</f>
        <v>222</v>
      </c>
      <c r="G137" s="1">
        <f>SUMIF(Base!$I$2:$I$5533,'5º Questão'!A137,Base!$T$2:$T$5533)</f>
        <v>103</v>
      </c>
      <c r="H137" s="1">
        <f>SUMIF(Base!$I$2:$I$5533,'5º Questão'!A137,Base!$U$2:$U$5533)</f>
        <v>0</v>
      </c>
      <c r="I137" s="1">
        <f>SUMIF(Base!$I$2:$I$5533,'5º Questão'!A137,Base!$V$2:$V$5533)</f>
        <v>0</v>
      </c>
      <c r="J137" s="1">
        <f>SUMIF(Base!$I$2:$I$5533,'5º Questão'!A137,Base!$W$2:$W$5533)</f>
        <v>0</v>
      </c>
      <c r="K137" s="1">
        <f>SUMIF(Base!$I$2:$I$5533,'5º Questão'!A137,Base!$X$2:$X$5533)</f>
        <v>0</v>
      </c>
      <c r="L137" s="33">
        <f t="shared" si="2"/>
        <v>326</v>
      </c>
    </row>
    <row r="138" spans="1:12" ht="25.5">
      <c r="A138" s="23" t="s">
        <v>13952</v>
      </c>
      <c r="B138" s="1">
        <f>SUMIF(Base!$I$2:$I$5533,'5º Questão'!A138,Base!$O$2:$O$5533)</f>
        <v>0</v>
      </c>
      <c r="C138" s="1">
        <f>SUMIF(Base!$I$2:$I$5533,'5º Questão'!A138,Base!$P$2:$P$5533)</f>
        <v>0</v>
      </c>
      <c r="D138" s="1">
        <f>SUMIF(Base!$I$2:$I$5533,'5º Questão'!A138,Base!$Q$2:$Q$5533)</f>
        <v>0</v>
      </c>
      <c r="E138" s="1">
        <f>SUMIF(Base!$I$2:$I$5533,'5º Questão'!A138,Base!$R$2:$R$5533)</f>
        <v>0</v>
      </c>
      <c r="F138" s="1">
        <f>SUMIF(Base!$I$2:$I$5533,'5º Questão'!A138,Base!$S$2:$S$5533)</f>
        <v>0</v>
      </c>
      <c r="G138" s="1">
        <f>SUMIF(Base!$I$2:$I$5533,'5º Questão'!A138,Base!$T$2:$T$5533)</f>
        <v>1197</v>
      </c>
      <c r="H138" s="1">
        <f>SUMIF(Base!$I$2:$I$5533,'5º Questão'!A138,Base!$U$2:$U$5533)</f>
        <v>0</v>
      </c>
      <c r="I138" s="1">
        <f>SUMIF(Base!$I$2:$I$5533,'5º Questão'!A138,Base!$V$2:$V$5533)</f>
        <v>0</v>
      </c>
      <c r="J138" s="1">
        <f>SUMIF(Base!$I$2:$I$5533,'5º Questão'!A138,Base!$W$2:$W$5533)</f>
        <v>0</v>
      </c>
      <c r="K138" s="1">
        <f>SUMIF(Base!$I$2:$I$5533,'5º Questão'!A138,Base!$X$2:$X$5533)</f>
        <v>0</v>
      </c>
      <c r="L138" s="33">
        <f t="shared" si="2"/>
        <v>1197</v>
      </c>
    </row>
    <row r="139" spans="1:12" ht="25.5">
      <c r="A139" s="23" t="s">
        <v>4217</v>
      </c>
      <c r="B139" s="1">
        <f>SUMIF(Base!$I$2:$I$5533,'5º Questão'!A139,Base!$O$2:$O$5533)</f>
        <v>0</v>
      </c>
      <c r="C139" s="1">
        <f>SUMIF(Base!$I$2:$I$5533,'5º Questão'!A139,Base!$P$2:$P$5533)</f>
        <v>10</v>
      </c>
      <c r="D139" s="1">
        <f>SUMIF(Base!$I$2:$I$5533,'5º Questão'!A139,Base!$Q$2:$Q$5533)</f>
        <v>0</v>
      </c>
      <c r="E139" s="1">
        <f>SUMIF(Base!$I$2:$I$5533,'5º Questão'!A139,Base!$R$2:$R$5533)</f>
        <v>0</v>
      </c>
      <c r="F139" s="1">
        <f>SUMIF(Base!$I$2:$I$5533,'5º Questão'!A139,Base!$S$2:$S$5533)</f>
        <v>721</v>
      </c>
      <c r="G139" s="1">
        <f>SUMIF(Base!$I$2:$I$5533,'5º Questão'!A139,Base!$T$2:$T$5533)</f>
        <v>806</v>
      </c>
      <c r="H139" s="1">
        <f>SUMIF(Base!$I$2:$I$5533,'5º Questão'!A139,Base!$U$2:$U$5533)</f>
        <v>0</v>
      </c>
      <c r="I139" s="1">
        <f>SUMIF(Base!$I$2:$I$5533,'5º Questão'!A139,Base!$V$2:$V$5533)</f>
        <v>0</v>
      </c>
      <c r="J139" s="1">
        <f>SUMIF(Base!$I$2:$I$5533,'5º Questão'!A139,Base!$W$2:$W$5533)</f>
        <v>0</v>
      </c>
      <c r="K139" s="1">
        <f>SUMIF(Base!$I$2:$I$5533,'5º Questão'!A139,Base!$X$2:$X$5533)</f>
        <v>0</v>
      </c>
      <c r="L139" s="33">
        <f t="shared" si="2"/>
        <v>1537</v>
      </c>
    </row>
    <row r="140" spans="1:12" ht="17.25">
      <c r="A140" s="23" t="s">
        <v>521</v>
      </c>
      <c r="B140" s="1">
        <f>SUMIF(Base!$I$2:$I$5533,'5º Questão'!A140,Base!$O$2:$O$5533)</f>
        <v>0</v>
      </c>
      <c r="C140" s="1">
        <f>SUMIF(Base!$I$2:$I$5533,'5º Questão'!A140,Base!$P$2:$P$5533)</f>
        <v>33</v>
      </c>
      <c r="D140" s="1">
        <f>SUMIF(Base!$I$2:$I$5533,'5º Questão'!A140,Base!$Q$2:$Q$5533)</f>
        <v>0</v>
      </c>
      <c r="E140" s="1">
        <f>SUMIF(Base!$I$2:$I$5533,'5º Questão'!A140,Base!$R$2:$R$5533)</f>
        <v>632</v>
      </c>
      <c r="F140" s="1">
        <f>SUMIF(Base!$I$2:$I$5533,'5º Questão'!A140,Base!$S$2:$S$5533)</f>
        <v>0</v>
      </c>
      <c r="G140" s="1">
        <f>SUMIF(Base!$I$2:$I$5533,'5º Questão'!A140,Base!$T$2:$T$5533)</f>
        <v>0</v>
      </c>
      <c r="H140" s="1">
        <f>SUMIF(Base!$I$2:$I$5533,'5º Questão'!A140,Base!$U$2:$U$5533)</f>
        <v>0</v>
      </c>
      <c r="I140" s="1">
        <f>SUMIF(Base!$I$2:$I$5533,'5º Questão'!A140,Base!$V$2:$V$5533)</f>
        <v>0</v>
      </c>
      <c r="J140" s="1">
        <f>SUMIF(Base!$I$2:$I$5533,'5º Questão'!A140,Base!$W$2:$W$5533)</f>
        <v>0</v>
      </c>
      <c r="K140" s="1">
        <f>SUMIF(Base!$I$2:$I$5533,'5º Questão'!A140,Base!$X$2:$X$5533)</f>
        <v>0</v>
      </c>
      <c r="L140" s="33">
        <f t="shared" si="2"/>
        <v>665</v>
      </c>
    </row>
    <row r="141" spans="1:12" ht="17.25">
      <c r="A141" s="23" t="s">
        <v>729</v>
      </c>
      <c r="B141" s="1">
        <f>SUMIF(Base!$I$2:$I$5533,'5º Questão'!A141,Base!$O$2:$O$5533)</f>
        <v>0</v>
      </c>
      <c r="C141" s="1">
        <f>SUMIF(Base!$I$2:$I$5533,'5º Questão'!A141,Base!$P$2:$P$5533)</f>
        <v>0</v>
      </c>
      <c r="D141" s="1">
        <f>SUMIF(Base!$I$2:$I$5533,'5º Questão'!A141,Base!$Q$2:$Q$5533)</f>
        <v>0</v>
      </c>
      <c r="E141" s="1">
        <f>SUMIF(Base!$I$2:$I$5533,'5º Questão'!A141,Base!$R$2:$R$5533)</f>
        <v>0</v>
      </c>
      <c r="F141" s="1">
        <f>SUMIF(Base!$I$2:$I$5533,'5º Questão'!A141,Base!$S$2:$S$5533)</f>
        <v>0</v>
      </c>
      <c r="G141" s="1">
        <f>SUMIF(Base!$I$2:$I$5533,'5º Questão'!A141,Base!$T$2:$T$5533)</f>
        <v>374</v>
      </c>
      <c r="H141" s="1">
        <f>SUMIF(Base!$I$2:$I$5533,'5º Questão'!A141,Base!$U$2:$U$5533)</f>
        <v>0</v>
      </c>
      <c r="I141" s="1">
        <f>SUMIF(Base!$I$2:$I$5533,'5º Questão'!A141,Base!$V$2:$V$5533)</f>
        <v>0</v>
      </c>
      <c r="J141" s="1">
        <f>SUMIF(Base!$I$2:$I$5533,'5º Questão'!A141,Base!$W$2:$W$5533)</f>
        <v>0</v>
      </c>
      <c r="K141" s="1">
        <f>SUMIF(Base!$I$2:$I$5533,'5º Questão'!A141,Base!$X$2:$X$5533)</f>
        <v>0</v>
      </c>
      <c r="L141" s="33">
        <f t="shared" si="2"/>
        <v>374</v>
      </c>
    </row>
    <row r="142" spans="1:12" ht="25.5">
      <c r="A142" s="23" t="s">
        <v>3534</v>
      </c>
      <c r="B142" s="1">
        <f>SUMIF(Base!$I$2:$I$5533,'5º Questão'!A142,Base!$O$2:$O$5533)</f>
        <v>0</v>
      </c>
      <c r="C142" s="1">
        <f>SUMIF(Base!$I$2:$I$5533,'5º Questão'!A142,Base!$P$2:$P$5533)</f>
        <v>0</v>
      </c>
      <c r="D142" s="1">
        <f>SUMIF(Base!$I$2:$I$5533,'5º Questão'!A142,Base!$Q$2:$Q$5533)</f>
        <v>0</v>
      </c>
      <c r="E142" s="1">
        <f>SUMIF(Base!$I$2:$I$5533,'5º Questão'!A142,Base!$R$2:$R$5533)</f>
        <v>0</v>
      </c>
      <c r="F142" s="1">
        <f>SUMIF(Base!$I$2:$I$5533,'5º Questão'!A142,Base!$S$2:$S$5533)</f>
        <v>265</v>
      </c>
      <c r="G142" s="1">
        <f>SUMIF(Base!$I$2:$I$5533,'5º Questão'!A142,Base!$T$2:$T$5533)</f>
        <v>200</v>
      </c>
      <c r="H142" s="1">
        <f>SUMIF(Base!$I$2:$I$5533,'5º Questão'!A142,Base!$U$2:$U$5533)</f>
        <v>0</v>
      </c>
      <c r="I142" s="1">
        <f>SUMIF(Base!$I$2:$I$5533,'5º Questão'!A142,Base!$V$2:$V$5533)</f>
        <v>0</v>
      </c>
      <c r="J142" s="1">
        <f>SUMIF(Base!$I$2:$I$5533,'5º Questão'!A142,Base!$W$2:$W$5533)</f>
        <v>0</v>
      </c>
      <c r="K142" s="1">
        <f>SUMIF(Base!$I$2:$I$5533,'5º Questão'!A142,Base!$X$2:$X$5533)</f>
        <v>0</v>
      </c>
      <c r="L142" s="33">
        <f t="shared" si="2"/>
        <v>465</v>
      </c>
    </row>
    <row r="143" spans="1:12" ht="17.25">
      <c r="A143" s="23" t="s">
        <v>209</v>
      </c>
      <c r="B143" s="1">
        <f>SUMIF(Base!$I$2:$I$5533,'5º Questão'!A143,Base!$O$2:$O$5533)</f>
        <v>0</v>
      </c>
      <c r="C143" s="1">
        <f>SUMIF(Base!$I$2:$I$5533,'5º Questão'!A143,Base!$P$2:$P$5533)</f>
        <v>23</v>
      </c>
      <c r="D143" s="1">
        <f>SUMIF(Base!$I$2:$I$5533,'5º Questão'!A143,Base!$Q$2:$Q$5533)</f>
        <v>0</v>
      </c>
      <c r="E143" s="1">
        <f>SUMIF(Base!$I$2:$I$5533,'5º Questão'!A143,Base!$R$2:$R$5533)</f>
        <v>0</v>
      </c>
      <c r="F143" s="1">
        <f>SUMIF(Base!$I$2:$I$5533,'5º Questão'!A143,Base!$S$2:$S$5533)</f>
        <v>452</v>
      </c>
      <c r="G143" s="1">
        <f>SUMIF(Base!$I$2:$I$5533,'5º Questão'!A143,Base!$T$2:$T$5533)</f>
        <v>1313</v>
      </c>
      <c r="H143" s="1">
        <f>SUMIF(Base!$I$2:$I$5533,'5º Questão'!A143,Base!$U$2:$U$5533)</f>
        <v>0</v>
      </c>
      <c r="I143" s="1">
        <f>SUMIF(Base!$I$2:$I$5533,'5º Questão'!A143,Base!$V$2:$V$5533)</f>
        <v>0</v>
      </c>
      <c r="J143" s="1">
        <f>SUMIF(Base!$I$2:$I$5533,'5º Questão'!A143,Base!$W$2:$W$5533)</f>
        <v>0</v>
      </c>
      <c r="K143" s="1">
        <f>SUMIF(Base!$I$2:$I$5533,'5º Questão'!A143,Base!$X$2:$X$5533)</f>
        <v>0</v>
      </c>
      <c r="L143" s="33">
        <f t="shared" si="2"/>
        <v>1788</v>
      </c>
    </row>
    <row r="144" spans="1:12">
      <c r="A144" s="23" t="s">
        <v>16995</v>
      </c>
      <c r="B144" s="1">
        <f>SUMIF(Base!$I$2:$I$5533,'5º Questão'!A144,Base!$O$2:$O$5533)</f>
        <v>0</v>
      </c>
      <c r="C144" s="1">
        <f>SUMIF(Base!$I$2:$I$5533,'5º Questão'!A144,Base!$P$2:$P$5533)</f>
        <v>0</v>
      </c>
      <c r="D144" s="1">
        <f>SUMIF(Base!$I$2:$I$5533,'5º Questão'!A144,Base!$Q$2:$Q$5533)</f>
        <v>0</v>
      </c>
      <c r="E144" s="1">
        <f>SUMIF(Base!$I$2:$I$5533,'5º Questão'!A144,Base!$R$2:$R$5533)</f>
        <v>0</v>
      </c>
      <c r="F144" s="1">
        <f>SUMIF(Base!$I$2:$I$5533,'5º Questão'!A144,Base!$S$2:$S$5533)</f>
        <v>270</v>
      </c>
      <c r="G144" s="1">
        <f>SUMIF(Base!$I$2:$I$5533,'5º Questão'!A144,Base!$T$2:$T$5533)</f>
        <v>0</v>
      </c>
      <c r="H144" s="1">
        <f>SUMIF(Base!$I$2:$I$5533,'5º Questão'!A144,Base!$U$2:$U$5533)</f>
        <v>0</v>
      </c>
      <c r="I144" s="1">
        <f>SUMIF(Base!$I$2:$I$5533,'5º Questão'!A144,Base!$V$2:$V$5533)</f>
        <v>0</v>
      </c>
      <c r="J144" s="1">
        <f>SUMIF(Base!$I$2:$I$5533,'5º Questão'!A144,Base!$W$2:$W$5533)</f>
        <v>0</v>
      </c>
      <c r="K144" s="1">
        <f>SUMIF(Base!$I$2:$I$5533,'5º Questão'!A144,Base!$X$2:$X$5533)</f>
        <v>0</v>
      </c>
      <c r="L144" s="33">
        <f t="shared" si="2"/>
        <v>270</v>
      </c>
    </row>
    <row r="145" spans="1:12" ht="25.5">
      <c r="A145" s="23" t="s">
        <v>7150</v>
      </c>
      <c r="B145" s="1">
        <f>SUMIF(Base!$I$2:$I$5533,'5º Questão'!A145,Base!$O$2:$O$5533)</f>
        <v>0</v>
      </c>
      <c r="C145" s="1">
        <f>SUMIF(Base!$I$2:$I$5533,'5º Questão'!A145,Base!$P$2:$P$5533)</f>
        <v>0</v>
      </c>
      <c r="D145" s="1">
        <f>SUMIF(Base!$I$2:$I$5533,'5º Questão'!A145,Base!$Q$2:$Q$5533)</f>
        <v>0</v>
      </c>
      <c r="E145" s="1">
        <f>SUMIF(Base!$I$2:$I$5533,'5º Questão'!A145,Base!$R$2:$R$5533)</f>
        <v>0</v>
      </c>
      <c r="F145" s="1">
        <f>SUMIF(Base!$I$2:$I$5533,'5º Questão'!A145,Base!$S$2:$S$5533)</f>
        <v>308</v>
      </c>
      <c r="G145" s="1">
        <f>SUMIF(Base!$I$2:$I$5533,'5º Questão'!A145,Base!$T$2:$T$5533)</f>
        <v>520</v>
      </c>
      <c r="H145" s="1">
        <f>SUMIF(Base!$I$2:$I$5533,'5º Questão'!A145,Base!$U$2:$U$5533)</f>
        <v>0</v>
      </c>
      <c r="I145" s="1">
        <f>SUMIF(Base!$I$2:$I$5533,'5º Questão'!A145,Base!$V$2:$V$5533)</f>
        <v>0</v>
      </c>
      <c r="J145" s="1">
        <f>SUMIF(Base!$I$2:$I$5533,'5º Questão'!A145,Base!$W$2:$W$5533)</f>
        <v>0</v>
      </c>
      <c r="K145" s="1">
        <f>SUMIF(Base!$I$2:$I$5533,'5º Questão'!A145,Base!$X$2:$X$5533)</f>
        <v>0</v>
      </c>
      <c r="L145" s="33">
        <f t="shared" si="2"/>
        <v>828</v>
      </c>
    </row>
    <row r="146" spans="1:12" ht="25.5">
      <c r="A146" s="23" t="s">
        <v>3400</v>
      </c>
      <c r="B146" s="1">
        <f>SUMIF(Base!$I$2:$I$5533,'5º Questão'!A146,Base!$O$2:$O$5533)</f>
        <v>0</v>
      </c>
      <c r="C146" s="1">
        <f>SUMIF(Base!$I$2:$I$5533,'5º Questão'!A146,Base!$P$2:$P$5533)</f>
        <v>21</v>
      </c>
      <c r="D146" s="1">
        <f>SUMIF(Base!$I$2:$I$5533,'5º Questão'!A146,Base!$Q$2:$Q$5533)</f>
        <v>0</v>
      </c>
      <c r="E146" s="1">
        <f>SUMIF(Base!$I$2:$I$5533,'5º Questão'!A146,Base!$R$2:$R$5533)</f>
        <v>0</v>
      </c>
      <c r="F146" s="1">
        <f>SUMIF(Base!$I$2:$I$5533,'5º Questão'!A146,Base!$S$2:$S$5533)</f>
        <v>265</v>
      </c>
      <c r="G146" s="1">
        <f>SUMIF(Base!$I$2:$I$5533,'5º Questão'!A146,Base!$T$2:$T$5533)</f>
        <v>0</v>
      </c>
      <c r="H146" s="1">
        <f>SUMIF(Base!$I$2:$I$5533,'5º Questão'!A146,Base!$U$2:$U$5533)</f>
        <v>0</v>
      </c>
      <c r="I146" s="1">
        <f>SUMIF(Base!$I$2:$I$5533,'5º Questão'!A146,Base!$V$2:$V$5533)</f>
        <v>0</v>
      </c>
      <c r="J146" s="1">
        <f>SUMIF(Base!$I$2:$I$5533,'5º Questão'!A146,Base!$W$2:$W$5533)</f>
        <v>0</v>
      </c>
      <c r="K146" s="1">
        <f>SUMIF(Base!$I$2:$I$5533,'5º Questão'!A146,Base!$X$2:$X$5533)</f>
        <v>0</v>
      </c>
      <c r="L146" s="33">
        <f t="shared" si="2"/>
        <v>286</v>
      </c>
    </row>
    <row r="147" spans="1:12" ht="25.5">
      <c r="A147" s="23" t="s">
        <v>10519</v>
      </c>
      <c r="B147" s="1">
        <f>SUMIF(Base!$I$2:$I$5533,'5º Questão'!A147,Base!$O$2:$O$5533)</f>
        <v>0</v>
      </c>
      <c r="C147" s="1">
        <f>SUMIF(Base!$I$2:$I$5533,'5º Questão'!A147,Base!$P$2:$P$5533)</f>
        <v>10</v>
      </c>
      <c r="D147" s="1">
        <f>SUMIF(Base!$I$2:$I$5533,'5º Questão'!A147,Base!$Q$2:$Q$5533)</f>
        <v>0</v>
      </c>
      <c r="E147" s="1">
        <f>SUMIF(Base!$I$2:$I$5533,'5º Questão'!A147,Base!$R$2:$R$5533)</f>
        <v>0</v>
      </c>
      <c r="F147" s="1">
        <f>SUMIF(Base!$I$2:$I$5533,'5º Questão'!A147,Base!$S$2:$S$5533)</f>
        <v>242</v>
      </c>
      <c r="G147" s="1">
        <f>SUMIF(Base!$I$2:$I$5533,'5º Questão'!A147,Base!$T$2:$T$5533)</f>
        <v>0</v>
      </c>
      <c r="H147" s="1">
        <f>SUMIF(Base!$I$2:$I$5533,'5º Questão'!A147,Base!$U$2:$U$5533)</f>
        <v>0</v>
      </c>
      <c r="I147" s="1">
        <f>SUMIF(Base!$I$2:$I$5533,'5º Questão'!A147,Base!$V$2:$V$5533)</f>
        <v>0</v>
      </c>
      <c r="J147" s="1">
        <f>SUMIF(Base!$I$2:$I$5533,'5º Questão'!A147,Base!$W$2:$W$5533)</f>
        <v>0</v>
      </c>
      <c r="K147" s="1">
        <f>SUMIF(Base!$I$2:$I$5533,'5º Questão'!A147,Base!$X$2:$X$5533)</f>
        <v>0</v>
      </c>
      <c r="L147" s="33">
        <f t="shared" si="2"/>
        <v>252</v>
      </c>
    </row>
    <row r="148" spans="1:12" ht="33.75">
      <c r="A148" s="23" t="s">
        <v>544</v>
      </c>
      <c r="B148" s="1">
        <f>SUMIF(Base!$I$2:$I$5533,'5º Questão'!A148,Base!$O$2:$O$5533)</f>
        <v>0</v>
      </c>
      <c r="C148" s="1">
        <f>SUMIF(Base!$I$2:$I$5533,'5º Questão'!A148,Base!$P$2:$P$5533)</f>
        <v>4</v>
      </c>
      <c r="D148" s="1">
        <f>SUMIF(Base!$I$2:$I$5533,'5º Questão'!A148,Base!$Q$2:$Q$5533)</f>
        <v>0</v>
      </c>
      <c r="E148" s="1">
        <f>SUMIF(Base!$I$2:$I$5533,'5º Questão'!A148,Base!$R$2:$R$5533)</f>
        <v>889</v>
      </c>
      <c r="F148" s="1">
        <f>SUMIF(Base!$I$2:$I$5533,'5º Questão'!A148,Base!$S$2:$S$5533)</f>
        <v>0</v>
      </c>
      <c r="G148" s="1">
        <f>SUMIF(Base!$I$2:$I$5533,'5º Questão'!A148,Base!$T$2:$T$5533)</f>
        <v>0</v>
      </c>
      <c r="H148" s="1">
        <f>SUMIF(Base!$I$2:$I$5533,'5º Questão'!A148,Base!$U$2:$U$5533)</f>
        <v>0</v>
      </c>
      <c r="I148" s="1">
        <f>SUMIF(Base!$I$2:$I$5533,'5º Questão'!A148,Base!$V$2:$V$5533)</f>
        <v>0</v>
      </c>
      <c r="J148" s="1">
        <f>SUMIF(Base!$I$2:$I$5533,'5º Questão'!A148,Base!$W$2:$W$5533)</f>
        <v>0</v>
      </c>
      <c r="K148" s="1">
        <f>SUMIF(Base!$I$2:$I$5533,'5º Questão'!A148,Base!$X$2:$X$5533)</f>
        <v>0</v>
      </c>
      <c r="L148" s="33">
        <f t="shared" si="2"/>
        <v>893</v>
      </c>
    </row>
    <row r="149" spans="1:12" ht="33.75">
      <c r="A149" s="23" t="s">
        <v>15212</v>
      </c>
      <c r="B149" s="1">
        <f>SUMIF(Base!$I$2:$I$5533,'5º Questão'!A149,Base!$O$2:$O$5533)</f>
        <v>0</v>
      </c>
      <c r="C149" s="1">
        <f>SUMIF(Base!$I$2:$I$5533,'5º Questão'!A149,Base!$P$2:$P$5533)</f>
        <v>17</v>
      </c>
      <c r="D149" s="1">
        <f>SUMIF(Base!$I$2:$I$5533,'5º Questão'!A149,Base!$Q$2:$Q$5533)</f>
        <v>0</v>
      </c>
      <c r="E149" s="1">
        <f>SUMIF(Base!$I$2:$I$5533,'5º Questão'!A149,Base!$R$2:$R$5533)</f>
        <v>0</v>
      </c>
      <c r="F149" s="1">
        <f>SUMIF(Base!$I$2:$I$5533,'5º Questão'!A149,Base!$S$2:$S$5533)</f>
        <v>422</v>
      </c>
      <c r="G149" s="1">
        <f>SUMIF(Base!$I$2:$I$5533,'5º Questão'!A149,Base!$T$2:$T$5533)</f>
        <v>1017</v>
      </c>
      <c r="H149" s="1">
        <f>SUMIF(Base!$I$2:$I$5533,'5º Questão'!A149,Base!$U$2:$U$5533)</f>
        <v>0</v>
      </c>
      <c r="I149" s="1">
        <f>SUMIF(Base!$I$2:$I$5533,'5º Questão'!A149,Base!$V$2:$V$5533)</f>
        <v>119</v>
      </c>
      <c r="J149" s="1">
        <f>SUMIF(Base!$I$2:$I$5533,'5º Questão'!A149,Base!$W$2:$W$5533)</f>
        <v>0</v>
      </c>
      <c r="K149" s="1">
        <f>SUMIF(Base!$I$2:$I$5533,'5º Questão'!A149,Base!$X$2:$X$5533)</f>
        <v>0</v>
      </c>
      <c r="L149" s="33">
        <f t="shared" si="2"/>
        <v>1575</v>
      </c>
    </row>
    <row r="150" spans="1:12" ht="25.5">
      <c r="A150" s="23" t="s">
        <v>3170</v>
      </c>
      <c r="B150" s="1">
        <f>SUMIF(Base!$I$2:$I$5533,'5º Questão'!A150,Base!$O$2:$O$5533)</f>
        <v>0</v>
      </c>
      <c r="C150" s="1">
        <f>SUMIF(Base!$I$2:$I$5533,'5º Questão'!A150,Base!$P$2:$P$5533)</f>
        <v>16</v>
      </c>
      <c r="D150" s="1">
        <f>SUMIF(Base!$I$2:$I$5533,'5º Questão'!A150,Base!$Q$2:$Q$5533)</f>
        <v>0</v>
      </c>
      <c r="E150" s="1">
        <f>SUMIF(Base!$I$2:$I$5533,'5º Questão'!A150,Base!$R$2:$R$5533)</f>
        <v>0</v>
      </c>
      <c r="F150" s="1">
        <f>SUMIF(Base!$I$2:$I$5533,'5º Questão'!A150,Base!$S$2:$S$5533)</f>
        <v>133</v>
      </c>
      <c r="G150" s="1">
        <f>SUMIF(Base!$I$2:$I$5533,'5º Questão'!A150,Base!$T$2:$T$5533)</f>
        <v>274</v>
      </c>
      <c r="H150" s="1">
        <f>SUMIF(Base!$I$2:$I$5533,'5º Questão'!A150,Base!$U$2:$U$5533)</f>
        <v>0</v>
      </c>
      <c r="I150" s="1">
        <f>SUMIF(Base!$I$2:$I$5533,'5º Questão'!A150,Base!$V$2:$V$5533)</f>
        <v>86</v>
      </c>
      <c r="J150" s="1">
        <f>SUMIF(Base!$I$2:$I$5533,'5º Questão'!A150,Base!$W$2:$W$5533)</f>
        <v>46</v>
      </c>
      <c r="K150" s="1">
        <f>SUMIF(Base!$I$2:$I$5533,'5º Questão'!A150,Base!$X$2:$X$5533)</f>
        <v>0</v>
      </c>
      <c r="L150" s="33">
        <f t="shared" si="2"/>
        <v>555</v>
      </c>
    </row>
    <row r="151" spans="1:12" ht="25.5">
      <c r="A151" s="23" t="s">
        <v>595</v>
      </c>
      <c r="B151" s="1">
        <f>SUMIF(Base!$I$2:$I$5533,'5º Questão'!A151,Base!$O$2:$O$5533)</f>
        <v>0</v>
      </c>
      <c r="C151" s="1">
        <f>SUMIF(Base!$I$2:$I$5533,'5º Questão'!A151,Base!$P$2:$P$5533)</f>
        <v>0</v>
      </c>
      <c r="D151" s="1">
        <f>SUMIF(Base!$I$2:$I$5533,'5º Questão'!A151,Base!$Q$2:$Q$5533)</f>
        <v>0</v>
      </c>
      <c r="E151" s="1">
        <f>SUMIF(Base!$I$2:$I$5533,'5º Questão'!A151,Base!$R$2:$R$5533)</f>
        <v>846</v>
      </c>
      <c r="F151" s="1">
        <f>SUMIF(Base!$I$2:$I$5533,'5º Questão'!A151,Base!$S$2:$S$5533)</f>
        <v>0</v>
      </c>
      <c r="G151" s="1">
        <f>SUMIF(Base!$I$2:$I$5533,'5º Questão'!A151,Base!$T$2:$T$5533)</f>
        <v>0</v>
      </c>
      <c r="H151" s="1">
        <f>SUMIF(Base!$I$2:$I$5533,'5º Questão'!A151,Base!$U$2:$U$5533)</f>
        <v>0</v>
      </c>
      <c r="I151" s="1">
        <f>SUMIF(Base!$I$2:$I$5533,'5º Questão'!A151,Base!$V$2:$V$5533)</f>
        <v>0</v>
      </c>
      <c r="J151" s="1">
        <f>SUMIF(Base!$I$2:$I$5533,'5º Questão'!A151,Base!$W$2:$W$5533)</f>
        <v>0</v>
      </c>
      <c r="K151" s="1">
        <f>SUMIF(Base!$I$2:$I$5533,'5º Questão'!A151,Base!$X$2:$X$5533)</f>
        <v>0</v>
      </c>
      <c r="L151" s="33">
        <f t="shared" si="2"/>
        <v>846</v>
      </c>
    </row>
    <row r="152" spans="1:12" ht="33.75">
      <c r="A152" s="23" t="s">
        <v>8359</v>
      </c>
      <c r="B152" s="1">
        <f>SUMIF(Base!$I$2:$I$5533,'5º Questão'!A152,Base!$O$2:$O$5533)</f>
        <v>0</v>
      </c>
      <c r="C152" s="1">
        <f>SUMIF(Base!$I$2:$I$5533,'5º Questão'!A152,Base!$P$2:$P$5533)</f>
        <v>16</v>
      </c>
      <c r="D152" s="1">
        <f>SUMIF(Base!$I$2:$I$5533,'5º Questão'!A152,Base!$Q$2:$Q$5533)</f>
        <v>0</v>
      </c>
      <c r="E152" s="1">
        <f>SUMIF(Base!$I$2:$I$5533,'5º Questão'!A152,Base!$R$2:$R$5533)</f>
        <v>0</v>
      </c>
      <c r="F152" s="1">
        <f>SUMIF(Base!$I$2:$I$5533,'5º Questão'!A152,Base!$S$2:$S$5533)</f>
        <v>249</v>
      </c>
      <c r="G152" s="1">
        <f>SUMIF(Base!$I$2:$I$5533,'5º Questão'!A152,Base!$T$2:$T$5533)</f>
        <v>0</v>
      </c>
      <c r="H152" s="1">
        <f>SUMIF(Base!$I$2:$I$5533,'5º Questão'!A152,Base!$U$2:$U$5533)</f>
        <v>0</v>
      </c>
      <c r="I152" s="1">
        <f>SUMIF(Base!$I$2:$I$5533,'5º Questão'!A152,Base!$V$2:$V$5533)</f>
        <v>0</v>
      </c>
      <c r="J152" s="1">
        <f>SUMIF(Base!$I$2:$I$5533,'5º Questão'!A152,Base!$W$2:$W$5533)</f>
        <v>0</v>
      </c>
      <c r="K152" s="1">
        <f>SUMIF(Base!$I$2:$I$5533,'5º Questão'!A152,Base!$X$2:$X$5533)</f>
        <v>0</v>
      </c>
      <c r="L152" s="33">
        <f t="shared" si="2"/>
        <v>265</v>
      </c>
    </row>
    <row r="153" spans="1:12" ht="25.5">
      <c r="A153" s="23" t="s">
        <v>4223</v>
      </c>
      <c r="B153" s="1">
        <f>SUMIF(Base!$I$2:$I$5533,'5º Questão'!A153,Base!$O$2:$O$5533)</f>
        <v>0</v>
      </c>
      <c r="C153" s="1">
        <f>SUMIF(Base!$I$2:$I$5533,'5º Questão'!A153,Base!$P$2:$P$5533)</f>
        <v>0</v>
      </c>
      <c r="D153" s="1">
        <f>SUMIF(Base!$I$2:$I$5533,'5º Questão'!A153,Base!$Q$2:$Q$5533)</f>
        <v>0</v>
      </c>
      <c r="E153" s="1">
        <f>SUMIF(Base!$I$2:$I$5533,'5º Questão'!A153,Base!$R$2:$R$5533)</f>
        <v>284</v>
      </c>
      <c r="F153" s="1">
        <f>SUMIF(Base!$I$2:$I$5533,'5º Questão'!A153,Base!$S$2:$S$5533)</f>
        <v>330</v>
      </c>
      <c r="G153" s="1">
        <f>SUMIF(Base!$I$2:$I$5533,'5º Questão'!A153,Base!$T$2:$T$5533)</f>
        <v>542</v>
      </c>
      <c r="H153" s="1">
        <f>SUMIF(Base!$I$2:$I$5533,'5º Questão'!A153,Base!$U$2:$U$5533)</f>
        <v>0</v>
      </c>
      <c r="I153" s="1">
        <f>SUMIF(Base!$I$2:$I$5533,'5º Questão'!A153,Base!$V$2:$V$5533)</f>
        <v>44</v>
      </c>
      <c r="J153" s="1">
        <f>SUMIF(Base!$I$2:$I$5533,'5º Questão'!A153,Base!$W$2:$W$5533)</f>
        <v>0</v>
      </c>
      <c r="K153" s="1">
        <f>SUMIF(Base!$I$2:$I$5533,'5º Questão'!A153,Base!$X$2:$X$5533)</f>
        <v>0</v>
      </c>
      <c r="L153" s="33">
        <f t="shared" si="2"/>
        <v>1200</v>
      </c>
    </row>
    <row r="154" spans="1:12" ht="25.5">
      <c r="A154" s="23" t="s">
        <v>9820</v>
      </c>
      <c r="B154" s="1">
        <f>SUMIF(Base!$I$2:$I$5533,'5º Questão'!A154,Base!$O$2:$O$5533)</f>
        <v>0</v>
      </c>
      <c r="C154" s="1">
        <f>SUMIF(Base!$I$2:$I$5533,'5º Questão'!A154,Base!$P$2:$P$5533)</f>
        <v>0</v>
      </c>
      <c r="D154" s="1">
        <f>SUMIF(Base!$I$2:$I$5533,'5º Questão'!A154,Base!$Q$2:$Q$5533)</f>
        <v>0</v>
      </c>
      <c r="E154" s="1">
        <f>SUMIF(Base!$I$2:$I$5533,'5º Questão'!A154,Base!$R$2:$R$5533)</f>
        <v>590</v>
      </c>
      <c r="F154" s="1">
        <f>SUMIF(Base!$I$2:$I$5533,'5º Questão'!A154,Base!$S$2:$S$5533)</f>
        <v>0</v>
      </c>
      <c r="G154" s="1">
        <f>SUMIF(Base!$I$2:$I$5533,'5º Questão'!A154,Base!$T$2:$T$5533)</f>
        <v>0</v>
      </c>
      <c r="H154" s="1">
        <f>SUMIF(Base!$I$2:$I$5533,'5º Questão'!A154,Base!$U$2:$U$5533)</f>
        <v>0</v>
      </c>
      <c r="I154" s="1">
        <f>SUMIF(Base!$I$2:$I$5533,'5º Questão'!A154,Base!$V$2:$V$5533)</f>
        <v>0</v>
      </c>
      <c r="J154" s="1">
        <f>SUMIF(Base!$I$2:$I$5533,'5º Questão'!A154,Base!$W$2:$W$5533)</f>
        <v>0</v>
      </c>
      <c r="K154" s="1">
        <f>SUMIF(Base!$I$2:$I$5533,'5º Questão'!A154,Base!$X$2:$X$5533)</f>
        <v>0</v>
      </c>
      <c r="L154" s="33">
        <f t="shared" si="2"/>
        <v>590</v>
      </c>
    </row>
    <row r="155" spans="1:12" ht="25.5">
      <c r="A155" s="23" t="s">
        <v>7440</v>
      </c>
      <c r="B155" s="1">
        <f>SUMIF(Base!$I$2:$I$5533,'5º Questão'!A155,Base!$O$2:$O$5533)</f>
        <v>0</v>
      </c>
      <c r="C155" s="1">
        <f>SUMIF(Base!$I$2:$I$5533,'5º Questão'!A155,Base!$P$2:$P$5533)</f>
        <v>11</v>
      </c>
      <c r="D155" s="1">
        <f>SUMIF(Base!$I$2:$I$5533,'5º Questão'!A155,Base!$Q$2:$Q$5533)</f>
        <v>0</v>
      </c>
      <c r="E155" s="1">
        <f>SUMIF(Base!$I$2:$I$5533,'5º Questão'!A155,Base!$R$2:$R$5533)</f>
        <v>0</v>
      </c>
      <c r="F155" s="1">
        <f>SUMIF(Base!$I$2:$I$5533,'5º Questão'!A155,Base!$S$2:$S$5533)</f>
        <v>0</v>
      </c>
      <c r="G155" s="1">
        <f>SUMIF(Base!$I$2:$I$5533,'5º Questão'!A155,Base!$T$2:$T$5533)</f>
        <v>370</v>
      </c>
      <c r="H155" s="1">
        <f>SUMIF(Base!$I$2:$I$5533,'5º Questão'!A155,Base!$U$2:$U$5533)</f>
        <v>0</v>
      </c>
      <c r="I155" s="1">
        <f>SUMIF(Base!$I$2:$I$5533,'5º Questão'!A155,Base!$V$2:$V$5533)</f>
        <v>0</v>
      </c>
      <c r="J155" s="1">
        <f>SUMIF(Base!$I$2:$I$5533,'5º Questão'!A155,Base!$W$2:$W$5533)</f>
        <v>0</v>
      </c>
      <c r="K155" s="1">
        <f>SUMIF(Base!$I$2:$I$5533,'5º Questão'!A155,Base!$X$2:$X$5533)</f>
        <v>0</v>
      </c>
      <c r="L155" s="33">
        <f t="shared" si="2"/>
        <v>381</v>
      </c>
    </row>
    <row r="156" spans="1:12" ht="33.75">
      <c r="A156" s="23" t="s">
        <v>3598</v>
      </c>
      <c r="B156" s="1">
        <f>SUMIF(Base!$I$2:$I$5533,'5º Questão'!A156,Base!$O$2:$O$5533)</f>
        <v>0</v>
      </c>
      <c r="C156" s="1">
        <f>SUMIF(Base!$I$2:$I$5533,'5º Questão'!A156,Base!$P$2:$P$5533)</f>
        <v>19</v>
      </c>
      <c r="D156" s="1">
        <f>SUMIF(Base!$I$2:$I$5533,'5º Questão'!A156,Base!$Q$2:$Q$5533)</f>
        <v>0</v>
      </c>
      <c r="E156" s="1">
        <f>SUMIF(Base!$I$2:$I$5533,'5º Questão'!A156,Base!$R$2:$R$5533)</f>
        <v>333</v>
      </c>
      <c r="F156" s="1">
        <f>SUMIF(Base!$I$2:$I$5533,'5º Questão'!A156,Base!$S$2:$S$5533)</f>
        <v>0</v>
      </c>
      <c r="G156" s="1">
        <f>SUMIF(Base!$I$2:$I$5533,'5º Questão'!A156,Base!$T$2:$T$5533)</f>
        <v>0</v>
      </c>
      <c r="H156" s="1">
        <f>SUMIF(Base!$I$2:$I$5533,'5º Questão'!A156,Base!$U$2:$U$5533)</f>
        <v>0</v>
      </c>
      <c r="I156" s="1">
        <f>SUMIF(Base!$I$2:$I$5533,'5º Questão'!A156,Base!$V$2:$V$5533)</f>
        <v>0</v>
      </c>
      <c r="J156" s="1">
        <f>SUMIF(Base!$I$2:$I$5533,'5º Questão'!A156,Base!$W$2:$W$5533)</f>
        <v>0</v>
      </c>
      <c r="K156" s="1">
        <f>SUMIF(Base!$I$2:$I$5533,'5º Questão'!A156,Base!$X$2:$X$5533)</f>
        <v>0</v>
      </c>
      <c r="L156" s="33">
        <f t="shared" si="2"/>
        <v>352</v>
      </c>
    </row>
    <row r="157" spans="1:12" ht="25.5">
      <c r="A157" s="23" t="s">
        <v>10325</v>
      </c>
      <c r="B157" s="1">
        <f>SUMIF(Base!$I$2:$I$5533,'5º Questão'!A157,Base!$O$2:$O$5533)</f>
        <v>0</v>
      </c>
      <c r="C157" s="1">
        <f>SUMIF(Base!$I$2:$I$5533,'5º Questão'!A157,Base!$P$2:$P$5533)</f>
        <v>4</v>
      </c>
      <c r="D157" s="1">
        <f>SUMIF(Base!$I$2:$I$5533,'5º Questão'!A157,Base!$Q$2:$Q$5533)</f>
        <v>0</v>
      </c>
      <c r="E157" s="1">
        <f>SUMIF(Base!$I$2:$I$5533,'5º Questão'!A157,Base!$R$2:$R$5533)</f>
        <v>0</v>
      </c>
      <c r="F157" s="1">
        <f>SUMIF(Base!$I$2:$I$5533,'5º Questão'!A157,Base!$S$2:$S$5533)</f>
        <v>365</v>
      </c>
      <c r="G157" s="1">
        <f>SUMIF(Base!$I$2:$I$5533,'5º Questão'!A157,Base!$T$2:$T$5533)</f>
        <v>147</v>
      </c>
      <c r="H157" s="1">
        <f>SUMIF(Base!$I$2:$I$5533,'5º Questão'!A157,Base!$U$2:$U$5533)</f>
        <v>0</v>
      </c>
      <c r="I157" s="1">
        <f>SUMIF(Base!$I$2:$I$5533,'5º Questão'!A157,Base!$V$2:$V$5533)</f>
        <v>0</v>
      </c>
      <c r="J157" s="1">
        <f>SUMIF(Base!$I$2:$I$5533,'5º Questão'!A157,Base!$W$2:$W$5533)</f>
        <v>0</v>
      </c>
      <c r="K157" s="1">
        <f>SUMIF(Base!$I$2:$I$5533,'5º Questão'!A157,Base!$X$2:$X$5533)</f>
        <v>0</v>
      </c>
      <c r="L157" s="33">
        <f t="shared" si="2"/>
        <v>516</v>
      </c>
    </row>
    <row r="158" spans="1:12" ht="33.75">
      <c r="A158" s="23" t="s">
        <v>15834</v>
      </c>
      <c r="B158" s="1">
        <f>SUMIF(Base!$I$2:$I$5533,'5º Questão'!A158,Base!$O$2:$O$5533)</f>
        <v>0</v>
      </c>
      <c r="C158" s="1">
        <f>SUMIF(Base!$I$2:$I$5533,'5º Questão'!A158,Base!$P$2:$P$5533)</f>
        <v>4</v>
      </c>
      <c r="D158" s="1">
        <f>SUMIF(Base!$I$2:$I$5533,'5º Questão'!A158,Base!$Q$2:$Q$5533)</f>
        <v>0</v>
      </c>
      <c r="E158" s="1">
        <f>SUMIF(Base!$I$2:$I$5533,'5º Questão'!A158,Base!$R$2:$R$5533)</f>
        <v>0</v>
      </c>
      <c r="F158" s="1">
        <f>SUMIF(Base!$I$2:$I$5533,'5º Questão'!A158,Base!$S$2:$S$5533)</f>
        <v>512</v>
      </c>
      <c r="G158" s="1">
        <f>SUMIF(Base!$I$2:$I$5533,'5º Questão'!A158,Base!$T$2:$T$5533)</f>
        <v>481</v>
      </c>
      <c r="H158" s="1">
        <f>SUMIF(Base!$I$2:$I$5533,'5º Questão'!A158,Base!$U$2:$U$5533)</f>
        <v>0</v>
      </c>
      <c r="I158" s="1">
        <f>SUMIF(Base!$I$2:$I$5533,'5º Questão'!A158,Base!$V$2:$V$5533)</f>
        <v>0</v>
      </c>
      <c r="J158" s="1">
        <f>SUMIF(Base!$I$2:$I$5533,'5º Questão'!A158,Base!$W$2:$W$5533)</f>
        <v>0</v>
      </c>
      <c r="K158" s="1">
        <f>SUMIF(Base!$I$2:$I$5533,'5º Questão'!A158,Base!$X$2:$X$5533)</f>
        <v>0</v>
      </c>
      <c r="L158" s="33">
        <f t="shared" si="2"/>
        <v>997</v>
      </c>
    </row>
    <row r="159" spans="1:12" ht="33.75">
      <c r="A159" s="23" t="s">
        <v>10798</v>
      </c>
      <c r="B159" s="1">
        <f>SUMIF(Base!$I$2:$I$5533,'5º Questão'!A159,Base!$O$2:$O$5533)</f>
        <v>0</v>
      </c>
      <c r="C159" s="1">
        <f>SUMIF(Base!$I$2:$I$5533,'5º Questão'!A159,Base!$P$2:$P$5533)</f>
        <v>9</v>
      </c>
      <c r="D159" s="1">
        <f>SUMIF(Base!$I$2:$I$5533,'5º Questão'!A159,Base!$Q$2:$Q$5533)</f>
        <v>0</v>
      </c>
      <c r="E159" s="1">
        <f>SUMIF(Base!$I$2:$I$5533,'5º Questão'!A159,Base!$R$2:$R$5533)</f>
        <v>272</v>
      </c>
      <c r="F159" s="1">
        <f>SUMIF(Base!$I$2:$I$5533,'5º Questão'!A159,Base!$S$2:$S$5533)</f>
        <v>0</v>
      </c>
      <c r="G159" s="1">
        <f>SUMIF(Base!$I$2:$I$5533,'5º Questão'!A159,Base!$T$2:$T$5533)</f>
        <v>0</v>
      </c>
      <c r="H159" s="1">
        <f>SUMIF(Base!$I$2:$I$5533,'5º Questão'!A159,Base!$U$2:$U$5533)</f>
        <v>0</v>
      </c>
      <c r="I159" s="1">
        <f>SUMIF(Base!$I$2:$I$5533,'5º Questão'!A159,Base!$V$2:$V$5533)</f>
        <v>0</v>
      </c>
      <c r="J159" s="1">
        <f>SUMIF(Base!$I$2:$I$5533,'5º Questão'!A159,Base!$W$2:$W$5533)</f>
        <v>0</v>
      </c>
      <c r="K159" s="1">
        <f>SUMIF(Base!$I$2:$I$5533,'5º Questão'!A159,Base!$X$2:$X$5533)</f>
        <v>0</v>
      </c>
      <c r="L159" s="33">
        <f t="shared" si="2"/>
        <v>281</v>
      </c>
    </row>
    <row r="160" spans="1:12" ht="25.5">
      <c r="A160" s="23" t="s">
        <v>6911</v>
      </c>
      <c r="B160" s="1">
        <f>SUMIF(Base!$I$2:$I$5533,'5º Questão'!A160,Base!$O$2:$O$5533)</f>
        <v>0</v>
      </c>
      <c r="C160" s="1">
        <f>SUMIF(Base!$I$2:$I$5533,'5º Questão'!A160,Base!$P$2:$P$5533)</f>
        <v>11</v>
      </c>
      <c r="D160" s="1">
        <f>SUMIF(Base!$I$2:$I$5533,'5º Questão'!A160,Base!$Q$2:$Q$5533)</f>
        <v>0</v>
      </c>
      <c r="E160" s="1">
        <f>SUMIF(Base!$I$2:$I$5533,'5º Questão'!A160,Base!$R$2:$R$5533)</f>
        <v>0</v>
      </c>
      <c r="F160" s="1">
        <f>SUMIF(Base!$I$2:$I$5533,'5º Questão'!A160,Base!$S$2:$S$5533)</f>
        <v>349</v>
      </c>
      <c r="G160" s="1">
        <f>SUMIF(Base!$I$2:$I$5533,'5º Questão'!A160,Base!$T$2:$T$5533)</f>
        <v>240</v>
      </c>
      <c r="H160" s="1">
        <f>SUMIF(Base!$I$2:$I$5533,'5º Questão'!A160,Base!$U$2:$U$5533)</f>
        <v>0</v>
      </c>
      <c r="I160" s="1">
        <f>SUMIF(Base!$I$2:$I$5533,'5º Questão'!A160,Base!$V$2:$V$5533)</f>
        <v>0</v>
      </c>
      <c r="J160" s="1">
        <f>SUMIF(Base!$I$2:$I$5533,'5º Questão'!A160,Base!$W$2:$W$5533)</f>
        <v>56</v>
      </c>
      <c r="K160" s="1">
        <f>SUMIF(Base!$I$2:$I$5533,'5º Questão'!A160,Base!$X$2:$X$5533)</f>
        <v>0</v>
      </c>
      <c r="L160" s="33">
        <f t="shared" si="2"/>
        <v>656</v>
      </c>
    </row>
    <row r="161" spans="1:12" ht="33.75">
      <c r="A161" s="23" t="s">
        <v>18639</v>
      </c>
      <c r="B161" s="1">
        <f>SUMIF(Base!$I$2:$I$5533,'5º Questão'!A161,Base!$O$2:$O$5533)</f>
        <v>0</v>
      </c>
      <c r="C161" s="1">
        <f>SUMIF(Base!$I$2:$I$5533,'5º Questão'!A161,Base!$P$2:$P$5533)</f>
        <v>11</v>
      </c>
      <c r="D161" s="1">
        <f>SUMIF(Base!$I$2:$I$5533,'5º Questão'!A161,Base!$Q$2:$Q$5533)</f>
        <v>0</v>
      </c>
      <c r="E161" s="1">
        <f>SUMIF(Base!$I$2:$I$5533,'5º Questão'!A161,Base!$R$2:$R$5533)</f>
        <v>0</v>
      </c>
      <c r="F161" s="1">
        <f>SUMIF(Base!$I$2:$I$5533,'5º Questão'!A161,Base!$S$2:$S$5533)</f>
        <v>504</v>
      </c>
      <c r="G161" s="1">
        <f>SUMIF(Base!$I$2:$I$5533,'5º Questão'!A161,Base!$T$2:$T$5533)</f>
        <v>233</v>
      </c>
      <c r="H161" s="1">
        <f>SUMIF(Base!$I$2:$I$5533,'5º Questão'!A161,Base!$U$2:$U$5533)</f>
        <v>0</v>
      </c>
      <c r="I161" s="1">
        <f>SUMIF(Base!$I$2:$I$5533,'5º Questão'!A161,Base!$V$2:$V$5533)</f>
        <v>0</v>
      </c>
      <c r="J161" s="1">
        <f>SUMIF(Base!$I$2:$I$5533,'5º Questão'!A161,Base!$W$2:$W$5533)</f>
        <v>0</v>
      </c>
      <c r="K161" s="1">
        <f>SUMIF(Base!$I$2:$I$5533,'5º Questão'!A161,Base!$X$2:$X$5533)</f>
        <v>0</v>
      </c>
      <c r="L161" s="33">
        <f t="shared" si="2"/>
        <v>748</v>
      </c>
    </row>
    <row r="162" spans="1:12" ht="17.25">
      <c r="A162" s="23" t="s">
        <v>13038</v>
      </c>
      <c r="B162" s="1">
        <f>SUMIF(Base!$I$2:$I$5533,'5º Questão'!A162,Base!$O$2:$O$5533)</f>
        <v>7</v>
      </c>
      <c r="C162" s="1">
        <f>SUMIF(Base!$I$2:$I$5533,'5º Questão'!A162,Base!$P$2:$P$5533)</f>
        <v>0</v>
      </c>
      <c r="D162" s="1">
        <f>SUMIF(Base!$I$2:$I$5533,'5º Questão'!A162,Base!$Q$2:$Q$5533)</f>
        <v>0</v>
      </c>
      <c r="E162" s="1">
        <f>SUMIF(Base!$I$2:$I$5533,'5º Questão'!A162,Base!$R$2:$R$5533)</f>
        <v>26</v>
      </c>
      <c r="F162" s="1">
        <f>SUMIF(Base!$I$2:$I$5533,'5º Questão'!A162,Base!$S$2:$S$5533)</f>
        <v>31</v>
      </c>
      <c r="G162" s="1">
        <f>SUMIF(Base!$I$2:$I$5533,'5º Questão'!A162,Base!$T$2:$T$5533)</f>
        <v>0</v>
      </c>
      <c r="H162" s="1">
        <f>SUMIF(Base!$I$2:$I$5533,'5º Questão'!A162,Base!$U$2:$U$5533)</f>
        <v>0</v>
      </c>
      <c r="I162" s="1">
        <f>SUMIF(Base!$I$2:$I$5533,'5º Questão'!A162,Base!$V$2:$V$5533)</f>
        <v>0</v>
      </c>
      <c r="J162" s="1">
        <f>SUMIF(Base!$I$2:$I$5533,'5º Questão'!A162,Base!$W$2:$W$5533)</f>
        <v>6</v>
      </c>
      <c r="K162" s="1">
        <f>SUMIF(Base!$I$2:$I$5533,'5º Questão'!A162,Base!$X$2:$X$5533)</f>
        <v>0</v>
      </c>
      <c r="L162" s="33">
        <f t="shared" si="2"/>
        <v>70</v>
      </c>
    </row>
    <row r="163" spans="1:12" ht="17.25">
      <c r="A163" s="23" t="s">
        <v>7087</v>
      </c>
      <c r="B163" s="1">
        <f>SUMIF(Base!$I$2:$I$5533,'5º Questão'!A163,Base!$O$2:$O$5533)</f>
        <v>0</v>
      </c>
      <c r="C163" s="1">
        <f>SUMIF(Base!$I$2:$I$5533,'5º Questão'!A163,Base!$P$2:$P$5533)</f>
        <v>0</v>
      </c>
      <c r="D163" s="1">
        <f>SUMIF(Base!$I$2:$I$5533,'5º Questão'!A163,Base!$Q$2:$Q$5533)</f>
        <v>0</v>
      </c>
      <c r="E163" s="1">
        <f>SUMIF(Base!$I$2:$I$5533,'5º Questão'!A163,Base!$R$2:$R$5533)</f>
        <v>9</v>
      </c>
      <c r="F163" s="1">
        <f>SUMIF(Base!$I$2:$I$5533,'5º Questão'!A163,Base!$S$2:$S$5533)</f>
        <v>4</v>
      </c>
      <c r="G163" s="1">
        <f>SUMIF(Base!$I$2:$I$5533,'5º Questão'!A163,Base!$T$2:$T$5533)</f>
        <v>0</v>
      </c>
      <c r="H163" s="1">
        <f>SUMIF(Base!$I$2:$I$5533,'5º Questão'!A163,Base!$U$2:$U$5533)</f>
        <v>8</v>
      </c>
      <c r="I163" s="1">
        <f>SUMIF(Base!$I$2:$I$5533,'5º Questão'!A163,Base!$V$2:$V$5533)</f>
        <v>0</v>
      </c>
      <c r="J163" s="1">
        <f>SUMIF(Base!$I$2:$I$5533,'5º Questão'!A163,Base!$W$2:$W$5533)</f>
        <v>7</v>
      </c>
      <c r="K163" s="1">
        <f>SUMIF(Base!$I$2:$I$5533,'5º Questão'!A163,Base!$X$2:$X$5533)</f>
        <v>0</v>
      </c>
      <c r="L163" s="33">
        <f t="shared" si="2"/>
        <v>28</v>
      </c>
    </row>
    <row r="164" spans="1:12" ht="17.25">
      <c r="A164" s="23" t="s">
        <v>13047</v>
      </c>
      <c r="B164" s="1">
        <f>SUMIF(Base!$I$2:$I$5533,'5º Questão'!A164,Base!$O$2:$O$5533)</f>
        <v>3</v>
      </c>
      <c r="C164" s="1">
        <f>SUMIF(Base!$I$2:$I$5533,'5º Questão'!A164,Base!$P$2:$P$5533)</f>
        <v>0</v>
      </c>
      <c r="D164" s="1">
        <f>SUMIF(Base!$I$2:$I$5533,'5º Questão'!A164,Base!$Q$2:$Q$5533)</f>
        <v>0</v>
      </c>
      <c r="E164" s="1">
        <f>SUMIF(Base!$I$2:$I$5533,'5º Questão'!A164,Base!$R$2:$R$5533)</f>
        <v>3</v>
      </c>
      <c r="F164" s="1">
        <f>SUMIF(Base!$I$2:$I$5533,'5º Questão'!A164,Base!$S$2:$S$5533)</f>
        <v>1</v>
      </c>
      <c r="G164" s="1">
        <f>SUMIF(Base!$I$2:$I$5533,'5º Questão'!A164,Base!$T$2:$T$5533)</f>
        <v>0</v>
      </c>
      <c r="H164" s="1">
        <f>SUMIF(Base!$I$2:$I$5533,'5º Questão'!A164,Base!$U$2:$U$5533)</f>
        <v>0</v>
      </c>
      <c r="I164" s="1">
        <f>SUMIF(Base!$I$2:$I$5533,'5º Questão'!A164,Base!$V$2:$V$5533)</f>
        <v>0</v>
      </c>
      <c r="J164" s="1">
        <f>SUMIF(Base!$I$2:$I$5533,'5º Questão'!A164,Base!$W$2:$W$5533)</f>
        <v>0</v>
      </c>
      <c r="K164" s="1">
        <f>SUMIF(Base!$I$2:$I$5533,'5º Questão'!A164,Base!$X$2:$X$5533)</f>
        <v>0</v>
      </c>
      <c r="L164" s="33">
        <f t="shared" si="2"/>
        <v>7</v>
      </c>
    </row>
    <row r="165" spans="1:12" ht="17.25">
      <c r="A165" s="23" t="s">
        <v>2627</v>
      </c>
      <c r="B165" s="1">
        <f>SUMIF(Base!$I$2:$I$5533,'5º Questão'!A165,Base!$O$2:$O$5533)</f>
        <v>4</v>
      </c>
      <c r="C165" s="1">
        <f>SUMIF(Base!$I$2:$I$5533,'5º Questão'!A165,Base!$P$2:$P$5533)</f>
        <v>0</v>
      </c>
      <c r="D165" s="1">
        <f>SUMIF(Base!$I$2:$I$5533,'5º Questão'!A165,Base!$Q$2:$Q$5533)</f>
        <v>0</v>
      </c>
      <c r="E165" s="1">
        <f>SUMIF(Base!$I$2:$I$5533,'5º Questão'!A165,Base!$R$2:$R$5533)</f>
        <v>30</v>
      </c>
      <c r="F165" s="1">
        <f>SUMIF(Base!$I$2:$I$5533,'5º Questão'!A165,Base!$S$2:$S$5533)</f>
        <v>23</v>
      </c>
      <c r="G165" s="1">
        <f>SUMIF(Base!$I$2:$I$5533,'5º Questão'!A165,Base!$T$2:$T$5533)</f>
        <v>16</v>
      </c>
      <c r="H165" s="1">
        <f>SUMIF(Base!$I$2:$I$5533,'5º Questão'!A165,Base!$U$2:$U$5533)</f>
        <v>0</v>
      </c>
      <c r="I165" s="1">
        <f>SUMIF(Base!$I$2:$I$5533,'5º Questão'!A165,Base!$V$2:$V$5533)</f>
        <v>0</v>
      </c>
      <c r="J165" s="1">
        <f>SUMIF(Base!$I$2:$I$5533,'5º Questão'!A165,Base!$W$2:$W$5533)</f>
        <v>0</v>
      </c>
      <c r="K165" s="1">
        <f>SUMIF(Base!$I$2:$I$5533,'5º Questão'!A165,Base!$X$2:$X$5533)</f>
        <v>0</v>
      </c>
      <c r="L165" s="33">
        <f t="shared" si="2"/>
        <v>73</v>
      </c>
    </row>
    <row r="166" spans="1:12" ht="17.25">
      <c r="A166" s="23" t="s">
        <v>7046</v>
      </c>
      <c r="B166" s="1">
        <f>SUMIF(Base!$I$2:$I$5533,'5º Questão'!A166,Base!$O$2:$O$5533)</f>
        <v>0</v>
      </c>
      <c r="C166" s="1">
        <f>SUMIF(Base!$I$2:$I$5533,'5º Questão'!A166,Base!$P$2:$P$5533)</f>
        <v>0</v>
      </c>
      <c r="D166" s="1">
        <f>SUMIF(Base!$I$2:$I$5533,'5º Questão'!A166,Base!$Q$2:$Q$5533)</f>
        <v>0</v>
      </c>
      <c r="E166" s="1">
        <f>SUMIF(Base!$I$2:$I$5533,'5º Questão'!A166,Base!$R$2:$R$5533)</f>
        <v>3</v>
      </c>
      <c r="F166" s="1">
        <f>SUMIF(Base!$I$2:$I$5533,'5º Questão'!A166,Base!$S$2:$S$5533)</f>
        <v>5</v>
      </c>
      <c r="G166" s="1">
        <f>SUMIF(Base!$I$2:$I$5533,'5º Questão'!A166,Base!$T$2:$T$5533)</f>
        <v>0</v>
      </c>
      <c r="H166" s="1">
        <f>SUMIF(Base!$I$2:$I$5533,'5º Questão'!A166,Base!$U$2:$U$5533)</f>
        <v>3</v>
      </c>
      <c r="I166" s="1">
        <f>SUMIF(Base!$I$2:$I$5533,'5º Questão'!A166,Base!$V$2:$V$5533)</f>
        <v>3</v>
      </c>
      <c r="J166" s="1">
        <f>SUMIF(Base!$I$2:$I$5533,'5º Questão'!A166,Base!$W$2:$W$5533)</f>
        <v>3</v>
      </c>
      <c r="K166" s="1">
        <f>SUMIF(Base!$I$2:$I$5533,'5º Questão'!A166,Base!$X$2:$X$5533)</f>
        <v>0</v>
      </c>
      <c r="L166" s="33">
        <f t="shared" si="2"/>
        <v>17</v>
      </c>
    </row>
    <row r="167" spans="1:12" ht="17.25">
      <c r="A167" s="23" t="s">
        <v>8937</v>
      </c>
      <c r="B167" s="1">
        <f>SUMIF(Base!$I$2:$I$5533,'5º Questão'!A167,Base!$O$2:$O$5533)</f>
        <v>0</v>
      </c>
      <c r="C167" s="1">
        <f>SUMIF(Base!$I$2:$I$5533,'5º Questão'!A167,Base!$P$2:$P$5533)</f>
        <v>4</v>
      </c>
      <c r="D167" s="1">
        <f>SUMIF(Base!$I$2:$I$5533,'5º Questão'!A167,Base!$Q$2:$Q$5533)</f>
        <v>0</v>
      </c>
      <c r="E167" s="1">
        <f>SUMIF(Base!$I$2:$I$5533,'5º Questão'!A167,Base!$R$2:$R$5533)</f>
        <v>0</v>
      </c>
      <c r="F167" s="1">
        <f>SUMIF(Base!$I$2:$I$5533,'5º Questão'!A167,Base!$S$2:$S$5533)</f>
        <v>0</v>
      </c>
      <c r="G167" s="1">
        <f>SUMIF(Base!$I$2:$I$5533,'5º Questão'!A167,Base!$T$2:$T$5533)</f>
        <v>425</v>
      </c>
      <c r="H167" s="1">
        <f>SUMIF(Base!$I$2:$I$5533,'5º Questão'!A167,Base!$U$2:$U$5533)</f>
        <v>0</v>
      </c>
      <c r="I167" s="1">
        <f>SUMIF(Base!$I$2:$I$5533,'5º Questão'!A167,Base!$V$2:$V$5533)</f>
        <v>0</v>
      </c>
      <c r="J167" s="1">
        <f>SUMIF(Base!$I$2:$I$5533,'5º Questão'!A167,Base!$W$2:$W$5533)</f>
        <v>0</v>
      </c>
      <c r="K167" s="1">
        <f>SUMIF(Base!$I$2:$I$5533,'5º Questão'!A167,Base!$X$2:$X$5533)</f>
        <v>0</v>
      </c>
      <c r="L167" s="33">
        <f t="shared" si="2"/>
        <v>429</v>
      </c>
    </row>
    <row r="168" spans="1:12" ht="17.25">
      <c r="A168" s="23" t="s">
        <v>2326</v>
      </c>
      <c r="B168" s="1">
        <f>SUMIF(Base!$I$2:$I$5533,'5º Questão'!A168,Base!$O$2:$O$5533)</f>
        <v>0</v>
      </c>
      <c r="C168" s="1">
        <f>SUMIF(Base!$I$2:$I$5533,'5º Questão'!A168,Base!$P$2:$P$5533)</f>
        <v>0</v>
      </c>
      <c r="D168" s="1">
        <f>SUMIF(Base!$I$2:$I$5533,'5º Questão'!A168,Base!$Q$2:$Q$5533)</f>
        <v>0</v>
      </c>
      <c r="E168" s="1">
        <f>SUMIF(Base!$I$2:$I$5533,'5º Questão'!A168,Base!$R$2:$R$5533)</f>
        <v>9</v>
      </c>
      <c r="F168" s="1">
        <f>SUMIF(Base!$I$2:$I$5533,'5º Questão'!A168,Base!$S$2:$S$5533)</f>
        <v>6</v>
      </c>
      <c r="G168" s="1">
        <f>SUMIF(Base!$I$2:$I$5533,'5º Questão'!A168,Base!$T$2:$T$5533)</f>
        <v>0</v>
      </c>
      <c r="H168" s="1">
        <f>SUMIF(Base!$I$2:$I$5533,'5º Questão'!A168,Base!$U$2:$U$5533)</f>
        <v>0</v>
      </c>
      <c r="I168" s="1">
        <f>SUMIF(Base!$I$2:$I$5533,'5º Questão'!A168,Base!$V$2:$V$5533)</f>
        <v>0</v>
      </c>
      <c r="J168" s="1">
        <f>SUMIF(Base!$I$2:$I$5533,'5º Questão'!A168,Base!$W$2:$W$5533)</f>
        <v>0</v>
      </c>
      <c r="K168" s="1">
        <f>SUMIF(Base!$I$2:$I$5533,'5º Questão'!A168,Base!$X$2:$X$5533)</f>
        <v>0</v>
      </c>
      <c r="L168" s="33">
        <f t="shared" si="2"/>
        <v>15</v>
      </c>
    </row>
    <row r="169" spans="1:12" ht="17.25">
      <c r="A169" s="23" t="s">
        <v>14619</v>
      </c>
      <c r="B169" s="1">
        <f>SUMIF(Base!$I$2:$I$5533,'5º Questão'!A169,Base!$O$2:$O$5533)</f>
        <v>1</v>
      </c>
      <c r="C169" s="1">
        <f>SUMIF(Base!$I$2:$I$5533,'5º Questão'!A169,Base!$P$2:$P$5533)</f>
        <v>0</v>
      </c>
      <c r="D169" s="1">
        <f>SUMIF(Base!$I$2:$I$5533,'5º Questão'!A169,Base!$Q$2:$Q$5533)</f>
        <v>0</v>
      </c>
      <c r="E169" s="1">
        <f>SUMIF(Base!$I$2:$I$5533,'5º Questão'!A169,Base!$R$2:$R$5533)</f>
        <v>2</v>
      </c>
      <c r="F169" s="1">
        <f>SUMIF(Base!$I$2:$I$5533,'5º Questão'!A169,Base!$S$2:$S$5533)</f>
        <v>5</v>
      </c>
      <c r="G169" s="1">
        <f>SUMIF(Base!$I$2:$I$5533,'5º Questão'!A169,Base!$T$2:$T$5533)</f>
        <v>0</v>
      </c>
      <c r="H169" s="1">
        <f>SUMIF(Base!$I$2:$I$5533,'5º Questão'!A169,Base!$U$2:$U$5533)</f>
        <v>0</v>
      </c>
      <c r="I169" s="1">
        <f>SUMIF(Base!$I$2:$I$5533,'5º Questão'!A169,Base!$V$2:$V$5533)</f>
        <v>0</v>
      </c>
      <c r="J169" s="1">
        <f>SUMIF(Base!$I$2:$I$5533,'5º Questão'!A169,Base!$W$2:$W$5533)</f>
        <v>0</v>
      </c>
      <c r="K169" s="1">
        <f>SUMIF(Base!$I$2:$I$5533,'5º Questão'!A169,Base!$X$2:$X$5533)</f>
        <v>0</v>
      </c>
      <c r="L169" s="33">
        <f t="shared" si="2"/>
        <v>8</v>
      </c>
    </row>
    <row r="170" spans="1:12" ht="17.25">
      <c r="A170" s="23" t="s">
        <v>6272</v>
      </c>
      <c r="B170" s="1">
        <f>SUMIF(Base!$I$2:$I$5533,'5º Questão'!A170,Base!$O$2:$O$5533)</f>
        <v>4</v>
      </c>
      <c r="C170" s="1">
        <f>SUMIF(Base!$I$2:$I$5533,'5º Questão'!A170,Base!$P$2:$P$5533)</f>
        <v>0</v>
      </c>
      <c r="D170" s="1">
        <f>SUMIF(Base!$I$2:$I$5533,'5º Questão'!A170,Base!$Q$2:$Q$5533)</f>
        <v>0</v>
      </c>
      <c r="E170" s="1">
        <f>SUMIF(Base!$I$2:$I$5533,'5º Questão'!A170,Base!$R$2:$R$5533)</f>
        <v>8</v>
      </c>
      <c r="F170" s="1">
        <f>SUMIF(Base!$I$2:$I$5533,'5º Questão'!A170,Base!$S$2:$S$5533)</f>
        <v>11</v>
      </c>
      <c r="G170" s="1">
        <f>SUMIF(Base!$I$2:$I$5533,'5º Questão'!A170,Base!$T$2:$T$5533)</f>
        <v>7</v>
      </c>
      <c r="H170" s="1">
        <f>SUMIF(Base!$I$2:$I$5533,'5º Questão'!A170,Base!$U$2:$U$5533)</f>
        <v>0</v>
      </c>
      <c r="I170" s="1">
        <f>SUMIF(Base!$I$2:$I$5533,'5º Questão'!A170,Base!$V$2:$V$5533)</f>
        <v>5</v>
      </c>
      <c r="J170" s="1">
        <f>SUMIF(Base!$I$2:$I$5533,'5º Questão'!A170,Base!$W$2:$W$5533)</f>
        <v>6</v>
      </c>
      <c r="K170" s="1">
        <f>SUMIF(Base!$I$2:$I$5533,'5º Questão'!A170,Base!$X$2:$X$5533)</f>
        <v>0</v>
      </c>
      <c r="L170" s="33">
        <f t="shared" si="2"/>
        <v>41</v>
      </c>
    </row>
    <row r="171" spans="1:12" ht="17.25">
      <c r="A171" s="23" t="s">
        <v>14600</v>
      </c>
      <c r="B171" s="1">
        <f>SUMIF(Base!$I$2:$I$5533,'5º Questão'!A171,Base!$O$2:$O$5533)</f>
        <v>6</v>
      </c>
      <c r="C171" s="1">
        <f>SUMIF(Base!$I$2:$I$5533,'5º Questão'!A171,Base!$P$2:$P$5533)</f>
        <v>0</v>
      </c>
      <c r="D171" s="1">
        <f>SUMIF(Base!$I$2:$I$5533,'5º Questão'!A171,Base!$Q$2:$Q$5533)</f>
        <v>0</v>
      </c>
      <c r="E171" s="1">
        <f>SUMIF(Base!$I$2:$I$5533,'5º Questão'!A171,Base!$R$2:$R$5533)</f>
        <v>11</v>
      </c>
      <c r="F171" s="1">
        <f>SUMIF(Base!$I$2:$I$5533,'5º Questão'!A171,Base!$S$2:$S$5533)</f>
        <v>6</v>
      </c>
      <c r="G171" s="1">
        <f>SUMIF(Base!$I$2:$I$5533,'5º Questão'!A171,Base!$T$2:$T$5533)</f>
        <v>0</v>
      </c>
      <c r="H171" s="1">
        <f>SUMIF(Base!$I$2:$I$5533,'5º Questão'!A171,Base!$U$2:$U$5533)</f>
        <v>0</v>
      </c>
      <c r="I171" s="1">
        <f>SUMIF(Base!$I$2:$I$5533,'5º Questão'!A171,Base!$V$2:$V$5533)</f>
        <v>0</v>
      </c>
      <c r="J171" s="1">
        <f>SUMIF(Base!$I$2:$I$5533,'5º Questão'!A171,Base!$W$2:$W$5533)</f>
        <v>0</v>
      </c>
      <c r="K171" s="1">
        <f>SUMIF(Base!$I$2:$I$5533,'5º Questão'!A171,Base!$X$2:$X$5533)</f>
        <v>0</v>
      </c>
      <c r="L171" s="33">
        <f t="shared" si="2"/>
        <v>23</v>
      </c>
    </row>
    <row r="172" spans="1:12" ht="17.25">
      <c r="A172" s="23" t="s">
        <v>7097</v>
      </c>
      <c r="B172" s="1">
        <f>SUMIF(Base!$I$2:$I$5533,'5º Questão'!A172,Base!$O$2:$O$5533)</f>
        <v>0</v>
      </c>
      <c r="C172" s="1">
        <f>SUMIF(Base!$I$2:$I$5533,'5º Questão'!A172,Base!$P$2:$P$5533)</f>
        <v>0</v>
      </c>
      <c r="D172" s="1">
        <f>SUMIF(Base!$I$2:$I$5533,'5º Questão'!A172,Base!$Q$2:$Q$5533)</f>
        <v>0</v>
      </c>
      <c r="E172" s="1">
        <f>SUMIF(Base!$I$2:$I$5533,'5º Questão'!A172,Base!$R$2:$R$5533)</f>
        <v>3</v>
      </c>
      <c r="F172" s="1">
        <f>SUMIF(Base!$I$2:$I$5533,'5º Questão'!A172,Base!$S$2:$S$5533)</f>
        <v>5</v>
      </c>
      <c r="G172" s="1">
        <f>SUMIF(Base!$I$2:$I$5533,'5º Questão'!A172,Base!$T$2:$T$5533)</f>
        <v>6</v>
      </c>
      <c r="H172" s="1">
        <f>SUMIF(Base!$I$2:$I$5533,'5º Questão'!A172,Base!$U$2:$U$5533)</f>
        <v>0</v>
      </c>
      <c r="I172" s="1">
        <f>SUMIF(Base!$I$2:$I$5533,'5º Questão'!A172,Base!$V$2:$V$5533)</f>
        <v>0</v>
      </c>
      <c r="J172" s="1">
        <f>SUMIF(Base!$I$2:$I$5533,'5º Questão'!A172,Base!$W$2:$W$5533)</f>
        <v>0</v>
      </c>
      <c r="K172" s="1">
        <f>SUMIF(Base!$I$2:$I$5533,'5º Questão'!A172,Base!$X$2:$X$5533)</f>
        <v>0</v>
      </c>
      <c r="L172" s="33">
        <f t="shared" si="2"/>
        <v>14</v>
      </c>
    </row>
    <row r="173" spans="1:12" ht="17.25">
      <c r="A173" s="23" t="s">
        <v>14602</v>
      </c>
      <c r="B173" s="1">
        <f>SUMIF(Base!$I$2:$I$5533,'5º Questão'!A173,Base!$O$2:$O$5533)</f>
        <v>9</v>
      </c>
      <c r="C173" s="1">
        <f>SUMIF(Base!$I$2:$I$5533,'5º Questão'!A173,Base!$P$2:$P$5533)</f>
        <v>0</v>
      </c>
      <c r="D173" s="1">
        <f>SUMIF(Base!$I$2:$I$5533,'5º Questão'!A173,Base!$Q$2:$Q$5533)</f>
        <v>0</v>
      </c>
      <c r="E173" s="1">
        <f>SUMIF(Base!$I$2:$I$5533,'5º Questão'!A173,Base!$R$2:$R$5533)</f>
        <v>23</v>
      </c>
      <c r="F173" s="1">
        <f>SUMIF(Base!$I$2:$I$5533,'5º Questão'!A173,Base!$S$2:$S$5533)</f>
        <v>5</v>
      </c>
      <c r="G173" s="1">
        <f>SUMIF(Base!$I$2:$I$5533,'5º Questão'!A173,Base!$T$2:$T$5533)</f>
        <v>0</v>
      </c>
      <c r="H173" s="1">
        <f>SUMIF(Base!$I$2:$I$5533,'5º Questão'!A173,Base!$U$2:$U$5533)</f>
        <v>0</v>
      </c>
      <c r="I173" s="1">
        <f>SUMIF(Base!$I$2:$I$5533,'5º Questão'!A173,Base!$V$2:$V$5533)</f>
        <v>0</v>
      </c>
      <c r="J173" s="1">
        <f>SUMIF(Base!$I$2:$I$5533,'5º Questão'!A173,Base!$W$2:$W$5533)</f>
        <v>0</v>
      </c>
      <c r="K173" s="1">
        <f>SUMIF(Base!$I$2:$I$5533,'5º Questão'!A173,Base!$X$2:$X$5533)</f>
        <v>0</v>
      </c>
      <c r="L173" s="33">
        <f t="shared" si="2"/>
        <v>37</v>
      </c>
    </row>
    <row r="174" spans="1:12" ht="17.25">
      <c r="A174" s="23" t="s">
        <v>10760</v>
      </c>
      <c r="B174" s="1">
        <f>SUMIF(Base!$I$2:$I$5533,'5º Questão'!A174,Base!$O$2:$O$5533)</f>
        <v>7</v>
      </c>
      <c r="C174" s="1">
        <f>SUMIF(Base!$I$2:$I$5533,'5º Questão'!A174,Base!$P$2:$P$5533)</f>
        <v>0</v>
      </c>
      <c r="D174" s="1">
        <f>SUMIF(Base!$I$2:$I$5533,'5º Questão'!A174,Base!$Q$2:$Q$5533)</f>
        <v>0</v>
      </c>
      <c r="E174" s="1">
        <f>SUMIF(Base!$I$2:$I$5533,'5º Questão'!A174,Base!$R$2:$R$5533)</f>
        <v>6</v>
      </c>
      <c r="F174" s="1">
        <f>SUMIF(Base!$I$2:$I$5533,'5º Questão'!A174,Base!$S$2:$S$5533)</f>
        <v>5</v>
      </c>
      <c r="G174" s="1">
        <f>SUMIF(Base!$I$2:$I$5533,'5º Questão'!A174,Base!$T$2:$T$5533)</f>
        <v>0</v>
      </c>
      <c r="H174" s="1">
        <f>SUMIF(Base!$I$2:$I$5533,'5º Questão'!A174,Base!$U$2:$U$5533)</f>
        <v>1</v>
      </c>
      <c r="I174" s="1">
        <f>SUMIF(Base!$I$2:$I$5533,'5º Questão'!A174,Base!$V$2:$V$5533)</f>
        <v>3</v>
      </c>
      <c r="J174" s="1">
        <f>SUMIF(Base!$I$2:$I$5533,'5º Questão'!A174,Base!$W$2:$W$5533)</f>
        <v>4</v>
      </c>
      <c r="K174" s="1">
        <f>SUMIF(Base!$I$2:$I$5533,'5º Questão'!A174,Base!$X$2:$X$5533)</f>
        <v>0</v>
      </c>
      <c r="L174" s="33">
        <f t="shared" si="2"/>
        <v>26</v>
      </c>
    </row>
    <row r="175" spans="1:12" ht="17.25">
      <c r="A175" s="23" t="s">
        <v>11952</v>
      </c>
      <c r="B175" s="1">
        <f>SUMIF(Base!$I$2:$I$5533,'5º Questão'!A175,Base!$O$2:$O$5533)</f>
        <v>4</v>
      </c>
      <c r="C175" s="1">
        <f>SUMIF(Base!$I$2:$I$5533,'5º Questão'!A175,Base!$P$2:$P$5533)</f>
        <v>0</v>
      </c>
      <c r="D175" s="1">
        <f>SUMIF(Base!$I$2:$I$5533,'5º Questão'!A175,Base!$Q$2:$Q$5533)</f>
        <v>0</v>
      </c>
      <c r="E175" s="1">
        <f>SUMIF(Base!$I$2:$I$5533,'5º Questão'!A175,Base!$R$2:$R$5533)</f>
        <v>20</v>
      </c>
      <c r="F175" s="1">
        <f>SUMIF(Base!$I$2:$I$5533,'5º Questão'!A175,Base!$S$2:$S$5533)</f>
        <v>13</v>
      </c>
      <c r="G175" s="1">
        <f>SUMIF(Base!$I$2:$I$5533,'5º Questão'!A175,Base!$T$2:$T$5533)</f>
        <v>9</v>
      </c>
      <c r="H175" s="1">
        <f>SUMIF(Base!$I$2:$I$5533,'5º Questão'!A175,Base!$U$2:$U$5533)</f>
        <v>0</v>
      </c>
      <c r="I175" s="1">
        <f>SUMIF(Base!$I$2:$I$5533,'5º Questão'!A175,Base!$V$2:$V$5533)</f>
        <v>11</v>
      </c>
      <c r="J175" s="1">
        <f>SUMIF(Base!$I$2:$I$5533,'5º Questão'!A175,Base!$W$2:$W$5533)</f>
        <v>10</v>
      </c>
      <c r="K175" s="1">
        <f>SUMIF(Base!$I$2:$I$5533,'5º Questão'!A175,Base!$X$2:$X$5533)</f>
        <v>0</v>
      </c>
      <c r="L175" s="33">
        <f t="shared" si="2"/>
        <v>67</v>
      </c>
    </row>
    <row r="176" spans="1:12" ht="25.5">
      <c r="A176" s="23" t="s">
        <v>18838</v>
      </c>
      <c r="B176" s="1">
        <f>SUMIF(Base!$I$2:$I$5533,'5º Questão'!A176,Base!$O$2:$O$5533)</f>
        <v>5</v>
      </c>
      <c r="C176" s="1">
        <f>SUMIF(Base!$I$2:$I$5533,'5º Questão'!A176,Base!$P$2:$P$5533)</f>
        <v>1</v>
      </c>
      <c r="D176" s="1">
        <f>SUMIF(Base!$I$2:$I$5533,'5º Questão'!A176,Base!$Q$2:$Q$5533)</f>
        <v>0</v>
      </c>
      <c r="E176" s="1">
        <f>SUMIF(Base!$I$2:$I$5533,'5º Questão'!A176,Base!$R$2:$R$5533)</f>
        <v>17</v>
      </c>
      <c r="F176" s="1">
        <f>SUMIF(Base!$I$2:$I$5533,'5º Questão'!A176,Base!$S$2:$S$5533)</f>
        <v>16</v>
      </c>
      <c r="G176" s="1">
        <f>SUMIF(Base!$I$2:$I$5533,'5º Questão'!A176,Base!$T$2:$T$5533)</f>
        <v>0</v>
      </c>
      <c r="H176" s="1">
        <f>SUMIF(Base!$I$2:$I$5533,'5º Questão'!A176,Base!$U$2:$U$5533)</f>
        <v>0</v>
      </c>
      <c r="I176" s="1">
        <f>SUMIF(Base!$I$2:$I$5533,'5º Questão'!A176,Base!$V$2:$V$5533)</f>
        <v>0</v>
      </c>
      <c r="J176" s="1">
        <f>SUMIF(Base!$I$2:$I$5533,'5º Questão'!A176,Base!$W$2:$W$5533)</f>
        <v>0</v>
      </c>
      <c r="K176" s="1">
        <f>SUMIF(Base!$I$2:$I$5533,'5º Questão'!A176,Base!$X$2:$X$5533)</f>
        <v>0</v>
      </c>
      <c r="L176" s="33">
        <f t="shared" si="2"/>
        <v>39</v>
      </c>
    </row>
    <row r="177" spans="1:12" ht="17.25">
      <c r="A177" s="23" t="s">
        <v>17762</v>
      </c>
      <c r="B177" s="1">
        <f>SUMIF(Base!$I$2:$I$5533,'5º Questão'!A177,Base!$O$2:$O$5533)</f>
        <v>7</v>
      </c>
      <c r="C177" s="1">
        <f>SUMIF(Base!$I$2:$I$5533,'5º Questão'!A177,Base!$P$2:$P$5533)</f>
        <v>0</v>
      </c>
      <c r="D177" s="1">
        <f>SUMIF(Base!$I$2:$I$5533,'5º Questão'!A177,Base!$Q$2:$Q$5533)</f>
        <v>0</v>
      </c>
      <c r="E177" s="1">
        <f>SUMIF(Base!$I$2:$I$5533,'5º Questão'!A177,Base!$R$2:$R$5533)</f>
        <v>16</v>
      </c>
      <c r="F177" s="1">
        <f>SUMIF(Base!$I$2:$I$5533,'5º Questão'!A177,Base!$S$2:$S$5533)</f>
        <v>9</v>
      </c>
      <c r="G177" s="1">
        <f>SUMIF(Base!$I$2:$I$5533,'5º Questão'!A177,Base!$T$2:$T$5533)</f>
        <v>3</v>
      </c>
      <c r="H177" s="1">
        <f>SUMIF(Base!$I$2:$I$5533,'5º Questão'!A177,Base!$U$2:$U$5533)</f>
        <v>2</v>
      </c>
      <c r="I177" s="1">
        <f>SUMIF(Base!$I$2:$I$5533,'5º Questão'!A177,Base!$V$2:$V$5533)</f>
        <v>2</v>
      </c>
      <c r="J177" s="1">
        <f>SUMIF(Base!$I$2:$I$5533,'5º Questão'!A177,Base!$W$2:$W$5533)</f>
        <v>0</v>
      </c>
      <c r="K177" s="1">
        <f>SUMIF(Base!$I$2:$I$5533,'5º Questão'!A177,Base!$X$2:$X$5533)</f>
        <v>0</v>
      </c>
      <c r="L177" s="33">
        <f t="shared" si="2"/>
        <v>39</v>
      </c>
    </row>
    <row r="178" spans="1:12" ht="17.25">
      <c r="A178" s="23" t="s">
        <v>14660</v>
      </c>
      <c r="B178" s="1">
        <f>SUMIF(Base!$I$2:$I$5533,'5º Questão'!A178,Base!$O$2:$O$5533)</f>
        <v>4</v>
      </c>
      <c r="C178" s="1">
        <f>SUMIF(Base!$I$2:$I$5533,'5º Questão'!A178,Base!$P$2:$P$5533)</f>
        <v>0</v>
      </c>
      <c r="D178" s="1">
        <f>SUMIF(Base!$I$2:$I$5533,'5º Questão'!A178,Base!$Q$2:$Q$5533)</f>
        <v>0</v>
      </c>
      <c r="E178" s="1">
        <f>SUMIF(Base!$I$2:$I$5533,'5º Questão'!A178,Base!$R$2:$R$5533)</f>
        <v>9</v>
      </c>
      <c r="F178" s="1">
        <f>SUMIF(Base!$I$2:$I$5533,'5º Questão'!A178,Base!$S$2:$S$5533)</f>
        <v>5</v>
      </c>
      <c r="G178" s="1">
        <f>SUMIF(Base!$I$2:$I$5533,'5º Questão'!A178,Base!$T$2:$T$5533)</f>
        <v>6</v>
      </c>
      <c r="H178" s="1">
        <f>SUMIF(Base!$I$2:$I$5533,'5º Questão'!A178,Base!$U$2:$U$5533)</f>
        <v>0</v>
      </c>
      <c r="I178" s="1">
        <f>SUMIF(Base!$I$2:$I$5533,'5º Questão'!A178,Base!$V$2:$V$5533)</f>
        <v>0</v>
      </c>
      <c r="J178" s="1">
        <f>SUMIF(Base!$I$2:$I$5533,'5º Questão'!A178,Base!$W$2:$W$5533)</f>
        <v>0</v>
      </c>
      <c r="K178" s="1">
        <f>SUMIF(Base!$I$2:$I$5533,'5º Questão'!A178,Base!$X$2:$X$5533)</f>
        <v>0</v>
      </c>
      <c r="L178" s="33">
        <f t="shared" si="2"/>
        <v>24</v>
      </c>
    </row>
    <row r="179" spans="1:12" ht="17.25">
      <c r="A179" s="23" t="s">
        <v>2281</v>
      </c>
      <c r="B179" s="1">
        <f>SUMIF(Base!$I$2:$I$5533,'5º Questão'!A179,Base!$O$2:$O$5533)</f>
        <v>13</v>
      </c>
      <c r="C179" s="1">
        <f>SUMIF(Base!$I$2:$I$5533,'5º Questão'!A179,Base!$P$2:$P$5533)</f>
        <v>0</v>
      </c>
      <c r="D179" s="1">
        <f>SUMIF(Base!$I$2:$I$5533,'5º Questão'!A179,Base!$Q$2:$Q$5533)</f>
        <v>0</v>
      </c>
      <c r="E179" s="1">
        <f>SUMIF(Base!$I$2:$I$5533,'5º Questão'!A179,Base!$R$2:$R$5533)</f>
        <v>20</v>
      </c>
      <c r="F179" s="1">
        <f>SUMIF(Base!$I$2:$I$5533,'5º Questão'!A179,Base!$S$2:$S$5533)</f>
        <v>12</v>
      </c>
      <c r="G179" s="1">
        <f>SUMIF(Base!$I$2:$I$5533,'5º Questão'!A179,Base!$T$2:$T$5533)</f>
        <v>0</v>
      </c>
      <c r="H179" s="1">
        <f>SUMIF(Base!$I$2:$I$5533,'5º Questão'!A179,Base!$U$2:$U$5533)</f>
        <v>0</v>
      </c>
      <c r="I179" s="1">
        <f>SUMIF(Base!$I$2:$I$5533,'5º Questão'!A179,Base!$V$2:$V$5533)</f>
        <v>0</v>
      </c>
      <c r="J179" s="1">
        <f>SUMIF(Base!$I$2:$I$5533,'5º Questão'!A179,Base!$W$2:$W$5533)</f>
        <v>3</v>
      </c>
      <c r="K179" s="1">
        <f>SUMIF(Base!$I$2:$I$5533,'5º Questão'!A179,Base!$X$2:$X$5533)</f>
        <v>0</v>
      </c>
      <c r="L179" s="33">
        <f t="shared" si="2"/>
        <v>48</v>
      </c>
    </row>
    <row r="180" spans="1:12" ht="17.25">
      <c r="A180" s="23" t="s">
        <v>5315</v>
      </c>
      <c r="B180" s="1">
        <f>SUMIF(Base!$I$2:$I$5533,'5º Questão'!A180,Base!$O$2:$O$5533)</f>
        <v>4</v>
      </c>
      <c r="C180" s="1">
        <f>SUMIF(Base!$I$2:$I$5533,'5º Questão'!A180,Base!$P$2:$P$5533)</f>
        <v>0</v>
      </c>
      <c r="D180" s="1">
        <f>SUMIF(Base!$I$2:$I$5533,'5º Questão'!A180,Base!$Q$2:$Q$5533)</f>
        <v>0</v>
      </c>
      <c r="E180" s="1">
        <f>SUMIF(Base!$I$2:$I$5533,'5º Questão'!A180,Base!$R$2:$R$5533)</f>
        <v>11</v>
      </c>
      <c r="F180" s="1">
        <f>SUMIF(Base!$I$2:$I$5533,'5º Questão'!A180,Base!$S$2:$S$5533)</f>
        <v>14</v>
      </c>
      <c r="G180" s="1">
        <f>SUMIF(Base!$I$2:$I$5533,'5º Questão'!A180,Base!$T$2:$T$5533)</f>
        <v>6</v>
      </c>
      <c r="H180" s="1">
        <f>SUMIF(Base!$I$2:$I$5533,'5º Questão'!A180,Base!$U$2:$U$5533)</f>
        <v>0</v>
      </c>
      <c r="I180" s="1">
        <f>SUMIF(Base!$I$2:$I$5533,'5º Questão'!A180,Base!$V$2:$V$5533)</f>
        <v>0</v>
      </c>
      <c r="J180" s="1">
        <f>SUMIF(Base!$I$2:$I$5533,'5º Questão'!A180,Base!$W$2:$W$5533)</f>
        <v>5</v>
      </c>
      <c r="K180" s="1">
        <f>SUMIF(Base!$I$2:$I$5533,'5º Questão'!A180,Base!$X$2:$X$5533)</f>
        <v>0</v>
      </c>
      <c r="L180" s="33">
        <f t="shared" si="2"/>
        <v>40</v>
      </c>
    </row>
    <row r="181" spans="1:12" ht="17.25">
      <c r="A181" s="23" t="s">
        <v>15382</v>
      </c>
      <c r="B181" s="1">
        <f>SUMIF(Base!$I$2:$I$5533,'5º Questão'!A181,Base!$O$2:$O$5533)</f>
        <v>1</v>
      </c>
      <c r="C181" s="1">
        <f>SUMIF(Base!$I$2:$I$5533,'5º Questão'!A181,Base!$P$2:$P$5533)</f>
        <v>0</v>
      </c>
      <c r="D181" s="1">
        <f>SUMIF(Base!$I$2:$I$5533,'5º Questão'!A181,Base!$Q$2:$Q$5533)</f>
        <v>0</v>
      </c>
      <c r="E181" s="1">
        <f>SUMIF(Base!$I$2:$I$5533,'5º Questão'!A181,Base!$R$2:$R$5533)</f>
        <v>8</v>
      </c>
      <c r="F181" s="1">
        <f>SUMIF(Base!$I$2:$I$5533,'5º Questão'!A181,Base!$S$2:$S$5533)</f>
        <v>6</v>
      </c>
      <c r="G181" s="1">
        <f>SUMIF(Base!$I$2:$I$5533,'5º Questão'!A181,Base!$T$2:$T$5533)</f>
        <v>7</v>
      </c>
      <c r="H181" s="1">
        <f>SUMIF(Base!$I$2:$I$5533,'5º Questão'!A181,Base!$U$2:$U$5533)</f>
        <v>0</v>
      </c>
      <c r="I181" s="1">
        <f>SUMIF(Base!$I$2:$I$5533,'5º Questão'!A181,Base!$V$2:$V$5533)</f>
        <v>2</v>
      </c>
      <c r="J181" s="1">
        <f>SUMIF(Base!$I$2:$I$5533,'5º Questão'!A181,Base!$W$2:$W$5533)</f>
        <v>2</v>
      </c>
      <c r="K181" s="1">
        <f>SUMIF(Base!$I$2:$I$5533,'5º Questão'!A181,Base!$X$2:$X$5533)</f>
        <v>0</v>
      </c>
      <c r="L181" s="33">
        <f t="shared" si="2"/>
        <v>26</v>
      </c>
    </row>
    <row r="182" spans="1:12" ht="17.25">
      <c r="A182" s="23" t="s">
        <v>13025</v>
      </c>
      <c r="B182" s="1">
        <f>SUMIF(Base!$I$2:$I$5533,'5º Questão'!A182,Base!$O$2:$O$5533)</f>
        <v>6</v>
      </c>
      <c r="C182" s="1">
        <f>SUMIF(Base!$I$2:$I$5533,'5º Questão'!A182,Base!$P$2:$P$5533)</f>
        <v>0</v>
      </c>
      <c r="D182" s="1">
        <f>SUMIF(Base!$I$2:$I$5533,'5º Questão'!A182,Base!$Q$2:$Q$5533)</f>
        <v>0</v>
      </c>
      <c r="E182" s="1">
        <f>SUMIF(Base!$I$2:$I$5533,'5º Questão'!A182,Base!$R$2:$R$5533)</f>
        <v>18</v>
      </c>
      <c r="F182" s="1">
        <f>SUMIF(Base!$I$2:$I$5533,'5º Questão'!A182,Base!$S$2:$S$5533)</f>
        <v>11</v>
      </c>
      <c r="G182" s="1">
        <f>SUMIF(Base!$I$2:$I$5533,'5º Questão'!A182,Base!$T$2:$T$5533)</f>
        <v>0</v>
      </c>
      <c r="H182" s="1">
        <f>SUMIF(Base!$I$2:$I$5533,'5º Questão'!A182,Base!$U$2:$U$5533)</f>
        <v>0</v>
      </c>
      <c r="I182" s="1">
        <f>SUMIF(Base!$I$2:$I$5533,'5º Questão'!A182,Base!$V$2:$V$5533)</f>
        <v>0</v>
      </c>
      <c r="J182" s="1">
        <f>SUMIF(Base!$I$2:$I$5533,'5º Questão'!A182,Base!$W$2:$W$5533)</f>
        <v>2</v>
      </c>
      <c r="K182" s="1">
        <f>SUMIF(Base!$I$2:$I$5533,'5º Questão'!A182,Base!$X$2:$X$5533)</f>
        <v>0</v>
      </c>
      <c r="L182" s="33">
        <f t="shared" si="2"/>
        <v>37</v>
      </c>
    </row>
    <row r="183" spans="1:12" ht="17.25">
      <c r="A183" s="23" t="s">
        <v>7073</v>
      </c>
      <c r="B183" s="1">
        <f>SUMIF(Base!$I$2:$I$5533,'5º Questão'!A183,Base!$O$2:$O$5533)</f>
        <v>0</v>
      </c>
      <c r="C183" s="1">
        <f>SUMIF(Base!$I$2:$I$5533,'5º Questão'!A183,Base!$P$2:$P$5533)</f>
        <v>0</v>
      </c>
      <c r="D183" s="1">
        <f>SUMIF(Base!$I$2:$I$5533,'5º Questão'!A183,Base!$Q$2:$Q$5533)</f>
        <v>0</v>
      </c>
      <c r="E183" s="1">
        <f>SUMIF(Base!$I$2:$I$5533,'5º Questão'!A183,Base!$R$2:$R$5533)</f>
        <v>6</v>
      </c>
      <c r="F183" s="1">
        <f>SUMIF(Base!$I$2:$I$5533,'5º Questão'!A183,Base!$S$2:$S$5533)</f>
        <v>2</v>
      </c>
      <c r="G183" s="1">
        <f>SUMIF(Base!$I$2:$I$5533,'5º Questão'!A183,Base!$T$2:$T$5533)</f>
        <v>0</v>
      </c>
      <c r="H183" s="1">
        <f>SUMIF(Base!$I$2:$I$5533,'5º Questão'!A183,Base!$U$2:$U$5533)</f>
        <v>0</v>
      </c>
      <c r="I183" s="1">
        <f>SUMIF(Base!$I$2:$I$5533,'5º Questão'!A183,Base!$V$2:$V$5533)</f>
        <v>0</v>
      </c>
      <c r="J183" s="1">
        <f>SUMIF(Base!$I$2:$I$5533,'5º Questão'!A183,Base!$W$2:$W$5533)</f>
        <v>0</v>
      </c>
      <c r="K183" s="1">
        <f>SUMIF(Base!$I$2:$I$5533,'5º Questão'!A183,Base!$X$2:$X$5533)</f>
        <v>0</v>
      </c>
      <c r="L183" s="33">
        <f t="shared" si="2"/>
        <v>8</v>
      </c>
    </row>
    <row r="184" spans="1:12" ht="17.25">
      <c r="A184" s="23" t="s">
        <v>5264</v>
      </c>
      <c r="B184" s="1">
        <f>SUMIF(Base!$I$2:$I$5533,'5º Questão'!A184,Base!$O$2:$O$5533)</f>
        <v>0</v>
      </c>
      <c r="C184" s="1">
        <f>SUMIF(Base!$I$2:$I$5533,'5º Questão'!A184,Base!$P$2:$P$5533)</f>
        <v>0</v>
      </c>
      <c r="D184" s="1">
        <f>SUMIF(Base!$I$2:$I$5533,'5º Questão'!A184,Base!$Q$2:$Q$5533)</f>
        <v>0</v>
      </c>
      <c r="E184" s="1">
        <f>SUMIF(Base!$I$2:$I$5533,'5º Questão'!A184,Base!$R$2:$R$5533)</f>
        <v>2</v>
      </c>
      <c r="F184" s="1">
        <f>SUMIF(Base!$I$2:$I$5533,'5º Questão'!A184,Base!$S$2:$S$5533)</f>
        <v>0</v>
      </c>
      <c r="G184" s="1">
        <f>SUMIF(Base!$I$2:$I$5533,'5º Questão'!A184,Base!$T$2:$T$5533)</f>
        <v>0</v>
      </c>
      <c r="H184" s="1">
        <f>SUMIF(Base!$I$2:$I$5533,'5º Questão'!A184,Base!$U$2:$U$5533)</f>
        <v>0</v>
      </c>
      <c r="I184" s="1">
        <f>SUMIF(Base!$I$2:$I$5533,'5º Questão'!A184,Base!$V$2:$V$5533)</f>
        <v>0</v>
      </c>
      <c r="J184" s="1">
        <f>SUMIF(Base!$I$2:$I$5533,'5º Questão'!A184,Base!$W$2:$W$5533)</f>
        <v>0</v>
      </c>
      <c r="K184" s="1">
        <f>SUMIF(Base!$I$2:$I$5533,'5º Questão'!A184,Base!$X$2:$X$5533)</f>
        <v>0</v>
      </c>
      <c r="L184" s="33">
        <f t="shared" si="2"/>
        <v>2</v>
      </c>
    </row>
    <row r="185" spans="1:12" ht="17.25">
      <c r="A185" s="23" t="s">
        <v>7069</v>
      </c>
      <c r="B185" s="1">
        <f>SUMIF(Base!$I$2:$I$5533,'5º Questão'!A185,Base!$O$2:$O$5533)</f>
        <v>0</v>
      </c>
      <c r="C185" s="1">
        <f>SUMIF(Base!$I$2:$I$5533,'5º Questão'!A185,Base!$P$2:$P$5533)</f>
        <v>0</v>
      </c>
      <c r="D185" s="1">
        <f>SUMIF(Base!$I$2:$I$5533,'5º Questão'!A185,Base!$Q$2:$Q$5533)</f>
        <v>0</v>
      </c>
      <c r="E185" s="1">
        <f>SUMIF(Base!$I$2:$I$5533,'5º Questão'!A185,Base!$R$2:$R$5533)</f>
        <v>7</v>
      </c>
      <c r="F185" s="1">
        <f>SUMIF(Base!$I$2:$I$5533,'5º Questão'!A185,Base!$S$2:$S$5533)</f>
        <v>0</v>
      </c>
      <c r="G185" s="1">
        <f>SUMIF(Base!$I$2:$I$5533,'5º Questão'!A185,Base!$T$2:$T$5533)</f>
        <v>0</v>
      </c>
      <c r="H185" s="1">
        <f>SUMIF(Base!$I$2:$I$5533,'5º Questão'!A185,Base!$U$2:$U$5533)</f>
        <v>0</v>
      </c>
      <c r="I185" s="1">
        <f>SUMIF(Base!$I$2:$I$5533,'5º Questão'!A185,Base!$V$2:$V$5533)</f>
        <v>0</v>
      </c>
      <c r="J185" s="1">
        <f>SUMIF(Base!$I$2:$I$5533,'5º Questão'!A185,Base!$W$2:$W$5533)</f>
        <v>0</v>
      </c>
      <c r="K185" s="1">
        <f>SUMIF(Base!$I$2:$I$5533,'5º Questão'!A185,Base!$X$2:$X$5533)</f>
        <v>0</v>
      </c>
      <c r="L185" s="33">
        <f t="shared" si="2"/>
        <v>7</v>
      </c>
    </row>
    <row r="186" spans="1:12" ht="17.25">
      <c r="A186" s="23" t="s">
        <v>5294</v>
      </c>
      <c r="B186" s="1">
        <f>SUMIF(Base!$I$2:$I$5533,'5º Questão'!A186,Base!$O$2:$O$5533)</f>
        <v>0</v>
      </c>
      <c r="C186" s="1">
        <f>SUMIF(Base!$I$2:$I$5533,'5º Questão'!A186,Base!$P$2:$P$5533)</f>
        <v>0</v>
      </c>
      <c r="D186" s="1">
        <f>SUMIF(Base!$I$2:$I$5533,'5º Questão'!A186,Base!$Q$2:$Q$5533)</f>
        <v>0</v>
      </c>
      <c r="E186" s="1">
        <f>SUMIF(Base!$I$2:$I$5533,'5º Questão'!A186,Base!$R$2:$R$5533)</f>
        <v>7</v>
      </c>
      <c r="F186" s="1">
        <f>SUMIF(Base!$I$2:$I$5533,'5º Questão'!A186,Base!$S$2:$S$5533)</f>
        <v>13</v>
      </c>
      <c r="G186" s="1">
        <f>SUMIF(Base!$I$2:$I$5533,'5º Questão'!A186,Base!$T$2:$T$5533)</f>
        <v>7</v>
      </c>
      <c r="H186" s="1">
        <f>SUMIF(Base!$I$2:$I$5533,'5º Questão'!A186,Base!$U$2:$U$5533)</f>
        <v>0</v>
      </c>
      <c r="I186" s="1">
        <f>SUMIF(Base!$I$2:$I$5533,'5º Questão'!A186,Base!$V$2:$V$5533)</f>
        <v>0</v>
      </c>
      <c r="J186" s="1">
        <f>SUMIF(Base!$I$2:$I$5533,'5º Questão'!A186,Base!$W$2:$W$5533)</f>
        <v>0</v>
      </c>
      <c r="K186" s="1">
        <f>SUMIF(Base!$I$2:$I$5533,'5º Questão'!A186,Base!$X$2:$X$5533)</f>
        <v>0</v>
      </c>
      <c r="L186" s="33">
        <f t="shared" si="2"/>
        <v>27</v>
      </c>
    </row>
    <row r="187" spans="1:12" ht="17.25">
      <c r="A187" s="23" t="s">
        <v>18828</v>
      </c>
      <c r="B187" s="1">
        <f>SUMIF(Base!$I$2:$I$5533,'5º Questão'!A187,Base!$O$2:$O$5533)</f>
        <v>0</v>
      </c>
      <c r="C187" s="1">
        <f>SUMIF(Base!$I$2:$I$5533,'5º Questão'!A187,Base!$P$2:$P$5533)</f>
        <v>0</v>
      </c>
      <c r="D187" s="1">
        <f>SUMIF(Base!$I$2:$I$5533,'5º Questão'!A187,Base!$Q$2:$Q$5533)</f>
        <v>0</v>
      </c>
      <c r="E187" s="1">
        <f>SUMIF(Base!$I$2:$I$5533,'5º Questão'!A187,Base!$R$2:$R$5533)</f>
        <v>13</v>
      </c>
      <c r="F187" s="1">
        <f>SUMIF(Base!$I$2:$I$5533,'5º Questão'!A187,Base!$S$2:$S$5533)</f>
        <v>9</v>
      </c>
      <c r="G187" s="1">
        <f>SUMIF(Base!$I$2:$I$5533,'5º Questão'!A187,Base!$T$2:$T$5533)</f>
        <v>0</v>
      </c>
      <c r="H187" s="1">
        <f>SUMIF(Base!$I$2:$I$5533,'5º Questão'!A187,Base!$U$2:$U$5533)</f>
        <v>0</v>
      </c>
      <c r="I187" s="1">
        <f>SUMIF(Base!$I$2:$I$5533,'5º Questão'!A187,Base!$V$2:$V$5533)</f>
        <v>0</v>
      </c>
      <c r="J187" s="1">
        <f>SUMIF(Base!$I$2:$I$5533,'5º Questão'!A187,Base!$W$2:$W$5533)</f>
        <v>0</v>
      </c>
      <c r="K187" s="1">
        <f>SUMIF(Base!$I$2:$I$5533,'5º Questão'!A187,Base!$X$2:$X$5533)</f>
        <v>0</v>
      </c>
      <c r="L187" s="33">
        <f t="shared" si="2"/>
        <v>22</v>
      </c>
    </row>
    <row r="188" spans="1:12" ht="17.25">
      <c r="A188" s="23" t="s">
        <v>5298</v>
      </c>
      <c r="B188" s="1">
        <f>SUMIF(Base!$I$2:$I$5533,'5º Questão'!A188,Base!$O$2:$O$5533)</f>
        <v>2</v>
      </c>
      <c r="C188" s="1">
        <f>SUMIF(Base!$I$2:$I$5533,'5º Questão'!A188,Base!$P$2:$P$5533)</f>
        <v>0</v>
      </c>
      <c r="D188" s="1">
        <f>SUMIF(Base!$I$2:$I$5533,'5º Questão'!A188,Base!$Q$2:$Q$5533)</f>
        <v>0</v>
      </c>
      <c r="E188" s="1">
        <f>SUMIF(Base!$I$2:$I$5533,'5º Questão'!A188,Base!$R$2:$R$5533)</f>
        <v>9</v>
      </c>
      <c r="F188" s="1">
        <f>SUMIF(Base!$I$2:$I$5533,'5º Questão'!A188,Base!$S$2:$S$5533)</f>
        <v>4</v>
      </c>
      <c r="G188" s="1">
        <f>SUMIF(Base!$I$2:$I$5533,'5º Questão'!A188,Base!$T$2:$T$5533)</f>
        <v>9</v>
      </c>
      <c r="H188" s="1">
        <f>SUMIF(Base!$I$2:$I$5533,'5º Questão'!A188,Base!$U$2:$U$5533)</f>
        <v>0</v>
      </c>
      <c r="I188" s="1">
        <f>SUMIF(Base!$I$2:$I$5533,'5º Questão'!A188,Base!$V$2:$V$5533)</f>
        <v>0</v>
      </c>
      <c r="J188" s="1">
        <f>SUMIF(Base!$I$2:$I$5533,'5º Questão'!A188,Base!$W$2:$W$5533)</f>
        <v>2</v>
      </c>
      <c r="K188" s="1">
        <f>SUMIF(Base!$I$2:$I$5533,'5º Questão'!A188,Base!$X$2:$X$5533)</f>
        <v>0</v>
      </c>
      <c r="L188" s="33">
        <f t="shared" si="2"/>
        <v>26</v>
      </c>
    </row>
    <row r="189" spans="1:12" ht="17.25">
      <c r="A189" s="23" t="s">
        <v>2297</v>
      </c>
      <c r="B189" s="1">
        <f>SUMIF(Base!$I$2:$I$5533,'5º Questão'!A189,Base!$O$2:$O$5533)</f>
        <v>4</v>
      </c>
      <c r="C189" s="1">
        <f>SUMIF(Base!$I$2:$I$5533,'5º Questão'!A189,Base!$P$2:$P$5533)</f>
        <v>0</v>
      </c>
      <c r="D189" s="1">
        <f>SUMIF(Base!$I$2:$I$5533,'5º Questão'!A189,Base!$Q$2:$Q$5533)</f>
        <v>0</v>
      </c>
      <c r="E189" s="1">
        <f>SUMIF(Base!$I$2:$I$5533,'5º Questão'!A189,Base!$R$2:$R$5533)</f>
        <v>9</v>
      </c>
      <c r="F189" s="1">
        <f>SUMIF(Base!$I$2:$I$5533,'5º Questão'!A189,Base!$S$2:$S$5533)</f>
        <v>6</v>
      </c>
      <c r="G189" s="1">
        <f>SUMIF(Base!$I$2:$I$5533,'5º Questão'!A189,Base!$T$2:$T$5533)</f>
        <v>0</v>
      </c>
      <c r="H189" s="1">
        <f>SUMIF(Base!$I$2:$I$5533,'5º Questão'!A189,Base!$U$2:$U$5533)</f>
        <v>0</v>
      </c>
      <c r="I189" s="1">
        <f>SUMIF(Base!$I$2:$I$5533,'5º Questão'!A189,Base!$V$2:$V$5533)</f>
        <v>0</v>
      </c>
      <c r="J189" s="1">
        <f>SUMIF(Base!$I$2:$I$5533,'5º Questão'!A189,Base!$W$2:$W$5533)</f>
        <v>0</v>
      </c>
      <c r="K189" s="1">
        <f>SUMIF(Base!$I$2:$I$5533,'5º Questão'!A189,Base!$X$2:$X$5533)</f>
        <v>0</v>
      </c>
      <c r="L189" s="33">
        <f t="shared" si="2"/>
        <v>19</v>
      </c>
    </row>
    <row r="190" spans="1:12" ht="17.25">
      <c r="A190" s="23" t="s">
        <v>10785</v>
      </c>
      <c r="B190" s="1">
        <f>SUMIF(Base!$I$2:$I$5533,'5º Questão'!A190,Base!$O$2:$O$5533)</f>
        <v>0</v>
      </c>
      <c r="C190" s="1">
        <f>SUMIF(Base!$I$2:$I$5533,'5º Questão'!A190,Base!$P$2:$P$5533)</f>
        <v>0</v>
      </c>
      <c r="D190" s="1">
        <f>SUMIF(Base!$I$2:$I$5533,'5º Questão'!A190,Base!$Q$2:$Q$5533)</f>
        <v>0</v>
      </c>
      <c r="E190" s="1">
        <f>SUMIF(Base!$I$2:$I$5533,'5º Questão'!A190,Base!$R$2:$R$5533)</f>
        <v>6</v>
      </c>
      <c r="F190" s="1">
        <f>SUMIF(Base!$I$2:$I$5533,'5º Questão'!A190,Base!$S$2:$S$5533)</f>
        <v>5</v>
      </c>
      <c r="G190" s="1">
        <f>SUMIF(Base!$I$2:$I$5533,'5º Questão'!A190,Base!$T$2:$T$5533)</f>
        <v>2</v>
      </c>
      <c r="H190" s="1">
        <f>SUMIF(Base!$I$2:$I$5533,'5º Questão'!A190,Base!$U$2:$U$5533)</f>
        <v>1</v>
      </c>
      <c r="I190" s="1">
        <f>SUMIF(Base!$I$2:$I$5533,'5º Questão'!A190,Base!$V$2:$V$5533)</f>
        <v>4</v>
      </c>
      <c r="J190" s="1">
        <f>SUMIF(Base!$I$2:$I$5533,'5º Questão'!A190,Base!$W$2:$W$5533)</f>
        <v>1</v>
      </c>
      <c r="K190" s="1">
        <f>SUMIF(Base!$I$2:$I$5533,'5º Questão'!A190,Base!$X$2:$X$5533)</f>
        <v>0</v>
      </c>
      <c r="L190" s="33">
        <f t="shared" si="2"/>
        <v>19</v>
      </c>
    </row>
    <row r="191" spans="1:12" ht="17.25">
      <c r="A191" s="23" t="s">
        <v>4424</v>
      </c>
      <c r="B191" s="1">
        <f>SUMIF(Base!$I$2:$I$5533,'5º Questão'!A191,Base!$O$2:$O$5533)</f>
        <v>2</v>
      </c>
      <c r="C191" s="1">
        <f>SUMIF(Base!$I$2:$I$5533,'5º Questão'!A191,Base!$P$2:$P$5533)</f>
        <v>0</v>
      </c>
      <c r="D191" s="1">
        <f>SUMIF(Base!$I$2:$I$5533,'5º Questão'!A191,Base!$Q$2:$Q$5533)</f>
        <v>0</v>
      </c>
      <c r="E191" s="1">
        <f>SUMIF(Base!$I$2:$I$5533,'5º Questão'!A191,Base!$R$2:$R$5533)</f>
        <v>14</v>
      </c>
      <c r="F191" s="1">
        <f>SUMIF(Base!$I$2:$I$5533,'5º Questão'!A191,Base!$S$2:$S$5533)</f>
        <v>7</v>
      </c>
      <c r="G191" s="1">
        <f>SUMIF(Base!$I$2:$I$5533,'5º Questão'!A191,Base!$T$2:$T$5533)</f>
        <v>0</v>
      </c>
      <c r="H191" s="1">
        <f>SUMIF(Base!$I$2:$I$5533,'5º Questão'!A191,Base!$U$2:$U$5533)</f>
        <v>7</v>
      </c>
      <c r="I191" s="1">
        <f>SUMIF(Base!$I$2:$I$5533,'5º Questão'!A191,Base!$V$2:$V$5533)</f>
        <v>9</v>
      </c>
      <c r="J191" s="1">
        <f>SUMIF(Base!$I$2:$I$5533,'5º Questão'!A191,Base!$W$2:$W$5533)</f>
        <v>7</v>
      </c>
      <c r="K191" s="1">
        <f>SUMIF(Base!$I$2:$I$5533,'5º Questão'!A191,Base!$X$2:$X$5533)</f>
        <v>0</v>
      </c>
      <c r="L191" s="33">
        <f t="shared" si="2"/>
        <v>46</v>
      </c>
    </row>
    <row r="192" spans="1:12" ht="17.25">
      <c r="A192" s="23" t="s">
        <v>14617</v>
      </c>
      <c r="B192" s="1">
        <f>SUMIF(Base!$I$2:$I$5533,'5º Questão'!A192,Base!$O$2:$O$5533)</f>
        <v>1</v>
      </c>
      <c r="C192" s="1">
        <f>SUMIF(Base!$I$2:$I$5533,'5º Questão'!A192,Base!$P$2:$P$5533)</f>
        <v>0</v>
      </c>
      <c r="D192" s="1">
        <f>SUMIF(Base!$I$2:$I$5533,'5º Questão'!A192,Base!$Q$2:$Q$5533)</f>
        <v>0</v>
      </c>
      <c r="E192" s="1">
        <f>SUMIF(Base!$I$2:$I$5533,'5º Questão'!A192,Base!$R$2:$R$5533)</f>
        <v>1</v>
      </c>
      <c r="F192" s="1">
        <f>SUMIF(Base!$I$2:$I$5533,'5º Questão'!A192,Base!$S$2:$S$5533)</f>
        <v>1</v>
      </c>
      <c r="G192" s="1">
        <f>SUMIF(Base!$I$2:$I$5533,'5º Questão'!A192,Base!$T$2:$T$5533)</f>
        <v>0</v>
      </c>
      <c r="H192" s="1">
        <f>SUMIF(Base!$I$2:$I$5533,'5º Questão'!A192,Base!$U$2:$U$5533)</f>
        <v>0</v>
      </c>
      <c r="I192" s="1">
        <f>SUMIF(Base!$I$2:$I$5533,'5º Questão'!A192,Base!$V$2:$V$5533)</f>
        <v>0</v>
      </c>
      <c r="J192" s="1">
        <f>SUMIF(Base!$I$2:$I$5533,'5º Questão'!A192,Base!$W$2:$W$5533)</f>
        <v>0</v>
      </c>
      <c r="K192" s="1">
        <f>SUMIF(Base!$I$2:$I$5533,'5º Questão'!A192,Base!$X$2:$X$5533)</f>
        <v>0</v>
      </c>
      <c r="L192" s="33">
        <f t="shared" si="2"/>
        <v>3</v>
      </c>
    </row>
    <row r="193" spans="1:12" ht="17.25">
      <c r="A193" s="23" t="s">
        <v>3085</v>
      </c>
      <c r="B193" s="1">
        <f>SUMIF(Base!$I$2:$I$5533,'5º Questão'!A193,Base!$O$2:$O$5533)</f>
        <v>1</v>
      </c>
      <c r="C193" s="1">
        <f>SUMIF(Base!$I$2:$I$5533,'5º Questão'!A193,Base!$P$2:$P$5533)</f>
        <v>0</v>
      </c>
      <c r="D193" s="1">
        <f>SUMIF(Base!$I$2:$I$5533,'5º Questão'!A193,Base!$Q$2:$Q$5533)</f>
        <v>0</v>
      </c>
      <c r="E193" s="1">
        <f>SUMIF(Base!$I$2:$I$5533,'5º Questão'!A193,Base!$R$2:$R$5533)</f>
        <v>4</v>
      </c>
      <c r="F193" s="1">
        <f>SUMIF(Base!$I$2:$I$5533,'5º Questão'!A193,Base!$S$2:$S$5533)</f>
        <v>0</v>
      </c>
      <c r="G193" s="1">
        <f>SUMIF(Base!$I$2:$I$5533,'5º Questão'!A193,Base!$T$2:$T$5533)</f>
        <v>0</v>
      </c>
      <c r="H193" s="1">
        <f>SUMIF(Base!$I$2:$I$5533,'5º Questão'!A193,Base!$U$2:$U$5533)</f>
        <v>0</v>
      </c>
      <c r="I193" s="1">
        <f>SUMIF(Base!$I$2:$I$5533,'5º Questão'!A193,Base!$V$2:$V$5533)</f>
        <v>1</v>
      </c>
      <c r="J193" s="1">
        <f>SUMIF(Base!$I$2:$I$5533,'5º Questão'!A193,Base!$W$2:$W$5533)</f>
        <v>1</v>
      </c>
      <c r="K193" s="1">
        <f>SUMIF(Base!$I$2:$I$5533,'5º Questão'!A193,Base!$X$2:$X$5533)</f>
        <v>0</v>
      </c>
      <c r="L193" s="33">
        <f t="shared" si="2"/>
        <v>7</v>
      </c>
    </row>
    <row r="194" spans="1:12" ht="33.75">
      <c r="A194" s="23" t="s">
        <v>1575</v>
      </c>
      <c r="B194" s="1">
        <f>SUMIF(Base!$I$2:$I$5533,'5º Questão'!A194,Base!$O$2:$O$5533)</f>
        <v>0</v>
      </c>
      <c r="C194" s="1">
        <f>SUMIF(Base!$I$2:$I$5533,'5º Questão'!A194,Base!$P$2:$P$5533)</f>
        <v>0</v>
      </c>
      <c r="D194" s="1">
        <f>SUMIF(Base!$I$2:$I$5533,'5º Questão'!A194,Base!$Q$2:$Q$5533)</f>
        <v>0</v>
      </c>
      <c r="E194" s="1">
        <f>SUMIF(Base!$I$2:$I$5533,'5º Questão'!A194,Base!$R$2:$R$5533)</f>
        <v>353</v>
      </c>
      <c r="F194" s="1">
        <f>SUMIF(Base!$I$2:$I$5533,'5º Questão'!A194,Base!$S$2:$S$5533)</f>
        <v>0</v>
      </c>
      <c r="G194" s="1">
        <f>SUMIF(Base!$I$2:$I$5533,'5º Questão'!A194,Base!$T$2:$T$5533)</f>
        <v>0</v>
      </c>
      <c r="H194" s="1">
        <f>SUMIF(Base!$I$2:$I$5533,'5º Questão'!A194,Base!$U$2:$U$5533)</f>
        <v>0</v>
      </c>
      <c r="I194" s="1">
        <f>SUMIF(Base!$I$2:$I$5533,'5º Questão'!A194,Base!$V$2:$V$5533)</f>
        <v>0</v>
      </c>
      <c r="J194" s="1">
        <f>SUMIF(Base!$I$2:$I$5533,'5º Questão'!A194,Base!$W$2:$W$5533)</f>
        <v>0</v>
      </c>
      <c r="K194" s="1">
        <f>SUMIF(Base!$I$2:$I$5533,'5º Questão'!A194,Base!$X$2:$X$5533)</f>
        <v>0</v>
      </c>
      <c r="L194" s="33">
        <f t="shared" si="2"/>
        <v>353</v>
      </c>
    </row>
    <row r="195" spans="1:12" ht="17.25">
      <c r="A195" s="23" t="s">
        <v>15472</v>
      </c>
      <c r="B195" s="1">
        <f>SUMIF(Base!$I$2:$I$5533,'5º Questão'!A195,Base!$O$2:$O$5533)</f>
        <v>0</v>
      </c>
      <c r="C195" s="1">
        <f>SUMIF(Base!$I$2:$I$5533,'5º Questão'!A195,Base!$P$2:$P$5533)</f>
        <v>32</v>
      </c>
      <c r="D195" s="1">
        <f>SUMIF(Base!$I$2:$I$5533,'5º Questão'!A195,Base!$Q$2:$Q$5533)</f>
        <v>0</v>
      </c>
      <c r="E195" s="1">
        <f>SUMIF(Base!$I$2:$I$5533,'5º Questão'!A195,Base!$R$2:$R$5533)</f>
        <v>0</v>
      </c>
      <c r="F195" s="1">
        <f>SUMIF(Base!$I$2:$I$5533,'5º Questão'!A195,Base!$S$2:$S$5533)</f>
        <v>421</v>
      </c>
      <c r="G195" s="1">
        <f>SUMIF(Base!$I$2:$I$5533,'5º Questão'!A195,Base!$T$2:$T$5533)</f>
        <v>286</v>
      </c>
      <c r="H195" s="1">
        <f>SUMIF(Base!$I$2:$I$5533,'5º Questão'!A195,Base!$U$2:$U$5533)</f>
        <v>0</v>
      </c>
      <c r="I195" s="1">
        <f>SUMIF(Base!$I$2:$I$5533,'5º Questão'!A195,Base!$V$2:$V$5533)</f>
        <v>0</v>
      </c>
      <c r="J195" s="1">
        <f>SUMIF(Base!$I$2:$I$5533,'5º Questão'!A195,Base!$W$2:$W$5533)</f>
        <v>0</v>
      </c>
      <c r="K195" s="1">
        <f>SUMIF(Base!$I$2:$I$5533,'5º Questão'!A195,Base!$X$2:$X$5533)</f>
        <v>0</v>
      </c>
      <c r="L195" s="33">
        <f t="shared" si="2"/>
        <v>739</v>
      </c>
    </row>
    <row r="196" spans="1:12" ht="42">
      <c r="A196" s="23" t="s">
        <v>16007</v>
      </c>
      <c r="B196" s="1">
        <f>SUMIF(Base!$I$2:$I$5533,'5º Questão'!A196,Base!$O$2:$O$5533)</f>
        <v>0</v>
      </c>
      <c r="C196" s="1">
        <f>SUMIF(Base!$I$2:$I$5533,'5º Questão'!A196,Base!$P$2:$P$5533)</f>
        <v>24</v>
      </c>
      <c r="D196" s="1">
        <f>SUMIF(Base!$I$2:$I$5533,'5º Questão'!A196,Base!$Q$2:$Q$5533)</f>
        <v>0</v>
      </c>
      <c r="E196" s="1">
        <f>SUMIF(Base!$I$2:$I$5533,'5º Questão'!A196,Base!$R$2:$R$5533)</f>
        <v>0</v>
      </c>
      <c r="F196" s="1">
        <f>SUMIF(Base!$I$2:$I$5533,'5º Questão'!A196,Base!$S$2:$S$5533)</f>
        <v>907</v>
      </c>
      <c r="G196" s="1">
        <f>SUMIF(Base!$I$2:$I$5533,'5º Questão'!A196,Base!$T$2:$T$5533)</f>
        <v>523</v>
      </c>
      <c r="H196" s="1">
        <f>SUMIF(Base!$I$2:$I$5533,'5º Questão'!A196,Base!$U$2:$U$5533)</f>
        <v>0</v>
      </c>
      <c r="I196" s="1">
        <f>SUMIF(Base!$I$2:$I$5533,'5º Questão'!A196,Base!$V$2:$V$5533)</f>
        <v>0</v>
      </c>
      <c r="J196" s="1">
        <f>SUMIF(Base!$I$2:$I$5533,'5º Questão'!A196,Base!$W$2:$W$5533)</f>
        <v>0</v>
      </c>
      <c r="K196" s="1">
        <f>SUMIF(Base!$I$2:$I$5533,'5º Questão'!A196,Base!$X$2:$X$5533)</f>
        <v>0</v>
      </c>
      <c r="L196" s="33">
        <f t="shared" ref="L196:L259" si="3">SUM(B196:K196)</f>
        <v>1454</v>
      </c>
    </row>
    <row r="197" spans="1:12" ht="33.75">
      <c r="A197" s="23" t="s">
        <v>1072</v>
      </c>
      <c r="B197" s="1">
        <f>SUMIF(Base!$I$2:$I$5533,'5º Questão'!A197,Base!$O$2:$O$5533)</f>
        <v>0</v>
      </c>
      <c r="C197" s="1">
        <f>SUMIF(Base!$I$2:$I$5533,'5º Questão'!A197,Base!$P$2:$P$5533)</f>
        <v>0</v>
      </c>
      <c r="D197" s="1">
        <f>SUMIF(Base!$I$2:$I$5533,'5º Questão'!A197,Base!$Q$2:$Q$5533)</f>
        <v>0</v>
      </c>
      <c r="E197" s="1">
        <f>SUMIF(Base!$I$2:$I$5533,'5º Questão'!A197,Base!$R$2:$R$5533)</f>
        <v>749</v>
      </c>
      <c r="F197" s="1">
        <f>SUMIF(Base!$I$2:$I$5533,'5º Questão'!A197,Base!$S$2:$S$5533)</f>
        <v>0</v>
      </c>
      <c r="G197" s="1">
        <f>SUMIF(Base!$I$2:$I$5533,'5º Questão'!A197,Base!$T$2:$T$5533)</f>
        <v>0</v>
      </c>
      <c r="H197" s="1">
        <f>SUMIF(Base!$I$2:$I$5533,'5º Questão'!A197,Base!$U$2:$U$5533)</f>
        <v>0</v>
      </c>
      <c r="I197" s="1">
        <f>SUMIF(Base!$I$2:$I$5533,'5º Questão'!A197,Base!$V$2:$V$5533)</f>
        <v>0</v>
      </c>
      <c r="J197" s="1">
        <f>SUMIF(Base!$I$2:$I$5533,'5º Questão'!A197,Base!$W$2:$W$5533)</f>
        <v>0</v>
      </c>
      <c r="K197" s="1">
        <f>SUMIF(Base!$I$2:$I$5533,'5º Questão'!A197,Base!$X$2:$X$5533)</f>
        <v>0</v>
      </c>
      <c r="L197" s="33">
        <f t="shared" si="3"/>
        <v>749</v>
      </c>
    </row>
    <row r="198" spans="1:12" ht="17.25">
      <c r="A198" s="23" t="s">
        <v>10860</v>
      </c>
      <c r="B198" s="1">
        <f>SUMIF(Base!$I$2:$I$5533,'5º Questão'!A198,Base!$O$2:$O$5533)</f>
        <v>0</v>
      </c>
      <c r="C198" s="1">
        <f>SUMIF(Base!$I$2:$I$5533,'5º Questão'!A198,Base!$P$2:$P$5533)</f>
        <v>6</v>
      </c>
      <c r="D198" s="1">
        <f>SUMIF(Base!$I$2:$I$5533,'5º Questão'!A198,Base!$Q$2:$Q$5533)</f>
        <v>0</v>
      </c>
      <c r="E198" s="1">
        <f>SUMIF(Base!$I$2:$I$5533,'5º Questão'!A198,Base!$R$2:$R$5533)</f>
        <v>0</v>
      </c>
      <c r="F198" s="1">
        <f>SUMIF(Base!$I$2:$I$5533,'5º Questão'!A198,Base!$S$2:$S$5533)</f>
        <v>255</v>
      </c>
      <c r="G198" s="1">
        <f>SUMIF(Base!$I$2:$I$5533,'5º Questão'!A198,Base!$T$2:$T$5533)</f>
        <v>163</v>
      </c>
      <c r="H198" s="1">
        <f>SUMIF(Base!$I$2:$I$5533,'5º Questão'!A198,Base!$U$2:$U$5533)</f>
        <v>0</v>
      </c>
      <c r="I198" s="1">
        <f>SUMIF(Base!$I$2:$I$5533,'5º Questão'!A198,Base!$V$2:$V$5533)</f>
        <v>25</v>
      </c>
      <c r="J198" s="1">
        <f>SUMIF(Base!$I$2:$I$5533,'5º Questão'!A198,Base!$W$2:$W$5533)</f>
        <v>29</v>
      </c>
      <c r="K198" s="1">
        <f>SUMIF(Base!$I$2:$I$5533,'5º Questão'!A198,Base!$X$2:$X$5533)</f>
        <v>0</v>
      </c>
      <c r="L198" s="33">
        <f t="shared" si="3"/>
        <v>478</v>
      </c>
    </row>
    <row r="199" spans="1:12" ht="25.5">
      <c r="A199" s="23" t="s">
        <v>17460</v>
      </c>
      <c r="B199" s="1">
        <f>SUMIF(Base!$I$2:$I$5533,'5º Questão'!A199,Base!$O$2:$O$5533)</f>
        <v>0</v>
      </c>
      <c r="C199" s="1">
        <f>SUMIF(Base!$I$2:$I$5533,'5º Questão'!A199,Base!$P$2:$P$5533)</f>
        <v>0</v>
      </c>
      <c r="D199" s="1">
        <f>SUMIF(Base!$I$2:$I$5533,'5º Questão'!A199,Base!$Q$2:$Q$5533)</f>
        <v>0</v>
      </c>
      <c r="E199" s="1">
        <f>SUMIF(Base!$I$2:$I$5533,'5º Questão'!A199,Base!$R$2:$R$5533)</f>
        <v>0</v>
      </c>
      <c r="F199" s="1">
        <f>SUMIF(Base!$I$2:$I$5533,'5º Questão'!A199,Base!$S$2:$S$5533)</f>
        <v>0</v>
      </c>
      <c r="G199" s="1">
        <f>SUMIF(Base!$I$2:$I$5533,'5º Questão'!A199,Base!$T$2:$T$5533)</f>
        <v>159</v>
      </c>
      <c r="H199" s="1">
        <f>SUMIF(Base!$I$2:$I$5533,'5º Questão'!A199,Base!$U$2:$U$5533)</f>
        <v>0</v>
      </c>
      <c r="I199" s="1">
        <f>SUMIF(Base!$I$2:$I$5533,'5º Questão'!A199,Base!$V$2:$V$5533)</f>
        <v>0</v>
      </c>
      <c r="J199" s="1">
        <f>SUMIF(Base!$I$2:$I$5533,'5º Questão'!A199,Base!$W$2:$W$5533)</f>
        <v>0</v>
      </c>
      <c r="K199" s="1">
        <f>SUMIF(Base!$I$2:$I$5533,'5º Questão'!A199,Base!$X$2:$X$5533)</f>
        <v>0</v>
      </c>
      <c r="L199" s="33">
        <f t="shared" si="3"/>
        <v>159</v>
      </c>
    </row>
    <row r="200" spans="1:12" ht="17.25">
      <c r="A200" s="23" t="s">
        <v>16805</v>
      </c>
      <c r="B200" s="1">
        <f>SUMIF(Base!$I$2:$I$5533,'5º Questão'!A200,Base!$O$2:$O$5533)</f>
        <v>0</v>
      </c>
      <c r="C200" s="1">
        <f>SUMIF(Base!$I$2:$I$5533,'5º Questão'!A200,Base!$P$2:$P$5533)</f>
        <v>0</v>
      </c>
      <c r="D200" s="1">
        <f>SUMIF(Base!$I$2:$I$5533,'5º Questão'!A200,Base!$Q$2:$Q$5533)</f>
        <v>0</v>
      </c>
      <c r="E200" s="1">
        <f>SUMIF(Base!$I$2:$I$5533,'5º Questão'!A200,Base!$R$2:$R$5533)</f>
        <v>0</v>
      </c>
      <c r="F200" s="1">
        <f>SUMIF(Base!$I$2:$I$5533,'5º Questão'!A200,Base!$S$2:$S$5533)</f>
        <v>0</v>
      </c>
      <c r="G200" s="1">
        <f>SUMIF(Base!$I$2:$I$5533,'5º Questão'!A200,Base!$T$2:$T$5533)</f>
        <v>1077</v>
      </c>
      <c r="H200" s="1">
        <f>SUMIF(Base!$I$2:$I$5533,'5º Questão'!A200,Base!$U$2:$U$5533)</f>
        <v>0</v>
      </c>
      <c r="I200" s="1">
        <f>SUMIF(Base!$I$2:$I$5533,'5º Questão'!A200,Base!$V$2:$V$5533)</f>
        <v>0</v>
      </c>
      <c r="J200" s="1">
        <f>SUMIF(Base!$I$2:$I$5533,'5º Questão'!A200,Base!$W$2:$W$5533)</f>
        <v>0</v>
      </c>
      <c r="K200" s="1">
        <f>SUMIF(Base!$I$2:$I$5533,'5º Questão'!A200,Base!$X$2:$X$5533)</f>
        <v>0</v>
      </c>
      <c r="L200" s="33">
        <f t="shared" si="3"/>
        <v>1077</v>
      </c>
    </row>
    <row r="201" spans="1:12" ht="17.25">
      <c r="A201" s="23" t="s">
        <v>11351</v>
      </c>
      <c r="B201" s="1">
        <f>SUMIF(Base!$I$2:$I$5533,'5º Questão'!A201,Base!$O$2:$O$5533)</f>
        <v>0</v>
      </c>
      <c r="C201" s="1">
        <f>SUMIF(Base!$I$2:$I$5533,'5º Questão'!A201,Base!$P$2:$P$5533)</f>
        <v>10</v>
      </c>
      <c r="D201" s="1">
        <f>SUMIF(Base!$I$2:$I$5533,'5º Questão'!A201,Base!$Q$2:$Q$5533)</f>
        <v>0</v>
      </c>
      <c r="E201" s="1">
        <f>SUMIF(Base!$I$2:$I$5533,'5º Questão'!A201,Base!$R$2:$R$5533)</f>
        <v>0</v>
      </c>
      <c r="F201" s="1">
        <f>SUMIF(Base!$I$2:$I$5533,'5º Questão'!A201,Base!$S$2:$S$5533)</f>
        <v>304</v>
      </c>
      <c r="G201" s="1">
        <f>SUMIF(Base!$I$2:$I$5533,'5º Questão'!A201,Base!$T$2:$T$5533)</f>
        <v>130</v>
      </c>
      <c r="H201" s="1">
        <f>SUMIF(Base!$I$2:$I$5533,'5º Questão'!A201,Base!$U$2:$U$5533)</f>
        <v>0</v>
      </c>
      <c r="I201" s="1">
        <f>SUMIF(Base!$I$2:$I$5533,'5º Questão'!A201,Base!$V$2:$V$5533)</f>
        <v>0</v>
      </c>
      <c r="J201" s="1">
        <f>SUMIF(Base!$I$2:$I$5533,'5º Questão'!A201,Base!$W$2:$W$5533)</f>
        <v>0</v>
      </c>
      <c r="K201" s="1">
        <f>SUMIF(Base!$I$2:$I$5533,'5º Questão'!A201,Base!$X$2:$X$5533)</f>
        <v>0</v>
      </c>
      <c r="L201" s="33">
        <f t="shared" si="3"/>
        <v>444</v>
      </c>
    </row>
    <row r="202" spans="1:12" ht="25.5">
      <c r="A202" s="23" t="s">
        <v>1874</v>
      </c>
      <c r="B202" s="1">
        <f>SUMIF(Base!$I$2:$I$5533,'5º Questão'!A202,Base!$O$2:$O$5533)</f>
        <v>0</v>
      </c>
      <c r="C202" s="1">
        <f>SUMIF(Base!$I$2:$I$5533,'5º Questão'!A202,Base!$P$2:$P$5533)</f>
        <v>5</v>
      </c>
      <c r="D202" s="1">
        <f>SUMIF(Base!$I$2:$I$5533,'5º Questão'!A202,Base!$Q$2:$Q$5533)</f>
        <v>0</v>
      </c>
      <c r="E202" s="1">
        <f>SUMIF(Base!$I$2:$I$5533,'5º Questão'!A202,Base!$R$2:$R$5533)</f>
        <v>0</v>
      </c>
      <c r="F202" s="1">
        <f>SUMIF(Base!$I$2:$I$5533,'5º Questão'!A202,Base!$S$2:$S$5533)</f>
        <v>155</v>
      </c>
      <c r="G202" s="1">
        <f>SUMIF(Base!$I$2:$I$5533,'5º Questão'!A202,Base!$T$2:$T$5533)</f>
        <v>412</v>
      </c>
      <c r="H202" s="1">
        <f>SUMIF(Base!$I$2:$I$5533,'5º Questão'!A202,Base!$U$2:$U$5533)</f>
        <v>0</v>
      </c>
      <c r="I202" s="1">
        <f>SUMIF(Base!$I$2:$I$5533,'5º Questão'!A202,Base!$V$2:$V$5533)</f>
        <v>0</v>
      </c>
      <c r="J202" s="1">
        <f>SUMIF(Base!$I$2:$I$5533,'5º Questão'!A202,Base!$W$2:$W$5533)</f>
        <v>0</v>
      </c>
      <c r="K202" s="1">
        <f>SUMIF(Base!$I$2:$I$5533,'5º Questão'!A202,Base!$X$2:$X$5533)</f>
        <v>0</v>
      </c>
      <c r="L202" s="33">
        <f t="shared" si="3"/>
        <v>572</v>
      </c>
    </row>
    <row r="203" spans="1:12" ht="25.5">
      <c r="A203" s="23" t="s">
        <v>8245</v>
      </c>
      <c r="B203" s="1">
        <f>SUMIF(Base!$I$2:$I$5533,'5º Questão'!A203,Base!$O$2:$O$5533)</f>
        <v>0</v>
      </c>
      <c r="C203" s="1">
        <f>SUMIF(Base!$I$2:$I$5533,'5º Questão'!A203,Base!$P$2:$P$5533)</f>
        <v>0</v>
      </c>
      <c r="D203" s="1">
        <f>SUMIF(Base!$I$2:$I$5533,'5º Questão'!A203,Base!$Q$2:$Q$5533)</f>
        <v>0</v>
      </c>
      <c r="E203" s="1">
        <f>SUMIF(Base!$I$2:$I$5533,'5º Questão'!A203,Base!$R$2:$R$5533)</f>
        <v>0</v>
      </c>
      <c r="F203" s="1">
        <f>SUMIF(Base!$I$2:$I$5533,'5º Questão'!A203,Base!$S$2:$S$5533)</f>
        <v>362</v>
      </c>
      <c r="G203" s="1">
        <f>SUMIF(Base!$I$2:$I$5533,'5º Questão'!A203,Base!$T$2:$T$5533)</f>
        <v>173</v>
      </c>
      <c r="H203" s="1">
        <f>SUMIF(Base!$I$2:$I$5533,'5º Questão'!A203,Base!$U$2:$U$5533)</f>
        <v>0</v>
      </c>
      <c r="I203" s="1">
        <f>SUMIF(Base!$I$2:$I$5533,'5º Questão'!A203,Base!$V$2:$V$5533)</f>
        <v>0</v>
      </c>
      <c r="J203" s="1">
        <f>SUMIF(Base!$I$2:$I$5533,'5º Questão'!A203,Base!$W$2:$W$5533)</f>
        <v>0</v>
      </c>
      <c r="K203" s="1">
        <f>SUMIF(Base!$I$2:$I$5533,'5º Questão'!A203,Base!$X$2:$X$5533)</f>
        <v>0</v>
      </c>
      <c r="L203" s="33">
        <f t="shared" si="3"/>
        <v>535</v>
      </c>
    </row>
    <row r="204" spans="1:12" ht="33.75">
      <c r="A204" s="23" t="s">
        <v>16895</v>
      </c>
      <c r="B204" s="1">
        <f>SUMIF(Base!$I$2:$I$5533,'5º Questão'!A204,Base!$O$2:$O$5533)</f>
        <v>0</v>
      </c>
      <c r="C204" s="1">
        <f>SUMIF(Base!$I$2:$I$5533,'5º Questão'!A204,Base!$P$2:$P$5533)</f>
        <v>0</v>
      </c>
      <c r="D204" s="1">
        <f>SUMIF(Base!$I$2:$I$5533,'5º Questão'!A204,Base!$Q$2:$Q$5533)</f>
        <v>0</v>
      </c>
      <c r="E204" s="1">
        <f>SUMIF(Base!$I$2:$I$5533,'5º Questão'!A204,Base!$R$2:$R$5533)</f>
        <v>775</v>
      </c>
      <c r="F204" s="1">
        <f>SUMIF(Base!$I$2:$I$5533,'5º Questão'!A204,Base!$S$2:$S$5533)</f>
        <v>0</v>
      </c>
      <c r="G204" s="1">
        <f>SUMIF(Base!$I$2:$I$5533,'5º Questão'!A204,Base!$T$2:$T$5533)</f>
        <v>0</v>
      </c>
      <c r="H204" s="1">
        <f>SUMIF(Base!$I$2:$I$5533,'5º Questão'!A204,Base!$U$2:$U$5533)</f>
        <v>0</v>
      </c>
      <c r="I204" s="1">
        <f>SUMIF(Base!$I$2:$I$5533,'5º Questão'!A204,Base!$V$2:$V$5533)</f>
        <v>0</v>
      </c>
      <c r="J204" s="1">
        <f>SUMIF(Base!$I$2:$I$5533,'5º Questão'!A204,Base!$W$2:$W$5533)</f>
        <v>0</v>
      </c>
      <c r="K204" s="1">
        <f>SUMIF(Base!$I$2:$I$5533,'5º Questão'!A204,Base!$X$2:$X$5533)</f>
        <v>0</v>
      </c>
      <c r="L204" s="33">
        <f t="shared" si="3"/>
        <v>775</v>
      </c>
    </row>
    <row r="205" spans="1:12" ht="25.5">
      <c r="A205" s="23" t="s">
        <v>8865</v>
      </c>
      <c r="B205" s="1">
        <f>SUMIF(Base!$I$2:$I$5533,'5º Questão'!A205,Base!$O$2:$O$5533)</f>
        <v>0</v>
      </c>
      <c r="C205" s="1">
        <f>SUMIF(Base!$I$2:$I$5533,'5º Questão'!A205,Base!$P$2:$P$5533)</f>
        <v>11</v>
      </c>
      <c r="D205" s="1">
        <f>SUMIF(Base!$I$2:$I$5533,'5º Questão'!A205,Base!$Q$2:$Q$5533)</f>
        <v>0</v>
      </c>
      <c r="E205" s="1">
        <f>SUMIF(Base!$I$2:$I$5533,'5º Questão'!A205,Base!$R$2:$R$5533)</f>
        <v>0</v>
      </c>
      <c r="F205" s="1">
        <f>SUMIF(Base!$I$2:$I$5533,'5º Questão'!A205,Base!$S$2:$S$5533)</f>
        <v>277</v>
      </c>
      <c r="G205" s="1">
        <f>SUMIF(Base!$I$2:$I$5533,'5º Questão'!A205,Base!$T$2:$T$5533)</f>
        <v>137</v>
      </c>
      <c r="H205" s="1">
        <f>SUMIF(Base!$I$2:$I$5533,'5º Questão'!A205,Base!$U$2:$U$5533)</f>
        <v>0</v>
      </c>
      <c r="I205" s="1">
        <f>SUMIF(Base!$I$2:$I$5533,'5º Questão'!A205,Base!$V$2:$V$5533)</f>
        <v>0</v>
      </c>
      <c r="J205" s="1">
        <f>SUMIF(Base!$I$2:$I$5533,'5º Questão'!A205,Base!$W$2:$W$5533)</f>
        <v>0</v>
      </c>
      <c r="K205" s="1">
        <f>SUMIF(Base!$I$2:$I$5533,'5º Questão'!A205,Base!$X$2:$X$5533)</f>
        <v>0</v>
      </c>
      <c r="L205" s="33">
        <f t="shared" si="3"/>
        <v>425</v>
      </c>
    </row>
    <row r="206" spans="1:12" ht="25.5">
      <c r="A206" s="23" t="s">
        <v>9760</v>
      </c>
      <c r="B206" s="1">
        <f>SUMIF(Base!$I$2:$I$5533,'5º Questão'!A206,Base!$O$2:$O$5533)</f>
        <v>0</v>
      </c>
      <c r="C206" s="1">
        <f>SUMIF(Base!$I$2:$I$5533,'5º Questão'!A206,Base!$P$2:$P$5533)</f>
        <v>0</v>
      </c>
      <c r="D206" s="1">
        <f>SUMIF(Base!$I$2:$I$5533,'5º Questão'!A206,Base!$Q$2:$Q$5533)</f>
        <v>0</v>
      </c>
      <c r="E206" s="1">
        <f>SUMIF(Base!$I$2:$I$5533,'5º Questão'!A206,Base!$R$2:$R$5533)</f>
        <v>0</v>
      </c>
      <c r="F206" s="1">
        <f>SUMIF(Base!$I$2:$I$5533,'5º Questão'!A206,Base!$S$2:$S$5533)</f>
        <v>0</v>
      </c>
      <c r="G206" s="1">
        <f>SUMIF(Base!$I$2:$I$5533,'5º Questão'!A206,Base!$T$2:$T$5533)</f>
        <v>432</v>
      </c>
      <c r="H206" s="1">
        <f>SUMIF(Base!$I$2:$I$5533,'5º Questão'!A206,Base!$U$2:$U$5533)</f>
        <v>0</v>
      </c>
      <c r="I206" s="1">
        <f>SUMIF(Base!$I$2:$I$5533,'5º Questão'!A206,Base!$V$2:$V$5533)</f>
        <v>0</v>
      </c>
      <c r="J206" s="1">
        <f>SUMIF(Base!$I$2:$I$5533,'5º Questão'!A206,Base!$W$2:$W$5533)</f>
        <v>0</v>
      </c>
      <c r="K206" s="1">
        <f>SUMIF(Base!$I$2:$I$5533,'5º Questão'!A206,Base!$X$2:$X$5533)</f>
        <v>0</v>
      </c>
      <c r="L206" s="33">
        <f t="shared" si="3"/>
        <v>432</v>
      </c>
    </row>
    <row r="207" spans="1:12" ht="17.25">
      <c r="A207" s="23" t="s">
        <v>12904</v>
      </c>
      <c r="B207" s="1">
        <f>SUMIF(Base!$I$2:$I$5533,'5º Questão'!A207,Base!$O$2:$O$5533)</f>
        <v>0</v>
      </c>
      <c r="C207" s="1">
        <f>SUMIF(Base!$I$2:$I$5533,'5º Questão'!A207,Base!$P$2:$P$5533)</f>
        <v>0</v>
      </c>
      <c r="D207" s="1">
        <f>SUMIF(Base!$I$2:$I$5533,'5º Questão'!A207,Base!$Q$2:$Q$5533)</f>
        <v>0</v>
      </c>
      <c r="E207" s="1">
        <f>SUMIF(Base!$I$2:$I$5533,'5º Questão'!A207,Base!$R$2:$R$5533)</f>
        <v>0</v>
      </c>
      <c r="F207" s="1">
        <f>SUMIF(Base!$I$2:$I$5533,'5º Questão'!A207,Base!$S$2:$S$5533)</f>
        <v>478</v>
      </c>
      <c r="G207" s="1">
        <f>SUMIF(Base!$I$2:$I$5533,'5º Questão'!A207,Base!$T$2:$T$5533)</f>
        <v>249</v>
      </c>
      <c r="H207" s="1">
        <f>SUMIF(Base!$I$2:$I$5533,'5º Questão'!A207,Base!$U$2:$U$5533)</f>
        <v>0</v>
      </c>
      <c r="I207" s="1">
        <f>SUMIF(Base!$I$2:$I$5533,'5º Questão'!A207,Base!$V$2:$V$5533)</f>
        <v>0</v>
      </c>
      <c r="J207" s="1">
        <f>SUMIF(Base!$I$2:$I$5533,'5º Questão'!A207,Base!$W$2:$W$5533)</f>
        <v>0</v>
      </c>
      <c r="K207" s="1">
        <f>SUMIF(Base!$I$2:$I$5533,'5º Questão'!A207,Base!$X$2:$X$5533)</f>
        <v>0</v>
      </c>
      <c r="L207" s="33">
        <f t="shared" si="3"/>
        <v>727</v>
      </c>
    </row>
    <row r="208" spans="1:12" ht="42">
      <c r="A208" s="23" t="s">
        <v>15184</v>
      </c>
      <c r="B208" s="1">
        <f>SUMIF(Base!$I$2:$I$5533,'5º Questão'!A208,Base!$O$2:$O$5533)</f>
        <v>0</v>
      </c>
      <c r="C208" s="1">
        <f>SUMIF(Base!$I$2:$I$5533,'5º Questão'!A208,Base!$P$2:$P$5533)</f>
        <v>9</v>
      </c>
      <c r="D208" s="1">
        <f>SUMIF(Base!$I$2:$I$5533,'5º Questão'!A208,Base!$Q$2:$Q$5533)</f>
        <v>0</v>
      </c>
      <c r="E208" s="1">
        <f>SUMIF(Base!$I$2:$I$5533,'5º Questão'!A208,Base!$R$2:$R$5533)</f>
        <v>0</v>
      </c>
      <c r="F208" s="1">
        <f>SUMIF(Base!$I$2:$I$5533,'5º Questão'!A208,Base!$S$2:$S$5533)</f>
        <v>280</v>
      </c>
      <c r="G208" s="1">
        <f>SUMIF(Base!$I$2:$I$5533,'5º Questão'!A208,Base!$T$2:$T$5533)</f>
        <v>215</v>
      </c>
      <c r="H208" s="1">
        <f>SUMIF(Base!$I$2:$I$5533,'5º Questão'!A208,Base!$U$2:$U$5533)</f>
        <v>0</v>
      </c>
      <c r="I208" s="1">
        <f>SUMIF(Base!$I$2:$I$5533,'5º Questão'!A208,Base!$V$2:$V$5533)</f>
        <v>0</v>
      </c>
      <c r="J208" s="1">
        <f>SUMIF(Base!$I$2:$I$5533,'5º Questão'!A208,Base!$W$2:$W$5533)</f>
        <v>0</v>
      </c>
      <c r="K208" s="1">
        <f>SUMIF(Base!$I$2:$I$5533,'5º Questão'!A208,Base!$X$2:$X$5533)</f>
        <v>0</v>
      </c>
      <c r="L208" s="33">
        <f t="shared" si="3"/>
        <v>504</v>
      </c>
    </row>
    <row r="209" spans="1:12" ht="25.5">
      <c r="A209" s="23" t="s">
        <v>13070</v>
      </c>
      <c r="B209" s="1">
        <f>SUMIF(Base!$I$2:$I$5533,'5º Questão'!A209,Base!$O$2:$O$5533)</f>
        <v>0</v>
      </c>
      <c r="C209" s="1">
        <f>SUMIF(Base!$I$2:$I$5533,'5º Questão'!A209,Base!$P$2:$P$5533)</f>
        <v>11</v>
      </c>
      <c r="D209" s="1">
        <f>SUMIF(Base!$I$2:$I$5533,'5º Questão'!A209,Base!$Q$2:$Q$5533)</f>
        <v>0</v>
      </c>
      <c r="E209" s="1">
        <f>SUMIF(Base!$I$2:$I$5533,'5º Questão'!A209,Base!$R$2:$R$5533)</f>
        <v>0</v>
      </c>
      <c r="F209" s="1">
        <f>SUMIF(Base!$I$2:$I$5533,'5º Questão'!A209,Base!$S$2:$S$5533)</f>
        <v>175</v>
      </c>
      <c r="G209" s="1">
        <f>SUMIF(Base!$I$2:$I$5533,'5º Questão'!A209,Base!$T$2:$T$5533)</f>
        <v>790</v>
      </c>
      <c r="H209" s="1">
        <f>SUMIF(Base!$I$2:$I$5533,'5º Questão'!A209,Base!$U$2:$U$5533)</f>
        <v>0</v>
      </c>
      <c r="I209" s="1">
        <f>SUMIF(Base!$I$2:$I$5533,'5º Questão'!A209,Base!$V$2:$V$5533)</f>
        <v>0</v>
      </c>
      <c r="J209" s="1">
        <f>SUMIF(Base!$I$2:$I$5533,'5º Questão'!A209,Base!$W$2:$W$5533)</f>
        <v>0</v>
      </c>
      <c r="K209" s="1">
        <f>SUMIF(Base!$I$2:$I$5533,'5º Questão'!A209,Base!$X$2:$X$5533)</f>
        <v>0</v>
      </c>
      <c r="L209" s="33">
        <f t="shared" si="3"/>
        <v>976</v>
      </c>
    </row>
    <row r="210" spans="1:12" ht="17.25">
      <c r="A210" s="23" t="s">
        <v>13549</v>
      </c>
      <c r="B210" s="1">
        <f>SUMIF(Base!$I$2:$I$5533,'5º Questão'!A210,Base!$O$2:$O$5533)</f>
        <v>0</v>
      </c>
      <c r="C210" s="1">
        <f>SUMIF(Base!$I$2:$I$5533,'5º Questão'!A210,Base!$P$2:$P$5533)</f>
        <v>0</v>
      </c>
      <c r="D210" s="1">
        <f>SUMIF(Base!$I$2:$I$5533,'5º Questão'!A210,Base!$Q$2:$Q$5533)</f>
        <v>0</v>
      </c>
      <c r="E210" s="1">
        <f>SUMIF(Base!$I$2:$I$5533,'5º Questão'!A210,Base!$R$2:$R$5533)</f>
        <v>996</v>
      </c>
      <c r="F210" s="1">
        <f>SUMIF(Base!$I$2:$I$5533,'5º Questão'!A210,Base!$S$2:$S$5533)</f>
        <v>0</v>
      </c>
      <c r="G210" s="1">
        <f>SUMIF(Base!$I$2:$I$5533,'5º Questão'!A210,Base!$T$2:$T$5533)</f>
        <v>0</v>
      </c>
      <c r="H210" s="1">
        <f>SUMIF(Base!$I$2:$I$5533,'5º Questão'!A210,Base!$U$2:$U$5533)</f>
        <v>0</v>
      </c>
      <c r="I210" s="1">
        <f>SUMIF(Base!$I$2:$I$5533,'5º Questão'!A210,Base!$V$2:$V$5533)</f>
        <v>0</v>
      </c>
      <c r="J210" s="1">
        <f>SUMIF(Base!$I$2:$I$5533,'5º Questão'!A210,Base!$W$2:$W$5533)</f>
        <v>0</v>
      </c>
      <c r="K210" s="1">
        <f>SUMIF(Base!$I$2:$I$5533,'5º Questão'!A210,Base!$X$2:$X$5533)</f>
        <v>0</v>
      </c>
      <c r="L210" s="33">
        <f t="shared" si="3"/>
        <v>996</v>
      </c>
    </row>
    <row r="211" spans="1:12" ht="17.25">
      <c r="A211" s="23" t="s">
        <v>697</v>
      </c>
      <c r="B211" s="1">
        <f>SUMIF(Base!$I$2:$I$5533,'5º Questão'!A211,Base!$O$2:$O$5533)</f>
        <v>0</v>
      </c>
      <c r="C211" s="1">
        <f>SUMIF(Base!$I$2:$I$5533,'5º Questão'!A211,Base!$P$2:$P$5533)</f>
        <v>0</v>
      </c>
      <c r="D211" s="1">
        <f>SUMIF(Base!$I$2:$I$5533,'5º Questão'!A211,Base!$Q$2:$Q$5533)</f>
        <v>0</v>
      </c>
      <c r="E211" s="1">
        <f>SUMIF(Base!$I$2:$I$5533,'5º Questão'!A211,Base!$R$2:$R$5533)</f>
        <v>206</v>
      </c>
      <c r="F211" s="1">
        <f>SUMIF(Base!$I$2:$I$5533,'5º Questão'!A211,Base!$S$2:$S$5533)</f>
        <v>0</v>
      </c>
      <c r="G211" s="1">
        <f>SUMIF(Base!$I$2:$I$5533,'5º Questão'!A211,Base!$T$2:$T$5533)</f>
        <v>0</v>
      </c>
      <c r="H211" s="1">
        <f>SUMIF(Base!$I$2:$I$5533,'5º Questão'!A211,Base!$U$2:$U$5533)</f>
        <v>0</v>
      </c>
      <c r="I211" s="1">
        <f>SUMIF(Base!$I$2:$I$5533,'5º Questão'!A211,Base!$V$2:$V$5533)</f>
        <v>0</v>
      </c>
      <c r="J211" s="1">
        <f>SUMIF(Base!$I$2:$I$5533,'5º Questão'!A211,Base!$W$2:$W$5533)</f>
        <v>0</v>
      </c>
      <c r="K211" s="1">
        <f>SUMIF(Base!$I$2:$I$5533,'5º Questão'!A211,Base!$X$2:$X$5533)</f>
        <v>0</v>
      </c>
      <c r="L211" s="33">
        <f t="shared" si="3"/>
        <v>206</v>
      </c>
    </row>
    <row r="212" spans="1:12" ht="25.5">
      <c r="A212" s="23" t="s">
        <v>1871</v>
      </c>
      <c r="B212" s="1">
        <f>SUMIF(Base!$I$2:$I$5533,'5º Questão'!A212,Base!$O$2:$O$5533)</f>
        <v>0</v>
      </c>
      <c r="C212" s="1">
        <f>SUMIF(Base!$I$2:$I$5533,'5º Questão'!A212,Base!$P$2:$P$5533)</f>
        <v>10</v>
      </c>
      <c r="D212" s="1">
        <f>SUMIF(Base!$I$2:$I$5533,'5º Questão'!A212,Base!$Q$2:$Q$5533)</f>
        <v>0</v>
      </c>
      <c r="E212" s="1">
        <f>SUMIF(Base!$I$2:$I$5533,'5º Questão'!A212,Base!$R$2:$R$5533)</f>
        <v>0</v>
      </c>
      <c r="F212" s="1">
        <f>SUMIF(Base!$I$2:$I$5533,'5º Questão'!A212,Base!$S$2:$S$5533)</f>
        <v>154</v>
      </c>
      <c r="G212" s="1">
        <f>SUMIF(Base!$I$2:$I$5533,'5º Questão'!A212,Base!$T$2:$T$5533)</f>
        <v>198</v>
      </c>
      <c r="H212" s="1">
        <f>SUMIF(Base!$I$2:$I$5533,'5º Questão'!A212,Base!$U$2:$U$5533)</f>
        <v>0</v>
      </c>
      <c r="I212" s="1">
        <f>SUMIF(Base!$I$2:$I$5533,'5º Questão'!A212,Base!$V$2:$V$5533)</f>
        <v>0</v>
      </c>
      <c r="J212" s="1">
        <f>SUMIF(Base!$I$2:$I$5533,'5º Questão'!A212,Base!$W$2:$W$5533)</f>
        <v>0</v>
      </c>
      <c r="K212" s="1">
        <f>SUMIF(Base!$I$2:$I$5533,'5º Questão'!A212,Base!$X$2:$X$5533)</f>
        <v>0</v>
      </c>
      <c r="L212" s="33">
        <f t="shared" si="3"/>
        <v>362</v>
      </c>
    </row>
    <row r="213" spans="1:12" ht="25.5">
      <c r="A213" s="23" t="s">
        <v>3606</v>
      </c>
      <c r="B213" s="1">
        <f>SUMIF(Base!$I$2:$I$5533,'5º Questão'!A213,Base!$O$2:$O$5533)</f>
        <v>0</v>
      </c>
      <c r="C213" s="1">
        <f>SUMIF(Base!$I$2:$I$5533,'5º Questão'!A213,Base!$P$2:$P$5533)</f>
        <v>9</v>
      </c>
      <c r="D213" s="1">
        <f>SUMIF(Base!$I$2:$I$5533,'5º Questão'!A213,Base!$Q$2:$Q$5533)</f>
        <v>0</v>
      </c>
      <c r="E213" s="1">
        <f>SUMIF(Base!$I$2:$I$5533,'5º Questão'!A213,Base!$R$2:$R$5533)</f>
        <v>0</v>
      </c>
      <c r="F213" s="1">
        <f>SUMIF(Base!$I$2:$I$5533,'5º Questão'!A213,Base!$S$2:$S$5533)</f>
        <v>52</v>
      </c>
      <c r="G213" s="1">
        <f>SUMIF(Base!$I$2:$I$5533,'5º Questão'!A213,Base!$T$2:$T$5533)</f>
        <v>505</v>
      </c>
      <c r="H213" s="1">
        <f>SUMIF(Base!$I$2:$I$5533,'5º Questão'!A213,Base!$U$2:$U$5533)</f>
        <v>0</v>
      </c>
      <c r="I213" s="1">
        <f>SUMIF(Base!$I$2:$I$5533,'5º Questão'!A213,Base!$V$2:$V$5533)</f>
        <v>0</v>
      </c>
      <c r="J213" s="1">
        <f>SUMIF(Base!$I$2:$I$5533,'5º Questão'!A213,Base!$W$2:$W$5533)</f>
        <v>0</v>
      </c>
      <c r="K213" s="1">
        <f>SUMIF(Base!$I$2:$I$5533,'5º Questão'!A213,Base!$X$2:$X$5533)</f>
        <v>0</v>
      </c>
      <c r="L213" s="33">
        <f t="shared" si="3"/>
        <v>566</v>
      </c>
    </row>
    <row r="214" spans="1:12" ht="25.5">
      <c r="A214" s="23" t="s">
        <v>11592</v>
      </c>
      <c r="B214" s="1">
        <f>SUMIF(Base!$I$2:$I$5533,'5º Questão'!A214,Base!$O$2:$O$5533)</f>
        <v>0</v>
      </c>
      <c r="C214" s="1">
        <f>SUMIF(Base!$I$2:$I$5533,'5º Questão'!A214,Base!$P$2:$P$5533)</f>
        <v>0</v>
      </c>
      <c r="D214" s="1">
        <f>SUMIF(Base!$I$2:$I$5533,'5º Questão'!A214,Base!$Q$2:$Q$5533)</f>
        <v>0</v>
      </c>
      <c r="E214" s="1">
        <f>SUMIF(Base!$I$2:$I$5533,'5º Questão'!A214,Base!$R$2:$R$5533)</f>
        <v>0</v>
      </c>
      <c r="F214" s="1">
        <f>SUMIF(Base!$I$2:$I$5533,'5º Questão'!A214,Base!$S$2:$S$5533)</f>
        <v>0</v>
      </c>
      <c r="G214" s="1">
        <f>SUMIF(Base!$I$2:$I$5533,'5º Questão'!A214,Base!$T$2:$T$5533)</f>
        <v>141</v>
      </c>
      <c r="H214" s="1">
        <f>SUMIF(Base!$I$2:$I$5533,'5º Questão'!A214,Base!$U$2:$U$5533)</f>
        <v>0</v>
      </c>
      <c r="I214" s="1">
        <f>SUMIF(Base!$I$2:$I$5533,'5º Questão'!A214,Base!$V$2:$V$5533)</f>
        <v>0</v>
      </c>
      <c r="J214" s="1">
        <f>SUMIF(Base!$I$2:$I$5533,'5º Questão'!A214,Base!$W$2:$W$5533)</f>
        <v>0</v>
      </c>
      <c r="K214" s="1">
        <f>SUMIF(Base!$I$2:$I$5533,'5º Questão'!A214,Base!$X$2:$X$5533)</f>
        <v>0</v>
      </c>
      <c r="L214" s="33">
        <f t="shared" si="3"/>
        <v>141</v>
      </c>
    </row>
    <row r="215" spans="1:12" ht="17.25">
      <c r="A215" s="23" t="s">
        <v>9387</v>
      </c>
      <c r="B215" s="1">
        <f>SUMIF(Base!$I$2:$I$5533,'5º Questão'!A215,Base!$O$2:$O$5533)</f>
        <v>0</v>
      </c>
      <c r="C215" s="1">
        <f>SUMIF(Base!$I$2:$I$5533,'5º Questão'!A215,Base!$P$2:$P$5533)</f>
        <v>0</v>
      </c>
      <c r="D215" s="1">
        <f>SUMIF(Base!$I$2:$I$5533,'5º Questão'!A215,Base!$Q$2:$Q$5533)</f>
        <v>0</v>
      </c>
      <c r="E215" s="1">
        <f>SUMIF(Base!$I$2:$I$5533,'5º Questão'!A215,Base!$R$2:$R$5533)</f>
        <v>454</v>
      </c>
      <c r="F215" s="1">
        <f>SUMIF(Base!$I$2:$I$5533,'5º Questão'!A215,Base!$S$2:$S$5533)</f>
        <v>347</v>
      </c>
      <c r="G215" s="1">
        <f>SUMIF(Base!$I$2:$I$5533,'5º Questão'!A215,Base!$T$2:$T$5533)</f>
        <v>0</v>
      </c>
      <c r="H215" s="1">
        <f>SUMIF(Base!$I$2:$I$5533,'5º Questão'!A215,Base!$U$2:$U$5533)</f>
        <v>0</v>
      </c>
      <c r="I215" s="1">
        <f>SUMIF(Base!$I$2:$I$5533,'5º Questão'!A215,Base!$V$2:$V$5533)</f>
        <v>0</v>
      </c>
      <c r="J215" s="1">
        <f>SUMIF(Base!$I$2:$I$5533,'5º Questão'!A215,Base!$W$2:$W$5533)</f>
        <v>0</v>
      </c>
      <c r="K215" s="1">
        <f>SUMIF(Base!$I$2:$I$5533,'5º Questão'!A215,Base!$X$2:$X$5533)</f>
        <v>0</v>
      </c>
      <c r="L215" s="33">
        <f t="shared" si="3"/>
        <v>801</v>
      </c>
    </row>
    <row r="216" spans="1:12" ht="25.5">
      <c r="A216" s="23" t="s">
        <v>16265</v>
      </c>
      <c r="B216" s="1">
        <f>SUMIF(Base!$I$2:$I$5533,'5º Questão'!A216,Base!$O$2:$O$5533)</f>
        <v>0</v>
      </c>
      <c r="C216" s="1">
        <f>SUMIF(Base!$I$2:$I$5533,'5º Questão'!A216,Base!$P$2:$P$5533)</f>
        <v>3</v>
      </c>
      <c r="D216" s="1">
        <f>SUMIF(Base!$I$2:$I$5533,'5º Questão'!A216,Base!$Q$2:$Q$5533)</f>
        <v>0</v>
      </c>
      <c r="E216" s="1">
        <f>SUMIF(Base!$I$2:$I$5533,'5º Questão'!A216,Base!$R$2:$R$5533)</f>
        <v>0</v>
      </c>
      <c r="F216" s="1">
        <f>SUMIF(Base!$I$2:$I$5533,'5º Questão'!A216,Base!$S$2:$S$5533)</f>
        <v>254</v>
      </c>
      <c r="G216" s="1">
        <f>SUMIF(Base!$I$2:$I$5533,'5º Questão'!A216,Base!$T$2:$T$5533)</f>
        <v>512</v>
      </c>
      <c r="H216" s="1">
        <f>SUMIF(Base!$I$2:$I$5533,'5º Questão'!A216,Base!$U$2:$U$5533)</f>
        <v>0</v>
      </c>
      <c r="I216" s="1">
        <f>SUMIF(Base!$I$2:$I$5533,'5º Questão'!A216,Base!$V$2:$V$5533)</f>
        <v>0</v>
      </c>
      <c r="J216" s="1">
        <f>SUMIF(Base!$I$2:$I$5533,'5º Questão'!A216,Base!$W$2:$W$5533)</f>
        <v>0</v>
      </c>
      <c r="K216" s="1">
        <f>SUMIF(Base!$I$2:$I$5533,'5º Questão'!A216,Base!$X$2:$X$5533)</f>
        <v>0</v>
      </c>
      <c r="L216" s="33">
        <f t="shared" si="3"/>
        <v>769</v>
      </c>
    </row>
    <row r="217" spans="1:12" ht="17.25">
      <c r="A217" s="23" t="s">
        <v>6696</v>
      </c>
      <c r="B217" s="1">
        <f>SUMIF(Base!$I$2:$I$5533,'5º Questão'!A217,Base!$O$2:$O$5533)</f>
        <v>0</v>
      </c>
      <c r="C217" s="1">
        <f>SUMIF(Base!$I$2:$I$5533,'5º Questão'!A217,Base!$P$2:$P$5533)</f>
        <v>17</v>
      </c>
      <c r="D217" s="1">
        <f>SUMIF(Base!$I$2:$I$5533,'5º Questão'!A217,Base!$Q$2:$Q$5533)</f>
        <v>0</v>
      </c>
      <c r="E217" s="1">
        <f>SUMIF(Base!$I$2:$I$5533,'5º Questão'!A217,Base!$R$2:$R$5533)</f>
        <v>0</v>
      </c>
      <c r="F217" s="1">
        <f>SUMIF(Base!$I$2:$I$5533,'5º Questão'!A217,Base!$S$2:$S$5533)</f>
        <v>258</v>
      </c>
      <c r="G217" s="1">
        <f>SUMIF(Base!$I$2:$I$5533,'5º Questão'!A217,Base!$T$2:$T$5533)</f>
        <v>61</v>
      </c>
      <c r="H217" s="1">
        <f>SUMIF(Base!$I$2:$I$5533,'5º Questão'!A217,Base!$U$2:$U$5533)</f>
        <v>0</v>
      </c>
      <c r="I217" s="1">
        <f>SUMIF(Base!$I$2:$I$5533,'5º Questão'!A217,Base!$V$2:$V$5533)</f>
        <v>0</v>
      </c>
      <c r="J217" s="1">
        <f>SUMIF(Base!$I$2:$I$5533,'5º Questão'!A217,Base!$W$2:$W$5533)</f>
        <v>0</v>
      </c>
      <c r="K217" s="1">
        <f>SUMIF(Base!$I$2:$I$5533,'5º Questão'!A217,Base!$X$2:$X$5533)</f>
        <v>0</v>
      </c>
      <c r="L217" s="33">
        <f t="shared" si="3"/>
        <v>336</v>
      </c>
    </row>
    <row r="218" spans="1:12" ht="33.75">
      <c r="A218" s="23" t="s">
        <v>450</v>
      </c>
      <c r="B218" s="1">
        <f>SUMIF(Base!$I$2:$I$5533,'5º Questão'!A218,Base!$O$2:$O$5533)</f>
        <v>0</v>
      </c>
      <c r="C218" s="1">
        <f>SUMIF(Base!$I$2:$I$5533,'5º Questão'!A218,Base!$P$2:$P$5533)</f>
        <v>0</v>
      </c>
      <c r="D218" s="1">
        <f>SUMIF(Base!$I$2:$I$5533,'5º Questão'!A218,Base!$Q$2:$Q$5533)</f>
        <v>0</v>
      </c>
      <c r="E218" s="1">
        <f>SUMIF(Base!$I$2:$I$5533,'5º Questão'!A218,Base!$R$2:$R$5533)</f>
        <v>929</v>
      </c>
      <c r="F218" s="1">
        <f>SUMIF(Base!$I$2:$I$5533,'5º Questão'!A218,Base!$S$2:$S$5533)</f>
        <v>0</v>
      </c>
      <c r="G218" s="1">
        <f>SUMIF(Base!$I$2:$I$5533,'5º Questão'!A218,Base!$T$2:$T$5533)</f>
        <v>0</v>
      </c>
      <c r="H218" s="1">
        <f>SUMIF(Base!$I$2:$I$5533,'5º Questão'!A218,Base!$U$2:$U$5533)</f>
        <v>0</v>
      </c>
      <c r="I218" s="1">
        <f>SUMIF(Base!$I$2:$I$5533,'5º Questão'!A218,Base!$V$2:$V$5533)</f>
        <v>0</v>
      </c>
      <c r="J218" s="1">
        <f>SUMIF(Base!$I$2:$I$5533,'5º Questão'!A218,Base!$W$2:$W$5533)</f>
        <v>0</v>
      </c>
      <c r="K218" s="1">
        <f>SUMIF(Base!$I$2:$I$5533,'5º Questão'!A218,Base!$X$2:$X$5533)</f>
        <v>0</v>
      </c>
      <c r="L218" s="33">
        <f t="shared" si="3"/>
        <v>929</v>
      </c>
    </row>
    <row r="219" spans="1:12" ht="25.5">
      <c r="A219" s="23" t="s">
        <v>14438</v>
      </c>
      <c r="B219" s="1">
        <f>SUMIF(Base!$I$2:$I$5533,'5º Questão'!A219,Base!$O$2:$O$5533)</f>
        <v>0</v>
      </c>
      <c r="C219" s="1">
        <f>SUMIF(Base!$I$2:$I$5533,'5º Questão'!A219,Base!$P$2:$P$5533)</f>
        <v>6</v>
      </c>
      <c r="D219" s="1">
        <f>SUMIF(Base!$I$2:$I$5533,'5º Questão'!A219,Base!$Q$2:$Q$5533)</f>
        <v>0</v>
      </c>
      <c r="E219" s="1">
        <f>SUMIF(Base!$I$2:$I$5533,'5º Questão'!A219,Base!$R$2:$R$5533)</f>
        <v>0</v>
      </c>
      <c r="F219" s="1">
        <f>SUMIF(Base!$I$2:$I$5533,'5º Questão'!A219,Base!$S$2:$S$5533)</f>
        <v>192</v>
      </c>
      <c r="G219" s="1">
        <f>SUMIF(Base!$I$2:$I$5533,'5º Questão'!A219,Base!$T$2:$T$5533)</f>
        <v>98</v>
      </c>
      <c r="H219" s="1">
        <f>SUMIF(Base!$I$2:$I$5533,'5º Questão'!A219,Base!$U$2:$U$5533)</f>
        <v>0</v>
      </c>
      <c r="I219" s="1">
        <f>SUMIF(Base!$I$2:$I$5533,'5º Questão'!A219,Base!$V$2:$V$5533)</f>
        <v>0</v>
      </c>
      <c r="J219" s="1">
        <f>SUMIF(Base!$I$2:$I$5533,'5º Questão'!A219,Base!$W$2:$W$5533)</f>
        <v>0</v>
      </c>
      <c r="K219" s="1">
        <f>SUMIF(Base!$I$2:$I$5533,'5º Questão'!A219,Base!$X$2:$X$5533)</f>
        <v>0</v>
      </c>
      <c r="L219" s="33">
        <f t="shared" si="3"/>
        <v>296</v>
      </c>
    </row>
    <row r="220" spans="1:12" ht="25.5">
      <c r="A220" s="23" t="s">
        <v>4551</v>
      </c>
      <c r="B220" s="1">
        <f>SUMIF(Base!$I$2:$I$5533,'5º Questão'!A220,Base!$O$2:$O$5533)</f>
        <v>0</v>
      </c>
      <c r="C220" s="1">
        <f>SUMIF(Base!$I$2:$I$5533,'5º Questão'!A220,Base!$P$2:$P$5533)</f>
        <v>0</v>
      </c>
      <c r="D220" s="1">
        <f>SUMIF(Base!$I$2:$I$5533,'5º Questão'!A220,Base!$Q$2:$Q$5533)</f>
        <v>0</v>
      </c>
      <c r="E220" s="1">
        <f>SUMIF(Base!$I$2:$I$5533,'5º Questão'!A220,Base!$R$2:$R$5533)</f>
        <v>0</v>
      </c>
      <c r="F220" s="1">
        <f>SUMIF(Base!$I$2:$I$5533,'5º Questão'!A220,Base!$S$2:$S$5533)</f>
        <v>0</v>
      </c>
      <c r="G220" s="1">
        <f>SUMIF(Base!$I$2:$I$5533,'5º Questão'!A220,Base!$T$2:$T$5533)</f>
        <v>167</v>
      </c>
      <c r="H220" s="1">
        <f>SUMIF(Base!$I$2:$I$5533,'5º Questão'!A220,Base!$U$2:$U$5533)</f>
        <v>0</v>
      </c>
      <c r="I220" s="1">
        <f>SUMIF(Base!$I$2:$I$5533,'5º Questão'!A220,Base!$V$2:$V$5533)</f>
        <v>0</v>
      </c>
      <c r="J220" s="1">
        <f>SUMIF(Base!$I$2:$I$5533,'5º Questão'!A220,Base!$W$2:$W$5533)</f>
        <v>0</v>
      </c>
      <c r="K220" s="1">
        <f>SUMIF(Base!$I$2:$I$5533,'5º Questão'!A220,Base!$X$2:$X$5533)</f>
        <v>0</v>
      </c>
      <c r="L220" s="33">
        <f t="shared" si="3"/>
        <v>167</v>
      </c>
    </row>
    <row r="221" spans="1:12" ht="17.25">
      <c r="A221" s="23" t="s">
        <v>17921</v>
      </c>
      <c r="B221" s="1">
        <f>SUMIF(Base!$I$2:$I$5533,'5º Questão'!A221,Base!$O$2:$O$5533)</f>
        <v>0</v>
      </c>
      <c r="C221" s="1">
        <f>SUMIF(Base!$I$2:$I$5533,'5º Questão'!A221,Base!$P$2:$P$5533)</f>
        <v>0</v>
      </c>
      <c r="D221" s="1">
        <f>SUMIF(Base!$I$2:$I$5533,'5º Questão'!A221,Base!$Q$2:$Q$5533)</f>
        <v>0</v>
      </c>
      <c r="E221" s="1">
        <f>SUMIF(Base!$I$2:$I$5533,'5º Questão'!A221,Base!$R$2:$R$5533)</f>
        <v>0</v>
      </c>
      <c r="F221" s="1">
        <f>SUMIF(Base!$I$2:$I$5533,'5º Questão'!A221,Base!$S$2:$S$5533)</f>
        <v>273</v>
      </c>
      <c r="G221" s="1">
        <f>SUMIF(Base!$I$2:$I$5533,'5º Questão'!A221,Base!$T$2:$T$5533)</f>
        <v>0</v>
      </c>
      <c r="H221" s="1">
        <f>SUMIF(Base!$I$2:$I$5533,'5º Questão'!A221,Base!$U$2:$U$5533)</f>
        <v>0</v>
      </c>
      <c r="I221" s="1">
        <f>SUMIF(Base!$I$2:$I$5533,'5º Questão'!A221,Base!$V$2:$V$5533)</f>
        <v>0</v>
      </c>
      <c r="J221" s="1">
        <f>SUMIF(Base!$I$2:$I$5533,'5º Questão'!A221,Base!$W$2:$W$5533)</f>
        <v>0</v>
      </c>
      <c r="K221" s="1">
        <f>SUMIF(Base!$I$2:$I$5533,'5º Questão'!A221,Base!$X$2:$X$5533)</f>
        <v>0</v>
      </c>
      <c r="L221" s="33">
        <f t="shared" si="3"/>
        <v>273</v>
      </c>
    </row>
    <row r="222" spans="1:12" ht="17.25">
      <c r="A222" s="23" t="s">
        <v>16646</v>
      </c>
      <c r="B222" s="1">
        <f>SUMIF(Base!$I$2:$I$5533,'5º Questão'!A222,Base!$O$2:$O$5533)</f>
        <v>0</v>
      </c>
      <c r="C222" s="1">
        <f>SUMIF(Base!$I$2:$I$5533,'5º Questão'!A222,Base!$P$2:$P$5533)</f>
        <v>15</v>
      </c>
      <c r="D222" s="1">
        <f>SUMIF(Base!$I$2:$I$5533,'5º Questão'!A222,Base!$Q$2:$Q$5533)</f>
        <v>0</v>
      </c>
      <c r="E222" s="1">
        <f>SUMIF(Base!$I$2:$I$5533,'5º Questão'!A222,Base!$R$2:$R$5533)</f>
        <v>373</v>
      </c>
      <c r="F222" s="1">
        <f>SUMIF(Base!$I$2:$I$5533,'5º Questão'!A222,Base!$S$2:$S$5533)</f>
        <v>0</v>
      </c>
      <c r="G222" s="1">
        <f>SUMIF(Base!$I$2:$I$5533,'5º Questão'!A222,Base!$T$2:$T$5533)</f>
        <v>0</v>
      </c>
      <c r="H222" s="1">
        <f>SUMIF(Base!$I$2:$I$5533,'5º Questão'!A222,Base!$U$2:$U$5533)</f>
        <v>0</v>
      </c>
      <c r="I222" s="1">
        <f>SUMIF(Base!$I$2:$I$5533,'5º Questão'!A222,Base!$V$2:$V$5533)</f>
        <v>0</v>
      </c>
      <c r="J222" s="1">
        <f>SUMIF(Base!$I$2:$I$5533,'5º Questão'!A222,Base!$W$2:$W$5533)</f>
        <v>0</v>
      </c>
      <c r="K222" s="1">
        <f>SUMIF(Base!$I$2:$I$5533,'5º Questão'!A222,Base!$X$2:$X$5533)</f>
        <v>0</v>
      </c>
      <c r="L222" s="33">
        <f t="shared" si="3"/>
        <v>388</v>
      </c>
    </row>
    <row r="223" spans="1:12" ht="25.5">
      <c r="A223" s="23" t="s">
        <v>13153</v>
      </c>
      <c r="B223" s="1">
        <f>SUMIF(Base!$I$2:$I$5533,'5º Questão'!A223,Base!$O$2:$O$5533)</f>
        <v>0</v>
      </c>
      <c r="C223" s="1">
        <f>SUMIF(Base!$I$2:$I$5533,'5º Questão'!A223,Base!$P$2:$P$5533)</f>
        <v>0</v>
      </c>
      <c r="D223" s="1">
        <f>SUMIF(Base!$I$2:$I$5533,'5º Questão'!A223,Base!$Q$2:$Q$5533)</f>
        <v>0</v>
      </c>
      <c r="E223" s="1">
        <f>SUMIF(Base!$I$2:$I$5533,'5º Questão'!A223,Base!$R$2:$R$5533)</f>
        <v>0</v>
      </c>
      <c r="F223" s="1">
        <f>SUMIF(Base!$I$2:$I$5533,'5º Questão'!A223,Base!$S$2:$S$5533)</f>
        <v>0</v>
      </c>
      <c r="G223" s="1">
        <f>SUMIF(Base!$I$2:$I$5533,'5º Questão'!A223,Base!$T$2:$T$5533)</f>
        <v>631</v>
      </c>
      <c r="H223" s="1">
        <f>SUMIF(Base!$I$2:$I$5533,'5º Questão'!A223,Base!$U$2:$U$5533)</f>
        <v>0</v>
      </c>
      <c r="I223" s="1">
        <f>SUMIF(Base!$I$2:$I$5533,'5º Questão'!A223,Base!$V$2:$V$5533)</f>
        <v>223</v>
      </c>
      <c r="J223" s="1">
        <f>SUMIF(Base!$I$2:$I$5533,'5º Questão'!A223,Base!$W$2:$W$5533)</f>
        <v>0</v>
      </c>
      <c r="K223" s="1">
        <f>SUMIF(Base!$I$2:$I$5533,'5º Questão'!A223,Base!$X$2:$X$5533)</f>
        <v>0</v>
      </c>
      <c r="L223" s="33">
        <f t="shared" si="3"/>
        <v>854</v>
      </c>
    </row>
    <row r="224" spans="1:12" ht="17.25">
      <c r="A224" s="23" t="s">
        <v>17829</v>
      </c>
      <c r="B224" s="1">
        <f>SUMIF(Base!$I$2:$I$5533,'5º Questão'!A224,Base!$O$2:$O$5533)</f>
        <v>0</v>
      </c>
      <c r="C224" s="1">
        <f>SUMIF(Base!$I$2:$I$5533,'5º Questão'!A224,Base!$P$2:$P$5533)</f>
        <v>19</v>
      </c>
      <c r="D224" s="1">
        <f>SUMIF(Base!$I$2:$I$5533,'5º Questão'!A224,Base!$Q$2:$Q$5533)</f>
        <v>0</v>
      </c>
      <c r="E224" s="1">
        <f>SUMIF(Base!$I$2:$I$5533,'5º Questão'!A224,Base!$R$2:$R$5533)</f>
        <v>0</v>
      </c>
      <c r="F224" s="1">
        <f>SUMIF(Base!$I$2:$I$5533,'5º Questão'!A224,Base!$S$2:$S$5533)</f>
        <v>407</v>
      </c>
      <c r="G224" s="1">
        <f>SUMIF(Base!$I$2:$I$5533,'5º Questão'!A224,Base!$T$2:$T$5533)</f>
        <v>533</v>
      </c>
      <c r="H224" s="1">
        <f>SUMIF(Base!$I$2:$I$5533,'5º Questão'!A224,Base!$U$2:$U$5533)</f>
        <v>0</v>
      </c>
      <c r="I224" s="1">
        <f>SUMIF(Base!$I$2:$I$5533,'5º Questão'!A224,Base!$V$2:$V$5533)</f>
        <v>0</v>
      </c>
      <c r="J224" s="1">
        <f>SUMIF(Base!$I$2:$I$5533,'5º Questão'!A224,Base!$W$2:$W$5533)</f>
        <v>0</v>
      </c>
      <c r="K224" s="1">
        <f>SUMIF(Base!$I$2:$I$5533,'5º Questão'!A224,Base!$X$2:$X$5533)</f>
        <v>0</v>
      </c>
      <c r="L224" s="33">
        <f t="shared" si="3"/>
        <v>959</v>
      </c>
    </row>
    <row r="225" spans="1:12" ht="25.5">
      <c r="A225" s="23" t="s">
        <v>18847</v>
      </c>
      <c r="B225" s="1">
        <f>SUMIF(Base!$I$2:$I$5533,'5º Questão'!A225,Base!$O$2:$O$5533)</f>
        <v>0</v>
      </c>
      <c r="C225" s="1">
        <f>SUMIF(Base!$I$2:$I$5533,'5º Questão'!A225,Base!$P$2:$P$5533)</f>
        <v>3</v>
      </c>
      <c r="D225" s="1">
        <f>SUMIF(Base!$I$2:$I$5533,'5º Questão'!A225,Base!$Q$2:$Q$5533)</f>
        <v>0</v>
      </c>
      <c r="E225" s="1">
        <f>SUMIF(Base!$I$2:$I$5533,'5º Questão'!A225,Base!$R$2:$R$5533)</f>
        <v>0</v>
      </c>
      <c r="F225" s="1">
        <f>SUMIF(Base!$I$2:$I$5533,'5º Questão'!A225,Base!$S$2:$S$5533)</f>
        <v>0</v>
      </c>
      <c r="G225" s="1">
        <f>SUMIF(Base!$I$2:$I$5533,'5º Questão'!A225,Base!$T$2:$T$5533)</f>
        <v>226</v>
      </c>
      <c r="H225" s="1">
        <f>SUMIF(Base!$I$2:$I$5533,'5º Questão'!A225,Base!$U$2:$U$5533)</f>
        <v>0</v>
      </c>
      <c r="I225" s="1">
        <f>SUMIF(Base!$I$2:$I$5533,'5º Questão'!A225,Base!$V$2:$V$5533)</f>
        <v>0</v>
      </c>
      <c r="J225" s="1">
        <f>SUMIF(Base!$I$2:$I$5533,'5º Questão'!A225,Base!$W$2:$W$5533)</f>
        <v>0</v>
      </c>
      <c r="K225" s="1">
        <f>SUMIF(Base!$I$2:$I$5533,'5º Questão'!A225,Base!$X$2:$X$5533)</f>
        <v>0</v>
      </c>
      <c r="L225" s="33">
        <f t="shared" si="3"/>
        <v>229</v>
      </c>
    </row>
    <row r="226" spans="1:12" ht="17.25">
      <c r="A226" s="23" t="s">
        <v>12386</v>
      </c>
      <c r="B226" s="1">
        <f>SUMIF(Base!$I$2:$I$5533,'5º Questão'!A226,Base!$O$2:$O$5533)</f>
        <v>0</v>
      </c>
      <c r="C226" s="1">
        <f>SUMIF(Base!$I$2:$I$5533,'5º Questão'!A226,Base!$P$2:$P$5533)</f>
        <v>6</v>
      </c>
      <c r="D226" s="1">
        <f>SUMIF(Base!$I$2:$I$5533,'5º Questão'!A226,Base!$Q$2:$Q$5533)</f>
        <v>0</v>
      </c>
      <c r="E226" s="1">
        <f>SUMIF(Base!$I$2:$I$5533,'5º Questão'!A226,Base!$R$2:$R$5533)</f>
        <v>0</v>
      </c>
      <c r="F226" s="1">
        <f>SUMIF(Base!$I$2:$I$5533,'5º Questão'!A226,Base!$S$2:$S$5533)</f>
        <v>386</v>
      </c>
      <c r="G226" s="1">
        <f>SUMIF(Base!$I$2:$I$5533,'5º Questão'!A226,Base!$T$2:$T$5533)</f>
        <v>287</v>
      </c>
      <c r="H226" s="1">
        <f>SUMIF(Base!$I$2:$I$5533,'5º Questão'!A226,Base!$U$2:$U$5533)</f>
        <v>0</v>
      </c>
      <c r="I226" s="1">
        <f>SUMIF(Base!$I$2:$I$5533,'5º Questão'!A226,Base!$V$2:$V$5533)</f>
        <v>0</v>
      </c>
      <c r="J226" s="1">
        <f>SUMIF(Base!$I$2:$I$5533,'5º Questão'!A226,Base!$W$2:$W$5533)</f>
        <v>0</v>
      </c>
      <c r="K226" s="1">
        <f>SUMIF(Base!$I$2:$I$5533,'5º Questão'!A226,Base!$X$2:$X$5533)</f>
        <v>0</v>
      </c>
      <c r="L226" s="33">
        <f t="shared" si="3"/>
        <v>679</v>
      </c>
    </row>
    <row r="227" spans="1:12" ht="42">
      <c r="A227" s="23" t="s">
        <v>16704</v>
      </c>
      <c r="B227" s="1">
        <f>SUMIF(Base!$I$2:$I$5533,'5º Questão'!A227,Base!$O$2:$O$5533)</f>
        <v>0</v>
      </c>
      <c r="C227" s="1">
        <f>SUMIF(Base!$I$2:$I$5533,'5º Questão'!A227,Base!$P$2:$P$5533)</f>
        <v>0</v>
      </c>
      <c r="D227" s="1">
        <f>SUMIF(Base!$I$2:$I$5533,'5º Questão'!A227,Base!$Q$2:$Q$5533)</f>
        <v>0</v>
      </c>
      <c r="E227" s="1">
        <f>SUMIF(Base!$I$2:$I$5533,'5º Questão'!A227,Base!$R$2:$R$5533)</f>
        <v>498</v>
      </c>
      <c r="F227" s="1">
        <f>SUMIF(Base!$I$2:$I$5533,'5º Questão'!A227,Base!$S$2:$S$5533)</f>
        <v>523</v>
      </c>
      <c r="G227" s="1">
        <f>SUMIF(Base!$I$2:$I$5533,'5º Questão'!A227,Base!$T$2:$T$5533)</f>
        <v>454</v>
      </c>
      <c r="H227" s="1">
        <f>SUMIF(Base!$I$2:$I$5533,'5º Questão'!A227,Base!$U$2:$U$5533)</f>
        <v>0</v>
      </c>
      <c r="I227" s="1">
        <f>SUMIF(Base!$I$2:$I$5533,'5º Questão'!A227,Base!$V$2:$V$5533)</f>
        <v>32</v>
      </c>
      <c r="J227" s="1">
        <f>SUMIF(Base!$I$2:$I$5533,'5º Questão'!A227,Base!$W$2:$W$5533)</f>
        <v>0</v>
      </c>
      <c r="K227" s="1">
        <f>SUMIF(Base!$I$2:$I$5533,'5º Questão'!A227,Base!$X$2:$X$5533)</f>
        <v>0</v>
      </c>
      <c r="L227" s="33">
        <f t="shared" si="3"/>
        <v>1507</v>
      </c>
    </row>
    <row r="228" spans="1:12" ht="25.5">
      <c r="A228" s="23" t="s">
        <v>6794</v>
      </c>
      <c r="B228" s="1">
        <f>SUMIF(Base!$I$2:$I$5533,'5º Questão'!A228,Base!$O$2:$O$5533)</f>
        <v>0</v>
      </c>
      <c r="C228" s="1">
        <f>SUMIF(Base!$I$2:$I$5533,'5º Questão'!A228,Base!$P$2:$P$5533)</f>
        <v>10</v>
      </c>
      <c r="D228" s="1">
        <f>SUMIF(Base!$I$2:$I$5533,'5º Questão'!A228,Base!$Q$2:$Q$5533)</f>
        <v>0</v>
      </c>
      <c r="E228" s="1">
        <f>SUMIF(Base!$I$2:$I$5533,'5º Questão'!A228,Base!$R$2:$R$5533)</f>
        <v>0</v>
      </c>
      <c r="F228" s="1">
        <f>SUMIF(Base!$I$2:$I$5533,'5º Questão'!A228,Base!$S$2:$S$5533)</f>
        <v>0</v>
      </c>
      <c r="G228" s="1">
        <f>SUMIF(Base!$I$2:$I$5533,'5º Questão'!A228,Base!$T$2:$T$5533)</f>
        <v>261</v>
      </c>
      <c r="H228" s="1">
        <f>SUMIF(Base!$I$2:$I$5533,'5º Questão'!A228,Base!$U$2:$U$5533)</f>
        <v>0</v>
      </c>
      <c r="I228" s="1">
        <f>SUMIF(Base!$I$2:$I$5533,'5º Questão'!A228,Base!$V$2:$V$5533)</f>
        <v>44</v>
      </c>
      <c r="J228" s="1">
        <f>SUMIF(Base!$I$2:$I$5533,'5º Questão'!A228,Base!$W$2:$W$5533)</f>
        <v>16</v>
      </c>
      <c r="K228" s="1">
        <f>SUMIF(Base!$I$2:$I$5533,'5º Questão'!A228,Base!$X$2:$X$5533)</f>
        <v>0</v>
      </c>
      <c r="L228" s="33">
        <f t="shared" si="3"/>
        <v>331</v>
      </c>
    </row>
    <row r="229" spans="1:12" ht="25.5">
      <c r="A229" s="23" t="s">
        <v>1103</v>
      </c>
      <c r="B229" s="1">
        <f>SUMIF(Base!$I$2:$I$5533,'5º Questão'!A229,Base!$O$2:$O$5533)</f>
        <v>0</v>
      </c>
      <c r="C229" s="1">
        <f>SUMIF(Base!$I$2:$I$5533,'5º Questão'!A229,Base!$P$2:$P$5533)</f>
        <v>0</v>
      </c>
      <c r="D229" s="1">
        <f>SUMIF(Base!$I$2:$I$5533,'5º Questão'!A229,Base!$Q$2:$Q$5533)</f>
        <v>0</v>
      </c>
      <c r="E229" s="1">
        <f>SUMIF(Base!$I$2:$I$5533,'5º Questão'!A229,Base!$R$2:$R$5533)</f>
        <v>0</v>
      </c>
      <c r="F229" s="1">
        <f>SUMIF(Base!$I$2:$I$5533,'5º Questão'!A229,Base!$S$2:$S$5533)</f>
        <v>374</v>
      </c>
      <c r="G229" s="1">
        <f>SUMIF(Base!$I$2:$I$5533,'5º Questão'!A229,Base!$T$2:$T$5533)</f>
        <v>209</v>
      </c>
      <c r="H229" s="1">
        <f>SUMIF(Base!$I$2:$I$5533,'5º Questão'!A229,Base!$U$2:$U$5533)</f>
        <v>0</v>
      </c>
      <c r="I229" s="1">
        <f>SUMIF(Base!$I$2:$I$5533,'5º Questão'!A229,Base!$V$2:$V$5533)</f>
        <v>0</v>
      </c>
      <c r="J229" s="1">
        <f>SUMIF(Base!$I$2:$I$5533,'5º Questão'!A229,Base!$W$2:$W$5533)</f>
        <v>0</v>
      </c>
      <c r="K229" s="1">
        <f>SUMIF(Base!$I$2:$I$5533,'5º Questão'!A229,Base!$X$2:$X$5533)</f>
        <v>0</v>
      </c>
      <c r="L229" s="33">
        <f t="shared" si="3"/>
        <v>583</v>
      </c>
    </row>
    <row r="230" spans="1:12" ht="33.75">
      <c r="A230" s="23" t="s">
        <v>11388</v>
      </c>
      <c r="B230" s="1">
        <f>SUMIF(Base!$I$2:$I$5533,'5º Questão'!A230,Base!$O$2:$O$5533)</f>
        <v>0</v>
      </c>
      <c r="C230" s="1">
        <f>SUMIF(Base!$I$2:$I$5533,'5º Questão'!A230,Base!$P$2:$P$5533)</f>
        <v>0</v>
      </c>
      <c r="D230" s="1">
        <f>SUMIF(Base!$I$2:$I$5533,'5º Questão'!A230,Base!$Q$2:$Q$5533)</f>
        <v>0</v>
      </c>
      <c r="E230" s="1">
        <f>SUMIF(Base!$I$2:$I$5533,'5º Questão'!A230,Base!$R$2:$R$5533)</f>
        <v>0</v>
      </c>
      <c r="F230" s="1">
        <f>SUMIF(Base!$I$2:$I$5533,'5º Questão'!A230,Base!$S$2:$S$5533)</f>
        <v>549</v>
      </c>
      <c r="G230" s="1">
        <f>SUMIF(Base!$I$2:$I$5533,'5º Questão'!A230,Base!$T$2:$T$5533)</f>
        <v>458</v>
      </c>
      <c r="H230" s="1">
        <f>SUMIF(Base!$I$2:$I$5533,'5º Questão'!A230,Base!$U$2:$U$5533)</f>
        <v>0</v>
      </c>
      <c r="I230" s="1">
        <f>SUMIF(Base!$I$2:$I$5533,'5º Questão'!A230,Base!$V$2:$V$5533)</f>
        <v>0</v>
      </c>
      <c r="J230" s="1">
        <f>SUMIF(Base!$I$2:$I$5533,'5º Questão'!A230,Base!$W$2:$W$5533)</f>
        <v>0</v>
      </c>
      <c r="K230" s="1">
        <f>SUMIF(Base!$I$2:$I$5533,'5º Questão'!A230,Base!$X$2:$X$5533)</f>
        <v>0</v>
      </c>
      <c r="L230" s="33">
        <f t="shared" si="3"/>
        <v>1007</v>
      </c>
    </row>
    <row r="231" spans="1:12" ht="17.25">
      <c r="A231" s="23" t="s">
        <v>17995</v>
      </c>
      <c r="B231" s="1">
        <f>SUMIF(Base!$I$2:$I$5533,'5º Questão'!A231,Base!$O$2:$O$5533)</f>
        <v>0</v>
      </c>
      <c r="C231" s="1">
        <f>SUMIF(Base!$I$2:$I$5533,'5º Questão'!A231,Base!$P$2:$P$5533)</f>
        <v>0</v>
      </c>
      <c r="D231" s="1">
        <f>SUMIF(Base!$I$2:$I$5533,'5º Questão'!A231,Base!$Q$2:$Q$5533)</f>
        <v>0</v>
      </c>
      <c r="E231" s="1">
        <f>SUMIF(Base!$I$2:$I$5533,'5º Questão'!A231,Base!$R$2:$R$5533)</f>
        <v>0</v>
      </c>
      <c r="F231" s="1">
        <f>SUMIF(Base!$I$2:$I$5533,'5º Questão'!A231,Base!$S$2:$S$5533)</f>
        <v>609</v>
      </c>
      <c r="G231" s="1">
        <f>SUMIF(Base!$I$2:$I$5533,'5º Questão'!A231,Base!$T$2:$T$5533)</f>
        <v>323</v>
      </c>
      <c r="H231" s="1">
        <f>SUMIF(Base!$I$2:$I$5533,'5º Questão'!A231,Base!$U$2:$U$5533)</f>
        <v>0</v>
      </c>
      <c r="I231" s="1">
        <f>SUMIF(Base!$I$2:$I$5533,'5º Questão'!A231,Base!$V$2:$V$5533)</f>
        <v>0</v>
      </c>
      <c r="J231" s="1">
        <f>SUMIF(Base!$I$2:$I$5533,'5º Questão'!A231,Base!$W$2:$W$5533)</f>
        <v>0</v>
      </c>
      <c r="K231" s="1">
        <f>SUMIF(Base!$I$2:$I$5533,'5º Questão'!A231,Base!$X$2:$X$5533)</f>
        <v>0</v>
      </c>
      <c r="L231" s="33">
        <f t="shared" si="3"/>
        <v>932</v>
      </c>
    </row>
    <row r="232" spans="1:12" ht="33.75">
      <c r="A232" s="23" t="s">
        <v>11607</v>
      </c>
      <c r="B232" s="1">
        <f>SUMIF(Base!$I$2:$I$5533,'5º Questão'!A232,Base!$O$2:$O$5533)</f>
        <v>0</v>
      </c>
      <c r="C232" s="1">
        <f>SUMIF(Base!$I$2:$I$5533,'5º Questão'!A232,Base!$P$2:$P$5533)</f>
        <v>0</v>
      </c>
      <c r="D232" s="1">
        <f>SUMIF(Base!$I$2:$I$5533,'5º Questão'!A232,Base!$Q$2:$Q$5533)</f>
        <v>0</v>
      </c>
      <c r="E232" s="1">
        <f>SUMIF(Base!$I$2:$I$5533,'5º Questão'!A232,Base!$R$2:$R$5533)</f>
        <v>0</v>
      </c>
      <c r="F232" s="1">
        <f>SUMIF(Base!$I$2:$I$5533,'5º Questão'!A232,Base!$S$2:$S$5533)</f>
        <v>0</v>
      </c>
      <c r="G232" s="1">
        <f>SUMIF(Base!$I$2:$I$5533,'5º Questão'!A232,Base!$T$2:$T$5533)</f>
        <v>172</v>
      </c>
      <c r="H232" s="1">
        <f>SUMIF(Base!$I$2:$I$5533,'5º Questão'!A232,Base!$U$2:$U$5533)</f>
        <v>0</v>
      </c>
      <c r="I232" s="1">
        <f>SUMIF(Base!$I$2:$I$5533,'5º Questão'!A232,Base!$V$2:$V$5533)</f>
        <v>0</v>
      </c>
      <c r="J232" s="1">
        <f>SUMIF(Base!$I$2:$I$5533,'5º Questão'!A232,Base!$W$2:$W$5533)</f>
        <v>0</v>
      </c>
      <c r="K232" s="1">
        <f>SUMIF(Base!$I$2:$I$5533,'5º Questão'!A232,Base!$X$2:$X$5533)</f>
        <v>0</v>
      </c>
      <c r="L232" s="33">
        <f t="shared" si="3"/>
        <v>172</v>
      </c>
    </row>
    <row r="233" spans="1:12" ht="25.5">
      <c r="A233" s="23" t="s">
        <v>6822</v>
      </c>
      <c r="B233" s="1">
        <f>SUMIF(Base!$I$2:$I$5533,'5º Questão'!A233,Base!$O$2:$O$5533)</f>
        <v>0</v>
      </c>
      <c r="C233" s="1">
        <f>SUMIF(Base!$I$2:$I$5533,'5º Questão'!A233,Base!$P$2:$P$5533)</f>
        <v>5</v>
      </c>
      <c r="D233" s="1">
        <f>SUMIF(Base!$I$2:$I$5533,'5º Questão'!A233,Base!$Q$2:$Q$5533)</f>
        <v>0</v>
      </c>
      <c r="E233" s="1">
        <f>SUMIF(Base!$I$2:$I$5533,'5º Questão'!A233,Base!$R$2:$R$5533)</f>
        <v>0</v>
      </c>
      <c r="F233" s="1">
        <f>SUMIF(Base!$I$2:$I$5533,'5º Questão'!A233,Base!$S$2:$S$5533)</f>
        <v>282</v>
      </c>
      <c r="G233" s="1">
        <f>SUMIF(Base!$I$2:$I$5533,'5º Questão'!A233,Base!$T$2:$T$5533)</f>
        <v>270</v>
      </c>
      <c r="H233" s="1">
        <f>SUMIF(Base!$I$2:$I$5533,'5º Questão'!A233,Base!$U$2:$U$5533)</f>
        <v>0</v>
      </c>
      <c r="I233" s="1">
        <f>SUMIF(Base!$I$2:$I$5533,'5º Questão'!A233,Base!$V$2:$V$5533)</f>
        <v>53</v>
      </c>
      <c r="J233" s="1">
        <f>SUMIF(Base!$I$2:$I$5533,'5º Questão'!A233,Base!$W$2:$W$5533)</f>
        <v>43</v>
      </c>
      <c r="K233" s="1">
        <f>SUMIF(Base!$I$2:$I$5533,'5º Questão'!A233,Base!$X$2:$X$5533)</f>
        <v>0</v>
      </c>
      <c r="L233" s="33">
        <f t="shared" si="3"/>
        <v>653</v>
      </c>
    </row>
    <row r="234" spans="1:12" ht="42">
      <c r="A234" s="23" t="s">
        <v>4346</v>
      </c>
      <c r="B234" s="1">
        <f>SUMIF(Base!$I$2:$I$5533,'5º Questão'!A234,Base!$O$2:$O$5533)</f>
        <v>0</v>
      </c>
      <c r="C234" s="1">
        <f>SUMIF(Base!$I$2:$I$5533,'5º Questão'!A234,Base!$P$2:$P$5533)</f>
        <v>0</v>
      </c>
      <c r="D234" s="1">
        <f>SUMIF(Base!$I$2:$I$5533,'5º Questão'!A234,Base!$Q$2:$Q$5533)</f>
        <v>0</v>
      </c>
      <c r="E234" s="1">
        <f>SUMIF(Base!$I$2:$I$5533,'5º Questão'!A234,Base!$R$2:$R$5533)</f>
        <v>0</v>
      </c>
      <c r="F234" s="1">
        <f>SUMIF(Base!$I$2:$I$5533,'5º Questão'!A234,Base!$S$2:$S$5533)</f>
        <v>98</v>
      </c>
      <c r="G234" s="1">
        <f>SUMIF(Base!$I$2:$I$5533,'5º Questão'!A234,Base!$T$2:$T$5533)</f>
        <v>59</v>
      </c>
      <c r="H234" s="1">
        <f>SUMIF(Base!$I$2:$I$5533,'5º Questão'!A234,Base!$U$2:$U$5533)</f>
        <v>0</v>
      </c>
      <c r="I234" s="1">
        <f>SUMIF(Base!$I$2:$I$5533,'5º Questão'!A234,Base!$V$2:$V$5533)</f>
        <v>0</v>
      </c>
      <c r="J234" s="1">
        <f>SUMIF(Base!$I$2:$I$5533,'5º Questão'!A234,Base!$W$2:$W$5533)</f>
        <v>0</v>
      </c>
      <c r="K234" s="1">
        <f>SUMIF(Base!$I$2:$I$5533,'5º Questão'!A234,Base!$X$2:$X$5533)</f>
        <v>0</v>
      </c>
      <c r="L234" s="33">
        <f t="shared" si="3"/>
        <v>157</v>
      </c>
    </row>
    <row r="235" spans="1:12" ht="25.5">
      <c r="A235" s="23" t="s">
        <v>18515</v>
      </c>
      <c r="B235" s="1">
        <f>SUMIF(Base!$I$2:$I$5533,'5º Questão'!A235,Base!$O$2:$O$5533)</f>
        <v>0</v>
      </c>
      <c r="C235" s="1">
        <f>SUMIF(Base!$I$2:$I$5533,'5º Questão'!A235,Base!$P$2:$P$5533)</f>
        <v>0</v>
      </c>
      <c r="D235" s="1">
        <f>SUMIF(Base!$I$2:$I$5533,'5º Questão'!A235,Base!$Q$2:$Q$5533)</f>
        <v>0</v>
      </c>
      <c r="E235" s="1">
        <f>SUMIF(Base!$I$2:$I$5533,'5º Questão'!A235,Base!$R$2:$R$5533)</f>
        <v>273</v>
      </c>
      <c r="F235" s="1">
        <f>SUMIF(Base!$I$2:$I$5533,'5º Questão'!A235,Base!$S$2:$S$5533)</f>
        <v>0</v>
      </c>
      <c r="G235" s="1">
        <f>SUMIF(Base!$I$2:$I$5533,'5º Questão'!A235,Base!$T$2:$T$5533)</f>
        <v>0</v>
      </c>
      <c r="H235" s="1">
        <f>SUMIF(Base!$I$2:$I$5533,'5º Questão'!A235,Base!$U$2:$U$5533)</f>
        <v>0</v>
      </c>
      <c r="I235" s="1">
        <f>SUMIF(Base!$I$2:$I$5533,'5º Questão'!A235,Base!$V$2:$V$5533)</f>
        <v>0</v>
      </c>
      <c r="J235" s="1">
        <f>SUMIF(Base!$I$2:$I$5533,'5º Questão'!A235,Base!$W$2:$W$5533)</f>
        <v>0</v>
      </c>
      <c r="K235" s="1">
        <f>SUMIF(Base!$I$2:$I$5533,'5º Questão'!A235,Base!$X$2:$X$5533)</f>
        <v>0</v>
      </c>
      <c r="L235" s="33">
        <f t="shared" si="3"/>
        <v>273</v>
      </c>
    </row>
    <row r="236" spans="1:12" ht="25.5">
      <c r="A236" s="23" t="s">
        <v>14775</v>
      </c>
      <c r="B236" s="1">
        <f>SUMIF(Base!$I$2:$I$5533,'5º Questão'!A236,Base!$O$2:$O$5533)</f>
        <v>0</v>
      </c>
      <c r="C236" s="1">
        <f>SUMIF(Base!$I$2:$I$5533,'5º Questão'!A236,Base!$P$2:$P$5533)</f>
        <v>0</v>
      </c>
      <c r="D236" s="1">
        <f>SUMIF(Base!$I$2:$I$5533,'5º Questão'!A236,Base!$Q$2:$Q$5533)</f>
        <v>0</v>
      </c>
      <c r="E236" s="1">
        <f>SUMIF(Base!$I$2:$I$5533,'5º Questão'!A236,Base!$R$2:$R$5533)</f>
        <v>0</v>
      </c>
      <c r="F236" s="1">
        <f>SUMIF(Base!$I$2:$I$5533,'5º Questão'!A236,Base!$S$2:$S$5533)</f>
        <v>252</v>
      </c>
      <c r="G236" s="1">
        <f>SUMIF(Base!$I$2:$I$5533,'5º Questão'!A236,Base!$T$2:$T$5533)</f>
        <v>106</v>
      </c>
      <c r="H236" s="1">
        <f>SUMIF(Base!$I$2:$I$5533,'5º Questão'!A236,Base!$U$2:$U$5533)</f>
        <v>0</v>
      </c>
      <c r="I236" s="1">
        <f>SUMIF(Base!$I$2:$I$5533,'5º Questão'!A236,Base!$V$2:$V$5533)</f>
        <v>0</v>
      </c>
      <c r="J236" s="1">
        <f>SUMIF(Base!$I$2:$I$5533,'5º Questão'!A236,Base!$W$2:$W$5533)</f>
        <v>0</v>
      </c>
      <c r="K236" s="1">
        <f>SUMIF(Base!$I$2:$I$5533,'5º Questão'!A236,Base!$X$2:$X$5533)</f>
        <v>0</v>
      </c>
      <c r="L236" s="33">
        <f t="shared" si="3"/>
        <v>358</v>
      </c>
    </row>
    <row r="237" spans="1:12" ht="33.75">
      <c r="A237" s="23" t="s">
        <v>14610</v>
      </c>
      <c r="B237" s="1">
        <f>SUMIF(Base!$I$2:$I$5533,'5º Questão'!A237,Base!$O$2:$O$5533)</f>
        <v>0</v>
      </c>
      <c r="C237" s="1">
        <f>SUMIF(Base!$I$2:$I$5533,'5º Questão'!A237,Base!$P$2:$P$5533)</f>
        <v>9</v>
      </c>
      <c r="D237" s="1">
        <f>SUMIF(Base!$I$2:$I$5533,'5º Questão'!A237,Base!$Q$2:$Q$5533)</f>
        <v>0</v>
      </c>
      <c r="E237" s="1">
        <f>SUMIF(Base!$I$2:$I$5533,'5º Questão'!A237,Base!$R$2:$R$5533)</f>
        <v>0</v>
      </c>
      <c r="F237" s="1">
        <f>SUMIF(Base!$I$2:$I$5533,'5º Questão'!A237,Base!$S$2:$S$5533)</f>
        <v>220</v>
      </c>
      <c r="G237" s="1">
        <f>SUMIF(Base!$I$2:$I$5533,'5º Questão'!A237,Base!$T$2:$T$5533)</f>
        <v>124</v>
      </c>
      <c r="H237" s="1">
        <f>SUMIF(Base!$I$2:$I$5533,'5º Questão'!A237,Base!$U$2:$U$5533)</f>
        <v>0</v>
      </c>
      <c r="I237" s="1">
        <f>SUMIF(Base!$I$2:$I$5533,'5º Questão'!A237,Base!$V$2:$V$5533)</f>
        <v>0</v>
      </c>
      <c r="J237" s="1">
        <f>SUMIF(Base!$I$2:$I$5533,'5º Questão'!A237,Base!$W$2:$W$5533)</f>
        <v>0</v>
      </c>
      <c r="K237" s="1">
        <f>SUMIF(Base!$I$2:$I$5533,'5º Questão'!A237,Base!$X$2:$X$5533)</f>
        <v>0</v>
      </c>
      <c r="L237" s="33">
        <f t="shared" si="3"/>
        <v>353</v>
      </c>
    </row>
    <row r="238" spans="1:12" ht="33.75">
      <c r="A238" s="23" t="s">
        <v>3056</v>
      </c>
      <c r="B238" s="1">
        <f>SUMIF(Base!$I$2:$I$5533,'5º Questão'!A238,Base!$O$2:$O$5533)</f>
        <v>0</v>
      </c>
      <c r="C238" s="1">
        <f>SUMIF(Base!$I$2:$I$5533,'5º Questão'!A238,Base!$P$2:$P$5533)</f>
        <v>0</v>
      </c>
      <c r="D238" s="1">
        <f>SUMIF(Base!$I$2:$I$5533,'5º Questão'!A238,Base!$Q$2:$Q$5533)</f>
        <v>0</v>
      </c>
      <c r="E238" s="1">
        <f>SUMIF(Base!$I$2:$I$5533,'5º Questão'!A238,Base!$R$2:$R$5533)</f>
        <v>0</v>
      </c>
      <c r="F238" s="1">
        <f>SUMIF(Base!$I$2:$I$5533,'5º Questão'!A238,Base!$S$2:$S$5533)</f>
        <v>413</v>
      </c>
      <c r="G238" s="1">
        <f>SUMIF(Base!$I$2:$I$5533,'5º Questão'!A238,Base!$T$2:$T$5533)</f>
        <v>183</v>
      </c>
      <c r="H238" s="1">
        <f>SUMIF(Base!$I$2:$I$5533,'5º Questão'!A238,Base!$U$2:$U$5533)</f>
        <v>0</v>
      </c>
      <c r="I238" s="1">
        <f>SUMIF(Base!$I$2:$I$5533,'5º Questão'!A238,Base!$V$2:$V$5533)</f>
        <v>0</v>
      </c>
      <c r="J238" s="1">
        <f>SUMIF(Base!$I$2:$I$5533,'5º Questão'!A238,Base!$W$2:$W$5533)</f>
        <v>0</v>
      </c>
      <c r="K238" s="1">
        <f>SUMIF(Base!$I$2:$I$5533,'5º Questão'!A238,Base!$X$2:$X$5533)</f>
        <v>0</v>
      </c>
      <c r="L238" s="33">
        <f t="shared" si="3"/>
        <v>596</v>
      </c>
    </row>
    <row r="239" spans="1:12" ht="25.5">
      <c r="A239" s="23" t="s">
        <v>1470</v>
      </c>
      <c r="B239" s="1">
        <f>SUMIF(Base!$I$2:$I$5533,'5º Questão'!A239,Base!$O$2:$O$5533)</f>
        <v>0</v>
      </c>
      <c r="C239" s="1">
        <f>SUMIF(Base!$I$2:$I$5533,'5º Questão'!A239,Base!$P$2:$P$5533)</f>
        <v>20</v>
      </c>
      <c r="D239" s="1">
        <f>SUMIF(Base!$I$2:$I$5533,'5º Questão'!A239,Base!$Q$2:$Q$5533)</f>
        <v>0</v>
      </c>
      <c r="E239" s="1">
        <f>SUMIF(Base!$I$2:$I$5533,'5º Questão'!A239,Base!$R$2:$R$5533)</f>
        <v>398</v>
      </c>
      <c r="F239" s="1">
        <f>SUMIF(Base!$I$2:$I$5533,'5º Questão'!A239,Base!$S$2:$S$5533)</f>
        <v>397</v>
      </c>
      <c r="G239" s="1">
        <f>SUMIF(Base!$I$2:$I$5533,'5º Questão'!A239,Base!$T$2:$T$5533)</f>
        <v>0</v>
      </c>
      <c r="H239" s="1">
        <f>SUMIF(Base!$I$2:$I$5533,'5º Questão'!A239,Base!$U$2:$U$5533)</f>
        <v>0</v>
      </c>
      <c r="I239" s="1">
        <f>SUMIF(Base!$I$2:$I$5533,'5º Questão'!A239,Base!$V$2:$V$5533)</f>
        <v>0</v>
      </c>
      <c r="J239" s="1">
        <f>SUMIF(Base!$I$2:$I$5533,'5º Questão'!A239,Base!$W$2:$W$5533)</f>
        <v>0</v>
      </c>
      <c r="K239" s="1">
        <f>SUMIF(Base!$I$2:$I$5533,'5º Questão'!A239,Base!$X$2:$X$5533)</f>
        <v>0</v>
      </c>
      <c r="L239" s="33">
        <f t="shared" si="3"/>
        <v>815</v>
      </c>
    </row>
    <row r="240" spans="1:12" ht="25.5">
      <c r="A240" s="23" t="s">
        <v>12179</v>
      </c>
      <c r="B240" s="1">
        <f>SUMIF(Base!$I$2:$I$5533,'5º Questão'!A240,Base!$O$2:$O$5533)</f>
        <v>0</v>
      </c>
      <c r="C240" s="1">
        <f>SUMIF(Base!$I$2:$I$5533,'5º Questão'!A240,Base!$P$2:$P$5533)</f>
        <v>9</v>
      </c>
      <c r="D240" s="1">
        <f>SUMIF(Base!$I$2:$I$5533,'5º Questão'!A240,Base!$Q$2:$Q$5533)</f>
        <v>0</v>
      </c>
      <c r="E240" s="1">
        <f>SUMIF(Base!$I$2:$I$5533,'5º Questão'!A240,Base!$R$2:$R$5533)</f>
        <v>252</v>
      </c>
      <c r="F240" s="1">
        <f>SUMIF(Base!$I$2:$I$5533,'5º Questão'!A240,Base!$S$2:$S$5533)</f>
        <v>0</v>
      </c>
      <c r="G240" s="1">
        <f>SUMIF(Base!$I$2:$I$5533,'5º Questão'!A240,Base!$T$2:$T$5533)</f>
        <v>0</v>
      </c>
      <c r="H240" s="1">
        <f>SUMIF(Base!$I$2:$I$5533,'5º Questão'!A240,Base!$U$2:$U$5533)</f>
        <v>0</v>
      </c>
      <c r="I240" s="1">
        <f>SUMIF(Base!$I$2:$I$5533,'5º Questão'!A240,Base!$V$2:$V$5533)</f>
        <v>0</v>
      </c>
      <c r="J240" s="1">
        <f>SUMIF(Base!$I$2:$I$5533,'5º Questão'!A240,Base!$W$2:$W$5533)</f>
        <v>0</v>
      </c>
      <c r="K240" s="1">
        <f>SUMIF(Base!$I$2:$I$5533,'5º Questão'!A240,Base!$X$2:$X$5533)</f>
        <v>0</v>
      </c>
      <c r="L240" s="33">
        <f t="shared" si="3"/>
        <v>261</v>
      </c>
    </row>
    <row r="241" spans="1:12" ht="25.5">
      <c r="A241" s="23" t="s">
        <v>2112</v>
      </c>
      <c r="B241" s="1">
        <f>SUMIF(Base!$I$2:$I$5533,'5º Questão'!A241,Base!$O$2:$O$5533)</f>
        <v>0</v>
      </c>
      <c r="C241" s="1">
        <f>SUMIF(Base!$I$2:$I$5533,'5º Questão'!A241,Base!$P$2:$P$5533)</f>
        <v>0</v>
      </c>
      <c r="D241" s="1">
        <f>SUMIF(Base!$I$2:$I$5533,'5º Questão'!A241,Base!$Q$2:$Q$5533)</f>
        <v>0</v>
      </c>
      <c r="E241" s="1">
        <f>SUMIF(Base!$I$2:$I$5533,'5º Questão'!A241,Base!$R$2:$R$5533)</f>
        <v>0</v>
      </c>
      <c r="F241" s="1">
        <f>SUMIF(Base!$I$2:$I$5533,'5º Questão'!A241,Base!$S$2:$S$5533)</f>
        <v>345</v>
      </c>
      <c r="G241" s="1">
        <f>SUMIF(Base!$I$2:$I$5533,'5º Questão'!A241,Base!$T$2:$T$5533)</f>
        <v>148</v>
      </c>
      <c r="H241" s="1">
        <f>SUMIF(Base!$I$2:$I$5533,'5º Questão'!A241,Base!$U$2:$U$5533)</f>
        <v>0</v>
      </c>
      <c r="I241" s="1">
        <f>SUMIF(Base!$I$2:$I$5533,'5º Questão'!A241,Base!$V$2:$V$5533)</f>
        <v>0</v>
      </c>
      <c r="J241" s="1">
        <f>SUMIF(Base!$I$2:$I$5533,'5º Questão'!A241,Base!$W$2:$W$5533)</f>
        <v>0</v>
      </c>
      <c r="K241" s="1">
        <f>SUMIF(Base!$I$2:$I$5533,'5º Questão'!A241,Base!$X$2:$X$5533)</f>
        <v>0</v>
      </c>
      <c r="L241" s="33">
        <f t="shared" si="3"/>
        <v>493</v>
      </c>
    </row>
    <row r="242" spans="1:12" ht="25.5">
      <c r="A242" s="23" t="s">
        <v>13139</v>
      </c>
      <c r="B242" s="1">
        <f>SUMIF(Base!$I$2:$I$5533,'5º Questão'!A242,Base!$O$2:$O$5533)</f>
        <v>0</v>
      </c>
      <c r="C242" s="1">
        <f>SUMIF(Base!$I$2:$I$5533,'5º Questão'!A242,Base!$P$2:$P$5533)</f>
        <v>3</v>
      </c>
      <c r="D242" s="1">
        <f>SUMIF(Base!$I$2:$I$5533,'5º Questão'!A242,Base!$Q$2:$Q$5533)</f>
        <v>0</v>
      </c>
      <c r="E242" s="1">
        <f>SUMIF(Base!$I$2:$I$5533,'5º Questão'!A242,Base!$R$2:$R$5533)</f>
        <v>0</v>
      </c>
      <c r="F242" s="1">
        <f>SUMIF(Base!$I$2:$I$5533,'5º Questão'!A242,Base!$S$2:$S$5533)</f>
        <v>0</v>
      </c>
      <c r="G242" s="1">
        <f>SUMIF(Base!$I$2:$I$5533,'5º Questão'!A242,Base!$T$2:$T$5533)</f>
        <v>148</v>
      </c>
      <c r="H242" s="1">
        <f>SUMIF(Base!$I$2:$I$5533,'5º Questão'!A242,Base!$U$2:$U$5533)</f>
        <v>0</v>
      </c>
      <c r="I242" s="1">
        <f>SUMIF(Base!$I$2:$I$5533,'5º Questão'!A242,Base!$V$2:$V$5533)</f>
        <v>62</v>
      </c>
      <c r="J242" s="1">
        <f>SUMIF(Base!$I$2:$I$5533,'5º Questão'!A242,Base!$W$2:$W$5533)</f>
        <v>28</v>
      </c>
      <c r="K242" s="1">
        <f>SUMIF(Base!$I$2:$I$5533,'5º Questão'!A242,Base!$X$2:$X$5533)</f>
        <v>0</v>
      </c>
      <c r="L242" s="33">
        <f t="shared" si="3"/>
        <v>241</v>
      </c>
    </row>
    <row r="243" spans="1:12" ht="25.5">
      <c r="A243" s="23" t="s">
        <v>45</v>
      </c>
      <c r="B243" s="1">
        <f>SUMIF(Base!$I$2:$I$5533,'5º Questão'!A243,Base!$O$2:$O$5533)</f>
        <v>0</v>
      </c>
      <c r="C243" s="1">
        <f>SUMIF(Base!$I$2:$I$5533,'5º Questão'!A243,Base!$P$2:$P$5533)</f>
        <v>21</v>
      </c>
      <c r="D243" s="1">
        <f>SUMIF(Base!$I$2:$I$5533,'5º Questão'!A243,Base!$Q$2:$Q$5533)</f>
        <v>0</v>
      </c>
      <c r="E243" s="1">
        <f>SUMIF(Base!$I$2:$I$5533,'5º Questão'!A243,Base!$R$2:$R$5533)</f>
        <v>533</v>
      </c>
      <c r="F243" s="1">
        <f>SUMIF(Base!$I$2:$I$5533,'5º Questão'!A243,Base!$S$2:$S$5533)</f>
        <v>0</v>
      </c>
      <c r="G243" s="1">
        <f>SUMIF(Base!$I$2:$I$5533,'5º Questão'!A243,Base!$T$2:$T$5533)</f>
        <v>0</v>
      </c>
      <c r="H243" s="1">
        <f>SUMIF(Base!$I$2:$I$5533,'5º Questão'!A243,Base!$U$2:$U$5533)</f>
        <v>0</v>
      </c>
      <c r="I243" s="1">
        <f>SUMIF(Base!$I$2:$I$5533,'5º Questão'!A243,Base!$V$2:$V$5533)</f>
        <v>0</v>
      </c>
      <c r="J243" s="1">
        <f>SUMIF(Base!$I$2:$I$5533,'5º Questão'!A243,Base!$W$2:$W$5533)</f>
        <v>0</v>
      </c>
      <c r="K243" s="1">
        <f>SUMIF(Base!$I$2:$I$5533,'5º Questão'!A243,Base!$X$2:$X$5533)</f>
        <v>0</v>
      </c>
      <c r="L243" s="33">
        <f t="shared" si="3"/>
        <v>554</v>
      </c>
    </row>
    <row r="244" spans="1:12" ht="33.75">
      <c r="A244" s="23" t="s">
        <v>18729</v>
      </c>
      <c r="B244" s="1">
        <f>SUMIF(Base!$I$2:$I$5533,'5º Questão'!A244,Base!$O$2:$O$5533)</f>
        <v>0</v>
      </c>
      <c r="C244" s="1">
        <f>SUMIF(Base!$I$2:$I$5533,'5º Questão'!A244,Base!$P$2:$P$5533)</f>
        <v>12</v>
      </c>
      <c r="D244" s="1">
        <f>SUMIF(Base!$I$2:$I$5533,'5º Questão'!A244,Base!$Q$2:$Q$5533)</f>
        <v>0</v>
      </c>
      <c r="E244" s="1">
        <f>SUMIF(Base!$I$2:$I$5533,'5º Questão'!A244,Base!$R$2:$R$5533)</f>
        <v>0</v>
      </c>
      <c r="F244" s="1">
        <f>SUMIF(Base!$I$2:$I$5533,'5º Questão'!A244,Base!$S$2:$S$5533)</f>
        <v>375</v>
      </c>
      <c r="G244" s="1">
        <f>SUMIF(Base!$I$2:$I$5533,'5º Questão'!A244,Base!$T$2:$T$5533)</f>
        <v>753</v>
      </c>
      <c r="H244" s="1">
        <f>SUMIF(Base!$I$2:$I$5533,'5º Questão'!A244,Base!$U$2:$U$5533)</f>
        <v>0</v>
      </c>
      <c r="I244" s="1">
        <f>SUMIF(Base!$I$2:$I$5533,'5º Questão'!A244,Base!$V$2:$V$5533)</f>
        <v>113</v>
      </c>
      <c r="J244" s="1">
        <f>SUMIF(Base!$I$2:$I$5533,'5º Questão'!A244,Base!$W$2:$W$5533)</f>
        <v>0</v>
      </c>
      <c r="K244" s="1">
        <f>SUMIF(Base!$I$2:$I$5533,'5º Questão'!A244,Base!$X$2:$X$5533)</f>
        <v>0</v>
      </c>
      <c r="L244" s="33">
        <f t="shared" si="3"/>
        <v>1253</v>
      </c>
    </row>
    <row r="245" spans="1:12" ht="33.75">
      <c r="A245" s="23" t="s">
        <v>1295</v>
      </c>
      <c r="B245" s="1">
        <f>SUMIF(Base!$I$2:$I$5533,'5º Questão'!A245,Base!$O$2:$O$5533)</f>
        <v>0</v>
      </c>
      <c r="C245" s="1">
        <f>SUMIF(Base!$I$2:$I$5533,'5º Questão'!A245,Base!$P$2:$P$5533)</f>
        <v>0</v>
      </c>
      <c r="D245" s="1">
        <f>SUMIF(Base!$I$2:$I$5533,'5º Questão'!A245,Base!$Q$2:$Q$5533)</f>
        <v>0</v>
      </c>
      <c r="E245" s="1">
        <f>SUMIF(Base!$I$2:$I$5533,'5º Questão'!A245,Base!$R$2:$R$5533)</f>
        <v>0</v>
      </c>
      <c r="F245" s="1">
        <f>SUMIF(Base!$I$2:$I$5533,'5º Questão'!A245,Base!$S$2:$S$5533)</f>
        <v>523</v>
      </c>
      <c r="G245" s="1">
        <f>SUMIF(Base!$I$2:$I$5533,'5º Questão'!A245,Base!$T$2:$T$5533)</f>
        <v>310</v>
      </c>
      <c r="H245" s="1">
        <f>SUMIF(Base!$I$2:$I$5533,'5º Questão'!A245,Base!$U$2:$U$5533)</f>
        <v>0</v>
      </c>
      <c r="I245" s="1">
        <f>SUMIF(Base!$I$2:$I$5533,'5º Questão'!A245,Base!$V$2:$V$5533)</f>
        <v>0</v>
      </c>
      <c r="J245" s="1">
        <f>SUMIF(Base!$I$2:$I$5533,'5º Questão'!A245,Base!$W$2:$W$5533)</f>
        <v>0</v>
      </c>
      <c r="K245" s="1">
        <f>SUMIF(Base!$I$2:$I$5533,'5º Questão'!A245,Base!$X$2:$X$5533)</f>
        <v>0</v>
      </c>
      <c r="L245" s="33">
        <f t="shared" si="3"/>
        <v>833</v>
      </c>
    </row>
    <row r="246" spans="1:12" ht="25.5">
      <c r="A246" s="23" t="s">
        <v>9816</v>
      </c>
      <c r="B246" s="1">
        <f>SUMIF(Base!$I$2:$I$5533,'5º Questão'!A246,Base!$O$2:$O$5533)</f>
        <v>0</v>
      </c>
      <c r="C246" s="1">
        <f>SUMIF(Base!$I$2:$I$5533,'5º Questão'!A246,Base!$P$2:$P$5533)</f>
        <v>0</v>
      </c>
      <c r="D246" s="1">
        <f>SUMIF(Base!$I$2:$I$5533,'5º Questão'!A246,Base!$Q$2:$Q$5533)</f>
        <v>0</v>
      </c>
      <c r="E246" s="1">
        <f>SUMIF(Base!$I$2:$I$5533,'5º Questão'!A246,Base!$R$2:$R$5533)</f>
        <v>0</v>
      </c>
      <c r="F246" s="1">
        <f>SUMIF(Base!$I$2:$I$5533,'5º Questão'!A246,Base!$S$2:$S$5533)</f>
        <v>222</v>
      </c>
      <c r="G246" s="1">
        <f>SUMIF(Base!$I$2:$I$5533,'5º Questão'!A246,Base!$T$2:$T$5533)</f>
        <v>636</v>
      </c>
      <c r="H246" s="1">
        <f>SUMIF(Base!$I$2:$I$5533,'5º Questão'!A246,Base!$U$2:$U$5533)</f>
        <v>0</v>
      </c>
      <c r="I246" s="1">
        <f>SUMIF(Base!$I$2:$I$5533,'5º Questão'!A246,Base!$V$2:$V$5533)</f>
        <v>124</v>
      </c>
      <c r="J246" s="1">
        <f>SUMIF(Base!$I$2:$I$5533,'5º Questão'!A246,Base!$W$2:$W$5533)</f>
        <v>0</v>
      </c>
      <c r="K246" s="1">
        <f>SUMIF(Base!$I$2:$I$5533,'5º Questão'!A246,Base!$X$2:$X$5533)</f>
        <v>0</v>
      </c>
      <c r="L246" s="33">
        <f t="shared" si="3"/>
        <v>982</v>
      </c>
    </row>
    <row r="247" spans="1:12" ht="17.25">
      <c r="A247" s="23" t="s">
        <v>4054</v>
      </c>
      <c r="B247" s="1">
        <f>SUMIF(Base!$I$2:$I$5533,'5º Questão'!A247,Base!$O$2:$O$5533)</f>
        <v>0</v>
      </c>
      <c r="C247" s="1">
        <f>SUMIF(Base!$I$2:$I$5533,'5º Questão'!A247,Base!$P$2:$P$5533)</f>
        <v>10</v>
      </c>
      <c r="D247" s="1">
        <f>SUMIF(Base!$I$2:$I$5533,'5º Questão'!A247,Base!$Q$2:$Q$5533)</f>
        <v>0</v>
      </c>
      <c r="E247" s="1">
        <f>SUMIF(Base!$I$2:$I$5533,'5º Questão'!A247,Base!$R$2:$R$5533)</f>
        <v>0</v>
      </c>
      <c r="F247" s="1">
        <f>SUMIF(Base!$I$2:$I$5533,'5º Questão'!A247,Base!$S$2:$S$5533)</f>
        <v>291</v>
      </c>
      <c r="G247" s="1">
        <f>SUMIF(Base!$I$2:$I$5533,'5º Questão'!A247,Base!$T$2:$T$5533)</f>
        <v>114</v>
      </c>
      <c r="H247" s="1">
        <f>SUMIF(Base!$I$2:$I$5533,'5º Questão'!A247,Base!$U$2:$U$5533)</f>
        <v>0</v>
      </c>
      <c r="I247" s="1">
        <f>SUMIF(Base!$I$2:$I$5533,'5º Questão'!A247,Base!$V$2:$V$5533)</f>
        <v>0</v>
      </c>
      <c r="J247" s="1">
        <f>SUMIF(Base!$I$2:$I$5533,'5º Questão'!A247,Base!$W$2:$W$5533)</f>
        <v>0</v>
      </c>
      <c r="K247" s="1">
        <f>SUMIF(Base!$I$2:$I$5533,'5º Questão'!A247,Base!$X$2:$X$5533)</f>
        <v>0</v>
      </c>
      <c r="L247" s="33">
        <f t="shared" si="3"/>
        <v>415</v>
      </c>
    </row>
    <row r="248" spans="1:12" ht="25.5">
      <c r="A248" s="23" t="s">
        <v>5616</v>
      </c>
      <c r="B248" s="1">
        <f>SUMIF(Base!$I$2:$I$5533,'5º Questão'!A248,Base!$O$2:$O$5533)</f>
        <v>0</v>
      </c>
      <c r="C248" s="1">
        <f>SUMIF(Base!$I$2:$I$5533,'5º Questão'!A248,Base!$P$2:$P$5533)</f>
        <v>6</v>
      </c>
      <c r="D248" s="1">
        <f>SUMIF(Base!$I$2:$I$5533,'5º Questão'!A248,Base!$Q$2:$Q$5533)</f>
        <v>0</v>
      </c>
      <c r="E248" s="1">
        <f>SUMIF(Base!$I$2:$I$5533,'5º Questão'!A248,Base!$R$2:$R$5533)</f>
        <v>369</v>
      </c>
      <c r="F248" s="1">
        <f>SUMIF(Base!$I$2:$I$5533,'5º Questão'!A248,Base!$S$2:$S$5533)</f>
        <v>0</v>
      </c>
      <c r="G248" s="1">
        <f>SUMIF(Base!$I$2:$I$5533,'5º Questão'!A248,Base!$T$2:$T$5533)</f>
        <v>0</v>
      </c>
      <c r="H248" s="1">
        <f>SUMIF(Base!$I$2:$I$5533,'5º Questão'!A248,Base!$U$2:$U$5533)</f>
        <v>0</v>
      </c>
      <c r="I248" s="1">
        <f>SUMIF(Base!$I$2:$I$5533,'5º Questão'!A248,Base!$V$2:$V$5533)</f>
        <v>0</v>
      </c>
      <c r="J248" s="1">
        <f>SUMIF(Base!$I$2:$I$5533,'5º Questão'!A248,Base!$W$2:$W$5533)</f>
        <v>0</v>
      </c>
      <c r="K248" s="1">
        <f>SUMIF(Base!$I$2:$I$5533,'5º Questão'!A248,Base!$X$2:$X$5533)</f>
        <v>0</v>
      </c>
      <c r="L248" s="33">
        <f t="shared" si="3"/>
        <v>375</v>
      </c>
    </row>
    <row r="249" spans="1:12" ht="33.75">
      <c r="A249" s="23" t="s">
        <v>16348</v>
      </c>
      <c r="B249" s="1">
        <f>SUMIF(Base!$I$2:$I$5533,'5º Questão'!A249,Base!$O$2:$O$5533)</f>
        <v>0</v>
      </c>
      <c r="C249" s="1">
        <f>SUMIF(Base!$I$2:$I$5533,'5º Questão'!A249,Base!$P$2:$P$5533)</f>
        <v>0</v>
      </c>
      <c r="D249" s="1">
        <f>SUMIF(Base!$I$2:$I$5533,'5º Questão'!A249,Base!$Q$2:$Q$5533)</f>
        <v>0</v>
      </c>
      <c r="E249" s="1">
        <f>SUMIF(Base!$I$2:$I$5533,'5º Questão'!A249,Base!$R$2:$R$5533)</f>
        <v>0</v>
      </c>
      <c r="F249" s="1">
        <f>SUMIF(Base!$I$2:$I$5533,'5º Questão'!A249,Base!$S$2:$S$5533)</f>
        <v>228</v>
      </c>
      <c r="G249" s="1">
        <f>SUMIF(Base!$I$2:$I$5533,'5º Questão'!A249,Base!$T$2:$T$5533)</f>
        <v>43</v>
      </c>
      <c r="H249" s="1">
        <f>SUMIF(Base!$I$2:$I$5533,'5º Questão'!A249,Base!$U$2:$U$5533)</f>
        <v>0</v>
      </c>
      <c r="I249" s="1">
        <f>SUMIF(Base!$I$2:$I$5533,'5º Questão'!A249,Base!$V$2:$V$5533)</f>
        <v>0</v>
      </c>
      <c r="J249" s="1">
        <f>SUMIF(Base!$I$2:$I$5533,'5º Questão'!A249,Base!$W$2:$W$5533)</f>
        <v>0</v>
      </c>
      <c r="K249" s="1">
        <f>SUMIF(Base!$I$2:$I$5533,'5º Questão'!A249,Base!$X$2:$X$5533)</f>
        <v>0</v>
      </c>
      <c r="L249" s="33">
        <f t="shared" si="3"/>
        <v>271</v>
      </c>
    </row>
    <row r="250" spans="1:12" ht="25.5">
      <c r="A250" s="23" t="s">
        <v>3562</v>
      </c>
      <c r="B250" s="1">
        <f>SUMIF(Base!$I$2:$I$5533,'5º Questão'!A250,Base!$O$2:$O$5533)</f>
        <v>0</v>
      </c>
      <c r="C250" s="1">
        <f>SUMIF(Base!$I$2:$I$5533,'5º Questão'!A250,Base!$P$2:$P$5533)</f>
        <v>22</v>
      </c>
      <c r="D250" s="1">
        <f>SUMIF(Base!$I$2:$I$5533,'5º Questão'!A250,Base!$Q$2:$Q$5533)</f>
        <v>0</v>
      </c>
      <c r="E250" s="1">
        <f>SUMIF(Base!$I$2:$I$5533,'5º Questão'!A250,Base!$R$2:$R$5533)</f>
        <v>0</v>
      </c>
      <c r="F250" s="1">
        <f>SUMIF(Base!$I$2:$I$5533,'5º Questão'!A250,Base!$S$2:$S$5533)</f>
        <v>183</v>
      </c>
      <c r="G250" s="1">
        <f>SUMIF(Base!$I$2:$I$5533,'5º Questão'!A250,Base!$T$2:$T$5533)</f>
        <v>57</v>
      </c>
      <c r="H250" s="1">
        <f>SUMIF(Base!$I$2:$I$5533,'5º Questão'!A250,Base!$U$2:$U$5533)</f>
        <v>0</v>
      </c>
      <c r="I250" s="1">
        <f>SUMIF(Base!$I$2:$I$5533,'5º Questão'!A250,Base!$V$2:$V$5533)</f>
        <v>0</v>
      </c>
      <c r="J250" s="1">
        <f>SUMIF(Base!$I$2:$I$5533,'5º Questão'!A250,Base!$W$2:$W$5533)</f>
        <v>0</v>
      </c>
      <c r="K250" s="1">
        <f>SUMIF(Base!$I$2:$I$5533,'5º Questão'!A250,Base!$X$2:$X$5533)</f>
        <v>0</v>
      </c>
      <c r="L250" s="33">
        <f t="shared" si="3"/>
        <v>262</v>
      </c>
    </row>
    <row r="251" spans="1:12" ht="33.75">
      <c r="A251" s="23" t="s">
        <v>18740</v>
      </c>
      <c r="B251" s="1">
        <f>SUMIF(Base!$I$2:$I$5533,'5º Questão'!A251,Base!$O$2:$O$5533)</f>
        <v>0</v>
      </c>
      <c r="C251" s="1">
        <f>SUMIF(Base!$I$2:$I$5533,'5º Questão'!A251,Base!$P$2:$P$5533)</f>
        <v>19</v>
      </c>
      <c r="D251" s="1">
        <f>SUMIF(Base!$I$2:$I$5533,'5º Questão'!A251,Base!$Q$2:$Q$5533)</f>
        <v>0</v>
      </c>
      <c r="E251" s="1">
        <f>SUMIF(Base!$I$2:$I$5533,'5º Questão'!A251,Base!$R$2:$R$5533)</f>
        <v>0</v>
      </c>
      <c r="F251" s="1">
        <f>SUMIF(Base!$I$2:$I$5533,'5º Questão'!A251,Base!$S$2:$S$5533)</f>
        <v>799</v>
      </c>
      <c r="G251" s="1">
        <f>SUMIF(Base!$I$2:$I$5533,'5º Questão'!A251,Base!$T$2:$T$5533)</f>
        <v>792</v>
      </c>
      <c r="H251" s="1">
        <f>SUMIF(Base!$I$2:$I$5533,'5º Questão'!A251,Base!$U$2:$U$5533)</f>
        <v>0</v>
      </c>
      <c r="I251" s="1">
        <f>SUMIF(Base!$I$2:$I$5533,'5º Questão'!A251,Base!$V$2:$V$5533)</f>
        <v>0</v>
      </c>
      <c r="J251" s="1">
        <f>SUMIF(Base!$I$2:$I$5533,'5º Questão'!A251,Base!$W$2:$W$5533)</f>
        <v>0</v>
      </c>
      <c r="K251" s="1">
        <f>SUMIF(Base!$I$2:$I$5533,'5º Questão'!A251,Base!$X$2:$X$5533)</f>
        <v>0</v>
      </c>
      <c r="L251" s="33">
        <f t="shared" si="3"/>
        <v>1610</v>
      </c>
    </row>
    <row r="252" spans="1:12" ht="25.5">
      <c r="A252" s="23" t="s">
        <v>11728</v>
      </c>
      <c r="B252" s="1">
        <f>SUMIF(Base!$I$2:$I$5533,'5º Questão'!A252,Base!$O$2:$O$5533)</f>
        <v>0</v>
      </c>
      <c r="C252" s="1">
        <f>SUMIF(Base!$I$2:$I$5533,'5º Questão'!A252,Base!$P$2:$P$5533)</f>
        <v>7</v>
      </c>
      <c r="D252" s="1">
        <f>SUMIF(Base!$I$2:$I$5533,'5º Questão'!A252,Base!$Q$2:$Q$5533)</f>
        <v>0</v>
      </c>
      <c r="E252" s="1">
        <f>SUMIF(Base!$I$2:$I$5533,'5º Questão'!A252,Base!$R$2:$R$5533)</f>
        <v>323</v>
      </c>
      <c r="F252" s="1">
        <f>SUMIF(Base!$I$2:$I$5533,'5º Questão'!A252,Base!$S$2:$S$5533)</f>
        <v>249</v>
      </c>
      <c r="G252" s="1">
        <f>SUMIF(Base!$I$2:$I$5533,'5º Questão'!A252,Base!$T$2:$T$5533)</f>
        <v>102</v>
      </c>
      <c r="H252" s="1">
        <f>SUMIF(Base!$I$2:$I$5533,'5º Questão'!A252,Base!$U$2:$U$5533)</f>
        <v>0</v>
      </c>
      <c r="I252" s="1">
        <f>SUMIF(Base!$I$2:$I$5533,'5º Questão'!A252,Base!$V$2:$V$5533)</f>
        <v>0</v>
      </c>
      <c r="J252" s="1">
        <f>SUMIF(Base!$I$2:$I$5533,'5º Questão'!A252,Base!$W$2:$W$5533)</f>
        <v>0</v>
      </c>
      <c r="K252" s="1">
        <f>SUMIF(Base!$I$2:$I$5533,'5º Questão'!A252,Base!$X$2:$X$5533)</f>
        <v>0</v>
      </c>
      <c r="L252" s="33">
        <f t="shared" si="3"/>
        <v>681</v>
      </c>
    </row>
    <row r="253" spans="1:12" ht="42">
      <c r="A253" s="23" t="s">
        <v>3582</v>
      </c>
      <c r="B253" s="1">
        <f>SUMIF(Base!$I$2:$I$5533,'5º Questão'!A253,Base!$O$2:$O$5533)</f>
        <v>0</v>
      </c>
      <c r="C253" s="1">
        <f>SUMIF(Base!$I$2:$I$5533,'5º Questão'!A253,Base!$P$2:$P$5533)</f>
        <v>0</v>
      </c>
      <c r="D253" s="1">
        <f>SUMIF(Base!$I$2:$I$5533,'5º Questão'!A253,Base!$Q$2:$Q$5533)</f>
        <v>0</v>
      </c>
      <c r="E253" s="1">
        <f>SUMIF(Base!$I$2:$I$5533,'5º Questão'!A253,Base!$R$2:$R$5533)</f>
        <v>0</v>
      </c>
      <c r="F253" s="1">
        <f>SUMIF(Base!$I$2:$I$5533,'5º Questão'!A253,Base!$S$2:$S$5533)</f>
        <v>294</v>
      </c>
      <c r="G253" s="1">
        <f>SUMIF(Base!$I$2:$I$5533,'5º Questão'!A253,Base!$T$2:$T$5533)</f>
        <v>123</v>
      </c>
      <c r="H253" s="1">
        <f>SUMIF(Base!$I$2:$I$5533,'5º Questão'!A253,Base!$U$2:$U$5533)</f>
        <v>0</v>
      </c>
      <c r="I253" s="1">
        <f>SUMIF(Base!$I$2:$I$5533,'5º Questão'!A253,Base!$V$2:$V$5533)</f>
        <v>0</v>
      </c>
      <c r="J253" s="1">
        <f>SUMIF(Base!$I$2:$I$5533,'5º Questão'!A253,Base!$W$2:$W$5533)</f>
        <v>0</v>
      </c>
      <c r="K253" s="1">
        <f>SUMIF(Base!$I$2:$I$5533,'5º Questão'!A253,Base!$X$2:$X$5533)</f>
        <v>0</v>
      </c>
      <c r="L253" s="33">
        <f t="shared" si="3"/>
        <v>417</v>
      </c>
    </row>
    <row r="254" spans="1:12" ht="25.5">
      <c r="A254" s="23" t="s">
        <v>2926</v>
      </c>
      <c r="B254" s="1">
        <f>SUMIF(Base!$I$2:$I$5533,'5º Questão'!A254,Base!$O$2:$O$5533)</f>
        <v>0</v>
      </c>
      <c r="C254" s="1">
        <f>SUMIF(Base!$I$2:$I$5533,'5º Questão'!A254,Base!$P$2:$P$5533)</f>
        <v>4</v>
      </c>
      <c r="D254" s="1">
        <f>SUMIF(Base!$I$2:$I$5533,'5º Questão'!A254,Base!$Q$2:$Q$5533)</f>
        <v>0</v>
      </c>
      <c r="E254" s="1">
        <f>SUMIF(Base!$I$2:$I$5533,'5º Questão'!A254,Base!$R$2:$R$5533)</f>
        <v>0</v>
      </c>
      <c r="F254" s="1">
        <f>SUMIF(Base!$I$2:$I$5533,'5º Questão'!A254,Base!$S$2:$S$5533)</f>
        <v>267</v>
      </c>
      <c r="G254" s="1">
        <f>SUMIF(Base!$I$2:$I$5533,'5º Questão'!A254,Base!$T$2:$T$5533)</f>
        <v>0</v>
      </c>
      <c r="H254" s="1">
        <f>SUMIF(Base!$I$2:$I$5533,'5º Questão'!A254,Base!$U$2:$U$5533)</f>
        <v>0</v>
      </c>
      <c r="I254" s="1">
        <f>SUMIF(Base!$I$2:$I$5533,'5º Questão'!A254,Base!$V$2:$V$5533)</f>
        <v>0</v>
      </c>
      <c r="J254" s="1">
        <f>SUMIF(Base!$I$2:$I$5533,'5º Questão'!A254,Base!$W$2:$W$5533)</f>
        <v>0</v>
      </c>
      <c r="K254" s="1">
        <f>SUMIF(Base!$I$2:$I$5533,'5º Questão'!A254,Base!$X$2:$X$5533)</f>
        <v>0</v>
      </c>
      <c r="L254" s="33">
        <f t="shared" si="3"/>
        <v>271</v>
      </c>
    </row>
    <row r="255" spans="1:12" ht="25.5">
      <c r="A255" s="23" t="s">
        <v>5593</v>
      </c>
      <c r="B255" s="1">
        <f>SUMIF(Base!$I$2:$I$5533,'5º Questão'!A255,Base!$O$2:$O$5533)</f>
        <v>0</v>
      </c>
      <c r="C255" s="1">
        <f>SUMIF(Base!$I$2:$I$5533,'5º Questão'!A255,Base!$P$2:$P$5533)</f>
        <v>24</v>
      </c>
      <c r="D255" s="1">
        <f>SUMIF(Base!$I$2:$I$5533,'5º Questão'!A255,Base!$Q$2:$Q$5533)</f>
        <v>0</v>
      </c>
      <c r="E255" s="1">
        <f>SUMIF(Base!$I$2:$I$5533,'5º Questão'!A255,Base!$R$2:$R$5533)</f>
        <v>0</v>
      </c>
      <c r="F255" s="1">
        <f>SUMIF(Base!$I$2:$I$5533,'5º Questão'!A255,Base!$S$2:$S$5533)</f>
        <v>455</v>
      </c>
      <c r="G255" s="1">
        <f>SUMIF(Base!$I$2:$I$5533,'5º Questão'!A255,Base!$T$2:$T$5533)</f>
        <v>437</v>
      </c>
      <c r="H255" s="1">
        <f>SUMIF(Base!$I$2:$I$5533,'5º Questão'!A255,Base!$U$2:$U$5533)</f>
        <v>0</v>
      </c>
      <c r="I255" s="1">
        <f>SUMIF(Base!$I$2:$I$5533,'5º Questão'!A255,Base!$V$2:$V$5533)</f>
        <v>178</v>
      </c>
      <c r="J255" s="1">
        <f>SUMIF(Base!$I$2:$I$5533,'5º Questão'!A255,Base!$W$2:$W$5533)</f>
        <v>170</v>
      </c>
      <c r="K255" s="1">
        <f>SUMIF(Base!$I$2:$I$5533,'5º Questão'!A255,Base!$X$2:$X$5533)</f>
        <v>0</v>
      </c>
      <c r="L255" s="33">
        <f t="shared" si="3"/>
        <v>1264</v>
      </c>
    </row>
    <row r="256" spans="1:12" ht="25.5">
      <c r="A256" s="23" t="s">
        <v>10600</v>
      </c>
      <c r="B256" s="1">
        <f>SUMIF(Base!$I$2:$I$5533,'5º Questão'!A256,Base!$O$2:$O$5533)</f>
        <v>0</v>
      </c>
      <c r="C256" s="1">
        <f>SUMIF(Base!$I$2:$I$5533,'5º Questão'!A256,Base!$P$2:$P$5533)</f>
        <v>0</v>
      </c>
      <c r="D256" s="1">
        <f>SUMIF(Base!$I$2:$I$5533,'5º Questão'!A256,Base!$Q$2:$Q$5533)</f>
        <v>0</v>
      </c>
      <c r="E256" s="1">
        <f>SUMIF(Base!$I$2:$I$5533,'5º Questão'!A256,Base!$R$2:$R$5533)</f>
        <v>0</v>
      </c>
      <c r="F256" s="1">
        <f>SUMIF(Base!$I$2:$I$5533,'5º Questão'!A256,Base!$S$2:$S$5533)</f>
        <v>0</v>
      </c>
      <c r="G256" s="1">
        <f>SUMIF(Base!$I$2:$I$5533,'5º Questão'!A256,Base!$T$2:$T$5533)</f>
        <v>511</v>
      </c>
      <c r="H256" s="1">
        <f>SUMIF(Base!$I$2:$I$5533,'5º Questão'!A256,Base!$U$2:$U$5533)</f>
        <v>0</v>
      </c>
      <c r="I256" s="1">
        <f>SUMIF(Base!$I$2:$I$5533,'5º Questão'!A256,Base!$V$2:$V$5533)</f>
        <v>0</v>
      </c>
      <c r="J256" s="1">
        <f>SUMIF(Base!$I$2:$I$5533,'5º Questão'!A256,Base!$W$2:$W$5533)</f>
        <v>0</v>
      </c>
      <c r="K256" s="1">
        <f>SUMIF(Base!$I$2:$I$5533,'5º Questão'!A256,Base!$X$2:$X$5533)</f>
        <v>0</v>
      </c>
      <c r="L256" s="33">
        <f t="shared" si="3"/>
        <v>511</v>
      </c>
    </row>
    <row r="257" spans="1:12" ht="33.75">
      <c r="A257" s="23" t="s">
        <v>7629</v>
      </c>
      <c r="B257" s="1">
        <f>SUMIF(Base!$I$2:$I$5533,'5º Questão'!A257,Base!$O$2:$O$5533)</f>
        <v>0</v>
      </c>
      <c r="C257" s="1">
        <f>SUMIF(Base!$I$2:$I$5533,'5º Questão'!A257,Base!$P$2:$P$5533)</f>
        <v>26</v>
      </c>
      <c r="D257" s="1">
        <f>SUMIF(Base!$I$2:$I$5533,'5º Questão'!A257,Base!$Q$2:$Q$5533)</f>
        <v>0</v>
      </c>
      <c r="E257" s="1">
        <f>SUMIF(Base!$I$2:$I$5533,'5º Questão'!A257,Base!$R$2:$R$5533)</f>
        <v>0</v>
      </c>
      <c r="F257" s="1">
        <f>SUMIF(Base!$I$2:$I$5533,'5º Questão'!A257,Base!$S$2:$S$5533)</f>
        <v>395</v>
      </c>
      <c r="G257" s="1">
        <f>SUMIF(Base!$I$2:$I$5533,'5º Questão'!A257,Base!$T$2:$T$5533)</f>
        <v>307</v>
      </c>
      <c r="H257" s="1">
        <f>SUMIF(Base!$I$2:$I$5533,'5º Questão'!A257,Base!$U$2:$U$5533)</f>
        <v>0</v>
      </c>
      <c r="I257" s="1">
        <f>SUMIF(Base!$I$2:$I$5533,'5º Questão'!A257,Base!$V$2:$V$5533)</f>
        <v>0</v>
      </c>
      <c r="J257" s="1">
        <f>SUMIF(Base!$I$2:$I$5533,'5º Questão'!A257,Base!$W$2:$W$5533)</f>
        <v>0</v>
      </c>
      <c r="K257" s="1">
        <f>SUMIF(Base!$I$2:$I$5533,'5º Questão'!A257,Base!$X$2:$X$5533)</f>
        <v>0</v>
      </c>
      <c r="L257" s="33">
        <f t="shared" si="3"/>
        <v>728</v>
      </c>
    </row>
    <row r="258" spans="1:12" ht="33.75">
      <c r="A258" s="23" t="s">
        <v>14796</v>
      </c>
      <c r="B258" s="1">
        <f>SUMIF(Base!$I$2:$I$5533,'5º Questão'!A258,Base!$O$2:$O$5533)</f>
        <v>0</v>
      </c>
      <c r="C258" s="1">
        <f>SUMIF(Base!$I$2:$I$5533,'5º Questão'!A258,Base!$P$2:$P$5533)</f>
        <v>13</v>
      </c>
      <c r="D258" s="1">
        <f>SUMIF(Base!$I$2:$I$5533,'5º Questão'!A258,Base!$Q$2:$Q$5533)</f>
        <v>0</v>
      </c>
      <c r="E258" s="1">
        <f>SUMIF(Base!$I$2:$I$5533,'5º Questão'!A258,Base!$R$2:$R$5533)</f>
        <v>0</v>
      </c>
      <c r="F258" s="1">
        <f>SUMIF(Base!$I$2:$I$5533,'5º Questão'!A258,Base!$S$2:$S$5533)</f>
        <v>271</v>
      </c>
      <c r="G258" s="1">
        <f>SUMIF(Base!$I$2:$I$5533,'5º Questão'!A258,Base!$T$2:$T$5533)</f>
        <v>0</v>
      </c>
      <c r="H258" s="1">
        <f>SUMIF(Base!$I$2:$I$5533,'5º Questão'!A258,Base!$U$2:$U$5533)</f>
        <v>0</v>
      </c>
      <c r="I258" s="1">
        <f>SUMIF(Base!$I$2:$I$5533,'5º Questão'!A258,Base!$V$2:$V$5533)</f>
        <v>0</v>
      </c>
      <c r="J258" s="1">
        <f>SUMIF(Base!$I$2:$I$5533,'5º Questão'!A258,Base!$W$2:$W$5533)</f>
        <v>0</v>
      </c>
      <c r="K258" s="1">
        <f>SUMIF(Base!$I$2:$I$5533,'5º Questão'!A258,Base!$X$2:$X$5533)</f>
        <v>0</v>
      </c>
      <c r="L258" s="33">
        <f t="shared" si="3"/>
        <v>284</v>
      </c>
    </row>
    <row r="259" spans="1:12" ht="25.5">
      <c r="A259" s="23" t="s">
        <v>5218</v>
      </c>
      <c r="B259" s="1">
        <f>SUMIF(Base!$I$2:$I$5533,'5º Questão'!A259,Base!$O$2:$O$5533)</f>
        <v>0</v>
      </c>
      <c r="C259" s="1">
        <f>SUMIF(Base!$I$2:$I$5533,'5º Questão'!A259,Base!$P$2:$P$5533)</f>
        <v>0</v>
      </c>
      <c r="D259" s="1">
        <f>SUMIF(Base!$I$2:$I$5533,'5º Questão'!A259,Base!$Q$2:$Q$5533)</f>
        <v>0</v>
      </c>
      <c r="E259" s="1">
        <f>SUMIF(Base!$I$2:$I$5533,'5º Questão'!A259,Base!$R$2:$R$5533)</f>
        <v>0</v>
      </c>
      <c r="F259" s="1">
        <f>SUMIF(Base!$I$2:$I$5533,'5º Questão'!A259,Base!$S$2:$S$5533)</f>
        <v>316</v>
      </c>
      <c r="G259" s="1">
        <f>SUMIF(Base!$I$2:$I$5533,'5º Questão'!A259,Base!$T$2:$T$5533)</f>
        <v>158</v>
      </c>
      <c r="H259" s="1">
        <f>SUMIF(Base!$I$2:$I$5533,'5º Questão'!A259,Base!$U$2:$U$5533)</f>
        <v>0</v>
      </c>
      <c r="I259" s="1">
        <f>SUMIF(Base!$I$2:$I$5533,'5º Questão'!A259,Base!$V$2:$V$5533)</f>
        <v>37</v>
      </c>
      <c r="J259" s="1">
        <f>SUMIF(Base!$I$2:$I$5533,'5º Questão'!A259,Base!$W$2:$W$5533)</f>
        <v>14</v>
      </c>
      <c r="K259" s="1">
        <f>SUMIF(Base!$I$2:$I$5533,'5º Questão'!A259,Base!$X$2:$X$5533)</f>
        <v>0</v>
      </c>
      <c r="L259" s="33">
        <f t="shared" si="3"/>
        <v>525</v>
      </c>
    </row>
    <row r="260" spans="1:12" ht="25.5">
      <c r="A260" s="23" t="s">
        <v>12045</v>
      </c>
      <c r="B260" s="1">
        <f>SUMIF(Base!$I$2:$I$5533,'5º Questão'!A260,Base!$O$2:$O$5533)</f>
        <v>0</v>
      </c>
      <c r="C260" s="1">
        <f>SUMIF(Base!$I$2:$I$5533,'5º Questão'!A260,Base!$P$2:$P$5533)</f>
        <v>0</v>
      </c>
      <c r="D260" s="1">
        <f>SUMIF(Base!$I$2:$I$5533,'5º Questão'!A260,Base!$Q$2:$Q$5533)</f>
        <v>0</v>
      </c>
      <c r="E260" s="1">
        <f>SUMIF(Base!$I$2:$I$5533,'5º Questão'!A260,Base!$R$2:$R$5533)</f>
        <v>0</v>
      </c>
      <c r="F260" s="1">
        <f>SUMIF(Base!$I$2:$I$5533,'5º Questão'!A260,Base!$S$2:$S$5533)</f>
        <v>175</v>
      </c>
      <c r="G260" s="1">
        <f>SUMIF(Base!$I$2:$I$5533,'5º Questão'!A260,Base!$T$2:$T$5533)</f>
        <v>80</v>
      </c>
      <c r="H260" s="1">
        <f>SUMIF(Base!$I$2:$I$5533,'5º Questão'!A260,Base!$U$2:$U$5533)</f>
        <v>0</v>
      </c>
      <c r="I260" s="1">
        <f>SUMIF(Base!$I$2:$I$5533,'5º Questão'!A260,Base!$V$2:$V$5533)</f>
        <v>0</v>
      </c>
      <c r="J260" s="1">
        <f>SUMIF(Base!$I$2:$I$5533,'5º Questão'!A260,Base!$W$2:$W$5533)</f>
        <v>0</v>
      </c>
      <c r="K260" s="1">
        <f>SUMIF(Base!$I$2:$I$5533,'5º Questão'!A260,Base!$X$2:$X$5533)</f>
        <v>0</v>
      </c>
      <c r="L260" s="33">
        <f t="shared" ref="L260:L323" si="4">SUM(B260:K260)</f>
        <v>255</v>
      </c>
    </row>
    <row r="261" spans="1:12" ht="17.25">
      <c r="A261" s="23" t="s">
        <v>16401</v>
      </c>
      <c r="B261" s="1">
        <f>SUMIF(Base!$I$2:$I$5533,'5º Questão'!A261,Base!$O$2:$O$5533)</f>
        <v>0</v>
      </c>
      <c r="C261" s="1">
        <f>SUMIF(Base!$I$2:$I$5533,'5º Questão'!A261,Base!$P$2:$P$5533)</f>
        <v>0</v>
      </c>
      <c r="D261" s="1">
        <f>SUMIF(Base!$I$2:$I$5533,'5º Questão'!A261,Base!$Q$2:$Q$5533)</f>
        <v>0</v>
      </c>
      <c r="E261" s="1">
        <f>SUMIF(Base!$I$2:$I$5533,'5º Questão'!A261,Base!$R$2:$R$5533)</f>
        <v>544</v>
      </c>
      <c r="F261" s="1">
        <f>SUMIF(Base!$I$2:$I$5533,'5º Questão'!A261,Base!$S$2:$S$5533)</f>
        <v>0</v>
      </c>
      <c r="G261" s="1">
        <f>SUMIF(Base!$I$2:$I$5533,'5º Questão'!A261,Base!$T$2:$T$5533)</f>
        <v>0</v>
      </c>
      <c r="H261" s="1">
        <f>SUMIF(Base!$I$2:$I$5533,'5º Questão'!A261,Base!$U$2:$U$5533)</f>
        <v>0</v>
      </c>
      <c r="I261" s="1">
        <f>SUMIF(Base!$I$2:$I$5533,'5º Questão'!A261,Base!$V$2:$V$5533)</f>
        <v>0</v>
      </c>
      <c r="J261" s="1">
        <f>SUMIF(Base!$I$2:$I$5533,'5º Questão'!A261,Base!$W$2:$W$5533)</f>
        <v>0</v>
      </c>
      <c r="K261" s="1">
        <f>SUMIF(Base!$I$2:$I$5533,'5º Questão'!A261,Base!$X$2:$X$5533)</f>
        <v>0</v>
      </c>
      <c r="L261" s="33">
        <f t="shared" si="4"/>
        <v>544</v>
      </c>
    </row>
    <row r="262" spans="1:12" ht="17.25">
      <c r="A262" s="23" t="s">
        <v>14295</v>
      </c>
      <c r="B262" s="1">
        <f>SUMIF(Base!$I$2:$I$5533,'5º Questão'!A262,Base!$O$2:$O$5533)</f>
        <v>0</v>
      </c>
      <c r="C262" s="1">
        <f>SUMIF(Base!$I$2:$I$5533,'5º Questão'!A262,Base!$P$2:$P$5533)</f>
        <v>19</v>
      </c>
      <c r="D262" s="1">
        <f>SUMIF(Base!$I$2:$I$5533,'5º Questão'!A262,Base!$Q$2:$Q$5533)</f>
        <v>0</v>
      </c>
      <c r="E262" s="1">
        <f>SUMIF(Base!$I$2:$I$5533,'5º Questão'!A262,Base!$R$2:$R$5533)</f>
        <v>0</v>
      </c>
      <c r="F262" s="1">
        <f>SUMIF(Base!$I$2:$I$5533,'5º Questão'!A262,Base!$S$2:$S$5533)</f>
        <v>344</v>
      </c>
      <c r="G262" s="1">
        <f>SUMIF(Base!$I$2:$I$5533,'5º Questão'!A262,Base!$T$2:$T$5533)</f>
        <v>317</v>
      </c>
      <c r="H262" s="1">
        <f>SUMIF(Base!$I$2:$I$5533,'5º Questão'!A262,Base!$U$2:$U$5533)</f>
        <v>0</v>
      </c>
      <c r="I262" s="1">
        <f>SUMIF(Base!$I$2:$I$5533,'5º Questão'!A262,Base!$V$2:$V$5533)</f>
        <v>44</v>
      </c>
      <c r="J262" s="1">
        <f>SUMIF(Base!$I$2:$I$5533,'5º Questão'!A262,Base!$W$2:$W$5533)</f>
        <v>0</v>
      </c>
      <c r="K262" s="1">
        <f>SUMIF(Base!$I$2:$I$5533,'5º Questão'!A262,Base!$X$2:$X$5533)</f>
        <v>0</v>
      </c>
      <c r="L262" s="33">
        <f t="shared" si="4"/>
        <v>724</v>
      </c>
    </row>
    <row r="263" spans="1:12" ht="25.5">
      <c r="A263" s="23" t="s">
        <v>8074</v>
      </c>
      <c r="B263" s="1">
        <f>SUMIF(Base!$I$2:$I$5533,'5º Questão'!A263,Base!$O$2:$O$5533)</f>
        <v>0</v>
      </c>
      <c r="C263" s="1">
        <f>SUMIF(Base!$I$2:$I$5533,'5º Questão'!A263,Base!$P$2:$P$5533)</f>
        <v>0</v>
      </c>
      <c r="D263" s="1">
        <f>SUMIF(Base!$I$2:$I$5533,'5º Questão'!A263,Base!$Q$2:$Q$5533)</f>
        <v>0</v>
      </c>
      <c r="E263" s="1">
        <f>SUMIF(Base!$I$2:$I$5533,'5º Questão'!A263,Base!$R$2:$R$5533)</f>
        <v>65</v>
      </c>
      <c r="F263" s="1">
        <f>SUMIF(Base!$I$2:$I$5533,'5º Questão'!A263,Base!$S$2:$S$5533)</f>
        <v>559</v>
      </c>
      <c r="G263" s="1">
        <f>SUMIF(Base!$I$2:$I$5533,'5º Questão'!A263,Base!$T$2:$T$5533)</f>
        <v>342</v>
      </c>
      <c r="H263" s="1">
        <f>SUMIF(Base!$I$2:$I$5533,'5º Questão'!A263,Base!$U$2:$U$5533)</f>
        <v>0</v>
      </c>
      <c r="I263" s="1">
        <f>SUMIF(Base!$I$2:$I$5533,'5º Questão'!A263,Base!$V$2:$V$5533)</f>
        <v>0</v>
      </c>
      <c r="J263" s="1">
        <f>SUMIF(Base!$I$2:$I$5533,'5º Questão'!A263,Base!$W$2:$W$5533)</f>
        <v>0</v>
      </c>
      <c r="K263" s="1">
        <f>SUMIF(Base!$I$2:$I$5533,'5º Questão'!A263,Base!$X$2:$X$5533)</f>
        <v>0</v>
      </c>
      <c r="L263" s="33">
        <f t="shared" si="4"/>
        <v>966</v>
      </c>
    </row>
    <row r="264" spans="1:12" ht="25.5">
      <c r="A264" s="23" t="s">
        <v>883</v>
      </c>
      <c r="B264" s="1">
        <f>SUMIF(Base!$I$2:$I$5533,'5º Questão'!A264,Base!$O$2:$O$5533)</f>
        <v>0</v>
      </c>
      <c r="C264" s="1">
        <f>SUMIF(Base!$I$2:$I$5533,'5º Questão'!A264,Base!$P$2:$P$5533)</f>
        <v>14</v>
      </c>
      <c r="D264" s="1">
        <f>SUMIF(Base!$I$2:$I$5533,'5º Questão'!A264,Base!$Q$2:$Q$5533)</f>
        <v>0</v>
      </c>
      <c r="E264" s="1">
        <f>SUMIF(Base!$I$2:$I$5533,'5º Questão'!A264,Base!$R$2:$R$5533)</f>
        <v>436</v>
      </c>
      <c r="F264" s="1">
        <f>SUMIF(Base!$I$2:$I$5533,'5º Questão'!A264,Base!$S$2:$S$5533)</f>
        <v>279</v>
      </c>
      <c r="G264" s="1">
        <f>SUMIF(Base!$I$2:$I$5533,'5º Questão'!A264,Base!$T$2:$T$5533)</f>
        <v>349</v>
      </c>
      <c r="H264" s="1">
        <f>SUMIF(Base!$I$2:$I$5533,'5º Questão'!A264,Base!$U$2:$U$5533)</f>
        <v>0</v>
      </c>
      <c r="I264" s="1">
        <f>SUMIF(Base!$I$2:$I$5533,'5º Questão'!A264,Base!$V$2:$V$5533)</f>
        <v>0</v>
      </c>
      <c r="J264" s="1">
        <f>SUMIF(Base!$I$2:$I$5533,'5º Questão'!A264,Base!$W$2:$W$5533)</f>
        <v>0</v>
      </c>
      <c r="K264" s="1">
        <f>SUMIF(Base!$I$2:$I$5533,'5º Questão'!A264,Base!$X$2:$X$5533)</f>
        <v>0</v>
      </c>
      <c r="L264" s="33">
        <f t="shared" si="4"/>
        <v>1078</v>
      </c>
    </row>
    <row r="265" spans="1:12" ht="17.25">
      <c r="A265" s="23" t="s">
        <v>1697</v>
      </c>
      <c r="B265" s="1">
        <f>SUMIF(Base!$I$2:$I$5533,'5º Questão'!A265,Base!$O$2:$O$5533)</f>
        <v>0</v>
      </c>
      <c r="C265" s="1">
        <f>SUMIF(Base!$I$2:$I$5533,'5º Questão'!A265,Base!$P$2:$P$5533)</f>
        <v>0</v>
      </c>
      <c r="D265" s="1">
        <f>SUMIF(Base!$I$2:$I$5533,'5º Questão'!A265,Base!$Q$2:$Q$5533)</f>
        <v>0</v>
      </c>
      <c r="E265" s="1">
        <f>SUMIF(Base!$I$2:$I$5533,'5º Questão'!A265,Base!$R$2:$R$5533)</f>
        <v>0</v>
      </c>
      <c r="F265" s="1">
        <f>SUMIF(Base!$I$2:$I$5533,'5º Questão'!A265,Base!$S$2:$S$5533)</f>
        <v>186</v>
      </c>
      <c r="G265" s="1">
        <f>SUMIF(Base!$I$2:$I$5533,'5º Questão'!A265,Base!$T$2:$T$5533)</f>
        <v>130</v>
      </c>
      <c r="H265" s="1">
        <f>SUMIF(Base!$I$2:$I$5533,'5º Questão'!A265,Base!$U$2:$U$5533)</f>
        <v>0</v>
      </c>
      <c r="I265" s="1">
        <f>SUMIF(Base!$I$2:$I$5533,'5º Questão'!A265,Base!$V$2:$V$5533)</f>
        <v>0</v>
      </c>
      <c r="J265" s="1">
        <f>SUMIF(Base!$I$2:$I$5533,'5º Questão'!A265,Base!$W$2:$W$5533)</f>
        <v>0</v>
      </c>
      <c r="K265" s="1">
        <f>SUMIF(Base!$I$2:$I$5533,'5º Questão'!A265,Base!$X$2:$X$5533)</f>
        <v>0</v>
      </c>
      <c r="L265" s="33">
        <f t="shared" si="4"/>
        <v>316</v>
      </c>
    </row>
    <row r="266" spans="1:12" ht="33.75">
      <c r="A266" s="23" t="s">
        <v>6589</v>
      </c>
      <c r="B266" s="1">
        <f>SUMIF(Base!$I$2:$I$5533,'5º Questão'!A266,Base!$O$2:$O$5533)</f>
        <v>0</v>
      </c>
      <c r="C266" s="1">
        <f>SUMIF(Base!$I$2:$I$5533,'5º Questão'!A266,Base!$P$2:$P$5533)</f>
        <v>6</v>
      </c>
      <c r="D266" s="1">
        <f>SUMIF(Base!$I$2:$I$5533,'5º Questão'!A266,Base!$Q$2:$Q$5533)</f>
        <v>0</v>
      </c>
      <c r="E266" s="1">
        <f>SUMIF(Base!$I$2:$I$5533,'5º Questão'!A266,Base!$R$2:$R$5533)</f>
        <v>0</v>
      </c>
      <c r="F266" s="1">
        <f>SUMIF(Base!$I$2:$I$5533,'5º Questão'!A266,Base!$S$2:$S$5533)</f>
        <v>154</v>
      </c>
      <c r="G266" s="1">
        <f>SUMIF(Base!$I$2:$I$5533,'5º Questão'!A266,Base!$T$2:$T$5533)</f>
        <v>183</v>
      </c>
      <c r="H266" s="1">
        <f>SUMIF(Base!$I$2:$I$5533,'5º Questão'!A266,Base!$U$2:$U$5533)</f>
        <v>0</v>
      </c>
      <c r="I266" s="1">
        <f>SUMIF(Base!$I$2:$I$5533,'5º Questão'!A266,Base!$V$2:$V$5533)</f>
        <v>0</v>
      </c>
      <c r="J266" s="1">
        <f>SUMIF(Base!$I$2:$I$5533,'5º Questão'!A266,Base!$W$2:$W$5533)</f>
        <v>0</v>
      </c>
      <c r="K266" s="1">
        <f>SUMIF(Base!$I$2:$I$5533,'5º Questão'!A266,Base!$X$2:$X$5533)</f>
        <v>0</v>
      </c>
      <c r="L266" s="33">
        <f t="shared" si="4"/>
        <v>343</v>
      </c>
    </row>
    <row r="267" spans="1:12" ht="25.5">
      <c r="A267" s="23" t="s">
        <v>4524</v>
      </c>
      <c r="B267" s="1">
        <f>SUMIF(Base!$I$2:$I$5533,'5º Questão'!A267,Base!$O$2:$O$5533)</f>
        <v>0</v>
      </c>
      <c r="C267" s="1">
        <f>SUMIF(Base!$I$2:$I$5533,'5º Questão'!A267,Base!$P$2:$P$5533)</f>
        <v>15</v>
      </c>
      <c r="D267" s="1">
        <f>SUMIF(Base!$I$2:$I$5533,'5º Questão'!A267,Base!$Q$2:$Q$5533)</f>
        <v>0</v>
      </c>
      <c r="E267" s="1">
        <f>SUMIF(Base!$I$2:$I$5533,'5º Questão'!A267,Base!$R$2:$R$5533)</f>
        <v>0</v>
      </c>
      <c r="F267" s="1">
        <f>SUMIF(Base!$I$2:$I$5533,'5º Questão'!A267,Base!$S$2:$S$5533)</f>
        <v>197</v>
      </c>
      <c r="G267" s="1">
        <f>SUMIF(Base!$I$2:$I$5533,'5º Questão'!A267,Base!$T$2:$T$5533)</f>
        <v>199</v>
      </c>
      <c r="H267" s="1">
        <f>SUMIF(Base!$I$2:$I$5533,'5º Questão'!A267,Base!$U$2:$U$5533)</f>
        <v>0</v>
      </c>
      <c r="I267" s="1">
        <f>SUMIF(Base!$I$2:$I$5533,'5º Questão'!A267,Base!$V$2:$V$5533)</f>
        <v>0</v>
      </c>
      <c r="J267" s="1">
        <f>SUMIF(Base!$I$2:$I$5533,'5º Questão'!A267,Base!$W$2:$W$5533)</f>
        <v>0</v>
      </c>
      <c r="K267" s="1">
        <f>SUMIF(Base!$I$2:$I$5533,'5º Questão'!A267,Base!$X$2:$X$5533)</f>
        <v>0</v>
      </c>
      <c r="L267" s="33">
        <f t="shared" si="4"/>
        <v>411</v>
      </c>
    </row>
    <row r="268" spans="1:12" ht="25.5">
      <c r="A268" s="23" t="s">
        <v>11817</v>
      </c>
      <c r="B268" s="1">
        <f>SUMIF(Base!$I$2:$I$5533,'5º Questão'!A268,Base!$O$2:$O$5533)</f>
        <v>0</v>
      </c>
      <c r="C268" s="1">
        <f>SUMIF(Base!$I$2:$I$5533,'5º Questão'!A268,Base!$P$2:$P$5533)</f>
        <v>3</v>
      </c>
      <c r="D268" s="1">
        <f>SUMIF(Base!$I$2:$I$5533,'5º Questão'!A268,Base!$Q$2:$Q$5533)</f>
        <v>0</v>
      </c>
      <c r="E268" s="1">
        <f>SUMIF(Base!$I$2:$I$5533,'5º Questão'!A268,Base!$R$2:$R$5533)</f>
        <v>0</v>
      </c>
      <c r="F268" s="1">
        <f>SUMIF(Base!$I$2:$I$5533,'5º Questão'!A268,Base!$S$2:$S$5533)</f>
        <v>619</v>
      </c>
      <c r="G268" s="1">
        <f>SUMIF(Base!$I$2:$I$5533,'5º Questão'!A268,Base!$T$2:$T$5533)</f>
        <v>924</v>
      </c>
      <c r="H268" s="1">
        <f>SUMIF(Base!$I$2:$I$5533,'5º Questão'!A268,Base!$U$2:$U$5533)</f>
        <v>0</v>
      </c>
      <c r="I268" s="1">
        <f>SUMIF(Base!$I$2:$I$5533,'5º Questão'!A268,Base!$V$2:$V$5533)</f>
        <v>0</v>
      </c>
      <c r="J268" s="1">
        <f>SUMIF(Base!$I$2:$I$5533,'5º Questão'!A268,Base!$W$2:$W$5533)</f>
        <v>0</v>
      </c>
      <c r="K268" s="1">
        <f>SUMIF(Base!$I$2:$I$5533,'5º Questão'!A268,Base!$X$2:$X$5533)</f>
        <v>0</v>
      </c>
      <c r="L268" s="33">
        <f t="shared" si="4"/>
        <v>1546</v>
      </c>
    </row>
    <row r="269" spans="1:12" ht="17.25">
      <c r="A269" s="23" t="s">
        <v>6608</v>
      </c>
      <c r="B269" s="1">
        <f>SUMIF(Base!$I$2:$I$5533,'5º Questão'!A269,Base!$O$2:$O$5533)</f>
        <v>0</v>
      </c>
      <c r="C269" s="1">
        <f>SUMIF(Base!$I$2:$I$5533,'5º Questão'!A269,Base!$P$2:$P$5533)</f>
        <v>15</v>
      </c>
      <c r="D269" s="1">
        <f>SUMIF(Base!$I$2:$I$5533,'5º Questão'!A269,Base!$Q$2:$Q$5533)</f>
        <v>0</v>
      </c>
      <c r="E269" s="1">
        <f>SUMIF(Base!$I$2:$I$5533,'5º Questão'!A269,Base!$R$2:$R$5533)</f>
        <v>0</v>
      </c>
      <c r="F269" s="1">
        <f>SUMIF(Base!$I$2:$I$5533,'5º Questão'!A269,Base!$S$2:$S$5533)</f>
        <v>584</v>
      </c>
      <c r="G269" s="1">
        <f>SUMIF(Base!$I$2:$I$5533,'5º Questão'!A269,Base!$T$2:$T$5533)</f>
        <v>524</v>
      </c>
      <c r="H269" s="1">
        <f>SUMIF(Base!$I$2:$I$5533,'5º Questão'!A269,Base!$U$2:$U$5533)</f>
        <v>0</v>
      </c>
      <c r="I269" s="1">
        <f>SUMIF(Base!$I$2:$I$5533,'5º Questão'!A269,Base!$V$2:$V$5533)</f>
        <v>135</v>
      </c>
      <c r="J269" s="1">
        <f>SUMIF(Base!$I$2:$I$5533,'5º Questão'!A269,Base!$W$2:$W$5533)</f>
        <v>41</v>
      </c>
      <c r="K269" s="1">
        <f>SUMIF(Base!$I$2:$I$5533,'5º Questão'!A269,Base!$X$2:$X$5533)</f>
        <v>0</v>
      </c>
      <c r="L269" s="33">
        <f t="shared" si="4"/>
        <v>1299</v>
      </c>
    </row>
    <row r="270" spans="1:12" ht="17.25">
      <c r="A270" s="23" t="s">
        <v>7580</v>
      </c>
      <c r="B270" s="1">
        <f>SUMIF(Base!$I$2:$I$5533,'5º Questão'!A270,Base!$O$2:$O$5533)</f>
        <v>0</v>
      </c>
      <c r="C270" s="1">
        <f>SUMIF(Base!$I$2:$I$5533,'5º Questão'!A270,Base!$P$2:$P$5533)</f>
        <v>0</v>
      </c>
      <c r="D270" s="1">
        <f>SUMIF(Base!$I$2:$I$5533,'5º Questão'!A270,Base!$Q$2:$Q$5533)</f>
        <v>0</v>
      </c>
      <c r="E270" s="1">
        <f>SUMIF(Base!$I$2:$I$5533,'5º Questão'!A270,Base!$R$2:$R$5533)</f>
        <v>0</v>
      </c>
      <c r="F270" s="1">
        <f>SUMIF(Base!$I$2:$I$5533,'5º Questão'!A270,Base!$S$2:$S$5533)</f>
        <v>316</v>
      </c>
      <c r="G270" s="1">
        <f>SUMIF(Base!$I$2:$I$5533,'5º Questão'!A270,Base!$T$2:$T$5533)</f>
        <v>0</v>
      </c>
      <c r="H270" s="1">
        <f>SUMIF(Base!$I$2:$I$5533,'5º Questão'!A270,Base!$U$2:$U$5533)</f>
        <v>0</v>
      </c>
      <c r="I270" s="1">
        <f>SUMIF(Base!$I$2:$I$5533,'5º Questão'!A270,Base!$V$2:$V$5533)</f>
        <v>0</v>
      </c>
      <c r="J270" s="1">
        <f>SUMIF(Base!$I$2:$I$5533,'5º Questão'!A270,Base!$W$2:$W$5533)</f>
        <v>0</v>
      </c>
      <c r="K270" s="1">
        <f>SUMIF(Base!$I$2:$I$5533,'5º Questão'!A270,Base!$X$2:$X$5533)</f>
        <v>0</v>
      </c>
      <c r="L270" s="33">
        <f t="shared" si="4"/>
        <v>316</v>
      </c>
    </row>
    <row r="271" spans="1:12" ht="25.5">
      <c r="A271" s="23" t="s">
        <v>10304</v>
      </c>
      <c r="B271" s="1">
        <f>SUMIF(Base!$I$2:$I$5533,'5º Questão'!A271,Base!$O$2:$O$5533)</f>
        <v>0</v>
      </c>
      <c r="C271" s="1">
        <f>SUMIF(Base!$I$2:$I$5533,'5º Questão'!A271,Base!$P$2:$P$5533)</f>
        <v>2</v>
      </c>
      <c r="D271" s="1">
        <f>SUMIF(Base!$I$2:$I$5533,'5º Questão'!A271,Base!$Q$2:$Q$5533)</f>
        <v>0</v>
      </c>
      <c r="E271" s="1">
        <f>SUMIF(Base!$I$2:$I$5533,'5º Questão'!A271,Base!$R$2:$R$5533)</f>
        <v>0</v>
      </c>
      <c r="F271" s="1">
        <f>SUMIF(Base!$I$2:$I$5533,'5º Questão'!A271,Base!$S$2:$S$5533)</f>
        <v>0</v>
      </c>
      <c r="G271" s="1">
        <f>SUMIF(Base!$I$2:$I$5533,'5º Questão'!A271,Base!$T$2:$T$5533)</f>
        <v>484</v>
      </c>
      <c r="H271" s="1">
        <f>SUMIF(Base!$I$2:$I$5533,'5º Questão'!A271,Base!$U$2:$U$5533)</f>
        <v>0</v>
      </c>
      <c r="I271" s="1">
        <f>SUMIF(Base!$I$2:$I$5533,'5º Questão'!A271,Base!$V$2:$V$5533)</f>
        <v>0</v>
      </c>
      <c r="J271" s="1">
        <f>SUMIF(Base!$I$2:$I$5533,'5º Questão'!A271,Base!$W$2:$W$5533)</f>
        <v>0</v>
      </c>
      <c r="K271" s="1">
        <f>SUMIF(Base!$I$2:$I$5533,'5º Questão'!A271,Base!$X$2:$X$5533)</f>
        <v>0</v>
      </c>
      <c r="L271" s="33">
        <f t="shared" si="4"/>
        <v>486</v>
      </c>
    </row>
    <row r="272" spans="1:12" ht="17.25">
      <c r="A272" s="23" t="s">
        <v>9656</v>
      </c>
      <c r="B272" s="1">
        <f>SUMIF(Base!$I$2:$I$5533,'5º Questão'!A272,Base!$O$2:$O$5533)</f>
        <v>0</v>
      </c>
      <c r="C272" s="1">
        <f>SUMIF(Base!$I$2:$I$5533,'5º Questão'!A272,Base!$P$2:$P$5533)</f>
        <v>0</v>
      </c>
      <c r="D272" s="1">
        <f>SUMIF(Base!$I$2:$I$5533,'5º Questão'!A272,Base!$Q$2:$Q$5533)</f>
        <v>0</v>
      </c>
      <c r="E272" s="1">
        <f>SUMIF(Base!$I$2:$I$5533,'5º Questão'!A272,Base!$R$2:$R$5533)</f>
        <v>0</v>
      </c>
      <c r="F272" s="1">
        <f>SUMIF(Base!$I$2:$I$5533,'5º Questão'!A272,Base!$S$2:$S$5533)</f>
        <v>353</v>
      </c>
      <c r="G272" s="1">
        <f>SUMIF(Base!$I$2:$I$5533,'5º Questão'!A272,Base!$T$2:$T$5533)</f>
        <v>860</v>
      </c>
      <c r="H272" s="1">
        <f>SUMIF(Base!$I$2:$I$5533,'5º Questão'!A272,Base!$U$2:$U$5533)</f>
        <v>0</v>
      </c>
      <c r="I272" s="1">
        <f>SUMIF(Base!$I$2:$I$5533,'5º Questão'!A272,Base!$V$2:$V$5533)</f>
        <v>41</v>
      </c>
      <c r="J272" s="1">
        <f>SUMIF(Base!$I$2:$I$5533,'5º Questão'!A272,Base!$W$2:$W$5533)</f>
        <v>0</v>
      </c>
      <c r="K272" s="1">
        <f>SUMIF(Base!$I$2:$I$5533,'5º Questão'!A272,Base!$X$2:$X$5533)</f>
        <v>0</v>
      </c>
      <c r="L272" s="33">
        <f t="shared" si="4"/>
        <v>1254</v>
      </c>
    </row>
    <row r="273" spans="1:12" ht="33.75">
      <c r="A273" s="23" t="s">
        <v>8640</v>
      </c>
      <c r="B273" s="1">
        <f>SUMIF(Base!$I$2:$I$5533,'5º Questão'!A273,Base!$O$2:$O$5533)</f>
        <v>0</v>
      </c>
      <c r="C273" s="1">
        <f>SUMIF(Base!$I$2:$I$5533,'5º Questão'!A273,Base!$P$2:$P$5533)</f>
        <v>0</v>
      </c>
      <c r="D273" s="1">
        <f>SUMIF(Base!$I$2:$I$5533,'5º Questão'!A273,Base!$Q$2:$Q$5533)</f>
        <v>0</v>
      </c>
      <c r="E273" s="1">
        <f>SUMIF(Base!$I$2:$I$5533,'5º Questão'!A273,Base!$R$2:$R$5533)</f>
        <v>212</v>
      </c>
      <c r="F273" s="1">
        <f>SUMIF(Base!$I$2:$I$5533,'5º Questão'!A273,Base!$S$2:$S$5533)</f>
        <v>0</v>
      </c>
      <c r="G273" s="1">
        <f>SUMIF(Base!$I$2:$I$5533,'5º Questão'!A273,Base!$T$2:$T$5533)</f>
        <v>0</v>
      </c>
      <c r="H273" s="1">
        <f>SUMIF(Base!$I$2:$I$5533,'5º Questão'!A273,Base!$U$2:$U$5533)</f>
        <v>0</v>
      </c>
      <c r="I273" s="1">
        <f>SUMIF(Base!$I$2:$I$5533,'5º Questão'!A273,Base!$V$2:$V$5533)</f>
        <v>0</v>
      </c>
      <c r="J273" s="1">
        <f>SUMIF(Base!$I$2:$I$5533,'5º Questão'!A273,Base!$W$2:$W$5533)</f>
        <v>0</v>
      </c>
      <c r="K273" s="1">
        <f>SUMIF(Base!$I$2:$I$5533,'5º Questão'!A273,Base!$X$2:$X$5533)</f>
        <v>0</v>
      </c>
      <c r="L273" s="33">
        <f t="shared" si="4"/>
        <v>212</v>
      </c>
    </row>
    <row r="274" spans="1:12" ht="25.5">
      <c r="A274" s="23" t="s">
        <v>9428</v>
      </c>
      <c r="B274" s="1">
        <f>SUMIF(Base!$I$2:$I$5533,'5º Questão'!A274,Base!$O$2:$O$5533)</f>
        <v>0</v>
      </c>
      <c r="C274" s="1">
        <f>SUMIF(Base!$I$2:$I$5533,'5º Questão'!A274,Base!$P$2:$P$5533)</f>
        <v>21</v>
      </c>
      <c r="D274" s="1">
        <f>SUMIF(Base!$I$2:$I$5533,'5º Questão'!A274,Base!$Q$2:$Q$5533)</f>
        <v>0</v>
      </c>
      <c r="E274" s="1">
        <f>SUMIF(Base!$I$2:$I$5533,'5º Questão'!A274,Base!$R$2:$R$5533)</f>
        <v>382</v>
      </c>
      <c r="F274" s="1">
        <f>SUMIF(Base!$I$2:$I$5533,'5º Questão'!A274,Base!$S$2:$S$5533)</f>
        <v>0</v>
      </c>
      <c r="G274" s="1">
        <f>SUMIF(Base!$I$2:$I$5533,'5º Questão'!A274,Base!$T$2:$T$5533)</f>
        <v>0</v>
      </c>
      <c r="H274" s="1">
        <f>SUMIF(Base!$I$2:$I$5533,'5º Questão'!A274,Base!$U$2:$U$5533)</f>
        <v>0</v>
      </c>
      <c r="I274" s="1">
        <f>SUMIF(Base!$I$2:$I$5533,'5º Questão'!A274,Base!$V$2:$V$5533)</f>
        <v>0</v>
      </c>
      <c r="J274" s="1">
        <f>SUMIF(Base!$I$2:$I$5533,'5º Questão'!A274,Base!$W$2:$W$5533)</f>
        <v>0</v>
      </c>
      <c r="K274" s="1">
        <f>SUMIF(Base!$I$2:$I$5533,'5º Questão'!A274,Base!$X$2:$X$5533)</f>
        <v>0</v>
      </c>
      <c r="L274" s="33">
        <f t="shared" si="4"/>
        <v>403</v>
      </c>
    </row>
    <row r="275" spans="1:12" ht="25.5">
      <c r="A275" s="23" t="s">
        <v>11538</v>
      </c>
      <c r="B275" s="1">
        <f>SUMIF(Base!$I$2:$I$5533,'5º Questão'!A275,Base!$O$2:$O$5533)</f>
        <v>0</v>
      </c>
      <c r="C275" s="1">
        <f>SUMIF(Base!$I$2:$I$5533,'5º Questão'!A275,Base!$P$2:$P$5533)</f>
        <v>14</v>
      </c>
      <c r="D275" s="1">
        <f>SUMIF(Base!$I$2:$I$5533,'5º Questão'!A275,Base!$Q$2:$Q$5533)</f>
        <v>0</v>
      </c>
      <c r="E275" s="1">
        <f>SUMIF(Base!$I$2:$I$5533,'5º Questão'!A275,Base!$R$2:$R$5533)</f>
        <v>0</v>
      </c>
      <c r="F275" s="1">
        <f>SUMIF(Base!$I$2:$I$5533,'5º Questão'!A275,Base!$S$2:$S$5533)</f>
        <v>260</v>
      </c>
      <c r="G275" s="1">
        <f>SUMIF(Base!$I$2:$I$5533,'5º Questão'!A275,Base!$T$2:$T$5533)</f>
        <v>137</v>
      </c>
      <c r="H275" s="1">
        <f>SUMIF(Base!$I$2:$I$5533,'5º Questão'!A275,Base!$U$2:$U$5533)</f>
        <v>0</v>
      </c>
      <c r="I275" s="1">
        <f>SUMIF(Base!$I$2:$I$5533,'5º Questão'!A275,Base!$V$2:$V$5533)</f>
        <v>0</v>
      </c>
      <c r="J275" s="1">
        <f>SUMIF(Base!$I$2:$I$5533,'5º Questão'!A275,Base!$W$2:$W$5533)</f>
        <v>0</v>
      </c>
      <c r="K275" s="1">
        <f>SUMIF(Base!$I$2:$I$5533,'5º Questão'!A275,Base!$X$2:$X$5533)</f>
        <v>0</v>
      </c>
      <c r="L275" s="33">
        <f t="shared" si="4"/>
        <v>411</v>
      </c>
    </row>
    <row r="276" spans="1:12" ht="25.5">
      <c r="A276" s="23" t="s">
        <v>8369</v>
      </c>
      <c r="B276" s="1">
        <f>SUMIF(Base!$I$2:$I$5533,'5º Questão'!A276,Base!$O$2:$O$5533)</f>
        <v>0</v>
      </c>
      <c r="C276" s="1">
        <f>SUMIF(Base!$I$2:$I$5533,'5º Questão'!A276,Base!$P$2:$P$5533)</f>
        <v>7</v>
      </c>
      <c r="D276" s="1">
        <f>SUMIF(Base!$I$2:$I$5533,'5º Questão'!A276,Base!$Q$2:$Q$5533)</f>
        <v>0</v>
      </c>
      <c r="E276" s="1">
        <f>SUMIF(Base!$I$2:$I$5533,'5º Questão'!A276,Base!$R$2:$R$5533)</f>
        <v>0</v>
      </c>
      <c r="F276" s="1">
        <f>SUMIF(Base!$I$2:$I$5533,'5º Questão'!A276,Base!$S$2:$S$5533)</f>
        <v>115</v>
      </c>
      <c r="G276" s="1">
        <f>SUMIF(Base!$I$2:$I$5533,'5º Questão'!A276,Base!$T$2:$T$5533)</f>
        <v>73</v>
      </c>
      <c r="H276" s="1">
        <f>SUMIF(Base!$I$2:$I$5533,'5º Questão'!A276,Base!$U$2:$U$5533)</f>
        <v>0</v>
      </c>
      <c r="I276" s="1">
        <f>SUMIF(Base!$I$2:$I$5533,'5º Questão'!A276,Base!$V$2:$V$5533)</f>
        <v>0</v>
      </c>
      <c r="J276" s="1">
        <f>SUMIF(Base!$I$2:$I$5533,'5º Questão'!A276,Base!$W$2:$W$5533)</f>
        <v>0</v>
      </c>
      <c r="K276" s="1">
        <f>SUMIF(Base!$I$2:$I$5533,'5º Questão'!A276,Base!$X$2:$X$5533)</f>
        <v>0</v>
      </c>
      <c r="L276" s="33">
        <f t="shared" si="4"/>
        <v>195</v>
      </c>
    </row>
    <row r="277" spans="1:12" ht="25.5">
      <c r="A277" s="23" t="s">
        <v>15162</v>
      </c>
      <c r="B277" s="1">
        <f>SUMIF(Base!$I$2:$I$5533,'5º Questão'!A277,Base!$O$2:$O$5533)</f>
        <v>0</v>
      </c>
      <c r="C277" s="1">
        <f>SUMIF(Base!$I$2:$I$5533,'5º Questão'!A277,Base!$P$2:$P$5533)</f>
        <v>12</v>
      </c>
      <c r="D277" s="1">
        <f>SUMIF(Base!$I$2:$I$5533,'5º Questão'!A277,Base!$Q$2:$Q$5533)</f>
        <v>0</v>
      </c>
      <c r="E277" s="1">
        <f>SUMIF(Base!$I$2:$I$5533,'5º Questão'!A277,Base!$R$2:$R$5533)</f>
        <v>0</v>
      </c>
      <c r="F277" s="1">
        <f>SUMIF(Base!$I$2:$I$5533,'5º Questão'!A277,Base!$S$2:$S$5533)</f>
        <v>296</v>
      </c>
      <c r="G277" s="1">
        <f>SUMIF(Base!$I$2:$I$5533,'5º Questão'!A277,Base!$T$2:$T$5533)</f>
        <v>0</v>
      </c>
      <c r="H277" s="1">
        <f>SUMIF(Base!$I$2:$I$5533,'5º Questão'!A277,Base!$U$2:$U$5533)</f>
        <v>0</v>
      </c>
      <c r="I277" s="1">
        <f>SUMIF(Base!$I$2:$I$5533,'5º Questão'!A277,Base!$V$2:$V$5533)</f>
        <v>0</v>
      </c>
      <c r="J277" s="1">
        <f>SUMIF(Base!$I$2:$I$5533,'5º Questão'!A277,Base!$W$2:$W$5533)</f>
        <v>0</v>
      </c>
      <c r="K277" s="1">
        <f>SUMIF(Base!$I$2:$I$5533,'5º Questão'!A277,Base!$X$2:$X$5533)</f>
        <v>0</v>
      </c>
      <c r="L277" s="33">
        <f t="shared" si="4"/>
        <v>308</v>
      </c>
    </row>
    <row r="278" spans="1:12" ht="33.75">
      <c r="A278" s="23" t="s">
        <v>12989</v>
      </c>
      <c r="B278" s="1">
        <f>SUMIF(Base!$I$2:$I$5533,'5º Questão'!A278,Base!$O$2:$O$5533)</f>
        <v>0</v>
      </c>
      <c r="C278" s="1">
        <f>SUMIF(Base!$I$2:$I$5533,'5º Questão'!A278,Base!$P$2:$P$5533)</f>
        <v>0</v>
      </c>
      <c r="D278" s="1">
        <f>SUMIF(Base!$I$2:$I$5533,'5º Questão'!A278,Base!$Q$2:$Q$5533)</f>
        <v>0</v>
      </c>
      <c r="E278" s="1">
        <f>SUMIF(Base!$I$2:$I$5533,'5º Questão'!A278,Base!$R$2:$R$5533)</f>
        <v>0</v>
      </c>
      <c r="F278" s="1">
        <f>SUMIF(Base!$I$2:$I$5533,'5º Questão'!A278,Base!$S$2:$S$5533)</f>
        <v>382</v>
      </c>
      <c r="G278" s="1">
        <f>SUMIF(Base!$I$2:$I$5533,'5º Questão'!A278,Base!$T$2:$T$5533)</f>
        <v>297</v>
      </c>
      <c r="H278" s="1">
        <f>SUMIF(Base!$I$2:$I$5533,'5º Questão'!A278,Base!$U$2:$U$5533)</f>
        <v>0</v>
      </c>
      <c r="I278" s="1">
        <f>SUMIF(Base!$I$2:$I$5533,'5º Questão'!A278,Base!$V$2:$V$5533)</f>
        <v>17</v>
      </c>
      <c r="J278" s="1">
        <f>SUMIF(Base!$I$2:$I$5533,'5º Questão'!A278,Base!$W$2:$W$5533)</f>
        <v>0</v>
      </c>
      <c r="K278" s="1">
        <f>SUMIF(Base!$I$2:$I$5533,'5º Questão'!A278,Base!$X$2:$X$5533)</f>
        <v>0</v>
      </c>
      <c r="L278" s="33">
        <f t="shared" si="4"/>
        <v>696</v>
      </c>
    </row>
    <row r="279" spans="1:12" ht="25.5">
      <c r="A279" s="23" t="s">
        <v>12199</v>
      </c>
      <c r="B279" s="1">
        <f>SUMIF(Base!$I$2:$I$5533,'5º Questão'!A279,Base!$O$2:$O$5533)</f>
        <v>0</v>
      </c>
      <c r="C279" s="1">
        <f>SUMIF(Base!$I$2:$I$5533,'5º Questão'!A279,Base!$P$2:$P$5533)</f>
        <v>34</v>
      </c>
      <c r="D279" s="1">
        <f>SUMIF(Base!$I$2:$I$5533,'5º Questão'!A279,Base!$Q$2:$Q$5533)</f>
        <v>0</v>
      </c>
      <c r="E279" s="1">
        <f>SUMIF(Base!$I$2:$I$5533,'5º Questão'!A279,Base!$R$2:$R$5533)</f>
        <v>0</v>
      </c>
      <c r="F279" s="1">
        <f>SUMIF(Base!$I$2:$I$5533,'5º Questão'!A279,Base!$S$2:$S$5533)</f>
        <v>374</v>
      </c>
      <c r="G279" s="1">
        <f>SUMIF(Base!$I$2:$I$5533,'5º Questão'!A279,Base!$T$2:$T$5533)</f>
        <v>0</v>
      </c>
      <c r="H279" s="1">
        <f>SUMIF(Base!$I$2:$I$5533,'5º Questão'!A279,Base!$U$2:$U$5533)</f>
        <v>0</v>
      </c>
      <c r="I279" s="1">
        <f>SUMIF(Base!$I$2:$I$5533,'5º Questão'!A279,Base!$V$2:$V$5533)</f>
        <v>0</v>
      </c>
      <c r="J279" s="1">
        <f>SUMIF(Base!$I$2:$I$5533,'5º Questão'!A279,Base!$W$2:$W$5533)</f>
        <v>0</v>
      </c>
      <c r="K279" s="1">
        <f>SUMIF(Base!$I$2:$I$5533,'5º Questão'!A279,Base!$X$2:$X$5533)</f>
        <v>0</v>
      </c>
      <c r="L279" s="33">
        <f t="shared" si="4"/>
        <v>408</v>
      </c>
    </row>
    <row r="280" spans="1:12" ht="33.75">
      <c r="A280" s="23" t="s">
        <v>4078</v>
      </c>
      <c r="B280" s="1">
        <f>SUMIF(Base!$I$2:$I$5533,'5º Questão'!A280,Base!$O$2:$O$5533)</f>
        <v>0</v>
      </c>
      <c r="C280" s="1">
        <f>SUMIF(Base!$I$2:$I$5533,'5º Questão'!A280,Base!$P$2:$P$5533)</f>
        <v>5</v>
      </c>
      <c r="D280" s="1">
        <f>SUMIF(Base!$I$2:$I$5533,'5º Questão'!A280,Base!$Q$2:$Q$5533)</f>
        <v>0</v>
      </c>
      <c r="E280" s="1">
        <f>SUMIF(Base!$I$2:$I$5533,'5º Questão'!A280,Base!$R$2:$R$5533)</f>
        <v>0</v>
      </c>
      <c r="F280" s="1">
        <f>SUMIF(Base!$I$2:$I$5533,'5º Questão'!A280,Base!$S$2:$S$5533)</f>
        <v>170</v>
      </c>
      <c r="G280" s="1">
        <f>SUMIF(Base!$I$2:$I$5533,'5º Questão'!A280,Base!$T$2:$T$5533)</f>
        <v>0</v>
      </c>
      <c r="H280" s="1">
        <f>SUMIF(Base!$I$2:$I$5533,'5º Questão'!A280,Base!$U$2:$U$5533)</f>
        <v>0</v>
      </c>
      <c r="I280" s="1">
        <f>SUMIF(Base!$I$2:$I$5533,'5º Questão'!A280,Base!$V$2:$V$5533)</f>
        <v>0</v>
      </c>
      <c r="J280" s="1">
        <f>SUMIF(Base!$I$2:$I$5533,'5º Questão'!A280,Base!$W$2:$W$5533)</f>
        <v>0</v>
      </c>
      <c r="K280" s="1">
        <f>SUMIF(Base!$I$2:$I$5533,'5º Questão'!A280,Base!$X$2:$X$5533)</f>
        <v>0</v>
      </c>
      <c r="L280" s="33">
        <f t="shared" si="4"/>
        <v>175</v>
      </c>
    </row>
    <row r="281" spans="1:12" ht="25.5">
      <c r="A281" s="23" t="s">
        <v>14722</v>
      </c>
      <c r="B281" s="1">
        <f>SUMIF(Base!$I$2:$I$5533,'5º Questão'!A281,Base!$O$2:$O$5533)</f>
        <v>0</v>
      </c>
      <c r="C281" s="1">
        <f>SUMIF(Base!$I$2:$I$5533,'5º Questão'!A281,Base!$P$2:$P$5533)</f>
        <v>6</v>
      </c>
      <c r="D281" s="1">
        <f>SUMIF(Base!$I$2:$I$5533,'5º Questão'!A281,Base!$Q$2:$Q$5533)</f>
        <v>0</v>
      </c>
      <c r="E281" s="1">
        <f>SUMIF(Base!$I$2:$I$5533,'5º Questão'!A281,Base!$R$2:$R$5533)</f>
        <v>0</v>
      </c>
      <c r="F281" s="1">
        <f>SUMIF(Base!$I$2:$I$5533,'5º Questão'!A281,Base!$S$2:$S$5533)</f>
        <v>586</v>
      </c>
      <c r="G281" s="1">
        <f>SUMIF(Base!$I$2:$I$5533,'5º Questão'!A281,Base!$T$2:$T$5533)</f>
        <v>544</v>
      </c>
      <c r="H281" s="1">
        <f>SUMIF(Base!$I$2:$I$5533,'5º Questão'!A281,Base!$U$2:$U$5533)</f>
        <v>0</v>
      </c>
      <c r="I281" s="1">
        <f>SUMIF(Base!$I$2:$I$5533,'5º Questão'!A281,Base!$V$2:$V$5533)</f>
        <v>0</v>
      </c>
      <c r="J281" s="1">
        <f>SUMIF(Base!$I$2:$I$5533,'5º Questão'!A281,Base!$W$2:$W$5533)</f>
        <v>0</v>
      </c>
      <c r="K281" s="1">
        <f>SUMIF(Base!$I$2:$I$5533,'5º Questão'!A281,Base!$X$2:$X$5533)</f>
        <v>0</v>
      </c>
      <c r="L281" s="33">
        <f t="shared" si="4"/>
        <v>1136</v>
      </c>
    </row>
    <row r="282" spans="1:12" ht="33.75">
      <c r="A282" s="23" t="s">
        <v>12560</v>
      </c>
      <c r="B282" s="1">
        <f>SUMIF(Base!$I$2:$I$5533,'5º Questão'!A282,Base!$O$2:$O$5533)</f>
        <v>0</v>
      </c>
      <c r="C282" s="1">
        <f>SUMIF(Base!$I$2:$I$5533,'5º Questão'!A282,Base!$P$2:$P$5533)</f>
        <v>4</v>
      </c>
      <c r="D282" s="1">
        <f>SUMIF(Base!$I$2:$I$5533,'5º Questão'!A282,Base!$Q$2:$Q$5533)</f>
        <v>0</v>
      </c>
      <c r="E282" s="1">
        <f>SUMIF(Base!$I$2:$I$5533,'5º Questão'!A282,Base!$R$2:$R$5533)</f>
        <v>146</v>
      </c>
      <c r="F282" s="1">
        <f>SUMIF(Base!$I$2:$I$5533,'5º Questão'!A282,Base!$S$2:$S$5533)</f>
        <v>154</v>
      </c>
      <c r="G282" s="1">
        <f>SUMIF(Base!$I$2:$I$5533,'5º Questão'!A282,Base!$T$2:$T$5533)</f>
        <v>79</v>
      </c>
      <c r="H282" s="1">
        <f>SUMIF(Base!$I$2:$I$5533,'5º Questão'!A282,Base!$U$2:$U$5533)</f>
        <v>0</v>
      </c>
      <c r="I282" s="1">
        <f>SUMIF(Base!$I$2:$I$5533,'5º Questão'!A282,Base!$V$2:$V$5533)</f>
        <v>0</v>
      </c>
      <c r="J282" s="1">
        <f>SUMIF(Base!$I$2:$I$5533,'5º Questão'!A282,Base!$W$2:$W$5533)</f>
        <v>0</v>
      </c>
      <c r="K282" s="1">
        <f>SUMIF(Base!$I$2:$I$5533,'5º Questão'!A282,Base!$X$2:$X$5533)</f>
        <v>0</v>
      </c>
      <c r="L282" s="33">
        <f t="shared" si="4"/>
        <v>383</v>
      </c>
    </row>
    <row r="283" spans="1:12" ht="17.25">
      <c r="A283" s="23" t="s">
        <v>7358</v>
      </c>
      <c r="B283" s="1">
        <f>SUMIF(Base!$I$2:$I$5533,'5º Questão'!A283,Base!$O$2:$O$5533)</f>
        <v>0</v>
      </c>
      <c r="C283" s="1">
        <f>SUMIF(Base!$I$2:$I$5533,'5º Questão'!A283,Base!$P$2:$P$5533)</f>
        <v>3</v>
      </c>
      <c r="D283" s="1">
        <f>SUMIF(Base!$I$2:$I$5533,'5º Questão'!A283,Base!$Q$2:$Q$5533)</f>
        <v>0</v>
      </c>
      <c r="E283" s="1">
        <f>SUMIF(Base!$I$2:$I$5533,'5º Questão'!A283,Base!$R$2:$R$5533)</f>
        <v>0</v>
      </c>
      <c r="F283" s="1">
        <f>SUMIF(Base!$I$2:$I$5533,'5º Questão'!A283,Base!$S$2:$S$5533)</f>
        <v>0</v>
      </c>
      <c r="G283" s="1">
        <f>SUMIF(Base!$I$2:$I$5533,'5º Questão'!A283,Base!$T$2:$T$5533)</f>
        <v>342</v>
      </c>
      <c r="H283" s="1">
        <f>SUMIF(Base!$I$2:$I$5533,'5º Questão'!A283,Base!$U$2:$U$5533)</f>
        <v>0</v>
      </c>
      <c r="I283" s="1">
        <f>SUMIF(Base!$I$2:$I$5533,'5º Questão'!A283,Base!$V$2:$V$5533)</f>
        <v>0</v>
      </c>
      <c r="J283" s="1">
        <f>SUMIF(Base!$I$2:$I$5533,'5º Questão'!A283,Base!$W$2:$W$5533)</f>
        <v>0</v>
      </c>
      <c r="K283" s="1">
        <f>SUMIF(Base!$I$2:$I$5533,'5º Questão'!A283,Base!$X$2:$X$5533)</f>
        <v>0</v>
      </c>
      <c r="L283" s="33">
        <f t="shared" si="4"/>
        <v>345</v>
      </c>
    </row>
    <row r="284" spans="1:12" ht="17.25">
      <c r="A284" s="23" t="s">
        <v>6967</v>
      </c>
      <c r="B284" s="1">
        <f>SUMIF(Base!$I$2:$I$5533,'5º Questão'!A284,Base!$O$2:$O$5533)</f>
        <v>0</v>
      </c>
      <c r="C284" s="1">
        <f>SUMIF(Base!$I$2:$I$5533,'5º Questão'!A284,Base!$P$2:$P$5533)</f>
        <v>0</v>
      </c>
      <c r="D284" s="1">
        <f>SUMIF(Base!$I$2:$I$5533,'5º Questão'!A284,Base!$Q$2:$Q$5533)</f>
        <v>0</v>
      </c>
      <c r="E284" s="1">
        <f>SUMIF(Base!$I$2:$I$5533,'5º Questão'!A284,Base!$R$2:$R$5533)</f>
        <v>0</v>
      </c>
      <c r="F284" s="1">
        <f>SUMIF(Base!$I$2:$I$5533,'5º Questão'!A284,Base!$S$2:$S$5533)</f>
        <v>507</v>
      </c>
      <c r="G284" s="1">
        <f>SUMIF(Base!$I$2:$I$5533,'5º Questão'!A284,Base!$T$2:$T$5533)</f>
        <v>465</v>
      </c>
      <c r="H284" s="1">
        <f>SUMIF(Base!$I$2:$I$5533,'5º Questão'!A284,Base!$U$2:$U$5533)</f>
        <v>0</v>
      </c>
      <c r="I284" s="1">
        <f>SUMIF(Base!$I$2:$I$5533,'5º Questão'!A284,Base!$V$2:$V$5533)</f>
        <v>0</v>
      </c>
      <c r="J284" s="1">
        <f>SUMIF(Base!$I$2:$I$5533,'5º Questão'!A284,Base!$W$2:$W$5533)</f>
        <v>0</v>
      </c>
      <c r="K284" s="1">
        <f>SUMIF(Base!$I$2:$I$5533,'5º Questão'!A284,Base!$X$2:$X$5533)</f>
        <v>0</v>
      </c>
      <c r="L284" s="33">
        <f t="shared" si="4"/>
        <v>972</v>
      </c>
    </row>
    <row r="285" spans="1:12" ht="25.5">
      <c r="A285" s="23" t="s">
        <v>8525</v>
      </c>
      <c r="B285" s="1">
        <f>SUMIF(Base!$I$2:$I$5533,'5º Questão'!A285,Base!$O$2:$O$5533)</f>
        <v>0</v>
      </c>
      <c r="C285" s="1">
        <f>SUMIF(Base!$I$2:$I$5533,'5º Questão'!A285,Base!$P$2:$P$5533)</f>
        <v>31</v>
      </c>
      <c r="D285" s="1">
        <f>SUMIF(Base!$I$2:$I$5533,'5º Questão'!A285,Base!$Q$2:$Q$5533)</f>
        <v>0</v>
      </c>
      <c r="E285" s="1">
        <f>SUMIF(Base!$I$2:$I$5533,'5º Questão'!A285,Base!$R$2:$R$5533)</f>
        <v>0</v>
      </c>
      <c r="F285" s="1">
        <f>SUMIF(Base!$I$2:$I$5533,'5º Questão'!A285,Base!$S$2:$S$5533)</f>
        <v>828</v>
      </c>
      <c r="G285" s="1">
        <f>SUMIF(Base!$I$2:$I$5533,'5º Questão'!A285,Base!$T$2:$T$5533)</f>
        <v>572</v>
      </c>
      <c r="H285" s="1">
        <f>SUMIF(Base!$I$2:$I$5533,'5º Questão'!A285,Base!$U$2:$U$5533)</f>
        <v>0</v>
      </c>
      <c r="I285" s="1">
        <f>SUMIF(Base!$I$2:$I$5533,'5º Questão'!A285,Base!$V$2:$V$5533)</f>
        <v>0</v>
      </c>
      <c r="J285" s="1">
        <f>SUMIF(Base!$I$2:$I$5533,'5º Questão'!A285,Base!$W$2:$W$5533)</f>
        <v>0</v>
      </c>
      <c r="K285" s="1">
        <f>SUMIF(Base!$I$2:$I$5533,'5º Questão'!A285,Base!$X$2:$X$5533)</f>
        <v>0</v>
      </c>
      <c r="L285" s="33">
        <f t="shared" si="4"/>
        <v>1431</v>
      </c>
    </row>
    <row r="286" spans="1:12" ht="25.5">
      <c r="A286" s="23" t="s">
        <v>8744</v>
      </c>
      <c r="B286" s="1">
        <f>SUMIF(Base!$I$2:$I$5533,'5º Questão'!A286,Base!$O$2:$O$5533)</f>
        <v>0</v>
      </c>
      <c r="C286" s="1">
        <f>SUMIF(Base!$I$2:$I$5533,'5º Questão'!A286,Base!$P$2:$P$5533)</f>
        <v>5</v>
      </c>
      <c r="D286" s="1">
        <f>SUMIF(Base!$I$2:$I$5533,'5º Questão'!A286,Base!$Q$2:$Q$5533)</f>
        <v>0</v>
      </c>
      <c r="E286" s="1">
        <f>SUMIF(Base!$I$2:$I$5533,'5º Questão'!A286,Base!$R$2:$R$5533)</f>
        <v>0</v>
      </c>
      <c r="F286" s="1">
        <f>SUMIF(Base!$I$2:$I$5533,'5º Questão'!A286,Base!$S$2:$S$5533)</f>
        <v>0</v>
      </c>
      <c r="G286" s="1">
        <f>SUMIF(Base!$I$2:$I$5533,'5º Questão'!A286,Base!$T$2:$T$5533)</f>
        <v>297</v>
      </c>
      <c r="H286" s="1">
        <f>SUMIF(Base!$I$2:$I$5533,'5º Questão'!A286,Base!$U$2:$U$5533)</f>
        <v>0</v>
      </c>
      <c r="I286" s="1">
        <f>SUMIF(Base!$I$2:$I$5533,'5º Questão'!A286,Base!$V$2:$V$5533)</f>
        <v>0</v>
      </c>
      <c r="J286" s="1">
        <f>SUMIF(Base!$I$2:$I$5533,'5º Questão'!A286,Base!$W$2:$W$5533)</f>
        <v>0</v>
      </c>
      <c r="K286" s="1">
        <f>SUMIF(Base!$I$2:$I$5533,'5º Questão'!A286,Base!$X$2:$X$5533)</f>
        <v>0</v>
      </c>
      <c r="L286" s="33">
        <f t="shared" si="4"/>
        <v>302</v>
      </c>
    </row>
    <row r="287" spans="1:12" ht="25.5">
      <c r="A287" s="23" t="s">
        <v>7376</v>
      </c>
      <c r="B287" s="1">
        <f>SUMIF(Base!$I$2:$I$5533,'5º Questão'!A287,Base!$O$2:$O$5533)</f>
        <v>0</v>
      </c>
      <c r="C287" s="1">
        <f>SUMIF(Base!$I$2:$I$5533,'5º Questão'!A287,Base!$P$2:$P$5533)</f>
        <v>4</v>
      </c>
      <c r="D287" s="1">
        <f>SUMIF(Base!$I$2:$I$5533,'5º Questão'!A287,Base!$Q$2:$Q$5533)</f>
        <v>0</v>
      </c>
      <c r="E287" s="1">
        <f>SUMIF(Base!$I$2:$I$5533,'5º Questão'!A287,Base!$R$2:$R$5533)</f>
        <v>0</v>
      </c>
      <c r="F287" s="1">
        <f>SUMIF(Base!$I$2:$I$5533,'5º Questão'!A287,Base!$S$2:$S$5533)</f>
        <v>147</v>
      </c>
      <c r="G287" s="1">
        <f>SUMIF(Base!$I$2:$I$5533,'5º Questão'!A287,Base!$T$2:$T$5533)</f>
        <v>99</v>
      </c>
      <c r="H287" s="1">
        <f>SUMIF(Base!$I$2:$I$5533,'5º Questão'!A287,Base!$U$2:$U$5533)</f>
        <v>0</v>
      </c>
      <c r="I287" s="1">
        <f>SUMIF(Base!$I$2:$I$5533,'5º Questão'!A287,Base!$V$2:$V$5533)</f>
        <v>0</v>
      </c>
      <c r="J287" s="1">
        <f>SUMIF(Base!$I$2:$I$5533,'5º Questão'!A287,Base!$W$2:$W$5533)</f>
        <v>0</v>
      </c>
      <c r="K287" s="1">
        <f>SUMIF(Base!$I$2:$I$5533,'5º Questão'!A287,Base!$X$2:$X$5533)</f>
        <v>0</v>
      </c>
      <c r="L287" s="33">
        <f t="shared" si="4"/>
        <v>250</v>
      </c>
    </row>
    <row r="288" spans="1:12" ht="17.25">
      <c r="A288" s="23" t="s">
        <v>18597</v>
      </c>
      <c r="B288" s="1">
        <f>SUMIF(Base!$I$2:$I$5533,'5º Questão'!A288,Base!$O$2:$O$5533)</f>
        <v>0</v>
      </c>
      <c r="C288" s="1">
        <f>SUMIF(Base!$I$2:$I$5533,'5º Questão'!A288,Base!$P$2:$P$5533)</f>
        <v>15</v>
      </c>
      <c r="D288" s="1">
        <f>SUMIF(Base!$I$2:$I$5533,'5º Questão'!A288,Base!$Q$2:$Q$5533)</f>
        <v>0</v>
      </c>
      <c r="E288" s="1">
        <f>SUMIF(Base!$I$2:$I$5533,'5º Questão'!A288,Base!$R$2:$R$5533)</f>
        <v>0</v>
      </c>
      <c r="F288" s="1">
        <f>SUMIF(Base!$I$2:$I$5533,'5º Questão'!A288,Base!$S$2:$S$5533)</f>
        <v>0</v>
      </c>
      <c r="G288" s="1">
        <f>SUMIF(Base!$I$2:$I$5533,'5º Questão'!A288,Base!$T$2:$T$5533)</f>
        <v>385</v>
      </c>
      <c r="H288" s="1">
        <f>SUMIF(Base!$I$2:$I$5533,'5º Questão'!A288,Base!$U$2:$U$5533)</f>
        <v>0</v>
      </c>
      <c r="I288" s="1">
        <f>SUMIF(Base!$I$2:$I$5533,'5º Questão'!A288,Base!$V$2:$V$5533)</f>
        <v>205</v>
      </c>
      <c r="J288" s="1">
        <f>SUMIF(Base!$I$2:$I$5533,'5º Questão'!A288,Base!$W$2:$W$5533)</f>
        <v>0</v>
      </c>
      <c r="K288" s="1">
        <f>SUMIF(Base!$I$2:$I$5533,'5º Questão'!A288,Base!$X$2:$X$5533)</f>
        <v>0</v>
      </c>
      <c r="L288" s="33">
        <f t="shared" si="4"/>
        <v>605</v>
      </c>
    </row>
    <row r="289" spans="1:12" ht="25.5">
      <c r="A289" s="23" t="s">
        <v>457</v>
      </c>
      <c r="B289" s="1">
        <f>SUMIF(Base!$I$2:$I$5533,'5º Questão'!A289,Base!$O$2:$O$5533)</f>
        <v>0</v>
      </c>
      <c r="C289" s="1">
        <f>SUMIF(Base!$I$2:$I$5533,'5º Questão'!A289,Base!$P$2:$P$5533)</f>
        <v>0</v>
      </c>
      <c r="D289" s="1">
        <f>SUMIF(Base!$I$2:$I$5533,'5º Questão'!A289,Base!$Q$2:$Q$5533)</f>
        <v>0</v>
      </c>
      <c r="E289" s="1">
        <f>SUMIF(Base!$I$2:$I$5533,'5º Questão'!A289,Base!$R$2:$R$5533)</f>
        <v>456</v>
      </c>
      <c r="F289" s="1">
        <f>SUMIF(Base!$I$2:$I$5533,'5º Questão'!A289,Base!$S$2:$S$5533)</f>
        <v>0</v>
      </c>
      <c r="G289" s="1">
        <f>SUMIF(Base!$I$2:$I$5533,'5º Questão'!A289,Base!$T$2:$T$5533)</f>
        <v>0</v>
      </c>
      <c r="H289" s="1">
        <f>SUMIF(Base!$I$2:$I$5533,'5º Questão'!A289,Base!$U$2:$U$5533)</f>
        <v>0</v>
      </c>
      <c r="I289" s="1">
        <f>SUMIF(Base!$I$2:$I$5533,'5º Questão'!A289,Base!$V$2:$V$5533)</f>
        <v>0</v>
      </c>
      <c r="J289" s="1">
        <f>SUMIF(Base!$I$2:$I$5533,'5º Questão'!A289,Base!$W$2:$W$5533)</f>
        <v>0</v>
      </c>
      <c r="K289" s="1">
        <f>SUMIF(Base!$I$2:$I$5533,'5º Questão'!A289,Base!$X$2:$X$5533)</f>
        <v>0</v>
      </c>
      <c r="L289" s="33">
        <f t="shared" si="4"/>
        <v>456</v>
      </c>
    </row>
    <row r="290" spans="1:12" ht="25.5">
      <c r="A290" s="23" t="s">
        <v>346</v>
      </c>
      <c r="B290" s="1">
        <f>SUMIF(Base!$I$2:$I$5533,'5º Questão'!A290,Base!$O$2:$O$5533)</f>
        <v>0</v>
      </c>
      <c r="C290" s="1">
        <f>SUMIF(Base!$I$2:$I$5533,'5º Questão'!A290,Base!$P$2:$P$5533)</f>
        <v>9</v>
      </c>
      <c r="D290" s="1">
        <f>SUMIF(Base!$I$2:$I$5533,'5º Questão'!A290,Base!$Q$2:$Q$5533)</f>
        <v>0</v>
      </c>
      <c r="E290" s="1">
        <f>SUMIF(Base!$I$2:$I$5533,'5º Questão'!A290,Base!$R$2:$R$5533)</f>
        <v>0</v>
      </c>
      <c r="F290" s="1">
        <f>SUMIF(Base!$I$2:$I$5533,'5º Questão'!A290,Base!$S$2:$S$5533)</f>
        <v>0</v>
      </c>
      <c r="G290" s="1">
        <f>SUMIF(Base!$I$2:$I$5533,'5º Questão'!A290,Base!$T$2:$T$5533)</f>
        <v>201</v>
      </c>
      <c r="H290" s="1">
        <f>SUMIF(Base!$I$2:$I$5533,'5º Questão'!A290,Base!$U$2:$U$5533)</f>
        <v>0</v>
      </c>
      <c r="I290" s="1">
        <f>SUMIF(Base!$I$2:$I$5533,'5º Questão'!A290,Base!$V$2:$V$5533)</f>
        <v>0</v>
      </c>
      <c r="J290" s="1">
        <f>SUMIF(Base!$I$2:$I$5533,'5º Questão'!A290,Base!$W$2:$W$5533)</f>
        <v>0</v>
      </c>
      <c r="K290" s="1">
        <f>SUMIF(Base!$I$2:$I$5533,'5º Questão'!A290,Base!$X$2:$X$5533)</f>
        <v>0</v>
      </c>
      <c r="L290" s="33">
        <f t="shared" si="4"/>
        <v>210</v>
      </c>
    </row>
    <row r="291" spans="1:12" ht="33.75">
      <c r="A291" s="23" t="s">
        <v>13666</v>
      </c>
      <c r="B291" s="1">
        <f>SUMIF(Base!$I$2:$I$5533,'5º Questão'!A291,Base!$O$2:$O$5533)</f>
        <v>0</v>
      </c>
      <c r="C291" s="1">
        <f>SUMIF(Base!$I$2:$I$5533,'5º Questão'!A291,Base!$P$2:$P$5533)</f>
        <v>0</v>
      </c>
      <c r="D291" s="1">
        <f>SUMIF(Base!$I$2:$I$5533,'5º Questão'!A291,Base!$Q$2:$Q$5533)</f>
        <v>0</v>
      </c>
      <c r="E291" s="1">
        <f>SUMIF(Base!$I$2:$I$5533,'5º Questão'!A291,Base!$R$2:$R$5533)</f>
        <v>0</v>
      </c>
      <c r="F291" s="1">
        <f>SUMIF(Base!$I$2:$I$5533,'5º Questão'!A291,Base!$S$2:$S$5533)</f>
        <v>294</v>
      </c>
      <c r="G291" s="1">
        <f>SUMIF(Base!$I$2:$I$5533,'5º Questão'!A291,Base!$T$2:$T$5533)</f>
        <v>0</v>
      </c>
      <c r="H291" s="1">
        <f>SUMIF(Base!$I$2:$I$5533,'5º Questão'!A291,Base!$U$2:$U$5533)</f>
        <v>0</v>
      </c>
      <c r="I291" s="1">
        <f>SUMIF(Base!$I$2:$I$5533,'5º Questão'!A291,Base!$V$2:$V$5533)</f>
        <v>0</v>
      </c>
      <c r="J291" s="1">
        <f>SUMIF(Base!$I$2:$I$5533,'5º Questão'!A291,Base!$W$2:$W$5533)</f>
        <v>0</v>
      </c>
      <c r="K291" s="1">
        <f>SUMIF(Base!$I$2:$I$5533,'5º Questão'!A291,Base!$X$2:$X$5533)</f>
        <v>0</v>
      </c>
      <c r="L291" s="33">
        <f t="shared" si="4"/>
        <v>294</v>
      </c>
    </row>
    <row r="292" spans="1:12" ht="33.75">
      <c r="A292" s="23" t="s">
        <v>13932</v>
      </c>
      <c r="B292" s="1">
        <f>SUMIF(Base!$I$2:$I$5533,'5º Questão'!A292,Base!$O$2:$O$5533)</f>
        <v>0</v>
      </c>
      <c r="C292" s="1">
        <f>SUMIF(Base!$I$2:$I$5533,'5º Questão'!A292,Base!$P$2:$P$5533)</f>
        <v>0</v>
      </c>
      <c r="D292" s="1">
        <f>SUMIF(Base!$I$2:$I$5533,'5º Questão'!A292,Base!$Q$2:$Q$5533)</f>
        <v>0</v>
      </c>
      <c r="E292" s="1">
        <f>SUMIF(Base!$I$2:$I$5533,'5º Questão'!A292,Base!$R$2:$R$5533)</f>
        <v>139</v>
      </c>
      <c r="F292" s="1">
        <f>SUMIF(Base!$I$2:$I$5533,'5º Questão'!A292,Base!$S$2:$S$5533)</f>
        <v>220</v>
      </c>
      <c r="G292" s="1">
        <f>SUMIF(Base!$I$2:$I$5533,'5º Questão'!A292,Base!$T$2:$T$5533)</f>
        <v>135</v>
      </c>
      <c r="H292" s="1">
        <f>SUMIF(Base!$I$2:$I$5533,'5º Questão'!A292,Base!$U$2:$U$5533)</f>
        <v>0</v>
      </c>
      <c r="I292" s="1">
        <f>SUMIF(Base!$I$2:$I$5533,'5º Questão'!A292,Base!$V$2:$V$5533)</f>
        <v>0</v>
      </c>
      <c r="J292" s="1">
        <f>SUMIF(Base!$I$2:$I$5533,'5º Questão'!A292,Base!$W$2:$W$5533)</f>
        <v>0</v>
      </c>
      <c r="K292" s="1">
        <f>SUMIF(Base!$I$2:$I$5533,'5º Questão'!A292,Base!$X$2:$X$5533)</f>
        <v>0</v>
      </c>
      <c r="L292" s="33">
        <f t="shared" si="4"/>
        <v>494</v>
      </c>
    </row>
    <row r="293" spans="1:12" ht="42">
      <c r="A293" s="23" t="s">
        <v>13180</v>
      </c>
      <c r="B293" s="1">
        <f>SUMIF(Base!$I$2:$I$5533,'5º Questão'!A293,Base!$O$2:$O$5533)</f>
        <v>0</v>
      </c>
      <c r="C293" s="1">
        <f>SUMIF(Base!$I$2:$I$5533,'5º Questão'!A293,Base!$P$2:$P$5533)</f>
        <v>0</v>
      </c>
      <c r="D293" s="1">
        <f>SUMIF(Base!$I$2:$I$5533,'5º Questão'!A293,Base!$Q$2:$Q$5533)</f>
        <v>0</v>
      </c>
      <c r="E293" s="1">
        <f>SUMIF(Base!$I$2:$I$5533,'5º Questão'!A293,Base!$R$2:$R$5533)</f>
        <v>0</v>
      </c>
      <c r="F293" s="1">
        <f>SUMIF(Base!$I$2:$I$5533,'5º Questão'!A293,Base!$S$2:$S$5533)</f>
        <v>0</v>
      </c>
      <c r="G293" s="1">
        <f>SUMIF(Base!$I$2:$I$5533,'5º Questão'!A293,Base!$T$2:$T$5533)</f>
        <v>500</v>
      </c>
      <c r="H293" s="1">
        <f>SUMIF(Base!$I$2:$I$5533,'5º Questão'!A293,Base!$U$2:$U$5533)</f>
        <v>0</v>
      </c>
      <c r="I293" s="1">
        <f>SUMIF(Base!$I$2:$I$5533,'5º Questão'!A293,Base!$V$2:$V$5533)</f>
        <v>92</v>
      </c>
      <c r="J293" s="1">
        <f>SUMIF(Base!$I$2:$I$5533,'5º Questão'!A293,Base!$W$2:$W$5533)</f>
        <v>0</v>
      </c>
      <c r="K293" s="1">
        <f>SUMIF(Base!$I$2:$I$5533,'5º Questão'!A293,Base!$X$2:$X$5533)</f>
        <v>0</v>
      </c>
      <c r="L293" s="33">
        <f t="shared" si="4"/>
        <v>592</v>
      </c>
    </row>
    <row r="294" spans="1:12" ht="25.5">
      <c r="A294" s="23" t="s">
        <v>18250</v>
      </c>
      <c r="B294" s="1">
        <f>SUMIF(Base!$I$2:$I$5533,'5º Questão'!A294,Base!$O$2:$O$5533)</f>
        <v>0</v>
      </c>
      <c r="C294" s="1">
        <f>SUMIF(Base!$I$2:$I$5533,'5º Questão'!A294,Base!$P$2:$P$5533)</f>
        <v>21</v>
      </c>
      <c r="D294" s="1">
        <f>SUMIF(Base!$I$2:$I$5533,'5º Questão'!A294,Base!$Q$2:$Q$5533)</f>
        <v>0</v>
      </c>
      <c r="E294" s="1">
        <f>SUMIF(Base!$I$2:$I$5533,'5º Questão'!A294,Base!$R$2:$R$5533)</f>
        <v>0</v>
      </c>
      <c r="F294" s="1">
        <f>SUMIF(Base!$I$2:$I$5533,'5º Questão'!A294,Base!$S$2:$S$5533)</f>
        <v>348</v>
      </c>
      <c r="G294" s="1">
        <f>SUMIF(Base!$I$2:$I$5533,'5º Questão'!A294,Base!$T$2:$T$5533)</f>
        <v>198</v>
      </c>
      <c r="H294" s="1">
        <f>SUMIF(Base!$I$2:$I$5533,'5º Questão'!A294,Base!$U$2:$U$5533)</f>
        <v>0</v>
      </c>
      <c r="I294" s="1">
        <f>SUMIF(Base!$I$2:$I$5533,'5º Questão'!A294,Base!$V$2:$V$5533)</f>
        <v>0</v>
      </c>
      <c r="J294" s="1">
        <f>SUMIF(Base!$I$2:$I$5533,'5º Questão'!A294,Base!$W$2:$W$5533)</f>
        <v>0</v>
      </c>
      <c r="K294" s="1">
        <f>SUMIF(Base!$I$2:$I$5533,'5º Questão'!A294,Base!$X$2:$X$5533)</f>
        <v>0</v>
      </c>
      <c r="L294" s="33">
        <f t="shared" si="4"/>
        <v>567</v>
      </c>
    </row>
    <row r="295" spans="1:12" ht="25.5">
      <c r="A295" s="23" t="s">
        <v>11621</v>
      </c>
      <c r="B295" s="1">
        <f>SUMIF(Base!$I$2:$I$5533,'5º Questão'!A295,Base!$O$2:$O$5533)</f>
        <v>0</v>
      </c>
      <c r="C295" s="1">
        <f>SUMIF(Base!$I$2:$I$5533,'5º Questão'!A295,Base!$P$2:$P$5533)</f>
        <v>0</v>
      </c>
      <c r="D295" s="1">
        <f>SUMIF(Base!$I$2:$I$5533,'5º Questão'!A295,Base!$Q$2:$Q$5533)</f>
        <v>0</v>
      </c>
      <c r="E295" s="1">
        <f>SUMIF(Base!$I$2:$I$5533,'5º Questão'!A295,Base!$R$2:$R$5533)</f>
        <v>287</v>
      </c>
      <c r="F295" s="1">
        <f>SUMIF(Base!$I$2:$I$5533,'5º Questão'!A295,Base!$S$2:$S$5533)</f>
        <v>0</v>
      </c>
      <c r="G295" s="1">
        <f>SUMIF(Base!$I$2:$I$5533,'5º Questão'!A295,Base!$T$2:$T$5533)</f>
        <v>0</v>
      </c>
      <c r="H295" s="1">
        <f>SUMIF(Base!$I$2:$I$5533,'5º Questão'!A295,Base!$U$2:$U$5533)</f>
        <v>0</v>
      </c>
      <c r="I295" s="1">
        <f>SUMIF(Base!$I$2:$I$5533,'5º Questão'!A295,Base!$V$2:$V$5533)</f>
        <v>0</v>
      </c>
      <c r="J295" s="1">
        <f>SUMIF(Base!$I$2:$I$5533,'5º Questão'!A295,Base!$W$2:$W$5533)</f>
        <v>0</v>
      </c>
      <c r="K295" s="1">
        <f>SUMIF(Base!$I$2:$I$5533,'5º Questão'!A295,Base!$X$2:$X$5533)</f>
        <v>0</v>
      </c>
      <c r="L295" s="33">
        <f t="shared" si="4"/>
        <v>287</v>
      </c>
    </row>
    <row r="296" spans="1:12" ht="42">
      <c r="A296" s="23" t="s">
        <v>5225</v>
      </c>
      <c r="B296" s="1">
        <f>SUMIF(Base!$I$2:$I$5533,'5º Questão'!A296,Base!$O$2:$O$5533)</f>
        <v>0</v>
      </c>
      <c r="C296" s="1">
        <f>SUMIF(Base!$I$2:$I$5533,'5º Questão'!A296,Base!$P$2:$P$5533)</f>
        <v>6</v>
      </c>
      <c r="D296" s="1">
        <f>SUMIF(Base!$I$2:$I$5533,'5º Questão'!A296,Base!$Q$2:$Q$5533)</f>
        <v>0</v>
      </c>
      <c r="E296" s="1">
        <f>SUMIF(Base!$I$2:$I$5533,'5º Questão'!A296,Base!$R$2:$R$5533)</f>
        <v>0</v>
      </c>
      <c r="F296" s="1">
        <f>SUMIF(Base!$I$2:$I$5533,'5º Questão'!A296,Base!$S$2:$S$5533)</f>
        <v>330</v>
      </c>
      <c r="G296" s="1">
        <f>SUMIF(Base!$I$2:$I$5533,'5º Questão'!A296,Base!$T$2:$T$5533)</f>
        <v>0</v>
      </c>
      <c r="H296" s="1">
        <f>SUMIF(Base!$I$2:$I$5533,'5º Questão'!A296,Base!$U$2:$U$5533)</f>
        <v>0</v>
      </c>
      <c r="I296" s="1">
        <f>SUMIF(Base!$I$2:$I$5533,'5º Questão'!A296,Base!$V$2:$V$5533)</f>
        <v>0</v>
      </c>
      <c r="J296" s="1">
        <f>SUMIF(Base!$I$2:$I$5533,'5º Questão'!A296,Base!$W$2:$W$5533)</f>
        <v>0</v>
      </c>
      <c r="K296" s="1">
        <f>SUMIF(Base!$I$2:$I$5533,'5º Questão'!A296,Base!$X$2:$X$5533)</f>
        <v>0</v>
      </c>
      <c r="L296" s="33">
        <f t="shared" si="4"/>
        <v>336</v>
      </c>
    </row>
    <row r="297" spans="1:12" ht="25.5">
      <c r="A297" s="23" t="s">
        <v>15342</v>
      </c>
      <c r="B297" s="1">
        <f>SUMIF(Base!$I$2:$I$5533,'5º Questão'!A297,Base!$O$2:$O$5533)</f>
        <v>0</v>
      </c>
      <c r="C297" s="1">
        <f>SUMIF(Base!$I$2:$I$5533,'5º Questão'!A297,Base!$P$2:$P$5533)</f>
        <v>13</v>
      </c>
      <c r="D297" s="1">
        <f>SUMIF(Base!$I$2:$I$5533,'5º Questão'!A297,Base!$Q$2:$Q$5533)</f>
        <v>0</v>
      </c>
      <c r="E297" s="1">
        <f>SUMIF(Base!$I$2:$I$5533,'5º Questão'!A297,Base!$R$2:$R$5533)</f>
        <v>0</v>
      </c>
      <c r="F297" s="1">
        <f>SUMIF(Base!$I$2:$I$5533,'5º Questão'!A297,Base!$S$2:$S$5533)</f>
        <v>362</v>
      </c>
      <c r="G297" s="1">
        <f>SUMIF(Base!$I$2:$I$5533,'5º Questão'!A297,Base!$T$2:$T$5533)</f>
        <v>165</v>
      </c>
      <c r="H297" s="1">
        <f>SUMIF(Base!$I$2:$I$5533,'5º Questão'!A297,Base!$U$2:$U$5533)</f>
        <v>0</v>
      </c>
      <c r="I297" s="1">
        <f>SUMIF(Base!$I$2:$I$5533,'5º Questão'!A297,Base!$V$2:$V$5533)</f>
        <v>0</v>
      </c>
      <c r="J297" s="1">
        <f>SUMIF(Base!$I$2:$I$5533,'5º Questão'!A297,Base!$W$2:$W$5533)</f>
        <v>0</v>
      </c>
      <c r="K297" s="1">
        <f>SUMIF(Base!$I$2:$I$5533,'5º Questão'!A297,Base!$X$2:$X$5533)</f>
        <v>0</v>
      </c>
      <c r="L297" s="33">
        <f t="shared" si="4"/>
        <v>540</v>
      </c>
    </row>
    <row r="298" spans="1:12" ht="17.25">
      <c r="A298" s="23" t="s">
        <v>12593</v>
      </c>
      <c r="B298" s="1">
        <f>SUMIF(Base!$I$2:$I$5533,'5º Questão'!A298,Base!$O$2:$O$5533)</f>
        <v>0</v>
      </c>
      <c r="C298" s="1">
        <f>SUMIF(Base!$I$2:$I$5533,'5º Questão'!A298,Base!$P$2:$P$5533)</f>
        <v>0</v>
      </c>
      <c r="D298" s="1">
        <f>SUMIF(Base!$I$2:$I$5533,'5º Questão'!A298,Base!$Q$2:$Q$5533)</f>
        <v>0</v>
      </c>
      <c r="E298" s="1">
        <f>SUMIF(Base!$I$2:$I$5533,'5º Questão'!A298,Base!$R$2:$R$5533)</f>
        <v>0</v>
      </c>
      <c r="F298" s="1">
        <f>SUMIF(Base!$I$2:$I$5533,'5º Questão'!A298,Base!$S$2:$S$5533)</f>
        <v>0</v>
      </c>
      <c r="G298" s="1">
        <f>SUMIF(Base!$I$2:$I$5533,'5º Questão'!A298,Base!$T$2:$T$5533)</f>
        <v>851</v>
      </c>
      <c r="H298" s="1">
        <f>SUMIF(Base!$I$2:$I$5533,'5º Questão'!A298,Base!$U$2:$U$5533)</f>
        <v>0</v>
      </c>
      <c r="I298" s="1">
        <f>SUMIF(Base!$I$2:$I$5533,'5º Questão'!A298,Base!$V$2:$V$5533)</f>
        <v>0</v>
      </c>
      <c r="J298" s="1">
        <f>SUMIF(Base!$I$2:$I$5533,'5º Questão'!A298,Base!$W$2:$W$5533)</f>
        <v>0</v>
      </c>
      <c r="K298" s="1">
        <f>SUMIF(Base!$I$2:$I$5533,'5º Questão'!A298,Base!$X$2:$X$5533)</f>
        <v>0</v>
      </c>
      <c r="L298" s="33">
        <f t="shared" si="4"/>
        <v>851</v>
      </c>
    </row>
    <row r="299" spans="1:12" ht="25.5">
      <c r="A299" s="23" t="s">
        <v>18048</v>
      </c>
      <c r="B299" s="1">
        <f>SUMIF(Base!$I$2:$I$5533,'5º Questão'!A299,Base!$O$2:$O$5533)</f>
        <v>0</v>
      </c>
      <c r="C299" s="1">
        <f>SUMIF(Base!$I$2:$I$5533,'5º Questão'!A299,Base!$P$2:$P$5533)</f>
        <v>19</v>
      </c>
      <c r="D299" s="1">
        <f>SUMIF(Base!$I$2:$I$5533,'5º Questão'!A299,Base!$Q$2:$Q$5533)</f>
        <v>0</v>
      </c>
      <c r="E299" s="1">
        <f>SUMIF(Base!$I$2:$I$5533,'5º Questão'!A299,Base!$R$2:$R$5533)</f>
        <v>423</v>
      </c>
      <c r="F299" s="1">
        <f>SUMIF(Base!$I$2:$I$5533,'5º Questão'!A299,Base!$S$2:$S$5533)</f>
        <v>0</v>
      </c>
      <c r="G299" s="1">
        <f>SUMIF(Base!$I$2:$I$5533,'5º Questão'!A299,Base!$T$2:$T$5533)</f>
        <v>0</v>
      </c>
      <c r="H299" s="1">
        <f>SUMIF(Base!$I$2:$I$5533,'5º Questão'!A299,Base!$U$2:$U$5533)</f>
        <v>0</v>
      </c>
      <c r="I299" s="1">
        <f>SUMIF(Base!$I$2:$I$5533,'5º Questão'!A299,Base!$V$2:$V$5533)</f>
        <v>0</v>
      </c>
      <c r="J299" s="1">
        <f>SUMIF(Base!$I$2:$I$5533,'5º Questão'!A299,Base!$W$2:$W$5533)</f>
        <v>0</v>
      </c>
      <c r="K299" s="1">
        <f>SUMIF(Base!$I$2:$I$5533,'5º Questão'!A299,Base!$X$2:$X$5533)</f>
        <v>0</v>
      </c>
      <c r="L299" s="33">
        <f t="shared" si="4"/>
        <v>442</v>
      </c>
    </row>
    <row r="300" spans="1:12" ht="33.75">
      <c r="A300" s="23" t="s">
        <v>7420</v>
      </c>
      <c r="B300" s="1">
        <f>SUMIF(Base!$I$2:$I$5533,'5º Questão'!A300,Base!$O$2:$O$5533)</f>
        <v>0</v>
      </c>
      <c r="C300" s="1">
        <f>SUMIF(Base!$I$2:$I$5533,'5º Questão'!A300,Base!$P$2:$P$5533)</f>
        <v>5</v>
      </c>
      <c r="D300" s="1">
        <f>SUMIF(Base!$I$2:$I$5533,'5º Questão'!A300,Base!$Q$2:$Q$5533)</f>
        <v>0</v>
      </c>
      <c r="E300" s="1">
        <f>SUMIF(Base!$I$2:$I$5533,'5º Questão'!A300,Base!$R$2:$R$5533)</f>
        <v>0</v>
      </c>
      <c r="F300" s="1">
        <f>SUMIF(Base!$I$2:$I$5533,'5º Questão'!A300,Base!$S$2:$S$5533)</f>
        <v>357</v>
      </c>
      <c r="G300" s="1">
        <f>SUMIF(Base!$I$2:$I$5533,'5º Questão'!A300,Base!$T$2:$T$5533)</f>
        <v>213</v>
      </c>
      <c r="H300" s="1">
        <f>SUMIF(Base!$I$2:$I$5533,'5º Questão'!A300,Base!$U$2:$U$5533)</f>
        <v>0</v>
      </c>
      <c r="I300" s="1">
        <f>SUMIF(Base!$I$2:$I$5533,'5º Questão'!A300,Base!$V$2:$V$5533)</f>
        <v>30</v>
      </c>
      <c r="J300" s="1">
        <f>SUMIF(Base!$I$2:$I$5533,'5º Questão'!A300,Base!$W$2:$W$5533)</f>
        <v>35</v>
      </c>
      <c r="K300" s="1">
        <f>SUMIF(Base!$I$2:$I$5533,'5º Questão'!A300,Base!$X$2:$X$5533)</f>
        <v>0</v>
      </c>
      <c r="L300" s="33">
        <f t="shared" si="4"/>
        <v>640</v>
      </c>
    </row>
    <row r="301" spans="1:12" ht="33.75">
      <c r="A301" s="23" t="s">
        <v>15386</v>
      </c>
      <c r="B301" s="1">
        <f>SUMIF(Base!$I$2:$I$5533,'5º Questão'!A301,Base!$O$2:$O$5533)</f>
        <v>0</v>
      </c>
      <c r="C301" s="1">
        <f>SUMIF(Base!$I$2:$I$5533,'5º Questão'!A301,Base!$P$2:$P$5533)</f>
        <v>5</v>
      </c>
      <c r="D301" s="1">
        <f>SUMIF(Base!$I$2:$I$5533,'5º Questão'!A301,Base!$Q$2:$Q$5533)</f>
        <v>0</v>
      </c>
      <c r="E301" s="1">
        <f>SUMIF(Base!$I$2:$I$5533,'5º Questão'!A301,Base!$R$2:$R$5533)</f>
        <v>100</v>
      </c>
      <c r="F301" s="1">
        <f>SUMIF(Base!$I$2:$I$5533,'5º Questão'!A301,Base!$S$2:$S$5533)</f>
        <v>111</v>
      </c>
      <c r="G301" s="1">
        <f>SUMIF(Base!$I$2:$I$5533,'5º Questão'!A301,Base!$T$2:$T$5533)</f>
        <v>77</v>
      </c>
      <c r="H301" s="1">
        <f>SUMIF(Base!$I$2:$I$5533,'5º Questão'!A301,Base!$U$2:$U$5533)</f>
        <v>0</v>
      </c>
      <c r="I301" s="1">
        <f>SUMIF(Base!$I$2:$I$5533,'5º Questão'!A301,Base!$V$2:$V$5533)</f>
        <v>0</v>
      </c>
      <c r="J301" s="1">
        <f>SUMIF(Base!$I$2:$I$5533,'5º Questão'!A301,Base!$W$2:$W$5533)</f>
        <v>0</v>
      </c>
      <c r="K301" s="1">
        <f>SUMIF(Base!$I$2:$I$5533,'5º Questão'!A301,Base!$X$2:$X$5533)</f>
        <v>0</v>
      </c>
      <c r="L301" s="33">
        <f t="shared" si="4"/>
        <v>293</v>
      </c>
    </row>
    <row r="302" spans="1:12" ht="42">
      <c r="A302" s="23" t="s">
        <v>2978</v>
      </c>
      <c r="B302" s="1">
        <f>SUMIF(Base!$I$2:$I$5533,'5º Questão'!A302,Base!$O$2:$O$5533)</f>
        <v>0</v>
      </c>
      <c r="C302" s="1">
        <f>SUMIF(Base!$I$2:$I$5533,'5º Questão'!A302,Base!$P$2:$P$5533)</f>
        <v>10</v>
      </c>
      <c r="D302" s="1">
        <f>SUMIF(Base!$I$2:$I$5533,'5º Questão'!A302,Base!$Q$2:$Q$5533)</f>
        <v>0</v>
      </c>
      <c r="E302" s="1">
        <f>SUMIF(Base!$I$2:$I$5533,'5º Questão'!A302,Base!$R$2:$R$5533)</f>
        <v>241</v>
      </c>
      <c r="F302" s="1">
        <f>SUMIF(Base!$I$2:$I$5533,'5º Questão'!A302,Base!$S$2:$S$5533)</f>
        <v>0</v>
      </c>
      <c r="G302" s="1">
        <f>SUMIF(Base!$I$2:$I$5533,'5º Questão'!A302,Base!$T$2:$T$5533)</f>
        <v>0</v>
      </c>
      <c r="H302" s="1">
        <f>SUMIF(Base!$I$2:$I$5533,'5º Questão'!A302,Base!$U$2:$U$5533)</f>
        <v>0</v>
      </c>
      <c r="I302" s="1">
        <f>SUMIF(Base!$I$2:$I$5533,'5º Questão'!A302,Base!$V$2:$V$5533)</f>
        <v>0</v>
      </c>
      <c r="J302" s="1">
        <f>SUMIF(Base!$I$2:$I$5533,'5º Questão'!A302,Base!$W$2:$W$5533)</f>
        <v>0</v>
      </c>
      <c r="K302" s="1">
        <f>SUMIF(Base!$I$2:$I$5533,'5º Questão'!A302,Base!$X$2:$X$5533)</f>
        <v>0</v>
      </c>
      <c r="L302" s="33">
        <f t="shared" si="4"/>
        <v>251</v>
      </c>
    </row>
    <row r="303" spans="1:12" ht="25.5">
      <c r="A303" s="23" t="s">
        <v>16332</v>
      </c>
      <c r="B303" s="1">
        <f>SUMIF(Base!$I$2:$I$5533,'5º Questão'!A303,Base!$O$2:$O$5533)</f>
        <v>0</v>
      </c>
      <c r="C303" s="1">
        <f>SUMIF(Base!$I$2:$I$5533,'5º Questão'!A303,Base!$P$2:$P$5533)</f>
        <v>0</v>
      </c>
      <c r="D303" s="1">
        <f>SUMIF(Base!$I$2:$I$5533,'5º Questão'!A303,Base!$Q$2:$Q$5533)</f>
        <v>0</v>
      </c>
      <c r="E303" s="1">
        <f>SUMIF(Base!$I$2:$I$5533,'5º Questão'!A303,Base!$R$2:$R$5533)</f>
        <v>0</v>
      </c>
      <c r="F303" s="1">
        <f>SUMIF(Base!$I$2:$I$5533,'5º Questão'!A303,Base!$S$2:$S$5533)</f>
        <v>431</v>
      </c>
      <c r="G303" s="1">
        <f>SUMIF(Base!$I$2:$I$5533,'5º Questão'!A303,Base!$T$2:$T$5533)</f>
        <v>548</v>
      </c>
      <c r="H303" s="1">
        <f>SUMIF(Base!$I$2:$I$5533,'5º Questão'!A303,Base!$U$2:$U$5533)</f>
        <v>0</v>
      </c>
      <c r="I303" s="1">
        <f>SUMIF(Base!$I$2:$I$5533,'5º Questão'!A303,Base!$V$2:$V$5533)</f>
        <v>0</v>
      </c>
      <c r="J303" s="1">
        <f>SUMIF(Base!$I$2:$I$5533,'5º Questão'!A303,Base!$W$2:$W$5533)</f>
        <v>0</v>
      </c>
      <c r="K303" s="1">
        <f>SUMIF(Base!$I$2:$I$5533,'5º Questão'!A303,Base!$X$2:$X$5533)</f>
        <v>0</v>
      </c>
      <c r="L303" s="33">
        <f t="shared" si="4"/>
        <v>979</v>
      </c>
    </row>
    <row r="304" spans="1:12" ht="25.5">
      <c r="A304" s="23" t="s">
        <v>12928</v>
      </c>
      <c r="B304" s="1">
        <f>SUMIF(Base!$I$2:$I$5533,'5º Questão'!A304,Base!$O$2:$O$5533)</f>
        <v>0</v>
      </c>
      <c r="C304" s="1">
        <f>SUMIF(Base!$I$2:$I$5533,'5º Questão'!A304,Base!$P$2:$P$5533)</f>
        <v>0</v>
      </c>
      <c r="D304" s="1">
        <f>SUMIF(Base!$I$2:$I$5533,'5º Questão'!A304,Base!$Q$2:$Q$5533)</f>
        <v>0</v>
      </c>
      <c r="E304" s="1">
        <f>SUMIF(Base!$I$2:$I$5533,'5º Questão'!A304,Base!$R$2:$R$5533)</f>
        <v>0</v>
      </c>
      <c r="F304" s="1">
        <f>SUMIF(Base!$I$2:$I$5533,'5º Questão'!A304,Base!$S$2:$S$5533)</f>
        <v>380</v>
      </c>
      <c r="G304" s="1">
        <f>SUMIF(Base!$I$2:$I$5533,'5º Questão'!A304,Base!$T$2:$T$5533)</f>
        <v>366</v>
      </c>
      <c r="H304" s="1">
        <f>SUMIF(Base!$I$2:$I$5533,'5º Questão'!A304,Base!$U$2:$U$5533)</f>
        <v>0</v>
      </c>
      <c r="I304" s="1">
        <f>SUMIF(Base!$I$2:$I$5533,'5º Questão'!A304,Base!$V$2:$V$5533)</f>
        <v>0</v>
      </c>
      <c r="J304" s="1">
        <f>SUMIF(Base!$I$2:$I$5533,'5º Questão'!A304,Base!$W$2:$W$5533)</f>
        <v>0</v>
      </c>
      <c r="K304" s="1">
        <f>SUMIF(Base!$I$2:$I$5533,'5º Questão'!A304,Base!$X$2:$X$5533)</f>
        <v>0</v>
      </c>
      <c r="L304" s="33">
        <f t="shared" si="4"/>
        <v>746</v>
      </c>
    </row>
    <row r="305" spans="1:12" ht="33.75">
      <c r="A305" s="23" t="s">
        <v>6077</v>
      </c>
      <c r="B305" s="1">
        <f>SUMIF(Base!$I$2:$I$5533,'5º Questão'!A305,Base!$O$2:$O$5533)</f>
        <v>0</v>
      </c>
      <c r="C305" s="1">
        <f>SUMIF(Base!$I$2:$I$5533,'5º Questão'!A305,Base!$P$2:$P$5533)</f>
        <v>0</v>
      </c>
      <c r="D305" s="1">
        <f>SUMIF(Base!$I$2:$I$5533,'5º Questão'!A305,Base!$Q$2:$Q$5533)</f>
        <v>0</v>
      </c>
      <c r="E305" s="1">
        <f>SUMIF(Base!$I$2:$I$5533,'5º Questão'!A305,Base!$R$2:$R$5533)</f>
        <v>0</v>
      </c>
      <c r="F305" s="1">
        <f>SUMIF(Base!$I$2:$I$5533,'5º Questão'!A305,Base!$S$2:$S$5533)</f>
        <v>316</v>
      </c>
      <c r="G305" s="1">
        <f>SUMIF(Base!$I$2:$I$5533,'5º Questão'!A305,Base!$T$2:$T$5533)</f>
        <v>362</v>
      </c>
      <c r="H305" s="1">
        <f>SUMIF(Base!$I$2:$I$5533,'5º Questão'!A305,Base!$U$2:$U$5533)</f>
        <v>0</v>
      </c>
      <c r="I305" s="1">
        <f>SUMIF(Base!$I$2:$I$5533,'5º Questão'!A305,Base!$V$2:$V$5533)</f>
        <v>0</v>
      </c>
      <c r="J305" s="1">
        <f>SUMIF(Base!$I$2:$I$5533,'5º Questão'!A305,Base!$W$2:$W$5533)</f>
        <v>0</v>
      </c>
      <c r="K305" s="1">
        <f>SUMIF(Base!$I$2:$I$5533,'5º Questão'!A305,Base!$X$2:$X$5533)</f>
        <v>0</v>
      </c>
      <c r="L305" s="33">
        <f t="shared" si="4"/>
        <v>678</v>
      </c>
    </row>
    <row r="306" spans="1:12" ht="25.5">
      <c r="A306" s="23" t="s">
        <v>762</v>
      </c>
      <c r="B306" s="1">
        <f>SUMIF(Base!$I$2:$I$5533,'5º Questão'!A306,Base!$O$2:$O$5533)</f>
        <v>0</v>
      </c>
      <c r="C306" s="1">
        <f>SUMIF(Base!$I$2:$I$5533,'5º Questão'!A306,Base!$P$2:$P$5533)</f>
        <v>28</v>
      </c>
      <c r="D306" s="1">
        <f>SUMIF(Base!$I$2:$I$5533,'5º Questão'!A306,Base!$Q$2:$Q$5533)</f>
        <v>0</v>
      </c>
      <c r="E306" s="1">
        <f>SUMIF(Base!$I$2:$I$5533,'5º Questão'!A306,Base!$R$2:$R$5533)</f>
        <v>200</v>
      </c>
      <c r="F306" s="1">
        <f>SUMIF(Base!$I$2:$I$5533,'5º Questão'!A306,Base!$S$2:$S$5533)</f>
        <v>1073</v>
      </c>
      <c r="G306" s="1">
        <f>SUMIF(Base!$I$2:$I$5533,'5º Questão'!A306,Base!$T$2:$T$5533)</f>
        <v>786</v>
      </c>
      <c r="H306" s="1">
        <f>SUMIF(Base!$I$2:$I$5533,'5º Questão'!A306,Base!$U$2:$U$5533)</f>
        <v>0</v>
      </c>
      <c r="I306" s="1">
        <f>SUMIF(Base!$I$2:$I$5533,'5º Questão'!A306,Base!$V$2:$V$5533)</f>
        <v>196</v>
      </c>
      <c r="J306" s="1">
        <f>SUMIF(Base!$I$2:$I$5533,'5º Questão'!A306,Base!$W$2:$W$5533)</f>
        <v>0</v>
      </c>
      <c r="K306" s="1">
        <f>SUMIF(Base!$I$2:$I$5533,'5º Questão'!A306,Base!$X$2:$X$5533)</f>
        <v>0</v>
      </c>
      <c r="L306" s="33">
        <f t="shared" si="4"/>
        <v>2283</v>
      </c>
    </row>
    <row r="307" spans="1:12" ht="25.5">
      <c r="A307" s="23" t="s">
        <v>5140</v>
      </c>
      <c r="B307" s="1">
        <f>SUMIF(Base!$I$2:$I$5533,'5º Questão'!A307,Base!$O$2:$O$5533)</f>
        <v>0</v>
      </c>
      <c r="C307" s="1">
        <f>SUMIF(Base!$I$2:$I$5533,'5º Questão'!A307,Base!$P$2:$P$5533)</f>
        <v>0</v>
      </c>
      <c r="D307" s="1">
        <f>SUMIF(Base!$I$2:$I$5533,'5º Questão'!A307,Base!$Q$2:$Q$5533)</f>
        <v>0</v>
      </c>
      <c r="E307" s="1">
        <f>SUMIF(Base!$I$2:$I$5533,'5º Questão'!A307,Base!$R$2:$R$5533)</f>
        <v>0</v>
      </c>
      <c r="F307" s="1">
        <f>SUMIF(Base!$I$2:$I$5533,'5º Questão'!A307,Base!$S$2:$S$5533)</f>
        <v>411</v>
      </c>
      <c r="G307" s="1">
        <f>SUMIF(Base!$I$2:$I$5533,'5º Questão'!A307,Base!$T$2:$T$5533)</f>
        <v>383</v>
      </c>
      <c r="H307" s="1">
        <f>SUMIF(Base!$I$2:$I$5533,'5º Questão'!A307,Base!$U$2:$U$5533)</f>
        <v>0</v>
      </c>
      <c r="I307" s="1">
        <f>SUMIF(Base!$I$2:$I$5533,'5º Questão'!A307,Base!$V$2:$V$5533)</f>
        <v>0</v>
      </c>
      <c r="J307" s="1">
        <f>SUMIF(Base!$I$2:$I$5533,'5º Questão'!A307,Base!$W$2:$W$5533)</f>
        <v>0</v>
      </c>
      <c r="K307" s="1">
        <f>SUMIF(Base!$I$2:$I$5533,'5º Questão'!A307,Base!$X$2:$X$5533)</f>
        <v>0</v>
      </c>
      <c r="L307" s="33">
        <f t="shared" si="4"/>
        <v>794</v>
      </c>
    </row>
    <row r="308" spans="1:12" ht="25.5">
      <c r="A308" s="23" t="s">
        <v>5505</v>
      </c>
      <c r="B308" s="1">
        <f>SUMIF(Base!$I$2:$I$5533,'5º Questão'!A308,Base!$O$2:$O$5533)</f>
        <v>0</v>
      </c>
      <c r="C308" s="1">
        <f>SUMIF(Base!$I$2:$I$5533,'5º Questão'!A308,Base!$P$2:$P$5533)</f>
        <v>18</v>
      </c>
      <c r="D308" s="1">
        <f>SUMIF(Base!$I$2:$I$5533,'5º Questão'!A308,Base!$Q$2:$Q$5533)</f>
        <v>0</v>
      </c>
      <c r="E308" s="1">
        <f>SUMIF(Base!$I$2:$I$5533,'5º Questão'!A308,Base!$R$2:$R$5533)</f>
        <v>191</v>
      </c>
      <c r="F308" s="1">
        <f>SUMIF(Base!$I$2:$I$5533,'5º Questão'!A308,Base!$S$2:$S$5533)</f>
        <v>249</v>
      </c>
      <c r="G308" s="1">
        <f>SUMIF(Base!$I$2:$I$5533,'5º Questão'!A308,Base!$T$2:$T$5533)</f>
        <v>0</v>
      </c>
      <c r="H308" s="1">
        <f>SUMIF(Base!$I$2:$I$5533,'5º Questão'!A308,Base!$U$2:$U$5533)</f>
        <v>0</v>
      </c>
      <c r="I308" s="1">
        <f>SUMIF(Base!$I$2:$I$5533,'5º Questão'!A308,Base!$V$2:$V$5533)</f>
        <v>0</v>
      </c>
      <c r="J308" s="1">
        <f>SUMIF(Base!$I$2:$I$5533,'5º Questão'!A308,Base!$W$2:$W$5533)</f>
        <v>0</v>
      </c>
      <c r="K308" s="1">
        <f>SUMIF(Base!$I$2:$I$5533,'5º Questão'!A308,Base!$X$2:$X$5533)</f>
        <v>0</v>
      </c>
      <c r="L308" s="33">
        <f t="shared" si="4"/>
        <v>458</v>
      </c>
    </row>
    <row r="309" spans="1:12" ht="33.75">
      <c r="A309" s="23" t="s">
        <v>16875</v>
      </c>
      <c r="B309" s="1">
        <f>SUMIF(Base!$I$2:$I$5533,'5º Questão'!A309,Base!$O$2:$O$5533)</f>
        <v>0</v>
      </c>
      <c r="C309" s="1">
        <f>SUMIF(Base!$I$2:$I$5533,'5º Questão'!A309,Base!$P$2:$P$5533)</f>
        <v>23</v>
      </c>
      <c r="D309" s="1">
        <f>SUMIF(Base!$I$2:$I$5533,'5º Questão'!A309,Base!$Q$2:$Q$5533)</f>
        <v>0</v>
      </c>
      <c r="E309" s="1">
        <f>SUMIF(Base!$I$2:$I$5533,'5º Questão'!A309,Base!$R$2:$R$5533)</f>
        <v>527</v>
      </c>
      <c r="F309" s="1">
        <f>SUMIF(Base!$I$2:$I$5533,'5º Questão'!A309,Base!$S$2:$S$5533)</f>
        <v>0</v>
      </c>
      <c r="G309" s="1">
        <f>SUMIF(Base!$I$2:$I$5533,'5º Questão'!A309,Base!$T$2:$T$5533)</f>
        <v>0</v>
      </c>
      <c r="H309" s="1">
        <f>SUMIF(Base!$I$2:$I$5533,'5º Questão'!A309,Base!$U$2:$U$5533)</f>
        <v>0</v>
      </c>
      <c r="I309" s="1">
        <f>SUMIF(Base!$I$2:$I$5533,'5º Questão'!A309,Base!$V$2:$V$5533)</f>
        <v>0</v>
      </c>
      <c r="J309" s="1">
        <f>SUMIF(Base!$I$2:$I$5533,'5º Questão'!A309,Base!$W$2:$W$5533)</f>
        <v>0</v>
      </c>
      <c r="K309" s="1">
        <f>SUMIF(Base!$I$2:$I$5533,'5º Questão'!A309,Base!$X$2:$X$5533)</f>
        <v>0</v>
      </c>
      <c r="L309" s="33">
        <f t="shared" si="4"/>
        <v>550</v>
      </c>
    </row>
    <row r="310" spans="1:12" ht="33.75">
      <c r="A310" s="23" t="s">
        <v>9364</v>
      </c>
      <c r="B310" s="1">
        <f>SUMIF(Base!$I$2:$I$5533,'5º Questão'!A310,Base!$O$2:$O$5533)</f>
        <v>0</v>
      </c>
      <c r="C310" s="1">
        <f>SUMIF(Base!$I$2:$I$5533,'5º Questão'!A310,Base!$P$2:$P$5533)</f>
        <v>8</v>
      </c>
      <c r="D310" s="1">
        <f>SUMIF(Base!$I$2:$I$5533,'5º Questão'!A310,Base!$Q$2:$Q$5533)</f>
        <v>0</v>
      </c>
      <c r="E310" s="1">
        <f>SUMIF(Base!$I$2:$I$5533,'5º Questão'!A310,Base!$R$2:$R$5533)</f>
        <v>0</v>
      </c>
      <c r="F310" s="1">
        <f>SUMIF(Base!$I$2:$I$5533,'5º Questão'!A310,Base!$S$2:$S$5533)</f>
        <v>282</v>
      </c>
      <c r="G310" s="1">
        <f>SUMIF(Base!$I$2:$I$5533,'5º Questão'!A310,Base!$T$2:$T$5533)</f>
        <v>114</v>
      </c>
      <c r="H310" s="1">
        <f>SUMIF(Base!$I$2:$I$5533,'5º Questão'!A310,Base!$U$2:$U$5533)</f>
        <v>0</v>
      </c>
      <c r="I310" s="1">
        <f>SUMIF(Base!$I$2:$I$5533,'5º Questão'!A310,Base!$V$2:$V$5533)</f>
        <v>0</v>
      </c>
      <c r="J310" s="1">
        <f>SUMIF(Base!$I$2:$I$5533,'5º Questão'!A310,Base!$W$2:$W$5533)</f>
        <v>0</v>
      </c>
      <c r="K310" s="1">
        <f>SUMIF(Base!$I$2:$I$5533,'5º Questão'!A310,Base!$X$2:$X$5533)</f>
        <v>0</v>
      </c>
      <c r="L310" s="33">
        <f t="shared" si="4"/>
        <v>404</v>
      </c>
    </row>
    <row r="311" spans="1:12" ht="17.25">
      <c r="A311" s="23" t="s">
        <v>7161</v>
      </c>
      <c r="B311" s="1">
        <f>SUMIF(Base!$I$2:$I$5533,'5º Questão'!A311,Base!$O$2:$O$5533)</f>
        <v>0</v>
      </c>
      <c r="C311" s="1">
        <f>SUMIF(Base!$I$2:$I$5533,'5º Questão'!A311,Base!$P$2:$P$5533)</f>
        <v>1</v>
      </c>
      <c r="D311" s="1">
        <f>SUMIF(Base!$I$2:$I$5533,'5º Questão'!A311,Base!$Q$2:$Q$5533)</f>
        <v>0</v>
      </c>
      <c r="E311" s="1">
        <f>SUMIF(Base!$I$2:$I$5533,'5º Questão'!A311,Base!$R$2:$R$5533)</f>
        <v>0</v>
      </c>
      <c r="F311" s="1">
        <f>SUMIF(Base!$I$2:$I$5533,'5º Questão'!A311,Base!$S$2:$S$5533)</f>
        <v>0</v>
      </c>
      <c r="G311" s="1">
        <f>SUMIF(Base!$I$2:$I$5533,'5º Questão'!A311,Base!$T$2:$T$5533)</f>
        <v>206</v>
      </c>
      <c r="H311" s="1">
        <f>SUMIF(Base!$I$2:$I$5533,'5º Questão'!A311,Base!$U$2:$U$5533)</f>
        <v>0</v>
      </c>
      <c r="I311" s="1">
        <f>SUMIF(Base!$I$2:$I$5533,'5º Questão'!A311,Base!$V$2:$V$5533)</f>
        <v>0</v>
      </c>
      <c r="J311" s="1">
        <f>SUMIF(Base!$I$2:$I$5533,'5º Questão'!A311,Base!$W$2:$W$5533)</f>
        <v>0</v>
      </c>
      <c r="K311" s="1">
        <f>SUMIF(Base!$I$2:$I$5533,'5º Questão'!A311,Base!$X$2:$X$5533)</f>
        <v>0</v>
      </c>
      <c r="L311" s="33">
        <f t="shared" si="4"/>
        <v>207</v>
      </c>
    </row>
    <row r="312" spans="1:12" ht="25.5">
      <c r="A312" s="23" t="s">
        <v>3328</v>
      </c>
      <c r="B312" s="1">
        <f>SUMIF(Base!$I$2:$I$5533,'5º Questão'!A312,Base!$O$2:$O$5533)</f>
        <v>0</v>
      </c>
      <c r="C312" s="1">
        <f>SUMIF(Base!$I$2:$I$5533,'5º Questão'!A312,Base!$P$2:$P$5533)</f>
        <v>0</v>
      </c>
      <c r="D312" s="1">
        <f>SUMIF(Base!$I$2:$I$5533,'5º Questão'!A312,Base!$Q$2:$Q$5533)</f>
        <v>0</v>
      </c>
      <c r="E312" s="1">
        <f>SUMIF(Base!$I$2:$I$5533,'5º Questão'!A312,Base!$R$2:$R$5533)</f>
        <v>0</v>
      </c>
      <c r="F312" s="1">
        <f>SUMIF(Base!$I$2:$I$5533,'5º Questão'!A312,Base!$S$2:$S$5533)</f>
        <v>0</v>
      </c>
      <c r="G312" s="1">
        <f>SUMIF(Base!$I$2:$I$5533,'5º Questão'!A312,Base!$T$2:$T$5533)</f>
        <v>345</v>
      </c>
      <c r="H312" s="1">
        <f>SUMIF(Base!$I$2:$I$5533,'5º Questão'!A312,Base!$U$2:$U$5533)</f>
        <v>0</v>
      </c>
      <c r="I312" s="1">
        <f>SUMIF(Base!$I$2:$I$5533,'5º Questão'!A312,Base!$V$2:$V$5533)</f>
        <v>120</v>
      </c>
      <c r="J312" s="1">
        <f>SUMIF(Base!$I$2:$I$5533,'5º Questão'!A312,Base!$W$2:$W$5533)</f>
        <v>0</v>
      </c>
      <c r="K312" s="1">
        <f>SUMIF(Base!$I$2:$I$5533,'5º Questão'!A312,Base!$X$2:$X$5533)</f>
        <v>0</v>
      </c>
      <c r="L312" s="33">
        <f t="shared" si="4"/>
        <v>465</v>
      </c>
    </row>
    <row r="313" spans="1:12" ht="25.5">
      <c r="A313" s="23" t="s">
        <v>8664</v>
      </c>
      <c r="B313" s="1">
        <f>SUMIF(Base!$I$2:$I$5533,'5º Questão'!A313,Base!$O$2:$O$5533)</f>
        <v>0</v>
      </c>
      <c r="C313" s="1">
        <f>SUMIF(Base!$I$2:$I$5533,'5º Questão'!A313,Base!$P$2:$P$5533)</f>
        <v>0</v>
      </c>
      <c r="D313" s="1">
        <f>SUMIF(Base!$I$2:$I$5533,'5º Questão'!A313,Base!$Q$2:$Q$5533)</f>
        <v>0</v>
      </c>
      <c r="E313" s="1">
        <f>SUMIF(Base!$I$2:$I$5533,'5º Questão'!A313,Base!$R$2:$R$5533)</f>
        <v>0</v>
      </c>
      <c r="F313" s="1">
        <f>SUMIF(Base!$I$2:$I$5533,'5º Questão'!A313,Base!$S$2:$S$5533)</f>
        <v>291</v>
      </c>
      <c r="G313" s="1">
        <f>SUMIF(Base!$I$2:$I$5533,'5º Questão'!A313,Base!$T$2:$T$5533)</f>
        <v>1083</v>
      </c>
      <c r="H313" s="1">
        <f>SUMIF(Base!$I$2:$I$5533,'5º Questão'!A313,Base!$U$2:$U$5533)</f>
        <v>0</v>
      </c>
      <c r="I313" s="1">
        <f>SUMIF(Base!$I$2:$I$5533,'5º Questão'!A313,Base!$V$2:$V$5533)</f>
        <v>376</v>
      </c>
      <c r="J313" s="1">
        <f>SUMIF(Base!$I$2:$I$5533,'5º Questão'!A313,Base!$W$2:$W$5533)</f>
        <v>0</v>
      </c>
      <c r="K313" s="1">
        <f>SUMIF(Base!$I$2:$I$5533,'5º Questão'!A313,Base!$X$2:$X$5533)</f>
        <v>0</v>
      </c>
      <c r="L313" s="33">
        <f t="shared" si="4"/>
        <v>1750</v>
      </c>
    </row>
    <row r="314" spans="1:12" ht="25.5">
      <c r="A314" s="23" t="s">
        <v>9964</v>
      </c>
      <c r="B314" s="1">
        <f>SUMIF(Base!$I$2:$I$5533,'5º Questão'!A314,Base!$O$2:$O$5533)</f>
        <v>0</v>
      </c>
      <c r="C314" s="1">
        <f>SUMIF(Base!$I$2:$I$5533,'5º Questão'!A314,Base!$P$2:$P$5533)</f>
        <v>0</v>
      </c>
      <c r="D314" s="1">
        <f>SUMIF(Base!$I$2:$I$5533,'5º Questão'!A314,Base!$Q$2:$Q$5533)</f>
        <v>0</v>
      </c>
      <c r="E314" s="1">
        <f>SUMIF(Base!$I$2:$I$5533,'5º Questão'!A314,Base!$R$2:$R$5533)</f>
        <v>0</v>
      </c>
      <c r="F314" s="1">
        <f>SUMIF(Base!$I$2:$I$5533,'5º Questão'!A314,Base!$S$2:$S$5533)</f>
        <v>0</v>
      </c>
      <c r="G314" s="1">
        <f>SUMIF(Base!$I$2:$I$5533,'5º Questão'!A314,Base!$T$2:$T$5533)</f>
        <v>278</v>
      </c>
      <c r="H314" s="1">
        <f>SUMIF(Base!$I$2:$I$5533,'5º Questão'!A314,Base!$U$2:$U$5533)</f>
        <v>0</v>
      </c>
      <c r="I314" s="1">
        <f>SUMIF(Base!$I$2:$I$5533,'5º Questão'!A314,Base!$V$2:$V$5533)</f>
        <v>0</v>
      </c>
      <c r="J314" s="1">
        <f>SUMIF(Base!$I$2:$I$5533,'5º Questão'!A314,Base!$W$2:$W$5533)</f>
        <v>0</v>
      </c>
      <c r="K314" s="1">
        <f>SUMIF(Base!$I$2:$I$5533,'5º Questão'!A314,Base!$X$2:$X$5533)</f>
        <v>0</v>
      </c>
      <c r="L314" s="33">
        <f t="shared" si="4"/>
        <v>278</v>
      </c>
    </row>
    <row r="315" spans="1:12" ht="17.25">
      <c r="A315" s="23" t="s">
        <v>18272</v>
      </c>
      <c r="B315" s="1">
        <f>SUMIF(Base!$I$2:$I$5533,'5º Questão'!A315,Base!$O$2:$O$5533)</f>
        <v>0</v>
      </c>
      <c r="C315" s="1">
        <f>SUMIF(Base!$I$2:$I$5533,'5º Questão'!A315,Base!$P$2:$P$5533)</f>
        <v>3</v>
      </c>
      <c r="D315" s="1">
        <f>SUMIF(Base!$I$2:$I$5533,'5º Questão'!A315,Base!$Q$2:$Q$5533)</f>
        <v>0</v>
      </c>
      <c r="E315" s="1">
        <f>SUMIF(Base!$I$2:$I$5533,'5º Questão'!A315,Base!$R$2:$R$5533)</f>
        <v>0</v>
      </c>
      <c r="F315" s="1">
        <f>SUMIF(Base!$I$2:$I$5533,'5º Questão'!A315,Base!$S$2:$S$5533)</f>
        <v>142</v>
      </c>
      <c r="G315" s="1">
        <f>SUMIF(Base!$I$2:$I$5533,'5º Questão'!A315,Base!$T$2:$T$5533)</f>
        <v>368</v>
      </c>
      <c r="H315" s="1">
        <f>SUMIF(Base!$I$2:$I$5533,'5º Questão'!A315,Base!$U$2:$U$5533)</f>
        <v>0</v>
      </c>
      <c r="I315" s="1">
        <f>SUMIF(Base!$I$2:$I$5533,'5º Questão'!A315,Base!$V$2:$V$5533)</f>
        <v>25</v>
      </c>
      <c r="J315" s="1">
        <f>SUMIF(Base!$I$2:$I$5533,'5º Questão'!A315,Base!$W$2:$W$5533)</f>
        <v>0</v>
      </c>
      <c r="K315" s="1">
        <f>SUMIF(Base!$I$2:$I$5533,'5º Questão'!A315,Base!$X$2:$X$5533)</f>
        <v>0</v>
      </c>
      <c r="L315" s="33">
        <f t="shared" si="4"/>
        <v>538</v>
      </c>
    </row>
    <row r="316" spans="1:12" ht="33.75">
      <c r="A316" s="23" t="s">
        <v>2108</v>
      </c>
      <c r="B316" s="1">
        <f>SUMIF(Base!$I$2:$I$5533,'5º Questão'!A316,Base!$O$2:$O$5533)</f>
        <v>0</v>
      </c>
      <c r="C316" s="1">
        <f>SUMIF(Base!$I$2:$I$5533,'5º Questão'!A316,Base!$P$2:$P$5533)</f>
        <v>30</v>
      </c>
      <c r="D316" s="1">
        <f>SUMIF(Base!$I$2:$I$5533,'5º Questão'!A316,Base!$Q$2:$Q$5533)</f>
        <v>0</v>
      </c>
      <c r="E316" s="1">
        <f>SUMIF(Base!$I$2:$I$5533,'5º Questão'!A316,Base!$R$2:$R$5533)</f>
        <v>0</v>
      </c>
      <c r="F316" s="1">
        <f>SUMIF(Base!$I$2:$I$5533,'5º Questão'!A316,Base!$S$2:$S$5533)</f>
        <v>738</v>
      </c>
      <c r="G316" s="1">
        <f>SUMIF(Base!$I$2:$I$5533,'5º Questão'!A316,Base!$T$2:$T$5533)</f>
        <v>937</v>
      </c>
      <c r="H316" s="1">
        <f>SUMIF(Base!$I$2:$I$5533,'5º Questão'!A316,Base!$U$2:$U$5533)</f>
        <v>0</v>
      </c>
      <c r="I316" s="1">
        <f>SUMIF(Base!$I$2:$I$5533,'5º Questão'!A316,Base!$V$2:$V$5533)</f>
        <v>0</v>
      </c>
      <c r="J316" s="1">
        <f>SUMIF(Base!$I$2:$I$5533,'5º Questão'!A316,Base!$W$2:$W$5533)</f>
        <v>0</v>
      </c>
      <c r="K316" s="1">
        <f>SUMIF(Base!$I$2:$I$5533,'5º Questão'!A316,Base!$X$2:$X$5533)</f>
        <v>0</v>
      </c>
      <c r="L316" s="33">
        <f t="shared" si="4"/>
        <v>1705</v>
      </c>
    </row>
    <row r="317" spans="1:12" ht="17.25">
      <c r="A317" s="23" t="s">
        <v>18142</v>
      </c>
      <c r="B317" s="1">
        <f>SUMIF(Base!$I$2:$I$5533,'5º Questão'!A317,Base!$O$2:$O$5533)</f>
        <v>0</v>
      </c>
      <c r="C317" s="1">
        <f>SUMIF(Base!$I$2:$I$5533,'5º Questão'!A317,Base!$P$2:$P$5533)</f>
        <v>16</v>
      </c>
      <c r="D317" s="1">
        <f>SUMIF(Base!$I$2:$I$5533,'5º Questão'!A317,Base!$Q$2:$Q$5533)</f>
        <v>0</v>
      </c>
      <c r="E317" s="1">
        <f>SUMIF(Base!$I$2:$I$5533,'5º Questão'!A317,Base!$R$2:$R$5533)</f>
        <v>0</v>
      </c>
      <c r="F317" s="1">
        <f>SUMIF(Base!$I$2:$I$5533,'5º Questão'!A317,Base!$S$2:$S$5533)</f>
        <v>229</v>
      </c>
      <c r="G317" s="1">
        <f>SUMIF(Base!$I$2:$I$5533,'5º Questão'!A317,Base!$T$2:$T$5533)</f>
        <v>297</v>
      </c>
      <c r="H317" s="1">
        <f>SUMIF(Base!$I$2:$I$5533,'5º Questão'!A317,Base!$U$2:$U$5533)</f>
        <v>0</v>
      </c>
      <c r="I317" s="1">
        <f>SUMIF(Base!$I$2:$I$5533,'5º Questão'!A317,Base!$V$2:$V$5533)</f>
        <v>0</v>
      </c>
      <c r="J317" s="1">
        <f>SUMIF(Base!$I$2:$I$5533,'5º Questão'!A317,Base!$W$2:$W$5533)</f>
        <v>0</v>
      </c>
      <c r="K317" s="1">
        <f>SUMIF(Base!$I$2:$I$5533,'5º Questão'!A317,Base!$X$2:$X$5533)</f>
        <v>0</v>
      </c>
      <c r="L317" s="33">
        <f t="shared" si="4"/>
        <v>542</v>
      </c>
    </row>
    <row r="318" spans="1:12" ht="25.5">
      <c r="A318" s="23" t="s">
        <v>18602</v>
      </c>
      <c r="B318" s="1">
        <f>SUMIF(Base!$I$2:$I$5533,'5º Questão'!A318,Base!$O$2:$O$5533)</f>
        <v>0</v>
      </c>
      <c r="C318" s="1">
        <f>SUMIF(Base!$I$2:$I$5533,'5º Questão'!A318,Base!$P$2:$P$5533)</f>
        <v>9</v>
      </c>
      <c r="D318" s="1">
        <f>SUMIF(Base!$I$2:$I$5533,'5º Questão'!A318,Base!$Q$2:$Q$5533)</f>
        <v>0</v>
      </c>
      <c r="E318" s="1">
        <f>SUMIF(Base!$I$2:$I$5533,'5º Questão'!A318,Base!$R$2:$R$5533)</f>
        <v>0</v>
      </c>
      <c r="F318" s="1">
        <f>SUMIF(Base!$I$2:$I$5533,'5º Questão'!A318,Base!$S$2:$S$5533)</f>
        <v>564</v>
      </c>
      <c r="G318" s="1">
        <f>SUMIF(Base!$I$2:$I$5533,'5º Questão'!A318,Base!$T$2:$T$5533)</f>
        <v>293</v>
      </c>
      <c r="H318" s="1">
        <f>SUMIF(Base!$I$2:$I$5533,'5º Questão'!A318,Base!$U$2:$U$5533)</f>
        <v>0</v>
      </c>
      <c r="I318" s="1">
        <f>SUMIF(Base!$I$2:$I$5533,'5º Questão'!A318,Base!$V$2:$V$5533)</f>
        <v>0</v>
      </c>
      <c r="J318" s="1">
        <f>SUMIF(Base!$I$2:$I$5533,'5º Questão'!A318,Base!$W$2:$W$5533)</f>
        <v>0</v>
      </c>
      <c r="K318" s="1">
        <f>SUMIF(Base!$I$2:$I$5533,'5º Questão'!A318,Base!$X$2:$X$5533)</f>
        <v>0</v>
      </c>
      <c r="L318" s="33">
        <f t="shared" si="4"/>
        <v>866</v>
      </c>
    </row>
    <row r="319" spans="1:12" ht="25.5">
      <c r="A319" s="23" t="s">
        <v>2716</v>
      </c>
      <c r="B319" s="1">
        <f>SUMIF(Base!$I$2:$I$5533,'5º Questão'!A319,Base!$O$2:$O$5533)</f>
        <v>0</v>
      </c>
      <c r="C319" s="1">
        <f>SUMIF(Base!$I$2:$I$5533,'5º Questão'!A319,Base!$P$2:$P$5533)</f>
        <v>0</v>
      </c>
      <c r="D319" s="1">
        <f>SUMIF(Base!$I$2:$I$5533,'5º Questão'!A319,Base!$Q$2:$Q$5533)</f>
        <v>0</v>
      </c>
      <c r="E319" s="1">
        <f>SUMIF(Base!$I$2:$I$5533,'5º Questão'!A319,Base!$R$2:$R$5533)</f>
        <v>0</v>
      </c>
      <c r="F319" s="1">
        <f>SUMIF(Base!$I$2:$I$5533,'5º Questão'!A319,Base!$S$2:$S$5533)</f>
        <v>306</v>
      </c>
      <c r="G319" s="1">
        <f>SUMIF(Base!$I$2:$I$5533,'5º Questão'!A319,Base!$T$2:$T$5533)</f>
        <v>490</v>
      </c>
      <c r="H319" s="1">
        <f>SUMIF(Base!$I$2:$I$5533,'5º Questão'!A319,Base!$U$2:$U$5533)</f>
        <v>0</v>
      </c>
      <c r="I319" s="1">
        <f>SUMIF(Base!$I$2:$I$5533,'5º Questão'!A319,Base!$V$2:$V$5533)</f>
        <v>0</v>
      </c>
      <c r="J319" s="1">
        <f>SUMIF(Base!$I$2:$I$5533,'5º Questão'!A319,Base!$W$2:$W$5533)</f>
        <v>0</v>
      </c>
      <c r="K319" s="1">
        <f>SUMIF(Base!$I$2:$I$5533,'5º Questão'!A319,Base!$X$2:$X$5533)</f>
        <v>0</v>
      </c>
      <c r="L319" s="33">
        <f t="shared" si="4"/>
        <v>796</v>
      </c>
    </row>
    <row r="320" spans="1:12" ht="17.25">
      <c r="A320" s="23" t="s">
        <v>15010</v>
      </c>
      <c r="B320" s="1">
        <f>SUMIF(Base!$I$2:$I$5533,'5º Questão'!A320,Base!$O$2:$O$5533)</f>
        <v>0</v>
      </c>
      <c r="C320" s="1">
        <f>SUMIF(Base!$I$2:$I$5533,'5º Questão'!A320,Base!$P$2:$P$5533)</f>
        <v>6</v>
      </c>
      <c r="D320" s="1">
        <f>SUMIF(Base!$I$2:$I$5533,'5º Questão'!A320,Base!$Q$2:$Q$5533)</f>
        <v>0</v>
      </c>
      <c r="E320" s="1">
        <f>SUMIF(Base!$I$2:$I$5533,'5º Questão'!A320,Base!$R$2:$R$5533)</f>
        <v>0</v>
      </c>
      <c r="F320" s="1">
        <f>SUMIF(Base!$I$2:$I$5533,'5º Questão'!A320,Base!$S$2:$S$5533)</f>
        <v>0</v>
      </c>
      <c r="G320" s="1">
        <f>SUMIF(Base!$I$2:$I$5533,'5º Questão'!A320,Base!$T$2:$T$5533)</f>
        <v>306</v>
      </c>
      <c r="H320" s="1">
        <f>SUMIF(Base!$I$2:$I$5533,'5º Questão'!A320,Base!$U$2:$U$5533)</f>
        <v>0</v>
      </c>
      <c r="I320" s="1">
        <f>SUMIF(Base!$I$2:$I$5533,'5º Questão'!A320,Base!$V$2:$V$5533)</f>
        <v>0</v>
      </c>
      <c r="J320" s="1">
        <f>SUMIF(Base!$I$2:$I$5533,'5º Questão'!A320,Base!$W$2:$W$5533)</f>
        <v>0</v>
      </c>
      <c r="K320" s="1">
        <f>SUMIF(Base!$I$2:$I$5533,'5º Questão'!A320,Base!$X$2:$X$5533)</f>
        <v>0</v>
      </c>
      <c r="L320" s="33">
        <f t="shared" si="4"/>
        <v>312</v>
      </c>
    </row>
    <row r="321" spans="1:12" ht="25.5">
      <c r="A321" s="23" t="s">
        <v>4733</v>
      </c>
      <c r="B321" s="1">
        <f>SUMIF(Base!$I$2:$I$5533,'5º Questão'!A321,Base!$O$2:$O$5533)</f>
        <v>0</v>
      </c>
      <c r="C321" s="1">
        <f>SUMIF(Base!$I$2:$I$5533,'5º Questão'!A321,Base!$P$2:$P$5533)</f>
        <v>0</v>
      </c>
      <c r="D321" s="1">
        <f>SUMIF(Base!$I$2:$I$5533,'5º Questão'!A321,Base!$Q$2:$Q$5533)</f>
        <v>0</v>
      </c>
      <c r="E321" s="1">
        <f>SUMIF(Base!$I$2:$I$5533,'5º Questão'!A321,Base!$R$2:$R$5533)</f>
        <v>0</v>
      </c>
      <c r="F321" s="1">
        <f>SUMIF(Base!$I$2:$I$5533,'5º Questão'!A321,Base!$S$2:$S$5533)</f>
        <v>0</v>
      </c>
      <c r="G321" s="1">
        <f>SUMIF(Base!$I$2:$I$5533,'5º Questão'!A321,Base!$T$2:$T$5533)</f>
        <v>287</v>
      </c>
      <c r="H321" s="1">
        <f>SUMIF(Base!$I$2:$I$5533,'5º Questão'!A321,Base!$U$2:$U$5533)</f>
        <v>0</v>
      </c>
      <c r="I321" s="1">
        <f>SUMIF(Base!$I$2:$I$5533,'5º Questão'!A321,Base!$V$2:$V$5533)</f>
        <v>0</v>
      </c>
      <c r="J321" s="1">
        <f>SUMIF(Base!$I$2:$I$5533,'5º Questão'!A321,Base!$W$2:$W$5533)</f>
        <v>0</v>
      </c>
      <c r="K321" s="1">
        <f>SUMIF(Base!$I$2:$I$5533,'5º Questão'!A321,Base!$X$2:$X$5533)</f>
        <v>0</v>
      </c>
      <c r="L321" s="33">
        <f t="shared" si="4"/>
        <v>287</v>
      </c>
    </row>
    <row r="322" spans="1:12" ht="17.25">
      <c r="A322" s="23" t="s">
        <v>1912</v>
      </c>
      <c r="B322" s="1">
        <f>SUMIF(Base!$I$2:$I$5533,'5º Questão'!A322,Base!$O$2:$O$5533)</f>
        <v>0</v>
      </c>
      <c r="C322" s="1">
        <f>SUMIF(Base!$I$2:$I$5533,'5º Questão'!A322,Base!$P$2:$P$5533)</f>
        <v>0</v>
      </c>
      <c r="D322" s="1">
        <f>SUMIF(Base!$I$2:$I$5533,'5º Questão'!A322,Base!$Q$2:$Q$5533)</f>
        <v>0</v>
      </c>
      <c r="E322" s="1">
        <f>SUMIF(Base!$I$2:$I$5533,'5º Questão'!A322,Base!$R$2:$R$5533)</f>
        <v>0</v>
      </c>
      <c r="F322" s="1">
        <f>SUMIF(Base!$I$2:$I$5533,'5º Questão'!A322,Base!$S$2:$S$5533)</f>
        <v>384</v>
      </c>
      <c r="G322" s="1">
        <f>SUMIF(Base!$I$2:$I$5533,'5º Questão'!A322,Base!$T$2:$T$5533)</f>
        <v>748</v>
      </c>
      <c r="H322" s="1">
        <f>SUMIF(Base!$I$2:$I$5533,'5º Questão'!A322,Base!$U$2:$U$5533)</f>
        <v>0</v>
      </c>
      <c r="I322" s="1">
        <f>SUMIF(Base!$I$2:$I$5533,'5º Questão'!A322,Base!$V$2:$V$5533)</f>
        <v>0</v>
      </c>
      <c r="J322" s="1">
        <f>SUMIF(Base!$I$2:$I$5533,'5º Questão'!A322,Base!$W$2:$W$5533)</f>
        <v>0</v>
      </c>
      <c r="K322" s="1">
        <f>SUMIF(Base!$I$2:$I$5533,'5º Questão'!A322,Base!$X$2:$X$5533)</f>
        <v>0</v>
      </c>
      <c r="L322" s="33">
        <f t="shared" si="4"/>
        <v>1132</v>
      </c>
    </row>
    <row r="323" spans="1:12" ht="33.75">
      <c r="A323" s="23" t="s">
        <v>7253</v>
      </c>
      <c r="B323" s="1">
        <f>SUMIF(Base!$I$2:$I$5533,'5º Questão'!A323,Base!$O$2:$O$5533)</f>
        <v>0</v>
      </c>
      <c r="C323" s="1">
        <f>SUMIF(Base!$I$2:$I$5533,'5º Questão'!A323,Base!$P$2:$P$5533)</f>
        <v>10</v>
      </c>
      <c r="D323" s="1">
        <f>SUMIF(Base!$I$2:$I$5533,'5º Questão'!A323,Base!$Q$2:$Q$5533)</f>
        <v>0</v>
      </c>
      <c r="E323" s="1">
        <f>SUMIF(Base!$I$2:$I$5533,'5º Questão'!A323,Base!$R$2:$R$5533)</f>
        <v>0</v>
      </c>
      <c r="F323" s="1">
        <f>SUMIF(Base!$I$2:$I$5533,'5º Questão'!A323,Base!$S$2:$S$5533)</f>
        <v>271</v>
      </c>
      <c r="G323" s="1">
        <f>SUMIF(Base!$I$2:$I$5533,'5º Questão'!A323,Base!$T$2:$T$5533)</f>
        <v>250</v>
      </c>
      <c r="H323" s="1">
        <f>SUMIF(Base!$I$2:$I$5533,'5º Questão'!A323,Base!$U$2:$U$5533)</f>
        <v>0</v>
      </c>
      <c r="I323" s="1">
        <f>SUMIF(Base!$I$2:$I$5533,'5º Questão'!A323,Base!$V$2:$V$5533)</f>
        <v>0</v>
      </c>
      <c r="J323" s="1">
        <f>SUMIF(Base!$I$2:$I$5533,'5º Questão'!A323,Base!$W$2:$W$5533)</f>
        <v>0</v>
      </c>
      <c r="K323" s="1">
        <f>SUMIF(Base!$I$2:$I$5533,'5º Questão'!A323,Base!$X$2:$X$5533)</f>
        <v>0</v>
      </c>
      <c r="L323" s="33">
        <f t="shared" si="4"/>
        <v>531</v>
      </c>
    </row>
    <row r="324" spans="1:12" ht="25.5">
      <c r="A324" s="23" t="s">
        <v>10683</v>
      </c>
      <c r="B324" s="1">
        <f>SUMIF(Base!$I$2:$I$5533,'5º Questão'!A324,Base!$O$2:$O$5533)</f>
        <v>0</v>
      </c>
      <c r="C324" s="1">
        <f>SUMIF(Base!$I$2:$I$5533,'5º Questão'!A324,Base!$P$2:$P$5533)</f>
        <v>21</v>
      </c>
      <c r="D324" s="1">
        <f>SUMIF(Base!$I$2:$I$5533,'5º Questão'!A324,Base!$Q$2:$Q$5533)</f>
        <v>0</v>
      </c>
      <c r="E324" s="1">
        <f>SUMIF(Base!$I$2:$I$5533,'5º Questão'!A324,Base!$R$2:$R$5533)</f>
        <v>0</v>
      </c>
      <c r="F324" s="1">
        <f>SUMIF(Base!$I$2:$I$5533,'5º Questão'!A324,Base!$S$2:$S$5533)</f>
        <v>500</v>
      </c>
      <c r="G324" s="1">
        <f>SUMIF(Base!$I$2:$I$5533,'5º Questão'!A324,Base!$T$2:$T$5533)</f>
        <v>420</v>
      </c>
      <c r="H324" s="1">
        <f>SUMIF(Base!$I$2:$I$5533,'5º Questão'!A324,Base!$U$2:$U$5533)</f>
        <v>0</v>
      </c>
      <c r="I324" s="1">
        <f>SUMIF(Base!$I$2:$I$5533,'5º Questão'!A324,Base!$V$2:$V$5533)</f>
        <v>0</v>
      </c>
      <c r="J324" s="1">
        <f>SUMIF(Base!$I$2:$I$5533,'5º Questão'!A324,Base!$W$2:$W$5533)</f>
        <v>0</v>
      </c>
      <c r="K324" s="1">
        <f>SUMIF(Base!$I$2:$I$5533,'5º Questão'!A324,Base!$X$2:$X$5533)</f>
        <v>0</v>
      </c>
      <c r="L324" s="33">
        <f t="shared" ref="L324:L387" si="5">SUM(B324:K324)</f>
        <v>941</v>
      </c>
    </row>
    <row r="325" spans="1:12" ht="50.25">
      <c r="A325" s="23" t="s">
        <v>18286</v>
      </c>
      <c r="B325" s="1">
        <f>SUMIF(Base!$I$2:$I$5533,'5º Questão'!A325,Base!$O$2:$O$5533)</f>
        <v>0</v>
      </c>
      <c r="C325" s="1">
        <f>SUMIF(Base!$I$2:$I$5533,'5º Questão'!A325,Base!$P$2:$P$5533)</f>
        <v>0</v>
      </c>
      <c r="D325" s="1">
        <f>SUMIF(Base!$I$2:$I$5533,'5º Questão'!A325,Base!$Q$2:$Q$5533)</f>
        <v>0</v>
      </c>
      <c r="E325" s="1">
        <f>SUMIF(Base!$I$2:$I$5533,'5º Questão'!A325,Base!$R$2:$R$5533)</f>
        <v>0</v>
      </c>
      <c r="F325" s="1">
        <f>SUMIF(Base!$I$2:$I$5533,'5º Questão'!A325,Base!$S$2:$S$5533)</f>
        <v>305</v>
      </c>
      <c r="G325" s="1">
        <f>SUMIF(Base!$I$2:$I$5533,'5º Questão'!A325,Base!$T$2:$T$5533)</f>
        <v>198</v>
      </c>
      <c r="H325" s="1">
        <f>SUMIF(Base!$I$2:$I$5533,'5º Questão'!A325,Base!$U$2:$U$5533)</f>
        <v>0</v>
      </c>
      <c r="I325" s="1">
        <f>SUMIF(Base!$I$2:$I$5533,'5º Questão'!A325,Base!$V$2:$V$5533)</f>
        <v>0</v>
      </c>
      <c r="J325" s="1">
        <f>SUMIF(Base!$I$2:$I$5533,'5º Questão'!A325,Base!$W$2:$W$5533)</f>
        <v>0</v>
      </c>
      <c r="K325" s="1">
        <f>SUMIF(Base!$I$2:$I$5533,'5º Questão'!A325,Base!$X$2:$X$5533)</f>
        <v>0</v>
      </c>
      <c r="L325" s="33">
        <f t="shared" si="5"/>
        <v>503</v>
      </c>
    </row>
    <row r="326" spans="1:12" ht="17.25">
      <c r="A326" s="23" t="s">
        <v>11179</v>
      </c>
      <c r="B326" s="1">
        <f>SUMIF(Base!$I$2:$I$5533,'5º Questão'!A326,Base!$O$2:$O$5533)</f>
        <v>0</v>
      </c>
      <c r="C326" s="1">
        <f>SUMIF(Base!$I$2:$I$5533,'5º Questão'!A326,Base!$P$2:$P$5533)</f>
        <v>13</v>
      </c>
      <c r="D326" s="1">
        <f>SUMIF(Base!$I$2:$I$5533,'5º Questão'!A326,Base!$Q$2:$Q$5533)</f>
        <v>0</v>
      </c>
      <c r="E326" s="1">
        <f>SUMIF(Base!$I$2:$I$5533,'5º Questão'!A326,Base!$R$2:$R$5533)</f>
        <v>0</v>
      </c>
      <c r="F326" s="1">
        <f>SUMIF(Base!$I$2:$I$5533,'5º Questão'!A326,Base!$S$2:$S$5533)</f>
        <v>181</v>
      </c>
      <c r="G326" s="1">
        <f>SUMIF(Base!$I$2:$I$5533,'5º Questão'!A326,Base!$T$2:$T$5533)</f>
        <v>57</v>
      </c>
      <c r="H326" s="1">
        <f>SUMIF(Base!$I$2:$I$5533,'5º Questão'!A326,Base!$U$2:$U$5533)</f>
        <v>0</v>
      </c>
      <c r="I326" s="1">
        <f>SUMIF(Base!$I$2:$I$5533,'5º Questão'!A326,Base!$V$2:$V$5533)</f>
        <v>0</v>
      </c>
      <c r="J326" s="1">
        <f>SUMIF(Base!$I$2:$I$5533,'5º Questão'!A326,Base!$W$2:$W$5533)</f>
        <v>0</v>
      </c>
      <c r="K326" s="1">
        <f>SUMIF(Base!$I$2:$I$5533,'5º Questão'!A326,Base!$X$2:$X$5533)</f>
        <v>0</v>
      </c>
      <c r="L326" s="33">
        <f t="shared" si="5"/>
        <v>251</v>
      </c>
    </row>
    <row r="327" spans="1:12" ht="33.75">
      <c r="A327" s="23" t="s">
        <v>17863</v>
      </c>
      <c r="B327" s="1">
        <f>SUMIF(Base!$I$2:$I$5533,'5º Questão'!A327,Base!$O$2:$O$5533)</f>
        <v>0</v>
      </c>
      <c r="C327" s="1">
        <f>SUMIF(Base!$I$2:$I$5533,'5º Questão'!A327,Base!$P$2:$P$5533)</f>
        <v>0</v>
      </c>
      <c r="D327" s="1">
        <f>SUMIF(Base!$I$2:$I$5533,'5º Questão'!A327,Base!$Q$2:$Q$5533)</f>
        <v>0</v>
      </c>
      <c r="E327" s="1">
        <f>SUMIF(Base!$I$2:$I$5533,'5º Questão'!A327,Base!$R$2:$R$5533)</f>
        <v>0</v>
      </c>
      <c r="F327" s="1">
        <f>SUMIF(Base!$I$2:$I$5533,'5º Questão'!A327,Base!$S$2:$S$5533)</f>
        <v>0</v>
      </c>
      <c r="G327" s="1">
        <f>SUMIF(Base!$I$2:$I$5533,'5º Questão'!A327,Base!$T$2:$T$5533)</f>
        <v>387</v>
      </c>
      <c r="H327" s="1">
        <f>SUMIF(Base!$I$2:$I$5533,'5º Questão'!A327,Base!$U$2:$U$5533)</f>
        <v>0</v>
      </c>
      <c r="I327" s="1">
        <f>SUMIF(Base!$I$2:$I$5533,'5º Questão'!A327,Base!$V$2:$V$5533)</f>
        <v>0</v>
      </c>
      <c r="J327" s="1">
        <f>SUMIF(Base!$I$2:$I$5533,'5º Questão'!A327,Base!$W$2:$W$5533)</f>
        <v>0</v>
      </c>
      <c r="K327" s="1">
        <f>SUMIF(Base!$I$2:$I$5533,'5º Questão'!A327,Base!$X$2:$X$5533)</f>
        <v>0</v>
      </c>
      <c r="L327" s="33">
        <f t="shared" si="5"/>
        <v>387</v>
      </c>
    </row>
    <row r="328" spans="1:12" ht="42">
      <c r="A328" s="23" t="s">
        <v>2488</v>
      </c>
      <c r="B328" s="1">
        <f>SUMIF(Base!$I$2:$I$5533,'5º Questão'!A328,Base!$O$2:$O$5533)</f>
        <v>0</v>
      </c>
      <c r="C328" s="1">
        <f>SUMIF(Base!$I$2:$I$5533,'5º Questão'!A328,Base!$P$2:$P$5533)</f>
        <v>9</v>
      </c>
      <c r="D328" s="1">
        <f>SUMIF(Base!$I$2:$I$5533,'5º Questão'!A328,Base!$Q$2:$Q$5533)</f>
        <v>0</v>
      </c>
      <c r="E328" s="1">
        <f>SUMIF(Base!$I$2:$I$5533,'5º Questão'!A328,Base!$R$2:$R$5533)</f>
        <v>372</v>
      </c>
      <c r="F328" s="1">
        <f>SUMIF(Base!$I$2:$I$5533,'5º Questão'!A328,Base!$S$2:$S$5533)</f>
        <v>482</v>
      </c>
      <c r="G328" s="1">
        <f>SUMIF(Base!$I$2:$I$5533,'5º Questão'!A328,Base!$T$2:$T$5533)</f>
        <v>0</v>
      </c>
      <c r="H328" s="1">
        <f>SUMIF(Base!$I$2:$I$5533,'5º Questão'!A328,Base!$U$2:$U$5533)</f>
        <v>0</v>
      </c>
      <c r="I328" s="1">
        <f>SUMIF(Base!$I$2:$I$5533,'5º Questão'!A328,Base!$V$2:$V$5533)</f>
        <v>0</v>
      </c>
      <c r="J328" s="1">
        <f>SUMIF(Base!$I$2:$I$5533,'5º Questão'!A328,Base!$W$2:$W$5533)</f>
        <v>0</v>
      </c>
      <c r="K328" s="1">
        <f>SUMIF(Base!$I$2:$I$5533,'5º Questão'!A328,Base!$X$2:$X$5533)</f>
        <v>0</v>
      </c>
      <c r="L328" s="33">
        <f t="shared" si="5"/>
        <v>863</v>
      </c>
    </row>
    <row r="329" spans="1:12" ht="25.5">
      <c r="A329" s="23" t="s">
        <v>3816</v>
      </c>
      <c r="B329" s="1">
        <f>SUMIF(Base!$I$2:$I$5533,'5º Questão'!A329,Base!$O$2:$O$5533)</f>
        <v>0</v>
      </c>
      <c r="C329" s="1">
        <f>SUMIF(Base!$I$2:$I$5533,'5º Questão'!A329,Base!$P$2:$P$5533)</f>
        <v>0</v>
      </c>
      <c r="D329" s="1">
        <f>SUMIF(Base!$I$2:$I$5533,'5º Questão'!A329,Base!$Q$2:$Q$5533)</f>
        <v>0</v>
      </c>
      <c r="E329" s="1">
        <f>SUMIF(Base!$I$2:$I$5533,'5º Questão'!A329,Base!$R$2:$R$5533)</f>
        <v>320</v>
      </c>
      <c r="F329" s="1">
        <f>SUMIF(Base!$I$2:$I$5533,'5º Questão'!A329,Base!$S$2:$S$5533)</f>
        <v>0</v>
      </c>
      <c r="G329" s="1">
        <f>SUMIF(Base!$I$2:$I$5533,'5º Questão'!A329,Base!$T$2:$T$5533)</f>
        <v>0</v>
      </c>
      <c r="H329" s="1">
        <f>SUMIF(Base!$I$2:$I$5533,'5º Questão'!A329,Base!$U$2:$U$5533)</f>
        <v>0</v>
      </c>
      <c r="I329" s="1">
        <f>SUMIF(Base!$I$2:$I$5533,'5º Questão'!A329,Base!$V$2:$V$5533)</f>
        <v>0</v>
      </c>
      <c r="J329" s="1">
        <f>SUMIF(Base!$I$2:$I$5533,'5º Questão'!A329,Base!$W$2:$W$5533)</f>
        <v>0</v>
      </c>
      <c r="K329" s="1">
        <f>SUMIF(Base!$I$2:$I$5533,'5º Questão'!A329,Base!$X$2:$X$5533)</f>
        <v>0</v>
      </c>
      <c r="L329" s="33">
        <f t="shared" si="5"/>
        <v>320</v>
      </c>
    </row>
    <row r="330" spans="1:12" ht="33.75">
      <c r="A330" s="23" t="s">
        <v>16913</v>
      </c>
      <c r="B330" s="1">
        <f>SUMIF(Base!$I$2:$I$5533,'5º Questão'!A330,Base!$O$2:$O$5533)</f>
        <v>0</v>
      </c>
      <c r="C330" s="1">
        <f>SUMIF(Base!$I$2:$I$5533,'5º Questão'!A330,Base!$P$2:$P$5533)</f>
        <v>0</v>
      </c>
      <c r="D330" s="1">
        <f>SUMIF(Base!$I$2:$I$5533,'5º Questão'!A330,Base!$Q$2:$Q$5533)</f>
        <v>0</v>
      </c>
      <c r="E330" s="1">
        <f>SUMIF(Base!$I$2:$I$5533,'5º Questão'!A330,Base!$R$2:$R$5533)</f>
        <v>0</v>
      </c>
      <c r="F330" s="1">
        <f>SUMIF(Base!$I$2:$I$5533,'5º Questão'!A330,Base!$S$2:$S$5533)</f>
        <v>306</v>
      </c>
      <c r="G330" s="1">
        <f>SUMIF(Base!$I$2:$I$5533,'5º Questão'!A330,Base!$T$2:$T$5533)</f>
        <v>305</v>
      </c>
      <c r="H330" s="1">
        <f>SUMIF(Base!$I$2:$I$5533,'5º Questão'!A330,Base!$U$2:$U$5533)</f>
        <v>0</v>
      </c>
      <c r="I330" s="1">
        <f>SUMIF(Base!$I$2:$I$5533,'5º Questão'!A330,Base!$V$2:$V$5533)</f>
        <v>0</v>
      </c>
      <c r="J330" s="1">
        <f>SUMIF(Base!$I$2:$I$5533,'5º Questão'!A330,Base!$W$2:$W$5533)</f>
        <v>0</v>
      </c>
      <c r="K330" s="1">
        <f>SUMIF(Base!$I$2:$I$5533,'5º Questão'!A330,Base!$X$2:$X$5533)</f>
        <v>0</v>
      </c>
      <c r="L330" s="33">
        <f t="shared" si="5"/>
        <v>611</v>
      </c>
    </row>
    <row r="331" spans="1:12" ht="25.5">
      <c r="A331" s="23" t="s">
        <v>8833</v>
      </c>
      <c r="B331" s="1">
        <f>SUMIF(Base!$I$2:$I$5533,'5º Questão'!A331,Base!$O$2:$O$5533)</f>
        <v>0</v>
      </c>
      <c r="C331" s="1">
        <f>SUMIF(Base!$I$2:$I$5533,'5º Questão'!A331,Base!$P$2:$P$5533)</f>
        <v>10</v>
      </c>
      <c r="D331" s="1">
        <f>SUMIF(Base!$I$2:$I$5533,'5º Questão'!A331,Base!$Q$2:$Q$5533)</f>
        <v>0</v>
      </c>
      <c r="E331" s="1">
        <f>SUMIF(Base!$I$2:$I$5533,'5º Questão'!A331,Base!$R$2:$R$5533)</f>
        <v>0</v>
      </c>
      <c r="F331" s="1">
        <f>SUMIF(Base!$I$2:$I$5533,'5º Questão'!A331,Base!$S$2:$S$5533)</f>
        <v>191</v>
      </c>
      <c r="G331" s="1">
        <f>SUMIF(Base!$I$2:$I$5533,'5º Questão'!A331,Base!$T$2:$T$5533)</f>
        <v>188</v>
      </c>
      <c r="H331" s="1">
        <f>SUMIF(Base!$I$2:$I$5533,'5º Questão'!A331,Base!$U$2:$U$5533)</f>
        <v>0</v>
      </c>
      <c r="I331" s="1">
        <f>SUMIF(Base!$I$2:$I$5533,'5º Questão'!A331,Base!$V$2:$V$5533)</f>
        <v>0</v>
      </c>
      <c r="J331" s="1">
        <f>SUMIF(Base!$I$2:$I$5533,'5º Questão'!A331,Base!$W$2:$W$5533)</f>
        <v>0</v>
      </c>
      <c r="K331" s="1">
        <f>SUMIF(Base!$I$2:$I$5533,'5º Questão'!A331,Base!$X$2:$X$5533)</f>
        <v>0</v>
      </c>
      <c r="L331" s="33">
        <f t="shared" si="5"/>
        <v>389</v>
      </c>
    </row>
    <row r="332" spans="1:12" ht="25.5">
      <c r="A332" s="23" t="s">
        <v>13994</v>
      </c>
      <c r="B332" s="1">
        <f>SUMIF(Base!$I$2:$I$5533,'5º Questão'!A332,Base!$O$2:$O$5533)</f>
        <v>0</v>
      </c>
      <c r="C332" s="1">
        <f>SUMIF(Base!$I$2:$I$5533,'5º Questão'!A332,Base!$P$2:$P$5533)</f>
        <v>0</v>
      </c>
      <c r="D332" s="1">
        <f>SUMIF(Base!$I$2:$I$5533,'5º Questão'!A332,Base!$Q$2:$Q$5533)</f>
        <v>0</v>
      </c>
      <c r="E332" s="1">
        <f>SUMIF(Base!$I$2:$I$5533,'5º Questão'!A332,Base!$R$2:$R$5533)</f>
        <v>826</v>
      </c>
      <c r="F332" s="1">
        <f>SUMIF(Base!$I$2:$I$5533,'5º Questão'!A332,Base!$S$2:$S$5533)</f>
        <v>0</v>
      </c>
      <c r="G332" s="1">
        <f>SUMIF(Base!$I$2:$I$5533,'5º Questão'!A332,Base!$T$2:$T$5533)</f>
        <v>0</v>
      </c>
      <c r="H332" s="1">
        <f>SUMIF(Base!$I$2:$I$5533,'5º Questão'!A332,Base!$U$2:$U$5533)</f>
        <v>0</v>
      </c>
      <c r="I332" s="1">
        <f>SUMIF(Base!$I$2:$I$5533,'5º Questão'!A332,Base!$V$2:$V$5533)</f>
        <v>0</v>
      </c>
      <c r="J332" s="1">
        <f>SUMIF(Base!$I$2:$I$5533,'5º Questão'!A332,Base!$W$2:$W$5533)</f>
        <v>0</v>
      </c>
      <c r="K332" s="1">
        <f>SUMIF(Base!$I$2:$I$5533,'5º Questão'!A332,Base!$X$2:$X$5533)</f>
        <v>0</v>
      </c>
      <c r="L332" s="33">
        <f t="shared" si="5"/>
        <v>826</v>
      </c>
    </row>
    <row r="333" spans="1:12" ht="25.5">
      <c r="A333" s="23" t="s">
        <v>7381</v>
      </c>
      <c r="B333" s="1">
        <f>SUMIF(Base!$I$2:$I$5533,'5º Questão'!A333,Base!$O$2:$O$5533)</f>
        <v>0</v>
      </c>
      <c r="C333" s="1">
        <f>SUMIF(Base!$I$2:$I$5533,'5º Questão'!A333,Base!$P$2:$P$5533)</f>
        <v>13</v>
      </c>
      <c r="D333" s="1">
        <f>SUMIF(Base!$I$2:$I$5533,'5º Questão'!A333,Base!$Q$2:$Q$5533)</f>
        <v>0</v>
      </c>
      <c r="E333" s="1">
        <f>SUMIF(Base!$I$2:$I$5533,'5º Questão'!A333,Base!$R$2:$R$5533)</f>
        <v>0</v>
      </c>
      <c r="F333" s="1">
        <f>SUMIF(Base!$I$2:$I$5533,'5º Questão'!A333,Base!$S$2:$S$5533)</f>
        <v>391</v>
      </c>
      <c r="G333" s="1">
        <f>SUMIF(Base!$I$2:$I$5533,'5º Questão'!A333,Base!$T$2:$T$5533)</f>
        <v>278</v>
      </c>
      <c r="H333" s="1">
        <f>SUMIF(Base!$I$2:$I$5533,'5º Questão'!A333,Base!$U$2:$U$5533)</f>
        <v>0</v>
      </c>
      <c r="I333" s="1">
        <f>SUMIF(Base!$I$2:$I$5533,'5º Questão'!A333,Base!$V$2:$V$5533)</f>
        <v>0</v>
      </c>
      <c r="J333" s="1">
        <f>SUMIF(Base!$I$2:$I$5533,'5º Questão'!A333,Base!$W$2:$W$5533)</f>
        <v>0</v>
      </c>
      <c r="K333" s="1">
        <f>SUMIF(Base!$I$2:$I$5533,'5º Questão'!A333,Base!$X$2:$X$5533)</f>
        <v>0</v>
      </c>
      <c r="L333" s="33">
        <f t="shared" si="5"/>
        <v>682</v>
      </c>
    </row>
    <row r="334" spans="1:12" ht="33.75">
      <c r="A334" s="23" t="s">
        <v>10229</v>
      </c>
      <c r="B334" s="1">
        <f>SUMIF(Base!$I$2:$I$5533,'5º Questão'!A334,Base!$O$2:$O$5533)</f>
        <v>0</v>
      </c>
      <c r="C334" s="1">
        <f>SUMIF(Base!$I$2:$I$5533,'5º Questão'!A334,Base!$P$2:$P$5533)</f>
        <v>0</v>
      </c>
      <c r="D334" s="1">
        <f>SUMIF(Base!$I$2:$I$5533,'5º Questão'!A334,Base!$Q$2:$Q$5533)</f>
        <v>0</v>
      </c>
      <c r="E334" s="1">
        <f>SUMIF(Base!$I$2:$I$5533,'5º Questão'!A334,Base!$R$2:$R$5533)</f>
        <v>0</v>
      </c>
      <c r="F334" s="1">
        <f>SUMIF(Base!$I$2:$I$5533,'5º Questão'!A334,Base!$S$2:$S$5533)</f>
        <v>121</v>
      </c>
      <c r="G334" s="1">
        <f>SUMIF(Base!$I$2:$I$5533,'5º Questão'!A334,Base!$T$2:$T$5533)</f>
        <v>873</v>
      </c>
      <c r="H334" s="1">
        <f>SUMIF(Base!$I$2:$I$5533,'5º Questão'!A334,Base!$U$2:$U$5533)</f>
        <v>0</v>
      </c>
      <c r="I334" s="1">
        <f>SUMIF(Base!$I$2:$I$5533,'5º Questão'!A334,Base!$V$2:$V$5533)</f>
        <v>67</v>
      </c>
      <c r="J334" s="1">
        <f>SUMIF(Base!$I$2:$I$5533,'5º Questão'!A334,Base!$W$2:$W$5533)</f>
        <v>0</v>
      </c>
      <c r="K334" s="1">
        <f>SUMIF(Base!$I$2:$I$5533,'5º Questão'!A334,Base!$X$2:$X$5533)</f>
        <v>0</v>
      </c>
      <c r="L334" s="33">
        <f t="shared" si="5"/>
        <v>1061</v>
      </c>
    </row>
    <row r="335" spans="1:12" ht="25.5">
      <c r="A335" s="23" t="s">
        <v>4090</v>
      </c>
      <c r="B335" s="1">
        <f>SUMIF(Base!$I$2:$I$5533,'5º Questão'!A335,Base!$O$2:$O$5533)</f>
        <v>0</v>
      </c>
      <c r="C335" s="1">
        <f>SUMIF(Base!$I$2:$I$5533,'5º Questão'!A335,Base!$P$2:$P$5533)</f>
        <v>0</v>
      </c>
      <c r="D335" s="1">
        <f>SUMIF(Base!$I$2:$I$5533,'5º Questão'!A335,Base!$Q$2:$Q$5533)</f>
        <v>0</v>
      </c>
      <c r="E335" s="1">
        <f>SUMIF(Base!$I$2:$I$5533,'5º Questão'!A335,Base!$R$2:$R$5533)</f>
        <v>0</v>
      </c>
      <c r="F335" s="1">
        <f>SUMIF(Base!$I$2:$I$5533,'5º Questão'!A335,Base!$S$2:$S$5533)</f>
        <v>373</v>
      </c>
      <c r="G335" s="1">
        <f>SUMIF(Base!$I$2:$I$5533,'5º Questão'!A335,Base!$T$2:$T$5533)</f>
        <v>46</v>
      </c>
      <c r="H335" s="1">
        <f>SUMIF(Base!$I$2:$I$5533,'5º Questão'!A335,Base!$U$2:$U$5533)</f>
        <v>0</v>
      </c>
      <c r="I335" s="1">
        <f>SUMIF(Base!$I$2:$I$5533,'5º Questão'!A335,Base!$V$2:$V$5533)</f>
        <v>0</v>
      </c>
      <c r="J335" s="1">
        <f>SUMIF(Base!$I$2:$I$5533,'5º Questão'!A335,Base!$W$2:$W$5533)</f>
        <v>0</v>
      </c>
      <c r="K335" s="1">
        <f>SUMIF(Base!$I$2:$I$5533,'5º Questão'!A335,Base!$X$2:$X$5533)</f>
        <v>0</v>
      </c>
      <c r="L335" s="33">
        <f t="shared" si="5"/>
        <v>419</v>
      </c>
    </row>
    <row r="336" spans="1:12" ht="17.25">
      <c r="A336" s="23" t="s">
        <v>11076</v>
      </c>
      <c r="B336" s="1">
        <f>SUMIF(Base!$I$2:$I$5533,'5º Questão'!A336,Base!$O$2:$O$5533)</f>
        <v>0</v>
      </c>
      <c r="C336" s="1">
        <f>SUMIF(Base!$I$2:$I$5533,'5º Questão'!A336,Base!$P$2:$P$5533)</f>
        <v>0</v>
      </c>
      <c r="D336" s="1">
        <f>SUMIF(Base!$I$2:$I$5533,'5º Questão'!A336,Base!$Q$2:$Q$5533)</f>
        <v>0</v>
      </c>
      <c r="E336" s="1">
        <f>SUMIF(Base!$I$2:$I$5533,'5º Questão'!A336,Base!$R$2:$R$5533)</f>
        <v>0</v>
      </c>
      <c r="F336" s="1">
        <f>SUMIF(Base!$I$2:$I$5533,'5º Questão'!A336,Base!$S$2:$S$5533)</f>
        <v>421</v>
      </c>
      <c r="G336" s="1">
        <f>SUMIF(Base!$I$2:$I$5533,'5º Questão'!A336,Base!$T$2:$T$5533)</f>
        <v>153</v>
      </c>
      <c r="H336" s="1">
        <f>SUMIF(Base!$I$2:$I$5533,'5º Questão'!A336,Base!$U$2:$U$5533)</f>
        <v>0</v>
      </c>
      <c r="I336" s="1">
        <f>SUMIF(Base!$I$2:$I$5533,'5º Questão'!A336,Base!$V$2:$V$5533)</f>
        <v>0</v>
      </c>
      <c r="J336" s="1">
        <f>SUMIF(Base!$I$2:$I$5533,'5º Questão'!A336,Base!$W$2:$W$5533)</f>
        <v>0</v>
      </c>
      <c r="K336" s="1">
        <f>SUMIF(Base!$I$2:$I$5533,'5º Questão'!A336,Base!$X$2:$X$5533)</f>
        <v>0</v>
      </c>
      <c r="L336" s="33">
        <f t="shared" si="5"/>
        <v>574</v>
      </c>
    </row>
    <row r="337" spans="1:12" ht="17.25">
      <c r="A337" s="23" t="s">
        <v>1590</v>
      </c>
      <c r="B337" s="1">
        <f>SUMIF(Base!$I$2:$I$5533,'5º Questão'!A337,Base!$O$2:$O$5533)</f>
        <v>0</v>
      </c>
      <c r="C337" s="1">
        <f>SUMIF(Base!$I$2:$I$5533,'5º Questão'!A337,Base!$P$2:$P$5533)</f>
        <v>28</v>
      </c>
      <c r="D337" s="1">
        <f>SUMIF(Base!$I$2:$I$5533,'5º Questão'!A337,Base!$Q$2:$Q$5533)</f>
        <v>0</v>
      </c>
      <c r="E337" s="1">
        <f>SUMIF(Base!$I$2:$I$5533,'5º Questão'!A337,Base!$R$2:$R$5533)</f>
        <v>0</v>
      </c>
      <c r="F337" s="1">
        <f>SUMIF(Base!$I$2:$I$5533,'5º Questão'!A337,Base!$S$2:$S$5533)</f>
        <v>245</v>
      </c>
      <c r="G337" s="1">
        <f>SUMIF(Base!$I$2:$I$5533,'5º Questão'!A337,Base!$T$2:$T$5533)</f>
        <v>134</v>
      </c>
      <c r="H337" s="1">
        <f>SUMIF(Base!$I$2:$I$5533,'5º Questão'!A337,Base!$U$2:$U$5533)</f>
        <v>0</v>
      </c>
      <c r="I337" s="1">
        <f>SUMIF(Base!$I$2:$I$5533,'5º Questão'!A337,Base!$V$2:$V$5533)</f>
        <v>0</v>
      </c>
      <c r="J337" s="1">
        <f>SUMIF(Base!$I$2:$I$5533,'5º Questão'!A337,Base!$W$2:$W$5533)</f>
        <v>0</v>
      </c>
      <c r="K337" s="1">
        <f>SUMIF(Base!$I$2:$I$5533,'5º Questão'!A337,Base!$X$2:$X$5533)</f>
        <v>0</v>
      </c>
      <c r="L337" s="33">
        <f t="shared" si="5"/>
        <v>407</v>
      </c>
    </row>
    <row r="338" spans="1:12" ht="25.5">
      <c r="A338" s="23" t="s">
        <v>15545</v>
      </c>
      <c r="B338" s="1">
        <f>SUMIF(Base!$I$2:$I$5533,'5º Questão'!A338,Base!$O$2:$O$5533)</f>
        <v>0</v>
      </c>
      <c r="C338" s="1">
        <f>SUMIF(Base!$I$2:$I$5533,'5º Questão'!A338,Base!$P$2:$P$5533)</f>
        <v>0</v>
      </c>
      <c r="D338" s="1">
        <f>SUMIF(Base!$I$2:$I$5533,'5º Questão'!A338,Base!$Q$2:$Q$5533)</f>
        <v>0</v>
      </c>
      <c r="E338" s="1">
        <f>SUMIF(Base!$I$2:$I$5533,'5º Questão'!A338,Base!$R$2:$R$5533)</f>
        <v>0</v>
      </c>
      <c r="F338" s="1">
        <f>SUMIF(Base!$I$2:$I$5533,'5º Questão'!A338,Base!$S$2:$S$5533)</f>
        <v>477</v>
      </c>
      <c r="G338" s="1">
        <f>SUMIF(Base!$I$2:$I$5533,'5º Questão'!A338,Base!$T$2:$T$5533)</f>
        <v>228</v>
      </c>
      <c r="H338" s="1">
        <f>SUMIF(Base!$I$2:$I$5533,'5º Questão'!A338,Base!$U$2:$U$5533)</f>
        <v>0</v>
      </c>
      <c r="I338" s="1">
        <f>SUMIF(Base!$I$2:$I$5533,'5º Questão'!A338,Base!$V$2:$V$5533)</f>
        <v>0</v>
      </c>
      <c r="J338" s="1">
        <f>SUMIF(Base!$I$2:$I$5533,'5º Questão'!A338,Base!$W$2:$W$5533)</f>
        <v>0</v>
      </c>
      <c r="K338" s="1">
        <f>SUMIF(Base!$I$2:$I$5533,'5º Questão'!A338,Base!$X$2:$X$5533)</f>
        <v>0</v>
      </c>
      <c r="L338" s="33">
        <f t="shared" si="5"/>
        <v>705</v>
      </c>
    </row>
    <row r="339" spans="1:12" ht="25.5">
      <c r="A339" s="23" t="s">
        <v>3376</v>
      </c>
      <c r="B339" s="1">
        <f>SUMIF(Base!$I$2:$I$5533,'5º Questão'!A339,Base!$O$2:$O$5533)</f>
        <v>0</v>
      </c>
      <c r="C339" s="1">
        <f>SUMIF(Base!$I$2:$I$5533,'5º Questão'!A339,Base!$P$2:$P$5533)</f>
        <v>7</v>
      </c>
      <c r="D339" s="1">
        <f>SUMIF(Base!$I$2:$I$5533,'5º Questão'!A339,Base!$Q$2:$Q$5533)</f>
        <v>0</v>
      </c>
      <c r="E339" s="1">
        <f>SUMIF(Base!$I$2:$I$5533,'5º Questão'!A339,Base!$R$2:$R$5533)</f>
        <v>0</v>
      </c>
      <c r="F339" s="1">
        <f>SUMIF(Base!$I$2:$I$5533,'5º Questão'!A339,Base!$S$2:$S$5533)</f>
        <v>245</v>
      </c>
      <c r="G339" s="1">
        <f>SUMIF(Base!$I$2:$I$5533,'5º Questão'!A339,Base!$T$2:$T$5533)</f>
        <v>192</v>
      </c>
      <c r="H339" s="1">
        <f>SUMIF(Base!$I$2:$I$5533,'5º Questão'!A339,Base!$U$2:$U$5533)</f>
        <v>0</v>
      </c>
      <c r="I339" s="1">
        <f>SUMIF(Base!$I$2:$I$5533,'5º Questão'!A339,Base!$V$2:$V$5533)</f>
        <v>0</v>
      </c>
      <c r="J339" s="1">
        <f>SUMIF(Base!$I$2:$I$5533,'5º Questão'!A339,Base!$W$2:$W$5533)</f>
        <v>0</v>
      </c>
      <c r="K339" s="1">
        <f>SUMIF(Base!$I$2:$I$5533,'5º Questão'!A339,Base!$X$2:$X$5533)</f>
        <v>0</v>
      </c>
      <c r="L339" s="33">
        <f t="shared" si="5"/>
        <v>444</v>
      </c>
    </row>
    <row r="340" spans="1:12" ht="33.75">
      <c r="A340" s="23" t="s">
        <v>5749</v>
      </c>
      <c r="B340" s="1">
        <f>SUMIF(Base!$I$2:$I$5533,'5º Questão'!A340,Base!$O$2:$O$5533)</f>
        <v>0</v>
      </c>
      <c r="C340" s="1">
        <f>SUMIF(Base!$I$2:$I$5533,'5º Questão'!A340,Base!$P$2:$P$5533)</f>
        <v>18</v>
      </c>
      <c r="D340" s="1">
        <f>SUMIF(Base!$I$2:$I$5533,'5º Questão'!A340,Base!$Q$2:$Q$5533)</f>
        <v>0</v>
      </c>
      <c r="E340" s="1">
        <f>SUMIF(Base!$I$2:$I$5533,'5º Questão'!A340,Base!$R$2:$R$5533)</f>
        <v>0</v>
      </c>
      <c r="F340" s="1">
        <f>SUMIF(Base!$I$2:$I$5533,'5º Questão'!A340,Base!$S$2:$S$5533)</f>
        <v>207</v>
      </c>
      <c r="G340" s="1">
        <f>SUMIF(Base!$I$2:$I$5533,'5º Questão'!A340,Base!$T$2:$T$5533)</f>
        <v>316</v>
      </c>
      <c r="H340" s="1">
        <f>SUMIF(Base!$I$2:$I$5533,'5º Questão'!A340,Base!$U$2:$U$5533)</f>
        <v>0</v>
      </c>
      <c r="I340" s="1">
        <f>SUMIF(Base!$I$2:$I$5533,'5º Questão'!A340,Base!$V$2:$V$5533)</f>
        <v>0</v>
      </c>
      <c r="J340" s="1">
        <f>SUMIF(Base!$I$2:$I$5533,'5º Questão'!A340,Base!$W$2:$W$5533)</f>
        <v>0</v>
      </c>
      <c r="K340" s="1">
        <f>SUMIF(Base!$I$2:$I$5533,'5º Questão'!A340,Base!$X$2:$X$5533)</f>
        <v>0</v>
      </c>
      <c r="L340" s="33">
        <f t="shared" si="5"/>
        <v>541</v>
      </c>
    </row>
    <row r="341" spans="1:12" ht="25.5">
      <c r="A341" s="23" t="s">
        <v>18508</v>
      </c>
      <c r="B341" s="1">
        <f>SUMIF(Base!$I$2:$I$5533,'5º Questão'!A341,Base!$O$2:$O$5533)</f>
        <v>0</v>
      </c>
      <c r="C341" s="1">
        <f>SUMIF(Base!$I$2:$I$5533,'5º Questão'!A341,Base!$P$2:$P$5533)</f>
        <v>24</v>
      </c>
      <c r="D341" s="1">
        <f>SUMIF(Base!$I$2:$I$5533,'5º Questão'!A341,Base!$Q$2:$Q$5533)</f>
        <v>0</v>
      </c>
      <c r="E341" s="1">
        <f>SUMIF(Base!$I$2:$I$5533,'5º Questão'!A341,Base!$R$2:$R$5533)</f>
        <v>0</v>
      </c>
      <c r="F341" s="1">
        <f>SUMIF(Base!$I$2:$I$5533,'5º Questão'!A341,Base!$S$2:$S$5533)</f>
        <v>733</v>
      </c>
      <c r="G341" s="1">
        <f>SUMIF(Base!$I$2:$I$5533,'5º Questão'!A341,Base!$T$2:$T$5533)</f>
        <v>280</v>
      </c>
      <c r="H341" s="1">
        <f>SUMIF(Base!$I$2:$I$5533,'5º Questão'!A341,Base!$U$2:$U$5533)</f>
        <v>0</v>
      </c>
      <c r="I341" s="1">
        <f>SUMIF(Base!$I$2:$I$5533,'5º Questão'!A341,Base!$V$2:$V$5533)</f>
        <v>0</v>
      </c>
      <c r="J341" s="1">
        <f>SUMIF(Base!$I$2:$I$5533,'5º Questão'!A341,Base!$W$2:$W$5533)</f>
        <v>0</v>
      </c>
      <c r="K341" s="1">
        <f>SUMIF(Base!$I$2:$I$5533,'5º Questão'!A341,Base!$X$2:$X$5533)</f>
        <v>0</v>
      </c>
      <c r="L341" s="33">
        <f t="shared" si="5"/>
        <v>1037</v>
      </c>
    </row>
    <row r="342" spans="1:12" ht="25.5">
      <c r="A342" s="23" t="s">
        <v>16675</v>
      </c>
      <c r="B342" s="1">
        <f>SUMIF(Base!$I$2:$I$5533,'5º Questão'!A342,Base!$O$2:$O$5533)</f>
        <v>0</v>
      </c>
      <c r="C342" s="1">
        <f>SUMIF(Base!$I$2:$I$5533,'5º Questão'!A342,Base!$P$2:$P$5533)</f>
        <v>0</v>
      </c>
      <c r="D342" s="1">
        <f>SUMIF(Base!$I$2:$I$5533,'5º Questão'!A342,Base!$Q$2:$Q$5533)</f>
        <v>0</v>
      </c>
      <c r="E342" s="1">
        <f>SUMIF(Base!$I$2:$I$5533,'5º Questão'!A342,Base!$R$2:$R$5533)</f>
        <v>0</v>
      </c>
      <c r="F342" s="1">
        <f>SUMIF(Base!$I$2:$I$5533,'5º Questão'!A342,Base!$S$2:$S$5533)</f>
        <v>418</v>
      </c>
      <c r="G342" s="1">
        <f>SUMIF(Base!$I$2:$I$5533,'5º Questão'!A342,Base!$T$2:$T$5533)</f>
        <v>476</v>
      </c>
      <c r="H342" s="1">
        <f>SUMIF(Base!$I$2:$I$5533,'5º Questão'!A342,Base!$U$2:$U$5533)</f>
        <v>0</v>
      </c>
      <c r="I342" s="1">
        <f>SUMIF(Base!$I$2:$I$5533,'5º Questão'!A342,Base!$V$2:$V$5533)</f>
        <v>0</v>
      </c>
      <c r="J342" s="1">
        <f>SUMIF(Base!$I$2:$I$5533,'5º Questão'!A342,Base!$W$2:$W$5533)</f>
        <v>0</v>
      </c>
      <c r="K342" s="1">
        <f>SUMIF(Base!$I$2:$I$5533,'5º Questão'!A342,Base!$X$2:$X$5533)</f>
        <v>0</v>
      </c>
      <c r="L342" s="33">
        <f t="shared" si="5"/>
        <v>894</v>
      </c>
    </row>
    <row r="343" spans="1:12" ht="33.75">
      <c r="A343" s="23" t="s">
        <v>11965</v>
      </c>
      <c r="B343" s="1">
        <f>SUMIF(Base!$I$2:$I$5533,'5º Questão'!A343,Base!$O$2:$O$5533)</f>
        <v>0</v>
      </c>
      <c r="C343" s="1">
        <f>SUMIF(Base!$I$2:$I$5533,'5º Questão'!A343,Base!$P$2:$P$5533)</f>
        <v>17</v>
      </c>
      <c r="D343" s="1">
        <f>SUMIF(Base!$I$2:$I$5533,'5º Questão'!A343,Base!$Q$2:$Q$5533)</f>
        <v>0</v>
      </c>
      <c r="E343" s="1">
        <f>SUMIF(Base!$I$2:$I$5533,'5º Questão'!A343,Base!$R$2:$R$5533)</f>
        <v>522</v>
      </c>
      <c r="F343" s="1">
        <f>SUMIF(Base!$I$2:$I$5533,'5º Questão'!A343,Base!$S$2:$S$5533)</f>
        <v>0</v>
      </c>
      <c r="G343" s="1">
        <f>SUMIF(Base!$I$2:$I$5533,'5º Questão'!A343,Base!$T$2:$T$5533)</f>
        <v>0</v>
      </c>
      <c r="H343" s="1">
        <f>SUMIF(Base!$I$2:$I$5533,'5º Questão'!A343,Base!$U$2:$U$5533)</f>
        <v>0</v>
      </c>
      <c r="I343" s="1">
        <f>SUMIF(Base!$I$2:$I$5533,'5º Questão'!A343,Base!$V$2:$V$5533)</f>
        <v>0</v>
      </c>
      <c r="J343" s="1">
        <f>SUMIF(Base!$I$2:$I$5533,'5º Questão'!A343,Base!$W$2:$W$5533)</f>
        <v>0</v>
      </c>
      <c r="K343" s="1">
        <f>SUMIF(Base!$I$2:$I$5533,'5º Questão'!A343,Base!$X$2:$X$5533)</f>
        <v>0</v>
      </c>
      <c r="L343" s="33">
        <f t="shared" si="5"/>
        <v>539</v>
      </c>
    </row>
    <row r="344" spans="1:12" ht="17.25">
      <c r="A344" s="23" t="s">
        <v>81</v>
      </c>
      <c r="B344" s="1">
        <f>SUMIF(Base!$I$2:$I$5533,'5º Questão'!A344,Base!$O$2:$O$5533)</f>
        <v>0</v>
      </c>
      <c r="C344" s="1">
        <f>SUMIF(Base!$I$2:$I$5533,'5º Questão'!A344,Base!$P$2:$P$5533)</f>
        <v>0</v>
      </c>
      <c r="D344" s="1">
        <f>SUMIF(Base!$I$2:$I$5533,'5º Questão'!A344,Base!$Q$2:$Q$5533)</f>
        <v>0</v>
      </c>
      <c r="E344" s="1">
        <f>SUMIF(Base!$I$2:$I$5533,'5º Questão'!A344,Base!$R$2:$R$5533)</f>
        <v>0</v>
      </c>
      <c r="F344" s="1">
        <f>SUMIF(Base!$I$2:$I$5533,'5º Questão'!A344,Base!$S$2:$S$5533)</f>
        <v>289</v>
      </c>
      <c r="G344" s="1">
        <f>SUMIF(Base!$I$2:$I$5533,'5º Questão'!A344,Base!$T$2:$T$5533)</f>
        <v>211</v>
      </c>
      <c r="H344" s="1">
        <f>SUMIF(Base!$I$2:$I$5533,'5º Questão'!A344,Base!$U$2:$U$5533)</f>
        <v>0</v>
      </c>
      <c r="I344" s="1">
        <f>SUMIF(Base!$I$2:$I$5533,'5º Questão'!A344,Base!$V$2:$V$5533)</f>
        <v>0</v>
      </c>
      <c r="J344" s="1">
        <f>SUMIF(Base!$I$2:$I$5533,'5º Questão'!A344,Base!$W$2:$W$5533)</f>
        <v>0</v>
      </c>
      <c r="K344" s="1">
        <f>SUMIF(Base!$I$2:$I$5533,'5º Questão'!A344,Base!$X$2:$X$5533)</f>
        <v>0</v>
      </c>
      <c r="L344" s="33">
        <f t="shared" si="5"/>
        <v>500</v>
      </c>
    </row>
    <row r="345" spans="1:12" ht="25.5">
      <c r="A345" s="23" t="s">
        <v>17099</v>
      </c>
      <c r="B345" s="1">
        <f>SUMIF(Base!$I$2:$I$5533,'5º Questão'!A345,Base!$O$2:$O$5533)</f>
        <v>0</v>
      </c>
      <c r="C345" s="1">
        <f>SUMIF(Base!$I$2:$I$5533,'5º Questão'!A345,Base!$P$2:$P$5533)</f>
        <v>16</v>
      </c>
      <c r="D345" s="1">
        <f>SUMIF(Base!$I$2:$I$5533,'5º Questão'!A345,Base!$Q$2:$Q$5533)</f>
        <v>0</v>
      </c>
      <c r="E345" s="1">
        <f>SUMIF(Base!$I$2:$I$5533,'5º Questão'!A345,Base!$R$2:$R$5533)</f>
        <v>0</v>
      </c>
      <c r="F345" s="1">
        <f>SUMIF(Base!$I$2:$I$5533,'5º Questão'!A345,Base!$S$2:$S$5533)</f>
        <v>139</v>
      </c>
      <c r="G345" s="1">
        <f>SUMIF(Base!$I$2:$I$5533,'5º Questão'!A345,Base!$T$2:$T$5533)</f>
        <v>163</v>
      </c>
      <c r="H345" s="1">
        <f>SUMIF(Base!$I$2:$I$5533,'5º Questão'!A345,Base!$U$2:$U$5533)</f>
        <v>0</v>
      </c>
      <c r="I345" s="1">
        <f>SUMIF(Base!$I$2:$I$5533,'5º Questão'!A345,Base!$V$2:$V$5533)</f>
        <v>0</v>
      </c>
      <c r="J345" s="1">
        <f>SUMIF(Base!$I$2:$I$5533,'5º Questão'!A345,Base!$W$2:$W$5533)</f>
        <v>0</v>
      </c>
      <c r="K345" s="1">
        <f>SUMIF(Base!$I$2:$I$5533,'5º Questão'!A345,Base!$X$2:$X$5533)</f>
        <v>0</v>
      </c>
      <c r="L345" s="33">
        <f t="shared" si="5"/>
        <v>318</v>
      </c>
    </row>
    <row r="346" spans="1:12">
      <c r="A346" s="23" t="s">
        <v>17872</v>
      </c>
      <c r="B346" s="1">
        <f>SUMIF(Base!$I$2:$I$5533,'5º Questão'!A346,Base!$O$2:$O$5533)</f>
        <v>0</v>
      </c>
      <c r="C346" s="1">
        <f>SUMIF(Base!$I$2:$I$5533,'5º Questão'!A346,Base!$P$2:$P$5533)</f>
        <v>0</v>
      </c>
      <c r="D346" s="1">
        <f>SUMIF(Base!$I$2:$I$5533,'5º Questão'!A346,Base!$Q$2:$Q$5533)</f>
        <v>0</v>
      </c>
      <c r="E346" s="1">
        <f>SUMIF(Base!$I$2:$I$5533,'5º Questão'!A346,Base!$R$2:$R$5533)</f>
        <v>0</v>
      </c>
      <c r="F346" s="1">
        <f>SUMIF(Base!$I$2:$I$5533,'5º Questão'!A346,Base!$S$2:$S$5533)</f>
        <v>200</v>
      </c>
      <c r="G346" s="1">
        <f>SUMIF(Base!$I$2:$I$5533,'5º Questão'!A346,Base!$T$2:$T$5533)</f>
        <v>171</v>
      </c>
      <c r="H346" s="1">
        <f>SUMIF(Base!$I$2:$I$5533,'5º Questão'!A346,Base!$U$2:$U$5533)</f>
        <v>0</v>
      </c>
      <c r="I346" s="1">
        <f>SUMIF(Base!$I$2:$I$5533,'5º Questão'!A346,Base!$V$2:$V$5533)</f>
        <v>0</v>
      </c>
      <c r="J346" s="1">
        <f>SUMIF(Base!$I$2:$I$5533,'5º Questão'!A346,Base!$W$2:$W$5533)</f>
        <v>0</v>
      </c>
      <c r="K346" s="1">
        <f>SUMIF(Base!$I$2:$I$5533,'5º Questão'!A346,Base!$X$2:$X$5533)</f>
        <v>0</v>
      </c>
      <c r="L346" s="33">
        <f t="shared" si="5"/>
        <v>371</v>
      </c>
    </row>
    <row r="347" spans="1:12" ht="17.25">
      <c r="A347" s="23" t="s">
        <v>3</v>
      </c>
      <c r="B347" s="1">
        <f>SUMIF(Base!$I$2:$I$5533,'5º Questão'!A347,Base!$O$2:$O$5533)</f>
        <v>0</v>
      </c>
      <c r="C347" s="1">
        <f>SUMIF(Base!$I$2:$I$5533,'5º Questão'!A347,Base!$P$2:$P$5533)</f>
        <v>46</v>
      </c>
      <c r="D347" s="1">
        <f>SUMIF(Base!$I$2:$I$5533,'5º Questão'!A347,Base!$Q$2:$Q$5533)</f>
        <v>0</v>
      </c>
      <c r="E347" s="1">
        <f>SUMIF(Base!$I$2:$I$5533,'5º Questão'!A347,Base!$R$2:$R$5533)</f>
        <v>0</v>
      </c>
      <c r="F347" s="1">
        <f>SUMIF(Base!$I$2:$I$5533,'5º Questão'!A347,Base!$S$2:$S$5533)</f>
        <v>2089</v>
      </c>
      <c r="G347" s="1">
        <f>SUMIF(Base!$I$2:$I$5533,'5º Questão'!A347,Base!$T$2:$T$5533)</f>
        <v>1937</v>
      </c>
      <c r="H347" s="1">
        <f>SUMIF(Base!$I$2:$I$5533,'5º Questão'!A347,Base!$U$2:$U$5533)</f>
        <v>0</v>
      </c>
      <c r="I347" s="1">
        <f>SUMIF(Base!$I$2:$I$5533,'5º Questão'!A347,Base!$V$2:$V$5533)</f>
        <v>0</v>
      </c>
      <c r="J347" s="1">
        <f>SUMIF(Base!$I$2:$I$5533,'5º Questão'!A347,Base!$W$2:$W$5533)</f>
        <v>0</v>
      </c>
      <c r="K347" s="1">
        <f>SUMIF(Base!$I$2:$I$5533,'5º Questão'!A347,Base!$X$2:$X$5533)</f>
        <v>0</v>
      </c>
      <c r="L347" s="33">
        <f t="shared" si="5"/>
        <v>4072</v>
      </c>
    </row>
    <row r="348" spans="1:12" ht="25.5">
      <c r="A348" s="23" t="s">
        <v>12383</v>
      </c>
      <c r="B348" s="1">
        <f>SUMIF(Base!$I$2:$I$5533,'5º Questão'!A348,Base!$O$2:$O$5533)</f>
        <v>0</v>
      </c>
      <c r="C348" s="1">
        <f>SUMIF(Base!$I$2:$I$5533,'5º Questão'!A348,Base!$P$2:$P$5533)</f>
        <v>10</v>
      </c>
      <c r="D348" s="1">
        <f>SUMIF(Base!$I$2:$I$5533,'5º Questão'!A348,Base!$Q$2:$Q$5533)</f>
        <v>0</v>
      </c>
      <c r="E348" s="1">
        <f>SUMIF(Base!$I$2:$I$5533,'5º Questão'!A348,Base!$R$2:$R$5533)</f>
        <v>186</v>
      </c>
      <c r="F348" s="1">
        <f>SUMIF(Base!$I$2:$I$5533,'5º Questão'!A348,Base!$S$2:$S$5533)</f>
        <v>266</v>
      </c>
      <c r="G348" s="1">
        <f>SUMIF(Base!$I$2:$I$5533,'5º Questão'!A348,Base!$T$2:$T$5533)</f>
        <v>150</v>
      </c>
      <c r="H348" s="1">
        <f>SUMIF(Base!$I$2:$I$5533,'5º Questão'!A348,Base!$U$2:$U$5533)</f>
        <v>0</v>
      </c>
      <c r="I348" s="1">
        <f>SUMIF(Base!$I$2:$I$5533,'5º Questão'!A348,Base!$V$2:$V$5533)</f>
        <v>0</v>
      </c>
      <c r="J348" s="1">
        <f>SUMIF(Base!$I$2:$I$5533,'5º Questão'!A348,Base!$W$2:$W$5533)</f>
        <v>0</v>
      </c>
      <c r="K348" s="1">
        <f>SUMIF(Base!$I$2:$I$5533,'5º Questão'!A348,Base!$X$2:$X$5533)</f>
        <v>0</v>
      </c>
      <c r="L348" s="33">
        <f t="shared" si="5"/>
        <v>612</v>
      </c>
    </row>
    <row r="349" spans="1:12" ht="17.25">
      <c r="A349" s="23" t="s">
        <v>7207</v>
      </c>
      <c r="B349" s="1">
        <f>SUMIF(Base!$I$2:$I$5533,'5º Questão'!A349,Base!$O$2:$O$5533)</f>
        <v>0</v>
      </c>
      <c r="C349" s="1">
        <f>SUMIF(Base!$I$2:$I$5533,'5º Questão'!A349,Base!$P$2:$P$5533)</f>
        <v>0</v>
      </c>
      <c r="D349" s="1">
        <f>SUMIF(Base!$I$2:$I$5533,'5º Questão'!A349,Base!$Q$2:$Q$5533)</f>
        <v>0</v>
      </c>
      <c r="E349" s="1">
        <f>SUMIF(Base!$I$2:$I$5533,'5º Questão'!A349,Base!$R$2:$R$5533)</f>
        <v>0</v>
      </c>
      <c r="F349" s="1">
        <f>SUMIF(Base!$I$2:$I$5533,'5º Questão'!A349,Base!$S$2:$S$5533)</f>
        <v>0</v>
      </c>
      <c r="G349" s="1">
        <f>SUMIF(Base!$I$2:$I$5533,'5º Questão'!A349,Base!$T$2:$T$5533)</f>
        <v>348</v>
      </c>
      <c r="H349" s="1">
        <f>SUMIF(Base!$I$2:$I$5533,'5º Questão'!A349,Base!$U$2:$U$5533)</f>
        <v>0</v>
      </c>
      <c r="I349" s="1">
        <f>SUMIF(Base!$I$2:$I$5533,'5º Questão'!A349,Base!$V$2:$V$5533)</f>
        <v>128</v>
      </c>
      <c r="J349" s="1">
        <f>SUMIF(Base!$I$2:$I$5533,'5º Questão'!A349,Base!$W$2:$W$5533)</f>
        <v>0</v>
      </c>
      <c r="K349" s="1">
        <f>SUMIF(Base!$I$2:$I$5533,'5º Questão'!A349,Base!$X$2:$X$5533)</f>
        <v>0</v>
      </c>
      <c r="L349" s="33">
        <f t="shared" si="5"/>
        <v>476</v>
      </c>
    </row>
    <row r="350" spans="1:12" ht="17.25">
      <c r="A350" s="23" t="s">
        <v>11798</v>
      </c>
      <c r="B350" s="1">
        <f>SUMIF(Base!$I$2:$I$5533,'5º Questão'!A350,Base!$O$2:$O$5533)</f>
        <v>0</v>
      </c>
      <c r="C350" s="1">
        <f>SUMIF(Base!$I$2:$I$5533,'5º Questão'!A350,Base!$P$2:$P$5533)</f>
        <v>6</v>
      </c>
      <c r="D350" s="1">
        <f>SUMIF(Base!$I$2:$I$5533,'5º Questão'!A350,Base!$Q$2:$Q$5533)</f>
        <v>0</v>
      </c>
      <c r="E350" s="1">
        <f>SUMIF(Base!$I$2:$I$5533,'5º Questão'!A350,Base!$R$2:$R$5533)</f>
        <v>0</v>
      </c>
      <c r="F350" s="1">
        <f>SUMIF(Base!$I$2:$I$5533,'5º Questão'!A350,Base!$S$2:$S$5533)</f>
        <v>276</v>
      </c>
      <c r="G350" s="1">
        <f>SUMIF(Base!$I$2:$I$5533,'5º Questão'!A350,Base!$T$2:$T$5533)</f>
        <v>104</v>
      </c>
      <c r="H350" s="1">
        <f>SUMIF(Base!$I$2:$I$5533,'5º Questão'!A350,Base!$U$2:$U$5533)</f>
        <v>0</v>
      </c>
      <c r="I350" s="1">
        <f>SUMIF(Base!$I$2:$I$5533,'5º Questão'!A350,Base!$V$2:$V$5533)</f>
        <v>0</v>
      </c>
      <c r="J350" s="1">
        <f>SUMIF(Base!$I$2:$I$5533,'5º Questão'!A350,Base!$W$2:$W$5533)</f>
        <v>0</v>
      </c>
      <c r="K350" s="1">
        <f>SUMIF(Base!$I$2:$I$5533,'5º Questão'!A350,Base!$X$2:$X$5533)</f>
        <v>0</v>
      </c>
      <c r="L350" s="33">
        <f t="shared" si="5"/>
        <v>386</v>
      </c>
    </row>
    <row r="351" spans="1:12" ht="25.5">
      <c r="A351" s="23" t="s">
        <v>9952</v>
      </c>
      <c r="B351" s="1">
        <f>SUMIF(Base!$I$2:$I$5533,'5º Questão'!A351,Base!$O$2:$O$5533)</f>
        <v>0</v>
      </c>
      <c r="C351" s="1">
        <f>SUMIF(Base!$I$2:$I$5533,'5º Questão'!A351,Base!$P$2:$P$5533)</f>
        <v>3</v>
      </c>
      <c r="D351" s="1">
        <f>SUMIF(Base!$I$2:$I$5533,'5º Questão'!A351,Base!$Q$2:$Q$5533)</f>
        <v>0</v>
      </c>
      <c r="E351" s="1">
        <f>SUMIF(Base!$I$2:$I$5533,'5º Questão'!A351,Base!$R$2:$R$5533)</f>
        <v>302</v>
      </c>
      <c r="F351" s="1">
        <f>SUMIF(Base!$I$2:$I$5533,'5º Questão'!A351,Base!$S$2:$S$5533)</f>
        <v>0</v>
      </c>
      <c r="G351" s="1">
        <f>SUMIF(Base!$I$2:$I$5533,'5º Questão'!A351,Base!$T$2:$T$5533)</f>
        <v>0</v>
      </c>
      <c r="H351" s="1">
        <f>SUMIF(Base!$I$2:$I$5533,'5º Questão'!A351,Base!$U$2:$U$5533)</f>
        <v>0</v>
      </c>
      <c r="I351" s="1">
        <f>SUMIF(Base!$I$2:$I$5533,'5º Questão'!A351,Base!$V$2:$V$5533)</f>
        <v>0</v>
      </c>
      <c r="J351" s="1">
        <f>SUMIF(Base!$I$2:$I$5533,'5º Questão'!A351,Base!$W$2:$W$5533)</f>
        <v>0</v>
      </c>
      <c r="K351" s="1">
        <f>SUMIF(Base!$I$2:$I$5533,'5º Questão'!A351,Base!$X$2:$X$5533)</f>
        <v>0</v>
      </c>
      <c r="L351" s="33">
        <f t="shared" si="5"/>
        <v>305</v>
      </c>
    </row>
    <row r="352" spans="1:12" ht="17.25">
      <c r="A352" s="23" t="s">
        <v>5779</v>
      </c>
      <c r="B352" s="1">
        <f>SUMIF(Base!$I$2:$I$5533,'5º Questão'!A352,Base!$O$2:$O$5533)</f>
        <v>0</v>
      </c>
      <c r="C352" s="1">
        <f>SUMIF(Base!$I$2:$I$5533,'5º Questão'!A352,Base!$P$2:$P$5533)</f>
        <v>8</v>
      </c>
      <c r="D352" s="1">
        <f>SUMIF(Base!$I$2:$I$5533,'5º Questão'!A352,Base!$Q$2:$Q$5533)</f>
        <v>0</v>
      </c>
      <c r="E352" s="1">
        <f>SUMIF(Base!$I$2:$I$5533,'5º Questão'!A352,Base!$R$2:$R$5533)</f>
        <v>540</v>
      </c>
      <c r="F352" s="1">
        <f>SUMIF(Base!$I$2:$I$5533,'5º Questão'!A352,Base!$S$2:$S$5533)</f>
        <v>0</v>
      </c>
      <c r="G352" s="1">
        <f>SUMIF(Base!$I$2:$I$5533,'5º Questão'!A352,Base!$T$2:$T$5533)</f>
        <v>0</v>
      </c>
      <c r="H352" s="1">
        <f>SUMIF(Base!$I$2:$I$5533,'5º Questão'!A352,Base!$U$2:$U$5533)</f>
        <v>0</v>
      </c>
      <c r="I352" s="1">
        <f>SUMIF(Base!$I$2:$I$5533,'5º Questão'!A352,Base!$V$2:$V$5533)</f>
        <v>0</v>
      </c>
      <c r="J352" s="1">
        <f>SUMIF(Base!$I$2:$I$5533,'5º Questão'!A352,Base!$W$2:$W$5533)</f>
        <v>0</v>
      </c>
      <c r="K352" s="1">
        <f>SUMIF(Base!$I$2:$I$5533,'5º Questão'!A352,Base!$X$2:$X$5533)</f>
        <v>0</v>
      </c>
      <c r="L352" s="33">
        <f t="shared" si="5"/>
        <v>548</v>
      </c>
    </row>
    <row r="353" spans="1:12" ht="33.75">
      <c r="A353" s="23" t="s">
        <v>12780</v>
      </c>
      <c r="B353" s="1">
        <f>SUMIF(Base!$I$2:$I$5533,'5º Questão'!A353,Base!$O$2:$O$5533)</f>
        <v>0</v>
      </c>
      <c r="C353" s="1">
        <f>SUMIF(Base!$I$2:$I$5533,'5º Questão'!A353,Base!$P$2:$P$5533)</f>
        <v>12</v>
      </c>
      <c r="D353" s="1">
        <f>SUMIF(Base!$I$2:$I$5533,'5º Questão'!A353,Base!$Q$2:$Q$5533)</f>
        <v>0</v>
      </c>
      <c r="E353" s="1">
        <f>SUMIF(Base!$I$2:$I$5533,'5º Questão'!A353,Base!$R$2:$R$5533)</f>
        <v>0</v>
      </c>
      <c r="F353" s="1">
        <f>SUMIF(Base!$I$2:$I$5533,'5º Questão'!A353,Base!$S$2:$S$5533)</f>
        <v>1041</v>
      </c>
      <c r="G353" s="1">
        <f>SUMIF(Base!$I$2:$I$5533,'5º Questão'!A353,Base!$T$2:$T$5533)</f>
        <v>519</v>
      </c>
      <c r="H353" s="1">
        <f>SUMIF(Base!$I$2:$I$5533,'5º Questão'!A353,Base!$U$2:$U$5533)</f>
        <v>0</v>
      </c>
      <c r="I353" s="1">
        <f>SUMIF(Base!$I$2:$I$5533,'5º Questão'!A353,Base!$V$2:$V$5533)</f>
        <v>0</v>
      </c>
      <c r="J353" s="1">
        <f>SUMIF(Base!$I$2:$I$5533,'5º Questão'!A353,Base!$W$2:$W$5533)</f>
        <v>0</v>
      </c>
      <c r="K353" s="1">
        <f>SUMIF(Base!$I$2:$I$5533,'5º Questão'!A353,Base!$X$2:$X$5533)</f>
        <v>0</v>
      </c>
      <c r="L353" s="33">
        <f t="shared" si="5"/>
        <v>1572</v>
      </c>
    </row>
    <row r="354" spans="1:12" ht="17.25">
      <c r="A354" s="23" t="s">
        <v>16593</v>
      </c>
      <c r="B354" s="1">
        <f>SUMIF(Base!$I$2:$I$5533,'5º Questão'!A354,Base!$O$2:$O$5533)</f>
        <v>0</v>
      </c>
      <c r="C354" s="1">
        <f>SUMIF(Base!$I$2:$I$5533,'5º Questão'!A354,Base!$P$2:$P$5533)</f>
        <v>22</v>
      </c>
      <c r="D354" s="1">
        <f>SUMIF(Base!$I$2:$I$5533,'5º Questão'!A354,Base!$Q$2:$Q$5533)</f>
        <v>0</v>
      </c>
      <c r="E354" s="1">
        <f>SUMIF(Base!$I$2:$I$5533,'5º Questão'!A354,Base!$R$2:$R$5533)</f>
        <v>663</v>
      </c>
      <c r="F354" s="1">
        <f>SUMIF(Base!$I$2:$I$5533,'5º Questão'!A354,Base!$S$2:$S$5533)</f>
        <v>0</v>
      </c>
      <c r="G354" s="1">
        <f>SUMIF(Base!$I$2:$I$5533,'5º Questão'!A354,Base!$T$2:$T$5533)</f>
        <v>0</v>
      </c>
      <c r="H354" s="1">
        <f>SUMIF(Base!$I$2:$I$5533,'5º Questão'!A354,Base!$U$2:$U$5533)</f>
        <v>0</v>
      </c>
      <c r="I354" s="1">
        <f>SUMIF(Base!$I$2:$I$5533,'5º Questão'!A354,Base!$V$2:$V$5533)</f>
        <v>0</v>
      </c>
      <c r="J354" s="1">
        <f>SUMIF(Base!$I$2:$I$5533,'5º Questão'!A354,Base!$W$2:$W$5533)</f>
        <v>0</v>
      </c>
      <c r="K354" s="1">
        <f>SUMIF(Base!$I$2:$I$5533,'5º Questão'!A354,Base!$X$2:$X$5533)</f>
        <v>0</v>
      </c>
      <c r="L354" s="33">
        <f t="shared" si="5"/>
        <v>685</v>
      </c>
    </row>
    <row r="355" spans="1:12">
      <c r="A355" s="23" t="s">
        <v>274</v>
      </c>
      <c r="B355" s="1">
        <f>SUMIF(Base!$I$2:$I$5533,'5º Questão'!A355,Base!$O$2:$O$5533)</f>
        <v>0</v>
      </c>
      <c r="C355" s="1">
        <f>SUMIF(Base!$I$2:$I$5533,'5º Questão'!A355,Base!$P$2:$P$5533)</f>
        <v>0</v>
      </c>
      <c r="D355" s="1">
        <f>SUMIF(Base!$I$2:$I$5533,'5º Questão'!A355,Base!$Q$2:$Q$5533)</f>
        <v>0</v>
      </c>
      <c r="E355" s="1">
        <f>SUMIF(Base!$I$2:$I$5533,'5º Questão'!A355,Base!$R$2:$R$5533)</f>
        <v>474</v>
      </c>
      <c r="F355" s="1">
        <f>SUMIF(Base!$I$2:$I$5533,'5º Questão'!A355,Base!$S$2:$S$5533)</f>
        <v>0</v>
      </c>
      <c r="G355" s="1">
        <f>SUMIF(Base!$I$2:$I$5533,'5º Questão'!A355,Base!$T$2:$T$5533)</f>
        <v>0</v>
      </c>
      <c r="H355" s="1">
        <f>SUMIF(Base!$I$2:$I$5533,'5º Questão'!A355,Base!$U$2:$U$5533)</f>
        <v>0</v>
      </c>
      <c r="I355" s="1">
        <f>SUMIF(Base!$I$2:$I$5533,'5º Questão'!A355,Base!$V$2:$V$5533)</f>
        <v>0</v>
      </c>
      <c r="J355" s="1">
        <f>SUMIF(Base!$I$2:$I$5533,'5º Questão'!A355,Base!$W$2:$W$5533)</f>
        <v>0</v>
      </c>
      <c r="K355" s="1">
        <f>SUMIF(Base!$I$2:$I$5533,'5º Questão'!A355,Base!$X$2:$X$5533)</f>
        <v>0</v>
      </c>
      <c r="L355" s="33">
        <f t="shared" si="5"/>
        <v>474</v>
      </c>
    </row>
    <row r="356" spans="1:12" ht="33.75">
      <c r="A356" s="23" t="s">
        <v>11361</v>
      </c>
      <c r="B356" s="1">
        <f>SUMIF(Base!$I$2:$I$5533,'5º Questão'!A356,Base!$O$2:$O$5533)</f>
        <v>0</v>
      </c>
      <c r="C356" s="1">
        <f>SUMIF(Base!$I$2:$I$5533,'5º Questão'!A356,Base!$P$2:$P$5533)</f>
        <v>61</v>
      </c>
      <c r="D356" s="1">
        <f>SUMIF(Base!$I$2:$I$5533,'5º Questão'!A356,Base!$Q$2:$Q$5533)</f>
        <v>0</v>
      </c>
      <c r="E356" s="1">
        <f>SUMIF(Base!$I$2:$I$5533,'5º Questão'!A356,Base!$R$2:$R$5533)</f>
        <v>364</v>
      </c>
      <c r="F356" s="1">
        <f>SUMIF(Base!$I$2:$I$5533,'5º Questão'!A356,Base!$S$2:$S$5533)</f>
        <v>0</v>
      </c>
      <c r="G356" s="1">
        <f>SUMIF(Base!$I$2:$I$5533,'5º Questão'!A356,Base!$T$2:$T$5533)</f>
        <v>0</v>
      </c>
      <c r="H356" s="1">
        <f>SUMIF(Base!$I$2:$I$5533,'5º Questão'!A356,Base!$U$2:$U$5533)</f>
        <v>0</v>
      </c>
      <c r="I356" s="1">
        <f>SUMIF(Base!$I$2:$I$5533,'5º Questão'!A356,Base!$V$2:$V$5533)</f>
        <v>0</v>
      </c>
      <c r="J356" s="1">
        <f>SUMIF(Base!$I$2:$I$5533,'5º Questão'!A356,Base!$W$2:$W$5533)</f>
        <v>0</v>
      </c>
      <c r="K356" s="1">
        <f>SUMIF(Base!$I$2:$I$5533,'5º Questão'!A356,Base!$X$2:$X$5533)</f>
        <v>0</v>
      </c>
      <c r="L356" s="33">
        <f t="shared" si="5"/>
        <v>425</v>
      </c>
    </row>
    <row r="357" spans="1:12" ht="33.75">
      <c r="A357" s="23" t="s">
        <v>278</v>
      </c>
      <c r="B357" s="1">
        <f>SUMIF(Base!$I$2:$I$5533,'5º Questão'!A357,Base!$O$2:$O$5533)</f>
        <v>0</v>
      </c>
      <c r="C357" s="1">
        <f>SUMIF(Base!$I$2:$I$5533,'5º Questão'!A357,Base!$P$2:$P$5533)</f>
        <v>10</v>
      </c>
      <c r="D357" s="1">
        <f>SUMIF(Base!$I$2:$I$5533,'5º Questão'!A357,Base!$Q$2:$Q$5533)</f>
        <v>0</v>
      </c>
      <c r="E357" s="1">
        <f>SUMIF(Base!$I$2:$I$5533,'5º Questão'!A357,Base!$R$2:$R$5533)</f>
        <v>216</v>
      </c>
      <c r="F357" s="1">
        <f>SUMIF(Base!$I$2:$I$5533,'5º Questão'!A357,Base!$S$2:$S$5533)</f>
        <v>182</v>
      </c>
      <c r="G357" s="1">
        <f>SUMIF(Base!$I$2:$I$5533,'5º Questão'!A357,Base!$T$2:$T$5533)</f>
        <v>262</v>
      </c>
      <c r="H357" s="1">
        <f>SUMIF(Base!$I$2:$I$5533,'5º Questão'!A357,Base!$U$2:$U$5533)</f>
        <v>0</v>
      </c>
      <c r="I357" s="1">
        <f>SUMIF(Base!$I$2:$I$5533,'5º Questão'!A357,Base!$V$2:$V$5533)</f>
        <v>0</v>
      </c>
      <c r="J357" s="1">
        <f>SUMIF(Base!$I$2:$I$5533,'5º Questão'!A357,Base!$W$2:$W$5533)</f>
        <v>0</v>
      </c>
      <c r="K357" s="1">
        <f>SUMIF(Base!$I$2:$I$5533,'5º Questão'!A357,Base!$X$2:$X$5533)</f>
        <v>0</v>
      </c>
      <c r="L357" s="33">
        <f t="shared" si="5"/>
        <v>670</v>
      </c>
    </row>
    <row r="358" spans="1:12" ht="17.25">
      <c r="A358" s="23" t="s">
        <v>12716</v>
      </c>
      <c r="B358" s="1">
        <f>SUMIF(Base!$I$2:$I$5533,'5º Questão'!A358,Base!$O$2:$O$5533)</f>
        <v>0</v>
      </c>
      <c r="C358" s="1">
        <f>SUMIF(Base!$I$2:$I$5533,'5º Questão'!A358,Base!$P$2:$P$5533)</f>
        <v>0</v>
      </c>
      <c r="D358" s="1">
        <f>SUMIF(Base!$I$2:$I$5533,'5º Questão'!A358,Base!$Q$2:$Q$5533)</f>
        <v>0</v>
      </c>
      <c r="E358" s="1">
        <f>SUMIF(Base!$I$2:$I$5533,'5º Questão'!A358,Base!$R$2:$R$5533)</f>
        <v>334</v>
      </c>
      <c r="F358" s="1">
        <f>SUMIF(Base!$I$2:$I$5533,'5º Questão'!A358,Base!$S$2:$S$5533)</f>
        <v>0</v>
      </c>
      <c r="G358" s="1">
        <f>SUMIF(Base!$I$2:$I$5533,'5º Questão'!A358,Base!$T$2:$T$5533)</f>
        <v>0</v>
      </c>
      <c r="H358" s="1">
        <f>SUMIF(Base!$I$2:$I$5533,'5º Questão'!A358,Base!$U$2:$U$5533)</f>
        <v>0</v>
      </c>
      <c r="I358" s="1">
        <f>SUMIF(Base!$I$2:$I$5533,'5º Questão'!A358,Base!$V$2:$V$5533)</f>
        <v>0</v>
      </c>
      <c r="J358" s="1">
        <f>SUMIF(Base!$I$2:$I$5533,'5º Questão'!A358,Base!$W$2:$W$5533)</f>
        <v>0</v>
      </c>
      <c r="K358" s="1">
        <f>SUMIF(Base!$I$2:$I$5533,'5º Questão'!A358,Base!$X$2:$X$5533)</f>
        <v>0</v>
      </c>
      <c r="L358" s="33">
        <f t="shared" si="5"/>
        <v>334</v>
      </c>
    </row>
    <row r="359" spans="1:12" ht="25.5">
      <c r="A359" s="23" t="s">
        <v>6179</v>
      </c>
      <c r="B359" s="1">
        <f>SUMIF(Base!$I$2:$I$5533,'5º Questão'!A359,Base!$O$2:$O$5533)</f>
        <v>0</v>
      </c>
      <c r="C359" s="1">
        <f>SUMIF(Base!$I$2:$I$5533,'5º Questão'!A359,Base!$P$2:$P$5533)</f>
        <v>8</v>
      </c>
      <c r="D359" s="1">
        <f>SUMIF(Base!$I$2:$I$5533,'5º Questão'!A359,Base!$Q$2:$Q$5533)</f>
        <v>0</v>
      </c>
      <c r="E359" s="1">
        <f>SUMIF(Base!$I$2:$I$5533,'5º Questão'!A359,Base!$R$2:$R$5533)</f>
        <v>420</v>
      </c>
      <c r="F359" s="1">
        <f>SUMIF(Base!$I$2:$I$5533,'5º Questão'!A359,Base!$S$2:$S$5533)</f>
        <v>0</v>
      </c>
      <c r="G359" s="1">
        <f>SUMIF(Base!$I$2:$I$5533,'5º Questão'!A359,Base!$T$2:$T$5533)</f>
        <v>0</v>
      </c>
      <c r="H359" s="1">
        <f>SUMIF(Base!$I$2:$I$5533,'5º Questão'!A359,Base!$U$2:$U$5533)</f>
        <v>0</v>
      </c>
      <c r="I359" s="1">
        <f>SUMIF(Base!$I$2:$I$5533,'5º Questão'!A359,Base!$V$2:$V$5533)</f>
        <v>0</v>
      </c>
      <c r="J359" s="1">
        <f>SUMIF(Base!$I$2:$I$5533,'5º Questão'!A359,Base!$W$2:$W$5533)</f>
        <v>0</v>
      </c>
      <c r="K359" s="1">
        <f>SUMIF(Base!$I$2:$I$5533,'5º Questão'!A359,Base!$X$2:$X$5533)</f>
        <v>0</v>
      </c>
      <c r="L359" s="33">
        <f t="shared" si="5"/>
        <v>428</v>
      </c>
    </row>
    <row r="360" spans="1:12" ht="25.5">
      <c r="A360" s="23" t="s">
        <v>13744</v>
      </c>
      <c r="B360" s="1">
        <f>SUMIF(Base!$I$2:$I$5533,'5º Questão'!A360,Base!$O$2:$O$5533)</f>
        <v>0</v>
      </c>
      <c r="C360" s="1">
        <f>SUMIF(Base!$I$2:$I$5533,'5º Questão'!A360,Base!$P$2:$P$5533)</f>
        <v>0</v>
      </c>
      <c r="D360" s="1">
        <f>SUMIF(Base!$I$2:$I$5533,'5º Questão'!A360,Base!$Q$2:$Q$5533)</f>
        <v>0</v>
      </c>
      <c r="E360" s="1">
        <f>SUMIF(Base!$I$2:$I$5533,'5º Questão'!A360,Base!$R$2:$R$5533)</f>
        <v>0</v>
      </c>
      <c r="F360" s="1">
        <f>SUMIF(Base!$I$2:$I$5533,'5º Questão'!A360,Base!$S$2:$S$5533)</f>
        <v>0</v>
      </c>
      <c r="G360" s="1">
        <f>SUMIF(Base!$I$2:$I$5533,'5º Questão'!A360,Base!$T$2:$T$5533)</f>
        <v>392</v>
      </c>
      <c r="H360" s="1">
        <f>SUMIF(Base!$I$2:$I$5533,'5º Questão'!A360,Base!$U$2:$U$5533)</f>
        <v>0</v>
      </c>
      <c r="I360" s="1">
        <f>SUMIF(Base!$I$2:$I$5533,'5º Questão'!A360,Base!$V$2:$V$5533)</f>
        <v>0</v>
      </c>
      <c r="J360" s="1">
        <f>SUMIF(Base!$I$2:$I$5533,'5º Questão'!A360,Base!$W$2:$W$5533)</f>
        <v>0</v>
      </c>
      <c r="K360" s="1">
        <f>SUMIF(Base!$I$2:$I$5533,'5º Questão'!A360,Base!$X$2:$X$5533)</f>
        <v>0</v>
      </c>
      <c r="L360" s="33">
        <f t="shared" si="5"/>
        <v>392</v>
      </c>
    </row>
    <row r="361" spans="1:12" ht="25.5">
      <c r="A361" s="23" t="s">
        <v>8550</v>
      </c>
      <c r="B361" s="1">
        <f>SUMIF(Base!$I$2:$I$5533,'5º Questão'!A361,Base!$O$2:$O$5533)</f>
        <v>0</v>
      </c>
      <c r="C361" s="1">
        <f>SUMIF(Base!$I$2:$I$5533,'5º Questão'!A361,Base!$P$2:$P$5533)</f>
        <v>31</v>
      </c>
      <c r="D361" s="1">
        <f>SUMIF(Base!$I$2:$I$5533,'5º Questão'!A361,Base!$Q$2:$Q$5533)</f>
        <v>0</v>
      </c>
      <c r="E361" s="1">
        <f>SUMIF(Base!$I$2:$I$5533,'5º Questão'!A361,Base!$R$2:$R$5533)</f>
        <v>0</v>
      </c>
      <c r="F361" s="1">
        <f>SUMIF(Base!$I$2:$I$5533,'5º Questão'!A361,Base!$S$2:$S$5533)</f>
        <v>265</v>
      </c>
      <c r="G361" s="1">
        <f>SUMIF(Base!$I$2:$I$5533,'5º Questão'!A361,Base!$T$2:$T$5533)</f>
        <v>203</v>
      </c>
      <c r="H361" s="1">
        <f>SUMIF(Base!$I$2:$I$5533,'5º Questão'!A361,Base!$U$2:$U$5533)</f>
        <v>0</v>
      </c>
      <c r="I361" s="1">
        <f>SUMIF(Base!$I$2:$I$5533,'5º Questão'!A361,Base!$V$2:$V$5533)</f>
        <v>0</v>
      </c>
      <c r="J361" s="1">
        <f>SUMIF(Base!$I$2:$I$5533,'5º Questão'!A361,Base!$W$2:$W$5533)</f>
        <v>0</v>
      </c>
      <c r="K361" s="1">
        <f>SUMIF(Base!$I$2:$I$5533,'5º Questão'!A361,Base!$X$2:$X$5533)</f>
        <v>0</v>
      </c>
      <c r="L361" s="33">
        <f t="shared" si="5"/>
        <v>499</v>
      </c>
    </row>
    <row r="362" spans="1:12" ht="33.75">
      <c r="A362" s="23" t="s">
        <v>18477</v>
      </c>
      <c r="B362" s="1">
        <f>SUMIF(Base!$I$2:$I$5533,'5º Questão'!A362,Base!$O$2:$O$5533)</f>
        <v>0</v>
      </c>
      <c r="C362" s="1">
        <f>SUMIF(Base!$I$2:$I$5533,'5º Questão'!A362,Base!$P$2:$P$5533)</f>
        <v>11</v>
      </c>
      <c r="D362" s="1">
        <f>SUMIF(Base!$I$2:$I$5533,'5º Questão'!A362,Base!$Q$2:$Q$5533)</f>
        <v>0</v>
      </c>
      <c r="E362" s="1">
        <f>SUMIF(Base!$I$2:$I$5533,'5º Questão'!A362,Base!$R$2:$R$5533)</f>
        <v>0</v>
      </c>
      <c r="F362" s="1">
        <f>SUMIF(Base!$I$2:$I$5533,'5º Questão'!A362,Base!$S$2:$S$5533)</f>
        <v>392</v>
      </c>
      <c r="G362" s="1">
        <f>SUMIF(Base!$I$2:$I$5533,'5º Questão'!A362,Base!$T$2:$T$5533)</f>
        <v>131</v>
      </c>
      <c r="H362" s="1">
        <f>SUMIF(Base!$I$2:$I$5533,'5º Questão'!A362,Base!$U$2:$U$5533)</f>
        <v>0</v>
      </c>
      <c r="I362" s="1">
        <f>SUMIF(Base!$I$2:$I$5533,'5º Questão'!A362,Base!$V$2:$V$5533)</f>
        <v>0</v>
      </c>
      <c r="J362" s="1">
        <f>SUMIF(Base!$I$2:$I$5533,'5º Questão'!A362,Base!$W$2:$W$5533)</f>
        <v>0</v>
      </c>
      <c r="K362" s="1">
        <f>SUMIF(Base!$I$2:$I$5533,'5º Questão'!A362,Base!$X$2:$X$5533)</f>
        <v>0</v>
      </c>
      <c r="L362" s="33">
        <f t="shared" si="5"/>
        <v>534</v>
      </c>
    </row>
    <row r="363" spans="1:12" ht="33.75">
      <c r="A363" s="23" t="s">
        <v>3779</v>
      </c>
      <c r="B363" s="1">
        <f>SUMIF(Base!$I$2:$I$5533,'5º Questão'!A363,Base!$O$2:$O$5533)</f>
        <v>0</v>
      </c>
      <c r="C363" s="1">
        <f>SUMIF(Base!$I$2:$I$5533,'5º Questão'!A363,Base!$P$2:$P$5533)</f>
        <v>3</v>
      </c>
      <c r="D363" s="1">
        <f>SUMIF(Base!$I$2:$I$5533,'5º Questão'!A363,Base!$Q$2:$Q$5533)</f>
        <v>0</v>
      </c>
      <c r="E363" s="1">
        <f>SUMIF(Base!$I$2:$I$5533,'5º Questão'!A363,Base!$R$2:$R$5533)</f>
        <v>0</v>
      </c>
      <c r="F363" s="1">
        <f>SUMIF(Base!$I$2:$I$5533,'5º Questão'!A363,Base!$S$2:$S$5533)</f>
        <v>149</v>
      </c>
      <c r="G363" s="1">
        <f>SUMIF(Base!$I$2:$I$5533,'5º Questão'!A363,Base!$T$2:$T$5533)</f>
        <v>44</v>
      </c>
      <c r="H363" s="1">
        <f>SUMIF(Base!$I$2:$I$5533,'5º Questão'!A363,Base!$U$2:$U$5533)</f>
        <v>0</v>
      </c>
      <c r="I363" s="1">
        <f>SUMIF(Base!$I$2:$I$5533,'5º Questão'!A363,Base!$V$2:$V$5533)</f>
        <v>0</v>
      </c>
      <c r="J363" s="1">
        <f>SUMIF(Base!$I$2:$I$5533,'5º Questão'!A363,Base!$W$2:$W$5533)</f>
        <v>0</v>
      </c>
      <c r="K363" s="1">
        <f>SUMIF(Base!$I$2:$I$5533,'5º Questão'!A363,Base!$X$2:$X$5533)</f>
        <v>0</v>
      </c>
      <c r="L363" s="33">
        <f t="shared" si="5"/>
        <v>196</v>
      </c>
    </row>
    <row r="364" spans="1:12" ht="25.5">
      <c r="A364" s="23" t="s">
        <v>16215</v>
      </c>
      <c r="B364" s="1">
        <f>SUMIF(Base!$I$2:$I$5533,'5º Questão'!A364,Base!$O$2:$O$5533)</f>
        <v>0</v>
      </c>
      <c r="C364" s="1">
        <f>SUMIF(Base!$I$2:$I$5533,'5º Questão'!A364,Base!$P$2:$P$5533)</f>
        <v>0</v>
      </c>
      <c r="D364" s="1">
        <f>SUMIF(Base!$I$2:$I$5533,'5º Questão'!A364,Base!$Q$2:$Q$5533)</f>
        <v>0</v>
      </c>
      <c r="E364" s="1">
        <f>SUMIF(Base!$I$2:$I$5533,'5º Questão'!A364,Base!$R$2:$R$5533)</f>
        <v>300</v>
      </c>
      <c r="F364" s="1">
        <f>SUMIF(Base!$I$2:$I$5533,'5º Questão'!A364,Base!$S$2:$S$5533)</f>
        <v>0</v>
      </c>
      <c r="G364" s="1">
        <f>SUMIF(Base!$I$2:$I$5533,'5º Questão'!A364,Base!$T$2:$T$5533)</f>
        <v>0</v>
      </c>
      <c r="H364" s="1">
        <f>SUMIF(Base!$I$2:$I$5533,'5º Questão'!A364,Base!$U$2:$U$5533)</f>
        <v>0</v>
      </c>
      <c r="I364" s="1">
        <f>SUMIF(Base!$I$2:$I$5533,'5º Questão'!A364,Base!$V$2:$V$5533)</f>
        <v>0</v>
      </c>
      <c r="J364" s="1">
        <f>SUMIF(Base!$I$2:$I$5533,'5º Questão'!A364,Base!$W$2:$W$5533)</f>
        <v>0</v>
      </c>
      <c r="K364" s="1">
        <f>SUMIF(Base!$I$2:$I$5533,'5º Questão'!A364,Base!$X$2:$X$5533)</f>
        <v>0</v>
      </c>
      <c r="L364" s="33">
        <f t="shared" si="5"/>
        <v>300</v>
      </c>
    </row>
    <row r="365" spans="1:12" ht="33.75">
      <c r="A365" s="23" t="s">
        <v>2673</v>
      </c>
      <c r="B365" s="1">
        <f>SUMIF(Base!$I$2:$I$5533,'5º Questão'!A365,Base!$O$2:$O$5533)</f>
        <v>0</v>
      </c>
      <c r="C365" s="1">
        <f>SUMIF(Base!$I$2:$I$5533,'5º Questão'!A365,Base!$P$2:$P$5533)</f>
        <v>1</v>
      </c>
      <c r="D365" s="1">
        <f>SUMIF(Base!$I$2:$I$5533,'5º Questão'!A365,Base!$Q$2:$Q$5533)</f>
        <v>0</v>
      </c>
      <c r="E365" s="1">
        <f>SUMIF(Base!$I$2:$I$5533,'5º Questão'!A365,Base!$R$2:$R$5533)</f>
        <v>32</v>
      </c>
      <c r="F365" s="1">
        <f>SUMIF(Base!$I$2:$I$5533,'5º Questão'!A365,Base!$S$2:$S$5533)</f>
        <v>50</v>
      </c>
      <c r="G365" s="1">
        <f>SUMIF(Base!$I$2:$I$5533,'5º Questão'!A365,Base!$T$2:$T$5533)</f>
        <v>45</v>
      </c>
      <c r="H365" s="1">
        <f>SUMIF(Base!$I$2:$I$5533,'5º Questão'!A365,Base!$U$2:$U$5533)</f>
        <v>0</v>
      </c>
      <c r="I365" s="1">
        <f>SUMIF(Base!$I$2:$I$5533,'5º Questão'!A365,Base!$V$2:$V$5533)</f>
        <v>0</v>
      </c>
      <c r="J365" s="1">
        <f>SUMIF(Base!$I$2:$I$5533,'5º Questão'!A365,Base!$W$2:$W$5533)</f>
        <v>0</v>
      </c>
      <c r="K365" s="1">
        <f>SUMIF(Base!$I$2:$I$5533,'5º Questão'!A365,Base!$X$2:$X$5533)</f>
        <v>0</v>
      </c>
      <c r="L365" s="33">
        <f t="shared" si="5"/>
        <v>128</v>
      </c>
    </row>
    <row r="366" spans="1:12" ht="33.75">
      <c r="A366" s="23" t="s">
        <v>3558</v>
      </c>
      <c r="B366" s="1">
        <f>SUMIF(Base!$I$2:$I$5533,'5º Questão'!A366,Base!$O$2:$O$5533)</f>
        <v>0</v>
      </c>
      <c r="C366" s="1">
        <f>SUMIF(Base!$I$2:$I$5533,'5º Questão'!A366,Base!$P$2:$P$5533)</f>
        <v>0</v>
      </c>
      <c r="D366" s="1">
        <f>SUMIF(Base!$I$2:$I$5533,'5º Questão'!A366,Base!$Q$2:$Q$5533)</f>
        <v>0</v>
      </c>
      <c r="E366" s="1">
        <f>SUMIF(Base!$I$2:$I$5533,'5º Questão'!A366,Base!$R$2:$R$5533)</f>
        <v>0</v>
      </c>
      <c r="F366" s="1">
        <f>SUMIF(Base!$I$2:$I$5533,'5º Questão'!A366,Base!$S$2:$S$5533)</f>
        <v>252</v>
      </c>
      <c r="G366" s="1">
        <f>SUMIF(Base!$I$2:$I$5533,'5º Questão'!A366,Base!$T$2:$T$5533)</f>
        <v>546</v>
      </c>
      <c r="H366" s="1">
        <f>SUMIF(Base!$I$2:$I$5533,'5º Questão'!A366,Base!$U$2:$U$5533)</f>
        <v>0</v>
      </c>
      <c r="I366" s="1">
        <f>SUMIF(Base!$I$2:$I$5533,'5º Questão'!A366,Base!$V$2:$V$5533)</f>
        <v>0</v>
      </c>
      <c r="J366" s="1">
        <f>SUMIF(Base!$I$2:$I$5533,'5º Questão'!A366,Base!$W$2:$W$5533)</f>
        <v>0</v>
      </c>
      <c r="K366" s="1">
        <f>SUMIF(Base!$I$2:$I$5533,'5º Questão'!A366,Base!$X$2:$X$5533)</f>
        <v>0</v>
      </c>
      <c r="L366" s="33">
        <f t="shared" si="5"/>
        <v>798</v>
      </c>
    </row>
    <row r="367" spans="1:12" ht="25.5">
      <c r="A367" s="23" t="s">
        <v>12369</v>
      </c>
      <c r="B367" s="1">
        <f>SUMIF(Base!$I$2:$I$5533,'5º Questão'!A367,Base!$O$2:$O$5533)</f>
        <v>0</v>
      </c>
      <c r="C367" s="1">
        <f>SUMIF(Base!$I$2:$I$5533,'5º Questão'!A367,Base!$P$2:$P$5533)</f>
        <v>12</v>
      </c>
      <c r="D367" s="1">
        <f>SUMIF(Base!$I$2:$I$5533,'5º Questão'!A367,Base!$Q$2:$Q$5533)</f>
        <v>0</v>
      </c>
      <c r="E367" s="1">
        <f>SUMIF(Base!$I$2:$I$5533,'5º Questão'!A367,Base!$R$2:$R$5533)</f>
        <v>0</v>
      </c>
      <c r="F367" s="1">
        <f>SUMIF(Base!$I$2:$I$5533,'5º Questão'!A367,Base!$S$2:$S$5533)</f>
        <v>609</v>
      </c>
      <c r="G367" s="1">
        <f>SUMIF(Base!$I$2:$I$5533,'5º Questão'!A367,Base!$T$2:$T$5533)</f>
        <v>419</v>
      </c>
      <c r="H367" s="1">
        <f>SUMIF(Base!$I$2:$I$5533,'5º Questão'!A367,Base!$U$2:$U$5533)</f>
        <v>0</v>
      </c>
      <c r="I367" s="1">
        <f>SUMIF(Base!$I$2:$I$5533,'5º Questão'!A367,Base!$V$2:$V$5533)</f>
        <v>0</v>
      </c>
      <c r="J367" s="1">
        <f>SUMIF(Base!$I$2:$I$5533,'5º Questão'!A367,Base!$W$2:$W$5533)</f>
        <v>0</v>
      </c>
      <c r="K367" s="1">
        <f>SUMIF(Base!$I$2:$I$5533,'5º Questão'!A367,Base!$X$2:$X$5533)</f>
        <v>0</v>
      </c>
      <c r="L367" s="33">
        <f t="shared" si="5"/>
        <v>1040</v>
      </c>
    </row>
    <row r="368" spans="1:12" ht="25.5">
      <c r="A368" s="23" t="s">
        <v>18123</v>
      </c>
      <c r="B368" s="1">
        <f>SUMIF(Base!$I$2:$I$5533,'5º Questão'!A368,Base!$O$2:$O$5533)</f>
        <v>0</v>
      </c>
      <c r="C368" s="1">
        <f>SUMIF(Base!$I$2:$I$5533,'5º Questão'!A368,Base!$P$2:$P$5533)</f>
        <v>30</v>
      </c>
      <c r="D368" s="1">
        <f>SUMIF(Base!$I$2:$I$5533,'5º Questão'!A368,Base!$Q$2:$Q$5533)</f>
        <v>0</v>
      </c>
      <c r="E368" s="1">
        <f>SUMIF(Base!$I$2:$I$5533,'5º Questão'!A368,Base!$R$2:$R$5533)</f>
        <v>0</v>
      </c>
      <c r="F368" s="1">
        <f>SUMIF(Base!$I$2:$I$5533,'5º Questão'!A368,Base!$S$2:$S$5533)</f>
        <v>859</v>
      </c>
      <c r="G368" s="1">
        <f>SUMIF(Base!$I$2:$I$5533,'5º Questão'!A368,Base!$T$2:$T$5533)</f>
        <v>0</v>
      </c>
      <c r="H368" s="1">
        <f>SUMIF(Base!$I$2:$I$5533,'5º Questão'!A368,Base!$U$2:$U$5533)</f>
        <v>0</v>
      </c>
      <c r="I368" s="1">
        <f>SUMIF(Base!$I$2:$I$5533,'5º Questão'!A368,Base!$V$2:$V$5533)</f>
        <v>0</v>
      </c>
      <c r="J368" s="1">
        <f>SUMIF(Base!$I$2:$I$5533,'5º Questão'!A368,Base!$W$2:$W$5533)</f>
        <v>0</v>
      </c>
      <c r="K368" s="1">
        <f>SUMIF(Base!$I$2:$I$5533,'5º Questão'!A368,Base!$X$2:$X$5533)</f>
        <v>0</v>
      </c>
      <c r="L368" s="33">
        <f t="shared" si="5"/>
        <v>889</v>
      </c>
    </row>
    <row r="369" spans="1:12" ht="25.5">
      <c r="A369" s="23" t="s">
        <v>4932</v>
      </c>
      <c r="B369" s="1">
        <f>SUMIF(Base!$I$2:$I$5533,'5º Questão'!A369,Base!$O$2:$O$5533)</f>
        <v>0</v>
      </c>
      <c r="C369" s="1">
        <f>SUMIF(Base!$I$2:$I$5533,'5º Questão'!A369,Base!$P$2:$P$5533)</f>
        <v>7</v>
      </c>
      <c r="D369" s="1">
        <f>SUMIF(Base!$I$2:$I$5533,'5º Questão'!A369,Base!$Q$2:$Q$5533)</f>
        <v>0</v>
      </c>
      <c r="E369" s="1">
        <f>SUMIF(Base!$I$2:$I$5533,'5º Questão'!A369,Base!$R$2:$R$5533)</f>
        <v>0</v>
      </c>
      <c r="F369" s="1">
        <f>SUMIF(Base!$I$2:$I$5533,'5º Questão'!A369,Base!$S$2:$S$5533)</f>
        <v>0</v>
      </c>
      <c r="G369" s="1">
        <f>SUMIF(Base!$I$2:$I$5533,'5º Questão'!A369,Base!$T$2:$T$5533)</f>
        <v>409</v>
      </c>
      <c r="H369" s="1">
        <f>SUMIF(Base!$I$2:$I$5533,'5º Questão'!A369,Base!$U$2:$U$5533)</f>
        <v>0</v>
      </c>
      <c r="I369" s="1">
        <f>SUMIF(Base!$I$2:$I$5533,'5º Questão'!A369,Base!$V$2:$V$5533)</f>
        <v>26</v>
      </c>
      <c r="J369" s="1">
        <f>SUMIF(Base!$I$2:$I$5533,'5º Questão'!A369,Base!$W$2:$W$5533)</f>
        <v>0</v>
      </c>
      <c r="K369" s="1">
        <f>SUMIF(Base!$I$2:$I$5533,'5º Questão'!A369,Base!$X$2:$X$5533)</f>
        <v>0</v>
      </c>
      <c r="L369" s="33">
        <f t="shared" si="5"/>
        <v>442</v>
      </c>
    </row>
    <row r="370" spans="1:12" ht="25.5">
      <c r="A370" s="23" t="s">
        <v>11571</v>
      </c>
      <c r="B370" s="1">
        <f>SUMIF(Base!$I$2:$I$5533,'5º Questão'!A370,Base!$O$2:$O$5533)</f>
        <v>0</v>
      </c>
      <c r="C370" s="1">
        <f>SUMIF(Base!$I$2:$I$5533,'5º Questão'!A370,Base!$P$2:$P$5533)</f>
        <v>0</v>
      </c>
      <c r="D370" s="1">
        <f>SUMIF(Base!$I$2:$I$5533,'5º Questão'!A370,Base!$Q$2:$Q$5533)</f>
        <v>0</v>
      </c>
      <c r="E370" s="1">
        <f>SUMIF(Base!$I$2:$I$5533,'5º Questão'!A370,Base!$R$2:$R$5533)</f>
        <v>0</v>
      </c>
      <c r="F370" s="1">
        <f>SUMIF(Base!$I$2:$I$5533,'5º Questão'!A370,Base!$S$2:$S$5533)</f>
        <v>289</v>
      </c>
      <c r="G370" s="1">
        <f>SUMIF(Base!$I$2:$I$5533,'5º Questão'!A370,Base!$T$2:$T$5533)</f>
        <v>250</v>
      </c>
      <c r="H370" s="1">
        <f>SUMIF(Base!$I$2:$I$5533,'5º Questão'!A370,Base!$U$2:$U$5533)</f>
        <v>0</v>
      </c>
      <c r="I370" s="1">
        <f>SUMIF(Base!$I$2:$I$5533,'5º Questão'!A370,Base!$V$2:$V$5533)</f>
        <v>88</v>
      </c>
      <c r="J370" s="1">
        <f>SUMIF(Base!$I$2:$I$5533,'5º Questão'!A370,Base!$W$2:$W$5533)</f>
        <v>0</v>
      </c>
      <c r="K370" s="1">
        <f>SUMIF(Base!$I$2:$I$5533,'5º Questão'!A370,Base!$X$2:$X$5533)</f>
        <v>0</v>
      </c>
      <c r="L370" s="33">
        <f t="shared" si="5"/>
        <v>627</v>
      </c>
    </row>
    <row r="371" spans="1:12" ht="25.5">
      <c r="A371" s="23" t="s">
        <v>13296</v>
      </c>
      <c r="B371" s="1">
        <f>SUMIF(Base!$I$2:$I$5533,'5º Questão'!A371,Base!$O$2:$O$5533)</f>
        <v>0</v>
      </c>
      <c r="C371" s="1">
        <f>SUMIF(Base!$I$2:$I$5533,'5º Questão'!A371,Base!$P$2:$P$5533)</f>
        <v>1</v>
      </c>
      <c r="D371" s="1">
        <f>SUMIF(Base!$I$2:$I$5533,'5º Questão'!A371,Base!$Q$2:$Q$5533)</f>
        <v>0</v>
      </c>
      <c r="E371" s="1">
        <f>SUMIF(Base!$I$2:$I$5533,'5º Questão'!A371,Base!$R$2:$R$5533)</f>
        <v>613</v>
      </c>
      <c r="F371" s="1">
        <f>SUMIF(Base!$I$2:$I$5533,'5º Questão'!A371,Base!$S$2:$S$5533)</f>
        <v>0</v>
      </c>
      <c r="G371" s="1">
        <f>SUMIF(Base!$I$2:$I$5533,'5º Questão'!A371,Base!$T$2:$T$5533)</f>
        <v>0</v>
      </c>
      <c r="H371" s="1">
        <f>SUMIF(Base!$I$2:$I$5533,'5º Questão'!A371,Base!$U$2:$U$5533)</f>
        <v>0</v>
      </c>
      <c r="I371" s="1">
        <f>SUMIF(Base!$I$2:$I$5533,'5º Questão'!A371,Base!$V$2:$V$5533)</f>
        <v>0</v>
      </c>
      <c r="J371" s="1">
        <f>SUMIF(Base!$I$2:$I$5533,'5º Questão'!A371,Base!$W$2:$W$5533)</f>
        <v>0</v>
      </c>
      <c r="K371" s="1">
        <f>SUMIF(Base!$I$2:$I$5533,'5º Questão'!A371,Base!$X$2:$X$5533)</f>
        <v>0</v>
      </c>
      <c r="L371" s="33">
        <f t="shared" si="5"/>
        <v>614</v>
      </c>
    </row>
    <row r="372" spans="1:12" ht="25.5">
      <c r="A372" s="23" t="s">
        <v>10382</v>
      </c>
      <c r="B372" s="1">
        <f>SUMIF(Base!$I$2:$I$5533,'5º Questão'!A372,Base!$O$2:$O$5533)</f>
        <v>0</v>
      </c>
      <c r="C372" s="1">
        <f>SUMIF(Base!$I$2:$I$5533,'5º Questão'!A372,Base!$P$2:$P$5533)</f>
        <v>13</v>
      </c>
      <c r="D372" s="1">
        <f>SUMIF(Base!$I$2:$I$5533,'5º Questão'!A372,Base!$Q$2:$Q$5533)</f>
        <v>0</v>
      </c>
      <c r="E372" s="1">
        <f>SUMIF(Base!$I$2:$I$5533,'5º Questão'!A372,Base!$R$2:$R$5533)</f>
        <v>0</v>
      </c>
      <c r="F372" s="1">
        <f>SUMIF(Base!$I$2:$I$5533,'5º Questão'!A372,Base!$S$2:$S$5533)</f>
        <v>410</v>
      </c>
      <c r="G372" s="1">
        <f>SUMIF(Base!$I$2:$I$5533,'5º Questão'!A372,Base!$T$2:$T$5533)</f>
        <v>505</v>
      </c>
      <c r="H372" s="1">
        <f>SUMIF(Base!$I$2:$I$5533,'5º Questão'!A372,Base!$U$2:$U$5533)</f>
        <v>0</v>
      </c>
      <c r="I372" s="1">
        <f>SUMIF(Base!$I$2:$I$5533,'5º Questão'!A372,Base!$V$2:$V$5533)</f>
        <v>0</v>
      </c>
      <c r="J372" s="1">
        <f>SUMIF(Base!$I$2:$I$5533,'5º Questão'!A372,Base!$W$2:$W$5533)</f>
        <v>0</v>
      </c>
      <c r="K372" s="1">
        <f>SUMIF(Base!$I$2:$I$5533,'5º Questão'!A372,Base!$X$2:$X$5533)</f>
        <v>0</v>
      </c>
      <c r="L372" s="33">
        <f t="shared" si="5"/>
        <v>928</v>
      </c>
    </row>
    <row r="373" spans="1:12" ht="17.25">
      <c r="A373" s="23" t="s">
        <v>221</v>
      </c>
      <c r="B373" s="1">
        <f>SUMIF(Base!$I$2:$I$5533,'5º Questão'!A373,Base!$O$2:$O$5533)</f>
        <v>0</v>
      </c>
      <c r="C373" s="1">
        <f>SUMIF(Base!$I$2:$I$5533,'5º Questão'!A373,Base!$P$2:$P$5533)</f>
        <v>6</v>
      </c>
      <c r="D373" s="1">
        <f>SUMIF(Base!$I$2:$I$5533,'5º Questão'!A373,Base!$Q$2:$Q$5533)</f>
        <v>0</v>
      </c>
      <c r="E373" s="1">
        <f>SUMIF(Base!$I$2:$I$5533,'5º Questão'!A373,Base!$R$2:$R$5533)</f>
        <v>0</v>
      </c>
      <c r="F373" s="1">
        <f>SUMIF(Base!$I$2:$I$5533,'5º Questão'!A373,Base!$S$2:$S$5533)</f>
        <v>341</v>
      </c>
      <c r="G373" s="1">
        <f>SUMIF(Base!$I$2:$I$5533,'5º Questão'!A373,Base!$T$2:$T$5533)</f>
        <v>156</v>
      </c>
      <c r="H373" s="1">
        <f>SUMIF(Base!$I$2:$I$5533,'5º Questão'!A373,Base!$U$2:$U$5533)</f>
        <v>0</v>
      </c>
      <c r="I373" s="1">
        <f>SUMIF(Base!$I$2:$I$5533,'5º Questão'!A373,Base!$V$2:$V$5533)</f>
        <v>0</v>
      </c>
      <c r="J373" s="1">
        <f>SUMIF(Base!$I$2:$I$5533,'5º Questão'!A373,Base!$W$2:$W$5533)</f>
        <v>0</v>
      </c>
      <c r="K373" s="1">
        <f>SUMIF(Base!$I$2:$I$5533,'5º Questão'!A373,Base!$X$2:$X$5533)</f>
        <v>0</v>
      </c>
      <c r="L373" s="33">
        <f t="shared" si="5"/>
        <v>503</v>
      </c>
    </row>
    <row r="374" spans="1:12" ht="25.5">
      <c r="A374" s="23" t="s">
        <v>17282</v>
      </c>
      <c r="B374" s="1">
        <f>SUMIF(Base!$I$2:$I$5533,'5º Questão'!A374,Base!$O$2:$O$5533)</f>
        <v>0</v>
      </c>
      <c r="C374" s="1">
        <f>SUMIF(Base!$I$2:$I$5533,'5º Questão'!A374,Base!$P$2:$P$5533)</f>
        <v>0</v>
      </c>
      <c r="D374" s="1">
        <f>SUMIF(Base!$I$2:$I$5533,'5º Questão'!A374,Base!$Q$2:$Q$5533)</f>
        <v>0</v>
      </c>
      <c r="E374" s="1">
        <f>SUMIF(Base!$I$2:$I$5533,'5º Questão'!A374,Base!$R$2:$R$5533)</f>
        <v>0</v>
      </c>
      <c r="F374" s="1">
        <f>SUMIF(Base!$I$2:$I$5533,'5º Questão'!A374,Base!$S$2:$S$5533)</f>
        <v>599</v>
      </c>
      <c r="G374" s="1">
        <f>SUMIF(Base!$I$2:$I$5533,'5º Questão'!A374,Base!$T$2:$T$5533)</f>
        <v>587</v>
      </c>
      <c r="H374" s="1">
        <f>SUMIF(Base!$I$2:$I$5533,'5º Questão'!A374,Base!$U$2:$U$5533)</f>
        <v>0</v>
      </c>
      <c r="I374" s="1">
        <f>SUMIF(Base!$I$2:$I$5533,'5º Questão'!A374,Base!$V$2:$V$5533)</f>
        <v>174</v>
      </c>
      <c r="J374" s="1">
        <f>SUMIF(Base!$I$2:$I$5533,'5º Questão'!A374,Base!$W$2:$W$5533)</f>
        <v>117</v>
      </c>
      <c r="K374" s="1">
        <f>SUMIF(Base!$I$2:$I$5533,'5º Questão'!A374,Base!$X$2:$X$5533)</f>
        <v>0</v>
      </c>
      <c r="L374" s="33">
        <f t="shared" si="5"/>
        <v>1477</v>
      </c>
    </row>
    <row r="375" spans="1:12" ht="17.25">
      <c r="A375" s="23" t="s">
        <v>5510</v>
      </c>
      <c r="B375" s="1">
        <f>SUMIF(Base!$I$2:$I$5533,'5º Questão'!A375,Base!$O$2:$O$5533)</f>
        <v>0</v>
      </c>
      <c r="C375" s="1">
        <f>SUMIF(Base!$I$2:$I$5533,'5º Questão'!A375,Base!$P$2:$P$5533)</f>
        <v>13</v>
      </c>
      <c r="D375" s="1">
        <f>SUMIF(Base!$I$2:$I$5533,'5º Questão'!A375,Base!$Q$2:$Q$5533)</f>
        <v>0</v>
      </c>
      <c r="E375" s="1">
        <f>SUMIF(Base!$I$2:$I$5533,'5º Questão'!A375,Base!$R$2:$R$5533)</f>
        <v>0</v>
      </c>
      <c r="F375" s="1">
        <f>SUMIF(Base!$I$2:$I$5533,'5º Questão'!A375,Base!$S$2:$S$5533)</f>
        <v>0</v>
      </c>
      <c r="G375" s="1">
        <f>SUMIF(Base!$I$2:$I$5533,'5º Questão'!A375,Base!$T$2:$T$5533)</f>
        <v>130</v>
      </c>
      <c r="H375" s="1">
        <f>SUMIF(Base!$I$2:$I$5533,'5º Questão'!A375,Base!$U$2:$U$5533)</f>
        <v>0</v>
      </c>
      <c r="I375" s="1">
        <f>SUMIF(Base!$I$2:$I$5533,'5º Questão'!A375,Base!$V$2:$V$5533)</f>
        <v>0</v>
      </c>
      <c r="J375" s="1">
        <f>SUMIF(Base!$I$2:$I$5533,'5º Questão'!A375,Base!$W$2:$W$5533)</f>
        <v>0</v>
      </c>
      <c r="K375" s="1">
        <f>SUMIF(Base!$I$2:$I$5533,'5º Questão'!A375,Base!$X$2:$X$5533)</f>
        <v>0</v>
      </c>
      <c r="L375" s="33">
        <f t="shared" si="5"/>
        <v>143</v>
      </c>
    </row>
    <row r="376" spans="1:12" ht="17.25">
      <c r="A376" s="23" t="s">
        <v>4098</v>
      </c>
      <c r="B376" s="1">
        <f>SUMIF(Base!$I$2:$I$5533,'5º Questão'!A376,Base!$O$2:$O$5533)</f>
        <v>0</v>
      </c>
      <c r="C376" s="1">
        <f>SUMIF(Base!$I$2:$I$5533,'5º Questão'!A376,Base!$P$2:$P$5533)</f>
        <v>0</v>
      </c>
      <c r="D376" s="1">
        <f>SUMIF(Base!$I$2:$I$5533,'5º Questão'!A376,Base!$Q$2:$Q$5533)</f>
        <v>0</v>
      </c>
      <c r="E376" s="1">
        <f>SUMIF(Base!$I$2:$I$5533,'5º Questão'!A376,Base!$R$2:$R$5533)</f>
        <v>0</v>
      </c>
      <c r="F376" s="1">
        <f>SUMIF(Base!$I$2:$I$5533,'5º Questão'!A376,Base!$S$2:$S$5533)</f>
        <v>240</v>
      </c>
      <c r="G376" s="1">
        <f>SUMIF(Base!$I$2:$I$5533,'5º Questão'!A376,Base!$T$2:$T$5533)</f>
        <v>39</v>
      </c>
      <c r="H376" s="1">
        <f>SUMIF(Base!$I$2:$I$5533,'5º Questão'!A376,Base!$U$2:$U$5533)</f>
        <v>0</v>
      </c>
      <c r="I376" s="1">
        <f>SUMIF(Base!$I$2:$I$5533,'5º Questão'!A376,Base!$V$2:$V$5533)</f>
        <v>0</v>
      </c>
      <c r="J376" s="1">
        <f>SUMIF(Base!$I$2:$I$5533,'5º Questão'!A376,Base!$W$2:$W$5533)</f>
        <v>0</v>
      </c>
      <c r="K376" s="1">
        <f>SUMIF(Base!$I$2:$I$5533,'5º Questão'!A376,Base!$X$2:$X$5533)</f>
        <v>0</v>
      </c>
      <c r="L376" s="33">
        <f t="shared" si="5"/>
        <v>279</v>
      </c>
    </row>
    <row r="377" spans="1:12" ht="25.5">
      <c r="A377" s="23" t="s">
        <v>11855</v>
      </c>
      <c r="B377" s="1">
        <f>SUMIF(Base!$I$2:$I$5533,'5º Questão'!A377,Base!$O$2:$O$5533)</f>
        <v>0</v>
      </c>
      <c r="C377" s="1">
        <f>SUMIF(Base!$I$2:$I$5533,'5º Questão'!A377,Base!$P$2:$P$5533)</f>
        <v>11</v>
      </c>
      <c r="D377" s="1">
        <f>SUMIF(Base!$I$2:$I$5533,'5º Questão'!A377,Base!$Q$2:$Q$5533)</f>
        <v>0</v>
      </c>
      <c r="E377" s="1">
        <f>SUMIF(Base!$I$2:$I$5533,'5º Questão'!A377,Base!$R$2:$R$5533)</f>
        <v>0</v>
      </c>
      <c r="F377" s="1">
        <f>SUMIF(Base!$I$2:$I$5533,'5º Questão'!A377,Base!$S$2:$S$5533)</f>
        <v>332</v>
      </c>
      <c r="G377" s="1">
        <f>SUMIF(Base!$I$2:$I$5533,'5º Questão'!A377,Base!$T$2:$T$5533)</f>
        <v>273</v>
      </c>
      <c r="H377" s="1">
        <f>SUMIF(Base!$I$2:$I$5533,'5º Questão'!A377,Base!$U$2:$U$5533)</f>
        <v>0</v>
      </c>
      <c r="I377" s="1">
        <f>SUMIF(Base!$I$2:$I$5533,'5º Questão'!A377,Base!$V$2:$V$5533)</f>
        <v>0</v>
      </c>
      <c r="J377" s="1">
        <f>SUMIF(Base!$I$2:$I$5533,'5º Questão'!A377,Base!$W$2:$W$5533)</f>
        <v>0</v>
      </c>
      <c r="K377" s="1">
        <f>SUMIF(Base!$I$2:$I$5533,'5º Questão'!A377,Base!$X$2:$X$5533)</f>
        <v>0</v>
      </c>
      <c r="L377" s="33">
        <f t="shared" si="5"/>
        <v>616</v>
      </c>
    </row>
    <row r="378" spans="1:12" ht="33.75">
      <c r="A378" s="23" t="s">
        <v>16837</v>
      </c>
      <c r="B378" s="1">
        <f>SUMIF(Base!$I$2:$I$5533,'5º Questão'!A378,Base!$O$2:$O$5533)</f>
        <v>0</v>
      </c>
      <c r="C378" s="1">
        <f>SUMIF(Base!$I$2:$I$5533,'5º Questão'!A378,Base!$P$2:$P$5533)</f>
        <v>0</v>
      </c>
      <c r="D378" s="1">
        <f>SUMIF(Base!$I$2:$I$5533,'5º Questão'!A378,Base!$Q$2:$Q$5533)</f>
        <v>0</v>
      </c>
      <c r="E378" s="1">
        <f>SUMIF(Base!$I$2:$I$5533,'5º Questão'!A378,Base!$R$2:$R$5533)</f>
        <v>0</v>
      </c>
      <c r="F378" s="1">
        <f>SUMIF(Base!$I$2:$I$5533,'5º Questão'!A378,Base!$S$2:$S$5533)</f>
        <v>0</v>
      </c>
      <c r="G378" s="1">
        <f>SUMIF(Base!$I$2:$I$5533,'5º Questão'!A378,Base!$T$2:$T$5533)</f>
        <v>280</v>
      </c>
      <c r="H378" s="1">
        <f>SUMIF(Base!$I$2:$I$5533,'5º Questão'!A378,Base!$U$2:$U$5533)</f>
        <v>0</v>
      </c>
      <c r="I378" s="1">
        <f>SUMIF(Base!$I$2:$I$5533,'5º Questão'!A378,Base!$V$2:$V$5533)</f>
        <v>0</v>
      </c>
      <c r="J378" s="1">
        <f>SUMIF(Base!$I$2:$I$5533,'5º Questão'!A378,Base!$W$2:$W$5533)</f>
        <v>0</v>
      </c>
      <c r="K378" s="1">
        <f>SUMIF(Base!$I$2:$I$5533,'5º Questão'!A378,Base!$X$2:$X$5533)</f>
        <v>0</v>
      </c>
      <c r="L378" s="33">
        <f t="shared" si="5"/>
        <v>280</v>
      </c>
    </row>
    <row r="379" spans="1:12" ht="17.25">
      <c r="A379" s="23" t="s">
        <v>17473</v>
      </c>
      <c r="B379" s="1">
        <f>SUMIF(Base!$I$2:$I$5533,'5º Questão'!A379,Base!$O$2:$O$5533)</f>
        <v>0</v>
      </c>
      <c r="C379" s="1">
        <f>SUMIF(Base!$I$2:$I$5533,'5º Questão'!A379,Base!$P$2:$P$5533)</f>
        <v>0</v>
      </c>
      <c r="D379" s="1">
        <f>SUMIF(Base!$I$2:$I$5533,'5º Questão'!A379,Base!$Q$2:$Q$5533)</f>
        <v>0</v>
      </c>
      <c r="E379" s="1">
        <f>SUMIF(Base!$I$2:$I$5533,'5º Questão'!A379,Base!$R$2:$R$5533)</f>
        <v>0</v>
      </c>
      <c r="F379" s="1">
        <f>SUMIF(Base!$I$2:$I$5533,'5º Questão'!A379,Base!$S$2:$S$5533)</f>
        <v>276</v>
      </c>
      <c r="G379" s="1">
        <f>SUMIF(Base!$I$2:$I$5533,'5º Questão'!A379,Base!$T$2:$T$5533)</f>
        <v>140</v>
      </c>
      <c r="H379" s="1">
        <f>SUMIF(Base!$I$2:$I$5533,'5º Questão'!A379,Base!$U$2:$U$5533)</f>
        <v>0</v>
      </c>
      <c r="I379" s="1">
        <f>SUMIF(Base!$I$2:$I$5533,'5º Questão'!A379,Base!$V$2:$V$5533)</f>
        <v>0</v>
      </c>
      <c r="J379" s="1">
        <f>SUMIF(Base!$I$2:$I$5533,'5º Questão'!A379,Base!$W$2:$W$5533)</f>
        <v>0</v>
      </c>
      <c r="K379" s="1">
        <f>SUMIF(Base!$I$2:$I$5533,'5º Questão'!A379,Base!$X$2:$X$5533)</f>
        <v>0</v>
      </c>
      <c r="L379" s="33">
        <f t="shared" si="5"/>
        <v>416</v>
      </c>
    </row>
    <row r="380" spans="1:12" ht="25.5">
      <c r="A380" s="23" t="s">
        <v>8895</v>
      </c>
      <c r="B380" s="1">
        <f>SUMIF(Base!$I$2:$I$5533,'5º Questão'!A380,Base!$O$2:$O$5533)</f>
        <v>0</v>
      </c>
      <c r="C380" s="1">
        <f>SUMIF(Base!$I$2:$I$5533,'5º Questão'!A380,Base!$P$2:$P$5533)</f>
        <v>6</v>
      </c>
      <c r="D380" s="1">
        <f>SUMIF(Base!$I$2:$I$5533,'5º Questão'!A380,Base!$Q$2:$Q$5533)</f>
        <v>0</v>
      </c>
      <c r="E380" s="1">
        <f>SUMIF(Base!$I$2:$I$5533,'5º Questão'!A380,Base!$R$2:$R$5533)</f>
        <v>0</v>
      </c>
      <c r="F380" s="1">
        <f>SUMIF(Base!$I$2:$I$5533,'5º Questão'!A380,Base!$S$2:$S$5533)</f>
        <v>240</v>
      </c>
      <c r="G380" s="1">
        <f>SUMIF(Base!$I$2:$I$5533,'5º Questão'!A380,Base!$T$2:$T$5533)</f>
        <v>128</v>
      </c>
      <c r="H380" s="1">
        <f>SUMIF(Base!$I$2:$I$5533,'5º Questão'!A380,Base!$U$2:$U$5533)</f>
        <v>0</v>
      </c>
      <c r="I380" s="1">
        <f>SUMIF(Base!$I$2:$I$5533,'5º Questão'!A380,Base!$V$2:$V$5533)</f>
        <v>0</v>
      </c>
      <c r="J380" s="1">
        <f>SUMIF(Base!$I$2:$I$5533,'5º Questão'!A380,Base!$W$2:$W$5533)</f>
        <v>0</v>
      </c>
      <c r="K380" s="1">
        <f>SUMIF(Base!$I$2:$I$5533,'5º Questão'!A380,Base!$X$2:$X$5533)</f>
        <v>0</v>
      </c>
      <c r="L380" s="33">
        <f t="shared" si="5"/>
        <v>374</v>
      </c>
    </row>
    <row r="381" spans="1:12">
      <c r="A381" s="23" t="s">
        <v>5408</v>
      </c>
      <c r="B381" s="1">
        <f>SUMIF(Base!$I$2:$I$5533,'5º Questão'!A381,Base!$O$2:$O$5533)</f>
        <v>0</v>
      </c>
      <c r="C381" s="1">
        <f>SUMIF(Base!$I$2:$I$5533,'5º Questão'!A381,Base!$P$2:$P$5533)</f>
        <v>0</v>
      </c>
      <c r="D381" s="1">
        <f>SUMIF(Base!$I$2:$I$5533,'5º Questão'!A381,Base!$Q$2:$Q$5533)</f>
        <v>0</v>
      </c>
      <c r="E381" s="1">
        <f>SUMIF(Base!$I$2:$I$5533,'5º Questão'!A381,Base!$R$2:$R$5533)</f>
        <v>0</v>
      </c>
      <c r="F381" s="1">
        <f>SUMIF(Base!$I$2:$I$5533,'5º Questão'!A381,Base!$S$2:$S$5533)</f>
        <v>0</v>
      </c>
      <c r="G381" s="1">
        <f>SUMIF(Base!$I$2:$I$5533,'5º Questão'!A381,Base!$T$2:$T$5533)</f>
        <v>763</v>
      </c>
      <c r="H381" s="1">
        <f>SUMIF(Base!$I$2:$I$5533,'5º Questão'!A381,Base!$U$2:$U$5533)</f>
        <v>0</v>
      </c>
      <c r="I381" s="1">
        <f>SUMIF(Base!$I$2:$I$5533,'5º Questão'!A381,Base!$V$2:$V$5533)</f>
        <v>130</v>
      </c>
      <c r="J381" s="1">
        <f>SUMIF(Base!$I$2:$I$5533,'5º Questão'!A381,Base!$W$2:$W$5533)</f>
        <v>0</v>
      </c>
      <c r="K381" s="1">
        <f>SUMIF(Base!$I$2:$I$5533,'5º Questão'!A381,Base!$X$2:$X$5533)</f>
        <v>0</v>
      </c>
      <c r="L381" s="33">
        <f t="shared" si="5"/>
        <v>893</v>
      </c>
    </row>
    <row r="382" spans="1:12" ht="25.5">
      <c r="A382" s="23" t="s">
        <v>11437</v>
      </c>
      <c r="B382" s="1">
        <f>SUMIF(Base!$I$2:$I$5533,'5º Questão'!A382,Base!$O$2:$O$5533)</f>
        <v>0</v>
      </c>
      <c r="C382" s="1">
        <f>SUMIF(Base!$I$2:$I$5533,'5º Questão'!A382,Base!$P$2:$P$5533)</f>
        <v>5</v>
      </c>
      <c r="D382" s="1">
        <f>SUMIF(Base!$I$2:$I$5533,'5º Questão'!A382,Base!$Q$2:$Q$5533)</f>
        <v>0</v>
      </c>
      <c r="E382" s="1">
        <f>SUMIF(Base!$I$2:$I$5533,'5º Questão'!A382,Base!$R$2:$R$5533)</f>
        <v>0</v>
      </c>
      <c r="F382" s="1">
        <f>SUMIF(Base!$I$2:$I$5533,'5º Questão'!A382,Base!$S$2:$S$5533)</f>
        <v>388</v>
      </c>
      <c r="G382" s="1">
        <f>SUMIF(Base!$I$2:$I$5533,'5º Questão'!A382,Base!$T$2:$T$5533)</f>
        <v>405</v>
      </c>
      <c r="H382" s="1">
        <f>SUMIF(Base!$I$2:$I$5533,'5º Questão'!A382,Base!$U$2:$U$5533)</f>
        <v>0</v>
      </c>
      <c r="I382" s="1">
        <f>SUMIF(Base!$I$2:$I$5533,'5º Questão'!A382,Base!$V$2:$V$5533)</f>
        <v>0</v>
      </c>
      <c r="J382" s="1">
        <f>SUMIF(Base!$I$2:$I$5533,'5º Questão'!A382,Base!$W$2:$W$5533)</f>
        <v>0</v>
      </c>
      <c r="K382" s="1">
        <f>SUMIF(Base!$I$2:$I$5533,'5º Questão'!A382,Base!$X$2:$X$5533)</f>
        <v>0</v>
      </c>
      <c r="L382" s="33">
        <f t="shared" si="5"/>
        <v>798</v>
      </c>
    </row>
    <row r="383" spans="1:12" ht="25.5">
      <c r="A383" s="23" t="s">
        <v>17727</v>
      </c>
      <c r="B383" s="1">
        <f>SUMIF(Base!$I$2:$I$5533,'5º Questão'!A383,Base!$O$2:$O$5533)</f>
        <v>0</v>
      </c>
      <c r="C383" s="1">
        <f>SUMIF(Base!$I$2:$I$5533,'5º Questão'!A383,Base!$P$2:$P$5533)</f>
        <v>6</v>
      </c>
      <c r="D383" s="1">
        <f>SUMIF(Base!$I$2:$I$5533,'5º Questão'!A383,Base!$Q$2:$Q$5533)</f>
        <v>0</v>
      </c>
      <c r="E383" s="1">
        <f>SUMIF(Base!$I$2:$I$5533,'5º Questão'!A383,Base!$R$2:$R$5533)</f>
        <v>0</v>
      </c>
      <c r="F383" s="1">
        <f>SUMIF(Base!$I$2:$I$5533,'5º Questão'!A383,Base!$S$2:$S$5533)</f>
        <v>285</v>
      </c>
      <c r="G383" s="1">
        <f>SUMIF(Base!$I$2:$I$5533,'5º Questão'!A383,Base!$T$2:$T$5533)</f>
        <v>0</v>
      </c>
      <c r="H383" s="1">
        <f>SUMIF(Base!$I$2:$I$5533,'5º Questão'!A383,Base!$U$2:$U$5533)</f>
        <v>0</v>
      </c>
      <c r="I383" s="1">
        <f>SUMIF(Base!$I$2:$I$5533,'5º Questão'!A383,Base!$V$2:$V$5533)</f>
        <v>0</v>
      </c>
      <c r="J383" s="1">
        <f>SUMIF(Base!$I$2:$I$5533,'5º Questão'!A383,Base!$W$2:$W$5533)</f>
        <v>0</v>
      </c>
      <c r="K383" s="1">
        <f>SUMIF(Base!$I$2:$I$5533,'5º Questão'!A383,Base!$X$2:$X$5533)</f>
        <v>0</v>
      </c>
      <c r="L383" s="33">
        <f t="shared" si="5"/>
        <v>291</v>
      </c>
    </row>
    <row r="384" spans="1:12" ht="17.25">
      <c r="A384" s="23" t="s">
        <v>6783</v>
      </c>
      <c r="B384" s="1">
        <f>SUMIF(Base!$I$2:$I$5533,'5º Questão'!A384,Base!$O$2:$O$5533)</f>
        <v>0</v>
      </c>
      <c r="C384" s="1">
        <f>SUMIF(Base!$I$2:$I$5533,'5º Questão'!A384,Base!$P$2:$P$5533)</f>
        <v>5</v>
      </c>
      <c r="D384" s="1">
        <f>SUMIF(Base!$I$2:$I$5533,'5º Questão'!A384,Base!$Q$2:$Q$5533)</f>
        <v>0</v>
      </c>
      <c r="E384" s="1">
        <f>SUMIF(Base!$I$2:$I$5533,'5º Questão'!A384,Base!$R$2:$R$5533)</f>
        <v>0</v>
      </c>
      <c r="F384" s="1">
        <f>SUMIF(Base!$I$2:$I$5533,'5º Questão'!A384,Base!$S$2:$S$5533)</f>
        <v>121</v>
      </c>
      <c r="G384" s="1">
        <f>SUMIF(Base!$I$2:$I$5533,'5º Questão'!A384,Base!$T$2:$T$5533)</f>
        <v>111</v>
      </c>
      <c r="H384" s="1">
        <f>SUMIF(Base!$I$2:$I$5533,'5º Questão'!A384,Base!$U$2:$U$5533)</f>
        <v>0</v>
      </c>
      <c r="I384" s="1">
        <f>SUMIF(Base!$I$2:$I$5533,'5º Questão'!A384,Base!$V$2:$V$5533)</f>
        <v>0</v>
      </c>
      <c r="J384" s="1">
        <f>SUMIF(Base!$I$2:$I$5533,'5º Questão'!A384,Base!$W$2:$W$5533)</f>
        <v>0</v>
      </c>
      <c r="K384" s="1">
        <f>SUMIF(Base!$I$2:$I$5533,'5º Questão'!A384,Base!$X$2:$X$5533)</f>
        <v>0</v>
      </c>
      <c r="L384" s="33">
        <f t="shared" si="5"/>
        <v>237</v>
      </c>
    </row>
    <row r="385" spans="1:12" ht="33.75">
      <c r="A385" s="23" t="s">
        <v>11236</v>
      </c>
      <c r="B385" s="1">
        <f>SUMIF(Base!$I$2:$I$5533,'5º Questão'!A385,Base!$O$2:$O$5533)</f>
        <v>0</v>
      </c>
      <c r="C385" s="1">
        <f>SUMIF(Base!$I$2:$I$5533,'5º Questão'!A385,Base!$P$2:$P$5533)</f>
        <v>2</v>
      </c>
      <c r="D385" s="1">
        <f>SUMIF(Base!$I$2:$I$5533,'5º Questão'!A385,Base!$Q$2:$Q$5533)</f>
        <v>0</v>
      </c>
      <c r="E385" s="1">
        <f>SUMIF(Base!$I$2:$I$5533,'5º Questão'!A385,Base!$R$2:$R$5533)</f>
        <v>0</v>
      </c>
      <c r="F385" s="1">
        <f>SUMIF(Base!$I$2:$I$5533,'5º Questão'!A385,Base!$S$2:$S$5533)</f>
        <v>290</v>
      </c>
      <c r="G385" s="1">
        <f>SUMIF(Base!$I$2:$I$5533,'5º Questão'!A385,Base!$T$2:$T$5533)</f>
        <v>0</v>
      </c>
      <c r="H385" s="1">
        <f>SUMIF(Base!$I$2:$I$5533,'5º Questão'!A385,Base!$U$2:$U$5533)</f>
        <v>0</v>
      </c>
      <c r="I385" s="1">
        <f>SUMIF(Base!$I$2:$I$5533,'5º Questão'!A385,Base!$V$2:$V$5533)</f>
        <v>0</v>
      </c>
      <c r="J385" s="1">
        <f>SUMIF(Base!$I$2:$I$5533,'5º Questão'!A385,Base!$W$2:$W$5533)</f>
        <v>0</v>
      </c>
      <c r="K385" s="1">
        <f>SUMIF(Base!$I$2:$I$5533,'5º Questão'!A385,Base!$X$2:$X$5533)</f>
        <v>0</v>
      </c>
      <c r="L385" s="33">
        <f t="shared" si="5"/>
        <v>292</v>
      </c>
    </row>
    <row r="386" spans="1:12" ht="17.25">
      <c r="A386" s="23" t="s">
        <v>13274</v>
      </c>
      <c r="B386" s="1">
        <f>SUMIF(Base!$I$2:$I$5533,'5º Questão'!A386,Base!$O$2:$O$5533)</f>
        <v>0</v>
      </c>
      <c r="C386" s="1">
        <f>SUMIF(Base!$I$2:$I$5533,'5º Questão'!A386,Base!$P$2:$P$5533)</f>
        <v>0</v>
      </c>
      <c r="D386" s="1">
        <f>SUMIF(Base!$I$2:$I$5533,'5º Questão'!A386,Base!$Q$2:$Q$5533)</f>
        <v>0</v>
      </c>
      <c r="E386" s="1">
        <f>SUMIF(Base!$I$2:$I$5533,'5º Questão'!A386,Base!$R$2:$R$5533)</f>
        <v>0</v>
      </c>
      <c r="F386" s="1">
        <f>SUMIF(Base!$I$2:$I$5533,'5º Questão'!A386,Base!$S$2:$S$5533)</f>
        <v>257</v>
      </c>
      <c r="G386" s="1">
        <f>SUMIF(Base!$I$2:$I$5533,'5º Questão'!A386,Base!$T$2:$T$5533)</f>
        <v>39</v>
      </c>
      <c r="H386" s="1">
        <f>SUMIF(Base!$I$2:$I$5533,'5º Questão'!A386,Base!$U$2:$U$5533)</f>
        <v>0</v>
      </c>
      <c r="I386" s="1">
        <f>SUMIF(Base!$I$2:$I$5533,'5º Questão'!A386,Base!$V$2:$V$5533)</f>
        <v>0</v>
      </c>
      <c r="J386" s="1">
        <f>SUMIF(Base!$I$2:$I$5533,'5º Questão'!A386,Base!$W$2:$W$5533)</f>
        <v>0</v>
      </c>
      <c r="K386" s="1">
        <f>SUMIF(Base!$I$2:$I$5533,'5º Questão'!A386,Base!$X$2:$X$5533)</f>
        <v>0</v>
      </c>
      <c r="L386" s="33">
        <f t="shared" si="5"/>
        <v>296</v>
      </c>
    </row>
    <row r="387" spans="1:12" ht="17.25">
      <c r="A387" s="23" t="s">
        <v>11949</v>
      </c>
      <c r="B387" s="1">
        <f>SUMIF(Base!$I$2:$I$5533,'5º Questão'!A387,Base!$O$2:$O$5533)</f>
        <v>0</v>
      </c>
      <c r="C387" s="1">
        <f>SUMIF(Base!$I$2:$I$5533,'5º Questão'!A387,Base!$P$2:$P$5533)</f>
        <v>3</v>
      </c>
      <c r="D387" s="1">
        <f>SUMIF(Base!$I$2:$I$5533,'5º Questão'!A387,Base!$Q$2:$Q$5533)</f>
        <v>0</v>
      </c>
      <c r="E387" s="1">
        <f>SUMIF(Base!$I$2:$I$5533,'5º Questão'!A387,Base!$R$2:$R$5533)</f>
        <v>0</v>
      </c>
      <c r="F387" s="1">
        <f>SUMIF(Base!$I$2:$I$5533,'5º Questão'!A387,Base!$S$2:$S$5533)</f>
        <v>198</v>
      </c>
      <c r="G387" s="1">
        <f>SUMIF(Base!$I$2:$I$5533,'5º Questão'!A387,Base!$T$2:$T$5533)</f>
        <v>139</v>
      </c>
      <c r="H387" s="1">
        <f>SUMIF(Base!$I$2:$I$5533,'5º Questão'!A387,Base!$U$2:$U$5533)</f>
        <v>0</v>
      </c>
      <c r="I387" s="1">
        <f>SUMIF(Base!$I$2:$I$5533,'5º Questão'!A387,Base!$V$2:$V$5533)</f>
        <v>0</v>
      </c>
      <c r="J387" s="1">
        <f>SUMIF(Base!$I$2:$I$5533,'5º Questão'!A387,Base!$W$2:$W$5533)</f>
        <v>0</v>
      </c>
      <c r="K387" s="1">
        <f>SUMIF(Base!$I$2:$I$5533,'5º Questão'!A387,Base!$X$2:$X$5533)</f>
        <v>0</v>
      </c>
      <c r="L387" s="33">
        <f t="shared" si="5"/>
        <v>340</v>
      </c>
    </row>
    <row r="388" spans="1:12" ht="17.25">
      <c r="A388" s="23" t="s">
        <v>18193</v>
      </c>
      <c r="B388" s="1">
        <f>SUMIF(Base!$I$2:$I$5533,'5º Questão'!A388,Base!$O$2:$O$5533)</f>
        <v>0</v>
      </c>
      <c r="C388" s="1">
        <f>SUMIF(Base!$I$2:$I$5533,'5º Questão'!A388,Base!$P$2:$P$5533)</f>
        <v>11</v>
      </c>
      <c r="D388" s="1">
        <f>SUMIF(Base!$I$2:$I$5533,'5º Questão'!A388,Base!$Q$2:$Q$5533)</f>
        <v>0</v>
      </c>
      <c r="E388" s="1">
        <f>SUMIF(Base!$I$2:$I$5533,'5º Questão'!A388,Base!$R$2:$R$5533)</f>
        <v>0</v>
      </c>
      <c r="F388" s="1">
        <f>SUMIF(Base!$I$2:$I$5533,'5º Questão'!A388,Base!$S$2:$S$5533)</f>
        <v>287</v>
      </c>
      <c r="G388" s="1">
        <f>SUMIF(Base!$I$2:$I$5533,'5º Questão'!A388,Base!$T$2:$T$5533)</f>
        <v>293</v>
      </c>
      <c r="H388" s="1">
        <f>SUMIF(Base!$I$2:$I$5533,'5º Questão'!A388,Base!$U$2:$U$5533)</f>
        <v>0</v>
      </c>
      <c r="I388" s="1">
        <f>SUMIF(Base!$I$2:$I$5533,'5º Questão'!A388,Base!$V$2:$V$5533)</f>
        <v>0</v>
      </c>
      <c r="J388" s="1">
        <f>SUMIF(Base!$I$2:$I$5533,'5º Questão'!A388,Base!$W$2:$W$5533)</f>
        <v>0</v>
      </c>
      <c r="K388" s="1">
        <f>SUMIF(Base!$I$2:$I$5533,'5º Questão'!A388,Base!$X$2:$X$5533)</f>
        <v>0</v>
      </c>
      <c r="L388" s="33">
        <f t="shared" ref="L388:L451" si="6">SUM(B388:K388)</f>
        <v>591</v>
      </c>
    </row>
    <row r="389" spans="1:12" ht="25.5">
      <c r="A389" s="23" t="s">
        <v>5236</v>
      </c>
      <c r="B389" s="1">
        <f>SUMIF(Base!$I$2:$I$5533,'5º Questão'!A389,Base!$O$2:$O$5533)</f>
        <v>0</v>
      </c>
      <c r="C389" s="1">
        <f>SUMIF(Base!$I$2:$I$5533,'5º Questão'!A389,Base!$P$2:$P$5533)</f>
        <v>15</v>
      </c>
      <c r="D389" s="1">
        <f>SUMIF(Base!$I$2:$I$5533,'5º Questão'!A389,Base!$Q$2:$Q$5533)</f>
        <v>0</v>
      </c>
      <c r="E389" s="1">
        <f>SUMIF(Base!$I$2:$I$5533,'5º Questão'!A389,Base!$R$2:$R$5533)</f>
        <v>212</v>
      </c>
      <c r="F389" s="1">
        <f>SUMIF(Base!$I$2:$I$5533,'5º Questão'!A389,Base!$S$2:$S$5533)</f>
        <v>0</v>
      </c>
      <c r="G389" s="1">
        <f>SUMIF(Base!$I$2:$I$5533,'5º Questão'!A389,Base!$T$2:$T$5533)</f>
        <v>0</v>
      </c>
      <c r="H389" s="1">
        <f>SUMIF(Base!$I$2:$I$5533,'5º Questão'!A389,Base!$U$2:$U$5533)</f>
        <v>0</v>
      </c>
      <c r="I389" s="1">
        <f>SUMIF(Base!$I$2:$I$5533,'5º Questão'!A389,Base!$V$2:$V$5533)</f>
        <v>0</v>
      </c>
      <c r="J389" s="1">
        <f>SUMIF(Base!$I$2:$I$5533,'5º Questão'!A389,Base!$W$2:$W$5533)</f>
        <v>0</v>
      </c>
      <c r="K389" s="1">
        <f>SUMIF(Base!$I$2:$I$5533,'5º Questão'!A389,Base!$X$2:$X$5533)</f>
        <v>0</v>
      </c>
      <c r="L389" s="33">
        <f t="shared" si="6"/>
        <v>227</v>
      </c>
    </row>
    <row r="390" spans="1:12" ht="17.25">
      <c r="A390" s="23" t="s">
        <v>6516</v>
      </c>
      <c r="B390" s="1">
        <f>SUMIF(Base!$I$2:$I$5533,'5º Questão'!A390,Base!$O$2:$O$5533)</f>
        <v>0</v>
      </c>
      <c r="C390" s="1">
        <f>SUMIF(Base!$I$2:$I$5533,'5º Questão'!A390,Base!$P$2:$P$5533)</f>
        <v>12</v>
      </c>
      <c r="D390" s="1">
        <f>SUMIF(Base!$I$2:$I$5533,'5º Questão'!A390,Base!$Q$2:$Q$5533)</f>
        <v>0</v>
      </c>
      <c r="E390" s="1">
        <f>SUMIF(Base!$I$2:$I$5533,'5º Questão'!A390,Base!$R$2:$R$5533)</f>
        <v>0</v>
      </c>
      <c r="F390" s="1">
        <f>SUMIF(Base!$I$2:$I$5533,'5º Questão'!A390,Base!$S$2:$S$5533)</f>
        <v>596</v>
      </c>
      <c r="G390" s="1">
        <f>SUMIF(Base!$I$2:$I$5533,'5º Questão'!A390,Base!$T$2:$T$5533)</f>
        <v>546</v>
      </c>
      <c r="H390" s="1">
        <f>SUMIF(Base!$I$2:$I$5533,'5º Questão'!A390,Base!$U$2:$U$5533)</f>
        <v>0</v>
      </c>
      <c r="I390" s="1">
        <f>SUMIF(Base!$I$2:$I$5533,'5º Questão'!A390,Base!$V$2:$V$5533)</f>
        <v>0</v>
      </c>
      <c r="J390" s="1">
        <f>SUMIF(Base!$I$2:$I$5533,'5º Questão'!A390,Base!$W$2:$W$5533)</f>
        <v>0</v>
      </c>
      <c r="K390" s="1">
        <f>SUMIF(Base!$I$2:$I$5533,'5º Questão'!A390,Base!$X$2:$X$5533)</f>
        <v>0</v>
      </c>
      <c r="L390" s="33">
        <f t="shared" si="6"/>
        <v>1154</v>
      </c>
    </row>
    <row r="391" spans="1:12" ht="25.5">
      <c r="A391" s="23" t="s">
        <v>13676</v>
      </c>
      <c r="B391" s="1">
        <f>SUMIF(Base!$I$2:$I$5533,'5º Questão'!A391,Base!$O$2:$O$5533)</f>
        <v>0</v>
      </c>
      <c r="C391" s="1">
        <f>SUMIF(Base!$I$2:$I$5533,'5º Questão'!A391,Base!$P$2:$P$5533)</f>
        <v>0</v>
      </c>
      <c r="D391" s="1">
        <f>SUMIF(Base!$I$2:$I$5533,'5º Questão'!A391,Base!$Q$2:$Q$5533)</f>
        <v>0</v>
      </c>
      <c r="E391" s="1">
        <f>SUMIF(Base!$I$2:$I$5533,'5º Questão'!A391,Base!$R$2:$R$5533)</f>
        <v>376</v>
      </c>
      <c r="F391" s="1">
        <f>SUMIF(Base!$I$2:$I$5533,'5º Questão'!A391,Base!$S$2:$S$5533)</f>
        <v>0</v>
      </c>
      <c r="G391" s="1">
        <f>SUMIF(Base!$I$2:$I$5533,'5º Questão'!A391,Base!$T$2:$T$5533)</f>
        <v>0</v>
      </c>
      <c r="H391" s="1">
        <f>SUMIF(Base!$I$2:$I$5533,'5º Questão'!A391,Base!$U$2:$U$5533)</f>
        <v>0</v>
      </c>
      <c r="I391" s="1">
        <f>SUMIF(Base!$I$2:$I$5533,'5º Questão'!A391,Base!$V$2:$V$5533)</f>
        <v>0</v>
      </c>
      <c r="J391" s="1">
        <f>SUMIF(Base!$I$2:$I$5533,'5º Questão'!A391,Base!$W$2:$W$5533)</f>
        <v>0</v>
      </c>
      <c r="K391" s="1">
        <f>SUMIF(Base!$I$2:$I$5533,'5º Questão'!A391,Base!$X$2:$X$5533)</f>
        <v>0</v>
      </c>
      <c r="L391" s="33">
        <f t="shared" si="6"/>
        <v>376</v>
      </c>
    </row>
    <row r="392" spans="1:12" ht="17.25">
      <c r="A392" s="23" t="s">
        <v>5963</v>
      </c>
      <c r="B392" s="1">
        <f>SUMIF(Base!$I$2:$I$5533,'5º Questão'!A392,Base!$O$2:$O$5533)</f>
        <v>0</v>
      </c>
      <c r="C392" s="1">
        <f>SUMIF(Base!$I$2:$I$5533,'5º Questão'!A392,Base!$P$2:$P$5533)</f>
        <v>10</v>
      </c>
      <c r="D392" s="1">
        <f>SUMIF(Base!$I$2:$I$5533,'5º Questão'!A392,Base!$Q$2:$Q$5533)</f>
        <v>0</v>
      </c>
      <c r="E392" s="1">
        <f>SUMIF(Base!$I$2:$I$5533,'5º Questão'!A392,Base!$R$2:$R$5533)</f>
        <v>0</v>
      </c>
      <c r="F392" s="1">
        <f>SUMIF(Base!$I$2:$I$5533,'5º Questão'!A392,Base!$S$2:$S$5533)</f>
        <v>495</v>
      </c>
      <c r="G392" s="1">
        <f>SUMIF(Base!$I$2:$I$5533,'5º Questão'!A392,Base!$T$2:$T$5533)</f>
        <v>228</v>
      </c>
      <c r="H392" s="1">
        <f>SUMIF(Base!$I$2:$I$5533,'5º Questão'!A392,Base!$U$2:$U$5533)</f>
        <v>0</v>
      </c>
      <c r="I392" s="1">
        <f>SUMIF(Base!$I$2:$I$5533,'5º Questão'!A392,Base!$V$2:$V$5533)</f>
        <v>0</v>
      </c>
      <c r="J392" s="1">
        <f>SUMIF(Base!$I$2:$I$5533,'5º Questão'!A392,Base!$W$2:$W$5533)</f>
        <v>0</v>
      </c>
      <c r="K392" s="1">
        <f>SUMIF(Base!$I$2:$I$5533,'5º Questão'!A392,Base!$X$2:$X$5533)</f>
        <v>0</v>
      </c>
      <c r="L392" s="33">
        <f t="shared" si="6"/>
        <v>733</v>
      </c>
    </row>
    <row r="393" spans="1:12" ht="17.25">
      <c r="A393" s="23" t="s">
        <v>14010</v>
      </c>
      <c r="B393" s="1">
        <f>SUMIF(Base!$I$2:$I$5533,'5º Questão'!A393,Base!$O$2:$O$5533)</f>
        <v>0</v>
      </c>
      <c r="C393" s="1">
        <f>SUMIF(Base!$I$2:$I$5533,'5º Questão'!A393,Base!$P$2:$P$5533)</f>
        <v>0</v>
      </c>
      <c r="D393" s="1">
        <f>SUMIF(Base!$I$2:$I$5533,'5º Questão'!A393,Base!$Q$2:$Q$5533)</f>
        <v>0</v>
      </c>
      <c r="E393" s="1">
        <f>SUMIF(Base!$I$2:$I$5533,'5º Questão'!A393,Base!$R$2:$R$5533)</f>
        <v>825</v>
      </c>
      <c r="F393" s="1">
        <f>SUMIF(Base!$I$2:$I$5533,'5º Questão'!A393,Base!$S$2:$S$5533)</f>
        <v>0</v>
      </c>
      <c r="G393" s="1">
        <f>SUMIF(Base!$I$2:$I$5533,'5º Questão'!A393,Base!$T$2:$T$5533)</f>
        <v>0</v>
      </c>
      <c r="H393" s="1">
        <f>SUMIF(Base!$I$2:$I$5533,'5º Questão'!A393,Base!$U$2:$U$5533)</f>
        <v>0</v>
      </c>
      <c r="I393" s="1">
        <f>SUMIF(Base!$I$2:$I$5533,'5º Questão'!A393,Base!$V$2:$V$5533)</f>
        <v>0</v>
      </c>
      <c r="J393" s="1">
        <f>SUMIF(Base!$I$2:$I$5533,'5º Questão'!A393,Base!$W$2:$W$5533)</f>
        <v>0</v>
      </c>
      <c r="K393" s="1">
        <f>SUMIF(Base!$I$2:$I$5533,'5º Questão'!A393,Base!$X$2:$X$5533)</f>
        <v>0</v>
      </c>
      <c r="L393" s="33">
        <f t="shared" si="6"/>
        <v>825</v>
      </c>
    </row>
    <row r="394" spans="1:12" ht="33.75">
      <c r="A394" s="23" t="s">
        <v>7587</v>
      </c>
      <c r="B394" s="1">
        <f>SUMIF(Base!$I$2:$I$5533,'5º Questão'!A394,Base!$O$2:$O$5533)</f>
        <v>0</v>
      </c>
      <c r="C394" s="1">
        <f>SUMIF(Base!$I$2:$I$5533,'5º Questão'!A394,Base!$P$2:$P$5533)</f>
        <v>3</v>
      </c>
      <c r="D394" s="1">
        <f>SUMIF(Base!$I$2:$I$5533,'5º Questão'!A394,Base!$Q$2:$Q$5533)</f>
        <v>0</v>
      </c>
      <c r="E394" s="1">
        <f>SUMIF(Base!$I$2:$I$5533,'5º Questão'!A394,Base!$R$2:$R$5533)</f>
        <v>0</v>
      </c>
      <c r="F394" s="1">
        <f>SUMIF(Base!$I$2:$I$5533,'5º Questão'!A394,Base!$S$2:$S$5533)</f>
        <v>145</v>
      </c>
      <c r="G394" s="1">
        <f>SUMIF(Base!$I$2:$I$5533,'5º Questão'!A394,Base!$T$2:$T$5533)</f>
        <v>522</v>
      </c>
      <c r="H394" s="1">
        <f>SUMIF(Base!$I$2:$I$5533,'5º Questão'!A394,Base!$U$2:$U$5533)</f>
        <v>0</v>
      </c>
      <c r="I394" s="1">
        <f>SUMIF(Base!$I$2:$I$5533,'5º Questão'!A394,Base!$V$2:$V$5533)</f>
        <v>25</v>
      </c>
      <c r="J394" s="1">
        <f>SUMIF(Base!$I$2:$I$5533,'5º Questão'!A394,Base!$W$2:$W$5533)</f>
        <v>0</v>
      </c>
      <c r="K394" s="1">
        <f>SUMIF(Base!$I$2:$I$5533,'5º Questão'!A394,Base!$X$2:$X$5533)</f>
        <v>0</v>
      </c>
      <c r="L394" s="33">
        <f t="shared" si="6"/>
        <v>695</v>
      </c>
    </row>
    <row r="395" spans="1:12" ht="25.5">
      <c r="A395" s="23" t="s">
        <v>14909</v>
      </c>
      <c r="B395" s="1">
        <f>SUMIF(Base!$I$2:$I$5533,'5º Questão'!A395,Base!$O$2:$O$5533)</f>
        <v>0</v>
      </c>
      <c r="C395" s="1">
        <f>SUMIF(Base!$I$2:$I$5533,'5º Questão'!A395,Base!$P$2:$P$5533)</f>
        <v>31</v>
      </c>
      <c r="D395" s="1">
        <f>SUMIF(Base!$I$2:$I$5533,'5º Questão'!A395,Base!$Q$2:$Q$5533)</f>
        <v>0</v>
      </c>
      <c r="E395" s="1">
        <f>SUMIF(Base!$I$2:$I$5533,'5º Questão'!A395,Base!$R$2:$R$5533)</f>
        <v>0</v>
      </c>
      <c r="F395" s="1">
        <f>SUMIF(Base!$I$2:$I$5533,'5º Questão'!A395,Base!$S$2:$S$5533)</f>
        <v>537</v>
      </c>
      <c r="G395" s="1">
        <f>SUMIF(Base!$I$2:$I$5533,'5º Questão'!A395,Base!$T$2:$T$5533)</f>
        <v>327</v>
      </c>
      <c r="H395" s="1">
        <f>SUMIF(Base!$I$2:$I$5533,'5º Questão'!A395,Base!$U$2:$U$5533)</f>
        <v>0</v>
      </c>
      <c r="I395" s="1">
        <f>SUMIF(Base!$I$2:$I$5533,'5º Questão'!A395,Base!$V$2:$V$5533)</f>
        <v>0</v>
      </c>
      <c r="J395" s="1">
        <f>SUMIF(Base!$I$2:$I$5533,'5º Questão'!A395,Base!$W$2:$W$5533)</f>
        <v>0</v>
      </c>
      <c r="K395" s="1">
        <f>SUMIF(Base!$I$2:$I$5533,'5º Questão'!A395,Base!$X$2:$X$5533)</f>
        <v>0</v>
      </c>
      <c r="L395" s="33">
        <f t="shared" si="6"/>
        <v>895</v>
      </c>
    </row>
    <row r="396" spans="1:12" ht="25.5">
      <c r="A396" s="23" t="s">
        <v>11491</v>
      </c>
      <c r="B396" s="1">
        <f>SUMIF(Base!$I$2:$I$5533,'5º Questão'!A396,Base!$O$2:$O$5533)</f>
        <v>0</v>
      </c>
      <c r="C396" s="1">
        <f>SUMIF(Base!$I$2:$I$5533,'5º Questão'!A396,Base!$P$2:$P$5533)</f>
        <v>15</v>
      </c>
      <c r="D396" s="1">
        <f>SUMIF(Base!$I$2:$I$5533,'5º Questão'!A396,Base!$Q$2:$Q$5533)</f>
        <v>0</v>
      </c>
      <c r="E396" s="1">
        <f>SUMIF(Base!$I$2:$I$5533,'5º Questão'!A396,Base!$R$2:$R$5533)</f>
        <v>0</v>
      </c>
      <c r="F396" s="1">
        <f>SUMIF(Base!$I$2:$I$5533,'5º Questão'!A396,Base!$S$2:$S$5533)</f>
        <v>0</v>
      </c>
      <c r="G396" s="1">
        <f>SUMIF(Base!$I$2:$I$5533,'5º Questão'!A396,Base!$T$2:$T$5533)</f>
        <v>609</v>
      </c>
      <c r="H396" s="1">
        <f>SUMIF(Base!$I$2:$I$5533,'5º Questão'!A396,Base!$U$2:$U$5533)</f>
        <v>0</v>
      </c>
      <c r="I396" s="1">
        <f>SUMIF(Base!$I$2:$I$5533,'5º Questão'!A396,Base!$V$2:$V$5533)</f>
        <v>0</v>
      </c>
      <c r="J396" s="1">
        <f>SUMIF(Base!$I$2:$I$5533,'5º Questão'!A396,Base!$W$2:$W$5533)</f>
        <v>0</v>
      </c>
      <c r="K396" s="1">
        <f>SUMIF(Base!$I$2:$I$5533,'5º Questão'!A396,Base!$X$2:$X$5533)</f>
        <v>0</v>
      </c>
      <c r="L396" s="33">
        <f t="shared" si="6"/>
        <v>624</v>
      </c>
    </row>
    <row r="397" spans="1:12" ht="25.5">
      <c r="A397" s="23" t="s">
        <v>3037</v>
      </c>
      <c r="B397" s="1">
        <f>SUMIF(Base!$I$2:$I$5533,'5º Questão'!A397,Base!$O$2:$O$5533)</f>
        <v>0</v>
      </c>
      <c r="C397" s="1">
        <f>SUMIF(Base!$I$2:$I$5533,'5º Questão'!A397,Base!$P$2:$P$5533)</f>
        <v>3</v>
      </c>
      <c r="D397" s="1">
        <f>SUMIF(Base!$I$2:$I$5533,'5º Questão'!A397,Base!$Q$2:$Q$5533)</f>
        <v>0</v>
      </c>
      <c r="E397" s="1">
        <f>SUMIF(Base!$I$2:$I$5533,'5º Questão'!A397,Base!$R$2:$R$5533)</f>
        <v>0</v>
      </c>
      <c r="F397" s="1">
        <f>SUMIF(Base!$I$2:$I$5533,'5º Questão'!A397,Base!$S$2:$S$5533)</f>
        <v>230</v>
      </c>
      <c r="G397" s="1">
        <f>SUMIF(Base!$I$2:$I$5533,'5º Questão'!A397,Base!$T$2:$T$5533)</f>
        <v>0</v>
      </c>
      <c r="H397" s="1">
        <f>SUMIF(Base!$I$2:$I$5533,'5º Questão'!A397,Base!$U$2:$U$5533)</f>
        <v>0</v>
      </c>
      <c r="I397" s="1">
        <f>SUMIF(Base!$I$2:$I$5533,'5º Questão'!A397,Base!$V$2:$V$5533)</f>
        <v>0</v>
      </c>
      <c r="J397" s="1">
        <f>SUMIF(Base!$I$2:$I$5533,'5º Questão'!A397,Base!$W$2:$W$5533)</f>
        <v>0</v>
      </c>
      <c r="K397" s="1">
        <f>SUMIF(Base!$I$2:$I$5533,'5º Questão'!A397,Base!$X$2:$X$5533)</f>
        <v>0</v>
      </c>
      <c r="L397" s="33">
        <f t="shared" si="6"/>
        <v>233</v>
      </c>
    </row>
    <row r="398" spans="1:12" ht="33.75">
      <c r="A398" s="23" t="s">
        <v>14418</v>
      </c>
      <c r="B398" s="1">
        <f>SUMIF(Base!$I$2:$I$5533,'5º Questão'!A398,Base!$O$2:$O$5533)</f>
        <v>0</v>
      </c>
      <c r="C398" s="1">
        <f>SUMIF(Base!$I$2:$I$5533,'5º Questão'!A398,Base!$P$2:$P$5533)</f>
        <v>12</v>
      </c>
      <c r="D398" s="1">
        <f>SUMIF(Base!$I$2:$I$5533,'5º Questão'!A398,Base!$Q$2:$Q$5533)</f>
        <v>0</v>
      </c>
      <c r="E398" s="1">
        <f>SUMIF(Base!$I$2:$I$5533,'5º Questão'!A398,Base!$R$2:$R$5533)</f>
        <v>0</v>
      </c>
      <c r="F398" s="1">
        <f>SUMIF(Base!$I$2:$I$5533,'5º Questão'!A398,Base!$S$2:$S$5533)</f>
        <v>261</v>
      </c>
      <c r="G398" s="1">
        <f>SUMIF(Base!$I$2:$I$5533,'5º Questão'!A398,Base!$T$2:$T$5533)</f>
        <v>91</v>
      </c>
      <c r="H398" s="1">
        <f>SUMIF(Base!$I$2:$I$5533,'5º Questão'!A398,Base!$U$2:$U$5533)</f>
        <v>0</v>
      </c>
      <c r="I398" s="1">
        <f>SUMIF(Base!$I$2:$I$5533,'5º Questão'!A398,Base!$V$2:$V$5533)</f>
        <v>0</v>
      </c>
      <c r="J398" s="1">
        <f>SUMIF(Base!$I$2:$I$5533,'5º Questão'!A398,Base!$W$2:$W$5533)</f>
        <v>0</v>
      </c>
      <c r="K398" s="1">
        <f>SUMIF(Base!$I$2:$I$5533,'5º Questão'!A398,Base!$X$2:$X$5533)</f>
        <v>0</v>
      </c>
      <c r="L398" s="33">
        <f t="shared" si="6"/>
        <v>364</v>
      </c>
    </row>
    <row r="399" spans="1:12" ht="33.75">
      <c r="A399" s="23" t="s">
        <v>8637</v>
      </c>
      <c r="B399" s="1">
        <f>SUMIF(Base!$I$2:$I$5533,'5º Questão'!A399,Base!$O$2:$O$5533)</f>
        <v>0</v>
      </c>
      <c r="C399" s="1">
        <f>SUMIF(Base!$I$2:$I$5533,'5º Questão'!A399,Base!$P$2:$P$5533)</f>
        <v>0</v>
      </c>
      <c r="D399" s="1">
        <f>SUMIF(Base!$I$2:$I$5533,'5º Questão'!A399,Base!$Q$2:$Q$5533)</f>
        <v>0</v>
      </c>
      <c r="E399" s="1">
        <f>SUMIF(Base!$I$2:$I$5533,'5º Questão'!A399,Base!$R$2:$R$5533)</f>
        <v>0</v>
      </c>
      <c r="F399" s="1">
        <f>SUMIF(Base!$I$2:$I$5533,'5º Questão'!A399,Base!$S$2:$S$5533)</f>
        <v>207</v>
      </c>
      <c r="G399" s="1">
        <f>SUMIF(Base!$I$2:$I$5533,'5º Questão'!A399,Base!$T$2:$T$5533)</f>
        <v>92</v>
      </c>
      <c r="H399" s="1">
        <f>SUMIF(Base!$I$2:$I$5533,'5º Questão'!A399,Base!$U$2:$U$5533)</f>
        <v>0</v>
      </c>
      <c r="I399" s="1">
        <f>SUMIF(Base!$I$2:$I$5533,'5º Questão'!A399,Base!$V$2:$V$5533)</f>
        <v>0</v>
      </c>
      <c r="J399" s="1">
        <f>SUMIF(Base!$I$2:$I$5533,'5º Questão'!A399,Base!$W$2:$W$5533)</f>
        <v>0</v>
      </c>
      <c r="K399" s="1">
        <f>SUMIF(Base!$I$2:$I$5533,'5º Questão'!A399,Base!$X$2:$X$5533)</f>
        <v>0</v>
      </c>
      <c r="L399" s="33">
        <f t="shared" si="6"/>
        <v>299</v>
      </c>
    </row>
    <row r="400" spans="1:12" ht="25.5">
      <c r="A400" s="23" t="s">
        <v>8248</v>
      </c>
      <c r="B400" s="1">
        <f>SUMIF(Base!$I$2:$I$5533,'5º Questão'!A400,Base!$O$2:$O$5533)</f>
        <v>0</v>
      </c>
      <c r="C400" s="1">
        <f>SUMIF(Base!$I$2:$I$5533,'5º Questão'!A400,Base!$P$2:$P$5533)</f>
        <v>20</v>
      </c>
      <c r="D400" s="1">
        <f>SUMIF(Base!$I$2:$I$5533,'5º Questão'!A400,Base!$Q$2:$Q$5533)</f>
        <v>0</v>
      </c>
      <c r="E400" s="1">
        <f>SUMIF(Base!$I$2:$I$5533,'5º Questão'!A400,Base!$R$2:$R$5533)</f>
        <v>439</v>
      </c>
      <c r="F400" s="1">
        <f>SUMIF(Base!$I$2:$I$5533,'5º Questão'!A400,Base!$S$2:$S$5533)</f>
        <v>561</v>
      </c>
      <c r="G400" s="1">
        <f>SUMIF(Base!$I$2:$I$5533,'5º Questão'!A400,Base!$T$2:$T$5533)</f>
        <v>90</v>
      </c>
      <c r="H400" s="1">
        <f>SUMIF(Base!$I$2:$I$5533,'5º Questão'!A400,Base!$U$2:$U$5533)</f>
        <v>0</v>
      </c>
      <c r="I400" s="1">
        <f>SUMIF(Base!$I$2:$I$5533,'5º Questão'!A400,Base!$V$2:$V$5533)</f>
        <v>138</v>
      </c>
      <c r="J400" s="1">
        <f>SUMIF(Base!$I$2:$I$5533,'5º Questão'!A400,Base!$W$2:$W$5533)</f>
        <v>0</v>
      </c>
      <c r="K400" s="1">
        <f>SUMIF(Base!$I$2:$I$5533,'5º Questão'!A400,Base!$X$2:$X$5533)</f>
        <v>0</v>
      </c>
      <c r="L400" s="33">
        <f t="shared" si="6"/>
        <v>1248</v>
      </c>
    </row>
    <row r="401" spans="1:12" ht="33.75">
      <c r="A401" s="23" t="s">
        <v>12277</v>
      </c>
      <c r="B401" s="1">
        <f>SUMIF(Base!$I$2:$I$5533,'5º Questão'!A401,Base!$O$2:$O$5533)</f>
        <v>0</v>
      </c>
      <c r="C401" s="1">
        <f>SUMIF(Base!$I$2:$I$5533,'5º Questão'!A401,Base!$P$2:$P$5533)</f>
        <v>0</v>
      </c>
      <c r="D401" s="1">
        <f>SUMIF(Base!$I$2:$I$5533,'5º Questão'!A401,Base!$Q$2:$Q$5533)</f>
        <v>0</v>
      </c>
      <c r="E401" s="1">
        <f>SUMIF(Base!$I$2:$I$5533,'5º Questão'!A401,Base!$R$2:$R$5533)</f>
        <v>0</v>
      </c>
      <c r="F401" s="1">
        <f>SUMIF(Base!$I$2:$I$5533,'5º Questão'!A401,Base!$S$2:$S$5533)</f>
        <v>765</v>
      </c>
      <c r="G401" s="1">
        <f>SUMIF(Base!$I$2:$I$5533,'5º Questão'!A401,Base!$T$2:$T$5533)</f>
        <v>0</v>
      </c>
      <c r="H401" s="1">
        <f>SUMIF(Base!$I$2:$I$5533,'5º Questão'!A401,Base!$U$2:$U$5533)</f>
        <v>0</v>
      </c>
      <c r="I401" s="1">
        <f>SUMIF(Base!$I$2:$I$5533,'5º Questão'!A401,Base!$V$2:$V$5533)</f>
        <v>0</v>
      </c>
      <c r="J401" s="1">
        <f>SUMIF(Base!$I$2:$I$5533,'5º Questão'!A401,Base!$W$2:$W$5533)</f>
        <v>0</v>
      </c>
      <c r="K401" s="1">
        <f>SUMIF(Base!$I$2:$I$5533,'5º Questão'!A401,Base!$X$2:$X$5533)</f>
        <v>0</v>
      </c>
      <c r="L401" s="33">
        <f t="shared" si="6"/>
        <v>765</v>
      </c>
    </row>
    <row r="402" spans="1:12" ht="50.25">
      <c r="A402" s="23" t="s">
        <v>7928</v>
      </c>
      <c r="B402" s="1">
        <f>SUMIF(Base!$I$2:$I$5533,'5º Questão'!A402,Base!$O$2:$O$5533)</f>
        <v>0</v>
      </c>
      <c r="C402" s="1">
        <f>SUMIF(Base!$I$2:$I$5533,'5º Questão'!A402,Base!$P$2:$P$5533)</f>
        <v>10</v>
      </c>
      <c r="D402" s="1">
        <f>SUMIF(Base!$I$2:$I$5533,'5º Questão'!A402,Base!$Q$2:$Q$5533)</f>
        <v>0</v>
      </c>
      <c r="E402" s="1">
        <f>SUMIF(Base!$I$2:$I$5533,'5º Questão'!A402,Base!$R$2:$R$5533)</f>
        <v>0</v>
      </c>
      <c r="F402" s="1">
        <f>SUMIF(Base!$I$2:$I$5533,'5º Questão'!A402,Base!$S$2:$S$5533)</f>
        <v>271</v>
      </c>
      <c r="G402" s="1">
        <f>SUMIF(Base!$I$2:$I$5533,'5º Questão'!A402,Base!$T$2:$T$5533)</f>
        <v>87</v>
      </c>
      <c r="H402" s="1">
        <f>SUMIF(Base!$I$2:$I$5533,'5º Questão'!A402,Base!$U$2:$U$5533)</f>
        <v>0</v>
      </c>
      <c r="I402" s="1">
        <f>SUMIF(Base!$I$2:$I$5533,'5º Questão'!A402,Base!$V$2:$V$5533)</f>
        <v>0</v>
      </c>
      <c r="J402" s="1">
        <f>SUMIF(Base!$I$2:$I$5533,'5º Questão'!A402,Base!$W$2:$W$5533)</f>
        <v>0</v>
      </c>
      <c r="K402" s="1">
        <f>SUMIF(Base!$I$2:$I$5533,'5º Questão'!A402,Base!$X$2:$X$5533)</f>
        <v>0</v>
      </c>
      <c r="L402" s="33">
        <f t="shared" si="6"/>
        <v>368</v>
      </c>
    </row>
    <row r="403" spans="1:12" ht="25.5">
      <c r="A403" s="23" t="s">
        <v>11926</v>
      </c>
      <c r="B403" s="1">
        <f>SUMIF(Base!$I$2:$I$5533,'5º Questão'!A403,Base!$O$2:$O$5533)</f>
        <v>0</v>
      </c>
      <c r="C403" s="1">
        <f>SUMIF(Base!$I$2:$I$5533,'5º Questão'!A403,Base!$P$2:$P$5533)</f>
        <v>0</v>
      </c>
      <c r="D403" s="1">
        <f>SUMIF(Base!$I$2:$I$5533,'5º Questão'!A403,Base!$Q$2:$Q$5533)</f>
        <v>0</v>
      </c>
      <c r="E403" s="1">
        <f>SUMIF(Base!$I$2:$I$5533,'5º Questão'!A403,Base!$R$2:$R$5533)</f>
        <v>0</v>
      </c>
      <c r="F403" s="1">
        <f>SUMIF(Base!$I$2:$I$5533,'5º Questão'!A403,Base!$S$2:$S$5533)</f>
        <v>356</v>
      </c>
      <c r="G403" s="1">
        <f>SUMIF(Base!$I$2:$I$5533,'5º Questão'!A403,Base!$T$2:$T$5533)</f>
        <v>595</v>
      </c>
      <c r="H403" s="1">
        <f>SUMIF(Base!$I$2:$I$5533,'5º Questão'!A403,Base!$U$2:$U$5533)</f>
        <v>0</v>
      </c>
      <c r="I403" s="1">
        <f>SUMIF(Base!$I$2:$I$5533,'5º Questão'!A403,Base!$V$2:$V$5533)</f>
        <v>0</v>
      </c>
      <c r="J403" s="1">
        <f>SUMIF(Base!$I$2:$I$5533,'5º Questão'!A403,Base!$W$2:$W$5533)</f>
        <v>0</v>
      </c>
      <c r="K403" s="1">
        <f>SUMIF(Base!$I$2:$I$5533,'5º Questão'!A403,Base!$X$2:$X$5533)</f>
        <v>0</v>
      </c>
      <c r="L403" s="33">
        <f t="shared" si="6"/>
        <v>951</v>
      </c>
    </row>
    <row r="404" spans="1:12" ht="25.5">
      <c r="A404" s="23" t="s">
        <v>7931</v>
      </c>
      <c r="B404" s="1">
        <f>SUMIF(Base!$I$2:$I$5533,'5º Questão'!A404,Base!$O$2:$O$5533)</f>
        <v>0</v>
      </c>
      <c r="C404" s="1">
        <f>SUMIF(Base!$I$2:$I$5533,'5º Questão'!A404,Base!$P$2:$P$5533)</f>
        <v>2</v>
      </c>
      <c r="D404" s="1">
        <f>SUMIF(Base!$I$2:$I$5533,'5º Questão'!A404,Base!$Q$2:$Q$5533)</f>
        <v>0</v>
      </c>
      <c r="E404" s="1">
        <f>SUMIF(Base!$I$2:$I$5533,'5º Questão'!A404,Base!$R$2:$R$5533)</f>
        <v>182</v>
      </c>
      <c r="F404" s="1">
        <f>SUMIF(Base!$I$2:$I$5533,'5º Questão'!A404,Base!$S$2:$S$5533)</f>
        <v>0</v>
      </c>
      <c r="G404" s="1">
        <f>SUMIF(Base!$I$2:$I$5533,'5º Questão'!A404,Base!$T$2:$T$5533)</f>
        <v>0</v>
      </c>
      <c r="H404" s="1">
        <f>SUMIF(Base!$I$2:$I$5533,'5º Questão'!A404,Base!$U$2:$U$5533)</f>
        <v>0</v>
      </c>
      <c r="I404" s="1">
        <f>SUMIF(Base!$I$2:$I$5533,'5º Questão'!A404,Base!$V$2:$V$5533)</f>
        <v>0</v>
      </c>
      <c r="J404" s="1">
        <f>SUMIF(Base!$I$2:$I$5533,'5º Questão'!A404,Base!$W$2:$W$5533)</f>
        <v>0</v>
      </c>
      <c r="K404" s="1">
        <f>SUMIF(Base!$I$2:$I$5533,'5º Questão'!A404,Base!$X$2:$X$5533)</f>
        <v>0</v>
      </c>
      <c r="L404" s="33">
        <f t="shared" si="6"/>
        <v>184</v>
      </c>
    </row>
    <row r="405" spans="1:12" ht="33.75">
      <c r="A405" s="23" t="s">
        <v>398</v>
      </c>
      <c r="B405" s="1">
        <f>SUMIF(Base!$I$2:$I$5533,'5º Questão'!A405,Base!$O$2:$O$5533)</f>
        <v>0</v>
      </c>
      <c r="C405" s="1">
        <f>SUMIF(Base!$I$2:$I$5533,'5º Questão'!A405,Base!$P$2:$P$5533)</f>
        <v>0</v>
      </c>
      <c r="D405" s="1">
        <f>SUMIF(Base!$I$2:$I$5533,'5º Questão'!A405,Base!$Q$2:$Q$5533)</f>
        <v>0</v>
      </c>
      <c r="E405" s="1">
        <f>SUMIF(Base!$I$2:$I$5533,'5º Questão'!A405,Base!$R$2:$R$5533)</f>
        <v>560</v>
      </c>
      <c r="F405" s="1">
        <f>SUMIF(Base!$I$2:$I$5533,'5º Questão'!A405,Base!$S$2:$S$5533)</f>
        <v>0</v>
      </c>
      <c r="G405" s="1">
        <f>SUMIF(Base!$I$2:$I$5533,'5º Questão'!A405,Base!$T$2:$T$5533)</f>
        <v>0</v>
      </c>
      <c r="H405" s="1">
        <f>SUMIF(Base!$I$2:$I$5533,'5º Questão'!A405,Base!$U$2:$U$5533)</f>
        <v>0</v>
      </c>
      <c r="I405" s="1">
        <f>SUMIF(Base!$I$2:$I$5533,'5º Questão'!A405,Base!$V$2:$V$5533)</f>
        <v>0</v>
      </c>
      <c r="J405" s="1">
        <f>SUMIF(Base!$I$2:$I$5533,'5º Questão'!A405,Base!$W$2:$W$5533)</f>
        <v>0</v>
      </c>
      <c r="K405" s="1">
        <f>SUMIF(Base!$I$2:$I$5533,'5º Questão'!A405,Base!$X$2:$X$5533)</f>
        <v>0</v>
      </c>
      <c r="L405" s="33">
        <f t="shared" si="6"/>
        <v>560</v>
      </c>
    </row>
    <row r="406" spans="1:12" ht="42">
      <c r="A406" s="23" t="s">
        <v>284</v>
      </c>
      <c r="B406" s="1">
        <f>SUMIF(Base!$I$2:$I$5533,'5º Questão'!A406,Base!$O$2:$O$5533)</f>
        <v>0</v>
      </c>
      <c r="C406" s="1">
        <f>SUMIF(Base!$I$2:$I$5533,'5º Questão'!A406,Base!$P$2:$P$5533)</f>
        <v>14</v>
      </c>
      <c r="D406" s="1">
        <f>SUMIF(Base!$I$2:$I$5533,'5º Questão'!A406,Base!$Q$2:$Q$5533)</f>
        <v>0</v>
      </c>
      <c r="E406" s="1">
        <f>SUMIF(Base!$I$2:$I$5533,'5º Questão'!A406,Base!$R$2:$R$5533)</f>
        <v>0</v>
      </c>
      <c r="F406" s="1">
        <f>SUMIF(Base!$I$2:$I$5533,'5º Questão'!A406,Base!$S$2:$S$5533)</f>
        <v>361</v>
      </c>
      <c r="G406" s="1">
        <f>SUMIF(Base!$I$2:$I$5533,'5º Questão'!A406,Base!$T$2:$T$5533)</f>
        <v>0</v>
      </c>
      <c r="H406" s="1">
        <f>SUMIF(Base!$I$2:$I$5533,'5º Questão'!A406,Base!$U$2:$U$5533)</f>
        <v>0</v>
      </c>
      <c r="I406" s="1">
        <f>SUMIF(Base!$I$2:$I$5533,'5º Questão'!A406,Base!$V$2:$V$5533)</f>
        <v>0</v>
      </c>
      <c r="J406" s="1">
        <f>SUMIF(Base!$I$2:$I$5533,'5º Questão'!A406,Base!$W$2:$W$5533)</f>
        <v>0</v>
      </c>
      <c r="K406" s="1">
        <f>SUMIF(Base!$I$2:$I$5533,'5º Questão'!A406,Base!$X$2:$X$5533)</f>
        <v>0</v>
      </c>
      <c r="L406" s="33">
        <f t="shared" si="6"/>
        <v>375</v>
      </c>
    </row>
    <row r="407" spans="1:12">
      <c r="A407" s="23" t="s">
        <v>16408</v>
      </c>
      <c r="B407" s="1">
        <f>SUMIF(Base!$I$2:$I$5533,'5º Questão'!A407,Base!$O$2:$O$5533)</f>
        <v>0</v>
      </c>
      <c r="C407" s="1">
        <f>SUMIF(Base!$I$2:$I$5533,'5º Questão'!A407,Base!$P$2:$P$5533)</f>
        <v>0</v>
      </c>
      <c r="D407" s="1">
        <f>SUMIF(Base!$I$2:$I$5533,'5º Questão'!A407,Base!$Q$2:$Q$5533)</f>
        <v>0</v>
      </c>
      <c r="E407" s="1">
        <f>SUMIF(Base!$I$2:$I$5533,'5º Questão'!A407,Base!$R$2:$R$5533)</f>
        <v>487</v>
      </c>
      <c r="F407" s="1">
        <f>SUMIF(Base!$I$2:$I$5533,'5º Questão'!A407,Base!$S$2:$S$5533)</f>
        <v>395</v>
      </c>
      <c r="G407" s="1">
        <f>SUMIF(Base!$I$2:$I$5533,'5º Questão'!A407,Base!$T$2:$T$5533)</f>
        <v>0</v>
      </c>
      <c r="H407" s="1">
        <f>SUMIF(Base!$I$2:$I$5533,'5º Questão'!A407,Base!$U$2:$U$5533)</f>
        <v>0</v>
      </c>
      <c r="I407" s="1">
        <f>SUMIF(Base!$I$2:$I$5533,'5º Questão'!A407,Base!$V$2:$V$5533)</f>
        <v>0</v>
      </c>
      <c r="J407" s="1">
        <f>SUMIF(Base!$I$2:$I$5533,'5º Questão'!A407,Base!$W$2:$W$5533)</f>
        <v>0</v>
      </c>
      <c r="K407" s="1">
        <f>SUMIF(Base!$I$2:$I$5533,'5º Questão'!A407,Base!$X$2:$X$5533)</f>
        <v>0</v>
      </c>
      <c r="L407" s="33">
        <f t="shared" si="6"/>
        <v>882</v>
      </c>
    </row>
    <row r="408" spans="1:12" ht="42">
      <c r="A408" s="23" t="s">
        <v>16444</v>
      </c>
      <c r="B408" s="1">
        <f>SUMIF(Base!$I$2:$I$5533,'5º Questão'!A408,Base!$O$2:$O$5533)</f>
        <v>0</v>
      </c>
      <c r="C408" s="1">
        <f>SUMIF(Base!$I$2:$I$5533,'5º Questão'!A408,Base!$P$2:$P$5533)</f>
        <v>0</v>
      </c>
      <c r="D408" s="1">
        <f>SUMIF(Base!$I$2:$I$5533,'5º Questão'!A408,Base!$Q$2:$Q$5533)</f>
        <v>0</v>
      </c>
      <c r="E408" s="1">
        <f>SUMIF(Base!$I$2:$I$5533,'5º Questão'!A408,Base!$R$2:$R$5533)</f>
        <v>596</v>
      </c>
      <c r="F408" s="1">
        <f>SUMIF(Base!$I$2:$I$5533,'5º Questão'!A408,Base!$S$2:$S$5533)</f>
        <v>426</v>
      </c>
      <c r="G408" s="1">
        <f>SUMIF(Base!$I$2:$I$5533,'5º Questão'!A408,Base!$T$2:$T$5533)</f>
        <v>352</v>
      </c>
      <c r="H408" s="1">
        <f>SUMIF(Base!$I$2:$I$5533,'5º Questão'!A408,Base!$U$2:$U$5533)</f>
        <v>0</v>
      </c>
      <c r="I408" s="1">
        <f>SUMIF(Base!$I$2:$I$5533,'5º Questão'!A408,Base!$V$2:$V$5533)</f>
        <v>0</v>
      </c>
      <c r="J408" s="1">
        <f>SUMIF(Base!$I$2:$I$5533,'5º Questão'!A408,Base!$W$2:$W$5533)</f>
        <v>0</v>
      </c>
      <c r="K408" s="1">
        <f>SUMIF(Base!$I$2:$I$5533,'5º Questão'!A408,Base!$X$2:$X$5533)</f>
        <v>0</v>
      </c>
      <c r="L408" s="33">
        <f t="shared" si="6"/>
        <v>1374</v>
      </c>
    </row>
    <row r="409" spans="1:12" ht="25.5">
      <c r="A409" s="23" t="s">
        <v>9956</v>
      </c>
      <c r="B409" s="1">
        <f>SUMIF(Base!$I$2:$I$5533,'5º Questão'!A409,Base!$O$2:$O$5533)</f>
        <v>0</v>
      </c>
      <c r="C409" s="1">
        <f>SUMIF(Base!$I$2:$I$5533,'5º Questão'!A409,Base!$P$2:$P$5533)</f>
        <v>2</v>
      </c>
      <c r="D409" s="1">
        <f>SUMIF(Base!$I$2:$I$5533,'5º Questão'!A409,Base!$Q$2:$Q$5533)</f>
        <v>0</v>
      </c>
      <c r="E409" s="1">
        <f>SUMIF(Base!$I$2:$I$5533,'5º Questão'!A409,Base!$R$2:$R$5533)</f>
        <v>394</v>
      </c>
      <c r="F409" s="1">
        <f>SUMIF(Base!$I$2:$I$5533,'5º Questão'!A409,Base!$S$2:$S$5533)</f>
        <v>0</v>
      </c>
      <c r="G409" s="1">
        <f>SUMIF(Base!$I$2:$I$5533,'5º Questão'!A409,Base!$T$2:$T$5533)</f>
        <v>0</v>
      </c>
      <c r="H409" s="1">
        <f>SUMIF(Base!$I$2:$I$5533,'5º Questão'!A409,Base!$U$2:$U$5533)</f>
        <v>0</v>
      </c>
      <c r="I409" s="1">
        <f>SUMIF(Base!$I$2:$I$5533,'5º Questão'!A409,Base!$V$2:$V$5533)</f>
        <v>0</v>
      </c>
      <c r="J409" s="1">
        <f>SUMIF(Base!$I$2:$I$5533,'5º Questão'!A409,Base!$W$2:$W$5533)</f>
        <v>0</v>
      </c>
      <c r="K409" s="1">
        <f>SUMIF(Base!$I$2:$I$5533,'5º Questão'!A409,Base!$X$2:$X$5533)</f>
        <v>0</v>
      </c>
      <c r="L409" s="33">
        <f t="shared" si="6"/>
        <v>396</v>
      </c>
    </row>
    <row r="410" spans="1:12" ht="33.75">
      <c r="A410" s="23" t="s">
        <v>16384</v>
      </c>
      <c r="B410" s="1">
        <f>SUMIF(Base!$I$2:$I$5533,'5º Questão'!A410,Base!$O$2:$O$5533)</f>
        <v>0</v>
      </c>
      <c r="C410" s="1">
        <f>SUMIF(Base!$I$2:$I$5533,'5º Questão'!A410,Base!$P$2:$P$5533)</f>
        <v>0</v>
      </c>
      <c r="D410" s="1">
        <f>SUMIF(Base!$I$2:$I$5533,'5º Questão'!A410,Base!$Q$2:$Q$5533)</f>
        <v>0</v>
      </c>
      <c r="E410" s="1">
        <f>SUMIF(Base!$I$2:$I$5533,'5º Questão'!A410,Base!$R$2:$R$5533)</f>
        <v>813</v>
      </c>
      <c r="F410" s="1">
        <f>SUMIF(Base!$I$2:$I$5533,'5º Questão'!A410,Base!$S$2:$S$5533)</f>
        <v>0</v>
      </c>
      <c r="G410" s="1">
        <f>SUMIF(Base!$I$2:$I$5533,'5º Questão'!A410,Base!$T$2:$T$5533)</f>
        <v>0</v>
      </c>
      <c r="H410" s="1">
        <f>SUMIF(Base!$I$2:$I$5533,'5º Questão'!A410,Base!$U$2:$U$5533)</f>
        <v>0</v>
      </c>
      <c r="I410" s="1">
        <f>SUMIF(Base!$I$2:$I$5533,'5º Questão'!A410,Base!$V$2:$V$5533)</f>
        <v>0</v>
      </c>
      <c r="J410" s="1">
        <f>SUMIF(Base!$I$2:$I$5533,'5º Questão'!A410,Base!$W$2:$W$5533)</f>
        <v>0</v>
      </c>
      <c r="K410" s="1">
        <f>SUMIF(Base!$I$2:$I$5533,'5º Questão'!A410,Base!$X$2:$X$5533)</f>
        <v>0</v>
      </c>
      <c r="L410" s="33">
        <f t="shared" si="6"/>
        <v>813</v>
      </c>
    </row>
    <row r="411" spans="1:12" ht="42">
      <c r="A411" s="23" t="s">
        <v>5844</v>
      </c>
      <c r="B411" s="1">
        <f>SUMIF(Base!$I$2:$I$5533,'5º Questão'!A411,Base!$O$2:$O$5533)</f>
        <v>0</v>
      </c>
      <c r="C411" s="1">
        <f>SUMIF(Base!$I$2:$I$5533,'5º Questão'!A411,Base!$P$2:$P$5533)</f>
        <v>11</v>
      </c>
      <c r="D411" s="1">
        <f>SUMIF(Base!$I$2:$I$5533,'5º Questão'!A411,Base!$Q$2:$Q$5533)</f>
        <v>0</v>
      </c>
      <c r="E411" s="1">
        <f>SUMIF(Base!$I$2:$I$5533,'5º Questão'!A411,Base!$R$2:$R$5533)</f>
        <v>0</v>
      </c>
      <c r="F411" s="1">
        <f>SUMIF(Base!$I$2:$I$5533,'5º Questão'!A411,Base!$S$2:$S$5533)</f>
        <v>890</v>
      </c>
      <c r="G411" s="1">
        <f>SUMIF(Base!$I$2:$I$5533,'5º Questão'!A411,Base!$T$2:$T$5533)</f>
        <v>675</v>
      </c>
      <c r="H411" s="1">
        <f>SUMIF(Base!$I$2:$I$5533,'5º Questão'!A411,Base!$U$2:$U$5533)</f>
        <v>0</v>
      </c>
      <c r="I411" s="1">
        <f>SUMIF(Base!$I$2:$I$5533,'5º Questão'!A411,Base!$V$2:$V$5533)</f>
        <v>0</v>
      </c>
      <c r="J411" s="1">
        <f>SUMIF(Base!$I$2:$I$5533,'5º Questão'!A411,Base!$W$2:$W$5533)</f>
        <v>0</v>
      </c>
      <c r="K411" s="1">
        <f>SUMIF(Base!$I$2:$I$5533,'5º Questão'!A411,Base!$X$2:$X$5533)</f>
        <v>0</v>
      </c>
      <c r="L411" s="33">
        <f t="shared" si="6"/>
        <v>1576</v>
      </c>
    </row>
    <row r="412" spans="1:12" ht="17.25">
      <c r="A412" s="23" t="s">
        <v>10448</v>
      </c>
      <c r="B412" s="1">
        <f>SUMIF(Base!$I$2:$I$5533,'5º Questão'!A412,Base!$O$2:$O$5533)</f>
        <v>0</v>
      </c>
      <c r="C412" s="1">
        <f>SUMIF(Base!$I$2:$I$5533,'5º Questão'!A412,Base!$P$2:$P$5533)</f>
        <v>0</v>
      </c>
      <c r="D412" s="1">
        <f>SUMIF(Base!$I$2:$I$5533,'5º Questão'!A412,Base!$Q$2:$Q$5533)</f>
        <v>0</v>
      </c>
      <c r="E412" s="1">
        <f>SUMIF(Base!$I$2:$I$5533,'5º Questão'!A412,Base!$R$2:$R$5533)</f>
        <v>0</v>
      </c>
      <c r="F412" s="1">
        <f>SUMIF(Base!$I$2:$I$5533,'5º Questão'!A412,Base!$S$2:$S$5533)</f>
        <v>0</v>
      </c>
      <c r="G412" s="1">
        <f>SUMIF(Base!$I$2:$I$5533,'5º Questão'!A412,Base!$T$2:$T$5533)</f>
        <v>312</v>
      </c>
      <c r="H412" s="1">
        <f>SUMIF(Base!$I$2:$I$5533,'5º Questão'!A412,Base!$U$2:$U$5533)</f>
        <v>0</v>
      </c>
      <c r="I412" s="1">
        <f>SUMIF(Base!$I$2:$I$5533,'5º Questão'!A412,Base!$V$2:$V$5533)</f>
        <v>100</v>
      </c>
      <c r="J412" s="1">
        <f>SUMIF(Base!$I$2:$I$5533,'5º Questão'!A412,Base!$W$2:$W$5533)</f>
        <v>0</v>
      </c>
      <c r="K412" s="1">
        <f>SUMIF(Base!$I$2:$I$5533,'5º Questão'!A412,Base!$X$2:$X$5533)</f>
        <v>0</v>
      </c>
      <c r="L412" s="33">
        <f t="shared" si="6"/>
        <v>412</v>
      </c>
    </row>
    <row r="413" spans="1:12" ht="25.5">
      <c r="A413" s="23" t="s">
        <v>17560</v>
      </c>
      <c r="B413" s="1">
        <f>SUMIF(Base!$I$2:$I$5533,'5º Questão'!A413,Base!$O$2:$O$5533)</f>
        <v>0</v>
      </c>
      <c r="C413" s="1">
        <f>SUMIF(Base!$I$2:$I$5533,'5º Questão'!A413,Base!$P$2:$P$5533)</f>
        <v>9</v>
      </c>
      <c r="D413" s="1">
        <f>SUMIF(Base!$I$2:$I$5533,'5º Questão'!A413,Base!$Q$2:$Q$5533)</f>
        <v>0</v>
      </c>
      <c r="E413" s="1">
        <f>SUMIF(Base!$I$2:$I$5533,'5º Questão'!A413,Base!$R$2:$R$5533)</f>
        <v>0</v>
      </c>
      <c r="F413" s="1">
        <f>SUMIF(Base!$I$2:$I$5533,'5º Questão'!A413,Base!$S$2:$S$5533)</f>
        <v>248</v>
      </c>
      <c r="G413" s="1">
        <f>SUMIF(Base!$I$2:$I$5533,'5º Questão'!A413,Base!$T$2:$T$5533)</f>
        <v>138</v>
      </c>
      <c r="H413" s="1">
        <f>SUMIF(Base!$I$2:$I$5533,'5º Questão'!A413,Base!$U$2:$U$5533)</f>
        <v>0</v>
      </c>
      <c r="I413" s="1">
        <f>SUMIF(Base!$I$2:$I$5533,'5º Questão'!A413,Base!$V$2:$V$5533)</f>
        <v>0</v>
      </c>
      <c r="J413" s="1">
        <f>SUMIF(Base!$I$2:$I$5533,'5º Questão'!A413,Base!$W$2:$W$5533)</f>
        <v>0</v>
      </c>
      <c r="K413" s="1">
        <f>SUMIF(Base!$I$2:$I$5533,'5º Questão'!A413,Base!$X$2:$X$5533)</f>
        <v>0</v>
      </c>
      <c r="L413" s="33">
        <f t="shared" si="6"/>
        <v>395</v>
      </c>
    </row>
    <row r="414" spans="1:12">
      <c r="A414" s="23" t="s">
        <v>333</v>
      </c>
      <c r="B414" s="1">
        <f>SUMIF(Base!$I$2:$I$5533,'5º Questão'!A414,Base!$O$2:$O$5533)</f>
        <v>0</v>
      </c>
      <c r="C414" s="1">
        <f>SUMIF(Base!$I$2:$I$5533,'5º Questão'!A414,Base!$P$2:$P$5533)</f>
        <v>0</v>
      </c>
      <c r="D414" s="1">
        <f>SUMIF(Base!$I$2:$I$5533,'5º Questão'!A414,Base!$Q$2:$Q$5533)</f>
        <v>0</v>
      </c>
      <c r="E414" s="1">
        <f>SUMIF(Base!$I$2:$I$5533,'5º Questão'!A414,Base!$R$2:$R$5533)</f>
        <v>0</v>
      </c>
      <c r="F414" s="1">
        <f>SUMIF(Base!$I$2:$I$5533,'5º Questão'!A414,Base!$S$2:$S$5533)</f>
        <v>395</v>
      </c>
      <c r="G414" s="1">
        <f>SUMIF(Base!$I$2:$I$5533,'5º Questão'!A414,Base!$T$2:$T$5533)</f>
        <v>321</v>
      </c>
      <c r="H414" s="1">
        <f>SUMIF(Base!$I$2:$I$5533,'5º Questão'!A414,Base!$U$2:$U$5533)</f>
        <v>0</v>
      </c>
      <c r="I414" s="1">
        <f>SUMIF(Base!$I$2:$I$5533,'5º Questão'!A414,Base!$V$2:$V$5533)</f>
        <v>135</v>
      </c>
      <c r="J414" s="1">
        <f>SUMIF(Base!$I$2:$I$5533,'5º Questão'!A414,Base!$W$2:$W$5533)</f>
        <v>0</v>
      </c>
      <c r="K414" s="1">
        <f>SUMIF(Base!$I$2:$I$5533,'5º Questão'!A414,Base!$X$2:$X$5533)</f>
        <v>0</v>
      </c>
      <c r="L414" s="33">
        <f t="shared" si="6"/>
        <v>851</v>
      </c>
    </row>
    <row r="415" spans="1:12" ht="33.75">
      <c r="A415" s="23" t="s">
        <v>13602</v>
      </c>
      <c r="B415" s="1">
        <f>SUMIF(Base!$I$2:$I$5533,'5º Questão'!A415,Base!$O$2:$O$5533)</f>
        <v>0</v>
      </c>
      <c r="C415" s="1">
        <f>SUMIF(Base!$I$2:$I$5533,'5º Questão'!A415,Base!$P$2:$P$5533)</f>
        <v>0</v>
      </c>
      <c r="D415" s="1">
        <f>SUMIF(Base!$I$2:$I$5533,'5º Questão'!A415,Base!$Q$2:$Q$5533)</f>
        <v>0</v>
      </c>
      <c r="E415" s="1">
        <f>SUMIF(Base!$I$2:$I$5533,'5º Questão'!A415,Base!$R$2:$R$5533)</f>
        <v>397</v>
      </c>
      <c r="F415" s="1">
        <f>SUMIF(Base!$I$2:$I$5533,'5º Questão'!A415,Base!$S$2:$S$5533)</f>
        <v>0</v>
      </c>
      <c r="G415" s="1">
        <f>SUMIF(Base!$I$2:$I$5533,'5º Questão'!A415,Base!$T$2:$T$5533)</f>
        <v>0</v>
      </c>
      <c r="H415" s="1">
        <f>SUMIF(Base!$I$2:$I$5533,'5º Questão'!A415,Base!$U$2:$U$5533)</f>
        <v>0</v>
      </c>
      <c r="I415" s="1">
        <f>SUMIF(Base!$I$2:$I$5533,'5º Questão'!A415,Base!$V$2:$V$5533)</f>
        <v>0</v>
      </c>
      <c r="J415" s="1">
        <f>SUMIF(Base!$I$2:$I$5533,'5º Questão'!A415,Base!$W$2:$W$5533)</f>
        <v>0</v>
      </c>
      <c r="K415" s="1">
        <f>SUMIF(Base!$I$2:$I$5533,'5º Questão'!A415,Base!$X$2:$X$5533)</f>
        <v>0</v>
      </c>
      <c r="L415" s="33">
        <f t="shared" si="6"/>
        <v>397</v>
      </c>
    </row>
    <row r="416" spans="1:12" ht="33.75">
      <c r="A416" s="23" t="s">
        <v>3373</v>
      </c>
      <c r="B416" s="1">
        <f>SUMIF(Base!$I$2:$I$5533,'5º Questão'!A416,Base!$O$2:$O$5533)</f>
        <v>0</v>
      </c>
      <c r="C416" s="1">
        <f>SUMIF(Base!$I$2:$I$5533,'5º Questão'!A416,Base!$P$2:$P$5533)</f>
        <v>0</v>
      </c>
      <c r="D416" s="1">
        <f>SUMIF(Base!$I$2:$I$5533,'5º Questão'!A416,Base!$Q$2:$Q$5533)</f>
        <v>0</v>
      </c>
      <c r="E416" s="1">
        <f>SUMIF(Base!$I$2:$I$5533,'5º Questão'!A416,Base!$R$2:$R$5533)</f>
        <v>0</v>
      </c>
      <c r="F416" s="1">
        <f>SUMIF(Base!$I$2:$I$5533,'5º Questão'!A416,Base!$S$2:$S$5533)</f>
        <v>0</v>
      </c>
      <c r="G416" s="1">
        <f>SUMIF(Base!$I$2:$I$5533,'5º Questão'!A416,Base!$T$2:$T$5533)</f>
        <v>891</v>
      </c>
      <c r="H416" s="1">
        <f>SUMIF(Base!$I$2:$I$5533,'5º Questão'!A416,Base!$U$2:$U$5533)</f>
        <v>0</v>
      </c>
      <c r="I416" s="1">
        <f>SUMIF(Base!$I$2:$I$5533,'5º Questão'!A416,Base!$V$2:$V$5533)</f>
        <v>0</v>
      </c>
      <c r="J416" s="1">
        <f>SUMIF(Base!$I$2:$I$5533,'5º Questão'!A416,Base!$W$2:$W$5533)</f>
        <v>0</v>
      </c>
      <c r="K416" s="1">
        <f>SUMIF(Base!$I$2:$I$5533,'5º Questão'!A416,Base!$X$2:$X$5533)</f>
        <v>0</v>
      </c>
      <c r="L416" s="33">
        <f t="shared" si="6"/>
        <v>891</v>
      </c>
    </row>
    <row r="417" spans="1:12" ht="17.25">
      <c r="A417" s="23" t="s">
        <v>15576</v>
      </c>
      <c r="B417" s="1">
        <f>SUMIF(Base!$I$2:$I$5533,'5º Questão'!A417,Base!$O$2:$O$5533)</f>
        <v>0</v>
      </c>
      <c r="C417" s="1">
        <f>SUMIF(Base!$I$2:$I$5533,'5º Questão'!A417,Base!$P$2:$P$5533)</f>
        <v>15</v>
      </c>
      <c r="D417" s="1">
        <f>SUMIF(Base!$I$2:$I$5533,'5º Questão'!A417,Base!$Q$2:$Q$5533)</f>
        <v>0</v>
      </c>
      <c r="E417" s="1">
        <f>SUMIF(Base!$I$2:$I$5533,'5º Questão'!A417,Base!$R$2:$R$5533)</f>
        <v>0</v>
      </c>
      <c r="F417" s="1">
        <f>SUMIF(Base!$I$2:$I$5533,'5º Questão'!A417,Base!$S$2:$S$5533)</f>
        <v>625</v>
      </c>
      <c r="G417" s="1">
        <f>SUMIF(Base!$I$2:$I$5533,'5º Questão'!A417,Base!$T$2:$T$5533)</f>
        <v>295</v>
      </c>
      <c r="H417" s="1">
        <f>SUMIF(Base!$I$2:$I$5533,'5º Questão'!A417,Base!$U$2:$U$5533)</f>
        <v>0</v>
      </c>
      <c r="I417" s="1">
        <f>SUMIF(Base!$I$2:$I$5533,'5º Questão'!A417,Base!$V$2:$V$5533)</f>
        <v>90</v>
      </c>
      <c r="J417" s="1">
        <f>SUMIF(Base!$I$2:$I$5533,'5º Questão'!A417,Base!$W$2:$W$5533)</f>
        <v>0</v>
      </c>
      <c r="K417" s="1">
        <f>SUMIF(Base!$I$2:$I$5533,'5º Questão'!A417,Base!$X$2:$X$5533)</f>
        <v>0</v>
      </c>
      <c r="L417" s="33">
        <f t="shared" si="6"/>
        <v>1025</v>
      </c>
    </row>
    <row r="418" spans="1:12" ht="25.5">
      <c r="A418" s="23" t="s">
        <v>13292</v>
      </c>
      <c r="B418" s="1">
        <f>SUMIF(Base!$I$2:$I$5533,'5º Questão'!A418,Base!$O$2:$O$5533)</f>
        <v>0</v>
      </c>
      <c r="C418" s="1">
        <f>SUMIF(Base!$I$2:$I$5533,'5º Questão'!A418,Base!$P$2:$P$5533)</f>
        <v>1</v>
      </c>
      <c r="D418" s="1">
        <f>SUMIF(Base!$I$2:$I$5533,'5º Questão'!A418,Base!$Q$2:$Q$5533)</f>
        <v>0</v>
      </c>
      <c r="E418" s="1">
        <f>SUMIF(Base!$I$2:$I$5533,'5º Questão'!A418,Base!$R$2:$R$5533)</f>
        <v>0</v>
      </c>
      <c r="F418" s="1">
        <f>SUMIF(Base!$I$2:$I$5533,'5º Questão'!A418,Base!$S$2:$S$5533)</f>
        <v>531</v>
      </c>
      <c r="G418" s="1">
        <f>SUMIF(Base!$I$2:$I$5533,'5º Questão'!A418,Base!$T$2:$T$5533)</f>
        <v>544</v>
      </c>
      <c r="H418" s="1">
        <f>SUMIF(Base!$I$2:$I$5533,'5º Questão'!A418,Base!$U$2:$U$5533)</f>
        <v>0</v>
      </c>
      <c r="I418" s="1">
        <f>SUMIF(Base!$I$2:$I$5533,'5º Questão'!A418,Base!$V$2:$V$5533)</f>
        <v>0</v>
      </c>
      <c r="J418" s="1">
        <f>SUMIF(Base!$I$2:$I$5533,'5º Questão'!A418,Base!$W$2:$W$5533)</f>
        <v>0</v>
      </c>
      <c r="K418" s="1">
        <f>SUMIF(Base!$I$2:$I$5533,'5º Questão'!A418,Base!$X$2:$X$5533)</f>
        <v>0</v>
      </c>
      <c r="L418" s="33">
        <f t="shared" si="6"/>
        <v>1076</v>
      </c>
    </row>
    <row r="419" spans="1:12" ht="33.75">
      <c r="A419" s="23" t="s">
        <v>7487</v>
      </c>
      <c r="B419" s="1">
        <f>SUMIF(Base!$I$2:$I$5533,'5º Questão'!A419,Base!$O$2:$O$5533)</f>
        <v>0</v>
      </c>
      <c r="C419" s="1">
        <f>SUMIF(Base!$I$2:$I$5533,'5º Questão'!A419,Base!$P$2:$P$5533)</f>
        <v>5</v>
      </c>
      <c r="D419" s="1">
        <f>SUMIF(Base!$I$2:$I$5533,'5º Questão'!A419,Base!$Q$2:$Q$5533)</f>
        <v>0</v>
      </c>
      <c r="E419" s="1">
        <f>SUMIF(Base!$I$2:$I$5533,'5º Questão'!A419,Base!$R$2:$R$5533)</f>
        <v>0</v>
      </c>
      <c r="F419" s="1">
        <f>SUMIF(Base!$I$2:$I$5533,'5º Questão'!A419,Base!$S$2:$S$5533)</f>
        <v>0</v>
      </c>
      <c r="G419" s="1">
        <f>SUMIF(Base!$I$2:$I$5533,'5º Questão'!A419,Base!$T$2:$T$5533)</f>
        <v>271</v>
      </c>
      <c r="H419" s="1">
        <f>SUMIF(Base!$I$2:$I$5533,'5º Questão'!A419,Base!$U$2:$U$5533)</f>
        <v>0</v>
      </c>
      <c r="I419" s="1">
        <f>SUMIF(Base!$I$2:$I$5533,'5º Questão'!A419,Base!$V$2:$V$5533)</f>
        <v>0</v>
      </c>
      <c r="J419" s="1">
        <f>SUMIF(Base!$I$2:$I$5533,'5º Questão'!A419,Base!$W$2:$W$5533)</f>
        <v>0</v>
      </c>
      <c r="K419" s="1">
        <f>SUMIF(Base!$I$2:$I$5533,'5º Questão'!A419,Base!$X$2:$X$5533)</f>
        <v>0</v>
      </c>
      <c r="L419" s="33">
        <f t="shared" si="6"/>
        <v>276</v>
      </c>
    </row>
    <row r="420" spans="1:12" ht="25.5">
      <c r="A420" s="23" t="s">
        <v>6841</v>
      </c>
      <c r="B420" s="1">
        <f>SUMIF(Base!$I$2:$I$5533,'5º Questão'!A420,Base!$O$2:$O$5533)</f>
        <v>0</v>
      </c>
      <c r="C420" s="1">
        <f>SUMIF(Base!$I$2:$I$5533,'5º Questão'!A420,Base!$P$2:$P$5533)</f>
        <v>5</v>
      </c>
      <c r="D420" s="1">
        <f>SUMIF(Base!$I$2:$I$5533,'5º Questão'!A420,Base!$Q$2:$Q$5533)</f>
        <v>0</v>
      </c>
      <c r="E420" s="1">
        <f>SUMIF(Base!$I$2:$I$5533,'5º Questão'!A420,Base!$R$2:$R$5533)</f>
        <v>59</v>
      </c>
      <c r="F420" s="1">
        <f>SUMIF(Base!$I$2:$I$5533,'5º Questão'!A420,Base!$S$2:$S$5533)</f>
        <v>45</v>
      </c>
      <c r="G420" s="1">
        <f>SUMIF(Base!$I$2:$I$5533,'5º Questão'!A420,Base!$T$2:$T$5533)</f>
        <v>25</v>
      </c>
      <c r="H420" s="1">
        <f>SUMIF(Base!$I$2:$I$5533,'5º Questão'!A420,Base!$U$2:$U$5533)</f>
        <v>0</v>
      </c>
      <c r="I420" s="1">
        <f>SUMIF(Base!$I$2:$I$5533,'5º Questão'!A420,Base!$V$2:$V$5533)</f>
        <v>0</v>
      </c>
      <c r="J420" s="1">
        <f>SUMIF(Base!$I$2:$I$5533,'5º Questão'!A420,Base!$W$2:$W$5533)</f>
        <v>0</v>
      </c>
      <c r="K420" s="1">
        <f>SUMIF(Base!$I$2:$I$5533,'5º Questão'!A420,Base!$X$2:$X$5533)</f>
        <v>0</v>
      </c>
      <c r="L420" s="33">
        <f t="shared" si="6"/>
        <v>134</v>
      </c>
    </row>
    <row r="421" spans="1:12" ht="33.75">
      <c r="A421" s="23" t="s">
        <v>13169</v>
      </c>
      <c r="B421" s="1">
        <f>SUMIF(Base!$I$2:$I$5533,'5º Questão'!A421,Base!$O$2:$O$5533)</f>
        <v>0</v>
      </c>
      <c r="C421" s="1">
        <f>SUMIF(Base!$I$2:$I$5533,'5º Questão'!A421,Base!$P$2:$P$5533)</f>
        <v>0</v>
      </c>
      <c r="D421" s="1">
        <f>SUMIF(Base!$I$2:$I$5533,'5º Questão'!A421,Base!$Q$2:$Q$5533)</f>
        <v>0</v>
      </c>
      <c r="E421" s="1">
        <f>SUMIF(Base!$I$2:$I$5533,'5º Questão'!A421,Base!$R$2:$R$5533)</f>
        <v>0</v>
      </c>
      <c r="F421" s="1">
        <f>SUMIF(Base!$I$2:$I$5533,'5º Questão'!A421,Base!$S$2:$S$5533)</f>
        <v>384</v>
      </c>
      <c r="G421" s="1">
        <f>SUMIF(Base!$I$2:$I$5533,'5º Questão'!A421,Base!$T$2:$T$5533)</f>
        <v>0</v>
      </c>
      <c r="H421" s="1">
        <f>SUMIF(Base!$I$2:$I$5533,'5º Questão'!A421,Base!$U$2:$U$5533)</f>
        <v>0</v>
      </c>
      <c r="I421" s="1">
        <f>SUMIF(Base!$I$2:$I$5533,'5º Questão'!A421,Base!$V$2:$V$5533)</f>
        <v>0</v>
      </c>
      <c r="J421" s="1">
        <f>SUMIF(Base!$I$2:$I$5533,'5º Questão'!A421,Base!$W$2:$W$5533)</f>
        <v>0</v>
      </c>
      <c r="K421" s="1">
        <f>SUMIF(Base!$I$2:$I$5533,'5º Questão'!A421,Base!$X$2:$X$5533)</f>
        <v>0</v>
      </c>
      <c r="L421" s="33">
        <f t="shared" si="6"/>
        <v>384</v>
      </c>
    </row>
    <row r="422" spans="1:12" ht="33.75">
      <c r="A422" s="23" t="s">
        <v>11545</v>
      </c>
      <c r="B422" s="1">
        <f>SUMIF(Base!$I$2:$I$5533,'5º Questão'!A422,Base!$O$2:$O$5533)</f>
        <v>0</v>
      </c>
      <c r="C422" s="1">
        <f>SUMIF(Base!$I$2:$I$5533,'5º Questão'!A422,Base!$P$2:$P$5533)</f>
        <v>4</v>
      </c>
      <c r="D422" s="1">
        <f>SUMIF(Base!$I$2:$I$5533,'5º Questão'!A422,Base!$Q$2:$Q$5533)</f>
        <v>0</v>
      </c>
      <c r="E422" s="1">
        <f>SUMIF(Base!$I$2:$I$5533,'5º Questão'!A422,Base!$R$2:$R$5533)</f>
        <v>343</v>
      </c>
      <c r="F422" s="1">
        <f>SUMIF(Base!$I$2:$I$5533,'5º Questão'!A422,Base!$S$2:$S$5533)</f>
        <v>0</v>
      </c>
      <c r="G422" s="1">
        <f>SUMIF(Base!$I$2:$I$5533,'5º Questão'!A422,Base!$T$2:$T$5533)</f>
        <v>0</v>
      </c>
      <c r="H422" s="1">
        <f>SUMIF(Base!$I$2:$I$5533,'5º Questão'!A422,Base!$U$2:$U$5533)</f>
        <v>0</v>
      </c>
      <c r="I422" s="1">
        <f>SUMIF(Base!$I$2:$I$5533,'5º Questão'!A422,Base!$V$2:$V$5533)</f>
        <v>0</v>
      </c>
      <c r="J422" s="1">
        <f>SUMIF(Base!$I$2:$I$5533,'5º Questão'!A422,Base!$W$2:$W$5533)</f>
        <v>0</v>
      </c>
      <c r="K422" s="1">
        <f>SUMIF(Base!$I$2:$I$5533,'5º Questão'!A422,Base!$X$2:$X$5533)</f>
        <v>0</v>
      </c>
      <c r="L422" s="33">
        <f t="shared" si="6"/>
        <v>347</v>
      </c>
    </row>
    <row r="423" spans="1:12" ht="25.5">
      <c r="A423" s="23" t="s">
        <v>7783</v>
      </c>
      <c r="B423" s="1">
        <f>SUMIF(Base!$I$2:$I$5533,'5º Questão'!A423,Base!$O$2:$O$5533)</f>
        <v>0</v>
      </c>
      <c r="C423" s="1">
        <f>SUMIF(Base!$I$2:$I$5533,'5º Questão'!A423,Base!$P$2:$P$5533)</f>
        <v>7</v>
      </c>
      <c r="D423" s="1">
        <f>SUMIF(Base!$I$2:$I$5533,'5º Questão'!A423,Base!$Q$2:$Q$5533)</f>
        <v>0</v>
      </c>
      <c r="E423" s="1">
        <f>SUMIF(Base!$I$2:$I$5533,'5º Questão'!A423,Base!$R$2:$R$5533)</f>
        <v>0</v>
      </c>
      <c r="F423" s="1">
        <f>SUMIF(Base!$I$2:$I$5533,'5º Questão'!A423,Base!$S$2:$S$5533)</f>
        <v>173</v>
      </c>
      <c r="G423" s="1">
        <f>SUMIF(Base!$I$2:$I$5533,'5º Questão'!A423,Base!$T$2:$T$5533)</f>
        <v>0</v>
      </c>
      <c r="H423" s="1">
        <f>SUMIF(Base!$I$2:$I$5533,'5º Questão'!A423,Base!$U$2:$U$5533)</f>
        <v>0</v>
      </c>
      <c r="I423" s="1">
        <f>SUMIF(Base!$I$2:$I$5533,'5º Questão'!A423,Base!$V$2:$V$5533)</f>
        <v>0</v>
      </c>
      <c r="J423" s="1">
        <f>SUMIF(Base!$I$2:$I$5533,'5º Questão'!A423,Base!$W$2:$W$5533)</f>
        <v>0</v>
      </c>
      <c r="K423" s="1">
        <f>SUMIF(Base!$I$2:$I$5533,'5º Questão'!A423,Base!$X$2:$X$5533)</f>
        <v>0</v>
      </c>
      <c r="L423" s="33">
        <f t="shared" si="6"/>
        <v>180</v>
      </c>
    </row>
    <row r="424" spans="1:12" ht="33.75">
      <c r="A424" s="23" t="s">
        <v>1569</v>
      </c>
      <c r="B424" s="1">
        <f>SUMIF(Base!$I$2:$I$5533,'5º Questão'!A424,Base!$O$2:$O$5533)</f>
        <v>0</v>
      </c>
      <c r="C424" s="1">
        <f>SUMIF(Base!$I$2:$I$5533,'5º Questão'!A424,Base!$P$2:$P$5533)</f>
        <v>0</v>
      </c>
      <c r="D424" s="1">
        <f>SUMIF(Base!$I$2:$I$5533,'5º Questão'!A424,Base!$Q$2:$Q$5533)</f>
        <v>0</v>
      </c>
      <c r="E424" s="1">
        <f>SUMIF(Base!$I$2:$I$5533,'5º Questão'!A424,Base!$R$2:$R$5533)</f>
        <v>0</v>
      </c>
      <c r="F424" s="1">
        <f>SUMIF(Base!$I$2:$I$5533,'5º Questão'!A424,Base!$S$2:$S$5533)</f>
        <v>611</v>
      </c>
      <c r="G424" s="1">
        <f>SUMIF(Base!$I$2:$I$5533,'5º Questão'!A424,Base!$T$2:$T$5533)</f>
        <v>455</v>
      </c>
      <c r="H424" s="1">
        <f>SUMIF(Base!$I$2:$I$5533,'5º Questão'!A424,Base!$U$2:$U$5533)</f>
        <v>0</v>
      </c>
      <c r="I424" s="1">
        <f>SUMIF(Base!$I$2:$I$5533,'5º Questão'!A424,Base!$V$2:$V$5533)</f>
        <v>0</v>
      </c>
      <c r="J424" s="1">
        <f>SUMIF(Base!$I$2:$I$5533,'5º Questão'!A424,Base!$W$2:$W$5533)</f>
        <v>0</v>
      </c>
      <c r="K424" s="1">
        <f>SUMIF(Base!$I$2:$I$5533,'5º Questão'!A424,Base!$X$2:$X$5533)</f>
        <v>0</v>
      </c>
      <c r="L424" s="33">
        <f t="shared" si="6"/>
        <v>1066</v>
      </c>
    </row>
    <row r="425" spans="1:12" ht="25.5">
      <c r="A425" s="23" t="s">
        <v>16610</v>
      </c>
      <c r="B425" s="1">
        <f>SUMIF(Base!$I$2:$I$5533,'5º Questão'!A425,Base!$O$2:$O$5533)</f>
        <v>0</v>
      </c>
      <c r="C425" s="1">
        <f>SUMIF(Base!$I$2:$I$5533,'5º Questão'!A425,Base!$P$2:$P$5533)</f>
        <v>0</v>
      </c>
      <c r="D425" s="1">
        <f>SUMIF(Base!$I$2:$I$5533,'5º Questão'!A425,Base!$Q$2:$Q$5533)</f>
        <v>0</v>
      </c>
      <c r="E425" s="1">
        <f>SUMIF(Base!$I$2:$I$5533,'5º Questão'!A425,Base!$R$2:$R$5533)</f>
        <v>609</v>
      </c>
      <c r="F425" s="1">
        <f>SUMIF(Base!$I$2:$I$5533,'5º Questão'!A425,Base!$S$2:$S$5533)</f>
        <v>453</v>
      </c>
      <c r="G425" s="1">
        <f>SUMIF(Base!$I$2:$I$5533,'5º Questão'!A425,Base!$T$2:$T$5533)</f>
        <v>410</v>
      </c>
      <c r="H425" s="1">
        <f>SUMIF(Base!$I$2:$I$5533,'5º Questão'!A425,Base!$U$2:$U$5533)</f>
        <v>0</v>
      </c>
      <c r="I425" s="1">
        <f>SUMIF(Base!$I$2:$I$5533,'5º Questão'!A425,Base!$V$2:$V$5533)</f>
        <v>0</v>
      </c>
      <c r="J425" s="1">
        <f>SUMIF(Base!$I$2:$I$5533,'5º Questão'!A425,Base!$W$2:$W$5533)</f>
        <v>0</v>
      </c>
      <c r="K425" s="1">
        <f>SUMIF(Base!$I$2:$I$5533,'5º Questão'!A425,Base!$X$2:$X$5533)</f>
        <v>0</v>
      </c>
      <c r="L425" s="33">
        <f t="shared" si="6"/>
        <v>1472</v>
      </c>
    </row>
    <row r="426" spans="1:12" ht="25.5">
      <c r="A426" s="23" t="s">
        <v>18525</v>
      </c>
      <c r="B426" s="1">
        <f>SUMIF(Base!$I$2:$I$5533,'5º Questão'!A426,Base!$O$2:$O$5533)</f>
        <v>0</v>
      </c>
      <c r="C426" s="1">
        <f>SUMIF(Base!$I$2:$I$5533,'5º Questão'!A426,Base!$P$2:$P$5533)</f>
        <v>0</v>
      </c>
      <c r="D426" s="1">
        <f>SUMIF(Base!$I$2:$I$5533,'5º Questão'!A426,Base!$Q$2:$Q$5533)</f>
        <v>0</v>
      </c>
      <c r="E426" s="1">
        <f>SUMIF(Base!$I$2:$I$5533,'5º Questão'!A426,Base!$R$2:$R$5533)</f>
        <v>0</v>
      </c>
      <c r="F426" s="1">
        <f>SUMIF(Base!$I$2:$I$5533,'5º Questão'!A426,Base!$S$2:$S$5533)</f>
        <v>206</v>
      </c>
      <c r="G426" s="1">
        <f>SUMIF(Base!$I$2:$I$5533,'5º Questão'!A426,Base!$T$2:$T$5533)</f>
        <v>190</v>
      </c>
      <c r="H426" s="1">
        <f>SUMIF(Base!$I$2:$I$5533,'5º Questão'!A426,Base!$U$2:$U$5533)</f>
        <v>0</v>
      </c>
      <c r="I426" s="1">
        <f>SUMIF(Base!$I$2:$I$5533,'5º Questão'!A426,Base!$V$2:$V$5533)</f>
        <v>0</v>
      </c>
      <c r="J426" s="1">
        <f>SUMIF(Base!$I$2:$I$5533,'5º Questão'!A426,Base!$W$2:$W$5533)</f>
        <v>0</v>
      </c>
      <c r="K426" s="1">
        <f>SUMIF(Base!$I$2:$I$5533,'5º Questão'!A426,Base!$X$2:$X$5533)</f>
        <v>0</v>
      </c>
      <c r="L426" s="33">
        <f t="shared" si="6"/>
        <v>396</v>
      </c>
    </row>
    <row r="427" spans="1:12" ht="25.5">
      <c r="A427" s="23" t="s">
        <v>10731</v>
      </c>
      <c r="B427" s="1">
        <f>SUMIF(Base!$I$2:$I$5533,'5º Questão'!A427,Base!$O$2:$O$5533)</f>
        <v>0</v>
      </c>
      <c r="C427" s="1">
        <f>SUMIF(Base!$I$2:$I$5533,'5º Questão'!A427,Base!$P$2:$P$5533)</f>
        <v>0</v>
      </c>
      <c r="D427" s="1">
        <f>SUMIF(Base!$I$2:$I$5533,'5º Questão'!A427,Base!$Q$2:$Q$5533)</f>
        <v>0</v>
      </c>
      <c r="E427" s="1">
        <f>SUMIF(Base!$I$2:$I$5533,'5º Questão'!A427,Base!$R$2:$R$5533)</f>
        <v>0</v>
      </c>
      <c r="F427" s="1">
        <f>SUMIF(Base!$I$2:$I$5533,'5º Questão'!A427,Base!$S$2:$S$5533)</f>
        <v>366</v>
      </c>
      <c r="G427" s="1">
        <f>SUMIF(Base!$I$2:$I$5533,'5º Questão'!A427,Base!$T$2:$T$5533)</f>
        <v>215</v>
      </c>
      <c r="H427" s="1">
        <f>SUMIF(Base!$I$2:$I$5533,'5º Questão'!A427,Base!$U$2:$U$5533)</f>
        <v>0</v>
      </c>
      <c r="I427" s="1">
        <f>SUMIF(Base!$I$2:$I$5533,'5º Questão'!A427,Base!$V$2:$V$5533)</f>
        <v>0</v>
      </c>
      <c r="J427" s="1">
        <f>SUMIF(Base!$I$2:$I$5533,'5º Questão'!A427,Base!$W$2:$W$5533)</f>
        <v>0</v>
      </c>
      <c r="K427" s="1">
        <f>SUMIF(Base!$I$2:$I$5533,'5º Questão'!A427,Base!$X$2:$X$5533)</f>
        <v>0</v>
      </c>
      <c r="L427" s="33">
        <f t="shared" si="6"/>
        <v>581</v>
      </c>
    </row>
    <row r="428" spans="1:12" ht="33.75">
      <c r="A428" s="23" t="s">
        <v>10845</v>
      </c>
      <c r="B428" s="1">
        <f>SUMIF(Base!$I$2:$I$5533,'5º Questão'!A428,Base!$O$2:$O$5533)</f>
        <v>0</v>
      </c>
      <c r="C428" s="1">
        <f>SUMIF(Base!$I$2:$I$5533,'5º Questão'!A428,Base!$P$2:$P$5533)</f>
        <v>12</v>
      </c>
      <c r="D428" s="1">
        <f>SUMIF(Base!$I$2:$I$5533,'5º Questão'!A428,Base!$Q$2:$Q$5533)</f>
        <v>0</v>
      </c>
      <c r="E428" s="1">
        <f>SUMIF(Base!$I$2:$I$5533,'5º Questão'!A428,Base!$R$2:$R$5533)</f>
        <v>0</v>
      </c>
      <c r="F428" s="1">
        <f>SUMIF(Base!$I$2:$I$5533,'5º Questão'!A428,Base!$S$2:$S$5533)</f>
        <v>137</v>
      </c>
      <c r="G428" s="1">
        <f>SUMIF(Base!$I$2:$I$5533,'5º Questão'!A428,Base!$T$2:$T$5533)</f>
        <v>53</v>
      </c>
      <c r="H428" s="1">
        <f>SUMIF(Base!$I$2:$I$5533,'5º Questão'!A428,Base!$U$2:$U$5533)</f>
        <v>0</v>
      </c>
      <c r="I428" s="1">
        <f>SUMIF(Base!$I$2:$I$5533,'5º Questão'!A428,Base!$V$2:$V$5533)</f>
        <v>0</v>
      </c>
      <c r="J428" s="1">
        <f>SUMIF(Base!$I$2:$I$5533,'5º Questão'!A428,Base!$W$2:$W$5533)</f>
        <v>0</v>
      </c>
      <c r="K428" s="1">
        <f>SUMIF(Base!$I$2:$I$5533,'5º Questão'!A428,Base!$X$2:$X$5533)</f>
        <v>0</v>
      </c>
      <c r="L428" s="33">
        <f t="shared" si="6"/>
        <v>202</v>
      </c>
    </row>
    <row r="429" spans="1:12" ht="33.75">
      <c r="A429" s="23" t="s">
        <v>17825</v>
      </c>
      <c r="B429" s="1">
        <f>SUMIF(Base!$I$2:$I$5533,'5º Questão'!A429,Base!$O$2:$O$5533)</f>
        <v>0</v>
      </c>
      <c r="C429" s="1">
        <f>SUMIF(Base!$I$2:$I$5533,'5º Questão'!A429,Base!$P$2:$P$5533)</f>
        <v>0</v>
      </c>
      <c r="D429" s="1">
        <f>SUMIF(Base!$I$2:$I$5533,'5º Questão'!A429,Base!$Q$2:$Q$5533)</f>
        <v>0</v>
      </c>
      <c r="E429" s="1">
        <f>SUMIF(Base!$I$2:$I$5533,'5º Questão'!A429,Base!$R$2:$R$5533)</f>
        <v>0</v>
      </c>
      <c r="F429" s="1">
        <f>SUMIF(Base!$I$2:$I$5533,'5º Questão'!A429,Base!$S$2:$S$5533)</f>
        <v>219</v>
      </c>
      <c r="G429" s="1">
        <f>SUMIF(Base!$I$2:$I$5533,'5º Questão'!A429,Base!$T$2:$T$5533)</f>
        <v>52</v>
      </c>
      <c r="H429" s="1">
        <f>SUMIF(Base!$I$2:$I$5533,'5º Questão'!A429,Base!$U$2:$U$5533)</f>
        <v>0</v>
      </c>
      <c r="I429" s="1">
        <f>SUMIF(Base!$I$2:$I$5533,'5º Questão'!A429,Base!$V$2:$V$5533)</f>
        <v>72</v>
      </c>
      <c r="J429" s="1">
        <f>SUMIF(Base!$I$2:$I$5533,'5º Questão'!A429,Base!$W$2:$W$5533)</f>
        <v>0</v>
      </c>
      <c r="K429" s="1">
        <f>SUMIF(Base!$I$2:$I$5533,'5º Questão'!A429,Base!$X$2:$X$5533)</f>
        <v>0</v>
      </c>
      <c r="L429" s="33">
        <f t="shared" si="6"/>
        <v>343</v>
      </c>
    </row>
    <row r="430" spans="1:12" ht="25.5">
      <c r="A430" s="23" t="s">
        <v>12993</v>
      </c>
      <c r="B430" s="1">
        <f>SUMIF(Base!$I$2:$I$5533,'5º Questão'!A430,Base!$O$2:$O$5533)</f>
        <v>0</v>
      </c>
      <c r="C430" s="1">
        <f>SUMIF(Base!$I$2:$I$5533,'5º Questão'!A430,Base!$P$2:$P$5533)</f>
        <v>0</v>
      </c>
      <c r="D430" s="1">
        <f>SUMIF(Base!$I$2:$I$5533,'5º Questão'!A430,Base!$Q$2:$Q$5533)</f>
        <v>0</v>
      </c>
      <c r="E430" s="1">
        <f>SUMIF(Base!$I$2:$I$5533,'5º Questão'!A430,Base!$R$2:$R$5533)</f>
        <v>0</v>
      </c>
      <c r="F430" s="1">
        <f>SUMIF(Base!$I$2:$I$5533,'5º Questão'!A430,Base!$S$2:$S$5533)</f>
        <v>0</v>
      </c>
      <c r="G430" s="1">
        <f>SUMIF(Base!$I$2:$I$5533,'5º Questão'!A430,Base!$T$2:$T$5533)</f>
        <v>330</v>
      </c>
      <c r="H430" s="1">
        <f>SUMIF(Base!$I$2:$I$5533,'5º Questão'!A430,Base!$U$2:$U$5533)</f>
        <v>0</v>
      </c>
      <c r="I430" s="1">
        <f>SUMIF(Base!$I$2:$I$5533,'5º Questão'!A430,Base!$V$2:$V$5533)</f>
        <v>0</v>
      </c>
      <c r="J430" s="1">
        <f>SUMIF(Base!$I$2:$I$5533,'5º Questão'!A430,Base!$W$2:$W$5533)</f>
        <v>0</v>
      </c>
      <c r="K430" s="1">
        <f>SUMIF(Base!$I$2:$I$5533,'5º Questão'!A430,Base!$X$2:$X$5533)</f>
        <v>0</v>
      </c>
      <c r="L430" s="33">
        <f t="shared" si="6"/>
        <v>330</v>
      </c>
    </row>
    <row r="431" spans="1:12" ht="17.25">
      <c r="A431" s="23" t="s">
        <v>710</v>
      </c>
      <c r="B431" s="1">
        <f>SUMIF(Base!$I$2:$I$5533,'5º Questão'!A431,Base!$O$2:$O$5533)</f>
        <v>0</v>
      </c>
      <c r="C431" s="1">
        <f>SUMIF(Base!$I$2:$I$5533,'5º Questão'!A431,Base!$P$2:$P$5533)</f>
        <v>0</v>
      </c>
      <c r="D431" s="1">
        <f>SUMIF(Base!$I$2:$I$5533,'5º Questão'!A431,Base!$Q$2:$Q$5533)</f>
        <v>0</v>
      </c>
      <c r="E431" s="1">
        <f>SUMIF(Base!$I$2:$I$5533,'5º Questão'!A431,Base!$R$2:$R$5533)</f>
        <v>0</v>
      </c>
      <c r="F431" s="1">
        <f>SUMIF(Base!$I$2:$I$5533,'5º Questão'!A431,Base!$S$2:$S$5533)</f>
        <v>392</v>
      </c>
      <c r="G431" s="1">
        <f>SUMIF(Base!$I$2:$I$5533,'5º Questão'!A431,Base!$T$2:$T$5533)</f>
        <v>207</v>
      </c>
      <c r="H431" s="1">
        <f>SUMIF(Base!$I$2:$I$5533,'5º Questão'!A431,Base!$U$2:$U$5533)</f>
        <v>0</v>
      </c>
      <c r="I431" s="1">
        <f>SUMIF(Base!$I$2:$I$5533,'5º Questão'!A431,Base!$V$2:$V$5533)</f>
        <v>0</v>
      </c>
      <c r="J431" s="1">
        <f>SUMIF(Base!$I$2:$I$5533,'5º Questão'!A431,Base!$W$2:$W$5533)</f>
        <v>0</v>
      </c>
      <c r="K431" s="1">
        <f>SUMIF(Base!$I$2:$I$5533,'5º Questão'!A431,Base!$X$2:$X$5533)</f>
        <v>0</v>
      </c>
      <c r="L431" s="33">
        <f t="shared" si="6"/>
        <v>599</v>
      </c>
    </row>
    <row r="432" spans="1:12" ht="33.75">
      <c r="A432" s="23" t="s">
        <v>11813</v>
      </c>
      <c r="B432" s="1">
        <f>SUMIF(Base!$I$2:$I$5533,'5º Questão'!A432,Base!$O$2:$O$5533)</f>
        <v>0</v>
      </c>
      <c r="C432" s="1">
        <f>SUMIF(Base!$I$2:$I$5533,'5º Questão'!A432,Base!$P$2:$P$5533)</f>
        <v>16</v>
      </c>
      <c r="D432" s="1">
        <f>SUMIF(Base!$I$2:$I$5533,'5º Questão'!A432,Base!$Q$2:$Q$5533)</f>
        <v>0</v>
      </c>
      <c r="E432" s="1">
        <f>SUMIF(Base!$I$2:$I$5533,'5º Questão'!A432,Base!$R$2:$R$5533)</f>
        <v>298</v>
      </c>
      <c r="F432" s="1">
        <f>SUMIF(Base!$I$2:$I$5533,'5º Questão'!A432,Base!$S$2:$S$5533)</f>
        <v>0</v>
      </c>
      <c r="G432" s="1">
        <f>SUMIF(Base!$I$2:$I$5533,'5º Questão'!A432,Base!$T$2:$T$5533)</f>
        <v>0</v>
      </c>
      <c r="H432" s="1">
        <f>SUMIF(Base!$I$2:$I$5533,'5º Questão'!A432,Base!$U$2:$U$5533)</f>
        <v>0</v>
      </c>
      <c r="I432" s="1">
        <f>SUMIF(Base!$I$2:$I$5533,'5º Questão'!A432,Base!$V$2:$V$5533)</f>
        <v>0</v>
      </c>
      <c r="J432" s="1">
        <f>SUMIF(Base!$I$2:$I$5533,'5º Questão'!A432,Base!$W$2:$W$5533)</f>
        <v>0</v>
      </c>
      <c r="K432" s="1">
        <f>SUMIF(Base!$I$2:$I$5533,'5º Questão'!A432,Base!$X$2:$X$5533)</f>
        <v>0</v>
      </c>
      <c r="L432" s="33">
        <f t="shared" si="6"/>
        <v>314</v>
      </c>
    </row>
    <row r="433" spans="1:12" ht="17.25">
      <c r="A433" s="23" t="s">
        <v>9893</v>
      </c>
      <c r="B433" s="1">
        <f>SUMIF(Base!$I$2:$I$5533,'5º Questão'!A433,Base!$O$2:$O$5533)</f>
        <v>0</v>
      </c>
      <c r="C433" s="1">
        <f>SUMIF(Base!$I$2:$I$5533,'5º Questão'!A433,Base!$P$2:$P$5533)</f>
        <v>0</v>
      </c>
      <c r="D433" s="1">
        <f>SUMIF(Base!$I$2:$I$5533,'5º Questão'!A433,Base!$Q$2:$Q$5533)</f>
        <v>0</v>
      </c>
      <c r="E433" s="1">
        <f>SUMIF(Base!$I$2:$I$5533,'5º Questão'!A433,Base!$R$2:$R$5533)</f>
        <v>0</v>
      </c>
      <c r="F433" s="1">
        <f>SUMIF(Base!$I$2:$I$5533,'5º Questão'!A433,Base!$S$2:$S$5533)</f>
        <v>320</v>
      </c>
      <c r="G433" s="1">
        <f>SUMIF(Base!$I$2:$I$5533,'5º Questão'!A433,Base!$T$2:$T$5533)</f>
        <v>406</v>
      </c>
      <c r="H433" s="1">
        <f>SUMIF(Base!$I$2:$I$5533,'5º Questão'!A433,Base!$U$2:$U$5533)</f>
        <v>0</v>
      </c>
      <c r="I433" s="1">
        <f>SUMIF(Base!$I$2:$I$5533,'5º Questão'!A433,Base!$V$2:$V$5533)</f>
        <v>0</v>
      </c>
      <c r="J433" s="1">
        <f>SUMIF(Base!$I$2:$I$5533,'5º Questão'!A433,Base!$W$2:$W$5533)</f>
        <v>0</v>
      </c>
      <c r="K433" s="1">
        <f>SUMIF(Base!$I$2:$I$5533,'5º Questão'!A433,Base!$X$2:$X$5533)</f>
        <v>0</v>
      </c>
      <c r="L433" s="33">
        <f t="shared" si="6"/>
        <v>726</v>
      </c>
    </row>
    <row r="434" spans="1:12" ht="25.5">
      <c r="A434" s="23" t="s">
        <v>10011</v>
      </c>
      <c r="B434" s="1">
        <f>SUMIF(Base!$I$2:$I$5533,'5º Questão'!A434,Base!$O$2:$O$5533)</f>
        <v>0</v>
      </c>
      <c r="C434" s="1">
        <f>SUMIF(Base!$I$2:$I$5533,'5º Questão'!A434,Base!$P$2:$P$5533)</f>
        <v>0</v>
      </c>
      <c r="D434" s="1">
        <f>SUMIF(Base!$I$2:$I$5533,'5º Questão'!A434,Base!$Q$2:$Q$5533)</f>
        <v>0</v>
      </c>
      <c r="E434" s="1">
        <f>SUMIF(Base!$I$2:$I$5533,'5º Questão'!A434,Base!$R$2:$R$5533)</f>
        <v>0</v>
      </c>
      <c r="F434" s="1">
        <f>SUMIF(Base!$I$2:$I$5533,'5º Questão'!A434,Base!$S$2:$S$5533)</f>
        <v>189</v>
      </c>
      <c r="G434" s="1">
        <f>SUMIF(Base!$I$2:$I$5533,'5º Questão'!A434,Base!$T$2:$T$5533)</f>
        <v>763</v>
      </c>
      <c r="H434" s="1">
        <f>SUMIF(Base!$I$2:$I$5533,'5º Questão'!A434,Base!$U$2:$U$5533)</f>
        <v>0</v>
      </c>
      <c r="I434" s="1">
        <f>SUMIF(Base!$I$2:$I$5533,'5º Questão'!A434,Base!$V$2:$V$5533)</f>
        <v>202</v>
      </c>
      <c r="J434" s="1">
        <f>SUMIF(Base!$I$2:$I$5533,'5º Questão'!A434,Base!$W$2:$W$5533)</f>
        <v>0</v>
      </c>
      <c r="K434" s="1">
        <f>SUMIF(Base!$I$2:$I$5533,'5º Questão'!A434,Base!$X$2:$X$5533)</f>
        <v>0</v>
      </c>
      <c r="L434" s="33">
        <f t="shared" si="6"/>
        <v>1154</v>
      </c>
    </row>
    <row r="435" spans="1:12" ht="33.75">
      <c r="A435" s="23" t="s">
        <v>11021</v>
      </c>
      <c r="B435" s="1">
        <f>SUMIF(Base!$I$2:$I$5533,'5º Questão'!A435,Base!$O$2:$O$5533)</f>
        <v>0</v>
      </c>
      <c r="C435" s="1">
        <f>SUMIF(Base!$I$2:$I$5533,'5º Questão'!A435,Base!$P$2:$P$5533)</f>
        <v>0</v>
      </c>
      <c r="D435" s="1">
        <f>SUMIF(Base!$I$2:$I$5533,'5º Questão'!A435,Base!$Q$2:$Q$5533)</f>
        <v>0</v>
      </c>
      <c r="E435" s="1">
        <f>SUMIF(Base!$I$2:$I$5533,'5º Questão'!A435,Base!$R$2:$R$5533)</f>
        <v>0</v>
      </c>
      <c r="F435" s="1">
        <f>SUMIF(Base!$I$2:$I$5533,'5º Questão'!A435,Base!$S$2:$S$5533)</f>
        <v>202</v>
      </c>
      <c r="G435" s="1">
        <f>SUMIF(Base!$I$2:$I$5533,'5º Questão'!A435,Base!$T$2:$T$5533)</f>
        <v>852</v>
      </c>
      <c r="H435" s="1">
        <f>SUMIF(Base!$I$2:$I$5533,'5º Questão'!A435,Base!$U$2:$U$5533)</f>
        <v>0</v>
      </c>
      <c r="I435" s="1">
        <f>SUMIF(Base!$I$2:$I$5533,'5º Questão'!A435,Base!$V$2:$V$5533)</f>
        <v>0</v>
      </c>
      <c r="J435" s="1">
        <f>SUMIF(Base!$I$2:$I$5533,'5º Questão'!A435,Base!$W$2:$W$5533)</f>
        <v>0</v>
      </c>
      <c r="K435" s="1">
        <f>SUMIF(Base!$I$2:$I$5533,'5º Questão'!A435,Base!$X$2:$X$5533)</f>
        <v>0</v>
      </c>
      <c r="L435" s="33">
        <f t="shared" si="6"/>
        <v>1054</v>
      </c>
    </row>
    <row r="436" spans="1:12" ht="25.5">
      <c r="A436" s="23" t="s">
        <v>10375</v>
      </c>
      <c r="B436" s="1">
        <f>SUMIF(Base!$I$2:$I$5533,'5º Questão'!A436,Base!$O$2:$O$5533)</f>
        <v>0</v>
      </c>
      <c r="C436" s="1">
        <f>SUMIF(Base!$I$2:$I$5533,'5º Questão'!A436,Base!$P$2:$P$5533)</f>
        <v>7</v>
      </c>
      <c r="D436" s="1">
        <f>SUMIF(Base!$I$2:$I$5533,'5º Questão'!A436,Base!$Q$2:$Q$5533)</f>
        <v>0</v>
      </c>
      <c r="E436" s="1">
        <f>SUMIF(Base!$I$2:$I$5533,'5º Questão'!A436,Base!$R$2:$R$5533)</f>
        <v>0</v>
      </c>
      <c r="F436" s="1">
        <f>SUMIF(Base!$I$2:$I$5533,'5º Questão'!A436,Base!$S$2:$S$5533)</f>
        <v>214</v>
      </c>
      <c r="G436" s="1">
        <f>SUMIF(Base!$I$2:$I$5533,'5º Questão'!A436,Base!$T$2:$T$5533)</f>
        <v>99</v>
      </c>
      <c r="H436" s="1">
        <f>SUMIF(Base!$I$2:$I$5533,'5º Questão'!A436,Base!$U$2:$U$5533)</f>
        <v>0</v>
      </c>
      <c r="I436" s="1">
        <f>SUMIF(Base!$I$2:$I$5533,'5º Questão'!A436,Base!$V$2:$V$5533)</f>
        <v>0</v>
      </c>
      <c r="J436" s="1">
        <f>SUMIF(Base!$I$2:$I$5533,'5º Questão'!A436,Base!$W$2:$W$5533)</f>
        <v>0</v>
      </c>
      <c r="K436" s="1">
        <f>SUMIF(Base!$I$2:$I$5533,'5º Questão'!A436,Base!$X$2:$X$5533)</f>
        <v>0</v>
      </c>
      <c r="L436" s="33">
        <f t="shared" si="6"/>
        <v>320</v>
      </c>
    </row>
    <row r="437" spans="1:12" ht="25.5">
      <c r="A437" s="23" t="s">
        <v>5440</v>
      </c>
      <c r="B437" s="1">
        <f>SUMIF(Base!$I$2:$I$5533,'5º Questão'!A437,Base!$O$2:$O$5533)</f>
        <v>0</v>
      </c>
      <c r="C437" s="1">
        <f>SUMIF(Base!$I$2:$I$5533,'5º Questão'!A437,Base!$P$2:$P$5533)</f>
        <v>11</v>
      </c>
      <c r="D437" s="1">
        <f>SUMIF(Base!$I$2:$I$5533,'5º Questão'!A437,Base!$Q$2:$Q$5533)</f>
        <v>0</v>
      </c>
      <c r="E437" s="1">
        <f>SUMIF(Base!$I$2:$I$5533,'5º Questão'!A437,Base!$R$2:$R$5533)</f>
        <v>0</v>
      </c>
      <c r="F437" s="1">
        <f>SUMIF(Base!$I$2:$I$5533,'5º Questão'!A437,Base!$S$2:$S$5533)</f>
        <v>820</v>
      </c>
      <c r="G437" s="1">
        <f>SUMIF(Base!$I$2:$I$5533,'5º Questão'!A437,Base!$T$2:$T$5533)</f>
        <v>527</v>
      </c>
      <c r="H437" s="1">
        <f>SUMIF(Base!$I$2:$I$5533,'5º Questão'!A437,Base!$U$2:$U$5533)</f>
        <v>0</v>
      </c>
      <c r="I437" s="1">
        <f>SUMIF(Base!$I$2:$I$5533,'5º Questão'!A437,Base!$V$2:$V$5533)</f>
        <v>75</v>
      </c>
      <c r="J437" s="1">
        <f>SUMIF(Base!$I$2:$I$5533,'5º Questão'!A437,Base!$W$2:$W$5533)</f>
        <v>0</v>
      </c>
      <c r="K437" s="1">
        <f>SUMIF(Base!$I$2:$I$5533,'5º Questão'!A437,Base!$X$2:$X$5533)</f>
        <v>0</v>
      </c>
      <c r="L437" s="33">
        <f t="shared" si="6"/>
        <v>1433</v>
      </c>
    </row>
    <row r="438" spans="1:12" ht="25.5">
      <c r="A438" s="23" t="s">
        <v>13725</v>
      </c>
      <c r="B438" s="1">
        <f>SUMIF(Base!$I$2:$I$5533,'5º Questão'!A438,Base!$O$2:$O$5533)</f>
        <v>0</v>
      </c>
      <c r="C438" s="1">
        <f>SUMIF(Base!$I$2:$I$5533,'5º Questão'!A438,Base!$P$2:$P$5533)</f>
        <v>0</v>
      </c>
      <c r="D438" s="1">
        <f>SUMIF(Base!$I$2:$I$5533,'5º Questão'!A438,Base!$Q$2:$Q$5533)</f>
        <v>0</v>
      </c>
      <c r="E438" s="1">
        <f>SUMIF(Base!$I$2:$I$5533,'5º Questão'!A438,Base!$R$2:$R$5533)</f>
        <v>0</v>
      </c>
      <c r="F438" s="1">
        <f>SUMIF(Base!$I$2:$I$5533,'5º Questão'!A438,Base!$S$2:$S$5533)</f>
        <v>0</v>
      </c>
      <c r="G438" s="1">
        <f>SUMIF(Base!$I$2:$I$5533,'5º Questão'!A438,Base!$T$2:$T$5533)</f>
        <v>197</v>
      </c>
      <c r="H438" s="1">
        <f>SUMIF(Base!$I$2:$I$5533,'5º Questão'!A438,Base!$U$2:$U$5533)</f>
        <v>0</v>
      </c>
      <c r="I438" s="1">
        <f>SUMIF(Base!$I$2:$I$5533,'5º Questão'!A438,Base!$V$2:$V$5533)</f>
        <v>0</v>
      </c>
      <c r="J438" s="1">
        <f>SUMIF(Base!$I$2:$I$5533,'5º Questão'!A438,Base!$W$2:$W$5533)</f>
        <v>0</v>
      </c>
      <c r="K438" s="1">
        <f>SUMIF(Base!$I$2:$I$5533,'5º Questão'!A438,Base!$X$2:$X$5533)</f>
        <v>0</v>
      </c>
      <c r="L438" s="33">
        <f t="shared" si="6"/>
        <v>197</v>
      </c>
    </row>
    <row r="439" spans="1:12" ht="33.75">
      <c r="A439" s="23" t="s">
        <v>7241</v>
      </c>
      <c r="B439" s="1">
        <f>SUMIF(Base!$I$2:$I$5533,'5º Questão'!A439,Base!$O$2:$O$5533)</f>
        <v>0</v>
      </c>
      <c r="C439" s="1">
        <f>SUMIF(Base!$I$2:$I$5533,'5º Questão'!A439,Base!$P$2:$P$5533)</f>
        <v>0</v>
      </c>
      <c r="D439" s="1">
        <f>SUMIF(Base!$I$2:$I$5533,'5º Questão'!A439,Base!$Q$2:$Q$5533)</f>
        <v>0</v>
      </c>
      <c r="E439" s="1">
        <f>SUMIF(Base!$I$2:$I$5533,'5º Questão'!A439,Base!$R$2:$R$5533)</f>
        <v>0</v>
      </c>
      <c r="F439" s="1">
        <f>SUMIF(Base!$I$2:$I$5533,'5º Questão'!A439,Base!$S$2:$S$5533)</f>
        <v>139</v>
      </c>
      <c r="G439" s="1">
        <f>SUMIF(Base!$I$2:$I$5533,'5º Questão'!A439,Base!$T$2:$T$5533)</f>
        <v>80</v>
      </c>
      <c r="H439" s="1">
        <f>SUMIF(Base!$I$2:$I$5533,'5º Questão'!A439,Base!$U$2:$U$5533)</f>
        <v>0</v>
      </c>
      <c r="I439" s="1">
        <f>SUMIF(Base!$I$2:$I$5533,'5º Questão'!A439,Base!$V$2:$V$5533)</f>
        <v>0</v>
      </c>
      <c r="J439" s="1">
        <f>SUMIF(Base!$I$2:$I$5533,'5º Questão'!A439,Base!$W$2:$W$5533)</f>
        <v>0</v>
      </c>
      <c r="K439" s="1">
        <f>SUMIF(Base!$I$2:$I$5533,'5º Questão'!A439,Base!$X$2:$X$5533)</f>
        <v>0</v>
      </c>
      <c r="L439" s="33">
        <f t="shared" si="6"/>
        <v>219</v>
      </c>
    </row>
    <row r="440" spans="1:12" ht="42">
      <c r="A440" s="23" t="s">
        <v>11706</v>
      </c>
      <c r="B440" s="1">
        <f>SUMIF(Base!$I$2:$I$5533,'5º Questão'!A440,Base!$O$2:$O$5533)</f>
        <v>0</v>
      </c>
      <c r="C440" s="1">
        <f>SUMIF(Base!$I$2:$I$5533,'5º Questão'!A440,Base!$P$2:$P$5533)</f>
        <v>9</v>
      </c>
      <c r="D440" s="1">
        <f>SUMIF(Base!$I$2:$I$5533,'5º Questão'!A440,Base!$Q$2:$Q$5533)</f>
        <v>0</v>
      </c>
      <c r="E440" s="1">
        <f>SUMIF(Base!$I$2:$I$5533,'5º Questão'!A440,Base!$R$2:$R$5533)</f>
        <v>0</v>
      </c>
      <c r="F440" s="1">
        <f>SUMIF(Base!$I$2:$I$5533,'5º Questão'!A440,Base!$S$2:$S$5533)</f>
        <v>381</v>
      </c>
      <c r="G440" s="1">
        <f>SUMIF(Base!$I$2:$I$5533,'5º Questão'!A440,Base!$T$2:$T$5533)</f>
        <v>389</v>
      </c>
      <c r="H440" s="1">
        <f>SUMIF(Base!$I$2:$I$5533,'5º Questão'!A440,Base!$U$2:$U$5533)</f>
        <v>0</v>
      </c>
      <c r="I440" s="1">
        <f>SUMIF(Base!$I$2:$I$5533,'5º Questão'!A440,Base!$V$2:$V$5533)</f>
        <v>100</v>
      </c>
      <c r="J440" s="1">
        <f>SUMIF(Base!$I$2:$I$5533,'5º Questão'!A440,Base!$W$2:$W$5533)</f>
        <v>0</v>
      </c>
      <c r="K440" s="1">
        <f>SUMIF(Base!$I$2:$I$5533,'5º Questão'!A440,Base!$X$2:$X$5533)</f>
        <v>0</v>
      </c>
      <c r="L440" s="33">
        <f t="shared" si="6"/>
        <v>879</v>
      </c>
    </row>
    <row r="441" spans="1:12" ht="25.5">
      <c r="A441" s="23" t="s">
        <v>6934</v>
      </c>
      <c r="B441" s="1">
        <f>SUMIF(Base!$I$2:$I$5533,'5º Questão'!A441,Base!$O$2:$O$5533)</f>
        <v>0</v>
      </c>
      <c r="C441" s="1">
        <f>SUMIF(Base!$I$2:$I$5533,'5º Questão'!A441,Base!$P$2:$P$5533)</f>
        <v>0</v>
      </c>
      <c r="D441" s="1">
        <f>SUMIF(Base!$I$2:$I$5533,'5º Questão'!A441,Base!$Q$2:$Q$5533)</f>
        <v>0</v>
      </c>
      <c r="E441" s="1">
        <f>SUMIF(Base!$I$2:$I$5533,'5º Questão'!A441,Base!$R$2:$R$5533)</f>
        <v>0</v>
      </c>
      <c r="F441" s="1">
        <f>SUMIF(Base!$I$2:$I$5533,'5º Questão'!A441,Base!$S$2:$S$5533)</f>
        <v>261</v>
      </c>
      <c r="G441" s="1">
        <f>SUMIF(Base!$I$2:$I$5533,'5º Questão'!A441,Base!$T$2:$T$5533)</f>
        <v>562</v>
      </c>
      <c r="H441" s="1">
        <f>SUMIF(Base!$I$2:$I$5533,'5º Questão'!A441,Base!$U$2:$U$5533)</f>
        <v>0</v>
      </c>
      <c r="I441" s="1">
        <f>SUMIF(Base!$I$2:$I$5533,'5º Questão'!A441,Base!$V$2:$V$5533)</f>
        <v>0</v>
      </c>
      <c r="J441" s="1">
        <f>SUMIF(Base!$I$2:$I$5533,'5º Questão'!A441,Base!$W$2:$W$5533)</f>
        <v>33</v>
      </c>
      <c r="K441" s="1">
        <f>SUMIF(Base!$I$2:$I$5533,'5º Questão'!A441,Base!$X$2:$X$5533)</f>
        <v>0</v>
      </c>
      <c r="L441" s="33">
        <f t="shared" si="6"/>
        <v>856</v>
      </c>
    </row>
    <row r="442" spans="1:12" ht="33.75">
      <c r="A442" s="23" t="s">
        <v>11610</v>
      </c>
      <c r="B442" s="1">
        <f>SUMIF(Base!$I$2:$I$5533,'5º Questão'!A442,Base!$O$2:$O$5533)</f>
        <v>0</v>
      </c>
      <c r="C442" s="1">
        <f>SUMIF(Base!$I$2:$I$5533,'5º Questão'!A442,Base!$P$2:$P$5533)</f>
        <v>11</v>
      </c>
      <c r="D442" s="1">
        <f>SUMIF(Base!$I$2:$I$5533,'5º Questão'!A442,Base!$Q$2:$Q$5533)</f>
        <v>0</v>
      </c>
      <c r="E442" s="1">
        <f>SUMIF(Base!$I$2:$I$5533,'5º Questão'!A442,Base!$R$2:$R$5533)</f>
        <v>0</v>
      </c>
      <c r="F442" s="1">
        <f>SUMIF(Base!$I$2:$I$5533,'5º Questão'!A442,Base!$S$2:$S$5533)</f>
        <v>307</v>
      </c>
      <c r="G442" s="1">
        <f>SUMIF(Base!$I$2:$I$5533,'5º Questão'!A442,Base!$T$2:$T$5533)</f>
        <v>254</v>
      </c>
      <c r="H442" s="1">
        <f>SUMIF(Base!$I$2:$I$5533,'5º Questão'!A442,Base!$U$2:$U$5533)</f>
        <v>0</v>
      </c>
      <c r="I442" s="1">
        <f>SUMIF(Base!$I$2:$I$5533,'5º Questão'!A442,Base!$V$2:$V$5533)</f>
        <v>0</v>
      </c>
      <c r="J442" s="1">
        <f>SUMIF(Base!$I$2:$I$5533,'5º Questão'!A442,Base!$W$2:$W$5533)</f>
        <v>0</v>
      </c>
      <c r="K442" s="1">
        <f>SUMIF(Base!$I$2:$I$5533,'5º Questão'!A442,Base!$X$2:$X$5533)</f>
        <v>0</v>
      </c>
      <c r="L442" s="33">
        <f t="shared" si="6"/>
        <v>572</v>
      </c>
    </row>
    <row r="443" spans="1:12" ht="25.5">
      <c r="A443" s="23" t="s">
        <v>18588</v>
      </c>
      <c r="B443" s="1">
        <f>SUMIF(Base!$I$2:$I$5533,'5º Questão'!A443,Base!$O$2:$O$5533)</f>
        <v>0</v>
      </c>
      <c r="C443" s="1">
        <f>SUMIF(Base!$I$2:$I$5533,'5º Questão'!A443,Base!$P$2:$P$5533)</f>
        <v>4</v>
      </c>
      <c r="D443" s="1">
        <f>SUMIF(Base!$I$2:$I$5533,'5º Questão'!A443,Base!$Q$2:$Q$5533)</f>
        <v>0</v>
      </c>
      <c r="E443" s="1">
        <f>SUMIF(Base!$I$2:$I$5533,'5º Questão'!A443,Base!$R$2:$R$5533)</f>
        <v>0</v>
      </c>
      <c r="F443" s="1">
        <f>SUMIF(Base!$I$2:$I$5533,'5º Questão'!A443,Base!$S$2:$S$5533)</f>
        <v>150</v>
      </c>
      <c r="G443" s="1">
        <f>SUMIF(Base!$I$2:$I$5533,'5º Questão'!A443,Base!$T$2:$T$5533)</f>
        <v>82</v>
      </c>
      <c r="H443" s="1">
        <f>SUMIF(Base!$I$2:$I$5533,'5º Questão'!A443,Base!$U$2:$U$5533)</f>
        <v>0</v>
      </c>
      <c r="I443" s="1">
        <f>SUMIF(Base!$I$2:$I$5533,'5º Questão'!A443,Base!$V$2:$V$5533)</f>
        <v>0</v>
      </c>
      <c r="J443" s="1">
        <f>SUMIF(Base!$I$2:$I$5533,'5º Questão'!A443,Base!$W$2:$W$5533)</f>
        <v>0</v>
      </c>
      <c r="K443" s="1">
        <f>SUMIF(Base!$I$2:$I$5533,'5º Questão'!A443,Base!$X$2:$X$5533)</f>
        <v>0</v>
      </c>
      <c r="L443" s="33">
        <f t="shared" si="6"/>
        <v>236</v>
      </c>
    </row>
    <row r="444" spans="1:12" ht="25.5">
      <c r="A444" s="23" t="s">
        <v>6062</v>
      </c>
      <c r="B444" s="1">
        <f>SUMIF(Base!$I$2:$I$5533,'5º Questão'!A444,Base!$O$2:$O$5533)</f>
        <v>0</v>
      </c>
      <c r="C444" s="1">
        <f>SUMIF(Base!$I$2:$I$5533,'5º Questão'!A444,Base!$P$2:$P$5533)</f>
        <v>0</v>
      </c>
      <c r="D444" s="1">
        <f>SUMIF(Base!$I$2:$I$5533,'5º Questão'!A444,Base!$Q$2:$Q$5533)</f>
        <v>0</v>
      </c>
      <c r="E444" s="1">
        <f>SUMIF(Base!$I$2:$I$5533,'5º Questão'!A444,Base!$R$2:$R$5533)</f>
        <v>0</v>
      </c>
      <c r="F444" s="1">
        <f>SUMIF(Base!$I$2:$I$5533,'5º Questão'!A444,Base!$S$2:$S$5533)</f>
        <v>312</v>
      </c>
      <c r="G444" s="1">
        <f>SUMIF(Base!$I$2:$I$5533,'5º Questão'!A444,Base!$T$2:$T$5533)</f>
        <v>408</v>
      </c>
      <c r="H444" s="1">
        <f>SUMIF(Base!$I$2:$I$5533,'5º Questão'!A444,Base!$U$2:$U$5533)</f>
        <v>0</v>
      </c>
      <c r="I444" s="1">
        <f>SUMIF(Base!$I$2:$I$5533,'5º Questão'!A444,Base!$V$2:$V$5533)</f>
        <v>13</v>
      </c>
      <c r="J444" s="1">
        <f>SUMIF(Base!$I$2:$I$5533,'5º Questão'!A444,Base!$W$2:$W$5533)</f>
        <v>0</v>
      </c>
      <c r="K444" s="1">
        <f>SUMIF(Base!$I$2:$I$5533,'5º Questão'!A444,Base!$X$2:$X$5533)</f>
        <v>0</v>
      </c>
      <c r="L444" s="33">
        <f t="shared" si="6"/>
        <v>733</v>
      </c>
    </row>
    <row r="445" spans="1:12" ht="33.75">
      <c r="A445" s="23" t="s">
        <v>16731</v>
      </c>
      <c r="B445" s="1">
        <f>SUMIF(Base!$I$2:$I$5533,'5º Questão'!A445,Base!$O$2:$O$5533)</f>
        <v>0</v>
      </c>
      <c r="C445" s="1">
        <f>SUMIF(Base!$I$2:$I$5533,'5º Questão'!A445,Base!$P$2:$P$5533)</f>
        <v>0</v>
      </c>
      <c r="D445" s="1">
        <f>SUMIF(Base!$I$2:$I$5533,'5º Questão'!A445,Base!$Q$2:$Q$5533)</f>
        <v>0</v>
      </c>
      <c r="E445" s="1">
        <f>SUMIF(Base!$I$2:$I$5533,'5º Questão'!A445,Base!$R$2:$R$5533)</f>
        <v>0</v>
      </c>
      <c r="F445" s="1">
        <f>SUMIF(Base!$I$2:$I$5533,'5º Questão'!A445,Base!$S$2:$S$5533)</f>
        <v>418</v>
      </c>
      <c r="G445" s="1">
        <f>SUMIF(Base!$I$2:$I$5533,'5º Questão'!A445,Base!$T$2:$T$5533)</f>
        <v>139</v>
      </c>
      <c r="H445" s="1">
        <f>SUMIF(Base!$I$2:$I$5533,'5º Questão'!A445,Base!$U$2:$U$5533)</f>
        <v>0</v>
      </c>
      <c r="I445" s="1">
        <f>SUMIF(Base!$I$2:$I$5533,'5º Questão'!A445,Base!$V$2:$V$5533)</f>
        <v>0</v>
      </c>
      <c r="J445" s="1">
        <f>SUMIF(Base!$I$2:$I$5533,'5º Questão'!A445,Base!$W$2:$W$5533)</f>
        <v>0</v>
      </c>
      <c r="K445" s="1">
        <f>SUMIF(Base!$I$2:$I$5533,'5º Questão'!A445,Base!$X$2:$X$5533)</f>
        <v>0</v>
      </c>
      <c r="L445" s="33">
        <f t="shared" si="6"/>
        <v>557</v>
      </c>
    </row>
    <row r="446" spans="1:12" ht="25.5">
      <c r="A446" s="23" t="s">
        <v>15560</v>
      </c>
      <c r="B446" s="1">
        <f>SUMIF(Base!$I$2:$I$5533,'5º Questão'!A446,Base!$O$2:$O$5533)</f>
        <v>0</v>
      </c>
      <c r="C446" s="1">
        <f>SUMIF(Base!$I$2:$I$5533,'5º Questão'!A446,Base!$P$2:$P$5533)</f>
        <v>0</v>
      </c>
      <c r="D446" s="1">
        <f>SUMIF(Base!$I$2:$I$5533,'5º Questão'!A446,Base!$Q$2:$Q$5533)</f>
        <v>0</v>
      </c>
      <c r="E446" s="1">
        <f>SUMIF(Base!$I$2:$I$5533,'5º Questão'!A446,Base!$R$2:$R$5533)</f>
        <v>0</v>
      </c>
      <c r="F446" s="1">
        <f>SUMIF(Base!$I$2:$I$5533,'5º Questão'!A446,Base!$S$2:$S$5533)</f>
        <v>0</v>
      </c>
      <c r="G446" s="1">
        <f>SUMIF(Base!$I$2:$I$5533,'5º Questão'!A446,Base!$T$2:$T$5533)</f>
        <v>290</v>
      </c>
      <c r="H446" s="1">
        <f>SUMIF(Base!$I$2:$I$5533,'5º Questão'!A446,Base!$U$2:$U$5533)</f>
        <v>0</v>
      </c>
      <c r="I446" s="1">
        <f>SUMIF(Base!$I$2:$I$5533,'5º Questão'!A446,Base!$V$2:$V$5533)</f>
        <v>0</v>
      </c>
      <c r="J446" s="1">
        <f>SUMIF(Base!$I$2:$I$5533,'5º Questão'!A446,Base!$W$2:$W$5533)</f>
        <v>0</v>
      </c>
      <c r="K446" s="1">
        <f>SUMIF(Base!$I$2:$I$5533,'5º Questão'!A446,Base!$X$2:$X$5533)</f>
        <v>0</v>
      </c>
      <c r="L446" s="33">
        <f t="shared" si="6"/>
        <v>290</v>
      </c>
    </row>
    <row r="447" spans="1:12" ht="33.75">
      <c r="A447" s="23" t="s">
        <v>12142</v>
      </c>
      <c r="B447" s="1">
        <f>SUMIF(Base!$I$2:$I$5533,'5º Questão'!A447,Base!$O$2:$O$5533)</f>
        <v>0</v>
      </c>
      <c r="C447" s="1">
        <f>SUMIF(Base!$I$2:$I$5533,'5º Questão'!A447,Base!$P$2:$P$5533)</f>
        <v>3</v>
      </c>
      <c r="D447" s="1">
        <f>SUMIF(Base!$I$2:$I$5533,'5º Questão'!A447,Base!$Q$2:$Q$5533)</f>
        <v>0</v>
      </c>
      <c r="E447" s="1">
        <f>SUMIF(Base!$I$2:$I$5533,'5º Questão'!A447,Base!$R$2:$R$5533)</f>
        <v>0</v>
      </c>
      <c r="F447" s="1">
        <f>SUMIF(Base!$I$2:$I$5533,'5º Questão'!A447,Base!$S$2:$S$5533)</f>
        <v>140</v>
      </c>
      <c r="G447" s="1">
        <f>SUMIF(Base!$I$2:$I$5533,'5º Questão'!A447,Base!$T$2:$T$5533)</f>
        <v>50</v>
      </c>
      <c r="H447" s="1">
        <f>SUMIF(Base!$I$2:$I$5533,'5º Questão'!A447,Base!$U$2:$U$5533)</f>
        <v>0</v>
      </c>
      <c r="I447" s="1">
        <f>SUMIF(Base!$I$2:$I$5533,'5º Questão'!A447,Base!$V$2:$V$5533)</f>
        <v>0</v>
      </c>
      <c r="J447" s="1">
        <f>SUMIF(Base!$I$2:$I$5533,'5º Questão'!A447,Base!$W$2:$W$5533)</f>
        <v>0</v>
      </c>
      <c r="K447" s="1">
        <f>SUMIF(Base!$I$2:$I$5533,'5º Questão'!A447,Base!$X$2:$X$5533)</f>
        <v>0</v>
      </c>
      <c r="L447" s="33">
        <f t="shared" si="6"/>
        <v>193</v>
      </c>
    </row>
    <row r="448" spans="1:12" ht="42">
      <c r="A448" s="23" t="s">
        <v>12457</v>
      </c>
      <c r="B448" s="1">
        <f>SUMIF(Base!$I$2:$I$5533,'5º Questão'!A448,Base!$O$2:$O$5533)</f>
        <v>0</v>
      </c>
      <c r="C448" s="1">
        <f>SUMIF(Base!$I$2:$I$5533,'5º Questão'!A448,Base!$P$2:$P$5533)</f>
        <v>0</v>
      </c>
      <c r="D448" s="1">
        <f>SUMIF(Base!$I$2:$I$5533,'5º Questão'!A448,Base!$Q$2:$Q$5533)</f>
        <v>0</v>
      </c>
      <c r="E448" s="1">
        <f>SUMIF(Base!$I$2:$I$5533,'5º Questão'!A448,Base!$R$2:$R$5533)</f>
        <v>297</v>
      </c>
      <c r="F448" s="1">
        <f>SUMIF(Base!$I$2:$I$5533,'5º Questão'!A448,Base!$S$2:$S$5533)</f>
        <v>314</v>
      </c>
      <c r="G448" s="1">
        <f>SUMIF(Base!$I$2:$I$5533,'5º Questão'!A448,Base!$T$2:$T$5533)</f>
        <v>232</v>
      </c>
      <c r="H448" s="1">
        <f>SUMIF(Base!$I$2:$I$5533,'5º Questão'!A448,Base!$U$2:$U$5533)</f>
        <v>0</v>
      </c>
      <c r="I448" s="1">
        <f>SUMIF(Base!$I$2:$I$5533,'5º Questão'!A448,Base!$V$2:$V$5533)</f>
        <v>0</v>
      </c>
      <c r="J448" s="1">
        <f>SUMIF(Base!$I$2:$I$5533,'5º Questão'!A448,Base!$W$2:$W$5533)</f>
        <v>0</v>
      </c>
      <c r="K448" s="1">
        <f>SUMIF(Base!$I$2:$I$5533,'5º Questão'!A448,Base!$X$2:$X$5533)</f>
        <v>0</v>
      </c>
      <c r="L448" s="33">
        <f t="shared" si="6"/>
        <v>843</v>
      </c>
    </row>
    <row r="449" spans="1:12" ht="42">
      <c r="A449" s="23" t="s">
        <v>1498</v>
      </c>
      <c r="B449" s="1">
        <f>SUMIF(Base!$I$2:$I$5533,'5º Questão'!A449,Base!$O$2:$O$5533)</f>
        <v>0</v>
      </c>
      <c r="C449" s="1">
        <f>SUMIF(Base!$I$2:$I$5533,'5º Questão'!A449,Base!$P$2:$P$5533)</f>
        <v>9</v>
      </c>
      <c r="D449" s="1">
        <f>SUMIF(Base!$I$2:$I$5533,'5º Questão'!A449,Base!$Q$2:$Q$5533)</f>
        <v>0</v>
      </c>
      <c r="E449" s="1">
        <f>SUMIF(Base!$I$2:$I$5533,'5º Questão'!A449,Base!$R$2:$R$5533)</f>
        <v>0</v>
      </c>
      <c r="F449" s="1">
        <f>SUMIF(Base!$I$2:$I$5533,'5º Questão'!A449,Base!$S$2:$S$5533)</f>
        <v>454</v>
      </c>
      <c r="G449" s="1">
        <f>SUMIF(Base!$I$2:$I$5533,'5º Questão'!A449,Base!$T$2:$T$5533)</f>
        <v>227</v>
      </c>
      <c r="H449" s="1">
        <f>SUMIF(Base!$I$2:$I$5533,'5º Questão'!A449,Base!$U$2:$U$5533)</f>
        <v>0</v>
      </c>
      <c r="I449" s="1">
        <f>SUMIF(Base!$I$2:$I$5533,'5º Questão'!A449,Base!$V$2:$V$5533)</f>
        <v>0</v>
      </c>
      <c r="J449" s="1">
        <f>SUMIF(Base!$I$2:$I$5533,'5º Questão'!A449,Base!$W$2:$W$5533)</f>
        <v>0</v>
      </c>
      <c r="K449" s="1">
        <f>SUMIF(Base!$I$2:$I$5533,'5º Questão'!A449,Base!$X$2:$X$5533)</f>
        <v>0</v>
      </c>
      <c r="L449" s="33">
        <f t="shared" si="6"/>
        <v>690</v>
      </c>
    </row>
    <row r="450" spans="1:12" ht="33.75">
      <c r="A450" s="23" t="s">
        <v>18678</v>
      </c>
      <c r="B450" s="1">
        <f>SUMIF(Base!$I$2:$I$5533,'5º Questão'!A450,Base!$O$2:$O$5533)</f>
        <v>0</v>
      </c>
      <c r="C450" s="1">
        <f>SUMIF(Base!$I$2:$I$5533,'5º Questão'!A450,Base!$P$2:$P$5533)</f>
        <v>0</v>
      </c>
      <c r="D450" s="1">
        <f>SUMIF(Base!$I$2:$I$5533,'5º Questão'!A450,Base!$Q$2:$Q$5533)</f>
        <v>0</v>
      </c>
      <c r="E450" s="1">
        <f>SUMIF(Base!$I$2:$I$5533,'5º Questão'!A450,Base!$R$2:$R$5533)</f>
        <v>0</v>
      </c>
      <c r="F450" s="1">
        <f>SUMIF(Base!$I$2:$I$5533,'5º Questão'!A450,Base!$S$2:$S$5533)</f>
        <v>621</v>
      </c>
      <c r="G450" s="1">
        <f>SUMIF(Base!$I$2:$I$5533,'5º Questão'!A450,Base!$T$2:$T$5533)</f>
        <v>526</v>
      </c>
      <c r="H450" s="1">
        <f>SUMIF(Base!$I$2:$I$5533,'5º Questão'!A450,Base!$U$2:$U$5533)</f>
        <v>0</v>
      </c>
      <c r="I450" s="1">
        <f>SUMIF(Base!$I$2:$I$5533,'5º Questão'!A450,Base!$V$2:$V$5533)</f>
        <v>0</v>
      </c>
      <c r="J450" s="1">
        <f>SUMIF(Base!$I$2:$I$5533,'5º Questão'!A450,Base!$W$2:$W$5533)</f>
        <v>0</v>
      </c>
      <c r="K450" s="1">
        <f>SUMIF(Base!$I$2:$I$5533,'5º Questão'!A450,Base!$X$2:$X$5533)</f>
        <v>0</v>
      </c>
      <c r="L450" s="33">
        <f t="shared" si="6"/>
        <v>1147</v>
      </c>
    </row>
    <row r="451" spans="1:12">
      <c r="A451" s="23" t="s">
        <v>3540</v>
      </c>
      <c r="B451" s="1">
        <f>SUMIF(Base!$I$2:$I$5533,'5º Questão'!A451,Base!$O$2:$O$5533)</f>
        <v>0</v>
      </c>
      <c r="C451" s="1">
        <f>SUMIF(Base!$I$2:$I$5533,'5º Questão'!A451,Base!$P$2:$P$5533)</f>
        <v>2</v>
      </c>
      <c r="D451" s="1">
        <f>SUMIF(Base!$I$2:$I$5533,'5º Questão'!A451,Base!$Q$2:$Q$5533)</f>
        <v>0</v>
      </c>
      <c r="E451" s="1">
        <f>SUMIF(Base!$I$2:$I$5533,'5º Questão'!A451,Base!$R$2:$R$5533)</f>
        <v>0</v>
      </c>
      <c r="F451" s="1">
        <f>SUMIF(Base!$I$2:$I$5533,'5º Questão'!A451,Base!$S$2:$S$5533)</f>
        <v>444</v>
      </c>
      <c r="G451" s="1">
        <f>SUMIF(Base!$I$2:$I$5533,'5º Questão'!A451,Base!$T$2:$T$5533)</f>
        <v>227</v>
      </c>
      <c r="H451" s="1">
        <f>SUMIF(Base!$I$2:$I$5533,'5º Questão'!A451,Base!$U$2:$U$5533)</f>
        <v>0</v>
      </c>
      <c r="I451" s="1">
        <f>SUMIF(Base!$I$2:$I$5533,'5º Questão'!A451,Base!$V$2:$V$5533)</f>
        <v>33</v>
      </c>
      <c r="J451" s="1">
        <f>SUMIF(Base!$I$2:$I$5533,'5º Questão'!A451,Base!$W$2:$W$5533)</f>
        <v>0</v>
      </c>
      <c r="K451" s="1">
        <f>SUMIF(Base!$I$2:$I$5533,'5º Questão'!A451,Base!$X$2:$X$5533)</f>
        <v>0</v>
      </c>
      <c r="L451" s="33">
        <f t="shared" si="6"/>
        <v>706</v>
      </c>
    </row>
    <row r="452" spans="1:12" ht="25.5">
      <c r="A452" s="23" t="s">
        <v>13437</v>
      </c>
      <c r="B452" s="1">
        <f>SUMIF(Base!$I$2:$I$5533,'5º Questão'!A452,Base!$O$2:$O$5533)</f>
        <v>0</v>
      </c>
      <c r="C452" s="1">
        <f>SUMIF(Base!$I$2:$I$5533,'5º Questão'!A452,Base!$P$2:$P$5533)</f>
        <v>0</v>
      </c>
      <c r="D452" s="1">
        <f>SUMIF(Base!$I$2:$I$5533,'5º Questão'!A452,Base!$Q$2:$Q$5533)</f>
        <v>0</v>
      </c>
      <c r="E452" s="1">
        <f>SUMIF(Base!$I$2:$I$5533,'5º Questão'!A452,Base!$R$2:$R$5533)</f>
        <v>0</v>
      </c>
      <c r="F452" s="1">
        <f>SUMIF(Base!$I$2:$I$5533,'5º Questão'!A452,Base!$S$2:$S$5533)</f>
        <v>341</v>
      </c>
      <c r="G452" s="1">
        <f>SUMIF(Base!$I$2:$I$5533,'5º Questão'!A452,Base!$T$2:$T$5533)</f>
        <v>0</v>
      </c>
      <c r="H452" s="1">
        <f>SUMIF(Base!$I$2:$I$5533,'5º Questão'!A452,Base!$U$2:$U$5533)</f>
        <v>0</v>
      </c>
      <c r="I452" s="1">
        <f>SUMIF(Base!$I$2:$I$5533,'5º Questão'!A452,Base!$V$2:$V$5533)</f>
        <v>0</v>
      </c>
      <c r="J452" s="1">
        <f>SUMIF(Base!$I$2:$I$5533,'5º Questão'!A452,Base!$W$2:$W$5533)</f>
        <v>0</v>
      </c>
      <c r="K452" s="1">
        <f>SUMIF(Base!$I$2:$I$5533,'5º Questão'!A452,Base!$X$2:$X$5533)</f>
        <v>0</v>
      </c>
      <c r="L452" s="33">
        <f t="shared" ref="L452:L515" si="7">SUM(B452:K452)</f>
        <v>341</v>
      </c>
    </row>
    <row r="453" spans="1:12" ht="50.25">
      <c r="A453" s="23" t="s">
        <v>9192</v>
      </c>
      <c r="B453" s="1">
        <f>SUMIF(Base!$I$2:$I$5533,'5º Questão'!A453,Base!$O$2:$O$5533)</f>
        <v>0</v>
      </c>
      <c r="C453" s="1">
        <f>SUMIF(Base!$I$2:$I$5533,'5º Questão'!A453,Base!$P$2:$P$5533)</f>
        <v>0</v>
      </c>
      <c r="D453" s="1">
        <f>SUMIF(Base!$I$2:$I$5533,'5º Questão'!A453,Base!$Q$2:$Q$5533)</f>
        <v>0</v>
      </c>
      <c r="E453" s="1">
        <f>SUMIF(Base!$I$2:$I$5533,'5º Questão'!A453,Base!$R$2:$R$5533)</f>
        <v>0</v>
      </c>
      <c r="F453" s="1">
        <f>SUMIF(Base!$I$2:$I$5533,'5º Questão'!A453,Base!$S$2:$S$5533)</f>
        <v>366</v>
      </c>
      <c r="G453" s="1">
        <f>SUMIF(Base!$I$2:$I$5533,'5º Questão'!A453,Base!$T$2:$T$5533)</f>
        <v>436</v>
      </c>
      <c r="H453" s="1">
        <f>SUMIF(Base!$I$2:$I$5533,'5º Questão'!A453,Base!$U$2:$U$5533)</f>
        <v>0</v>
      </c>
      <c r="I453" s="1">
        <f>SUMIF(Base!$I$2:$I$5533,'5º Questão'!A453,Base!$V$2:$V$5533)</f>
        <v>0</v>
      </c>
      <c r="J453" s="1">
        <f>SUMIF(Base!$I$2:$I$5533,'5º Questão'!A453,Base!$W$2:$W$5533)</f>
        <v>0</v>
      </c>
      <c r="K453" s="1">
        <f>SUMIF(Base!$I$2:$I$5533,'5º Questão'!A453,Base!$X$2:$X$5533)</f>
        <v>0</v>
      </c>
      <c r="L453" s="33">
        <f t="shared" si="7"/>
        <v>802</v>
      </c>
    </row>
    <row r="454" spans="1:12" ht="33.75">
      <c r="A454" s="23" t="s">
        <v>14021</v>
      </c>
      <c r="B454" s="1">
        <f>SUMIF(Base!$I$2:$I$5533,'5º Questão'!A454,Base!$O$2:$O$5533)</f>
        <v>0</v>
      </c>
      <c r="C454" s="1">
        <f>SUMIF(Base!$I$2:$I$5533,'5º Questão'!A454,Base!$P$2:$P$5533)</f>
        <v>0</v>
      </c>
      <c r="D454" s="1">
        <f>SUMIF(Base!$I$2:$I$5533,'5º Questão'!A454,Base!$Q$2:$Q$5533)</f>
        <v>0</v>
      </c>
      <c r="E454" s="1">
        <f>SUMIF(Base!$I$2:$I$5533,'5º Questão'!A454,Base!$R$2:$R$5533)</f>
        <v>615</v>
      </c>
      <c r="F454" s="1">
        <f>SUMIF(Base!$I$2:$I$5533,'5º Questão'!A454,Base!$S$2:$S$5533)</f>
        <v>0</v>
      </c>
      <c r="G454" s="1">
        <f>SUMIF(Base!$I$2:$I$5533,'5º Questão'!A454,Base!$T$2:$T$5533)</f>
        <v>0</v>
      </c>
      <c r="H454" s="1">
        <f>SUMIF(Base!$I$2:$I$5533,'5º Questão'!A454,Base!$U$2:$U$5533)</f>
        <v>0</v>
      </c>
      <c r="I454" s="1">
        <f>SUMIF(Base!$I$2:$I$5533,'5º Questão'!A454,Base!$V$2:$V$5533)</f>
        <v>0</v>
      </c>
      <c r="J454" s="1">
        <f>SUMIF(Base!$I$2:$I$5533,'5º Questão'!A454,Base!$W$2:$W$5533)</f>
        <v>0</v>
      </c>
      <c r="K454" s="1">
        <f>SUMIF(Base!$I$2:$I$5533,'5º Questão'!A454,Base!$X$2:$X$5533)</f>
        <v>0</v>
      </c>
      <c r="L454" s="33">
        <f t="shared" si="7"/>
        <v>615</v>
      </c>
    </row>
    <row r="455" spans="1:12" ht="17.25">
      <c r="A455" s="23" t="s">
        <v>1803</v>
      </c>
      <c r="B455" s="1">
        <f>SUMIF(Base!$I$2:$I$5533,'5º Questão'!A455,Base!$O$2:$O$5533)</f>
        <v>0</v>
      </c>
      <c r="C455" s="1">
        <f>SUMIF(Base!$I$2:$I$5533,'5º Questão'!A455,Base!$P$2:$P$5533)</f>
        <v>10</v>
      </c>
      <c r="D455" s="1">
        <f>SUMIF(Base!$I$2:$I$5533,'5º Questão'!A455,Base!$Q$2:$Q$5533)</f>
        <v>0</v>
      </c>
      <c r="E455" s="1">
        <f>SUMIF(Base!$I$2:$I$5533,'5º Questão'!A455,Base!$R$2:$R$5533)</f>
        <v>0</v>
      </c>
      <c r="F455" s="1">
        <f>SUMIF(Base!$I$2:$I$5533,'5º Questão'!A455,Base!$S$2:$S$5533)</f>
        <v>356</v>
      </c>
      <c r="G455" s="1">
        <f>SUMIF(Base!$I$2:$I$5533,'5º Questão'!A455,Base!$T$2:$T$5533)</f>
        <v>121</v>
      </c>
      <c r="H455" s="1">
        <f>SUMIF(Base!$I$2:$I$5533,'5º Questão'!A455,Base!$U$2:$U$5533)</f>
        <v>0</v>
      </c>
      <c r="I455" s="1">
        <f>SUMIF(Base!$I$2:$I$5533,'5º Questão'!A455,Base!$V$2:$V$5533)</f>
        <v>0</v>
      </c>
      <c r="J455" s="1">
        <f>SUMIF(Base!$I$2:$I$5533,'5º Questão'!A455,Base!$W$2:$W$5533)</f>
        <v>0</v>
      </c>
      <c r="K455" s="1">
        <f>SUMIF(Base!$I$2:$I$5533,'5º Questão'!A455,Base!$X$2:$X$5533)</f>
        <v>0</v>
      </c>
      <c r="L455" s="33">
        <f t="shared" si="7"/>
        <v>487</v>
      </c>
    </row>
    <row r="456" spans="1:12" ht="17.25">
      <c r="A456" s="23" t="s">
        <v>4614</v>
      </c>
      <c r="B456" s="1">
        <f>SUMIF(Base!$I$2:$I$5533,'5º Questão'!A456,Base!$O$2:$O$5533)</f>
        <v>0</v>
      </c>
      <c r="C456" s="1">
        <f>SUMIF(Base!$I$2:$I$5533,'5º Questão'!A456,Base!$P$2:$P$5533)</f>
        <v>16</v>
      </c>
      <c r="D456" s="1">
        <f>SUMIF(Base!$I$2:$I$5533,'5º Questão'!A456,Base!$Q$2:$Q$5533)</f>
        <v>0</v>
      </c>
      <c r="E456" s="1">
        <f>SUMIF(Base!$I$2:$I$5533,'5º Questão'!A456,Base!$R$2:$R$5533)</f>
        <v>0</v>
      </c>
      <c r="F456" s="1">
        <f>SUMIF(Base!$I$2:$I$5533,'5º Questão'!A456,Base!$S$2:$S$5533)</f>
        <v>322</v>
      </c>
      <c r="G456" s="1">
        <f>SUMIF(Base!$I$2:$I$5533,'5º Questão'!A456,Base!$T$2:$T$5533)</f>
        <v>235</v>
      </c>
      <c r="H456" s="1">
        <f>SUMIF(Base!$I$2:$I$5533,'5º Questão'!A456,Base!$U$2:$U$5533)</f>
        <v>0</v>
      </c>
      <c r="I456" s="1">
        <f>SUMIF(Base!$I$2:$I$5533,'5º Questão'!A456,Base!$V$2:$V$5533)</f>
        <v>0</v>
      </c>
      <c r="J456" s="1">
        <f>SUMIF(Base!$I$2:$I$5533,'5º Questão'!A456,Base!$W$2:$W$5533)</f>
        <v>19</v>
      </c>
      <c r="K456" s="1">
        <f>SUMIF(Base!$I$2:$I$5533,'5º Questão'!A456,Base!$X$2:$X$5533)</f>
        <v>0</v>
      </c>
      <c r="L456" s="33">
        <f t="shared" si="7"/>
        <v>592</v>
      </c>
    </row>
    <row r="457" spans="1:12" ht="50.25">
      <c r="A457" s="23" t="s">
        <v>9693</v>
      </c>
      <c r="B457" s="1">
        <f>SUMIF(Base!$I$2:$I$5533,'5º Questão'!A457,Base!$O$2:$O$5533)</f>
        <v>0</v>
      </c>
      <c r="C457" s="1">
        <f>SUMIF(Base!$I$2:$I$5533,'5º Questão'!A457,Base!$P$2:$P$5533)</f>
        <v>19</v>
      </c>
      <c r="D457" s="1">
        <f>SUMIF(Base!$I$2:$I$5533,'5º Questão'!A457,Base!$Q$2:$Q$5533)</f>
        <v>0</v>
      </c>
      <c r="E457" s="1">
        <f>SUMIF(Base!$I$2:$I$5533,'5º Questão'!A457,Base!$R$2:$R$5533)</f>
        <v>777</v>
      </c>
      <c r="F457" s="1">
        <f>SUMIF(Base!$I$2:$I$5533,'5º Questão'!A457,Base!$S$2:$S$5533)</f>
        <v>0</v>
      </c>
      <c r="G457" s="1">
        <f>SUMIF(Base!$I$2:$I$5533,'5º Questão'!A457,Base!$T$2:$T$5533)</f>
        <v>0</v>
      </c>
      <c r="H457" s="1">
        <f>SUMIF(Base!$I$2:$I$5533,'5º Questão'!A457,Base!$U$2:$U$5533)</f>
        <v>0</v>
      </c>
      <c r="I457" s="1">
        <f>SUMIF(Base!$I$2:$I$5533,'5º Questão'!A457,Base!$V$2:$V$5533)</f>
        <v>0</v>
      </c>
      <c r="J457" s="1">
        <f>SUMIF(Base!$I$2:$I$5533,'5º Questão'!A457,Base!$W$2:$W$5533)</f>
        <v>0</v>
      </c>
      <c r="K457" s="1">
        <f>SUMIF(Base!$I$2:$I$5533,'5º Questão'!A457,Base!$X$2:$X$5533)</f>
        <v>0</v>
      </c>
      <c r="L457" s="33">
        <f t="shared" si="7"/>
        <v>796</v>
      </c>
    </row>
    <row r="458" spans="1:12" ht="42">
      <c r="A458" s="23" t="s">
        <v>3914</v>
      </c>
      <c r="B458" s="1">
        <f>SUMIF(Base!$I$2:$I$5533,'5º Questão'!A458,Base!$O$2:$O$5533)</f>
        <v>0</v>
      </c>
      <c r="C458" s="1">
        <f>SUMIF(Base!$I$2:$I$5533,'5º Questão'!A458,Base!$P$2:$P$5533)</f>
        <v>0</v>
      </c>
      <c r="D458" s="1">
        <f>SUMIF(Base!$I$2:$I$5533,'5º Questão'!A458,Base!$Q$2:$Q$5533)</f>
        <v>0</v>
      </c>
      <c r="E458" s="1">
        <f>SUMIF(Base!$I$2:$I$5533,'5º Questão'!A458,Base!$R$2:$R$5533)</f>
        <v>262</v>
      </c>
      <c r="F458" s="1">
        <f>SUMIF(Base!$I$2:$I$5533,'5º Questão'!A458,Base!$S$2:$S$5533)</f>
        <v>0</v>
      </c>
      <c r="G458" s="1">
        <f>SUMIF(Base!$I$2:$I$5533,'5º Questão'!A458,Base!$T$2:$T$5533)</f>
        <v>0</v>
      </c>
      <c r="H458" s="1">
        <f>SUMIF(Base!$I$2:$I$5533,'5º Questão'!A458,Base!$U$2:$U$5533)</f>
        <v>0</v>
      </c>
      <c r="I458" s="1">
        <f>SUMIF(Base!$I$2:$I$5533,'5º Questão'!A458,Base!$V$2:$V$5533)</f>
        <v>0</v>
      </c>
      <c r="J458" s="1">
        <f>SUMIF(Base!$I$2:$I$5533,'5º Questão'!A458,Base!$W$2:$W$5533)</f>
        <v>0</v>
      </c>
      <c r="K458" s="1">
        <f>SUMIF(Base!$I$2:$I$5533,'5º Questão'!A458,Base!$X$2:$X$5533)</f>
        <v>0</v>
      </c>
      <c r="L458" s="33">
        <f t="shared" si="7"/>
        <v>262</v>
      </c>
    </row>
    <row r="459" spans="1:12" ht="25.5">
      <c r="A459" s="23" t="s">
        <v>18686</v>
      </c>
      <c r="B459" s="1">
        <f>SUMIF(Base!$I$2:$I$5533,'5º Questão'!A459,Base!$O$2:$O$5533)</f>
        <v>0</v>
      </c>
      <c r="C459" s="1">
        <f>SUMIF(Base!$I$2:$I$5533,'5º Questão'!A459,Base!$P$2:$P$5533)</f>
        <v>4</v>
      </c>
      <c r="D459" s="1">
        <f>SUMIF(Base!$I$2:$I$5533,'5º Questão'!A459,Base!$Q$2:$Q$5533)</f>
        <v>0</v>
      </c>
      <c r="E459" s="1">
        <f>SUMIF(Base!$I$2:$I$5533,'5º Questão'!A459,Base!$R$2:$R$5533)</f>
        <v>0</v>
      </c>
      <c r="F459" s="1">
        <f>SUMIF(Base!$I$2:$I$5533,'5º Questão'!A459,Base!$S$2:$S$5533)</f>
        <v>262</v>
      </c>
      <c r="G459" s="1">
        <f>SUMIF(Base!$I$2:$I$5533,'5º Questão'!A459,Base!$T$2:$T$5533)</f>
        <v>97</v>
      </c>
      <c r="H459" s="1">
        <f>SUMIF(Base!$I$2:$I$5533,'5º Questão'!A459,Base!$U$2:$U$5533)</f>
        <v>0</v>
      </c>
      <c r="I459" s="1">
        <f>SUMIF(Base!$I$2:$I$5533,'5º Questão'!A459,Base!$V$2:$V$5533)</f>
        <v>0</v>
      </c>
      <c r="J459" s="1">
        <f>SUMIF(Base!$I$2:$I$5533,'5º Questão'!A459,Base!$W$2:$W$5533)</f>
        <v>0</v>
      </c>
      <c r="K459" s="1">
        <f>SUMIF(Base!$I$2:$I$5533,'5º Questão'!A459,Base!$X$2:$X$5533)</f>
        <v>0</v>
      </c>
      <c r="L459" s="33">
        <f t="shared" si="7"/>
        <v>363</v>
      </c>
    </row>
    <row r="460" spans="1:12" ht="42">
      <c r="A460" s="23" t="s">
        <v>73</v>
      </c>
      <c r="B460" s="1">
        <f>SUMIF(Base!$I$2:$I$5533,'5º Questão'!A460,Base!$O$2:$O$5533)</f>
        <v>0</v>
      </c>
      <c r="C460" s="1">
        <f>SUMIF(Base!$I$2:$I$5533,'5º Questão'!A460,Base!$P$2:$P$5533)</f>
        <v>0</v>
      </c>
      <c r="D460" s="1">
        <f>SUMIF(Base!$I$2:$I$5533,'5º Questão'!A460,Base!$Q$2:$Q$5533)</f>
        <v>0</v>
      </c>
      <c r="E460" s="1">
        <f>SUMIF(Base!$I$2:$I$5533,'5º Questão'!A460,Base!$R$2:$R$5533)</f>
        <v>0</v>
      </c>
      <c r="F460" s="1">
        <f>SUMIF(Base!$I$2:$I$5533,'5º Questão'!A460,Base!$S$2:$S$5533)</f>
        <v>386</v>
      </c>
      <c r="G460" s="1">
        <f>SUMIF(Base!$I$2:$I$5533,'5º Questão'!A460,Base!$T$2:$T$5533)</f>
        <v>0</v>
      </c>
      <c r="H460" s="1">
        <f>SUMIF(Base!$I$2:$I$5533,'5º Questão'!A460,Base!$U$2:$U$5533)</f>
        <v>0</v>
      </c>
      <c r="I460" s="1">
        <f>SUMIF(Base!$I$2:$I$5533,'5º Questão'!A460,Base!$V$2:$V$5533)</f>
        <v>0</v>
      </c>
      <c r="J460" s="1">
        <f>SUMIF(Base!$I$2:$I$5533,'5º Questão'!A460,Base!$W$2:$W$5533)</f>
        <v>0</v>
      </c>
      <c r="K460" s="1">
        <f>SUMIF(Base!$I$2:$I$5533,'5º Questão'!A460,Base!$X$2:$X$5533)</f>
        <v>0</v>
      </c>
      <c r="L460" s="33">
        <f t="shared" si="7"/>
        <v>386</v>
      </c>
    </row>
    <row r="461" spans="1:12" ht="25.5">
      <c r="A461" s="23" t="s">
        <v>3292</v>
      </c>
      <c r="B461" s="1">
        <f>SUMIF(Base!$I$2:$I$5533,'5º Questão'!A461,Base!$O$2:$O$5533)</f>
        <v>0</v>
      </c>
      <c r="C461" s="1">
        <f>SUMIF(Base!$I$2:$I$5533,'5º Questão'!A461,Base!$P$2:$P$5533)</f>
        <v>12</v>
      </c>
      <c r="D461" s="1">
        <f>SUMIF(Base!$I$2:$I$5533,'5º Questão'!A461,Base!$Q$2:$Q$5533)</f>
        <v>0</v>
      </c>
      <c r="E461" s="1">
        <f>SUMIF(Base!$I$2:$I$5533,'5º Questão'!A461,Base!$R$2:$R$5533)</f>
        <v>505</v>
      </c>
      <c r="F461" s="1">
        <f>SUMIF(Base!$I$2:$I$5533,'5º Questão'!A461,Base!$S$2:$S$5533)</f>
        <v>314</v>
      </c>
      <c r="G461" s="1">
        <f>SUMIF(Base!$I$2:$I$5533,'5º Questão'!A461,Base!$T$2:$T$5533)</f>
        <v>159</v>
      </c>
      <c r="H461" s="1">
        <f>SUMIF(Base!$I$2:$I$5533,'5º Questão'!A461,Base!$U$2:$U$5533)</f>
        <v>0</v>
      </c>
      <c r="I461" s="1">
        <f>SUMIF(Base!$I$2:$I$5533,'5º Questão'!A461,Base!$V$2:$V$5533)</f>
        <v>162</v>
      </c>
      <c r="J461" s="1">
        <f>SUMIF(Base!$I$2:$I$5533,'5º Questão'!A461,Base!$W$2:$W$5533)</f>
        <v>0</v>
      </c>
      <c r="K461" s="1">
        <f>SUMIF(Base!$I$2:$I$5533,'5º Questão'!A461,Base!$X$2:$X$5533)</f>
        <v>0</v>
      </c>
      <c r="L461" s="33">
        <f t="shared" si="7"/>
        <v>1152</v>
      </c>
    </row>
    <row r="462" spans="1:12" ht="33.75">
      <c r="A462" s="23" t="s">
        <v>15926</v>
      </c>
      <c r="B462" s="1">
        <f>SUMIF(Base!$I$2:$I$5533,'5º Questão'!A462,Base!$O$2:$O$5533)</f>
        <v>0</v>
      </c>
      <c r="C462" s="1">
        <f>SUMIF(Base!$I$2:$I$5533,'5º Questão'!A462,Base!$P$2:$P$5533)</f>
        <v>0</v>
      </c>
      <c r="D462" s="1">
        <f>SUMIF(Base!$I$2:$I$5533,'5º Questão'!A462,Base!$Q$2:$Q$5533)</f>
        <v>0</v>
      </c>
      <c r="E462" s="1">
        <f>SUMIF(Base!$I$2:$I$5533,'5º Questão'!A462,Base!$R$2:$R$5533)</f>
        <v>268</v>
      </c>
      <c r="F462" s="1">
        <f>SUMIF(Base!$I$2:$I$5533,'5º Questão'!A462,Base!$S$2:$S$5533)</f>
        <v>0</v>
      </c>
      <c r="G462" s="1">
        <f>SUMIF(Base!$I$2:$I$5533,'5º Questão'!A462,Base!$T$2:$T$5533)</f>
        <v>0</v>
      </c>
      <c r="H462" s="1">
        <f>SUMIF(Base!$I$2:$I$5533,'5º Questão'!A462,Base!$U$2:$U$5533)</f>
        <v>0</v>
      </c>
      <c r="I462" s="1">
        <f>SUMIF(Base!$I$2:$I$5533,'5º Questão'!A462,Base!$V$2:$V$5533)</f>
        <v>0</v>
      </c>
      <c r="J462" s="1">
        <f>SUMIF(Base!$I$2:$I$5533,'5º Questão'!A462,Base!$W$2:$W$5533)</f>
        <v>0</v>
      </c>
      <c r="K462" s="1">
        <f>SUMIF(Base!$I$2:$I$5533,'5º Questão'!A462,Base!$X$2:$X$5533)</f>
        <v>0</v>
      </c>
      <c r="L462" s="33">
        <f t="shared" si="7"/>
        <v>268</v>
      </c>
    </row>
    <row r="463" spans="1:12" ht="25.5">
      <c r="A463" s="23" t="s">
        <v>13859</v>
      </c>
      <c r="B463" s="1">
        <f>SUMIF(Base!$I$2:$I$5533,'5º Questão'!A463,Base!$O$2:$O$5533)</f>
        <v>0</v>
      </c>
      <c r="C463" s="1">
        <f>SUMIF(Base!$I$2:$I$5533,'5º Questão'!A463,Base!$P$2:$P$5533)</f>
        <v>9</v>
      </c>
      <c r="D463" s="1">
        <f>SUMIF(Base!$I$2:$I$5533,'5º Questão'!A463,Base!$Q$2:$Q$5533)</f>
        <v>0</v>
      </c>
      <c r="E463" s="1">
        <f>SUMIF(Base!$I$2:$I$5533,'5º Questão'!A463,Base!$R$2:$R$5533)</f>
        <v>295</v>
      </c>
      <c r="F463" s="1">
        <f>SUMIF(Base!$I$2:$I$5533,'5º Questão'!A463,Base!$S$2:$S$5533)</f>
        <v>0</v>
      </c>
      <c r="G463" s="1">
        <f>SUMIF(Base!$I$2:$I$5533,'5º Questão'!A463,Base!$T$2:$T$5533)</f>
        <v>0</v>
      </c>
      <c r="H463" s="1">
        <f>SUMIF(Base!$I$2:$I$5533,'5º Questão'!A463,Base!$U$2:$U$5533)</f>
        <v>0</v>
      </c>
      <c r="I463" s="1">
        <f>SUMIF(Base!$I$2:$I$5533,'5º Questão'!A463,Base!$V$2:$V$5533)</f>
        <v>0</v>
      </c>
      <c r="J463" s="1">
        <f>SUMIF(Base!$I$2:$I$5533,'5º Questão'!A463,Base!$W$2:$W$5533)</f>
        <v>0</v>
      </c>
      <c r="K463" s="1">
        <f>SUMIF(Base!$I$2:$I$5533,'5º Questão'!A463,Base!$X$2:$X$5533)</f>
        <v>0</v>
      </c>
      <c r="L463" s="33">
        <f t="shared" si="7"/>
        <v>304</v>
      </c>
    </row>
    <row r="464" spans="1:12" ht="25.5">
      <c r="A464" s="23" t="s">
        <v>17704</v>
      </c>
      <c r="B464" s="1">
        <f>SUMIF(Base!$I$2:$I$5533,'5º Questão'!A464,Base!$O$2:$O$5533)</f>
        <v>0</v>
      </c>
      <c r="C464" s="1">
        <f>SUMIF(Base!$I$2:$I$5533,'5º Questão'!A464,Base!$P$2:$P$5533)</f>
        <v>20</v>
      </c>
      <c r="D464" s="1">
        <f>SUMIF(Base!$I$2:$I$5533,'5º Questão'!A464,Base!$Q$2:$Q$5533)</f>
        <v>0</v>
      </c>
      <c r="E464" s="1">
        <f>SUMIF(Base!$I$2:$I$5533,'5º Questão'!A464,Base!$R$2:$R$5533)</f>
        <v>0</v>
      </c>
      <c r="F464" s="1">
        <f>SUMIF(Base!$I$2:$I$5533,'5º Questão'!A464,Base!$S$2:$S$5533)</f>
        <v>483</v>
      </c>
      <c r="G464" s="1">
        <f>SUMIF(Base!$I$2:$I$5533,'5º Questão'!A464,Base!$T$2:$T$5533)</f>
        <v>198</v>
      </c>
      <c r="H464" s="1">
        <f>SUMIF(Base!$I$2:$I$5533,'5º Questão'!A464,Base!$U$2:$U$5533)</f>
        <v>0</v>
      </c>
      <c r="I464" s="1">
        <f>SUMIF(Base!$I$2:$I$5533,'5º Questão'!A464,Base!$V$2:$V$5533)</f>
        <v>65</v>
      </c>
      <c r="J464" s="1">
        <f>SUMIF(Base!$I$2:$I$5533,'5º Questão'!A464,Base!$W$2:$W$5533)</f>
        <v>50</v>
      </c>
      <c r="K464" s="1">
        <f>SUMIF(Base!$I$2:$I$5533,'5º Questão'!A464,Base!$X$2:$X$5533)</f>
        <v>0</v>
      </c>
      <c r="L464" s="33">
        <f t="shared" si="7"/>
        <v>816</v>
      </c>
    </row>
    <row r="465" spans="1:12" ht="25.5">
      <c r="A465" s="23" t="s">
        <v>2956</v>
      </c>
      <c r="B465" s="1">
        <f>SUMIF(Base!$I$2:$I$5533,'5º Questão'!A465,Base!$O$2:$O$5533)</f>
        <v>0</v>
      </c>
      <c r="C465" s="1">
        <f>SUMIF(Base!$I$2:$I$5533,'5º Questão'!A465,Base!$P$2:$P$5533)</f>
        <v>11</v>
      </c>
      <c r="D465" s="1">
        <f>SUMIF(Base!$I$2:$I$5533,'5º Questão'!A465,Base!$Q$2:$Q$5533)</f>
        <v>0</v>
      </c>
      <c r="E465" s="1">
        <f>SUMIF(Base!$I$2:$I$5533,'5º Questão'!A465,Base!$R$2:$R$5533)</f>
        <v>0</v>
      </c>
      <c r="F465" s="1">
        <f>SUMIF(Base!$I$2:$I$5533,'5º Questão'!A465,Base!$S$2:$S$5533)</f>
        <v>297</v>
      </c>
      <c r="G465" s="1">
        <f>SUMIF(Base!$I$2:$I$5533,'5º Questão'!A465,Base!$T$2:$T$5533)</f>
        <v>127</v>
      </c>
      <c r="H465" s="1">
        <f>SUMIF(Base!$I$2:$I$5533,'5º Questão'!A465,Base!$U$2:$U$5533)</f>
        <v>0</v>
      </c>
      <c r="I465" s="1">
        <f>SUMIF(Base!$I$2:$I$5533,'5º Questão'!A465,Base!$V$2:$V$5533)</f>
        <v>0</v>
      </c>
      <c r="J465" s="1">
        <f>SUMIF(Base!$I$2:$I$5533,'5º Questão'!A465,Base!$W$2:$W$5533)</f>
        <v>0</v>
      </c>
      <c r="K465" s="1">
        <f>SUMIF(Base!$I$2:$I$5533,'5º Questão'!A465,Base!$X$2:$X$5533)</f>
        <v>0</v>
      </c>
      <c r="L465" s="33">
        <f t="shared" si="7"/>
        <v>435</v>
      </c>
    </row>
    <row r="466" spans="1:12" ht="33.75">
      <c r="A466" s="23" t="s">
        <v>15933</v>
      </c>
      <c r="B466" s="1">
        <f>SUMIF(Base!$I$2:$I$5533,'5º Questão'!A466,Base!$O$2:$O$5533)</f>
        <v>0</v>
      </c>
      <c r="C466" s="1">
        <f>SUMIF(Base!$I$2:$I$5533,'5º Questão'!A466,Base!$P$2:$P$5533)</f>
        <v>0</v>
      </c>
      <c r="D466" s="1">
        <f>SUMIF(Base!$I$2:$I$5533,'5º Questão'!A466,Base!$Q$2:$Q$5533)</f>
        <v>0</v>
      </c>
      <c r="E466" s="1">
        <f>SUMIF(Base!$I$2:$I$5533,'5º Questão'!A466,Base!$R$2:$R$5533)</f>
        <v>0</v>
      </c>
      <c r="F466" s="1">
        <f>SUMIF(Base!$I$2:$I$5533,'5º Questão'!A466,Base!$S$2:$S$5533)</f>
        <v>516</v>
      </c>
      <c r="G466" s="1">
        <f>SUMIF(Base!$I$2:$I$5533,'5º Questão'!A466,Base!$T$2:$T$5533)</f>
        <v>488</v>
      </c>
      <c r="H466" s="1">
        <f>SUMIF(Base!$I$2:$I$5533,'5º Questão'!A466,Base!$U$2:$U$5533)</f>
        <v>0</v>
      </c>
      <c r="I466" s="1">
        <f>SUMIF(Base!$I$2:$I$5533,'5º Questão'!A466,Base!$V$2:$V$5533)</f>
        <v>40</v>
      </c>
      <c r="J466" s="1">
        <f>SUMIF(Base!$I$2:$I$5533,'5º Questão'!A466,Base!$W$2:$W$5533)</f>
        <v>0</v>
      </c>
      <c r="K466" s="1">
        <f>SUMIF(Base!$I$2:$I$5533,'5º Questão'!A466,Base!$X$2:$X$5533)</f>
        <v>0</v>
      </c>
      <c r="L466" s="33">
        <f t="shared" si="7"/>
        <v>1044</v>
      </c>
    </row>
    <row r="467" spans="1:12" ht="17.25">
      <c r="A467" s="23" t="s">
        <v>14996</v>
      </c>
      <c r="B467" s="1">
        <f>SUMIF(Base!$I$2:$I$5533,'5º Questão'!A467,Base!$O$2:$O$5533)</f>
        <v>0</v>
      </c>
      <c r="C467" s="1">
        <f>SUMIF(Base!$I$2:$I$5533,'5º Questão'!A467,Base!$P$2:$P$5533)</f>
        <v>1</v>
      </c>
      <c r="D467" s="1">
        <f>SUMIF(Base!$I$2:$I$5533,'5º Questão'!A467,Base!$Q$2:$Q$5533)</f>
        <v>0</v>
      </c>
      <c r="E467" s="1">
        <f>SUMIF(Base!$I$2:$I$5533,'5º Questão'!A467,Base!$R$2:$R$5533)</f>
        <v>0</v>
      </c>
      <c r="F467" s="1">
        <f>SUMIF(Base!$I$2:$I$5533,'5º Questão'!A467,Base!$S$2:$S$5533)</f>
        <v>74</v>
      </c>
      <c r="G467" s="1">
        <f>SUMIF(Base!$I$2:$I$5533,'5º Questão'!A467,Base!$T$2:$T$5533)</f>
        <v>0</v>
      </c>
      <c r="H467" s="1">
        <f>SUMIF(Base!$I$2:$I$5533,'5º Questão'!A467,Base!$U$2:$U$5533)</f>
        <v>0</v>
      </c>
      <c r="I467" s="1">
        <f>SUMIF(Base!$I$2:$I$5533,'5º Questão'!A467,Base!$V$2:$V$5533)</f>
        <v>0</v>
      </c>
      <c r="J467" s="1">
        <f>SUMIF(Base!$I$2:$I$5533,'5º Questão'!A467,Base!$W$2:$W$5533)</f>
        <v>0</v>
      </c>
      <c r="K467" s="1">
        <f>SUMIF(Base!$I$2:$I$5533,'5º Questão'!A467,Base!$X$2:$X$5533)</f>
        <v>0</v>
      </c>
      <c r="L467" s="33">
        <f t="shared" si="7"/>
        <v>75</v>
      </c>
    </row>
    <row r="468" spans="1:12" ht="25.5">
      <c r="A468" s="23" t="s">
        <v>3787</v>
      </c>
      <c r="B468" s="1">
        <f>SUMIF(Base!$I$2:$I$5533,'5º Questão'!A468,Base!$O$2:$O$5533)</f>
        <v>0</v>
      </c>
      <c r="C468" s="1">
        <f>SUMIF(Base!$I$2:$I$5533,'5º Questão'!A468,Base!$P$2:$P$5533)</f>
        <v>3</v>
      </c>
      <c r="D468" s="1">
        <f>SUMIF(Base!$I$2:$I$5533,'5º Questão'!A468,Base!$Q$2:$Q$5533)</f>
        <v>0</v>
      </c>
      <c r="E468" s="1">
        <f>SUMIF(Base!$I$2:$I$5533,'5º Questão'!A468,Base!$R$2:$R$5533)</f>
        <v>0</v>
      </c>
      <c r="F468" s="1">
        <f>SUMIF(Base!$I$2:$I$5533,'5º Questão'!A468,Base!$S$2:$S$5533)</f>
        <v>80</v>
      </c>
      <c r="G468" s="1">
        <f>SUMIF(Base!$I$2:$I$5533,'5º Questão'!A468,Base!$T$2:$T$5533)</f>
        <v>36</v>
      </c>
      <c r="H468" s="1">
        <f>SUMIF(Base!$I$2:$I$5533,'5º Questão'!A468,Base!$U$2:$U$5533)</f>
        <v>0</v>
      </c>
      <c r="I468" s="1">
        <f>SUMIF(Base!$I$2:$I$5533,'5º Questão'!A468,Base!$V$2:$V$5533)</f>
        <v>0</v>
      </c>
      <c r="J468" s="1">
        <f>SUMIF(Base!$I$2:$I$5533,'5º Questão'!A468,Base!$W$2:$W$5533)</f>
        <v>0</v>
      </c>
      <c r="K468" s="1">
        <f>SUMIF(Base!$I$2:$I$5533,'5º Questão'!A468,Base!$X$2:$X$5533)</f>
        <v>0</v>
      </c>
      <c r="L468" s="33">
        <f t="shared" si="7"/>
        <v>119</v>
      </c>
    </row>
    <row r="469" spans="1:12" ht="25.5">
      <c r="A469" s="23" t="s">
        <v>2123</v>
      </c>
      <c r="B469" s="1">
        <f>SUMIF(Base!$I$2:$I$5533,'5º Questão'!A469,Base!$O$2:$O$5533)</f>
        <v>0</v>
      </c>
      <c r="C469" s="1">
        <f>SUMIF(Base!$I$2:$I$5533,'5º Questão'!A469,Base!$P$2:$P$5533)</f>
        <v>0</v>
      </c>
      <c r="D469" s="1">
        <f>SUMIF(Base!$I$2:$I$5533,'5º Questão'!A469,Base!$Q$2:$Q$5533)</f>
        <v>0</v>
      </c>
      <c r="E469" s="1">
        <f>SUMIF(Base!$I$2:$I$5533,'5º Questão'!A469,Base!$R$2:$R$5533)</f>
        <v>0</v>
      </c>
      <c r="F469" s="1">
        <f>SUMIF(Base!$I$2:$I$5533,'5º Questão'!A469,Base!$S$2:$S$5533)</f>
        <v>261</v>
      </c>
      <c r="G469" s="1">
        <f>SUMIF(Base!$I$2:$I$5533,'5º Questão'!A469,Base!$T$2:$T$5533)</f>
        <v>0</v>
      </c>
      <c r="H469" s="1">
        <f>SUMIF(Base!$I$2:$I$5533,'5º Questão'!A469,Base!$U$2:$U$5533)</f>
        <v>0</v>
      </c>
      <c r="I469" s="1">
        <f>SUMIF(Base!$I$2:$I$5533,'5º Questão'!A469,Base!$V$2:$V$5533)</f>
        <v>0</v>
      </c>
      <c r="J469" s="1">
        <f>SUMIF(Base!$I$2:$I$5533,'5º Questão'!A469,Base!$W$2:$W$5533)</f>
        <v>0</v>
      </c>
      <c r="K469" s="1">
        <f>SUMIF(Base!$I$2:$I$5533,'5º Questão'!A469,Base!$X$2:$X$5533)</f>
        <v>0</v>
      </c>
      <c r="L469" s="33">
        <f t="shared" si="7"/>
        <v>261</v>
      </c>
    </row>
    <row r="470" spans="1:12" ht="25.5">
      <c r="A470" s="23" t="s">
        <v>5043</v>
      </c>
      <c r="B470" s="1">
        <f>SUMIF(Base!$I$2:$I$5533,'5º Questão'!A470,Base!$O$2:$O$5533)</f>
        <v>0</v>
      </c>
      <c r="C470" s="1">
        <f>SUMIF(Base!$I$2:$I$5533,'5º Questão'!A470,Base!$P$2:$P$5533)</f>
        <v>17</v>
      </c>
      <c r="D470" s="1">
        <f>SUMIF(Base!$I$2:$I$5533,'5º Questão'!A470,Base!$Q$2:$Q$5533)</f>
        <v>0</v>
      </c>
      <c r="E470" s="1">
        <f>SUMIF(Base!$I$2:$I$5533,'5º Questão'!A470,Base!$R$2:$R$5533)</f>
        <v>0</v>
      </c>
      <c r="F470" s="1">
        <f>SUMIF(Base!$I$2:$I$5533,'5º Questão'!A470,Base!$S$2:$S$5533)</f>
        <v>390</v>
      </c>
      <c r="G470" s="1">
        <f>SUMIF(Base!$I$2:$I$5533,'5º Questão'!A470,Base!$T$2:$T$5533)</f>
        <v>269</v>
      </c>
      <c r="H470" s="1">
        <f>SUMIF(Base!$I$2:$I$5533,'5º Questão'!A470,Base!$U$2:$U$5533)</f>
        <v>0</v>
      </c>
      <c r="I470" s="1">
        <f>SUMIF(Base!$I$2:$I$5533,'5º Questão'!A470,Base!$V$2:$V$5533)</f>
        <v>22</v>
      </c>
      <c r="J470" s="1">
        <f>SUMIF(Base!$I$2:$I$5533,'5º Questão'!A470,Base!$W$2:$W$5533)</f>
        <v>10</v>
      </c>
      <c r="K470" s="1">
        <f>SUMIF(Base!$I$2:$I$5533,'5º Questão'!A470,Base!$X$2:$X$5533)</f>
        <v>0</v>
      </c>
      <c r="L470" s="33">
        <f t="shared" si="7"/>
        <v>708</v>
      </c>
    </row>
    <row r="471" spans="1:12" ht="25.5">
      <c r="A471" s="23" t="s">
        <v>3154</v>
      </c>
      <c r="B471" s="1">
        <f>SUMIF(Base!$I$2:$I$5533,'5º Questão'!A471,Base!$O$2:$O$5533)</f>
        <v>0</v>
      </c>
      <c r="C471" s="1">
        <f>SUMIF(Base!$I$2:$I$5533,'5º Questão'!A471,Base!$P$2:$P$5533)</f>
        <v>6</v>
      </c>
      <c r="D471" s="1">
        <f>SUMIF(Base!$I$2:$I$5533,'5º Questão'!A471,Base!$Q$2:$Q$5533)</f>
        <v>0</v>
      </c>
      <c r="E471" s="1">
        <f>SUMIF(Base!$I$2:$I$5533,'5º Questão'!A471,Base!$R$2:$R$5533)</f>
        <v>159</v>
      </c>
      <c r="F471" s="1">
        <f>SUMIF(Base!$I$2:$I$5533,'5º Questão'!A471,Base!$S$2:$S$5533)</f>
        <v>0</v>
      </c>
      <c r="G471" s="1">
        <f>SUMIF(Base!$I$2:$I$5533,'5º Questão'!A471,Base!$T$2:$T$5533)</f>
        <v>0</v>
      </c>
      <c r="H471" s="1">
        <f>SUMIF(Base!$I$2:$I$5533,'5º Questão'!A471,Base!$U$2:$U$5533)</f>
        <v>0</v>
      </c>
      <c r="I471" s="1">
        <f>SUMIF(Base!$I$2:$I$5533,'5º Questão'!A471,Base!$V$2:$V$5533)</f>
        <v>0</v>
      </c>
      <c r="J471" s="1">
        <f>SUMIF(Base!$I$2:$I$5533,'5º Questão'!A471,Base!$W$2:$W$5533)</f>
        <v>0</v>
      </c>
      <c r="K471" s="1">
        <f>SUMIF(Base!$I$2:$I$5533,'5º Questão'!A471,Base!$X$2:$X$5533)</f>
        <v>0</v>
      </c>
      <c r="L471" s="33">
        <f t="shared" si="7"/>
        <v>165</v>
      </c>
    </row>
    <row r="472" spans="1:12" ht="25.5">
      <c r="A472" s="23" t="s">
        <v>14529</v>
      </c>
      <c r="B472" s="1">
        <f>SUMIF(Base!$I$2:$I$5533,'5º Questão'!A472,Base!$O$2:$O$5533)</f>
        <v>0</v>
      </c>
      <c r="C472" s="1">
        <f>SUMIF(Base!$I$2:$I$5533,'5º Questão'!A472,Base!$P$2:$P$5533)</f>
        <v>0</v>
      </c>
      <c r="D472" s="1">
        <f>SUMIF(Base!$I$2:$I$5533,'5º Questão'!A472,Base!$Q$2:$Q$5533)</f>
        <v>0</v>
      </c>
      <c r="E472" s="1">
        <f>SUMIF(Base!$I$2:$I$5533,'5º Questão'!A472,Base!$R$2:$R$5533)</f>
        <v>0</v>
      </c>
      <c r="F472" s="1">
        <f>SUMIF(Base!$I$2:$I$5533,'5º Questão'!A472,Base!$S$2:$S$5533)</f>
        <v>285</v>
      </c>
      <c r="G472" s="1">
        <f>SUMIF(Base!$I$2:$I$5533,'5º Questão'!A472,Base!$T$2:$T$5533)</f>
        <v>190</v>
      </c>
      <c r="H472" s="1">
        <f>SUMIF(Base!$I$2:$I$5533,'5º Questão'!A472,Base!$U$2:$U$5533)</f>
        <v>0</v>
      </c>
      <c r="I472" s="1">
        <f>SUMIF(Base!$I$2:$I$5533,'5º Questão'!A472,Base!$V$2:$V$5533)</f>
        <v>0</v>
      </c>
      <c r="J472" s="1">
        <f>SUMIF(Base!$I$2:$I$5533,'5º Questão'!A472,Base!$W$2:$W$5533)</f>
        <v>0</v>
      </c>
      <c r="K472" s="1">
        <f>SUMIF(Base!$I$2:$I$5533,'5º Questão'!A472,Base!$X$2:$X$5533)</f>
        <v>0</v>
      </c>
      <c r="L472" s="33">
        <f t="shared" si="7"/>
        <v>475</v>
      </c>
    </row>
    <row r="473" spans="1:12" ht="33.75">
      <c r="A473" s="23" t="s">
        <v>6571</v>
      </c>
      <c r="B473" s="1">
        <f>SUMIF(Base!$I$2:$I$5533,'5º Questão'!A473,Base!$O$2:$O$5533)</f>
        <v>0</v>
      </c>
      <c r="C473" s="1">
        <f>SUMIF(Base!$I$2:$I$5533,'5º Questão'!A473,Base!$P$2:$P$5533)</f>
        <v>10</v>
      </c>
      <c r="D473" s="1">
        <f>SUMIF(Base!$I$2:$I$5533,'5º Questão'!A473,Base!$Q$2:$Q$5533)</f>
        <v>0</v>
      </c>
      <c r="E473" s="1">
        <f>SUMIF(Base!$I$2:$I$5533,'5º Questão'!A473,Base!$R$2:$R$5533)</f>
        <v>0</v>
      </c>
      <c r="F473" s="1">
        <f>SUMIF(Base!$I$2:$I$5533,'5º Questão'!A473,Base!$S$2:$S$5533)</f>
        <v>521</v>
      </c>
      <c r="G473" s="1">
        <f>SUMIF(Base!$I$2:$I$5533,'5º Questão'!A473,Base!$T$2:$T$5533)</f>
        <v>751</v>
      </c>
      <c r="H473" s="1">
        <f>SUMIF(Base!$I$2:$I$5533,'5º Questão'!A473,Base!$U$2:$U$5533)</f>
        <v>0</v>
      </c>
      <c r="I473" s="1">
        <f>SUMIF(Base!$I$2:$I$5533,'5º Questão'!A473,Base!$V$2:$V$5533)</f>
        <v>0</v>
      </c>
      <c r="J473" s="1">
        <f>SUMIF(Base!$I$2:$I$5533,'5º Questão'!A473,Base!$W$2:$W$5533)</f>
        <v>0</v>
      </c>
      <c r="K473" s="1">
        <f>SUMIF(Base!$I$2:$I$5533,'5º Questão'!A473,Base!$X$2:$X$5533)</f>
        <v>0</v>
      </c>
      <c r="L473" s="33">
        <f t="shared" si="7"/>
        <v>1282</v>
      </c>
    </row>
    <row r="474" spans="1:12" ht="25.5">
      <c r="A474" s="23" t="s">
        <v>14986</v>
      </c>
      <c r="B474" s="1">
        <f>SUMIF(Base!$I$2:$I$5533,'5º Questão'!A474,Base!$O$2:$O$5533)</f>
        <v>0</v>
      </c>
      <c r="C474" s="1">
        <f>SUMIF(Base!$I$2:$I$5533,'5º Questão'!A474,Base!$P$2:$P$5533)</f>
        <v>10</v>
      </c>
      <c r="D474" s="1">
        <f>SUMIF(Base!$I$2:$I$5533,'5º Questão'!A474,Base!$Q$2:$Q$5533)</f>
        <v>0</v>
      </c>
      <c r="E474" s="1">
        <f>SUMIF(Base!$I$2:$I$5533,'5º Questão'!A474,Base!$R$2:$R$5533)</f>
        <v>0</v>
      </c>
      <c r="F474" s="1">
        <f>SUMIF(Base!$I$2:$I$5533,'5º Questão'!A474,Base!$S$2:$S$5533)</f>
        <v>119</v>
      </c>
      <c r="G474" s="1">
        <f>SUMIF(Base!$I$2:$I$5533,'5º Questão'!A474,Base!$T$2:$T$5533)</f>
        <v>78</v>
      </c>
      <c r="H474" s="1">
        <f>SUMIF(Base!$I$2:$I$5533,'5º Questão'!A474,Base!$U$2:$U$5533)</f>
        <v>0</v>
      </c>
      <c r="I474" s="1">
        <f>SUMIF(Base!$I$2:$I$5533,'5º Questão'!A474,Base!$V$2:$V$5533)</f>
        <v>0</v>
      </c>
      <c r="J474" s="1">
        <f>SUMIF(Base!$I$2:$I$5533,'5º Questão'!A474,Base!$W$2:$W$5533)</f>
        <v>0</v>
      </c>
      <c r="K474" s="1">
        <f>SUMIF(Base!$I$2:$I$5533,'5º Questão'!A474,Base!$X$2:$X$5533)</f>
        <v>0</v>
      </c>
      <c r="L474" s="33">
        <f t="shared" si="7"/>
        <v>207</v>
      </c>
    </row>
    <row r="475" spans="1:12" ht="33.75">
      <c r="A475" s="23" t="s">
        <v>14943</v>
      </c>
      <c r="B475" s="1">
        <f>SUMIF(Base!$I$2:$I$5533,'5º Questão'!A475,Base!$O$2:$O$5533)</f>
        <v>0</v>
      </c>
      <c r="C475" s="1">
        <f>SUMIF(Base!$I$2:$I$5533,'5º Questão'!A475,Base!$P$2:$P$5533)</f>
        <v>0</v>
      </c>
      <c r="D475" s="1">
        <f>SUMIF(Base!$I$2:$I$5533,'5º Questão'!A475,Base!$Q$2:$Q$5533)</f>
        <v>0</v>
      </c>
      <c r="E475" s="1">
        <f>SUMIF(Base!$I$2:$I$5533,'5º Questão'!A475,Base!$R$2:$R$5533)</f>
        <v>0</v>
      </c>
      <c r="F475" s="1">
        <f>SUMIF(Base!$I$2:$I$5533,'5º Questão'!A475,Base!$S$2:$S$5533)</f>
        <v>266</v>
      </c>
      <c r="G475" s="1">
        <f>SUMIF(Base!$I$2:$I$5533,'5º Questão'!A475,Base!$T$2:$T$5533)</f>
        <v>178</v>
      </c>
      <c r="H475" s="1">
        <f>SUMIF(Base!$I$2:$I$5533,'5º Questão'!A475,Base!$U$2:$U$5533)</f>
        <v>0</v>
      </c>
      <c r="I475" s="1">
        <f>SUMIF(Base!$I$2:$I$5533,'5º Questão'!A475,Base!$V$2:$V$5533)</f>
        <v>0</v>
      </c>
      <c r="J475" s="1">
        <f>SUMIF(Base!$I$2:$I$5533,'5º Questão'!A475,Base!$W$2:$W$5533)</f>
        <v>0</v>
      </c>
      <c r="K475" s="1">
        <f>SUMIF(Base!$I$2:$I$5533,'5º Questão'!A475,Base!$X$2:$X$5533)</f>
        <v>0</v>
      </c>
      <c r="L475" s="33">
        <f t="shared" si="7"/>
        <v>444</v>
      </c>
    </row>
    <row r="476" spans="1:12" ht="33.75">
      <c r="A476" s="23" t="s">
        <v>11201</v>
      </c>
      <c r="B476" s="1">
        <f>SUMIF(Base!$I$2:$I$5533,'5º Questão'!A476,Base!$O$2:$O$5533)</f>
        <v>0</v>
      </c>
      <c r="C476" s="1">
        <f>SUMIF(Base!$I$2:$I$5533,'5º Questão'!A476,Base!$P$2:$P$5533)</f>
        <v>11</v>
      </c>
      <c r="D476" s="1">
        <f>SUMIF(Base!$I$2:$I$5533,'5º Questão'!A476,Base!$Q$2:$Q$5533)</f>
        <v>0</v>
      </c>
      <c r="E476" s="1">
        <f>SUMIF(Base!$I$2:$I$5533,'5º Questão'!A476,Base!$R$2:$R$5533)</f>
        <v>0</v>
      </c>
      <c r="F476" s="1">
        <f>SUMIF(Base!$I$2:$I$5533,'5º Questão'!A476,Base!$S$2:$S$5533)</f>
        <v>211</v>
      </c>
      <c r="G476" s="1">
        <f>SUMIF(Base!$I$2:$I$5533,'5º Questão'!A476,Base!$T$2:$T$5533)</f>
        <v>191</v>
      </c>
      <c r="H476" s="1">
        <f>SUMIF(Base!$I$2:$I$5533,'5º Questão'!A476,Base!$U$2:$U$5533)</f>
        <v>0</v>
      </c>
      <c r="I476" s="1">
        <f>SUMIF(Base!$I$2:$I$5533,'5º Questão'!A476,Base!$V$2:$V$5533)</f>
        <v>0</v>
      </c>
      <c r="J476" s="1">
        <f>SUMIF(Base!$I$2:$I$5533,'5º Questão'!A476,Base!$W$2:$W$5533)</f>
        <v>0</v>
      </c>
      <c r="K476" s="1">
        <f>SUMIF(Base!$I$2:$I$5533,'5º Questão'!A476,Base!$X$2:$X$5533)</f>
        <v>0</v>
      </c>
      <c r="L476" s="33">
        <f t="shared" si="7"/>
        <v>413</v>
      </c>
    </row>
    <row r="477" spans="1:12" ht="25.5">
      <c r="A477" s="23" t="s">
        <v>7364</v>
      </c>
      <c r="B477" s="1">
        <f>SUMIF(Base!$I$2:$I$5533,'5º Questão'!A477,Base!$O$2:$O$5533)</f>
        <v>0</v>
      </c>
      <c r="C477" s="1">
        <f>SUMIF(Base!$I$2:$I$5533,'5º Questão'!A477,Base!$P$2:$P$5533)</f>
        <v>5</v>
      </c>
      <c r="D477" s="1">
        <f>SUMIF(Base!$I$2:$I$5533,'5º Questão'!A477,Base!$Q$2:$Q$5533)</f>
        <v>0</v>
      </c>
      <c r="E477" s="1">
        <f>SUMIF(Base!$I$2:$I$5533,'5º Questão'!A477,Base!$R$2:$R$5533)</f>
        <v>0</v>
      </c>
      <c r="F477" s="1">
        <f>SUMIF(Base!$I$2:$I$5533,'5º Questão'!A477,Base!$S$2:$S$5533)</f>
        <v>0</v>
      </c>
      <c r="G477" s="1">
        <f>SUMIF(Base!$I$2:$I$5533,'5º Questão'!A477,Base!$T$2:$T$5533)</f>
        <v>174</v>
      </c>
      <c r="H477" s="1">
        <f>SUMIF(Base!$I$2:$I$5533,'5º Questão'!A477,Base!$U$2:$U$5533)</f>
        <v>0</v>
      </c>
      <c r="I477" s="1">
        <f>SUMIF(Base!$I$2:$I$5533,'5º Questão'!A477,Base!$V$2:$V$5533)</f>
        <v>0</v>
      </c>
      <c r="J477" s="1">
        <f>SUMIF(Base!$I$2:$I$5533,'5º Questão'!A477,Base!$W$2:$W$5533)</f>
        <v>0</v>
      </c>
      <c r="K477" s="1">
        <f>SUMIF(Base!$I$2:$I$5533,'5º Questão'!A477,Base!$X$2:$X$5533)</f>
        <v>0</v>
      </c>
      <c r="L477" s="33">
        <f t="shared" si="7"/>
        <v>179</v>
      </c>
    </row>
    <row r="478" spans="1:12" ht="25.5">
      <c r="A478" s="23" t="s">
        <v>5888</v>
      </c>
      <c r="B478" s="1">
        <f>SUMIF(Base!$I$2:$I$5533,'5º Questão'!A478,Base!$O$2:$O$5533)</f>
        <v>0</v>
      </c>
      <c r="C478" s="1">
        <f>SUMIF(Base!$I$2:$I$5533,'5º Questão'!A478,Base!$P$2:$P$5533)</f>
        <v>0</v>
      </c>
      <c r="D478" s="1">
        <f>SUMIF(Base!$I$2:$I$5533,'5º Questão'!A478,Base!$Q$2:$Q$5533)</f>
        <v>0</v>
      </c>
      <c r="E478" s="1">
        <f>SUMIF(Base!$I$2:$I$5533,'5º Questão'!A478,Base!$R$2:$R$5533)</f>
        <v>645</v>
      </c>
      <c r="F478" s="1">
        <f>SUMIF(Base!$I$2:$I$5533,'5º Questão'!A478,Base!$S$2:$S$5533)</f>
        <v>0</v>
      </c>
      <c r="G478" s="1">
        <f>SUMIF(Base!$I$2:$I$5533,'5º Questão'!A478,Base!$T$2:$T$5533)</f>
        <v>0</v>
      </c>
      <c r="H478" s="1">
        <f>SUMIF(Base!$I$2:$I$5533,'5º Questão'!A478,Base!$U$2:$U$5533)</f>
        <v>0</v>
      </c>
      <c r="I478" s="1">
        <f>SUMIF(Base!$I$2:$I$5533,'5º Questão'!A478,Base!$V$2:$V$5533)</f>
        <v>0</v>
      </c>
      <c r="J478" s="1">
        <f>SUMIF(Base!$I$2:$I$5533,'5º Questão'!A478,Base!$W$2:$W$5533)</f>
        <v>0</v>
      </c>
      <c r="K478" s="1">
        <f>SUMIF(Base!$I$2:$I$5533,'5º Questão'!A478,Base!$X$2:$X$5533)</f>
        <v>0</v>
      </c>
      <c r="L478" s="33">
        <f t="shared" si="7"/>
        <v>645</v>
      </c>
    </row>
    <row r="479" spans="1:12" ht="33.75">
      <c r="A479" s="23" t="s">
        <v>383</v>
      </c>
      <c r="B479" s="1">
        <f>SUMIF(Base!$I$2:$I$5533,'5º Questão'!A479,Base!$O$2:$O$5533)</f>
        <v>0</v>
      </c>
      <c r="C479" s="1">
        <f>SUMIF(Base!$I$2:$I$5533,'5º Questão'!A479,Base!$P$2:$P$5533)</f>
        <v>0</v>
      </c>
      <c r="D479" s="1">
        <f>SUMIF(Base!$I$2:$I$5533,'5º Questão'!A479,Base!$Q$2:$Q$5533)</f>
        <v>0</v>
      </c>
      <c r="E479" s="1">
        <f>SUMIF(Base!$I$2:$I$5533,'5º Questão'!A479,Base!$R$2:$R$5533)</f>
        <v>248</v>
      </c>
      <c r="F479" s="1">
        <f>SUMIF(Base!$I$2:$I$5533,'5º Questão'!A479,Base!$S$2:$S$5533)</f>
        <v>0</v>
      </c>
      <c r="G479" s="1">
        <f>SUMIF(Base!$I$2:$I$5533,'5º Questão'!A479,Base!$T$2:$T$5533)</f>
        <v>0</v>
      </c>
      <c r="H479" s="1">
        <f>SUMIF(Base!$I$2:$I$5533,'5º Questão'!A479,Base!$U$2:$U$5533)</f>
        <v>0</v>
      </c>
      <c r="I479" s="1">
        <f>SUMIF(Base!$I$2:$I$5533,'5º Questão'!A479,Base!$V$2:$V$5533)</f>
        <v>0</v>
      </c>
      <c r="J479" s="1">
        <f>SUMIF(Base!$I$2:$I$5533,'5º Questão'!A479,Base!$W$2:$W$5533)</f>
        <v>0</v>
      </c>
      <c r="K479" s="1">
        <f>SUMIF(Base!$I$2:$I$5533,'5º Questão'!A479,Base!$X$2:$X$5533)</f>
        <v>0</v>
      </c>
      <c r="L479" s="33">
        <f t="shared" si="7"/>
        <v>248</v>
      </c>
    </row>
    <row r="480" spans="1:12" ht="33.75">
      <c r="A480" s="23" t="s">
        <v>18512</v>
      </c>
      <c r="B480" s="1">
        <f>SUMIF(Base!$I$2:$I$5533,'5º Questão'!A480,Base!$O$2:$O$5533)</f>
        <v>0</v>
      </c>
      <c r="C480" s="1">
        <f>SUMIF(Base!$I$2:$I$5533,'5º Questão'!A480,Base!$P$2:$P$5533)</f>
        <v>0</v>
      </c>
      <c r="D480" s="1">
        <f>SUMIF(Base!$I$2:$I$5533,'5º Questão'!A480,Base!$Q$2:$Q$5533)</f>
        <v>0</v>
      </c>
      <c r="E480" s="1">
        <f>SUMIF(Base!$I$2:$I$5533,'5º Questão'!A480,Base!$R$2:$R$5533)</f>
        <v>296</v>
      </c>
      <c r="F480" s="1">
        <f>SUMIF(Base!$I$2:$I$5533,'5º Questão'!A480,Base!$S$2:$S$5533)</f>
        <v>466</v>
      </c>
      <c r="G480" s="1">
        <f>SUMIF(Base!$I$2:$I$5533,'5º Questão'!A480,Base!$T$2:$T$5533)</f>
        <v>255</v>
      </c>
      <c r="H480" s="1">
        <f>SUMIF(Base!$I$2:$I$5533,'5º Questão'!A480,Base!$U$2:$U$5533)</f>
        <v>0</v>
      </c>
      <c r="I480" s="1">
        <f>SUMIF(Base!$I$2:$I$5533,'5º Questão'!A480,Base!$V$2:$V$5533)</f>
        <v>0</v>
      </c>
      <c r="J480" s="1">
        <f>SUMIF(Base!$I$2:$I$5533,'5º Questão'!A480,Base!$W$2:$W$5533)</f>
        <v>0</v>
      </c>
      <c r="K480" s="1">
        <f>SUMIF(Base!$I$2:$I$5533,'5º Questão'!A480,Base!$X$2:$X$5533)</f>
        <v>0</v>
      </c>
      <c r="L480" s="33">
        <f t="shared" si="7"/>
        <v>1017</v>
      </c>
    </row>
    <row r="481" spans="1:12" ht="42">
      <c r="A481" s="23" t="s">
        <v>1720</v>
      </c>
      <c r="B481" s="1">
        <f>SUMIF(Base!$I$2:$I$5533,'5º Questão'!A481,Base!$O$2:$O$5533)</f>
        <v>0</v>
      </c>
      <c r="C481" s="1">
        <f>SUMIF(Base!$I$2:$I$5533,'5º Questão'!A481,Base!$P$2:$P$5533)</f>
        <v>0</v>
      </c>
      <c r="D481" s="1">
        <f>SUMIF(Base!$I$2:$I$5533,'5º Questão'!A481,Base!$Q$2:$Q$5533)</f>
        <v>0</v>
      </c>
      <c r="E481" s="1">
        <f>SUMIF(Base!$I$2:$I$5533,'5º Questão'!A481,Base!$R$2:$R$5533)</f>
        <v>181</v>
      </c>
      <c r="F481" s="1">
        <f>SUMIF(Base!$I$2:$I$5533,'5º Questão'!A481,Base!$S$2:$S$5533)</f>
        <v>181</v>
      </c>
      <c r="G481" s="1">
        <f>SUMIF(Base!$I$2:$I$5533,'5º Questão'!A481,Base!$T$2:$T$5533)</f>
        <v>0</v>
      </c>
      <c r="H481" s="1">
        <f>SUMIF(Base!$I$2:$I$5533,'5º Questão'!A481,Base!$U$2:$U$5533)</f>
        <v>0</v>
      </c>
      <c r="I481" s="1">
        <f>SUMIF(Base!$I$2:$I$5533,'5º Questão'!A481,Base!$V$2:$V$5533)</f>
        <v>0</v>
      </c>
      <c r="J481" s="1">
        <f>SUMIF(Base!$I$2:$I$5533,'5º Questão'!A481,Base!$W$2:$W$5533)</f>
        <v>0</v>
      </c>
      <c r="K481" s="1">
        <f>SUMIF(Base!$I$2:$I$5533,'5º Questão'!A481,Base!$X$2:$X$5533)</f>
        <v>0</v>
      </c>
      <c r="L481" s="33">
        <f t="shared" si="7"/>
        <v>362</v>
      </c>
    </row>
    <row r="482" spans="1:12" ht="33.75">
      <c r="A482" s="23" t="s">
        <v>11502</v>
      </c>
      <c r="B482" s="1">
        <f>SUMIF(Base!$I$2:$I$5533,'5º Questão'!A482,Base!$O$2:$O$5533)</f>
        <v>0</v>
      </c>
      <c r="C482" s="1">
        <f>SUMIF(Base!$I$2:$I$5533,'5º Questão'!A482,Base!$P$2:$P$5533)</f>
        <v>7</v>
      </c>
      <c r="D482" s="1">
        <f>SUMIF(Base!$I$2:$I$5533,'5º Questão'!A482,Base!$Q$2:$Q$5533)</f>
        <v>0</v>
      </c>
      <c r="E482" s="1">
        <f>SUMIF(Base!$I$2:$I$5533,'5º Questão'!A482,Base!$R$2:$R$5533)</f>
        <v>0</v>
      </c>
      <c r="F482" s="1">
        <f>SUMIF(Base!$I$2:$I$5533,'5º Questão'!A482,Base!$S$2:$S$5533)</f>
        <v>968</v>
      </c>
      <c r="G482" s="1">
        <f>SUMIF(Base!$I$2:$I$5533,'5º Questão'!A482,Base!$T$2:$T$5533)</f>
        <v>678</v>
      </c>
      <c r="H482" s="1">
        <f>SUMIF(Base!$I$2:$I$5533,'5º Questão'!A482,Base!$U$2:$U$5533)</f>
        <v>0</v>
      </c>
      <c r="I482" s="1">
        <f>SUMIF(Base!$I$2:$I$5533,'5º Questão'!A482,Base!$V$2:$V$5533)</f>
        <v>0</v>
      </c>
      <c r="J482" s="1">
        <f>SUMIF(Base!$I$2:$I$5533,'5º Questão'!A482,Base!$W$2:$W$5533)</f>
        <v>0</v>
      </c>
      <c r="K482" s="1">
        <f>SUMIF(Base!$I$2:$I$5533,'5º Questão'!A482,Base!$X$2:$X$5533)</f>
        <v>0</v>
      </c>
      <c r="L482" s="33">
        <f t="shared" si="7"/>
        <v>1653</v>
      </c>
    </row>
    <row r="483" spans="1:12" ht="17.25">
      <c r="A483" s="23" t="s">
        <v>9595</v>
      </c>
      <c r="B483" s="1">
        <f>SUMIF(Base!$I$2:$I$5533,'5º Questão'!A483,Base!$O$2:$O$5533)</f>
        <v>0</v>
      </c>
      <c r="C483" s="1">
        <f>SUMIF(Base!$I$2:$I$5533,'5º Questão'!A483,Base!$P$2:$P$5533)</f>
        <v>0</v>
      </c>
      <c r="D483" s="1">
        <f>SUMIF(Base!$I$2:$I$5533,'5º Questão'!A483,Base!$Q$2:$Q$5533)</f>
        <v>0</v>
      </c>
      <c r="E483" s="1">
        <f>SUMIF(Base!$I$2:$I$5533,'5º Questão'!A483,Base!$R$2:$R$5533)</f>
        <v>925</v>
      </c>
      <c r="F483" s="1">
        <f>SUMIF(Base!$I$2:$I$5533,'5º Questão'!A483,Base!$S$2:$S$5533)</f>
        <v>0</v>
      </c>
      <c r="G483" s="1">
        <f>SUMIF(Base!$I$2:$I$5533,'5º Questão'!A483,Base!$T$2:$T$5533)</f>
        <v>0</v>
      </c>
      <c r="H483" s="1">
        <f>SUMIF(Base!$I$2:$I$5533,'5º Questão'!A483,Base!$U$2:$U$5533)</f>
        <v>0</v>
      </c>
      <c r="I483" s="1">
        <f>SUMIF(Base!$I$2:$I$5533,'5º Questão'!A483,Base!$V$2:$V$5533)</f>
        <v>0</v>
      </c>
      <c r="J483" s="1">
        <f>SUMIF(Base!$I$2:$I$5533,'5º Questão'!A483,Base!$W$2:$W$5533)</f>
        <v>0</v>
      </c>
      <c r="K483" s="1">
        <f>SUMIF(Base!$I$2:$I$5533,'5º Questão'!A483,Base!$X$2:$X$5533)</f>
        <v>0</v>
      </c>
      <c r="L483" s="33">
        <f t="shared" si="7"/>
        <v>925</v>
      </c>
    </row>
    <row r="484" spans="1:12" ht="25.5">
      <c r="A484" s="23" t="s">
        <v>11083</v>
      </c>
      <c r="B484" s="1">
        <f>SUMIF(Base!$I$2:$I$5533,'5º Questão'!A484,Base!$O$2:$O$5533)</f>
        <v>0</v>
      </c>
      <c r="C484" s="1">
        <f>SUMIF(Base!$I$2:$I$5533,'5º Questão'!A484,Base!$P$2:$P$5533)</f>
        <v>0</v>
      </c>
      <c r="D484" s="1">
        <f>SUMIF(Base!$I$2:$I$5533,'5º Questão'!A484,Base!$Q$2:$Q$5533)</f>
        <v>0</v>
      </c>
      <c r="E484" s="1">
        <f>SUMIF(Base!$I$2:$I$5533,'5º Questão'!A484,Base!$R$2:$R$5533)</f>
        <v>248</v>
      </c>
      <c r="F484" s="1">
        <f>SUMIF(Base!$I$2:$I$5533,'5º Questão'!A484,Base!$S$2:$S$5533)</f>
        <v>298</v>
      </c>
      <c r="G484" s="1">
        <f>SUMIF(Base!$I$2:$I$5533,'5º Questão'!A484,Base!$T$2:$T$5533)</f>
        <v>312</v>
      </c>
      <c r="H484" s="1">
        <f>SUMIF(Base!$I$2:$I$5533,'5º Questão'!A484,Base!$U$2:$U$5533)</f>
        <v>0</v>
      </c>
      <c r="I484" s="1">
        <f>SUMIF(Base!$I$2:$I$5533,'5º Questão'!A484,Base!$V$2:$V$5533)</f>
        <v>0</v>
      </c>
      <c r="J484" s="1">
        <f>SUMIF(Base!$I$2:$I$5533,'5º Questão'!A484,Base!$W$2:$W$5533)</f>
        <v>0</v>
      </c>
      <c r="K484" s="1">
        <f>SUMIF(Base!$I$2:$I$5533,'5º Questão'!A484,Base!$X$2:$X$5533)</f>
        <v>0</v>
      </c>
      <c r="L484" s="33">
        <f t="shared" si="7"/>
        <v>858</v>
      </c>
    </row>
    <row r="485" spans="1:12" ht="33.75">
      <c r="A485" s="23" t="s">
        <v>13401</v>
      </c>
      <c r="B485" s="1">
        <f>SUMIF(Base!$I$2:$I$5533,'5º Questão'!A485,Base!$O$2:$O$5533)</f>
        <v>0</v>
      </c>
      <c r="C485" s="1">
        <f>SUMIF(Base!$I$2:$I$5533,'5º Questão'!A485,Base!$P$2:$P$5533)</f>
        <v>7</v>
      </c>
      <c r="D485" s="1">
        <f>SUMIF(Base!$I$2:$I$5533,'5º Questão'!A485,Base!$Q$2:$Q$5533)</f>
        <v>0</v>
      </c>
      <c r="E485" s="1">
        <f>SUMIF(Base!$I$2:$I$5533,'5º Questão'!A485,Base!$R$2:$R$5533)</f>
        <v>437</v>
      </c>
      <c r="F485" s="1">
        <f>SUMIF(Base!$I$2:$I$5533,'5º Questão'!A485,Base!$S$2:$S$5533)</f>
        <v>0</v>
      </c>
      <c r="G485" s="1">
        <f>SUMIF(Base!$I$2:$I$5533,'5º Questão'!A485,Base!$T$2:$T$5533)</f>
        <v>0</v>
      </c>
      <c r="H485" s="1">
        <f>SUMIF(Base!$I$2:$I$5533,'5º Questão'!A485,Base!$U$2:$U$5533)</f>
        <v>0</v>
      </c>
      <c r="I485" s="1">
        <f>SUMIF(Base!$I$2:$I$5533,'5º Questão'!A485,Base!$V$2:$V$5533)</f>
        <v>0</v>
      </c>
      <c r="J485" s="1">
        <f>SUMIF(Base!$I$2:$I$5533,'5º Questão'!A485,Base!$W$2:$W$5533)</f>
        <v>0</v>
      </c>
      <c r="K485" s="1">
        <f>SUMIF(Base!$I$2:$I$5533,'5º Questão'!A485,Base!$X$2:$X$5533)</f>
        <v>0</v>
      </c>
      <c r="L485" s="33">
        <f t="shared" si="7"/>
        <v>444</v>
      </c>
    </row>
    <row r="486" spans="1:12" ht="17.25">
      <c r="A486" s="23" t="s">
        <v>17982</v>
      </c>
      <c r="B486" s="1">
        <f>SUMIF(Base!$I$2:$I$5533,'5º Questão'!A486,Base!$O$2:$O$5533)</f>
        <v>0</v>
      </c>
      <c r="C486" s="1">
        <f>SUMIF(Base!$I$2:$I$5533,'5º Questão'!A486,Base!$P$2:$P$5533)</f>
        <v>0</v>
      </c>
      <c r="D486" s="1">
        <f>SUMIF(Base!$I$2:$I$5533,'5º Questão'!A486,Base!$Q$2:$Q$5533)</f>
        <v>0</v>
      </c>
      <c r="E486" s="1">
        <f>SUMIF(Base!$I$2:$I$5533,'5º Questão'!A486,Base!$R$2:$R$5533)</f>
        <v>0</v>
      </c>
      <c r="F486" s="1">
        <f>SUMIF(Base!$I$2:$I$5533,'5º Questão'!A486,Base!$S$2:$S$5533)</f>
        <v>426</v>
      </c>
      <c r="G486" s="1">
        <f>SUMIF(Base!$I$2:$I$5533,'5º Questão'!A486,Base!$T$2:$T$5533)</f>
        <v>581</v>
      </c>
      <c r="H486" s="1">
        <f>SUMIF(Base!$I$2:$I$5533,'5º Questão'!A486,Base!$U$2:$U$5533)</f>
        <v>0</v>
      </c>
      <c r="I486" s="1">
        <f>SUMIF(Base!$I$2:$I$5533,'5º Questão'!A486,Base!$V$2:$V$5533)</f>
        <v>0</v>
      </c>
      <c r="J486" s="1">
        <f>SUMIF(Base!$I$2:$I$5533,'5º Questão'!A486,Base!$W$2:$W$5533)</f>
        <v>0</v>
      </c>
      <c r="K486" s="1">
        <f>SUMIF(Base!$I$2:$I$5533,'5º Questão'!A486,Base!$X$2:$X$5533)</f>
        <v>0</v>
      </c>
      <c r="L486" s="33">
        <f t="shared" si="7"/>
        <v>1007</v>
      </c>
    </row>
    <row r="487" spans="1:12" ht="25.5">
      <c r="A487" s="23" t="s">
        <v>7653</v>
      </c>
      <c r="B487" s="1">
        <f>SUMIF(Base!$I$2:$I$5533,'5º Questão'!A487,Base!$O$2:$O$5533)</f>
        <v>0</v>
      </c>
      <c r="C487" s="1">
        <f>SUMIF(Base!$I$2:$I$5533,'5º Questão'!A487,Base!$P$2:$P$5533)</f>
        <v>1</v>
      </c>
      <c r="D487" s="1">
        <f>SUMIF(Base!$I$2:$I$5533,'5º Questão'!A487,Base!$Q$2:$Q$5533)</f>
        <v>0</v>
      </c>
      <c r="E487" s="1">
        <f>SUMIF(Base!$I$2:$I$5533,'5º Questão'!A487,Base!$R$2:$R$5533)</f>
        <v>0</v>
      </c>
      <c r="F487" s="1">
        <f>SUMIF(Base!$I$2:$I$5533,'5º Questão'!A487,Base!$S$2:$S$5533)</f>
        <v>0</v>
      </c>
      <c r="G487" s="1">
        <f>SUMIF(Base!$I$2:$I$5533,'5º Questão'!A487,Base!$T$2:$T$5533)</f>
        <v>88</v>
      </c>
      <c r="H487" s="1">
        <f>SUMIF(Base!$I$2:$I$5533,'5º Questão'!A487,Base!$U$2:$U$5533)</f>
        <v>0</v>
      </c>
      <c r="I487" s="1">
        <f>SUMIF(Base!$I$2:$I$5533,'5º Questão'!A487,Base!$V$2:$V$5533)</f>
        <v>0</v>
      </c>
      <c r="J487" s="1">
        <f>SUMIF(Base!$I$2:$I$5533,'5º Questão'!A487,Base!$W$2:$W$5533)</f>
        <v>0</v>
      </c>
      <c r="K487" s="1">
        <f>SUMIF(Base!$I$2:$I$5533,'5º Questão'!A487,Base!$X$2:$X$5533)</f>
        <v>0</v>
      </c>
      <c r="L487" s="33">
        <f t="shared" si="7"/>
        <v>89</v>
      </c>
    </row>
    <row r="488" spans="1:12" ht="25.5">
      <c r="A488" s="23" t="s">
        <v>17272</v>
      </c>
      <c r="B488" s="1">
        <f>SUMIF(Base!$I$2:$I$5533,'5º Questão'!A488,Base!$O$2:$O$5533)</f>
        <v>0</v>
      </c>
      <c r="C488" s="1">
        <f>SUMIF(Base!$I$2:$I$5533,'5º Questão'!A488,Base!$P$2:$P$5533)</f>
        <v>12</v>
      </c>
      <c r="D488" s="1">
        <f>SUMIF(Base!$I$2:$I$5533,'5º Questão'!A488,Base!$Q$2:$Q$5533)</f>
        <v>0</v>
      </c>
      <c r="E488" s="1">
        <f>SUMIF(Base!$I$2:$I$5533,'5º Questão'!A488,Base!$R$2:$R$5533)</f>
        <v>0</v>
      </c>
      <c r="F488" s="1">
        <f>SUMIF(Base!$I$2:$I$5533,'5º Questão'!A488,Base!$S$2:$S$5533)</f>
        <v>374</v>
      </c>
      <c r="G488" s="1">
        <f>SUMIF(Base!$I$2:$I$5533,'5º Questão'!A488,Base!$T$2:$T$5533)</f>
        <v>0</v>
      </c>
      <c r="H488" s="1">
        <f>SUMIF(Base!$I$2:$I$5533,'5º Questão'!A488,Base!$U$2:$U$5533)</f>
        <v>0</v>
      </c>
      <c r="I488" s="1">
        <f>SUMIF(Base!$I$2:$I$5533,'5º Questão'!A488,Base!$V$2:$V$5533)</f>
        <v>0</v>
      </c>
      <c r="J488" s="1">
        <f>SUMIF(Base!$I$2:$I$5533,'5º Questão'!A488,Base!$W$2:$W$5533)</f>
        <v>0</v>
      </c>
      <c r="K488" s="1">
        <f>SUMIF(Base!$I$2:$I$5533,'5º Questão'!A488,Base!$X$2:$X$5533)</f>
        <v>0</v>
      </c>
      <c r="L488" s="33">
        <f t="shared" si="7"/>
        <v>386</v>
      </c>
    </row>
    <row r="489" spans="1:12" ht="17.25">
      <c r="A489" s="23" t="s">
        <v>17580</v>
      </c>
      <c r="B489" s="1">
        <f>SUMIF(Base!$I$2:$I$5533,'5º Questão'!A489,Base!$O$2:$O$5533)</f>
        <v>0</v>
      </c>
      <c r="C489" s="1">
        <f>SUMIF(Base!$I$2:$I$5533,'5º Questão'!A489,Base!$P$2:$P$5533)</f>
        <v>15</v>
      </c>
      <c r="D489" s="1">
        <f>SUMIF(Base!$I$2:$I$5533,'5º Questão'!A489,Base!$Q$2:$Q$5533)</f>
        <v>0</v>
      </c>
      <c r="E489" s="1">
        <f>SUMIF(Base!$I$2:$I$5533,'5º Questão'!A489,Base!$R$2:$R$5533)</f>
        <v>467</v>
      </c>
      <c r="F489" s="1">
        <f>SUMIF(Base!$I$2:$I$5533,'5º Questão'!A489,Base!$S$2:$S$5533)</f>
        <v>0</v>
      </c>
      <c r="G489" s="1">
        <f>SUMIF(Base!$I$2:$I$5533,'5º Questão'!A489,Base!$T$2:$T$5533)</f>
        <v>0</v>
      </c>
      <c r="H489" s="1">
        <f>SUMIF(Base!$I$2:$I$5533,'5º Questão'!A489,Base!$U$2:$U$5533)</f>
        <v>0</v>
      </c>
      <c r="I489" s="1">
        <f>SUMIF(Base!$I$2:$I$5533,'5º Questão'!A489,Base!$V$2:$V$5533)</f>
        <v>0</v>
      </c>
      <c r="J489" s="1">
        <f>SUMIF(Base!$I$2:$I$5533,'5º Questão'!A489,Base!$W$2:$W$5533)</f>
        <v>0</v>
      </c>
      <c r="K489" s="1">
        <f>SUMIF(Base!$I$2:$I$5533,'5º Questão'!A489,Base!$X$2:$X$5533)</f>
        <v>0</v>
      </c>
      <c r="L489" s="33">
        <f t="shared" si="7"/>
        <v>482</v>
      </c>
    </row>
    <row r="490" spans="1:12" ht="25.5">
      <c r="A490" s="23" t="s">
        <v>17293</v>
      </c>
      <c r="B490" s="1">
        <f>SUMIF(Base!$I$2:$I$5533,'5º Questão'!A490,Base!$O$2:$O$5533)</f>
        <v>0</v>
      </c>
      <c r="C490" s="1">
        <f>SUMIF(Base!$I$2:$I$5533,'5º Questão'!A490,Base!$P$2:$P$5533)</f>
        <v>22</v>
      </c>
      <c r="D490" s="1">
        <f>SUMIF(Base!$I$2:$I$5533,'5º Questão'!A490,Base!$Q$2:$Q$5533)</f>
        <v>0</v>
      </c>
      <c r="E490" s="1">
        <f>SUMIF(Base!$I$2:$I$5533,'5º Questão'!A490,Base!$R$2:$R$5533)</f>
        <v>316</v>
      </c>
      <c r="F490" s="1">
        <f>SUMIF(Base!$I$2:$I$5533,'5º Questão'!A490,Base!$S$2:$S$5533)</f>
        <v>351</v>
      </c>
      <c r="G490" s="1">
        <f>SUMIF(Base!$I$2:$I$5533,'5º Questão'!A490,Base!$T$2:$T$5533)</f>
        <v>355</v>
      </c>
      <c r="H490" s="1">
        <f>SUMIF(Base!$I$2:$I$5533,'5º Questão'!A490,Base!$U$2:$U$5533)</f>
        <v>0</v>
      </c>
      <c r="I490" s="1">
        <f>SUMIF(Base!$I$2:$I$5533,'5º Questão'!A490,Base!$V$2:$V$5533)</f>
        <v>0</v>
      </c>
      <c r="J490" s="1">
        <f>SUMIF(Base!$I$2:$I$5533,'5º Questão'!A490,Base!$W$2:$W$5533)</f>
        <v>0</v>
      </c>
      <c r="K490" s="1">
        <f>SUMIF(Base!$I$2:$I$5533,'5º Questão'!A490,Base!$X$2:$X$5533)</f>
        <v>0</v>
      </c>
      <c r="L490" s="33">
        <f t="shared" si="7"/>
        <v>1044</v>
      </c>
    </row>
    <row r="491" spans="1:12" ht="17.25">
      <c r="A491" s="23" t="s">
        <v>17419</v>
      </c>
      <c r="B491" s="1">
        <f>SUMIF(Base!$I$2:$I$5533,'5º Questão'!A491,Base!$O$2:$O$5533)</f>
        <v>0</v>
      </c>
      <c r="C491" s="1">
        <f>SUMIF(Base!$I$2:$I$5533,'5º Questão'!A491,Base!$P$2:$P$5533)</f>
        <v>0</v>
      </c>
      <c r="D491" s="1">
        <f>SUMIF(Base!$I$2:$I$5533,'5º Questão'!A491,Base!$Q$2:$Q$5533)</f>
        <v>0</v>
      </c>
      <c r="E491" s="1">
        <f>SUMIF(Base!$I$2:$I$5533,'5º Questão'!A491,Base!$R$2:$R$5533)</f>
        <v>0</v>
      </c>
      <c r="F491" s="1">
        <f>SUMIF(Base!$I$2:$I$5533,'5º Questão'!A491,Base!$S$2:$S$5533)</f>
        <v>348</v>
      </c>
      <c r="G491" s="1">
        <f>SUMIF(Base!$I$2:$I$5533,'5º Questão'!A491,Base!$T$2:$T$5533)</f>
        <v>156</v>
      </c>
      <c r="H491" s="1">
        <f>SUMIF(Base!$I$2:$I$5533,'5º Questão'!A491,Base!$U$2:$U$5533)</f>
        <v>0</v>
      </c>
      <c r="I491" s="1">
        <f>SUMIF(Base!$I$2:$I$5533,'5º Questão'!A491,Base!$V$2:$V$5533)</f>
        <v>0</v>
      </c>
      <c r="J491" s="1">
        <f>SUMIF(Base!$I$2:$I$5533,'5º Questão'!A491,Base!$W$2:$W$5533)</f>
        <v>0</v>
      </c>
      <c r="K491" s="1">
        <f>SUMIF(Base!$I$2:$I$5533,'5º Questão'!A491,Base!$X$2:$X$5533)</f>
        <v>0</v>
      </c>
      <c r="L491" s="33">
        <f t="shared" si="7"/>
        <v>504</v>
      </c>
    </row>
    <row r="492" spans="1:12" ht="17.25">
      <c r="A492" s="23" t="s">
        <v>2649</v>
      </c>
      <c r="B492" s="1">
        <f>SUMIF(Base!$I$2:$I$5533,'5º Questão'!A492,Base!$O$2:$O$5533)</f>
        <v>0</v>
      </c>
      <c r="C492" s="1">
        <f>SUMIF(Base!$I$2:$I$5533,'5º Questão'!A492,Base!$P$2:$P$5533)</f>
        <v>13</v>
      </c>
      <c r="D492" s="1">
        <f>SUMIF(Base!$I$2:$I$5533,'5º Questão'!A492,Base!$Q$2:$Q$5533)</f>
        <v>0</v>
      </c>
      <c r="E492" s="1">
        <f>SUMIF(Base!$I$2:$I$5533,'5º Questão'!A492,Base!$R$2:$R$5533)</f>
        <v>0</v>
      </c>
      <c r="F492" s="1">
        <f>SUMIF(Base!$I$2:$I$5533,'5º Questão'!A492,Base!$S$2:$S$5533)</f>
        <v>50</v>
      </c>
      <c r="G492" s="1">
        <f>SUMIF(Base!$I$2:$I$5533,'5º Questão'!A492,Base!$T$2:$T$5533)</f>
        <v>67</v>
      </c>
      <c r="H492" s="1">
        <f>SUMIF(Base!$I$2:$I$5533,'5º Questão'!A492,Base!$U$2:$U$5533)</f>
        <v>0</v>
      </c>
      <c r="I492" s="1">
        <f>SUMIF(Base!$I$2:$I$5533,'5º Questão'!A492,Base!$V$2:$V$5533)</f>
        <v>0</v>
      </c>
      <c r="J492" s="1">
        <f>SUMIF(Base!$I$2:$I$5533,'5º Questão'!A492,Base!$W$2:$W$5533)</f>
        <v>0</v>
      </c>
      <c r="K492" s="1">
        <f>SUMIF(Base!$I$2:$I$5533,'5º Questão'!A492,Base!$X$2:$X$5533)</f>
        <v>0</v>
      </c>
      <c r="L492" s="33">
        <f t="shared" si="7"/>
        <v>130</v>
      </c>
    </row>
    <row r="493" spans="1:12" ht="25.5">
      <c r="A493" s="23" t="s">
        <v>14637</v>
      </c>
      <c r="B493" s="1">
        <f>SUMIF(Base!$I$2:$I$5533,'5º Questão'!A493,Base!$O$2:$O$5533)</f>
        <v>0</v>
      </c>
      <c r="C493" s="1">
        <f>SUMIF(Base!$I$2:$I$5533,'5º Questão'!A493,Base!$P$2:$P$5533)</f>
        <v>18</v>
      </c>
      <c r="D493" s="1">
        <f>SUMIF(Base!$I$2:$I$5533,'5º Questão'!A493,Base!$Q$2:$Q$5533)</f>
        <v>0</v>
      </c>
      <c r="E493" s="1">
        <f>SUMIF(Base!$I$2:$I$5533,'5º Questão'!A493,Base!$R$2:$R$5533)</f>
        <v>0</v>
      </c>
      <c r="F493" s="1">
        <f>SUMIF(Base!$I$2:$I$5533,'5º Questão'!A493,Base!$S$2:$S$5533)</f>
        <v>451</v>
      </c>
      <c r="G493" s="1">
        <f>SUMIF(Base!$I$2:$I$5533,'5º Questão'!A493,Base!$T$2:$T$5533)</f>
        <v>0</v>
      </c>
      <c r="H493" s="1">
        <f>SUMIF(Base!$I$2:$I$5533,'5º Questão'!A493,Base!$U$2:$U$5533)</f>
        <v>0</v>
      </c>
      <c r="I493" s="1">
        <f>SUMIF(Base!$I$2:$I$5533,'5º Questão'!A493,Base!$V$2:$V$5533)</f>
        <v>0</v>
      </c>
      <c r="J493" s="1">
        <f>SUMIF(Base!$I$2:$I$5533,'5º Questão'!A493,Base!$W$2:$W$5533)</f>
        <v>0</v>
      </c>
      <c r="K493" s="1">
        <f>SUMIF(Base!$I$2:$I$5533,'5º Questão'!A493,Base!$X$2:$X$5533)</f>
        <v>0</v>
      </c>
      <c r="L493" s="33">
        <f t="shared" si="7"/>
        <v>469</v>
      </c>
    </row>
    <row r="494" spans="1:12" ht="25.5">
      <c r="A494" s="23" t="s">
        <v>11031</v>
      </c>
      <c r="B494" s="1">
        <f>SUMIF(Base!$I$2:$I$5533,'5º Questão'!A494,Base!$O$2:$O$5533)</f>
        <v>0</v>
      </c>
      <c r="C494" s="1">
        <f>SUMIF(Base!$I$2:$I$5533,'5º Questão'!A494,Base!$P$2:$P$5533)</f>
        <v>0</v>
      </c>
      <c r="D494" s="1">
        <f>SUMIF(Base!$I$2:$I$5533,'5º Questão'!A494,Base!$Q$2:$Q$5533)</f>
        <v>0</v>
      </c>
      <c r="E494" s="1">
        <f>SUMIF(Base!$I$2:$I$5533,'5º Questão'!A494,Base!$R$2:$R$5533)</f>
        <v>0</v>
      </c>
      <c r="F494" s="1">
        <f>SUMIF(Base!$I$2:$I$5533,'5º Questão'!A494,Base!$S$2:$S$5533)</f>
        <v>0</v>
      </c>
      <c r="G494" s="1">
        <f>SUMIF(Base!$I$2:$I$5533,'5º Questão'!A494,Base!$T$2:$T$5533)</f>
        <v>348</v>
      </c>
      <c r="H494" s="1">
        <f>SUMIF(Base!$I$2:$I$5533,'5º Questão'!A494,Base!$U$2:$U$5533)</f>
        <v>0</v>
      </c>
      <c r="I494" s="1">
        <f>SUMIF(Base!$I$2:$I$5533,'5º Questão'!A494,Base!$V$2:$V$5533)</f>
        <v>0</v>
      </c>
      <c r="J494" s="1">
        <f>SUMIF(Base!$I$2:$I$5533,'5º Questão'!A494,Base!$W$2:$W$5533)</f>
        <v>0</v>
      </c>
      <c r="K494" s="1">
        <f>SUMIF(Base!$I$2:$I$5533,'5º Questão'!A494,Base!$X$2:$X$5533)</f>
        <v>0</v>
      </c>
      <c r="L494" s="33">
        <f t="shared" si="7"/>
        <v>348</v>
      </c>
    </row>
    <row r="495" spans="1:12" ht="33.75">
      <c r="A495" s="23" t="s">
        <v>65</v>
      </c>
      <c r="B495" s="1">
        <f>SUMIF(Base!$I$2:$I$5533,'5º Questão'!A495,Base!$O$2:$O$5533)</f>
        <v>0</v>
      </c>
      <c r="C495" s="1">
        <f>SUMIF(Base!$I$2:$I$5533,'5º Questão'!A495,Base!$P$2:$P$5533)</f>
        <v>0</v>
      </c>
      <c r="D495" s="1">
        <f>SUMIF(Base!$I$2:$I$5533,'5º Questão'!A495,Base!$Q$2:$Q$5533)</f>
        <v>0</v>
      </c>
      <c r="E495" s="1">
        <f>SUMIF(Base!$I$2:$I$5533,'5º Questão'!A495,Base!$R$2:$R$5533)</f>
        <v>0</v>
      </c>
      <c r="F495" s="1">
        <f>SUMIF(Base!$I$2:$I$5533,'5º Questão'!A495,Base!$S$2:$S$5533)</f>
        <v>317</v>
      </c>
      <c r="G495" s="1">
        <f>SUMIF(Base!$I$2:$I$5533,'5º Questão'!A495,Base!$T$2:$T$5533)</f>
        <v>106</v>
      </c>
      <c r="H495" s="1">
        <f>SUMIF(Base!$I$2:$I$5533,'5º Questão'!A495,Base!$U$2:$U$5533)</f>
        <v>0</v>
      </c>
      <c r="I495" s="1">
        <f>SUMIF(Base!$I$2:$I$5533,'5º Questão'!A495,Base!$V$2:$V$5533)</f>
        <v>0</v>
      </c>
      <c r="J495" s="1">
        <f>SUMIF(Base!$I$2:$I$5533,'5º Questão'!A495,Base!$W$2:$W$5533)</f>
        <v>0</v>
      </c>
      <c r="K495" s="1">
        <f>SUMIF(Base!$I$2:$I$5533,'5º Questão'!A495,Base!$X$2:$X$5533)</f>
        <v>0</v>
      </c>
      <c r="L495" s="33">
        <f t="shared" si="7"/>
        <v>423</v>
      </c>
    </row>
    <row r="496" spans="1:12" ht="25.5">
      <c r="A496" s="23" t="s">
        <v>11637</v>
      </c>
      <c r="B496" s="1">
        <f>SUMIF(Base!$I$2:$I$5533,'5º Questão'!A496,Base!$O$2:$O$5533)</f>
        <v>0</v>
      </c>
      <c r="C496" s="1">
        <f>SUMIF(Base!$I$2:$I$5533,'5º Questão'!A496,Base!$P$2:$P$5533)</f>
        <v>0</v>
      </c>
      <c r="D496" s="1">
        <f>SUMIF(Base!$I$2:$I$5533,'5º Questão'!A496,Base!$Q$2:$Q$5533)</f>
        <v>0</v>
      </c>
      <c r="E496" s="1">
        <f>SUMIF(Base!$I$2:$I$5533,'5º Questão'!A496,Base!$R$2:$R$5533)</f>
        <v>0</v>
      </c>
      <c r="F496" s="1">
        <f>SUMIF(Base!$I$2:$I$5533,'5º Questão'!A496,Base!$S$2:$S$5533)</f>
        <v>242</v>
      </c>
      <c r="G496" s="1">
        <f>SUMIF(Base!$I$2:$I$5533,'5º Questão'!A496,Base!$T$2:$T$5533)</f>
        <v>79</v>
      </c>
      <c r="H496" s="1">
        <f>SUMIF(Base!$I$2:$I$5533,'5º Questão'!A496,Base!$U$2:$U$5533)</f>
        <v>0</v>
      </c>
      <c r="I496" s="1">
        <f>SUMIF(Base!$I$2:$I$5533,'5º Questão'!A496,Base!$V$2:$V$5533)</f>
        <v>0</v>
      </c>
      <c r="J496" s="1">
        <f>SUMIF(Base!$I$2:$I$5533,'5º Questão'!A496,Base!$W$2:$W$5533)</f>
        <v>0</v>
      </c>
      <c r="K496" s="1">
        <f>SUMIF(Base!$I$2:$I$5533,'5º Questão'!A496,Base!$X$2:$X$5533)</f>
        <v>0</v>
      </c>
      <c r="L496" s="33">
        <f t="shared" si="7"/>
        <v>321</v>
      </c>
    </row>
    <row r="497" spans="1:12" ht="25.5">
      <c r="A497" s="23" t="s">
        <v>15117</v>
      </c>
      <c r="B497" s="1">
        <f>SUMIF(Base!$I$2:$I$5533,'5º Questão'!A497,Base!$O$2:$O$5533)</f>
        <v>0</v>
      </c>
      <c r="C497" s="1">
        <f>SUMIF(Base!$I$2:$I$5533,'5º Questão'!A497,Base!$P$2:$P$5533)</f>
        <v>21</v>
      </c>
      <c r="D497" s="1">
        <f>SUMIF(Base!$I$2:$I$5533,'5º Questão'!A497,Base!$Q$2:$Q$5533)</f>
        <v>0</v>
      </c>
      <c r="E497" s="1">
        <f>SUMIF(Base!$I$2:$I$5533,'5º Questão'!A497,Base!$R$2:$R$5533)</f>
        <v>0</v>
      </c>
      <c r="F497" s="1">
        <f>SUMIF(Base!$I$2:$I$5533,'5º Questão'!A497,Base!$S$2:$S$5533)</f>
        <v>339</v>
      </c>
      <c r="G497" s="1">
        <f>SUMIF(Base!$I$2:$I$5533,'5º Questão'!A497,Base!$T$2:$T$5533)</f>
        <v>0</v>
      </c>
      <c r="H497" s="1">
        <f>SUMIF(Base!$I$2:$I$5533,'5º Questão'!A497,Base!$U$2:$U$5533)</f>
        <v>0</v>
      </c>
      <c r="I497" s="1">
        <f>SUMIF(Base!$I$2:$I$5533,'5º Questão'!A497,Base!$V$2:$V$5533)</f>
        <v>0</v>
      </c>
      <c r="J497" s="1">
        <f>SUMIF(Base!$I$2:$I$5533,'5º Questão'!A497,Base!$W$2:$W$5533)</f>
        <v>0</v>
      </c>
      <c r="K497" s="1">
        <f>SUMIF(Base!$I$2:$I$5533,'5º Questão'!A497,Base!$X$2:$X$5533)</f>
        <v>0</v>
      </c>
      <c r="L497" s="33">
        <f t="shared" si="7"/>
        <v>360</v>
      </c>
    </row>
    <row r="498" spans="1:12" ht="17.25">
      <c r="A498" s="23" t="s">
        <v>4529</v>
      </c>
      <c r="B498" s="1">
        <f>SUMIF(Base!$I$2:$I$5533,'5º Questão'!A498,Base!$O$2:$O$5533)</f>
        <v>0</v>
      </c>
      <c r="C498" s="1">
        <f>SUMIF(Base!$I$2:$I$5533,'5º Questão'!A498,Base!$P$2:$P$5533)</f>
        <v>19</v>
      </c>
      <c r="D498" s="1">
        <f>SUMIF(Base!$I$2:$I$5533,'5º Questão'!A498,Base!$Q$2:$Q$5533)</f>
        <v>0</v>
      </c>
      <c r="E498" s="1">
        <f>SUMIF(Base!$I$2:$I$5533,'5º Questão'!A498,Base!$R$2:$R$5533)</f>
        <v>0</v>
      </c>
      <c r="F498" s="1">
        <f>SUMIF(Base!$I$2:$I$5533,'5º Questão'!A498,Base!$S$2:$S$5533)</f>
        <v>510</v>
      </c>
      <c r="G498" s="1">
        <f>SUMIF(Base!$I$2:$I$5533,'5º Questão'!A498,Base!$T$2:$T$5533)</f>
        <v>359</v>
      </c>
      <c r="H498" s="1">
        <f>SUMIF(Base!$I$2:$I$5533,'5º Questão'!A498,Base!$U$2:$U$5533)</f>
        <v>0</v>
      </c>
      <c r="I498" s="1">
        <f>SUMIF(Base!$I$2:$I$5533,'5º Questão'!A498,Base!$V$2:$V$5533)</f>
        <v>15</v>
      </c>
      <c r="J498" s="1">
        <f>SUMIF(Base!$I$2:$I$5533,'5º Questão'!A498,Base!$W$2:$W$5533)</f>
        <v>13</v>
      </c>
      <c r="K498" s="1">
        <f>SUMIF(Base!$I$2:$I$5533,'5º Questão'!A498,Base!$X$2:$X$5533)</f>
        <v>0</v>
      </c>
      <c r="L498" s="33">
        <f t="shared" si="7"/>
        <v>916</v>
      </c>
    </row>
    <row r="499" spans="1:12" ht="33.75">
      <c r="A499" s="23" t="s">
        <v>17806</v>
      </c>
      <c r="B499" s="1">
        <f>SUMIF(Base!$I$2:$I$5533,'5º Questão'!A499,Base!$O$2:$O$5533)</f>
        <v>0</v>
      </c>
      <c r="C499" s="1">
        <f>SUMIF(Base!$I$2:$I$5533,'5º Questão'!A499,Base!$P$2:$P$5533)</f>
        <v>10</v>
      </c>
      <c r="D499" s="1">
        <f>SUMIF(Base!$I$2:$I$5533,'5º Questão'!A499,Base!$Q$2:$Q$5533)</f>
        <v>0</v>
      </c>
      <c r="E499" s="1">
        <f>SUMIF(Base!$I$2:$I$5533,'5º Questão'!A499,Base!$R$2:$R$5533)</f>
        <v>0</v>
      </c>
      <c r="F499" s="1">
        <f>SUMIF(Base!$I$2:$I$5533,'5º Questão'!A499,Base!$S$2:$S$5533)</f>
        <v>213</v>
      </c>
      <c r="G499" s="1">
        <f>SUMIF(Base!$I$2:$I$5533,'5º Questão'!A499,Base!$T$2:$T$5533)</f>
        <v>162</v>
      </c>
      <c r="H499" s="1">
        <f>SUMIF(Base!$I$2:$I$5533,'5º Questão'!A499,Base!$U$2:$U$5533)</f>
        <v>0</v>
      </c>
      <c r="I499" s="1">
        <f>SUMIF(Base!$I$2:$I$5533,'5º Questão'!A499,Base!$V$2:$V$5533)</f>
        <v>0</v>
      </c>
      <c r="J499" s="1">
        <f>SUMIF(Base!$I$2:$I$5533,'5º Questão'!A499,Base!$W$2:$W$5533)</f>
        <v>0</v>
      </c>
      <c r="K499" s="1">
        <f>SUMIF(Base!$I$2:$I$5533,'5º Questão'!A499,Base!$X$2:$X$5533)</f>
        <v>0</v>
      </c>
      <c r="L499" s="33">
        <f t="shared" si="7"/>
        <v>385</v>
      </c>
    </row>
    <row r="500" spans="1:12" ht="42">
      <c r="A500" s="23" t="s">
        <v>12086</v>
      </c>
      <c r="B500" s="1">
        <f>SUMIF(Base!$I$2:$I$5533,'5º Questão'!A500,Base!$O$2:$O$5533)</f>
        <v>0</v>
      </c>
      <c r="C500" s="1">
        <f>SUMIF(Base!$I$2:$I$5533,'5º Questão'!A500,Base!$P$2:$P$5533)</f>
        <v>24</v>
      </c>
      <c r="D500" s="1">
        <f>SUMIF(Base!$I$2:$I$5533,'5º Questão'!A500,Base!$Q$2:$Q$5533)</f>
        <v>0</v>
      </c>
      <c r="E500" s="1">
        <f>SUMIF(Base!$I$2:$I$5533,'5º Questão'!A500,Base!$R$2:$R$5533)</f>
        <v>0</v>
      </c>
      <c r="F500" s="1">
        <f>SUMIF(Base!$I$2:$I$5533,'5º Questão'!A500,Base!$S$2:$S$5533)</f>
        <v>557</v>
      </c>
      <c r="G500" s="1">
        <f>SUMIF(Base!$I$2:$I$5533,'5º Questão'!A500,Base!$T$2:$T$5533)</f>
        <v>880</v>
      </c>
      <c r="H500" s="1">
        <f>SUMIF(Base!$I$2:$I$5533,'5º Questão'!A500,Base!$U$2:$U$5533)</f>
        <v>0</v>
      </c>
      <c r="I500" s="1">
        <f>SUMIF(Base!$I$2:$I$5533,'5º Questão'!A500,Base!$V$2:$V$5533)</f>
        <v>169</v>
      </c>
      <c r="J500" s="1">
        <f>SUMIF(Base!$I$2:$I$5533,'5º Questão'!A500,Base!$W$2:$W$5533)</f>
        <v>81</v>
      </c>
      <c r="K500" s="1">
        <f>SUMIF(Base!$I$2:$I$5533,'5º Questão'!A500,Base!$X$2:$X$5533)</f>
        <v>0</v>
      </c>
      <c r="L500" s="33">
        <f t="shared" si="7"/>
        <v>1711</v>
      </c>
    </row>
    <row r="501" spans="1:12" ht="25.5">
      <c r="A501" s="23" t="s">
        <v>14397</v>
      </c>
      <c r="B501" s="1">
        <f>SUMIF(Base!$I$2:$I$5533,'5º Questão'!A501,Base!$O$2:$O$5533)</f>
        <v>0</v>
      </c>
      <c r="C501" s="1">
        <f>SUMIF(Base!$I$2:$I$5533,'5º Questão'!A501,Base!$P$2:$P$5533)</f>
        <v>2</v>
      </c>
      <c r="D501" s="1">
        <f>SUMIF(Base!$I$2:$I$5533,'5º Questão'!A501,Base!$Q$2:$Q$5533)</f>
        <v>0</v>
      </c>
      <c r="E501" s="1">
        <f>SUMIF(Base!$I$2:$I$5533,'5º Questão'!A501,Base!$R$2:$R$5533)</f>
        <v>0</v>
      </c>
      <c r="F501" s="1">
        <f>SUMIF(Base!$I$2:$I$5533,'5º Questão'!A501,Base!$S$2:$S$5533)</f>
        <v>162</v>
      </c>
      <c r="G501" s="1">
        <f>SUMIF(Base!$I$2:$I$5533,'5º Questão'!A501,Base!$T$2:$T$5533)</f>
        <v>45</v>
      </c>
      <c r="H501" s="1">
        <f>SUMIF(Base!$I$2:$I$5533,'5º Questão'!A501,Base!$U$2:$U$5533)</f>
        <v>0</v>
      </c>
      <c r="I501" s="1">
        <f>SUMIF(Base!$I$2:$I$5533,'5º Questão'!A501,Base!$V$2:$V$5533)</f>
        <v>0</v>
      </c>
      <c r="J501" s="1">
        <f>SUMIF(Base!$I$2:$I$5533,'5º Questão'!A501,Base!$W$2:$W$5533)</f>
        <v>0</v>
      </c>
      <c r="K501" s="1">
        <f>SUMIF(Base!$I$2:$I$5533,'5º Questão'!A501,Base!$X$2:$X$5533)</f>
        <v>0</v>
      </c>
      <c r="L501" s="33">
        <f t="shared" si="7"/>
        <v>209</v>
      </c>
    </row>
    <row r="502" spans="1:12" ht="33.75">
      <c r="A502" s="23" t="s">
        <v>9313</v>
      </c>
      <c r="B502" s="1">
        <f>SUMIF(Base!$I$2:$I$5533,'5º Questão'!A502,Base!$O$2:$O$5533)</f>
        <v>0</v>
      </c>
      <c r="C502" s="1">
        <f>SUMIF(Base!$I$2:$I$5533,'5º Questão'!A502,Base!$P$2:$P$5533)</f>
        <v>0</v>
      </c>
      <c r="D502" s="1">
        <f>SUMIF(Base!$I$2:$I$5533,'5º Questão'!A502,Base!$Q$2:$Q$5533)</f>
        <v>0</v>
      </c>
      <c r="E502" s="1">
        <f>SUMIF(Base!$I$2:$I$5533,'5º Questão'!A502,Base!$R$2:$R$5533)</f>
        <v>0</v>
      </c>
      <c r="F502" s="1">
        <f>SUMIF(Base!$I$2:$I$5533,'5º Questão'!A502,Base!$S$2:$S$5533)</f>
        <v>407</v>
      </c>
      <c r="G502" s="1">
        <f>SUMIF(Base!$I$2:$I$5533,'5º Questão'!A502,Base!$T$2:$T$5533)</f>
        <v>296</v>
      </c>
      <c r="H502" s="1">
        <f>SUMIF(Base!$I$2:$I$5533,'5º Questão'!A502,Base!$U$2:$U$5533)</f>
        <v>0</v>
      </c>
      <c r="I502" s="1">
        <f>SUMIF(Base!$I$2:$I$5533,'5º Questão'!A502,Base!$V$2:$V$5533)</f>
        <v>0</v>
      </c>
      <c r="J502" s="1">
        <f>SUMIF(Base!$I$2:$I$5533,'5º Questão'!A502,Base!$W$2:$W$5533)</f>
        <v>0</v>
      </c>
      <c r="K502" s="1">
        <f>SUMIF(Base!$I$2:$I$5533,'5º Questão'!A502,Base!$X$2:$X$5533)</f>
        <v>0</v>
      </c>
      <c r="L502" s="33">
        <f t="shared" si="7"/>
        <v>703</v>
      </c>
    </row>
    <row r="503" spans="1:12" ht="17.25">
      <c r="A503" s="23" t="s">
        <v>8910</v>
      </c>
      <c r="B503" s="1">
        <f>SUMIF(Base!$I$2:$I$5533,'5º Questão'!A503,Base!$O$2:$O$5533)</f>
        <v>0</v>
      </c>
      <c r="C503" s="1">
        <f>SUMIF(Base!$I$2:$I$5533,'5º Questão'!A503,Base!$P$2:$P$5533)</f>
        <v>3</v>
      </c>
      <c r="D503" s="1">
        <f>SUMIF(Base!$I$2:$I$5533,'5º Questão'!A503,Base!$Q$2:$Q$5533)</f>
        <v>0</v>
      </c>
      <c r="E503" s="1">
        <f>SUMIF(Base!$I$2:$I$5533,'5º Questão'!A503,Base!$R$2:$R$5533)</f>
        <v>0</v>
      </c>
      <c r="F503" s="1">
        <f>SUMIF(Base!$I$2:$I$5533,'5º Questão'!A503,Base!$S$2:$S$5533)</f>
        <v>449</v>
      </c>
      <c r="G503" s="1">
        <f>SUMIF(Base!$I$2:$I$5533,'5º Questão'!A503,Base!$T$2:$T$5533)</f>
        <v>535</v>
      </c>
      <c r="H503" s="1">
        <f>SUMIF(Base!$I$2:$I$5533,'5º Questão'!A503,Base!$U$2:$U$5533)</f>
        <v>0</v>
      </c>
      <c r="I503" s="1">
        <f>SUMIF(Base!$I$2:$I$5533,'5º Questão'!A503,Base!$V$2:$V$5533)</f>
        <v>0</v>
      </c>
      <c r="J503" s="1">
        <f>SUMIF(Base!$I$2:$I$5533,'5º Questão'!A503,Base!$W$2:$W$5533)</f>
        <v>0</v>
      </c>
      <c r="K503" s="1">
        <f>SUMIF(Base!$I$2:$I$5533,'5º Questão'!A503,Base!$X$2:$X$5533)</f>
        <v>0</v>
      </c>
      <c r="L503" s="33">
        <f t="shared" si="7"/>
        <v>987</v>
      </c>
    </row>
    <row r="504" spans="1:12" ht="17.25">
      <c r="A504" s="23" t="s">
        <v>14972</v>
      </c>
      <c r="B504" s="1">
        <f>SUMIF(Base!$I$2:$I$5533,'5º Questão'!A504,Base!$O$2:$O$5533)</f>
        <v>0</v>
      </c>
      <c r="C504" s="1">
        <f>SUMIF(Base!$I$2:$I$5533,'5º Questão'!A504,Base!$P$2:$P$5533)</f>
        <v>0</v>
      </c>
      <c r="D504" s="1">
        <f>SUMIF(Base!$I$2:$I$5533,'5º Questão'!A504,Base!$Q$2:$Q$5533)</f>
        <v>0</v>
      </c>
      <c r="E504" s="1">
        <f>SUMIF(Base!$I$2:$I$5533,'5º Questão'!A504,Base!$R$2:$R$5533)</f>
        <v>74</v>
      </c>
      <c r="F504" s="1">
        <f>SUMIF(Base!$I$2:$I$5533,'5º Questão'!A504,Base!$S$2:$S$5533)</f>
        <v>62</v>
      </c>
      <c r="G504" s="1">
        <f>SUMIF(Base!$I$2:$I$5533,'5º Questão'!A504,Base!$T$2:$T$5533)</f>
        <v>38</v>
      </c>
      <c r="H504" s="1">
        <f>SUMIF(Base!$I$2:$I$5533,'5º Questão'!A504,Base!$U$2:$U$5533)</f>
        <v>0</v>
      </c>
      <c r="I504" s="1">
        <f>SUMIF(Base!$I$2:$I$5533,'5º Questão'!A504,Base!$V$2:$V$5533)</f>
        <v>0</v>
      </c>
      <c r="J504" s="1">
        <f>SUMIF(Base!$I$2:$I$5533,'5º Questão'!A504,Base!$W$2:$W$5533)</f>
        <v>0</v>
      </c>
      <c r="K504" s="1">
        <f>SUMIF(Base!$I$2:$I$5533,'5º Questão'!A504,Base!$X$2:$X$5533)</f>
        <v>0</v>
      </c>
      <c r="L504" s="33">
        <f t="shared" si="7"/>
        <v>174</v>
      </c>
    </row>
    <row r="505" spans="1:12" ht="25.5">
      <c r="A505" s="23" t="s">
        <v>17674</v>
      </c>
      <c r="B505" s="1">
        <f>SUMIF(Base!$I$2:$I$5533,'5º Questão'!A505,Base!$O$2:$O$5533)</f>
        <v>0</v>
      </c>
      <c r="C505" s="1">
        <f>SUMIF(Base!$I$2:$I$5533,'5º Questão'!A505,Base!$P$2:$P$5533)</f>
        <v>0</v>
      </c>
      <c r="D505" s="1">
        <f>SUMIF(Base!$I$2:$I$5533,'5º Questão'!A505,Base!$Q$2:$Q$5533)</f>
        <v>0</v>
      </c>
      <c r="E505" s="1">
        <f>SUMIF(Base!$I$2:$I$5533,'5º Questão'!A505,Base!$R$2:$R$5533)</f>
        <v>0</v>
      </c>
      <c r="F505" s="1">
        <f>SUMIF(Base!$I$2:$I$5533,'5º Questão'!A505,Base!$S$2:$S$5533)</f>
        <v>0</v>
      </c>
      <c r="G505" s="1">
        <f>SUMIF(Base!$I$2:$I$5533,'5º Questão'!A505,Base!$T$2:$T$5533)</f>
        <v>361</v>
      </c>
      <c r="H505" s="1">
        <f>SUMIF(Base!$I$2:$I$5533,'5º Questão'!A505,Base!$U$2:$U$5533)</f>
        <v>0</v>
      </c>
      <c r="I505" s="1">
        <f>SUMIF(Base!$I$2:$I$5533,'5º Questão'!A505,Base!$V$2:$V$5533)</f>
        <v>61</v>
      </c>
      <c r="J505" s="1">
        <f>SUMIF(Base!$I$2:$I$5533,'5º Questão'!A505,Base!$W$2:$W$5533)</f>
        <v>0</v>
      </c>
      <c r="K505" s="1">
        <f>SUMIF(Base!$I$2:$I$5533,'5º Questão'!A505,Base!$X$2:$X$5533)</f>
        <v>0</v>
      </c>
      <c r="L505" s="33">
        <f t="shared" si="7"/>
        <v>422</v>
      </c>
    </row>
    <row r="506" spans="1:12" ht="33.75">
      <c r="A506" s="23" t="s">
        <v>4554</v>
      </c>
      <c r="B506" s="1">
        <f>SUMIF(Base!$I$2:$I$5533,'5º Questão'!A506,Base!$O$2:$O$5533)</f>
        <v>0</v>
      </c>
      <c r="C506" s="1">
        <f>SUMIF(Base!$I$2:$I$5533,'5º Questão'!A506,Base!$P$2:$P$5533)</f>
        <v>30</v>
      </c>
      <c r="D506" s="1">
        <f>SUMIF(Base!$I$2:$I$5533,'5º Questão'!A506,Base!$Q$2:$Q$5533)</f>
        <v>0</v>
      </c>
      <c r="E506" s="1">
        <f>SUMIF(Base!$I$2:$I$5533,'5º Questão'!A506,Base!$R$2:$R$5533)</f>
        <v>0</v>
      </c>
      <c r="F506" s="1">
        <f>SUMIF(Base!$I$2:$I$5533,'5º Questão'!A506,Base!$S$2:$S$5533)</f>
        <v>429</v>
      </c>
      <c r="G506" s="1">
        <f>SUMIF(Base!$I$2:$I$5533,'5º Questão'!A506,Base!$T$2:$T$5533)</f>
        <v>322</v>
      </c>
      <c r="H506" s="1">
        <f>SUMIF(Base!$I$2:$I$5533,'5º Questão'!A506,Base!$U$2:$U$5533)</f>
        <v>0</v>
      </c>
      <c r="I506" s="1">
        <f>SUMIF(Base!$I$2:$I$5533,'5º Questão'!A506,Base!$V$2:$V$5533)</f>
        <v>77</v>
      </c>
      <c r="J506" s="1">
        <f>SUMIF(Base!$I$2:$I$5533,'5º Questão'!A506,Base!$W$2:$W$5533)</f>
        <v>13</v>
      </c>
      <c r="K506" s="1">
        <f>SUMIF(Base!$I$2:$I$5533,'5º Questão'!A506,Base!$X$2:$X$5533)</f>
        <v>0</v>
      </c>
      <c r="L506" s="33">
        <f t="shared" si="7"/>
        <v>871</v>
      </c>
    </row>
    <row r="507" spans="1:12" ht="33.75">
      <c r="A507" s="23" t="s">
        <v>12611</v>
      </c>
      <c r="B507" s="1">
        <f>SUMIF(Base!$I$2:$I$5533,'5º Questão'!A507,Base!$O$2:$O$5533)</f>
        <v>0</v>
      </c>
      <c r="C507" s="1">
        <f>SUMIF(Base!$I$2:$I$5533,'5º Questão'!A507,Base!$P$2:$P$5533)</f>
        <v>0</v>
      </c>
      <c r="D507" s="1">
        <f>SUMIF(Base!$I$2:$I$5533,'5º Questão'!A507,Base!$Q$2:$Q$5533)</f>
        <v>0</v>
      </c>
      <c r="E507" s="1">
        <f>SUMIF(Base!$I$2:$I$5533,'5º Questão'!A507,Base!$R$2:$R$5533)</f>
        <v>0</v>
      </c>
      <c r="F507" s="1">
        <f>SUMIF(Base!$I$2:$I$5533,'5º Questão'!A507,Base!$S$2:$S$5533)</f>
        <v>413</v>
      </c>
      <c r="G507" s="1">
        <f>SUMIF(Base!$I$2:$I$5533,'5º Questão'!A507,Base!$T$2:$T$5533)</f>
        <v>0</v>
      </c>
      <c r="H507" s="1">
        <f>SUMIF(Base!$I$2:$I$5533,'5º Questão'!A507,Base!$U$2:$U$5533)</f>
        <v>0</v>
      </c>
      <c r="I507" s="1">
        <f>SUMIF(Base!$I$2:$I$5533,'5º Questão'!A507,Base!$V$2:$V$5533)</f>
        <v>0</v>
      </c>
      <c r="J507" s="1">
        <f>SUMIF(Base!$I$2:$I$5533,'5º Questão'!A507,Base!$W$2:$W$5533)</f>
        <v>0</v>
      </c>
      <c r="K507" s="1">
        <f>SUMIF(Base!$I$2:$I$5533,'5º Questão'!A507,Base!$X$2:$X$5533)</f>
        <v>0</v>
      </c>
      <c r="L507" s="33">
        <f t="shared" si="7"/>
        <v>413</v>
      </c>
    </row>
    <row r="508" spans="1:12" ht="33.75">
      <c r="A508" s="23" t="s">
        <v>49</v>
      </c>
      <c r="B508" s="1">
        <f>SUMIF(Base!$I$2:$I$5533,'5º Questão'!A508,Base!$O$2:$O$5533)</f>
        <v>0</v>
      </c>
      <c r="C508" s="1">
        <f>SUMIF(Base!$I$2:$I$5533,'5º Questão'!A508,Base!$P$2:$P$5533)</f>
        <v>0</v>
      </c>
      <c r="D508" s="1">
        <f>SUMIF(Base!$I$2:$I$5533,'5º Questão'!A508,Base!$Q$2:$Q$5533)</f>
        <v>0</v>
      </c>
      <c r="E508" s="1">
        <f>SUMIF(Base!$I$2:$I$5533,'5º Questão'!A508,Base!$R$2:$R$5533)</f>
        <v>0</v>
      </c>
      <c r="F508" s="1">
        <f>SUMIF(Base!$I$2:$I$5533,'5º Questão'!A508,Base!$S$2:$S$5533)</f>
        <v>0</v>
      </c>
      <c r="G508" s="1">
        <f>SUMIF(Base!$I$2:$I$5533,'5º Questão'!A508,Base!$T$2:$T$5533)</f>
        <v>860</v>
      </c>
      <c r="H508" s="1">
        <f>SUMIF(Base!$I$2:$I$5533,'5º Questão'!A508,Base!$U$2:$U$5533)</f>
        <v>0</v>
      </c>
      <c r="I508" s="1">
        <f>SUMIF(Base!$I$2:$I$5533,'5º Questão'!A508,Base!$V$2:$V$5533)</f>
        <v>0</v>
      </c>
      <c r="J508" s="1">
        <f>SUMIF(Base!$I$2:$I$5533,'5º Questão'!A508,Base!$W$2:$W$5533)</f>
        <v>0</v>
      </c>
      <c r="K508" s="1">
        <f>SUMIF(Base!$I$2:$I$5533,'5º Questão'!A508,Base!$X$2:$X$5533)</f>
        <v>0</v>
      </c>
      <c r="L508" s="33">
        <f t="shared" si="7"/>
        <v>860</v>
      </c>
    </row>
    <row r="509" spans="1:12" ht="33.75">
      <c r="A509" s="23" t="s">
        <v>4412</v>
      </c>
      <c r="B509" s="1">
        <f>SUMIF(Base!$I$2:$I$5533,'5º Questão'!A509,Base!$O$2:$O$5533)</f>
        <v>0</v>
      </c>
      <c r="C509" s="1">
        <f>SUMIF(Base!$I$2:$I$5533,'5º Questão'!A509,Base!$P$2:$P$5533)</f>
        <v>0</v>
      </c>
      <c r="D509" s="1">
        <f>SUMIF(Base!$I$2:$I$5533,'5º Questão'!A509,Base!$Q$2:$Q$5533)</f>
        <v>0</v>
      </c>
      <c r="E509" s="1">
        <f>SUMIF(Base!$I$2:$I$5533,'5º Questão'!A509,Base!$R$2:$R$5533)</f>
        <v>0</v>
      </c>
      <c r="F509" s="1">
        <f>SUMIF(Base!$I$2:$I$5533,'5º Questão'!A509,Base!$S$2:$S$5533)</f>
        <v>408</v>
      </c>
      <c r="G509" s="1">
        <f>SUMIF(Base!$I$2:$I$5533,'5º Questão'!A509,Base!$T$2:$T$5533)</f>
        <v>140</v>
      </c>
      <c r="H509" s="1">
        <f>SUMIF(Base!$I$2:$I$5533,'5º Questão'!A509,Base!$U$2:$U$5533)</f>
        <v>0</v>
      </c>
      <c r="I509" s="1">
        <f>SUMIF(Base!$I$2:$I$5533,'5º Questão'!A509,Base!$V$2:$V$5533)</f>
        <v>0</v>
      </c>
      <c r="J509" s="1">
        <f>SUMIF(Base!$I$2:$I$5533,'5º Questão'!A509,Base!$W$2:$W$5533)</f>
        <v>0</v>
      </c>
      <c r="K509" s="1">
        <f>SUMIF(Base!$I$2:$I$5533,'5º Questão'!A509,Base!$X$2:$X$5533)</f>
        <v>0</v>
      </c>
      <c r="L509" s="33">
        <f t="shared" si="7"/>
        <v>548</v>
      </c>
    </row>
    <row r="510" spans="1:12" ht="25.5">
      <c r="A510" s="23" t="s">
        <v>18202</v>
      </c>
      <c r="B510" s="1">
        <f>SUMIF(Base!$I$2:$I$5533,'5º Questão'!A510,Base!$O$2:$O$5533)</f>
        <v>0</v>
      </c>
      <c r="C510" s="1">
        <f>SUMIF(Base!$I$2:$I$5533,'5º Questão'!A510,Base!$P$2:$P$5533)</f>
        <v>8</v>
      </c>
      <c r="D510" s="1">
        <f>SUMIF(Base!$I$2:$I$5533,'5º Questão'!A510,Base!$Q$2:$Q$5533)</f>
        <v>0</v>
      </c>
      <c r="E510" s="1">
        <f>SUMIF(Base!$I$2:$I$5533,'5º Questão'!A510,Base!$R$2:$R$5533)</f>
        <v>667</v>
      </c>
      <c r="F510" s="1">
        <f>SUMIF(Base!$I$2:$I$5533,'5º Questão'!A510,Base!$S$2:$S$5533)</f>
        <v>0</v>
      </c>
      <c r="G510" s="1">
        <f>SUMIF(Base!$I$2:$I$5533,'5º Questão'!A510,Base!$T$2:$T$5533)</f>
        <v>0</v>
      </c>
      <c r="H510" s="1">
        <f>SUMIF(Base!$I$2:$I$5533,'5º Questão'!A510,Base!$U$2:$U$5533)</f>
        <v>0</v>
      </c>
      <c r="I510" s="1">
        <f>SUMIF(Base!$I$2:$I$5533,'5º Questão'!A510,Base!$V$2:$V$5533)</f>
        <v>0</v>
      </c>
      <c r="J510" s="1">
        <f>SUMIF(Base!$I$2:$I$5533,'5º Questão'!A510,Base!$W$2:$W$5533)</f>
        <v>0</v>
      </c>
      <c r="K510" s="1">
        <f>SUMIF(Base!$I$2:$I$5533,'5º Questão'!A510,Base!$X$2:$X$5533)</f>
        <v>0</v>
      </c>
      <c r="L510" s="33">
        <f t="shared" si="7"/>
        <v>675</v>
      </c>
    </row>
    <row r="511" spans="1:12" ht="33.75">
      <c r="A511" s="23" t="s">
        <v>5099</v>
      </c>
      <c r="B511" s="1">
        <f>SUMIF(Base!$I$2:$I$5533,'5º Questão'!A511,Base!$O$2:$O$5533)</f>
        <v>0</v>
      </c>
      <c r="C511" s="1">
        <f>SUMIF(Base!$I$2:$I$5533,'5º Questão'!A511,Base!$P$2:$P$5533)</f>
        <v>6</v>
      </c>
      <c r="D511" s="1">
        <f>SUMIF(Base!$I$2:$I$5533,'5º Questão'!A511,Base!$Q$2:$Q$5533)</f>
        <v>0</v>
      </c>
      <c r="E511" s="1">
        <f>SUMIF(Base!$I$2:$I$5533,'5º Questão'!A511,Base!$R$2:$R$5533)</f>
        <v>272</v>
      </c>
      <c r="F511" s="1">
        <f>SUMIF(Base!$I$2:$I$5533,'5º Questão'!A511,Base!$S$2:$S$5533)</f>
        <v>0</v>
      </c>
      <c r="G511" s="1">
        <f>SUMIF(Base!$I$2:$I$5533,'5º Questão'!A511,Base!$T$2:$T$5533)</f>
        <v>0</v>
      </c>
      <c r="H511" s="1">
        <f>SUMIF(Base!$I$2:$I$5533,'5º Questão'!A511,Base!$U$2:$U$5533)</f>
        <v>0</v>
      </c>
      <c r="I511" s="1">
        <f>SUMIF(Base!$I$2:$I$5533,'5º Questão'!A511,Base!$V$2:$V$5533)</f>
        <v>0</v>
      </c>
      <c r="J511" s="1">
        <f>SUMIF(Base!$I$2:$I$5533,'5º Questão'!A511,Base!$W$2:$W$5533)</f>
        <v>0</v>
      </c>
      <c r="K511" s="1">
        <f>SUMIF(Base!$I$2:$I$5533,'5º Questão'!A511,Base!$X$2:$X$5533)</f>
        <v>0</v>
      </c>
      <c r="L511" s="33">
        <f t="shared" si="7"/>
        <v>278</v>
      </c>
    </row>
    <row r="512" spans="1:12" ht="33.75">
      <c r="A512" s="23" t="s">
        <v>18056</v>
      </c>
      <c r="B512" s="1">
        <f>SUMIF(Base!$I$2:$I$5533,'5º Questão'!A512,Base!$O$2:$O$5533)</f>
        <v>0</v>
      </c>
      <c r="C512" s="1">
        <f>SUMIF(Base!$I$2:$I$5533,'5º Questão'!A512,Base!$P$2:$P$5533)</f>
        <v>6</v>
      </c>
      <c r="D512" s="1">
        <f>SUMIF(Base!$I$2:$I$5533,'5º Questão'!A512,Base!$Q$2:$Q$5533)</f>
        <v>0</v>
      </c>
      <c r="E512" s="1">
        <f>SUMIF(Base!$I$2:$I$5533,'5º Questão'!A512,Base!$R$2:$R$5533)</f>
        <v>0</v>
      </c>
      <c r="F512" s="1">
        <f>SUMIF(Base!$I$2:$I$5533,'5º Questão'!A512,Base!$S$2:$S$5533)</f>
        <v>298</v>
      </c>
      <c r="G512" s="1">
        <f>SUMIF(Base!$I$2:$I$5533,'5º Questão'!A512,Base!$T$2:$T$5533)</f>
        <v>137</v>
      </c>
      <c r="H512" s="1">
        <f>SUMIF(Base!$I$2:$I$5533,'5º Questão'!A512,Base!$U$2:$U$5533)</f>
        <v>0</v>
      </c>
      <c r="I512" s="1">
        <f>SUMIF(Base!$I$2:$I$5533,'5º Questão'!A512,Base!$V$2:$V$5533)</f>
        <v>0</v>
      </c>
      <c r="J512" s="1">
        <f>SUMIF(Base!$I$2:$I$5533,'5º Questão'!A512,Base!$W$2:$W$5533)</f>
        <v>0</v>
      </c>
      <c r="K512" s="1">
        <f>SUMIF(Base!$I$2:$I$5533,'5º Questão'!A512,Base!$X$2:$X$5533)</f>
        <v>0</v>
      </c>
      <c r="L512" s="33">
        <f t="shared" si="7"/>
        <v>441</v>
      </c>
    </row>
    <row r="513" spans="1:12" ht="33.75">
      <c r="A513" s="23" t="s">
        <v>17802</v>
      </c>
      <c r="B513" s="1">
        <f>SUMIF(Base!$I$2:$I$5533,'5º Questão'!A513,Base!$O$2:$O$5533)</f>
        <v>0</v>
      </c>
      <c r="C513" s="1">
        <f>SUMIF(Base!$I$2:$I$5533,'5º Questão'!A513,Base!$P$2:$P$5533)</f>
        <v>8</v>
      </c>
      <c r="D513" s="1">
        <f>SUMIF(Base!$I$2:$I$5533,'5º Questão'!A513,Base!$Q$2:$Q$5533)</f>
        <v>0</v>
      </c>
      <c r="E513" s="1">
        <f>SUMIF(Base!$I$2:$I$5533,'5º Questão'!A513,Base!$R$2:$R$5533)</f>
        <v>0</v>
      </c>
      <c r="F513" s="1">
        <f>SUMIF(Base!$I$2:$I$5533,'5º Questão'!A513,Base!$S$2:$S$5533)</f>
        <v>377</v>
      </c>
      <c r="G513" s="1">
        <f>SUMIF(Base!$I$2:$I$5533,'5º Questão'!A513,Base!$T$2:$T$5533)</f>
        <v>270</v>
      </c>
      <c r="H513" s="1">
        <f>SUMIF(Base!$I$2:$I$5533,'5º Questão'!A513,Base!$U$2:$U$5533)</f>
        <v>0</v>
      </c>
      <c r="I513" s="1">
        <f>SUMIF(Base!$I$2:$I$5533,'5º Questão'!A513,Base!$V$2:$V$5533)</f>
        <v>0</v>
      </c>
      <c r="J513" s="1">
        <f>SUMIF(Base!$I$2:$I$5533,'5º Questão'!A513,Base!$W$2:$W$5533)</f>
        <v>0</v>
      </c>
      <c r="K513" s="1">
        <f>SUMIF(Base!$I$2:$I$5533,'5º Questão'!A513,Base!$X$2:$X$5533)</f>
        <v>0</v>
      </c>
      <c r="L513" s="33">
        <f t="shared" si="7"/>
        <v>655</v>
      </c>
    </row>
    <row r="514" spans="1:12" ht="25.5">
      <c r="A514" s="23" t="s">
        <v>12945</v>
      </c>
      <c r="B514" s="1">
        <f>SUMIF(Base!$I$2:$I$5533,'5º Questão'!A514,Base!$O$2:$O$5533)</f>
        <v>0</v>
      </c>
      <c r="C514" s="1">
        <f>SUMIF(Base!$I$2:$I$5533,'5º Questão'!A514,Base!$P$2:$P$5533)</f>
        <v>11</v>
      </c>
      <c r="D514" s="1">
        <f>SUMIF(Base!$I$2:$I$5533,'5º Questão'!A514,Base!$Q$2:$Q$5533)</f>
        <v>0</v>
      </c>
      <c r="E514" s="1">
        <f>SUMIF(Base!$I$2:$I$5533,'5º Questão'!A514,Base!$R$2:$R$5533)</f>
        <v>210</v>
      </c>
      <c r="F514" s="1">
        <f>SUMIF(Base!$I$2:$I$5533,'5º Questão'!A514,Base!$S$2:$S$5533)</f>
        <v>382</v>
      </c>
      <c r="G514" s="1">
        <f>SUMIF(Base!$I$2:$I$5533,'5º Questão'!A514,Base!$T$2:$T$5533)</f>
        <v>243</v>
      </c>
      <c r="H514" s="1">
        <f>SUMIF(Base!$I$2:$I$5533,'5º Questão'!A514,Base!$U$2:$U$5533)</f>
        <v>0</v>
      </c>
      <c r="I514" s="1">
        <f>SUMIF(Base!$I$2:$I$5533,'5º Questão'!A514,Base!$V$2:$V$5533)</f>
        <v>0</v>
      </c>
      <c r="J514" s="1">
        <f>SUMIF(Base!$I$2:$I$5533,'5º Questão'!A514,Base!$W$2:$W$5533)</f>
        <v>0</v>
      </c>
      <c r="K514" s="1">
        <f>SUMIF(Base!$I$2:$I$5533,'5º Questão'!A514,Base!$X$2:$X$5533)</f>
        <v>0</v>
      </c>
      <c r="L514" s="33">
        <f t="shared" si="7"/>
        <v>846</v>
      </c>
    </row>
    <row r="515" spans="1:12" ht="25.5">
      <c r="A515" s="23" t="s">
        <v>4002</v>
      </c>
      <c r="B515" s="1">
        <f>SUMIF(Base!$I$2:$I$5533,'5º Questão'!A515,Base!$O$2:$O$5533)</f>
        <v>0</v>
      </c>
      <c r="C515" s="1">
        <f>SUMIF(Base!$I$2:$I$5533,'5º Questão'!A515,Base!$P$2:$P$5533)</f>
        <v>10</v>
      </c>
      <c r="D515" s="1">
        <f>SUMIF(Base!$I$2:$I$5533,'5º Questão'!A515,Base!$Q$2:$Q$5533)</f>
        <v>0</v>
      </c>
      <c r="E515" s="1">
        <f>SUMIF(Base!$I$2:$I$5533,'5º Questão'!A515,Base!$R$2:$R$5533)</f>
        <v>522</v>
      </c>
      <c r="F515" s="1">
        <f>SUMIF(Base!$I$2:$I$5533,'5º Questão'!A515,Base!$S$2:$S$5533)</f>
        <v>0</v>
      </c>
      <c r="G515" s="1">
        <f>SUMIF(Base!$I$2:$I$5533,'5º Questão'!A515,Base!$T$2:$T$5533)</f>
        <v>0</v>
      </c>
      <c r="H515" s="1">
        <f>SUMIF(Base!$I$2:$I$5533,'5º Questão'!A515,Base!$U$2:$U$5533)</f>
        <v>0</v>
      </c>
      <c r="I515" s="1">
        <f>SUMIF(Base!$I$2:$I$5533,'5º Questão'!A515,Base!$V$2:$V$5533)</f>
        <v>0</v>
      </c>
      <c r="J515" s="1">
        <f>SUMIF(Base!$I$2:$I$5533,'5º Questão'!A515,Base!$W$2:$W$5533)</f>
        <v>0</v>
      </c>
      <c r="K515" s="1">
        <f>SUMIF(Base!$I$2:$I$5533,'5º Questão'!A515,Base!$X$2:$X$5533)</f>
        <v>0</v>
      </c>
      <c r="L515" s="33">
        <f t="shared" si="7"/>
        <v>532</v>
      </c>
    </row>
    <row r="516" spans="1:12" ht="25.5">
      <c r="A516" s="23" t="s">
        <v>12001</v>
      </c>
      <c r="B516" s="1">
        <f>SUMIF(Base!$I$2:$I$5533,'5º Questão'!A516,Base!$O$2:$O$5533)</f>
        <v>0</v>
      </c>
      <c r="C516" s="1">
        <f>SUMIF(Base!$I$2:$I$5533,'5º Questão'!A516,Base!$P$2:$P$5533)</f>
        <v>6</v>
      </c>
      <c r="D516" s="1">
        <f>SUMIF(Base!$I$2:$I$5533,'5º Questão'!A516,Base!$Q$2:$Q$5533)</f>
        <v>0</v>
      </c>
      <c r="E516" s="1">
        <f>SUMIF(Base!$I$2:$I$5533,'5º Questão'!A516,Base!$R$2:$R$5533)</f>
        <v>0</v>
      </c>
      <c r="F516" s="1">
        <f>SUMIF(Base!$I$2:$I$5533,'5º Questão'!A516,Base!$S$2:$S$5533)</f>
        <v>318</v>
      </c>
      <c r="G516" s="1">
        <f>SUMIF(Base!$I$2:$I$5533,'5º Questão'!A516,Base!$T$2:$T$5533)</f>
        <v>296</v>
      </c>
      <c r="H516" s="1">
        <f>SUMIF(Base!$I$2:$I$5533,'5º Questão'!A516,Base!$U$2:$U$5533)</f>
        <v>0</v>
      </c>
      <c r="I516" s="1">
        <f>SUMIF(Base!$I$2:$I$5533,'5º Questão'!A516,Base!$V$2:$V$5533)</f>
        <v>0</v>
      </c>
      <c r="J516" s="1">
        <f>SUMIF(Base!$I$2:$I$5533,'5º Questão'!A516,Base!$W$2:$W$5533)</f>
        <v>0</v>
      </c>
      <c r="K516" s="1">
        <f>SUMIF(Base!$I$2:$I$5533,'5º Questão'!A516,Base!$X$2:$X$5533)</f>
        <v>0</v>
      </c>
      <c r="L516" s="33">
        <f t="shared" ref="L516:L579" si="8">SUM(B516:K516)</f>
        <v>620</v>
      </c>
    </row>
    <row r="517" spans="1:12" ht="33.75">
      <c r="A517" s="23" t="s">
        <v>18214</v>
      </c>
      <c r="B517" s="1">
        <f>SUMIF(Base!$I$2:$I$5533,'5º Questão'!A517,Base!$O$2:$O$5533)</f>
        <v>0</v>
      </c>
      <c r="C517" s="1">
        <f>SUMIF(Base!$I$2:$I$5533,'5º Questão'!A517,Base!$P$2:$P$5533)</f>
        <v>14</v>
      </c>
      <c r="D517" s="1">
        <f>SUMIF(Base!$I$2:$I$5533,'5º Questão'!A517,Base!$Q$2:$Q$5533)</f>
        <v>0</v>
      </c>
      <c r="E517" s="1">
        <f>SUMIF(Base!$I$2:$I$5533,'5º Questão'!A517,Base!$R$2:$R$5533)</f>
        <v>121</v>
      </c>
      <c r="F517" s="1">
        <f>SUMIF(Base!$I$2:$I$5533,'5º Questão'!A517,Base!$S$2:$S$5533)</f>
        <v>350</v>
      </c>
      <c r="G517" s="1">
        <f>SUMIF(Base!$I$2:$I$5533,'5º Questão'!A517,Base!$T$2:$T$5533)</f>
        <v>0</v>
      </c>
      <c r="H517" s="1">
        <f>SUMIF(Base!$I$2:$I$5533,'5º Questão'!A517,Base!$U$2:$U$5533)</f>
        <v>0</v>
      </c>
      <c r="I517" s="1">
        <f>SUMIF(Base!$I$2:$I$5533,'5º Questão'!A517,Base!$V$2:$V$5533)</f>
        <v>105</v>
      </c>
      <c r="J517" s="1">
        <f>SUMIF(Base!$I$2:$I$5533,'5º Questão'!A517,Base!$W$2:$W$5533)</f>
        <v>69</v>
      </c>
      <c r="K517" s="1">
        <f>SUMIF(Base!$I$2:$I$5533,'5º Questão'!A517,Base!$X$2:$X$5533)</f>
        <v>0</v>
      </c>
      <c r="L517" s="33">
        <f t="shared" si="8"/>
        <v>659</v>
      </c>
    </row>
    <row r="518" spans="1:12" ht="25.5">
      <c r="A518" s="23" t="s">
        <v>15328</v>
      </c>
      <c r="B518" s="1">
        <f>SUMIF(Base!$I$2:$I$5533,'5º Questão'!A518,Base!$O$2:$O$5533)</f>
        <v>0</v>
      </c>
      <c r="C518" s="1">
        <f>SUMIF(Base!$I$2:$I$5533,'5º Questão'!A518,Base!$P$2:$P$5533)</f>
        <v>7</v>
      </c>
      <c r="D518" s="1">
        <f>SUMIF(Base!$I$2:$I$5533,'5º Questão'!A518,Base!$Q$2:$Q$5533)</f>
        <v>0</v>
      </c>
      <c r="E518" s="1">
        <f>SUMIF(Base!$I$2:$I$5533,'5º Questão'!A518,Base!$R$2:$R$5533)</f>
        <v>0</v>
      </c>
      <c r="F518" s="1">
        <f>SUMIF(Base!$I$2:$I$5533,'5º Questão'!A518,Base!$S$2:$S$5533)</f>
        <v>359</v>
      </c>
      <c r="G518" s="1">
        <f>SUMIF(Base!$I$2:$I$5533,'5º Questão'!A518,Base!$T$2:$T$5533)</f>
        <v>182</v>
      </c>
      <c r="H518" s="1">
        <f>SUMIF(Base!$I$2:$I$5533,'5º Questão'!A518,Base!$U$2:$U$5533)</f>
        <v>0</v>
      </c>
      <c r="I518" s="1">
        <f>SUMIF(Base!$I$2:$I$5533,'5º Questão'!A518,Base!$V$2:$V$5533)</f>
        <v>0</v>
      </c>
      <c r="J518" s="1">
        <f>SUMIF(Base!$I$2:$I$5533,'5º Questão'!A518,Base!$W$2:$W$5533)</f>
        <v>0</v>
      </c>
      <c r="K518" s="1">
        <f>SUMIF(Base!$I$2:$I$5533,'5º Questão'!A518,Base!$X$2:$X$5533)</f>
        <v>0</v>
      </c>
      <c r="L518" s="33">
        <f t="shared" si="8"/>
        <v>548</v>
      </c>
    </row>
    <row r="519" spans="1:12" ht="17.25">
      <c r="A519" s="23" t="s">
        <v>16580</v>
      </c>
      <c r="B519" s="1">
        <f>SUMIF(Base!$I$2:$I$5533,'5º Questão'!A519,Base!$O$2:$O$5533)</f>
        <v>0</v>
      </c>
      <c r="C519" s="1">
        <f>SUMIF(Base!$I$2:$I$5533,'5º Questão'!A519,Base!$P$2:$P$5533)</f>
        <v>1</v>
      </c>
      <c r="D519" s="1">
        <f>SUMIF(Base!$I$2:$I$5533,'5º Questão'!A519,Base!$Q$2:$Q$5533)</f>
        <v>0</v>
      </c>
      <c r="E519" s="1">
        <f>SUMIF(Base!$I$2:$I$5533,'5º Questão'!A519,Base!$R$2:$R$5533)</f>
        <v>524</v>
      </c>
      <c r="F519" s="1">
        <f>SUMIF(Base!$I$2:$I$5533,'5º Questão'!A519,Base!$S$2:$S$5533)</f>
        <v>0</v>
      </c>
      <c r="G519" s="1">
        <f>SUMIF(Base!$I$2:$I$5533,'5º Questão'!A519,Base!$T$2:$T$5533)</f>
        <v>0</v>
      </c>
      <c r="H519" s="1">
        <f>SUMIF(Base!$I$2:$I$5533,'5º Questão'!A519,Base!$U$2:$U$5533)</f>
        <v>0</v>
      </c>
      <c r="I519" s="1">
        <f>SUMIF(Base!$I$2:$I$5533,'5º Questão'!A519,Base!$V$2:$V$5533)</f>
        <v>0</v>
      </c>
      <c r="J519" s="1">
        <f>SUMIF(Base!$I$2:$I$5533,'5º Questão'!A519,Base!$W$2:$W$5533)</f>
        <v>0</v>
      </c>
      <c r="K519" s="1">
        <f>SUMIF(Base!$I$2:$I$5533,'5º Questão'!A519,Base!$X$2:$X$5533)</f>
        <v>0</v>
      </c>
      <c r="L519" s="33">
        <f t="shared" si="8"/>
        <v>525</v>
      </c>
    </row>
    <row r="520" spans="1:12" ht="25.5">
      <c r="A520" s="23" t="s">
        <v>5031</v>
      </c>
      <c r="B520" s="1">
        <f>SUMIF(Base!$I$2:$I$5533,'5º Questão'!A520,Base!$O$2:$O$5533)</f>
        <v>0</v>
      </c>
      <c r="C520" s="1">
        <f>SUMIF(Base!$I$2:$I$5533,'5º Questão'!A520,Base!$P$2:$P$5533)</f>
        <v>27</v>
      </c>
      <c r="D520" s="1">
        <f>SUMIF(Base!$I$2:$I$5533,'5º Questão'!A520,Base!$Q$2:$Q$5533)</f>
        <v>0</v>
      </c>
      <c r="E520" s="1">
        <f>SUMIF(Base!$I$2:$I$5533,'5º Questão'!A520,Base!$R$2:$R$5533)</f>
        <v>0</v>
      </c>
      <c r="F520" s="1">
        <f>SUMIF(Base!$I$2:$I$5533,'5º Questão'!A520,Base!$S$2:$S$5533)</f>
        <v>602</v>
      </c>
      <c r="G520" s="1">
        <f>SUMIF(Base!$I$2:$I$5533,'5º Questão'!A520,Base!$T$2:$T$5533)</f>
        <v>526</v>
      </c>
      <c r="H520" s="1">
        <f>SUMIF(Base!$I$2:$I$5533,'5º Questão'!A520,Base!$U$2:$U$5533)</f>
        <v>0</v>
      </c>
      <c r="I520" s="1">
        <f>SUMIF(Base!$I$2:$I$5533,'5º Questão'!A520,Base!$V$2:$V$5533)</f>
        <v>66</v>
      </c>
      <c r="J520" s="1">
        <f>SUMIF(Base!$I$2:$I$5533,'5º Questão'!A520,Base!$W$2:$W$5533)</f>
        <v>17</v>
      </c>
      <c r="K520" s="1">
        <f>SUMIF(Base!$I$2:$I$5533,'5º Questão'!A520,Base!$X$2:$X$5533)</f>
        <v>0</v>
      </c>
      <c r="L520" s="33">
        <f t="shared" si="8"/>
        <v>1238</v>
      </c>
    </row>
    <row r="521" spans="1:12" ht="17.25">
      <c r="A521" s="23" t="s">
        <v>171</v>
      </c>
      <c r="B521" s="1">
        <f>SUMIF(Base!$I$2:$I$5533,'5º Questão'!A521,Base!$O$2:$O$5533)</f>
        <v>0</v>
      </c>
      <c r="C521" s="1">
        <f>SUMIF(Base!$I$2:$I$5533,'5º Questão'!A521,Base!$P$2:$P$5533)</f>
        <v>0</v>
      </c>
      <c r="D521" s="1">
        <f>SUMIF(Base!$I$2:$I$5533,'5º Questão'!A521,Base!$Q$2:$Q$5533)</f>
        <v>0</v>
      </c>
      <c r="E521" s="1">
        <f>SUMIF(Base!$I$2:$I$5533,'5º Questão'!A521,Base!$R$2:$R$5533)</f>
        <v>0</v>
      </c>
      <c r="F521" s="1">
        <f>SUMIF(Base!$I$2:$I$5533,'5º Questão'!A521,Base!$S$2:$S$5533)</f>
        <v>270</v>
      </c>
      <c r="G521" s="1">
        <f>SUMIF(Base!$I$2:$I$5533,'5º Questão'!A521,Base!$T$2:$T$5533)</f>
        <v>1096</v>
      </c>
      <c r="H521" s="1">
        <f>SUMIF(Base!$I$2:$I$5533,'5º Questão'!A521,Base!$U$2:$U$5533)</f>
        <v>0</v>
      </c>
      <c r="I521" s="1">
        <f>SUMIF(Base!$I$2:$I$5533,'5º Questão'!A521,Base!$V$2:$V$5533)</f>
        <v>0</v>
      </c>
      <c r="J521" s="1">
        <f>SUMIF(Base!$I$2:$I$5533,'5º Questão'!A521,Base!$W$2:$W$5533)</f>
        <v>0</v>
      </c>
      <c r="K521" s="1">
        <f>SUMIF(Base!$I$2:$I$5533,'5º Questão'!A521,Base!$X$2:$X$5533)</f>
        <v>0</v>
      </c>
      <c r="L521" s="33">
        <f t="shared" si="8"/>
        <v>1366</v>
      </c>
    </row>
    <row r="522" spans="1:12" ht="25.5">
      <c r="A522" s="23" t="s">
        <v>11692</v>
      </c>
      <c r="B522" s="1">
        <f>SUMIF(Base!$I$2:$I$5533,'5º Questão'!A522,Base!$O$2:$O$5533)</f>
        <v>0</v>
      </c>
      <c r="C522" s="1">
        <f>SUMIF(Base!$I$2:$I$5533,'5º Questão'!A522,Base!$P$2:$P$5533)</f>
        <v>3</v>
      </c>
      <c r="D522" s="1">
        <f>SUMIF(Base!$I$2:$I$5533,'5º Questão'!A522,Base!$Q$2:$Q$5533)</f>
        <v>0</v>
      </c>
      <c r="E522" s="1">
        <f>SUMIF(Base!$I$2:$I$5533,'5º Questão'!A522,Base!$R$2:$R$5533)</f>
        <v>0</v>
      </c>
      <c r="F522" s="1">
        <f>SUMIF(Base!$I$2:$I$5533,'5º Questão'!A522,Base!$S$2:$S$5533)</f>
        <v>245</v>
      </c>
      <c r="G522" s="1">
        <f>SUMIF(Base!$I$2:$I$5533,'5º Questão'!A522,Base!$T$2:$T$5533)</f>
        <v>88</v>
      </c>
      <c r="H522" s="1">
        <f>SUMIF(Base!$I$2:$I$5533,'5º Questão'!A522,Base!$U$2:$U$5533)</f>
        <v>0</v>
      </c>
      <c r="I522" s="1">
        <f>SUMIF(Base!$I$2:$I$5533,'5º Questão'!A522,Base!$V$2:$V$5533)</f>
        <v>0</v>
      </c>
      <c r="J522" s="1">
        <f>SUMIF(Base!$I$2:$I$5533,'5º Questão'!A522,Base!$W$2:$W$5533)</f>
        <v>0</v>
      </c>
      <c r="K522" s="1">
        <f>SUMIF(Base!$I$2:$I$5533,'5º Questão'!A522,Base!$X$2:$X$5533)</f>
        <v>0</v>
      </c>
      <c r="L522" s="33">
        <f t="shared" si="8"/>
        <v>336</v>
      </c>
    </row>
    <row r="523" spans="1:12" ht="33.75">
      <c r="A523" s="23" t="s">
        <v>17114</v>
      </c>
      <c r="B523" s="1">
        <f>SUMIF(Base!$I$2:$I$5533,'5º Questão'!A523,Base!$O$2:$O$5533)</f>
        <v>0</v>
      </c>
      <c r="C523" s="1">
        <f>SUMIF(Base!$I$2:$I$5533,'5º Questão'!A523,Base!$P$2:$P$5533)</f>
        <v>0</v>
      </c>
      <c r="D523" s="1">
        <f>SUMIF(Base!$I$2:$I$5533,'5º Questão'!A523,Base!$Q$2:$Q$5533)</f>
        <v>0</v>
      </c>
      <c r="E523" s="1">
        <f>SUMIF(Base!$I$2:$I$5533,'5º Questão'!A523,Base!$R$2:$R$5533)</f>
        <v>0</v>
      </c>
      <c r="F523" s="1">
        <f>SUMIF(Base!$I$2:$I$5533,'5º Questão'!A523,Base!$S$2:$S$5533)</f>
        <v>471</v>
      </c>
      <c r="G523" s="1">
        <f>SUMIF(Base!$I$2:$I$5533,'5º Questão'!A523,Base!$T$2:$T$5533)</f>
        <v>249</v>
      </c>
      <c r="H523" s="1">
        <f>SUMIF(Base!$I$2:$I$5533,'5º Questão'!A523,Base!$U$2:$U$5533)</f>
        <v>0</v>
      </c>
      <c r="I523" s="1">
        <f>SUMIF(Base!$I$2:$I$5533,'5º Questão'!A523,Base!$V$2:$V$5533)</f>
        <v>0</v>
      </c>
      <c r="J523" s="1">
        <f>SUMIF(Base!$I$2:$I$5533,'5º Questão'!A523,Base!$W$2:$W$5533)</f>
        <v>26</v>
      </c>
      <c r="K523" s="1">
        <f>SUMIF(Base!$I$2:$I$5533,'5º Questão'!A523,Base!$X$2:$X$5533)</f>
        <v>0</v>
      </c>
      <c r="L523" s="33">
        <f t="shared" si="8"/>
        <v>746</v>
      </c>
    </row>
    <row r="524" spans="1:12" ht="33.75">
      <c r="A524" s="23" t="s">
        <v>17679</v>
      </c>
      <c r="B524" s="1">
        <f>SUMIF(Base!$I$2:$I$5533,'5º Questão'!A524,Base!$O$2:$O$5533)</f>
        <v>0</v>
      </c>
      <c r="C524" s="1">
        <f>SUMIF(Base!$I$2:$I$5533,'5º Questão'!A524,Base!$P$2:$P$5533)</f>
        <v>5</v>
      </c>
      <c r="D524" s="1">
        <f>SUMIF(Base!$I$2:$I$5533,'5º Questão'!A524,Base!$Q$2:$Q$5533)</f>
        <v>0</v>
      </c>
      <c r="E524" s="1">
        <f>SUMIF(Base!$I$2:$I$5533,'5º Questão'!A524,Base!$R$2:$R$5533)</f>
        <v>0</v>
      </c>
      <c r="F524" s="1">
        <f>SUMIF(Base!$I$2:$I$5533,'5º Questão'!A524,Base!$S$2:$S$5533)</f>
        <v>0</v>
      </c>
      <c r="G524" s="1">
        <f>SUMIF(Base!$I$2:$I$5533,'5º Questão'!A524,Base!$T$2:$T$5533)</f>
        <v>590</v>
      </c>
      <c r="H524" s="1">
        <f>SUMIF(Base!$I$2:$I$5533,'5º Questão'!A524,Base!$U$2:$U$5533)</f>
        <v>0</v>
      </c>
      <c r="I524" s="1">
        <f>SUMIF(Base!$I$2:$I$5533,'5º Questão'!A524,Base!$V$2:$V$5533)</f>
        <v>140</v>
      </c>
      <c r="J524" s="1">
        <f>SUMIF(Base!$I$2:$I$5533,'5º Questão'!A524,Base!$W$2:$W$5533)</f>
        <v>0</v>
      </c>
      <c r="K524" s="1">
        <f>SUMIF(Base!$I$2:$I$5533,'5º Questão'!A524,Base!$X$2:$X$5533)</f>
        <v>0</v>
      </c>
      <c r="L524" s="33">
        <f t="shared" si="8"/>
        <v>735</v>
      </c>
    </row>
    <row r="525" spans="1:12" ht="25.5">
      <c r="A525" s="23" t="s">
        <v>4864</v>
      </c>
      <c r="B525" s="1">
        <f>SUMIF(Base!$I$2:$I$5533,'5º Questão'!A525,Base!$O$2:$O$5533)</f>
        <v>0</v>
      </c>
      <c r="C525" s="1">
        <f>SUMIF(Base!$I$2:$I$5533,'5º Questão'!A525,Base!$P$2:$P$5533)</f>
        <v>15</v>
      </c>
      <c r="D525" s="1">
        <f>SUMIF(Base!$I$2:$I$5533,'5º Questão'!A525,Base!$Q$2:$Q$5533)</f>
        <v>0</v>
      </c>
      <c r="E525" s="1">
        <f>SUMIF(Base!$I$2:$I$5533,'5º Questão'!A525,Base!$R$2:$R$5533)</f>
        <v>0</v>
      </c>
      <c r="F525" s="1">
        <f>SUMIF(Base!$I$2:$I$5533,'5º Questão'!A525,Base!$S$2:$S$5533)</f>
        <v>122</v>
      </c>
      <c r="G525" s="1">
        <f>SUMIF(Base!$I$2:$I$5533,'5º Questão'!A525,Base!$T$2:$T$5533)</f>
        <v>78</v>
      </c>
      <c r="H525" s="1">
        <f>SUMIF(Base!$I$2:$I$5533,'5º Questão'!A525,Base!$U$2:$U$5533)</f>
        <v>0</v>
      </c>
      <c r="I525" s="1">
        <f>SUMIF(Base!$I$2:$I$5533,'5º Questão'!A525,Base!$V$2:$V$5533)</f>
        <v>0</v>
      </c>
      <c r="J525" s="1">
        <f>SUMIF(Base!$I$2:$I$5533,'5º Questão'!A525,Base!$W$2:$W$5533)</f>
        <v>0</v>
      </c>
      <c r="K525" s="1">
        <f>SUMIF(Base!$I$2:$I$5533,'5º Questão'!A525,Base!$X$2:$X$5533)</f>
        <v>0</v>
      </c>
      <c r="L525" s="33">
        <f t="shared" si="8"/>
        <v>215</v>
      </c>
    </row>
    <row r="526" spans="1:12" ht="33.75">
      <c r="A526" s="23" t="s">
        <v>18342</v>
      </c>
      <c r="B526" s="1">
        <f>SUMIF(Base!$I$2:$I$5533,'5º Questão'!A526,Base!$O$2:$O$5533)</f>
        <v>0</v>
      </c>
      <c r="C526" s="1">
        <f>SUMIF(Base!$I$2:$I$5533,'5º Questão'!A526,Base!$P$2:$P$5533)</f>
        <v>0</v>
      </c>
      <c r="D526" s="1">
        <f>SUMIF(Base!$I$2:$I$5533,'5º Questão'!A526,Base!$Q$2:$Q$5533)</f>
        <v>0</v>
      </c>
      <c r="E526" s="1">
        <f>SUMIF(Base!$I$2:$I$5533,'5º Questão'!A526,Base!$R$2:$R$5533)</f>
        <v>0</v>
      </c>
      <c r="F526" s="1">
        <f>SUMIF(Base!$I$2:$I$5533,'5º Questão'!A526,Base!$S$2:$S$5533)</f>
        <v>622</v>
      </c>
      <c r="G526" s="1">
        <f>SUMIF(Base!$I$2:$I$5533,'5º Questão'!A526,Base!$T$2:$T$5533)</f>
        <v>471</v>
      </c>
      <c r="H526" s="1">
        <f>SUMIF(Base!$I$2:$I$5533,'5º Questão'!A526,Base!$U$2:$U$5533)</f>
        <v>0</v>
      </c>
      <c r="I526" s="1">
        <f>SUMIF(Base!$I$2:$I$5533,'5º Questão'!A526,Base!$V$2:$V$5533)</f>
        <v>0</v>
      </c>
      <c r="J526" s="1">
        <f>SUMIF(Base!$I$2:$I$5533,'5º Questão'!A526,Base!$W$2:$W$5533)</f>
        <v>0</v>
      </c>
      <c r="K526" s="1">
        <f>SUMIF(Base!$I$2:$I$5533,'5º Questão'!A526,Base!$X$2:$X$5533)</f>
        <v>0</v>
      </c>
      <c r="L526" s="33">
        <f t="shared" si="8"/>
        <v>1093</v>
      </c>
    </row>
    <row r="527" spans="1:12" ht="17.25">
      <c r="A527" s="23" t="s">
        <v>7385</v>
      </c>
      <c r="B527" s="1">
        <f>SUMIF(Base!$I$2:$I$5533,'5º Questão'!A527,Base!$O$2:$O$5533)</f>
        <v>0</v>
      </c>
      <c r="C527" s="1">
        <f>SUMIF(Base!$I$2:$I$5533,'5º Questão'!A527,Base!$P$2:$P$5533)</f>
        <v>9</v>
      </c>
      <c r="D527" s="1">
        <f>SUMIF(Base!$I$2:$I$5533,'5º Questão'!A527,Base!$Q$2:$Q$5533)</f>
        <v>0</v>
      </c>
      <c r="E527" s="1">
        <f>SUMIF(Base!$I$2:$I$5533,'5º Questão'!A527,Base!$R$2:$R$5533)</f>
        <v>0</v>
      </c>
      <c r="F527" s="1">
        <f>SUMIF(Base!$I$2:$I$5533,'5º Questão'!A527,Base!$S$2:$S$5533)</f>
        <v>265</v>
      </c>
      <c r="G527" s="1">
        <f>SUMIF(Base!$I$2:$I$5533,'5º Questão'!A527,Base!$T$2:$T$5533)</f>
        <v>156</v>
      </c>
      <c r="H527" s="1">
        <f>SUMIF(Base!$I$2:$I$5533,'5º Questão'!A527,Base!$U$2:$U$5533)</f>
        <v>0</v>
      </c>
      <c r="I527" s="1">
        <f>SUMIF(Base!$I$2:$I$5533,'5º Questão'!A527,Base!$V$2:$V$5533)</f>
        <v>0</v>
      </c>
      <c r="J527" s="1">
        <f>SUMIF(Base!$I$2:$I$5533,'5º Questão'!A527,Base!$W$2:$W$5533)</f>
        <v>0</v>
      </c>
      <c r="K527" s="1">
        <f>SUMIF(Base!$I$2:$I$5533,'5º Questão'!A527,Base!$X$2:$X$5533)</f>
        <v>0</v>
      </c>
      <c r="L527" s="33">
        <f t="shared" si="8"/>
        <v>430</v>
      </c>
    </row>
    <row r="528" spans="1:12" ht="25.5">
      <c r="A528" s="23" t="s">
        <v>9296</v>
      </c>
      <c r="B528" s="1">
        <f>SUMIF(Base!$I$2:$I$5533,'5º Questão'!A528,Base!$O$2:$O$5533)</f>
        <v>0</v>
      </c>
      <c r="C528" s="1">
        <f>SUMIF(Base!$I$2:$I$5533,'5º Questão'!A528,Base!$P$2:$P$5533)</f>
        <v>2</v>
      </c>
      <c r="D528" s="1">
        <f>SUMIF(Base!$I$2:$I$5533,'5º Questão'!A528,Base!$Q$2:$Q$5533)</f>
        <v>0</v>
      </c>
      <c r="E528" s="1">
        <f>SUMIF(Base!$I$2:$I$5533,'5º Questão'!A528,Base!$R$2:$R$5533)</f>
        <v>0</v>
      </c>
      <c r="F528" s="1">
        <f>SUMIF(Base!$I$2:$I$5533,'5º Questão'!A528,Base!$S$2:$S$5533)</f>
        <v>137</v>
      </c>
      <c r="G528" s="1">
        <f>SUMIF(Base!$I$2:$I$5533,'5º Questão'!A528,Base!$T$2:$T$5533)</f>
        <v>257</v>
      </c>
      <c r="H528" s="1">
        <f>SUMIF(Base!$I$2:$I$5533,'5º Questão'!A528,Base!$U$2:$U$5533)</f>
        <v>0</v>
      </c>
      <c r="I528" s="1">
        <f>SUMIF(Base!$I$2:$I$5533,'5º Questão'!A528,Base!$V$2:$V$5533)</f>
        <v>114</v>
      </c>
      <c r="J528" s="1">
        <f>SUMIF(Base!$I$2:$I$5533,'5º Questão'!A528,Base!$W$2:$W$5533)</f>
        <v>0</v>
      </c>
      <c r="K528" s="1">
        <f>SUMIF(Base!$I$2:$I$5533,'5º Questão'!A528,Base!$X$2:$X$5533)</f>
        <v>0</v>
      </c>
      <c r="L528" s="33">
        <f t="shared" si="8"/>
        <v>510</v>
      </c>
    </row>
    <row r="529" spans="1:12" ht="25.5">
      <c r="A529" s="23" t="s">
        <v>5881</v>
      </c>
      <c r="B529" s="1">
        <f>SUMIF(Base!$I$2:$I$5533,'5º Questão'!A529,Base!$O$2:$O$5533)</f>
        <v>0</v>
      </c>
      <c r="C529" s="1">
        <f>SUMIF(Base!$I$2:$I$5533,'5º Questão'!A529,Base!$P$2:$P$5533)</f>
        <v>0</v>
      </c>
      <c r="D529" s="1">
        <f>SUMIF(Base!$I$2:$I$5533,'5º Questão'!A529,Base!$Q$2:$Q$5533)</f>
        <v>0</v>
      </c>
      <c r="E529" s="1">
        <f>SUMIF(Base!$I$2:$I$5533,'5º Questão'!A529,Base!$R$2:$R$5533)</f>
        <v>550</v>
      </c>
      <c r="F529" s="1">
        <f>SUMIF(Base!$I$2:$I$5533,'5º Questão'!A529,Base!$S$2:$S$5533)</f>
        <v>0</v>
      </c>
      <c r="G529" s="1">
        <f>SUMIF(Base!$I$2:$I$5533,'5º Questão'!A529,Base!$T$2:$T$5533)</f>
        <v>0</v>
      </c>
      <c r="H529" s="1">
        <f>SUMIF(Base!$I$2:$I$5533,'5º Questão'!A529,Base!$U$2:$U$5533)</f>
        <v>0</v>
      </c>
      <c r="I529" s="1">
        <f>SUMIF(Base!$I$2:$I$5533,'5º Questão'!A529,Base!$V$2:$V$5533)</f>
        <v>0</v>
      </c>
      <c r="J529" s="1">
        <f>SUMIF(Base!$I$2:$I$5533,'5º Questão'!A529,Base!$W$2:$W$5533)</f>
        <v>0</v>
      </c>
      <c r="K529" s="1">
        <f>SUMIF(Base!$I$2:$I$5533,'5º Questão'!A529,Base!$X$2:$X$5533)</f>
        <v>0</v>
      </c>
      <c r="L529" s="33">
        <f t="shared" si="8"/>
        <v>550</v>
      </c>
    </row>
    <row r="530" spans="1:12" ht="17.25">
      <c r="A530" s="23" t="s">
        <v>18390</v>
      </c>
      <c r="B530" s="1">
        <f>SUMIF(Base!$I$2:$I$5533,'5º Questão'!A530,Base!$O$2:$O$5533)</f>
        <v>0</v>
      </c>
      <c r="C530" s="1">
        <f>SUMIF(Base!$I$2:$I$5533,'5º Questão'!A530,Base!$P$2:$P$5533)</f>
        <v>0</v>
      </c>
      <c r="D530" s="1">
        <f>SUMIF(Base!$I$2:$I$5533,'5º Questão'!A530,Base!$Q$2:$Q$5533)</f>
        <v>0</v>
      </c>
      <c r="E530" s="1">
        <f>SUMIF(Base!$I$2:$I$5533,'5º Questão'!A530,Base!$R$2:$R$5533)</f>
        <v>170</v>
      </c>
      <c r="F530" s="1">
        <f>SUMIF(Base!$I$2:$I$5533,'5º Questão'!A530,Base!$S$2:$S$5533)</f>
        <v>159</v>
      </c>
      <c r="G530" s="1">
        <f>SUMIF(Base!$I$2:$I$5533,'5º Questão'!A530,Base!$T$2:$T$5533)</f>
        <v>0</v>
      </c>
      <c r="H530" s="1">
        <f>SUMIF(Base!$I$2:$I$5533,'5º Questão'!A530,Base!$U$2:$U$5533)</f>
        <v>0</v>
      </c>
      <c r="I530" s="1">
        <f>SUMIF(Base!$I$2:$I$5533,'5º Questão'!A530,Base!$V$2:$V$5533)</f>
        <v>0</v>
      </c>
      <c r="J530" s="1">
        <f>SUMIF(Base!$I$2:$I$5533,'5º Questão'!A530,Base!$W$2:$W$5533)</f>
        <v>0</v>
      </c>
      <c r="K530" s="1">
        <f>SUMIF(Base!$I$2:$I$5533,'5º Questão'!A530,Base!$X$2:$X$5533)</f>
        <v>0</v>
      </c>
      <c r="L530" s="33">
        <f t="shared" si="8"/>
        <v>329</v>
      </c>
    </row>
    <row r="531" spans="1:12" ht="33.75">
      <c r="A531" s="23" t="s">
        <v>4538</v>
      </c>
      <c r="B531" s="1">
        <f>SUMIF(Base!$I$2:$I$5533,'5º Questão'!A531,Base!$O$2:$O$5533)</f>
        <v>0</v>
      </c>
      <c r="C531" s="1">
        <f>SUMIF(Base!$I$2:$I$5533,'5º Questão'!A531,Base!$P$2:$P$5533)</f>
        <v>0</v>
      </c>
      <c r="D531" s="1">
        <f>SUMIF(Base!$I$2:$I$5533,'5º Questão'!A531,Base!$Q$2:$Q$5533)</f>
        <v>0</v>
      </c>
      <c r="E531" s="1">
        <f>SUMIF(Base!$I$2:$I$5533,'5º Questão'!A531,Base!$R$2:$R$5533)</f>
        <v>413</v>
      </c>
      <c r="F531" s="1">
        <f>SUMIF(Base!$I$2:$I$5533,'5º Questão'!A531,Base!$S$2:$S$5533)</f>
        <v>0</v>
      </c>
      <c r="G531" s="1">
        <f>SUMIF(Base!$I$2:$I$5533,'5º Questão'!A531,Base!$T$2:$T$5533)</f>
        <v>0</v>
      </c>
      <c r="H531" s="1">
        <f>SUMIF(Base!$I$2:$I$5533,'5º Questão'!A531,Base!$U$2:$U$5533)</f>
        <v>0</v>
      </c>
      <c r="I531" s="1">
        <f>SUMIF(Base!$I$2:$I$5533,'5º Questão'!A531,Base!$V$2:$V$5533)</f>
        <v>0</v>
      </c>
      <c r="J531" s="1">
        <f>SUMIF(Base!$I$2:$I$5533,'5º Questão'!A531,Base!$W$2:$W$5533)</f>
        <v>0</v>
      </c>
      <c r="K531" s="1">
        <f>SUMIF(Base!$I$2:$I$5533,'5º Questão'!A531,Base!$X$2:$X$5533)</f>
        <v>0</v>
      </c>
      <c r="L531" s="33">
        <f t="shared" si="8"/>
        <v>413</v>
      </c>
    </row>
    <row r="532" spans="1:12" ht="17.25">
      <c r="A532" s="23" t="s">
        <v>18874</v>
      </c>
      <c r="B532" s="1">
        <f>SUMIF(Base!$I$2:$I$5533,'5º Questão'!A532,Base!$O$2:$O$5533)</f>
        <v>0</v>
      </c>
      <c r="C532" s="1">
        <f>SUMIF(Base!$I$2:$I$5533,'5º Questão'!A532,Base!$P$2:$P$5533)</f>
        <v>8</v>
      </c>
      <c r="D532" s="1">
        <f>SUMIF(Base!$I$2:$I$5533,'5º Questão'!A532,Base!$Q$2:$Q$5533)</f>
        <v>0</v>
      </c>
      <c r="E532" s="1">
        <f>SUMIF(Base!$I$2:$I$5533,'5º Questão'!A532,Base!$R$2:$R$5533)</f>
        <v>54</v>
      </c>
      <c r="F532" s="1">
        <f>SUMIF(Base!$I$2:$I$5533,'5º Questão'!A532,Base!$S$2:$S$5533)</f>
        <v>226</v>
      </c>
      <c r="G532" s="1">
        <f>SUMIF(Base!$I$2:$I$5533,'5º Questão'!A532,Base!$T$2:$T$5533)</f>
        <v>143</v>
      </c>
      <c r="H532" s="1">
        <f>SUMIF(Base!$I$2:$I$5533,'5º Questão'!A532,Base!$U$2:$U$5533)</f>
        <v>0</v>
      </c>
      <c r="I532" s="1">
        <f>SUMIF(Base!$I$2:$I$5533,'5º Questão'!A532,Base!$V$2:$V$5533)</f>
        <v>0</v>
      </c>
      <c r="J532" s="1">
        <f>SUMIF(Base!$I$2:$I$5533,'5º Questão'!A532,Base!$W$2:$W$5533)</f>
        <v>0</v>
      </c>
      <c r="K532" s="1">
        <f>SUMIF(Base!$I$2:$I$5533,'5º Questão'!A532,Base!$X$2:$X$5533)</f>
        <v>0</v>
      </c>
      <c r="L532" s="33">
        <f t="shared" si="8"/>
        <v>431</v>
      </c>
    </row>
    <row r="533" spans="1:12" ht="25.5">
      <c r="A533" s="23" t="s">
        <v>3699</v>
      </c>
      <c r="B533" s="1">
        <f>SUMIF(Base!$I$2:$I$5533,'5º Questão'!A533,Base!$O$2:$O$5533)</f>
        <v>0</v>
      </c>
      <c r="C533" s="1">
        <f>SUMIF(Base!$I$2:$I$5533,'5º Questão'!A533,Base!$P$2:$P$5533)</f>
        <v>33</v>
      </c>
      <c r="D533" s="1">
        <f>SUMIF(Base!$I$2:$I$5533,'5º Questão'!A533,Base!$Q$2:$Q$5533)</f>
        <v>0</v>
      </c>
      <c r="E533" s="1">
        <f>SUMIF(Base!$I$2:$I$5533,'5º Questão'!A533,Base!$R$2:$R$5533)</f>
        <v>0</v>
      </c>
      <c r="F533" s="1">
        <f>SUMIF(Base!$I$2:$I$5533,'5º Questão'!A533,Base!$S$2:$S$5533)</f>
        <v>250</v>
      </c>
      <c r="G533" s="1">
        <f>SUMIF(Base!$I$2:$I$5533,'5º Questão'!A533,Base!$T$2:$T$5533)</f>
        <v>33</v>
      </c>
      <c r="H533" s="1">
        <f>SUMIF(Base!$I$2:$I$5533,'5º Questão'!A533,Base!$U$2:$U$5533)</f>
        <v>0</v>
      </c>
      <c r="I533" s="1">
        <f>SUMIF(Base!$I$2:$I$5533,'5º Questão'!A533,Base!$V$2:$V$5533)</f>
        <v>0</v>
      </c>
      <c r="J533" s="1">
        <f>SUMIF(Base!$I$2:$I$5533,'5º Questão'!A533,Base!$W$2:$W$5533)</f>
        <v>0</v>
      </c>
      <c r="K533" s="1">
        <f>SUMIF(Base!$I$2:$I$5533,'5º Questão'!A533,Base!$X$2:$X$5533)</f>
        <v>0</v>
      </c>
      <c r="L533" s="33">
        <f t="shared" si="8"/>
        <v>316</v>
      </c>
    </row>
    <row r="534" spans="1:12" ht="17.25">
      <c r="A534" s="23" t="s">
        <v>7623</v>
      </c>
      <c r="B534" s="1">
        <f>SUMIF(Base!$I$2:$I$5533,'5º Questão'!A534,Base!$O$2:$O$5533)</f>
        <v>0</v>
      </c>
      <c r="C534" s="1">
        <f>SUMIF(Base!$I$2:$I$5533,'5º Questão'!A534,Base!$P$2:$P$5533)</f>
        <v>5</v>
      </c>
      <c r="D534" s="1">
        <f>SUMIF(Base!$I$2:$I$5533,'5º Questão'!A534,Base!$Q$2:$Q$5533)</f>
        <v>0</v>
      </c>
      <c r="E534" s="1">
        <f>SUMIF(Base!$I$2:$I$5533,'5º Questão'!A534,Base!$R$2:$R$5533)</f>
        <v>0</v>
      </c>
      <c r="F534" s="1">
        <f>SUMIF(Base!$I$2:$I$5533,'5º Questão'!A534,Base!$S$2:$S$5533)</f>
        <v>0</v>
      </c>
      <c r="G534" s="1">
        <f>SUMIF(Base!$I$2:$I$5533,'5º Questão'!A534,Base!$T$2:$T$5533)</f>
        <v>323</v>
      </c>
      <c r="H534" s="1">
        <f>SUMIF(Base!$I$2:$I$5533,'5º Questão'!A534,Base!$U$2:$U$5533)</f>
        <v>0</v>
      </c>
      <c r="I534" s="1">
        <f>SUMIF(Base!$I$2:$I$5533,'5º Questão'!A534,Base!$V$2:$V$5533)</f>
        <v>14</v>
      </c>
      <c r="J534" s="1">
        <f>SUMIF(Base!$I$2:$I$5533,'5º Questão'!A534,Base!$W$2:$W$5533)</f>
        <v>6</v>
      </c>
      <c r="K534" s="1">
        <f>SUMIF(Base!$I$2:$I$5533,'5º Questão'!A534,Base!$X$2:$X$5533)</f>
        <v>0</v>
      </c>
      <c r="L534" s="33">
        <f t="shared" si="8"/>
        <v>348</v>
      </c>
    </row>
    <row r="535" spans="1:12" ht="25.5">
      <c r="A535" s="23" t="s">
        <v>15303</v>
      </c>
      <c r="B535" s="1">
        <f>SUMIF(Base!$I$2:$I$5533,'5º Questão'!A535,Base!$O$2:$O$5533)</f>
        <v>0</v>
      </c>
      <c r="C535" s="1">
        <f>SUMIF(Base!$I$2:$I$5533,'5º Questão'!A535,Base!$P$2:$P$5533)</f>
        <v>3</v>
      </c>
      <c r="D535" s="1">
        <f>SUMIF(Base!$I$2:$I$5533,'5º Questão'!A535,Base!$Q$2:$Q$5533)</f>
        <v>0</v>
      </c>
      <c r="E535" s="1">
        <f>SUMIF(Base!$I$2:$I$5533,'5º Questão'!A535,Base!$R$2:$R$5533)</f>
        <v>0</v>
      </c>
      <c r="F535" s="1">
        <f>SUMIF(Base!$I$2:$I$5533,'5º Questão'!A535,Base!$S$2:$S$5533)</f>
        <v>0</v>
      </c>
      <c r="G535" s="1">
        <f>SUMIF(Base!$I$2:$I$5533,'5º Questão'!A535,Base!$T$2:$T$5533)</f>
        <v>453</v>
      </c>
      <c r="H535" s="1">
        <f>SUMIF(Base!$I$2:$I$5533,'5º Questão'!A535,Base!$U$2:$U$5533)</f>
        <v>0</v>
      </c>
      <c r="I535" s="1">
        <f>SUMIF(Base!$I$2:$I$5533,'5º Questão'!A535,Base!$V$2:$V$5533)</f>
        <v>0</v>
      </c>
      <c r="J535" s="1">
        <f>SUMIF(Base!$I$2:$I$5533,'5º Questão'!A535,Base!$W$2:$W$5533)</f>
        <v>0</v>
      </c>
      <c r="K535" s="1">
        <f>SUMIF(Base!$I$2:$I$5533,'5º Questão'!A535,Base!$X$2:$X$5533)</f>
        <v>0</v>
      </c>
      <c r="L535" s="33">
        <f t="shared" si="8"/>
        <v>456</v>
      </c>
    </row>
    <row r="536" spans="1:12" ht="33.75">
      <c r="A536" s="23" t="s">
        <v>13794</v>
      </c>
      <c r="B536" s="1">
        <f>SUMIF(Base!$I$2:$I$5533,'5º Questão'!A536,Base!$O$2:$O$5533)</f>
        <v>0</v>
      </c>
      <c r="C536" s="1">
        <f>SUMIF(Base!$I$2:$I$5533,'5º Questão'!A536,Base!$P$2:$P$5533)</f>
        <v>0</v>
      </c>
      <c r="D536" s="1">
        <f>SUMIF(Base!$I$2:$I$5533,'5º Questão'!A536,Base!$Q$2:$Q$5533)</f>
        <v>0</v>
      </c>
      <c r="E536" s="1">
        <f>SUMIF(Base!$I$2:$I$5533,'5º Questão'!A536,Base!$R$2:$R$5533)</f>
        <v>138</v>
      </c>
      <c r="F536" s="1">
        <f>SUMIF(Base!$I$2:$I$5533,'5º Questão'!A536,Base!$S$2:$S$5533)</f>
        <v>466</v>
      </c>
      <c r="G536" s="1">
        <f>SUMIF(Base!$I$2:$I$5533,'5º Questão'!A536,Base!$T$2:$T$5533)</f>
        <v>742</v>
      </c>
      <c r="H536" s="1">
        <f>SUMIF(Base!$I$2:$I$5533,'5º Questão'!A536,Base!$U$2:$U$5533)</f>
        <v>0</v>
      </c>
      <c r="I536" s="1">
        <f>SUMIF(Base!$I$2:$I$5533,'5º Questão'!A536,Base!$V$2:$V$5533)</f>
        <v>96</v>
      </c>
      <c r="J536" s="1">
        <f>SUMIF(Base!$I$2:$I$5533,'5º Questão'!A536,Base!$W$2:$W$5533)</f>
        <v>0</v>
      </c>
      <c r="K536" s="1">
        <f>SUMIF(Base!$I$2:$I$5533,'5º Questão'!A536,Base!$X$2:$X$5533)</f>
        <v>0</v>
      </c>
      <c r="L536" s="33">
        <f t="shared" si="8"/>
        <v>1442</v>
      </c>
    </row>
    <row r="537" spans="1:12" ht="17.25">
      <c r="A537" s="23" t="s">
        <v>12203</v>
      </c>
      <c r="B537" s="1">
        <f>SUMIF(Base!$I$2:$I$5533,'5º Questão'!A537,Base!$O$2:$O$5533)</f>
        <v>0</v>
      </c>
      <c r="C537" s="1">
        <f>SUMIF(Base!$I$2:$I$5533,'5º Questão'!A537,Base!$P$2:$P$5533)</f>
        <v>0</v>
      </c>
      <c r="D537" s="1">
        <f>SUMIF(Base!$I$2:$I$5533,'5º Questão'!A537,Base!$Q$2:$Q$5533)</f>
        <v>0</v>
      </c>
      <c r="E537" s="1">
        <f>SUMIF(Base!$I$2:$I$5533,'5º Questão'!A537,Base!$R$2:$R$5533)</f>
        <v>0</v>
      </c>
      <c r="F537" s="1">
        <f>SUMIF(Base!$I$2:$I$5533,'5º Questão'!A537,Base!$S$2:$S$5533)</f>
        <v>0</v>
      </c>
      <c r="G537" s="1">
        <f>SUMIF(Base!$I$2:$I$5533,'5º Questão'!A537,Base!$T$2:$T$5533)</f>
        <v>228</v>
      </c>
      <c r="H537" s="1">
        <f>SUMIF(Base!$I$2:$I$5533,'5º Questão'!A537,Base!$U$2:$U$5533)</f>
        <v>0</v>
      </c>
      <c r="I537" s="1">
        <f>SUMIF(Base!$I$2:$I$5533,'5º Questão'!A537,Base!$V$2:$V$5533)</f>
        <v>0</v>
      </c>
      <c r="J537" s="1">
        <f>SUMIF(Base!$I$2:$I$5533,'5º Questão'!A537,Base!$W$2:$W$5533)</f>
        <v>0</v>
      </c>
      <c r="K537" s="1">
        <f>SUMIF(Base!$I$2:$I$5533,'5º Questão'!A537,Base!$X$2:$X$5533)</f>
        <v>0</v>
      </c>
      <c r="L537" s="33">
        <f t="shared" si="8"/>
        <v>228</v>
      </c>
    </row>
    <row r="538" spans="1:12" ht="17.25">
      <c r="A538" s="23" t="s">
        <v>12135</v>
      </c>
      <c r="B538" s="1">
        <f>SUMIF(Base!$I$2:$I$5533,'5º Questão'!A538,Base!$O$2:$O$5533)</f>
        <v>0</v>
      </c>
      <c r="C538" s="1">
        <f>SUMIF(Base!$I$2:$I$5533,'5º Questão'!A538,Base!$P$2:$P$5533)</f>
        <v>5</v>
      </c>
      <c r="D538" s="1">
        <f>SUMIF(Base!$I$2:$I$5533,'5º Questão'!A538,Base!$Q$2:$Q$5533)</f>
        <v>0</v>
      </c>
      <c r="E538" s="1">
        <f>SUMIF(Base!$I$2:$I$5533,'5º Questão'!A538,Base!$R$2:$R$5533)</f>
        <v>0</v>
      </c>
      <c r="F538" s="1">
        <f>SUMIF(Base!$I$2:$I$5533,'5º Questão'!A538,Base!$S$2:$S$5533)</f>
        <v>79</v>
      </c>
      <c r="G538" s="1">
        <f>SUMIF(Base!$I$2:$I$5533,'5º Questão'!A538,Base!$T$2:$T$5533)</f>
        <v>50</v>
      </c>
      <c r="H538" s="1">
        <f>SUMIF(Base!$I$2:$I$5533,'5º Questão'!A538,Base!$U$2:$U$5533)</f>
        <v>0</v>
      </c>
      <c r="I538" s="1">
        <f>SUMIF(Base!$I$2:$I$5533,'5º Questão'!A538,Base!$V$2:$V$5533)</f>
        <v>0</v>
      </c>
      <c r="J538" s="1">
        <f>SUMIF(Base!$I$2:$I$5533,'5º Questão'!A538,Base!$W$2:$W$5533)</f>
        <v>0</v>
      </c>
      <c r="K538" s="1">
        <f>SUMIF(Base!$I$2:$I$5533,'5º Questão'!A538,Base!$X$2:$X$5533)</f>
        <v>0</v>
      </c>
      <c r="L538" s="33">
        <f t="shared" si="8"/>
        <v>134</v>
      </c>
    </row>
    <row r="539" spans="1:12" ht="33.75">
      <c r="A539" s="23" t="s">
        <v>6815</v>
      </c>
      <c r="B539" s="1">
        <f>SUMIF(Base!$I$2:$I$5533,'5º Questão'!A539,Base!$O$2:$O$5533)</f>
        <v>0</v>
      </c>
      <c r="C539" s="1">
        <f>SUMIF(Base!$I$2:$I$5533,'5º Questão'!A539,Base!$P$2:$P$5533)</f>
        <v>0</v>
      </c>
      <c r="D539" s="1">
        <f>SUMIF(Base!$I$2:$I$5533,'5º Questão'!A539,Base!$Q$2:$Q$5533)</f>
        <v>0</v>
      </c>
      <c r="E539" s="1">
        <f>SUMIF(Base!$I$2:$I$5533,'5º Questão'!A539,Base!$R$2:$R$5533)</f>
        <v>0</v>
      </c>
      <c r="F539" s="1">
        <f>SUMIF(Base!$I$2:$I$5533,'5º Questão'!A539,Base!$S$2:$S$5533)</f>
        <v>389</v>
      </c>
      <c r="G539" s="1">
        <f>SUMIF(Base!$I$2:$I$5533,'5º Questão'!A539,Base!$T$2:$T$5533)</f>
        <v>100</v>
      </c>
      <c r="H539" s="1">
        <f>SUMIF(Base!$I$2:$I$5533,'5º Questão'!A539,Base!$U$2:$U$5533)</f>
        <v>0</v>
      </c>
      <c r="I539" s="1">
        <f>SUMIF(Base!$I$2:$I$5533,'5º Questão'!A539,Base!$V$2:$V$5533)</f>
        <v>0</v>
      </c>
      <c r="J539" s="1">
        <f>SUMIF(Base!$I$2:$I$5533,'5º Questão'!A539,Base!$W$2:$W$5533)</f>
        <v>0</v>
      </c>
      <c r="K539" s="1">
        <f>SUMIF(Base!$I$2:$I$5533,'5º Questão'!A539,Base!$X$2:$X$5533)</f>
        <v>0</v>
      </c>
      <c r="L539" s="33">
        <f t="shared" si="8"/>
        <v>489</v>
      </c>
    </row>
    <row r="540" spans="1:12" ht="33.75">
      <c r="A540" s="23" t="s">
        <v>12349</v>
      </c>
      <c r="B540" s="1">
        <f>SUMIF(Base!$I$2:$I$5533,'5º Questão'!A540,Base!$O$2:$O$5533)</f>
        <v>0</v>
      </c>
      <c r="C540" s="1">
        <f>SUMIF(Base!$I$2:$I$5533,'5º Questão'!A540,Base!$P$2:$P$5533)</f>
        <v>13</v>
      </c>
      <c r="D540" s="1">
        <f>SUMIF(Base!$I$2:$I$5533,'5º Questão'!A540,Base!$Q$2:$Q$5533)</f>
        <v>0</v>
      </c>
      <c r="E540" s="1">
        <f>SUMIF(Base!$I$2:$I$5533,'5º Questão'!A540,Base!$R$2:$R$5533)</f>
        <v>0</v>
      </c>
      <c r="F540" s="1">
        <f>SUMIF(Base!$I$2:$I$5533,'5º Questão'!A540,Base!$S$2:$S$5533)</f>
        <v>389</v>
      </c>
      <c r="G540" s="1">
        <f>SUMIF(Base!$I$2:$I$5533,'5º Questão'!A540,Base!$T$2:$T$5533)</f>
        <v>0</v>
      </c>
      <c r="H540" s="1">
        <f>SUMIF(Base!$I$2:$I$5533,'5º Questão'!A540,Base!$U$2:$U$5533)</f>
        <v>0</v>
      </c>
      <c r="I540" s="1">
        <f>SUMIF(Base!$I$2:$I$5533,'5º Questão'!A540,Base!$V$2:$V$5533)</f>
        <v>0</v>
      </c>
      <c r="J540" s="1">
        <f>SUMIF(Base!$I$2:$I$5533,'5º Questão'!A540,Base!$W$2:$W$5533)</f>
        <v>0</v>
      </c>
      <c r="K540" s="1">
        <f>SUMIF(Base!$I$2:$I$5533,'5º Questão'!A540,Base!$X$2:$X$5533)</f>
        <v>0</v>
      </c>
      <c r="L540" s="33">
        <f t="shared" si="8"/>
        <v>402</v>
      </c>
    </row>
    <row r="541" spans="1:12" ht="25.5">
      <c r="A541" s="23" t="s">
        <v>10339</v>
      </c>
      <c r="B541" s="1">
        <f>SUMIF(Base!$I$2:$I$5533,'5º Questão'!A541,Base!$O$2:$O$5533)</f>
        <v>0</v>
      </c>
      <c r="C541" s="1">
        <f>SUMIF(Base!$I$2:$I$5533,'5º Questão'!A541,Base!$P$2:$P$5533)</f>
        <v>10</v>
      </c>
      <c r="D541" s="1">
        <f>SUMIF(Base!$I$2:$I$5533,'5º Questão'!A541,Base!$Q$2:$Q$5533)</f>
        <v>0</v>
      </c>
      <c r="E541" s="1">
        <f>SUMIF(Base!$I$2:$I$5533,'5º Questão'!A541,Base!$R$2:$R$5533)</f>
        <v>0</v>
      </c>
      <c r="F541" s="1">
        <f>SUMIF(Base!$I$2:$I$5533,'5º Questão'!A541,Base!$S$2:$S$5533)</f>
        <v>572</v>
      </c>
      <c r="G541" s="1">
        <f>SUMIF(Base!$I$2:$I$5533,'5º Questão'!A541,Base!$T$2:$T$5533)</f>
        <v>0</v>
      </c>
      <c r="H541" s="1">
        <f>SUMIF(Base!$I$2:$I$5533,'5º Questão'!A541,Base!$U$2:$U$5533)</f>
        <v>0</v>
      </c>
      <c r="I541" s="1">
        <f>SUMIF(Base!$I$2:$I$5533,'5º Questão'!A541,Base!$V$2:$V$5533)</f>
        <v>0</v>
      </c>
      <c r="J541" s="1">
        <f>SUMIF(Base!$I$2:$I$5533,'5º Questão'!A541,Base!$W$2:$W$5533)</f>
        <v>0</v>
      </c>
      <c r="K541" s="1">
        <f>SUMIF(Base!$I$2:$I$5533,'5º Questão'!A541,Base!$X$2:$X$5533)</f>
        <v>0</v>
      </c>
      <c r="L541" s="33">
        <f t="shared" si="8"/>
        <v>582</v>
      </c>
    </row>
    <row r="542" spans="1:12" ht="25.5">
      <c r="A542" s="23" t="s">
        <v>15771</v>
      </c>
      <c r="B542" s="1">
        <f>SUMIF(Base!$I$2:$I$5533,'5º Questão'!A542,Base!$O$2:$O$5533)</f>
        <v>0</v>
      </c>
      <c r="C542" s="1">
        <f>SUMIF(Base!$I$2:$I$5533,'5º Questão'!A542,Base!$P$2:$P$5533)</f>
        <v>11</v>
      </c>
      <c r="D542" s="1">
        <f>SUMIF(Base!$I$2:$I$5533,'5º Questão'!A542,Base!$Q$2:$Q$5533)</f>
        <v>0</v>
      </c>
      <c r="E542" s="1">
        <f>SUMIF(Base!$I$2:$I$5533,'5º Questão'!A542,Base!$R$2:$R$5533)</f>
        <v>0</v>
      </c>
      <c r="F542" s="1">
        <f>SUMIF(Base!$I$2:$I$5533,'5º Questão'!A542,Base!$S$2:$S$5533)</f>
        <v>378</v>
      </c>
      <c r="G542" s="1">
        <f>SUMIF(Base!$I$2:$I$5533,'5º Questão'!A542,Base!$T$2:$T$5533)</f>
        <v>0</v>
      </c>
      <c r="H542" s="1">
        <f>SUMIF(Base!$I$2:$I$5533,'5º Questão'!A542,Base!$U$2:$U$5533)</f>
        <v>0</v>
      </c>
      <c r="I542" s="1">
        <f>SUMIF(Base!$I$2:$I$5533,'5º Questão'!A542,Base!$V$2:$V$5533)</f>
        <v>0</v>
      </c>
      <c r="J542" s="1">
        <f>SUMIF(Base!$I$2:$I$5533,'5º Questão'!A542,Base!$W$2:$W$5533)</f>
        <v>0</v>
      </c>
      <c r="K542" s="1">
        <f>SUMIF(Base!$I$2:$I$5533,'5º Questão'!A542,Base!$X$2:$X$5533)</f>
        <v>0</v>
      </c>
      <c r="L542" s="33">
        <f t="shared" si="8"/>
        <v>389</v>
      </c>
    </row>
    <row r="543" spans="1:12" ht="25.5">
      <c r="A543" s="23" t="s">
        <v>17917</v>
      </c>
      <c r="B543" s="1">
        <f>SUMIF(Base!$I$2:$I$5533,'5º Questão'!A543,Base!$O$2:$O$5533)</f>
        <v>0</v>
      </c>
      <c r="C543" s="1">
        <f>SUMIF(Base!$I$2:$I$5533,'5º Questão'!A543,Base!$P$2:$P$5533)</f>
        <v>9</v>
      </c>
      <c r="D543" s="1">
        <f>SUMIF(Base!$I$2:$I$5533,'5º Questão'!A543,Base!$Q$2:$Q$5533)</f>
        <v>0</v>
      </c>
      <c r="E543" s="1">
        <f>SUMIF(Base!$I$2:$I$5533,'5º Questão'!A543,Base!$R$2:$R$5533)</f>
        <v>0</v>
      </c>
      <c r="F543" s="1">
        <f>SUMIF(Base!$I$2:$I$5533,'5º Questão'!A543,Base!$S$2:$S$5533)</f>
        <v>341</v>
      </c>
      <c r="G543" s="1">
        <f>SUMIF(Base!$I$2:$I$5533,'5º Questão'!A543,Base!$T$2:$T$5533)</f>
        <v>283</v>
      </c>
      <c r="H543" s="1">
        <f>SUMIF(Base!$I$2:$I$5533,'5º Questão'!A543,Base!$U$2:$U$5533)</f>
        <v>0</v>
      </c>
      <c r="I543" s="1">
        <f>SUMIF(Base!$I$2:$I$5533,'5º Questão'!A543,Base!$V$2:$V$5533)</f>
        <v>0</v>
      </c>
      <c r="J543" s="1">
        <f>SUMIF(Base!$I$2:$I$5533,'5º Questão'!A543,Base!$W$2:$W$5533)</f>
        <v>0</v>
      </c>
      <c r="K543" s="1">
        <f>SUMIF(Base!$I$2:$I$5533,'5º Questão'!A543,Base!$X$2:$X$5533)</f>
        <v>0</v>
      </c>
      <c r="L543" s="33">
        <f t="shared" si="8"/>
        <v>633</v>
      </c>
    </row>
    <row r="544" spans="1:12" ht="33.75">
      <c r="A544" s="23" t="s">
        <v>18315</v>
      </c>
      <c r="B544" s="1">
        <f>SUMIF(Base!$I$2:$I$5533,'5º Questão'!A544,Base!$O$2:$O$5533)</f>
        <v>0</v>
      </c>
      <c r="C544" s="1">
        <f>SUMIF(Base!$I$2:$I$5533,'5º Questão'!A544,Base!$P$2:$P$5533)</f>
        <v>34</v>
      </c>
      <c r="D544" s="1">
        <f>SUMIF(Base!$I$2:$I$5533,'5º Questão'!A544,Base!$Q$2:$Q$5533)</f>
        <v>0</v>
      </c>
      <c r="E544" s="1">
        <f>SUMIF(Base!$I$2:$I$5533,'5º Questão'!A544,Base!$R$2:$R$5533)</f>
        <v>0</v>
      </c>
      <c r="F544" s="1">
        <f>SUMIF(Base!$I$2:$I$5533,'5º Questão'!A544,Base!$S$2:$S$5533)</f>
        <v>189</v>
      </c>
      <c r="G544" s="1">
        <f>SUMIF(Base!$I$2:$I$5533,'5º Questão'!A544,Base!$T$2:$T$5533)</f>
        <v>125</v>
      </c>
      <c r="H544" s="1">
        <f>SUMIF(Base!$I$2:$I$5533,'5º Questão'!A544,Base!$U$2:$U$5533)</f>
        <v>0</v>
      </c>
      <c r="I544" s="1">
        <f>SUMIF(Base!$I$2:$I$5533,'5º Questão'!A544,Base!$V$2:$V$5533)</f>
        <v>0</v>
      </c>
      <c r="J544" s="1">
        <f>SUMIF(Base!$I$2:$I$5533,'5º Questão'!A544,Base!$W$2:$W$5533)</f>
        <v>0</v>
      </c>
      <c r="K544" s="1">
        <f>SUMIF(Base!$I$2:$I$5533,'5º Questão'!A544,Base!$X$2:$X$5533)</f>
        <v>0</v>
      </c>
      <c r="L544" s="33">
        <f t="shared" si="8"/>
        <v>348</v>
      </c>
    </row>
    <row r="545" spans="1:12" ht="33.75">
      <c r="A545" s="23" t="s">
        <v>7763</v>
      </c>
      <c r="B545" s="1">
        <f>SUMIF(Base!$I$2:$I$5533,'5º Questão'!A545,Base!$O$2:$O$5533)</f>
        <v>0</v>
      </c>
      <c r="C545" s="1">
        <f>SUMIF(Base!$I$2:$I$5533,'5º Questão'!A545,Base!$P$2:$P$5533)</f>
        <v>7</v>
      </c>
      <c r="D545" s="1">
        <f>SUMIF(Base!$I$2:$I$5533,'5º Questão'!A545,Base!$Q$2:$Q$5533)</f>
        <v>0</v>
      </c>
      <c r="E545" s="1">
        <f>SUMIF(Base!$I$2:$I$5533,'5º Questão'!A545,Base!$R$2:$R$5533)</f>
        <v>0</v>
      </c>
      <c r="F545" s="1">
        <f>SUMIF(Base!$I$2:$I$5533,'5º Questão'!A545,Base!$S$2:$S$5533)</f>
        <v>258</v>
      </c>
      <c r="G545" s="1">
        <f>SUMIF(Base!$I$2:$I$5533,'5º Questão'!A545,Base!$T$2:$T$5533)</f>
        <v>250</v>
      </c>
      <c r="H545" s="1">
        <f>SUMIF(Base!$I$2:$I$5533,'5º Questão'!A545,Base!$U$2:$U$5533)</f>
        <v>0</v>
      </c>
      <c r="I545" s="1">
        <f>SUMIF(Base!$I$2:$I$5533,'5º Questão'!A545,Base!$V$2:$V$5533)</f>
        <v>0</v>
      </c>
      <c r="J545" s="1">
        <f>SUMIF(Base!$I$2:$I$5533,'5º Questão'!A545,Base!$W$2:$W$5533)</f>
        <v>0</v>
      </c>
      <c r="K545" s="1">
        <f>SUMIF(Base!$I$2:$I$5533,'5º Questão'!A545,Base!$X$2:$X$5533)</f>
        <v>0</v>
      </c>
      <c r="L545" s="33">
        <f t="shared" si="8"/>
        <v>515</v>
      </c>
    </row>
    <row r="546" spans="1:12" ht="25.5">
      <c r="A546" s="23" t="s">
        <v>17652</v>
      </c>
      <c r="B546" s="1">
        <f>SUMIF(Base!$I$2:$I$5533,'5º Questão'!A546,Base!$O$2:$O$5533)</f>
        <v>0</v>
      </c>
      <c r="C546" s="1">
        <f>SUMIF(Base!$I$2:$I$5533,'5º Questão'!A546,Base!$P$2:$P$5533)</f>
        <v>3</v>
      </c>
      <c r="D546" s="1">
        <f>SUMIF(Base!$I$2:$I$5533,'5º Questão'!A546,Base!$Q$2:$Q$5533)</f>
        <v>0</v>
      </c>
      <c r="E546" s="1">
        <f>SUMIF(Base!$I$2:$I$5533,'5º Questão'!A546,Base!$R$2:$R$5533)</f>
        <v>0</v>
      </c>
      <c r="F546" s="1">
        <f>SUMIF(Base!$I$2:$I$5533,'5º Questão'!A546,Base!$S$2:$S$5533)</f>
        <v>831</v>
      </c>
      <c r="G546" s="1">
        <f>SUMIF(Base!$I$2:$I$5533,'5º Questão'!A546,Base!$T$2:$T$5533)</f>
        <v>0</v>
      </c>
      <c r="H546" s="1">
        <f>SUMIF(Base!$I$2:$I$5533,'5º Questão'!A546,Base!$U$2:$U$5533)</f>
        <v>0</v>
      </c>
      <c r="I546" s="1">
        <f>SUMIF(Base!$I$2:$I$5533,'5º Questão'!A546,Base!$V$2:$V$5533)</f>
        <v>0</v>
      </c>
      <c r="J546" s="1">
        <f>SUMIF(Base!$I$2:$I$5533,'5º Questão'!A546,Base!$W$2:$W$5533)</f>
        <v>0</v>
      </c>
      <c r="K546" s="1">
        <f>SUMIF(Base!$I$2:$I$5533,'5º Questão'!A546,Base!$X$2:$X$5533)</f>
        <v>0</v>
      </c>
      <c r="L546" s="33">
        <f t="shared" si="8"/>
        <v>834</v>
      </c>
    </row>
    <row r="547" spans="1:12" ht="17.25">
      <c r="A547" s="23" t="s">
        <v>3316</v>
      </c>
      <c r="B547" s="1">
        <f>SUMIF(Base!$I$2:$I$5533,'5º Questão'!A547,Base!$O$2:$O$5533)</f>
        <v>0</v>
      </c>
      <c r="C547" s="1">
        <f>SUMIF(Base!$I$2:$I$5533,'5º Questão'!A547,Base!$P$2:$P$5533)</f>
        <v>9</v>
      </c>
      <c r="D547" s="1">
        <f>SUMIF(Base!$I$2:$I$5533,'5º Questão'!A547,Base!$Q$2:$Q$5533)</f>
        <v>0</v>
      </c>
      <c r="E547" s="1">
        <f>SUMIF(Base!$I$2:$I$5533,'5º Questão'!A547,Base!$R$2:$R$5533)</f>
        <v>274</v>
      </c>
      <c r="F547" s="1">
        <f>SUMIF(Base!$I$2:$I$5533,'5º Questão'!A547,Base!$S$2:$S$5533)</f>
        <v>183</v>
      </c>
      <c r="G547" s="1">
        <f>SUMIF(Base!$I$2:$I$5533,'5º Questão'!A547,Base!$T$2:$T$5533)</f>
        <v>149</v>
      </c>
      <c r="H547" s="1">
        <f>SUMIF(Base!$I$2:$I$5533,'5º Questão'!A547,Base!$U$2:$U$5533)</f>
        <v>0</v>
      </c>
      <c r="I547" s="1">
        <f>SUMIF(Base!$I$2:$I$5533,'5º Questão'!A547,Base!$V$2:$V$5533)</f>
        <v>0</v>
      </c>
      <c r="J547" s="1">
        <f>SUMIF(Base!$I$2:$I$5533,'5º Questão'!A547,Base!$W$2:$W$5533)</f>
        <v>0</v>
      </c>
      <c r="K547" s="1">
        <f>SUMIF(Base!$I$2:$I$5533,'5º Questão'!A547,Base!$X$2:$X$5533)</f>
        <v>0</v>
      </c>
      <c r="L547" s="33">
        <f t="shared" si="8"/>
        <v>615</v>
      </c>
    </row>
    <row r="548" spans="1:12" ht="25.5">
      <c r="A548" s="23" t="s">
        <v>17717</v>
      </c>
      <c r="B548" s="1">
        <f>SUMIF(Base!$I$2:$I$5533,'5º Questão'!A548,Base!$O$2:$O$5533)</f>
        <v>0</v>
      </c>
      <c r="C548" s="1">
        <f>SUMIF(Base!$I$2:$I$5533,'5º Questão'!A548,Base!$P$2:$P$5533)</f>
        <v>14</v>
      </c>
      <c r="D548" s="1">
        <f>SUMIF(Base!$I$2:$I$5533,'5º Questão'!A548,Base!$Q$2:$Q$5533)</f>
        <v>0</v>
      </c>
      <c r="E548" s="1">
        <f>SUMIF(Base!$I$2:$I$5533,'5º Questão'!A548,Base!$R$2:$R$5533)</f>
        <v>0</v>
      </c>
      <c r="F548" s="1">
        <f>SUMIF(Base!$I$2:$I$5533,'5º Questão'!A548,Base!$S$2:$S$5533)</f>
        <v>118</v>
      </c>
      <c r="G548" s="1">
        <f>SUMIF(Base!$I$2:$I$5533,'5º Questão'!A548,Base!$T$2:$T$5533)</f>
        <v>454</v>
      </c>
      <c r="H548" s="1">
        <f>SUMIF(Base!$I$2:$I$5533,'5º Questão'!A548,Base!$U$2:$U$5533)</f>
        <v>0</v>
      </c>
      <c r="I548" s="1">
        <f>SUMIF(Base!$I$2:$I$5533,'5º Questão'!A548,Base!$V$2:$V$5533)</f>
        <v>69</v>
      </c>
      <c r="J548" s="1">
        <f>SUMIF(Base!$I$2:$I$5533,'5º Questão'!A548,Base!$W$2:$W$5533)</f>
        <v>40</v>
      </c>
      <c r="K548" s="1">
        <f>SUMIF(Base!$I$2:$I$5533,'5º Questão'!A548,Base!$X$2:$X$5533)</f>
        <v>0</v>
      </c>
      <c r="L548" s="33">
        <f t="shared" si="8"/>
        <v>695</v>
      </c>
    </row>
    <row r="549" spans="1:12" ht="33.75">
      <c r="A549" s="23" t="s">
        <v>13080</v>
      </c>
      <c r="B549" s="1">
        <f>SUMIF(Base!$I$2:$I$5533,'5º Questão'!A549,Base!$O$2:$O$5533)</f>
        <v>0</v>
      </c>
      <c r="C549" s="1">
        <f>SUMIF(Base!$I$2:$I$5533,'5º Questão'!A549,Base!$P$2:$P$5533)</f>
        <v>0</v>
      </c>
      <c r="D549" s="1">
        <f>SUMIF(Base!$I$2:$I$5533,'5º Questão'!A549,Base!$Q$2:$Q$5533)</f>
        <v>0</v>
      </c>
      <c r="E549" s="1">
        <f>SUMIF(Base!$I$2:$I$5533,'5º Questão'!A549,Base!$R$2:$R$5533)</f>
        <v>0</v>
      </c>
      <c r="F549" s="1">
        <f>SUMIF(Base!$I$2:$I$5533,'5º Questão'!A549,Base!$S$2:$S$5533)</f>
        <v>127</v>
      </c>
      <c r="G549" s="1">
        <f>SUMIF(Base!$I$2:$I$5533,'5º Questão'!A549,Base!$T$2:$T$5533)</f>
        <v>245</v>
      </c>
      <c r="H549" s="1">
        <f>SUMIF(Base!$I$2:$I$5533,'5º Questão'!A549,Base!$U$2:$U$5533)</f>
        <v>0</v>
      </c>
      <c r="I549" s="1">
        <f>SUMIF(Base!$I$2:$I$5533,'5º Questão'!A549,Base!$V$2:$V$5533)</f>
        <v>0</v>
      </c>
      <c r="J549" s="1">
        <f>SUMIF(Base!$I$2:$I$5533,'5º Questão'!A549,Base!$W$2:$W$5533)</f>
        <v>0</v>
      </c>
      <c r="K549" s="1">
        <f>SUMIF(Base!$I$2:$I$5533,'5º Questão'!A549,Base!$X$2:$X$5533)</f>
        <v>0</v>
      </c>
      <c r="L549" s="33">
        <f t="shared" si="8"/>
        <v>372</v>
      </c>
    </row>
    <row r="550" spans="1:12" ht="25.5">
      <c r="A550" s="23" t="s">
        <v>12633</v>
      </c>
      <c r="B550" s="1">
        <f>SUMIF(Base!$I$2:$I$5533,'5º Questão'!A550,Base!$O$2:$O$5533)</f>
        <v>0</v>
      </c>
      <c r="C550" s="1">
        <f>SUMIF(Base!$I$2:$I$5533,'5º Questão'!A550,Base!$P$2:$P$5533)</f>
        <v>5</v>
      </c>
      <c r="D550" s="1">
        <f>SUMIF(Base!$I$2:$I$5533,'5º Questão'!A550,Base!$Q$2:$Q$5533)</f>
        <v>0</v>
      </c>
      <c r="E550" s="1">
        <f>SUMIF(Base!$I$2:$I$5533,'5º Questão'!A550,Base!$R$2:$R$5533)</f>
        <v>0</v>
      </c>
      <c r="F550" s="1">
        <f>SUMIF(Base!$I$2:$I$5533,'5º Questão'!A550,Base!$S$2:$S$5533)</f>
        <v>322</v>
      </c>
      <c r="G550" s="1">
        <f>SUMIF(Base!$I$2:$I$5533,'5º Questão'!A550,Base!$T$2:$T$5533)</f>
        <v>102</v>
      </c>
      <c r="H550" s="1">
        <f>SUMIF(Base!$I$2:$I$5533,'5º Questão'!A550,Base!$U$2:$U$5533)</f>
        <v>0</v>
      </c>
      <c r="I550" s="1">
        <f>SUMIF(Base!$I$2:$I$5533,'5º Questão'!A550,Base!$V$2:$V$5533)</f>
        <v>0</v>
      </c>
      <c r="J550" s="1">
        <f>SUMIF(Base!$I$2:$I$5533,'5º Questão'!A550,Base!$W$2:$W$5533)</f>
        <v>0</v>
      </c>
      <c r="K550" s="1">
        <f>SUMIF(Base!$I$2:$I$5533,'5º Questão'!A550,Base!$X$2:$X$5533)</f>
        <v>0</v>
      </c>
      <c r="L550" s="33">
        <f t="shared" si="8"/>
        <v>429</v>
      </c>
    </row>
    <row r="551" spans="1:12" ht="33.75">
      <c r="A551" s="23" t="s">
        <v>13062</v>
      </c>
      <c r="B551" s="1">
        <f>SUMIF(Base!$I$2:$I$5533,'5º Questão'!A551,Base!$O$2:$O$5533)</f>
        <v>0</v>
      </c>
      <c r="C551" s="1">
        <f>SUMIF(Base!$I$2:$I$5533,'5º Questão'!A551,Base!$P$2:$P$5533)</f>
        <v>0</v>
      </c>
      <c r="D551" s="1">
        <f>SUMIF(Base!$I$2:$I$5533,'5º Questão'!A551,Base!$Q$2:$Q$5533)</f>
        <v>0</v>
      </c>
      <c r="E551" s="1">
        <f>SUMIF(Base!$I$2:$I$5533,'5º Questão'!A551,Base!$R$2:$R$5533)</f>
        <v>0</v>
      </c>
      <c r="F551" s="1">
        <f>SUMIF(Base!$I$2:$I$5533,'5º Questão'!A551,Base!$S$2:$S$5533)</f>
        <v>0</v>
      </c>
      <c r="G551" s="1">
        <f>SUMIF(Base!$I$2:$I$5533,'5º Questão'!A551,Base!$T$2:$T$5533)</f>
        <v>717</v>
      </c>
      <c r="H551" s="1">
        <f>SUMIF(Base!$I$2:$I$5533,'5º Questão'!A551,Base!$U$2:$U$5533)</f>
        <v>0</v>
      </c>
      <c r="I551" s="1">
        <f>SUMIF(Base!$I$2:$I$5533,'5º Questão'!A551,Base!$V$2:$V$5533)</f>
        <v>0</v>
      </c>
      <c r="J551" s="1">
        <f>SUMIF(Base!$I$2:$I$5533,'5º Questão'!A551,Base!$W$2:$W$5533)</f>
        <v>0</v>
      </c>
      <c r="K551" s="1">
        <f>SUMIF(Base!$I$2:$I$5533,'5º Questão'!A551,Base!$X$2:$X$5533)</f>
        <v>0</v>
      </c>
      <c r="L551" s="33">
        <f t="shared" si="8"/>
        <v>717</v>
      </c>
    </row>
    <row r="552" spans="1:12" ht="33.75">
      <c r="A552" s="23" t="s">
        <v>15549</v>
      </c>
      <c r="B552" s="1">
        <f>SUMIF(Base!$I$2:$I$5533,'5º Questão'!A552,Base!$O$2:$O$5533)</f>
        <v>0</v>
      </c>
      <c r="C552" s="1">
        <f>SUMIF(Base!$I$2:$I$5533,'5º Questão'!A552,Base!$P$2:$P$5533)</f>
        <v>0</v>
      </c>
      <c r="D552" s="1">
        <f>SUMIF(Base!$I$2:$I$5533,'5º Questão'!A552,Base!$Q$2:$Q$5533)</f>
        <v>0</v>
      </c>
      <c r="E552" s="1">
        <f>SUMIF(Base!$I$2:$I$5533,'5º Questão'!A552,Base!$R$2:$R$5533)</f>
        <v>0</v>
      </c>
      <c r="F552" s="1">
        <f>SUMIF(Base!$I$2:$I$5533,'5º Questão'!A552,Base!$S$2:$S$5533)</f>
        <v>637</v>
      </c>
      <c r="G552" s="1">
        <f>SUMIF(Base!$I$2:$I$5533,'5º Questão'!A552,Base!$T$2:$T$5533)</f>
        <v>446</v>
      </c>
      <c r="H552" s="1">
        <f>SUMIF(Base!$I$2:$I$5533,'5º Questão'!A552,Base!$U$2:$U$5533)</f>
        <v>0</v>
      </c>
      <c r="I552" s="1">
        <f>SUMIF(Base!$I$2:$I$5533,'5º Questão'!A552,Base!$V$2:$V$5533)</f>
        <v>0</v>
      </c>
      <c r="J552" s="1">
        <f>SUMIF(Base!$I$2:$I$5533,'5º Questão'!A552,Base!$W$2:$W$5533)</f>
        <v>0</v>
      </c>
      <c r="K552" s="1">
        <f>SUMIF(Base!$I$2:$I$5533,'5º Questão'!A552,Base!$X$2:$X$5533)</f>
        <v>0</v>
      </c>
      <c r="L552" s="33">
        <f t="shared" si="8"/>
        <v>1083</v>
      </c>
    </row>
    <row r="553" spans="1:12" ht="33.75">
      <c r="A553" s="23" t="s">
        <v>8346</v>
      </c>
      <c r="B553" s="1">
        <f>SUMIF(Base!$I$2:$I$5533,'5º Questão'!A553,Base!$O$2:$O$5533)</f>
        <v>0</v>
      </c>
      <c r="C553" s="1">
        <f>SUMIF(Base!$I$2:$I$5533,'5º Questão'!A553,Base!$P$2:$P$5533)</f>
        <v>14</v>
      </c>
      <c r="D553" s="1">
        <f>SUMIF(Base!$I$2:$I$5533,'5º Questão'!A553,Base!$Q$2:$Q$5533)</f>
        <v>0</v>
      </c>
      <c r="E553" s="1">
        <f>SUMIF(Base!$I$2:$I$5533,'5º Questão'!A553,Base!$R$2:$R$5533)</f>
        <v>0</v>
      </c>
      <c r="F553" s="1">
        <f>SUMIF(Base!$I$2:$I$5533,'5º Questão'!A553,Base!$S$2:$S$5533)</f>
        <v>434</v>
      </c>
      <c r="G553" s="1">
        <f>SUMIF(Base!$I$2:$I$5533,'5º Questão'!A553,Base!$T$2:$T$5533)</f>
        <v>0</v>
      </c>
      <c r="H553" s="1">
        <f>SUMIF(Base!$I$2:$I$5533,'5º Questão'!A553,Base!$U$2:$U$5533)</f>
        <v>0</v>
      </c>
      <c r="I553" s="1">
        <f>SUMIF(Base!$I$2:$I$5533,'5º Questão'!A553,Base!$V$2:$V$5533)</f>
        <v>0</v>
      </c>
      <c r="J553" s="1">
        <f>SUMIF(Base!$I$2:$I$5533,'5º Questão'!A553,Base!$W$2:$W$5533)</f>
        <v>0</v>
      </c>
      <c r="K553" s="1">
        <f>SUMIF(Base!$I$2:$I$5533,'5º Questão'!A553,Base!$X$2:$X$5533)</f>
        <v>0</v>
      </c>
      <c r="L553" s="33">
        <f t="shared" si="8"/>
        <v>448</v>
      </c>
    </row>
    <row r="554" spans="1:12" ht="25.5">
      <c r="A554" s="23" t="s">
        <v>11599</v>
      </c>
      <c r="B554" s="1">
        <f>SUMIF(Base!$I$2:$I$5533,'5º Questão'!A554,Base!$O$2:$O$5533)</f>
        <v>0</v>
      </c>
      <c r="C554" s="1">
        <f>SUMIF(Base!$I$2:$I$5533,'5º Questão'!A554,Base!$P$2:$P$5533)</f>
        <v>14</v>
      </c>
      <c r="D554" s="1">
        <f>SUMIF(Base!$I$2:$I$5533,'5º Questão'!A554,Base!$Q$2:$Q$5533)</f>
        <v>0</v>
      </c>
      <c r="E554" s="1">
        <f>SUMIF(Base!$I$2:$I$5533,'5º Questão'!A554,Base!$R$2:$R$5533)</f>
        <v>0</v>
      </c>
      <c r="F554" s="1">
        <f>SUMIF(Base!$I$2:$I$5533,'5º Questão'!A554,Base!$S$2:$S$5533)</f>
        <v>342</v>
      </c>
      <c r="G554" s="1">
        <f>SUMIF(Base!$I$2:$I$5533,'5º Questão'!A554,Base!$T$2:$T$5533)</f>
        <v>142</v>
      </c>
      <c r="H554" s="1">
        <f>SUMIF(Base!$I$2:$I$5533,'5º Questão'!A554,Base!$U$2:$U$5533)</f>
        <v>0</v>
      </c>
      <c r="I554" s="1">
        <f>SUMIF(Base!$I$2:$I$5533,'5º Questão'!A554,Base!$V$2:$V$5533)</f>
        <v>0</v>
      </c>
      <c r="J554" s="1">
        <f>SUMIF(Base!$I$2:$I$5533,'5º Questão'!A554,Base!$W$2:$W$5533)</f>
        <v>0</v>
      </c>
      <c r="K554" s="1">
        <f>SUMIF(Base!$I$2:$I$5533,'5º Questão'!A554,Base!$X$2:$X$5533)</f>
        <v>0</v>
      </c>
      <c r="L554" s="33">
        <f t="shared" si="8"/>
        <v>498</v>
      </c>
    </row>
    <row r="555" spans="1:12" ht="17.25">
      <c r="A555" s="23" t="s">
        <v>10656</v>
      </c>
      <c r="B555" s="1">
        <f>SUMIF(Base!$I$2:$I$5533,'5º Questão'!A555,Base!$O$2:$O$5533)</f>
        <v>0</v>
      </c>
      <c r="C555" s="1">
        <f>SUMIF(Base!$I$2:$I$5533,'5º Questão'!A555,Base!$P$2:$P$5533)</f>
        <v>4</v>
      </c>
      <c r="D555" s="1">
        <f>SUMIF(Base!$I$2:$I$5533,'5º Questão'!A555,Base!$Q$2:$Q$5533)</f>
        <v>0</v>
      </c>
      <c r="E555" s="1">
        <f>SUMIF(Base!$I$2:$I$5533,'5º Questão'!A555,Base!$R$2:$R$5533)</f>
        <v>0</v>
      </c>
      <c r="F555" s="1">
        <f>SUMIF(Base!$I$2:$I$5533,'5º Questão'!A555,Base!$S$2:$S$5533)</f>
        <v>466</v>
      </c>
      <c r="G555" s="1">
        <f>SUMIF(Base!$I$2:$I$5533,'5º Questão'!A555,Base!$T$2:$T$5533)</f>
        <v>1008</v>
      </c>
      <c r="H555" s="1">
        <f>SUMIF(Base!$I$2:$I$5533,'5º Questão'!A555,Base!$U$2:$U$5533)</f>
        <v>0</v>
      </c>
      <c r="I555" s="1">
        <f>SUMIF(Base!$I$2:$I$5533,'5º Questão'!A555,Base!$V$2:$V$5533)</f>
        <v>0</v>
      </c>
      <c r="J555" s="1">
        <f>SUMIF(Base!$I$2:$I$5533,'5º Questão'!A555,Base!$W$2:$W$5533)</f>
        <v>0</v>
      </c>
      <c r="K555" s="1">
        <f>SUMIF(Base!$I$2:$I$5533,'5º Questão'!A555,Base!$X$2:$X$5533)</f>
        <v>0</v>
      </c>
      <c r="L555" s="33">
        <f t="shared" si="8"/>
        <v>1478</v>
      </c>
    </row>
    <row r="556" spans="1:12" ht="33.75">
      <c r="A556" s="23" t="s">
        <v>18643</v>
      </c>
      <c r="B556" s="1">
        <f>SUMIF(Base!$I$2:$I$5533,'5º Questão'!A556,Base!$O$2:$O$5533)</f>
        <v>0</v>
      </c>
      <c r="C556" s="1">
        <f>SUMIF(Base!$I$2:$I$5533,'5º Questão'!A556,Base!$P$2:$P$5533)</f>
        <v>0</v>
      </c>
      <c r="D556" s="1">
        <f>SUMIF(Base!$I$2:$I$5533,'5º Questão'!A556,Base!$Q$2:$Q$5533)</f>
        <v>0</v>
      </c>
      <c r="E556" s="1">
        <f>SUMIF(Base!$I$2:$I$5533,'5º Questão'!A556,Base!$R$2:$R$5533)</f>
        <v>0</v>
      </c>
      <c r="F556" s="1">
        <f>SUMIF(Base!$I$2:$I$5533,'5º Questão'!A556,Base!$S$2:$S$5533)</f>
        <v>311</v>
      </c>
      <c r="G556" s="1">
        <f>SUMIF(Base!$I$2:$I$5533,'5º Questão'!A556,Base!$T$2:$T$5533)</f>
        <v>98</v>
      </c>
      <c r="H556" s="1">
        <f>SUMIF(Base!$I$2:$I$5533,'5º Questão'!A556,Base!$U$2:$U$5533)</f>
        <v>0</v>
      </c>
      <c r="I556" s="1">
        <f>SUMIF(Base!$I$2:$I$5533,'5º Questão'!A556,Base!$V$2:$V$5533)</f>
        <v>0</v>
      </c>
      <c r="J556" s="1">
        <f>SUMIF(Base!$I$2:$I$5533,'5º Questão'!A556,Base!$W$2:$W$5533)</f>
        <v>0</v>
      </c>
      <c r="K556" s="1">
        <f>SUMIF(Base!$I$2:$I$5533,'5º Questão'!A556,Base!$X$2:$X$5533)</f>
        <v>0</v>
      </c>
      <c r="L556" s="33">
        <f t="shared" si="8"/>
        <v>409</v>
      </c>
    </row>
    <row r="557" spans="1:12" ht="33.75">
      <c r="A557" s="23" t="s">
        <v>16051</v>
      </c>
      <c r="B557" s="1">
        <f>SUMIF(Base!$I$2:$I$5533,'5º Questão'!A557,Base!$O$2:$O$5533)</f>
        <v>0</v>
      </c>
      <c r="C557" s="1">
        <f>SUMIF(Base!$I$2:$I$5533,'5º Questão'!A557,Base!$P$2:$P$5533)</f>
        <v>0</v>
      </c>
      <c r="D557" s="1">
        <f>SUMIF(Base!$I$2:$I$5533,'5º Questão'!A557,Base!$Q$2:$Q$5533)</f>
        <v>0</v>
      </c>
      <c r="E557" s="1">
        <f>SUMIF(Base!$I$2:$I$5533,'5º Questão'!A557,Base!$R$2:$R$5533)</f>
        <v>0</v>
      </c>
      <c r="F557" s="1">
        <f>SUMIF(Base!$I$2:$I$5533,'5º Questão'!A557,Base!$S$2:$S$5533)</f>
        <v>765</v>
      </c>
      <c r="G557" s="1">
        <f>SUMIF(Base!$I$2:$I$5533,'5º Questão'!A557,Base!$T$2:$T$5533)</f>
        <v>829</v>
      </c>
      <c r="H557" s="1">
        <f>SUMIF(Base!$I$2:$I$5533,'5º Questão'!A557,Base!$U$2:$U$5533)</f>
        <v>0</v>
      </c>
      <c r="I557" s="1">
        <f>SUMIF(Base!$I$2:$I$5533,'5º Questão'!A557,Base!$V$2:$V$5533)</f>
        <v>0</v>
      </c>
      <c r="J557" s="1">
        <f>SUMIF(Base!$I$2:$I$5533,'5º Questão'!A557,Base!$W$2:$W$5533)</f>
        <v>0</v>
      </c>
      <c r="K557" s="1">
        <f>SUMIF(Base!$I$2:$I$5533,'5º Questão'!A557,Base!$X$2:$X$5533)</f>
        <v>0</v>
      </c>
      <c r="L557" s="33">
        <f t="shared" si="8"/>
        <v>1594</v>
      </c>
    </row>
    <row r="558" spans="1:12" ht="25.5">
      <c r="A558" s="23" t="s">
        <v>6597</v>
      </c>
      <c r="B558" s="1">
        <f>SUMIF(Base!$I$2:$I$5533,'5º Questão'!A558,Base!$O$2:$O$5533)</f>
        <v>0</v>
      </c>
      <c r="C558" s="1">
        <f>SUMIF(Base!$I$2:$I$5533,'5º Questão'!A558,Base!$P$2:$P$5533)</f>
        <v>2</v>
      </c>
      <c r="D558" s="1">
        <f>SUMIF(Base!$I$2:$I$5533,'5º Questão'!A558,Base!$Q$2:$Q$5533)</f>
        <v>0</v>
      </c>
      <c r="E558" s="1">
        <f>SUMIF(Base!$I$2:$I$5533,'5º Questão'!A558,Base!$R$2:$R$5533)</f>
        <v>47</v>
      </c>
      <c r="F558" s="1">
        <f>SUMIF(Base!$I$2:$I$5533,'5º Questão'!A558,Base!$S$2:$S$5533)</f>
        <v>40</v>
      </c>
      <c r="G558" s="1">
        <f>SUMIF(Base!$I$2:$I$5533,'5º Questão'!A558,Base!$T$2:$T$5533)</f>
        <v>0</v>
      </c>
      <c r="H558" s="1">
        <f>SUMIF(Base!$I$2:$I$5533,'5º Questão'!A558,Base!$U$2:$U$5533)</f>
        <v>0</v>
      </c>
      <c r="I558" s="1">
        <f>SUMIF(Base!$I$2:$I$5533,'5º Questão'!A558,Base!$V$2:$V$5533)</f>
        <v>0</v>
      </c>
      <c r="J558" s="1">
        <f>SUMIF(Base!$I$2:$I$5533,'5º Questão'!A558,Base!$W$2:$W$5533)</f>
        <v>0</v>
      </c>
      <c r="K558" s="1">
        <f>SUMIF(Base!$I$2:$I$5533,'5º Questão'!A558,Base!$X$2:$X$5533)</f>
        <v>0</v>
      </c>
      <c r="L558" s="33">
        <f t="shared" si="8"/>
        <v>89</v>
      </c>
    </row>
    <row r="559" spans="1:12" ht="25.5">
      <c r="A559" s="23" t="s">
        <v>1042</v>
      </c>
      <c r="B559" s="1">
        <f>SUMIF(Base!$I$2:$I$5533,'5º Questão'!A559,Base!$O$2:$O$5533)</f>
        <v>0</v>
      </c>
      <c r="C559" s="1">
        <f>SUMIF(Base!$I$2:$I$5533,'5º Questão'!A559,Base!$P$2:$P$5533)</f>
        <v>0</v>
      </c>
      <c r="D559" s="1">
        <f>SUMIF(Base!$I$2:$I$5533,'5º Questão'!A559,Base!$Q$2:$Q$5533)</f>
        <v>0</v>
      </c>
      <c r="E559" s="1">
        <f>SUMIF(Base!$I$2:$I$5533,'5º Questão'!A559,Base!$R$2:$R$5533)</f>
        <v>0</v>
      </c>
      <c r="F559" s="1">
        <f>SUMIF(Base!$I$2:$I$5533,'5º Questão'!A559,Base!$S$2:$S$5533)</f>
        <v>198</v>
      </c>
      <c r="G559" s="1">
        <f>SUMIF(Base!$I$2:$I$5533,'5º Questão'!A559,Base!$T$2:$T$5533)</f>
        <v>129</v>
      </c>
      <c r="H559" s="1">
        <f>SUMIF(Base!$I$2:$I$5533,'5º Questão'!A559,Base!$U$2:$U$5533)</f>
        <v>0</v>
      </c>
      <c r="I559" s="1">
        <f>SUMIF(Base!$I$2:$I$5533,'5º Questão'!A559,Base!$V$2:$V$5533)</f>
        <v>0</v>
      </c>
      <c r="J559" s="1">
        <f>SUMIF(Base!$I$2:$I$5533,'5º Questão'!A559,Base!$W$2:$W$5533)</f>
        <v>0</v>
      </c>
      <c r="K559" s="1">
        <f>SUMIF(Base!$I$2:$I$5533,'5º Questão'!A559,Base!$X$2:$X$5533)</f>
        <v>0</v>
      </c>
      <c r="L559" s="33">
        <f t="shared" si="8"/>
        <v>327</v>
      </c>
    </row>
    <row r="560" spans="1:12" ht="42">
      <c r="A560" s="23" t="s">
        <v>17165</v>
      </c>
      <c r="B560" s="1">
        <f>SUMIF(Base!$I$2:$I$5533,'5º Questão'!A560,Base!$O$2:$O$5533)</f>
        <v>0</v>
      </c>
      <c r="C560" s="1">
        <f>SUMIF(Base!$I$2:$I$5533,'5º Questão'!A560,Base!$P$2:$P$5533)</f>
        <v>10</v>
      </c>
      <c r="D560" s="1">
        <f>SUMIF(Base!$I$2:$I$5533,'5º Questão'!A560,Base!$Q$2:$Q$5533)</f>
        <v>0</v>
      </c>
      <c r="E560" s="1">
        <f>SUMIF(Base!$I$2:$I$5533,'5º Questão'!A560,Base!$R$2:$R$5533)</f>
        <v>0</v>
      </c>
      <c r="F560" s="1">
        <f>SUMIF(Base!$I$2:$I$5533,'5º Questão'!A560,Base!$S$2:$S$5533)</f>
        <v>367</v>
      </c>
      <c r="G560" s="1">
        <f>SUMIF(Base!$I$2:$I$5533,'5º Questão'!A560,Base!$T$2:$T$5533)</f>
        <v>0</v>
      </c>
      <c r="H560" s="1">
        <f>SUMIF(Base!$I$2:$I$5533,'5º Questão'!A560,Base!$U$2:$U$5533)</f>
        <v>0</v>
      </c>
      <c r="I560" s="1">
        <f>SUMIF(Base!$I$2:$I$5533,'5º Questão'!A560,Base!$V$2:$V$5533)</f>
        <v>0</v>
      </c>
      <c r="J560" s="1">
        <f>SUMIF(Base!$I$2:$I$5533,'5º Questão'!A560,Base!$W$2:$W$5533)</f>
        <v>0</v>
      </c>
      <c r="K560" s="1">
        <f>SUMIF(Base!$I$2:$I$5533,'5º Questão'!A560,Base!$X$2:$X$5533)</f>
        <v>0</v>
      </c>
      <c r="L560" s="33">
        <f t="shared" si="8"/>
        <v>377</v>
      </c>
    </row>
    <row r="561" spans="1:12" ht="33.75">
      <c r="A561" s="23" t="s">
        <v>15893</v>
      </c>
      <c r="B561" s="1">
        <f>SUMIF(Base!$I$2:$I$5533,'5º Questão'!A561,Base!$O$2:$O$5533)</f>
        <v>0</v>
      </c>
      <c r="C561" s="1">
        <f>SUMIF(Base!$I$2:$I$5533,'5º Questão'!A561,Base!$P$2:$P$5533)</f>
        <v>0</v>
      </c>
      <c r="D561" s="1">
        <f>SUMIF(Base!$I$2:$I$5533,'5º Questão'!A561,Base!$Q$2:$Q$5533)</f>
        <v>0</v>
      </c>
      <c r="E561" s="1">
        <f>SUMIF(Base!$I$2:$I$5533,'5º Questão'!A561,Base!$R$2:$R$5533)</f>
        <v>336</v>
      </c>
      <c r="F561" s="1">
        <f>SUMIF(Base!$I$2:$I$5533,'5º Questão'!A561,Base!$S$2:$S$5533)</f>
        <v>0</v>
      </c>
      <c r="G561" s="1">
        <f>SUMIF(Base!$I$2:$I$5533,'5º Questão'!A561,Base!$T$2:$T$5533)</f>
        <v>0</v>
      </c>
      <c r="H561" s="1">
        <f>SUMIF(Base!$I$2:$I$5533,'5º Questão'!A561,Base!$U$2:$U$5533)</f>
        <v>0</v>
      </c>
      <c r="I561" s="1">
        <f>SUMIF(Base!$I$2:$I$5533,'5º Questão'!A561,Base!$V$2:$V$5533)</f>
        <v>0</v>
      </c>
      <c r="J561" s="1">
        <f>SUMIF(Base!$I$2:$I$5533,'5º Questão'!A561,Base!$W$2:$W$5533)</f>
        <v>0</v>
      </c>
      <c r="K561" s="1">
        <f>SUMIF(Base!$I$2:$I$5533,'5º Questão'!A561,Base!$X$2:$X$5533)</f>
        <v>0</v>
      </c>
      <c r="L561" s="33">
        <f t="shared" si="8"/>
        <v>336</v>
      </c>
    </row>
    <row r="562" spans="1:12" ht="25.5">
      <c r="A562" s="23" t="s">
        <v>9315</v>
      </c>
      <c r="B562" s="1">
        <f>SUMIF(Base!$I$2:$I$5533,'5º Questão'!A562,Base!$O$2:$O$5533)</f>
        <v>0</v>
      </c>
      <c r="C562" s="1">
        <f>SUMIF(Base!$I$2:$I$5533,'5º Questão'!A562,Base!$P$2:$P$5533)</f>
        <v>0</v>
      </c>
      <c r="D562" s="1">
        <f>SUMIF(Base!$I$2:$I$5533,'5º Questão'!A562,Base!$Q$2:$Q$5533)</f>
        <v>0</v>
      </c>
      <c r="E562" s="1">
        <f>SUMIF(Base!$I$2:$I$5533,'5º Questão'!A562,Base!$R$2:$R$5533)</f>
        <v>670</v>
      </c>
      <c r="F562" s="1">
        <f>SUMIF(Base!$I$2:$I$5533,'5º Questão'!A562,Base!$S$2:$S$5533)</f>
        <v>0</v>
      </c>
      <c r="G562" s="1">
        <f>SUMIF(Base!$I$2:$I$5533,'5º Questão'!A562,Base!$T$2:$T$5533)</f>
        <v>0</v>
      </c>
      <c r="H562" s="1">
        <f>SUMIF(Base!$I$2:$I$5533,'5º Questão'!A562,Base!$U$2:$U$5533)</f>
        <v>0</v>
      </c>
      <c r="I562" s="1">
        <f>SUMIF(Base!$I$2:$I$5533,'5º Questão'!A562,Base!$V$2:$V$5533)</f>
        <v>0</v>
      </c>
      <c r="J562" s="1">
        <f>SUMIF(Base!$I$2:$I$5533,'5º Questão'!A562,Base!$W$2:$W$5533)</f>
        <v>0</v>
      </c>
      <c r="K562" s="1">
        <f>SUMIF(Base!$I$2:$I$5533,'5º Questão'!A562,Base!$X$2:$X$5533)</f>
        <v>0</v>
      </c>
      <c r="L562" s="33">
        <f t="shared" si="8"/>
        <v>670</v>
      </c>
    </row>
    <row r="563" spans="1:12" ht="25.5">
      <c r="A563" s="23" t="s">
        <v>12493</v>
      </c>
      <c r="B563" s="1">
        <f>SUMIF(Base!$I$2:$I$5533,'5º Questão'!A563,Base!$O$2:$O$5533)</f>
        <v>0</v>
      </c>
      <c r="C563" s="1">
        <f>SUMIF(Base!$I$2:$I$5533,'5º Questão'!A563,Base!$P$2:$P$5533)</f>
        <v>0</v>
      </c>
      <c r="D563" s="1">
        <f>SUMIF(Base!$I$2:$I$5533,'5º Questão'!A563,Base!$Q$2:$Q$5533)</f>
        <v>0</v>
      </c>
      <c r="E563" s="1">
        <f>SUMIF(Base!$I$2:$I$5533,'5º Questão'!A563,Base!$R$2:$R$5533)</f>
        <v>707</v>
      </c>
      <c r="F563" s="1">
        <f>SUMIF(Base!$I$2:$I$5533,'5º Questão'!A563,Base!$S$2:$S$5533)</f>
        <v>0</v>
      </c>
      <c r="G563" s="1">
        <f>SUMIF(Base!$I$2:$I$5533,'5º Questão'!A563,Base!$T$2:$T$5533)</f>
        <v>0</v>
      </c>
      <c r="H563" s="1">
        <f>SUMIF(Base!$I$2:$I$5533,'5º Questão'!A563,Base!$U$2:$U$5533)</f>
        <v>0</v>
      </c>
      <c r="I563" s="1">
        <f>SUMIF(Base!$I$2:$I$5533,'5º Questão'!A563,Base!$V$2:$V$5533)</f>
        <v>0</v>
      </c>
      <c r="J563" s="1">
        <f>SUMIF(Base!$I$2:$I$5533,'5º Questão'!A563,Base!$W$2:$W$5533)</f>
        <v>0</v>
      </c>
      <c r="K563" s="1">
        <f>SUMIF(Base!$I$2:$I$5533,'5º Questão'!A563,Base!$X$2:$X$5533)</f>
        <v>0</v>
      </c>
      <c r="L563" s="33">
        <f t="shared" si="8"/>
        <v>707</v>
      </c>
    </row>
    <row r="564" spans="1:12" ht="25.5">
      <c r="A564" s="23" t="s">
        <v>14143</v>
      </c>
      <c r="B564" s="1">
        <f>SUMIF(Base!$I$2:$I$5533,'5º Questão'!A564,Base!$O$2:$O$5533)</f>
        <v>0</v>
      </c>
      <c r="C564" s="1">
        <f>SUMIF(Base!$I$2:$I$5533,'5º Questão'!A564,Base!$P$2:$P$5533)</f>
        <v>0</v>
      </c>
      <c r="D564" s="1">
        <f>SUMIF(Base!$I$2:$I$5533,'5º Questão'!A564,Base!$Q$2:$Q$5533)</f>
        <v>0</v>
      </c>
      <c r="E564" s="1">
        <f>SUMIF(Base!$I$2:$I$5533,'5º Questão'!A564,Base!$R$2:$R$5533)</f>
        <v>0</v>
      </c>
      <c r="F564" s="1">
        <f>SUMIF(Base!$I$2:$I$5533,'5º Questão'!A564,Base!$S$2:$S$5533)</f>
        <v>726</v>
      </c>
      <c r="G564" s="1">
        <f>SUMIF(Base!$I$2:$I$5533,'5º Questão'!A564,Base!$T$2:$T$5533)</f>
        <v>800</v>
      </c>
      <c r="H564" s="1">
        <f>SUMIF(Base!$I$2:$I$5533,'5º Questão'!A564,Base!$U$2:$U$5533)</f>
        <v>0</v>
      </c>
      <c r="I564" s="1">
        <f>SUMIF(Base!$I$2:$I$5533,'5º Questão'!A564,Base!$V$2:$V$5533)</f>
        <v>0</v>
      </c>
      <c r="J564" s="1">
        <f>SUMIF(Base!$I$2:$I$5533,'5º Questão'!A564,Base!$W$2:$W$5533)</f>
        <v>0</v>
      </c>
      <c r="K564" s="1">
        <f>SUMIF(Base!$I$2:$I$5533,'5º Questão'!A564,Base!$X$2:$X$5533)</f>
        <v>0</v>
      </c>
      <c r="L564" s="33">
        <f t="shared" si="8"/>
        <v>1526</v>
      </c>
    </row>
    <row r="565" spans="1:12" ht="25.5">
      <c r="A565" s="23" t="s">
        <v>18668</v>
      </c>
      <c r="B565" s="1">
        <f>SUMIF(Base!$I$2:$I$5533,'5º Questão'!A565,Base!$O$2:$O$5533)</f>
        <v>0</v>
      </c>
      <c r="C565" s="1">
        <f>SUMIF(Base!$I$2:$I$5533,'5º Questão'!A565,Base!$P$2:$P$5533)</f>
        <v>14</v>
      </c>
      <c r="D565" s="1">
        <f>SUMIF(Base!$I$2:$I$5533,'5º Questão'!A565,Base!$Q$2:$Q$5533)</f>
        <v>0</v>
      </c>
      <c r="E565" s="1">
        <f>SUMIF(Base!$I$2:$I$5533,'5º Questão'!A565,Base!$R$2:$R$5533)</f>
        <v>0</v>
      </c>
      <c r="F565" s="1">
        <f>SUMIF(Base!$I$2:$I$5533,'5º Questão'!A565,Base!$S$2:$S$5533)</f>
        <v>635</v>
      </c>
      <c r="G565" s="1">
        <f>SUMIF(Base!$I$2:$I$5533,'5º Questão'!A565,Base!$T$2:$T$5533)</f>
        <v>1407</v>
      </c>
      <c r="H565" s="1">
        <f>SUMIF(Base!$I$2:$I$5533,'5º Questão'!A565,Base!$U$2:$U$5533)</f>
        <v>0</v>
      </c>
      <c r="I565" s="1">
        <f>SUMIF(Base!$I$2:$I$5533,'5º Questão'!A565,Base!$V$2:$V$5533)</f>
        <v>0</v>
      </c>
      <c r="J565" s="1">
        <f>SUMIF(Base!$I$2:$I$5533,'5º Questão'!A565,Base!$W$2:$W$5533)</f>
        <v>0</v>
      </c>
      <c r="K565" s="1">
        <f>SUMIF(Base!$I$2:$I$5533,'5º Questão'!A565,Base!$X$2:$X$5533)</f>
        <v>0</v>
      </c>
      <c r="L565" s="33">
        <f t="shared" si="8"/>
        <v>2056</v>
      </c>
    </row>
    <row r="566" spans="1:12" ht="25.5">
      <c r="A566" s="23" t="s">
        <v>5110</v>
      </c>
      <c r="B566" s="1">
        <f>SUMIF(Base!$I$2:$I$5533,'5º Questão'!A566,Base!$O$2:$O$5533)</f>
        <v>0</v>
      </c>
      <c r="C566" s="1">
        <f>SUMIF(Base!$I$2:$I$5533,'5º Questão'!A566,Base!$P$2:$P$5533)</f>
        <v>1</v>
      </c>
      <c r="D566" s="1">
        <f>SUMIF(Base!$I$2:$I$5533,'5º Questão'!A566,Base!$Q$2:$Q$5533)</f>
        <v>0</v>
      </c>
      <c r="E566" s="1">
        <f>SUMIF(Base!$I$2:$I$5533,'5º Questão'!A566,Base!$R$2:$R$5533)</f>
        <v>0</v>
      </c>
      <c r="F566" s="1">
        <f>SUMIF(Base!$I$2:$I$5533,'5º Questão'!A566,Base!$S$2:$S$5533)</f>
        <v>416</v>
      </c>
      <c r="G566" s="1">
        <f>SUMIF(Base!$I$2:$I$5533,'5º Questão'!A566,Base!$T$2:$T$5533)</f>
        <v>562</v>
      </c>
      <c r="H566" s="1">
        <f>SUMIF(Base!$I$2:$I$5533,'5º Questão'!A566,Base!$U$2:$U$5533)</f>
        <v>0</v>
      </c>
      <c r="I566" s="1">
        <f>SUMIF(Base!$I$2:$I$5533,'5º Questão'!A566,Base!$V$2:$V$5533)</f>
        <v>0</v>
      </c>
      <c r="J566" s="1">
        <f>SUMIF(Base!$I$2:$I$5533,'5º Questão'!A566,Base!$W$2:$W$5533)</f>
        <v>0</v>
      </c>
      <c r="K566" s="1">
        <f>SUMIF(Base!$I$2:$I$5533,'5º Questão'!A566,Base!$X$2:$X$5533)</f>
        <v>0</v>
      </c>
      <c r="L566" s="33">
        <f t="shared" si="8"/>
        <v>979</v>
      </c>
    </row>
    <row r="567" spans="1:12" ht="25.5">
      <c r="A567" s="23" t="s">
        <v>1462</v>
      </c>
      <c r="B567" s="1">
        <f>SUMIF(Base!$I$2:$I$5533,'5º Questão'!A567,Base!$O$2:$O$5533)</f>
        <v>0</v>
      </c>
      <c r="C567" s="1">
        <f>SUMIF(Base!$I$2:$I$5533,'5º Questão'!A567,Base!$P$2:$P$5533)</f>
        <v>2</v>
      </c>
      <c r="D567" s="1">
        <f>SUMIF(Base!$I$2:$I$5533,'5º Questão'!A567,Base!$Q$2:$Q$5533)</f>
        <v>0</v>
      </c>
      <c r="E567" s="1">
        <f>SUMIF(Base!$I$2:$I$5533,'5º Questão'!A567,Base!$R$2:$R$5533)</f>
        <v>388</v>
      </c>
      <c r="F567" s="1">
        <f>SUMIF(Base!$I$2:$I$5533,'5º Questão'!A567,Base!$S$2:$S$5533)</f>
        <v>462</v>
      </c>
      <c r="G567" s="1">
        <f>SUMIF(Base!$I$2:$I$5533,'5º Questão'!A567,Base!$T$2:$T$5533)</f>
        <v>0</v>
      </c>
      <c r="H567" s="1">
        <f>SUMIF(Base!$I$2:$I$5533,'5º Questão'!A567,Base!$U$2:$U$5533)</f>
        <v>0</v>
      </c>
      <c r="I567" s="1">
        <f>SUMIF(Base!$I$2:$I$5533,'5º Questão'!A567,Base!$V$2:$V$5533)</f>
        <v>0</v>
      </c>
      <c r="J567" s="1">
        <f>SUMIF(Base!$I$2:$I$5533,'5º Questão'!A567,Base!$W$2:$W$5533)</f>
        <v>0</v>
      </c>
      <c r="K567" s="1">
        <f>SUMIF(Base!$I$2:$I$5533,'5º Questão'!A567,Base!$X$2:$X$5533)</f>
        <v>0</v>
      </c>
      <c r="L567" s="33">
        <f t="shared" si="8"/>
        <v>852</v>
      </c>
    </row>
    <row r="568" spans="1:12" ht="33.75">
      <c r="A568" s="23" t="s">
        <v>1327</v>
      </c>
      <c r="B568" s="1">
        <f>SUMIF(Base!$I$2:$I$5533,'5º Questão'!A568,Base!$O$2:$O$5533)</f>
        <v>0</v>
      </c>
      <c r="C568" s="1">
        <f>SUMIF(Base!$I$2:$I$5533,'5º Questão'!A568,Base!$P$2:$P$5533)</f>
        <v>14</v>
      </c>
      <c r="D568" s="1">
        <f>SUMIF(Base!$I$2:$I$5533,'5º Questão'!A568,Base!$Q$2:$Q$5533)</f>
        <v>0</v>
      </c>
      <c r="E568" s="1">
        <f>SUMIF(Base!$I$2:$I$5533,'5º Questão'!A568,Base!$R$2:$R$5533)</f>
        <v>0</v>
      </c>
      <c r="F568" s="1">
        <f>SUMIF(Base!$I$2:$I$5533,'5º Questão'!A568,Base!$S$2:$S$5533)</f>
        <v>1002</v>
      </c>
      <c r="G568" s="1">
        <f>SUMIF(Base!$I$2:$I$5533,'5º Questão'!A568,Base!$T$2:$T$5533)</f>
        <v>0</v>
      </c>
      <c r="H568" s="1">
        <f>SUMIF(Base!$I$2:$I$5533,'5º Questão'!A568,Base!$U$2:$U$5533)</f>
        <v>0</v>
      </c>
      <c r="I568" s="1">
        <f>SUMIF(Base!$I$2:$I$5533,'5º Questão'!A568,Base!$V$2:$V$5533)</f>
        <v>0</v>
      </c>
      <c r="J568" s="1">
        <f>SUMIF(Base!$I$2:$I$5533,'5º Questão'!A568,Base!$W$2:$W$5533)</f>
        <v>0</v>
      </c>
      <c r="K568" s="1">
        <f>SUMIF(Base!$I$2:$I$5533,'5º Questão'!A568,Base!$X$2:$X$5533)</f>
        <v>0</v>
      </c>
      <c r="L568" s="33">
        <f t="shared" si="8"/>
        <v>1016</v>
      </c>
    </row>
    <row r="569" spans="1:12" ht="25.5">
      <c r="A569" s="23" t="s">
        <v>9073</v>
      </c>
      <c r="B569" s="1">
        <f>SUMIF(Base!$I$2:$I$5533,'5º Questão'!A569,Base!$O$2:$O$5533)</f>
        <v>0</v>
      </c>
      <c r="C569" s="1">
        <f>SUMIF(Base!$I$2:$I$5533,'5º Questão'!A569,Base!$P$2:$P$5533)</f>
        <v>7</v>
      </c>
      <c r="D569" s="1">
        <f>SUMIF(Base!$I$2:$I$5533,'5º Questão'!A569,Base!$Q$2:$Q$5533)</f>
        <v>0</v>
      </c>
      <c r="E569" s="1">
        <f>SUMIF(Base!$I$2:$I$5533,'5º Questão'!A569,Base!$R$2:$R$5533)</f>
        <v>0</v>
      </c>
      <c r="F569" s="1">
        <f>SUMIF(Base!$I$2:$I$5533,'5º Questão'!A569,Base!$S$2:$S$5533)</f>
        <v>738</v>
      </c>
      <c r="G569" s="1">
        <f>SUMIF(Base!$I$2:$I$5533,'5º Questão'!A569,Base!$T$2:$T$5533)</f>
        <v>563</v>
      </c>
      <c r="H569" s="1">
        <f>SUMIF(Base!$I$2:$I$5533,'5º Questão'!A569,Base!$U$2:$U$5533)</f>
        <v>0</v>
      </c>
      <c r="I569" s="1">
        <f>SUMIF(Base!$I$2:$I$5533,'5º Questão'!A569,Base!$V$2:$V$5533)</f>
        <v>0</v>
      </c>
      <c r="J569" s="1">
        <f>SUMIF(Base!$I$2:$I$5533,'5º Questão'!A569,Base!$W$2:$W$5533)</f>
        <v>0</v>
      </c>
      <c r="K569" s="1">
        <f>SUMIF(Base!$I$2:$I$5533,'5º Questão'!A569,Base!$X$2:$X$5533)</f>
        <v>0</v>
      </c>
      <c r="L569" s="33">
        <f t="shared" si="8"/>
        <v>1308</v>
      </c>
    </row>
    <row r="570" spans="1:12" ht="33.75">
      <c r="A570" s="23" t="s">
        <v>6669</v>
      </c>
      <c r="B570" s="1">
        <f>SUMIF(Base!$I$2:$I$5533,'5º Questão'!A570,Base!$O$2:$O$5533)</f>
        <v>0</v>
      </c>
      <c r="C570" s="1">
        <f>SUMIF(Base!$I$2:$I$5533,'5º Questão'!A570,Base!$P$2:$P$5533)</f>
        <v>11</v>
      </c>
      <c r="D570" s="1">
        <f>SUMIF(Base!$I$2:$I$5533,'5º Questão'!A570,Base!$Q$2:$Q$5533)</f>
        <v>0</v>
      </c>
      <c r="E570" s="1">
        <f>SUMIF(Base!$I$2:$I$5533,'5º Questão'!A570,Base!$R$2:$R$5533)</f>
        <v>0</v>
      </c>
      <c r="F570" s="1">
        <f>SUMIF(Base!$I$2:$I$5533,'5º Questão'!A570,Base!$S$2:$S$5533)</f>
        <v>290</v>
      </c>
      <c r="G570" s="1">
        <f>SUMIF(Base!$I$2:$I$5533,'5º Questão'!A570,Base!$T$2:$T$5533)</f>
        <v>227</v>
      </c>
      <c r="H570" s="1">
        <f>SUMIF(Base!$I$2:$I$5533,'5º Questão'!A570,Base!$U$2:$U$5533)</f>
        <v>0</v>
      </c>
      <c r="I570" s="1">
        <f>SUMIF(Base!$I$2:$I$5533,'5º Questão'!A570,Base!$V$2:$V$5533)</f>
        <v>0</v>
      </c>
      <c r="J570" s="1">
        <f>SUMIF(Base!$I$2:$I$5533,'5º Questão'!A570,Base!$W$2:$W$5533)</f>
        <v>0</v>
      </c>
      <c r="K570" s="1">
        <f>SUMIF(Base!$I$2:$I$5533,'5º Questão'!A570,Base!$X$2:$X$5533)</f>
        <v>0</v>
      </c>
      <c r="L570" s="33">
        <f t="shared" si="8"/>
        <v>528</v>
      </c>
    </row>
    <row r="571" spans="1:12" ht="25.5">
      <c r="A571" s="23" t="s">
        <v>6274</v>
      </c>
      <c r="B571" s="1">
        <f>SUMIF(Base!$I$2:$I$5533,'5º Questão'!A571,Base!$O$2:$O$5533)</f>
        <v>0</v>
      </c>
      <c r="C571" s="1">
        <f>SUMIF(Base!$I$2:$I$5533,'5º Questão'!A571,Base!$P$2:$P$5533)</f>
        <v>1</v>
      </c>
      <c r="D571" s="1">
        <f>SUMIF(Base!$I$2:$I$5533,'5º Questão'!A571,Base!$Q$2:$Q$5533)</f>
        <v>0</v>
      </c>
      <c r="E571" s="1">
        <f>SUMIF(Base!$I$2:$I$5533,'5º Questão'!A571,Base!$R$2:$R$5533)</f>
        <v>0</v>
      </c>
      <c r="F571" s="1">
        <f>SUMIF(Base!$I$2:$I$5533,'5º Questão'!A571,Base!$S$2:$S$5533)</f>
        <v>71</v>
      </c>
      <c r="G571" s="1">
        <f>SUMIF(Base!$I$2:$I$5533,'5º Questão'!A571,Base!$T$2:$T$5533)</f>
        <v>42</v>
      </c>
      <c r="H571" s="1">
        <f>SUMIF(Base!$I$2:$I$5533,'5º Questão'!A571,Base!$U$2:$U$5533)</f>
        <v>0</v>
      </c>
      <c r="I571" s="1">
        <f>SUMIF(Base!$I$2:$I$5533,'5º Questão'!A571,Base!$V$2:$V$5533)</f>
        <v>0</v>
      </c>
      <c r="J571" s="1">
        <f>SUMIF(Base!$I$2:$I$5533,'5º Questão'!A571,Base!$W$2:$W$5533)</f>
        <v>0</v>
      </c>
      <c r="K571" s="1">
        <f>SUMIF(Base!$I$2:$I$5533,'5º Questão'!A571,Base!$X$2:$X$5533)</f>
        <v>0</v>
      </c>
      <c r="L571" s="33">
        <f t="shared" si="8"/>
        <v>114</v>
      </c>
    </row>
    <row r="572" spans="1:12" ht="33.75">
      <c r="A572" s="23" t="s">
        <v>17765</v>
      </c>
      <c r="B572" s="1">
        <f>SUMIF(Base!$I$2:$I$5533,'5º Questão'!A572,Base!$O$2:$O$5533)</f>
        <v>0</v>
      </c>
      <c r="C572" s="1">
        <f>SUMIF(Base!$I$2:$I$5533,'5º Questão'!A572,Base!$P$2:$P$5533)</f>
        <v>7</v>
      </c>
      <c r="D572" s="1">
        <f>SUMIF(Base!$I$2:$I$5533,'5º Questão'!A572,Base!$Q$2:$Q$5533)</f>
        <v>0</v>
      </c>
      <c r="E572" s="1">
        <f>SUMIF(Base!$I$2:$I$5533,'5º Questão'!A572,Base!$R$2:$R$5533)</f>
        <v>622</v>
      </c>
      <c r="F572" s="1">
        <f>SUMIF(Base!$I$2:$I$5533,'5º Questão'!A572,Base!$S$2:$S$5533)</f>
        <v>0</v>
      </c>
      <c r="G572" s="1">
        <f>SUMIF(Base!$I$2:$I$5533,'5º Questão'!A572,Base!$T$2:$T$5533)</f>
        <v>0</v>
      </c>
      <c r="H572" s="1">
        <f>SUMIF(Base!$I$2:$I$5533,'5º Questão'!A572,Base!$U$2:$U$5533)</f>
        <v>0</v>
      </c>
      <c r="I572" s="1">
        <f>SUMIF(Base!$I$2:$I$5533,'5º Questão'!A572,Base!$V$2:$V$5533)</f>
        <v>0</v>
      </c>
      <c r="J572" s="1">
        <f>SUMIF(Base!$I$2:$I$5533,'5º Questão'!A572,Base!$W$2:$W$5533)</f>
        <v>0</v>
      </c>
      <c r="K572" s="1">
        <f>SUMIF(Base!$I$2:$I$5533,'5º Questão'!A572,Base!$X$2:$X$5533)</f>
        <v>0</v>
      </c>
      <c r="L572" s="33">
        <f t="shared" si="8"/>
        <v>629</v>
      </c>
    </row>
    <row r="573" spans="1:12" ht="25.5">
      <c r="A573" s="23" t="s">
        <v>11527</v>
      </c>
      <c r="B573" s="1">
        <f>SUMIF(Base!$I$2:$I$5533,'5º Questão'!A573,Base!$O$2:$O$5533)</f>
        <v>0</v>
      </c>
      <c r="C573" s="1">
        <f>SUMIF(Base!$I$2:$I$5533,'5º Questão'!A573,Base!$P$2:$P$5533)</f>
        <v>0</v>
      </c>
      <c r="D573" s="1">
        <f>SUMIF(Base!$I$2:$I$5533,'5º Questão'!A573,Base!$Q$2:$Q$5533)</f>
        <v>0</v>
      </c>
      <c r="E573" s="1">
        <f>SUMIF(Base!$I$2:$I$5533,'5º Questão'!A573,Base!$R$2:$R$5533)</f>
        <v>0</v>
      </c>
      <c r="F573" s="1">
        <f>SUMIF(Base!$I$2:$I$5533,'5º Questão'!A573,Base!$S$2:$S$5533)</f>
        <v>0</v>
      </c>
      <c r="G573" s="1">
        <f>SUMIF(Base!$I$2:$I$5533,'5º Questão'!A573,Base!$T$2:$T$5533)</f>
        <v>462</v>
      </c>
      <c r="H573" s="1">
        <f>SUMIF(Base!$I$2:$I$5533,'5º Questão'!A573,Base!$U$2:$U$5533)</f>
        <v>0</v>
      </c>
      <c r="I573" s="1">
        <f>SUMIF(Base!$I$2:$I$5533,'5º Questão'!A573,Base!$V$2:$V$5533)</f>
        <v>0</v>
      </c>
      <c r="J573" s="1">
        <f>SUMIF(Base!$I$2:$I$5533,'5º Questão'!A573,Base!$W$2:$W$5533)</f>
        <v>0</v>
      </c>
      <c r="K573" s="1">
        <f>SUMIF(Base!$I$2:$I$5533,'5º Questão'!A573,Base!$X$2:$X$5533)</f>
        <v>0</v>
      </c>
      <c r="L573" s="33">
        <f t="shared" si="8"/>
        <v>462</v>
      </c>
    </row>
    <row r="574" spans="1:12" ht="33.75">
      <c r="A574" s="23" t="s">
        <v>13569</v>
      </c>
      <c r="B574" s="1">
        <f>SUMIF(Base!$I$2:$I$5533,'5º Questão'!A574,Base!$O$2:$O$5533)</f>
        <v>0</v>
      </c>
      <c r="C574" s="1">
        <f>SUMIF(Base!$I$2:$I$5533,'5º Questão'!A574,Base!$P$2:$P$5533)</f>
        <v>0</v>
      </c>
      <c r="D574" s="1">
        <f>SUMIF(Base!$I$2:$I$5533,'5º Questão'!A574,Base!$Q$2:$Q$5533)</f>
        <v>0</v>
      </c>
      <c r="E574" s="1">
        <f>SUMIF(Base!$I$2:$I$5533,'5º Questão'!A574,Base!$R$2:$R$5533)</f>
        <v>0</v>
      </c>
      <c r="F574" s="1">
        <f>SUMIF(Base!$I$2:$I$5533,'5º Questão'!A574,Base!$S$2:$S$5533)</f>
        <v>390</v>
      </c>
      <c r="G574" s="1">
        <f>SUMIF(Base!$I$2:$I$5533,'5º Questão'!A574,Base!$T$2:$T$5533)</f>
        <v>907</v>
      </c>
      <c r="H574" s="1">
        <f>SUMIF(Base!$I$2:$I$5533,'5º Questão'!A574,Base!$U$2:$U$5533)</f>
        <v>0</v>
      </c>
      <c r="I574" s="1">
        <f>SUMIF(Base!$I$2:$I$5533,'5º Questão'!A574,Base!$V$2:$V$5533)</f>
        <v>196</v>
      </c>
      <c r="J574" s="1">
        <f>SUMIF(Base!$I$2:$I$5533,'5º Questão'!A574,Base!$W$2:$W$5533)</f>
        <v>0</v>
      </c>
      <c r="K574" s="1">
        <f>SUMIF(Base!$I$2:$I$5533,'5º Questão'!A574,Base!$X$2:$X$5533)</f>
        <v>0</v>
      </c>
      <c r="L574" s="33">
        <f t="shared" si="8"/>
        <v>1493</v>
      </c>
    </row>
    <row r="575" spans="1:12" ht="25.5">
      <c r="A575" s="23" t="s">
        <v>12109</v>
      </c>
      <c r="B575" s="1">
        <f>SUMIF(Base!$I$2:$I$5533,'5º Questão'!A575,Base!$O$2:$O$5533)</f>
        <v>0</v>
      </c>
      <c r="C575" s="1">
        <f>SUMIF(Base!$I$2:$I$5533,'5º Questão'!A575,Base!$P$2:$P$5533)</f>
        <v>16</v>
      </c>
      <c r="D575" s="1">
        <f>SUMIF(Base!$I$2:$I$5533,'5º Questão'!A575,Base!$Q$2:$Q$5533)</f>
        <v>0</v>
      </c>
      <c r="E575" s="1">
        <f>SUMIF(Base!$I$2:$I$5533,'5º Questão'!A575,Base!$R$2:$R$5533)</f>
        <v>0</v>
      </c>
      <c r="F575" s="1">
        <f>SUMIF(Base!$I$2:$I$5533,'5º Questão'!A575,Base!$S$2:$S$5533)</f>
        <v>296</v>
      </c>
      <c r="G575" s="1">
        <f>SUMIF(Base!$I$2:$I$5533,'5º Questão'!A575,Base!$T$2:$T$5533)</f>
        <v>218</v>
      </c>
      <c r="H575" s="1">
        <f>SUMIF(Base!$I$2:$I$5533,'5º Questão'!A575,Base!$U$2:$U$5533)</f>
        <v>0</v>
      </c>
      <c r="I575" s="1">
        <f>SUMIF(Base!$I$2:$I$5533,'5º Questão'!A575,Base!$V$2:$V$5533)</f>
        <v>0</v>
      </c>
      <c r="J575" s="1">
        <f>SUMIF(Base!$I$2:$I$5533,'5º Questão'!A575,Base!$W$2:$W$5533)</f>
        <v>0</v>
      </c>
      <c r="K575" s="1">
        <f>SUMIF(Base!$I$2:$I$5533,'5º Questão'!A575,Base!$X$2:$X$5533)</f>
        <v>0</v>
      </c>
      <c r="L575" s="33">
        <f t="shared" si="8"/>
        <v>530</v>
      </c>
    </row>
    <row r="576" spans="1:12" ht="25.5">
      <c r="A576" s="23" t="s">
        <v>12196</v>
      </c>
      <c r="B576" s="1">
        <f>SUMIF(Base!$I$2:$I$5533,'5º Questão'!A576,Base!$O$2:$O$5533)</f>
        <v>0</v>
      </c>
      <c r="C576" s="1">
        <f>SUMIF(Base!$I$2:$I$5533,'5º Questão'!A576,Base!$P$2:$P$5533)</f>
        <v>11</v>
      </c>
      <c r="D576" s="1">
        <f>SUMIF(Base!$I$2:$I$5533,'5º Questão'!A576,Base!$Q$2:$Q$5533)</f>
        <v>0</v>
      </c>
      <c r="E576" s="1">
        <f>SUMIF(Base!$I$2:$I$5533,'5º Questão'!A576,Base!$R$2:$R$5533)</f>
        <v>0</v>
      </c>
      <c r="F576" s="1">
        <f>SUMIF(Base!$I$2:$I$5533,'5º Questão'!A576,Base!$S$2:$S$5533)</f>
        <v>137</v>
      </c>
      <c r="G576" s="1">
        <f>SUMIF(Base!$I$2:$I$5533,'5º Questão'!A576,Base!$T$2:$T$5533)</f>
        <v>77</v>
      </c>
      <c r="H576" s="1">
        <f>SUMIF(Base!$I$2:$I$5533,'5º Questão'!A576,Base!$U$2:$U$5533)</f>
        <v>0</v>
      </c>
      <c r="I576" s="1">
        <f>SUMIF(Base!$I$2:$I$5533,'5º Questão'!A576,Base!$V$2:$V$5533)</f>
        <v>0</v>
      </c>
      <c r="J576" s="1">
        <f>SUMIF(Base!$I$2:$I$5533,'5º Questão'!A576,Base!$W$2:$W$5533)</f>
        <v>0</v>
      </c>
      <c r="K576" s="1">
        <f>SUMIF(Base!$I$2:$I$5533,'5º Questão'!A576,Base!$X$2:$X$5533)</f>
        <v>0</v>
      </c>
      <c r="L576" s="33">
        <f t="shared" si="8"/>
        <v>225</v>
      </c>
    </row>
    <row r="577" spans="1:12" ht="42">
      <c r="A577" s="23" t="s">
        <v>6390</v>
      </c>
      <c r="B577" s="1">
        <f>SUMIF(Base!$I$2:$I$5533,'5º Questão'!A577,Base!$O$2:$O$5533)</f>
        <v>0</v>
      </c>
      <c r="C577" s="1">
        <f>SUMIF(Base!$I$2:$I$5533,'5º Questão'!A577,Base!$P$2:$P$5533)</f>
        <v>10</v>
      </c>
      <c r="D577" s="1">
        <f>SUMIF(Base!$I$2:$I$5533,'5º Questão'!A577,Base!$Q$2:$Q$5533)</f>
        <v>0</v>
      </c>
      <c r="E577" s="1">
        <f>SUMIF(Base!$I$2:$I$5533,'5º Questão'!A577,Base!$R$2:$R$5533)</f>
        <v>0</v>
      </c>
      <c r="F577" s="1">
        <f>SUMIF(Base!$I$2:$I$5533,'5º Questão'!A577,Base!$S$2:$S$5533)</f>
        <v>485</v>
      </c>
      <c r="G577" s="1">
        <f>SUMIF(Base!$I$2:$I$5533,'5º Questão'!A577,Base!$T$2:$T$5533)</f>
        <v>313</v>
      </c>
      <c r="H577" s="1">
        <f>SUMIF(Base!$I$2:$I$5533,'5º Questão'!A577,Base!$U$2:$U$5533)</f>
        <v>0</v>
      </c>
      <c r="I577" s="1">
        <f>SUMIF(Base!$I$2:$I$5533,'5º Questão'!A577,Base!$V$2:$V$5533)</f>
        <v>0</v>
      </c>
      <c r="J577" s="1">
        <f>SUMIF(Base!$I$2:$I$5533,'5º Questão'!A577,Base!$W$2:$W$5533)</f>
        <v>0</v>
      </c>
      <c r="K577" s="1">
        <f>SUMIF(Base!$I$2:$I$5533,'5º Questão'!A577,Base!$X$2:$X$5533)</f>
        <v>0</v>
      </c>
      <c r="L577" s="33">
        <f t="shared" si="8"/>
        <v>808</v>
      </c>
    </row>
    <row r="578" spans="1:12" ht="17.25">
      <c r="A578" s="23" t="s">
        <v>10763</v>
      </c>
      <c r="B578" s="1">
        <f>SUMIF(Base!$I$2:$I$5533,'5º Questão'!A578,Base!$O$2:$O$5533)</f>
        <v>0</v>
      </c>
      <c r="C578" s="1">
        <f>SUMIF(Base!$I$2:$I$5533,'5º Questão'!A578,Base!$P$2:$P$5533)</f>
        <v>22</v>
      </c>
      <c r="D578" s="1">
        <f>SUMIF(Base!$I$2:$I$5533,'5º Questão'!A578,Base!$Q$2:$Q$5533)</f>
        <v>0</v>
      </c>
      <c r="E578" s="1">
        <f>SUMIF(Base!$I$2:$I$5533,'5º Questão'!A578,Base!$R$2:$R$5533)</f>
        <v>0</v>
      </c>
      <c r="F578" s="1">
        <f>SUMIF(Base!$I$2:$I$5533,'5º Questão'!A578,Base!$S$2:$S$5533)</f>
        <v>222</v>
      </c>
      <c r="G578" s="1">
        <f>SUMIF(Base!$I$2:$I$5533,'5º Questão'!A578,Base!$T$2:$T$5533)</f>
        <v>138</v>
      </c>
      <c r="H578" s="1">
        <f>SUMIF(Base!$I$2:$I$5533,'5º Questão'!A578,Base!$U$2:$U$5533)</f>
        <v>0</v>
      </c>
      <c r="I578" s="1">
        <f>SUMIF(Base!$I$2:$I$5533,'5º Questão'!A578,Base!$V$2:$V$5533)</f>
        <v>0</v>
      </c>
      <c r="J578" s="1">
        <f>SUMIF(Base!$I$2:$I$5533,'5º Questão'!A578,Base!$W$2:$W$5533)</f>
        <v>0</v>
      </c>
      <c r="K578" s="1">
        <f>SUMIF(Base!$I$2:$I$5533,'5º Questão'!A578,Base!$X$2:$X$5533)</f>
        <v>0</v>
      </c>
      <c r="L578" s="33">
        <f t="shared" si="8"/>
        <v>382</v>
      </c>
    </row>
    <row r="579" spans="1:12" ht="33.75">
      <c r="A579" s="23" t="s">
        <v>18209</v>
      </c>
      <c r="B579" s="1">
        <f>SUMIF(Base!$I$2:$I$5533,'5º Questão'!A579,Base!$O$2:$O$5533)</f>
        <v>0</v>
      </c>
      <c r="C579" s="1">
        <f>SUMIF(Base!$I$2:$I$5533,'5º Questão'!A579,Base!$P$2:$P$5533)</f>
        <v>14</v>
      </c>
      <c r="D579" s="1">
        <f>SUMIF(Base!$I$2:$I$5533,'5º Questão'!A579,Base!$Q$2:$Q$5533)</f>
        <v>0</v>
      </c>
      <c r="E579" s="1">
        <f>SUMIF(Base!$I$2:$I$5533,'5º Questão'!A579,Base!$R$2:$R$5533)</f>
        <v>0</v>
      </c>
      <c r="F579" s="1">
        <f>SUMIF(Base!$I$2:$I$5533,'5º Questão'!A579,Base!$S$2:$S$5533)</f>
        <v>460</v>
      </c>
      <c r="G579" s="1">
        <f>SUMIF(Base!$I$2:$I$5533,'5º Questão'!A579,Base!$T$2:$T$5533)</f>
        <v>241</v>
      </c>
      <c r="H579" s="1">
        <f>SUMIF(Base!$I$2:$I$5533,'5º Questão'!A579,Base!$U$2:$U$5533)</f>
        <v>0</v>
      </c>
      <c r="I579" s="1">
        <f>SUMIF(Base!$I$2:$I$5533,'5º Questão'!A579,Base!$V$2:$V$5533)</f>
        <v>0</v>
      </c>
      <c r="J579" s="1">
        <f>SUMIF(Base!$I$2:$I$5533,'5º Questão'!A579,Base!$W$2:$W$5533)</f>
        <v>0</v>
      </c>
      <c r="K579" s="1">
        <f>SUMIF(Base!$I$2:$I$5533,'5º Questão'!A579,Base!$X$2:$X$5533)</f>
        <v>0</v>
      </c>
      <c r="L579" s="33">
        <f t="shared" si="8"/>
        <v>715</v>
      </c>
    </row>
    <row r="580" spans="1:12" ht="33.75">
      <c r="A580" s="23" t="s">
        <v>1313</v>
      </c>
      <c r="B580" s="1">
        <f>SUMIF(Base!$I$2:$I$5533,'5º Questão'!A580,Base!$O$2:$O$5533)</f>
        <v>0</v>
      </c>
      <c r="C580" s="1">
        <f>SUMIF(Base!$I$2:$I$5533,'5º Questão'!A580,Base!$P$2:$P$5533)</f>
        <v>23</v>
      </c>
      <c r="D580" s="1">
        <f>SUMIF(Base!$I$2:$I$5533,'5º Questão'!A580,Base!$Q$2:$Q$5533)</f>
        <v>0</v>
      </c>
      <c r="E580" s="1">
        <f>SUMIF(Base!$I$2:$I$5533,'5º Questão'!A580,Base!$R$2:$R$5533)</f>
        <v>0</v>
      </c>
      <c r="F580" s="1">
        <f>SUMIF(Base!$I$2:$I$5533,'5º Questão'!A580,Base!$S$2:$S$5533)</f>
        <v>1076</v>
      </c>
      <c r="G580" s="1">
        <f>SUMIF(Base!$I$2:$I$5533,'5º Questão'!A580,Base!$T$2:$T$5533)</f>
        <v>0</v>
      </c>
      <c r="H580" s="1">
        <f>SUMIF(Base!$I$2:$I$5533,'5º Questão'!A580,Base!$U$2:$U$5533)</f>
        <v>0</v>
      </c>
      <c r="I580" s="1">
        <f>SUMIF(Base!$I$2:$I$5533,'5º Questão'!A580,Base!$V$2:$V$5533)</f>
        <v>0</v>
      </c>
      <c r="J580" s="1">
        <f>SUMIF(Base!$I$2:$I$5533,'5º Questão'!A580,Base!$W$2:$W$5533)</f>
        <v>0</v>
      </c>
      <c r="K580" s="1">
        <f>SUMIF(Base!$I$2:$I$5533,'5º Questão'!A580,Base!$X$2:$X$5533)</f>
        <v>0</v>
      </c>
      <c r="L580" s="33">
        <f t="shared" ref="L580:L643" si="9">SUM(B580:K580)</f>
        <v>1099</v>
      </c>
    </row>
    <row r="581" spans="1:12" ht="33.75">
      <c r="A581" s="23" t="s">
        <v>17999</v>
      </c>
      <c r="B581" s="1">
        <f>SUMIF(Base!$I$2:$I$5533,'5º Questão'!A581,Base!$O$2:$O$5533)</f>
        <v>0</v>
      </c>
      <c r="C581" s="1">
        <f>SUMIF(Base!$I$2:$I$5533,'5º Questão'!A581,Base!$P$2:$P$5533)</f>
        <v>0</v>
      </c>
      <c r="D581" s="1">
        <f>SUMIF(Base!$I$2:$I$5533,'5º Questão'!A581,Base!$Q$2:$Q$5533)</f>
        <v>0</v>
      </c>
      <c r="E581" s="1">
        <f>SUMIF(Base!$I$2:$I$5533,'5º Questão'!A581,Base!$R$2:$R$5533)</f>
        <v>0</v>
      </c>
      <c r="F581" s="1">
        <f>SUMIF(Base!$I$2:$I$5533,'5º Questão'!A581,Base!$S$2:$S$5533)</f>
        <v>484</v>
      </c>
      <c r="G581" s="1">
        <f>SUMIF(Base!$I$2:$I$5533,'5º Questão'!A581,Base!$T$2:$T$5533)</f>
        <v>492</v>
      </c>
      <c r="H581" s="1">
        <f>SUMIF(Base!$I$2:$I$5533,'5º Questão'!A581,Base!$U$2:$U$5533)</f>
        <v>0</v>
      </c>
      <c r="I581" s="1">
        <f>SUMIF(Base!$I$2:$I$5533,'5º Questão'!A581,Base!$V$2:$V$5533)</f>
        <v>0</v>
      </c>
      <c r="J581" s="1">
        <f>SUMIF(Base!$I$2:$I$5533,'5º Questão'!A581,Base!$W$2:$W$5533)</f>
        <v>0</v>
      </c>
      <c r="K581" s="1">
        <f>SUMIF(Base!$I$2:$I$5533,'5º Questão'!A581,Base!$X$2:$X$5533)</f>
        <v>0</v>
      </c>
      <c r="L581" s="33">
        <f t="shared" si="9"/>
        <v>976</v>
      </c>
    </row>
    <row r="582" spans="1:12" ht="25.5">
      <c r="A582" s="23" t="s">
        <v>10687</v>
      </c>
      <c r="B582" s="1">
        <f>SUMIF(Base!$I$2:$I$5533,'5º Questão'!A582,Base!$O$2:$O$5533)</f>
        <v>0</v>
      </c>
      <c r="C582" s="1">
        <f>SUMIF(Base!$I$2:$I$5533,'5º Questão'!A582,Base!$P$2:$P$5533)</f>
        <v>22</v>
      </c>
      <c r="D582" s="1">
        <f>SUMIF(Base!$I$2:$I$5533,'5º Questão'!A582,Base!$Q$2:$Q$5533)</f>
        <v>0</v>
      </c>
      <c r="E582" s="1">
        <f>SUMIF(Base!$I$2:$I$5533,'5º Questão'!A582,Base!$R$2:$R$5533)</f>
        <v>0</v>
      </c>
      <c r="F582" s="1">
        <f>SUMIF(Base!$I$2:$I$5533,'5º Questão'!A582,Base!$S$2:$S$5533)</f>
        <v>542</v>
      </c>
      <c r="G582" s="1">
        <f>SUMIF(Base!$I$2:$I$5533,'5º Questão'!A582,Base!$T$2:$T$5533)</f>
        <v>769</v>
      </c>
      <c r="H582" s="1">
        <f>SUMIF(Base!$I$2:$I$5533,'5º Questão'!A582,Base!$U$2:$U$5533)</f>
        <v>0</v>
      </c>
      <c r="I582" s="1">
        <f>SUMIF(Base!$I$2:$I$5533,'5º Questão'!A582,Base!$V$2:$V$5533)</f>
        <v>63</v>
      </c>
      <c r="J582" s="1">
        <f>SUMIF(Base!$I$2:$I$5533,'5º Questão'!A582,Base!$W$2:$W$5533)</f>
        <v>30</v>
      </c>
      <c r="K582" s="1">
        <f>SUMIF(Base!$I$2:$I$5533,'5º Questão'!A582,Base!$X$2:$X$5533)</f>
        <v>0</v>
      </c>
      <c r="L582" s="33">
        <f t="shared" si="9"/>
        <v>1426</v>
      </c>
    </row>
    <row r="583" spans="1:12" ht="17.25">
      <c r="A583" s="23" t="s">
        <v>135</v>
      </c>
      <c r="B583" s="1">
        <f>SUMIF(Base!$I$2:$I$5533,'5º Questão'!A583,Base!$O$2:$O$5533)</f>
        <v>0</v>
      </c>
      <c r="C583" s="1">
        <f>SUMIF(Base!$I$2:$I$5533,'5º Questão'!A583,Base!$P$2:$P$5533)</f>
        <v>0</v>
      </c>
      <c r="D583" s="1">
        <f>SUMIF(Base!$I$2:$I$5533,'5º Questão'!A583,Base!$Q$2:$Q$5533)</f>
        <v>0</v>
      </c>
      <c r="E583" s="1">
        <f>SUMIF(Base!$I$2:$I$5533,'5º Questão'!A583,Base!$R$2:$R$5533)</f>
        <v>0</v>
      </c>
      <c r="F583" s="1">
        <f>SUMIF(Base!$I$2:$I$5533,'5º Questão'!A583,Base!$S$2:$S$5533)</f>
        <v>0</v>
      </c>
      <c r="G583" s="1">
        <f>SUMIF(Base!$I$2:$I$5533,'5º Questão'!A583,Base!$T$2:$T$5533)</f>
        <v>599</v>
      </c>
      <c r="H583" s="1">
        <f>SUMIF(Base!$I$2:$I$5533,'5º Questão'!A583,Base!$U$2:$U$5533)</f>
        <v>0</v>
      </c>
      <c r="I583" s="1">
        <f>SUMIF(Base!$I$2:$I$5533,'5º Questão'!A583,Base!$V$2:$V$5533)</f>
        <v>0</v>
      </c>
      <c r="J583" s="1">
        <f>SUMIF(Base!$I$2:$I$5533,'5º Questão'!A583,Base!$W$2:$W$5533)</f>
        <v>0</v>
      </c>
      <c r="K583" s="1">
        <f>SUMIF(Base!$I$2:$I$5533,'5º Questão'!A583,Base!$X$2:$X$5533)</f>
        <v>0</v>
      </c>
      <c r="L583" s="33">
        <f t="shared" si="9"/>
        <v>599</v>
      </c>
    </row>
    <row r="584" spans="1:12" ht="25.5">
      <c r="A584" s="23" t="s">
        <v>3889</v>
      </c>
      <c r="B584" s="1">
        <f>SUMIF(Base!$I$2:$I$5533,'5º Questão'!A584,Base!$O$2:$O$5533)</f>
        <v>0</v>
      </c>
      <c r="C584" s="1">
        <f>SUMIF(Base!$I$2:$I$5533,'5º Questão'!A584,Base!$P$2:$P$5533)</f>
        <v>0</v>
      </c>
      <c r="D584" s="1">
        <f>SUMIF(Base!$I$2:$I$5533,'5º Questão'!A584,Base!$Q$2:$Q$5533)</f>
        <v>0</v>
      </c>
      <c r="E584" s="1">
        <f>SUMIF(Base!$I$2:$I$5533,'5º Questão'!A584,Base!$R$2:$R$5533)</f>
        <v>231</v>
      </c>
      <c r="F584" s="1">
        <f>SUMIF(Base!$I$2:$I$5533,'5º Questão'!A584,Base!$S$2:$S$5533)</f>
        <v>233</v>
      </c>
      <c r="G584" s="1">
        <f>SUMIF(Base!$I$2:$I$5533,'5º Questão'!A584,Base!$T$2:$T$5533)</f>
        <v>174</v>
      </c>
      <c r="H584" s="1">
        <f>SUMIF(Base!$I$2:$I$5533,'5º Questão'!A584,Base!$U$2:$U$5533)</f>
        <v>0</v>
      </c>
      <c r="I584" s="1">
        <f>SUMIF(Base!$I$2:$I$5533,'5º Questão'!A584,Base!$V$2:$V$5533)</f>
        <v>0</v>
      </c>
      <c r="J584" s="1">
        <f>SUMIF(Base!$I$2:$I$5533,'5º Questão'!A584,Base!$W$2:$W$5533)</f>
        <v>0</v>
      </c>
      <c r="K584" s="1">
        <f>SUMIF(Base!$I$2:$I$5533,'5º Questão'!A584,Base!$X$2:$X$5533)</f>
        <v>0</v>
      </c>
      <c r="L584" s="33">
        <f t="shared" si="9"/>
        <v>638</v>
      </c>
    </row>
    <row r="585" spans="1:12" ht="33.75">
      <c r="A585" s="23" t="s">
        <v>6280</v>
      </c>
      <c r="B585" s="1">
        <f>SUMIF(Base!$I$2:$I$5533,'5º Questão'!A585,Base!$O$2:$O$5533)</f>
        <v>0</v>
      </c>
      <c r="C585" s="1">
        <f>SUMIF(Base!$I$2:$I$5533,'5º Questão'!A585,Base!$P$2:$P$5533)</f>
        <v>9</v>
      </c>
      <c r="D585" s="1">
        <f>SUMIF(Base!$I$2:$I$5533,'5º Questão'!A585,Base!$Q$2:$Q$5533)</f>
        <v>0</v>
      </c>
      <c r="E585" s="1">
        <f>SUMIF(Base!$I$2:$I$5533,'5º Questão'!A585,Base!$R$2:$R$5533)</f>
        <v>405</v>
      </c>
      <c r="F585" s="1">
        <f>SUMIF(Base!$I$2:$I$5533,'5º Questão'!A585,Base!$S$2:$S$5533)</f>
        <v>0</v>
      </c>
      <c r="G585" s="1">
        <f>SUMIF(Base!$I$2:$I$5533,'5º Questão'!A585,Base!$T$2:$T$5533)</f>
        <v>0</v>
      </c>
      <c r="H585" s="1">
        <f>SUMIF(Base!$I$2:$I$5533,'5º Questão'!A585,Base!$U$2:$U$5533)</f>
        <v>0</v>
      </c>
      <c r="I585" s="1">
        <f>SUMIF(Base!$I$2:$I$5533,'5º Questão'!A585,Base!$V$2:$V$5533)</f>
        <v>0</v>
      </c>
      <c r="J585" s="1">
        <f>SUMIF(Base!$I$2:$I$5533,'5º Questão'!A585,Base!$W$2:$W$5533)</f>
        <v>0</v>
      </c>
      <c r="K585" s="1">
        <f>SUMIF(Base!$I$2:$I$5533,'5º Questão'!A585,Base!$X$2:$X$5533)</f>
        <v>0</v>
      </c>
      <c r="L585" s="33">
        <f t="shared" si="9"/>
        <v>414</v>
      </c>
    </row>
    <row r="586" spans="1:12" ht="25.5">
      <c r="A586" s="23" t="s">
        <v>10823</v>
      </c>
      <c r="B586" s="1">
        <f>SUMIF(Base!$I$2:$I$5533,'5º Questão'!A586,Base!$O$2:$O$5533)</f>
        <v>0</v>
      </c>
      <c r="C586" s="1">
        <f>SUMIF(Base!$I$2:$I$5533,'5º Questão'!A586,Base!$P$2:$P$5533)</f>
        <v>28</v>
      </c>
      <c r="D586" s="1">
        <f>SUMIF(Base!$I$2:$I$5533,'5º Questão'!A586,Base!$Q$2:$Q$5533)</f>
        <v>0</v>
      </c>
      <c r="E586" s="1">
        <f>SUMIF(Base!$I$2:$I$5533,'5º Questão'!A586,Base!$R$2:$R$5533)</f>
        <v>0</v>
      </c>
      <c r="F586" s="1">
        <f>SUMIF(Base!$I$2:$I$5533,'5º Questão'!A586,Base!$S$2:$S$5533)</f>
        <v>379</v>
      </c>
      <c r="G586" s="1">
        <f>SUMIF(Base!$I$2:$I$5533,'5º Questão'!A586,Base!$T$2:$T$5533)</f>
        <v>472</v>
      </c>
      <c r="H586" s="1">
        <f>SUMIF(Base!$I$2:$I$5533,'5º Questão'!A586,Base!$U$2:$U$5533)</f>
        <v>0</v>
      </c>
      <c r="I586" s="1">
        <f>SUMIF(Base!$I$2:$I$5533,'5º Questão'!A586,Base!$V$2:$V$5533)</f>
        <v>0</v>
      </c>
      <c r="J586" s="1">
        <f>SUMIF(Base!$I$2:$I$5533,'5º Questão'!A586,Base!$W$2:$W$5533)</f>
        <v>0</v>
      </c>
      <c r="K586" s="1">
        <f>SUMIF(Base!$I$2:$I$5533,'5º Questão'!A586,Base!$X$2:$X$5533)</f>
        <v>0</v>
      </c>
      <c r="L586" s="33">
        <f t="shared" si="9"/>
        <v>879</v>
      </c>
    </row>
    <row r="587" spans="1:12" ht="25.5">
      <c r="A587" s="23" t="s">
        <v>3855</v>
      </c>
      <c r="B587" s="1">
        <f>SUMIF(Base!$I$2:$I$5533,'5º Questão'!A587,Base!$O$2:$O$5533)</f>
        <v>0</v>
      </c>
      <c r="C587" s="1">
        <f>SUMIF(Base!$I$2:$I$5533,'5º Questão'!A587,Base!$P$2:$P$5533)</f>
        <v>0</v>
      </c>
      <c r="D587" s="1">
        <f>SUMIF(Base!$I$2:$I$5533,'5º Questão'!A587,Base!$Q$2:$Q$5533)</f>
        <v>0</v>
      </c>
      <c r="E587" s="1">
        <f>SUMIF(Base!$I$2:$I$5533,'5º Questão'!A587,Base!$R$2:$R$5533)</f>
        <v>0</v>
      </c>
      <c r="F587" s="1">
        <f>SUMIF(Base!$I$2:$I$5533,'5º Questão'!A587,Base!$S$2:$S$5533)</f>
        <v>641</v>
      </c>
      <c r="G587" s="1">
        <f>SUMIF(Base!$I$2:$I$5533,'5º Questão'!A587,Base!$T$2:$T$5533)</f>
        <v>443</v>
      </c>
      <c r="H587" s="1">
        <f>SUMIF(Base!$I$2:$I$5533,'5º Questão'!A587,Base!$U$2:$U$5533)</f>
        <v>0</v>
      </c>
      <c r="I587" s="1">
        <f>SUMIF(Base!$I$2:$I$5533,'5º Questão'!A587,Base!$V$2:$V$5533)</f>
        <v>88</v>
      </c>
      <c r="J587" s="1">
        <f>SUMIF(Base!$I$2:$I$5533,'5º Questão'!A587,Base!$W$2:$W$5533)</f>
        <v>0</v>
      </c>
      <c r="K587" s="1">
        <f>SUMIF(Base!$I$2:$I$5533,'5º Questão'!A587,Base!$X$2:$X$5533)</f>
        <v>0</v>
      </c>
      <c r="L587" s="33">
        <f t="shared" si="9"/>
        <v>1172</v>
      </c>
    </row>
    <row r="588" spans="1:12" ht="33.75">
      <c r="A588" s="23" t="s">
        <v>18772</v>
      </c>
      <c r="B588" s="1">
        <f>SUMIF(Base!$I$2:$I$5533,'5º Questão'!A588,Base!$O$2:$O$5533)</f>
        <v>0</v>
      </c>
      <c r="C588" s="1">
        <f>SUMIF(Base!$I$2:$I$5533,'5º Questão'!A588,Base!$P$2:$P$5533)</f>
        <v>24</v>
      </c>
      <c r="D588" s="1">
        <f>SUMIF(Base!$I$2:$I$5533,'5º Questão'!A588,Base!$Q$2:$Q$5533)</f>
        <v>0</v>
      </c>
      <c r="E588" s="1">
        <f>SUMIF(Base!$I$2:$I$5533,'5º Questão'!A588,Base!$R$2:$R$5533)</f>
        <v>467</v>
      </c>
      <c r="F588" s="1">
        <f>SUMIF(Base!$I$2:$I$5533,'5º Questão'!A588,Base!$S$2:$S$5533)</f>
        <v>0</v>
      </c>
      <c r="G588" s="1">
        <f>SUMIF(Base!$I$2:$I$5533,'5º Questão'!A588,Base!$T$2:$T$5533)</f>
        <v>0</v>
      </c>
      <c r="H588" s="1">
        <f>SUMIF(Base!$I$2:$I$5533,'5º Questão'!A588,Base!$U$2:$U$5533)</f>
        <v>0</v>
      </c>
      <c r="I588" s="1">
        <f>SUMIF(Base!$I$2:$I$5533,'5º Questão'!A588,Base!$V$2:$V$5533)</f>
        <v>0</v>
      </c>
      <c r="J588" s="1">
        <f>SUMIF(Base!$I$2:$I$5533,'5º Questão'!A588,Base!$W$2:$W$5533)</f>
        <v>0</v>
      </c>
      <c r="K588" s="1">
        <f>SUMIF(Base!$I$2:$I$5533,'5º Questão'!A588,Base!$X$2:$X$5533)</f>
        <v>0</v>
      </c>
      <c r="L588" s="33">
        <f t="shared" si="9"/>
        <v>491</v>
      </c>
    </row>
    <row r="589" spans="1:12" ht="33.75">
      <c r="A589" s="23" t="s">
        <v>8819</v>
      </c>
      <c r="B589" s="1">
        <f>SUMIF(Base!$I$2:$I$5533,'5º Questão'!A589,Base!$O$2:$O$5533)</f>
        <v>0</v>
      </c>
      <c r="C589" s="1">
        <f>SUMIF(Base!$I$2:$I$5533,'5º Questão'!A589,Base!$P$2:$P$5533)</f>
        <v>0</v>
      </c>
      <c r="D589" s="1">
        <f>SUMIF(Base!$I$2:$I$5533,'5º Questão'!A589,Base!$Q$2:$Q$5533)</f>
        <v>0</v>
      </c>
      <c r="E589" s="1">
        <f>SUMIF(Base!$I$2:$I$5533,'5º Questão'!A589,Base!$R$2:$R$5533)</f>
        <v>687</v>
      </c>
      <c r="F589" s="1">
        <f>SUMIF(Base!$I$2:$I$5533,'5º Questão'!A589,Base!$S$2:$S$5533)</f>
        <v>0</v>
      </c>
      <c r="G589" s="1">
        <f>SUMIF(Base!$I$2:$I$5533,'5º Questão'!A589,Base!$T$2:$T$5533)</f>
        <v>0</v>
      </c>
      <c r="H589" s="1">
        <f>SUMIF(Base!$I$2:$I$5533,'5º Questão'!A589,Base!$U$2:$U$5533)</f>
        <v>0</v>
      </c>
      <c r="I589" s="1">
        <f>SUMIF(Base!$I$2:$I$5533,'5º Questão'!A589,Base!$V$2:$V$5533)</f>
        <v>0</v>
      </c>
      <c r="J589" s="1">
        <f>SUMIF(Base!$I$2:$I$5533,'5º Questão'!A589,Base!$W$2:$W$5533)</f>
        <v>0</v>
      </c>
      <c r="K589" s="1">
        <f>SUMIF(Base!$I$2:$I$5533,'5º Questão'!A589,Base!$X$2:$X$5533)</f>
        <v>0</v>
      </c>
      <c r="L589" s="33">
        <f t="shared" si="9"/>
        <v>687</v>
      </c>
    </row>
    <row r="590" spans="1:12" ht="42">
      <c r="A590" s="23" t="s">
        <v>9928</v>
      </c>
      <c r="B590" s="1">
        <f>SUMIF(Base!$I$2:$I$5533,'5º Questão'!A590,Base!$O$2:$O$5533)</f>
        <v>0</v>
      </c>
      <c r="C590" s="1">
        <f>SUMIF(Base!$I$2:$I$5533,'5º Questão'!A590,Base!$P$2:$P$5533)</f>
        <v>20</v>
      </c>
      <c r="D590" s="1">
        <f>SUMIF(Base!$I$2:$I$5533,'5º Questão'!A590,Base!$Q$2:$Q$5533)</f>
        <v>0</v>
      </c>
      <c r="E590" s="1">
        <f>SUMIF(Base!$I$2:$I$5533,'5º Questão'!A590,Base!$R$2:$R$5533)</f>
        <v>516</v>
      </c>
      <c r="F590" s="1">
        <f>SUMIF(Base!$I$2:$I$5533,'5º Questão'!A590,Base!$S$2:$S$5533)</f>
        <v>0</v>
      </c>
      <c r="G590" s="1">
        <f>SUMIF(Base!$I$2:$I$5533,'5º Questão'!A590,Base!$T$2:$T$5533)</f>
        <v>0</v>
      </c>
      <c r="H590" s="1">
        <f>SUMIF(Base!$I$2:$I$5533,'5º Questão'!A590,Base!$U$2:$U$5533)</f>
        <v>0</v>
      </c>
      <c r="I590" s="1">
        <f>SUMIF(Base!$I$2:$I$5533,'5º Questão'!A590,Base!$V$2:$V$5533)</f>
        <v>0</v>
      </c>
      <c r="J590" s="1">
        <f>SUMIF(Base!$I$2:$I$5533,'5º Questão'!A590,Base!$W$2:$W$5533)</f>
        <v>0</v>
      </c>
      <c r="K590" s="1">
        <f>SUMIF(Base!$I$2:$I$5533,'5º Questão'!A590,Base!$X$2:$X$5533)</f>
        <v>0</v>
      </c>
      <c r="L590" s="33">
        <f t="shared" si="9"/>
        <v>536</v>
      </c>
    </row>
    <row r="591" spans="1:12" ht="33.75">
      <c r="A591" s="23" t="s">
        <v>18303</v>
      </c>
      <c r="B591" s="1">
        <f>SUMIF(Base!$I$2:$I$5533,'5º Questão'!A591,Base!$O$2:$O$5533)</f>
        <v>0</v>
      </c>
      <c r="C591" s="1">
        <f>SUMIF(Base!$I$2:$I$5533,'5º Questão'!A591,Base!$P$2:$P$5533)</f>
        <v>0</v>
      </c>
      <c r="D591" s="1">
        <f>SUMIF(Base!$I$2:$I$5533,'5º Questão'!A591,Base!$Q$2:$Q$5533)</f>
        <v>0</v>
      </c>
      <c r="E591" s="1">
        <f>SUMIF(Base!$I$2:$I$5533,'5º Questão'!A591,Base!$R$2:$R$5533)</f>
        <v>382</v>
      </c>
      <c r="F591" s="1">
        <f>SUMIF(Base!$I$2:$I$5533,'5º Questão'!A591,Base!$S$2:$S$5533)</f>
        <v>0</v>
      </c>
      <c r="G591" s="1">
        <f>SUMIF(Base!$I$2:$I$5533,'5º Questão'!A591,Base!$T$2:$T$5533)</f>
        <v>0</v>
      </c>
      <c r="H591" s="1">
        <f>SUMIF(Base!$I$2:$I$5533,'5º Questão'!A591,Base!$U$2:$U$5533)</f>
        <v>0</v>
      </c>
      <c r="I591" s="1">
        <f>SUMIF(Base!$I$2:$I$5533,'5º Questão'!A591,Base!$V$2:$V$5533)</f>
        <v>0</v>
      </c>
      <c r="J591" s="1">
        <f>SUMIF(Base!$I$2:$I$5533,'5º Questão'!A591,Base!$W$2:$W$5533)</f>
        <v>0</v>
      </c>
      <c r="K591" s="1">
        <f>SUMIF(Base!$I$2:$I$5533,'5º Questão'!A591,Base!$X$2:$X$5533)</f>
        <v>0</v>
      </c>
      <c r="L591" s="33">
        <f t="shared" si="9"/>
        <v>382</v>
      </c>
    </row>
    <row r="592" spans="1:12" ht="42">
      <c r="A592" s="23" t="s">
        <v>12901</v>
      </c>
      <c r="B592" s="1">
        <f>SUMIF(Base!$I$2:$I$5533,'5º Questão'!A592,Base!$O$2:$O$5533)</f>
        <v>0</v>
      </c>
      <c r="C592" s="1">
        <f>SUMIF(Base!$I$2:$I$5533,'5º Questão'!A592,Base!$P$2:$P$5533)</f>
        <v>0</v>
      </c>
      <c r="D592" s="1">
        <f>SUMIF(Base!$I$2:$I$5533,'5º Questão'!A592,Base!$Q$2:$Q$5533)</f>
        <v>0</v>
      </c>
      <c r="E592" s="1">
        <f>SUMIF(Base!$I$2:$I$5533,'5º Questão'!A592,Base!$R$2:$R$5533)</f>
        <v>162</v>
      </c>
      <c r="F592" s="1">
        <f>SUMIF(Base!$I$2:$I$5533,'5º Questão'!A592,Base!$S$2:$S$5533)</f>
        <v>156</v>
      </c>
      <c r="G592" s="1">
        <f>SUMIF(Base!$I$2:$I$5533,'5º Questão'!A592,Base!$T$2:$T$5533)</f>
        <v>94</v>
      </c>
      <c r="H592" s="1">
        <f>SUMIF(Base!$I$2:$I$5533,'5º Questão'!A592,Base!$U$2:$U$5533)</f>
        <v>0</v>
      </c>
      <c r="I592" s="1">
        <f>SUMIF(Base!$I$2:$I$5533,'5º Questão'!A592,Base!$V$2:$V$5533)</f>
        <v>0</v>
      </c>
      <c r="J592" s="1">
        <f>SUMIF(Base!$I$2:$I$5533,'5º Questão'!A592,Base!$W$2:$W$5533)</f>
        <v>0</v>
      </c>
      <c r="K592" s="1">
        <f>SUMIF(Base!$I$2:$I$5533,'5º Questão'!A592,Base!$X$2:$X$5533)</f>
        <v>0</v>
      </c>
      <c r="L592" s="33">
        <f t="shared" si="9"/>
        <v>412</v>
      </c>
    </row>
    <row r="593" spans="1:12" ht="33.75">
      <c r="A593" s="23" t="s">
        <v>12164</v>
      </c>
      <c r="B593" s="1">
        <f>SUMIF(Base!$I$2:$I$5533,'5º Questão'!A593,Base!$O$2:$O$5533)</f>
        <v>0</v>
      </c>
      <c r="C593" s="1">
        <f>SUMIF(Base!$I$2:$I$5533,'5º Questão'!A593,Base!$P$2:$P$5533)</f>
        <v>26</v>
      </c>
      <c r="D593" s="1">
        <f>SUMIF(Base!$I$2:$I$5533,'5º Questão'!A593,Base!$Q$2:$Q$5533)</f>
        <v>0</v>
      </c>
      <c r="E593" s="1">
        <f>SUMIF(Base!$I$2:$I$5533,'5º Questão'!A593,Base!$R$2:$R$5533)</f>
        <v>95</v>
      </c>
      <c r="F593" s="1">
        <f>SUMIF(Base!$I$2:$I$5533,'5º Questão'!A593,Base!$S$2:$S$5533)</f>
        <v>107</v>
      </c>
      <c r="G593" s="1">
        <f>SUMIF(Base!$I$2:$I$5533,'5º Questão'!A593,Base!$T$2:$T$5533)</f>
        <v>50</v>
      </c>
      <c r="H593" s="1">
        <f>SUMIF(Base!$I$2:$I$5533,'5º Questão'!A593,Base!$U$2:$U$5533)</f>
        <v>0</v>
      </c>
      <c r="I593" s="1">
        <f>SUMIF(Base!$I$2:$I$5533,'5º Questão'!A593,Base!$V$2:$V$5533)</f>
        <v>0</v>
      </c>
      <c r="J593" s="1">
        <f>SUMIF(Base!$I$2:$I$5533,'5º Questão'!A593,Base!$W$2:$W$5533)</f>
        <v>0</v>
      </c>
      <c r="K593" s="1">
        <f>SUMIF(Base!$I$2:$I$5533,'5º Questão'!A593,Base!$X$2:$X$5533)</f>
        <v>0</v>
      </c>
      <c r="L593" s="33">
        <f t="shared" si="9"/>
        <v>278</v>
      </c>
    </row>
    <row r="594" spans="1:12" ht="25.5">
      <c r="A594" s="23" t="s">
        <v>5197</v>
      </c>
      <c r="B594" s="1">
        <f>SUMIF(Base!$I$2:$I$5533,'5º Questão'!A594,Base!$O$2:$O$5533)</f>
        <v>0</v>
      </c>
      <c r="C594" s="1">
        <f>SUMIF(Base!$I$2:$I$5533,'5º Questão'!A594,Base!$P$2:$P$5533)</f>
        <v>0</v>
      </c>
      <c r="D594" s="1">
        <f>SUMIF(Base!$I$2:$I$5533,'5º Questão'!A594,Base!$Q$2:$Q$5533)</f>
        <v>0</v>
      </c>
      <c r="E594" s="1">
        <f>SUMIF(Base!$I$2:$I$5533,'5º Questão'!A594,Base!$R$2:$R$5533)</f>
        <v>0</v>
      </c>
      <c r="F594" s="1">
        <f>SUMIF(Base!$I$2:$I$5533,'5º Questão'!A594,Base!$S$2:$S$5533)</f>
        <v>0</v>
      </c>
      <c r="G594" s="1">
        <f>SUMIF(Base!$I$2:$I$5533,'5º Questão'!A594,Base!$T$2:$T$5533)</f>
        <v>186</v>
      </c>
      <c r="H594" s="1">
        <f>SUMIF(Base!$I$2:$I$5533,'5º Questão'!A594,Base!$U$2:$U$5533)</f>
        <v>0</v>
      </c>
      <c r="I594" s="1">
        <f>SUMIF(Base!$I$2:$I$5533,'5º Questão'!A594,Base!$V$2:$V$5533)</f>
        <v>24</v>
      </c>
      <c r="J594" s="1">
        <f>SUMIF(Base!$I$2:$I$5533,'5º Questão'!A594,Base!$W$2:$W$5533)</f>
        <v>0</v>
      </c>
      <c r="K594" s="1">
        <f>SUMIF(Base!$I$2:$I$5533,'5º Questão'!A594,Base!$X$2:$X$5533)</f>
        <v>0</v>
      </c>
      <c r="L594" s="33">
        <f t="shared" si="9"/>
        <v>210</v>
      </c>
    </row>
    <row r="595" spans="1:12" ht="33.75">
      <c r="A595" s="23" t="s">
        <v>14063</v>
      </c>
      <c r="B595" s="1">
        <f>SUMIF(Base!$I$2:$I$5533,'5º Questão'!A595,Base!$O$2:$O$5533)</f>
        <v>0</v>
      </c>
      <c r="C595" s="1">
        <f>SUMIF(Base!$I$2:$I$5533,'5º Questão'!A595,Base!$P$2:$P$5533)</f>
        <v>30</v>
      </c>
      <c r="D595" s="1">
        <f>SUMIF(Base!$I$2:$I$5533,'5º Questão'!A595,Base!$Q$2:$Q$5533)</f>
        <v>0</v>
      </c>
      <c r="E595" s="1">
        <f>SUMIF(Base!$I$2:$I$5533,'5º Questão'!A595,Base!$R$2:$R$5533)</f>
        <v>0</v>
      </c>
      <c r="F595" s="1">
        <f>SUMIF(Base!$I$2:$I$5533,'5º Questão'!A595,Base!$S$2:$S$5533)</f>
        <v>686</v>
      </c>
      <c r="G595" s="1">
        <f>SUMIF(Base!$I$2:$I$5533,'5º Questão'!A595,Base!$T$2:$T$5533)</f>
        <v>444</v>
      </c>
      <c r="H595" s="1">
        <f>SUMIF(Base!$I$2:$I$5533,'5º Questão'!A595,Base!$U$2:$U$5533)</f>
        <v>0</v>
      </c>
      <c r="I595" s="1">
        <f>SUMIF(Base!$I$2:$I$5533,'5º Questão'!A595,Base!$V$2:$V$5533)</f>
        <v>0</v>
      </c>
      <c r="J595" s="1">
        <f>SUMIF(Base!$I$2:$I$5533,'5º Questão'!A595,Base!$W$2:$W$5533)</f>
        <v>0</v>
      </c>
      <c r="K595" s="1">
        <f>SUMIF(Base!$I$2:$I$5533,'5º Questão'!A595,Base!$X$2:$X$5533)</f>
        <v>0</v>
      </c>
      <c r="L595" s="33">
        <f t="shared" si="9"/>
        <v>1160</v>
      </c>
    </row>
    <row r="596" spans="1:12" ht="25.5">
      <c r="A596" s="23" t="s">
        <v>3102</v>
      </c>
      <c r="B596" s="1">
        <f>SUMIF(Base!$I$2:$I$5533,'5º Questão'!A596,Base!$O$2:$O$5533)</f>
        <v>0</v>
      </c>
      <c r="C596" s="1">
        <f>SUMIF(Base!$I$2:$I$5533,'5º Questão'!A596,Base!$P$2:$P$5533)</f>
        <v>3</v>
      </c>
      <c r="D596" s="1">
        <f>SUMIF(Base!$I$2:$I$5533,'5º Questão'!A596,Base!$Q$2:$Q$5533)</f>
        <v>0</v>
      </c>
      <c r="E596" s="1">
        <f>SUMIF(Base!$I$2:$I$5533,'5º Questão'!A596,Base!$R$2:$R$5533)</f>
        <v>0</v>
      </c>
      <c r="F596" s="1">
        <f>SUMIF(Base!$I$2:$I$5533,'5º Questão'!A596,Base!$S$2:$S$5533)</f>
        <v>258</v>
      </c>
      <c r="G596" s="1">
        <f>SUMIF(Base!$I$2:$I$5533,'5º Questão'!A596,Base!$T$2:$T$5533)</f>
        <v>183</v>
      </c>
      <c r="H596" s="1">
        <f>SUMIF(Base!$I$2:$I$5533,'5º Questão'!A596,Base!$U$2:$U$5533)</f>
        <v>0</v>
      </c>
      <c r="I596" s="1">
        <f>SUMIF(Base!$I$2:$I$5533,'5º Questão'!A596,Base!$V$2:$V$5533)</f>
        <v>0</v>
      </c>
      <c r="J596" s="1">
        <f>SUMIF(Base!$I$2:$I$5533,'5º Questão'!A596,Base!$W$2:$W$5533)</f>
        <v>0</v>
      </c>
      <c r="K596" s="1">
        <f>SUMIF(Base!$I$2:$I$5533,'5º Questão'!A596,Base!$X$2:$X$5533)</f>
        <v>0</v>
      </c>
      <c r="L596" s="33">
        <f t="shared" si="9"/>
        <v>444</v>
      </c>
    </row>
    <row r="597" spans="1:12" ht="25.5">
      <c r="A597" s="23" t="s">
        <v>368</v>
      </c>
      <c r="B597" s="1">
        <f>SUMIF(Base!$I$2:$I$5533,'5º Questão'!A597,Base!$O$2:$O$5533)</f>
        <v>0</v>
      </c>
      <c r="C597" s="1">
        <f>SUMIF(Base!$I$2:$I$5533,'5º Questão'!A597,Base!$P$2:$P$5533)</f>
        <v>0</v>
      </c>
      <c r="D597" s="1">
        <f>SUMIF(Base!$I$2:$I$5533,'5º Questão'!A597,Base!$Q$2:$Q$5533)</f>
        <v>0</v>
      </c>
      <c r="E597" s="1">
        <f>SUMIF(Base!$I$2:$I$5533,'5º Questão'!A597,Base!$R$2:$R$5533)</f>
        <v>0</v>
      </c>
      <c r="F597" s="1">
        <f>SUMIF(Base!$I$2:$I$5533,'5º Questão'!A597,Base!$S$2:$S$5533)</f>
        <v>574</v>
      </c>
      <c r="G597" s="1">
        <f>SUMIF(Base!$I$2:$I$5533,'5º Questão'!A597,Base!$T$2:$T$5533)</f>
        <v>512</v>
      </c>
      <c r="H597" s="1">
        <f>SUMIF(Base!$I$2:$I$5533,'5º Questão'!A597,Base!$U$2:$U$5533)</f>
        <v>0</v>
      </c>
      <c r="I597" s="1">
        <f>SUMIF(Base!$I$2:$I$5533,'5º Questão'!A597,Base!$V$2:$V$5533)</f>
        <v>0</v>
      </c>
      <c r="J597" s="1">
        <f>SUMIF(Base!$I$2:$I$5533,'5º Questão'!A597,Base!$W$2:$W$5533)</f>
        <v>0</v>
      </c>
      <c r="K597" s="1">
        <f>SUMIF(Base!$I$2:$I$5533,'5º Questão'!A597,Base!$X$2:$X$5533)</f>
        <v>0</v>
      </c>
      <c r="L597" s="33">
        <f t="shared" si="9"/>
        <v>1086</v>
      </c>
    </row>
    <row r="598" spans="1:12" ht="17.25">
      <c r="A598" s="23" t="s">
        <v>18126</v>
      </c>
      <c r="B598" s="1">
        <f>SUMIF(Base!$I$2:$I$5533,'5º Questão'!A598,Base!$O$2:$O$5533)</f>
        <v>0</v>
      </c>
      <c r="C598" s="1">
        <f>SUMIF(Base!$I$2:$I$5533,'5º Questão'!A598,Base!$P$2:$P$5533)</f>
        <v>24</v>
      </c>
      <c r="D598" s="1">
        <f>SUMIF(Base!$I$2:$I$5533,'5º Questão'!A598,Base!$Q$2:$Q$5533)</f>
        <v>0</v>
      </c>
      <c r="E598" s="1">
        <f>SUMIF(Base!$I$2:$I$5533,'5º Questão'!A598,Base!$R$2:$R$5533)</f>
        <v>0</v>
      </c>
      <c r="F598" s="1">
        <f>SUMIF(Base!$I$2:$I$5533,'5º Questão'!A598,Base!$S$2:$S$5533)</f>
        <v>546</v>
      </c>
      <c r="G598" s="1">
        <f>SUMIF(Base!$I$2:$I$5533,'5º Questão'!A598,Base!$T$2:$T$5533)</f>
        <v>0</v>
      </c>
      <c r="H598" s="1">
        <f>SUMIF(Base!$I$2:$I$5533,'5º Questão'!A598,Base!$U$2:$U$5533)</f>
        <v>0</v>
      </c>
      <c r="I598" s="1">
        <f>SUMIF(Base!$I$2:$I$5533,'5º Questão'!A598,Base!$V$2:$V$5533)</f>
        <v>0</v>
      </c>
      <c r="J598" s="1">
        <f>SUMIF(Base!$I$2:$I$5533,'5º Questão'!A598,Base!$W$2:$W$5533)</f>
        <v>0</v>
      </c>
      <c r="K598" s="1">
        <f>SUMIF(Base!$I$2:$I$5533,'5º Questão'!A598,Base!$X$2:$X$5533)</f>
        <v>0</v>
      </c>
      <c r="L598" s="33">
        <f t="shared" si="9"/>
        <v>570</v>
      </c>
    </row>
    <row r="599" spans="1:12" ht="17.25">
      <c r="A599" s="23" t="s">
        <v>16614</v>
      </c>
      <c r="B599" s="1">
        <f>SUMIF(Base!$I$2:$I$5533,'5º Questão'!A599,Base!$O$2:$O$5533)</f>
        <v>0</v>
      </c>
      <c r="C599" s="1">
        <f>SUMIF(Base!$I$2:$I$5533,'5º Questão'!A599,Base!$P$2:$P$5533)</f>
        <v>0</v>
      </c>
      <c r="D599" s="1">
        <f>SUMIF(Base!$I$2:$I$5533,'5º Questão'!A599,Base!$Q$2:$Q$5533)</f>
        <v>0</v>
      </c>
      <c r="E599" s="1">
        <f>SUMIF(Base!$I$2:$I$5533,'5º Questão'!A599,Base!$R$2:$R$5533)</f>
        <v>280</v>
      </c>
      <c r="F599" s="1">
        <f>SUMIF(Base!$I$2:$I$5533,'5º Questão'!A599,Base!$S$2:$S$5533)</f>
        <v>458</v>
      </c>
      <c r="G599" s="1">
        <f>SUMIF(Base!$I$2:$I$5533,'5º Questão'!A599,Base!$T$2:$T$5533)</f>
        <v>737</v>
      </c>
      <c r="H599" s="1">
        <f>SUMIF(Base!$I$2:$I$5533,'5º Questão'!A599,Base!$U$2:$U$5533)</f>
        <v>0</v>
      </c>
      <c r="I599" s="1">
        <f>SUMIF(Base!$I$2:$I$5533,'5º Questão'!A599,Base!$V$2:$V$5533)</f>
        <v>323</v>
      </c>
      <c r="J599" s="1">
        <f>SUMIF(Base!$I$2:$I$5533,'5º Questão'!A599,Base!$W$2:$W$5533)</f>
        <v>0</v>
      </c>
      <c r="K599" s="1">
        <f>SUMIF(Base!$I$2:$I$5533,'5º Questão'!A599,Base!$X$2:$X$5533)</f>
        <v>0</v>
      </c>
      <c r="L599" s="33">
        <f t="shared" si="9"/>
        <v>1798</v>
      </c>
    </row>
    <row r="600" spans="1:12" ht="25.5">
      <c r="A600" s="23" t="s">
        <v>16559</v>
      </c>
      <c r="B600" s="1">
        <f>SUMIF(Base!$I$2:$I$5533,'5º Questão'!A600,Base!$O$2:$O$5533)</f>
        <v>0</v>
      </c>
      <c r="C600" s="1">
        <f>SUMIF(Base!$I$2:$I$5533,'5º Questão'!A600,Base!$P$2:$P$5533)</f>
        <v>0</v>
      </c>
      <c r="D600" s="1">
        <f>SUMIF(Base!$I$2:$I$5533,'5º Questão'!A600,Base!$Q$2:$Q$5533)</f>
        <v>0</v>
      </c>
      <c r="E600" s="1">
        <f>SUMIF(Base!$I$2:$I$5533,'5º Questão'!A600,Base!$R$2:$R$5533)</f>
        <v>0</v>
      </c>
      <c r="F600" s="1">
        <f>SUMIF(Base!$I$2:$I$5533,'5º Questão'!A600,Base!$S$2:$S$5533)</f>
        <v>751</v>
      </c>
      <c r="G600" s="1">
        <f>SUMIF(Base!$I$2:$I$5533,'5º Questão'!A600,Base!$T$2:$T$5533)</f>
        <v>1009</v>
      </c>
      <c r="H600" s="1">
        <f>SUMIF(Base!$I$2:$I$5533,'5º Questão'!A600,Base!$U$2:$U$5533)</f>
        <v>0</v>
      </c>
      <c r="I600" s="1">
        <f>SUMIF(Base!$I$2:$I$5533,'5º Questão'!A600,Base!$V$2:$V$5533)</f>
        <v>0</v>
      </c>
      <c r="J600" s="1">
        <f>SUMIF(Base!$I$2:$I$5533,'5º Questão'!A600,Base!$W$2:$W$5533)</f>
        <v>0</v>
      </c>
      <c r="K600" s="1">
        <f>SUMIF(Base!$I$2:$I$5533,'5º Questão'!A600,Base!$X$2:$X$5533)</f>
        <v>0</v>
      </c>
      <c r="L600" s="33">
        <f t="shared" si="9"/>
        <v>1760</v>
      </c>
    </row>
    <row r="601" spans="1:12" ht="25.5">
      <c r="A601" s="23" t="s">
        <v>3194</v>
      </c>
      <c r="B601" s="1">
        <f>SUMIF(Base!$I$2:$I$5533,'5º Questão'!A601,Base!$O$2:$O$5533)</f>
        <v>0</v>
      </c>
      <c r="C601" s="1">
        <f>SUMIF(Base!$I$2:$I$5533,'5º Questão'!A601,Base!$P$2:$P$5533)</f>
        <v>15</v>
      </c>
      <c r="D601" s="1">
        <f>SUMIF(Base!$I$2:$I$5533,'5º Questão'!A601,Base!$Q$2:$Q$5533)</f>
        <v>0</v>
      </c>
      <c r="E601" s="1">
        <f>SUMIF(Base!$I$2:$I$5533,'5º Questão'!A601,Base!$R$2:$R$5533)</f>
        <v>0</v>
      </c>
      <c r="F601" s="1">
        <f>SUMIF(Base!$I$2:$I$5533,'5º Questão'!A601,Base!$S$2:$S$5533)</f>
        <v>266</v>
      </c>
      <c r="G601" s="1">
        <f>SUMIF(Base!$I$2:$I$5533,'5º Questão'!A601,Base!$T$2:$T$5533)</f>
        <v>94</v>
      </c>
      <c r="H601" s="1">
        <f>SUMIF(Base!$I$2:$I$5533,'5º Questão'!A601,Base!$U$2:$U$5533)</f>
        <v>0</v>
      </c>
      <c r="I601" s="1">
        <f>SUMIF(Base!$I$2:$I$5533,'5º Questão'!A601,Base!$V$2:$V$5533)</f>
        <v>0</v>
      </c>
      <c r="J601" s="1">
        <f>SUMIF(Base!$I$2:$I$5533,'5º Questão'!A601,Base!$W$2:$W$5533)</f>
        <v>0</v>
      </c>
      <c r="K601" s="1">
        <f>SUMIF(Base!$I$2:$I$5533,'5º Questão'!A601,Base!$X$2:$X$5533)</f>
        <v>0</v>
      </c>
      <c r="L601" s="33">
        <f t="shared" si="9"/>
        <v>375</v>
      </c>
    </row>
    <row r="602" spans="1:12" ht="25.5">
      <c r="A602" s="23" t="s">
        <v>13029</v>
      </c>
      <c r="B602" s="1">
        <f>SUMIF(Base!$I$2:$I$5533,'5º Questão'!A602,Base!$O$2:$O$5533)</f>
        <v>0</v>
      </c>
      <c r="C602" s="1">
        <f>SUMIF(Base!$I$2:$I$5533,'5º Questão'!A602,Base!$P$2:$P$5533)</f>
        <v>8</v>
      </c>
      <c r="D602" s="1">
        <f>SUMIF(Base!$I$2:$I$5533,'5º Questão'!A602,Base!$Q$2:$Q$5533)</f>
        <v>0</v>
      </c>
      <c r="E602" s="1">
        <f>SUMIF(Base!$I$2:$I$5533,'5º Questão'!A602,Base!$R$2:$R$5533)</f>
        <v>0</v>
      </c>
      <c r="F602" s="1">
        <f>SUMIF(Base!$I$2:$I$5533,'5º Questão'!A602,Base!$S$2:$S$5533)</f>
        <v>0</v>
      </c>
      <c r="G602" s="1">
        <f>SUMIF(Base!$I$2:$I$5533,'5º Questão'!A602,Base!$T$2:$T$5533)</f>
        <v>364</v>
      </c>
      <c r="H602" s="1">
        <f>SUMIF(Base!$I$2:$I$5533,'5º Questão'!A602,Base!$U$2:$U$5533)</f>
        <v>0</v>
      </c>
      <c r="I602" s="1">
        <f>SUMIF(Base!$I$2:$I$5533,'5º Questão'!A602,Base!$V$2:$V$5533)</f>
        <v>138</v>
      </c>
      <c r="J602" s="1">
        <f>SUMIF(Base!$I$2:$I$5533,'5º Questão'!A602,Base!$W$2:$W$5533)</f>
        <v>0</v>
      </c>
      <c r="K602" s="1">
        <f>SUMIF(Base!$I$2:$I$5533,'5º Questão'!A602,Base!$X$2:$X$5533)</f>
        <v>0</v>
      </c>
      <c r="L602" s="33">
        <f t="shared" si="9"/>
        <v>510</v>
      </c>
    </row>
    <row r="603" spans="1:12" ht="25.5">
      <c r="A603" s="23" t="s">
        <v>11827</v>
      </c>
      <c r="B603" s="1">
        <f>SUMIF(Base!$I$2:$I$5533,'5º Questão'!A603,Base!$O$2:$O$5533)</f>
        <v>0</v>
      </c>
      <c r="C603" s="1">
        <f>SUMIF(Base!$I$2:$I$5533,'5º Questão'!A603,Base!$P$2:$P$5533)</f>
        <v>11</v>
      </c>
      <c r="D603" s="1">
        <f>SUMIF(Base!$I$2:$I$5533,'5º Questão'!A603,Base!$Q$2:$Q$5533)</f>
        <v>0</v>
      </c>
      <c r="E603" s="1">
        <f>SUMIF(Base!$I$2:$I$5533,'5º Questão'!A603,Base!$R$2:$R$5533)</f>
        <v>0</v>
      </c>
      <c r="F603" s="1">
        <f>SUMIF(Base!$I$2:$I$5533,'5º Questão'!A603,Base!$S$2:$S$5533)</f>
        <v>162</v>
      </c>
      <c r="G603" s="1">
        <f>SUMIF(Base!$I$2:$I$5533,'5º Questão'!A603,Base!$T$2:$T$5533)</f>
        <v>53</v>
      </c>
      <c r="H603" s="1">
        <f>SUMIF(Base!$I$2:$I$5533,'5º Questão'!A603,Base!$U$2:$U$5533)</f>
        <v>0</v>
      </c>
      <c r="I603" s="1">
        <f>SUMIF(Base!$I$2:$I$5533,'5º Questão'!A603,Base!$V$2:$V$5533)</f>
        <v>0</v>
      </c>
      <c r="J603" s="1">
        <f>SUMIF(Base!$I$2:$I$5533,'5º Questão'!A603,Base!$W$2:$W$5533)</f>
        <v>0</v>
      </c>
      <c r="K603" s="1">
        <f>SUMIF(Base!$I$2:$I$5533,'5º Questão'!A603,Base!$X$2:$X$5533)</f>
        <v>0</v>
      </c>
      <c r="L603" s="33">
        <f t="shared" si="9"/>
        <v>226</v>
      </c>
    </row>
    <row r="604" spans="1:12" ht="33.75">
      <c r="A604" s="23" t="s">
        <v>13418</v>
      </c>
      <c r="B604" s="1">
        <f>SUMIF(Base!$I$2:$I$5533,'5º Questão'!A604,Base!$O$2:$O$5533)</f>
        <v>0</v>
      </c>
      <c r="C604" s="1">
        <f>SUMIF(Base!$I$2:$I$5533,'5º Questão'!A604,Base!$P$2:$P$5533)</f>
        <v>0</v>
      </c>
      <c r="D604" s="1">
        <f>SUMIF(Base!$I$2:$I$5533,'5º Questão'!A604,Base!$Q$2:$Q$5533)</f>
        <v>0</v>
      </c>
      <c r="E604" s="1">
        <f>SUMIF(Base!$I$2:$I$5533,'5º Questão'!A604,Base!$R$2:$R$5533)</f>
        <v>0</v>
      </c>
      <c r="F604" s="1">
        <f>SUMIF(Base!$I$2:$I$5533,'5º Questão'!A604,Base!$S$2:$S$5533)</f>
        <v>376</v>
      </c>
      <c r="G604" s="1">
        <f>SUMIF(Base!$I$2:$I$5533,'5º Questão'!A604,Base!$T$2:$T$5533)</f>
        <v>431</v>
      </c>
      <c r="H604" s="1">
        <f>SUMIF(Base!$I$2:$I$5533,'5º Questão'!A604,Base!$U$2:$U$5533)</f>
        <v>0</v>
      </c>
      <c r="I604" s="1">
        <f>SUMIF(Base!$I$2:$I$5533,'5º Questão'!A604,Base!$V$2:$V$5533)</f>
        <v>0</v>
      </c>
      <c r="J604" s="1">
        <f>SUMIF(Base!$I$2:$I$5533,'5º Questão'!A604,Base!$W$2:$W$5533)</f>
        <v>0</v>
      </c>
      <c r="K604" s="1">
        <f>SUMIF(Base!$I$2:$I$5533,'5º Questão'!A604,Base!$X$2:$X$5533)</f>
        <v>0</v>
      </c>
      <c r="L604" s="33">
        <f t="shared" si="9"/>
        <v>807</v>
      </c>
    </row>
    <row r="605" spans="1:12" ht="33.75">
      <c r="A605" s="23" t="s">
        <v>6354</v>
      </c>
      <c r="B605" s="1">
        <f>SUMIF(Base!$I$2:$I$5533,'5º Questão'!A605,Base!$O$2:$O$5533)</f>
        <v>0</v>
      </c>
      <c r="C605" s="1">
        <f>SUMIF(Base!$I$2:$I$5533,'5º Questão'!A605,Base!$P$2:$P$5533)</f>
        <v>0</v>
      </c>
      <c r="D605" s="1">
        <f>SUMIF(Base!$I$2:$I$5533,'5º Questão'!A605,Base!$Q$2:$Q$5533)</f>
        <v>0</v>
      </c>
      <c r="E605" s="1">
        <f>SUMIF(Base!$I$2:$I$5533,'5º Questão'!A605,Base!$R$2:$R$5533)</f>
        <v>0</v>
      </c>
      <c r="F605" s="1">
        <f>SUMIF(Base!$I$2:$I$5533,'5º Questão'!A605,Base!$S$2:$S$5533)</f>
        <v>103</v>
      </c>
      <c r="G605" s="1">
        <f>SUMIF(Base!$I$2:$I$5533,'5º Questão'!A605,Base!$T$2:$T$5533)</f>
        <v>51</v>
      </c>
      <c r="H605" s="1">
        <f>SUMIF(Base!$I$2:$I$5533,'5º Questão'!A605,Base!$U$2:$U$5533)</f>
        <v>0</v>
      </c>
      <c r="I605" s="1">
        <f>SUMIF(Base!$I$2:$I$5533,'5º Questão'!A605,Base!$V$2:$V$5533)</f>
        <v>0</v>
      </c>
      <c r="J605" s="1">
        <f>SUMIF(Base!$I$2:$I$5533,'5º Questão'!A605,Base!$W$2:$W$5533)</f>
        <v>0</v>
      </c>
      <c r="K605" s="1">
        <f>SUMIF(Base!$I$2:$I$5533,'5º Questão'!A605,Base!$X$2:$X$5533)</f>
        <v>0</v>
      </c>
      <c r="L605" s="33">
        <f t="shared" si="9"/>
        <v>154</v>
      </c>
    </row>
    <row r="606" spans="1:12" ht="17.25">
      <c r="A606" s="23" t="s">
        <v>16434</v>
      </c>
      <c r="B606" s="1">
        <f>SUMIF(Base!$I$2:$I$5533,'5º Questão'!A606,Base!$O$2:$O$5533)</f>
        <v>0</v>
      </c>
      <c r="C606" s="1">
        <f>SUMIF(Base!$I$2:$I$5533,'5º Questão'!A606,Base!$P$2:$P$5533)</f>
        <v>0</v>
      </c>
      <c r="D606" s="1">
        <f>SUMIF(Base!$I$2:$I$5533,'5º Questão'!A606,Base!$Q$2:$Q$5533)</f>
        <v>0</v>
      </c>
      <c r="E606" s="1">
        <f>SUMIF(Base!$I$2:$I$5533,'5º Questão'!A606,Base!$R$2:$R$5533)</f>
        <v>0</v>
      </c>
      <c r="F606" s="1">
        <f>SUMIF(Base!$I$2:$I$5533,'5º Questão'!A606,Base!$S$2:$S$5533)</f>
        <v>0</v>
      </c>
      <c r="G606" s="1">
        <f>SUMIF(Base!$I$2:$I$5533,'5º Questão'!A606,Base!$T$2:$T$5533)</f>
        <v>172</v>
      </c>
      <c r="H606" s="1">
        <f>SUMIF(Base!$I$2:$I$5533,'5º Questão'!A606,Base!$U$2:$U$5533)</f>
        <v>0</v>
      </c>
      <c r="I606" s="1">
        <f>SUMIF(Base!$I$2:$I$5533,'5º Questão'!A606,Base!$V$2:$V$5533)</f>
        <v>0</v>
      </c>
      <c r="J606" s="1">
        <f>SUMIF(Base!$I$2:$I$5533,'5º Questão'!A606,Base!$W$2:$W$5533)</f>
        <v>0</v>
      </c>
      <c r="K606" s="1">
        <f>SUMIF(Base!$I$2:$I$5533,'5º Questão'!A606,Base!$X$2:$X$5533)</f>
        <v>0</v>
      </c>
      <c r="L606" s="33">
        <f t="shared" si="9"/>
        <v>172</v>
      </c>
    </row>
    <row r="607" spans="1:12" ht="42">
      <c r="A607" s="23" t="s">
        <v>6182</v>
      </c>
      <c r="B607" s="1">
        <f>SUMIF(Base!$I$2:$I$5533,'5º Questão'!A607,Base!$O$2:$O$5533)</f>
        <v>0</v>
      </c>
      <c r="C607" s="1">
        <f>SUMIF(Base!$I$2:$I$5533,'5º Questão'!A607,Base!$P$2:$P$5533)</f>
        <v>4</v>
      </c>
      <c r="D607" s="1">
        <f>SUMIF(Base!$I$2:$I$5533,'5º Questão'!A607,Base!$Q$2:$Q$5533)</f>
        <v>0</v>
      </c>
      <c r="E607" s="1">
        <f>SUMIF(Base!$I$2:$I$5533,'5º Questão'!A607,Base!$R$2:$R$5533)</f>
        <v>235</v>
      </c>
      <c r="F607" s="1">
        <f>SUMIF(Base!$I$2:$I$5533,'5º Questão'!A607,Base!$S$2:$S$5533)</f>
        <v>274</v>
      </c>
      <c r="G607" s="1">
        <f>SUMIF(Base!$I$2:$I$5533,'5º Questão'!A607,Base!$T$2:$T$5533)</f>
        <v>0</v>
      </c>
      <c r="H607" s="1">
        <f>SUMIF(Base!$I$2:$I$5533,'5º Questão'!A607,Base!$U$2:$U$5533)</f>
        <v>0</v>
      </c>
      <c r="I607" s="1">
        <f>SUMIF(Base!$I$2:$I$5533,'5º Questão'!A607,Base!$V$2:$V$5533)</f>
        <v>0</v>
      </c>
      <c r="J607" s="1">
        <f>SUMIF(Base!$I$2:$I$5533,'5º Questão'!A607,Base!$W$2:$W$5533)</f>
        <v>0</v>
      </c>
      <c r="K607" s="1">
        <f>SUMIF(Base!$I$2:$I$5533,'5º Questão'!A607,Base!$X$2:$X$5533)</f>
        <v>0</v>
      </c>
      <c r="L607" s="33">
        <f t="shared" si="9"/>
        <v>513</v>
      </c>
    </row>
    <row r="608" spans="1:12" ht="25.5">
      <c r="A608" s="23" t="s">
        <v>13012</v>
      </c>
      <c r="B608" s="1">
        <f>SUMIF(Base!$I$2:$I$5533,'5º Questão'!A608,Base!$O$2:$O$5533)</f>
        <v>0</v>
      </c>
      <c r="C608" s="1">
        <f>SUMIF(Base!$I$2:$I$5533,'5º Questão'!A608,Base!$P$2:$P$5533)</f>
        <v>13</v>
      </c>
      <c r="D608" s="1">
        <f>SUMIF(Base!$I$2:$I$5533,'5º Questão'!A608,Base!$Q$2:$Q$5533)</f>
        <v>0</v>
      </c>
      <c r="E608" s="1">
        <f>SUMIF(Base!$I$2:$I$5533,'5º Questão'!A608,Base!$R$2:$R$5533)</f>
        <v>0</v>
      </c>
      <c r="F608" s="1">
        <f>SUMIF(Base!$I$2:$I$5533,'5º Questão'!A608,Base!$S$2:$S$5533)</f>
        <v>300</v>
      </c>
      <c r="G608" s="1">
        <f>SUMIF(Base!$I$2:$I$5533,'5º Questão'!A608,Base!$T$2:$T$5533)</f>
        <v>216</v>
      </c>
      <c r="H608" s="1">
        <f>SUMIF(Base!$I$2:$I$5533,'5º Questão'!A608,Base!$U$2:$U$5533)</f>
        <v>0</v>
      </c>
      <c r="I608" s="1">
        <f>SUMIF(Base!$I$2:$I$5533,'5º Questão'!A608,Base!$V$2:$V$5533)</f>
        <v>0</v>
      </c>
      <c r="J608" s="1">
        <f>SUMIF(Base!$I$2:$I$5533,'5º Questão'!A608,Base!$W$2:$W$5533)</f>
        <v>0</v>
      </c>
      <c r="K608" s="1">
        <f>SUMIF(Base!$I$2:$I$5533,'5º Questão'!A608,Base!$X$2:$X$5533)</f>
        <v>0</v>
      </c>
      <c r="L608" s="33">
        <f t="shared" si="9"/>
        <v>529</v>
      </c>
    </row>
    <row r="609" spans="1:12" ht="25.5">
      <c r="A609" s="23" t="s">
        <v>9785</v>
      </c>
      <c r="B609" s="1">
        <f>SUMIF(Base!$I$2:$I$5533,'5º Questão'!A609,Base!$O$2:$O$5533)</f>
        <v>0</v>
      </c>
      <c r="C609" s="1">
        <f>SUMIF(Base!$I$2:$I$5533,'5º Questão'!A609,Base!$P$2:$P$5533)</f>
        <v>0</v>
      </c>
      <c r="D609" s="1">
        <f>SUMIF(Base!$I$2:$I$5533,'5º Questão'!A609,Base!$Q$2:$Q$5533)</f>
        <v>0</v>
      </c>
      <c r="E609" s="1">
        <f>SUMIF(Base!$I$2:$I$5533,'5º Questão'!A609,Base!$R$2:$R$5533)</f>
        <v>0</v>
      </c>
      <c r="F609" s="1">
        <f>SUMIF(Base!$I$2:$I$5533,'5º Questão'!A609,Base!$S$2:$S$5533)</f>
        <v>256</v>
      </c>
      <c r="G609" s="1">
        <f>SUMIF(Base!$I$2:$I$5533,'5º Questão'!A609,Base!$T$2:$T$5533)</f>
        <v>144</v>
      </c>
      <c r="H609" s="1">
        <f>SUMIF(Base!$I$2:$I$5533,'5º Questão'!A609,Base!$U$2:$U$5533)</f>
        <v>0</v>
      </c>
      <c r="I609" s="1">
        <f>SUMIF(Base!$I$2:$I$5533,'5º Questão'!A609,Base!$V$2:$V$5533)</f>
        <v>0</v>
      </c>
      <c r="J609" s="1">
        <f>SUMIF(Base!$I$2:$I$5533,'5º Questão'!A609,Base!$W$2:$W$5533)</f>
        <v>0</v>
      </c>
      <c r="K609" s="1">
        <f>SUMIF(Base!$I$2:$I$5533,'5º Questão'!A609,Base!$X$2:$X$5533)</f>
        <v>0</v>
      </c>
      <c r="L609" s="33">
        <f t="shared" si="9"/>
        <v>400</v>
      </c>
    </row>
    <row r="610" spans="1:12">
      <c r="A610" s="23" t="s">
        <v>13841</v>
      </c>
      <c r="B610" s="1">
        <f>SUMIF(Base!$I$2:$I$5533,'5º Questão'!A610,Base!$O$2:$O$5533)</f>
        <v>0</v>
      </c>
      <c r="C610" s="1">
        <f>SUMIF(Base!$I$2:$I$5533,'5º Questão'!A610,Base!$P$2:$P$5533)</f>
        <v>0</v>
      </c>
      <c r="D610" s="1">
        <f>SUMIF(Base!$I$2:$I$5533,'5º Questão'!A610,Base!$Q$2:$Q$5533)</f>
        <v>0</v>
      </c>
      <c r="E610" s="1">
        <f>SUMIF(Base!$I$2:$I$5533,'5º Questão'!A610,Base!$R$2:$R$5533)</f>
        <v>0</v>
      </c>
      <c r="F610" s="1">
        <f>SUMIF(Base!$I$2:$I$5533,'5º Questão'!A610,Base!$S$2:$S$5533)</f>
        <v>185</v>
      </c>
      <c r="G610" s="1">
        <f>SUMIF(Base!$I$2:$I$5533,'5º Questão'!A610,Base!$T$2:$T$5533)</f>
        <v>116</v>
      </c>
      <c r="H610" s="1">
        <f>SUMIF(Base!$I$2:$I$5533,'5º Questão'!A610,Base!$U$2:$U$5533)</f>
        <v>0</v>
      </c>
      <c r="I610" s="1">
        <f>SUMIF(Base!$I$2:$I$5533,'5º Questão'!A610,Base!$V$2:$V$5533)</f>
        <v>0</v>
      </c>
      <c r="J610" s="1">
        <f>SUMIF(Base!$I$2:$I$5533,'5º Questão'!A610,Base!$W$2:$W$5533)</f>
        <v>0</v>
      </c>
      <c r="K610" s="1">
        <f>SUMIF(Base!$I$2:$I$5533,'5º Questão'!A610,Base!$X$2:$X$5533)</f>
        <v>0</v>
      </c>
      <c r="L610" s="33">
        <f t="shared" si="9"/>
        <v>301</v>
      </c>
    </row>
    <row r="611" spans="1:12" ht="17.25">
      <c r="A611" s="23" t="s">
        <v>16935</v>
      </c>
      <c r="B611" s="1">
        <f>SUMIF(Base!$I$2:$I$5533,'5º Questão'!A611,Base!$O$2:$O$5533)</f>
        <v>0</v>
      </c>
      <c r="C611" s="1">
        <f>SUMIF(Base!$I$2:$I$5533,'5º Questão'!A611,Base!$P$2:$P$5533)</f>
        <v>0</v>
      </c>
      <c r="D611" s="1">
        <f>SUMIF(Base!$I$2:$I$5533,'5º Questão'!A611,Base!$Q$2:$Q$5533)</f>
        <v>0</v>
      </c>
      <c r="E611" s="1">
        <f>SUMIF(Base!$I$2:$I$5533,'5º Questão'!A611,Base!$R$2:$R$5533)</f>
        <v>0</v>
      </c>
      <c r="F611" s="1">
        <f>SUMIF(Base!$I$2:$I$5533,'5º Questão'!A611,Base!$S$2:$S$5533)</f>
        <v>735</v>
      </c>
      <c r="G611" s="1">
        <f>SUMIF(Base!$I$2:$I$5533,'5º Questão'!A611,Base!$T$2:$T$5533)</f>
        <v>616</v>
      </c>
      <c r="H611" s="1">
        <f>SUMIF(Base!$I$2:$I$5533,'5º Questão'!A611,Base!$U$2:$U$5533)</f>
        <v>0</v>
      </c>
      <c r="I611" s="1">
        <f>SUMIF(Base!$I$2:$I$5533,'5º Questão'!A611,Base!$V$2:$V$5533)</f>
        <v>0</v>
      </c>
      <c r="J611" s="1">
        <f>SUMIF(Base!$I$2:$I$5533,'5º Questão'!A611,Base!$W$2:$W$5533)</f>
        <v>0</v>
      </c>
      <c r="K611" s="1">
        <f>SUMIF(Base!$I$2:$I$5533,'5º Questão'!A611,Base!$X$2:$X$5533)</f>
        <v>0</v>
      </c>
      <c r="L611" s="33">
        <f t="shared" si="9"/>
        <v>1351</v>
      </c>
    </row>
    <row r="612" spans="1:12" ht="33.75">
      <c r="A612" s="23" t="s">
        <v>17071</v>
      </c>
      <c r="B612" s="1">
        <f>SUMIF(Base!$I$2:$I$5533,'5º Questão'!A612,Base!$O$2:$O$5533)</f>
        <v>0</v>
      </c>
      <c r="C612" s="1">
        <f>SUMIF(Base!$I$2:$I$5533,'5º Questão'!A612,Base!$P$2:$P$5533)</f>
        <v>0</v>
      </c>
      <c r="D612" s="1">
        <f>SUMIF(Base!$I$2:$I$5533,'5º Questão'!A612,Base!$Q$2:$Q$5533)</f>
        <v>0</v>
      </c>
      <c r="E612" s="1">
        <f>SUMIF(Base!$I$2:$I$5533,'5º Questão'!A612,Base!$R$2:$R$5533)</f>
        <v>49</v>
      </c>
      <c r="F612" s="1">
        <f>SUMIF(Base!$I$2:$I$5533,'5º Questão'!A612,Base!$S$2:$S$5533)</f>
        <v>70</v>
      </c>
      <c r="G612" s="1">
        <f>SUMIF(Base!$I$2:$I$5533,'5º Questão'!A612,Base!$T$2:$T$5533)</f>
        <v>36</v>
      </c>
      <c r="H612" s="1">
        <f>SUMIF(Base!$I$2:$I$5533,'5º Questão'!A612,Base!$U$2:$U$5533)</f>
        <v>0</v>
      </c>
      <c r="I612" s="1">
        <f>SUMIF(Base!$I$2:$I$5533,'5º Questão'!A612,Base!$V$2:$V$5533)</f>
        <v>0</v>
      </c>
      <c r="J612" s="1">
        <f>SUMIF(Base!$I$2:$I$5533,'5º Questão'!A612,Base!$W$2:$W$5533)</f>
        <v>0</v>
      </c>
      <c r="K612" s="1">
        <f>SUMIF(Base!$I$2:$I$5533,'5º Questão'!A612,Base!$X$2:$X$5533)</f>
        <v>0</v>
      </c>
      <c r="L612" s="33">
        <f t="shared" si="9"/>
        <v>155</v>
      </c>
    </row>
    <row r="613" spans="1:12" ht="25.5">
      <c r="A613" s="23" t="s">
        <v>11862</v>
      </c>
      <c r="B613" s="1">
        <f>SUMIF(Base!$I$2:$I$5533,'5º Questão'!A613,Base!$O$2:$O$5533)</f>
        <v>0</v>
      </c>
      <c r="C613" s="1">
        <f>SUMIF(Base!$I$2:$I$5533,'5º Questão'!A613,Base!$P$2:$P$5533)</f>
        <v>11</v>
      </c>
      <c r="D613" s="1">
        <f>SUMIF(Base!$I$2:$I$5533,'5º Questão'!A613,Base!$Q$2:$Q$5533)</f>
        <v>0</v>
      </c>
      <c r="E613" s="1">
        <f>SUMIF(Base!$I$2:$I$5533,'5º Questão'!A613,Base!$R$2:$R$5533)</f>
        <v>0</v>
      </c>
      <c r="F613" s="1">
        <f>SUMIF(Base!$I$2:$I$5533,'5º Questão'!A613,Base!$S$2:$S$5533)</f>
        <v>240</v>
      </c>
      <c r="G613" s="1">
        <f>SUMIF(Base!$I$2:$I$5533,'5º Questão'!A613,Base!$T$2:$T$5533)</f>
        <v>18</v>
      </c>
      <c r="H613" s="1">
        <f>SUMIF(Base!$I$2:$I$5533,'5º Questão'!A613,Base!$U$2:$U$5533)</f>
        <v>0</v>
      </c>
      <c r="I613" s="1">
        <f>SUMIF(Base!$I$2:$I$5533,'5º Questão'!A613,Base!$V$2:$V$5533)</f>
        <v>0</v>
      </c>
      <c r="J613" s="1">
        <f>SUMIF(Base!$I$2:$I$5533,'5º Questão'!A613,Base!$W$2:$W$5533)</f>
        <v>0</v>
      </c>
      <c r="K613" s="1">
        <f>SUMIF(Base!$I$2:$I$5533,'5º Questão'!A613,Base!$X$2:$X$5533)</f>
        <v>0</v>
      </c>
      <c r="L613" s="33">
        <f t="shared" si="9"/>
        <v>269</v>
      </c>
    </row>
    <row r="614" spans="1:12" ht="33.75">
      <c r="A614" s="23" t="s">
        <v>8580</v>
      </c>
      <c r="B614" s="1">
        <f>SUMIF(Base!$I$2:$I$5533,'5º Questão'!A614,Base!$O$2:$O$5533)</f>
        <v>0</v>
      </c>
      <c r="C614" s="1">
        <f>SUMIF(Base!$I$2:$I$5533,'5º Questão'!A614,Base!$P$2:$P$5533)</f>
        <v>0</v>
      </c>
      <c r="D614" s="1">
        <f>SUMIF(Base!$I$2:$I$5533,'5º Questão'!A614,Base!$Q$2:$Q$5533)</f>
        <v>0</v>
      </c>
      <c r="E614" s="1">
        <f>SUMIF(Base!$I$2:$I$5533,'5º Questão'!A614,Base!$R$2:$R$5533)</f>
        <v>293</v>
      </c>
      <c r="F614" s="1">
        <f>SUMIF(Base!$I$2:$I$5533,'5º Questão'!A614,Base!$S$2:$S$5533)</f>
        <v>261</v>
      </c>
      <c r="G614" s="1">
        <f>SUMIF(Base!$I$2:$I$5533,'5º Questão'!A614,Base!$T$2:$T$5533)</f>
        <v>0</v>
      </c>
      <c r="H614" s="1">
        <f>SUMIF(Base!$I$2:$I$5533,'5º Questão'!A614,Base!$U$2:$U$5533)</f>
        <v>0</v>
      </c>
      <c r="I614" s="1">
        <f>SUMIF(Base!$I$2:$I$5533,'5º Questão'!A614,Base!$V$2:$V$5533)</f>
        <v>0</v>
      </c>
      <c r="J614" s="1">
        <f>SUMIF(Base!$I$2:$I$5533,'5º Questão'!A614,Base!$W$2:$W$5533)</f>
        <v>0</v>
      </c>
      <c r="K614" s="1">
        <f>SUMIF(Base!$I$2:$I$5533,'5º Questão'!A614,Base!$X$2:$X$5533)</f>
        <v>0</v>
      </c>
      <c r="L614" s="33">
        <f t="shared" si="9"/>
        <v>554</v>
      </c>
    </row>
    <row r="615" spans="1:12" ht="25.5">
      <c r="A615" s="23" t="s">
        <v>2725</v>
      </c>
      <c r="B615" s="1">
        <f>SUMIF(Base!$I$2:$I$5533,'5º Questão'!A615,Base!$O$2:$O$5533)</f>
        <v>0</v>
      </c>
      <c r="C615" s="1">
        <f>SUMIF(Base!$I$2:$I$5533,'5º Questão'!A615,Base!$P$2:$P$5533)</f>
        <v>26</v>
      </c>
      <c r="D615" s="1">
        <f>SUMIF(Base!$I$2:$I$5533,'5º Questão'!A615,Base!$Q$2:$Q$5533)</f>
        <v>0</v>
      </c>
      <c r="E615" s="1">
        <f>SUMIF(Base!$I$2:$I$5533,'5º Questão'!A615,Base!$R$2:$R$5533)</f>
        <v>0</v>
      </c>
      <c r="F615" s="1">
        <f>SUMIF(Base!$I$2:$I$5533,'5º Questão'!A615,Base!$S$2:$S$5533)</f>
        <v>0</v>
      </c>
      <c r="G615" s="1">
        <f>SUMIF(Base!$I$2:$I$5533,'5º Questão'!A615,Base!$T$2:$T$5533)</f>
        <v>685</v>
      </c>
      <c r="H615" s="1">
        <f>SUMIF(Base!$I$2:$I$5533,'5º Questão'!A615,Base!$U$2:$U$5533)</f>
        <v>0</v>
      </c>
      <c r="I615" s="1">
        <f>SUMIF(Base!$I$2:$I$5533,'5º Questão'!A615,Base!$V$2:$V$5533)</f>
        <v>0</v>
      </c>
      <c r="J615" s="1">
        <f>SUMIF(Base!$I$2:$I$5533,'5º Questão'!A615,Base!$W$2:$W$5533)</f>
        <v>0</v>
      </c>
      <c r="K615" s="1">
        <f>SUMIF(Base!$I$2:$I$5533,'5º Questão'!A615,Base!$X$2:$X$5533)</f>
        <v>0</v>
      </c>
      <c r="L615" s="33">
        <f t="shared" si="9"/>
        <v>711</v>
      </c>
    </row>
    <row r="616" spans="1:12" ht="33.75">
      <c r="A616" s="23" t="s">
        <v>18319</v>
      </c>
      <c r="B616" s="1">
        <f>SUMIF(Base!$I$2:$I$5533,'5º Questão'!A616,Base!$O$2:$O$5533)</f>
        <v>0</v>
      </c>
      <c r="C616" s="1">
        <f>SUMIF(Base!$I$2:$I$5533,'5º Questão'!A616,Base!$P$2:$P$5533)</f>
        <v>0</v>
      </c>
      <c r="D616" s="1">
        <f>SUMIF(Base!$I$2:$I$5533,'5º Questão'!A616,Base!$Q$2:$Q$5533)</f>
        <v>0</v>
      </c>
      <c r="E616" s="1">
        <f>SUMIF(Base!$I$2:$I$5533,'5º Questão'!A616,Base!$R$2:$R$5533)</f>
        <v>796</v>
      </c>
      <c r="F616" s="1">
        <f>SUMIF(Base!$I$2:$I$5533,'5º Questão'!A616,Base!$S$2:$S$5533)</f>
        <v>0</v>
      </c>
      <c r="G616" s="1">
        <f>SUMIF(Base!$I$2:$I$5533,'5º Questão'!A616,Base!$T$2:$T$5533)</f>
        <v>0</v>
      </c>
      <c r="H616" s="1">
        <f>SUMIF(Base!$I$2:$I$5533,'5º Questão'!A616,Base!$U$2:$U$5533)</f>
        <v>0</v>
      </c>
      <c r="I616" s="1">
        <f>SUMIF(Base!$I$2:$I$5533,'5º Questão'!A616,Base!$V$2:$V$5533)</f>
        <v>0</v>
      </c>
      <c r="J616" s="1">
        <f>SUMIF(Base!$I$2:$I$5533,'5º Questão'!A616,Base!$W$2:$W$5533)</f>
        <v>0</v>
      </c>
      <c r="K616" s="1">
        <f>SUMIF(Base!$I$2:$I$5533,'5º Questão'!A616,Base!$X$2:$X$5533)</f>
        <v>0</v>
      </c>
      <c r="L616" s="33">
        <f t="shared" si="9"/>
        <v>796</v>
      </c>
    </row>
    <row r="617" spans="1:12" ht="17.25">
      <c r="A617" s="23" t="s">
        <v>9770</v>
      </c>
      <c r="B617" s="1">
        <f>SUMIF(Base!$I$2:$I$5533,'5º Questão'!A617,Base!$O$2:$O$5533)</f>
        <v>0</v>
      </c>
      <c r="C617" s="1">
        <f>SUMIF(Base!$I$2:$I$5533,'5º Questão'!A617,Base!$P$2:$P$5533)</f>
        <v>0</v>
      </c>
      <c r="D617" s="1">
        <f>SUMIF(Base!$I$2:$I$5533,'5º Questão'!A617,Base!$Q$2:$Q$5533)</f>
        <v>0</v>
      </c>
      <c r="E617" s="1">
        <f>SUMIF(Base!$I$2:$I$5533,'5º Questão'!A617,Base!$R$2:$R$5533)</f>
        <v>0</v>
      </c>
      <c r="F617" s="1">
        <f>SUMIF(Base!$I$2:$I$5533,'5º Questão'!A617,Base!$S$2:$S$5533)</f>
        <v>304</v>
      </c>
      <c r="G617" s="1">
        <f>SUMIF(Base!$I$2:$I$5533,'5º Questão'!A617,Base!$T$2:$T$5533)</f>
        <v>0</v>
      </c>
      <c r="H617" s="1">
        <f>SUMIF(Base!$I$2:$I$5533,'5º Questão'!A617,Base!$U$2:$U$5533)</f>
        <v>0</v>
      </c>
      <c r="I617" s="1">
        <f>SUMIF(Base!$I$2:$I$5533,'5º Questão'!A617,Base!$V$2:$V$5533)</f>
        <v>0</v>
      </c>
      <c r="J617" s="1">
        <f>SUMIF(Base!$I$2:$I$5533,'5º Questão'!A617,Base!$W$2:$W$5533)</f>
        <v>0</v>
      </c>
      <c r="K617" s="1">
        <f>SUMIF(Base!$I$2:$I$5533,'5º Questão'!A617,Base!$X$2:$X$5533)</f>
        <v>0</v>
      </c>
      <c r="L617" s="33">
        <f t="shared" si="9"/>
        <v>304</v>
      </c>
    </row>
    <row r="618" spans="1:12" ht="17.25">
      <c r="A618" s="23" t="s">
        <v>12598</v>
      </c>
      <c r="B618" s="1">
        <f>SUMIF(Base!$I$2:$I$5533,'5º Questão'!A618,Base!$O$2:$O$5533)</f>
        <v>0</v>
      </c>
      <c r="C618" s="1">
        <f>SUMIF(Base!$I$2:$I$5533,'5º Questão'!A618,Base!$P$2:$P$5533)</f>
        <v>0</v>
      </c>
      <c r="D618" s="1">
        <f>SUMIF(Base!$I$2:$I$5533,'5º Questão'!A618,Base!$Q$2:$Q$5533)</f>
        <v>0</v>
      </c>
      <c r="E618" s="1">
        <f>SUMIF(Base!$I$2:$I$5533,'5º Questão'!A618,Base!$R$2:$R$5533)</f>
        <v>0</v>
      </c>
      <c r="F618" s="1">
        <f>SUMIF(Base!$I$2:$I$5533,'5º Questão'!A618,Base!$S$2:$S$5533)</f>
        <v>495</v>
      </c>
      <c r="G618" s="1">
        <f>SUMIF(Base!$I$2:$I$5533,'5º Questão'!A618,Base!$T$2:$T$5533)</f>
        <v>436</v>
      </c>
      <c r="H618" s="1">
        <f>SUMIF(Base!$I$2:$I$5533,'5º Questão'!A618,Base!$U$2:$U$5533)</f>
        <v>0</v>
      </c>
      <c r="I618" s="1">
        <f>SUMIF(Base!$I$2:$I$5533,'5º Questão'!A618,Base!$V$2:$V$5533)</f>
        <v>0</v>
      </c>
      <c r="J618" s="1">
        <f>SUMIF(Base!$I$2:$I$5533,'5º Questão'!A618,Base!$W$2:$W$5533)</f>
        <v>0</v>
      </c>
      <c r="K618" s="1">
        <f>SUMIF(Base!$I$2:$I$5533,'5º Questão'!A618,Base!$X$2:$X$5533)</f>
        <v>0</v>
      </c>
      <c r="L618" s="33">
        <f t="shared" si="9"/>
        <v>931</v>
      </c>
    </row>
    <row r="619" spans="1:12" ht="17.25">
      <c r="A619" s="23" t="s">
        <v>3574</v>
      </c>
      <c r="B619" s="1">
        <f>SUMIF(Base!$I$2:$I$5533,'5º Questão'!A619,Base!$O$2:$O$5533)</f>
        <v>0</v>
      </c>
      <c r="C619" s="1">
        <f>SUMIF(Base!$I$2:$I$5533,'5º Questão'!A619,Base!$P$2:$P$5533)</f>
        <v>0</v>
      </c>
      <c r="D619" s="1">
        <f>SUMIF(Base!$I$2:$I$5533,'5º Questão'!A619,Base!$Q$2:$Q$5533)</f>
        <v>0</v>
      </c>
      <c r="E619" s="1">
        <f>SUMIF(Base!$I$2:$I$5533,'5º Questão'!A619,Base!$R$2:$R$5533)</f>
        <v>0</v>
      </c>
      <c r="F619" s="1">
        <f>SUMIF(Base!$I$2:$I$5533,'5º Questão'!A619,Base!$S$2:$S$5533)</f>
        <v>198</v>
      </c>
      <c r="G619" s="1">
        <f>SUMIF(Base!$I$2:$I$5533,'5º Questão'!A619,Base!$T$2:$T$5533)</f>
        <v>131</v>
      </c>
      <c r="H619" s="1">
        <f>SUMIF(Base!$I$2:$I$5533,'5º Questão'!A619,Base!$U$2:$U$5533)</f>
        <v>0</v>
      </c>
      <c r="I619" s="1">
        <f>SUMIF(Base!$I$2:$I$5533,'5º Questão'!A619,Base!$V$2:$V$5533)</f>
        <v>0</v>
      </c>
      <c r="J619" s="1">
        <f>SUMIF(Base!$I$2:$I$5533,'5º Questão'!A619,Base!$W$2:$W$5533)</f>
        <v>0</v>
      </c>
      <c r="K619" s="1">
        <f>SUMIF(Base!$I$2:$I$5533,'5º Questão'!A619,Base!$X$2:$X$5533)</f>
        <v>0</v>
      </c>
      <c r="L619" s="33">
        <f t="shared" si="9"/>
        <v>329</v>
      </c>
    </row>
    <row r="620" spans="1:12" ht="25.5">
      <c r="A620" s="23" t="s">
        <v>12170</v>
      </c>
      <c r="B620" s="1">
        <f>SUMIF(Base!$I$2:$I$5533,'5º Questão'!A620,Base!$O$2:$O$5533)</f>
        <v>0</v>
      </c>
      <c r="C620" s="1">
        <f>SUMIF(Base!$I$2:$I$5533,'5º Questão'!A620,Base!$P$2:$P$5533)</f>
        <v>37</v>
      </c>
      <c r="D620" s="1">
        <f>SUMIF(Base!$I$2:$I$5533,'5º Questão'!A620,Base!$Q$2:$Q$5533)</f>
        <v>0</v>
      </c>
      <c r="E620" s="1">
        <f>SUMIF(Base!$I$2:$I$5533,'5º Questão'!A620,Base!$R$2:$R$5533)</f>
        <v>213</v>
      </c>
      <c r="F620" s="1">
        <f>SUMIF(Base!$I$2:$I$5533,'5º Questão'!A620,Base!$S$2:$S$5533)</f>
        <v>274</v>
      </c>
      <c r="G620" s="1">
        <f>SUMIF(Base!$I$2:$I$5533,'5º Questão'!A620,Base!$T$2:$T$5533)</f>
        <v>165</v>
      </c>
      <c r="H620" s="1">
        <f>SUMIF(Base!$I$2:$I$5533,'5º Questão'!A620,Base!$U$2:$U$5533)</f>
        <v>0</v>
      </c>
      <c r="I620" s="1">
        <f>SUMIF(Base!$I$2:$I$5533,'5º Questão'!A620,Base!$V$2:$V$5533)</f>
        <v>0</v>
      </c>
      <c r="J620" s="1">
        <f>SUMIF(Base!$I$2:$I$5533,'5º Questão'!A620,Base!$W$2:$W$5533)</f>
        <v>0</v>
      </c>
      <c r="K620" s="1">
        <f>SUMIF(Base!$I$2:$I$5533,'5º Questão'!A620,Base!$X$2:$X$5533)</f>
        <v>0</v>
      </c>
      <c r="L620" s="33">
        <f t="shared" si="9"/>
        <v>689</v>
      </c>
    </row>
    <row r="621" spans="1:12" ht="25.5">
      <c r="A621" s="23" t="s">
        <v>5208</v>
      </c>
      <c r="B621" s="1">
        <f>SUMIF(Base!$I$2:$I$5533,'5º Questão'!A621,Base!$O$2:$O$5533)</f>
        <v>0</v>
      </c>
      <c r="C621" s="1">
        <f>SUMIF(Base!$I$2:$I$5533,'5º Questão'!A621,Base!$P$2:$P$5533)</f>
        <v>12</v>
      </c>
      <c r="D621" s="1">
        <f>SUMIF(Base!$I$2:$I$5533,'5º Questão'!A621,Base!$Q$2:$Q$5533)</f>
        <v>0</v>
      </c>
      <c r="E621" s="1">
        <f>SUMIF(Base!$I$2:$I$5533,'5º Questão'!A621,Base!$R$2:$R$5533)</f>
        <v>0</v>
      </c>
      <c r="F621" s="1">
        <f>SUMIF(Base!$I$2:$I$5533,'5º Questão'!A621,Base!$S$2:$S$5533)</f>
        <v>339</v>
      </c>
      <c r="G621" s="1">
        <f>SUMIF(Base!$I$2:$I$5533,'5º Questão'!A621,Base!$T$2:$T$5533)</f>
        <v>165</v>
      </c>
      <c r="H621" s="1">
        <f>SUMIF(Base!$I$2:$I$5533,'5º Questão'!A621,Base!$U$2:$U$5533)</f>
        <v>0</v>
      </c>
      <c r="I621" s="1">
        <f>SUMIF(Base!$I$2:$I$5533,'5º Questão'!A621,Base!$V$2:$V$5533)</f>
        <v>0</v>
      </c>
      <c r="J621" s="1">
        <f>SUMIF(Base!$I$2:$I$5533,'5º Questão'!A621,Base!$W$2:$W$5533)</f>
        <v>0</v>
      </c>
      <c r="K621" s="1">
        <f>SUMIF(Base!$I$2:$I$5533,'5º Questão'!A621,Base!$X$2:$X$5533)</f>
        <v>0</v>
      </c>
      <c r="L621" s="33">
        <f t="shared" si="9"/>
        <v>516</v>
      </c>
    </row>
    <row r="622" spans="1:12" ht="33.75">
      <c r="A622" s="23" t="s">
        <v>16735</v>
      </c>
      <c r="B622" s="1">
        <f>SUMIF(Base!$I$2:$I$5533,'5º Questão'!A622,Base!$O$2:$O$5533)</f>
        <v>0</v>
      </c>
      <c r="C622" s="1">
        <f>SUMIF(Base!$I$2:$I$5533,'5º Questão'!A622,Base!$P$2:$P$5533)</f>
        <v>0</v>
      </c>
      <c r="D622" s="1">
        <f>SUMIF(Base!$I$2:$I$5533,'5º Questão'!A622,Base!$Q$2:$Q$5533)</f>
        <v>0</v>
      </c>
      <c r="E622" s="1">
        <f>SUMIF(Base!$I$2:$I$5533,'5º Questão'!A622,Base!$R$2:$R$5533)</f>
        <v>0</v>
      </c>
      <c r="F622" s="1">
        <f>SUMIF(Base!$I$2:$I$5533,'5º Questão'!A622,Base!$S$2:$S$5533)</f>
        <v>699</v>
      </c>
      <c r="G622" s="1">
        <f>SUMIF(Base!$I$2:$I$5533,'5º Questão'!A622,Base!$T$2:$T$5533)</f>
        <v>760</v>
      </c>
      <c r="H622" s="1">
        <f>SUMIF(Base!$I$2:$I$5533,'5º Questão'!A622,Base!$U$2:$U$5533)</f>
        <v>0</v>
      </c>
      <c r="I622" s="1">
        <f>SUMIF(Base!$I$2:$I$5533,'5º Questão'!A622,Base!$V$2:$V$5533)</f>
        <v>0</v>
      </c>
      <c r="J622" s="1">
        <f>SUMIF(Base!$I$2:$I$5533,'5º Questão'!A622,Base!$W$2:$W$5533)</f>
        <v>0</v>
      </c>
      <c r="K622" s="1">
        <f>SUMIF(Base!$I$2:$I$5533,'5º Questão'!A622,Base!$X$2:$X$5533)</f>
        <v>0</v>
      </c>
      <c r="L622" s="33">
        <f t="shared" si="9"/>
        <v>1459</v>
      </c>
    </row>
    <row r="623" spans="1:12" ht="25.5">
      <c r="A623" s="23" t="s">
        <v>12329</v>
      </c>
      <c r="B623" s="1">
        <f>SUMIF(Base!$I$2:$I$5533,'5º Questão'!A623,Base!$O$2:$O$5533)</f>
        <v>0</v>
      </c>
      <c r="C623" s="1">
        <f>SUMIF(Base!$I$2:$I$5533,'5º Questão'!A623,Base!$P$2:$P$5533)</f>
        <v>7</v>
      </c>
      <c r="D623" s="1">
        <f>SUMIF(Base!$I$2:$I$5533,'5º Questão'!A623,Base!$Q$2:$Q$5533)</f>
        <v>0</v>
      </c>
      <c r="E623" s="1">
        <f>SUMIF(Base!$I$2:$I$5533,'5º Questão'!A623,Base!$R$2:$R$5533)</f>
        <v>0</v>
      </c>
      <c r="F623" s="1">
        <f>SUMIF(Base!$I$2:$I$5533,'5º Questão'!A623,Base!$S$2:$S$5533)</f>
        <v>166</v>
      </c>
      <c r="G623" s="1">
        <f>SUMIF(Base!$I$2:$I$5533,'5º Questão'!A623,Base!$T$2:$T$5533)</f>
        <v>87</v>
      </c>
      <c r="H623" s="1">
        <f>SUMIF(Base!$I$2:$I$5533,'5º Questão'!A623,Base!$U$2:$U$5533)</f>
        <v>0</v>
      </c>
      <c r="I623" s="1">
        <f>SUMIF(Base!$I$2:$I$5533,'5º Questão'!A623,Base!$V$2:$V$5533)</f>
        <v>0</v>
      </c>
      <c r="J623" s="1">
        <f>SUMIF(Base!$I$2:$I$5533,'5º Questão'!A623,Base!$W$2:$W$5533)</f>
        <v>0</v>
      </c>
      <c r="K623" s="1">
        <f>SUMIF(Base!$I$2:$I$5533,'5º Questão'!A623,Base!$X$2:$X$5533)</f>
        <v>0</v>
      </c>
      <c r="L623" s="33">
        <f t="shared" si="9"/>
        <v>260</v>
      </c>
    </row>
    <row r="624" spans="1:12" ht="25.5">
      <c r="A624" s="23" t="s">
        <v>16283</v>
      </c>
      <c r="B624" s="1">
        <f>SUMIF(Base!$I$2:$I$5533,'5º Questão'!A624,Base!$O$2:$O$5533)</f>
        <v>0</v>
      </c>
      <c r="C624" s="1">
        <f>SUMIF(Base!$I$2:$I$5533,'5º Questão'!A624,Base!$P$2:$P$5533)</f>
        <v>13</v>
      </c>
      <c r="D624" s="1">
        <f>SUMIF(Base!$I$2:$I$5533,'5º Questão'!A624,Base!$Q$2:$Q$5533)</f>
        <v>0</v>
      </c>
      <c r="E624" s="1">
        <f>SUMIF(Base!$I$2:$I$5533,'5º Questão'!A624,Base!$R$2:$R$5533)</f>
        <v>744</v>
      </c>
      <c r="F624" s="1">
        <f>SUMIF(Base!$I$2:$I$5533,'5º Questão'!A624,Base!$S$2:$S$5533)</f>
        <v>0</v>
      </c>
      <c r="G624" s="1">
        <f>SUMIF(Base!$I$2:$I$5533,'5º Questão'!A624,Base!$T$2:$T$5533)</f>
        <v>0</v>
      </c>
      <c r="H624" s="1">
        <f>SUMIF(Base!$I$2:$I$5533,'5º Questão'!A624,Base!$U$2:$U$5533)</f>
        <v>0</v>
      </c>
      <c r="I624" s="1">
        <f>SUMIF(Base!$I$2:$I$5533,'5º Questão'!A624,Base!$V$2:$V$5533)</f>
        <v>0</v>
      </c>
      <c r="J624" s="1">
        <f>SUMIF(Base!$I$2:$I$5533,'5º Questão'!A624,Base!$W$2:$W$5533)</f>
        <v>0</v>
      </c>
      <c r="K624" s="1">
        <f>SUMIF(Base!$I$2:$I$5533,'5º Questão'!A624,Base!$X$2:$X$5533)</f>
        <v>0</v>
      </c>
      <c r="L624" s="33">
        <f t="shared" si="9"/>
        <v>757</v>
      </c>
    </row>
    <row r="625" spans="1:12" ht="25.5">
      <c r="A625" s="23" t="s">
        <v>4836</v>
      </c>
      <c r="B625" s="1">
        <f>SUMIF(Base!$I$2:$I$5533,'5º Questão'!A625,Base!$O$2:$O$5533)</f>
        <v>0</v>
      </c>
      <c r="C625" s="1">
        <f>SUMIF(Base!$I$2:$I$5533,'5º Questão'!A625,Base!$P$2:$P$5533)</f>
        <v>11</v>
      </c>
      <c r="D625" s="1">
        <f>SUMIF(Base!$I$2:$I$5533,'5º Questão'!A625,Base!$Q$2:$Q$5533)</f>
        <v>0</v>
      </c>
      <c r="E625" s="1">
        <f>SUMIF(Base!$I$2:$I$5533,'5º Questão'!A625,Base!$R$2:$R$5533)</f>
        <v>0</v>
      </c>
      <c r="F625" s="1">
        <f>SUMIF(Base!$I$2:$I$5533,'5º Questão'!A625,Base!$S$2:$S$5533)</f>
        <v>369</v>
      </c>
      <c r="G625" s="1">
        <f>SUMIF(Base!$I$2:$I$5533,'5º Questão'!A625,Base!$T$2:$T$5533)</f>
        <v>288</v>
      </c>
      <c r="H625" s="1">
        <f>SUMIF(Base!$I$2:$I$5533,'5º Questão'!A625,Base!$U$2:$U$5533)</f>
        <v>0</v>
      </c>
      <c r="I625" s="1">
        <f>SUMIF(Base!$I$2:$I$5533,'5º Questão'!A625,Base!$V$2:$V$5533)</f>
        <v>0</v>
      </c>
      <c r="J625" s="1">
        <f>SUMIF(Base!$I$2:$I$5533,'5º Questão'!A625,Base!$W$2:$W$5533)</f>
        <v>0</v>
      </c>
      <c r="K625" s="1">
        <f>SUMIF(Base!$I$2:$I$5533,'5º Questão'!A625,Base!$X$2:$X$5533)</f>
        <v>0</v>
      </c>
      <c r="L625" s="33">
        <f t="shared" si="9"/>
        <v>668</v>
      </c>
    </row>
    <row r="626" spans="1:12" ht="33.75">
      <c r="A626" s="23" t="s">
        <v>1351</v>
      </c>
      <c r="B626" s="1">
        <f>SUMIF(Base!$I$2:$I$5533,'5º Questão'!A626,Base!$O$2:$O$5533)</f>
        <v>0</v>
      </c>
      <c r="C626" s="1">
        <f>SUMIF(Base!$I$2:$I$5533,'5º Questão'!A626,Base!$P$2:$P$5533)</f>
        <v>1</v>
      </c>
      <c r="D626" s="1">
        <f>SUMIF(Base!$I$2:$I$5533,'5º Questão'!A626,Base!$Q$2:$Q$5533)</f>
        <v>0</v>
      </c>
      <c r="E626" s="1">
        <f>SUMIF(Base!$I$2:$I$5533,'5º Questão'!A626,Base!$R$2:$R$5533)</f>
        <v>0</v>
      </c>
      <c r="F626" s="1">
        <f>SUMIF(Base!$I$2:$I$5533,'5º Questão'!A626,Base!$S$2:$S$5533)</f>
        <v>110</v>
      </c>
      <c r="G626" s="1">
        <f>SUMIF(Base!$I$2:$I$5533,'5º Questão'!A626,Base!$T$2:$T$5533)</f>
        <v>22</v>
      </c>
      <c r="H626" s="1">
        <f>SUMIF(Base!$I$2:$I$5533,'5º Questão'!A626,Base!$U$2:$U$5533)</f>
        <v>0</v>
      </c>
      <c r="I626" s="1">
        <f>SUMIF(Base!$I$2:$I$5533,'5º Questão'!A626,Base!$V$2:$V$5533)</f>
        <v>0</v>
      </c>
      <c r="J626" s="1">
        <f>SUMIF(Base!$I$2:$I$5533,'5º Questão'!A626,Base!$W$2:$W$5533)</f>
        <v>0</v>
      </c>
      <c r="K626" s="1">
        <f>SUMIF(Base!$I$2:$I$5533,'5º Questão'!A626,Base!$X$2:$X$5533)</f>
        <v>0</v>
      </c>
      <c r="L626" s="33">
        <f t="shared" si="9"/>
        <v>133</v>
      </c>
    </row>
    <row r="627" spans="1:12" ht="17.25">
      <c r="A627" s="23" t="s">
        <v>8507</v>
      </c>
      <c r="B627" s="1">
        <f>SUMIF(Base!$I$2:$I$5533,'5º Questão'!A627,Base!$O$2:$O$5533)</f>
        <v>0</v>
      </c>
      <c r="C627" s="1">
        <f>SUMIF(Base!$I$2:$I$5533,'5º Questão'!A627,Base!$P$2:$P$5533)</f>
        <v>0</v>
      </c>
      <c r="D627" s="1">
        <f>SUMIF(Base!$I$2:$I$5533,'5º Questão'!A627,Base!$Q$2:$Q$5533)</f>
        <v>0</v>
      </c>
      <c r="E627" s="1">
        <f>SUMIF(Base!$I$2:$I$5533,'5º Questão'!A627,Base!$R$2:$R$5533)</f>
        <v>465</v>
      </c>
      <c r="F627" s="1">
        <f>SUMIF(Base!$I$2:$I$5533,'5º Questão'!A627,Base!$S$2:$S$5533)</f>
        <v>0</v>
      </c>
      <c r="G627" s="1">
        <f>SUMIF(Base!$I$2:$I$5533,'5º Questão'!A627,Base!$T$2:$T$5533)</f>
        <v>0</v>
      </c>
      <c r="H627" s="1">
        <f>SUMIF(Base!$I$2:$I$5533,'5º Questão'!A627,Base!$U$2:$U$5533)</f>
        <v>0</v>
      </c>
      <c r="I627" s="1">
        <f>SUMIF(Base!$I$2:$I$5533,'5º Questão'!A627,Base!$V$2:$V$5533)</f>
        <v>0</v>
      </c>
      <c r="J627" s="1">
        <f>SUMIF(Base!$I$2:$I$5533,'5º Questão'!A627,Base!$W$2:$W$5533)</f>
        <v>0</v>
      </c>
      <c r="K627" s="1">
        <f>SUMIF(Base!$I$2:$I$5533,'5º Questão'!A627,Base!$X$2:$X$5533)</f>
        <v>0</v>
      </c>
      <c r="L627" s="33">
        <f t="shared" si="9"/>
        <v>465</v>
      </c>
    </row>
    <row r="628" spans="1:12" ht="25.5">
      <c r="A628" s="23" t="s">
        <v>4330</v>
      </c>
      <c r="B628" s="1">
        <f>SUMIF(Base!$I$2:$I$5533,'5º Questão'!A628,Base!$O$2:$O$5533)</f>
        <v>0</v>
      </c>
      <c r="C628" s="1">
        <f>SUMIF(Base!$I$2:$I$5533,'5º Questão'!A628,Base!$P$2:$P$5533)</f>
        <v>17</v>
      </c>
      <c r="D628" s="1">
        <f>SUMIF(Base!$I$2:$I$5533,'5º Questão'!A628,Base!$Q$2:$Q$5533)</f>
        <v>0</v>
      </c>
      <c r="E628" s="1">
        <f>SUMIF(Base!$I$2:$I$5533,'5º Questão'!A628,Base!$R$2:$R$5533)</f>
        <v>0</v>
      </c>
      <c r="F628" s="1">
        <f>SUMIF(Base!$I$2:$I$5533,'5º Questão'!A628,Base!$S$2:$S$5533)</f>
        <v>381</v>
      </c>
      <c r="G628" s="1">
        <f>SUMIF(Base!$I$2:$I$5533,'5º Questão'!A628,Base!$T$2:$T$5533)</f>
        <v>426</v>
      </c>
      <c r="H628" s="1">
        <f>SUMIF(Base!$I$2:$I$5533,'5º Questão'!A628,Base!$U$2:$U$5533)</f>
        <v>0</v>
      </c>
      <c r="I628" s="1">
        <f>SUMIF(Base!$I$2:$I$5533,'5º Questão'!A628,Base!$V$2:$V$5533)</f>
        <v>0</v>
      </c>
      <c r="J628" s="1">
        <f>SUMIF(Base!$I$2:$I$5533,'5º Questão'!A628,Base!$W$2:$W$5533)</f>
        <v>0</v>
      </c>
      <c r="K628" s="1">
        <f>SUMIF(Base!$I$2:$I$5533,'5º Questão'!A628,Base!$X$2:$X$5533)</f>
        <v>0</v>
      </c>
      <c r="L628" s="33">
        <f t="shared" si="9"/>
        <v>824</v>
      </c>
    </row>
    <row r="629" spans="1:12" ht="25.5">
      <c r="A629" s="23" t="s">
        <v>6779</v>
      </c>
      <c r="B629" s="1">
        <f>SUMIF(Base!$I$2:$I$5533,'5º Questão'!A629,Base!$O$2:$O$5533)</f>
        <v>0</v>
      </c>
      <c r="C629" s="1">
        <f>SUMIF(Base!$I$2:$I$5533,'5º Questão'!A629,Base!$P$2:$P$5533)</f>
        <v>0</v>
      </c>
      <c r="D629" s="1">
        <f>SUMIF(Base!$I$2:$I$5533,'5º Questão'!A629,Base!$Q$2:$Q$5533)</f>
        <v>0</v>
      </c>
      <c r="E629" s="1">
        <f>SUMIF(Base!$I$2:$I$5533,'5º Questão'!A629,Base!$R$2:$R$5533)</f>
        <v>0</v>
      </c>
      <c r="F629" s="1">
        <f>SUMIF(Base!$I$2:$I$5533,'5º Questão'!A629,Base!$S$2:$S$5533)</f>
        <v>310</v>
      </c>
      <c r="G629" s="1">
        <f>SUMIF(Base!$I$2:$I$5533,'5º Questão'!A629,Base!$T$2:$T$5533)</f>
        <v>110</v>
      </c>
      <c r="H629" s="1">
        <f>SUMIF(Base!$I$2:$I$5533,'5º Questão'!A629,Base!$U$2:$U$5533)</f>
        <v>0</v>
      </c>
      <c r="I629" s="1">
        <f>SUMIF(Base!$I$2:$I$5533,'5º Questão'!A629,Base!$V$2:$V$5533)</f>
        <v>0</v>
      </c>
      <c r="J629" s="1">
        <f>SUMIF(Base!$I$2:$I$5533,'5º Questão'!A629,Base!$W$2:$W$5533)</f>
        <v>0</v>
      </c>
      <c r="K629" s="1">
        <f>SUMIF(Base!$I$2:$I$5533,'5º Questão'!A629,Base!$X$2:$X$5533)</f>
        <v>0</v>
      </c>
      <c r="L629" s="33">
        <f t="shared" si="9"/>
        <v>420</v>
      </c>
    </row>
    <row r="630" spans="1:12" ht="25.5">
      <c r="A630" s="23" t="s">
        <v>17199</v>
      </c>
      <c r="B630" s="1">
        <f>SUMIF(Base!$I$2:$I$5533,'5º Questão'!A630,Base!$O$2:$O$5533)</f>
        <v>0</v>
      </c>
      <c r="C630" s="1">
        <f>SUMIF(Base!$I$2:$I$5533,'5º Questão'!A630,Base!$P$2:$P$5533)</f>
        <v>10</v>
      </c>
      <c r="D630" s="1">
        <f>SUMIF(Base!$I$2:$I$5533,'5º Questão'!A630,Base!$Q$2:$Q$5533)</f>
        <v>0</v>
      </c>
      <c r="E630" s="1">
        <f>SUMIF(Base!$I$2:$I$5533,'5º Questão'!A630,Base!$R$2:$R$5533)</f>
        <v>0</v>
      </c>
      <c r="F630" s="1">
        <f>SUMIF(Base!$I$2:$I$5533,'5º Questão'!A630,Base!$S$2:$S$5533)</f>
        <v>382</v>
      </c>
      <c r="G630" s="1">
        <f>SUMIF(Base!$I$2:$I$5533,'5º Questão'!A630,Base!$T$2:$T$5533)</f>
        <v>163</v>
      </c>
      <c r="H630" s="1">
        <f>SUMIF(Base!$I$2:$I$5533,'5º Questão'!A630,Base!$U$2:$U$5533)</f>
        <v>0</v>
      </c>
      <c r="I630" s="1">
        <f>SUMIF(Base!$I$2:$I$5533,'5º Questão'!A630,Base!$V$2:$V$5533)</f>
        <v>0</v>
      </c>
      <c r="J630" s="1">
        <f>SUMIF(Base!$I$2:$I$5533,'5º Questão'!A630,Base!$W$2:$W$5533)</f>
        <v>0</v>
      </c>
      <c r="K630" s="1">
        <f>SUMIF(Base!$I$2:$I$5533,'5º Questão'!A630,Base!$X$2:$X$5533)</f>
        <v>0</v>
      </c>
      <c r="L630" s="33">
        <f t="shared" si="9"/>
        <v>555</v>
      </c>
    </row>
    <row r="631" spans="1:12" ht="25.5">
      <c r="A631" s="23" t="s">
        <v>9610</v>
      </c>
      <c r="B631" s="1">
        <f>SUMIF(Base!$I$2:$I$5533,'5º Questão'!A631,Base!$O$2:$O$5533)</f>
        <v>0</v>
      </c>
      <c r="C631" s="1">
        <f>SUMIF(Base!$I$2:$I$5533,'5º Questão'!A631,Base!$P$2:$P$5533)</f>
        <v>0</v>
      </c>
      <c r="D631" s="1">
        <f>SUMIF(Base!$I$2:$I$5533,'5º Questão'!A631,Base!$Q$2:$Q$5533)</f>
        <v>0</v>
      </c>
      <c r="E631" s="1">
        <f>SUMIF(Base!$I$2:$I$5533,'5º Questão'!A631,Base!$R$2:$R$5533)</f>
        <v>359</v>
      </c>
      <c r="F631" s="1">
        <f>SUMIF(Base!$I$2:$I$5533,'5º Questão'!A631,Base!$S$2:$S$5533)</f>
        <v>0</v>
      </c>
      <c r="G631" s="1">
        <f>SUMIF(Base!$I$2:$I$5533,'5º Questão'!A631,Base!$T$2:$T$5533)</f>
        <v>0</v>
      </c>
      <c r="H631" s="1">
        <f>SUMIF(Base!$I$2:$I$5533,'5º Questão'!A631,Base!$U$2:$U$5533)</f>
        <v>0</v>
      </c>
      <c r="I631" s="1">
        <f>SUMIF(Base!$I$2:$I$5533,'5º Questão'!A631,Base!$V$2:$V$5533)</f>
        <v>0</v>
      </c>
      <c r="J631" s="1">
        <f>SUMIF(Base!$I$2:$I$5533,'5º Questão'!A631,Base!$W$2:$W$5533)</f>
        <v>0</v>
      </c>
      <c r="K631" s="1">
        <f>SUMIF(Base!$I$2:$I$5533,'5º Questão'!A631,Base!$X$2:$X$5533)</f>
        <v>0</v>
      </c>
      <c r="L631" s="33">
        <f t="shared" si="9"/>
        <v>359</v>
      </c>
    </row>
    <row r="632" spans="1:12" ht="25.5">
      <c r="A632" s="23" t="s">
        <v>11097</v>
      </c>
      <c r="B632" s="1">
        <f>SUMIF(Base!$I$2:$I$5533,'5º Questão'!A632,Base!$O$2:$O$5533)</f>
        <v>0</v>
      </c>
      <c r="C632" s="1">
        <f>SUMIF(Base!$I$2:$I$5533,'5º Questão'!A632,Base!$P$2:$P$5533)</f>
        <v>0</v>
      </c>
      <c r="D632" s="1">
        <f>SUMIF(Base!$I$2:$I$5533,'5º Questão'!A632,Base!$Q$2:$Q$5533)</f>
        <v>0</v>
      </c>
      <c r="E632" s="1">
        <f>SUMIF(Base!$I$2:$I$5533,'5º Questão'!A632,Base!$R$2:$R$5533)</f>
        <v>0</v>
      </c>
      <c r="F632" s="1">
        <f>SUMIF(Base!$I$2:$I$5533,'5º Questão'!A632,Base!$S$2:$S$5533)</f>
        <v>205</v>
      </c>
      <c r="G632" s="1">
        <f>SUMIF(Base!$I$2:$I$5533,'5º Questão'!A632,Base!$T$2:$T$5533)</f>
        <v>135</v>
      </c>
      <c r="H632" s="1">
        <f>SUMIF(Base!$I$2:$I$5533,'5º Questão'!A632,Base!$U$2:$U$5533)</f>
        <v>0</v>
      </c>
      <c r="I632" s="1">
        <f>SUMIF(Base!$I$2:$I$5533,'5º Questão'!A632,Base!$V$2:$V$5533)</f>
        <v>0</v>
      </c>
      <c r="J632" s="1">
        <f>SUMIF(Base!$I$2:$I$5533,'5º Questão'!A632,Base!$W$2:$W$5533)</f>
        <v>0</v>
      </c>
      <c r="K632" s="1">
        <f>SUMIF(Base!$I$2:$I$5533,'5º Questão'!A632,Base!$X$2:$X$5533)</f>
        <v>0</v>
      </c>
      <c r="L632" s="33">
        <f t="shared" si="9"/>
        <v>340</v>
      </c>
    </row>
    <row r="633" spans="1:12" ht="17.25">
      <c r="A633" s="23" t="s">
        <v>7639</v>
      </c>
      <c r="B633" s="1">
        <f>SUMIF(Base!$I$2:$I$5533,'5º Questão'!A633,Base!$O$2:$O$5533)</f>
        <v>0</v>
      </c>
      <c r="C633" s="1">
        <f>SUMIF(Base!$I$2:$I$5533,'5º Questão'!A633,Base!$P$2:$P$5533)</f>
        <v>5</v>
      </c>
      <c r="D633" s="1">
        <f>SUMIF(Base!$I$2:$I$5533,'5º Questão'!A633,Base!$Q$2:$Q$5533)</f>
        <v>0</v>
      </c>
      <c r="E633" s="1">
        <f>SUMIF(Base!$I$2:$I$5533,'5º Questão'!A633,Base!$R$2:$R$5533)</f>
        <v>0</v>
      </c>
      <c r="F633" s="1">
        <f>SUMIF(Base!$I$2:$I$5533,'5º Questão'!A633,Base!$S$2:$S$5533)</f>
        <v>0</v>
      </c>
      <c r="G633" s="1">
        <f>SUMIF(Base!$I$2:$I$5533,'5º Questão'!A633,Base!$T$2:$T$5533)</f>
        <v>296</v>
      </c>
      <c r="H633" s="1">
        <f>SUMIF(Base!$I$2:$I$5533,'5º Questão'!A633,Base!$U$2:$U$5533)</f>
        <v>0</v>
      </c>
      <c r="I633" s="1">
        <f>SUMIF(Base!$I$2:$I$5533,'5º Questão'!A633,Base!$V$2:$V$5533)</f>
        <v>0</v>
      </c>
      <c r="J633" s="1">
        <f>SUMIF(Base!$I$2:$I$5533,'5º Questão'!A633,Base!$W$2:$W$5533)</f>
        <v>0</v>
      </c>
      <c r="K633" s="1">
        <f>SUMIF(Base!$I$2:$I$5533,'5º Questão'!A633,Base!$X$2:$X$5533)</f>
        <v>0</v>
      </c>
      <c r="L633" s="33">
        <f t="shared" si="9"/>
        <v>301</v>
      </c>
    </row>
    <row r="634" spans="1:12" ht="17.25">
      <c r="A634" s="23" t="s">
        <v>9947</v>
      </c>
      <c r="B634" s="1">
        <f>SUMIF(Base!$I$2:$I$5533,'5º Questão'!A634,Base!$O$2:$O$5533)</f>
        <v>0</v>
      </c>
      <c r="C634" s="1">
        <f>SUMIF(Base!$I$2:$I$5533,'5º Questão'!A634,Base!$P$2:$P$5533)</f>
        <v>0</v>
      </c>
      <c r="D634" s="1">
        <f>SUMIF(Base!$I$2:$I$5533,'5º Questão'!A634,Base!$Q$2:$Q$5533)</f>
        <v>0</v>
      </c>
      <c r="E634" s="1">
        <f>SUMIF(Base!$I$2:$I$5533,'5º Questão'!A634,Base!$R$2:$R$5533)</f>
        <v>281</v>
      </c>
      <c r="F634" s="1">
        <f>SUMIF(Base!$I$2:$I$5533,'5º Questão'!A634,Base!$S$2:$S$5533)</f>
        <v>288</v>
      </c>
      <c r="G634" s="1">
        <f>SUMIF(Base!$I$2:$I$5533,'5º Questão'!A634,Base!$T$2:$T$5533)</f>
        <v>0</v>
      </c>
      <c r="H634" s="1">
        <f>SUMIF(Base!$I$2:$I$5533,'5º Questão'!A634,Base!$U$2:$U$5533)</f>
        <v>0</v>
      </c>
      <c r="I634" s="1">
        <f>SUMIF(Base!$I$2:$I$5533,'5º Questão'!A634,Base!$V$2:$V$5533)</f>
        <v>0</v>
      </c>
      <c r="J634" s="1">
        <f>SUMIF(Base!$I$2:$I$5533,'5º Questão'!A634,Base!$W$2:$W$5533)</f>
        <v>0</v>
      </c>
      <c r="K634" s="1">
        <f>SUMIF(Base!$I$2:$I$5533,'5º Questão'!A634,Base!$X$2:$X$5533)</f>
        <v>0</v>
      </c>
      <c r="L634" s="33">
        <f t="shared" si="9"/>
        <v>569</v>
      </c>
    </row>
    <row r="635" spans="1:12" ht="25.5">
      <c r="A635" s="23" t="s">
        <v>18817</v>
      </c>
      <c r="B635" s="1">
        <f>SUMIF(Base!$I$2:$I$5533,'5º Questão'!A635,Base!$O$2:$O$5533)</f>
        <v>0</v>
      </c>
      <c r="C635" s="1">
        <f>SUMIF(Base!$I$2:$I$5533,'5º Questão'!A635,Base!$P$2:$P$5533)</f>
        <v>48</v>
      </c>
      <c r="D635" s="1">
        <f>SUMIF(Base!$I$2:$I$5533,'5º Questão'!A635,Base!$Q$2:$Q$5533)</f>
        <v>0</v>
      </c>
      <c r="E635" s="1">
        <f>SUMIF(Base!$I$2:$I$5533,'5º Questão'!A635,Base!$R$2:$R$5533)</f>
        <v>0</v>
      </c>
      <c r="F635" s="1">
        <f>SUMIF(Base!$I$2:$I$5533,'5º Questão'!A635,Base!$S$2:$S$5533)</f>
        <v>475</v>
      </c>
      <c r="G635" s="1">
        <f>SUMIF(Base!$I$2:$I$5533,'5º Questão'!A635,Base!$T$2:$T$5533)</f>
        <v>430</v>
      </c>
      <c r="H635" s="1">
        <f>SUMIF(Base!$I$2:$I$5533,'5º Questão'!A635,Base!$U$2:$U$5533)</f>
        <v>0</v>
      </c>
      <c r="I635" s="1">
        <f>SUMIF(Base!$I$2:$I$5533,'5º Questão'!A635,Base!$V$2:$V$5533)</f>
        <v>0</v>
      </c>
      <c r="J635" s="1">
        <f>SUMIF(Base!$I$2:$I$5533,'5º Questão'!A635,Base!$W$2:$W$5533)</f>
        <v>0</v>
      </c>
      <c r="K635" s="1">
        <f>SUMIF(Base!$I$2:$I$5533,'5º Questão'!A635,Base!$X$2:$X$5533)</f>
        <v>0</v>
      </c>
      <c r="L635" s="33">
        <f t="shared" si="9"/>
        <v>953</v>
      </c>
    </row>
    <row r="636" spans="1:12" ht="25.5">
      <c r="A636" s="23" t="s">
        <v>10256</v>
      </c>
      <c r="B636" s="1">
        <f>SUMIF(Base!$I$2:$I$5533,'5º Questão'!A636,Base!$O$2:$O$5533)</f>
        <v>0</v>
      </c>
      <c r="C636" s="1">
        <f>SUMIF(Base!$I$2:$I$5533,'5º Questão'!A636,Base!$P$2:$P$5533)</f>
        <v>2</v>
      </c>
      <c r="D636" s="1">
        <f>SUMIF(Base!$I$2:$I$5533,'5º Questão'!A636,Base!$Q$2:$Q$5533)</f>
        <v>0</v>
      </c>
      <c r="E636" s="1">
        <f>SUMIF(Base!$I$2:$I$5533,'5º Questão'!A636,Base!$R$2:$R$5533)</f>
        <v>0</v>
      </c>
      <c r="F636" s="1">
        <f>SUMIF(Base!$I$2:$I$5533,'5º Questão'!A636,Base!$S$2:$S$5533)</f>
        <v>0</v>
      </c>
      <c r="G636" s="1">
        <f>SUMIF(Base!$I$2:$I$5533,'5º Questão'!A636,Base!$T$2:$T$5533)</f>
        <v>179</v>
      </c>
      <c r="H636" s="1">
        <f>SUMIF(Base!$I$2:$I$5533,'5º Questão'!A636,Base!$U$2:$U$5533)</f>
        <v>0</v>
      </c>
      <c r="I636" s="1">
        <f>SUMIF(Base!$I$2:$I$5533,'5º Questão'!A636,Base!$V$2:$V$5533)</f>
        <v>4</v>
      </c>
      <c r="J636" s="1">
        <f>SUMIF(Base!$I$2:$I$5533,'5º Questão'!A636,Base!$W$2:$W$5533)</f>
        <v>0</v>
      </c>
      <c r="K636" s="1">
        <f>SUMIF(Base!$I$2:$I$5533,'5º Questão'!A636,Base!$X$2:$X$5533)</f>
        <v>0</v>
      </c>
      <c r="L636" s="33">
        <f t="shared" si="9"/>
        <v>185</v>
      </c>
    </row>
    <row r="637" spans="1:12" ht="25.5">
      <c r="A637" s="23" t="s">
        <v>2720</v>
      </c>
      <c r="B637" s="1">
        <f>SUMIF(Base!$I$2:$I$5533,'5º Questão'!A637,Base!$O$2:$O$5533)</f>
        <v>0</v>
      </c>
      <c r="C637" s="1">
        <f>SUMIF(Base!$I$2:$I$5533,'5º Questão'!A637,Base!$P$2:$P$5533)</f>
        <v>11</v>
      </c>
      <c r="D637" s="1">
        <f>SUMIF(Base!$I$2:$I$5533,'5º Questão'!A637,Base!$Q$2:$Q$5533)</f>
        <v>0</v>
      </c>
      <c r="E637" s="1">
        <f>SUMIF(Base!$I$2:$I$5533,'5º Questão'!A637,Base!$R$2:$R$5533)</f>
        <v>0</v>
      </c>
      <c r="F637" s="1">
        <f>SUMIF(Base!$I$2:$I$5533,'5º Questão'!A637,Base!$S$2:$S$5533)</f>
        <v>239</v>
      </c>
      <c r="G637" s="1">
        <f>SUMIF(Base!$I$2:$I$5533,'5º Questão'!A637,Base!$T$2:$T$5533)</f>
        <v>114</v>
      </c>
      <c r="H637" s="1">
        <f>SUMIF(Base!$I$2:$I$5533,'5º Questão'!A637,Base!$U$2:$U$5533)</f>
        <v>0</v>
      </c>
      <c r="I637" s="1">
        <f>SUMIF(Base!$I$2:$I$5533,'5º Questão'!A637,Base!$V$2:$V$5533)</f>
        <v>0</v>
      </c>
      <c r="J637" s="1">
        <f>SUMIF(Base!$I$2:$I$5533,'5º Questão'!A637,Base!$W$2:$W$5533)</f>
        <v>0</v>
      </c>
      <c r="K637" s="1">
        <f>SUMIF(Base!$I$2:$I$5533,'5º Questão'!A637,Base!$X$2:$X$5533)</f>
        <v>0</v>
      </c>
      <c r="L637" s="33">
        <f t="shared" si="9"/>
        <v>364</v>
      </c>
    </row>
    <row r="638" spans="1:12" ht="33.75">
      <c r="A638" s="23" t="s">
        <v>5348</v>
      </c>
      <c r="B638" s="1">
        <f>SUMIF(Base!$I$2:$I$5533,'5º Questão'!A638,Base!$O$2:$O$5533)</f>
        <v>0</v>
      </c>
      <c r="C638" s="1">
        <f>SUMIF(Base!$I$2:$I$5533,'5º Questão'!A638,Base!$P$2:$P$5533)</f>
        <v>0</v>
      </c>
      <c r="D638" s="1">
        <f>SUMIF(Base!$I$2:$I$5533,'5º Questão'!A638,Base!$Q$2:$Q$5533)</f>
        <v>0</v>
      </c>
      <c r="E638" s="1">
        <f>SUMIF(Base!$I$2:$I$5533,'5º Questão'!A638,Base!$R$2:$R$5533)</f>
        <v>0</v>
      </c>
      <c r="F638" s="1">
        <f>SUMIF(Base!$I$2:$I$5533,'5º Questão'!A638,Base!$S$2:$S$5533)</f>
        <v>55</v>
      </c>
      <c r="G638" s="1">
        <f>SUMIF(Base!$I$2:$I$5533,'5º Questão'!A638,Base!$T$2:$T$5533)</f>
        <v>0</v>
      </c>
      <c r="H638" s="1">
        <f>SUMIF(Base!$I$2:$I$5533,'5º Questão'!A638,Base!$U$2:$U$5533)</f>
        <v>0</v>
      </c>
      <c r="I638" s="1">
        <f>SUMIF(Base!$I$2:$I$5533,'5º Questão'!A638,Base!$V$2:$V$5533)</f>
        <v>0</v>
      </c>
      <c r="J638" s="1">
        <f>SUMIF(Base!$I$2:$I$5533,'5º Questão'!A638,Base!$W$2:$W$5533)</f>
        <v>0</v>
      </c>
      <c r="K638" s="1">
        <f>SUMIF(Base!$I$2:$I$5533,'5º Questão'!A638,Base!$X$2:$X$5533)</f>
        <v>0</v>
      </c>
      <c r="L638" s="33">
        <f t="shared" si="9"/>
        <v>55</v>
      </c>
    </row>
    <row r="639" spans="1:12" ht="17.25">
      <c r="A639" s="23" t="s">
        <v>11070</v>
      </c>
      <c r="B639" s="1">
        <f>SUMIF(Base!$I$2:$I$5533,'5º Questão'!A639,Base!$O$2:$O$5533)</f>
        <v>0</v>
      </c>
      <c r="C639" s="1">
        <f>SUMIF(Base!$I$2:$I$5533,'5º Questão'!A639,Base!$P$2:$P$5533)</f>
        <v>5</v>
      </c>
      <c r="D639" s="1">
        <f>SUMIF(Base!$I$2:$I$5533,'5º Questão'!A639,Base!$Q$2:$Q$5533)</f>
        <v>0</v>
      </c>
      <c r="E639" s="1">
        <f>SUMIF(Base!$I$2:$I$5533,'5º Questão'!A639,Base!$R$2:$R$5533)</f>
        <v>0</v>
      </c>
      <c r="F639" s="1">
        <f>SUMIF(Base!$I$2:$I$5533,'5º Questão'!A639,Base!$S$2:$S$5533)</f>
        <v>699</v>
      </c>
      <c r="G639" s="1">
        <f>SUMIF(Base!$I$2:$I$5533,'5º Questão'!A639,Base!$T$2:$T$5533)</f>
        <v>504</v>
      </c>
      <c r="H639" s="1">
        <f>SUMIF(Base!$I$2:$I$5533,'5º Questão'!A639,Base!$U$2:$U$5533)</f>
        <v>0</v>
      </c>
      <c r="I639" s="1">
        <f>SUMIF(Base!$I$2:$I$5533,'5º Questão'!A639,Base!$V$2:$V$5533)</f>
        <v>0</v>
      </c>
      <c r="J639" s="1">
        <f>SUMIF(Base!$I$2:$I$5533,'5º Questão'!A639,Base!$W$2:$W$5533)</f>
        <v>0</v>
      </c>
      <c r="K639" s="1">
        <f>SUMIF(Base!$I$2:$I$5533,'5º Questão'!A639,Base!$X$2:$X$5533)</f>
        <v>0</v>
      </c>
      <c r="L639" s="33">
        <f t="shared" si="9"/>
        <v>1208</v>
      </c>
    </row>
    <row r="640" spans="1:12" ht="25.5">
      <c r="A640" s="23" t="s">
        <v>5383</v>
      </c>
      <c r="B640" s="1">
        <f>SUMIF(Base!$I$2:$I$5533,'5º Questão'!A640,Base!$O$2:$O$5533)</f>
        <v>0</v>
      </c>
      <c r="C640" s="1">
        <f>SUMIF(Base!$I$2:$I$5533,'5º Questão'!A640,Base!$P$2:$P$5533)</f>
        <v>0</v>
      </c>
      <c r="D640" s="1">
        <f>SUMIF(Base!$I$2:$I$5533,'5º Questão'!A640,Base!$Q$2:$Q$5533)</f>
        <v>0</v>
      </c>
      <c r="E640" s="1">
        <f>SUMIF(Base!$I$2:$I$5533,'5º Questão'!A640,Base!$R$2:$R$5533)</f>
        <v>0</v>
      </c>
      <c r="F640" s="1">
        <f>SUMIF(Base!$I$2:$I$5533,'5º Questão'!A640,Base!$S$2:$S$5533)</f>
        <v>358</v>
      </c>
      <c r="G640" s="1">
        <f>SUMIF(Base!$I$2:$I$5533,'5º Questão'!A640,Base!$T$2:$T$5533)</f>
        <v>224</v>
      </c>
      <c r="H640" s="1">
        <f>SUMIF(Base!$I$2:$I$5533,'5º Questão'!A640,Base!$U$2:$U$5533)</f>
        <v>0</v>
      </c>
      <c r="I640" s="1">
        <f>SUMIF(Base!$I$2:$I$5533,'5º Questão'!A640,Base!$V$2:$V$5533)</f>
        <v>0</v>
      </c>
      <c r="J640" s="1">
        <f>SUMIF(Base!$I$2:$I$5533,'5º Questão'!A640,Base!$W$2:$W$5533)</f>
        <v>0</v>
      </c>
      <c r="K640" s="1">
        <f>SUMIF(Base!$I$2:$I$5533,'5º Questão'!A640,Base!$X$2:$X$5533)</f>
        <v>0</v>
      </c>
      <c r="L640" s="33">
        <f t="shared" si="9"/>
        <v>582</v>
      </c>
    </row>
    <row r="641" spans="1:12" ht="25.5">
      <c r="A641" s="23" t="s">
        <v>12876</v>
      </c>
      <c r="B641" s="1">
        <f>SUMIF(Base!$I$2:$I$5533,'5º Questão'!A641,Base!$O$2:$O$5533)</f>
        <v>0</v>
      </c>
      <c r="C641" s="1">
        <f>SUMIF(Base!$I$2:$I$5533,'5º Questão'!A641,Base!$P$2:$P$5533)</f>
        <v>16</v>
      </c>
      <c r="D641" s="1">
        <f>SUMIF(Base!$I$2:$I$5533,'5º Questão'!A641,Base!$Q$2:$Q$5533)</f>
        <v>0</v>
      </c>
      <c r="E641" s="1">
        <f>SUMIF(Base!$I$2:$I$5533,'5º Questão'!A641,Base!$R$2:$R$5533)</f>
        <v>0</v>
      </c>
      <c r="F641" s="1">
        <f>SUMIF(Base!$I$2:$I$5533,'5º Questão'!A641,Base!$S$2:$S$5533)</f>
        <v>784</v>
      </c>
      <c r="G641" s="1">
        <f>SUMIF(Base!$I$2:$I$5533,'5º Questão'!A641,Base!$T$2:$T$5533)</f>
        <v>537</v>
      </c>
      <c r="H641" s="1">
        <f>SUMIF(Base!$I$2:$I$5533,'5º Questão'!A641,Base!$U$2:$U$5533)</f>
        <v>0</v>
      </c>
      <c r="I641" s="1">
        <f>SUMIF(Base!$I$2:$I$5533,'5º Questão'!A641,Base!$V$2:$V$5533)</f>
        <v>0</v>
      </c>
      <c r="J641" s="1">
        <f>SUMIF(Base!$I$2:$I$5533,'5º Questão'!A641,Base!$W$2:$W$5533)</f>
        <v>0</v>
      </c>
      <c r="K641" s="1">
        <f>SUMIF(Base!$I$2:$I$5533,'5º Questão'!A641,Base!$X$2:$X$5533)</f>
        <v>0</v>
      </c>
      <c r="L641" s="33">
        <f t="shared" si="9"/>
        <v>1337</v>
      </c>
    </row>
    <row r="642" spans="1:12" ht="25.5">
      <c r="A642" s="23" t="s">
        <v>9585</v>
      </c>
      <c r="B642" s="1">
        <f>SUMIF(Base!$I$2:$I$5533,'5º Questão'!A642,Base!$O$2:$O$5533)</f>
        <v>0</v>
      </c>
      <c r="C642" s="1">
        <f>SUMIF(Base!$I$2:$I$5533,'5º Questão'!A642,Base!$P$2:$P$5533)</f>
        <v>0</v>
      </c>
      <c r="D642" s="1">
        <f>SUMIF(Base!$I$2:$I$5533,'5º Questão'!A642,Base!$Q$2:$Q$5533)</f>
        <v>0</v>
      </c>
      <c r="E642" s="1">
        <f>SUMIF(Base!$I$2:$I$5533,'5º Questão'!A642,Base!$R$2:$R$5533)</f>
        <v>0</v>
      </c>
      <c r="F642" s="1">
        <f>SUMIF(Base!$I$2:$I$5533,'5º Questão'!A642,Base!$S$2:$S$5533)</f>
        <v>374</v>
      </c>
      <c r="G642" s="1">
        <f>SUMIF(Base!$I$2:$I$5533,'5º Questão'!A642,Base!$T$2:$T$5533)</f>
        <v>573</v>
      </c>
      <c r="H642" s="1">
        <f>SUMIF(Base!$I$2:$I$5533,'5º Questão'!A642,Base!$U$2:$U$5533)</f>
        <v>0</v>
      </c>
      <c r="I642" s="1">
        <f>SUMIF(Base!$I$2:$I$5533,'5º Questão'!A642,Base!$V$2:$V$5533)</f>
        <v>314</v>
      </c>
      <c r="J642" s="1">
        <f>SUMIF(Base!$I$2:$I$5533,'5º Questão'!A642,Base!$W$2:$W$5533)</f>
        <v>0</v>
      </c>
      <c r="K642" s="1">
        <f>SUMIF(Base!$I$2:$I$5533,'5º Questão'!A642,Base!$X$2:$X$5533)</f>
        <v>0</v>
      </c>
      <c r="L642" s="33">
        <f t="shared" si="9"/>
        <v>1261</v>
      </c>
    </row>
    <row r="643" spans="1:12" ht="25.5">
      <c r="A643" s="23" t="s">
        <v>5278</v>
      </c>
      <c r="B643" s="1">
        <f>SUMIF(Base!$I$2:$I$5533,'5º Questão'!A643,Base!$O$2:$O$5533)</f>
        <v>0</v>
      </c>
      <c r="C643" s="1">
        <f>SUMIF(Base!$I$2:$I$5533,'5º Questão'!A643,Base!$P$2:$P$5533)</f>
        <v>6</v>
      </c>
      <c r="D643" s="1">
        <f>SUMIF(Base!$I$2:$I$5533,'5º Questão'!A643,Base!$Q$2:$Q$5533)</f>
        <v>0</v>
      </c>
      <c r="E643" s="1">
        <f>SUMIF(Base!$I$2:$I$5533,'5º Questão'!A643,Base!$R$2:$R$5533)</f>
        <v>0</v>
      </c>
      <c r="F643" s="1">
        <f>SUMIF(Base!$I$2:$I$5533,'5º Questão'!A643,Base!$S$2:$S$5533)</f>
        <v>288</v>
      </c>
      <c r="G643" s="1">
        <f>SUMIF(Base!$I$2:$I$5533,'5º Questão'!A643,Base!$T$2:$T$5533)</f>
        <v>177</v>
      </c>
      <c r="H643" s="1">
        <f>SUMIF(Base!$I$2:$I$5533,'5º Questão'!A643,Base!$U$2:$U$5533)</f>
        <v>0</v>
      </c>
      <c r="I643" s="1">
        <f>SUMIF(Base!$I$2:$I$5533,'5º Questão'!A643,Base!$V$2:$V$5533)</f>
        <v>0</v>
      </c>
      <c r="J643" s="1">
        <f>SUMIF(Base!$I$2:$I$5533,'5º Questão'!A643,Base!$W$2:$W$5533)</f>
        <v>0</v>
      </c>
      <c r="K643" s="1">
        <f>SUMIF(Base!$I$2:$I$5533,'5º Questão'!A643,Base!$X$2:$X$5533)</f>
        <v>0</v>
      </c>
      <c r="L643" s="33">
        <f t="shared" si="9"/>
        <v>471</v>
      </c>
    </row>
    <row r="644" spans="1:12" ht="25.5">
      <c r="A644" s="23" t="s">
        <v>10735</v>
      </c>
      <c r="B644" s="1">
        <f>SUMIF(Base!$I$2:$I$5533,'5º Questão'!A644,Base!$O$2:$O$5533)</f>
        <v>0</v>
      </c>
      <c r="C644" s="1">
        <f>SUMIF(Base!$I$2:$I$5533,'5º Questão'!A644,Base!$P$2:$P$5533)</f>
        <v>0</v>
      </c>
      <c r="D644" s="1">
        <f>SUMIF(Base!$I$2:$I$5533,'5º Questão'!A644,Base!$Q$2:$Q$5533)</f>
        <v>0</v>
      </c>
      <c r="E644" s="1">
        <f>SUMIF(Base!$I$2:$I$5533,'5º Questão'!A644,Base!$R$2:$R$5533)</f>
        <v>0</v>
      </c>
      <c r="F644" s="1">
        <f>SUMIF(Base!$I$2:$I$5533,'5º Questão'!A644,Base!$S$2:$S$5533)</f>
        <v>359</v>
      </c>
      <c r="G644" s="1">
        <f>SUMIF(Base!$I$2:$I$5533,'5º Questão'!A644,Base!$T$2:$T$5533)</f>
        <v>362</v>
      </c>
      <c r="H644" s="1">
        <f>SUMIF(Base!$I$2:$I$5533,'5º Questão'!A644,Base!$U$2:$U$5533)</f>
        <v>0</v>
      </c>
      <c r="I644" s="1">
        <f>SUMIF(Base!$I$2:$I$5533,'5º Questão'!A644,Base!$V$2:$V$5533)</f>
        <v>0</v>
      </c>
      <c r="J644" s="1">
        <f>SUMIF(Base!$I$2:$I$5533,'5º Questão'!A644,Base!$W$2:$W$5533)</f>
        <v>0</v>
      </c>
      <c r="K644" s="1">
        <f>SUMIF(Base!$I$2:$I$5533,'5º Questão'!A644,Base!$X$2:$X$5533)</f>
        <v>0</v>
      </c>
      <c r="L644" s="33">
        <f t="shared" ref="L644:L707" si="10">SUM(B644:K644)</f>
        <v>721</v>
      </c>
    </row>
    <row r="645" spans="1:12" ht="17.25">
      <c r="A645" s="23" t="s">
        <v>16997</v>
      </c>
      <c r="B645" s="1">
        <f>SUMIF(Base!$I$2:$I$5533,'5º Questão'!A645,Base!$O$2:$O$5533)</f>
        <v>0</v>
      </c>
      <c r="C645" s="1">
        <f>SUMIF(Base!$I$2:$I$5533,'5º Questão'!A645,Base!$P$2:$P$5533)</f>
        <v>0</v>
      </c>
      <c r="D645" s="1">
        <f>SUMIF(Base!$I$2:$I$5533,'5º Questão'!A645,Base!$Q$2:$Q$5533)</f>
        <v>0</v>
      </c>
      <c r="E645" s="1">
        <f>SUMIF(Base!$I$2:$I$5533,'5º Questão'!A645,Base!$R$2:$R$5533)</f>
        <v>0</v>
      </c>
      <c r="F645" s="1">
        <f>SUMIF(Base!$I$2:$I$5533,'5º Questão'!A645,Base!$S$2:$S$5533)</f>
        <v>362</v>
      </c>
      <c r="G645" s="1">
        <f>SUMIF(Base!$I$2:$I$5533,'5º Questão'!A645,Base!$T$2:$T$5533)</f>
        <v>177</v>
      </c>
      <c r="H645" s="1">
        <f>SUMIF(Base!$I$2:$I$5533,'5º Questão'!A645,Base!$U$2:$U$5533)</f>
        <v>0</v>
      </c>
      <c r="I645" s="1">
        <f>SUMIF(Base!$I$2:$I$5533,'5º Questão'!A645,Base!$V$2:$V$5533)</f>
        <v>0</v>
      </c>
      <c r="J645" s="1">
        <f>SUMIF(Base!$I$2:$I$5533,'5º Questão'!A645,Base!$W$2:$W$5533)</f>
        <v>0</v>
      </c>
      <c r="K645" s="1">
        <f>SUMIF(Base!$I$2:$I$5533,'5º Questão'!A645,Base!$X$2:$X$5533)</f>
        <v>0</v>
      </c>
      <c r="L645" s="33">
        <f t="shared" si="10"/>
        <v>539</v>
      </c>
    </row>
    <row r="646" spans="1:12" ht="17.25">
      <c r="A646" s="23" t="s">
        <v>13092</v>
      </c>
      <c r="B646" s="1">
        <f>SUMIF(Base!$I$2:$I$5533,'5º Questão'!A646,Base!$O$2:$O$5533)</f>
        <v>0</v>
      </c>
      <c r="C646" s="1">
        <f>SUMIF(Base!$I$2:$I$5533,'5º Questão'!A646,Base!$P$2:$P$5533)</f>
        <v>0</v>
      </c>
      <c r="D646" s="1">
        <f>SUMIF(Base!$I$2:$I$5533,'5º Questão'!A646,Base!$Q$2:$Q$5533)</f>
        <v>0</v>
      </c>
      <c r="E646" s="1">
        <f>SUMIF(Base!$I$2:$I$5533,'5º Questão'!A646,Base!$R$2:$R$5533)</f>
        <v>0</v>
      </c>
      <c r="F646" s="1">
        <f>SUMIF(Base!$I$2:$I$5533,'5º Questão'!A646,Base!$S$2:$S$5533)</f>
        <v>350</v>
      </c>
      <c r="G646" s="1">
        <f>SUMIF(Base!$I$2:$I$5533,'5º Questão'!A646,Base!$T$2:$T$5533)</f>
        <v>671</v>
      </c>
      <c r="H646" s="1">
        <f>SUMIF(Base!$I$2:$I$5533,'5º Questão'!A646,Base!$U$2:$U$5533)</f>
        <v>0</v>
      </c>
      <c r="I646" s="1">
        <f>SUMIF(Base!$I$2:$I$5533,'5º Questão'!A646,Base!$V$2:$V$5533)</f>
        <v>0</v>
      </c>
      <c r="J646" s="1">
        <f>SUMIF(Base!$I$2:$I$5533,'5º Questão'!A646,Base!$W$2:$W$5533)</f>
        <v>0</v>
      </c>
      <c r="K646" s="1">
        <f>SUMIF(Base!$I$2:$I$5533,'5º Questão'!A646,Base!$X$2:$X$5533)</f>
        <v>0</v>
      </c>
      <c r="L646" s="33">
        <f t="shared" si="10"/>
        <v>1021</v>
      </c>
    </row>
    <row r="647" spans="1:12" ht="17.25">
      <c r="A647" s="23" t="s">
        <v>17094</v>
      </c>
      <c r="B647" s="1">
        <f>SUMIF(Base!$I$2:$I$5533,'5º Questão'!A647,Base!$O$2:$O$5533)</f>
        <v>0</v>
      </c>
      <c r="C647" s="1">
        <f>SUMIF(Base!$I$2:$I$5533,'5º Questão'!A647,Base!$P$2:$P$5533)</f>
        <v>0</v>
      </c>
      <c r="D647" s="1">
        <f>SUMIF(Base!$I$2:$I$5533,'5º Questão'!A647,Base!$Q$2:$Q$5533)</f>
        <v>0</v>
      </c>
      <c r="E647" s="1">
        <f>SUMIF(Base!$I$2:$I$5533,'5º Questão'!A647,Base!$R$2:$R$5533)</f>
        <v>0</v>
      </c>
      <c r="F647" s="1">
        <f>SUMIF(Base!$I$2:$I$5533,'5º Questão'!A647,Base!$S$2:$S$5533)</f>
        <v>0</v>
      </c>
      <c r="G647" s="1">
        <f>SUMIF(Base!$I$2:$I$5533,'5º Questão'!A647,Base!$T$2:$T$5533)</f>
        <v>278</v>
      </c>
      <c r="H647" s="1">
        <f>SUMIF(Base!$I$2:$I$5533,'5º Questão'!A647,Base!$U$2:$U$5533)</f>
        <v>0</v>
      </c>
      <c r="I647" s="1">
        <f>SUMIF(Base!$I$2:$I$5533,'5º Questão'!A647,Base!$V$2:$V$5533)</f>
        <v>0</v>
      </c>
      <c r="J647" s="1">
        <f>SUMIF(Base!$I$2:$I$5533,'5º Questão'!A647,Base!$W$2:$W$5533)</f>
        <v>0</v>
      </c>
      <c r="K647" s="1">
        <f>SUMIF(Base!$I$2:$I$5533,'5º Questão'!A647,Base!$X$2:$X$5533)</f>
        <v>0</v>
      </c>
      <c r="L647" s="33">
        <f t="shared" si="10"/>
        <v>278</v>
      </c>
    </row>
    <row r="648" spans="1:12" ht="17.25">
      <c r="A648" s="23" t="s">
        <v>14778</v>
      </c>
      <c r="B648" s="1">
        <f>SUMIF(Base!$I$2:$I$5533,'5º Questão'!A648,Base!$O$2:$O$5533)</f>
        <v>0</v>
      </c>
      <c r="C648" s="1">
        <f>SUMIF(Base!$I$2:$I$5533,'5º Questão'!A648,Base!$P$2:$P$5533)</f>
        <v>19</v>
      </c>
      <c r="D648" s="1">
        <f>SUMIF(Base!$I$2:$I$5533,'5º Questão'!A648,Base!$Q$2:$Q$5533)</f>
        <v>0</v>
      </c>
      <c r="E648" s="1">
        <f>SUMIF(Base!$I$2:$I$5533,'5º Questão'!A648,Base!$R$2:$R$5533)</f>
        <v>0</v>
      </c>
      <c r="F648" s="1">
        <f>SUMIF(Base!$I$2:$I$5533,'5º Questão'!A648,Base!$S$2:$S$5533)</f>
        <v>567</v>
      </c>
      <c r="G648" s="1">
        <f>SUMIF(Base!$I$2:$I$5533,'5º Questão'!A648,Base!$T$2:$T$5533)</f>
        <v>500</v>
      </c>
      <c r="H648" s="1">
        <f>SUMIF(Base!$I$2:$I$5533,'5º Questão'!A648,Base!$U$2:$U$5533)</f>
        <v>0</v>
      </c>
      <c r="I648" s="1">
        <f>SUMIF(Base!$I$2:$I$5533,'5º Questão'!A648,Base!$V$2:$V$5533)</f>
        <v>0</v>
      </c>
      <c r="J648" s="1">
        <f>SUMIF(Base!$I$2:$I$5533,'5º Questão'!A648,Base!$W$2:$W$5533)</f>
        <v>0</v>
      </c>
      <c r="K648" s="1">
        <f>SUMIF(Base!$I$2:$I$5533,'5º Questão'!A648,Base!$X$2:$X$5533)</f>
        <v>0</v>
      </c>
      <c r="L648" s="33">
        <f t="shared" si="10"/>
        <v>1086</v>
      </c>
    </row>
    <row r="649" spans="1:12" ht="17.25">
      <c r="A649" s="23" t="s">
        <v>6466</v>
      </c>
      <c r="B649" s="1">
        <f>SUMIF(Base!$I$2:$I$5533,'5º Questão'!A649,Base!$O$2:$O$5533)</f>
        <v>0</v>
      </c>
      <c r="C649" s="1">
        <f>SUMIF(Base!$I$2:$I$5533,'5º Questão'!A649,Base!$P$2:$P$5533)</f>
        <v>0</v>
      </c>
      <c r="D649" s="1">
        <f>SUMIF(Base!$I$2:$I$5533,'5º Questão'!A649,Base!$Q$2:$Q$5533)</f>
        <v>0</v>
      </c>
      <c r="E649" s="1">
        <f>SUMIF(Base!$I$2:$I$5533,'5º Questão'!A649,Base!$R$2:$R$5533)</f>
        <v>0</v>
      </c>
      <c r="F649" s="1">
        <f>SUMIF(Base!$I$2:$I$5533,'5º Questão'!A649,Base!$S$2:$S$5533)</f>
        <v>151</v>
      </c>
      <c r="G649" s="1">
        <f>SUMIF(Base!$I$2:$I$5533,'5º Questão'!A649,Base!$T$2:$T$5533)</f>
        <v>70</v>
      </c>
      <c r="H649" s="1">
        <f>SUMIF(Base!$I$2:$I$5533,'5º Questão'!A649,Base!$U$2:$U$5533)</f>
        <v>0</v>
      </c>
      <c r="I649" s="1">
        <f>SUMIF(Base!$I$2:$I$5533,'5º Questão'!A649,Base!$V$2:$V$5533)</f>
        <v>0</v>
      </c>
      <c r="J649" s="1">
        <f>SUMIF(Base!$I$2:$I$5533,'5º Questão'!A649,Base!$W$2:$W$5533)</f>
        <v>0</v>
      </c>
      <c r="K649" s="1">
        <f>SUMIF(Base!$I$2:$I$5533,'5º Questão'!A649,Base!$X$2:$X$5533)</f>
        <v>0</v>
      </c>
      <c r="L649" s="33">
        <f t="shared" si="10"/>
        <v>221</v>
      </c>
    </row>
    <row r="650" spans="1:12" ht="25.5">
      <c r="A650" s="23" t="s">
        <v>17789</v>
      </c>
      <c r="B650" s="1">
        <f>SUMIF(Base!$I$2:$I$5533,'5º Questão'!A650,Base!$O$2:$O$5533)</f>
        <v>0</v>
      </c>
      <c r="C650" s="1">
        <f>SUMIF(Base!$I$2:$I$5533,'5º Questão'!A650,Base!$P$2:$P$5533)</f>
        <v>11</v>
      </c>
      <c r="D650" s="1">
        <f>SUMIF(Base!$I$2:$I$5533,'5º Questão'!A650,Base!$Q$2:$Q$5533)</f>
        <v>0</v>
      </c>
      <c r="E650" s="1">
        <f>SUMIF(Base!$I$2:$I$5533,'5º Questão'!A650,Base!$R$2:$R$5533)</f>
        <v>0</v>
      </c>
      <c r="F650" s="1">
        <f>SUMIF(Base!$I$2:$I$5533,'5º Questão'!A650,Base!$S$2:$S$5533)</f>
        <v>339</v>
      </c>
      <c r="G650" s="1">
        <f>SUMIF(Base!$I$2:$I$5533,'5º Questão'!A650,Base!$T$2:$T$5533)</f>
        <v>256</v>
      </c>
      <c r="H650" s="1">
        <f>SUMIF(Base!$I$2:$I$5533,'5º Questão'!A650,Base!$U$2:$U$5533)</f>
        <v>0</v>
      </c>
      <c r="I650" s="1">
        <f>SUMIF(Base!$I$2:$I$5533,'5º Questão'!A650,Base!$V$2:$V$5533)</f>
        <v>0</v>
      </c>
      <c r="J650" s="1">
        <f>SUMIF(Base!$I$2:$I$5533,'5º Questão'!A650,Base!$W$2:$W$5533)</f>
        <v>0</v>
      </c>
      <c r="K650" s="1">
        <f>SUMIF(Base!$I$2:$I$5533,'5º Questão'!A650,Base!$X$2:$X$5533)</f>
        <v>0</v>
      </c>
      <c r="L650" s="33">
        <f t="shared" si="10"/>
        <v>606</v>
      </c>
    </row>
    <row r="651" spans="1:12" ht="17.25">
      <c r="A651" s="23" t="s">
        <v>16273</v>
      </c>
      <c r="B651" s="1">
        <f>SUMIF(Base!$I$2:$I$5533,'5º Questão'!A651,Base!$O$2:$O$5533)</f>
        <v>0</v>
      </c>
      <c r="C651" s="1">
        <f>SUMIF(Base!$I$2:$I$5533,'5º Questão'!A651,Base!$P$2:$P$5533)</f>
        <v>26</v>
      </c>
      <c r="D651" s="1">
        <f>SUMIF(Base!$I$2:$I$5533,'5º Questão'!A651,Base!$Q$2:$Q$5533)</f>
        <v>0</v>
      </c>
      <c r="E651" s="1">
        <f>SUMIF(Base!$I$2:$I$5533,'5º Questão'!A651,Base!$R$2:$R$5533)</f>
        <v>51</v>
      </c>
      <c r="F651" s="1">
        <f>SUMIF(Base!$I$2:$I$5533,'5º Questão'!A651,Base!$S$2:$S$5533)</f>
        <v>211</v>
      </c>
      <c r="G651" s="1">
        <f>SUMIF(Base!$I$2:$I$5533,'5º Questão'!A651,Base!$T$2:$T$5533)</f>
        <v>256</v>
      </c>
      <c r="H651" s="1">
        <f>SUMIF(Base!$I$2:$I$5533,'5º Questão'!A651,Base!$U$2:$U$5533)</f>
        <v>0</v>
      </c>
      <c r="I651" s="1">
        <f>SUMIF(Base!$I$2:$I$5533,'5º Questão'!A651,Base!$V$2:$V$5533)</f>
        <v>0</v>
      </c>
      <c r="J651" s="1">
        <f>SUMIF(Base!$I$2:$I$5533,'5º Questão'!A651,Base!$W$2:$W$5533)</f>
        <v>0</v>
      </c>
      <c r="K651" s="1">
        <f>SUMIF(Base!$I$2:$I$5533,'5º Questão'!A651,Base!$X$2:$X$5533)</f>
        <v>0</v>
      </c>
      <c r="L651" s="33">
        <f t="shared" si="10"/>
        <v>544</v>
      </c>
    </row>
    <row r="652" spans="1:12" ht="25.5">
      <c r="A652" s="23" t="s">
        <v>13803</v>
      </c>
      <c r="B652" s="1">
        <f>SUMIF(Base!$I$2:$I$5533,'5º Questão'!A652,Base!$O$2:$O$5533)</f>
        <v>0</v>
      </c>
      <c r="C652" s="1">
        <f>SUMIF(Base!$I$2:$I$5533,'5º Questão'!A652,Base!$P$2:$P$5533)</f>
        <v>0</v>
      </c>
      <c r="D652" s="1">
        <f>SUMIF(Base!$I$2:$I$5533,'5º Questão'!A652,Base!$Q$2:$Q$5533)</f>
        <v>0</v>
      </c>
      <c r="E652" s="1">
        <f>SUMIF(Base!$I$2:$I$5533,'5º Questão'!A652,Base!$R$2:$R$5533)</f>
        <v>368</v>
      </c>
      <c r="F652" s="1">
        <f>SUMIF(Base!$I$2:$I$5533,'5º Questão'!A652,Base!$S$2:$S$5533)</f>
        <v>240</v>
      </c>
      <c r="G652" s="1">
        <f>SUMIF(Base!$I$2:$I$5533,'5º Questão'!A652,Base!$T$2:$T$5533)</f>
        <v>460</v>
      </c>
      <c r="H652" s="1">
        <f>SUMIF(Base!$I$2:$I$5533,'5º Questão'!A652,Base!$U$2:$U$5533)</f>
        <v>0</v>
      </c>
      <c r="I652" s="1">
        <f>SUMIF(Base!$I$2:$I$5533,'5º Questão'!A652,Base!$V$2:$V$5533)</f>
        <v>0</v>
      </c>
      <c r="J652" s="1">
        <f>SUMIF(Base!$I$2:$I$5533,'5º Questão'!A652,Base!$W$2:$W$5533)</f>
        <v>0</v>
      </c>
      <c r="K652" s="1">
        <f>SUMIF(Base!$I$2:$I$5533,'5º Questão'!A652,Base!$X$2:$X$5533)</f>
        <v>0</v>
      </c>
      <c r="L652" s="33">
        <f t="shared" si="10"/>
        <v>1068</v>
      </c>
    </row>
    <row r="653" spans="1:12" ht="17.25">
      <c r="A653" s="23" t="s">
        <v>14250</v>
      </c>
      <c r="B653" s="1">
        <f>SUMIF(Base!$I$2:$I$5533,'5º Questão'!A653,Base!$O$2:$O$5533)</f>
        <v>0</v>
      </c>
      <c r="C653" s="1">
        <f>SUMIF(Base!$I$2:$I$5533,'5º Questão'!A653,Base!$P$2:$P$5533)</f>
        <v>21</v>
      </c>
      <c r="D653" s="1">
        <f>SUMIF(Base!$I$2:$I$5533,'5º Questão'!A653,Base!$Q$2:$Q$5533)</f>
        <v>0</v>
      </c>
      <c r="E653" s="1">
        <f>SUMIF(Base!$I$2:$I$5533,'5º Questão'!A653,Base!$R$2:$R$5533)</f>
        <v>0</v>
      </c>
      <c r="F653" s="1">
        <f>SUMIF(Base!$I$2:$I$5533,'5º Questão'!A653,Base!$S$2:$S$5533)</f>
        <v>398</v>
      </c>
      <c r="G653" s="1">
        <f>SUMIF(Base!$I$2:$I$5533,'5º Questão'!A653,Base!$T$2:$T$5533)</f>
        <v>150</v>
      </c>
      <c r="H653" s="1">
        <f>SUMIF(Base!$I$2:$I$5533,'5º Questão'!A653,Base!$U$2:$U$5533)</f>
        <v>0</v>
      </c>
      <c r="I653" s="1">
        <f>SUMIF(Base!$I$2:$I$5533,'5º Questão'!A653,Base!$V$2:$V$5533)</f>
        <v>84</v>
      </c>
      <c r="J653" s="1">
        <f>SUMIF(Base!$I$2:$I$5533,'5º Questão'!A653,Base!$W$2:$W$5533)</f>
        <v>0</v>
      </c>
      <c r="K653" s="1">
        <f>SUMIF(Base!$I$2:$I$5533,'5º Questão'!A653,Base!$X$2:$X$5533)</f>
        <v>0</v>
      </c>
      <c r="L653" s="33">
        <f t="shared" si="10"/>
        <v>653</v>
      </c>
    </row>
    <row r="654" spans="1:12" ht="17.25">
      <c r="A654" s="23" t="s">
        <v>7200</v>
      </c>
      <c r="B654" s="1">
        <f>SUMIF(Base!$I$2:$I$5533,'5º Questão'!A654,Base!$O$2:$O$5533)</f>
        <v>0</v>
      </c>
      <c r="C654" s="1">
        <f>SUMIF(Base!$I$2:$I$5533,'5º Questão'!A654,Base!$P$2:$P$5533)</f>
        <v>17</v>
      </c>
      <c r="D654" s="1">
        <f>SUMIF(Base!$I$2:$I$5533,'5º Questão'!A654,Base!$Q$2:$Q$5533)</f>
        <v>0</v>
      </c>
      <c r="E654" s="1">
        <f>SUMIF(Base!$I$2:$I$5533,'5º Questão'!A654,Base!$R$2:$R$5533)</f>
        <v>0</v>
      </c>
      <c r="F654" s="1">
        <f>SUMIF(Base!$I$2:$I$5533,'5º Questão'!A654,Base!$S$2:$S$5533)</f>
        <v>443</v>
      </c>
      <c r="G654" s="1">
        <f>SUMIF(Base!$I$2:$I$5533,'5º Questão'!A654,Base!$T$2:$T$5533)</f>
        <v>364</v>
      </c>
      <c r="H654" s="1">
        <f>SUMIF(Base!$I$2:$I$5533,'5º Questão'!A654,Base!$U$2:$U$5533)</f>
        <v>0</v>
      </c>
      <c r="I654" s="1">
        <f>SUMIF(Base!$I$2:$I$5533,'5º Questão'!A654,Base!$V$2:$V$5533)</f>
        <v>0</v>
      </c>
      <c r="J654" s="1">
        <f>SUMIF(Base!$I$2:$I$5533,'5º Questão'!A654,Base!$W$2:$W$5533)</f>
        <v>0</v>
      </c>
      <c r="K654" s="1">
        <f>SUMIF(Base!$I$2:$I$5533,'5º Questão'!A654,Base!$X$2:$X$5533)</f>
        <v>0</v>
      </c>
      <c r="L654" s="33">
        <f t="shared" si="10"/>
        <v>824</v>
      </c>
    </row>
    <row r="655" spans="1:12" ht="25.5">
      <c r="A655" s="23" t="s">
        <v>15142</v>
      </c>
      <c r="B655" s="1">
        <f>SUMIF(Base!$I$2:$I$5533,'5º Questão'!A655,Base!$O$2:$O$5533)</f>
        <v>0</v>
      </c>
      <c r="C655" s="1">
        <f>SUMIF(Base!$I$2:$I$5533,'5º Questão'!A655,Base!$P$2:$P$5533)</f>
        <v>15</v>
      </c>
      <c r="D655" s="1">
        <f>SUMIF(Base!$I$2:$I$5533,'5º Questão'!A655,Base!$Q$2:$Q$5533)</f>
        <v>0</v>
      </c>
      <c r="E655" s="1">
        <f>SUMIF(Base!$I$2:$I$5533,'5º Questão'!A655,Base!$R$2:$R$5533)</f>
        <v>0</v>
      </c>
      <c r="F655" s="1">
        <f>SUMIF(Base!$I$2:$I$5533,'5º Questão'!A655,Base!$S$2:$S$5533)</f>
        <v>190</v>
      </c>
      <c r="G655" s="1">
        <f>SUMIF(Base!$I$2:$I$5533,'5º Questão'!A655,Base!$T$2:$T$5533)</f>
        <v>88</v>
      </c>
      <c r="H655" s="1">
        <f>SUMIF(Base!$I$2:$I$5533,'5º Questão'!A655,Base!$U$2:$U$5533)</f>
        <v>0</v>
      </c>
      <c r="I655" s="1">
        <f>SUMIF(Base!$I$2:$I$5533,'5º Questão'!A655,Base!$V$2:$V$5533)</f>
        <v>0</v>
      </c>
      <c r="J655" s="1">
        <f>SUMIF(Base!$I$2:$I$5533,'5º Questão'!A655,Base!$W$2:$W$5533)</f>
        <v>0</v>
      </c>
      <c r="K655" s="1">
        <f>SUMIF(Base!$I$2:$I$5533,'5º Questão'!A655,Base!$X$2:$X$5533)</f>
        <v>0</v>
      </c>
      <c r="L655" s="33">
        <f t="shared" si="10"/>
        <v>293</v>
      </c>
    </row>
    <row r="656" spans="1:12" ht="25.5">
      <c r="A656" s="23" t="s">
        <v>9531</v>
      </c>
      <c r="B656" s="1">
        <f>SUMIF(Base!$I$2:$I$5533,'5º Questão'!A656,Base!$O$2:$O$5533)</f>
        <v>0</v>
      </c>
      <c r="C656" s="1">
        <f>SUMIF(Base!$I$2:$I$5533,'5º Questão'!A656,Base!$P$2:$P$5533)</f>
        <v>9</v>
      </c>
      <c r="D656" s="1">
        <f>SUMIF(Base!$I$2:$I$5533,'5º Questão'!A656,Base!$Q$2:$Q$5533)</f>
        <v>0</v>
      </c>
      <c r="E656" s="1">
        <f>SUMIF(Base!$I$2:$I$5533,'5º Questão'!A656,Base!$R$2:$R$5533)</f>
        <v>0</v>
      </c>
      <c r="F656" s="1">
        <f>SUMIF(Base!$I$2:$I$5533,'5º Questão'!A656,Base!$S$2:$S$5533)</f>
        <v>553</v>
      </c>
      <c r="G656" s="1">
        <f>SUMIF(Base!$I$2:$I$5533,'5º Questão'!A656,Base!$T$2:$T$5533)</f>
        <v>1144</v>
      </c>
      <c r="H656" s="1">
        <f>SUMIF(Base!$I$2:$I$5533,'5º Questão'!A656,Base!$U$2:$U$5533)</f>
        <v>0</v>
      </c>
      <c r="I656" s="1">
        <f>SUMIF(Base!$I$2:$I$5533,'5º Questão'!A656,Base!$V$2:$V$5533)</f>
        <v>261</v>
      </c>
      <c r="J656" s="1">
        <f>SUMIF(Base!$I$2:$I$5533,'5º Questão'!A656,Base!$W$2:$W$5533)</f>
        <v>0</v>
      </c>
      <c r="K656" s="1">
        <f>SUMIF(Base!$I$2:$I$5533,'5º Questão'!A656,Base!$X$2:$X$5533)</f>
        <v>0</v>
      </c>
      <c r="L656" s="33">
        <f t="shared" si="10"/>
        <v>1967</v>
      </c>
    </row>
    <row r="657" spans="1:12" ht="25.5">
      <c r="A657" s="23" t="s">
        <v>3666</v>
      </c>
      <c r="B657" s="1">
        <f>SUMIF(Base!$I$2:$I$5533,'5º Questão'!A657,Base!$O$2:$O$5533)</f>
        <v>0</v>
      </c>
      <c r="C657" s="1">
        <f>SUMIF(Base!$I$2:$I$5533,'5º Questão'!A657,Base!$P$2:$P$5533)</f>
        <v>3</v>
      </c>
      <c r="D657" s="1">
        <f>SUMIF(Base!$I$2:$I$5533,'5º Questão'!A657,Base!$Q$2:$Q$5533)</f>
        <v>0</v>
      </c>
      <c r="E657" s="1">
        <f>SUMIF(Base!$I$2:$I$5533,'5º Questão'!A657,Base!$R$2:$R$5533)</f>
        <v>0</v>
      </c>
      <c r="F657" s="1">
        <f>SUMIF(Base!$I$2:$I$5533,'5º Questão'!A657,Base!$S$2:$S$5533)</f>
        <v>0</v>
      </c>
      <c r="G657" s="1">
        <f>SUMIF(Base!$I$2:$I$5533,'5º Questão'!A657,Base!$T$2:$T$5533)</f>
        <v>162</v>
      </c>
      <c r="H657" s="1">
        <f>SUMIF(Base!$I$2:$I$5533,'5º Questão'!A657,Base!$U$2:$U$5533)</f>
        <v>0</v>
      </c>
      <c r="I657" s="1">
        <f>SUMIF(Base!$I$2:$I$5533,'5º Questão'!A657,Base!$V$2:$V$5533)</f>
        <v>0</v>
      </c>
      <c r="J657" s="1">
        <f>SUMIF(Base!$I$2:$I$5533,'5º Questão'!A657,Base!$W$2:$W$5533)</f>
        <v>0</v>
      </c>
      <c r="K657" s="1">
        <f>SUMIF(Base!$I$2:$I$5533,'5º Questão'!A657,Base!$X$2:$X$5533)</f>
        <v>0</v>
      </c>
      <c r="L657" s="33">
        <f t="shared" si="10"/>
        <v>165</v>
      </c>
    </row>
    <row r="658" spans="1:12" ht="33.75">
      <c r="A658" s="23" t="s">
        <v>15643</v>
      </c>
      <c r="B658" s="1">
        <f>SUMIF(Base!$I$2:$I$5533,'5º Questão'!A658,Base!$O$2:$O$5533)</f>
        <v>0</v>
      </c>
      <c r="C658" s="1">
        <f>SUMIF(Base!$I$2:$I$5533,'5º Questão'!A658,Base!$P$2:$P$5533)</f>
        <v>3</v>
      </c>
      <c r="D658" s="1">
        <f>SUMIF(Base!$I$2:$I$5533,'5º Questão'!A658,Base!$Q$2:$Q$5533)</f>
        <v>0</v>
      </c>
      <c r="E658" s="1">
        <f>SUMIF(Base!$I$2:$I$5533,'5º Questão'!A658,Base!$R$2:$R$5533)</f>
        <v>76</v>
      </c>
      <c r="F658" s="1">
        <f>SUMIF(Base!$I$2:$I$5533,'5º Questão'!A658,Base!$S$2:$S$5533)</f>
        <v>225</v>
      </c>
      <c r="G658" s="1">
        <f>SUMIF(Base!$I$2:$I$5533,'5º Questão'!A658,Base!$T$2:$T$5533)</f>
        <v>0</v>
      </c>
      <c r="H658" s="1">
        <f>SUMIF(Base!$I$2:$I$5533,'5º Questão'!A658,Base!$U$2:$U$5533)</f>
        <v>0</v>
      </c>
      <c r="I658" s="1">
        <f>SUMIF(Base!$I$2:$I$5533,'5º Questão'!A658,Base!$V$2:$V$5533)</f>
        <v>0</v>
      </c>
      <c r="J658" s="1">
        <f>SUMIF(Base!$I$2:$I$5533,'5º Questão'!A658,Base!$W$2:$W$5533)</f>
        <v>0</v>
      </c>
      <c r="K658" s="1">
        <f>SUMIF(Base!$I$2:$I$5533,'5º Questão'!A658,Base!$X$2:$X$5533)</f>
        <v>0</v>
      </c>
      <c r="L658" s="33">
        <f t="shared" si="10"/>
        <v>304</v>
      </c>
    </row>
    <row r="659" spans="1:12" ht="17.25">
      <c r="A659" s="23" t="s">
        <v>10290</v>
      </c>
      <c r="B659" s="1">
        <f>SUMIF(Base!$I$2:$I$5533,'5º Questão'!A659,Base!$O$2:$O$5533)</f>
        <v>0</v>
      </c>
      <c r="C659" s="1">
        <f>SUMIF(Base!$I$2:$I$5533,'5º Questão'!A659,Base!$P$2:$P$5533)</f>
        <v>12</v>
      </c>
      <c r="D659" s="1">
        <f>SUMIF(Base!$I$2:$I$5533,'5º Questão'!A659,Base!$Q$2:$Q$5533)</f>
        <v>0</v>
      </c>
      <c r="E659" s="1">
        <f>SUMIF(Base!$I$2:$I$5533,'5º Questão'!A659,Base!$R$2:$R$5533)</f>
        <v>0</v>
      </c>
      <c r="F659" s="1">
        <f>SUMIF(Base!$I$2:$I$5533,'5º Questão'!A659,Base!$S$2:$S$5533)</f>
        <v>262</v>
      </c>
      <c r="G659" s="1">
        <f>SUMIF(Base!$I$2:$I$5533,'5º Questão'!A659,Base!$T$2:$T$5533)</f>
        <v>113</v>
      </c>
      <c r="H659" s="1">
        <f>SUMIF(Base!$I$2:$I$5533,'5º Questão'!A659,Base!$U$2:$U$5533)</f>
        <v>0</v>
      </c>
      <c r="I659" s="1">
        <f>SUMIF(Base!$I$2:$I$5533,'5º Questão'!A659,Base!$V$2:$V$5533)</f>
        <v>0</v>
      </c>
      <c r="J659" s="1">
        <f>SUMIF(Base!$I$2:$I$5533,'5º Questão'!A659,Base!$W$2:$W$5533)</f>
        <v>0</v>
      </c>
      <c r="K659" s="1">
        <f>SUMIF(Base!$I$2:$I$5533,'5º Questão'!A659,Base!$X$2:$X$5533)</f>
        <v>0</v>
      </c>
      <c r="L659" s="33">
        <f t="shared" si="10"/>
        <v>387</v>
      </c>
    </row>
    <row r="660" spans="1:12" ht="25.5">
      <c r="A660" s="23" t="s">
        <v>13588</v>
      </c>
      <c r="B660" s="1">
        <f>SUMIF(Base!$I$2:$I$5533,'5º Questão'!A660,Base!$O$2:$O$5533)</f>
        <v>0</v>
      </c>
      <c r="C660" s="1">
        <f>SUMIF(Base!$I$2:$I$5533,'5º Questão'!A660,Base!$P$2:$P$5533)</f>
        <v>0</v>
      </c>
      <c r="D660" s="1">
        <f>SUMIF(Base!$I$2:$I$5533,'5º Questão'!A660,Base!$Q$2:$Q$5533)</f>
        <v>0</v>
      </c>
      <c r="E660" s="1">
        <f>SUMIF(Base!$I$2:$I$5533,'5º Questão'!A660,Base!$R$2:$R$5533)</f>
        <v>408</v>
      </c>
      <c r="F660" s="1">
        <f>SUMIF(Base!$I$2:$I$5533,'5º Questão'!A660,Base!$S$2:$S$5533)</f>
        <v>276</v>
      </c>
      <c r="G660" s="1">
        <f>SUMIF(Base!$I$2:$I$5533,'5º Questão'!A660,Base!$T$2:$T$5533)</f>
        <v>367</v>
      </c>
      <c r="H660" s="1">
        <f>SUMIF(Base!$I$2:$I$5533,'5º Questão'!A660,Base!$U$2:$U$5533)</f>
        <v>0</v>
      </c>
      <c r="I660" s="1">
        <f>SUMIF(Base!$I$2:$I$5533,'5º Questão'!A660,Base!$V$2:$V$5533)</f>
        <v>58</v>
      </c>
      <c r="J660" s="1">
        <f>SUMIF(Base!$I$2:$I$5533,'5º Questão'!A660,Base!$W$2:$W$5533)</f>
        <v>0</v>
      </c>
      <c r="K660" s="1">
        <f>SUMIF(Base!$I$2:$I$5533,'5º Questão'!A660,Base!$X$2:$X$5533)</f>
        <v>0</v>
      </c>
      <c r="L660" s="33">
        <f t="shared" si="10"/>
        <v>1109</v>
      </c>
    </row>
    <row r="661" spans="1:12" ht="33.75">
      <c r="A661" s="23" t="s">
        <v>10639</v>
      </c>
      <c r="B661" s="1">
        <f>SUMIF(Base!$I$2:$I$5533,'5º Questão'!A661,Base!$O$2:$O$5533)</f>
        <v>0</v>
      </c>
      <c r="C661" s="1">
        <f>SUMIF(Base!$I$2:$I$5533,'5º Questão'!A661,Base!$P$2:$P$5533)</f>
        <v>9</v>
      </c>
      <c r="D661" s="1">
        <f>SUMIF(Base!$I$2:$I$5533,'5º Questão'!A661,Base!$Q$2:$Q$5533)</f>
        <v>0</v>
      </c>
      <c r="E661" s="1">
        <f>SUMIF(Base!$I$2:$I$5533,'5º Questão'!A661,Base!$R$2:$R$5533)</f>
        <v>0</v>
      </c>
      <c r="F661" s="1">
        <f>SUMIF(Base!$I$2:$I$5533,'5º Questão'!A661,Base!$S$2:$S$5533)</f>
        <v>248</v>
      </c>
      <c r="G661" s="1">
        <f>SUMIF(Base!$I$2:$I$5533,'5º Questão'!A661,Base!$T$2:$T$5533)</f>
        <v>236</v>
      </c>
      <c r="H661" s="1">
        <f>SUMIF(Base!$I$2:$I$5533,'5º Questão'!A661,Base!$U$2:$U$5533)</f>
        <v>0</v>
      </c>
      <c r="I661" s="1">
        <f>SUMIF(Base!$I$2:$I$5533,'5º Questão'!A661,Base!$V$2:$V$5533)</f>
        <v>0</v>
      </c>
      <c r="J661" s="1">
        <f>SUMIF(Base!$I$2:$I$5533,'5º Questão'!A661,Base!$W$2:$W$5533)</f>
        <v>0</v>
      </c>
      <c r="K661" s="1">
        <f>SUMIF(Base!$I$2:$I$5533,'5º Questão'!A661,Base!$X$2:$X$5533)</f>
        <v>0</v>
      </c>
      <c r="L661" s="33">
        <f t="shared" si="10"/>
        <v>493</v>
      </c>
    </row>
    <row r="662" spans="1:12" ht="33.75">
      <c r="A662" s="23" t="s">
        <v>15553</v>
      </c>
      <c r="B662" s="1">
        <f>SUMIF(Base!$I$2:$I$5533,'5º Questão'!A662,Base!$O$2:$O$5533)</f>
        <v>0</v>
      </c>
      <c r="C662" s="1">
        <f>SUMIF(Base!$I$2:$I$5533,'5º Questão'!A662,Base!$P$2:$P$5533)</f>
        <v>0</v>
      </c>
      <c r="D662" s="1">
        <f>SUMIF(Base!$I$2:$I$5533,'5º Questão'!A662,Base!$Q$2:$Q$5533)</f>
        <v>0</v>
      </c>
      <c r="E662" s="1">
        <f>SUMIF(Base!$I$2:$I$5533,'5º Questão'!A662,Base!$R$2:$R$5533)</f>
        <v>0</v>
      </c>
      <c r="F662" s="1">
        <f>SUMIF(Base!$I$2:$I$5533,'5º Questão'!A662,Base!$S$2:$S$5533)</f>
        <v>0</v>
      </c>
      <c r="G662" s="1">
        <f>SUMIF(Base!$I$2:$I$5533,'5º Questão'!A662,Base!$T$2:$T$5533)</f>
        <v>453</v>
      </c>
      <c r="H662" s="1">
        <f>SUMIF(Base!$I$2:$I$5533,'5º Questão'!A662,Base!$U$2:$U$5533)</f>
        <v>0</v>
      </c>
      <c r="I662" s="1">
        <f>SUMIF(Base!$I$2:$I$5533,'5º Questão'!A662,Base!$V$2:$V$5533)</f>
        <v>0</v>
      </c>
      <c r="J662" s="1">
        <f>SUMIF(Base!$I$2:$I$5533,'5º Questão'!A662,Base!$W$2:$W$5533)</f>
        <v>0</v>
      </c>
      <c r="K662" s="1">
        <f>SUMIF(Base!$I$2:$I$5533,'5º Questão'!A662,Base!$X$2:$X$5533)</f>
        <v>0</v>
      </c>
      <c r="L662" s="33">
        <f t="shared" si="10"/>
        <v>453</v>
      </c>
    </row>
    <row r="663" spans="1:12" ht="33.75">
      <c r="A663" s="23" t="s">
        <v>2228</v>
      </c>
      <c r="B663" s="1">
        <f>SUMIF(Base!$I$2:$I$5533,'5º Questão'!A663,Base!$O$2:$O$5533)</f>
        <v>0</v>
      </c>
      <c r="C663" s="1">
        <f>SUMIF(Base!$I$2:$I$5533,'5º Questão'!A663,Base!$P$2:$P$5533)</f>
        <v>0</v>
      </c>
      <c r="D663" s="1">
        <f>SUMIF(Base!$I$2:$I$5533,'5º Questão'!A663,Base!$Q$2:$Q$5533)</f>
        <v>0</v>
      </c>
      <c r="E663" s="1">
        <f>SUMIF(Base!$I$2:$I$5533,'5º Questão'!A663,Base!$R$2:$R$5533)</f>
        <v>561</v>
      </c>
      <c r="F663" s="1">
        <f>SUMIF(Base!$I$2:$I$5533,'5º Questão'!A663,Base!$S$2:$S$5533)</f>
        <v>0</v>
      </c>
      <c r="G663" s="1">
        <f>SUMIF(Base!$I$2:$I$5533,'5º Questão'!A663,Base!$T$2:$T$5533)</f>
        <v>0</v>
      </c>
      <c r="H663" s="1">
        <f>SUMIF(Base!$I$2:$I$5533,'5º Questão'!A663,Base!$U$2:$U$5533)</f>
        <v>0</v>
      </c>
      <c r="I663" s="1">
        <f>SUMIF(Base!$I$2:$I$5533,'5º Questão'!A663,Base!$V$2:$V$5533)</f>
        <v>0</v>
      </c>
      <c r="J663" s="1">
        <f>SUMIF(Base!$I$2:$I$5533,'5º Questão'!A663,Base!$W$2:$W$5533)</f>
        <v>0</v>
      </c>
      <c r="K663" s="1">
        <f>SUMIF(Base!$I$2:$I$5533,'5º Questão'!A663,Base!$X$2:$X$5533)</f>
        <v>0</v>
      </c>
      <c r="L663" s="33">
        <f t="shared" si="10"/>
        <v>561</v>
      </c>
    </row>
    <row r="664" spans="1:12" ht="25.5">
      <c r="A664" s="23" t="s">
        <v>14741</v>
      </c>
      <c r="B664" s="1">
        <f>SUMIF(Base!$I$2:$I$5533,'5º Questão'!A664,Base!$O$2:$O$5533)</f>
        <v>0</v>
      </c>
      <c r="C664" s="1">
        <f>SUMIF(Base!$I$2:$I$5533,'5º Questão'!A664,Base!$P$2:$P$5533)</f>
        <v>2</v>
      </c>
      <c r="D664" s="1">
        <f>SUMIF(Base!$I$2:$I$5533,'5º Questão'!A664,Base!$Q$2:$Q$5533)</f>
        <v>0</v>
      </c>
      <c r="E664" s="1">
        <f>SUMIF(Base!$I$2:$I$5533,'5º Questão'!A664,Base!$R$2:$R$5533)</f>
        <v>55</v>
      </c>
      <c r="F664" s="1">
        <f>SUMIF(Base!$I$2:$I$5533,'5º Questão'!A664,Base!$S$2:$S$5533)</f>
        <v>47</v>
      </c>
      <c r="G664" s="1">
        <f>SUMIF(Base!$I$2:$I$5533,'5º Questão'!A664,Base!$T$2:$T$5533)</f>
        <v>0</v>
      </c>
      <c r="H664" s="1">
        <f>SUMIF(Base!$I$2:$I$5533,'5º Questão'!A664,Base!$U$2:$U$5533)</f>
        <v>0</v>
      </c>
      <c r="I664" s="1">
        <f>SUMIF(Base!$I$2:$I$5533,'5º Questão'!A664,Base!$V$2:$V$5533)</f>
        <v>0</v>
      </c>
      <c r="J664" s="1">
        <f>SUMIF(Base!$I$2:$I$5533,'5º Questão'!A664,Base!$W$2:$W$5533)</f>
        <v>0</v>
      </c>
      <c r="K664" s="1">
        <f>SUMIF(Base!$I$2:$I$5533,'5º Questão'!A664,Base!$X$2:$X$5533)</f>
        <v>0</v>
      </c>
      <c r="L664" s="33">
        <f t="shared" si="10"/>
        <v>104</v>
      </c>
    </row>
    <row r="665" spans="1:12" ht="17.25">
      <c r="A665" s="23" t="s">
        <v>153</v>
      </c>
      <c r="B665" s="1">
        <f>SUMIF(Base!$I$2:$I$5533,'5º Questão'!A665,Base!$O$2:$O$5533)</f>
        <v>0</v>
      </c>
      <c r="C665" s="1">
        <f>SUMIF(Base!$I$2:$I$5533,'5º Questão'!A665,Base!$P$2:$P$5533)</f>
        <v>0</v>
      </c>
      <c r="D665" s="1">
        <f>SUMIF(Base!$I$2:$I$5533,'5º Questão'!A665,Base!$Q$2:$Q$5533)</f>
        <v>0</v>
      </c>
      <c r="E665" s="1">
        <f>SUMIF(Base!$I$2:$I$5533,'5º Questão'!A665,Base!$R$2:$R$5533)</f>
        <v>530</v>
      </c>
      <c r="F665" s="1">
        <f>SUMIF(Base!$I$2:$I$5533,'5º Questão'!A665,Base!$S$2:$S$5533)</f>
        <v>0</v>
      </c>
      <c r="G665" s="1">
        <f>SUMIF(Base!$I$2:$I$5533,'5º Questão'!A665,Base!$T$2:$T$5533)</f>
        <v>0</v>
      </c>
      <c r="H665" s="1">
        <f>SUMIF(Base!$I$2:$I$5533,'5º Questão'!A665,Base!$U$2:$U$5533)</f>
        <v>0</v>
      </c>
      <c r="I665" s="1">
        <f>SUMIF(Base!$I$2:$I$5533,'5º Questão'!A665,Base!$V$2:$V$5533)</f>
        <v>0</v>
      </c>
      <c r="J665" s="1">
        <f>SUMIF(Base!$I$2:$I$5533,'5º Questão'!A665,Base!$W$2:$W$5533)</f>
        <v>0</v>
      </c>
      <c r="K665" s="1">
        <f>SUMIF(Base!$I$2:$I$5533,'5º Questão'!A665,Base!$X$2:$X$5533)</f>
        <v>0</v>
      </c>
      <c r="L665" s="33">
        <f t="shared" si="10"/>
        <v>530</v>
      </c>
    </row>
    <row r="666" spans="1:12" ht="25.5">
      <c r="A666" s="23" t="s">
        <v>4821</v>
      </c>
      <c r="B666" s="1">
        <f>SUMIF(Base!$I$2:$I$5533,'5º Questão'!A666,Base!$O$2:$O$5533)</f>
        <v>0</v>
      </c>
      <c r="C666" s="1">
        <f>SUMIF(Base!$I$2:$I$5533,'5º Questão'!A666,Base!$P$2:$P$5533)</f>
        <v>15</v>
      </c>
      <c r="D666" s="1">
        <f>SUMIF(Base!$I$2:$I$5533,'5º Questão'!A666,Base!$Q$2:$Q$5533)</f>
        <v>0</v>
      </c>
      <c r="E666" s="1">
        <f>SUMIF(Base!$I$2:$I$5533,'5º Questão'!A666,Base!$R$2:$R$5533)</f>
        <v>0</v>
      </c>
      <c r="F666" s="1">
        <f>SUMIF(Base!$I$2:$I$5533,'5º Questão'!A666,Base!$S$2:$S$5533)</f>
        <v>295</v>
      </c>
      <c r="G666" s="1">
        <f>SUMIF(Base!$I$2:$I$5533,'5º Questão'!A666,Base!$T$2:$T$5533)</f>
        <v>353</v>
      </c>
      <c r="H666" s="1">
        <f>SUMIF(Base!$I$2:$I$5533,'5º Questão'!A666,Base!$U$2:$U$5533)</f>
        <v>0</v>
      </c>
      <c r="I666" s="1">
        <f>SUMIF(Base!$I$2:$I$5533,'5º Questão'!A666,Base!$V$2:$V$5533)</f>
        <v>0</v>
      </c>
      <c r="J666" s="1">
        <f>SUMIF(Base!$I$2:$I$5533,'5º Questão'!A666,Base!$W$2:$W$5533)</f>
        <v>0</v>
      </c>
      <c r="K666" s="1">
        <f>SUMIF(Base!$I$2:$I$5533,'5º Questão'!A666,Base!$X$2:$X$5533)</f>
        <v>0</v>
      </c>
      <c r="L666" s="33">
        <f t="shared" si="10"/>
        <v>663</v>
      </c>
    </row>
    <row r="667" spans="1:12" ht="25.5">
      <c r="A667" s="23" t="s">
        <v>1284</v>
      </c>
      <c r="B667" s="1">
        <f>SUMIF(Base!$I$2:$I$5533,'5º Questão'!A667,Base!$O$2:$O$5533)</f>
        <v>0</v>
      </c>
      <c r="C667" s="1">
        <f>SUMIF(Base!$I$2:$I$5533,'5º Questão'!A667,Base!$P$2:$P$5533)</f>
        <v>0</v>
      </c>
      <c r="D667" s="1">
        <f>SUMIF(Base!$I$2:$I$5533,'5º Questão'!A667,Base!$Q$2:$Q$5533)</f>
        <v>0</v>
      </c>
      <c r="E667" s="1">
        <f>SUMIF(Base!$I$2:$I$5533,'5º Questão'!A667,Base!$R$2:$R$5533)</f>
        <v>194</v>
      </c>
      <c r="F667" s="1">
        <f>SUMIF(Base!$I$2:$I$5533,'5º Questão'!A667,Base!$S$2:$S$5533)</f>
        <v>510</v>
      </c>
      <c r="G667" s="1">
        <f>SUMIF(Base!$I$2:$I$5533,'5º Questão'!A667,Base!$T$2:$T$5533)</f>
        <v>0</v>
      </c>
      <c r="H667" s="1">
        <f>SUMIF(Base!$I$2:$I$5533,'5º Questão'!A667,Base!$U$2:$U$5533)</f>
        <v>0</v>
      </c>
      <c r="I667" s="1">
        <f>SUMIF(Base!$I$2:$I$5533,'5º Questão'!A667,Base!$V$2:$V$5533)</f>
        <v>0</v>
      </c>
      <c r="J667" s="1">
        <f>SUMIF(Base!$I$2:$I$5533,'5º Questão'!A667,Base!$W$2:$W$5533)</f>
        <v>0</v>
      </c>
      <c r="K667" s="1">
        <f>SUMIF(Base!$I$2:$I$5533,'5º Questão'!A667,Base!$X$2:$X$5533)</f>
        <v>0</v>
      </c>
      <c r="L667" s="33">
        <f t="shared" si="10"/>
        <v>704</v>
      </c>
    </row>
    <row r="668" spans="1:12" ht="17.25">
      <c r="A668" s="23" t="s">
        <v>4211</v>
      </c>
      <c r="B668" s="1">
        <f>SUMIF(Base!$I$2:$I$5533,'5º Questão'!A668,Base!$O$2:$O$5533)</f>
        <v>0</v>
      </c>
      <c r="C668" s="1">
        <f>SUMIF(Base!$I$2:$I$5533,'5º Questão'!A668,Base!$P$2:$P$5533)</f>
        <v>0</v>
      </c>
      <c r="D668" s="1">
        <f>SUMIF(Base!$I$2:$I$5533,'5º Questão'!A668,Base!$Q$2:$Q$5533)</f>
        <v>0</v>
      </c>
      <c r="E668" s="1">
        <f>SUMIF(Base!$I$2:$I$5533,'5º Questão'!A668,Base!$R$2:$R$5533)</f>
        <v>0</v>
      </c>
      <c r="F668" s="1">
        <f>SUMIF(Base!$I$2:$I$5533,'5º Questão'!A668,Base!$S$2:$S$5533)</f>
        <v>0</v>
      </c>
      <c r="G668" s="1">
        <f>SUMIF(Base!$I$2:$I$5533,'5º Questão'!A668,Base!$T$2:$T$5533)</f>
        <v>412</v>
      </c>
      <c r="H668" s="1">
        <f>SUMIF(Base!$I$2:$I$5533,'5º Questão'!A668,Base!$U$2:$U$5533)</f>
        <v>0</v>
      </c>
      <c r="I668" s="1">
        <f>SUMIF(Base!$I$2:$I$5533,'5º Questão'!A668,Base!$V$2:$V$5533)</f>
        <v>46</v>
      </c>
      <c r="J668" s="1">
        <f>SUMIF(Base!$I$2:$I$5533,'5º Questão'!A668,Base!$W$2:$W$5533)</f>
        <v>0</v>
      </c>
      <c r="K668" s="1">
        <f>SUMIF(Base!$I$2:$I$5533,'5º Questão'!A668,Base!$X$2:$X$5533)</f>
        <v>0</v>
      </c>
      <c r="L668" s="33">
        <f t="shared" si="10"/>
        <v>458</v>
      </c>
    </row>
    <row r="669" spans="1:12" ht="17.25">
      <c r="A669" s="23" t="s">
        <v>5012</v>
      </c>
      <c r="B669" s="1">
        <f>SUMIF(Base!$I$2:$I$5533,'5º Questão'!A669,Base!$O$2:$O$5533)</f>
        <v>0</v>
      </c>
      <c r="C669" s="1">
        <f>SUMIF(Base!$I$2:$I$5533,'5º Questão'!A669,Base!$P$2:$P$5533)</f>
        <v>14</v>
      </c>
      <c r="D669" s="1">
        <f>SUMIF(Base!$I$2:$I$5533,'5º Questão'!A669,Base!$Q$2:$Q$5533)</f>
        <v>0</v>
      </c>
      <c r="E669" s="1">
        <f>SUMIF(Base!$I$2:$I$5533,'5º Questão'!A669,Base!$R$2:$R$5533)</f>
        <v>0</v>
      </c>
      <c r="F669" s="1">
        <f>SUMIF(Base!$I$2:$I$5533,'5º Questão'!A669,Base!$S$2:$S$5533)</f>
        <v>428</v>
      </c>
      <c r="G669" s="1">
        <f>SUMIF(Base!$I$2:$I$5533,'5º Questão'!A669,Base!$T$2:$T$5533)</f>
        <v>251</v>
      </c>
      <c r="H669" s="1">
        <f>SUMIF(Base!$I$2:$I$5533,'5º Questão'!A669,Base!$U$2:$U$5533)</f>
        <v>0</v>
      </c>
      <c r="I669" s="1">
        <f>SUMIF(Base!$I$2:$I$5533,'5º Questão'!A669,Base!$V$2:$V$5533)</f>
        <v>36</v>
      </c>
      <c r="J669" s="1">
        <f>SUMIF(Base!$I$2:$I$5533,'5º Questão'!A669,Base!$W$2:$W$5533)</f>
        <v>13</v>
      </c>
      <c r="K669" s="1">
        <f>SUMIF(Base!$I$2:$I$5533,'5º Questão'!A669,Base!$X$2:$X$5533)</f>
        <v>0</v>
      </c>
      <c r="L669" s="33">
        <f t="shared" si="10"/>
        <v>742</v>
      </c>
    </row>
    <row r="670" spans="1:12" ht="25.5">
      <c r="A670" s="23" t="s">
        <v>8130</v>
      </c>
      <c r="B670" s="1">
        <f>SUMIF(Base!$I$2:$I$5533,'5º Questão'!A670,Base!$O$2:$O$5533)</f>
        <v>0</v>
      </c>
      <c r="C670" s="1">
        <f>SUMIF(Base!$I$2:$I$5533,'5º Questão'!A670,Base!$P$2:$P$5533)</f>
        <v>0</v>
      </c>
      <c r="D670" s="1">
        <f>SUMIF(Base!$I$2:$I$5533,'5º Questão'!A670,Base!$Q$2:$Q$5533)</f>
        <v>0</v>
      </c>
      <c r="E670" s="1">
        <f>SUMIF(Base!$I$2:$I$5533,'5º Questão'!A670,Base!$R$2:$R$5533)</f>
        <v>0</v>
      </c>
      <c r="F670" s="1">
        <f>SUMIF(Base!$I$2:$I$5533,'5º Questão'!A670,Base!$S$2:$S$5533)</f>
        <v>604</v>
      </c>
      <c r="G670" s="1">
        <f>SUMIF(Base!$I$2:$I$5533,'5º Questão'!A670,Base!$T$2:$T$5533)</f>
        <v>362</v>
      </c>
      <c r="H670" s="1">
        <f>SUMIF(Base!$I$2:$I$5533,'5º Questão'!A670,Base!$U$2:$U$5533)</f>
        <v>0</v>
      </c>
      <c r="I670" s="1">
        <f>SUMIF(Base!$I$2:$I$5533,'5º Questão'!A670,Base!$V$2:$V$5533)</f>
        <v>96</v>
      </c>
      <c r="J670" s="1">
        <f>SUMIF(Base!$I$2:$I$5533,'5º Questão'!A670,Base!$W$2:$W$5533)</f>
        <v>78</v>
      </c>
      <c r="K670" s="1">
        <f>SUMIF(Base!$I$2:$I$5533,'5º Questão'!A670,Base!$X$2:$X$5533)</f>
        <v>0</v>
      </c>
      <c r="L670" s="33">
        <f t="shared" si="10"/>
        <v>1140</v>
      </c>
    </row>
    <row r="671" spans="1:12" ht="17.25">
      <c r="A671" s="23" t="s">
        <v>17036</v>
      </c>
      <c r="B671" s="1">
        <f>SUMIF(Base!$I$2:$I$5533,'5º Questão'!A671,Base!$O$2:$O$5533)</f>
        <v>0</v>
      </c>
      <c r="C671" s="1">
        <f>SUMIF(Base!$I$2:$I$5533,'5º Questão'!A671,Base!$P$2:$P$5533)</f>
        <v>0</v>
      </c>
      <c r="D671" s="1">
        <f>SUMIF(Base!$I$2:$I$5533,'5º Questão'!A671,Base!$Q$2:$Q$5533)</f>
        <v>0</v>
      </c>
      <c r="E671" s="1">
        <f>SUMIF(Base!$I$2:$I$5533,'5º Questão'!A671,Base!$R$2:$R$5533)</f>
        <v>0</v>
      </c>
      <c r="F671" s="1">
        <f>SUMIF(Base!$I$2:$I$5533,'5º Questão'!A671,Base!$S$2:$S$5533)</f>
        <v>308</v>
      </c>
      <c r="G671" s="1">
        <f>SUMIF(Base!$I$2:$I$5533,'5º Questão'!A671,Base!$T$2:$T$5533)</f>
        <v>0</v>
      </c>
      <c r="H671" s="1">
        <f>SUMIF(Base!$I$2:$I$5533,'5º Questão'!A671,Base!$U$2:$U$5533)</f>
        <v>0</v>
      </c>
      <c r="I671" s="1">
        <f>SUMIF(Base!$I$2:$I$5533,'5º Questão'!A671,Base!$V$2:$V$5533)</f>
        <v>0</v>
      </c>
      <c r="J671" s="1">
        <f>SUMIF(Base!$I$2:$I$5533,'5º Questão'!A671,Base!$W$2:$W$5533)</f>
        <v>0</v>
      </c>
      <c r="K671" s="1">
        <f>SUMIF(Base!$I$2:$I$5533,'5º Questão'!A671,Base!$X$2:$X$5533)</f>
        <v>0</v>
      </c>
      <c r="L671" s="33">
        <f t="shared" si="10"/>
        <v>308</v>
      </c>
    </row>
    <row r="672" spans="1:12" ht="25.5">
      <c r="A672" s="23" t="s">
        <v>942</v>
      </c>
      <c r="B672" s="1">
        <f>SUMIF(Base!$I$2:$I$5533,'5º Questão'!A672,Base!$O$2:$O$5533)</f>
        <v>0</v>
      </c>
      <c r="C672" s="1">
        <f>SUMIF(Base!$I$2:$I$5533,'5º Questão'!A672,Base!$P$2:$P$5533)</f>
        <v>9</v>
      </c>
      <c r="D672" s="1">
        <f>SUMIF(Base!$I$2:$I$5533,'5º Questão'!A672,Base!$Q$2:$Q$5533)</f>
        <v>0</v>
      </c>
      <c r="E672" s="1">
        <f>SUMIF(Base!$I$2:$I$5533,'5º Questão'!A672,Base!$R$2:$R$5533)</f>
        <v>564</v>
      </c>
      <c r="F672" s="1">
        <f>SUMIF(Base!$I$2:$I$5533,'5º Questão'!A672,Base!$S$2:$S$5533)</f>
        <v>0</v>
      </c>
      <c r="G672" s="1">
        <f>SUMIF(Base!$I$2:$I$5533,'5º Questão'!A672,Base!$T$2:$T$5533)</f>
        <v>0</v>
      </c>
      <c r="H672" s="1">
        <f>SUMIF(Base!$I$2:$I$5533,'5º Questão'!A672,Base!$U$2:$U$5533)</f>
        <v>0</v>
      </c>
      <c r="I672" s="1">
        <f>SUMIF(Base!$I$2:$I$5533,'5º Questão'!A672,Base!$V$2:$V$5533)</f>
        <v>0</v>
      </c>
      <c r="J672" s="1">
        <f>SUMIF(Base!$I$2:$I$5533,'5º Questão'!A672,Base!$W$2:$W$5533)</f>
        <v>0</v>
      </c>
      <c r="K672" s="1">
        <f>SUMIF(Base!$I$2:$I$5533,'5º Questão'!A672,Base!$X$2:$X$5533)</f>
        <v>0</v>
      </c>
      <c r="L672" s="33">
        <f t="shared" si="10"/>
        <v>573</v>
      </c>
    </row>
    <row r="673" spans="1:12" ht="17.25">
      <c r="A673" s="23" t="s">
        <v>4153</v>
      </c>
      <c r="B673" s="1">
        <f>SUMIF(Base!$I$2:$I$5533,'5º Questão'!A673,Base!$O$2:$O$5533)</f>
        <v>0</v>
      </c>
      <c r="C673" s="1">
        <f>SUMIF(Base!$I$2:$I$5533,'5º Questão'!A673,Base!$P$2:$P$5533)</f>
        <v>14</v>
      </c>
      <c r="D673" s="1">
        <f>SUMIF(Base!$I$2:$I$5533,'5º Questão'!A673,Base!$Q$2:$Q$5533)</f>
        <v>0</v>
      </c>
      <c r="E673" s="1">
        <f>SUMIF(Base!$I$2:$I$5533,'5º Questão'!A673,Base!$R$2:$R$5533)</f>
        <v>0</v>
      </c>
      <c r="F673" s="1">
        <f>SUMIF(Base!$I$2:$I$5533,'5º Questão'!A673,Base!$S$2:$S$5533)</f>
        <v>403</v>
      </c>
      <c r="G673" s="1">
        <f>SUMIF(Base!$I$2:$I$5533,'5º Questão'!A673,Base!$T$2:$T$5533)</f>
        <v>0</v>
      </c>
      <c r="H673" s="1">
        <f>SUMIF(Base!$I$2:$I$5533,'5º Questão'!A673,Base!$U$2:$U$5533)</f>
        <v>0</v>
      </c>
      <c r="I673" s="1">
        <f>SUMIF(Base!$I$2:$I$5533,'5º Questão'!A673,Base!$V$2:$V$5533)</f>
        <v>0</v>
      </c>
      <c r="J673" s="1">
        <f>SUMIF(Base!$I$2:$I$5533,'5º Questão'!A673,Base!$W$2:$W$5533)</f>
        <v>0</v>
      </c>
      <c r="K673" s="1">
        <f>SUMIF(Base!$I$2:$I$5533,'5º Questão'!A673,Base!$X$2:$X$5533)</f>
        <v>0</v>
      </c>
      <c r="L673" s="33">
        <f t="shared" si="10"/>
        <v>417</v>
      </c>
    </row>
    <row r="674" spans="1:12" ht="25.5">
      <c r="A674" s="23" t="s">
        <v>12129</v>
      </c>
      <c r="B674" s="1">
        <f>SUMIF(Base!$I$2:$I$5533,'5º Questão'!A674,Base!$O$2:$O$5533)</f>
        <v>0</v>
      </c>
      <c r="C674" s="1">
        <f>SUMIF(Base!$I$2:$I$5533,'5º Questão'!A674,Base!$P$2:$P$5533)</f>
        <v>6</v>
      </c>
      <c r="D674" s="1">
        <f>SUMIF(Base!$I$2:$I$5533,'5º Questão'!A674,Base!$Q$2:$Q$5533)</f>
        <v>0</v>
      </c>
      <c r="E674" s="1">
        <f>SUMIF(Base!$I$2:$I$5533,'5º Questão'!A674,Base!$R$2:$R$5533)</f>
        <v>0</v>
      </c>
      <c r="F674" s="1">
        <f>SUMIF(Base!$I$2:$I$5533,'5º Questão'!A674,Base!$S$2:$S$5533)</f>
        <v>324</v>
      </c>
      <c r="G674" s="1">
        <f>SUMIF(Base!$I$2:$I$5533,'5º Questão'!A674,Base!$T$2:$T$5533)</f>
        <v>216</v>
      </c>
      <c r="H674" s="1">
        <f>SUMIF(Base!$I$2:$I$5533,'5º Questão'!A674,Base!$U$2:$U$5533)</f>
        <v>0</v>
      </c>
      <c r="I674" s="1">
        <f>SUMIF(Base!$I$2:$I$5533,'5º Questão'!A674,Base!$V$2:$V$5533)</f>
        <v>0</v>
      </c>
      <c r="J674" s="1">
        <f>SUMIF(Base!$I$2:$I$5533,'5º Questão'!A674,Base!$W$2:$W$5533)</f>
        <v>0</v>
      </c>
      <c r="K674" s="1">
        <f>SUMIF(Base!$I$2:$I$5533,'5º Questão'!A674,Base!$X$2:$X$5533)</f>
        <v>0</v>
      </c>
      <c r="L674" s="33">
        <f t="shared" si="10"/>
        <v>546</v>
      </c>
    </row>
    <row r="675" spans="1:12" ht="17.25">
      <c r="A675" s="23" t="s">
        <v>10015</v>
      </c>
      <c r="B675" s="1">
        <f>SUMIF(Base!$I$2:$I$5533,'5º Questão'!A675,Base!$O$2:$O$5533)</f>
        <v>0</v>
      </c>
      <c r="C675" s="1">
        <f>SUMIF(Base!$I$2:$I$5533,'5º Questão'!A675,Base!$P$2:$P$5533)</f>
        <v>8</v>
      </c>
      <c r="D675" s="1">
        <f>SUMIF(Base!$I$2:$I$5533,'5º Questão'!A675,Base!$Q$2:$Q$5533)</f>
        <v>0</v>
      </c>
      <c r="E675" s="1">
        <f>SUMIF(Base!$I$2:$I$5533,'5º Questão'!A675,Base!$R$2:$R$5533)</f>
        <v>317</v>
      </c>
      <c r="F675" s="1">
        <f>SUMIF(Base!$I$2:$I$5533,'5º Questão'!A675,Base!$S$2:$S$5533)</f>
        <v>0</v>
      </c>
      <c r="G675" s="1">
        <f>SUMIF(Base!$I$2:$I$5533,'5º Questão'!A675,Base!$T$2:$T$5533)</f>
        <v>0</v>
      </c>
      <c r="H675" s="1">
        <f>SUMIF(Base!$I$2:$I$5533,'5º Questão'!A675,Base!$U$2:$U$5533)</f>
        <v>0</v>
      </c>
      <c r="I675" s="1">
        <f>SUMIF(Base!$I$2:$I$5533,'5º Questão'!A675,Base!$V$2:$V$5533)</f>
        <v>0</v>
      </c>
      <c r="J675" s="1">
        <f>SUMIF(Base!$I$2:$I$5533,'5º Questão'!A675,Base!$W$2:$W$5533)</f>
        <v>0</v>
      </c>
      <c r="K675" s="1">
        <f>SUMIF(Base!$I$2:$I$5533,'5º Questão'!A675,Base!$X$2:$X$5533)</f>
        <v>0</v>
      </c>
      <c r="L675" s="33">
        <f t="shared" si="10"/>
        <v>325</v>
      </c>
    </row>
    <row r="676" spans="1:12" ht="17.25">
      <c r="A676" s="23" t="s">
        <v>5766</v>
      </c>
      <c r="B676" s="1">
        <f>SUMIF(Base!$I$2:$I$5533,'5º Questão'!A676,Base!$O$2:$O$5533)</f>
        <v>0</v>
      </c>
      <c r="C676" s="1">
        <f>SUMIF(Base!$I$2:$I$5533,'5º Questão'!A676,Base!$P$2:$P$5533)</f>
        <v>10</v>
      </c>
      <c r="D676" s="1">
        <f>SUMIF(Base!$I$2:$I$5533,'5º Questão'!A676,Base!$Q$2:$Q$5533)</f>
        <v>0</v>
      </c>
      <c r="E676" s="1">
        <f>SUMIF(Base!$I$2:$I$5533,'5º Questão'!A676,Base!$R$2:$R$5533)</f>
        <v>415</v>
      </c>
      <c r="F676" s="1">
        <f>SUMIF(Base!$I$2:$I$5533,'5º Questão'!A676,Base!$S$2:$S$5533)</f>
        <v>0</v>
      </c>
      <c r="G676" s="1">
        <f>SUMIF(Base!$I$2:$I$5533,'5º Questão'!A676,Base!$T$2:$T$5533)</f>
        <v>0</v>
      </c>
      <c r="H676" s="1">
        <f>SUMIF(Base!$I$2:$I$5533,'5º Questão'!A676,Base!$U$2:$U$5533)</f>
        <v>0</v>
      </c>
      <c r="I676" s="1">
        <f>SUMIF(Base!$I$2:$I$5533,'5º Questão'!A676,Base!$V$2:$V$5533)</f>
        <v>0</v>
      </c>
      <c r="J676" s="1">
        <f>SUMIF(Base!$I$2:$I$5533,'5º Questão'!A676,Base!$W$2:$W$5533)</f>
        <v>0</v>
      </c>
      <c r="K676" s="1">
        <f>SUMIF(Base!$I$2:$I$5533,'5º Questão'!A676,Base!$X$2:$X$5533)</f>
        <v>0</v>
      </c>
      <c r="L676" s="33">
        <f t="shared" si="10"/>
        <v>425</v>
      </c>
    </row>
    <row r="677" spans="1:12" ht="17.25">
      <c r="A677" s="23" t="s">
        <v>13281</v>
      </c>
      <c r="B677" s="1">
        <f>SUMIF(Base!$I$2:$I$5533,'5º Questão'!A677,Base!$O$2:$O$5533)</f>
        <v>0</v>
      </c>
      <c r="C677" s="1">
        <f>SUMIF(Base!$I$2:$I$5533,'5º Questão'!A677,Base!$P$2:$P$5533)</f>
        <v>0</v>
      </c>
      <c r="D677" s="1">
        <f>SUMIF(Base!$I$2:$I$5533,'5º Questão'!A677,Base!$Q$2:$Q$5533)</f>
        <v>0</v>
      </c>
      <c r="E677" s="1">
        <f>SUMIF(Base!$I$2:$I$5533,'5º Questão'!A677,Base!$R$2:$R$5533)</f>
        <v>422</v>
      </c>
      <c r="F677" s="1">
        <f>SUMIF(Base!$I$2:$I$5533,'5º Questão'!A677,Base!$S$2:$S$5533)</f>
        <v>0</v>
      </c>
      <c r="G677" s="1">
        <f>SUMIF(Base!$I$2:$I$5533,'5º Questão'!A677,Base!$T$2:$T$5533)</f>
        <v>0</v>
      </c>
      <c r="H677" s="1">
        <f>SUMIF(Base!$I$2:$I$5533,'5º Questão'!A677,Base!$U$2:$U$5533)</f>
        <v>0</v>
      </c>
      <c r="I677" s="1">
        <f>SUMIF(Base!$I$2:$I$5533,'5º Questão'!A677,Base!$V$2:$V$5533)</f>
        <v>0</v>
      </c>
      <c r="J677" s="1">
        <f>SUMIF(Base!$I$2:$I$5533,'5º Questão'!A677,Base!$W$2:$W$5533)</f>
        <v>0</v>
      </c>
      <c r="K677" s="1">
        <f>SUMIF(Base!$I$2:$I$5533,'5º Questão'!A677,Base!$X$2:$X$5533)</f>
        <v>0</v>
      </c>
      <c r="L677" s="33">
        <f t="shared" si="10"/>
        <v>422</v>
      </c>
    </row>
    <row r="678" spans="1:12" ht="17.25">
      <c r="A678" s="23" t="s">
        <v>14280</v>
      </c>
      <c r="B678" s="1">
        <f>SUMIF(Base!$I$2:$I$5533,'5º Questão'!A678,Base!$O$2:$O$5533)</f>
        <v>0</v>
      </c>
      <c r="C678" s="1">
        <f>SUMIF(Base!$I$2:$I$5533,'5º Questão'!A678,Base!$P$2:$P$5533)</f>
        <v>19</v>
      </c>
      <c r="D678" s="1">
        <f>SUMIF(Base!$I$2:$I$5533,'5º Questão'!A678,Base!$Q$2:$Q$5533)</f>
        <v>0</v>
      </c>
      <c r="E678" s="1">
        <f>SUMIF(Base!$I$2:$I$5533,'5º Questão'!A678,Base!$R$2:$R$5533)</f>
        <v>0</v>
      </c>
      <c r="F678" s="1">
        <f>SUMIF(Base!$I$2:$I$5533,'5º Questão'!A678,Base!$S$2:$S$5533)</f>
        <v>343</v>
      </c>
      <c r="G678" s="1">
        <f>SUMIF(Base!$I$2:$I$5533,'5º Questão'!A678,Base!$T$2:$T$5533)</f>
        <v>135</v>
      </c>
      <c r="H678" s="1">
        <f>SUMIF(Base!$I$2:$I$5533,'5º Questão'!A678,Base!$U$2:$U$5533)</f>
        <v>0</v>
      </c>
      <c r="I678" s="1">
        <f>SUMIF(Base!$I$2:$I$5533,'5º Questão'!A678,Base!$V$2:$V$5533)</f>
        <v>0</v>
      </c>
      <c r="J678" s="1">
        <f>SUMIF(Base!$I$2:$I$5533,'5º Questão'!A678,Base!$W$2:$W$5533)</f>
        <v>0</v>
      </c>
      <c r="K678" s="1">
        <f>SUMIF(Base!$I$2:$I$5533,'5º Questão'!A678,Base!$X$2:$X$5533)</f>
        <v>0</v>
      </c>
      <c r="L678" s="33">
        <f t="shared" si="10"/>
        <v>497</v>
      </c>
    </row>
    <row r="679" spans="1:12" ht="17.25">
      <c r="A679" s="23" t="s">
        <v>18531</v>
      </c>
      <c r="B679" s="1">
        <f>SUMIF(Base!$I$2:$I$5533,'5º Questão'!A679,Base!$O$2:$O$5533)</f>
        <v>0</v>
      </c>
      <c r="C679" s="1">
        <f>SUMIF(Base!$I$2:$I$5533,'5º Questão'!A679,Base!$P$2:$P$5533)</f>
        <v>6</v>
      </c>
      <c r="D679" s="1">
        <f>SUMIF(Base!$I$2:$I$5533,'5º Questão'!A679,Base!$Q$2:$Q$5533)</f>
        <v>0</v>
      </c>
      <c r="E679" s="1">
        <f>SUMIF(Base!$I$2:$I$5533,'5º Questão'!A679,Base!$R$2:$R$5533)</f>
        <v>0</v>
      </c>
      <c r="F679" s="1">
        <f>SUMIF(Base!$I$2:$I$5533,'5º Questão'!A679,Base!$S$2:$S$5533)</f>
        <v>413</v>
      </c>
      <c r="G679" s="1">
        <f>SUMIF(Base!$I$2:$I$5533,'5º Questão'!A679,Base!$T$2:$T$5533)</f>
        <v>168</v>
      </c>
      <c r="H679" s="1">
        <f>SUMIF(Base!$I$2:$I$5533,'5º Questão'!A679,Base!$U$2:$U$5533)</f>
        <v>0</v>
      </c>
      <c r="I679" s="1">
        <f>SUMIF(Base!$I$2:$I$5533,'5º Questão'!A679,Base!$V$2:$V$5533)</f>
        <v>0</v>
      </c>
      <c r="J679" s="1">
        <f>SUMIF(Base!$I$2:$I$5533,'5º Questão'!A679,Base!$W$2:$W$5533)</f>
        <v>0</v>
      </c>
      <c r="K679" s="1">
        <f>SUMIF(Base!$I$2:$I$5533,'5º Questão'!A679,Base!$X$2:$X$5533)</f>
        <v>0</v>
      </c>
      <c r="L679" s="33">
        <f t="shared" si="10"/>
        <v>587</v>
      </c>
    </row>
    <row r="680" spans="1:12" ht="17.25">
      <c r="A680" s="23" t="s">
        <v>14558</v>
      </c>
      <c r="B680" s="1">
        <f>SUMIF(Base!$I$2:$I$5533,'5º Questão'!A680,Base!$O$2:$O$5533)</f>
        <v>0</v>
      </c>
      <c r="C680" s="1">
        <f>SUMIF(Base!$I$2:$I$5533,'5º Questão'!A680,Base!$P$2:$P$5533)</f>
        <v>0</v>
      </c>
      <c r="D680" s="1">
        <f>SUMIF(Base!$I$2:$I$5533,'5º Questão'!A680,Base!$Q$2:$Q$5533)</f>
        <v>0</v>
      </c>
      <c r="E680" s="1">
        <f>SUMIF(Base!$I$2:$I$5533,'5º Questão'!A680,Base!$R$2:$R$5533)</f>
        <v>0</v>
      </c>
      <c r="F680" s="1">
        <f>SUMIF(Base!$I$2:$I$5533,'5º Questão'!A680,Base!$S$2:$S$5533)</f>
        <v>220</v>
      </c>
      <c r="G680" s="1">
        <f>SUMIF(Base!$I$2:$I$5533,'5º Questão'!A680,Base!$T$2:$T$5533)</f>
        <v>461</v>
      </c>
      <c r="H680" s="1">
        <f>SUMIF(Base!$I$2:$I$5533,'5º Questão'!A680,Base!$U$2:$U$5533)</f>
        <v>0</v>
      </c>
      <c r="I680" s="1">
        <f>SUMIF(Base!$I$2:$I$5533,'5º Questão'!A680,Base!$V$2:$V$5533)</f>
        <v>44</v>
      </c>
      <c r="J680" s="1">
        <f>SUMIF(Base!$I$2:$I$5533,'5º Questão'!A680,Base!$W$2:$W$5533)</f>
        <v>0</v>
      </c>
      <c r="K680" s="1">
        <f>SUMIF(Base!$I$2:$I$5533,'5º Questão'!A680,Base!$X$2:$X$5533)</f>
        <v>0</v>
      </c>
      <c r="L680" s="33">
        <f t="shared" si="10"/>
        <v>725</v>
      </c>
    </row>
    <row r="681" spans="1:12" ht="33.75">
      <c r="A681" s="23" t="s">
        <v>7632</v>
      </c>
      <c r="B681" s="1">
        <f>SUMIF(Base!$I$2:$I$5533,'5º Questão'!A681,Base!$O$2:$O$5533)</f>
        <v>0</v>
      </c>
      <c r="C681" s="1">
        <f>SUMIF(Base!$I$2:$I$5533,'5º Questão'!A681,Base!$P$2:$P$5533)</f>
        <v>38</v>
      </c>
      <c r="D681" s="1">
        <f>SUMIF(Base!$I$2:$I$5533,'5º Questão'!A681,Base!$Q$2:$Q$5533)</f>
        <v>0</v>
      </c>
      <c r="E681" s="1">
        <f>SUMIF(Base!$I$2:$I$5533,'5º Questão'!A681,Base!$R$2:$R$5533)</f>
        <v>0</v>
      </c>
      <c r="F681" s="1">
        <f>SUMIF(Base!$I$2:$I$5533,'5º Questão'!A681,Base!$S$2:$S$5533)</f>
        <v>271</v>
      </c>
      <c r="G681" s="1">
        <f>SUMIF(Base!$I$2:$I$5533,'5º Questão'!A681,Base!$T$2:$T$5533)</f>
        <v>274</v>
      </c>
      <c r="H681" s="1">
        <f>SUMIF(Base!$I$2:$I$5533,'5º Questão'!A681,Base!$U$2:$U$5533)</f>
        <v>0</v>
      </c>
      <c r="I681" s="1">
        <f>SUMIF(Base!$I$2:$I$5533,'5º Questão'!A681,Base!$V$2:$V$5533)</f>
        <v>0</v>
      </c>
      <c r="J681" s="1">
        <f>SUMIF(Base!$I$2:$I$5533,'5º Questão'!A681,Base!$W$2:$W$5533)</f>
        <v>0</v>
      </c>
      <c r="K681" s="1">
        <f>SUMIF(Base!$I$2:$I$5533,'5º Questão'!A681,Base!$X$2:$X$5533)</f>
        <v>0</v>
      </c>
      <c r="L681" s="33">
        <f t="shared" si="10"/>
        <v>583</v>
      </c>
    </row>
    <row r="682" spans="1:12" ht="33.75">
      <c r="A682" s="23" t="s">
        <v>2208</v>
      </c>
      <c r="B682" s="1">
        <f>SUMIF(Base!$I$2:$I$5533,'5º Questão'!A682,Base!$O$2:$O$5533)</f>
        <v>0</v>
      </c>
      <c r="C682" s="1">
        <f>SUMIF(Base!$I$2:$I$5533,'5º Questão'!A682,Base!$P$2:$P$5533)</f>
        <v>0</v>
      </c>
      <c r="D682" s="1">
        <f>SUMIF(Base!$I$2:$I$5533,'5º Questão'!A682,Base!$Q$2:$Q$5533)</f>
        <v>0</v>
      </c>
      <c r="E682" s="1">
        <f>SUMIF(Base!$I$2:$I$5533,'5º Questão'!A682,Base!$R$2:$R$5533)</f>
        <v>0</v>
      </c>
      <c r="F682" s="1">
        <f>SUMIF(Base!$I$2:$I$5533,'5º Questão'!A682,Base!$S$2:$S$5533)</f>
        <v>0</v>
      </c>
      <c r="G682" s="1">
        <f>SUMIF(Base!$I$2:$I$5533,'5º Questão'!A682,Base!$T$2:$T$5533)</f>
        <v>858</v>
      </c>
      <c r="H682" s="1">
        <f>SUMIF(Base!$I$2:$I$5533,'5º Questão'!A682,Base!$U$2:$U$5533)</f>
        <v>0</v>
      </c>
      <c r="I682" s="1">
        <f>SUMIF(Base!$I$2:$I$5533,'5º Questão'!A682,Base!$V$2:$V$5533)</f>
        <v>0</v>
      </c>
      <c r="J682" s="1">
        <f>SUMIF(Base!$I$2:$I$5533,'5º Questão'!A682,Base!$W$2:$W$5533)</f>
        <v>0</v>
      </c>
      <c r="K682" s="1">
        <f>SUMIF(Base!$I$2:$I$5533,'5º Questão'!A682,Base!$X$2:$X$5533)</f>
        <v>0</v>
      </c>
      <c r="L682" s="33">
        <f t="shared" si="10"/>
        <v>858</v>
      </c>
    </row>
    <row r="683" spans="1:12">
      <c r="A683" s="23" t="s">
        <v>15062</v>
      </c>
      <c r="B683" s="1">
        <f>SUMIF(Base!$I$2:$I$5533,'5º Questão'!A683,Base!$O$2:$O$5533)</f>
        <v>0</v>
      </c>
      <c r="C683" s="1">
        <f>SUMIF(Base!$I$2:$I$5533,'5º Questão'!A683,Base!$P$2:$P$5533)</f>
        <v>0</v>
      </c>
      <c r="D683" s="1">
        <f>SUMIF(Base!$I$2:$I$5533,'5º Questão'!A683,Base!$Q$2:$Q$5533)</f>
        <v>0</v>
      </c>
      <c r="E683" s="1">
        <f>SUMIF(Base!$I$2:$I$5533,'5º Questão'!A683,Base!$R$2:$R$5533)</f>
        <v>72</v>
      </c>
      <c r="F683" s="1">
        <f>SUMIF(Base!$I$2:$I$5533,'5º Questão'!A683,Base!$S$2:$S$5533)</f>
        <v>0</v>
      </c>
      <c r="G683" s="1">
        <f>SUMIF(Base!$I$2:$I$5533,'5º Questão'!A683,Base!$T$2:$T$5533)</f>
        <v>0</v>
      </c>
      <c r="H683" s="1">
        <f>SUMIF(Base!$I$2:$I$5533,'5º Questão'!A683,Base!$U$2:$U$5533)</f>
        <v>0</v>
      </c>
      <c r="I683" s="1">
        <f>SUMIF(Base!$I$2:$I$5533,'5º Questão'!A683,Base!$V$2:$V$5533)</f>
        <v>0</v>
      </c>
      <c r="J683" s="1">
        <f>SUMIF(Base!$I$2:$I$5533,'5º Questão'!A683,Base!$W$2:$W$5533)</f>
        <v>0</v>
      </c>
      <c r="K683" s="1">
        <f>SUMIF(Base!$I$2:$I$5533,'5º Questão'!A683,Base!$X$2:$X$5533)</f>
        <v>0</v>
      </c>
      <c r="L683" s="33">
        <f t="shared" si="10"/>
        <v>72</v>
      </c>
    </row>
    <row r="684" spans="1:12" ht="17.25">
      <c r="A684" s="23" t="s">
        <v>1194</v>
      </c>
      <c r="B684" s="1">
        <f>SUMIF(Base!$I$2:$I$5533,'5º Questão'!A684,Base!$O$2:$O$5533)</f>
        <v>0</v>
      </c>
      <c r="C684" s="1">
        <f>SUMIF(Base!$I$2:$I$5533,'5º Questão'!A684,Base!$P$2:$P$5533)</f>
        <v>0</v>
      </c>
      <c r="D684" s="1">
        <f>SUMIF(Base!$I$2:$I$5533,'5º Questão'!A684,Base!$Q$2:$Q$5533)</f>
        <v>0</v>
      </c>
      <c r="E684" s="1">
        <f>SUMIF(Base!$I$2:$I$5533,'5º Questão'!A684,Base!$R$2:$R$5533)</f>
        <v>0</v>
      </c>
      <c r="F684" s="1">
        <f>SUMIF(Base!$I$2:$I$5533,'5º Questão'!A684,Base!$S$2:$S$5533)</f>
        <v>212</v>
      </c>
      <c r="G684" s="1">
        <f>SUMIF(Base!$I$2:$I$5533,'5º Questão'!A684,Base!$T$2:$T$5533)</f>
        <v>132</v>
      </c>
      <c r="H684" s="1">
        <f>SUMIF(Base!$I$2:$I$5533,'5º Questão'!A684,Base!$U$2:$U$5533)</f>
        <v>0</v>
      </c>
      <c r="I684" s="1">
        <f>SUMIF(Base!$I$2:$I$5533,'5º Questão'!A684,Base!$V$2:$V$5533)</f>
        <v>0</v>
      </c>
      <c r="J684" s="1">
        <f>SUMIF(Base!$I$2:$I$5533,'5º Questão'!A684,Base!$W$2:$W$5533)</f>
        <v>0</v>
      </c>
      <c r="K684" s="1">
        <f>SUMIF(Base!$I$2:$I$5533,'5º Questão'!A684,Base!$X$2:$X$5533)</f>
        <v>0</v>
      </c>
      <c r="L684" s="33">
        <f t="shared" si="10"/>
        <v>344</v>
      </c>
    </row>
    <row r="685" spans="1:12" ht="25.5">
      <c r="A685" s="23" t="s">
        <v>1298</v>
      </c>
      <c r="B685" s="1">
        <f>SUMIF(Base!$I$2:$I$5533,'5º Questão'!A685,Base!$O$2:$O$5533)</f>
        <v>0</v>
      </c>
      <c r="C685" s="1">
        <f>SUMIF(Base!$I$2:$I$5533,'5º Questão'!A685,Base!$P$2:$P$5533)</f>
        <v>0</v>
      </c>
      <c r="D685" s="1">
        <f>SUMIF(Base!$I$2:$I$5533,'5º Questão'!A685,Base!$Q$2:$Q$5533)</f>
        <v>0</v>
      </c>
      <c r="E685" s="1">
        <f>SUMIF(Base!$I$2:$I$5533,'5º Questão'!A685,Base!$R$2:$R$5533)</f>
        <v>0</v>
      </c>
      <c r="F685" s="1">
        <f>SUMIF(Base!$I$2:$I$5533,'5º Questão'!A685,Base!$S$2:$S$5533)</f>
        <v>668</v>
      </c>
      <c r="G685" s="1">
        <f>SUMIF(Base!$I$2:$I$5533,'5º Questão'!A685,Base!$T$2:$T$5533)</f>
        <v>600</v>
      </c>
      <c r="H685" s="1">
        <f>SUMIF(Base!$I$2:$I$5533,'5º Questão'!A685,Base!$U$2:$U$5533)</f>
        <v>0</v>
      </c>
      <c r="I685" s="1">
        <f>SUMIF(Base!$I$2:$I$5533,'5º Questão'!A685,Base!$V$2:$V$5533)</f>
        <v>0</v>
      </c>
      <c r="J685" s="1">
        <f>SUMIF(Base!$I$2:$I$5533,'5º Questão'!A685,Base!$W$2:$W$5533)</f>
        <v>0</v>
      </c>
      <c r="K685" s="1">
        <f>SUMIF(Base!$I$2:$I$5533,'5º Questão'!A685,Base!$X$2:$X$5533)</f>
        <v>0</v>
      </c>
      <c r="L685" s="33">
        <f t="shared" si="10"/>
        <v>1268</v>
      </c>
    </row>
    <row r="686" spans="1:12" ht="25.5">
      <c r="A686" s="23" t="s">
        <v>3470</v>
      </c>
      <c r="B686" s="1">
        <f>SUMIF(Base!$I$2:$I$5533,'5º Questão'!A686,Base!$O$2:$O$5533)</f>
        <v>0</v>
      </c>
      <c r="C686" s="1">
        <f>SUMIF(Base!$I$2:$I$5533,'5º Questão'!A686,Base!$P$2:$P$5533)</f>
        <v>0</v>
      </c>
      <c r="D686" s="1">
        <f>SUMIF(Base!$I$2:$I$5533,'5º Questão'!A686,Base!$Q$2:$Q$5533)</f>
        <v>0</v>
      </c>
      <c r="E686" s="1">
        <f>SUMIF(Base!$I$2:$I$5533,'5º Questão'!A686,Base!$R$2:$R$5533)</f>
        <v>0</v>
      </c>
      <c r="F686" s="1">
        <f>SUMIF(Base!$I$2:$I$5533,'5º Questão'!A686,Base!$S$2:$S$5533)</f>
        <v>284</v>
      </c>
      <c r="G686" s="1">
        <f>SUMIF(Base!$I$2:$I$5533,'5º Questão'!A686,Base!$T$2:$T$5533)</f>
        <v>215</v>
      </c>
      <c r="H686" s="1">
        <f>SUMIF(Base!$I$2:$I$5533,'5º Questão'!A686,Base!$U$2:$U$5533)</f>
        <v>0</v>
      </c>
      <c r="I686" s="1">
        <f>SUMIF(Base!$I$2:$I$5533,'5º Questão'!A686,Base!$V$2:$V$5533)</f>
        <v>0</v>
      </c>
      <c r="J686" s="1">
        <f>SUMIF(Base!$I$2:$I$5533,'5º Questão'!A686,Base!$W$2:$W$5533)</f>
        <v>0</v>
      </c>
      <c r="K686" s="1">
        <f>SUMIF(Base!$I$2:$I$5533,'5º Questão'!A686,Base!$X$2:$X$5533)</f>
        <v>0</v>
      </c>
      <c r="L686" s="33">
        <f t="shared" si="10"/>
        <v>499</v>
      </c>
    </row>
    <row r="687" spans="1:12" ht="25.5">
      <c r="A687" s="23" t="s">
        <v>10804</v>
      </c>
      <c r="B687" s="1">
        <f>SUMIF(Base!$I$2:$I$5533,'5º Questão'!A687,Base!$O$2:$O$5533)</f>
        <v>0</v>
      </c>
      <c r="C687" s="1">
        <f>SUMIF(Base!$I$2:$I$5533,'5º Questão'!A687,Base!$P$2:$P$5533)</f>
        <v>13</v>
      </c>
      <c r="D687" s="1">
        <f>SUMIF(Base!$I$2:$I$5533,'5º Questão'!A687,Base!$Q$2:$Q$5533)</f>
        <v>0</v>
      </c>
      <c r="E687" s="1">
        <f>SUMIF(Base!$I$2:$I$5533,'5º Questão'!A687,Base!$R$2:$R$5533)</f>
        <v>0</v>
      </c>
      <c r="F687" s="1">
        <f>SUMIF(Base!$I$2:$I$5533,'5º Questão'!A687,Base!$S$2:$S$5533)</f>
        <v>239</v>
      </c>
      <c r="G687" s="1">
        <f>SUMIF(Base!$I$2:$I$5533,'5º Questão'!A687,Base!$T$2:$T$5533)</f>
        <v>827</v>
      </c>
      <c r="H687" s="1">
        <f>SUMIF(Base!$I$2:$I$5533,'5º Questão'!A687,Base!$U$2:$U$5533)</f>
        <v>0</v>
      </c>
      <c r="I687" s="1">
        <f>SUMIF(Base!$I$2:$I$5533,'5º Questão'!A687,Base!$V$2:$V$5533)</f>
        <v>0</v>
      </c>
      <c r="J687" s="1">
        <f>SUMIF(Base!$I$2:$I$5533,'5º Questão'!A687,Base!$W$2:$W$5533)</f>
        <v>0</v>
      </c>
      <c r="K687" s="1">
        <f>SUMIF(Base!$I$2:$I$5533,'5º Questão'!A687,Base!$X$2:$X$5533)</f>
        <v>0</v>
      </c>
      <c r="L687" s="33">
        <f t="shared" si="10"/>
        <v>1079</v>
      </c>
    </row>
    <row r="688" spans="1:12" ht="33.75">
      <c r="A688" s="23" t="s">
        <v>3885</v>
      </c>
      <c r="B688" s="1">
        <f>SUMIF(Base!$I$2:$I$5533,'5º Questão'!A688,Base!$O$2:$O$5533)</f>
        <v>0</v>
      </c>
      <c r="C688" s="1">
        <f>SUMIF(Base!$I$2:$I$5533,'5º Questão'!A688,Base!$P$2:$P$5533)</f>
        <v>5</v>
      </c>
      <c r="D688" s="1">
        <f>SUMIF(Base!$I$2:$I$5533,'5º Questão'!A688,Base!$Q$2:$Q$5533)</f>
        <v>0</v>
      </c>
      <c r="E688" s="1">
        <f>SUMIF(Base!$I$2:$I$5533,'5º Questão'!A688,Base!$R$2:$R$5533)</f>
        <v>232</v>
      </c>
      <c r="F688" s="1">
        <f>SUMIF(Base!$I$2:$I$5533,'5º Questão'!A688,Base!$S$2:$S$5533)</f>
        <v>0</v>
      </c>
      <c r="G688" s="1">
        <f>SUMIF(Base!$I$2:$I$5533,'5º Questão'!A688,Base!$T$2:$T$5533)</f>
        <v>0</v>
      </c>
      <c r="H688" s="1">
        <f>SUMIF(Base!$I$2:$I$5533,'5º Questão'!A688,Base!$U$2:$U$5533)</f>
        <v>0</v>
      </c>
      <c r="I688" s="1">
        <f>SUMIF(Base!$I$2:$I$5533,'5º Questão'!A688,Base!$V$2:$V$5533)</f>
        <v>0</v>
      </c>
      <c r="J688" s="1">
        <f>SUMIF(Base!$I$2:$I$5533,'5º Questão'!A688,Base!$W$2:$W$5533)</f>
        <v>0</v>
      </c>
      <c r="K688" s="1">
        <f>SUMIF(Base!$I$2:$I$5533,'5º Questão'!A688,Base!$X$2:$X$5533)</f>
        <v>0</v>
      </c>
      <c r="L688" s="33">
        <f t="shared" si="10"/>
        <v>237</v>
      </c>
    </row>
    <row r="689" spans="1:12" ht="25.5">
      <c r="A689" s="23" t="s">
        <v>4350</v>
      </c>
      <c r="B689" s="1">
        <f>SUMIF(Base!$I$2:$I$5533,'5º Questão'!A689,Base!$O$2:$O$5533)</f>
        <v>0</v>
      </c>
      <c r="C689" s="1">
        <f>SUMIF(Base!$I$2:$I$5533,'5º Questão'!A689,Base!$P$2:$P$5533)</f>
        <v>20</v>
      </c>
      <c r="D689" s="1">
        <f>SUMIF(Base!$I$2:$I$5533,'5º Questão'!A689,Base!$Q$2:$Q$5533)</f>
        <v>0</v>
      </c>
      <c r="E689" s="1">
        <f>SUMIF(Base!$I$2:$I$5533,'5º Questão'!A689,Base!$R$2:$R$5533)</f>
        <v>0</v>
      </c>
      <c r="F689" s="1">
        <f>SUMIF(Base!$I$2:$I$5533,'5º Questão'!A689,Base!$S$2:$S$5533)</f>
        <v>449</v>
      </c>
      <c r="G689" s="1">
        <f>SUMIF(Base!$I$2:$I$5533,'5º Questão'!A689,Base!$T$2:$T$5533)</f>
        <v>0</v>
      </c>
      <c r="H689" s="1">
        <f>SUMIF(Base!$I$2:$I$5533,'5º Questão'!A689,Base!$U$2:$U$5533)</f>
        <v>0</v>
      </c>
      <c r="I689" s="1">
        <f>SUMIF(Base!$I$2:$I$5533,'5º Questão'!A689,Base!$V$2:$V$5533)</f>
        <v>0</v>
      </c>
      <c r="J689" s="1">
        <f>SUMIF(Base!$I$2:$I$5533,'5º Questão'!A689,Base!$W$2:$W$5533)</f>
        <v>0</v>
      </c>
      <c r="K689" s="1">
        <f>SUMIF(Base!$I$2:$I$5533,'5º Questão'!A689,Base!$X$2:$X$5533)</f>
        <v>0</v>
      </c>
      <c r="L689" s="33">
        <f t="shared" si="10"/>
        <v>469</v>
      </c>
    </row>
    <row r="690" spans="1:12" ht="17.25">
      <c r="A690" s="23" t="s">
        <v>2019</v>
      </c>
      <c r="B690" s="1">
        <f>SUMIF(Base!$I$2:$I$5533,'5º Questão'!A690,Base!$O$2:$O$5533)</f>
        <v>0</v>
      </c>
      <c r="C690" s="1">
        <f>SUMIF(Base!$I$2:$I$5533,'5º Questão'!A690,Base!$P$2:$P$5533)</f>
        <v>12</v>
      </c>
      <c r="D690" s="1">
        <f>SUMIF(Base!$I$2:$I$5533,'5º Questão'!A690,Base!$Q$2:$Q$5533)</f>
        <v>0</v>
      </c>
      <c r="E690" s="1">
        <f>SUMIF(Base!$I$2:$I$5533,'5º Questão'!A690,Base!$R$2:$R$5533)</f>
        <v>0</v>
      </c>
      <c r="F690" s="1">
        <f>SUMIF(Base!$I$2:$I$5533,'5º Questão'!A690,Base!$S$2:$S$5533)</f>
        <v>383</v>
      </c>
      <c r="G690" s="1">
        <f>SUMIF(Base!$I$2:$I$5533,'5º Questão'!A690,Base!$T$2:$T$5533)</f>
        <v>282</v>
      </c>
      <c r="H690" s="1">
        <f>SUMIF(Base!$I$2:$I$5533,'5º Questão'!A690,Base!$U$2:$U$5533)</f>
        <v>0</v>
      </c>
      <c r="I690" s="1">
        <f>SUMIF(Base!$I$2:$I$5533,'5º Questão'!A690,Base!$V$2:$V$5533)</f>
        <v>0</v>
      </c>
      <c r="J690" s="1">
        <f>SUMIF(Base!$I$2:$I$5533,'5º Questão'!A690,Base!$W$2:$W$5533)</f>
        <v>0</v>
      </c>
      <c r="K690" s="1">
        <f>SUMIF(Base!$I$2:$I$5533,'5º Questão'!A690,Base!$X$2:$X$5533)</f>
        <v>0</v>
      </c>
      <c r="L690" s="33">
        <f t="shared" si="10"/>
        <v>677</v>
      </c>
    </row>
    <row r="691" spans="1:12" ht="33.75">
      <c r="A691" s="23" t="s">
        <v>437</v>
      </c>
      <c r="B691" s="1">
        <f>SUMIF(Base!$I$2:$I$5533,'5º Questão'!A691,Base!$O$2:$O$5533)</f>
        <v>0</v>
      </c>
      <c r="C691" s="1">
        <f>SUMIF(Base!$I$2:$I$5533,'5º Questão'!A691,Base!$P$2:$P$5533)</f>
        <v>0</v>
      </c>
      <c r="D691" s="1">
        <f>SUMIF(Base!$I$2:$I$5533,'5º Questão'!A691,Base!$Q$2:$Q$5533)</f>
        <v>0</v>
      </c>
      <c r="E691" s="1">
        <f>SUMIF(Base!$I$2:$I$5533,'5º Questão'!A691,Base!$R$2:$R$5533)</f>
        <v>534</v>
      </c>
      <c r="F691" s="1">
        <f>SUMIF(Base!$I$2:$I$5533,'5º Questão'!A691,Base!$S$2:$S$5533)</f>
        <v>0</v>
      </c>
      <c r="G691" s="1">
        <f>SUMIF(Base!$I$2:$I$5533,'5º Questão'!A691,Base!$T$2:$T$5533)</f>
        <v>0</v>
      </c>
      <c r="H691" s="1">
        <f>SUMIF(Base!$I$2:$I$5533,'5º Questão'!A691,Base!$U$2:$U$5533)</f>
        <v>0</v>
      </c>
      <c r="I691" s="1">
        <f>SUMIF(Base!$I$2:$I$5533,'5º Questão'!A691,Base!$V$2:$V$5533)</f>
        <v>0</v>
      </c>
      <c r="J691" s="1">
        <f>SUMIF(Base!$I$2:$I$5533,'5º Questão'!A691,Base!$W$2:$W$5533)</f>
        <v>0</v>
      </c>
      <c r="K691" s="1">
        <f>SUMIF(Base!$I$2:$I$5533,'5º Questão'!A691,Base!$X$2:$X$5533)</f>
        <v>0</v>
      </c>
      <c r="L691" s="33">
        <f t="shared" si="10"/>
        <v>534</v>
      </c>
    </row>
    <row r="692" spans="1:12" ht="25.5">
      <c r="A692" s="23" t="s">
        <v>13440</v>
      </c>
      <c r="B692" s="1">
        <f>SUMIF(Base!$I$2:$I$5533,'5º Questão'!A692,Base!$O$2:$O$5533)</f>
        <v>0</v>
      </c>
      <c r="C692" s="1">
        <f>SUMIF(Base!$I$2:$I$5533,'5º Questão'!A692,Base!$P$2:$P$5533)</f>
        <v>0</v>
      </c>
      <c r="D692" s="1">
        <f>SUMIF(Base!$I$2:$I$5533,'5º Questão'!A692,Base!$Q$2:$Q$5533)</f>
        <v>0</v>
      </c>
      <c r="E692" s="1">
        <f>SUMIF(Base!$I$2:$I$5533,'5º Questão'!A692,Base!$R$2:$R$5533)</f>
        <v>0</v>
      </c>
      <c r="F692" s="1">
        <f>SUMIF(Base!$I$2:$I$5533,'5º Questão'!A692,Base!$S$2:$S$5533)</f>
        <v>0</v>
      </c>
      <c r="G692" s="1">
        <f>SUMIF(Base!$I$2:$I$5533,'5º Questão'!A692,Base!$T$2:$T$5533)</f>
        <v>1439</v>
      </c>
      <c r="H692" s="1">
        <f>SUMIF(Base!$I$2:$I$5533,'5º Questão'!A692,Base!$U$2:$U$5533)</f>
        <v>0</v>
      </c>
      <c r="I692" s="1">
        <f>SUMIF(Base!$I$2:$I$5533,'5º Questão'!A692,Base!$V$2:$V$5533)</f>
        <v>0</v>
      </c>
      <c r="J692" s="1">
        <f>SUMIF(Base!$I$2:$I$5533,'5º Questão'!A692,Base!$W$2:$W$5533)</f>
        <v>0</v>
      </c>
      <c r="K692" s="1">
        <f>SUMIF(Base!$I$2:$I$5533,'5º Questão'!A692,Base!$X$2:$X$5533)</f>
        <v>0</v>
      </c>
      <c r="L692" s="33">
        <f t="shared" si="10"/>
        <v>1439</v>
      </c>
    </row>
    <row r="693" spans="1:12" ht="33.75">
      <c r="A693" s="23" t="s">
        <v>18576</v>
      </c>
      <c r="B693" s="1">
        <f>SUMIF(Base!$I$2:$I$5533,'5º Questão'!A693,Base!$O$2:$O$5533)</f>
        <v>0</v>
      </c>
      <c r="C693" s="1">
        <f>SUMIF(Base!$I$2:$I$5533,'5º Questão'!A693,Base!$P$2:$P$5533)</f>
        <v>10</v>
      </c>
      <c r="D693" s="1">
        <f>SUMIF(Base!$I$2:$I$5533,'5º Questão'!A693,Base!$Q$2:$Q$5533)</f>
        <v>0</v>
      </c>
      <c r="E693" s="1">
        <f>SUMIF(Base!$I$2:$I$5533,'5º Questão'!A693,Base!$R$2:$R$5533)</f>
        <v>0</v>
      </c>
      <c r="F693" s="1">
        <f>SUMIF(Base!$I$2:$I$5533,'5º Questão'!A693,Base!$S$2:$S$5533)</f>
        <v>267</v>
      </c>
      <c r="G693" s="1">
        <f>SUMIF(Base!$I$2:$I$5533,'5º Questão'!A693,Base!$T$2:$T$5533)</f>
        <v>163</v>
      </c>
      <c r="H693" s="1">
        <f>SUMIF(Base!$I$2:$I$5533,'5º Questão'!A693,Base!$U$2:$U$5533)</f>
        <v>0</v>
      </c>
      <c r="I693" s="1">
        <f>SUMIF(Base!$I$2:$I$5533,'5º Questão'!A693,Base!$V$2:$V$5533)</f>
        <v>0</v>
      </c>
      <c r="J693" s="1">
        <f>SUMIF(Base!$I$2:$I$5533,'5º Questão'!A693,Base!$W$2:$W$5533)</f>
        <v>0</v>
      </c>
      <c r="K693" s="1">
        <f>SUMIF(Base!$I$2:$I$5533,'5º Questão'!A693,Base!$X$2:$X$5533)</f>
        <v>0</v>
      </c>
      <c r="L693" s="33">
        <f t="shared" si="10"/>
        <v>440</v>
      </c>
    </row>
    <row r="694" spans="1:12" ht="25.5">
      <c r="A694" s="23" t="s">
        <v>6147</v>
      </c>
      <c r="B694" s="1">
        <f>SUMIF(Base!$I$2:$I$5533,'5º Questão'!A694,Base!$O$2:$O$5533)</f>
        <v>0</v>
      </c>
      <c r="C694" s="1">
        <f>SUMIF(Base!$I$2:$I$5533,'5º Questão'!A694,Base!$P$2:$P$5533)</f>
        <v>0</v>
      </c>
      <c r="D694" s="1">
        <f>SUMIF(Base!$I$2:$I$5533,'5º Questão'!A694,Base!$Q$2:$Q$5533)</f>
        <v>0</v>
      </c>
      <c r="E694" s="1">
        <f>SUMIF(Base!$I$2:$I$5533,'5º Questão'!A694,Base!$R$2:$R$5533)</f>
        <v>0</v>
      </c>
      <c r="F694" s="1">
        <f>SUMIF(Base!$I$2:$I$5533,'5º Questão'!A694,Base!$S$2:$S$5533)</f>
        <v>0</v>
      </c>
      <c r="G694" s="1">
        <f>SUMIF(Base!$I$2:$I$5533,'5º Questão'!A694,Base!$T$2:$T$5533)</f>
        <v>0</v>
      </c>
      <c r="H694" s="1">
        <f>SUMIF(Base!$I$2:$I$5533,'5º Questão'!A694,Base!$U$2:$U$5533)</f>
        <v>24</v>
      </c>
      <c r="I694" s="1">
        <f>SUMIF(Base!$I$2:$I$5533,'5º Questão'!A694,Base!$V$2:$V$5533)</f>
        <v>86</v>
      </c>
      <c r="J694" s="1">
        <f>SUMIF(Base!$I$2:$I$5533,'5º Questão'!A694,Base!$W$2:$W$5533)</f>
        <v>70</v>
      </c>
      <c r="K694" s="1">
        <f>SUMIF(Base!$I$2:$I$5533,'5º Questão'!A694,Base!$X$2:$X$5533)</f>
        <v>0</v>
      </c>
      <c r="L694" s="33">
        <f t="shared" si="10"/>
        <v>180</v>
      </c>
    </row>
    <row r="695" spans="1:12" ht="25.5">
      <c r="A695" s="23" t="s">
        <v>5006</v>
      </c>
      <c r="B695" s="1">
        <f>SUMIF(Base!$I$2:$I$5533,'5º Questão'!A695,Base!$O$2:$O$5533)</f>
        <v>0</v>
      </c>
      <c r="C695" s="1">
        <f>SUMIF(Base!$I$2:$I$5533,'5º Questão'!A695,Base!$P$2:$P$5533)</f>
        <v>15</v>
      </c>
      <c r="D695" s="1">
        <f>SUMIF(Base!$I$2:$I$5533,'5º Questão'!A695,Base!$Q$2:$Q$5533)</f>
        <v>0</v>
      </c>
      <c r="E695" s="1">
        <f>SUMIF(Base!$I$2:$I$5533,'5º Questão'!A695,Base!$R$2:$R$5533)</f>
        <v>90</v>
      </c>
      <c r="F695" s="1">
        <f>SUMIF(Base!$I$2:$I$5533,'5º Questão'!A695,Base!$S$2:$S$5533)</f>
        <v>87</v>
      </c>
      <c r="G695" s="1">
        <f>SUMIF(Base!$I$2:$I$5533,'5º Questão'!A695,Base!$T$2:$T$5533)</f>
        <v>45</v>
      </c>
      <c r="H695" s="1">
        <f>SUMIF(Base!$I$2:$I$5533,'5º Questão'!A695,Base!$U$2:$U$5533)</f>
        <v>0</v>
      </c>
      <c r="I695" s="1">
        <f>SUMIF(Base!$I$2:$I$5533,'5º Questão'!A695,Base!$V$2:$V$5533)</f>
        <v>17</v>
      </c>
      <c r="J695" s="1">
        <f>SUMIF(Base!$I$2:$I$5533,'5º Questão'!A695,Base!$W$2:$W$5533)</f>
        <v>13</v>
      </c>
      <c r="K695" s="1">
        <f>SUMIF(Base!$I$2:$I$5533,'5º Questão'!A695,Base!$X$2:$X$5533)</f>
        <v>0</v>
      </c>
      <c r="L695" s="33">
        <f t="shared" si="10"/>
        <v>267</v>
      </c>
    </row>
    <row r="696" spans="1:12" ht="25.5">
      <c r="A696" s="23" t="s">
        <v>5019</v>
      </c>
      <c r="B696" s="1">
        <f>SUMIF(Base!$I$2:$I$5533,'5º Questão'!A696,Base!$O$2:$O$5533)</f>
        <v>0</v>
      </c>
      <c r="C696" s="1">
        <f>SUMIF(Base!$I$2:$I$5533,'5º Questão'!A696,Base!$P$2:$P$5533)</f>
        <v>3</v>
      </c>
      <c r="D696" s="1">
        <f>SUMIF(Base!$I$2:$I$5533,'5º Questão'!A696,Base!$Q$2:$Q$5533)</f>
        <v>0</v>
      </c>
      <c r="E696" s="1">
        <f>SUMIF(Base!$I$2:$I$5533,'5º Questão'!A696,Base!$R$2:$R$5533)</f>
        <v>35</v>
      </c>
      <c r="F696" s="1">
        <f>SUMIF(Base!$I$2:$I$5533,'5º Questão'!A696,Base!$S$2:$S$5533)</f>
        <v>26</v>
      </c>
      <c r="G696" s="1">
        <f>SUMIF(Base!$I$2:$I$5533,'5º Questão'!A696,Base!$T$2:$T$5533)</f>
        <v>19</v>
      </c>
      <c r="H696" s="1">
        <f>SUMIF(Base!$I$2:$I$5533,'5º Questão'!A696,Base!$U$2:$U$5533)</f>
        <v>0</v>
      </c>
      <c r="I696" s="1">
        <f>SUMIF(Base!$I$2:$I$5533,'5º Questão'!A696,Base!$V$2:$V$5533)</f>
        <v>12</v>
      </c>
      <c r="J696" s="1">
        <f>SUMIF(Base!$I$2:$I$5533,'5º Questão'!A696,Base!$W$2:$W$5533)</f>
        <v>10</v>
      </c>
      <c r="K696" s="1">
        <f>SUMIF(Base!$I$2:$I$5533,'5º Questão'!A696,Base!$X$2:$X$5533)</f>
        <v>0</v>
      </c>
      <c r="L696" s="33">
        <f t="shared" si="10"/>
        <v>105</v>
      </c>
    </row>
    <row r="697" spans="1:12" ht="25.5">
      <c r="A697" s="23" t="s">
        <v>10441</v>
      </c>
      <c r="B697" s="1">
        <f>SUMIF(Base!$I$2:$I$5533,'5º Questão'!A697,Base!$O$2:$O$5533)</f>
        <v>0</v>
      </c>
      <c r="C697" s="1">
        <f>SUMIF(Base!$I$2:$I$5533,'5º Questão'!A697,Base!$P$2:$P$5533)</f>
        <v>0</v>
      </c>
      <c r="D697" s="1">
        <f>SUMIF(Base!$I$2:$I$5533,'5º Questão'!A697,Base!$Q$2:$Q$5533)</f>
        <v>0</v>
      </c>
      <c r="E697" s="1">
        <f>SUMIF(Base!$I$2:$I$5533,'5º Questão'!A697,Base!$R$2:$R$5533)</f>
        <v>0</v>
      </c>
      <c r="F697" s="1">
        <f>SUMIF(Base!$I$2:$I$5533,'5º Questão'!A697,Base!$S$2:$S$5533)</f>
        <v>0</v>
      </c>
      <c r="G697" s="1">
        <f>SUMIF(Base!$I$2:$I$5533,'5º Questão'!A697,Base!$T$2:$T$5533)</f>
        <v>46</v>
      </c>
      <c r="H697" s="1">
        <f>SUMIF(Base!$I$2:$I$5533,'5º Questão'!A697,Base!$U$2:$U$5533)</f>
        <v>0</v>
      </c>
      <c r="I697" s="1">
        <f>SUMIF(Base!$I$2:$I$5533,'5º Questão'!A697,Base!$V$2:$V$5533)</f>
        <v>0</v>
      </c>
      <c r="J697" s="1">
        <f>SUMIF(Base!$I$2:$I$5533,'5º Questão'!A697,Base!$W$2:$W$5533)</f>
        <v>0</v>
      </c>
      <c r="K697" s="1">
        <f>SUMIF(Base!$I$2:$I$5533,'5º Questão'!A697,Base!$X$2:$X$5533)</f>
        <v>0</v>
      </c>
      <c r="L697" s="33">
        <f t="shared" si="10"/>
        <v>46</v>
      </c>
    </row>
    <row r="698" spans="1:12" ht="25.5">
      <c r="A698" s="23" t="s">
        <v>2927</v>
      </c>
      <c r="B698" s="1">
        <f>SUMIF(Base!$I$2:$I$5533,'5º Questão'!A698,Base!$O$2:$O$5533)</f>
        <v>0</v>
      </c>
      <c r="C698" s="1">
        <f>SUMIF(Base!$I$2:$I$5533,'5º Questão'!A698,Base!$P$2:$P$5533)</f>
        <v>14</v>
      </c>
      <c r="D698" s="1">
        <f>SUMIF(Base!$I$2:$I$5533,'5º Questão'!A698,Base!$Q$2:$Q$5533)</f>
        <v>0</v>
      </c>
      <c r="E698" s="1">
        <f>SUMIF(Base!$I$2:$I$5533,'5º Questão'!A698,Base!$R$2:$R$5533)</f>
        <v>996</v>
      </c>
      <c r="F698" s="1">
        <f>SUMIF(Base!$I$2:$I$5533,'5º Questão'!A698,Base!$S$2:$S$5533)</f>
        <v>0</v>
      </c>
      <c r="G698" s="1">
        <f>SUMIF(Base!$I$2:$I$5533,'5º Questão'!A698,Base!$T$2:$T$5533)</f>
        <v>0</v>
      </c>
      <c r="H698" s="1">
        <f>SUMIF(Base!$I$2:$I$5533,'5º Questão'!A698,Base!$U$2:$U$5533)</f>
        <v>0</v>
      </c>
      <c r="I698" s="1">
        <f>SUMIF(Base!$I$2:$I$5533,'5º Questão'!A698,Base!$V$2:$V$5533)</f>
        <v>0</v>
      </c>
      <c r="J698" s="1">
        <f>SUMIF(Base!$I$2:$I$5533,'5º Questão'!A698,Base!$W$2:$W$5533)</f>
        <v>0</v>
      </c>
      <c r="K698" s="1">
        <f>SUMIF(Base!$I$2:$I$5533,'5º Questão'!A698,Base!$X$2:$X$5533)</f>
        <v>0</v>
      </c>
      <c r="L698" s="33">
        <f t="shared" si="10"/>
        <v>1010</v>
      </c>
    </row>
    <row r="699" spans="1:12" ht="17.25">
      <c r="A699" s="23" t="s">
        <v>9398</v>
      </c>
      <c r="B699" s="1">
        <f>SUMIF(Base!$I$2:$I$5533,'5º Questão'!A699,Base!$O$2:$O$5533)</f>
        <v>0</v>
      </c>
      <c r="C699" s="1">
        <f>SUMIF(Base!$I$2:$I$5533,'5º Questão'!A699,Base!$P$2:$P$5533)</f>
        <v>19</v>
      </c>
      <c r="D699" s="1">
        <f>SUMIF(Base!$I$2:$I$5533,'5º Questão'!A699,Base!$Q$2:$Q$5533)</f>
        <v>0</v>
      </c>
      <c r="E699" s="1">
        <f>SUMIF(Base!$I$2:$I$5533,'5º Questão'!A699,Base!$R$2:$R$5533)</f>
        <v>531</v>
      </c>
      <c r="F699" s="1">
        <f>SUMIF(Base!$I$2:$I$5533,'5º Questão'!A699,Base!$S$2:$S$5533)</f>
        <v>312</v>
      </c>
      <c r="G699" s="1">
        <f>SUMIF(Base!$I$2:$I$5533,'5º Questão'!A699,Base!$T$2:$T$5533)</f>
        <v>186</v>
      </c>
      <c r="H699" s="1">
        <f>SUMIF(Base!$I$2:$I$5533,'5º Questão'!A699,Base!$U$2:$U$5533)</f>
        <v>0</v>
      </c>
      <c r="I699" s="1">
        <f>SUMIF(Base!$I$2:$I$5533,'5º Questão'!A699,Base!$V$2:$V$5533)</f>
        <v>0</v>
      </c>
      <c r="J699" s="1">
        <f>SUMIF(Base!$I$2:$I$5533,'5º Questão'!A699,Base!$W$2:$W$5533)</f>
        <v>0</v>
      </c>
      <c r="K699" s="1">
        <f>SUMIF(Base!$I$2:$I$5533,'5º Questão'!A699,Base!$X$2:$X$5533)</f>
        <v>0</v>
      </c>
      <c r="L699" s="33">
        <f t="shared" si="10"/>
        <v>1048</v>
      </c>
    </row>
    <row r="700" spans="1:12" ht="33.75">
      <c r="A700" s="23" t="s">
        <v>4121</v>
      </c>
      <c r="B700" s="1">
        <f>SUMIF(Base!$I$2:$I$5533,'5º Questão'!A700,Base!$O$2:$O$5533)</f>
        <v>0</v>
      </c>
      <c r="C700" s="1">
        <f>SUMIF(Base!$I$2:$I$5533,'5º Questão'!A700,Base!$P$2:$P$5533)</f>
        <v>0</v>
      </c>
      <c r="D700" s="1">
        <f>SUMIF(Base!$I$2:$I$5533,'5º Questão'!A700,Base!$Q$2:$Q$5533)</f>
        <v>0</v>
      </c>
      <c r="E700" s="1">
        <f>SUMIF(Base!$I$2:$I$5533,'5º Questão'!A700,Base!$R$2:$R$5533)</f>
        <v>0</v>
      </c>
      <c r="F700" s="1">
        <f>SUMIF(Base!$I$2:$I$5533,'5º Questão'!A700,Base!$S$2:$S$5533)</f>
        <v>386</v>
      </c>
      <c r="G700" s="1">
        <f>SUMIF(Base!$I$2:$I$5533,'5º Questão'!A700,Base!$T$2:$T$5533)</f>
        <v>280</v>
      </c>
      <c r="H700" s="1">
        <f>SUMIF(Base!$I$2:$I$5533,'5º Questão'!A700,Base!$U$2:$U$5533)</f>
        <v>0</v>
      </c>
      <c r="I700" s="1">
        <f>SUMIF(Base!$I$2:$I$5533,'5º Questão'!A700,Base!$V$2:$V$5533)</f>
        <v>0</v>
      </c>
      <c r="J700" s="1">
        <f>SUMIF(Base!$I$2:$I$5533,'5º Questão'!A700,Base!$W$2:$W$5533)</f>
        <v>0</v>
      </c>
      <c r="K700" s="1">
        <f>SUMIF(Base!$I$2:$I$5533,'5º Questão'!A700,Base!$X$2:$X$5533)</f>
        <v>0</v>
      </c>
      <c r="L700" s="33">
        <f t="shared" si="10"/>
        <v>666</v>
      </c>
    </row>
    <row r="701" spans="1:12" ht="25.5">
      <c r="A701" s="23" t="s">
        <v>422</v>
      </c>
      <c r="B701" s="1">
        <f>SUMIF(Base!$I$2:$I$5533,'5º Questão'!A701,Base!$O$2:$O$5533)</f>
        <v>0</v>
      </c>
      <c r="C701" s="1">
        <f>SUMIF(Base!$I$2:$I$5533,'5º Questão'!A701,Base!$P$2:$P$5533)</f>
        <v>0</v>
      </c>
      <c r="D701" s="1">
        <f>SUMIF(Base!$I$2:$I$5533,'5º Questão'!A701,Base!$Q$2:$Q$5533)</f>
        <v>0</v>
      </c>
      <c r="E701" s="1">
        <f>SUMIF(Base!$I$2:$I$5533,'5º Questão'!A701,Base!$R$2:$R$5533)</f>
        <v>0</v>
      </c>
      <c r="F701" s="1">
        <f>SUMIF(Base!$I$2:$I$5533,'5º Questão'!A701,Base!$S$2:$S$5533)</f>
        <v>288</v>
      </c>
      <c r="G701" s="1">
        <f>SUMIF(Base!$I$2:$I$5533,'5º Questão'!A701,Base!$T$2:$T$5533)</f>
        <v>138</v>
      </c>
      <c r="H701" s="1">
        <f>SUMIF(Base!$I$2:$I$5533,'5º Questão'!A701,Base!$U$2:$U$5533)</f>
        <v>0</v>
      </c>
      <c r="I701" s="1">
        <f>SUMIF(Base!$I$2:$I$5533,'5º Questão'!A701,Base!$V$2:$V$5533)</f>
        <v>0</v>
      </c>
      <c r="J701" s="1">
        <f>SUMIF(Base!$I$2:$I$5533,'5º Questão'!A701,Base!$W$2:$W$5533)</f>
        <v>0</v>
      </c>
      <c r="K701" s="1">
        <f>SUMIF(Base!$I$2:$I$5533,'5º Questão'!A701,Base!$X$2:$X$5533)</f>
        <v>0</v>
      </c>
      <c r="L701" s="33">
        <f t="shared" si="10"/>
        <v>426</v>
      </c>
    </row>
    <row r="702" spans="1:12" ht="25.5">
      <c r="A702" s="23" t="s">
        <v>15517</v>
      </c>
      <c r="B702" s="1">
        <f>SUMIF(Base!$I$2:$I$5533,'5º Questão'!A702,Base!$O$2:$O$5533)</f>
        <v>0</v>
      </c>
      <c r="C702" s="1">
        <f>SUMIF(Base!$I$2:$I$5533,'5º Questão'!A702,Base!$P$2:$P$5533)</f>
        <v>15</v>
      </c>
      <c r="D702" s="1">
        <f>SUMIF(Base!$I$2:$I$5533,'5º Questão'!A702,Base!$Q$2:$Q$5533)</f>
        <v>0</v>
      </c>
      <c r="E702" s="1">
        <f>SUMIF(Base!$I$2:$I$5533,'5º Questão'!A702,Base!$R$2:$R$5533)</f>
        <v>202</v>
      </c>
      <c r="F702" s="1">
        <f>SUMIF(Base!$I$2:$I$5533,'5º Questão'!A702,Base!$S$2:$S$5533)</f>
        <v>0</v>
      </c>
      <c r="G702" s="1">
        <f>SUMIF(Base!$I$2:$I$5533,'5º Questão'!A702,Base!$T$2:$T$5533)</f>
        <v>0</v>
      </c>
      <c r="H702" s="1">
        <f>SUMIF(Base!$I$2:$I$5533,'5º Questão'!A702,Base!$U$2:$U$5533)</f>
        <v>0</v>
      </c>
      <c r="I702" s="1">
        <f>SUMIF(Base!$I$2:$I$5533,'5º Questão'!A702,Base!$V$2:$V$5533)</f>
        <v>0</v>
      </c>
      <c r="J702" s="1">
        <f>SUMIF(Base!$I$2:$I$5533,'5º Questão'!A702,Base!$W$2:$W$5533)</f>
        <v>0</v>
      </c>
      <c r="K702" s="1">
        <f>SUMIF(Base!$I$2:$I$5533,'5º Questão'!A702,Base!$X$2:$X$5533)</f>
        <v>0</v>
      </c>
      <c r="L702" s="33">
        <f t="shared" si="10"/>
        <v>217</v>
      </c>
    </row>
    <row r="703" spans="1:12" ht="25.5">
      <c r="A703" s="23" t="s">
        <v>9602</v>
      </c>
      <c r="B703" s="1">
        <f>SUMIF(Base!$I$2:$I$5533,'5º Questão'!A703,Base!$O$2:$O$5533)</f>
        <v>0</v>
      </c>
      <c r="C703" s="1">
        <f>SUMIF(Base!$I$2:$I$5533,'5º Questão'!A703,Base!$P$2:$P$5533)</f>
        <v>13</v>
      </c>
      <c r="D703" s="1">
        <f>SUMIF(Base!$I$2:$I$5533,'5º Questão'!A703,Base!$Q$2:$Q$5533)</f>
        <v>0</v>
      </c>
      <c r="E703" s="1">
        <f>SUMIF(Base!$I$2:$I$5533,'5º Questão'!A703,Base!$R$2:$R$5533)</f>
        <v>0</v>
      </c>
      <c r="F703" s="1">
        <f>SUMIF(Base!$I$2:$I$5533,'5º Questão'!A703,Base!$S$2:$S$5533)</f>
        <v>0</v>
      </c>
      <c r="G703" s="1">
        <f>SUMIF(Base!$I$2:$I$5533,'5º Questão'!A703,Base!$T$2:$T$5533)</f>
        <v>330</v>
      </c>
      <c r="H703" s="1">
        <f>SUMIF(Base!$I$2:$I$5533,'5º Questão'!A703,Base!$U$2:$U$5533)</f>
        <v>0</v>
      </c>
      <c r="I703" s="1">
        <f>SUMIF(Base!$I$2:$I$5533,'5º Questão'!A703,Base!$V$2:$V$5533)</f>
        <v>0</v>
      </c>
      <c r="J703" s="1">
        <f>SUMIF(Base!$I$2:$I$5533,'5º Questão'!A703,Base!$W$2:$W$5533)</f>
        <v>0</v>
      </c>
      <c r="K703" s="1">
        <f>SUMIF(Base!$I$2:$I$5533,'5º Questão'!A703,Base!$X$2:$X$5533)</f>
        <v>0</v>
      </c>
      <c r="L703" s="33">
        <f t="shared" si="10"/>
        <v>343</v>
      </c>
    </row>
    <row r="704" spans="1:12" ht="25.5">
      <c r="A704" s="23" t="s">
        <v>9986</v>
      </c>
      <c r="B704" s="1">
        <f>SUMIF(Base!$I$2:$I$5533,'5º Questão'!A704,Base!$O$2:$O$5533)</f>
        <v>0</v>
      </c>
      <c r="C704" s="1">
        <f>SUMIF(Base!$I$2:$I$5533,'5º Questão'!A704,Base!$P$2:$P$5533)</f>
        <v>0</v>
      </c>
      <c r="D704" s="1">
        <f>SUMIF(Base!$I$2:$I$5533,'5º Questão'!A704,Base!$Q$2:$Q$5533)</f>
        <v>0</v>
      </c>
      <c r="E704" s="1">
        <f>SUMIF(Base!$I$2:$I$5533,'5º Questão'!A704,Base!$R$2:$R$5533)</f>
        <v>358</v>
      </c>
      <c r="F704" s="1">
        <f>SUMIF(Base!$I$2:$I$5533,'5º Questão'!A704,Base!$S$2:$S$5533)</f>
        <v>296</v>
      </c>
      <c r="G704" s="1">
        <f>SUMIF(Base!$I$2:$I$5533,'5º Questão'!A704,Base!$T$2:$T$5533)</f>
        <v>0</v>
      </c>
      <c r="H704" s="1">
        <f>SUMIF(Base!$I$2:$I$5533,'5º Questão'!A704,Base!$U$2:$U$5533)</f>
        <v>0</v>
      </c>
      <c r="I704" s="1">
        <f>SUMIF(Base!$I$2:$I$5533,'5º Questão'!A704,Base!$V$2:$V$5533)</f>
        <v>0</v>
      </c>
      <c r="J704" s="1">
        <f>SUMIF(Base!$I$2:$I$5533,'5º Questão'!A704,Base!$W$2:$W$5533)</f>
        <v>0</v>
      </c>
      <c r="K704" s="1">
        <f>SUMIF(Base!$I$2:$I$5533,'5º Questão'!A704,Base!$X$2:$X$5533)</f>
        <v>0</v>
      </c>
      <c r="L704" s="33">
        <f t="shared" si="10"/>
        <v>654</v>
      </c>
    </row>
    <row r="705" spans="1:12" ht="33.75">
      <c r="A705" s="23" t="s">
        <v>18306</v>
      </c>
      <c r="B705" s="1">
        <f>SUMIF(Base!$I$2:$I$5533,'5º Questão'!A705,Base!$O$2:$O$5533)</f>
        <v>0</v>
      </c>
      <c r="C705" s="1">
        <f>SUMIF(Base!$I$2:$I$5533,'5º Questão'!A705,Base!$P$2:$P$5533)</f>
        <v>0</v>
      </c>
      <c r="D705" s="1">
        <f>SUMIF(Base!$I$2:$I$5533,'5º Questão'!A705,Base!$Q$2:$Q$5533)</f>
        <v>0</v>
      </c>
      <c r="E705" s="1">
        <f>SUMIF(Base!$I$2:$I$5533,'5º Questão'!A705,Base!$R$2:$R$5533)</f>
        <v>252</v>
      </c>
      <c r="F705" s="1">
        <f>SUMIF(Base!$I$2:$I$5533,'5º Questão'!A705,Base!$S$2:$S$5533)</f>
        <v>0</v>
      </c>
      <c r="G705" s="1">
        <f>SUMIF(Base!$I$2:$I$5533,'5º Questão'!A705,Base!$T$2:$T$5533)</f>
        <v>0</v>
      </c>
      <c r="H705" s="1">
        <f>SUMIF(Base!$I$2:$I$5533,'5º Questão'!A705,Base!$U$2:$U$5533)</f>
        <v>0</v>
      </c>
      <c r="I705" s="1">
        <f>SUMIF(Base!$I$2:$I$5533,'5º Questão'!A705,Base!$V$2:$V$5533)</f>
        <v>0</v>
      </c>
      <c r="J705" s="1">
        <f>SUMIF(Base!$I$2:$I$5533,'5º Questão'!A705,Base!$W$2:$W$5533)</f>
        <v>0</v>
      </c>
      <c r="K705" s="1">
        <f>SUMIF(Base!$I$2:$I$5533,'5º Questão'!A705,Base!$X$2:$X$5533)</f>
        <v>0</v>
      </c>
      <c r="L705" s="33">
        <f t="shared" si="10"/>
        <v>252</v>
      </c>
    </row>
    <row r="706" spans="1:12" ht="25.5">
      <c r="A706" s="23" t="s">
        <v>857</v>
      </c>
      <c r="B706" s="1">
        <f>SUMIF(Base!$I$2:$I$5533,'5º Questão'!A706,Base!$O$2:$O$5533)</f>
        <v>0</v>
      </c>
      <c r="C706" s="1">
        <f>SUMIF(Base!$I$2:$I$5533,'5º Questão'!A706,Base!$P$2:$P$5533)</f>
        <v>0</v>
      </c>
      <c r="D706" s="1">
        <f>SUMIF(Base!$I$2:$I$5533,'5º Questão'!A706,Base!$Q$2:$Q$5533)</f>
        <v>0</v>
      </c>
      <c r="E706" s="1">
        <f>SUMIF(Base!$I$2:$I$5533,'5º Questão'!A706,Base!$R$2:$R$5533)</f>
        <v>0</v>
      </c>
      <c r="F706" s="1">
        <f>SUMIF(Base!$I$2:$I$5533,'5º Questão'!A706,Base!$S$2:$S$5533)</f>
        <v>0</v>
      </c>
      <c r="G706" s="1">
        <f>SUMIF(Base!$I$2:$I$5533,'5º Questão'!A706,Base!$T$2:$T$5533)</f>
        <v>1363</v>
      </c>
      <c r="H706" s="1">
        <f>SUMIF(Base!$I$2:$I$5533,'5º Questão'!A706,Base!$U$2:$U$5533)</f>
        <v>0</v>
      </c>
      <c r="I706" s="1">
        <f>SUMIF(Base!$I$2:$I$5533,'5º Questão'!A706,Base!$V$2:$V$5533)</f>
        <v>0</v>
      </c>
      <c r="J706" s="1">
        <f>SUMIF(Base!$I$2:$I$5533,'5º Questão'!A706,Base!$W$2:$W$5533)</f>
        <v>0</v>
      </c>
      <c r="K706" s="1">
        <f>SUMIF(Base!$I$2:$I$5533,'5º Questão'!A706,Base!$X$2:$X$5533)</f>
        <v>0</v>
      </c>
      <c r="L706" s="33">
        <f t="shared" si="10"/>
        <v>1363</v>
      </c>
    </row>
    <row r="707" spans="1:12" ht="25.5">
      <c r="A707" s="23" t="s">
        <v>7604</v>
      </c>
      <c r="B707" s="1">
        <f>SUMIF(Base!$I$2:$I$5533,'5º Questão'!A707,Base!$O$2:$O$5533)</f>
        <v>0</v>
      </c>
      <c r="C707" s="1">
        <f>SUMIF(Base!$I$2:$I$5533,'5º Questão'!A707,Base!$P$2:$P$5533)</f>
        <v>8</v>
      </c>
      <c r="D707" s="1">
        <f>SUMIF(Base!$I$2:$I$5533,'5º Questão'!A707,Base!$Q$2:$Q$5533)</f>
        <v>0</v>
      </c>
      <c r="E707" s="1">
        <f>SUMIF(Base!$I$2:$I$5533,'5º Questão'!A707,Base!$R$2:$R$5533)</f>
        <v>292</v>
      </c>
      <c r="F707" s="1">
        <f>SUMIF(Base!$I$2:$I$5533,'5º Questão'!A707,Base!$S$2:$S$5533)</f>
        <v>0</v>
      </c>
      <c r="G707" s="1">
        <f>SUMIF(Base!$I$2:$I$5533,'5º Questão'!A707,Base!$T$2:$T$5533)</f>
        <v>0</v>
      </c>
      <c r="H707" s="1">
        <f>SUMIF(Base!$I$2:$I$5533,'5º Questão'!A707,Base!$U$2:$U$5533)</f>
        <v>0</v>
      </c>
      <c r="I707" s="1">
        <f>SUMIF(Base!$I$2:$I$5533,'5º Questão'!A707,Base!$V$2:$V$5533)</f>
        <v>0</v>
      </c>
      <c r="J707" s="1">
        <f>SUMIF(Base!$I$2:$I$5533,'5º Questão'!A707,Base!$W$2:$W$5533)</f>
        <v>0</v>
      </c>
      <c r="K707" s="1">
        <f>SUMIF(Base!$I$2:$I$5533,'5º Questão'!A707,Base!$X$2:$X$5533)</f>
        <v>0</v>
      </c>
      <c r="L707" s="33">
        <f t="shared" si="10"/>
        <v>300</v>
      </c>
    </row>
    <row r="708" spans="1:12" ht="17.25">
      <c r="A708" s="23" t="s">
        <v>7854</v>
      </c>
      <c r="B708" s="1">
        <f>SUMIF(Base!$I$2:$I$5533,'5º Questão'!A708,Base!$O$2:$O$5533)</f>
        <v>0</v>
      </c>
      <c r="C708" s="1">
        <f>SUMIF(Base!$I$2:$I$5533,'5º Questão'!A708,Base!$P$2:$P$5533)</f>
        <v>0</v>
      </c>
      <c r="D708" s="1">
        <f>SUMIF(Base!$I$2:$I$5533,'5º Questão'!A708,Base!$Q$2:$Q$5533)</f>
        <v>0</v>
      </c>
      <c r="E708" s="1">
        <f>SUMIF(Base!$I$2:$I$5533,'5º Questão'!A708,Base!$R$2:$R$5533)</f>
        <v>0</v>
      </c>
      <c r="F708" s="1">
        <f>SUMIF(Base!$I$2:$I$5533,'5º Questão'!A708,Base!$S$2:$S$5533)</f>
        <v>177</v>
      </c>
      <c r="G708" s="1">
        <f>SUMIF(Base!$I$2:$I$5533,'5º Questão'!A708,Base!$T$2:$T$5533)</f>
        <v>52</v>
      </c>
      <c r="H708" s="1">
        <f>SUMIF(Base!$I$2:$I$5533,'5º Questão'!A708,Base!$U$2:$U$5533)</f>
        <v>0</v>
      </c>
      <c r="I708" s="1">
        <f>SUMIF(Base!$I$2:$I$5533,'5º Questão'!A708,Base!$V$2:$V$5533)</f>
        <v>0</v>
      </c>
      <c r="J708" s="1">
        <f>SUMIF(Base!$I$2:$I$5533,'5º Questão'!A708,Base!$W$2:$W$5533)</f>
        <v>0</v>
      </c>
      <c r="K708" s="1">
        <f>SUMIF(Base!$I$2:$I$5533,'5º Questão'!A708,Base!$X$2:$X$5533)</f>
        <v>0</v>
      </c>
      <c r="L708" s="33">
        <f t="shared" ref="L708:L771" si="11">SUM(B708:K708)</f>
        <v>229</v>
      </c>
    </row>
    <row r="709" spans="1:12" ht="25.5">
      <c r="A709" s="23" t="s">
        <v>3893</v>
      </c>
      <c r="B709" s="1">
        <f>SUMIF(Base!$I$2:$I$5533,'5º Questão'!A709,Base!$O$2:$O$5533)</f>
        <v>0</v>
      </c>
      <c r="C709" s="1">
        <f>SUMIF(Base!$I$2:$I$5533,'5º Questão'!A709,Base!$P$2:$P$5533)</f>
        <v>0</v>
      </c>
      <c r="D709" s="1">
        <f>SUMIF(Base!$I$2:$I$5533,'5º Questão'!A709,Base!$Q$2:$Q$5533)</f>
        <v>0</v>
      </c>
      <c r="E709" s="1">
        <f>SUMIF(Base!$I$2:$I$5533,'5º Questão'!A709,Base!$R$2:$R$5533)</f>
        <v>0</v>
      </c>
      <c r="F709" s="1">
        <f>SUMIF(Base!$I$2:$I$5533,'5º Questão'!A709,Base!$S$2:$S$5533)</f>
        <v>227</v>
      </c>
      <c r="G709" s="1">
        <f>SUMIF(Base!$I$2:$I$5533,'5º Questão'!A709,Base!$T$2:$T$5533)</f>
        <v>0</v>
      </c>
      <c r="H709" s="1">
        <f>SUMIF(Base!$I$2:$I$5533,'5º Questão'!A709,Base!$U$2:$U$5533)</f>
        <v>0</v>
      </c>
      <c r="I709" s="1">
        <f>SUMIF(Base!$I$2:$I$5533,'5º Questão'!A709,Base!$V$2:$V$5533)</f>
        <v>0</v>
      </c>
      <c r="J709" s="1">
        <f>SUMIF(Base!$I$2:$I$5533,'5º Questão'!A709,Base!$W$2:$W$5533)</f>
        <v>0</v>
      </c>
      <c r="K709" s="1">
        <f>SUMIF(Base!$I$2:$I$5533,'5º Questão'!A709,Base!$X$2:$X$5533)</f>
        <v>0</v>
      </c>
      <c r="L709" s="33">
        <f t="shared" si="11"/>
        <v>227</v>
      </c>
    </row>
    <row r="710" spans="1:12" ht="33.75">
      <c r="A710" s="23" t="s">
        <v>11101</v>
      </c>
      <c r="B710" s="1">
        <f>SUMIF(Base!$I$2:$I$5533,'5º Questão'!A710,Base!$O$2:$O$5533)</f>
        <v>0</v>
      </c>
      <c r="C710" s="1">
        <f>SUMIF(Base!$I$2:$I$5533,'5º Questão'!A710,Base!$P$2:$P$5533)</f>
        <v>3</v>
      </c>
      <c r="D710" s="1">
        <f>SUMIF(Base!$I$2:$I$5533,'5º Questão'!A710,Base!$Q$2:$Q$5533)</f>
        <v>0</v>
      </c>
      <c r="E710" s="1">
        <f>SUMIF(Base!$I$2:$I$5533,'5º Questão'!A710,Base!$R$2:$R$5533)</f>
        <v>0</v>
      </c>
      <c r="F710" s="1">
        <f>SUMIF(Base!$I$2:$I$5533,'5º Questão'!A710,Base!$S$2:$S$5533)</f>
        <v>220</v>
      </c>
      <c r="G710" s="1">
        <f>SUMIF(Base!$I$2:$I$5533,'5º Questão'!A710,Base!$T$2:$T$5533)</f>
        <v>0</v>
      </c>
      <c r="H710" s="1">
        <f>SUMIF(Base!$I$2:$I$5533,'5º Questão'!A710,Base!$U$2:$U$5533)</f>
        <v>0</v>
      </c>
      <c r="I710" s="1">
        <f>SUMIF(Base!$I$2:$I$5533,'5º Questão'!A710,Base!$V$2:$V$5533)</f>
        <v>0</v>
      </c>
      <c r="J710" s="1">
        <f>SUMIF(Base!$I$2:$I$5533,'5º Questão'!A710,Base!$W$2:$W$5533)</f>
        <v>0</v>
      </c>
      <c r="K710" s="1">
        <f>SUMIF(Base!$I$2:$I$5533,'5º Questão'!A710,Base!$X$2:$X$5533)</f>
        <v>0</v>
      </c>
      <c r="L710" s="33">
        <f t="shared" si="11"/>
        <v>223</v>
      </c>
    </row>
    <row r="711" spans="1:12" ht="17.25">
      <c r="A711" s="23" t="s">
        <v>9592</v>
      </c>
      <c r="B711" s="1">
        <f>SUMIF(Base!$I$2:$I$5533,'5º Questão'!A711,Base!$O$2:$O$5533)</f>
        <v>0</v>
      </c>
      <c r="C711" s="1">
        <f>SUMIF(Base!$I$2:$I$5533,'5º Questão'!A711,Base!$P$2:$P$5533)</f>
        <v>0</v>
      </c>
      <c r="D711" s="1">
        <f>SUMIF(Base!$I$2:$I$5533,'5º Questão'!A711,Base!$Q$2:$Q$5533)</f>
        <v>0</v>
      </c>
      <c r="E711" s="1">
        <f>SUMIF(Base!$I$2:$I$5533,'5º Questão'!A711,Base!$R$2:$R$5533)</f>
        <v>0</v>
      </c>
      <c r="F711" s="1">
        <f>SUMIF(Base!$I$2:$I$5533,'5º Questão'!A711,Base!$S$2:$S$5533)</f>
        <v>72</v>
      </c>
      <c r="G711" s="1">
        <f>SUMIF(Base!$I$2:$I$5533,'5º Questão'!A711,Base!$T$2:$T$5533)</f>
        <v>645</v>
      </c>
      <c r="H711" s="1">
        <f>SUMIF(Base!$I$2:$I$5533,'5º Questão'!A711,Base!$U$2:$U$5533)</f>
        <v>0</v>
      </c>
      <c r="I711" s="1">
        <f>SUMIF(Base!$I$2:$I$5533,'5º Questão'!A711,Base!$V$2:$V$5533)</f>
        <v>119</v>
      </c>
      <c r="J711" s="1">
        <f>SUMIF(Base!$I$2:$I$5533,'5º Questão'!A711,Base!$W$2:$W$5533)</f>
        <v>0</v>
      </c>
      <c r="K711" s="1">
        <f>SUMIF(Base!$I$2:$I$5533,'5º Questão'!A711,Base!$X$2:$X$5533)</f>
        <v>0</v>
      </c>
      <c r="L711" s="33">
        <f t="shared" si="11"/>
        <v>836</v>
      </c>
    </row>
    <row r="712" spans="1:12" ht="25.5">
      <c r="A712" s="23" t="s">
        <v>15475</v>
      </c>
      <c r="B712" s="1">
        <f>SUMIF(Base!$I$2:$I$5533,'5º Questão'!A712,Base!$O$2:$O$5533)</f>
        <v>0</v>
      </c>
      <c r="C712" s="1">
        <f>SUMIF(Base!$I$2:$I$5533,'5º Questão'!A712,Base!$P$2:$P$5533)</f>
        <v>0</v>
      </c>
      <c r="D712" s="1">
        <f>SUMIF(Base!$I$2:$I$5533,'5º Questão'!A712,Base!$Q$2:$Q$5533)</f>
        <v>0</v>
      </c>
      <c r="E712" s="1">
        <f>SUMIF(Base!$I$2:$I$5533,'5º Questão'!A712,Base!$R$2:$R$5533)</f>
        <v>0</v>
      </c>
      <c r="F712" s="1">
        <f>SUMIF(Base!$I$2:$I$5533,'5º Questão'!A712,Base!$S$2:$S$5533)</f>
        <v>70</v>
      </c>
      <c r="G712" s="1">
        <f>SUMIF(Base!$I$2:$I$5533,'5º Questão'!A712,Base!$T$2:$T$5533)</f>
        <v>188</v>
      </c>
      <c r="H712" s="1">
        <f>SUMIF(Base!$I$2:$I$5533,'5º Questão'!A712,Base!$U$2:$U$5533)</f>
        <v>0</v>
      </c>
      <c r="I712" s="1">
        <f>SUMIF(Base!$I$2:$I$5533,'5º Questão'!A712,Base!$V$2:$V$5533)</f>
        <v>0</v>
      </c>
      <c r="J712" s="1">
        <f>SUMIF(Base!$I$2:$I$5533,'5º Questão'!A712,Base!$W$2:$W$5533)</f>
        <v>0</v>
      </c>
      <c r="K712" s="1">
        <f>SUMIF(Base!$I$2:$I$5533,'5º Questão'!A712,Base!$X$2:$X$5533)</f>
        <v>0</v>
      </c>
      <c r="L712" s="33">
        <f t="shared" si="11"/>
        <v>258</v>
      </c>
    </row>
    <row r="713" spans="1:12" ht="17.25">
      <c r="A713" s="23" t="s">
        <v>1774</v>
      </c>
      <c r="B713" s="1">
        <f>SUMIF(Base!$I$2:$I$5533,'5º Questão'!A713,Base!$O$2:$O$5533)</f>
        <v>0</v>
      </c>
      <c r="C713" s="1">
        <f>SUMIF(Base!$I$2:$I$5533,'5º Questão'!A713,Base!$P$2:$P$5533)</f>
        <v>0</v>
      </c>
      <c r="D713" s="1">
        <f>SUMIF(Base!$I$2:$I$5533,'5º Questão'!A713,Base!$Q$2:$Q$5533)</f>
        <v>0</v>
      </c>
      <c r="E713" s="1">
        <f>SUMIF(Base!$I$2:$I$5533,'5º Questão'!A713,Base!$R$2:$R$5533)</f>
        <v>347</v>
      </c>
      <c r="F713" s="1">
        <f>SUMIF(Base!$I$2:$I$5533,'5º Questão'!A713,Base!$S$2:$S$5533)</f>
        <v>0</v>
      </c>
      <c r="G713" s="1">
        <f>SUMIF(Base!$I$2:$I$5533,'5º Questão'!A713,Base!$T$2:$T$5533)</f>
        <v>0</v>
      </c>
      <c r="H713" s="1">
        <f>SUMIF(Base!$I$2:$I$5533,'5º Questão'!A713,Base!$U$2:$U$5533)</f>
        <v>0</v>
      </c>
      <c r="I713" s="1">
        <f>SUMIF(Base!$I$2:$I$5533,'5º Questão'!A713,Base!$V$2:$V$5533)</f>
        <v>0</v>
      </c>
      <c r="J713" s="1">
        <f>SUMIF(Base!$I$2:$I$5533,'5º Questão'!A713,Base!$W$2:$W$5533)</f>
        <v>0</v>
      </c>
      <c r="K713" s="1">
        <f>SUMIF(Base!$I$2:$I$5533,'5º Questão'!A713,Base!$X$2:$X$5533)</f>
        <v>0</v>
      </c>
      <c r="L713" s="33">
        <f t="shared" si="11"/>
        <v>347</v>
      </c>
    </row>
    <row r="714" spans="1:12" ht="25.5">
      <c r="A714" s="23" t="s">
        <v>17669</v>
      </c>
      <c r="B714" s="1">
        <f>SUMIF(Base!$I$2:$I$5533,'5º Questão'!A714,Base!$O$2:$O$5533)</f>
        <v>0</v>
      </c>
      <c r="C714" s="1">
        <f>SUMIF(Base!$I$2:$I$5533,'5º Questão'!A714,Base!$P$2:$P$5533)</f>
        <v>16</v>
      </c>
      <c r="D714" s="1">
        <f>SUMIF(Base!$I$2:$I$5533,'5º Questão'!A714,Base!$Q$2:$Q$5533)</f>
        <v>0</v>
      </c>
      <c r="E714" s="1">
        <f>SUMIF(Base!$I$2:$I$5533,'5º Questão'!A714,Base!$R$2:$R$5533)</f>
        <v>0</v>
      </c>
      <c r="F714" s="1">
        <f>SUMIF(Base!$I$2:$I$5533,'5º Questão'!A714,Base!$S$2:$S$5533)</f>
        <v>494</v>
      </c>
      <c r="G714" s="1">
        <f>SUMIF(Base!$I$2:$I$5533,'5º Questão'!A714,Base!$T$2:$T$5533)</f>
        <v>696</v>
      </c>
      <c r="H714" s="1">
        <f>SUMIF(Base!$I$2:$I$5533,'5º Questão'!A714,Base!$U$2:$U$5533)</f>
        <v>0</v>
      </c>
      <c r="I714" s="1">
        <f>SUMIF(Base!$I$2:$I$5533,'5º Questão'!A714,Base!$V$2:$V$5533)</f>
        <v>62</v>
      </c>
      <c r="J714" s="1">
        <f>SUMIF(Base!$I$2:$I$5533,'5º Questão'!A714,Base!$W$2:$W$5533)</f>
        <v>0</v>
      </c>
      <c r="K714" s="1">
        <f>SUMIF(Base!$I$2:$I$5533,'5º Questão'!A714,Base!$X$2:$X$5533)</f>
        <v>0</v>
      </c>
      <c r="L714" s="33">
        <f t="shared" si="11"/>
        <v>1268</v>
      </c>
    </row>
    <row r="715" spans="1:12" ht="17.25">
      <c r="A715" s="23" t="s">
        <v>10877</v>
      </c>
      <c r="B715" s="1">
        <f>SUMIF(Base!$I$2:$I$5533,'5º Questão'!A715,Base!$O$2:$O$5533)</f>
        <v>0</v>
      </c>
      <c r="C715" s="1">
        <f>SUMIF(Base!$I$2:$I$5533,'5º Questão'!A715,Base!$P$2:$P$5533)</f>
        <v>5</v>
      </c>
      <c r="D715" s="1">
        <f>SUMIF(Base!$I$2:$I$5533,'5º Questão'!A715,Base!$Q$2:$Q$5533)</f>
        <v>0</v>
      </c>
      <c r="E715" s="1">
        <f>SUMIF(Base!$I$2:$I$5533,'5º Questão'!A715,Base!$R$2:$R$5533)</f>
        <v>0</v>
      </c>
      <c r="F715" s="1">
        <f>SUMIF(Base!$I$2:$I$5533,'5º Questão'!A715,Base!$S$2:$S$5533)</f>
        <v>126</v>
      </c>
      <c r="G715" s="1">
        <f>SUMIF(Base!$I$2:$I$5533,'5º Questão'!A715,Base!$T$2:$T$5533)</f>
        <v>36</v>
      </c>
      <c r="H715" s="1">
        <f>SUMIF(Base!$I$2:$I$5533,'5º Questão'!A715,Base!$U$2:$U$5533)</f>
        <v>0</v>
      </c>
      <c r="I715" s="1">
        <f>SUMIF(Base!$I$2:$I$5533,'5º Questão'!A715,Base!$V$2:$V$5533)</f>
        <v>0</v>
      </c>
      <c r="J715" s="1">
        <f>SUMIF(Base!$I$2:$I$5533,'5º Questão'!A715,Base!$W$2:$W$5533)</f>
        <v>0</v>
      </c>
      <c r="K715" s="1">
        <f>SUMIF(Base!$I$2:$I$5533,'5º Questão'!A715,Base!$X$2:$X$5533)</f>
        <v>0</v>
      </c>
      <c r="L715" s="33">
        <f t="shared" si="11"/>
        <v>167</v>
      </c>
    </row>
    <row r="716" spans="1:12" ht="25.5">
      <c r="A716" s="23" t="s">
        <v>5546</v>
      </c>
      <c r="B716" s="1">
        <f>SUMIF(Base!$I$2:$I$5533,'5º Questão'!A716,Base!$O$2:$O$5533)</f>
        <v>0</v>
      </c>
      <c r="C716" s="1">
        <f>SUMIF(Base!$I$2:$I$5533,'5º Questão'!A716,Base!$P$2:$P$5533)</f>
        <v>13</v>
      </c>
      <c r="D716" s="1">
        <f>SUMIF(Base!$I$2:$I$5533,'5º Questão'!A716,Base!$Q$2:$Q$5533)</f>
        <v>0</v>
      </c>
      <c r="E716" s="1">
        <f>SUMIF(Base!$I$2:$I$5533,'5º Questão'!A716,Base!$R$2:$R$5533)</f>
        <v>0</v>
      </c>
      <c r="F716" s="1">
        <f>SUMIF(Base!$I$2:$I$5533,'5º Questão'!A716,Base!$S$2:$S$5533)</f>
        <v>275</v>
      </c>
      <c r="G716" s="1">
        <f>SUMIF(Base!$I$2:$I$5533,'5º Questão'!A716,Base!$T$2:$T$5533)</f>
        <v>156</v>
      </c>
      <c r="H716" s="1">
        <f>SUMIF(Base!$I$2:$I$5533,'5º Questão'!A716,Base!$U$2:$U$5533)</f>
        <v>0</v>
      </c>
      <c r="I716" s="1">
        <f>SUMIF(Base!$I$2:$I$5533,'5º Questão'!A716,Base!$V$2:$V$5533)</f>
        <v>0</v>
      </c>
      <c r="J716" s="1">
        <f>SUMIF(Base!$I$2:$I$5533,'5º Questão'!A716,Base!$W$2:$W$5533)</f>
        <v>0</v>
      </c>
      <c r="K716" s="1">
        <f>SUMIF(Base!$I$2:$I$5533,'5º Questão'!A716,Base!$X$2:$X$5533)</f>
        <v>0</v>
      </c>
      <c r="L716" s="33">
        <f t="shared" si="11"/>
        <v>444</v>
      </c>
    </row>
    <row r="717" spans="1:12" ht="17.25">
      <c r="A717" s="23" t="s">
        <v>7032</v>
      </c>
      <c r="B717" s="1">
        <f>SUMIF(Base!$I$2:$I$5533,'5º Questão'!A717,Base!$O$2:$O$5533)</f>
        <v>0</v>
      </c>
      <c r="C717" s="1">
        <f>SUMIF(Base!$I$2:$I$5533,'5º Questão'!A717,Base!$P$2:$P$5533)</f>
        <v>0</v>
      </c>
      <c r="D717" s="1">
        <f>SUMIF(Base!$I$2:$I$5533,'5º Questão'!A717,Base!$Q$2:$Q$5533)</f>
        <v>0</v>
      </c>
      <c r="E717" s="1">
        <f>SUMIF(Base!$I$2:$I$5533,'5º Questão'!A717,Base!$R$2:$R$5533)</f>
        <v>0</v>
      </c>
      <c r="F717" s="1">
        <f>SUMIF(Base!$I$2:$I$5533,'5º Questão'!A717,Base!$S$2:$S$5533)</f>
        <v>78</v>
      </c>
      <c r="G717" s="1">
        <f>SUMIF(Base!$I$2:$I$5533,'5º Questão'!A717,Base!$T$2:$T$5533)</f>
        <v>36</v>
      </c>
      <c r="H717" s="1">
        <f>SUMIF(Base!$I$2:$I$5533,'5º Questão'!A717,Base!$U$2:$U$5533)</f>
        <v>0</v>
      </c>
      <c r="I717" s="1">
        <f>SUMIF(Base!$I$2:$I$5533,'5º Questão'!A717,Base!$V$2:$V$5533)</f>
        <v>0</v>
      </c>
      <c r="J717" s="1">
        <f>SUMIF(Base!$I$2:$I$5533,'5º Questão'!A717,Base!$W$2:$W$5533)</f>
        <v>0</v>
      </c>
      <c r="K717" s="1">
        <f>SUMIF(Base!$I$2:$I$5533,'5º Questão'!A717,Base!$X$2:$X$5533)</f>
        <v>0</v>
      </c>
      <c r="L717" s="33">
        <f t="shared" si="11"/>
        <v>114</v>
      </c>
    </row>
    <row r="718" spans="1:12" ht="42">
      <c r="A718" s="23" t="s">
        <v>18008</v>
      </c>
      <c r="B718" s="1">
        <f>SUMIF(Base!$I$2:$I$5533,'5º Questão'!A718,Base!$O$2:$O$5533)</f>
        <v>0</v>
      </c>
      <c r="C718" s="1">
        <f>SUMIF(Base!$I$2:$I$5533,'5º Questão'!A718,Base!$P$2:$P$5533)</f>
        <v>0</v>
      </c>
      <c r="D718" s="1">
        <f>SUMIF(Base!$I$2:$I$5533,'5º Questão'!A718,Base!$Q$2:$Q$5533)</f>
        <v>0</v>
      </c>
      <c r="E718" s="1">
        <f>SUMIF(Base!$I$2:$I$5533,'5º Questão'!A718,Base!$R$2:$R$5533)</f>
        <v>0</v>
      </c>
      <c r="F718" s="1">
        <f>SUMIF(Base!$I$2:$I$5533,'5º Questão'!A718,Base!$S$2:$S$5533)</f>
        <v>332</v>
      </c>
      <c r="G718" s="1">
        <f>SUMIF(Base!$I$2:$I$5533,'5º Questão'!A718,Base!$T$2:$T$5533)</f>
        <v>134</v>
      </c>
      <c r="H718" s="1">
        <f>SUMIF(Base!$I$2:$I$5533,'5º Questão'!A718,Base!$U$2:$U$5533)</f>
        <v>0</v>
      </c>
      <c r="I718" s="1">
        <f>SUMIF(Base!$I$2:$I$5533,'5º Questão'!A718,Base!$V$2:$V$5533)</f>
        <v>0</v>
      </c>
      <c r="J718" s="1">
        <f>SUMIF(Base!$I$2:$I$5533,'5º Questão'!A718,Base!$W$2:$W$5533)</f>
        <v>0</v>
      </c>
      <c r="K718" s="1">
        <f>SUMIF(Base!$I$2:$I$5533,'5º Questão'!A718,Base!$X$2:$X$5533)</f>
        <v>0</v>
      </c>
      <c r="L718" s="33">
        <f t="shared" si="11"/>
        <v>466</v>
      </c>
    </row>
    <row r="719" spans="1:12" ht="33.75">
      <c r="A719" s="23" t="s">
        <v>3257</v>
      </c>
      <c r="B719" s="1">
        <f>SUMIF(Base!$I$2:$I$5533,'5º Questão'!A719,Base!$O$2:$O$5533)</f>
        <v>0</v>
      </c>
      <c r="C719" s="1">
        <f>SUMIF(Base!$I$2:$I$5533,'5º Questão'!A719,Base!$P$2:$P$5533)</f>
        <v>0</v>
      </c>
      <c r="D719" s="1">
        <f>SUMIF(Base!$I$2:$I$5533,'5º Questão'!A719,Base!$Q$2:$Q$5533)</f>
        <v>0</v>
      </c>
      <c r="E719" s="1">
        <f>SUMIF(Base!$I$2:$I$5533,'5º Questão'!A719,Base!$R$2:$R$5533)</f>
        <v>0</v>
      </c>
      <c r="F719" s="1">
        <f>SUMIF(Base!$I$2:$I$5533,'5º Questão'!A719,Base!$S$2:$S$5533)</f>
        <v>295</v>
      </c>
      <c r="G719" s="1">
        <f>SUMIF(Base!$I$2:$I$5533,'5º Questão'!A719,Base!$T$2:$T$5533)</f>
        <v>289</v>
      </c>
      <c r="H719" s="1">
        <f>SUMIF(Base!$I$2:$I$5533,'5º Questão'!A719,Base!$U$2:$U$5533)</f>
        <v>0</v>
      </c>
      <c r="I719" s="1">
        <f>SUMIF(Base!$I$2:$I$5533,'5º Questão'!A719,Base!$V$2:$V$5533)</f>
        <v>0</v>
      </c>
      <c r="J719" s="1">
        <f>SUMIF(Base!$I$2:$I$5533,'5º Questão'!A719,Base!$W$2:$W$5533)</f>
        <v>0</v>
      </c>
      <c r="K719" s="1">
        <f>SUMIF(Base!$I$2:$I$5533,'5º Questão'!A719,Base!$X$2:$X$5533)</f>
        <v>0</v>
      </c>
      <c r="L719" s="33">
        <f t="shared" si="11"/>
        <v>584</v>
      </c>
    </row>
    <row r="720" spans="1:12" ht="17.25">
      <c r="A720" s="23" t="s">
        <v>16482</v>
      </c>
      <c r="B720" s="1">
        <f>SUMIF(Base!$I$2:$I$5533,'5º Questão'!A720,Base!$O$2:$O$5533)</f>
        <v>0</v>
      </c>
      <c r="C720" s="1">
        <f>SUMIF(Base!$I$2:$I$5533,'5º Questão'!A720,Base!$P$2:$P$5533)</f>
        <v>0</v>
      </c>
      <c r="D720" s="1">
        <f>SUMIF(Base!$I$2:$I$5533,'5º Questão'!A720,Base!$Q$2:$Q$5533)</f>
        <v>0</v>
      </c>
      <c r="E720" s="1">
        <f>SUMIF(Base!$I$2:$I$5533,'5º Questão'!A720,Base!$R$2:$R$5533)</f>
        <v>224</v>
      </c>
      <c r="F720" s="1">
        <f>SUMIF(Base!$I$2:$I$5533,'5º Questão'!A720,Base!$S$2:$S$5533)</f>
        <v>0</v>
      </c>
      <c r="G720" s="1">
        <f>SUMIF(Base!$I$2:$I$5533,'5º Questão'!A720,Base!$T$2:$T$5533)</f>
        <v>0</v>
      </c>
      <c r="H720" s="1">
        <f>SUMIF(Base!$I$2:$I$5533,'5º Questão'!A720,Base!$U$2:$U$5533)</f>
        <v>0</v>
      </c>
      <c r="I720" s="1">
        <f>SUMIF(Base!$I$2:$I$5533,'5º Questão'!A720,Base!$V$2:$V$5533)</f>
        <v>0</v>
      </c>
      <c r="J720" s="1">
        <f>SUMIF(Base!$I$2:$I$5533,'5º Questão'!A720,Base!$W$2:$W$5533)</f>
        <v>0</v>
      </c>
      <c r="K720" s="1">
        <f>SUMIF(Base!$I$2:$I$5533,'5º Questão'!A720,Base!$X$2:$X$5533)</f>
        <v>0</v>
      </c>
      <c r="L720" s="33">
        <f t="shared" si="11"/>
        <v>224</v>
      </c>
    </row>
    <row r="721" spans="1:12" ht="25.5">
      <c r="A721" s="23" t="s">
        <v>3995</v>
      </c>
      <c r="B721" s="1">
        <f>SUMIF(Base!$I$2:$I$5533,'5º Questão'!A721,Base!$O$2:$O$5533)</f>
        <v>0</v>
      </c>
      <c r="C721" s="1">
        <f>SUMIF(Base!$I$2:$I$5533,'5º Questão'!A721,Base!$P$2:$P$5533)</f>
        <v>0</v>
      </c>
      <c r="D721" s="1">
        <f>SUMIF(Base!$I$2:$I$5533,'5º Questão'!A721,Base!$Q$2:$Q$5533)</f>
        <v>0</v>
      </c>
      <c r="E721" s="1">
        <f>SUMIF(Base!$I$2:$I$5533,'5º Questão'!A721,Base!$R$2:$R$5533)</f>
        <v>0</v>
      </c>
      <c r="F721" s="1">
        <f>SUMIF(Base!$I$2:$I$5533,'5º Questão'!A721,Base!$S$2:$S$5533)</f>
        <v>260</v>
      </c>
      <c r="G721" s="1">
        <f>SUMIF(Base!$I$2:$I$5533,'5º Questão'!A721,Base!$T$2:$T$5533)</f>
        <v>84</v>
      </c>
      <c r="H721" s="1">
        <f>SUMIF(Base!$I$2:$I$5533,'5º Questão'!A721,Base!$U$2:$U$5533)</f>
        <v>0</v>
      </c>
      <c r="I721" s="1">
        <f>SUMIF(Base!$I$2:$I$5533,'5º Questão'!A721,Base!$V$2:$V$5533)</f>
        <v>0</v>
      </c>
      <c r="J721" s="1">
        <f>SUMIF(Base!$I$2:$I$5533,'5º Questão'!A721,Base!$W$2:$W$5533)</f>
        <v>0</v>
      </c>
      <c r="K721" s="1">
        <f>SUMIF(Base!$I$2:$I$5533,'5º Questão'!A721,Base!$X$2:$X$5533)</f>
        <v>0</v>
      </c>
      <c r="L721" s="33">
        <f t="shared" si="11"/>
        <v>344</v>
      </c>
    </row>
    <row r="722" spans="1:12" ht="33.75">
      <c r="A722" s="23" t="s">
        <v>13233</v>
      </c>
      <c r="B722" s="1">
        <f>SUMIF(Base!$I$2:$I$5533,'5º Questão'!A722,Base!$O$2:$O$5533)</f>
        <v>0</v>
      </c>
      <c r="C722" s="1">
        <f>SUMIF(Base!$I$2:$I$5533,'5º Questão'!A722,Base!$P$2:$P$5533)</f>
        <v>0</v>
      </c>
      <c r="D722" s="1">
        <f>SUMIF(Base!$I$2:$I$5533,'5º Questão'!A722,Base!$Q$2:$Q$5533)</f>
        <v>0</v>
      </c>
      <c r="E722" s="1">
        <f>SUMIF(Base!$I$2:$I$5533,'5º Questão'!A722,Base!$R$2:$R$5533)</f>
        <v>373</v>
      </c>
      <c r="F722" s="1">
        <f>SUMIF(Base!$I$2:$I$5533,'5º Questão'!A722,Base!$S$2:$S$5533)</f>
        <v>0</v>
      </c>
      <c r="G722" s="1">
        <f>SUMIF(Base!$I$2:$I$5533,'5º Questão'!A722,Base!$T$2:$T$5533)</f>
        <v>0</v>
      </c>
      <c r="H722" s="1">
        <f>SUMIF(Base!$I$2:$I$5533,'5º Questão'!A722,Base!$U$2:$U$5533)</f>
        <v>0</v>
      </c>
      <c r="I722" s="1">
        <f>SUMIF(Base!$I$2:$I$5533,'5º Questão'!A722,Base!$V$2:$V$5533)</f>
        <v>0</v>
      </c>
      <c r="J722" s="1">
        <f>SUMIF(Base!$I$2:$I$5533,'5º Questão'!A722,Base!$W$2:$W$5533)</f>
        <v>0</v>
      </c>
      <c r="K722" s="1">
        <f>SUMIF(Base!$I$2:$I$5533,'5º Questão'!A722,Base!$X$2:$X$5533)</f>
        <v>0</v>
      </c>
      <c r="L722" s="33">
        <f t="shared" si="11"/>
        <v>373</v>
      </c>
    </row>
    <row r="723" spans="1:12" ht="33.75">
      <c r="A723" s="23" t="s">
        <v>8543</v>
      </c>
      <c r="B723" s="1">
        <f>SUMIF(Base!$I$2:$I$5533,'5º Questão'!A723,Base!$O$2:$O$5533)</f>
        <v>0</v>
      </c>
      <c r="C723" s="1">
        <f>SUMIF(Base!$I$2:$I$5533,'5º Questão'!A723,Base!$P$2:$P$5533)</f>
        <v>29</v>
      </c>
      <c r="D723" s="1">
        <f>SUMIF(Base!$I$2:$I$5533,'5º Questão'!A723,Base!$Q$2:$Q$5533)</f>
        <v>0</v>
      </c>
      <c r="E723" s="1">
        <f>SUMIF(Base!$I$2:$I$5533,'5º Questão'!A723,Base!$R$2:$R$5533)</f>
        <v>0</v>
      </c>
      <c r="F723" s="1">
        <f>SUMIF(Base!$I$2:$I$5533,'5º Questão'!A723,Base!$S$2:$S$5533)</f>
        <v>302</v>
      </c>
      <c r="G723" s="1">
        <f>SUMIF(Base!$I$2:$I$5533,'5º Questão'!A723,Base!$T$2:$T$5533)</f>
        <v>505</v>
      </c>
      <c r="H723" s="1">
        <f>SUMIF(Base!$I$2:$I$5533,'5º Questão'!A723,Base!$U$2:$U$5533)</f>
        <v>0</v>
      </c>
      <c r="I723" s="1">
        <f>SUMIF(Base!$I$2:$I$5533,'5º Questão'!A723,Base!$V$2:$V$5533)</f>
        <v>0</v>
      </c>
      <c r="J723" s="1">
        <f>SUMIF(Base!$I$2:$I$5533,'5º Questão'!A723,Base!$W$2:$W$5533)</f>
        <v>0</v>
      </c>
      <c r="K723" s="1">
        <f>SUMIF(Base!$I$2:$I$5533,'5º Questão'!A723,Base!$X$2:$X$5533)</f>
        <v>0</v>
      </c>
      <c r="L723" s="33">
        <f t="shared" si="11"/>
        <v>836</v>
      </c>
    </row>
    <row r="724" spans="1:12" ht="25.5">
      <c r="A724" s="23" t="s">
        <v>17203</v>
      </c>
      <c r="B724" s="1">
        <f>SUMIF(Base!$I$2:$I$5533,'5º Questão'!A724,Base!$O$2:$O$5533)</f>
        <v>0</v>
      </c>
      <c r="C724" s="1">
        <f>SUMIF(Base!$I$2:$I$5533,'5º Questão'!A724,Base!$P$2:$P$5533)</f>
        <v>0</v>
      </c>
      <c r="D724" s="1">
        <f>SUMIF(Base!$I$2:$I$5533,'5º Questão'!A724,Base!$Q$2:$Q$5533)</f>
        <v>0</v>
      </c>
      <c r="E724" s="1">
        <f>SUMIF(Base!$I$2:$I$5533,'5º Questão'!A724,Base!$R$2:$R$5533)</f>
        <v>0</v>
      </c>
      <c r="F724" s="1">
        <f>SUMIF(Base!$I$2:$I$5533,'5º Questão'!A724,Base!$S$2:$S$5533)</f>
        <v>55</v>
      </c>
      <c r="G724" s="1">
        <f>SUMIF(Base!$I$2:$I$5533,'5º Questão'!A724,Base!$T$2:$T$5533)</f>
        <v>26</v>
      </c>
      <c r="H724" s="1">
        <f>SUMIF(Base!$I$2:$I$5533,'5º Questão'!A724,Base!$U$2:$U$5533)</f>
        <v>0</v>
      </c>
      <c r="I724" s="1">
        <f>SUMIF(Base!$I$2:$I$5533,'5º Questão'!A724,Base!$V$2:$V$5533)</f>
        <v>0</v>
      </c>
      <c r="J724" s="1">
        <f>SUMIF(Base!$I$2:$I$5533,'5º Questão'!A724,Base!$W$2:$W$5533)</f>
        <v>0</v>
      </c>
      <c r="K724" s="1">
        <f>SUMIF(Base!$I$2:$I$5533,'5º Questão'!A724,Base!$X$2:$X$5533)</f>
        <v>0</v>
      </c>
      <c r="L724" s="33">
        <f t="shared" si="11"/>
        <v>81</v>
      </c>
    </row>
    <row r="725" spans="1:12" ht="25.5">
      <c r="A725" s="23" t="s">
        <v>13756</v>
      </c>
      <c r="B725" s="1">
        <f>SUMIF(Base!$I$2:$I$5533,'5º Questão'!A725,Base!$O$2:$O$5533)</f>
        <v>0</v>
      </c>
      <c r="C725" s="1">
        <f>SUMIF(Base!$I$2:$I$5533,'5º Questão'!A725,Base!$P$2:$P$5533)</f>
        <v>0</v>
      </c>
      <c r="D725" s="1">
        <f>SUMIF(Base!$I$2:$I$5533,'5º Questão'!A725,Base!$Q$2:$Q$5533)</f>
        <v>0</v>
      </c>
      <c r="E725" s="1">
        <f>SUMIF(Base!$I$2:$I$5533,'5º Questão'!A725,Base!$R$2:$R$5533)</f>
        <v>255</v>
      </c>
      <c r="F725" s="1">
        <f>SUMIF(Base!$I$2:$I$5533,'5º Questão'!A725,Base!$S$2:$S$5533)</f>
        <v>328</v>
      </c>
      <c r="G725" s="1">
        <f>SUMIF(Base!$I$2:$I$5533,'5º Questão'!A725,Base!$T$2:$T$5533)</f>
        <v>0</v>
      </c>
      <c r="H725" s="1">
        <f>SUMIF(Base!$I$2:$I$5533,'5º Questão'!A725,Base!$U$2:$U$5533)</f>
        <v>0</v>
      </c>
      <c r="I725" s="1">
        <f>SUMIF(Base!$I$2:$I$5533,'5º Questão'!A725,Base!$V$2:$V$5533)</f>
        <v>0</v>
      </c>
      <c r="J725" s="1">
        <f>SUMIF(Base!$I$2:$I$5533,'5º Questão'!A725,Base!$W$2:$W$5533)</f>
        <v>0</v>
      </c>
      <c r="K725" s="1">
        <f>SUMIF(Base!$I$2:$I$5533,'5º Questão'!A725,Base!$X$2:$X$5533)</f>
        <v>0</v>
      </c>
      <c r="L725" s="33">
        <f t="shared" si="11"/>
        <v>583</v>
      </c>
    </row>
    <row r="726" spans="1:12" ht="17.25">
      <c r="A726" s="23" t="s">
        <v>6611</v>
      </c>
      <c r="B726" s="1">
        <f>SUMIF(Base!$I$2:$I$5533,'5º Questão'!A726,Base!$O$2:$O$5533)</f>
        <v>0</v>
      </c>
      <c r="C726" s="1">
        <f>SUMIF(Base!$I$2:$I$5533,'5º Questão'!A726,Base!$P$2:$P$5533)</f>
        <v>9</v>
      </c>
      <c r="D726" s="1">
        <f>SUMIF(Base!$I$2:$I$5533,'5º Questão'!A726,Base!$Q$2:$Q$5533)</f>
        <v>0</v>
      </c>
      <c r="E726" s="1">
        <f>SUMIF(Base!$I$2:$I$5533,'5º Questão'!A726,Base!$R$2:$R$5533)</f>
        <v>0</v>
      </c>
      <c r="F726" s="1">
        <f>SUMIF(Base!$I$2:$I$5533,'5º Questão'!A726,Base!$S$2:$S$5533)</f>
        <v>414</v>
      </c>
      <c r="G726" s="1">
        <f>SUMIF(Base!$I$2:$I$5533,'5º Questão'!A726,Base!$T$2:$T$5533)</f>
        <v>277</v>
      </c>
      <c r="H726" s="1">
        <f>SUMIF(Base!$I$2:$I$5533,'5º Questão'!A726,Base!$U$2:$U$5533)</f>
        <v>0</v>
      </c>
      <c r="I726" s="1">
        <f>SUMIF(Base!$I$2:$I$5533,'5º Questão'!A726,Base!$V$2:$V$5533)</f>
        <v>0</v>
      </c>
      <c r="J726" s="1">
        <f>SUMIF(Base!$I$2:$I$5533,'5º Questão'!A726,Base!$W$2:$W$5533)</f>
        <v>0</v>
      </c>
      <c r="K726" s="1">
        <f>SUMIF(Base!$I$2:$I$5533,'5º Questão'!A726,Base!$X$2:$X$5533)</f>
        <v>0</v>
      </c>
      <c r="L726" s="33">
        <f t="shared" si="11"/>
        <v>700</v>
      </c>
    </row>
    <row r="727" spans="1:12" ht="33.75">
      <c r="A727" s="23" t="s">
        <v>117</v>
      </c>
      <c r="B727" s="1">
        <f>SUMIF(Base!$I$2:$I$5533,'5º Questão'!A727,Base!$O$2:$O$5533)</f>
        <v>0</v>
      </c>
      <c r="C727" s="1">
        <f>SUMIF(Base!$I$2:$I$5533,'5º Questão'!A727,Base!$P$2:$P$5533)</f>
        <v>0</v>
      </c>
      <c r="D727" s="1">
        <f>SUMIF(Base!$I$2:$I$5533,'5º Questão'!A727,Base!$Q$2:$Q$5533)</f>
        <v>0</v>
      </c>
      <c r="E727" s="1">
        <f>SUMIF(Base!$I$2:$I$5533,'5º Questão'!A727,Base!$R$2:$R$5533)</f>
        <v>0</v>
      </c>
      <c r="F727" s="1">
        <f>SUMIF(Base!$I$2:$I$5533,'5º Questão'!A727,Base!$S$2:$S$5533)</f>
        <v>270</v>
      </c>
      <c r="G727" s="1">
        <f>SUMIF(Base!$I$2:$I$5533,'5º Questão'!A727,Base!$T$2:$T$5533)</f>
        <v>140</v>
      </c>
      <c r="H727" s="1">
        <f>SUMIF(Base!$I$2:$I$5533,'5º Questão'!A727,Base!$U$2:$U$5533)</f>
        <v>0</v>
      </c>
      <c r="I727" s="1">
        <f>SUMIF(Base!$I$2:$I$5533,'5º Questão'!A727,Base!$V$2:$V$5533)</f>
        <v>0</v>
      </c>
      <c r="J727" s="1">
        <f>SUMIF(Base!$I$2:$I$5533,'5º Questão'!A727,Base!$W$2:$W$5533)</f>
        <v>0</v>
      </c>
      <c r="K727" s="1">
        <f>SUMIF(Base!$I$2:$I$5533,'5º Questão'!A727,Base!$X$2:$X$5533)</f>
        <v>0</v>
      </c>
      <c r="L727" s="33">
        <f t="shared" si="11"/>
        <v>410</v>
      </c>
    </row>
    <row r="728" spans="1:12" ht="17.25">
      <c r="A728" s="23" t="s">
        <v>11229</v>
      </c>
      <c r="B728" s="1">
        <f>SUMIF(Base!$I$2:$I$5533,'5º Questão'!A728,Base!$O$2:$O$5533)</f>
        <v>0</v>
      </c>
      <c r="C728" s="1">
        <f>SUMIF(Base!$I$2:$I$5533,'5º Questão'!A728,Base!$P$2:$P$5533)</f>
        <v>1</v>
      </c>
      <c r="D728" s="1">
        <f>SUMIF(Base!$I$2:$I$5533,'5º Questão'!A728,Base!$Q$2:$Q$5533)</f>
        <v>0</v>
      </c>
      <c r="E728" s="1">
        <f>SUMIF(Base!$I$2:$I$5533,'5º Questão'!A728,Base!$R$2:$R$5533)</f>
        <v>0</v>
      </c>
      <c r="F728" s="1">
        <f>SUMIF(Base!$I$2:$I$5533,'5º Questão'!A728,Base!$S$2:$S$5533)</f>
        <v>134</v>
      </c>
      <c r="G728" s="1">
        <f>SUMIF(Base!$I$2:$I$5533,'5º Questão'!A728,Base!$T$2:$T$5533)</f>
        <v>52</v>
      </c>
      <c r="H728" s="1">
        <f>SUMIF(Base!$I$2:$I$5533,'5º Questão'!A728,Base!$U$2:$U$5533)</f>
        <v>0</v>
      </c>
      <c r="I728" s="1">
        <f>SUMIF(Base!$I$2:$I$5533,'5º Questão'!A728,Base!$V$2:$V$5533)</f>
        <v>0</v>
      </c>
      <c r="J728" s="1">
        <f>SUMIF(Base!$I$2:$I$5533,'5º Questão'!A728,Base!$W$2:$W$5533)</f>
        <v>0</v>
      </c>
      <c r="K728" s="1">
        <f>SUMIF(Base!$I$2:$I$5533,'5º Questão'!A728,Base!$X$2:$X$5533)</f>
        <v>0</v>
      </c>
      <c r="L728" s="33">
        <f t="shared" si="11"/>
        <v>187</v>
      </c>
    </row>
    <row r="729" spans="1:12" ht="25.5">
      <c r="A729" s="23" t="s">
        <v>18850</v>
      </c>
      <c r="B729" s="1">
        <f>SUMIF(Base!$I$2:$I$5533,'5º Questão'!A729,Base!$O$2:$O$5533)</f>
        <v>0</v>
      </c>
      <c r="C729" s="1">
        <f>SUMIF(Base!$I$2:$I$5533,'5º Questão'!A729,Base!$P$2:$P$5533)</f>
        <v>0</v>
      </c>
      <c r="D729" s="1">
        <f>SUMIF(Base!$I$2:$I$5533,'5º Questão'!A729,Base!$Q$2:$Q$5533)</f>
        <v>0</v>
      </c>
      <c r="E729" s="1">
        <f>SUMIF(Base!$I$2:$I$5533,'5º Questão'!A729,Base!$R$2:$R$5533)</f>
        <v>0</v>
      </c>
      <c r="F729" s="1">
        <f>SUMIF(Base!$I$2:$I$5533,'5º Questão'!A729,Base!$S$2:$S$5533)</f>
        <v>0</v>
      </c>
      <c r="G729" s="1">
        <f>SUMIF(Base!$I$2:$I$5533,'5º Questão'!A729,Base!$T$2:$T$5533)</f>
        <v>320</v>
      </c>
      <c r="H729" s="1">
        <f>SUMIF(Base!$I$2:$I$5533,'5º Questão'!A729,Base!$U$2:$U$5533)</f>
        <v>0</v>
      </c>
      <c r="I729" s="1">
        <f>SUMIF(Base!$I$2:$I$5533,'5º Questão'!A729,Base!$V$2:$V$5533)</f>
        <v>0</v>
      </c>
      <c r="J729" s="1">
        <f>SUMIF(Base!$I$2:$I$5533,'5º Questão'!A729,Base!$W$2:$W$5533)</f>
        <v>0</v>
      </c>
      <c r="K729" s="1">
        <f>SUMIF(Base!$I$2:$I$5533,'5º Questão'!A729,Base!$X$2:$X$5533)</f>
        <v>0</v>
      </c>
      <c r="L729" s="33">
        <f t="shared" si="11"/>
        <v>320</v>
      </c>
    </row>
    <row r="730" spans="1:12" ht="25.5">
      <c r="A730" s="23" t="s">
        <v>4883</v>
      </c>
      <c r="B730" s="1">
        <f>SUMIF(Base!$I$2:$I$5533,'5º Questão'!A730,Base!$O$2:$O$5533)</f>
        <v>0</v>
      </c>
      <c r="C730" s="1">
        <f>SUMIF(Base!$I$2:$I$5533,'5º Questão'!A730,Base!$P$2:$P$5533)</f>
        <v>24</v>
      </c>
      <c r="D730" s="1">
        <f>SUMIF(Base!$I$2:$I$5533,'5º Questão'!A730,Base!$Q$2:$Q$5533)</f>
        <v>0</v>
      </c>
      <c r="E730" s="1">
        <f>SUMIF(Base!$I$2:$I$5533,'5º Questão'!A730,Base!$R$2:$R$5533)</f>
        <v>309</v>
      </c>
      <c r="F730" s="1">
        <f>SUMIF(Base!$I$2:$I$5533,'5º Questão'!A730,Base!$S$2:$S$5533)</f>
        <v>0</v>
      </c>
      <c r="G730" s="1">
        <f>SUMIF(Base!$I$2:$I$5533,'5º Questão'!A730,Base!$T$2:$T$5533)</f>
        <v>0</v>
      </c>
      <c r="H730" s="1">
        <f>SUMIF(Base!$I$2:$I$5533,'5º Questão'!A730,Base!$U$2:$U$5533)</f>
        <v>0</v>
      </c>
      <c r="I730" s="1">
        <f>SUMIF(Base!$I$2:$I$5533,'5º Questão'!A730,Base!$V$2:$V$5533)</f>
        <v>0</v>
      </c>
      <c r="J730" s="1">
        <f>SUMIF(Base!$I$2:$I$5533,'5º Questão'!A730,Base!$W$2:$W$5533)</f>
        <v>0</v>
      </c>
      <c r="K730" s="1">
        <f>SUMIF(Base!$I$2:$I$5533,'5º Questão'!A730,Base!$X$2:$X$5533)</f>
        <v>0</v>
      </c>
      <c r="L730" s="33">
        <f t="shared" si="11"/>
        <v>333</v>
      </c>
    </row>
    <row r="731" spans="1:12" ht="33.75">
      <c r="A731" s="23" t="s">
        <v>16136</v>
      </c>
      <c r="B731" s="1">
        <f>SUMIF(Base!$I$2:$I$5533,'5º Questão'!A731,Base!$O$2:$O$5533)</f>
        <v>0</v>
      </c>
      <c r="C731" s="1">
        <f>SUMIF(Base!$I$2:$I$5533,'5º Questão'!A731,Base!$P$2:$P$5533)</f>
        <v>24</v>
      </c>
      <c r="D731" s="1">
        <f>SUMIF(Base!$I$2:$I$5533,'5º Questão'!A731,Base!$Q$2:$Q$5533)</f>
        <v>0</v>
      </c>
      <c r="E731" s="1">
        <f>SUMIF(Base!$I$2:$I$5533,'5º Questão'!A731,Base!$R$2:$R$5533)</f>
        <v>0</v>
      </c>
      <c r="F731" s="1">
        <f>SUMIF(Base!$I$2:$I$5533,'5º Questão'!A731,Base!$S$2:$S$5533)</f>
        <v>536</v>
      </c>
      <c r="G731" s="1">
        <f>SUMIF(Base!$I$2:$I$5533,'5º Questão'!A731,Base!$T$2:$T$5533)</f>
        <v>1063</v>
      </c>
      <c r="H731" s="1">
        <f>SUMIF(Base!$I$2:$I$5533,'5º Questão'!A731,Base!$U$2:$U$5533)</f>
        <v>0</v>
      </c>
      <c r="I731" s="1">
        <f>SUMIF(Base!$I$2:$I$5533,'5º Questão'!A731,Base!$V$2:$V$5533)</f>
        <v>98</v>
      </c>
      <c r="J731" s="1">
        <f>SUMIF(Base!$I$2:$I$5533,'5º Questão'!A731,Base!$W$2:$W$5533)</f>
        <v>0</v>
      </c>
      <c r="K731" s="1">
        <f>SUMIF(Base!$I$2:$I$5533,'5º Questão'!A731,Base!$X$2:$X$5533)</f>
        <v>0</v>
      </c>
      <c r="L731" s="33">
        <f t="shared" si="11"/>
        <v>1721</v>
      </c>
    </row>
    <row r="732" spans="1:12" ht="25.5">
      <c r="A732" s="23" t="s">
        <v>17134</v>
      </c>
      <c r="B732" s="1">
        <f>SUMIF(Base!$I$2:$I$5533,'5º Questão'!A732,Base!$O$2:$O$5533)</f>
        <v>0</v>
      </c>
      <c r="C732" s="1">
        <f>SUMIF(Base!$I$2:$I$5533,'5º Questão'!A732,Base!$P$2:$P$5533)</f>
        <v>15</v>
      </c>
      <c r="D732" s="1">
        <f>SUMIF(Base!$I$2:$I$5533,'5º Questão'!A732,Base!$Q$2:$Q$5533)</f>
        <v>0</v>
      </c>
      <c r="E732" s="1">
        <f>SUMIF(Base!$I$2:$I$5533,'5º Questão'!A732,Base!$R$2:$R$5533)</f>
        <v>0</v>
      </c>
      <c r="F732" s="1">
        <f>SUMIF(Base!$I$2:$I$5533,'5º Questão'!A732,Base!$S$2:$S$5533)</f>
        <v>426</v>
      </c>
      <c r="G732" s="1">
        <f>SUMIF(Base!$I$2:$I$5533,'5º Questão'!A732,Base!$T$2:$T$5533)</f>
        <v>0</v>
      </c>
      <c r="H732" s="1">
        <f>SUMIF(Base!$I$2:$I$5533,'5º Questão'!A732,Base!$U$2:$U$5533)</f>
        <v>0</v>
      </c>
      <c r="I732" s="1">
        <f>SUMIF(Base!$I$2:$I$5533,'5º Questão'!A732,Base!$V$2:$V$5533)</f>
        <v>0</v>
      </c>
      <c r="J732" s="1">
        <f>SUMIF(Base!$I$2:$I$5533,'5º Questão'!A732,Base!$W$2:$W$5533)</f>
        <v>0</v>
      </c>
      <c r="K732" s="1">
        <f>SUMIF(Base!$I$2:$I$5533,'5º Questão'!A732,Base!$X$2:$X$5533)</f>
        <v>0</v>
      </c>
      <c r="L732" s="33">
        <f t="shared" si="11"/>
        <v>441</v>
      </c>
    </row>
    <row r="733" spans="1:12" ht="42">
      <c r="A733" s="23" t="s">
        <v>10939</v>
      </c>
      <c r="B733" s="1">
        <f>SUMIF(Base!$I$2:$I$5533,'5º Questão'!A733,Base!$O$2:$O$5533)</f>
        <v>0</v>
      </c>
      <c r="C733" s="1">
        <f>SUMIF(Base!$I$2:$I$5533,'5º Questão'!A733,Base!$P$2:$P$5533)</f>
        <v>0</v>
      </c>
      <c r="D733" s="1">
        <f>SUMIF(Base!$I$2:$I$5533,'5º Questão'!A733,Base!$Q$2:$Q$5533)</f>
        <v>0</v>
      </c>
      <c r="E733" s="1">
        <f>SUMIF(Base!$I$2:$I$5533,'5º Questão'!A733,Base!$R$2:$R$5533)</f>
        <v>254</v>
      </c>
      <c r="F733" s="1">
        <f>SUMIF(Base!$I$2:$I$5533,'5º Questão'!A733,Base!$S$2:$S$5533)</f>
        <v>239</v>
      </c>
      <c r="G733" s="1">
        <f>SUMIF(Base!$I$2:$I$5533,'5º Questão'!A733,Base!$T$2:$T$5533)</f>
        <v>167</v>
      </c>
      <c r="H733" s="1">
        <f>SUMIF(Base!$I$2:$I$5533,'5º Questão'!A733,Base!$U$2:$U$5533)</f>
        <v>0</v>
      </c>
      <c r="I733" s="1">
        <f>SUMIF(Base!$I$2:$I$5533,'5º Questão'!A733,Base!$V$2:$V$5533)</f>
        <v>0</v>
      </c>
      <c r="J733" s="1">
        <f>SUMIF(Base!$I$2:$I$5533,'5º Questão'!A733,Base!$W$2:$W$5533)</f>
        <v>0</v>
      </c>
      <c r="K733" s="1">
        <f>SUMIF(Base!$I$2:$I$5533,'5º Questão'!A733,Base!$X$2:$X$5533)</f>
        <v>0</v>
      </c>
      <c r="L733" s="33">
        <f t="shared" si="11"/>
        <v>660</v>
      </c>
    </row>
    <row r="734" spans="1:12" ht="25.5">
      <c r="A734" s="23" t="s">
        <v>4707</v>
      </c>
      <c r="B734" s="1">
        <f>SUMIF(Base!$I$2:$I$5533,'5º Questão'!A734,Base!$O$2:$O$5533)</f>
        <v>0</v>
      </c>
      <c r="C734" s="1">
        <f>SUMIF(Base!$I$2:$I$5533,'5º Questão'!A734,Base!$P$2:$P$5533)</f>
        <v>4</v>
      </c>
      <c r="D734" s="1">
        <f>SUMIF(Base!$I$2:$I$5533,'5º Questão'!A734,Base!$Q$2:$Q$5533)</f>
        <v>0</v>
      </c>
      <c r="E734" s="1">
        <f>SUMIF(Base!$I$2:$I$5533,'5º Questão'!A734,Base!$R$2:$R$5533)</f>
        <v>0</v>
      </c>
      <c r="F734" s="1">
        <f>SUMIF(Base!$I$2:$I$5533,'5º Questão'!A734,Base!$S$2:$S$5533)</f>
        <v>336</v>
      </c>
      <c r="G734" s="1">
        <f>SUMIF(Base!$I$2:$I$5533,'5º Questão'!A734,Base!$T$2:$T$5533)</f>
        <v>748</v>
      </c>
      <c r="H734" s="1">
        <f>SUMIF(Base!$I$2:$I$5533,'5º Questão'!A734,Base!$U$2:$U$5533)</f>
        <v>0</v>
      </c>
      <c r="I734" s="1">
        <f>SUMIF(Base!$I$2:$I$5533,'5º Questão'!A734,Base!$V$2:$V$5533)</f>
        <v>0</v>
      </c>
      <c r="J734" s="1">
        <f>SUMIF(Base!$I$2:$I$5533,'5º Questão'!A734,Base!$W$2:$W$5533)</f>
        <v>0</v>
      </c>
      <c r="K734" s="1">
        <f>SUMIF(Base!$I$2:$I$5533,'5º Questão'!A734,Base!$X$2:$X$5533)</f>
        <v>0</v>
      </c>
      <c r="L734" s="33">
        <f t="shared" si="11"/>
        <v>1088</v>
      </c>
    </row>
    <row r="735" spans="1:12" ht="33.75">
      <c r="A735" s="23" t="s">
        <v>2623</v>
      </c>
      <c r="B735" s="1">
        <f>SUMIF(Base!$I$2:$I$5533,'5º Questão'!A735,Base!$O$2:$O$5533)</f>
        <v>0</v>
      </c>
      <c r="C735" s="1">
        <f>SUMIF(Base!$I$2:$I$5533,'5º Questão'!A735,Base!$P$2:$P$5533)</f>
        <v>22</v>
      </c>
      <c r="D735" s="1">
        <f>SUMIF(Base!$I$2:$I$5533,'5º Questão'!A735,Base!$Q$2:$Q$5533)</f>
        <v>0</v>
      </c>
      <c r="E735" s="1">
        <f>SUMIF(Base!$I$2:$I$5533,'5º Questão'!A735,Base!$R$2:$R$5533)</f>
        <v>0</v>
      </c>
      <c r="F735" s="1">
        <f>SUMIF(Base!$I$2:$I$5533,'5º Questão'!A735,Base!$S$2:$S$5533)</f>
        <v>478</v>
      </c>
      <c r="G735" s="1">
        <f>SUMIF(Base!$I$2:$I$5533,'5º Questão'!A735,Base!$T$2:$T$5533)</f>
        <v>310</v>
      </c>
      <c r="H735" s="1">
        <f>SUMIF(Base!$I$2:$I$5533,'5º Questão'!A735,Base!$U$2:$U$5533)</f>
        <v>0</v>
      </c>
      <c r="I735" s="1">
        <f>SUMIF(Base!$I$2:$I$5533,'5º Questão'!A735,Base!$V$2:$V$5533)</f>
        <v>0</v>
      </c>
      <c r="J735" s="1">
        <f>SUMIF(Base!$I$2:$I$5533,'5º Questão'!A735,Base!$W$2:$W$5533)</f>
        <v>0</v>
      </c>
      <c r="K735" s="1">
        <f>SUMIF(Base!$I$2:$I$5533,'5º Questão'!A735,Base!$X$2:$X$5533)</f>
        <v>0</v>
      </c>
      <c r="L735" s="33">
        <f t="shared" si="11"/>
        <v>810</v>
      </c>
    </row>
    <row r="736" spans="1:12" ht="17.25">
      <c r="A736" s="23" t="s">
        <v>18655</v>
      </c>
      <c r="B736" s="1">
        <f>SUMIF(Base!$I$2:$I$5533,'5º Questão'!A736,Base!$O$2:$O$5533)</f>
        <v>0</v>
      </c>
      <c r="C736" s="1">
        <f>SUMIF(Base!$I$2:$I$5533,'5º Questão'!A736,Base!$P$2:$P$5533)</f>
        <v>15</v>
      </c>
      <c r="D736" s="1">
        <f>SUMIF(Base!$I$2:$I$5533,'5º Questão'!A736,Base!$Q$2:$Q$5533)</f>
        <v>0</v>
      </c>
      <c r="E736" s="1">
        <f>SUMIF(Base!$I$2:$I$5533,'5º Questão'!A736,Base!$R$2:$R$5533)</f>
        <v>0</v>
      </c>
      <c r="F736" s="1">
        <f>SUMIF(Base!$I$2:$I$5533,'5º Questão'!A736,Base!$S$2:$S$5533)</f>
        <v>584</v>
      </c>
      <c r="G736" s="1">
        <f>SUMIF(Base!$I$2:$I$5533,'5º Questão'!A736,Base!$T$2:$T$5533)</f>
        <v>718</v>
      </c>
      <c r="H736" s="1">
        <f>SUMIF(Base!$I$2:$I$5533,'5º Questão'!A736,Base!$U$2:$U$5533)</f>
        <v>0</v>
      </c>
      <c r="I736" s="1">
        <f>SUMIF(Base!$I$2:$I$5533,'5º Questão'!A736,Base!$V$2:$V$5533)</f>
        <v>0</v>
      </c>
      <c r="J736" s="1">
        <f>SUMIF(Base!$I$2:$I$5533,'5º Questão'!A736,Base!$W$2:$W$5533)</f>
        <v>0</v>
      </c>
      <c r="K736" s="1">
        <f>SUMIF(Base!$I$2:$I$5533,'5º Questão'!A736,Base!$X$2:$X$5533)</f>
        <v>0</v>
      </c>
      <c r="L736" s="33">
        <f t="shared" si="11"/>
        <v>1317</v>
      </c>
    </row>
    <row r="737" spans="1:12" ht="25.5">
      <c r="A737" s="23" t="s">
        <v>12232</v>
      </c>
      <c r="B737" s="1">
        <f>SUMIF(Base!$I$2:$I$5533,'5º Questão'!A737,Base!$O$2:$O$5533)</f>
        <v>0</v>
      </c>
      <c r="C737" s="1">
        <f>SUMIF(Base!$I$2:$I$5533,'5º Questão'!A737,Base!$P$2:$P$5533)</f>
        <v>0</v>
      </c>
      <c r="D737" s="1">
        <f>SUMIF(Base!$I$2:$I$5533,'5º Questão'!A737,Base!$Q$2:$Q$5533)</f>
        <v>0</v>
      </c>
      <c r="E737" s="1">
        <f>SUMIF(Base!$I$2:$I$5533,'5º Questão'!A737,Base!$R$2:$R$5533)</f>
        <v>0</v>
      </c>
      <c r="F737" s="1">
        <f>SUMIF(Base!$I$2:$I$5533,'5º Questão'!A737,Base!$S$2:$S$5533)</f>
        <v>0</v>
      </c>
      <c r="G737" s="1">
        <f>SUMIF(Base!$I$2:$I$5533,'5º Questão'!A737,Base!$T$2:$T$5533)</f>
        <v>222</v>
      </c>
      <c r="H737" s="1">
        <f>SUMIF(Base!$I$2:$I$5533,'5º Questão'!A737,Base!$U$2:$U$5533)</f>
        <v>0</v>
      </c>
      <c r="I737" s="1">
        <f>SUMIF(Base!$I$2:$I$5533,'5º Questão'!A737,Base!$V$2:$V$5533)</f>
        <v>0</v>
      </c>
      <c r="J737" s="1">
        <f>SUMIF(Base!$I$2:$I$5533,'5º Questão'!A737,Base!$W$2:$W$5533)</f>
        <v>0</v>
      </c>
      <c r="K737" s="1">
        <f>SUMIF(Base!$I$2:$I$5533,'5º Questão'!A737,Base!$X$2:$X$5533)</f>
        <v>0</v>
      </c>
      <c r="L737" s="33">
        <f t="shared" si="11"/>
        <v>222</v>
      </c>
    </row>
    <row r="738" spans="1:12" ht="25.5">
      <c r="A738" s="23" t="s">
        <v>7479</v>
      </c>
      <c r="B738" s="1">
        <f>SUMIF(Base!$I$2:$I$5533,'5º Questão'!A738,Base!$O$2:$O$5533)</f>
        <v>0</v>
      </c>
      <c r="C738" s="1">
        <f>SUMIF(Base!$I$2:$I$5533,'5º Questão'!A738,Base!$P$2:$P$5533)</f>
        <v>23</v>
      </c>
      <c r="D738" s="1">
        <f>SUMIF(Base!$I$2:$I$5533,'5º Questão'!A738,Base!$Q$2:$Q$5533)</f>
        <v>0</v>
      </c>
      <c r="E738" s="1">
        <f>SUMIF(Base!$I$2:$I$5533,'5º Questão'!A738,Base!$R$2:$R$5533)</f>
        <v>0</v>
      </c>
      <c r="F738" s="1">
        <f>SUMIF(Base!$I$2:$I$5533,'5º Questão'!A738,Base!$S$2:$S$5533)</f>
        <v>397</v>
      </c>
      <c r="G738" s="1">
        <f>SUMIF(Base!$I$2:$I$5533,'5º Questão'!A738,Base!$T$2:$T$5533)</f>
        <v>227</v>
      </c>
      <c r="H738" s="1">
        <f>SUMIF(Base!$I$2:$I$5533,'5º Questão'!A738,Base!$U$2:$U$5533)</f>
        <v>0</v>
      </c>
      <c r="I738" s="1">
        <f>SUMIF(Base!$I$2:$I$5533,'5º Questão'!A738,Base!$V$2:$V$5533)</f>
        <v>0</v>
      </c>
      <c r="J738" s="1">
        <f>SUMIF(Base!$I$2:$I$5533,'5º Questão'!A738,Base!$W$2:$W$5533)</f>
        <v>0</v>
      </c>
      <c r="K738" s="1">
        <f>SUMIF(Base!$I$2:$I$5533,'5º Questão'!A738,Base!$X$2:$X$5533)</f>
        <v>0</v>
      </c>
      <c r="L738" s="33">
        <f t="shared" si="11"/>
        <v>647</v>
      </c>
    </row>
    <row r="739" spans="1:12" ht="25.5">
      <c r="A739" s="23" t="s">
        <v>4178</v>
      </c>
      <c r="B739" s="1">
        <f>SUMIF(Base!$I$2:$I$5533,'5º Questão'!A739,Base!$O$2:$O$5533)</f>
        <v>0</v>
      </c>
      <c r="C739" s="1">
        <f>SUMIF(Base!$I$2:$I$5533,'5º Questão'!A739,Base!$P$2:$P$5533)</f>
        <v>11</v>
      </c>
      <c r="D739" s="1">
        <f>SUMIF(Base!$I$2:$I$5533,'5º Questão'!A739,Base!$Q$2:$Q$5533)</f>
        <v>0</v>
      </c>
      <c r="E739" s="1">
        <f>SUMIF(Base!$I$2:$I$5533,'5º Questão'!A739,Base!$R$2:$R$5533)</f>
        <v>0</v>
      </c>
      <c r="F739" s="1">
        <f>SUMIF(Base!$I$2:$I$5533,'5º Questão'!A739,Base!$S$2:$S$5533)</f>
        <v>241</v>
      </c>
      <c r="G739" s="1">
        <f>SUMIF(Base!$I$2:$I$5533,'5º Questão'!A739,Base!$T$2:$T$5533)</f>
        <v>646</v>
      </c>
      <c r="H739" s="1">
        <f>SUMIF(Base!$I$2:$I$5533,'5º Questão'!A739,Base!$U$2:$U$5533)</f>
        <v>0</v>
      </c>
      <c r="I739" s="1">
        <f>SUMIF(Base!$I$2:$I$5533,'5º Questão'!A739,Base!$V$2:$V$5533)</f>
        <v>152</v>
      </c>
      <c r="J739" s="1">
        <f>SUMIF(Base!$I$2:$I$5533,'5º Questão'!A739,Base!$W$2:$W$5533)</f>
        <v>0</v>
      </c>
      <c r="K739" s="1">
        <f>SUMIF(Base!$I$2:$I$5533,'5º Questão'!A739,Base!$X$2:$X$5533)</f>
        <v>0</v>
      </c>
      <c r="L739" s="33">
        <f t="shared" si="11"/>
        <v>1050</v>
      </c>
    </row>
    <row r="740" spans="1:12" ht="42">
      <c r="A740" s="23" t="s">
        <v>13655</v>
      </c>
      <c r="B740" s="1">
        <f>SUMIF(Base!$I$2:$I$5533,'5º Questão'!A740,Base!$O$2:$O$5533)</f>
        <v>0</v>
      </c>
      <c r="C740" s="1">
        <f>SUMIF(Base!$I$2:$I$5533,'5º Questão'!A740,Base!$P$2:$P$5533)</f>
        <v>3</v>
      </c>
      <c r="D740" s="1">
        <f>SUMIF(Base!$I$2:$I$5533,'5º Questão'!A740,Base!$Q$2:$Q$5533)</f>
        <v>0</v>
      </c>
      <c r="E740" s="1">
        <f>SUMIF(Base!$I$2:$I$5533,'5º Questão'!A740,Base!$R$2:$R$5533)</f>
        <v>0</v>
      </c>
      <c r="F740" s="1">
        <f>SUMIF(Base!$I$2:$I$5533,'5º Questão'!A740,Base!$S$2:$S$5533)</f>
        <v>507</v>
      </c>
      <c r="G740" s="1">
        <f>SUMIF(Base!$I$2:$I$5533,'5º Questão'!A740,Base!$T$2:$T$5533)</f>
        <v>299</v>
      </c>
      <c r="H740" s="1">
        <f>SUMIF(Base!$I$2:$I$5533,'5º Questão'!A740,Base!$U$2:$U$5533)</f>
        <v>0</v>
      </c>
      <c r="I740" s="1">
        <f>SUMIF(Base!$I$2:$I$5533,'5º Questão'!A740,Base!$V$2:$V$5533)</f>
        <v>0</v>
      </c>
      <c r="J740" s="1">
        <f>SUMIF(Base!$I$2:$I$5533,'5º Questão'!A740,Base!$W$2:$W$5533)</f>
        <v>0</v>
      </c>
      <c r="K740" s="1">
        <f>SUMIF(Base!$I$2:$I$5533,'5º Questão'!A740,Base!$X$2:$X$5533)</f>
        <v>0</v>
      </c>
      <c r="L740" s="33">
        <f t="shared" si="11"/>
        <v>809</v>
      </c>
    </row>
    <row r="741" spans="1:12" ht="25.5">
      <c r="A741" s="23" t="s">
        <v>16927</v>
      </c>
      <c r="B741" s="1">
        <f>SUMIF(Base!$I$2:$I$5533,'5º Questão'!A741,Base!$O$2:$O$5533)</f>
        <v>0</v>
      </c>
      <c r="C741" s="1">
        <f>SUMIF(Base!$I$2:$I$5533,'5º Questão'!A741,Base!$P$2:$P$5533)</f>
        <v>0</v>
      </c>
      <c r="D741" s="1">
        <f>SUMIF(Base!$I$2:$I$5533,'5º Questão'!A741,Base!$Q$2:$Q$5533)</f>
        <v>0</v>
      </c>
      <c r="E741" s="1">
        <f>SUMIF(Base!$I$2:$I$5533,'5º Questão'!A741,Base!$R$2:$R$5533)</f>
        <v>473</v>
      </c>
      <c r="F741" s="1">
        <f>SUMIF(Base!$I$2:$I$5533,'5º Questão'!A741,Base!$S$2:$S$5533)</f>
        <v>0</v>
      </c>
      <c r="G741" s="1">
        <f>SUMIF(Base!$I$2:$I$5533,'5º Questão'!A741,Base!$T$2:$T$5533)</f>
        <v>0</v>
      </c>
      <c r="H741" s="1">
        <f>SUMIF(Base!$I$2:$I$5533,'5º Questão'!A741,Base!$U$2:$U$5533)</f>
        <v>0</v>
      </c>
      <c r="I741" s="1">
        <f>SUMIF(Base!$I$2:$I$5533,'5º Questão'!A741,Base!$V$2:$V$5533)</f>
        <v>0</v>
      </c>
      <c r="J741" s="1">
        <f>SUMIF(Base!$I$2:$I$5533,'5º Questão'!A741,Base!$W$2:$W$5533)</f>
        <v>0</v>
      </c>
      <c r="K741" s="1">
        <f>SUMIF(Base!$I$2:$I$5533,'5º Questão'!A741,Base!$X$2:$X$5533)</f>
        <v>0</v>
      </c>
      <c r="L741" s="33">
        <f t="shared" si="11"/>
        <v>473</v>
      </c>
    </row>
    <row r="742" spans="1:12" ht="25.5">
      <c r="A742" s="23" t="s">
        <v>5337</v>
      </c>
      <c r="B742" s="1">
        <f>SUMIF(Base!$I$2:$I$5533,'5º Questão'!A742,Base!$O$2:$O$5533)</f>
        <v>0</v>
      </c>
      <c r="C742" s="1">
        <f>SUMIF(Base!$I$2:$I$5533,'5º Questão'!A742,Base!$P$2:$P$5533)</f>
        <v>3</v>
      </c>
      <c r="D742" s="1">
        <f>SUMIF(Base!$I$2:$I$5533,'5º Questão'!A742,Base!$Q$2:$Q$5533)</f>
        <v>0</v>
      </c>
      <c r="E742" s="1">
        <f>SUMIF(Base!$I$2:$I$5533,'5º Questão'!A742,Base!$R$2:$R$5533)</f>
        <v>0</v>
      </c>
      <c r="F742" s="1">
        <f>SUMIF(Base!$I$2:$I$5533,'5º Questão'!A742,Base!$S$2:$S$5533)</f>
        <v>259</v>
      </c>
      <c r="G742" s="1">
        <f>SUMIF(Base!$I$2:$I$5533,'5º Questão'!A742,Base!$T$2:$T$5533)</f>
        <v>142</v>
      </c>
      <c r="H742" s="1">
        <f>SUMIF(Base!$I$2:$I$5533,'5º Questão'!A742,Base!$U$2:$U$5533)</f>
        <v>0</v>
      </c>
      <c r="I742" s="1">
        <f>SUMIF(Base!$I$2:$I$5533,'5º Questão'!A742,Base!$V$2:$V$5533)</f>
        <v>0</v>
      </c>
      <c r="J742" s="1">
        <f>SUMIF(Base!$I$2:$I$5533,'5º Questão'!A742,Base!$W$2:$W$5533)</f>
        <v>0</v>
      </c>
      <c r="K742" s="1">
        <f>SUMIF(Base!$I$2:$I$5533,'5º Questão'!A742,Base!$X$2:$X$5533)</f>
        <v>0</v>
      </c>
      <c r="L742" s="33">
        <f t="shared" si="11"/>
        <v>404</v>
      </c>
    </row>
    <row r="743" spans="1:12" ht="50.25">
      <c r="A743" s="23" t="s">
        <v>6046</v>
      </c>
      <c r="B743" s="1">
        <f>SUMIF(Base!$I$2:$I$5533,'5º Questão'!A743,Base!$O$2:$O$5533)</f>
        <v>0</v>
      </c>
      <c r="C743" s="1">
        <f>SUMIF(Base!$I$2:$I$5533,'5º Questão'!A743,Base!$P$2:$P$5533)</f>
        <v>17</v>
      </c>
      <c r="D743" s="1">
        <f>SUMIF(Base!$I$2:$I$5533,'5º Questão'!A743,Base!$Q$2:$Q$5533)</f>
        <v>0</v>
      </c>
      <c r="E743" s="1">
        <f>SUMIF(Base!$I$2:$I$5533,'5º Questão'!A743,Base!$R$2:$R$5533)</f>
        <v>0</v>
      </c>
      <c r="F743" s="1">
        <f>SUMIF(Base!$I$2:$I$5533,'5º Questão'!A743,Base!$S$2:$S$5533)</f>
        <v>306</v>
      </c>
      <c r="G743" s="1">
        <f>SUMIF(Base!$I$2:$I$5533,'5º Questão'!A743,Base!$T$2:$T$5533)</f>
        <v>314</v>
      </c>
      <c r="H743" s="1">
        <f>SUMIF(Base!$I$2:$I$5533,'5º Questão'!A743,Base!$U$2:$U$5533)</f>
        <v>0</v>
      </c>
      <c r="I743" s="1">
        <f>SUMIF(Base!$I$2:$I$5533,'5º Questão'!A743,Base!$V$2:$V$5533)</f>
        <v>66</v>
      </c>
      <c r="J743" s="1">
        <f>SUMIF(Base!$I$2:$I$5533,'5º Questão'!A743,Base!$W$2:$W$5533)</f>
        <v>0</v>
      </c>
      <c r="K743" s="1">
        <f>SUMIF(Base!$I$2:$I$5533,'5º Questão'!A743,Base!$X$2:$X$5533)</f>
        <v>0</v>
      </c>
      <c r="L743" s="33">
        <f t="shared" si="11"/>
        <v>703</v>
      </c>
    </row>
    <row r="744" spans="1:12" ht="25.5">
      <c r="A744" s="23" t="s">
        <v>3966</v>
      </c>
      <c r="B744" s="1">
        <f>SUMIF(Base!$I$2:$I$5533,'5º Questão'!A744,Base!$O$2:$O$5533)</f>
        <v>0</v>
      </c>
      <c r="C744" s="1">
        <f>SUMIF(Base!$I$2:$I$5533,'5º Questão'!A744,Base!$P$2:$P$5533)</f>
        <v>0</v>
      </c>
      <c r="D744" s="1">
        <f>SUMIF(Base!$I$2:$I$5533,'5º Questão'!A744,Base!$Q$2:$Q$5533)</f>
        <v>0</v>
      </c>
      <c r="E744" s="1">
        <f>SUMIF(Base!$I$2:$I$5533,'5º Questão'!A744,Base!$R$2:$R$5533)</f>
        <v>0</v>
      </c>
      <c r="F744" s="1">
        <f>SUMIF(Base!$I$2:$I$5533,'5º Questão'!A744,Base!$S$2:$S$5533)</f>
        <v>245</v>
      </c>
      <c r="G744" s="1">
        <f>SUMIF(Base!$I$2:$I$5533,'5º Questão'!A744,Base!$T$2:$T$5533)</f>
        <v>132</v>
      </c>
      <c r="H744" s="1">
        <f>SUMIF(Base!$I$2:$I$5533,'5º Questão'!A744,Base!$U$2:$U$5533)</f>
        <v>0</v>
      </c>
      <c r="I744" s="1">
        <f>SUMIF(Base!$I$2:$I$5533,'5º Questão'!A744,Base!$V$2:$V$5533)</f>
        <v>0</v>
      </c>
      <c r="J744" s="1">
        <f>SUMIF(Base!$I$2:$I$5533,'5º Questão'!A744,Base!$W$2:$W$5533)</f>
        <v>0</v>
      </c>
      <c r="K744" s="1">
        <f>SUMIF(Base!$I$2:$I$5533,'5º Questão'!A744,Base!$X$2:$X$5533)</f>
        <v>0</v>
      </c>
      <c r="L744" s="33">
        <f t="shared" si="11"/>
        <v>377</v>
      </c>
    </row>
    <row r="745" spans="1:12" ht="25.5">
      <c r="A745" s="23" t="s">
        <v>3651</v>
      </c>
      <c r="B745" s="1">
        <f>SUMIF(Base!$I$2:$I$5533,'5º Questão'!A745,Base!$O$2:$O$5533)</f>
        <v>0</v>
      </c>
      <c r="C745" s="1">
        <f>SUMIF(Base!$I$2:$I$5533,'5º Questão'!A745,Base!$P$2:$P$5533)</f>
        <v>0</v>
      </c>
      <c r="D745" s="1">
        <f>SUMIF(Base!$I$2:$I$5533,'5º Questão'!A745,Base!$Q$2:$Q$5533)</f>
        <v>0</v>
      </c>
      <c r="E745" s="1">
        <f>SUMIF(Base!$I$2:$I$5533,'5º Questão'!A745,Base!$R$2:$R$5533)</f>
        <v>0</v>
      </c>
      <c r="F745" s="1">
        <f>SUMIF(Base!$I$2:$I$5533,'5º Questão'!A745,Base!$S$2:$S$5533)</f>
        <v>191</v>
      </c>
      <c r="G745" s="1">
        <f>SUMIF(Base!$I$2:$I$5533,'5º Questão'!A745,Base!$T$2:$T$5533)</f>
        <v>142</v>
      </c>
      <c r="H745" s="1">
        <f>SUMIF(Base!$I$2:$I$5533,'5º Questão'!A745,Base!$U$2:$U$5533)</f>
        <v>0</v>
      </c>
      <c r="I745" s="1">
        <f>SUMIF(Base!$I$2:$I$5533,'5º Questão'!A745,Base!$V$2:$V$5533)</f>
        <v>0</v>
      </c>
      <c r="J745" s="1">
        <f>SUMIF(Base!$I$2:$I$5533,'5º Questão'!A745,Base!$W$2:$W$5533)</f>
        <v>0</v>
      </c>
      <c r="K745" s="1">
        <f>SUMIF(Base!$I$2:$I$5533,'5º Questão'!A745,Base!$X$2:$X$5533)</f>
        <v>0</v>
      </c>
      <c r="L745" s="33">
        <f t="shared" si="11"/>
        <v>333</v>
      </c>
    </row>
    <row r="746" spans="1:12" ht="33.75">
      <c r="A746" s="23" t="s">
        <v>15438</v>
      </c>
      <c r="B746" s="1">
        <f>SUMIF(Base!$I$2:$I$5533,'5º Questão'!A746,Base!$O$2:$O$5533)</f>
        <v>0</v>
      </c>
      <c r="C746" s="1">
        <f>SUMIF(Base!$I$2:$I$5533,'5º Questão'!A746,Base!$P$2:$P$5533)</f>
        <v>0</v>
      </c>
      <c r="D746" s="1">
        <f>SUMIF(Base!$I$2:$I$5533,'5º Questão'!A746,Base!$Q$2:$Q$5533)</f>
        <v>0</v>
      </c>
      <c r="E746" s="1">
        <f>SUMIF(Base!$I$2:$I$5533,'5º Questão'!A746,Base!$R$2:$R$5533)</f>
        <v>0</v>
      </c>
      <c r="F746" s="1">
        <f>SUMIF(Base!$I$2:$I$5533,'5º Questão'!A746,Base!$S$2:$S$5533)</f>
        <v>0</v>
      </c>
      <c r="G746" s="1">
        <f>SUMIF(Base!$I$2:$I$5533,'5º Questão'!A746,Base!$T$2:$T$5533)</f>
        <v>169</v>
      </c>
      <c r="H746" s="1">
        <f>SUMIF(Base!$I$2:$I$5533,'5º Questão'!A746,Base!$U$2:$U$5533)</f>
        <v>0</v>
      </c>
      <c r="I746" s="1">
        <f>SUMIF(Base!$I$2:$I$5533,'5º Questão'!A746,Base!$V$2:$V$5533)</f>
        <v>0</v>
      </c>
      <c r="J746" s="1">
        <f>SUMIF(Base!$I$2:$I$5533,'5º Questão'!A746,Base!$W$2:$W$5533)</f>
        <v>0</v>
      </c>
      <c r="K746" s="1">
        <f>SUMIF(Base!$I$2:$I$5533,'5º Questão'!A746,Base!$X$2:$X$5533)</f>
        <v>0</v>
      </c>
      <c r="L746" s="33">
        <f t="shared" si="11"/>
        <v>169</v>
      </c>
    </row>
    <row r="747" spans="1:12" ht="17.25">
      <c r="A747" s="23" t="s">
        <v>15356</v>
      </c>
      <c r="B747" s="1">
        <f>SUMIF(Base!$I$2:$I$5533,'5º Questão'!A747,Base!$O$2:$O$5533)</f>
        <v>0</v>
      </c>
      <c r="C747" s="1">
        <f>SUMIF(Base!$I$2:$I$5533,'5º Questão'!A747,Base!$P$2:$P$5533)</f>
        <v>13</v>
      </c>
      <c r="D747" s="1">
        <f>SUMIF(Base!$I$2:$I$5533,'5º Questão'!A747,Base!$Q$2:$Q$5533)</f>
        <v>0</v>
      </c>
      <c r="E747" s="1">
        <f>SUMIF(Base!$I$2:$I$5533,'5º Questão'!A747,Base!$R$2:$R$5533)</f>
        <v>0</v>
      </c>
      <c r="F747" s="1">
        <f>SUMIF(Base!$I$2:$I$5533,'5º Questão'!A747,Base!$S$2:$S$5533)</f>
        <v>0</v>
      </c>
      <c r="G747" s="1">
        <f>SUMIF(Base!$I$2:$I$5533,'5º Questão'!A747,Base!$T$2:$T$5533)</f>
        <v>480</v>
      </c>
      <c r="H747" s="1">
        <f>SUMIF(Base!$I$2:$I$5533,'5º Questão'!A747,Base!$U$2:$U$5533)</f>
        <v>0</v>
      </c>
      <c r="I747" s="1">
        <f>SUMIF(Base!$I$2:$I$5533,'5º Questão'!A747,Base!$V$2:$V$5533)</f>
        <v>109</v>
      </c>
      <c r="J747" s="1">
        <f>SUMIF(Base!$I$2:$I$5533,'5º Questão'!A747,Base!$W$2:$W$5533)</f>
        <v>65</v>
      </c>
      <c r="K747" s="1">
        <f>SUMIF(Base!$I$2:$I$5533,'5º Questão'!A747,Base!$X$2:$X$5533)</f>
        <v>0</v>
      </c>
      <c r="L747" s="33">
        <f t="shared" si="11"/>
        <v>667</v>
      </c>
    </row>
    <row r="748" spans="1:12" ht="42">
      <c r="A748" s="23" t="s">
        <v>4276</v>
      </c>
      <c r="B748" s="1">
        <f>SUMIF(Base!$I$2:$I$5533,'5º Questão'!A748,Base!$O$2:$O$5533)</f>
        <v>0</v>
      </c>
      <c r="C748" s="1">
        <f>SUMIF(Base!$I$2:$I$5533,'5º Questão'!A748,Base!$P$2:$P$5533)</f>
        <v>0</v>
      </c>
      <c r="D748" s="1">
        <f>SUMIF(Base!$I$2:$I$5533,'5º Questão'!A748,Base!$Q$2:$Q$5533)</f>
        <v>0</v>
      </c>
      <c r="E748" s="1">
        <f>SUMIF(Base!$I$2:$I$5533,'5º Questão'!A748,Base!$R$2:$R$5533)</f>
        <v>370</v>
      </c>
      <c r="F748" s="1">
        <f>SUMIF(Base!$I$2:$I$5533,'5º Questão'!A748,Base!$S$2:$S$5533)</f>
        <v>0</v>
      </c>
      <c r="G748" s="1">
        <f>SUMIF(Base!$I$2:$I$5533,'5º Questão'!A748,Base!$T$2:$T$5533)</f>
        <v>0</v>
      </c>
      <c r="H748" s="1">
        <f>SUMIF(Base!$I$2:$I$5533,'5º Questão'!A748,Base!$U$2:$U$5533)</f>
        <v>0</v>
      </c>
      <c r="I748" s="1">
        <f>SUMIF(Base!$I$2:$I$5533,'5º Questão'!A748,Base!$V$2:$V$5533)</f>
        <v>0</v>
      </c>
      <c r="J748" s="1">
        <f>SUMIF(Base!$I$2:$I$5533,'5º Questão'!A748,Base!$W$2:$W$5533)</f>
        <v>0</v>
      </c>
      <c r="K748" s="1">
        <f>SUMIF(Base!$I$2:$I$5533,'5º Questão'!A748,Base!$X$2:$X$5533)</f>
        <v>0</v>
      </c>
      <c r="L748" s="33">
        <f t="shared" si="11"/>
        <v>370</v>
      </c>
    </row>
    <row r="749" spans="1:12" ht="25.5">
      <c r="A749" s="23" t="s">
        <v>11595</v>
      </c>
      <c r="B749" s="1">
        <f>SUMIF(Base!$I$2:$I$5533,'5º Questão'!A749,Base!$O$2:$O$5533)</f>
        <v>0</v>
      </c>
      <c r="C749" s="1">
        <f>SUMIF(Base!$I$2:$I$5533,'5º Questão'!A749,Base!$P$2:$P$5533)</f>
        <v>15</v>
      </c>
      <c r="D749" s="1">
        <f>SUMIF(Base!$I$2:$I$5533,'5º Questão'!A749,Base!$Q$2:$Q$5533)</f>
        <v>0</v>
      </c>
      <c r="E749" s="1">
        <f>SUMIF(Base!$I$2:$I$5533,'5º Questão'!A749,Base!$R$2:$R$5533)</f>
        <v>0</v>
      </c>
      <c r="F749" s="1">
        <f>SUMIF(Base!$I$2:$I$5533,'5º Questão'!A749,Base!$S$2:$S$5533)</f>
        <v>280</v>
      </c>
      <c r="G749" s="1">
        <f>SUMIF(Base!$I$2:$I$5533,'5º Questão'!A749,Base!$T$2:$T$5533)</f>
        <v>0</v>
      </c>
      <c r="H749" s="1">
        <f>SUMIF(Base!$I$2:$I$5533,'5º Questão'!A749,Base!$U$2:$U$5533)</f>
        <v>0</v>
      </c>
      <c r="I749" s="1">
        <f>SUMIF(Base!$I$2:$I$5533,'5º Questão'!A749,Base!$V$2:$V$5533)</f>
        <v>0</v>
      </c>
      <c r="J749" s="1">
        <f>SUMIF(Base!$I$2:$I$5533,'5º Questão'!A749,Base!$W$2:$W$5533)</f>
        <v>0</v>
      </c>
      <c r="K749" s="1">
        <f>SUMIF(Base!$I$2:$I$5533,'5º Questão'!A749,Base!$X$2:$X$5533)</f>
        <v>0</v>
      </c>
      <c r="L749" s="33">
        <f t="shared" si="11"/>
        <v>295</v>
      </c>
    </row>
    <row r="750" spans="1:12" ht="33.75">
      <c r="A750" s="23" t="s">
        <v>7283</v>
      </c>
      <c r="B750" s="1">
        <f>SUMIF(Base!$I$2:$I$5533,'5º Questão'!A750,Base!$O$2:$O$5533)</f>
        <v>0</v>
      </c>
      <c r="C750" s="1">
        <f>SUMIF(Base!$I$2:$I$5533,'5º Questão'!A750,Base!$P$2:$P$5533)</f>
        <v>20</v>
      </c>
      <c r="D750" s="1">
        <f>SUMIF(Base!$I$2:$I$5533,'5º Questão'!A750,Base!$Q$2:$Q$5533)</f>
        <v>0</v>
      </c>
      <c r="E750" s="1">
        <f>SUMIF(Base!$I$2:$I$5533,'5º Questão'!A750,Base!$R$2:$R$5533)</f>
        <v>419</v>
      </c>
      <c r="F750" s="1">
        <f>SUMIF(Base!$I$2:$I$5533,'5º Questão'!A750,Base!$S$2:$S$5533)</f>
        <v>543</v>
      </c>
      <c r="G750" s="1">
        <f>SUMIF(Base!$I$2:$I$5533,'5º Questão'!A750,Base!$T$2:$T$5533)</f>
        <v>384</v>
      </c>
      <c r="H750" s="1">
        <f>SUMIF(Base!$I$2:$I$5533,'5º Questão'!A750,Base!$U$2:$U$5533)</f>
        <v>0</v>
      </c>
      <c r="I750" s="1">
        <f>SUMIF(Base!$I$2:$I$5533,'5º Questão'!A750,Base!$V$2:$V$5533)</f>
        <v>0</v>
      </c>
      <c r="J750" s="1">
        <f>SUMIF(Base!$I$2:$I$5533,'5º Questão'!A750,Base!$W$2:$W$5533)</f>
        <v>0</v>
      </c>
      <c r="K750" s="1">
        <f>SUMIF(Base!$I$2:$I$5533,'5º Questão'!A750,Base!$X$2:$X$5533)</f>
        <v>0</v>
      </c>
      <c r="L750" s="33">
        <f t="shared" si="11"/>
        <v>1366</v>
      </c>
    </row>
    <row r="751" spans="1:12" ht="25.5">
      <c r="A751" s="23" t="s">
        <v>13196</v>
      </c>
      <c r="B751" s="1">
        <f>SUMIF(Base!$I$2:$I$5533,'5º Questão'!A751,Base!$O$2:$O$5533)</f>
        <v>0</v>
      </c>
      <c r="C751" s="1">
        <f>SUMIF(Base!$I$2:$I$5533,'5º Questão'!A751,Base!$P$2:$P$5533)</f>
        <v>0</v>
      </c>
      <c r="D751" s="1">
        <f>SUMIF(Base!$I$2:$I$5533,'5º Questão'!A751,Base!$Q$2:$Q$5533)</f>
        <v>0</v>
      </c>
      <c r="E751" s="1">
        <f>SUMIF(Base!$I$2:$I$5533,'5º Questão'!A751,Base!$R$2:$R$5533)</f>
        <v>0</v>
      </c>
      <c r="F751" s="1">
        <f>SUMIF(Base!$I$2:$I$5533,'5º Questão'!A751,Base!$S$2:$S$5533)</f>
        <v>541</v>
      </c>
      <c r="G751" s="1">
        <f>SUMIF(Base!$I$2:$I$5533,'5º Questão'!A751,Base!$T$2:$T$5533)</f>
        <v>0</v>
      </c>
      <c r="H751" s="1">
        <f>SUMIF(Base!$I$2:$I$5533,'5º Questão'!A751,Base!$U$2:$U$5533)</f>
        <v>0</v>
      </c>
      <c r="I751" s="1">
        <f>SUMIF(Base!$I$2:$I$5533,'5º Questão'!A751,Base!$V$2:$V$5533)</f>
        <v>0</v>
      </c>
      <c r="J751" s="1">
        <f>SUMIF(Base!$I$2:$I$5533,'5º Questão'!A751,Base!$W$2:$W$5533)</f>
        <v>0</v>
      </c>
      <c r="K751" s="1">
        <f>SUMIF(Base!$I$2:$I$5533,'5º Questão'!A751,Base!$X$2:$X$5533)</f>
        <v>0</v>
      </c>
      <c r="L751" s="33">
        <f t="shared" si="11"/>
        <v>541</v>
      </c>
    </row>
    <row r="752" spans="1:12" ht="17.25">
      <c r="A752" s="23" t="s">
        <v>16869</v>
      </c>
      <c r="B752" s="1">
        <f>SUMIF(Base!$I$2:$I$5533,'5º Questão'!A752,Base!$O$2:$O$5533)</f>
        <v>0</v>
      </c>
      <c r="C752" s="1">
        <f>SUMIF(Base!$I$2:$I$5533,'5º Questão'!A752,Base!$P$2:$P$5533)</f>
        <v>0</v>
      </c>
      <c r="D752" s="1">
        <f>SUMIF(Base!$I$2:$I$5533,'5º Questão'!A752,Base!$Q$2:$Q$5533)</f>
        <v>0</v>
      </c>
      <c r="E752" s="1">
        <f>SUMIF(Base!$I$2:$I$5533,'5º Questão'!A752,Base!$R$2:$R$5533)</f>
        <v>0</v>
      </c>
      <c r="F752" s="1">
        <f>SUMIF(Base!$I$2:$I$5533,'5º Questão'!A752,Base!$S$2:$S$5533)</f>
        <v>581</v>
      </c>
      <c r="G752" s="1">
        <f>SUMIF(Base!$I$2:$I$5533,'5º Questão'!A752,Base!$T$2:$T$5533)</f>
        <v>1118</v>
      </c>
      <c r="H752" s="1">
        <f>SUMIF(Base!$I$2:$I$5533,'5º Questão'!A752,Base!$U$2:$U$5533)</f>
        <v>0</v>
      </c>
      <c r="I752" s="1">
        <f>SUMIF(Base!$I$2:$I$5533,'5º Questão'!A752,Base!$V$2:$V$5533)</f>
        <v>0</v>
      </c>
      <c r="J752" s="1">
        <f>SUMIF(Base!$I$2:$I$5533,'5º Questão'!A752,Base!$W$2:$W$5533)</f>
        <v>0</v>
      </c>
      <c r="K752" s="1">
        <f>SUMIF(Base!$I$2:$I$5533,'5º Questão'!A752,Base!$X$2:$X$5533)</f>
        <v>0</v>
      </c>
      <c r="L752" s="33">
        <f t="shared" si="11"/>
        <v>1699</v>
      </c>
    </row>
    <row r="753" spans="1:12" ht="17.25">
      <c r="A753" s="23" t="s">
        <v>11957</v>
      </c>
      <c r="B753" s="1">
        <f>SUMIF(Base!$I$2:$I$5533,'5º Questão'!A753,Base!$O$2:$O$5533)</f>
        <v>0</v>
      </c>
      <c r="C753" s="1">
        <f>SUMIF(Base!$I$2:$I$5533,'5º Questão'!A753,Base!$P$2:$P$5533)</f>
        <v>8</v>
      </c>
      <c r="D753" s="1">
        <f>SUMIF(Base!$I$2:$I$5533,'5º Questão'!A753,Base!$Q$2:$Q$5533)</f>
        <v>0</v>
      </c>
      <c r="E753" s="1">
        <f>SUMIF(Base!$I$2:$I$5533,'5º Questão'!A753,Base!$R$2:$R$5533)</f>
        <v>156</v>
      </c>
      <c r="F753" s="1">
        <f>SUMIF(Base!$I$2:$I$5533,'5º Questão'!A753,Base!$S$2:$S$5533)</f>
        <v>425</v>
      </c>
      <c r="G753" s="1">
        <f>SUMIF(Base!$I$2:$I$5533,'5º Questão'!A753,Base!$T$2:$T$5533)</f>
        <v>492</v>
      </c>
      <c r="H753" s="1">
        <f>SUMIF(Base!$I$2:$I$5533,'5º Questão'!A753,Base!$U$2:$U$5533)</f>
        <v>0</v>
      </c>
      <c r="I753" s="1">
        <f>SUMIF(Base!$I$2:$I$5533,'5º Questão'!A753,Base!$V$2:$V$5533)</f>
        <v>0</v>
      </c>
      <c r="J753" s="1">
        <f>SUMIF(Base!$I$2:$I$5533,'5º Questão'!A753,Base!$W$2:$W$5533)</f>
        <v>0</v>
      </c>
      <c r="K753" s="1">
        <f>SUMIF(Base!$I$2:$I$5533,'5º Questão'!A753,Base!$X$2:$X$5533)</f>
        <v>0</v>
      </c>
      <c r="L753" s="33">
        <f t="shared" si="11"/>
        <v>1081</v>
      </c>
    </row>
    <row r="754" spans="1:12" ht="25.5">
      <c r="A754" s="23" t="s">
        <v>8775</v>
      </c>
      <c r="B754" s="1">
        <f>SUMIF(Base!$I$2:$I$5533,'5º Questão'!A754,Base!$O$2:$O$5533)</f>
        <v>0</v>
      </c>
      <c r="C754" s="1">
        <f>SUMIF(Base!$I$2:$I$5533,'5º Questão'!A754,Base!$P$2:$P$5533)</f>
        <v>11</v>
      </c>
      <c r="D754" s="1">
        <f>SUMIF(Base!$I$2:$I$5533,'5º Questão'!A754,Base!$Q$2:$Q$5533)</f>
        <v>0</v>
      </c>
      <c r="E754" s="1">
        <f>SUMIF(Base!$I$2:$I$5533,'5º Questão'!A754,Base!$R$2:$R$5533)</f>
        <v>693</v>
      </c>
      <c r="F754" s="1">
        <f>SUMIF(Base!$I$2:$I$5533,'5º Questão'!A754,Base!$S$2:$S$5533)</f>
        <v>341</v>
      </c>
      <c r="G754" s="1">
        <f>SUMIF(Base!$I$2:$I$5533,'5º Questão'!A754,Base!$T$2:$T$5533)</f>
        <v>154</v>
      </c>
      <c r="H754" s="1">
        <f>SUMIF(Base!$I$2:$I$5533,'5º Questão'!A754,Base!$U$2:$U$5533)</f>
        <v>0</v>
      </c>
      <c r="I754" s="1">
        <f>SUMIF(Base!$I$2:$I$5533,'5º Questão'!A754,Base!$V$2:$V$5533)</f>
        <v>0</v>
      </c>
      <c r="J754" s="1">
        <f>SUMIF(Base!$I$2:$I$5533,'5º Questão'!A754,Base!$W$2:$W$5533)</f>
        <v>0</v>
      </c>
      <c r="K754" s="1">
        <f>SUMIF(Base!$I$2:$I$5533,'5º Questão'!A754,Base!$X$2:$X$5533)</f>
        <v>0</v>
      </c>
      <c r="L754" s="33">
        <f t="shared" si="11"/>
        <v>1199</v>
      </c>
    </row>
    <row r="755" spans="1:12">
      <c r="A755" s="23" t="s">
        <v>11972</v>
      </c>
      <c r="B755" s="1">
        <f>SUMIF(Base!$I$2:$I$5533,'5º Questão'!A755,Base!$O$2:$O$5533)</f>
        <v>0</v>
      </c>
      <c r="C755" s="1">
        <f>SUMIF(Base!$I$2:$I$5533,'5º Questão'!A755,Base!$P$2:$P$5533)</f>
        <v>20</v>
      </c>
      <c r="D755" s="1">
        <f>SUMIF(Base!$I$2:$I$5533,'5º Questão'!A755,Base!$Q$2:$Q$5533)</f>
        <v>0</v>
      </c>
      <c r="E755" s="1">
        <f>SUMIF(Base!$I$2:$I$5533,'5º Questão'!A755,Base!$R$2:$R$5533)</f>
        <v>0</v>
      </c>
      <c r="F755" s="1">
        <f>SUMIF(Base!$I$2:$I$5533,'5º Questão'!A755,Base!$S$2:$S$5533)</f>
        <v>381</v>
      </c>
      <c r="G755" s="1">
        <f>SUMIF(Base!$I$2:$I$5533,'5º Questão'!A755,Base!$T$2:$T$5533)</f>
        <v>374</v>
      </c>
      <c r="H755" s="1">
        <f>SUMIF(Base!$I$2:$I$5533,'5º Questão'!A755,Base!$U$2:$U$5533)</f>
        <v>0</v>
      </c>
      <c r="I755" s="1">
        <f>SUMIF(Base!$I$2:$I$5533,'5º Questão'!A755,Base!$V$2:$V$5533)</f>
        <v>0</v>
      </c>
      <c r="J755" s="1">
        <f>SUMIF(Base!$I$2:$I$5533,'5º Questão'!A755,Base!$W$2:$W$5533)</f>
        <v>0</v>
      </c>
      <c r="K755" s="1">
        <f>SUMIF(Base!$I$2:$I$5533,'5º Questão'!A755,Base!$X$2:$X$5533)</f>
        <v>0</v>
      </c>
      <c r="L755" s="33">
        <f t="shared" si="11"/>
        <v>775</v>
      </c>
    </row>
    <row r="756" spans="1:12" ht="25.5">
      <c r="A756" s="23" t="s">
        <v>15722</v>
      </c>
      <c r="B756" s="1">
        <f>SUMIF(Base!$I$2:$I$5533,'5º Questão'!A756,Base!$O$2:$O$5533)</f>
        <v>0</v>
      </c>
      <c r="C756" s="1">
        <f>SUMIF(Base!$I$2:$I$5533,'5º Questão'!A756,Base!$P$2:$P$5533)</f>
        <v>0</v>
      </c>
      <c r="D756" s="1">
        <f>SUMIF(Base!$I$2:$I$5533,'5º Questão'!A756,Base!$Q$2:$Q$5533)</f>
        <v>0</v>
      </c>
      <c r="E756" s="1">
        <f>SUMIF(Base!$I$2:$I$5533,'5º Questão'!A756,Base!$R$2:$R$5533)</f>
        <v>0</v>
      </c>
      <c r="F756" s="1">
        <f>SUMIF(Base!$I$2:$I$5533,'5º Questão'!A756,Base!$S$2:$S$5533)</f>
        <v>299</v>
      </c>
      <c r="G756" s="1">
        <f>SUMIF(Base!$I$2:$I$5533,'5º Questão'!A756,Base!$T$2:$T$5533)</f>
        <v>201</v>
      </c>
      <c r="H756" s="1">
        <f>SUMIF(Base!$I$2:$I$5533,'5º Questão'!A756,Base!$U$2:$U$5533)</f>
        <v>0</v>
      </c>
      <c r="I756" s="1">
        <f>SUMIF(Base!$I$2:$I$5533,'5º Questão'!A756,Base!$V$2:$V$5533)</f>
        <v>0</v>
      </c>
      <c r="J756" s="1">
        <f>SUMIF(Base!$I$2:$I$5533,'5º Questão'!A756,Base!$W$2:$W$5533)</f>
        <v>0</v>
      </c>
      <c r="K756" s="1">
        <f>SUMIF(Base!$I$2:$I$5533,'5º Questão'!A756,Base!$X$2:$X$5533)</f>
        <v>0</v>
      </c>
      <c r="L756" s="33">
        <f t="shared" si="11"/>
        <v>500</v>
      </c>
    </row>
    <row r="757" spans="1:12" ht="17.25">
      <c r="A757" s="23" t="s">
        <v>5054</v>
      </c>
      <c r="B757" s="1">
        <f>SUMIF(Base!$I$2:$I$5533,'5º Questão'!A757,Base!$O$2:$O$5533)</f>
        <v>0</v>
      </c>
      <c r="C757" s="1">
        <f>SUMIF(Base!$I$2:$I$5533,'5º Questão'!A757,Base!$P$2:$P$5533)</f>
        <v>3</v>
      </c>
      <c r="D757" s="1">
        <f>SUMIF(Base!$I$2:$I$5533,'5º Questão'!A757,Base!$Q$2:$Q$5533)</f>
        <v>0</v>
      </c>
      <c r="E757" s="1">
        <f>SUMIF(Base!$I$2:$I$5533,'5º Questão'!A757,Base!$R$2:$R$5533)</f>
        <v>0</v>
      </c>
      <c r="F757" s="1">
        <f>SUMIF(Base!$I$2:$I$5533,'5º Questão'!A757,Base!$S$2:$S$5533)</f>
        <v>33</v>
      </c>
      <c r="G757" s="1">
        <f>SUMIF(Base!$I$2:$I$5533,'5º Questão'!A757,Base!$T$2:$T$5533)</f>
        <v>22</v>
      </c>
      <c r="H757" s="1">
        <f>SUMIF(Base!$I$2:$I$5533,'5º Questão'!A757,Base!$U$2:$U$5533)</f>
        <v>0</v>
      </c>
      <c r="I757" s="1">
        <f>SUMIF(Base!$I$2:$I$5533,'5º Questão'!A757,Base!$V$2:$V$5533)</f>
        <v>0</v>
      </c>
      <c r="J757" s="1">
        <f>SUMIF(Base!$I$2:$I$5533,'5º Questão'!A757,Base!$W$2:$W$5533)</f>
        <v>0</v>
      </c>
      <c r="K757" s="1">
        <f>SUMIF(Base!$I$2:$I$5533,'5º Questão'!A757,Base!$X$2:$X$5533)</f>
        <v>0</v>
      </c>
      <c r="L757" s="33">
        <f t="shared" si="11"/>
        <v>58</v>
      </c>
    </row>
    <row r="758" spans="1:12" ht="17.25">
      <c r="A758" s="23" t="s">
        <v>9141</v>
      </c>
      <c r="B758" s="1">
        <f>SUMIF(Base!$I$2:$I$5533,'5º Questão'!A758,Base!$O$2:$O$5533)</f>
        <v>0</v>
      </c>
      <c r="C758" s="1">
        <f>SUMIF(Base!$I$2:$I$5533,'5º Questão'!A758,Base!$P$2:$P$5533)</f>
        <v>6</v>
      </c>
      <c r="D758" s="1">
        <f>SUMIF(Base!$I$2:$I$5533,'5º Questão'!A758,Base!$Q$2:$Q$5533)</f>
        <v>0</v>
      </c>
      <c r="E758" s="1">
        <f>SUMIF(Base!$I$2:$I$5533,'5º Questão'!A758,Base!$R$2:$R$5533)</f>
        <v>0</v>
      </c>
      <c r="F758" s="1">
        <f>SUMIF(Base!$I$2:$I$5533,'5º Questão'!A758,Base!$S$2:$S$5533)</f>
        <v>484</v>
      </c>
      <c r="G758" s="1">
        <f>SUMIF(Base!$I$2:$I$5533,'5º Questão'!A758,Base!$T$2:$T$5533)</f>
        <v>0</v>
      </c>
      <c r="H758" s="1">
        <f>SUMIF(Base!$I$2:$I$5533,'5º Questão'!A758,Base!$U$2:$U$5533)</f>
        <v>0</v>
      </c>
      <c r="I758" s="1">
        <f>SUMIF(Base!$I$2:$I$5533,'5º Questão'!A758,Base!$V$2:$V$5533)</f>
        <v>0</v>
      </c>
      <c r="J758" s="1">
        <f>SUMIF(Base!$I$2:$I$5533,'5º Questão'!A758,Base!$W$2:$W$5533)</f>
        <v>0</v>
      </c>
      <c r="K758" s="1">
        <f>SUMIF(Base!$I$2:$I$5533,'5º Questão'!A758,Base!$X$2:$X$5533)</f>
        <v>0</v>
      </c>
      <c r="L758" s="33">
        <f t="shared" si="11"/>
        <v>490</v>
      </c>
    </row>
    <row r="759" spans="1:12" ht="17.25">
      <c r="A759" s="23" t="s">
        <v>1139</v>
      </c>
      <c r="B759" s="1">
        <f>SUMIF(Base!$I$2:$I$5533,'5º Questão'!A759,Base!$O$2:$O$5533)</f>
        <v>0</v>
      </c>
      <c r="C759" s="1">
        <f>SUMIF(Base!$I$2:$I$5533,'5º Questão'!A759,Base!$P$2:$P$5533)</f>
        <v>0</v>
      </c>
      <c r="D759" s="1">
        <f>SUMIF(Base!$I$2:$I$5533,'5º Questão'!A759,Base!$Q$2:$Q$5533)</f>
        <v>0</v>
      </c>
      <c r="E759" s="1">
        <f>SUMIF(Base!$I$2:$I$5533,'5º Questão'!A759,Base!$R$2:$R$5533)</f>
        <v>0</v>
      </c>
      <c r="F759" s="1">
        <f>SUMIF(Base!$I$2:$I$5533,'5º Questão'!A759,Base!$S$2:$S$5533)</f>
        <v>321</v>
      </c>
      <c r="G759" s="1">
        <f>SUMIF(Base!$I$2:$I$5533,'5º Questão'!A759,Base!$T$2:$T$5533)</f>
        <v>193</v>
      </c>
      <c r="H759" s="1">
        <f>SUMIF(Base!$I$2:$I$5533,'5º Questão'!A759,Base!$U$2:$U$5533)</f>
        <v>0</v>
      </c>
      <c r="I759" s="1">
        <f>SUMIF(Base!$I$2:$I$5533,'5º Questão'!A759,Base!$V$2:$V$5533)</f>
        <v>0</v>
      </c>
      <c r="J759" s="1">
        <f>SUMIF(Base!$I$2:$I$5533,'5º Questão'!A759,Base!$W$2:$W$5533)</f>
        <v>0</v>
      </c>
      <c r="K759" s="1">
        <f>SUMIF(Base!$I$2:$I$5533,'5º Questão'!A759,Base!$X$2:$X$5533)</f>
        <v>0</v>
      </c>
      <c r="L759" s="33">
        <f t="shared" si="11"/>
        <v>514</v>
      </c>
    </row>
    <row r="760" spans="1:12" ht="17.25">
      <c r="A760" s="23" t="s">
        <v>14711</v>
      </c>
      <c r="B760" s="1">
        <f>SUMIF(Base!$I$2:$I$5533,'5º Questão'!A760,Base!$O$2:$O$5533)</f>
        <v>0</v>
      </c>
      <c r="C760" s="1">
        <f>SUMIF(Base!$I$2:$I$5533,'5º Questão'!A760,Base!$P$2:$P$5533)</f>
        <v>0</v>
      </c>
      <c r="D760" s="1">
        <f>SUMIF(Base!$I$2:$I$5533,'5º Questão'!A760,Base!$Q$2:$Q$5533)</f>
        <v>0</v>
      </c>
      <c r="E760" s="1">
        <f>SUMIF(Base!$I$2:$I$5533,'5º Questão'!A760,Base!$R$2:$R$5533)</f>
        <v>0</v>
      </c>
      <c r="F760" s="1">
        <f>SUMIF(Base!$I$2:$I$5533,'5º Questão'!A760,Base!$S$2:$S$5533)</f>
        <v>0</v>
      </c>
      <c r="G760" s="1">
        <f>SUMIF(Base!$I$2:$I$5533,'5º Questão'!A760,Base!$T$2:$T$5533)</f>
        <v>257</v>
      </c>
      <c r="H760" s="1">
        <f>SUMIF(Base!$I$2:$I$5533,'5º Questão'!A760,Base!$U$2:$U$5533)</f>
        <v>0</v>
      </c>
      <c r="I760" s="1">
        <f>SUMIF(Base!$I$2:$I$5533,'5º Questão'!A760,Base!$V$2:$V$5533)</f>
        <v>0</v>
      </c>
      <c r="J760" s="1">
        <f>SUMIF(Base!$I$2:$I$5533,'5º Questão'!A760,Base!$W$2:$W$5533)</f>
        <v>0</v>
      </c>
      <c r="K760" s="1">
        <f>SUMIF(Base!$I$2:$I$5533,'5º Questão'!A760,Base!$X$2:$X$5533)</f>
        <v>0</v>
      </c>
      <c r="L760" s="33">
        <f t="shared" si="11"/>
        <v>257</v>
      </c>
    </row>
    <row r="761" spans="1:12" ht="17.25">
      <c r="A761" s="23" t="s">
        <v>8731</v>
      </c>
      <c r="B761" s="1">
        <f>SUMIF(Base!$I$2:$I$5533,'5º Questão'!A761,Base!$O$2:$O$5533)</f>
        <v>0</v>
      </c>
      <c r="C761" s="1">
        <f>SUMIF(Base!$I$2:$I$5533,'5º Questão'!A761,Base!$P$2:$P$5533)</f>
        <v>15</v>
      </c>
      <c r="D761" s="1">
        <f>SUMIF(Base!$I$2:$I$5533,'5º Questão'!A761,Base!$Q$2:$Q$5533)</f>
        <v>0</v>
      </c>
      <c r="E761" s="1">
        <f>SUMIF(Base!$I$2:$I$5533,'5º Questão'!A761,Base!$R$2:$R$5533)</f>
        <v>0</v>
      </c>
      <c r="F761" s="1">
        <f>SUMIF(Base!$I$2:$I$5533,'5º Questão'!A761,Base!$S$2:$S$5533)</f>
        <v>359</v>
      </c>
      <c r="G761" s="1">
        <f>SUMIF(Base!$I$2:$I$5533,'5º Questão'!A761,Base!$T$2:$T$5533)</f>
        <v>154</v>
      </c>
      <c r="H761" s="1">
        <f>SUMIF(Base!$I$2:$I$5533,'5º Questão'!A761,Base!$U$2:$U$5533)</f>
        <v>0</v>
      </c>
      <c r="I761" s="1">
        <f>SUMIF(Base!$I$2:$I$5533,'5º Questão'!A761,Base!$V$2:$V$5533)</f>
        <v>0</v>
      </c>
      <c r="J761" s="1">
        <f>SUMIF(Base!$I$2:$I$5533,'5º Questão'!A761,Base!$W$2:$W$5533)</f>
        <v>0</v>
      </c>
      <c r="K761" s="1">
        <f>SUMIF(Base!$I$2:$I$5533,'5º Questão'!A761,Base!$X$2:$X$5533)</f>
        <v>0</v>
      </c>
      <c r="L761" s="33">
        <f t="shared" si="11"/>
        <v>528</v>
      </c>
    </row>
    <row r="762" spans="1:12" ht="17.25">
      <c r="A762" s="23" t="s">
        <v>8888</v>
      </c>
      <c r="B762" s="1">
        <f>SUMIF(Base!$I$2:$I$5533,'5º Questão'!A762,Base!$O$2:$O$5533)</f>
        <v>0</v>
      </c>
      <c r="C762" s="1">
        <f>SUMIF(Base!$I$2:$I$5533,'5º Questão'!A762,Base!$P$2:$P$5533)</f>
        <v>3</v>
      </c>
      <c r="D762" s="1">
        <f>SUMIF(Base!$I$2:$I$5533,'5º Questão'!A762,Base!$Q$2:$Q$5533)</f>
        <v>0</v>
      </c>
      <c r="E762" s="1">
        <f>SUMIF(Base!$I$2:$I$5533,'5º Questão'!A762,Base!$R$2:$R$5533)</f>
        <v>0</v>
      </c>
      <c r="F762" s="1">
        <f>SUMIF(Base!$I$2:$I$5533,'5º Questão'!A762,Base!$S$2:$S$5533)</f>
        <v>125</v>
      </c>
      <c r="G762" s="1">
        <f>SUMIF(Base!$I$2:$I$5533,'5º Questão'!A762,Base!$T$2:$T$5533)</f>
        <v>0</v>
      </c>
      <c r="H762" s="1">
        <f>SUMIF(Base!$I$2:$I$5533,'5º Questão'!A762,Base!$U$2:$U$5533)</f>
        <v>0</v>
      </c>
      <c r="I762" s="1">
        <f>SUMIF(Base!$I$2:$I$5533,'5º Questão'!A762,Base!$V$2:$V$5533)</f>
        <v>0</v>
      </c>
      <c r="J762" s="1">
        <f>SUMIF(Base!$I$2:$I$5533,'5º Questão'!A762,Base!$W$2:$W$5533)</f>
        <v>0</v>
      </c>
      <c r="K762" s="1">
        <f>SUMIF(Base!$I$2:$I$5533,'5º Questão'!A762,Base!$X$2:$X$5533)</f>
        <v>0</v>
      </c>
      <c r="L762" s="33">
        <f t="shared" si="11"/>
        <v>128</v>
      </c>
    </row>
    <row r="763" spans="1:12" ht="25.5">
      <c r="A763" s="23" t="s">
        <v>15542</v>
      </c>
      <c r="B763" s="1">
        <f>SUMIF(Base!$I$2:$I$5533,'5º Questão'!A763,Base!$O$2:$O$5533)</f>
        <v>0</v>
      </c>
      <c r="C763" s="1">
        <f>SUMIF(Base!$I$2:$I$5533,'5º Questão'!A763,Base!$P$2:$P$5533)</f>
        <v>0</v>
      </c>
      <c r="D763" s="1">
        <f>SUMIF(Base!$I$2:$I$5533,'5º Questão'!A763,Base!$Q$2:$Q$5533)</f>
        <v>0</v>
      </c>
      <c r="E763" s="1">
        <f>SUMIF(Base!$I$2:$I$5533,'5º Questão'!A763,Base!$R$2:$R$5533)</f>
        <v>0</v>
      </c>
      <c r="F763" s="1">
        <f>SUMIF(Base!$I$2:$I$5533,'5º Questão'!A763,Base!$S$2:$S$5533)</f>
        <v>30</v>
      </c>
      <c r="G763" s="1">
        <f>SUMIF(Base!$I$2:$I$5533,'5º Questão'!A763,Base!$T$2:$T$5533)</f>
        <v>23</v>
      </c>
      <c r="H763" s="1">
        <f>SUMIF(Base!$I$2:$I$5533,'5º Questão'!A763,Base!$U$2:$U$5533)</f>
        <v>0</v>
      </c>
      <c r="I763" s="1">
        <f>SUMIF(Base!$I$2:$I$5533,'5º Questão'!A763,Base!$V$2:$V$5533)</f>
        <v>0</v>
      </c>
      <c r="J763" s="1">
        <f>SUMIF(Base!$I$2:$I$5533,'5º Questão'!A763,Base!$W$2:$W$5533)</f>
        <v>0</v>
      </c>
      <c r="K763" s="1">
        <f>SUMIF(Base!$I$2:$I$5533,'5º Questão'!A763,Base!$X$2:$X$5533)</f>
        <v>0</v>
      </c>
      <c r="L763" s="33">
        <f t="shared" si="11"/>
        <v>53</v>
      </c>
    </row>
    <row r="764" spans="1:12" ht="25.5">
      <c r="A764" s="23" t="s">
        <v>15402</v>
      </c>
      <c r="B764" s="1">
        <f>SUMIF(Base!$I$2:$I$5533,'5º Questão'!A764,Base!$O$2:$O$5533)</f>
        <v>0</v>
      </c>
      <c r="C764" s="1">
        <f>SUMIF(Base!$I$2:$I$5533,'5º Questão'!A764,Base!$P$2:$P$5533)</f>
        <v>0</v>
      </c>
      <c r="D764" s="1">
        <f>SUMIF(Base!$I$2:$I$5533,'5º Questão'!A764,Base!$Q$2:$Q$5533)</f>
        <v>0</v>
      </c>
      <c r="E764" s="1">
        <f>SUMIF(Base!$I$2:$I$5533,'5º Questão'!A764,Base!$R$2:$R$5533)</f>
        <v>0</v>
      </c>
      <c r="F764" s="1">
        <f>SUMIF(Base!$I$2:$I$5533,'5º Questão'!A764,Base!$S$2:$S$5533)</f>
        <v>5</v>
      </c>
      <c r="G764" s="1">
        <f>SUMIF(Base!$I$2:$I$5533,'5º Questão'!A764,Base!$T$2:$T$5533)</f>
        <v>6</v>
      </c>
      <c r="H764" s="1">
        <f>SUMIF(Base!$I$2:$I$5533,'5º Questão'!A764,Base!$U$2:$U$5533)</f>
        <v>0</v>
      </c>
      <c r="I764" s="1">
        <f>SUMIF(Base!$I$2:$I$5533,'5º Questão'!A764,Base!$V$2:$V$5533)</f>
        <v>0</v>
      </c>
      <c r="J764" s="1">
        <f>SUMIF(Base!$I$2:$I$5533,'5º Questão'!A764,Base!$W$2:$W$5533)</f>
        <v>0</v>
      </c>
      <c r="K764" s="1">
        <f>SUMIF(Base!$I$2:$I$5533,'5º Questão'!A764,Base!$X$2:$X$5533)</f>
        <v>0</v>
      </c>
      <c r="L764" s="33">
        <f t="shared" si="11"/>
        <v>11</v>
      </c>
    </row>
    <row r="765" spans="1:12" ht="25.5">
      <c r="A765" s="23" t="s">
        <v>2888</v>
      </c>
      <c r="B765" s="1">
        <f>SUMIF(Base!$I$2:$I$5533,'5º Questão'!A765,Base!$O$2:$O$5533)</f>
        <v>0</v>
      </c>
      <c r="C765" s="1">
        <f>SUMIF(Base!$I$2:$I$5533,'5º Questão'!A765,Base!$P$2:$P$5533)</f>
        <v>0</v>
      </c>
      <c r="D765" s="1">
        <f>SUMIF(Base!$I$2:$I$5533,'5º Questão'!A765,Base!$Q$2:$Q$5533)</f>
        <v>0</v>
      </c>
      <c r="E765" s="1">
        <f>SUMIF(Base!$I$2:$I$5533,'5º Questão'!A765,Base!$R$2:$R$5533)</f>
        <v>0</v>
      </c>
      <c r="F765" s="1">
        <f>SUMIF(Base!$I$2:$I$5533,'5º Questão'!A765,Base!$S$2:$S$5533)</f>
        <v>209</v>
      </c>
      <c r="G765" s="1">
        <f>SUMIF(Base!$I$2:$I$5533,'5º Questão'!A765,Base!$T$2:$T$5533)</f>
        <v>145</v>
      </c>
      <c r="H765" s="1">
        <f>SUMIF(Base!$I$2:$I$5533,'5º Questão'!A765,Base!$U$2:$U$5533)</f>
        <v>0</v>
      </c>
      <c r="I765" s="1">
        <f>SUMIF(Base!$I$2:$I$5533,'5º Questão'!A765,Base!$V$2:$V$5533)</f>
        <v>0</v>
      </c>
      <c r="J765" s="1">
        <f>SUMIF(Base!$I$2:$I$5533,'5º Questão'!A765,Base!$W$2:$W$5533)</f>
        <v>0</v>
      </c>
      <c r="K765" s="1">
        <f>SUMIF(Base!$I$2:$I$5533,'5º Questão'!A765,Base!$X$2:$X$5533)</f>
        <v>0</v>
      </c>
      <c r="L765" s="33">
        <f t="shared" si="11"/>
        <v>354</v>
      </c>
    </row>
    <row r="766" spans="1:12" ht="17.25">
      <c r="A766" s="23" t="s">
        <v>17557</v>
      </c>
      <c r="B766" s="1">
        <f>SUMIF(Base!$I$2:$I$5533,'5º Questão'!A766,Base!$O$2:$O$5533)</f>
        <v>0</v>
      </c>
      <c r="C766" s="1">
        <f>SUMIF(Base!$I$2:$I$5533,'5º Questão'!A766,Base!$P$2:$P$5533)</f>
        <v>7</v>
      </c>
      <c r="D766" s="1">
        <f>SUMIF(Base!$I$2:$I$5533,'5º Questão'!A766,Base!$Q$2:$Q$5533)</f>
        <v>0</v>
      </c>
      <c r="E766" s="1">
        <f>SUMIF(Base!$I$2:$I$5533,'5º Questão'!A766,Base!$R$2:$R$5533)</f>
        <v>0</v>
      </c>
      <c r="F766" s="1">
        <f>SUMIF(Base!$I$2:$I$5533,'5º Questão'!A766,Base!$S$2:$S$5533)</f>
        <v>92</v>
      </c>
      <c r="G766" s="1">
        <f>SUMIF(Base!$I$2:$I$5533,'5º Questão'!A766,Base!$T$2:$T$5533)</f>
        <v>114</v>
      </c>
      <c r="H766" s="1">
        <f>SUMIF(Base!$I$2:$I$5533,'5º Questão'!A766,Base!$U$2:$U$5533)</f>
        <v>0</v>
      </c>
      <c r="I766" s="1">
        <f>SUMIF(Base!$I$2:$I$5533,'5º Questão'!A766,Base!$V$2:$V$5533)</f>
        <v>0</v>
      </c>
      <c r="J766" s="1">
        <f>SUMIF(Base!$I$2:$I$5533,'5º Questão'!A766,Base!$W$2:$W$5533)</f>
        <v>0</v>
      </c>
      <c r="K766" s="1">
        <f>SUMIF(Base!$I$2:$I$5533,'5º Questão'!A766,Base!$X$2:$X$5533)</f>
        <v>0</v>
      </c>
      <c r="L766" s="33">
        <f t="shared" si="11"/>
        <v>213</v>
      </c>
    </row>
    <row r="767" spans="1:12" ht="17.25">
      <c r="A767" s="23" t="s">
        <v>10724</v>
      </c>
      <c r="B767" s="1">
        <f>SUMIF(Base!$I$2:$I$5533,'5º Questão'!A767,Base!$O$2:$O$5533)</f>
        <v>0</v>
      </c>
      <c r="C767" s="1">
        <f>SUMIF(Base!$I$2:$I$5533,'5º Questão'!A767,Base!$P$2:$P$5533)</f>
        <v>3</v>
      </c>
      <c r="D767" s="1">
        <f>SUMIF(Base!$I$2:$I$5533,'5º Questão'!A767,Base!$Q$2:$Q$5533)</f>
        <v>0</v>
      </c>
      <c r="E767" s="1">
        <f>SUMIF(Base!$I$2:$I$5533,'5º Questão'!A767,Base!$R$2:$R$5533)</f>
        <v>130</v>
      </c>
      <c r="F767" s="1">
        <f>SUMIF(Base!$I$2:$I$5533,'5º Questão'!A767,Base!$S$2:$S$5533)</f>
        <v>54</v>
      </c>
      <c r="G767" s="1">
        <f>SUMIF(Base!$I$2:$I$5533,'5º Questão'!A767,Base!$T$2:$T$5533)</f>
        <v>37</v>
      </c>
      <c r="H767" s="1">
        <f>SUMIF(Base!$I$2:$I$5533,'5º Questão'!A767,Base!$U$2:$U$5533)</f>
        <v>0</v>
      </c>
      <c r="I767" s="1">
        <f>SUMIF(Base!$I$2:$I$5533,'5º Questão'!A767,Base!$V$2:$V$5533)</f>
        <v>0</v>
      </c>
      <c r="J767" s="1">
        <f>SUMIF(Base!$I$2:$I$5533,'5º Questão'!A767,Base!$W$2:$W$5533)</f>
        <v>0</v>
      </c>
      <c r="K767" s="1">
        <f>SUMIF(Base!$I$2:$I$5533,'5º Questão'!A767,Base!$X$2:$X$5533)</f>
        <v>0</v>
      </c>
      <c r="L767" s="33">
        <f t="shared" si="11"/>
        <v>224</v>
      </c>
    </row>
    <row r="768" spans="1:12" ht="17.25">
      <c r="A768" s="23" t="s">
        <v>18925</v>
      </c>
      <c r="B768" s="1">
        <f>SUMIF(Base!$I$2:$I$5533,'5º Questão'!A768,Base!$O$2:$O$5533)</f>
        <v>0</v>
      </c>
      <c r="C768" s="1">
        <f>SUMIF(Base!$I$2:$I$5533,'5º Questão'!A768,Base!$P$2:$P$5533)</f>
        <v>0</v>
      </c>
      <c r="D768" s="1">
        <f>SUMIF(Base!$I$2:$I$5533,'5º Questão'!A768,Base!$Q$2:$Q$5533)</f>
        <v>0</v>
      </c>
      <c r="E768" s="1">
        <f>SUMIF(Base!$I$2:$I$5533,'5º Questão'!A768,Base!$R$2:$R$5533)</f>
        <v>0</v>
      </c>
      <c r="F768" s="1">
        <f>SUMIF(Base!$I$2:$I$5533,'5º Questão'!A768,Base!$S$2:$S$5533)</f>
        <v>25</v>
      </c>
      <c r="G768" s="1">
        <f>SUMIF(Base!$I$2:$I$5533,'5º Questão'!A768,Base!$T$2:$T$5533)</f>
        <v>0</v>
      </c>
      <c r="H768" s="1">
        <f>SUMIF(Base!$I$2:$I$5533,'5º Questão'!A768,Base!$U$2:$U$5533)</f>
        <v>0</v>
      </c>
      <c r="I768" s="1">
        <f>SUMIF(Base!$I$2:$I$5533,'5º Questão'!A768,Base!$V$2:$V$5533)</f>
        <v>0</v>
      </c>
      <c r="J768" s="1">
        <f>SUMIF(Base!$I$2:$I$5533,'5º Questão'!A768,Base!$W$2:$W$5533)</f>
        <v>0</v>
      </c>
      <c r="K768" s="1">
        <f>SUMIF(Base!$I$2:$I$5533,'5º Questão'!A768,Base!$X$2:$X$5533)</f>
        <v>0</v>
      </c>
      <c r="L768" s="33">
        <f t="shared" si="11"/>
        <v>25</v>
      </c>
    </row>
    <row r="769" spans="1:12" ht="17.25">
      <c r="A769" s="23" t="s">
        <v>8925</v>
      </c>
      <c r="B769" s="1">
        <f>SUMIF(Base!$I$2:$I$5533,'5º Questão'!A769,Base!$O$2:$O$5533)</f>
        <v>0</v>
      </c>
      <c r="C769" s="1">
        <f>SUMIF(Base!$I$2:$I$5533,'5º Questão'!A769,Base!$P$2:$P$5533)</f>
        <v>0</v>
      </c>
      <c r="D769" s="1">
        <f>SUMIF(Base!$I$2:$I$5533,'5º Questão'!A769,Base!$Q$2:$Q$5533)</f>
        <v>0</v>
      </c>
      <c r="E769" s="1">
        <f>SUMIF(Base!$I$2:$I$5533,'5º Questão'!A769,Base!$R$2:$R$5533)</f>
        <v>0</v>
      </c>
      <c r="F769" s="1">
        <f>SUMIF(Base!$I$2:$I$5533,'5º Questão'!A769,Base!$S$2:$S$5533)</f>
        <v>118</v>
      </c>
      <c r="G769" s="1">
        <f>SUMIF(Base!$I$2:$I$5533,'5º Questão'!A769,Base!$T$2:$T$5533)</f>
        <v>65</v>
      </c>
      <c r="H769" s="1">
        <f>SUMIF(Base!$I$2:$I$5533,'5º Questão'!A769,Base!$U$2:$U$5533)</f>
        <v>0</v>
      </c>
      <c r="I769" s="1">
        <f>SUMIF(Base!$I$2:$I$5533,'5º Questão'!A769,Base!$V$2:$V$5533)</f>
        <v>0</v>
      </c>
      <c r="J769" s="1">
        <f>SUMIF(Base!$I$2:$I$5533,'5º Questão'!A769,Base!$W$2:$W$5533)</f>
        <v>0</v>
      </c>
      <c r="K769" s="1">
        <f>SUMIF(Base!$I$2:$I$5533,'5º Questão'!A769,Base!$X$2:$X$5533)</f>
        <v>0</v>
      </c>
      <c r="L769" s="33">
        <f t="shared" si="11"/>
        <v>183</v>
      </c>
    </row>
    <row r="770" spans="1:12" ht="17.25">
      <c r="A770" s="23" t="s">
        <v>2031</v>
      </c>
      <c r="B770" s="1">
        <f>SUMIF(Base!$I$2:$I$5533,'5º Questão'!A770,Base!$O$2:$O$5533)</f>
        <v>0</v>
      </c>
      <c r="C770" s="1">
        <f>SUMIF(Base!$I$2:$I$5533,'5º Questão'!A770,Base!$P$2:$P$5533)</f>
        <v>7</v>
      </c>
      <c r="D770" s="1">
        <f>SUMIF(Base!$I$2:$I$5533,'5º Questão'!A770,Base!$Q$2:$Q$5533)</f>
        <v>0</v>
      </c>
      <c r="E770" s="1">
        <f>SUMIF(Base!$I$2:$I$5533,'5º Questão'!A770,Base!$R$2:$R$5533)</f>
        <v>0</v>
      </c>
      <c r="F770" s="1">
        <f>SUMIF(Base!$I$2:$I$5533,'5º Questão'!A770,Base!$S$2:$S$5533)</f>
        <v>143</v>
      </c>
      <c r="G770" s="1">
        <f>SUMIF(Base!$I$2:$I$5533,'5º Questão'!A770,Base!$T$2:$T$5533)</f>
        <v>120</v>
      </c>
      <c r="H770" s="1">
        <f>SUMIF(Base!$I$2:$I$5533,'5º Questão'!A770,Base!$U$2:$U$5533)</f>
        <v>0</v>
      </c>
      <c r="I770" s="1">
        <f>SUMIF(Base!$I$2:$I$5533,'5º Questão'!A770,Base!$V$2:$V$5533)</f>
        <v>0</v>
      </c>
      <c r="J770" s="1">
        <f>SUMIF(Base!$I$2:$I$5533,'5º Questão'!A770,Base!$W$2:$W$5533)</f>
        <v>0</v>
      </c>
      <c r="K770" s="1">
        <f>SUMIF(Base!$I$2:$I$5533,'5º Questão'!A770,Base!$X$2:$X$5533)</f>
        <v>0</v>
      </c>
      <c r="L770" s="33">
        <f t="shared" si="11"/>
        <v>270</v>
      </c>
    </row>
    <row r="771" spans="1:12" ht="17.25">
      <c r="A771" s="23" t="s">
        <v>7500</v>
      </c>
      <c r="B771" s="1">
        <f>SUMIF(Base!$I$2:$I$5533,'5º Questão'!A771,Base!$O$2:$O$5533)</f>
        <v>0</v>
      </c>
      <c r="C771" s="1">
        <f>SUMIF(Base!$I$2:$I$5533,'5º Questão'!A771,Base!$P$2:$P$5533)</f>
        <v>0</v>
      </c>
      <c r="D771" s="1">
        <f>SUMIF(Base!$I$2:$I$5533,'5º Questão'!A771,Base!$Q$2:$Q$5533)</f>
        <v>0</v>
      </c>
      <c r="E771" s="1">
        <f>SUMIF(Base!$I$2:$I$5533,'5º Questão'!A771,Base!$R$2:$R$5533)</f>
        <v>0</v>
      </c>
      <c r="F771" s="1">
        <f>SUMIF(Base!$I$2:$I$5533,'5º Questão'!A771,Base!$S$2:$S$5533)</f>
        <v>1</v>
      </c>
      <c r="G771" s="1">
        <f>SUMIF(Base!$I$2:$I$5533,'5º Questão'!A771,Base!$T$2:$T$5533)</f>
        <v>4</v>
      </c>
      <c r="H771" s="1">
        <f>SUMIF(Base!$I$2:$I$5533,'5º Questão'!A771,Base!$U$2:$U$5533)</f>
        <v>0</v>
      </c>
      <c r="I771" s="1">
        <f>SUMIF(Base!$I$2:$I$5533,'5º Questão'!A771,Base!$V$2:$V$5533)</f>
        <v>0</v>
      </c>
      <c r="J771" s="1">
        <f>SUMIF(Base!$I$2:$I$5533,'5º Questão'!A771,Base!$W$2:$W$5533)</f>
        <v>0</v>
      </c>
      <c r="K771" s="1">
        <f>SUMIF(Base!$I$2:$I$5533,'5º Questão'!A771,Base!$X$2:$X$5533)</f>
        <v>0</v>
      </c>
      <c r="L771" s="33">
        <f t="shared" si="11"/>
        <v>5</v>
      </c>
    </row>
    <row r="772" spans="1:12" ht="17.25">
      <c r="A772" s="23" t="s">
        <v>2521</v>
      </c>
      <c r="B772" s="1">
        <f>SUMIF(Base!$I$2:$I$5533,'5º Questão'!A772,Base!$O$2:$O$5533)</f>
        <v>0</v>
      </c>
      <c r="C772" s="1">
        <f>SUMIF(Base!$I$2:$I$5533,'5º Questão'!A772,Base!$P$2:$P$5533)</f>
        <v>0</v>
      </c>
      <c r="D772" s="1">
        <f>SUMIF(Base!$I$2:$I$5533,'5º Questão'!A772,Base!$Q$2:$Q$5533)</f>
        <v>0</v>
      </c>
      <c r="E772" s="1">
        <f>SUMIF(Base!$I$2:$I$5533,'5º Questão'!A772,Base!$R$2:$R$5533)</f>
        <v>0</v>
      </c>
      <c r="F772" s="1">
        <f>SUMIF(Base!$I$2:$I$5533,'5º Questão'!A772,Base!$S$2:$S$5533)</f>
        <v>90</v>
      </c>
      <c r="G772" s="1">
        <f>SUMIF(Base!$I$2:$I$5533,'5º Questão'!A772,Base!$T$2:$T$5533)</f>
        <v>36</v>
      </c>
      <c r="H772" s="1">
        <f>SUMIF(Base!$I$2:$I$5533,'5º Questão'!A772,Base!$U$2:$U$5533)</f>
        <v>0</v>
      </c>
      <c r="I772" s="1">
        <f>SUMIF(Base!$I$2:$I$5533,'5º Questão'!A772,Base!$V$2:$V$5533)</f>
        <v>0</v>
      </c>
      <c r="J772" s="1">
        <f>SUMIF(Base!$I$2:$I$5533,'5º Questão'!A772,Base!$W$2:$W$5533)</f>
        <v>0</v>
      </c>
      <c r="K772" s="1">
        <f>SUMIF(Base!$I$2:$I$5533,'5º Questão'!A772,Base!$X$2:$X$5533)</f>
        <v>0</v>
      </c>
      <c r="L772" s="33">
        <f t="shared" ref="L772:L835" si="12">SUM(B772:K772)</f>
        <v>126</v>
      </c>
    </row>
    <row r="773" spans="1:12" ht="17.25">
      <c r="A773" s="23" t="s">
        <v>13112</v>
      </c>
      <c r="B773" s="1">
        <f>SUMIF(Base!$I$2:$I$5533,'5º Questão'!A773,Base!$O$2:$O$5533)</f>
        <v>0</v>
      </c>
      <c r="C773" s="1">
        <f>SUMIF(Base!$I$2:$I$5533,'5º Questão'!A773,Base!$P$2:$P$5533)</f>
        <v>0</v>
      </c>
      <c r="D773" s="1">
        <f>SUMIF(Base!$I$2:$I$5533,'5º Questão'!A773,Base!$Q$2:$Q$5533)</f>
        <v>0</v>
      </c>
      <c r="E773" s="1">
        <f>SUMIF(Base!$I$2:$I$5533,'5º Questão'!A773,Base!$R$2:$R$5533)</f>
        <v>0</v>
      </c>
      <c r="F773" s="1">
        <f>SUMIF(Base!$I$2:$I$5533,'5º Questão'!A773,Base!$S$2:$S$5533)</f>
        <v>94</v>
      </c>
      <c r="G773" s="1">
        <f>SUMIF(Base!$I$2:$I$5533,'5º Questão'!A773,Base!$T$2:$T$5533)</f>
        <v>57</v>
      </c>
      <c r="H773" s="1">
        <f>SUMIF(Base!$I$2:$I$5533,'5º Questão'!A773,Base!$U$2:$U$5533)</f>
        <v>0</v>
      </c>
      <c r="I773" s="1">
        <f>SUMIF(Base!$I$2:$I$5533,'5º Questão'!A773,Base!$V$2:$V$5533)</f>
        <v>0</v>
      </c>
      <c r="J773" s="1">
        <f>SUMIF(Base!$I$2:$I$5533,'5º Questão'!A773,Base!$W$2:$W$5533)</f>
        <v>0</v>
      </c>
      <c r="K773" s="1">
        <f>SUMIF(Base!$I$2:$I$5533,'5º Questão'!A773,Base!$X$2:$X$5533)</f>
        <v>0</v>
      </c>
      <c r="L773" s="33">
        <f t="shared" si="12"/>
        <v>151</v>
      </c>
    </row>
    <row r="774" spans="1:12" ht="17.25">
      <c r="A774" s="23" t="s">
        <v>5284</v>
      </c>
      <c r="B774" s="1">
        <f>SUMIF(Base!$I$2:$I$5533,'5º Questão'!A774,Base!$O$2:$O$5533)</f>
        <v>0</v>
      </c>
      <c r="C774" s="1">
        <f>SUMIF(Base!$I$2:$I$5533,'5º Questão'!A774,Base!$P$2:$P$5533)</f>
        <v>4</v>
      </c>
      <c r="D774" s="1">
        <f>SUMIF(Base!$I$2:$I$5533,'5º Questão'!A774,Base!$Q$2:$Q$5533)</f>
        <v>0</v>
      </c>
      <c r="E774" s="1">
        <f>SUMIF(Base!$I$2:$I$5533,'5º Questão'!A774,Base!$R$2:$R$5533)</f>
        <v>0</v>
      </c>
      <c r="F774" s="1">
        <f>SUMIF(Base!$I$2:$I$5533,'5º Questão'!A774,Base!$S$2:$S$5533)</f>
        <v>70</v>
      </c>
      <c r="G774" s="1">
        <f>SUMIF(Base!$I$2:$I$5533,'5º Questão'!A774,Base!$T$2:$T$5533)</f>
        <v>58</v>
      </c>
      <c r="H774" s="1">
        <f>SUMIF(Base!$I$2:$I$5533,'5º Questão'!A774,Base!$U$2:$U$5533)</f>
        <v>0</v>
      </c>
      <c r="I774" s="1">
        <f>SUMIF(Base!$I$2:$I$5533,'5º Questão'!A774,Base!$V$2:$V$5533)</f>
        <v>0</v>
      </c>
      <c r="J774" s="1">
        <f>SUMIF(Base!$I$2:$I$5533,'5º Questão'!A774,Base!$W$2:$W$5533)</f>
        <v>0</v>
      </c>
      <c r="K774" s="1">
        <f>SUMIF(Base!$I$2:$I$5533,'5º Questão'!A774,Base!$X$2:$X$5533)</f>
        <v>0</v>
      </c>
      <c r="L774" s="33">
        <f t="shared" si="12"/>
        <v>132</v>
      </c>
    </row>
    <row r="775" spans="1:12" ht="17.25">
      <c r="A775" s="23" t="s">
        <v>14078</v>
      </c>
      <c r="B775" s="1">
        <f>SUMIF(Base!$I$2:$I$5533,'5º Questão'!A775,Base!$O$2:$O$5533)</f>
        <v>0</v>
      </c>
      <c r="C775" s="1">
        <f>SUMIF(Base!$I$2:$I$5533,'5º Questão'!A775,Base!$P$2:$P$5533)</f>
        <v>4</v>
      </c>
      <c r="D775" s="1">
        <f>SUMIF(Base!$I$2:$I$5533,'5º Questão'!A775,Base!$Q$2:$Q$5533)</f>
        <v>0</v>
      </c>
      <c r="E775" s="1">
        <f>SUMIF(Base!$I$2:$I$5533,'5º Questão'!A775,Base!$R$2:$R$5533)</f>
        <v>0</v>
      </c>
      <c r="F775" s="1">
        <f>SUMIF(Base!$I$2:$I$5533,'5º Questão'!A775,Base!$S$2:$S$5533)</f>
        <v>164</v>
      </c>
      <c r="G775" s="1">
        <f>SUMIF(Base!$I$2:$I$5533,'5º Questão'!A775,Base!$T$2:$T$5533)</f>
        <v>79</v>
      </c>
      <c r="H775" s="1">
        <f>SUMIF(Base!$I$2:$I$5533,'5º Questão'!A775,Base!$U$2:$U$5533)</f>
        <v>0</v>
      </c>
      <c r="I775" s="1">
        <f>SUMIF(Base!$I$2:$I$5533,'5º Questão'!A775,Base!$V$2:$V$5533)</f>
        <v>0</v>
      </c>
      <c r="J775" s="1">
        <f>SUMIF(Base!$I$2:$I$5533,'5º Questão'!A775,Base!$W$2:$W$5533)</f>
        <v>0</v>
      </c>
      <c r="K775" s="1">
        <f>SUMIF(Base!$I$2:$I$5533,'5º Questão'!A775,Base!$X$2:$X$5533)</f>
        <v>0</v>
      </c>
      <c r="L775" s="33">
        <f t="shared" si="12"/>
        <v>247</v>
      </c>
    </row>
    <row r="776" spans="1:12" ht="17.25">
      <c r="A776" s="23" t="s">
        <v>7882</v>
      </c>
      <c r="B776" s="1">
        <f>SUMIF(Base!$I$2:$I$5533,'5º Questão'!A776,Base!$O$2:$O$5533)</f>
        <v>0</v>
      </c>
      <c r="C776" s="1">
        <f>SUMIF(Base!$I$2:$I$5533,'5º Questão'!A776,Base!$P$2:$P$5533)</f>
        <v>9</v>
      </c>
      <c r="D776" s="1">
        <f>SUMIF(Base!$I$2:$I$5533,'5º Questão'!A776,Base!$Q$2:$Q$5533)</f>
        <v>0</v>
      </c>
      <c r="E776" s="1">
        <f>SUMIF(Base!$I$2:$I$5533,'5º Questão'!A776,Base!$R$2:$R$5533)</f>
        <v>115</v>
      </c>
      <c r="F776" s="1">
        <f>SUMIF(Base!$I$2:$I$5533,'5º Questão'!A776,Base!$S$2:$S$5533)</f>
        <v>0</v>
      </c>
      <c r="G776" s="1">
        <f>SUMIF(Base!$I$2:$I$5533,'5º Questão'!A776,Base!$T$2:$T$5533)</f>
        <v>0</v>
      </c>
      <c r="H776" s="1">
        <f>SUMIF(Base!$I$2:$I$5533,'5º Questão'!A776,Base!$U$2:$U$5533)</f>
        <v>0</v>
      </c>
      <c r="I776" s="1">
        <f>SUMIF(Base!$I$2:$I$5533,'5º Questão'!A776,Base!$V$2:$V$5533)</f>
        <v>0</v>
      </c>
      <c r="J776" s="1">
        <f>SUMIF(Base!$I$2:$I$5533,'5º Questão'!A776,Base!$W$2:$W$5533)</f>
        <v>0</v>
      </c>
      <c r="K776" s="1">
        <f>SUMIF(Base!$I$2:$I$5533,'5º Questão'!A776,Base!$X$2:$X$5533)</f>
        <v>0</v>
      </c>
      <c r="L776" s="33">
        <f t="shared" si="12"/>
        <v>124</v>
      </c>
    </row>
    <row r="777" spans="1:12" ht="17.25">
      <c r="A777" s="23" t="s">
        <v>15712</v>
      </c>
      <c r="B777" s="1">
        <f>SUMIF(Base!$I$2:$I$5533,'5º Questão'!A777,Base!$O$2:$O$5533)</f>
        <v>0</v>
      </c>
      <c r="C777" s="1">
        <f>SUMIF(Base!$I$2:$I$5533,'5º Questão'!A777,Base!$P$2:$P$5533)</f>
        <v>4</v>
      </c>
      <c r="D777" s="1">
        <f>SUMIF(Base!$I$2:$I$5533,'5º Questão'!A777,Base!$Q$2:$Q$5533)</f>
        <v>0</v>
      </c>
      <c r="E777" s="1">
        <f>SUMIF(Base!$I$2:$I$5533,'5º Questão'!A777,Base!$R$2:$R$5533)</f>
        <v>0</v>
      </c>
      <c r="F777" s="1">
        <f>SUMIF(Base!$I$2:$I$5533,'5º Questão'!A777,Base!$S$2:$S$5533)</f>
        <v>218</v>
      </c>
      <c r="G777" s="1">
        <f>SUMIF(Base!$I$2:$I$5533,'5º Questão'!A777,Base!$T$2:$T$5533)</f>
        <v>97</v>
      </c>
      <c r="H777" s="1">
        <f>SUMIF(Base!$I$2:$I$5533,'5º Questão'!A777,Base!$U$2:$U$5533)</f>
        <v>0</v>
      </c>
      <c r="I777" s="1">
        <f>SUMIF(Base!$I$2:$I$5533,'5º Questão'!A777,Base!$V$2:$V$5533)</f>
        <v>0</v>
      </c>
      <c r="J777" s="1">
        <f>SUMIF(Base!$I$2:$I$5533,'5º Questão'!A777,Base!$W$2:$W$5533)</f>
        <v>0</v>
      </c>
      <c r="K777" s="1">
        <f>SUMIF(Base!$I$2:$I$5533,'5º Questão'!A777,Base!$X$2:$X$5533)</f>
        <v>0</v>
      </c>
      <c r="L777" s="33">
        <f t="shared" si="12"/>
        <v>319</v>
      </c>
    </row>
    <row r="778" spans="1:12" ht="17.25">
      <c r="A778" s="23" t="s">
        <v>2027</v>
      </c>
      <c r="B778" s="1">
        <f>SUMIF(Base!$I$2:$I$5533,'5º Questão'!A778,Base!$O$2:$O$5533)</f>
        <v>0</v>
      </c>
      <c r="C778" s="1">
        <f>SUMIF(Base!$I$2:$I$5533,'5º Questão'!A778,Base!$P$2:$P$5533)</f>
        <v>6</v>
      </c>
      <c r="D778" s="1">
        <f>SUMIF(Base!$I$2:$I$5533,'5º Questão'!A778,Base!$Q$2:$Q$5533)</f>
        <v>0</v>
      </c>
      <c r="E778" s="1">
        <f>SUMIF(Base!$I$2:$I$5533,'5º Questão'!A778,Base!$R$2:$R$5533)</f>
        <v>0</v>
      </c>
      <c r="F778" s="1">
        <f>SUMIF(Base!$I$2:$I$5533,'5º Questão'!A778,Base!$S$2:$S$5533)</f>
        <v>367</v>
      </c>
      <c r="G778" s="1">
        <f>SUMIF(Base!$I$2:$I$5533,'5º Questão'!A778,Base!$T$2:$T$5533)</f>
        <v>242</v>
      </c>
      <c r="H778" s="1">
        <f>SUMIF(Base!$I$2:$I$5533,'5º Questão'!A778,Base!$U$2:$U$5533)</f>
        <v>0</v>
      </c>
      <c r="I778" s="1">
        <f>SUMIF(Base!$I$2:$I$5533,'5º Questão'!A778,Base!$V$2:$V$5533)</f>
        <v>0</v>
      </c>
      <c r="J778" s="1">
        <f>SUMIF(Base!$I$2:$I$5533,'5º Questão'!A778,Base!$W$2:$W$5533)</f>
        <v>0</v>
      </c>
      <c r="K778" s="1">
        <f>SUMIF(Base!$I$2:$I$5533,'5º Questão'!A778,Base!$X$2:$X$5533)</f>
        <v>0</v>
      </c>
      <c r="L778" s="33">
        <f t="shared" si="12"/>
        <v>615</v>
      </c>
    </row>
    <row r="779" spans="1:12" ht="33.75">
      <c r="A779" s="23" t="s">
        <v>2035</v>
      </c>
      <c r="B779" s="1">
        <f>SUMIF(Base!$I$2:$I$5533,'5º Questão'!A779,Base!$O$2:$O$5533)</f>
        <v>0</v>
      </c>
      <c r="C779" s="1">
        <f>SUMIF(Base!$I$2:$I$5533,'5º Questão'!A779,Base!$P$2:$P$5533)</f>
        <v>11</v>
      </c>
      <c r="D779" s="1">
        <f>SUMIF(Base!$I$2:$I$5533,'5º Questão'!A779,Base!$Q$2:$Q$5533)</f>
        <v>0</v>
      </c>
      <c r="E779" s="1">
        <f>SUMIF(Base!$I$2:$I$5533,'5º Questão'!A779,Base!$R$2:$R$5533)</f>
        <v>284</v>
      </c>
      <c r="F779" s="1">
        <f>SUMIF(Base!$I$2:$I$5533,'5º Questão'!A779,Base!$S$2:$S$5533)</f>
        <v>0</v>
      </c>
      <c r="G779" s="1">
        <f>SUMIF(Base!$I$2:$I$5533,'5º Questão'!A779,Base!$T$2:$T$5533)</f>
        <v>0</v>
      </c>
      <c r="H779" s="1">
        <f>SUMIF(Base!$I$2:$I$5533,'5º Questão'!A779,Base!$U$2:$U$5533)</f>
        <v>0</v>
      </c>
      <c r="I779" s="1">
        <f>SUMIF(Base!$I$2:$I$5533,'5º Questão'!A779,Base!$V$2:$V$5533)</f>
        <v>0</v>
      </c>
      <c r="J779" s="1">
        <f>SUMIF(Base!$I$2:$I$5533,'5º Questão'!A779,Base!$W$2:$W$5533)</f>
        <v>0</v>
      </c>
      <c r="K779" s="1">
        <f>SUMIF(Base!$I$2:$I$5533,'5º Questão'!A779,Base!$X$2:$X$5533)</f>
        <v>0</v>
      </c>
      <c r="L779" s="33">
        <f t="shared" si="12"/>
        <v>295</v>
      </c>
    </row>
    <row r="780" spans="1:12" ht="25.5">
      <c r="A780" s="23" t="s">
        <v>10775</v>
      </c>
      <c r="B780" s="1">
        <f>SUMIF(Base!$I$2:$I$5533,'5º Questão'!A780,Base!$O$2:$O$5533)</f>
        <v>0</v>
      </c>
      <c r="C780" s="1">
        <f>SUMIF(Base!$I$2:$I$5533,'5º Questão'!A780,Base!$P$2:$P$5533)</f>
        <v>3</v>
      </c>
      <c r="D780" s="1">
        <f>SUMIF(Base!$I$2:$I$5533,'5º Questão'!A780,Base!$Q$2:$Q$5533)</f>
        <v>0</v>
      </c>
      <c r="E780" s="1">
        <f>SUMIF(Base!$I$2:$I$5533,'5º Questão'!A780,Base!$R$2:$R$5533)</f>
        <v>90</v>
      </c>
      <c r="F780" s="1">
        <f>SUMIF(Base!$I$2:$I$5533,'5º Questão'!A780,Base!$S$2:$S$5533)</f>
        <v>0</v>
      </c>
      <c r="G780" s="1">
        <f>SUMIF(Base!$I$2:$I$5533,'5º Questão'!A780,Base!$T$2:$T$5533)</f>
        <v>0</v>
      </c>
      <c r="H780" s="1">
        <f>SUMIF(Base!$I$2:$I$5533,'5º Questão'!A780,Base!$U$2:$U$5533)</f>
        <v>0</v>
      </c>
      <c r="I780" s="1">
        <f>SUMIF(Base!$I$2:$I$5533,'5º Questão'!A780,Base!$V$2:$V$5533)</f>
        <v>0</v>
      </c>
      <c r="J780" s="1">
        <f>SUMIF(Base!$I$2:$I$5533,'5º Questão'!A780,Base!$W$2:$W$5533)</f>
        <v>0</v>
      </c>
      <c r="K780" s="1">
        <f>SUMIF(Base!$I$2:$I$5533,'5º Questão'!A780,Base!$X$2:$X$5533)</f>
        <v>0</v>
      </c>
      <c r="L780" s="33">
        <f t="shared" si="12"/>
        <v>93</v>
      </c>
    </row>
    <row r="781" spans="1:12" ht="25.5">
      <c r="A781" s="23" t="s">
        <v>7878</v>
      </c>
      <c r="B781" s="1">
        <f>SUMIF(Base!$I$2:$I$5533,'5º Questão'!A781,Base!$O$2:$O$5533)</f>
        <v>0</v>
      </c>
      <c r="C781" s="1">
        <f>SUMIF(Base!$I$2:$I$5533,'5º Questão'!A781,Base!$P$2:$P$5533)</f>
        <v>3</v>
      </c>
      <c r="D781" s="1">
        <f>SUMIF(Base!$I$2:$I$5533,'5º Questão'!A781,Base!$Q$2:$Q$5533)</f>
        <v>0</v>
      </c>
      <c r="E781" s="1">
        <f>SUMIF(Base!$I$2:$I$5533,'5º Questão'!A781,Base!$R$2:$R$5533)</f>
        <v>0</v>
      </c>
      <c r="F781" s="1">
        <f>SUMIF(Base!$I$2:$I$5533,'5º Questão'!A781,Base!$S$2:$S$5533)</f>
        <v>136</v>
      </c>
      <c r="G781" s="1">
        <f>SUMIF(Base!$I$2:$I$5533,'5º Questão'!A781,Base!$T$2:$T$5533)</f>
        <v>99</v>
      </c>
      <c r="H781" s="1">
        <f>SUMIF(Base!$I$2:$I$5533,'5º Questão'!A781,Base!$U$2:$U$5533)</f>
        <v>0</v>
      </c>
      <c r="I781" s="1">
        <f>SUMIF(Base!$I$2:$I$5533,'5º Questão'!A781,Base!$V$2:$V$5533)</f>
        <v>0</v>
      </c>
      <c r="J781" s="1">
        <f>SUMIF(Base!$I$2:$I$5533,'5º Questão'!A781,Base!$W$2:$W$5533)</f>
        <v>0</v>
      </c>
      <c r="K781" s="1">
        <f>SUMIF(Base!$I$2:$I$5533,'5º Questão'!A781,Base!$X$2:$X$5533)</f>
        <v>0</v>
      </c>
      <c r="L781" s="33">
        <f t="shared" si="12"/>
        <v>238</v>
      </c>
    </row>
    <row r="782" spans="1:12" ht="25.5">
      <c r="A782" s="23" t="s">
        <v>5364</v>
      </c>
      <c r="B782" s="1">
        <f>SUMIF(Base!$I$2:$I$5533,'5º Questão'!A782,Base!$O$2:$O$5533)</f>
        <v>0</v>
      </c>
      <c r="C782" s="1">
        <f>SUMIF(Base!$I$2:$I$5533,'5º Questão'!A782,Base!$P$2:$P$5533)</f>
        <v>23</v>
      </c>
      <c r="D782" s="1">
        <f>SUMIF(Base!$I$2:$I$5533,'5º Questão'!A782,Base!$Q$2:$Q$5533)</f>
        <v>0</v>
      </c>
      <c r="E782" s="1">
        <f>SUMIF(Base!$I$2:$I$5533,'5º Questão'!A782,Base!$R$2:$R$5533)</f>
        <v>0</v>
      </c>
      <c r="F782" s="1">
        <f>SUMIF(Base!$I$2:$I$5533,'5º Questão'!A782,Base!$S$2:$S$5533)</f>
        <v>585</v>
      </c>
      <c r="G782" s="1">
        <f>SUMIF(Base!$I$2:$I$5533,'5º Questão'!A782,Base!$T$2:$T$5533)</f>
        <v>195</v>
      </c>
      <c r="H782" s="1">
        <f>SUMIF(Base!$I$2:$I$5533,'5º Questão'!A782,Base!$U$2:$U$5533)</f>
        <v>0</v>
      </c>
      <c r="I782" s="1">
        <f>SUMIF(Base!$I$2:$I$5533,'5º Questão'!A782,Base!$V$2:$V$5533)</f>
        <v>0</v>
      </c>
      <c r="J782" s="1">
        <f>SUMIF(Base!$I$2:$I$5533,'5º Questão'!A782,Base!$W$2:$W$5533)</f>
        <v>0</v>
      </c>
      <c r="K782" s="1">
        <f>SUMIF(Base!$I$2:$I$5533,'5º Questão'!A782,Base!$X$2:$X$5533)</f>
        <v>0</v>
      </c>
      <c r="L782" s="33">
        <f t="shared" si="12"/>
        <v>803</v>
      </c>
    </row>
    <row r="783" spans="1:12" ht="25.5">
      <c r="A783" s="23" t="s">
        <v>10550</v>
      </c>
      <c r="B783" s="1">
        <f>SUMIF(Base!$I$2:$I$5533,'5º Questão'!A783,Base!$O$2:$O$5533)</f>
        <v>0</v>
      </c>
      <c r="C783" s="1">
        <f>SUMIF(Base!$I$2:$I$5533,'5º Questão'!A783,Base!$P$2:$P$5533)</f>
        <v>0</v>
      </c>
      <c r="D783" s="1">
        <f>SUMIF(Base!$I$2:$I$5533,'5º Questão'!A783,Base!$Q$2:$Q$5533)</f>
        <v>0</v>
      </c>
      <c r="E783" s="1">
        <f>SUMIF(Base!$I$2:$I$5533,'5º Questão'!A783,Base!$R$2:$R$5533)</f>
        <v>0</v>
      </c>
      <c r="F783" s="1">
        <f>SUMIF(Base!$I$2:$I$5533,'5º Questão'!A783,Base!$S$2:$S$5533)</f>
        <v>90</v>
      </c>
      <c r="G783" s="1">
        <f>SUMIF(Base!$I$2:$I$5533,'5º Questão'!A783,Base!$T$2:$T$5533)</f>
        <v>75</v>
      </c>
      <c r="H783" s="1">
        <f>SUMIF(Base!$I$2:$I$5533,'5º Questão'!A783,Base!$U$2:$U$5533)</f>
        <v>0</v>
      </c>
      <c r="I783" s="1">
        <f>SUMIF(Base!$I$2:$I$5533,'5º Questão'!A783,Base!$V$2:$V$5533)</f>
        <v>0</v>
      </c>
      <c r="J783" s="1">
        <f>SUMIF(Base!$I$2:$I$5533,'5º Questão'!A783,Base!$W$2:$W$5533)</f>
        <v>0</v>
      </c>
      <c r="K783" s="1">
        <f>SUMIF(Base!$I$2:$I$5533,'5º Questão'!A783,Base!$X$2:$X$5533)</f>
        <v>0</v>
      </c>
      <c r="L783" s="33">
        <f t="shared" si="12"/>
        <v>165</v>
      </c>
    </row>
    <row r="784" spans="1:12" ht="25.5">
      <c r="A784" s="23" t="s">
        <v>6073</v>
      </c>
      <c r="B784" s="1">
        <f>SUMIF(Base!$I$2:$I$5533,'5º Questão'!A784,Base!$O$2:$O$5533)</f>
        <v>0</v>
      </c>
      <c r="C784" s="1">
        <f>SUMIF(Base!$I$2:$I$5533,'5º Questão'!A784,Base!$P$2:$P$5533)</f>
        <v>0</v>
      </c>
      <c r="D784" s="1">
        <f>SUMIF(Base!$I$2:$I$5533,'5º Questão'!A784,Base!$Q$2:$Q$5533)</f>
        <v>0</v>
      </c>
      <c r="E784" s="1">
        <f>SUMIF(Base!$I$2:$I$5533,'5º Questão'!A784,Base!$R$2:$R$5533)</f>
        <v>0</v>
      </c>
      <c r="F784" s="1">
        <f>SUMIF(Base!$I$2:$I$5533,'5º Questão'!A784,Base!$S$2:$S$5533)</f>
        <v>187</v>
      </c>
      <c r="G784" s="1">
        <f>SUMIF(Base!$I$2:$I$5533,'5º Questão'!A784,Base!$T$2:$T$5533)</f>
        <v>142</v>
      </c>
      <c r="H784" s="1">
        <f>SUMIF(Base!$I$2:$I$5533,'5º Questão'!A784,Base!$U$2:$U$5533)</f>
        <v>0</v>
      </c>
      <c r="I784" s="1">
        <f>SUMIF(Base!$I$2:$I$5533,'5º Questão'!A784,Base!$V$2:$V$5533)</f>
        <v>0</v>
      </c>
      <c r="J784" s="1">
        <f>SUMIF(Base!$I$2:$I$5533,'5º Questão'!A784,Base!$W$2:$W$5533)</f>
        <v>0</v>
      </c>
      <c r="K784" s="1">
        <f>SUMIF(Base!$I$2:$I$5533,'5º Questão'!A784,Base!$X$2:$X$5533)</f>
        <v>0</v>
      </c>
      <c r="L784" s="33">
        <f t="shared" si="12"/>
        <v>329</v>
      </c>
    </row>
    <row r="785" spans="1:12" ht="17.25">
      <c r="A785" s="23" t="s">
        <v>11331</v>
      </c>
      <c r="B785" s="1">
        <f>SUMIF(Base!$I$2:$I$5533,'5º Questão'!A785,Base!$O$2:$O$5533)</f>
        <v>0</v>
      </c>
      <c r="C785" s="1">
        <f>SUMIF(Base!$I$2:$I$5533,'5º Questão'!A785,Base!$P$2:$P$5533)</f>
        <v>0</v>
      </c>
      <c r="D785" s="1">
        <f>SUMIF(Base!$I$2:$I$5533,'5º Questão'!A785,Base!$Q$2:$Q$5533)</f>
        <v>0</v>
      </c>
      <c r="E785" s="1">
        <f>SUMIF(Base!$I$2:$I$5533,'5º Questão'!A785,Base!$R$2:$R$5533)</f>
        <v>32</v>
      </c>
      <c r="F785" s="1">
        <f>SUMIF(Base!$I$2:$I$5533,'5º Questão'!A785,Base!$S$2:$S$5533)</f>
        <v>114</v>
      </c>
      <c r="G785" s="1">
        <f>SUMIF(Base!$I$2:$I$5533,'5º Questão'!A785,Base!$T$2:$T$5533)</f>
        <v>59</v>
      </c>
      <c r="H785" s="1">
        <f>SUMIF(Base!$I$2:$I$5533,'5º Questão'!A785,Base!$U$2:$U$5533)</f>
        <v>0</v>
      </c>
      <c r="I785" s="1">
        <f>SUMIF(Base!$I$2:$I$5533,'5º Questão'!A785,Base!$V$2:$V$5533)</f>
        <v>0</v>
      </c>
      <c r="J785" s="1">
        <f>SUMIF(Base!$I$2:$I$5533,'5º Questão'!A785,Base!$W$2:$W$5533)</f>
        <v>0</v>
      </c>
      <c r="K785" s="1">
        <f>SUMIF(Base!$I$2:$I$5533,'5º Questão'!A785,Base!$X$2:$X$5533)</f>
        <v>0</v>
      </c>
      <c r="L785" s="33">
        <f t="shared" si="12"/>
        <v>205</v>
      </c>
    </row>
    <row r="786" spans="1:12">
      <c r="A786" s="23" t="s">
        <v>7042</v>
      </c>
      <c r="B786" s="1">
        <f>SUMIF(Base!$I$2:$I$5533,'5º Questão'!A786,Base!$O$2:$O$5533)</f>
        <v>0</v>
      </c>
      <c r="C786" s="1">
        <f>SUMIF(Base!$I$2:$I$5533,'5º Questão'!A786,Base!$P$2:$P$5533)</f>
        <v>0</v>
      </c>
      <c r="D786" s="1">
        <f>SUMIF(Base!$I$2:$I$5533,'5º Questão'!A786,Base!$Q$2:$Q$5533)</f>
        <v>0</v>
      </c>
      <c r="E786" s="1">
        <f>SUMIF(Base!$I$2:$I$5533,'5º Questão'!A786,Base!$R$2:$R$5533)</f>
        <v>0</v>
      </c>
      <c r="F786" s="1">
        <f>SUMIF(Base!$I$2:$I$5533,'5º Questão'!A786,Base!$S$2:$S$5533)</f>
        <v>52</v>
      </c>
      <c r="G786" s="1">
        <f>SUMIF(Base!$I$2:$I$5533,'5º Questão'!A786,Base!$T$2:$T$5533)</f>
        <v>0</v>
      </c>
      <c r="H786" s="1">
        <f>SUMIF(Base!$I$2:$I$5533,'5º Questão'!A786,Base!$U$2:$U$5533)</f>
        <v>0</v>
      </c>
      <c r="I786" s="1">
        <f>SUMIF(Base!$I$2:$I$5533,'5º Questão'!A786,Base!$V$2:$V$5533)</f>
        <v>0</v>
      </c>
      <c r="J786" s="1">
        <f>SUMIF(Base!$I$2:$I$5533,'5º Questão'!A786,Base!$W$2:$W$5533)</f>
        <v>0</v>
      </c>
      <c r="K786" s="1">
        <f>SUMIF(Base!$I$2:$I$5533,'5º Questão'!A786,Base!$X$2:$X$5533)</f>
        <v>0</v>
      </c>
      <c r="L786" s="33">
        <f t="shared" si="12"/>
        <v>52</v>
      </c>
    </row>
    <row r="787" spans="1:12" ht="17.25">
      <c r="A787" s="23" t="s">
        <v>17040</v>
      </c>
      <c r="B787" s="1">
        <f>SUMIF(Base!$I$2:$I$5533,'5º Questão'!A787,Base!$O$2:$O$5533)</f>
        <v>0</v>
      </c>
      <c r="C787" s="1">
        <f>SUMIF(Base!$I$2:$I$5533,'5º Questão'!A787,Base!$P$2:$P$5533)</f>
        <v>0</v>
      </c>
      <c r="D787" s="1">
        <f>SUMIF(Base!$I$2:$I$5533,'5º Questão'!A787,Base!$Q$2:$Q$5533)</f>
        <v>0</v>
      </c>
      <c r="E787" s="1">
        <f>SUMIF(Base!$I$2:$I$5533,'5º Questão'!A787,Base!$R$2:$R$5533)</f>
        <v>0</v>
      </c>
      <c r="F787" s="1">
        <f>SUMIF(Base!$I$2:$I$5533,'5º Questão'!A787,Base!$S$2:$S$5533)</f>
        <v>282</v>
      </c>
      <c r="G787" s="1">
        <f>SUMIF(Base!$I$2:$I$5533,'5º Questão'!A787,Base!$T$2:$T$5533)</f>
        <v>197</v>
      </c>
      <c r="H787" s="1">
        <f>SUMIF(Base!$I$2:$I$5533,'5º Questão'!A787,Base!$U$2:$U$5533)</f>
        <v>0</v>
      </c>
      <c r="I787" s="1">
        <f>SUMIF(Base!$I$2:$I$5533,'5º Questão'!A787,Base!$V$2:$V$5533)</f>
        <v>0</v>
      </c>
      <c r="J787" s="1">
        <f>SUMIF(Base!$I$2:$I$5533,'5º Questão'!A787,Base!$W$2:$W$5533)</f>
        <v>0</v>
      </c>
      <c r="K787" s="1">
        <f>SUMIF(Base!$I$2:$I$5533,'5º Questão'!A787,Base!$X$2:$X$5533)</f>
        <v>0</v>
      </c>
      <c r="L787" s="33">
        <f t="shared" si="12"/>
        <v>479</v>
      </c>
    </row>
    <row r="788" spans="1:12" ht="25.5">
      <c r="A788" s="23" t="s">
        <v>3005</v>
      </c>
      <c r="B788" s="1">
        <f>SUMIF(Base!$I$2:$I$5533,'5º Questão'!A788,Base!$O$2:$O$5533)</f>
        <v>0</v>
      </c>
      <c r="C788" s="1">
        <f>SUMIF(Base!$I$2:$I$5533,'5º Questão'!A788,Base!$P$2:$P$5533)</f>
        <v>0</v>
      </c>
      <c r="D788" s="1">
        <f>SUMIF(Base!$I$2:$I$5533,'5º Questão'!A788,Base!$Q$2:$Q$5533)</f>
        <v>0</v>
      </c>
      <c r="E788" s="1">
        <f>SUMIF(Base!$I$2:$I$5533,'5º Questão'!A788,Base!$R$2:$R$5533)</f>
        <v>0</v>
      </c>
      <c r="F788" s="1">
        <f>SUMIF(Base!$I$2:$I$5533,'5º Questão'!A788,Base!$S$2:$S$5533)</f>
        <v>0</v>
      </c>
      <c r="G788" s="1">
        <f>SUMIF(Base!$I$2:$I$5533,'5º Questão'!A788,Base!$T$2:$T$5533)</f>
        <v>308</v>
      </c>
      <c r="H788" s="1">
        <f>SUMIF(Base!$I$2:$I$5533,'5º Questão'!A788,Base!$U$2:$U$5533)</f>
        <v>0</v>
      </c>
      <c r="I788" s="1">
        <f>SUMIF(Base!$I$2:$I$5533,'5º Questão'!A788,Base!$V$2:$V$5533)</f>
        <v>0</v>
      </c>
      <c r="J788" s="1">
        <f>SUMIF(Base!$I$2:$I$5533,'5º Questão'!A788,Base!$W$2:$W$5533)</f>
        <v>0</v>
      </c>
      <c r="K788" s="1">
        <f>SUMIF(Base!$I$2:$I$5533,'5º Questão'!A788,Base!$X$2:$X$5533)</f>
        <v>0</v>
      </c>
      <c r="L788" s="33">
        <f t="shared" si="12"/>
        <v>308</v>
      </c>
    </row>
    <row r="789" spans="1:12" ht="33.75">
      <c r="A789" s="23" t="s">
        <v>5613</v>
      </c>
      <c r="B789" s="1">
        <f>SUMIF(Base!$I$2:$I$5533,'5º Questão'!A789,Base!$O$2:$O$5533)</f>
        <v>0</v>
      </c>
      <c r="C789" s="1">
        <f>SUMIF(Base!$I$2:$I$5533,'5º Questão'!A789,Base!$P$2:$P$5533)</f>
        <v>0</v>
      </c>
      <c r="D789" s="1">
        <f>SUMIF(Base!$I$2:$I$5533,'5º Questão'!A789,Base!$Q$2:$Q$5533)</f>
        <v>0</v>
      </c>
      <c r="E789" s="1">
        <f>SUMIF(Base!$I$2:$I$5533,'5º Questão'!A789,Base!$R$2:$R$5533)</f>
        <v>90</v>
      </c>
      <c r="F789" s="1">
        <f>SUMIF(Base!$I$2:$I$5533,'5º Questão'!A789,Base!$S$2:$S$5533)</f>
        <v>0</v>
      </c>
      <c r="G789" s="1">
        <f>SUMIF(Base!$I$2:$I$5533,'5º Questão'!A789,Base!$T$2:$T$5533)</f>
        <v>0</v>
      </c>
      <c r="H789" s="1">
        <f>SUMIF(Base!$I$2:$I$5533,'5º Questão'!A789,Base!$U$2:$U$5533)</f>
        <v>0</v>
      </c>
      <c r="I789" s="1">
        <f>SUMIF(Base!$I$2:$I$5533,'5º Questão'!A789,Base!$V$2:$V$5533)</f>
        <v>0</v>
      </c>
      <c r="J789" s="1">
        <f>SUMIF(Base!$I$2:$I$5533,'5º Questão'!A789,Base!$W$2:$W$5533)</f>
        <v>0</v>
      </c>
      <c r="K789" s="1">
        <f>SUMIF(Base!$I$2:$I$5533,'5º Questão'!A789,Base!$X$2:$X$5533)</f>
        <v>0</v>
      </c>
      <c r="L789" s="33">
        <f t="shared" si="12"/>
        <v>90</v>
      </c>
    </row>
    <row r="790" spans="1:12" ht="33.75">
      <c r="A790" s="23" t="s">
        <v>12776</v>
      </c>
      <c r="B790" s="1">
        <f>SUMIF(Base!$I$2:$I$5533,'5º Questão'!A790,Base!$O$2:$O$5533)</f>
        <v>0</v>
      </c>
      <c r="C790" s="1">
        <f>SUMIF(Base!$I$2:$I$5533,'5º Questão'!A790,Base!$P$2:$P$5533)</f>
        <v>8</v>
      </c>
      <c r="D790" s="1">
        <f>SUMIF(Base!$I$2:$I$5533,'5º Questão'!A790,Base!$Q$2:$Q$5533)</f>
        <v>0</v>
      </c>
      <c r="E790" s="1">
        <f>SUMIF(Base!$I$2:$I$5533,'5º Questão'!A790,Base!$R$2:$R$5533)</f>
        <v>203</v>
      </c>
      <c r="F790" s="1">
        <f>SUMIF(Base!$I$2:$I$5533,'5º Questão'!A790,Base!$S$2:$S$5533)</f>
        <v>174</v>
      </c>
      <c r="G790" s="1">
        <f>SUMIF(Base!$I$2:$I$5533,'5º Questão'!A790,Base!$T$2:$T$5533)</f>
        <v>0</v>
      </c>
      <c r="H790" s="1">
        <f>SUMIF(Base!$I$2:$I$5533,'5º Questão'!A790,Base!$U$2:$U$5533)</f>
        <v>0</v>
      </c>
      <c r="I790" s="1">
        <f>SUMIF(Base!$I$2:$I$5533,'5º Questão'!A790,Base!$V$2:$V$5533)</f>
        <v>0</v>
      </c>
      <c r="J790" s="1">
        <f>SUMIF(Base!$I$2:$I$5533,'5º Questão'!A790,Base!$W$2:$W$5533)</f>
        <v>0</v>
      </c>
      <c r="K790" s="1">
        <f>SUMIF(Base!$I$2:$I$5533,'5º Questão'!A790,Base!$X$2:$X$5533)</f>
        <v>0</v>
      </c>
      <c r="L790" s="33">
        <f t="shared" si="12"/>
        <v>385</v>
      </c>
    </row>
    <row r="791" spans="1:12" ht="17.25">
      <c r="A791" s="23" t="s">
        <v>5267</v>
      </c>
      <c r="B791" s="1">
        <f>SUMIF(Base!$I$2:$I$5533,'5º Questão'!A791,Base!$O$2:$O$5533)</f>
        <v>0</v>
      </c>
      <c r="C791" s="1">
        <f>SUMIF(Base!$I$2:$I$5533,'5º Questão'!A791,Base!$P$2:$P$5533)</f>
        <v>15</v>
      </c>
      <c r="D791" s="1">
        <f>SUMIF(Base!$I$2:$I$5533,'5º Questão'!A791,Base!$Q$2:$Q$5533)</f>
        <v>0</v>
      </c>
      <c r="E791" s="1">
        <f>SUMIF(Base!$I$2:$I$5533,'5º Questão'!A791,Base!$R$2:$R$5533)</f>
        <v>0</v>
      </c>
      <c r="F791" s="1">
        <f>SUMIF(Base!$I$2:$I$5533,'5º Questão'!A791,Base!$S$2:$S$5533)</f>
        <v>205</v>
      </c>
      <c r="G791" s="1">
        <f>SUMIF(Base!$I$2:$I$5533,'5º Questão'!A791,Base!$T$2:$T$5533)</f>
        <v>115</v>
      </c>
      <c r="H791" s="1">
        <f>SUMIF(Base!$I$2:$I$5533,'5º Questão'!A791,Base!$U$2:$U$5533)</f>
        <v>0</v>
      </c>
      <c r="I791" s="1">
        <f>SUMIF(Base!$I$2:$I$5533,'5º Questão'!A791,Base!$V$2:$V$5533)</f>
        <v>0</v>
      </c>
      <c r="J791" s="1">
        <f>SUMIF(Base!$I$2:$I$5533,'5º Questão'!A791,Base!$W$2:$W$5533)</f>
        <v>0</v>
      </c>
      <c r="K791" s="1">
        <f>SUMIF(Base!$I$2:$I$5533,'5º Questão'!A791,Base!$X$2:$X$5533)</f>
        <v>0</v>
      </c>
      <c r="L791" s="33">
        <f t="shared" si="12"/>
        <v>335</v>
      </c>
    </row>
    <row r="792" spans="1:12" ht="17.25">
      <c r="A792" s="23" t="s">
        <v>15078</v>
      </c>
      <c r="B792" s="1">
        <f>SUMIF(Base!$I$2:$I$5533,'5º Questão'!A792,Base!$O$2:$O$5533)</f>
        <v>0</v>
      </c>
      <c r="C792" s="1">
        <f>SUMIF(Base!$I$2:$I$5533,'5º Questão'!A792,Base!$P$2:$P$5533)</f>
        <v>5</v>
      </c>
      <c r="D792" s="1">
        <f>SUMIF(Base!$I$2:$I$5533,'5º Questão'!A792,Base!$Q$2:$Q$5533)</f>
        <v>0</v>
      </c>
      <c r="E792" s="1">
        <f>SUMIF(Base!$I$2:$I$5533,'5º Questão'!A792,Base!$R$2:$R$5533)</f>
        <v>0</v>
      </c>
      <c r="F792" s="1">
        <f>SUMIF(Base!$I$2:$I$5533,'5º Questão'!A792,Base!$S$2:$S$5533)</f>
        <v>48</v>
      </c>
      <c r="G792" s="1">
        <f>SUMIF(Base!$I$2:$I$5533,'5º Questão'!A792,Base!$T$2:$T$5533)</f>
        <v>0</v>
      </c>
      <c r="H792" s="1">
        <f>SUMIF(Base!$I$2:$I$5533,'5º Questão'!A792,Base!$U$2:$U$5533)</f>
        <v>0</v>
      </c>
      <c r="I792" s="1">
        <f>SUMIF(Base!$I$2:$I$5533,'5º Questão'!A792,Base!$V$2:$V$5533)</f>
        <v>0</v>
      </c>
      <c r="J792" s="1">
        <f>SUMIF(Base!$I$2:$I$5533,'5º Questão'!A792,Base!$W$2:$W$5533)</f>
        <v>0</v>
      </c>
      <c r="K792" s="1">
        <f>SUMIF(Base!$I$2:$I$5533,'5º Questão'!A792,Base!$X$2:$X$5533)</f>
        <v>0</v>
      </c>
      <c r="L792" s="33">
        <f t="shared" si="12"/>
        <v>53</v>
      </c>
    </row>
    <row r="793" spans="1:12" ht="17.25">
      <c r="A793" s="23" t="s">
        <v>15294</v>
      </c>
      <c r="B793" s="1">
        <f>SUMIF(Base!$I$2:$I$5533,'5º Questão'!A793,Base!$O$2:$O$5533)</f>
        <v>0</v>
      </c>
      <c r="C793" s="1">
        <f>SUMIF(Base!$I$2:$I$5533,'5º Questão'!A793,Base!$P$2:$P$5533)</f>
        <v>0</v>
      </c>
      <c r="D793" s="1">
        <f>SUMIF(Base!$I$2:$I$5533,'5º Questão'!A793,Base!$Q$2:$Q$5533)</f>
        <v>0</v>
      </c>
      <c r="E793" s="1">
        <f>SUMIF(Base!$I$2:$I$5533,'5º Questão'!A793,Base!$R$2:$R$5533)</f>
        <v>0</v>
      </c>
      <c r="F793" s="1">
        <f>SUMIF(Base!$I$2:$I$5533,'5º Questão'!A793,Base!$S$2:$S$5533)</f>
        <v>61</v>
      </c>
      <c r="G793" s="1">
        <f>SUMIF(Base!$I$2:$I$5533,'5º Questão'!A793,Base!$T$2:$T$5533)</f>
        <v>66</v>
      </c>
      <c r="H793" s="1">
        <f>SUMIF(Base!$I$2:$I$5533,'5º Questão'!A793,Base!$U$2:$U$5533)</f>
        <v>0</v>
      </c>
      <c r="I793" s="1">
        <f>SUMIF(Base!$I$2:$I$5533,'5º Questão'!A793,Base!$V$2:$V$5533)</f>
        <v>0</v>
      </c>
      <c r="J793" s="1">
        <f>SUMIF(Base!$I$2:$I$5533,'5º Questão'!A793,Base!$W$2:$W$5533)</f>
        <v>0</v>
      </c>
      <c r="K793" s="1">
        <f>SUMIF(Base!$I$2:$I$5533,'5º Questão'!A793,Base!$X$2:$X$5533)</f>
        <v>0</v>
      </c>
      <c r="L793" s="33">
        <f t="shared" si="12"/>
        <v>127</v>
      </c>
    </row>
    <row r="794" spans="1:12" ht="25.5">
      <c r="A794" s="23" t="s">
        <v>6846</v>
      </c>
      <c r="B794" s="1">
        <f>SUMIF(Base!$I$2:$I$5533,'5º Questão'!A794,Base!$O$2:$O$5533)</f>
        <v>0</v>
      </c>
      <c r="C794" s="1">
        <f>SUMIF(Base!$I$2:$I$5533,'5º Questão'!A794,Base!$P$2:$P$5533)</f>
        <v>0</v>
      </c>
      <c r="D794" s="1">
        <f>SUMIF(Base!$I$2:$I$5533,'5º Questão'!A794,Base!$Q$2:$Q$5533)</f>
        <v>0</v>
      </c>
      <c r="E794" s="1">
        <f>SUMIF(Base!$I$2:$I$5533,'5º Questão'!A794,Base!$R$2:$R$5533)</f>
        <v>0</v>
      </c>
      <c r="F794" s="1">
        <f>SUMIF(Base!$I$2:$I$5533,'5º Questão'!A794,Base!$S$2:$S$5533)</f>
        <v>43</v>
      </c>
      <c r="G794" s="1">
        <f>SUMIF(Base!$I$2:$I$5533,'5º Questão'!A794,Base!$T$2:$T$5533)</f>
        <v>0</v>
      </c>
      <c r="H794" s="1">
        <f>SUMIF(Base!$I$2:$I$5533,'5º Questão'!A794,Base!$U$2:$U$5533)</f>
        <v>0</v>
      </c>
      <c r="I794" s="1">
        <f>SUMIF(Base!$I$2:$I$5533,'5º Questão'!A794,Base!$V$2:$V$5533)</f>
        <v>0</v>
      </c>
      <c r="J794" s="1">
        <f>SUMIF(Base!$I$2:$I$5533,'5º Questão'!A794,Base!$W$2:$W$5533)</f>
        <v>0</v>
      </c>
      <c r="K794" s="1">
        <f>SUMIF(Base!$I$2:$I$5533,'5º Questão'!A794,Base!$X$2:$X$5533)</f>
        <v>0</v>
      </c>
      <c r="L794" s="33">
        <f t="shared" si="12"/>
        <v>43</v>
      </c>
    </row>
    <row r="795" spans="1:12" ht="17.25">
      <c r="A795" s="23" t="s">
        <v>13108</v>
      </c>
      <c r="B795" s="1">
        <f>SUMIF(Base!$I$2:$I$5533,'5º Questão'!A795,Base!$O$2:$O$5533)</f>
        <v>0</v>
      </c>
      <c r="C795" s="1">
        <f>SUMIF(Base!$I$2:$I$5533,'5º Questão'!A795,Base!$P$2:$P$5533)</f>
        <v>0</v>
      </c>
      <c r="D795" s="1">
        <f>SUMIF(Base!$I$2:$I$5533,'5º Questão'!A795,Base!$Q$2:$Q$5533)</f>
        <v>0</v>
      </c>
      <c r="E795" s="1">
        <f>SUMIF(Base!$I$2:$I$5533,'5º Questão'!A795,Base!$R$2:$R$5533)</f>
        <v>0</v>
      </c>
      <c r="F795" s="1">
        <f>SUMIF(Base!$I$2:$I$5533,'5º Questão'!A795,Base!$S$2:$S$5533)</f>
        <v>25</v>
      </c>
      <c r="G795" s="1">
        <f>SUMIF(Base!$I$2:$I$5533,'5º Questão'!A795,Base!$T$2:$T$5533)</f>
        <v>36</v>
      </c>
      <c r="H795" s="1">
        <f>SUMIF(Base!$I$2:$I$5533,'5º Questão'!A795,Base!$U$2:$U$5533)</f>
        <v>0</v>
      </c>
      <c r="I795" s="1">
        <f>SUMIF(Base!$I$2:$I$5533,'5º Questão'!A795,Base!$V$2:$V$5533)</f>
        <v>0</v>
      </c>
      <c r="J795" s="1">
        <f>SUMIF(Base!$I$2:$I$5533,'5º Questão'!A795,Base!$W$2:$W$5533)</f>
        <v>0</v>
      </c>
      <c r="K795" s="1">
        <f>SUMIF(Base!$I$2:$I$5533,'5º Questão'!A795,Base!$X$2:$X$5533)</f>
        <v>0</v>
      </c>
      <c r="L795" s="33">
        <f t="shared" si="12"/>
        <v>61</v>
      </c>
    </row>
    <row r="796" spans="1:12" ht="25.5">
      <c r="A796" s="23" t="s">
        <v>7642</v>
      </c>
      <c r="B796" s="1">
        <f>SUMIF(Base!$I$2:$I$5533,'5º Questão'!A796,Base!$O$2:$O$5533)</f>
        <v>0</v>
      </c>
      <c r="C796" s="1">
        <f>SUMIF(Base!$I$2:$I$5533,'5º Questão'!A796,Base!$P$2:$P$5533)</f>
        <v>0</v>
      </c>
      <c r="D796" s="1">
        <f>SUMIF(Base!$I$2:$I$5533,'5º Questão'!A796,Base!$Q$2:$Q$5533)</f>
        <v>0</v>
      </c>
      <c r="E796" s="1">
        <f>SUMIF(Base!$I$2:$I$5533,'5º Questão'!A796,Base!$R$2:$R$5533)</f>
        <v>0</v>
      </c>
      <c r="F796" s="1">
        <f>SUMIF(Base!$I$2:$I$5533,'5º Questão'!A796,Base!$S$2:$S$5533)</f>
        <v>0</v>
      </c>
      <c r="G796" s="1">
        <f>SUMIF(Base!$I$2:$I$5533,'5º Questão'!A796,Base!$T$2:$T$5533)</f>
        <v>70</v>
      </c>
      <c r="H796" s="1">
        <f>SUMIF(Base!$I$2:$I$5533,'5º Questão'!A796,Base!$U$2:$U$5533)</f>
        <v>0</v>
      </c>
      <c r="I796" s="1">
        <f>SUMIF(Base!$I$2:$I$5533,'5º Questão'!A796,Base!$V$2:$V$5533)</f>
        <v>0</v>
      </c>
      <c r="J796" s="1">
        <f>SUMIF(Base!$I$2:$I$5533,'5º Questão'!A796,Base!$W$2:$W$5533)</f>
        <v>0</v>
      </c>
      <c r="K796" s="1">
        <f>SUMIF(Base!$I$2:$I$5533,'5º Questão'!A796,Base!$X$2:$X$5533)</f>
        <v>0</v>
      </c>
      <c r="L796" s="33">
        <f t="shared" si="12"/>
        <v>70</v>
      </c>
    </row>
    <row r="797" spans="1:12" ht="17.25">
      <c r="A797" s="23" t="s">
        <v>2892</v>
      </c>
      <c r="B797" s="1">
        <f>SUMIF(Base!$I$2:$I$5533,'5º Questão'!A797,Base!$O$2:$O$5533)</f>
        <v>0</v>
      </c>
      <c r="C797" s="1">
        <f>SUMIF(Base!$I$2:$I$5533,'5º Questão'!A797,Base!$P$2:$P$5533)</f>
        <v>0</v>
      </c>
      <c r="D797" s="1">
        <f>SUMIF(Base!$I$2:$I$5533,'5º Questão'!A797,Base!$Q$2:$Q$5533)</f>
        <v>0</v>
      </c>
      <c r="E797" s="1">
        <f>SUMIF(Base!$I$2:$I$5533,'5º Questão'!A797,Base!$R$2:$R$5533)</f>
        <v>0</v>
      </c>
      <c r="F797" s="1">
        <f>SUMIF(Base!$I$2:$I$5533,'5º Questão'!A797,Base!$S$2:$S$5533)</f>
        <v>334</v>
      </c>
      <c r="G797" s="1">
        <f>SUMIF(Base!$I$2:$I$5533,'5º Questão'!A797,Base!$T$2:$T$5533)</f>
        <v>213</v>
      </c>
      <c r="H797" s="1">
        <f>SUMIF(Base!$I$2:$I$5533,'5º Questão'!A797,Base!$U$2:$U$5533)</f>
        <v>0</v>
      </c>
      <c r="I797" s="1">
        <f>SUMIF(Base!$I$2:$I$5533,'5º Questão'!A797,Base!$V$2:$V$5533)</f>
        <v>0</v>
      </c>
      <c r="J797" s="1">
        <f>SUMIF(Base!$I$2:$I$5533,'5º Questão'!A797,Base!$W$2:$W$5533)</f>
        <v>0</v>
      </c>
      <c r="K797" s="1">
        <f>SUMIF(Base!$I$2:$I$5533,'5º Questão'!A797,Base!$X$2:$X$5533)</f>
        <v>0</v>
      </c>
      <c r="L797" s="33">
        <f t="shared" si="12"/>
        <v>547</v>
      </c>
    </row>
    <row r="798" spans="1:12" ht="25.5">
      <c r="A798" s="23" t="s">
        <v>7327</v>
      </c>
      <c r="B798" s="1">
        <f>SUMIF(Base!$I$2:$I$5533,'5º Questão'!A798,Base!$O$2:$O$5533)</f>
        <v>0</v>
      </c>
      <c r="C798" s="1">
        <f>SUMIF(Base!$I$2:$I$5533,'5º Questão'!A798,Base!$P$2:$P$5533)</f>
        <v>1</v>
      </c>
      <c r="D798" s="1">
        <f>SUMIF(Base!$I$2:$I$5533,'5º Questão'!A798,Base!$Q$2:$Q$5533)</f>
        <v>0</v>
      </c>
      <c r="E798" s="1">
        <f>SUMIF(Base!$I$2:$I$5533,'5º Questão'!A798,Base!$R$2:$R$5533)</f>
        <v>0</v>
      </c>
      <c r="F798" s="1">
        <f>SUMIF(Base!$I$2:$I$5533,'5º Questão'!A798,Base!$S$2:$S$5533)</f>
        <v>43</v>
      </c>
      <c r="G798" s="1">
        <f>SUMIF(Base!$I$2:$I$5533,'5º Questão'!A798,Base!$T$2:$T$5533)</f>
        <v>17</v>
      </c>
      <c r="H798" s="1">
        <f>SUMIF(Base!$I$2:$I$5533,'5º Questão'!A798,Base!$U$2:$U$5533)</f>
        <v>0</v>
      </c>
      <c r="I798" s="1">
        <f>SUMIF(Base!$I$2:$I$5533,'5º Questão'!A798,Base!$V$2:$V$5533)</f>
        <v>0</v>
      </c>
      <c r="J798" s="1">
        <f>SUMIF(Base!$I$2:$I$5533,'5º Questão'!A798,Base!$W$2:$W$5533)</f>
        <v>0</v>
      </c>
      <c r="K798" s="1">
        <f>SUMIF(Base!$I$2:$I$5533,'5º Questão'!A798,Base!$X$2:$X$5533)</f>
        <v>0</v>
      </c>
      <c r="L798" s="33">
        <f t="shared" si="12"/>
        <v>61</v>
      </c>
    </row>
    <row r="799" spans="1:12" ht="17.25">
      <c r="A799" s="23" t="s">
        <v>7720</v>
      </c>
      <c r="B799" s="1">
        <f>SUMIF(Base!$I$2:$I$5533,'5º Questão'!A799,Base!$O$2:$O$5533)</f>
        <v>0</v>
      </c>
      <c r="C799" s="1">
        <f>SUMIF(Base!$I$2:$I$5533,'5º Questão'!A799,Base!$P$2:$P$5533)</f>
        <v>0</v>
      </c>
      <c r="D799" s="1">
        <f>SUMIF(Base!$I$2:$I$5533,'5º Questão'!A799,Base!$Q$2:$Q$5533)</f>
        <v>0</v>
      </c>
      <c r="E799" s="1">
        <f>SUMIF(Base!$I$2:$I$5533,'5º Questão'!A799,Base!$R$2:$R$5533)</f>
        <v>0</v>
      </c>
      <c r="F799" s="1">
        <f>SUMIF(Base!$I$2:$I$5533,'5º Questão'!A799,Base!$S$2:$S$5533)</f>
        <v>282</v>
      </c>
      <c r="G799" s="1">
        <f>SUMIF(Base!$I$2:$I$5533,'5º Questão'!A799,Base!$T$2:$T$5533)</f>
        <v>181</v>
      </c>
      <c r="H799" s="1">
        <f>SUMIF(Base!$I$2:$I$5533,'5º Questão'!A799,Base!$U$2:$U$5533)</f>
        <v>0</v>
      </c>
      <c r="I799" s="1">
        <f>SUMIF(Base!$I$2:$I$5533,'5º Questão'!A799,Base!$V$2:$V$5533)</f>
        <v>0</v>
      </c>
      <c r="J799" s="1">
        <f>SUMIF(Base!$I$2:$I$5533,'5º Questão'!A799,Base!$W$2:$W$5533)</f>
        <v>0</v>
      </c>
      <c r="K799" s="1">
        <f>SUMIF(Base!$I$2:$I$5533,'5º Questão'!A799,Base!$X$2:$X$5533)</f>
        <v>0</v>
      </c>
      <c r="L799" s="33">
        <f t="shared" si="12"/>
        <v>463</v>
      </c>
    </row>
    <row r="800" spans="1:12" ht="17.25">
      <c r="A800" s="23" t="s">
        <v>18584</v>
      </c>
      <c r="B800" s="1">
        <f>SUMIF(Base!$I$2:$I$5533,'5º Questão'!A800,Base!$O$2:$O$5533)</f>
        <v>0</v>
      </c>
      <c r="C800" s="1">
        <f>SUMIF(Base!$I$2:$I$5533,'5º Questão'!A800,Base!$P$2:$P$5533)</f>
        <v>1</v>
      </c>
      <c r="D800" s="1">
        <f>SUMIF(Base!$I$2:$I$5533,'5º Questão'!A800,Base!$Q$2:$Q$5533)</f>
        <v>0</v>
      </c>
      <c r="E800" s="1">
        <f>SUMIF(Base!$I$2:$I$5533,'5º Questão'!A800,Base!$R$2:$R$5533)</f>
        <v>82</v>
      </c>
      <c r="F800" s="1">
        <f>SUMIF(Base!$I$2:$I$5533,'5º Questão'!A800,Base!$S$2:$S$5533)</f>
        <v>0</v>
      </c>
      <c r="G800" s="1">
        <f>SUMIF(Base!$I$2:$I$5533,'5º Questão'!A800,Base!$T$2:$T$5533)</f>
        <v>0</v>
      </c>
      <c r="H800" s="1">
        <f>SUMIF(Base!$I$2:$I$5533,'5º Questão'!A800,Base!$U$2:$U$5533)</f>
        <v>0</v>
      </c>
      <c r="I800" s="1">
        <f>SUMIF(Base!$I$2:$I$5533,'5º Questão'!A800,Base!$V$2:$V$5533)</f>
        <v>0</v>
      </c>
      <c r="J800" s="1">
        <f>SUMIF(Base!$I$2:$I$5533,'5º Questão'!A800,Base!$W$2:$W$5533)</f>
        <v>0</v>
      </c>
      <c r="K800" s="1">
        <f>SUMIF(Base!$I$2:$I$5533,'5º Questão'!A800,Base!$X$2:$X$5533)</f>
        <v>0</v>
      </c>
      <c r="L800" s="33">
        <f t="shared" si="12"/>
        <v>83</v>
      </c>
    </row>
    <row r="801" spans="1:12" ht="33.75">
      <c r="A801" s="23" t="s">
        <v>9598</v>
      </c>
      <c r="B801" s="1">
        <f>SUMIF(Base!$I$2:$I$5533,'5º Questão'!A801,Base!$O$2:$O$5533)</f>
        <v>0</v>
      </c>
      <c r="C801" s="1">
        <f>SUMIF(Base!$I$2:$I$5533,'5º Questão'!A801,Base!$P$2:$P$5533)</f>
        <v>20</v>
      </c>
      <c r="D801" s="1">
        <f>SUMIF(Base!$I$2:$I$5533,'5º Questão'!A801,Base!$Q$2:$Q$5533)</f>
        <v>0</v>
      </c>
      <c r="E801" s="1">
        <f>SUMIF(Base!$I$2:$I$5533,'5º Questão'!A801,Base!$R$2:$R$5533)</f>
        <v>1112</v>
      </c>
      <c r="F801" s="1">
        <f>SUMIF(Base!$I$2:$I$5533,'5º Questão'!A801,Base!$S$2:$S$5533)</f>
        <v>0</v>
      </c>
      <c r="G801" s="1">
        <f>SUMIF(Base!$I$2:$I$5533,'5º Questão'!A801,Base!$T$2:$T$5533)</f>
        <v>0</v>
      </c>
      <c r="H801" s="1">
        <f>SUMIF(Base!$I$2:$I$5533,'5º Questão'!A801,Base!$U$2:$U$5533)</f>
        <v>0</v>
      </c>
      <c r="I801" s="1">
        <f>SUMIF(Base!$I$2:$I$5533,'5º Questão'!A801,Base!$V$2:$V$5533)</f>
        <v>0</v>
      </c>
      <c r="J801" s="1">
        <f>SUMIF(Base!$I$2:$I$5533,'5º Questão'!A801,Base!$W$2:$W$5533)</f>
        <v>0</v>
      </c>
      <c r="K801" s="1">
        <f>SUMIF(Base!$I$2:$I$5533,'5º Questão'!A801,Base!$X$2:$X$5533)</f>
        <v>0</v>
      </c>
      <c r="L801" s="33">
        <f t="shared" si="12"/>
        <v>1132</v>
      </c>
    </row>
    <row r="802" spans="1:12" ht="25.5">
      <c r="A802" s="23" t="s">
        <v>13058</v>
      </c>
      <c r="B802" s="1">
        <f>SUMIF(Base!$I$2:$I$5533,'5º Questão'!A802,Base!$O$2:$O$5533)</f>
        <v>0</v>
      </c>
      <c r="C802" s="1">
        <f>SUMIF(Base!$I$2:$I$5533,'5º Questão'!A802,Base!$P$2:$P$5533)</f>
        <v>0</v>
      </c>
      <c r="D802" s="1">
        <f>SUMIF(Base!$I$2:$I$5533,'5º Questão'!A802,Base!$Q$2:$Q$5533)</f>
        <v>0</v>
      </c>
      <c r="E802" s="1">
        <f>SUMIF(Base!$I$2:$I$5533,'5º Questão'!A802,Base!$R$2:$R$5533)</f>
        <v>0</v>
      </c>
      <c r="F802" s="1">
        <f>SUMIF(Base!$I$2:$I$5533,'5º Questão'!A802,Base!$S$2:$S$5533)</f>
        <v>116</v>
      </c>
      <c r="G802" s="1">
        <f>SUMIF(Base!$I$2:$I$5533,'5º Questão'!A802,Base!$T$2:$T$5533)</f>
        <v>532</v>
      </c>
      <c r="H802" s="1">
        <f>SUMIF(Base!$I$2:$I$5533,'5º Questão'!A802,Base!$U$2:$U$5533)</f>
        <v>0</v>
      </c>
      <c r="I802" s="1">
        <f>SUMIF(Base!$I$2:$I$5533,'5º Questão'!A802,Base!$V$2:$V$5533)</f>
        <v>0</v>
      </c>
      <c r="J802" s="1">
        <f>SUMIF(Base!$I$2:$I$5533,'5º Questão'!A802,Base!$W$2:$W$5533)</f>
        <v>0</v>
      </c>
      <c r="K802" s="1">
        <f>SUMIF(Base!$I$2:$I$5533,'5º Questão'!A802,Base!$X$2:$X$5533)</f>
        <v>0</v>
      </c>
      <c r="L802" s="33">
        <f t="shared" si="12"/>
        <v>648</v>
      </c>
    </row>
    <row r="803" spans="1:12" ht="33.75">
      <c r="A803" s="23" t="s">
        <v>6951</v>
      </c>
      <c r="B803" s="1">
        <f>SUMIF(Base!$I$2:$I$5533,'5º Questão'!A803,Base!$O$2:$O$5533)</f>
        <v>0</v>
      </c>
      <c r="C803" s="1">
        <f>SUMIF(Base!$I$2:$I$5533,'5º Questão'!A803,Base!$P$2:$P$5533)</f>
        <v>30</v>
      </c>
      <c r="D803" s="1">
        <f>SUMIF(Base!$I$2:$I$5533,'5º Questão'!A803,Base!$Q$2:$Q$5533)</f>
        <v>0</v>
      </c>
      <c r="E803" s="1">
        <f>SUMIF(Base!$I$2:$I$5533,'5º Questão'!A803,Base!$R$2:$R$5533)</f>
        <v>0</v>
      </c>
      <c r="F803" s="1">
        <f>SUMIF(Base!$I$2:$I$5533,'5º Questão'!A803,Base!$S$2:$S$5533)</f>
        <v>319</v>
      </c>
      <c r="G803" s="1">
        <f>SUMIF(Base!$I$2:$I$5533,'5º Questão'!A803,Base!$T$2:$T$5533)</f>
        <v>583</v>
      </c>
      <c r="H803" s="1">
        <f>SUMIF(Base!$I$2:$I$5533,'5º Questão'!A803,Base!$U$2:$U$5533)</f>
        <v>0</v>
      </c>
      <c r="I803" s="1">
        <f>SUMIF(Base!$I$2:$I$5533,'5º Questão'!A803,Base!$V$2:$V$5533)</f>
        <v>0</v>
      </c>
      <c r="J803" s="1">
        <f>SUMIF(Base!$I$2:$I$5533,'5º Questão'!A803,Base!$W$2:$W$5533)</f>
        <v>0</v>
      </c>
      <c r="K803" s="1">
        <f>SUMIF(Base!$I$2:$I$5533,'5º Questão'!A803,Base!$X$2:$X$5533)</f>
        <v>0</v>
      </c>
      <c r="L803" s="33">
        <f t="shared" si="12"/>
        <v>932</v>
      </c>
    </row>
    <row r="804" spans="1:12" ht="17.25">
      <c r="A804" s="23" t="s">
        <v>15646</v>
      </c>
      <c r="B804" s="1">
        <f>SUMIF(Base!$I$2:$I$5533,'5º Questão'!A804,Base!$O$2:$O$5533)</f>
        <v>0</v>
      </c>
      <c r="C804" s="1">
        <f>SUMIF(Base!$I$2:$I$5533,'5º Questão'!A804,Base!$P$2:$P$5533)</f>
        <v>24</v>
      </c>
      <c r="D804" s="1">
        <f>SUMIF(Base!$I$2:$I$5533,'5º Questão'!A804,Base!$Q$2:$Q$5533)</f>
        <v>0</v>
      </c>
      <c r="E804" s="1">
        <f>SUMIF(Base!$I$2:$I$5533,'5º Questão'!A804,Base!$R$2:$R$5533)</f>
        <v>506</v>
      </c>
      <c r="F804" s="1">
        <f>SUMIF(Base!$I$2:$I$5533,'5º Questão'!A804,Base!$S$2:$S$5533)</f>
        <v>0</v>
      </c>
      <c r="G804" s="1">
        <f>SUMIF(Base!$I$2:$I$5533,'5º Questão'!A804,Base!$T$2:$T$5533)</f>
        <v>0</v>
      </c>
      <c r="H804" s="1">
        <f>SUMIF(Base!$I$2:$I$5533,'5º Questão'!A804,Base!$U$2:$U$5533)</f>
        <v>0</v>
      </c>
      <c r="I804" s="1">
        <f>SUMIF(Base!$I$2:$I$5533,'5º Questão'!A804,Base!$V$2:$V$5533)</f>
        <v>0</v>
      </c>
      <c r="J804" s="1">
        <f>SUMIF(Base!$I$2:$I$5533,'5º Questão'!A804,Base!$W$2:$W$5533)</f>
        <v>0</v>
      </c>
      <c r="K804" s="1">
        <f>SUMIF(Base!$I$2:$I$5533,'5º Questão'!A804,Base!$X$2:$X$5533)</f>
        <v>0</v>
      </c>
      <c r="L804" s="33">
        <f t="shared" si="12"/>
        <v>530</v>
      </c>
    </row>
    <row r="805" spans="1:12" ht="17.25">
      <c r="A805" s="23" t="s">
        <v>12126</v>
      </c>
      <c r="B805" s="1">
        <f>SUMIF(Base!$I$2:$I$5533,'5º Questão'!A805,Base!$O$2:$O$5533)</f>
        <v>0</v>
      </c>
      <c r="C805" s="1">
        <f>SUMIF(Base!$I$2:$I$5533,'5º Questão'!A805,Base!$P$2:$P$5533)</f>
        <v>0</v>
      </c>
      <c r="D805" s="1">
        <f>SUMIF(Base!$I$2:$I$5533,'5º Questão'!A805,Base!$Q$2:$Q$5533)</f>
        <v>0</v>
      </c>
      <c r="E805" s="1">
        <f>SUMIF(Base!$I$2:$I$5533,'5º Questão'!A805,Base!$R$2:$R$5533)</f>
        <v>0</v>
      </c>
      <c r="F805" s="1">
        <f>SUMIF(Base!$I$2:$I$5533,'5º Questão'!A805,Base!$S$2:$S$5533)</f>
        <v>104</v>
      </c>
      <c r="G805" s="1">
        <f>SUMIF(Base!$I$2:$I$5533,'5º Questão'!A805,Base!$T$2:$T$5533)</f>
        <v>46</v>
      </c>
      <c r="H805" s="1">
        <f>SUMIF(Base!$I$2:$I$5533,'5º Questão'!A805,Base!$U$2:$U$5533)</f>
        <v>0</v>
      </c>
      <c r="I805" s="1">
        <f>SUMIF(Base!$I$2:$I$5533,'5º Questão'!A805,Base!$V$2:$V$5533)</f>
        <v>0</v>
      </c>
      <c r="J805" s="1">
        <f>SUMIF(Base!$I$2:$I$5533,'5º Questão'!A805,Base!$W$2:$W$5533)</f>
        <v>0</v>
      </c>
      <c r="K805" s="1">
        <f>SUMIF(Base!$I$2:$I$5533,'5º Questão'!A805,Base!$X$2:$X$5533)</f>
        <v>0</v>
      </c>
      <c r="L805" s="33">
        <f t="shared" si="12"/>
        <v>150</v>
      </c>
    </row>
    <row r="806" spans="1:12" ht="17.25">
      <c r="A806" s="23" t="s">
        <v>18901</v>
      </c>
      <c r="B806" s="1">
        <f>SUMIF(Base!$I$2:$I$5533,'5º Questão'!A806,Base!$O$2:$O$5533)</f>
        <v>0</v>
      </c>
      <c r="C806" s="1">
        <f>SUMIF(Base!$I$2:$I$5533,'5º Questão'!A806,Base!$P$2:$P$5533)</f>
        <v>0</v>
      </c>
      <c r="D806" s="1">
        <f>SUMIF(Base!$I$2:$I$5533,'5º Questão'!A806,Base!$Q$2:$Q$5533)</f>
        <v>0</v>
      </c>
      <c r="E806" s="1">
        <f>SUMIF(Base!$I$2:$I$5533,'5º Questão'!A806,Base!$R$2:$R$5533)</f>
        <v>0</v>
      </c>
      <c r="F806" s="1">
        <f>SUMIF(Base!$I$2:$I$5533,'5º Questão'!A806,Base!$S$2:$S$5533)</f>
        <v>0</v>
      </c>
      <c r="G806" s="1">
        <f>SUMIF(Base!$I$2:$I$5533,'5º Questão'!A806,Base!$T$2:$T$5533)</f>
        <v>146</v>
      </c>
      <c r="H806" s="1">
        <f>SUMIF(Base!$I$2:$I$5533,'5º Questão'!A806,Base!$U$2:$U$5533)</f>
        <v>0</v>
      </c>
      <c r="I806" s="1">
        <f>SUMIF(Base!$I$2:$I$5533,'5º Questão'!A806,Base!$V$2:$V$5533)</f>
        <v>0</v>
      </c>
      <c r="J806" s="1">
        <f>SUMIF(Base!$I$2:$I$5533,'5º Questão'!A806,Base!$W$2:$W$5533)</f>
        <v>0</v>
      </c>
      <c r="K806" s="1">
        <f>SUMIF(Base!$I$2:$I$5533,'5º Questão'!A806,Base!$X$2:$X$5533)</f>
        <v>0</v>
      </c>
      <c r="L806" s="33">
        <f t="shared" si="12"/>
        <v>146</v>
      </c>
    </row>
    <row r="807" spans="1:12" ht="17.25">
      <c r="A807" s="23" t="s">
        <v>17483</v>
      </c>
      <c r="B807" s="1">
        <f>SUMIF(Base!$I$2:$I$5533,'5º Questão'!A807,Base!$O$2:$O$5533)</f>
        <v>0</v>
      </c>
      <c r="C807" s="1">
        <f>SUMIF(Base!$I$2:$I$5533,'5º Questão'!A807,Base!$P$2:$P$5533)</f>
        <v>0</v>
      </c>
      <c r="D807" s="1">
        <f>SUMIF(Base!$I$2:$I$5533,'5º Questão'!A807,Base!$Q$2:$Q$5533)</f>
        <v>0</v>
      </c>
      <c r="E807" s="1">
        <f>SUMIF(Base!$I$2:$I$5533,'5º Questão'!A807,Base!$R$2:$R$5533)</f>
        <v>749</v>
      </c>
      <c r="F807" s="1">
        <f>SUMIF(Base!$I$2:$I$5533,'5º Questão'!A807,Base!$S$2:$S$5533)</f>
        <v>0</v>
      </c>
      <c r="G807" s="1">
        <f>SUMIF(Base!$I$2:$I$5533,'5º Questão'!A807,Base!$T$2:$T$5533)</f>
        <v>0</v>
      </c>
      <c r="H807" s="1">
        <f>SUMIF(Base!$I$2:$I$5533,'5º Questão'!A807,Base!$U$2:$U$5533)</f>
        <v>0</v>
      </c>
      <c r="I807" s="1">
        <f>SUMIF(Base!$I$2:$I$5533,'5º Questão'!A807,Base!$V$2:$V$5533)</f>
        <v>0</v>
      </c>
      <c r="J807" s="1">
        <f>SUMIF(Base!$I$2:$I$5533,'5º Questão'!A807,Base!$W$2:$W$5533)</f>
        <v>0</v>
      </c>
      <c r="K807" s="1">
        <f>SUMIF(Base!$I$2:$I$5533,'5º Questão'!A807,Base!$X$2:$X$5533)</f>
        <v>0</v>
      </c>
      <c r="L807" s="33">
        <f t="shared" si="12"/>
        <v>749</v>
      </c>
    </row>
    <row r="808" spans="1:12" ht="17.25">
      <c r="A808" s="23" t="s">
        <v>3384</v>
      </c>
      <c r="B808" s="1">
        <f>SUMIF(Base!$I$2:$I$5533,'5º Questão'!A808,Base!$O$2:$O$5533)</f>
        <v>0</v>
      </c>
      <c r="C808" s="1">
        <f>SUMIF(Base!$I$2:$I$5533,'5º Questão'!A808,Base!$P$2:$P$5533)</f>
        <v>0</v>
      </c>
      <c r="D808" s="1">
        <f>SUMIF(Base!$I$2:$I$5533,'5º Questão'!A808,Base!$Q$2:$Q$5533)</f>
        <v>0</v>
      </c>
      <c r="E808" s="1">
        <f>SUMIF(Base!$I$2:$I$5533,'5º Questão'!A808,Base!$R$2:$R$5533)</f>
        <v>0</v>
      </c>
      <c r="F808" s="1">
        <f>SUMIF(Base!$I$2:$I$5533,'5º Questão'!A808,Base!$S$2:$S$5533)</f>
        <v>449</v>
      </c>
      <c r="G808" s="1">
        <f>SUMIF(Base!$I$2:$I$5533,'5º Questão'!A808,Base!$T$2:$T$5533)</f>
        <v>171</v>
      </c>
      <c r="H808" s="1">
        <f>SUMIF(Base!$I$2:$I$5533,'5º Questão'!A808,Base!$U$2:$U$5533)</f>
        <v>0</v>
      </c>
      <c r="I808" s="1">
        <f>SUMIF(Base!$I$2:$I$5533,'5º Questão'!A808,Base!$V$2:$V$5533)</f>
        <v>0</v>
      </c>
      <c r="J808" s="1">
        <f>SUMIF(Base!$I$2:$I$5533,'5º Questão'!A808,Base!$W$2:$W$5533)</f>
        <v>0</v>
      </c>
      <c r="K808" s="1">
        <f>SUMIF(Base!$I$2:$I$5533,'5º Questão'!A808,Base!$X$2:$X$5533)</f>
        <v>0</v>
      </c>
      <c r="L808" s="33">
        <f t="shared" si="12"/>
        <v>620</v>
      </c>
    </row>
    <row r="809" spans="1:12" ht="25.5">
      <c r="A809" s="23" t="s">
        <v>3761</v>
      </c>
      <c r="B809" s="1">
        <f>SUMIF(Base!$I$2:$I$5533,'5º Questão'!A809,Base!$O$2:$O$5533)</f>
        <v>0</v>
      </c>
      <c r="C809" s="1">
        <f>SUMIF(Base!$I$2:$I$5533,'5º Questão'!A809,Base!$P$2:$P$5533)</f>
        <v>14</v>
      </c>
      <c r="D809" s="1">
        <f>SUMIF(Base!$I$2:$I$5533,'5º Questão'!A809,Base!$Q$2:$Q$5533)</f>
        <v>0</v>
      </c>
      <c r="E809" s="1">
        <f>SUMIF(Base!$I$2:$I$5533,'5º Questão'!A809,Base!$R$2:$R$5533)</f>
        <v>0</v>
      </c>
      <c r="F809" s="1">
        <f>SUMIF(Base!$I$2:$I$5533,'5º Questão'!A809,Base!$S$2:$S$5533)</f>
        <v>289</v>
      </c>
      <c r="G809" s="1">
        <f>SUMIF(Base!$I$2:$I$5533,'5º Questão'!A809,Base!$T$2:$T$5533)</f>
        <v>67</v>
      </c>
      <c r="H809" s="1">
        <f>SUMIF(Base!$I$2:$I$5533,'5º Questão'!A809,Base!$U$2:$U$5533)</f>
        <v>0</v>
      </c>
      <c r="I809" s="1">
        <f>SUMIF(Base!$I$2:$I$5533,'5º Questão'!A809,Base!$V$2:$V$5533)</f>
        <v>0</v>
      </c>
      <c r="J809" s="1">
        <f>SUMIF(Base!$I$2:$I$5533,'5º Questão'!A809,Base!$W$2:$W$5533)</f>
        <v>0</v>
      </c>
      <c r="K809" s="1">
        <f>SUMIF(Base!$I$2:$I$5533,'5º Questão'!A809,Base!$X$2:$X$5533)</f>
        <v>0</v>
      </c>
      <c r="L809" s="33">
        <f t="shared" si="12"/>
        <v>370</v>
      </c>
    </row>
    <row r="810" spans="1:12" ht="17.25">
      <c r="A810" s="23" t="s">
        <v>3493</v>
      </c>
      <c r="B810" s="1">
        <f>SUMIF(Base!$I$2:$I$5533,'5º Questão'!A810,Base!$O$2:$O$5533)</f>
        <v>0</v>
      </c>
      <c r="C810" s="1">
        <f>SUMIF(Base!$I$2:$I$5533,'5º Questão'!A810,Base!$P$2:$P$5533)</f>
        <v>0</v>
      </c>
      <c r="D810" s="1">
        <f>SUMIF(Base!$I$2:$I$5533,'5º Questão'!A810,Base!$Q$2:$Q$5533)</f>
        <v>0</v>
      </c>
      <c r="E810" s="1">
        <f>SUMIF(Base!$I$2:$I$5533,'5º Questão'!A810,Base!$R$2:$R$5533)</f>
        <v>0</v>
      </c>
      <c r="F810" s="1">
        <f>SUMIF(Base!$I$2:$I$5533,'5º Questão'!A810,Base!$S$2:$S$5533)</f>
        <v>649</v>
      </c>
      <c r="G810" s="1">
        <f>SUMIF(Base!$I$2:$I$5533,'5º Questão'!A810,Base!$T$2:$T$5533)</f>
        <v>0</v>
      </c>
      <c r="H810" s="1">
        <f>SUMIF(Base!$I$2:$I$5533,'5º Questão'!A810,Base!$U$2:$U$5533)</f>
        <v>0</v>
      </c>
      <c r="I810" s="1">
        <f>SUMIF(Base!$I$2:$I$5533,'5º Questão'!A810,Base!$V$2:$V$5533)</f>
        <v>0</v>
      </c>
      <c r="J810" s="1">
        <f>SUMIF(Base!$I$2:$I$5533,'5º Questão'!A810,Base!$W$2:$W$5533)</f>
        <v>0</v>
      </c>
      <c r="K810" s="1">
        <f>SUMIF(Base!$I$2:$I$5533,'5º Questão'!A810,Base!$X$2:$X$5533)</f>
        <v>0</v>
      </c>
      <c r="L810" s="33">
        <f t="shared" si="12"/>
        <v>649</v>
      </c>
    </row>
    <row r="811" spans="1:12" ht="17.25">
      <c r="A811" s="23" t="s">
        <v>345</v>
      </c>
      <c r="B811" s="1">
        <f>SUMIF(Base!$I$2:$I$5533,'5º Questão'!A811,Base!$O$2:$O$5533)</f>
        <v>0</v>
      </c>
      <c r="C811" s="1">
        <f>SUMIF(Base!$I$2:$I$5533,'5º Questão'!A811,Base!$P$2:$P$5533)</f>
        <v>0</v>
      </c>
      <c r="D811" s="1">
        <f>SUMIF(Base!$I$2:$I$5533,'5º Questão'!A811,Base!$Q$2:$Q$5533)</f>
        <v>0</v>
      </c>
      <c r="E811" s="1">
        <f>SUMIF(Base!$I$2:$I$5533,'5º Questão'!A811,Base!$R$2:$R$5533)</f>
        <v>0</v>
      </c>
      <c r="F811" s="1">
        <f>SUMIF(Base!$I$2:$I$5533,'5º Questão'!A811,Base!$S$2:$S$5533)</f>
        <v>542</v>
      </c>
      <c r="G811" s="1">
        <f>SUMIF(Base!$I$2:$I$5533,'5º Questão'!A811,Base!$T$2:$T$5533)</f>
        <v>677</v>
      </c>
      <c r="H811" s="1">
        <f>SUMIF(Base!$I$2:$I$5533,'5º Questão'!A811,Base!$U$2:$U$5533)</f>
        <v>0</v>
      </c>
      <c r="I811" s="1">
        <f>SUMIF(Base!$I$2:$I$5533,'5º Questão'!A811,Base!$V$2:$V$5533)</f>
        <v>0</v>
      </c>
      <c r="J811" s="1">
        <f>SUMIF(Base!$I$2:$I$5533,'5º Questão'!A811,Base!$W$2:$W$5533)</f>
        <v>0</v>
      </c>
      <c r="K811" s="1">
        <f>SUMIF(Base!$I$2:$I$5533,'5º Questão'!A811,Base!$X$2:$X$5533)</f>
        <v>0</v>
      </c>
      <c r="L811" s="33">
        <f t="shared" si="12"/>
        <v>1219</v>
      </c>
    </row>
    <row r="812" spans="1:12" ht="17.25">
      <c r="A812" s="23" t="s">
        <v>2781</v>
      </c>
      <c r="B812" s="1">
        <f>SUMIF(Base!$I$2:$I$5533,'5º Questão'!A812,Base!$O$2:$O$5533)</f>
        <v>0</v>
      </c>
      <c r="C812" s="1">
        <f>SUMIF(Base!$I$2:$I$5533,'5º Questão'!A812,Base!$P$2:$P$5533)</f>
        <v>7</v>
      </c>
      <c r="D812" s="1">
        <f>SUMIF(Base!$I$2:$I$5533,'5º Questão'!A812,Base!$Q$2:$Q$5533)</f>
        <v>0</v>
      </c>
      <c r="E812" s="1">
        <f>SUMIF(Base!$I$2:$I$5533,'5º Questão'!A812,Base!$R$2:$R$5533)</f>
        <v>0</v>
      </c>
      <c r="F812" s="1">
        <f>SUMIF(Base!$I$2:$I$5533,'5º Questão'!A812,Base!$S$2:$S$5533)</f>
        <v>304</v>
      </c>
      <c r="G812" s="1">
        <f>SUMIF(Base!$I$2:$I$5533,'5º Questão'!A812,Base!$T$2:$T$5533)</f>
        <v>185</v>
      </c>
      <c r="H812" s="1">
        <f>SUMIF(Base!$I$2:$I$5533,'5º Questão'!A812,Base!$U$2:$U$5533)</f>
        <v>0</v>
      </c>
      <c r="I812" s="1">
        <f>SUMIF(Base!$I$2:$I$5533,'5º Questão'!A812,Base!$V$2:$V$5533)</f>
        <v>0</v>
      </c>
      <c r="J812" s="1">
        <f>SUMIF(Base!$I$2:$I$5533,'5º Questão'!A812,Base!$W$2:$W$5533)</f>
        <v>0</v>
      </c>
      <c r="K812" s="1">
        <f>SUMIF(Base!$I$2:$I$5533,'5º Questão'!A812,Base!$X$2:$X$5533)</f>
        <v>0</v>
      </c>
      <c r="L812" s="33">
        <f t="shared" si="12"/>
        <v>496</v>
      </c>
    </row>
    <row r="813" spans="1:12" ht="17.25">
      <c r="A813" s="23" t="s">
        <v>12089</v>
      </c>
      <c r="B813" s="1">
        <f>SUMIF(Base!$I$2:$I$5533,'5º Questão'!A813,Base!$O$2:$O$5533)</f>
        <v>0</v>
      </c>
      <c r="C813" s="1">
        <f>SUMIF(Base!$I$2:$I$5533,'5º Questão'!A813,Base!$P$2:$P$5533)</f>
        <v>21</v>
      </c>
      <c r="D813" s="1">
        <f>SUMIF(Base!$I$2:$I$5533,'5º Questão'!A813,Base!$Q$2:$Q$5533)</f>
        <v>0</v>
      </c>
      <c r="E813" s="1">
        <f>SUMIF(Base!$I$2:$I$5533,'5º Questão'!A813,Base!$R$2:$R$5533)</f>
        <v>0</v>
      </c>
      <c r="F813" s="1">
        <f>SUMIF(Base!$I$2:$I$5533,'5º Questão'!A813,Base!$S$2:$S$5533)</f>
        <v>301</v>
      </c>
      <c r="G813" s="1">
        <f>SUMIF(Base!$I$2:$I$5533,'5º Questão'!A813,Base!$T$2:$T$5533)</f>
        <v>97</v>
      </c>
      <c r="H813" s="1">
        <f>SUMIF(Base!$I$2:$I$5533,'5º Questão'!A813,Base!$U$2:$U$5533)</f>
        <v>0</v>
      </c>
      <c r="I813" s="1">
        <f>SUMIF(Base!$I$2:$I$5533,'5º Questão'!A813,Base!$V$2:$V$5533)</f>
        <v>0</v>
      </c>
      <c r="J813" s="1">
        <f>SUMIF(Base!$I$2:$I$5533,'5º Questão'!A813,Base!$W$2:$W$5533)</f>
        <v>0</v>
      </c>
      <c r="K813" s="1">
        <f>SUMIF(Base!$I$2:$I$5533,'5º Questão'!A813,Base!$X$2:$X$5533)</f>
        <v>0</v>
      </c>
      <c r="L813" s="33">
        <f t="shared" si="12"/>
        <v>419</v>
      </c>
    </row>
    <row r="814" spans="1:12" ht="17.25">
      <c r="A814" s="23" t="s">
        <v>7874</v>
      </c>
      <c r="B814" s="1">
        <f>SUMIF(Base!$I$2:$I$5533,'5º Questão'!A814,Base!$O$2:$O$5533)</f>
        <v>0</v>
      </c>
      <c r="C814" s="1">
        <f>SUMIF(Base!$I$2:$I$5533,'5º Questão'!A814,Base!$P$2:$P$5533)</f>
        <v>10</v>
      </c>
      <c r="D814" s="1">
        <f>SUMIF(Base!$I$2:$I$5533,'5º Questão'!A814,Base!$Q$2:$Q$5533)</f>
        <v>0</v>
      </c>
      <c r="E814" s="1">
        <f>SUMIF(Base!$I$2:$I$5533,'5º Questão'!A814,Base!$R$2:$R$5533)</f>
        <v>0</v>
      </c>
      <c r="F814" s="1">
        <f>SUMIF(Base!$I$2:$I$5533,'5º Questão'!A814,Base!$S$2:$S$5533)</f>
        <v>100</v>
      </c>
      <c r="G814" s="1">
        <f>SUMIF(Base!$I$2:$I$5533,'5º Questão'!A814,Base!$T$2:$T$5533)</f>
        <v>81</v>
      </c>
      <c r="H814" s="1">
        <f>SUMIF(Base!$I$2:$I$5533,'5º Questão'!A814,Base!$U$2:$U$5533)</f>
        <v>0</v>
      </c>
      <c r="I814" s="1">
        <f>SUMIF(Base!$I$2:$I$5533,'5º Questão'!A814,Base!$V$2:$V$5533)</f>
        <v>0</v>
      </c>
      <c r="J814" s="1">
        <f>SUMIF(Base!$I$2:$I$5533,'5º Questão'!A814,Base!$W$2:$W$5533)</f>
        <v>0</v>
      </c>
      <c r="K814" s="1">
        <f>SUMIF(Base!$I$2:$I$5533,'5º Questão'!A814,Base!$X$2:$X$5533)</f>
        <v>0</v>
      </c>
      <c r="L814" s="33">
        <f t="shared" si="12"/>
        <v>191</v>
      </c>
    </row>
    <row r="815" spans="1:12">
      <c r="A815" s="23" t="s">
        <v>18801</v>
      </c>
      <c r="B815" s="1">
        <f>SUMIF(Base!$I$2:$I$5533,'5º Questão'!A815,Base!$O$2:$O$5533)</f>
        <v>0</v>
      </c>
      <c r="C815" s="1">
        <f>SUMIF(Base!$I$2:$I$5533,'5º Questão'!A815,Base!$P$2:$P$5533)</f>
        <v>0</v>
      </c>
      <c r="D815" s="1">
        <f>SUMIF(Base!$I$2:$I$5533,'5º Questão'!A815,Base!$Q$2:$Q$5533)</f>
        <v>0</v>
      </c>
      <c r="E815" s="1">
        <f>SUMIF(Base!$I$2:$I$5533,'5º Questão'!A815,Base!$R$2:$R$5533)</f>
        <v>0</v>
      </c>
      <c r="F815" s="1">
        <f>SUMIF(Base!$I$2:$I$5533,'5º Questão'!A815,Base!$S$2:$S$5533)</f>
        <v>220</v>
      </c>
      <c r="G815" s="1">
        <f>SUMIF(Base!$I$2:$I$5533,'5º Questão'!A815,Base!$T$2:$T$5533)</f>
        <v>385</v>
      </c>
      <c r="H815" s="1">
        <f>SUMIF(Base!$I$2:$I$5533,'5º Questão'!A815,Base!$U$2:$U$5533)</f>
        <v>0</v>
      </c>
      <c r="I815" s="1">
        <f>SUMIF(Base!$I$2:$I$5533,'5º Questão'!A815,Base!$V$2:$V$5533)</f>
        <v>0</v>
      </c>
      <c r="J815" s="1">
        <f>SUMIF(Base!$I$2:$I$5533,'5º Questão'!A815,Base!$W$2:$W$5533)</f>
        <v>0</v>
      </c>
      <c r="K815" s="1">
        <f>SUMIF(Base!$I$2:$I$5533,'5º Questão'!A815,Base!$X$2:$X$5533)</f>
        <v>0</v>
      </c>
      <c r="L815" s="33">
        <f t="shared" si="12"/>
        <v>605</v>
      </c>
    </row>
    <row r="816" spans="1:12" ht="17.25">
      <c r="A816" s="23" t="s">
        <v>9740</v>
      </c>
      <c r="B816" s="1">
        <f>SUMIF(Base!$I$2:$I$5533,'5º Questão'!A816,Base!$O$2:$O$5533)</f>
        <v>0</v>
      </c>
      <c r="C816" s="1">
        <f>SUMIF(Base!$I$2:$I$5533,'5º Questão'!A816,Base!$P$2:$P$5533)</f>
        <v>0</v>
      </c>
      <c r="D816" s="1">
        <f>SUMIF(Base!$I$2:$I$5533,'5º Questão'!A816,Base!$Q$2:$Q$5533)</f>
        <v>0</v>
      </c>
      <c r="E816" s="1">
        <f>SUMIF(Base!$I$2:$I$5533,'5º Questão'!A816,Base!$R$2:$R$5533)</f>
        <v>705</v>
      </c>
      <c r="F816" s="1">
        <f>SUMIF(Base!$I$2:$I$5533,'5º Questão'!A816,Base!$S$2:$S$5533)</f>
        <v>557</v>
      </c>
      <c r="G816" s="1">
        <f>SUMIF(Base!$I$2:$I$5533,'5º Questão'!A816,Base!$T$2:$T$5533)</f>
        <v>590</v>
      </c>
      <c r="H816" s="1">
        <f>SUMIF(Base!$I$2:$I$5533,'5º Questão'!A816,Base!$U$2:$U$5533)</f>
        <v>0</v>
      </c>
      <c r="I816" s="1">
        <f>SUMIF(Base!$I$2:$I$5533,'5º Questão'!A816,Base!$V$2:$V$5533)</f>
        <v>0</v>
      </c>
      <c r="J816" s="1">
        <f>SUMIF(Base!$I$2:$I$5533,'5º Questão'!A816,Base!$W$2:$W$5533)</f>
        <v>0</v>
      </c>
      <c r="K816" s="1">
        <f>SUMIF(Base!$I$2:$I$5533,'5º Questão'!A816,Base!$X$2:$X$5533)</f>
        <v>0</v>
      </c>
      <c r="L816" s="33">
        <f t="shared" si="12"/>
        <v>1852</v>
      </c>
    </row>
    <row r="817" spans="1:12" ht="17.25">
      <c r="A817" s="23" t="s">
        <v>4214</v>
      </c>
      <c r="B817" s="1">
        <f>SUMIF(Base!$I$2:$I$5533,'5º Questão'!A817,Base!$O$2:$O$5533)</f>
        <v>0</v>
      </c>
      <c r="C817" s="1">
        <f>SUMIF(Base!$I$2:$I$5533,'5º Questão'!A817,Base!$P$2:$P$5533)</f>
        <v>0</v>
      </c>
      <c r="D817" s="1">
        <f>SUMIF(Base!$I$2:$I$5533,'5º Questão'!A817,Base!$Q$2:$Q$5533)</f>
        <v>0</v>
      </c>
      <c r="E817" s="1">
        <f>SUMIF(Base!$I$2:$I$5533,'5º Questão'!A817,Base!$R$2:$R$5533)</f>
        <v>0</v>
      </c>
      <c r="F817" s="1">
        <f>SUMIF(Base!$I$2:$I$5533,'5º Questão'!A817,Base!$S$2:$S$5533)</f>
        <v>0</v>
      </c>
      <c r="G817" s="1">
        <f>SUMIF(Base!$I$2:$I$5533,'5º Questão'!A817,Base!$T$2:$T$5533)</f>
        <v>485</v>
      </c>
      <c r="H817" s="1">
        <f>SUMIF(Base!$I$2:$I$5533,'5º Questão'!A817,Base!$U$2:$U$5533)</f>
        <v>0</v>
      </c>
      <c r="I817" s="1">
        <f>SUMIF(Base!$I$2:$I$5533,'5º Questão'!A817,Base!$V$2:$V$5533)</f>
        <v>0</v>
      </c>
      <c r="J817" s="1">
        <f>SUMIF(Base!$I$2:$I$5533,'5º Questão'!A817,Base!$W$2:$W$5533)</f>
        <v>0</v>
      </c>
      <c r="K817" s="1">
        <f>SUMIF(Base!$I$2:$I$5533,'5º Questão'!A817,Base!$X$2:$X$5533)</f>
        <v>0</v>
      </c>
      <c r="L817" s="33">
        <f t="shared" si="12"/>
        <v>485</v>
      </c>
    </row>
    <row r="818" spans="1:12" ht="17.25">
      <c r="A818" s="23" t="s">
        <v>741</v>
      </c>
      <c r="B818" s="1">
        <f>SUMIF(Base!$I$2:$I$5533,'5º Questão'!A818,Base!$O$2:$O$5533)</f>
        <v>0</v>
      </c>
      <c r="C818" s="1">
        <f>SUMIF(Base!$I$2:$I$5533,'5º Questão'!A818,Base!$P$2:$P$5533)</f>
        <v>9</v>
      </c>
      <c r="D818" s="1">
        <f>SUMIF(Base!$I$2:$I$5533,'5º Questão'!A818,Base!$Q$2:$Q$5533)</f>
        <v>0</v>
      </c>
      <c r="E818" s="1">
        <f>SUMIF(Base!$I$2:$I$5533,'5º Questão'!A818,Base!$R$2:$R$5533)</f>
        <v>414</v>
      </c>
      <c r="F818" s="1">
        <f>SUMIF(Base!$I$2:$I$5533,'5º Questão'!A818,Base!$S$2:$S$5533)</f>
        <v>0</v>
      </c>
      <c r="G818" s="1">
        <f>SUMIF(Base!$I$2:$I$5533,'5º Questão'!A818,Base!$T$2:$T$5533)</f>
        <v>0</v>
      </c>
      <c r="H818" s="1">
        <f>SUMIF(Base!$I$2:$I$5533,'5º Questão'!A818,Base!$U$2:$U$5533)</f>
        <v>0</v>
      </c>
      <c r="I818" s="1">
        <f>SUMIF(Base!$I$2:$I$5533,'5º Questão'!A818,Base!$V$2:$V$5533)</f>
        <v>0</v>
      </c>
      <c r="J818" s="1">
        <f>SUMIF(Base!$I$2:$I$5533,'5º Questão'!A818,Base!$W$2:$W$5533)</f>
        <v>0</v>
      </c>
      <c r="K818" s="1">
        <f>SUMIF(Base!$I$2:$I$5533,'5º Questão'!A818,Base!$X$2:$X$5533)</f>
        <v>0</v>
      </c>
      <c r="L818" s="33">
        <f t="shared" si="12"/>
        <v>423</v>
      </c>
    </row>
    <row r="819" spans="1:12" ht="17.25">
      <c r="A819" s="23" t="s">
        <v>1222</v>
      </c>
      <c r="B819" s="1">
        <f>SUMIF(Base!$I$2:$I$5533,'5º Questão'!A819,Base!$O$2:$O$5533)</f>
        <v>0</v>
      </c>
      <c r="C819" s="1">
        <f>SUMIF(Base!$I$2:$I$5533,'5º Questão'!A819,Base!$P$2:$P$5533)</f>
        <v>0</v>
      </c>
      <c r="D819" s="1">
        <f>SUMIF(Base!$I$2:$I$5533,'5º Questão'!A819,Base!$Q$2:$Q$5533)</f>
        <v>0</v>
      </c>
      <c r="E819" s="1">
        <f>SUMIF(Base!$I$2:$I$5533,'5º Questão'!A819,Base!$R$2:$R$5533)</f>
        <v>0</v>
      </c>
      <c r="F819" s="1">
        <f>SUMIF(Base!$I$2:$I$5533,'5º Questão'!A819,Base!$S$2:$S$5533)</f>
        <v>502</v>
      </c>
      <c r="G819" s="1">
        <f>SUMIF(Base!$I$2:$I$5533,'5º Questão'!A819,Base!$T$2:$T$5533)</f>
        <v>266</v>
      </c>
      <c r="H819" s="1">
        <f>SUMIF(Base!$I$2:$I$5533,'5º Questão'!A819,Base!$U$2:$U$5533)</f>
        <v>0</v>
      </c>
      <c r="I819" s="1">
        <f>SUMIF(Base!$I$2:$I$5533,'5º Questão'!A819,Base!$V$2:$V$5533)</f>
        <v>0</v>
      </c>
      <c r="J819" s="1">
        <f>SUMIF(Base!$I$2:$I$5533,'5º Questão'!A819,Base!$W$2:$W$5533)</f>
        <v>0</v>
      </c>
      <c r="K819" s="1">
        <f>SUMIF(Base!$I$2:$I$5533,'5º Questão'!A819,Base!$X$2:$X$5533)</f>
        <v>0</v>
      </c>
      <c r="L819" s="33">
        <f t="shared" si="12"/>
        <v>768</v>
      </c>
    </row>
    <row r="820" spans="1:12" ht="25.5">
      <c r="A820" s="23" t="s">
        <v>2247</v>
      </c>
      <c r="B820" s="1">
        <f>SUMIF(Base!$I$2:$I$5533,'5º Questão'!A820,Base!$O$2:$O$5533)</f>
        <v>0</v>
      </c>
      <c r="C820" s="1">
        <f>SUMIF(Base!$I$2:$I$5533,'5º Questão'!A820,Base!$P$2:$P$5533)</f>
        <v>0</v>
      </c>
      <c r="D820" s="1">
        <f>SUMIF(Base!$I$2:$I$5533,'5º Questão'!A820,Base!$Q$2:$Q$5533)</f>
        <v>0</v>
      </c>
      <c r="E820" s="1">
        <f>SUMIF(Base!$I$2:$I$5533,'5º Questão'!A820,Base!$R$2:$R$5533)</f>
        <v>0</v>
      </c>
      <c r="F820" s="1">
        <f>SUMIF(Base!$I$2:$I$5533,'5º Questão'!A820,Base!$S$2:$S$5533)</f>
        <v>0</v>
      </c>
      <c r="G820" s="1">
        <f>SUMIF(Base!$I$2:$I$5533,'5º Questão'!A820,Base!$T$2:$T$5533)</f>
        <v>669</v>
      </c>
      <c r="H820" s="1">
        <f>SUMIF(Base!$I$2:$I$5533,'5º Questão'!A820,Base!$U$2:$U$5533)</f>
        <v>0</v>
      </c>
      <c r="I820" s="1">
        <f>SUMIF(Base!$I$2:$I$5533,'5º Questão'!A820,Base!$V$2:$V$5533)</f>
        <v>80</v>
      </c>
      <c r="J820" s="1">
        <f>SUMIF(Base!$I$2:$I$5533,'5º Questão'!A820,Base!$W$2:$W$5533)</f>
        <v>0</v>
      </c>
      <c r="K820" s="1">
        <f>SUMIF(Base!$I$2:$I$5533,'5º Questão'!A820,Base!$X$2:$X$5533)</f>
        <v>0</v>
      </c>
      <c r="L820" s="33">
        <f t="shared" si="12"/>
        <v>749</v>
      </c>
    </row>
    <row r="821" spans="1:12" ht="17.25">
      <c r="A821" s="23" t="s">
        <v>1922</v>
      </c>
      <c r="B821" s="1">
        <f>SUMIF(Base!$I$2:$I$5533,'5º Questão'!A821,Base!$O$2:$O$5533)</f>
        <v>0</v>
      </c>
      <c r="C821" s="1">
        <f>SUMIF(Base!$I$2:$I$5533,'5º Questão'!A821,Base!$P$2:$P$5533)</f>
        <v>0</v>
      </c>
      <c r="D821" s="1">
        <f>SUMIF(Base!$I$2:$I$5533,'5º Questão'!A821,Base!$Q$2:$Q$5533)</f>
        <v>0</v>
      </c>
      <c r="E821" s="1">
        <f>SUMIF(Base!$I$2:$I$5533,'5º Questão'!A821,Base!$R$2:$R$5533)</f>
        <v>0</v>
      </c>
      <c r="F821" s="1">
        <f>SUMIF(Base!$I$2:$I$5533,'5º Questão'!A821,Base!$S$2:$S$5533)</f>
        <v>921</v>
      </c>
      <c r="G821" s="1">
        <f>SUMIF(Base!$I$2:$I$5533,'5º Questão'!A821,Base!$T$2:$T$5533)</f>
        <v>524</v>
      </c>
      <c r="H821" s="1">
        <f>SUMIF(Base!$I$2:$I$5533,'5º Questão'!A821,Base!$U$2:$U$5533)</f>
        <v>0</v>
      </c>
      <c r="I821" s="1">
        <f>SUMIF(Base!$I$2:$I$5533,'5º Questão'!A821,Base!$V$2:$V$5533)</f>
        <v>0</v>
      </c>
      <c r="J821" s="1">
        <f>SUMIF(Base!$I$2:$I$5533,'5º Questão'!A821,Base!$W$2:$W$5533)</f>
        <v>0</v>
      </c>
      <c r="K821" s="1">
        <f>SUMIF(Base!$I$2:$I$5533,'5º Questão'!A821,Base!$X$2:$X$5533)</f>
        <v>0</v>
      </c>
      <c r="L821" s="33">
        <f t="shared" si="12"/>
        <v>1445</v>
      </c>
    </row>
    <row r="822" spans="1:12" ht="33.75">
      <c r="A822" s="23" t="s">
        <v>17748</v>
      </c>
      <c r="B822" s="1">
        <f>SUMIF(Base!$I$2:$I$5533,'5º Questão'!A822,Base!$O$2:$O$5533)</f>
        <v>0</v>
      </c>
      <c r="C822" s="1">
        <f>SUMIF(Base!$I$2:$I$5533,'5º Questão'!A822,Base!$P$2:$P$5533)</f>
        <v>21</v>
      </c>
      <c r="D822" s="1">
        <f>SUMIF(Base!$I$2:$I$5533,'5º Questão'!A822,Base!$Q$2:$Q$5533)</f>
        <v>0</v>
      </c>
      <c r="E822" s="1">
        <f>SUMIF(Base!$I$2:$I$5533,'5º Questão'!A822,Base!$R$2:$R$5533)</f>
        <v>0</v>
      </c>
      <c r="F822" s="1">
        <f>SUMIF(Base!$I$2:$I$5533,'5º Questão'!A822,Base!$S$2:$S$5533)</f>
        <v>241</v>
      </c>
      <c r="G822" s="1">
        <f>SUMIF(Base!$I$2:$I$5533,'5º Questão'!A822,Base!$T$2:$T$5533)</f>
        <v>286</v>
      </c>
      <c r="H822" s="1">
        <f>SUMIF(Base!$I$2:$I$5533,'5º Questão'!A822,Base!$U$2:$U$5533)</f>
        <v>0</v>
      </c>
      <c r="I822" s="1">
        <f>SUMIF(Base!$I$2:$I$5533,'5º Questão'!A822,Base!$V$2:$V$5533)</f>
        <v>99</v>
      </c>
      <c r="J822" s="1">
        <f>SUMIF(Base!$I$2:$I$5533,'5º Questão'!A822,Base!$W$2:$W$5533)</f>
        <v>41</v>
      </c>
      <c r="K822" s="1">
        <f>SUMIF(Base!$I$2:$I$5533,'5º Questão'!A822,Base!$X$2:$X$5533)</f>
        <v>0</v>
      </c>
      <c r="L822" s="33">
        <f t="shared" si="12"/>
        <v>688</v>
      </c>
    </row>
    <row r="823" spans="1:12" ht="17.25">
      <c r="A823" s="23" t="s">
        <v>1959</v>
      </c>
      <c r="B823" s="1">
        <f>SUMIF(Base!$I$2:$I$5533,'5º Questão'!A823,Base!$O$2:$O$5533)</f>
        <v>0</v>
      </c>
      <c r="C823" s="1">
        <f>SUMIF(Base!$I$2:$I$5533,'5º Questão'!A823,Base!$P$2:$P$5533)</f>
        <v>0</v>
      </c>
      <c r="D823" s="1">
        <f>SUMIF(Base!$I$2:$I$5533,'5º Questão'!A823,Base!$Q$2:$Q$5533)</f>
        <v>0</v>
      </c>
      <c r="E823" s="1">
        <f>SUMIF(Base!$I$2:$I$5533,'5º Questão'!A823,Base!$R$2:$R$5533)</f>
        <v>0</v>
      </c>
      <c r="F823" s="1">
        <f>SUMIF(Base!$I$2:$I$5533,'5º Questão'!A823,Base!$S$2:$S$5533)</f>
        <v>1089</v>
      </c>
      <c r="G823" s="1">
        <f>SUMIF(Base!$I$2:$I$5533,'5º Questão'!A823,Base!$T$2:$T$5533)</f>
        <v>1091</v>
      </c>
      <c r="H823" s="1">
        <f>SUMIF(Base!$I$2:$I$5533,'5º Questão'!A823,Base!$U$2:$U$5533)</f>
        <v>0</v>
      </c>
      <c r="I823" s="1">
        <f>SUMIF(Base!$I$2:$I$5533,'5º Questão'!A823,Base!$V$2:$V$5533)</f>
        <v>0</v>
      </c>
      <c r="J823" s="1">
        <f>SUMIF(Base!$I$2:$I$5533,'5º Questão'!A823,Base!$W$2:$W$5533)</f>
        <v>0</v>
      </c>
      <c r="K823" s="1">
        <f>SUMIF(Base!$I$2:$I$5533,'5º Questão'!A823,Base!$X$2:$X$5533)</f>
        <v>0</v>
      </c>
      <c r="L823" s="33">
        <f t="shared" si="12"/>
        <v>2180</v>
      </c>
    </row>
    <row r="824" spans="1:12" ht="25.5">
      <c r="A824" s="23" t="s">
        <v>11327</v>
      </c>
      <c r="B824" s="1">
        <f>SUMIF(Base!$I$2:$I$5533,'5º Questão'!A824,Base!$O$2:$O$5533)</f>
        <v>0</v>
      </c>
      <c r="C824" s="1">
        <f>SUMIF(Base!$I$2:$I$5533,'5º Questão'!A824,Base!$P$2:$P$5533)</f>
        <v>0</v>
      </c>
      <c r="D824" s="1">
        <f>SUMIF(Base!$I$2:$I$5533,'5º Questão'!A824,Base!$Q$2:$Q$5533)</f>
        <v>0</v>
      </c>
      <c r="E824" s="1">
        <f>SUMIF(Base!$I$2:$I$5533,'5º Questão'!A824,Base!$R$2:$R$5533)</f>
        <v>0</v>
      </c>
      <c r="F824" s="1">
        <f>SUMIF(Base!$I$2:$I$5533,'5º Questão'!A824,Base!$S$2:$S$5533)</f>
        <v>269</v>
      </c>
      <c r="G824" s="1">
        <f>SUMIF(Base!$I$2:$I$5533,'5º Questão'!A824,Base!$T$2:$T$5533)</f>
        <v>150</v>
      </c>
      <c r="H824" s="1">
        <f>SUMIF(Base!$I$2:$I$5533,'5º Questão'!A824,Base!$U$2:$U$5533)</f>
        <v>0</v>
      </c>
      <c r="I824" s="1">
        <f>SUMIF(Base!$I$2:$I$5533,'5º Questão'!A824,Base!$V$2:$V$5533)</f>
        <v>0</v>
      </c>
      <c r="J824" s="1">
        <f>SUMIF(Base!$I$2:$I$5533,'5º Questão'!A824,Base!$W$2:$W$5533)</f>
        <v>0</v>
      </c>
      <c r="K824" s="1">
        <f>SUMIF(Base!$I$2:$I$5533,'5º Questão'!A824,Base!$X$2:$X$5533)</f>
        <v>0</v>
      </c>
      <c r="L824" s="33">
        <f t="shared" si="12"/>
        <v>419</v>
      </c>
    </row>
    <row r="825" spans="1:12" ht="17.25">
      <c r="A825" s="23" t="s">
        <v>8426</v>
      </c>
      <c r="B825" s="1">
        <f>SUMIF(Base!$I$2:$I$5533,'5º Questão'!A825,Base!$O$2:$O$5533)</f>
        <v>0</v>
      </c>
      <c r="C825" s="1">
        <f>SUMIF(Base!$I$2:$I$5533,'5º Questão'!A825,Base!$P$2:$P$5533)</f>
        <v>15</v>
      </c>
      <c r="D825" s="1">
        <f>SUMIF(Base!$I$2:$I$5533,'5º Questão'!A825,Base!$Q$2:$Q$5533)</f>
        <v>0</v>
      </c>
      <c r="E825" s="1">
        <f>SUMIF(Base!$I$2:$I$5533,'5º Questão'!A825,Base!$R$2:$R$5533)</f>
        <v>0</v>
      </c>
      <c r="F825" s="1">
        <f>SUMIF(Base!$I$2:$I$5533,'5º Questão'!A825,Base!$S$2:$S$5533)</f>
        <v>615</v>
      </c>
      <c r="G825" s="1">
        <f>SUMIF(Base!$I$2:$I$5533,'5º Questão'!A825,Base!$T$2:$T$5533)</f>
        <v>1121</v>
      </c>
      <c r="H825" s="1">
        <f>SUMIF(Base!$I$2:$I$5533,'5º Questão'!A825,Base!$U$2:$U$5533)</f>
        <v>0</v>
      </c>
      <c r="I825" s="1">
        <f>SUMIF(Base!$I$2:$I$5533,'5º Questão'!A825,Base!$V$2:$V$5533)</f>
        <v>239</v>
      </c>
      <c r="J825" s="1">
        <f>SUMIF(Base!$I$2:$I$5533,'5º Questão'!A825,Base!$W$2:$W$5533)</f>
        <v>103</v>
      </c>
      <c r="K825" s="1">
        <f>SUMIF(Base!$I$2:$I$5533,'5º Questão'!A825,Base!$X$2:$X$5533)</f>
        <v>0</v>
      </c>
      <c r="L825" s="33">
        <f t="shared" si="12"/>
        <v>2093</v>
      </c>
    </row>
    <row r="826" spans="1:12">
      <c r="A826" s="23" t="s">
        <v>12440</v>
      </c>
      <c r="B826" s="1">
        <f>SUMIF(Base!$I$2:$I$5533,'5º Questão'!A826,Base!$O$2:$O$5533)</f>
        <v>0</v>
      </c>
      <c r="C826" s="1">
        <f>SUMIF(Base!$I$2:$I$5533,'5º Questão'!A826,Base!$P$2:$P$5533)</f>
        <v>6</v>
      </c>
      <c r="D826" s="1">
        <f>SUMIF(Base!$I$2:$I$5533,'5º Questão'!A826,Base!$Q$2:$Q$5533)</f>
        <v>0</v>
      </c>
      <c r="E826" s="1">
        <f>SUMIF(Base!$I$2:$I$5533,'5º Questão'!A826,Base!$R$2:$R$5533)</f>
        <v>0</v>
      </c>
      <c r="F826" s="1">
        <f>SUMIF(Base!$I$2:$I$5533,'5º Questão'!A826,Base!$S$2:$S$5533)</f>
        <v>203</v>
      </c>
      <c r="G826" s="1">
        <f>SUMIF(Base!$I$2:$I$5533,'5º Questão'!A826,Base!$T$2:$T$5533)</f>
        <v>363</v>
      </c>
      <c r="H826" s="1">
        <f>SUMIF(Base!$I$2:$I$5533,'5º Questão'!A826,Base!$U$2:$U$5533)</f>
        <v>0</v>
      </c>
      <c r="I826" s="1">
        <f>SUMIF(Base!$I$2:$I$5533,'5º Questão'!A826,Base!$V$2:$V$5533)</f>
        <v>221</v>
      </c>
      <c r="J826" s="1">
        <f>SUMIF(Base!$I$2:$I$5533,'5º Questão'!A826,Base!$W$2:$W$5533)</f>
        <v>142</v>
      </c>
      <c r="K826" s="1">
        <f>SUMIF(Base!$I$2:$I$5533,'5º Questão'!A826,Base!$X$2:$X$5533)</f>
        <v>0</v>
      </c>
      <c r="L826" s="33">
        <f t="shared" si="12"/>
        <v>935</v>
      </c>
    </row>
    <row r="827" spans="1:12" ht="17.25">
      <c r="A827" s="23" t="s">
        <v>6115</v>
      </c>
      <c r="B827" s="1">
        <f>SUMIF(Base!$I$2:$I$5533,'5º Questão'!A827,Base!$O$2:$O$5533)</f>
        <v>0</v>
      </c>
      <c r="C827" s="1">
        <f>SUMIF(Base!$I$2:$I$5533,'5º Questão'!A827,Base!$P$2:$P$5533)</f>
        <v>0</v>
      </c>
      <c r="D827" s="1">
        <f>SUMIF(Base!$I$2:$I$5533,'5º Questão'!A827,Base!$Q$2:$Q$5533)</f>
        <v>0</v>
      </c>
      <c r="E827" s="1">
        <f>SUMIF(Base!$I$2:$I$5533,'5º Questão'!A827,Base!$R$2:$R$5533)</f>
        <v>160</v>
      </c>
      <c r="F827" s="1">
        <f>SUMIF(Base!$I$2:$I$5533,'5º Questão'!A827,Base!$S$2:$S$5533)</f>
        <v>140</v>
      </c>
      <c r="G827" s="1">
        <f>SUMIF(Base!$I$2:$I$5533,'5º Questão'!A827,Base!$T$2:$T$5533)</f>
        <v>0</v>
      </c>
      <c r="H827" s="1">
        <f>SUMIF(Base!$I$2:$I$5533,'5º Questão'!A827,Base!$U$2:$U$5533)</f>
        <v>0</v>
      </c>
      <c r="I827" s="1">
        <f>SUMIF(Base!$I$2:$I$5533,'5º Questão'!A827,Base!$V$2:$V$5533)</f>
        <v>0</v>
      </c>
      <c r="J827" s="1">
        <f>SUMIF(Base!$I$2:$I$5533,'5º Questão'!A827,Base!$W$2:$W$5533)</f>
        <v>0</v>
      </c>
      <c r="K827" s="1">
        <f>SUMIF(Base!$I$2:$I$5533,'5º Questão'!A827,Base!$X$2:$X$5533)</f>
        <v>0</v>
      </c>
      <c r="L827" s="33">
        <f t="shared" si="12"/>
        <v>300</v>
      </c>
    </row>
    <row r="828" spans="1:12" ht="33.75">
      <c r="A828" s="23" t="s">
        <v>10695</v>
      </c>
      <c r="B828" s="1">
        <f>SUMIF(Base!$I$2:$I$5533,'5º Questão'!A828,Base!$O$2:$O$5533)</f>
        <v>0</v>
      </c>
      <c r="C828" s="1">
        <f>SUMIF(Base!$I$2:$I$5533,'5º Questão'!A828,Base!$P$2:$P$5533)</f>
        <v>10</v>
      </c>
      <c r="D828" s="1">
        <f>SUMIF(Base!$I$2:$I$5533,'5º Questão'!A828,Base!$Q$2:$Q$5533)</f>
        <v>0</v>
      </c>
      <c r="E828" s="1">
        <f>SUMIF(Base!$I$2:$I$5533,'5º Questão'!A828,Base!$R$2:$R$5533)</f>
        <v>0</v>
      </c>
      <c r="F828" s="1">
        <f>SUMIF(Base!$I$2:$I$5533,'5º Questão'!A828,Base!$S$2:$S$5533)</f>
        <v>419</v>
      </c>
      <c r="G828" s="1">
        <f>SUMIF(Base!$I$2:$I$5533,'5º Questão'!A828,Base!$T$2:$T$5533)</f>
        <v>639</v>
      </c>
      <c r="H828" s="1">
        <f>SUMIF(Base!$I$2:$I$5533,'5º Questão'!A828,Base!$U$2:$U$5533)</f>
        <v>0</v>
      </c>
      <c r="I828" s="1">
        <f>SUMIF(Base!$I$2:$I$5533,'5º Questão'!A828,Base!$V$2:$V$5533)</f>
        <v>0</v>
      </c>
      <c r="J828" s="1">
        <f>SUMIF(Base!$I$2:$I$5533,'5º Questão'!A828,Base!$W$2:$W$5533)</f>
        <v>0</v>
      </c>
      <c r="K828" s="1">
        <f>SUMIF(Base!$I$2:$I$5533,'5º Questão'!A828,Base!$X$2:$X$5533)</f>
        <v>0</v>
      </c>
      <c r="L828" s="33">
        <f t="shared" si="12"/>
        <v>1068</v>
      </c>
    </row>
    <row r="829" spans="1:12" ht="33.75">
      <c r="A829" s="23" t="s">
        <v>754</v>
      </c>
      <c r="B829" s="1">
        <f>SUMIF(Base!$I$2:$I$5533,'5º Questão'!A829,Base!$O$2:$O$5533)</f>
        <v>0</v>
      </c>
      <c r="C829" s="1">
        <f>SUMIF(Base!$I$2:$I$5533,'5º Questão'!A829,Base!$P$2:$P$5533)</f>
        <v>0</v>
      </c>
      <c r="D829" s="1">
        <f>SUMIF(Base!$I$2:$I$5533,'5º Questão'!A829,Base!$Q$2:$Q$5533)</f>
        <v>0</v>
      </c>
      <c r="E829" s="1">
        <f>SUMIF(Base!$I$2:$I$5533,'5º Questão'!A829,Base!$R$2:$R$5533)</f>
        <v>0</v>
      </c>
      <c r="F829" s="1">
        <f>SUMIF(Base!$I$2:$I$5533,'5º Questão'!A829,Base!$S$2:$S$5533)</f>
        <v>487</v>
      </c>
      <c r="G829" s="1">
        <f>SUMIF(Base!$I$2:$I$5533,'5º Questão'!A829,Base!$T$2:$T$5533)</f>
        <v>802</v>
      </c>
      <c r="H829" s="1">
        <f>SUMIF(Base!$I$2:$I$5533,'5º Questão'!A829,Base!$U$2:$U$5533)</f>
        <v>0</v>
      </c>
      <c r="I829" s="1">
        <f>SUMIF(Base!$I$2:$I$5533,'5º Questão'!A829,Base!$V$2:$V$5533)</f>
        <v>0</v>
      </c>
      <c r="J829" s="1">
        <f>SUMIF(Base!$I$2:$I$5533,'5º Questão'!A829,Base!$W$2:$W$5533)</f>
        <v>0</v>
      </c>
      <c r="K829" s="1">
        <f>SUMIF(Base!$I$2:$I$5533,'5º Questão'!A829,Base!$X$2:$X$5533)</f>
        <v>0</v>
      </c>
      <c r="L829" s="33">
        <f t="shared" si="12"/>
        <v>1289</v>
      </c>
    </row>
    <row r="830" spans="1:12" ht="17.25">
      <c r="A830" s="23" t="s">
        <v>16891</v>
      </c>
      <c r="B830" s="1">
        <f>SUMIF(Base!$I$2:$I$5533,'5º Questão'!A830,Base!$O$2:$O$5533)</f>
        <v>0</v>
      </c>
      <c r="C830" s="1">
        <f>SUMIF(Base!$I$2:$I$5533,'5º Questão'!A830,Base!$P$2:$P$5533)</f>
        <v>0</v>
      </c>
      <c r="D830" s="1">
        <f>SUMIF(Base!$I$2:$I$5533,'5º Questão'!A830,Base!$Q$2:$Q$5533)</f>
        <v>0</v>
      </c>
      <c r="E830" s="1">
        <f>SUMIF(Base!$I$2:$I$5533,'5º Questão'!A830,Base!$R$2:$R$5533)</f>
        <v>0</v>
      </c>
      <c r="F830" s="1">
        <f>SUMIF(Base!$I$2:$I$5533,'5º Questão'!A830,Base!$S$2:$S$5533)</f>
        <v>0</v>
      </c>
      <c r="G830" s="1">
        <f>SUMIF(Base!$I$2:$I$5533,'5º Questão'!A830,Base!$T$2:$T$5533)</f>
        <v>462</v>
      </c>
      <c r="H830" s="1">
        <f>SUMIF(Base!$I$2:$I$5533,'5º Questão'!A830,Base!$U$2:$U$5533)</f>
        <v>0</v>
      </c>
      <c r="I830" s="1">
        <f>SUMIF(Base!$I$2:$I$5533,'5º Questão'!A830,Base!$V$2:$V$5533)</f>
        <v>452</v>
      </c>
      <c r="J830" s="1">
        <f>SUMIF(Base!$I$2:$I$5533,'5º Questão'!A830,Base!$W$2:$W$5533)</f>
        <v>0</v>
      </c>
      <c r="K830" s="1">
        <f>SUMIF(Base!$I$2:$I$5533,'5º Questão'!A830,Base!$X$2:$X$5533)</f>
        <v>0</v>
      </c>
      <c r="L830" s="33">
        <f t="shared" si="12"/>
        <v>914</v>
      </c>
    </row>
    <row r="831" spans="1:12" ht="33.75">
      <c r="A831" s="23" t="s">
        <v>16313</v>
      </c>
      <c r="B831" s="1">
        <f>SUMIF(Base!$I$2:$I$5533,'5º Questão'!A831,Base!$O$2:$O$5533)</f>
        <v>0</v>
      </c>
      <c r="C831" s="1">
        <f>SUMIF(Base!$I$2:$I$5533,'5º Questão'!A831,Base!$P$2:$P$5533)</f>
        <v>0</v>
      </c>
      <c r="D831" s="1">
        <f>SUMIF(Base!$I$2:$I$5533,'5º Questão'!A831,Base!$Q$2:$Q$5533)</f>
        <v>0</v>
      </c>
      <c r="E831" s="1">
        <f>SUMIF(Base!$I$2:$I$5533,'5º Questão'!A831,Base!$R$2:$R$5533)</f>
        <v>543</v>
      </c>
      <c r="F831" s="1">
        <f>SUMIF(Base!$I$2:$I$5533,'5º Questão'!A831,Base!$S$2:$S$5533)</f>
        <v>549</v>
      </c>
      <c r="G831" s="1">
        <f>SUMIF(Base!$I$2:$I$5533,'5º Questão'!A831,Base!$T$2:$T$5533)</f>
        <v>0</v>
      </c>
      <c r="H831" s="1">
        <f>SUMIF(Base!$I$2:$I$5533,'5º Questão'!A831,Base!$U$2:$U$5533)</f>
        <v>0</v>
      </c>
      <c r="I831" s="1">
        <f>SUMIF(Base!$I$2:$I$5533,'5º Questão'!A831,Base!$V$2:$V$5533)</f>
        <v>0</v>
      </c>
      <c r="J831" s="1">
        <f>SUMIF(Base!$I$2:$I$5533,'5º Questão'!A831,Base!$W$2:$W$5533)</f>
        <v>0</v>
      </c>
      <c r="K831" s="1">
        <f>SUMIF(Base!$I$2:$I$5533,'5º Questão'!A831,Base!$X$2:$X$5533)</f>
        <v>0</v>
      </c>
      <c r="L831" s="33">
        <f t="shared" si="12"/>
        <v>1092</v>
      </c>
    </row>
    <row r="832" spans="1:12" ht="17.25">
      <c r="A832" s="23" t="s">
        <v>10237</v>
      </c>
      <c r="B832" s="1">
        <f>SUMIF(Base!$I$2:$I$5533,'5º Questão'!A832,Base!$O$2:$O$5533)</f>
        <v>0</v>
      </c>
      <c r="C832" s="1">
        <f>SUMIF(Base!$I$2:$I$5533,'5º Questão'!A832,Base!$P$2:$P$5533)</f>
        <v>0</v>
      </c>
      <c r="D832" s="1">
        <f>SUMIF(Base!$I$2:$I$5533,'5º Questão'!A832,Base!$Q$2:$Q$5533)</f>
        <v>0</v>
      </c>
      <c r="E832" s="1">
        <f>SUMIF(Base!$I$2:$I$5533,'5º Questão'!A832,Base!$R$2:$R$5533)</f>
        <v>0</v>
      </c>
      <c r="F832" s="1">
        <f>SUMIF(Base!$I$2:$I$5533,'5º Questão'!A832,Base!$S$2:$S$5533)</f>
        <v>457</v>
      </c>
      <c r="G832" s="1">
        <f>SUMIF(Base!$I$2:$I$5533,'5º Questão'!A832,Base!$T$2:$T$5533)</f>
        <v>360</v>
      </c>
      <c r="H832" s="1">
        <f>SUMIF(Base!$I$2:$I$5533,'5º Questão'!A832,Base!$U$2:$U$5533)</f>
        <v>0</v>
      </c>
      <c r="I832" s="1">
        <f>SUMIF(Base!$I$2:$I$5533,'5º Questão'!A832,Base!$V$2:$V$5533)</f>
        <v>0</v>
      </c>
      <c r="J832" s="1">
        <f>SUMIF(Base!$I$2:$I$5533,'5º Questão'!A832,Base!$W$2:$W$5533)</f>
        <v>0</v>
      </c>
      <c r="K832" s="1">
        <f>SUMIF(Base!$I$2:$I$5533,'5º Questão'!A832,Base!$X$2:$X$5533)</f>
        <v>0</v>
      </c>
      <c r="L832" s="33">
        <f t="shared" si="12"/>
        <v>817</v>
      </c>
    </row>
    <row r="833" spans="1:12" ht="33.75">
      <c r="A833" s="23" t="s">
        <v>11398</v>
      </c>
      <c r="B833" s="1">
        <f>SUMIF(Base!$I$2:$I$5533,'5º Questão'!A833,Base!$O$2:$O$5533)</f>
        <v>0</v>
      </c>
      <c r="C833" s="1">
        <f>SUMIF(Base!$I$2:$I$5533,'5º Questão'!A833,Base!$P$2:$P$5533)</f>
        <v>0</v>
      </c>
      <c r="D833" s="1">
        <f>SUMIF(Base!$I$2:$I$5533,'5º Questão'!A833,Base!$Q$2:$Q$5533)</f>
        <v>0</v>
      </c>
      <c r="E833" s="1">
        <f>SUMIF(Base!$I$2:$I$5533,'5º Questão'!A833,Base!$R$2:$R$5533)</f>
        <v>89</v>
      </c>
      <c r="F833" s="1">
        <f>SUMIF(Base!$I$2:$I$5533,'5º Questão'!A833,Base!$S$2:$S$5533)</f>
        <v>294</v>
      </c>
      <c r="G833" s="1">
        <f>SUMIF(Base!$I$2:$I$5533,'5º Questão'!A833,Base!$T$2:$T$5533)</f>
        <v>99</v>
      </c>
      <c r="H833" s="1">
        <f>SUMIF(Base!$I$2:$I$5533,'5º Questão'!A833,Base!$U$2:$U$5533)</f>
        <v>0</v>
      </c>
      <c r="I833" s="1">
        <f>SUMIF(Base!$I$2:$I$5533,'5º Questão'!A833,Base!$V$2:$V$5533)</f>
        <v>0</v>
      </c>
      <c r="J833" s="1">
        <f>SUMIF(Base!$I$2:$I$5533,'5º Questão'!A833,Base!$W$2:$W$5533)</f>
        <v>0</v>
      </c>
      <c r="K833" s="1">
        <f>SUMIF(Base!$I$2:$I$5533,'5º Questão'!A833,Base!$X$2:$X$5533)</f>
        <v>0</v>
      </c>
      <c r="L833" s="33">
        <f t="shared" si="12"/>
        <v>482</v>
      </c>
    </row>
    <row r="834" spans="1:12">
      <c r="A834" s="23" t="s">
        <v>626</v>
      </c>
      <c r="B834" s="1">
        <f>SUMIF(Base!$I$2:$I$5533,'5º Questão'!A834,Base!$O$2:$O$5533)</f>
        <v>0</v>
      </c>
      <c r="C834" s="1">
        <f>SUMIF(Base!$I$2:$I$5533,'5º Questão'!A834,Base!$P$2:$P$5533)</f>
        <v>0</v>
      </c>
      <c r="D834" s="1">
        <f>SUMIF(Base!$I$2:$I$5533,'5º Questão'!A834,Base!$Q$2:$Q$5533)</f>
        <v>0</v>
      </c>
      <c r="E834" s="1">
        <f>SUMIF(Base!$I$2:$I$5533,'5º Questão'!A834,Base!$R$2:$R$5533)</f>
        <v>431</v>
      </c>
      <c r="F834" s="1">
        <f>SUMIF(Base!$I$2:$I$5533,'5º Questão'!A834,Base!$S$2:$S$5533)</f>
        <v>396</v>
      </c>
      <c r="G834" s="1">
        <f>SUMIF(Base!$I$2:$I$5533,'5º Questão'!A834,Base!$T$2:$T$5533)</f>
        <v>426</v>
      </c>
      <c r="H834" s="1">
        <f>SUMIF(Base!$I$2:$I$5533,'5º Questão'!A834,Base!$U$2:$U$5533)</f>
        <v>0</v>
      </c>
      <c r="I834" s="1">
        <f>SUMIF(Base!$I$2:$I$5533,'5º Questão'!A834,Base!$V$2:$V$5533)</f>
        <v>0</v>
      </c>
      <c r="J834" s="1">
        <f>SUMIF(Base!$I$2:$I$5533,'5º Questão'!A834,Base!$W$2:$W$5533)</f>
        <v>0</v>
      </c>
      <c r="K834" s="1">
        <f>SUMIF(Base!$I$2:$I$5533,'5º Questão'!A834,Base!$X$2:$X$5533)</f>
        <v>0</v>
      </c>
      <c r="L834" s="33">
        <f t="shared" si="12"/>
        <v>1253</v>
      </c>
    </row>
    <row r="835" spans="1:12" ht="33.75">
      <c r="A835" s="23" t="s">
        <v>1080</v>
      </c>
      <c r="B835" s="1">
        <f>SUMIF(Base!$I$2:$I$5533,'5º Questão'!A835,Base!$O$2:$O$5533)</f>
        <v>0</v>
      </c>
      <c r="C835" s="1">
        <f>SUMIF(Base!$I$2:$I$5533,'5º Questão'!A835,Base!$P$2:$P$5533)</f>
        <v>0</v>
      </c>
      <c r="D835" s="1">
        <f>SUMIF(Base!$I$2:$I$5533,'5º Questão'!A835,Base!$Q$2:$Q$5533)</f>
        <v>0</v>
      </c>
      <c r="E835" s="1">
        <f>SUMIF(Base!$I$2:$I$5533,'5º Questão'!A835,Base!$R$2:$R$5533)</f>
        <v>279</v>
      </c>
      <c r="F835" s="1">
        <f>SUMIF(Base!$I$2:$I$5533,'5º Questão'!A835,Base!$S$2:$S$5533)</f>
        <v>0</v>
      </c>
      <c r="G835" s="1">
        <f>SUMIF(Base!$I$2:$I$5533,'5º Questão'!A835,Base!$T$2:$T$5533)</f>
        <v>0</v>
      </c>
      <c r="H835" s="1">
        <f>SUMIF(Base!$I$2:$I$5533,'5º Questão'!A835,Base!$U$2:$U$5533)</f>
        <v>0</v>
      </c>
      <c r="I835" s="1">
        <f>SUMIF(Base!$I$2:$I$5533,'5º Questão'!A835,Base!$V$2:$V$5533)</f>
        <v>0</v>
      </c>
      <c r="J835" s="1">
        <f>SUMIF(Base!$I$2:$I$5533,'5º Questão'!A835,Base!$W$2:$W$5533)</f>
        <v>0</v>
      </c>
      <c r="K835" s="1">
        <f>SUMIF(Base!$I$2:$I$5533,'5º Questão'!A835,Base!$X$2:$X$5533)</f>
        <v>0</v>
      </c>
      <c r="L835" s="33">
        <f t="shared" si="12"/>
        <v>279</v>
      </c>
    </row>
    <row r="836" spans="1:12">
      <c r="A836" s="23" t="s">
        <v>15155</v>
      </c>
      <c r="B836" s="1">
        <f>SUMIF(Base!$I$2:$I$5533,'5º Questão'!A836,Base!$O$2:$O$5533)</f>
        <v>0</v>
      </c>
      <c r="C836" s="1">
        <f>SUMIF(Base!$I$2:$I$5533,'5º Questão'!A836,Base!$P$2:$P$5533)</f>
        <v>6</v>
      </c>
      <c r="D836" s="1">
        <f>SUMIF(Base!$I$2:$I$5533,'5º Questão'!A836,Base!$Q$2:$Q$5533)</f>
        <v>0</v>
      </c>
      <c r="E836" s="1">
        <f>SUMIF(Base!$I$2:$I$5533,'5º Questão'!A836,Base!$R$2:$R$5533)</f>
        <v>0</v>
      </c>
      <c r="F836" s="1">
        <f>SUMIF(Base!$I$2:$I$5533,'5º Questão'!A836,Base!$S$2:$S$5533)</f>
        <v>347</v>
      </c>
      <c r="G836" s="1">
        <f>SUMIF(Base!$I$2:$I$5533,'5º Questão'!A836,Base!$T$2:$T$5533)</f>
        <v>0</v>
      </c>
      <c r="H836" s="1">
        <f>SUMIF(Base!$I$2:$I$5533,'5º Questão'!A836,Base!$U$2:$U$5533)</f>
        <v>0</v>
      </c>
      <c r="I836" s="1">
        <f>SUMIF(Base!$I$2:$I$5533,'5º Questão'!A836,Base!$V$2:$V$5533)</f>
        <v>0</v>
      </c>
      <c r="J836" s="1">
        <f>SUMIF(Base!$I$2:$I$5533,'5º Questão'!A836,Base!$W$2:$W$5533)</f>
        <v>0</v>
      </c>
      <c r="K836" s="1">
        <f>SUMIF(Base!$I$2:$I$5533,'5º Questão'!A836,Base!$X$2:$X$5533)</f>
        <v>0</v>
      </c>
      <c r="L836" s="33">
        <f t="shared" ref="L836:L899" si="13">SUM(B836:K836)</f>
        <v>353</v>
      </c>
    </row>
    <row r="837" spans="1:12" ht="25.5">
      <c r="A837" s="23" t="s">
        <v>10428</v>
      </c>
      <c r="B837" s="1">
        <f>SUMIF(Base!$I$2:$I$5533,'5º Questão'!A837,Base!$O$2:$O$5533)</f>
        <v>0</v>
      </c>
      <c r="C837" s="1">
        <f>SUMIF(Base!$I$2:$I$5533,'5º Questão'!A837,Base!$P$2:$P$5533)</f>
        <v>10</v>
      </c>
      <c r="D837" s="1">
        <f>SUMIF(Base!$I$2:$I$5533,'5º Questão'!A837,Base!$Q$2:$Q$5533)</f>
        <v>0</v>
      </c>
      <c r="E837" s="1">
        <f>SUMIF(Base!$I$2:$I$5533,'5º Questão'!A837,Base!$R$2:$R$5533)</f>
        <v>0</v>
      </c>
      <c r="F837" s="1">
        <f>SUMIF(Base!$I$2:$I$5533,'5º Questão'!A837,Base!$S$2:$S$5533)</f>
        <v>274</v>
      </c>
      <c r="G837" s="1">
        <f>SUMIF(Base!$I$2:$I$5533,'5º Questão'!A837,Base!$T$2:$T$5533)</f>
        <v>252</v>
      </c>
      <c r="H837" s="1">
        <f>SUMIF(Base!$I$2:$I$5533,'5º Questão'!A837,Base!$U$2:$U$5533)</f>
        <v>0</v>
      </c>
      <c r="I837" s="1">
        <f>SUMIF(Base!$I$2:$I$5533,'5º Questão'!A837,Base!$V$2:$V$5533)</f>
        <v>0</v>
      </c>
      <c r="J837" s="1">
        <f>SUMIF(Base!$I$2:$I$5533,'5º Questão'!A837,Base!$W$2:$W$5533)</f>
        <v>0</v>
      </c>
      <c r="K837" s="1">
        <f>SUMIF(Base!$I$2:$I$5533,'5º Questão'!A837,Base!$X$2:$X$5533)</f>
        <v>0</v>
      </c>
      <c r="L837" s="33">
        <f t="shared" si="13"/>
        <v>536</v>
      </c>
    </row>
    <row r="838" spans="1:12" ht="50.25">
      <c r="A838" s="23" t="s">
        <v>15579</v>
      </c>
      <c r="B838" s="1">
        <f>SUMIF(Base!$I$2:$I$5533,'5º Questão'!A838,Base!$O$2:$O$5533)</f>
        <v>0</v>
      </c>
      <c r="C838" s="1">
        <f>SUMIF(Base!$I$2:$I$5533,'5º Questão'!A838,Base!$P$2:$P$5533)</f>
        <v>6</v>
      </c>
      <c r="D838" s="1">
        <f>SUMIF(Base!$I$2:$I$5533,'5º Questão'!A838,Base!$Q$2:$Q$5533)</f>
        <v>0</v>
      </c>
      <c r="E838" s="1">
        <f>SUMIF(Base!$I$2:$I$5533,'5º Questão'!A838,Base!$R$2:$R$5533)</f>
        <v>0</v>
      </c>
      <c r="F838" s="1">
        <f>SUMIF(Base!$I$2:$I$5533,'5º Questão'!A838,Base!$S$2:$S$5533)</f>
        <v>458</v>
      </c>
      <c r="G838" s="1">
        <f>SUMIF(Base!$I$2:$I$5533,'5º Questão'!A838,Base!$T$2:$T$5533)</f>
        <v>235</v>
      </c>
      <c r="H838" s="1">
        <f>SUMIF(Base!$I$2:$I$5533,'5º Questão'!A838,Base!$U$2:$U$5533)</f>
        <v>0</v>
      </c>
      <c r="I838" s="1">
        <f>SUMIF(Base!$I$2:$I$5533,'5º Questão'!A838,Base!$V$2:$V$5533)</f>
        <v>0</v>
      </c>
      <c r="J838" s="1">
        <f>SUMIF(Base!$I$2:$I$5533,'5º Questão'!A838,Base!$W$2:$W$5533)</f>
        <v>0</v>
      </c>
      <c r="K838" s="1">
        <f>SUMIF(Base!$I$2:$I$5533,'5º Questão'!A838,Base!$X$2:$X$5533)</f>
        <v>0</v>
      </c>
      <c r="L838" s="33">
        <f t="shared" si="13"/>
        <v>699</v>
      </c>
    </row>
    <row r="839" spans="1:12" ht="33.75">
      <c r="A839" s="23" t="s">
        <v>15775</v>
      </c>
      <c r="B839" s="1">
        <f>SUMIF(Base!$I$2:$I$5533,'5º Questão'!A839,Base!$O$2:$O$5533)</f>
        <v>0</v>
      </c>
      <c r="C839" s="1">
        <f>SUMIF(Base!$I$2:$I$5533,'5º Questão'!A839,Base!$P$2:$P$5533)</f>
        <v>34</v>
      </c>
      <c r="D839" s="1">
        <f>SUMIF(Base!$I$2:$I$5533,'5º Questão'!A839,Base!$Q$2:$Q$5533)</f>
        <v>0</v>
      </c>
      <c r="E839" s="1">
        <f>SUMIF(Base!$I$2:$I$5533,'5º Questão'!A839,Base!$R$2:$R$5533)</f>
        <v>0</v>
      </c>
      <c r="F839" s="1">
        <f>SUMIF(Base!$I$2:$I$5533,'5º Questão'!A839,Base!$S$2:$S$5533)</f>
        <v>276</v>
      </c>
      <c r="G839" s="1">
        <f>SUMIF(Base!$I$2:$I$5533,'5º Questão'!A839,Base!$T$2:$T$5533)</f>
        <v>99</v>
      </c>
      <c r="H839" s="1">
        <f>SUMIF(Base!$I$2:$I$5533,'5º Questão'!A839,Base!$U$2:$U$5533)</f>
        <v>0</v>
      </c>
      <c r="I839" s="1">
        <f>SUMIF(Base!$I$2:$I$5533,'5º Questão'!A839,Base!$V$2:$V$5533)</f>
        <v>0</v>
      </c>
      <c r="J839" s="1">
        <f>SUMIF(Base!$I$2:$I$5533,'5º Questão'!A839,Base!$W$2:$W$5533)</f>
        <v>0</v>
      </c>
      <c r="K839" s="1">
        <f>SUMIF(Base!$I$2:$I$5533,'5º Questão'!A839,Base!$X$2:$X$5533)</f>
        <v>0</v>
      </c>
      <c r="L839" s="33">
        <f t="shared" si="13"/>
        <v>409</v>
      </c>
    </row>
    <row r="840" spans="1:12" ht="42">
      <c r="A840" s="23" t="s">
        <v>10961</v>
      </c>
      <c r="B840" s="1">
        <f>SUMIF(Base!$I$2:$I$5533,'5º Questão'!A840,Base!$O$2:$O$5533)</f>
        <v>0</v>
      </c>
      <c r="C840" s="1">
        <f>SUMIF(Base!$I$2:$I$5533,'5º Questão'!A840,Base!$P$2:$P$5533)</f>
        <v>0</v>
      </c>
      <c r="D840" s="1">
        <f>SUMIF(Base!$I$2:$I$5533,'5º Questão'!A840,Base!$Q$2:$Q$5533)</f>
        <v>0</v>
      </c>
      <c r="E840" s="1">
        <f>SUMIF(Base!$I$2:$I$5533,'5º Questão'!A840,Base!$R$2:$R$5533)</f>
        <v>720</v>
      </c>
      <c r="F840" s="1">
        <f>SUMIF(Base!$I$2:$I$5533,'5º Questão'!A840,Base!$S$2:$S$5533)</f>
        <v>506</v>
      </c>
      <c r="G840" s="1">
        <f>SUMIF(Base!$I$2:$I$5533,'5º Questão'!A840,Base!$T$2:$T$5533)</f>
        <v>208</v>
      </c>
      <c r="H840" s="1">
        <f>SUMIF(Base!$I$2:$I$5533,'5º Questão'!A840,Base!$U$2:$U$5533)</f>
        <v>0</v>
      </c>
      <c r="I840" s="1">
        <f>SUMIF(Base!$I$2:$I$5533,'5º Questão'!A840,Base!$V$2:$V$5533)</f>
        <v>0</v>
      </c>
      <c r="J840" s="1">
        <f>SUMIF(Base!$I$2:$I$5533,'5º Questão'!A840,Base!$W$2:$W$5533)</f>
        <v>0</v>
      </c>
      <c r="K840" s="1">
        <f>SUMIF(Base!$I$2:$I$5533,'5º Questão'!A840,Base!$X$2:$X$5533)</f>
        <v>0</v>
      </c>
      <c r="L840" s="33">
        <f t="shared" si="13"/>
        <v>1434</v>
      </c>
    </row>
    <row r="841" spans="1:12" ht="25.5">
      <c r="A841" s="23" t="s">
        <v>8990</v>
      </c>
      <c r="B841" s="1">
        <f>SUMIF(Base!$I$2:$I$5533,'5º Questão'!A841,Base!$O$2:$O$5533)</f>
        <v>0</v>
      </c>
      <c r="C841" s="1">
        <f>SUMIF(Base!$I$2:$I$5533,'5º Questão'!A841,Base!$P$2:$P$5533)</f>
        <v>0</v>
      </c>
      <c r="D841" s="1">
        <f>SUMIF(Base!$I$2:$I$5533,'5º Questão'!A841,Base!$Q$2:$Q$5533)</f>
        <v>0</v>
      </c>
      <c r="E841" s="1">
        <f>SUMIF(Base!$I$2:$I$5533,'5º Questão'!A841,Base!$R$2:$R$5533)</f>
        <v>0</v>
      </c>
      <c r="F841" s="1">
        <f>SUMIF(Base!$I$2:$I$5533,'5º Questão'!A841,Base!$S$2:$S$5533)</f>
        <v>471</v>
      </c>
      <c r="G841" s="1">
        <f>SUMIF(Base!$I$2:$I$5533,'5º Questão'!A841,Base!$T$2:$T$5533)</f>
        <v>235</v>
      </c>
      <c r="H841" s="1">
        <f>SUMIF(Base!$I$2:$I$5533,'5º Questão'!A841,Base!$U$2:$U$5533)</f>
        <v>0</v>
      </c>
      <c r="I841" s="1">
        <f>SUMIF(Base!$I$2:$I$5533,'5º Questão'!A841,Base!$V$2:$V$5533)</f>
        <v>0</v>
      </c>
      <c r="J841" s="1">
        <f>SUMIF(Base!$I$2:$I$5533,'5º Questão'!A841,Base!$W$2:$W$5533)</f>
        <v>0</v>
      </c>
      <c r="K841" s="1">
        <f>SUMIF(Base!$I$2:$I$5533,'5º Questão'!A841,Base!$X$2:$X$5533)</f>
        <v>0</v>
      </c>
      <c r="L841" s="33">
        <f t="shared" si="13"/>
        <v>706</v>
      </c>
    </row>
    <row r="842" spans="1:12" ht="33.75">
      <c r="A842" s="23" t="s">
        <v>5536</v>
      </c>
      <c r="B842" s="1">
        <f>SUMIF(Base!$I$2:$I$5533,'5º Questão'!A842,Base!$O$2:$O$5533)</f>
        <v>0</v>
      </c>
      <c r="C842" s="1">
        <f>SUMIF(Base!$I$2:$I$5533,'5º Questão'!A842,Base!$P$2:$P$5533)</f>
        <v>5</v>
      </c>
      <c r="D842" s="1">
        <f>SUMIF(Base!$I$2:$I$5533,'5º Questão'!A842,Base!$Q$2:$Q$5533)</f>
        <v>0</v>
      </c>
      <c r="E842" s="1">
        <f>SUMIF(Base!$I$2:$I$5533,'5º Questão'!A842,Base!$R$2:$R$5533)</f>
        <v>0</v>
      </c>
      <c r="F842" s="1">
        <f>SUMIF(Base!$I$2:$I$5533,'5º Questão'!A842,Base!$S$2:$S$5533)</f>
        <v>285</v>
      </c>
      <c r="G842" s="1">
        <f>SUMIF(Base!$I$2:$I$5533,'5º Questão'!A842,Base!$T$2:$T$5533)</f>
        <v>325</v>
      </c>
      <c r="H842" s="1">
        <f>SUMIF(Base!$I$2:$I$5533,'5º Questão'!A842,Base!$U$2:$U$5533)</f>
        <v>0</v>
      </c>
      <c r="I842" s="1">
        <f>SUMIF(Base!$I$2:$I$5533,'5º Questão'!A842,Base!$V$2:$V$5533)</f>
        <v>0</v>
      </c>
      <c r="J842" s="1">
        <f>SUMIF(Base!$I$2:$I$5533,'5º Questão'!A842,Base!$W$2:$W$5533)</f>
        <v>0</v>
      </c>
      <c r="K842" s="1">
        <f>SUMIF(Base!$I$2:$I$5533,'5º Questão'!A842,Base!$X$2:$X$5533)</f>
        <v>0</v>
      </c>
      <c r="L842" s="33">
        <f t="shared" si="13"/>
        <v>615</v>
      </c>
    </row>
    <row r="843" spans="1:12" ht="33.75">
      <c r="A843" s="23" t="s">
        <v>7835</v>
      </c>
      <c r="B843" s="1">
        <f>SUMIF(Base!$I$2:$I$5533,'5º Questão'!A843,Base!$O$2:$O$5533)</f>
        <v>0</v>
      </c>
      <c r="C843" s="1">
        <f>SUMIF(Base!$I$2:$I$5533,'5º Questão'!A843,Base!$P$2:$P$5533)</f>
        <v>9</v>
      </c>
      <c r="D843" s="1">
        <f>SUMIF(Base!$I$2:$I$5533,'5º Questão'!A843,Base!$Q$2:$Q$5533)</f>
        <v>0</v>
      </c>
      <c r="E843" s="1">
        <f>SUMIF(Base!$I$2:$I$5533,'5º Questão'!A843,Base!$R$2:$R$5533)</f>
        <v>0</v>
      </c>
      <c r="F843" s="1">
        <f>SUMIF(Base!$I$2:$I$5533,'5º Questão'!A843,Base!$S$2:$S$5533)</f>
        <v>259</v>
      </c>
      <c r="G843" s="1">
        <f>SUMIF(Base!$I$2:$I$5533,'5º Questão'!A843,Base!$T$2:$T$5533)</f>
        <v>80</v>
      </c>
      <c r="H843" s="1">
        <f>SUMIF(Base!$I$2:$I$5533,'5º Questão'!A843,Base!$U$2:$U$5533)</f>
        <v>0</v>
      </c>
      <c r="I843" s="1">
        <f>SUMIF(Base!$I$2:$I$5533,'5º Questão'!A843,Base!$V$2:$V$5533)</f>
        <v>0</v>
      </c>
      <c r="J843" s="1">
        <f>SUMIF(Base!$I$2:$I$5533,'5º Questão'!A843,Base!$W$2:$W$5533)</f>
        <v>0</v>
      </c>
      <c r="K843" s="1">
        <f>SUMIF(Base!$I$2:$I$5533,'5º Questão'!A843,Base!$X$2:$X$5533)</f>
        <v>0</v>
      </c>
      <c r="L843" s="33">
        <f t="shared" si="13"/>
        <v>348</v>
      </c>
    </row>
    <row r="844" spans="1:12" ht="17.25">
      <c r="A844" s="23" t="s">
        <v>16011</v>
      </c>
      <c r="B844" s="1">
        <f>SUMIF(Base!$I$2:$I$5533,'5º Questão'!A844,Base!$O$2:$O$5533)</f>
        <v>0</v>
      </c>
      <c r="C844" s="1">
        <f>SUMIF(Base!$I$2:$I$5533,'5º Questão'!A844,Base!$P$2:$P$5533)</f>
        <v>0</v>
      </c>
      <c r="D844" s="1">
        <f>SUMIF(Base!$I$2:$I$5533,'5º Questão'!A844,Base!$Q$2:$Q$5533)</f>
        <v>0</v>
      </c>
      <c r="E844" s="1">
        <f>SUMIF(Base!$I$2:$I$5533,'5º Questão'!A844,Base!$R$2:$R$5533)</f>
        <v>0</v>
      </c>
      <c r="F844" s="1">
        <f>SUMIF(Base!$I$2:$I$5533,'5º Questão'!A844,Base!$S$2:$S$5533)</f>
        <v>277</v>
      </c>
      <c r="G844" s="1">
        <f>SUMIF(Base!$I$2:$I$5533,'5º Questão'!A844,Base!$T$2:$T$5533)</f>
        <v>0</v>
      </c>
      <c r="H844" s="1">
        <f>SUMIF(Base!$I$2:$I$5533,'5º Questão'!A844,Base!$U$2:$U$5533)</f>
        <v>0</v>
      </c>
      <c r="I844" s="1">
        <f>SUMIF(Base!$I$2:$I$5533,'5º Questão'!A844,Base!$V$2:$V$5533)</f>
        <v>0</v>
      </c>
      <c r="J844" s="1">
        <f>SUMIF(Base!$I$2:$I$5533,'5º Questão'!A844,Base!$W$2:$W$5533)</f>
        <v>0</v>
      </c>
      <c r="K844" s="1">
        <f>SUMIF(Base!$I$2:$I$5533,'5º Questão'!A844,Base!$X$2:$X$5533)</f>
        <v>0</v>
      </c>
      <c r="L844" s="33">
        <f t="shared" si="13"/>
        <v>277</v>
      </c>
    </row>
    <row r="845" spans="1:12" ht="25.5">
      <c r="A845" s="23" t="s">
        <v>14586</v>
      </c>
      <c r="B845" s="1">
        <f>SUMIF(Base!$I$2:$I$5533,'5º Questão'!A845,Base!$O$2:$O$5533)</f>
        <v>0</v>
      </c>
      <c r="C845" s="1">
        <f>SUMIF(Base!$I$2:$I$5533,'5º Questão'!A845,Base!$P$2:$P$5533)</f>
        <v>3</v>
      </c>
      <c r="D845" s="1">
        <f>SUMIF(Base!$I$2:$I$5533,'5º Questão'!A845,Base!$Q$2:$Q$5533)</f>
        <v>0</v>
      </c>
      <c r="E845" s="1">
        <f>SUMIF(Base!$I$2:$I$5533,'5º Questão'!A845,Base!$R$2:$R$5533)</f>
        <v>0</v>
      </c>
      <c r="F845" s="1">
        <f>SUMIF(Base!$I$2:$I$5533,'5º Questão'!A845,Base!$S$2:$S$5533)</f>
        <v>350</v>
      </c>
      <c r="G845" s="1">
        <f>SUMIF(Base!$I$2:$I$5533,'5º Questão'!A845,Base!$T$2:$T$5533)</f>
        <v>0</v>
      </c>
      <c r="H845" s="1">
        <f>SUMIF(Base!$I$2:$I$5533,'5º Questão'!A845,Base!$U$2:$U$5533)</f>
        <v>0</v>
      </c>
      <c r="I845" s="1">
        <f>SUMIF(Base!$I$2:$I$5533,'5º Questão'!A845,Base!$V$2:$V$5533)</f>
        <v>0</v>
      </c>
      <c r="J845" s="1">
        <f>SUMIF(Base!$I$2:$I$5533,'5º Questão'!A845,Base!$W$2:$W$5533)</f>
        <v>0</v>
      </c>
      <c r="K845" s="1">
        <f>SUMIF(Base!$I$2:$I$5533,'5º Questão'!A845,Base!$X$2:$X$5533)</f>
        <v>0</v>
      </c>
      <c r="L845" s="33">
        <f t="shared" si="13"/>
        <v>353</v>
      </c>
    </row>
    <row r="846" spans="1:12" ht="25.5">
      <c r="A846" s="23" t="s">
        <v>10332</v>
      </c>
      <c r="B846" s="1">
        <f>SUMIF(Base!$I$2:$I$5533,'5º Questão'!A846,Base!$O$2:$O$5533)</f>
        <v>0</v>
      </c>
      <c r="C846" s="1">
        <f>SUMIF(Base!$I$2:$I$5533,'5º Questão'!A846,Base!$P$2:$P$5533)</f>
        <v>6</v>
      </c>
      <c r="D846" s="1">
        <f>SUMIF(Base!$I$2:$I$5533,'5º Questão'!A846,Base!$Q$2:$Q$5533)</f>
        <v>0</v>
      </c>
      <c r="E846" s="1">
        <f>SUMIF(Base!$I$2:$I$5533,'5º Questão'!A846,Base!$R$2:$R$5533)</f>
        <v>0</v>
      </c>
      <c r="F846" s="1">
        <f>SUMIF(Base!$I$2:$I$5533,'5º Questão'!A846,Base!$S$2:$S$5533)</f>
        <v>272</v>
      </c>
      <c r="G846" s="1">
        <f>SUMIF(Base!$I$2:$I$5533,'5º Questão'!A846,Base!$T$2:$T$5533)</f>
        <v>0</v>
      </c>
      <c r="H846" s="1">
        <f>SUMIF(Base!$I$2:$I$5533,'5º Questão'!A846,Base!$U$2:$U$5533)</f>
        <v>0</v>
      </c>
      <c r="I846" s="1">
        <f>SUMIF(Base!$I$2:$I$5533,'5º Questão'!A846,Base!$V$2:$V$5533)</f>
        <v>0</v>
      </c>
      <c r="J846" s="1">
        <f>SUMIF(Base!$I$2:$I$5533,'5º Questão'!A846,Base!$W$2:$W$5533)</f>
        <v>0</v>
      </c>
      <c r="K846" s="1">
        <f>SUMIF(Base!$I$2:$I$5533,'5º Questão'!A846,Base!$X$2:$X$5533)</f>
        <v>0</v>
      </c>
      <c r="L846" s="33">
        <f t="shared" si="13"/>
        <v>278</v>
      </c>
    </row>
    <row r="847" spans="1:12" ht="33.75">
      <c r="A847" s="23" t="s">
        <v>4520</v>
      </c>
      <c r="B847" s="1">
        <f>SUMIF(Base!$I$2:$I$5533,'5º Questão'!A847,Base!$O$2:$O$5533)</f>
        <v>0</v>
      </c>
      <c r="C847" s="1">
        <f>SUMIF(Base!$I$2:$I$5533,'5º Questão'!A847,Base!$P$2:$P$5533)</f>
        <v>10</v>
      </c>
      <c r="D847" s="1">
        <f>SUMIF(Base!$I$2:$I$5533,'5º Questão'!A847,Base!$Q$2:$Q$5533)</f>
        <v>0</v>
      </c>
      <c r="E847" s="1">
        <f>SUMIF(Base!$I$2:$I$5533,'5º Questão'!A847,Base!$R$2:$R$5533)</f>
        <v>0</v>
      </c>
      <c r="F847" s="1">
        <f>SUMIF(Base!$I$2:$I$5533,'5º Questão'!A847,Base!$S$2:$S$5533)</f>
        <v>324</v>
      </c>
      <c r="G847" s="1">
        <f>SUMIF(Base!$I$2:$I$5533,'5º Questão'!A847,Base!$T$2:$T$5533)</f>
        <v>210</v>
      </c>
      <c r="H847" s="1">
        <f>SUMIF(Base!$I$2:$I$5533,'5º Questão'!A847,Base!$U$2:$U$5533)</f>
        <v>0</v>
      </c>
      <c r="I847" s="1">
        <f>SUMIF(Base!$I$2:$I$5533,'5º Questão'!A847,Base!$V$2:$V$5533)</f>
        <v>0</v>
      </c>
      <c r="J847" s="1">
        <f>SUMIF(Base!$I$2:$I$5533,'5º Questão'!A847,Base!$W$2:$W$5533)</f>
        <v>0</v>
      </c>
      <c r="K847" s="1">
        <f>SUMIF(Base!$I$2:$I$5533,'5º Questão'!A847,Base!$X$2:$X$5533)</f>
        <v>0</v>
      </c>
      <c r="L847" s="33">
        <f t="shared" si="13"/>
        <v>544</v>
      </c>
    </row>
    <row r="848" spans="1:12" ht="25.5">
      <c r="A848" s="23" t="s">
        <v>3041</v>
      </c>
      <c r="B848" s="1">
        <f>SUMIF(Base!$I$2:$I$5533,'5º Questão'!A848,Base!$O$2:$O$5533)</f>
        <v>0</v>
      </c>
      <c r="C848" s="1">
        <f>SUMIF(Base!$I$2:$I$5533,'5º Questão'!A848,Base!$P$2:$P$5533)</f>
        <v>8</v>
      </c>
      <c r="D848" s="1">
        <f>SUMIF(Base!$I$2:$I$5533,'5º Questão'!A848,Base!$Q$2:$Q$5533)</f>
        <v>0</v>
      </c>
      <c r="E848" s="1">
        <f>SUMIF(Base!$I$2:$I$5533,'5º Questão'!A848,Base!$R$2:$R$5533)</f>
        <v>0</v>
      </c>
      <c r="F848" s="1">
        <f>SUMIF(Base!$I$2:$I$5533,'5º Questão'!A848,Base!$S$2:$S$5533)</f>
        <v>277</v>
      </c>
      <c r="G848" s="1">
        <f>SUMIF(Base!$I$2:$I$5533,'5º Questão'!A848,Base!$T$2:$T$5533)</f>
        <v>0</v>
      </c>
      <c r="H848" s="1">
        <f>SUMIF(Base!$I$2:$I$5533,'5º Questão'!A848,Base!$U$2:$U$5533)</f>
        <v>0</v>
      </c>
      <c r="I848" s="1">
        <f>SUMIF(Base!$I$2:$I$5533,'5º Questão'!A848,Base!$V$2:$V$5533)</f>
        <v>0</v>
      </c>
      <c r="J848" s="1">
        <f>SUMIF(Base!$I$2:$I$5533,'5º Questão'!A848,Base!$W$2:$W$5533)</f>
        <v>0</v>
      </c>
      <c r="K848" s="1">
        <f>SUMIF(Base!$I$2:$I$5533,'5º Questão'!A848,Base!$X$2:$X$5533)</f>
        <v>0</v>
      </c>
      <c r="L848" s="33">
        <f t="shared" si="13"/>
        <v>285</v>
      </c>
    </row>
    <row r="849" spans="1:12" ht="25.5">
      <c r="A849" s="23" t="s">
        <v>8134</v>
      </c>
      <c r="B849" s="1">
        <f>SUMIF(Base!$I$2:$I$5533,'5º Questão'!A849,Base!$O$2:$O$5533)</f>
        <v>0</v>
      </c>
      <c r="C849" s="1">
        <f>SUMIF(Base!$I$2:$I$5533,'5º Questão'!A849,Base!$P$2:$P$5533)</f>
        <v>26</v>
      </c>
      <c r="D849" s="1">
        <f>SUMIF(Base!$I$2:$I$5533,'5º Questão'!A849,Base!$Q$2:$Q$5533)</f>
        <v>0</v>
      </c>
      <c r="E849" s="1">
        <f>SUMIF(Base!$I$2:$I$5533,'5º Questão'!A849,Base!$R$2:$R$5533)</f>
        <v>0</v>
      </c>
      <c r="F849" s="1">
        <f>SUMIF(Base!$I$2:$I$5533,'5º Questão'!A849,Base!$S$2:$S$5533)</f>
        <v>511</v>
      </c>
      <c r="G849" s="1">
        <f>SUMIF(Base!$I$2:$I$5533,'5º Questão'!A849,Base!$T$2:$T$5533)</f>
        <v>235</v>
      </c>
      <c r="H849" s="1">
        <f>SUMIF(Base!$I$2:$I$5533,'5º Questão'!A849,Base!$U$2:$U$5533)</f>
        <v>0</v>
      </c>
      <c r="I849" s="1">
        <f>SUMIF(Base!$I$2:$I$5533,'5º Questão'!A849,Base!$V$2:$V$5533)</f>
        <v>0</v>
      </c>
      <c r="J849" s="1">
        <f>SUMIF(Base!$I$2:$I$5533,'5º Questão'!A849,Base!$W$2:$W$5533)</f>
        <v>0</v>
      </c>
      <c r="K849" s="1">
        <f>SUMIF(Base!$I$2:$I$5533,'5º Questão'!A849,Base!$X$2:$X$5533)</f>
        <v>0</v>
      </c>
      <c r="L849" s="33">
        <f t="shared" si="13"/>
        <v>772</v>
      </c>
    </row>
    <row r="850" spans="1:12" ht="42">
      <c r="A850" s="23" t="s">
        <v>1474</v>
      </c>
      <c r="B850" s="1">
        <f>SUMIF(Base!$I$2:$I$5533,'5º Questão'!A850,Base!$O$2:$O$5533)</f>
        <v>0</v>
      </c>
      <c r="C850" s="1">
        <f>SUMIF(Base!$I$2:$I$5533,'5º Questão'!A850,Base!$P$2:$P$5533)</f>
        <v>0</v>
      </c>
      <c r="D850" s="1">
        <f>SUMIF(Base!$I$2:$I$5533,'5º Questão'!A850,Base!$Q$2:$Q$5533)</f>
        <v>0</v>
      </c>
      <c r="E850" s="1">
        <f>SUMIF(Base!$I$2:$I$5533,'5º Questão'!A850,Base!$R$2:$R$5533)</f>
        <v>419</v>
      </c>
      <c r="F850" s="1">
        <f>SUMIF(Base!$I$2:$I$5533,'5º Questão'!A850,Base!$S$2:$S$5533)</f>
        <v>443</v>
      </c>
      <c r="G850" s="1">
        <f>SUMIF(Base!$I$2:$I$5533,'5º Questão'!A850,Base!$T$2:$T$5533)</f>
        <v>0</v>
      </c>
      <c r="H850" s="1">
        <f>SUMIF(Base!$I$2:$I$5533,'5º Questão'!A850,Base!$U$2:$U$5533)</f>
        <v>0</v>
      </c>
      <c r="I850" s="1">
        <f>SUMIF(Base!$I$2:$I$5533,'5º Questão'!A850,Base!$V$2:$V$5533)</f>
        <v>0</v>
      </c>
      <c r="J850" s="1">
        <f>SUMIF(Base!$I$2:$I$5533,'5º Questão'!A850,Base!$W$2:$W$5533)</f>
        <v>0</v>
      </c>
      <c r="K850" s="1">
        <f>SUMIF(Base!$I$2:$I$5533,'5º Questão'!A850,Base!$X$2:$X$5533)</f>
        <v>0</v>
      </c>
      <c r="L850" s="33">
        <f t="shared" si="13"/>
        <v>862</v>
      </c>
    </row>
    <row r="851" spans="1:12" ht="25.5">
      <c r="A851" s="23" t="s">
        <v>8284</v>
      </c>
      <c r="B851" s="1">
        <f>SUMIF(Base!$I$2:$I$5533,'5º Questão'!A851,Base!$O$2:$O$5533)</f>
        <v>0</v>
      </c>
      <c r="C851" s="1">
        <f>SUMIF(Base!$I$2:$I$5533,'5º Questão'!A851,Base!$P$2:$P$5533)</f>
        <v>9</v>
      </c>
      <c r="D851" s="1">
        <f>SUMIF(Base!$I$2:$I$5533,'5º Questão'!A851,Base!$Q$2:$Q$5533)</f>
        <v>0</v>
      </c>
      <c r="E851" s="1">
        <f>SUMIF(Base!$I$2:$I$5533,'5º Questão'!A851,Base!$R$2:$R$5533)</f>
        <v>0</v>
      </c>
      <c r="F851" s="1">
        <f>SUMIF(Base!$I$2:$I$5533,'5º Questão'!A851,Base!$S$2:$S$5533)</f>
        <v>686</v>
      </c>
      <c r="G851" s="1">
        <f>SUMIF(Base!$I$2:$I$5533,'5º Questão'!A851,Base!$T$2:$T$5533)</f>
        <v>0</v>
      </c>
      <c r="H851" s="1">
        <f>SUMIF(Base!$I$2:$I$5533,'5º Questão'!A851,Base!$U$2:$U$5533)</f>
        <v>0</v>
      </c>
      <c r="I851" s="1">
        <f>SUMIF(Base!$I$2:$I$5533,'5º Questão'!A851,Base!$V$2:$V$5533)</f>
        <v>0</v>
      </c>
      <c r="J851" s="1">
        <f>SUMIF(Base!$I$2:$I$5533,'5º Questão'!A851,Base!$W$2:$W$5533)</f>
        <v>0</v>
      </c>
      <c r="K851" s="1">
        <f>SUMIF(Base!$I$2:$I$5533,'5º Questão'!A851,Base!$X$2:$X$5533)</f>
        <v>0</v>
      </c>
      <c r="L851" s="33">
        <f t="shared" si="13"/>
        <v>695</v>
      </c>
    </row>
    <row r="852" spans="1:12" ht="25.5">
      <c r="A852" s="23" t="s">
        <v>2857</v>
      </c>
      <c r="B852" s="1">
        <f>SUMIF(Base!$I$2:$I$5533,'5º Questão'!A852,Base!$O$2:$O$5533)</f>
        <v>0</v>
      </c>
      <c r="C852" s="1">
        <f>SUMIF(Base!$I$2:$I$5533,'5º Questão'!A852,Base!$P$2:$P$5533)</f>
        <v>5</v>
      </c>
      <c r="D852" s="1">
        <f>SUMIF(Base!$I$2:$I$5533,'5º Questão'!A852,Base!$Q$2:$Q$5533)</f>
        <v>0</v>
      </c>
      <c r="E852" s="1">
        <f>SUMIF(Base!$I$2:$I$5533,'5º Questão'!A852,Base!$R$2:$R$5533)</f>
        <v>359</v>
      </c>
      <c r="F852" s="1">
        <f>SUMIF(Base!$I$2:$I$5533,'5º Questão'!A852,Base!$S$2:$S$5533)</f>
        <v>0</v>
      </c>
      <c r="G852" s="1">
        <f>SUMIF(Base!$I$2:$I$5533,'5º Questão'!A852,Base!$T$2:$T$5533)</f>
        <v>0</v>
      </c>
      <c r="H852" s="1">
        <f>SUMIF(Base!$I$2:$I$5533,'5º Questão'!A852,Base!$U$2:$U$5533)</f>
        <v>0</v>
      </c>
      <c r="I852" s="1">
        <f>SUMIF(Base!$I$2:$I$5533,'5º Questão'!A852,Base!$V$2:$V$5533)</f>
        <v>0</v>
      </c>
      <c r="J852" s="1">
        <f>SUMIF(Base!$I$2:$I$5533,'5º Questão'!A852,Base!$W$2:$W$5533)</f>
        <v>0</v>
      </c>
      <c r="K852" s="1">
        <f>SUMIF(Base!$I$2:$I$5533,'5º Questão'!A852,Base!$X$2:$X$5533)</f>
        <v>0</v>
      </c>
      <c r="L852" s="33">
        <f t="shared" si="13"/>
        <v>364</v>
      </c>
    </row>
    <row r="853" spans="1:12" ht="25.5">
      <c r="A853" s="23" t="s">
        <v>13487</v>
      </c>
      <c r="B853" s="1">
        <f>SUMIF(Base!$I$2:$I$5533,'5º Questão'!A853,Base!$O$2:$O$5533)</f>
        <v>0</v>
      </c>
      <c r="C853" s="1">
        <f>SUMIF(Base!$I$2:$I$5533,'5º Questão'!A853,Base!$P$2:$P$5533)</f>
        <v>0</v>
      </c>
      <c r="D853" s="1">
        <f>SUMIF(Base!$I$2:$I$5533,'5º Questão'!A853,Base!$Q$2:$Q$5533)</f>
        <v>0</v>
      </c>
      <c r="E853" s="1">
        <f>SUMIF(Base!$I$2:$I$5533,'5º Questão'!A853,Base!$R$2:$R$5533)</f>
        <v>0</v>
      </c>
      <c r="F853" s="1">
        <f>SUMIF(Base!$I$2:$I$5533,'5º Questão'!A853,Base!$S$2:$S$5533)</f>
        <v>777</v>
      </c>
      <c r="G853" s="1">
        <f>SUMIF(Base!$I$2:$I$5533,'5º Questão'!A853,Base!$T$2:$T$5533)</f>
        <v>655</v>
      </c>
      <c r="H853" s="1">
        <f>SUMIF(Base!$I$2:$I$5533,'5º Questão'!A853,Base!$U$2:$U$5533)</f>
        <v>0</v>
      </c>
      <c r="I853" s="1">
        <f>SUMIF(Base!$I$2:$I$5533,'5º Questão'!A853,Base!$V$2:$V$5533)</f>
        <v>0</v>
      </c>
      <c r="J853" s="1">
        <f>SUMIF(Base!$I$2:$I$5533,'5º Questão'!A853,Base!$W$2:$W$5533)</f>
        <v>0</v>
      </c>
      <c r="K853" s="1">
        <f>SUMIF(Base!$I$2:$I$5533,'5º Questão'!A853,Base!$X$2:$X$5533)</f>
        <v>0</v>
      </c>
      <c r="L853" s="33">
        <f t="shared" si="13"/>
        <v>1432</v>
      </c>
    </row>
    <row r="854" spans="1:12" ht="33.75">
      <c r="A854" s="23" t="s">
        <v>7408</v>
      </c>
      <c r="B854" s="1">
        <f>SUMIF(Base!$I$2:$I$5533,'5º Questão'!A854,Base!$O$2:$O$5533)</f>
        <v>0</v>
      </c>
      <c r="C854" s="1">
        <f>SUMIF(Base!$I$2:$I$5533,'5º Questão'!A854,Base!$P$2:$P$5533)</f>
        <v>9</v>
      </c>
      <c r="D854" s="1">
        <f>SUMIF(Base!$I$2:$I$5533,'5º Questão'!A854,Base!$Q$2:$Q$5533)</f>
        <v>0</v>
      </c>
      <c r="E854" s="1">
        <f>SUMIF(Base!$I$2:$I$5533,'5º Questão'!A854,Base!$R$2:$R$5533)</f>
        <v>0</v>
      </c>
      <c r="F854" s="1">
        <f>SUMIF(Base!$I$2:$I$5533,'5º Questão'!A854,Base!$S$2:$S$5533)</f>
        <v>214</v>
      </c>
      <c r="G854" s="1">
        <f>SUMIF(Base!$I$2:$I$5533,'5º Questão'!A854,Base!$T$2:$T$5533)</f>
        <v>69</v>
      </c>
      <c r="H854" s="1">
        <f>SUMIF(Base!$I$2:$I$5533,'5º Questão'!A854,Base!$U$2:$U$5533)</f>
        <v>0</v>
      </c>
      <c r="I854" s="1">
        <f>SUMIF(Base!$I$2:$I$5533,'5º Questão'!A854,Base!$V$2:$V$5533)</f>
        <v>0</v>
      </c>
      <c r="J854" s="1">
        <f>SUMIF(Base!$I$2:$I$5533,'5º Questão'!A854,Base!$W$2:$W$5533)</f>
        <v>0</v>
      </c>
      <c r="K854" s="1">
        <f>SUMIF(Base!$I$2:$I$5533,'5º Questão'!A854,Base!$X$2:$X$5533)</f>
        <v>0</v>
      </c>
      <c r="L854" s="33">
        <f t="shared" si="13"/>
        <v>292</v>
      </c>
    </row>
    <row r="855" spans="1:12" ht="33.75">
      <c r="A855" s="23" t="s">
        <v>18259</v>
      </c>
      <c r="B855" s="1">
        <f>SUMIF(Base!$I$2:$I$5533,'5º Questão'!A855,Base!$O$2:$O$5533)</f>
        <v>0</v>
      </c>
      <c r="C855" s="1">
        <f>SUMIF(Base!$I$2:$I$5533,'5º Questão'!A855,Base!$P$2:$P$5533)</f>
        <v>20</v>
      </c>
      <c r="D855" s="1">
        <f>SUMIF(Base!$I$2:$I$5533,'5º Questão'!A855,Base!$Q$2:$Q$5533)</f>
        <v>0</v>
      </c>
      <c r="E855" s="1">
        <f>SUMIF(Base!$I$2:$I$5533,'5º Questão'!A855,Base!$R$2:$R$5533)</f>
        <v>0</v>
      </c>
      <c r="F855" s="1">
        <f>SUMIF(Base!$I$2:$I$5533,'5º Questão'!A855,Base!$S$2:$S$5533)</f>
        <v>375</v>
      </c>
      <c r="G855" s="1">
        <f>SUMIF(Base!$I$2:$I$5533,'5º Questão'!A855,Base!$T$2:$T$5533)</f>
        <v>475</v>
      </c>
      <c r="H855" s="1">
        <f>SUMIF(Base!$I$2:$I$5533,'5º Questão'!A855,Base!$U$2:$U$5533)</f>
        <v>0</v>
      </c>
      <c r="I855" s="1">
        <f>SUMIF(Base!$I$2:$I$5533,'5º Questão'!A855,Base!$V$2:$V$5533)</f>
        <v>0</v>
      </c>
      <c r="J855" s="1">
        <f>SUMIF(Base!$I$2:$I$5533,'5º Questão'!A855,Base!$W$2:$W$5533)</f>
        <v>0</v>
      </c>
      <c r="K855" s="1">
        <f>SUMIF(Base!$I$2:$I$5533,'5º Questão'!A855,Base!$X$2:$X$5533)</f>
        <v>0</v>
      </c>
      <c r="L855" s="33">
        <f t="shared" si="13"/>
        <v>870</v>
      </c>
    </row>
    <row r="856" spans="1:12" ht="33.75">
      <c r="A856" s="23" t="s">
        <v>11152</v>
      </c>
      <c r="B856" s="1">
        <f>SUMIF(Base!$I$2:$I$5533,'5º Questão'!A856,Base!$O$2:$O$5533)</f>
        <v>0</v>
      </c>
      <c r="C856" s="1">
        <f>SUMIF(Base!$I$2:$I$5533,'5º Questão'!A856,Base!$P$2:$P$5533)</f>
        <v>23</v>
      </c>
      <c r="D856" s="1">
        <f>SUMIF(Base!$I$2:$I$5533,'5º Questão'!A856,Base!$Q$2:$Q$5533)</f>
        <v>0</v>
      </c>
      <c r="E856" s="1">
        <f>SUMIF(Base!$I$2:$I$5533,'5º Questão'!A856,Base!$R$2:$R$5533)</f>
        <v>0</v>
      </c>
      <c r="F856" s="1">
        <f>SUMIF(Base!$I$2:$I$5533,'5º Questão'!A856,Base!$S$2:$S$5533)</f>
        <v>458</v>
      </c>
      <c r="G856" s="1">
        <f>SUMIF(Base!$I$2:$I$5533,'5º Questão'!A856,Base!$T$2:$T$5533)</f>
        <v>594</v>
      </c>
      <c r="H856" s="1">
        <f>SUMIF(Base!$I$2:$I$5533,'5º Questão'!A856,Base!$U$2:$U$5533)</f>
        <v>0</v>
      </c>
      <c r="I856" s="1">
        <f>SUMIF(Base!$I$2:$I$5533,'5º Questão'!A856,Base!$V$2:$V$5533)</f>
        <v>80</v>
      </c>
      <c r="J856" s="1">
        <f>SUMIF(Base!$I$2:$I$5533,'5º Questão'!A856,Base!$W$2:$W$5533)</f>
        <v>56</v>
      </c>
      <c r="K856" s="1">
        <f>SUMIF(Base!$I$2:$I$5533,'5º Questão'!A856,Base!$X$2:$X$5533)</f>
        <v>0</v>
      </c>
      <c r="L856" s="33">
        <f t="shared" si="13"/>
        <v>1211</v>
      </c>
    </row>
    <row r="857" spans="1:12" ht="25.5">
      <c r="A857" s="23" t="s">
        <v>2599</v>
      </c>
      <c r="B857" s="1">
        <f>SUMIF(Base!$I$2:$I$5533,'5º Questão'!A857,Base!$O$2:$O$5533)</f>
        <v>0</v>
      </c>
      <c r="C857" s="1">
        <f>SUMIF(Base!$I$2:$I$5533,'5º Questão'!A857,Base!$P$2:$P$5533)</f>
        <v>6</v>
      </c>
      <c r="D857" s="1">
        <f>SUMIF(Base!$I$2:$I$5533,'5º Questão'!A857,Base!$Q$2:$Q$5533)</f>
        <v>0</v>
      </c>
      <c r="E857" s="1">
        <f>SUMIF(Base!$I$2:$I$5533,'5º Questão'!A857,Base!$R$2:$R$5533)</f>
        <v>0</v>
      </c>
      <c r="F857" s="1">
        <f>SUMIF(Base!$I$2:$I$5533,'5º Questão'!A857,Base!$S$2:$S$5533)</f>
        <v>0</v>
      </c>
      <c r="G857" s="1">
        <f>SUMIF(Base!$I$2:$I$5533,'5º Questão'!A857,Base!$T$2:$T$5533)</f>
        <v>155</v>
      </c>
      <c r="H857" s="1">
        <f>SUMIF(Base!$I$2:$I$5533,'5º Questão'!A857,Base!$U$2:$U$5533)</f>
        <v>0</v>
      </c>
      <c r="I857" s="1">
        <f>SUMIF(Base!$I$2:$I$5533,'5º Questão'!A857,Base!$V$2:$V$5533)</f>
        <v>0</v>
      </c>
      <c r="J857" s="1">
        <f>SUMIF(Base!$I$2:$I$5533,'5º Questão'!A857,Base!$W$2:$W$5533)</f>
        <v>0</v>
      </c>
      <c r="K857" s="1">
        <f>SUMIF(Base!$I$2:$I$5533,'5º Questão'!A857,Base!$X$2:$X$5533)</f>
        <v>0</v>
      </c>
      <c r="L857" s="33">
        <f t="shared" si="13"/>
        <v>161</v>
      </c>
    </row>
    <row r="858" spans="1:12" ht="33.75">
      <c r="A858" s="23" t="s">
        <v>304</v>
      </c>
      <c r="B858" s="1">
        <f>SUMIF(Base!$I$2:$I$5533,'5º Questão'!A858,Base!$O$2:$O$5533)</f>
        <v>0</v>
      </c>
      <c r="C858" s="1">
        <f>SUMIF(Base!$I$2:$I$5533,'5º Questão'!A858,Base!$P$2:$P$5533)</f>
        <v>0</v>
      </c>
      <c r="D858" s="1">
        <f>SUMIF(Base!$I$2:$I$5533,'5º Questão'!A858,Base!$Q$2:$Q$5533)</f>
        <v>0</v>
      </c>
      <c r="E858" s="1">
        <f>SUMIF(Base!$I$2:$I$5533,'5º Questão'!A858,Base!$R$2:$R$5533)</f>
        <v>0</v>
      </c>
      <c r="F858" s="1">
        <f>SUMIF(Base!$I$2:$I$5533,'5º Questão'!A858,Base!$S$2:$S$5533)</f>
        <v>417</v>
      </c>
      <c r="G858" s="1">
        <f>SUMIF(Base!$I$2:$I$5533,'5º Questão'!A858,Base!$T$2:$T$5533)</f>
        <v>0</v>
      </c>
      <c r="H858" s="1">
        <f>SUMIF(Base!$I$2:$I$5533,'5º Questão'!A858,Base!$U$2:$U$5533)</f>
        <v>0</v>
      </c>
      <c r="I858" s="1">
        <f>SUMIF(Base!$I$2:$I$5533,'5º Questão'!A858,Base!$V$2:$V$5533)</f>
        <v>0</v>
      </c>
      <c r="J858" s="1">
        <f>SUMIF(Base!$I$2:$I$5533,'5º Questão'!A858,Base!$W$2:$W$5533)</f>
        <v>0</v>
      </c>
      <c r="K858" s="1">
        <f>SUMIF(Base!$I$2:$I$5533,'5º Questão'!A858,Base!$X$2:$X$5533)</f>
        <v>0</v>
      </c>
      <c r="L858" s="33">
        <f t="shared" si="13"/>
        <v>417</v>
      </c>
    </row>
    <row r="859" spans="1:12" ht="33.75">
      <c r="A859" s="23" t="s">
        <v>1161</v>
      </c>
      <c r="B859" s="1">
        <f>SUMIF(Base!$I$2:$I$5533,'5º Questão'!A859,Base!$O$2:$O$5533)</f>
        <v>0</v>
      </c>
      <c r="C859" s="1">
        <f>SUMIF(Base!$I$2:$I$5533,'5º Questão'!A859,Base!$P$2:$P$5533)</f>
        <v>0</v>
      </c>
      <c r="D859" s="1">
        <f>SUMIF(Base!$I$2:$I$5533,'5º Questão'!A859,Base!$Q$2:$Q$5533)</f>
        <v>0</v>
      </c>
      <c r="E859" s="1">
        <f>SUMIF(Base!$I$2:$I$5533,'5º Questão'!A859,Base!$R$2:$R$5533)</f>
        <v>0</v>
      </c>
      <c r="F859" s="1">
        <f>SUMIF(Base!$I$2:$I$5533,'5º Questão'!A859,Base!$S$2:$S$5533)</f>
        <v>489</v>
      </c>
      <c r="G859" s="1">
        <f>SUMIF(Base!$I$2:$I$5533,'5º Questão'!A859,Base!$T$2:$T$5533)</f>
        <v>231</v>
      </c>
      <c r="H859" s="1">
        <f>SUMIF(Base!$I$2:$I$5533,'5º Questão'!A859,Base!$U$2:$U$5533)</f>
        <v>0</v>
      </c>
      <c r="I859" s="1">
        <f>SUMIF(Base!$I$2:$I$5533,'5º Questão'!A859,Base!$V$2:$V$5533)</f>
        <v>0</v>
      </c>
      <c r="J859" s="1">
        <f>SUMIF(Base!$I$2:$I$5533,'5º Questão'!A859,Base!$W$2:$W$5533)</f>
        <v>0</v>
      </c>
      <c r="K859" s="1">
        <f>SUMIF(Base!$I$2:$I$5533,'5º Questão'!A859,Base!$X$2:$X$5533)</f>
        <v>0</v>
      </c>
      <c r="L859" s="33">
        <f t="shared" si="13"/>
        <v>720</v>
      </c>
    </row>
    <row r="860" spans="1:12" ht="25.5">
      <c r="A860" s="23" t="s">
        <v>6460</v>
      </c>
      <c r="B860" s="1">
        <f>SUMIF(Base!$I$2:$I$5533,'5º Questão'!A860,Base!$O$2:$O$5533)</f>
        <v>0</v>
      </c>
      <c r="C860" s="1">
        <f>SUMIF(Base!$I$2:$I$5533,'5º Questão'!A860,Base!$P$2:$P$5533)</f>
        <v>0</v>
      </c>
      <c r="D860" s="1">
        <f>SUMIF(Base!$I$2:$I$5533,'5º Questão'!A860,Base!$Q$2:$Q$5533)</f>
        <v>0</v>
      </c>
      <c r="E860" s="1">
        <f>SUMIF(Base!$I$2:$I$5533,'5º Questão'!A860,Base!$R$2:$R$5533)</f>
        <v>0</v>
      </c>
      <c r="F860" s="1">
        <f>SUMIF(Base!$I$2:$I$5533,'5º Questão'!A860,Base!$S$2:$S$5533)</f>
        <v>0</v>
      </c>
      <c r="G860" s="1">
        <f>SUMIF(Base!$I$2:$I$5533,'5º Questão'!A860,Base!$T$2:$T$5533)</f>
        <v>98</v>
      </c>
      <c r="H860" s="1">
        <f>SUMIF(Base!$I$2:$I$5533,'5º Questão'!A860,Base!$U$2:$U$5533)</f>
        <v>0</v>
      </c>
      <c r="I860" s="1">
        <f>SUMIF(Base!$I$2:$I$5533,'5º Questão'!A860,Base!$V$2:$V$5533)</f>
        <v>0</v>
      </c>
      <c r="J860" s="1">
        <f>SUMIF(Base!$I$2:$I$5533,'5º Questão'!A860,Base!$W$2:$W$5533)</f>
        <v>0</v>
      </c>
      <c r="K860" s="1">
        <f>SUMIF(Base!$I$2:$I$5533,'5º Questão'!A860,Base!$X$2:$X$5533)</f>
        <v>0</v>
      </c>
      <c r="L860" s="33">
        <f t="shared" si="13"/>
        <v>98</v>
      </c>
    </row>
    <row r="861" spans="1:12" ht="33.75">
      <c r="A861" s="23" t="s">
        <v>1355</v>
      </c>
      <c r="B861" s="1">
        <f>SUMIF(Base!$I$2:$I$5533,'5º Questão'!A861,Base!$O$2:$O$5533)</f>
        <v>0</v>
      </c>
      <c r="C861" s="1">
        <f>SUMIF(Base!$I$2:$I$5533,'5º Questão'!A861,Base!$P$2:$P$5533)</f>
        <v>17</v>
      </c>
      <c r="D861" s="1">
        <f>SUMIF(Base!$I$2:$I$5533,'5º Questão'!A861,Base!$Q$2:$Q$5533)</f>
        <v>0</v>
      </c>
      <c r="E861" s="1">
        <f>SUMIF(Base!$I$2:$I$5533,'5º Questão'!A861,Base!$R$2:$R$5533)</f>
        <v>0</v>
      </c>
      <c r="F861" s="1">
        <f>SUMIF(Base!$I$2:$I$5533,'5º Questão'!A861,Base!$S$2:$S$5533)</f>
        <v>222</v>
      </c>
      <c r="G861" s="1">
        <f>SUMIF(Base!$I$2:$I$5533,'5º Questão'!A861,Base!$T$2:$T$5533)</f>
        <v>223</v>
      </c>
      <c r="H861" s="1">
        <f>SUMIF(Base!$I$2:$I$5533,'5º Questão'!A861,Base!$U$2:$U$5533)</f>
        <v>0</v>
      </c>
      <c r="I861" s="1">
        <f>SUMIF(Base!$I$2:$I$5533,'5º Questão'!A861,Base!$V$2:$V$5533)</f>
        <v>0</v>
      </c>
      <c r="J861" s="1">
        <f>SUMIF(Base!$I$2:$I$5533,'5º Questão'!A861,Base!$W$2:$W$5533)</f>
        <v>0</v>
      </c>
      <c r="K861" s="1">
        <f>SUMIF(Base!$I$2:$I$5533,'5º Questão'!A861,Base!$X$2:$X$5533)</f>
        <v>0</v>
      </c>
      <c r="L861" s="33">
        <f t="shared" si="13"/>
        <v>462</v>
      </c>
    </row>
    <row r="862" spans="1:12" ht="17.25">
      <c r="A862" s="23" t="s">
        <v>2263</v>
      </c>
      <c r="B862" s="1">
        <f>SUMIF(Base!$I$2:$I$5533,'5º Questão'!A862,Base!$O$2:$O$5533)</f>
        <v>0</v>
      </c>
      <c r="C862" s="1">
        <f>SUMIF(Base!$I$2:$I$5533,'5º Questão'!A862,Base!$P$2:$P$5533)</f>
        <v>6</v>
      </c>
      <c r="D862" s="1">
        <f>SUMIF(Base!$I$2:$I$5533,'5º Questão'!A862,Base!$Q$2:$Q$5533)</f>
        <v>0</v>
      </c>
      <c r="E862" s="1">
        <f>SUMIF(Base!$I$2:$I$5533,'5º Questão'!A862,Base!$R$2:$R$5533)</f>
        <v>0</v>
      </c>
      <c r="F862" s="1">
        <f>SUMIF(Base!$I$2:$I$5533,'5º Questão'!A862,Base!$S$2:$S$5533)</f>
        <v>0</v>
      </c>
      <c r="G862" s="1">
        <f>SUMIF(Base!$I$2:$I$5533,'5º Questão'!A862,Base!$T$2:$T$5533)</f>
        <v>637</v>
      </c>
      <c r="H862" s="1">
        <f>SUMIF(Base!$I$2:$I$5533,'5º Questão'!A862,Base!$U$2:$U$5533)</f>
        <v>0</v>
      </c>
      <c r="I862" s="1">
        <f>SUMIF(Base!$I$2:$I$5533,'5º Questão'!A862,Base!$V$2:$V$5533)</f>
        <v>0</v>
      </c>
      <c r="J862" s="1">
        <f>SUMIF(Base!$I$2:$I$5533,'5º Questão'!A862,Base!$W$2:$W$5533)</f>
        <v>0</v>
      </c>
      <c r="K862" s="1">
        <f>SUMIF(Base!$I$2:$I$5533,'5º Questão'!A862,Base!$X$2:$X$5533)</f>
        <v>0</v>
      </c>
      <c r="L862" s="33">
        <f t="shared" si="13"/>
        <v>643</v>
      </c>
    </row>
    <row r="863" spans="1:12" ht="25.5">
      <c r="A863" s="23" t="s">
        <v>10200</v>
      </c>
      <c r="B863" s="1">
        <f>SUMIF(Base!$I$2:$I$5533,'5º Questão'!A863,Base!$O$2:$O$5533)</f>
        <v>0</v>
      </c>
      <c r="C863" s="1">
        <f>SUMIF(Base!$I$2:$I$5533,'5º Questão'!A863,Base!$P$2:$P$5533)</f>
        <v>0</v>
      </c>
      <c r="D863" s="1">
        <f>SUMIF(Base!$I$2:$I$5533,'5º Questão'!A863,Base!$Q$2:$Q$5533)</f>
        <v>0</v>
      </c>
      <c r="E863" s="1">
        <f>SUMIF(Base!$I$2:$I$5533,'5º Questão'!A863,Base!$R$2:$R$5533)</f>
        <v>0</v>
      </c>
      <c r="F863" s="1">
        <f>SUMIF(Base!$I$2:$I$5533,'5º Questão'!A863,Base!$S$2:$S$5533)</f>
        <v>880</v>
      </c>
      <c r="G863" s="1">
        <f>SUMIF(Base!$I$2:$I$5533,'5º Questão'!A863,Base!$T$2:$T$5533)</f>
        <v>542</v>
      </c>
      <c r="H863" s="1">
        <f>SUMIF(Base!$I$2:$I$5533,'5º Questão'!A863,Base!$U$2:$U$5533)</f>
        <v>0</v>
      </c>
      <c r="I863" s="1">
        <f>SUMIF(Base!$I$2:$I$5533,'5º Questão'!A863,Base!$V$2:$V$5533)</f>
        <v>0</v>
      </c>
      <c r="J863" s="1">
        <f>SUMIF(Base!$I$2:$I$5533,'5º Questão'!A863,Base!$W$2:$W$5533)</f>
        <v>0</v>
      </c>
      <c r="K863" s="1">
        <f>SUMIF(Base!$I$2:$I$5533,'5º Questão'!A863,Base!$X$2:$X$5533)</f>
        <v>0</v>
      </c>
      <c r="L863" s="33">
        <f t="shared" si="13"/>
        <v>1422</v>
      </c>
    </row>
    <row r="864" spans="1:12" ht="33.75">
      <c r="A864" s="23" t="s">
        <v>18489</v>
      </c>
      <c r="B864" s="1">
        <f>SUMIF(Base!$I$2:$I$5533,'5º Questão'!A864,Base!$O$2:$O$5533)</f>
        <v>0</v>
      </c>
      <c r="C864" s="1">
        <f>SUMIF(Base!$I$2:$I$5533,'5º Questão'!A864,Base!$P$2:$P$5533)</f>
        <v>0</v>
      </c>
      <c r="D864" s="1">
        <f>SUMIF(Base!$I$2:$I$5533,'5º Questão'!A864,Base!$Q$2:$Q$5533)</f>
        <v>0</v>
      </c>
      <c r="E864" s="1">
        <f>SUMIF(Base!$I$2:$I$5533,'5º Questão'!A864,Base!$R$2:$R$5533)</f>
        <v>0</v>
      </c>
      <c r="F864" s="1">
        <f>SUMIF(Base!$I$2:$I$5533,'5º Questão'!A864,Base!$S$2:$S$5533)</f>
        <v>426</v>
      </c>
      <c r="G864" s="1">
        <f>SUMIF(Base!$I$2:$I$5533,'5º Questão'!A864,Base!$T$2:$T$5533)</f>
        <v>253</v>
      </c>
      <c r="H864" s="1">
        <f>SUMIF(Base!$I$2:$I$5533,'5º Questão'!A864,Base!$U$2:$U$5533)</f>
        <v>0</v>
      </c>
      <c r="I864" s="1">
        <f>SUMIF(Base!$I$2:$I$5533,'5º Questão'!A864,Base!$V$2:$V$5533)</f>
        <v>0</v>
      </c>
      <c r="J864" s="1">
        <f>SUMIF(Base!$I$2:$I$5533,'5º Questão'!A864,Base!$W$2:$W$5533)</f>
        <v>0</v>
      </c>
      <c r="K864" s="1">
        <f>SUMIF(Base!$I$2:$I$5533,'5º Questão'!A864,Base!$X$2:$X$5533)</f>
        <v>0</v>
      </c>
      <c r="L864" s="33">
        <f t="shared" si="13"/>
        <v>679</v>
      </c>
    </row>
    <row r="865" spans="1:12" ht="17.25">
      <c r="A865" s="23" t="s">
        <v>1358</v>
      </c>
      <c r="B865" s="1">
        <f>SUMIF(Base!$I$2:$I$5533,'5º Questão'!A865,Base!$O$2:$O$5533)</f>
        <v>0</v>
      </c>
      <c r="C865" s="1">
        <f>SUMIF(Base!$I$2:$I$5533,'5º Questão'!A865,Base!$P$2:$P$5533)</f>
        <v>5</v>
      </c>
      <c r="D865" s="1">
        <f>SUMIF(Base!$I$2:$I$5533,'5º Questão'!A865,Base!$Q$2:$Q$5533)</f>
        <v>0</v>
      </c>
      <c r="E865" s="1">
        <f>SUMIF(Base!$I$2:$I$5533,'5º Questão'!A865,Base!$R$2:$R$5533)</f>
        <v>0</v>
      </c>
      <c r="F865" s="1">
        <f>SUMIF(Base!$I$2:$I$5533,'5º Questão'!A865,Base!$S$2:$S$5533)</f>
        <v>269</v>
      </c>
      <c r="G865" s="1">
        <f>SUMIF(Base!$I$2:$I$5533,'5º Questão'!A865,Base!$T$2:$T$5533)</f>
        <v>151</v>
      </c>
      <c r="H865" s="1">
        <f>SUMIF(Base!$I$2:$I$5533,'5º Questão'!A865,Base!$U$2:$U$5533)</f>
        <v>0</v>
      </c>
      <c r="I865" s="1">
        <f>SUMIF(Base!$I$2:$I$5533,'5º Questão'!A865,Base!$V$2:$V$5533)</f>
        <v>0</v>
      </c>
      <c r="J865" s="1">
        <f>SUMIF(Base!$I$2:$I$5533,'5º Questão'!A865,Base!$W$2:$W$5533)</f>
        <v>0</v>
      </c>
      <c r="K865" s="1">
        <f>SUMIF(Base!$I$2:$I$5533,'5º Questão'!A865,Base!$X$2:$X$5533)</f>
        <v>0</v>
      </c>
      <c r="L865" s="33">
        <f t="shared" si="13"/>
        <v>425</v>
      </c>
    </row>
    <row r="866" spans="1:12" ht="25.5">
      <c r="A866" s="23" t="s">
        <v>6373</v>
      </c>
      <c r="B866" s="1">
        <f>SUMIF(Base!$I$2:$I$5533,'5º Questão'!A866,Base!$O$2:$O$5533)</f>
        <v>0</v>
      </c>
      <c r="C866" s="1">
        <f>SUMIF(Base!$I$2:$I$5533,'5º Questão'!A866,Base!$P$2:$P$5533)</f>
        <v>0</v>
      </c>
      <c r="D866" s="1">
        <f>SUMIF(Base!$I$2:$I$5533,'5º Questão'!A866,Base!$Q$2:$Q$5533)</f>
        <v>0</v>
      </c>
      <c r="E866" s="1">
        <f>SUMIF(Base!$I$2:$I$5533,'5º Questão'!A866,Base!$R$2:$R$5533)</f>
        <v>0</v>
      </c>
      <c r="F866" s="1">
        <f>SUMIF(Base!$I$2:$I$5533,'5º Questão'!A866,Base!$S$2:$S$5533)</f>
        <v>337</v>
      </c>
      <c r="G866" s="1">
        <f>SUMIF(Base!$I$2:$I$5533,'5º Questão'!A866,Base!$T$2:$T$5533)</f>
        <v>371</v>
      </c>
      <c r="H866" s="1">
        <f>SUMIF(Base!$I$2:$I$5533,'5º Questão'!A866,Base!$U$2:$U$5533)</f>
        <v>0</v>
      </c>
      <c r="I866" s="1">
        <f>SUMIF(Base!$I$2:$I$5533,'5º Questão'!A866,Base!$V$2:$V$5533)</f>
        <v>91</v>
      </c>
      <c r="J866" s="1">
        <f>SUMIF(Base!$I$2:$I$5533,'5º Questão'!A866,Base!$W$2:$W$5533)</f>
        <v>0</v>
      </c>
      <c r="K866" s="1">
        <f>SUMIF(Base!$I$2:$I$5533,'5º Questão'!A866,Base!$X$2:$X$5533)</f>
        <v>0</v>
      </c>
      <c r="L866" s="33">
        <f t="shared" si="13"/>
        <v>799</v>
      </c>
    </row>
    <row r="867" spans="1:12" ht="33.75">
      <c r="A867" s="23" t="s">
        <v>11195</v>
      </c>
      <c r="B867" s="1">
        <f>SUMIF(Base!$I$2:$I$5533,'5º Questão'!A867,Base!$O$2:$O$5533)</f>
        <v>0</v>
      </c>
      <c r="C867" s="1">
        <f>SUMIF(Base!$I$2:$I$5533,'5º Questão'!A867,Base!$P$2:$P$5533)</f>
        <v>8</v>
      </c>
      <c r="D867" s="1">
        <f>SUMIF(Base!$I$2:$I$5533,'5º Questão'!A867,Base!$Q$2:$Q$5533)</f>
        <v>0</v>
      </c>
      <c r="E867" s="1">
        <f>SUMIF(Base!$I$2:$I$5533,'5º Questão'!A867,Base!$R$2:$R$5533)</f>
        <v>0</v>
      </c>
      <c r="F867" s="1">
        <f>SUMIF(Base!$I$2:$I$5533,'5º Questão'!A867,Base!$S$2:$S$5533)</f>
        <v>177</v>
      </c>
      <c r="G867" s="1">
        <f>SUMIF(Base!$I$2:$I$5533,'5º Questão'!A867,Base!$T$2:$T$5533)</f>
        <v>407</v>
      </c>
      <c r="H867" s="1">
        <f>SUMIF(Base!$I$2:$I$5533,'5º Questão'!A867,Base!$U$2:$U$5533)</f>
        <v>0</v>
      </c>
      <c r="I867" s="1">
        <f>SUMIF(Base!$I$2:$I$5533,'5º Questão'!A867,Base!$V$2:$V$5533)</f>
        <v>0</v>
      </c>
      <c r="J867" s="1">
        <f>SUMIF(Base!$I$2:$I$5533,'5º Questão'!A867,Base!$W$2:$W$5533)</f>
        <v>0</v>
      </c>
      <c r="K867" s="1">
        <f>SUMIF(Base!$I$2:$I$5533,'5º Questão'!A867,Base!$X$2:$X$5533)</f>
        <v>0</v>
      </c>
      <c r="L867" s="33">
        <f t="shared" si="13"/>
        <v>592</v>
      </c>
    </row>
    <row r="868" spans="1:12" ht="33.75">
      <c r="A868" s="23" t="s">
        <v>13422</v>
      </c>
      <c r="B868" s="1">
        <f>SUMIF(Base!$I$2:$I$5533,'5º Questão'!A868,Base!$O$2:$O$5533)</f>
        <v>0</v>
      </c>
      <c r="C868" s="1">
        <f>SUMIF(Base!$I$2:$I$5533,'5º Questão'!A868,Base!$P$2:$P$5533)</f>
        <v>0</v>
      </c>
      <c r="D868" s="1">
        <f>SUMIF(Base!$I$2:$I$5533,'5º Questão'!A868,Base!$Q$2:$Q$5533)</f>
        <v>0</v>
      </c>
      <c r="E868" s="1">
        <f>SUMIF(Base!$I$2:$I$5533,'5º Questão'!A868,Base!$R$2:$R$5533)</f>
        <v>411</v>
      </c>
      <c r="F868" s="1">
        <f>SUMIF(Base!$I$2:$I$5533,'5º Questão'!A868,Base!$S$2:$S$5533)</f>
        <v>0</v>
      </c>
      <c r="G868" s="1">
        <f>SUMIF(Base!$I$2:$I$5533,'5º Questão'!A868,Base!$T$2:$T$5533)</f>
        <v>0</v>
      </c>
      <c r="H868" s="1">
        <f>SUMIF(Base!$I$2:$I$5533,'5º Questão'!A868,Base!$U$2:$U$5533)</f>
        <v>0</v>
      </c>
      <c r="I868" s="1">
        <f>SUMIF(Base!$I$2:$I$5533,'5º Questão'!A868,Base!$V$2:$V$5533)</f>
        <v>0</v>
      </c>
      <c r="J868" s="1">
        <f>SUMIF(Base!$I$2:$I$5533,'5º Questão'!A868,Base!$W$2:$W$5533)</f>
        <v>0</v>
      </c>
      <c r="K868" s="1">
        <f>SUMIF(Base!$I$2:$I$5533,'5º Questão'!A868,Base!$X$2:$X$5533)</f>
        <v>0</v>
      </c>
      <c r="L868" s="33">
        <f t="shared" si="13"/>
        <v>411</v>
      </c>
    </row>
    <row r="869" spans="1:12" ht="33.75">
      <c r="A869" s="23" t="s">
        <v>11658</v>
      </c>
      <c r="B869" s="1">
        <f>SUMIF(Base!$I$2:$I$5533,'5º Questão'!A869,Base!$O$2:$O$5533)</f>
        <v>0</v>
      </c>
      <c r="C869" s="1">
        <f>SUMIF(Base!$I$2:$I$5533,'5º Questão'!A869,Base!$P$2:$P$5533)</f>
        <v>0</v>
      </c>
      <c r="D869" s="1">
        <f>SUMIF(Base!$I$2:$I$5533,'5º Questão'!A869,Base!$Q$2:$Q$5533)</f>
        <v>0</v>
      </c>
      <c r="E869" s="1">
        <f>SUMIF(Base!$I$2:$I$5533,'5º Questão'!A869,Base!$R$2:$R$5533)</f>
        <v>264</v>
      </c>
      <c r="F869" s="1">
        <f>SUMIF(Base!$I$2:$I$5533,'5º Questão'!A869,Base!$S$2:$S$5533)</f>
        <v>0</v>
      </c>
      <c r="G869" s="1">
        <f>SUMIF(Base!$I$2:$I$5533,'5º Questão'!A869,Base!$T$2:$T$5533)</f>
        <v>0</v>
      </c>
      <c r="H869" s="1">
        <f>SUMIF(Base!$I$2:$I$5533,'5º Questão'!A869,Base!$U$2:$U$5533)</f>
        <v>0</v>
      </c>
      <c r="I869" s="1">
        <f>SUMIF(Base!$I$2:$I$5533,'5º Questão'!A869,Base!$V$2:$V$5533)</f>
        <v>0</v>
      </c>
      <c r="J869" s="1">
        <f>SUMIF(Base!$I$2:$I$5533,'5º Questão'!A869,Base!$W$2:$W$5533)</f>
        <v>0</v>
      </c>
      <c r="K869" s="1">
        <f>SUMIF(Base!$I$2:$I$5533,'5º Questão'!A869,Base!$X$2:$X$5533)</f>
        <v>0</v>
      </c>
      <c r="L869" s="33">
        <f t="shared" si="13"/>
        <v>264</v>
      </c>
    </row>
    <row r="870" spans="1:12" ht="25.5">
      <c r="A870" s="23" t="s">
        <v>1150</v>
      </c>
      <c r="B870" s="1">
        <f>SUMIF(Base!$I$2:$I$5533,'5º Questão'!A870,Base!$O$2:$O$5533)</f>
        <v>0</v>
      </c>
      <c r="C870" s="1">
        <f>SUMIF(Base!$I$2:$I$5533,'5º Questão'!A870,Base!$P$2:$P$5533)</f>
        <v>12</v>
      </c>
      <c r="D870" s="1">
        <f>SUMIF(Base!$I$2:$I$5533,'5º Questão'!A870,Base!$Q$2:$Q$5533)</f>
        <v>0</v>
      </c>
      <c r="E870" s="1">
        <f>SUMIF(Base!$I$2:$I$5533,'5º Questão'!A870,Base!$R$2:$R$5533)</f>
        <v>0</v>
      </c>
      <c r="F870" s="1">
        <f>SUMIF(Base!$I$2:$I$5533,'5º Questão'!A870,Base!$S$2:$S$5533)</f>
        <v>0</v>
      </c>
      <c r="G870" s="1">
        <f>SUMIF(Base!$I$2:$I$5533,'5º Questão'!A870,Base!$T$2:$T$5533)</f>
        <v>727</v>
      </c>
      <c r="H870" s="1">
        <f>SUMIF(Base!$I$2:$I$5533,'5º Questão'!A870,Base!$U$2:$U$5533)</f>
        <v>0</v>
      </c>
      <c r="I870" s="1">
        <f>SUMIF(Base!$I$2:$I$5533,'5º Questão'!A870,Base!$V$2:$V$5533)</f>
        <v>0</v>
      </c>
      <c r="J870" s="1">
        <f>SUMIF(Base!$I$2:$I$5533,'5º Questão'!A870,Base!$W$2:$W$5533)</f>
        <v>0</v>
      </c>
      <c r="K870" s="1">
        <f>SUMIF(Base!$I$2:$I$5533,'5º Questão'!A870,Base!$X$2:$X$5533)</f>
        <v>0</v>
      </c>
      <c r="L870" s="33">
        <f t="shared" si="13"/>
        <v>739</v>
      </c>
    </row>
    <row r="871" spans="1:12" ht="33.75">
      <c r="A871" s="23" t="s">
        <v>17237</v>
      </c>
      <c r="B871" s="1">
        <f>SUMIF(Base!$I$2:$I$5533,'5º Questão'!A871,Base!$O$2:$O$5533)</f>
        <v>0</v>
      </c>
      <c r="C871" s="1">
        <f>SUMIF(Base!$I$2:$I$5533,'5º Questão'!A871,Base!$P$2:$P$5533)</f>
        <v>6</v>
      </c>
      <c r="D871" s="1">
        <f>SUMIF(Base!$I$2:$I$5533,'5º Questão'!A871,Base!$Q$2:$Q$5533)</f>
        <v>0</v>
      </c>
      <c r="E871" s="1">
        <f>SUMIF(Base!$I$2:$I$5533,'5º Questão'!A871,Base!$R$2:$R$5533)</f>
        <v>105</v>
      </c>
      <c r="F871" s="1">
        <f>SUMIF(Base!$I$2:$I$5533,'5º Questão'!A871,Base!$S$2:$S$5533)</f>
        <v>68</v>
      </c>
      <c r="G871" s="1">
        <f>SUMIF(Base!$I$2:$I$5533,'5º Questão'!A871,Base!$T$2:$T$5533)</f>
        <v>26</v>
      </c>
      <c r="H871" s="1">
        <f>SUMIF(Base!$I$2:$I$5533,'5º Questão'!A871,Base!$U$2:$U$5533)</f>
        <v>0</v>
      </c>
      <c r="I871" s="1">
        <f>SUMIF(Base!$I$2:$I$5533,'5º Questão'!A871,Base!$V$2:$V$5533)</f>
        <v>0</v>
      </c>
      <c r="J871" s="1">
        <f>SUMIF(Base!$I$2:$I$5533,'5º Questão'!A871,Base!$W$2:$W$5533)</f>
        <v>0</v>
      </c>
      <c r="K871" s="1">
        <f>SUMIF(Base!$I$2:$I$5533,'5º Questão'!A871,Base!$X$2:$X$5533)</f>
        <v>0</v>
      </c>
      <c r="L871" s="33">
        <f t="shared" si="13"/>
        <v>205</v>
      </c>
    </row>
    <row r="872" spans="1:12" ht="33.75">
      <c r="A872" s="23" t="s">
        <v>1023</v>
      </c>
      <c r="B872" s="1">
        <f>SUMIF(Base!$I$2:$I$5533,'5º Questão'!A872,Base!$O$2:$O$5533)</f>
        <v>0</v>
      </c>
      <c r="C872" s="1">
        <f>SUMIF(Base!$I$2:$I$5533,'5º Questão'!A872,Base!$P$2:$P$5533)</f>
        <v>0</v>
      </c>
      <c r="D872" s="1">
        <f>SUMIF(Base!$I$2:$I$5533,'5º Questão'!A872,Base!$Q$2:$Q$5533)</f>
        <v>0</v>
      </c>
      <c r="E872" s="1">
        <f>SUMIF(Base!$I$2:$I$5533,'5º Questão'!A872,Base!$R$2:$R$5533)</f>
        <v>265</v>
      </c>
      <c r="F872" s="1">
        <f>SUMIF(Base!$I$2:$I$5533,'5º Questão'!A872,Base!$S$2:$S$5533)</f>
        <v>254</v>
      </c>
      <c r="G872" s="1">
        <f>SUMIF(Base!$I$2:$I$5533,'5º Questão'!A872,Base!$T$2:$T$5533)</f>
        <v>153</v>
      </c>
      <c r="H872" s="1">
        <f>SUMIF(Base!$I$2:$I$5533,'5º Questão'!A872,Base!$U$2:$U$5533)</f>
        <v>0</v>
      </c>
      <c r="I872" s="1">
        <f>SUMIF(Base!$I$2:$I$5533,'5º Questão'!A872,Base!$V$2:$V$5533)</f>
        <v>0</v>
      </c>
      <c r="J872" s="1">
        <f>SUMIF(Base!$I$2:$I$5533,'5º Questão'!A872,Base!$W$2:$W$5533)</f>
        <v>0</v>
      </c>
      <c r="K872" s="1">
        <f>SUMIF(Base!$I$2:$I$5533,'5º Questão'!A872,Base!$X$2:$X$5533)</f>
        <v>0</v>
      </c>
      <c r="L872" s="33">
        <f t="shared" si="13"/>
        <v>672</v>
      </c>
    </row>
    <row r="873" spans="1:12" ht="25.5">
      <c r="A873" s="23" t="s">
        <v>17090</v>
      </c>
      <c r="B873" s="1">
        <f>SUMIF(Base!$I$2:$I$5533,'5º Questão'!A873,Base!$O$2:$O$5533)</f>
        <v>0</v>
      </c>
      <c r="C873" s="1">
        <f>SUMIF(Base!$I$2:$I$5533,'5º Questão'!A873,Base!$P$2:$P$5533)</f>
        <v>0</v>
      </c>
      <c r="D873" s="1">
        <f>SUMIF(Base!$I$2:$I$5533,'5º Questão'!A873,Base!$Q$2:$Q$5533)</f>
        <v>0</v>
      </c>
      <c r="E873" s="1">
        <f>SUMIF(Base!$I$2:$I$5533,'5º Questão'!A873,Base!$R$2:$R$5533)</f>
        <v>0</v>
      </c>
      <c r="F873" s="1">
        <f>SUMIF(Base!$I$2:$I$5533,'5º Questão'!A873,Base!$S$2:$S$5533)</f>
        <v>280</v>
      </c>
      <c r="G873" s="1">
        <f>SUMIF(Base!$I$2:$I$5533,'5º Questão'!A873,Base!$T$2:$T$5533)</f>
        <v>71</v>
      </c>
      <c r="H873" s="1">
        <f>SUMIF(Base!$I$2:$I$5533,'5º Questão'!A873,Base!$U$2:$U$5533)</f>
        <v>0</v>
      </c>
      <c r="I873" s="1">
        <f>SUMIF(Base!$I$2:$I$5533,'5º Questão'!A873,Base!$V$2:$V$5533)</f>
        <v>0</v>
      </c>
      <c r="J873" s="1">
        <f>SUMIF(Base!$I$2:$I$5533,'5º Questão'!A873,Base!$W$2:$W$5533)</f>
        <v>0</v>
      </c>
      <c r="K873" s="1">
        <f>SUMIF(Base!$I$2:$I$5533,'5º Questão'!A873,Base!$X$2:$X$5533)</f>
        <v>0</v>
      </c>
      <c r="L873" s="33">
        <f t="shared" si="13"/>
        <v>351</v>
      </c>
    </row>
    <row r="874" spans="1:12" ht="17.25">
      <c r="A874" s="23" t="s">
        <v>6333</v>
      </c>
      <c r="B874" s="1">
        <f>SUMIF(Base!$I$2:$I$5533,'5º Questão'!A874,Base!$O$2:$O$5533)</f>
        <v>0</v>
      </c>
      <c r="C874" s="1">
        <f>SUMIF(Base!$I$2:$I$5533,'5º Questão'!A874,Base!$P$2:$P$5533)</f>
        <v>7</v>
      </c>
      <c r="D874" s="1">
        <f>SUMIF(Base!$I$2:$I$5533,'5º Questão'!A874,Base!$Q$2:$Q$5533)</f>
        <v>0</v>
      </c>
      <c r="E874" s="1">
        <f>SUMIF(Base!$I$2:$I$5533,'5º Questão'!A874,Base!$R$2:$R$5533)</f>
        <v>0</v>
      </c>
      <c r="F874" s="1">
        <f>SUMIF(Base!$I$2:$I$5533,'5º Questão'!A874,Base!$S$2:$S$5533)</f>
        <v>436</v>
      </c>
      <c r="G874" s="1">
        <f>SUMIF(Base!$I$2:$I$5533,'5º Questão'!A874,Base!$T$2:$T$5533)</f>
        <v>221</v>
      </c>
      <c r="H874" s="1">
        <f>SUMIF(Base!$I$2:$I$5533,'5º Questão'!A874,Base!$U$2:$U$5533)</f>
        <v>0</v>
      </c>
      <c r="I874" s="1">
        <f>SUMIF(Base!$I$2:$I$5533,'5º Questão'!A874,Base!$V$2:$V$5533)</f>
        <v>5</v>
      </c>
      <c r="J874" s="1">
        <f>SUMIF(Base!$I$2:$I$5533,'5º Questão'!A874,Base!$W$2:$W$5533)</f>
        <v>0</v>
      </c>
      <c r="K874" s="1">
        <f>SUMIF(Base!$I$2:$I$5533,'5º Questão'!A874,Base!$X$2:$X$5533)</f>
        <v>0</v>
      </c>
      <c r="L874" s="33">
        <f t="shared" si="13"/>
        <v>669</v>
      </c>
    </row>
    <row r="875" spans="1:12" ht="25.5">
      <c r="A875" s="23" t="s">
        <v>7693</v>
      </c>
      <c r="B875" s="1">
        <f>SUMIF(Base!$I$2:$I$5533,'5º Questão'!A875,Base!$O$2:$O$5533)</f>
        <v>0</v>
      </c>
      <c r="C875" s="1">
        <f>SUMIF(Base!$I$2:$I$5533,'5º Questão'!A875,Base!$P$2:$P$5533)</f>
        <v>0</v>
      </c>
      <c r="D875" s="1">
        <f>SUMIF(Base!$I$2:$I$5533,'5º Questão'!A875,Base!$Q$2:$Q$5533)</f>
        <v>0</v>
      </c>
      <c r="E875" s="1">
        <f>SUMIF(Base!$I$2:$I$5533,'5º Questão'!A875,Base!$R$2:$R$5533)</f>
        <v>0</v>
      </c>
      <c r="F875" s="1">
        <f>SUMIF(Base!$I$2:$I$5533,'5º Questão'!A875,Base!$S$2:$S$5533)</f>
        <v>427</v>
      </c>
      <c r="G875" s="1">
        <f>SUMIF(Base!$I$2:$I$5533,'5º Questão'!A875,Base!$T$2:$T$5533)</f>
        <v>334</v>
      </c>
      <c r="H875" s="1">
        <f>SUMIF(Base!$I$2:$I$5533,'5º Questão'!A875,Base!$U$2:$U$5533)</f>
        <v>0</v>
      </c>
      <c r="I875" s="1">
        <f>SUMIF(Base!$I$2:$I$5533,'5º Questão'!A875,Base!$V$2:$V$5533)</f>
        <v>0</v>
      </c>
      <c r="J875" s="1">
        <f>SUMIF(Base!$I$2:$I$5533,'5º Questão'!A875,Base!$W$2:$W$5533)</f>
        <v>0</v>
      </c>
      <c r="K875" s="1">
        <f>SUMIF(Base!$I$2:$I$5533,'5º Questão'!A875,Base!$X$2:$X$5533)</f>
        <v>0</v>
      </c>
      <c r="L875" s="33">
        <f t="shared" si="13"/>
        <v>761</v>
      </c>
    </row>
    <row r="876" spans="1:12" ht="33.75">
      <c r="A876" s="23" t="s">
        <v>4268</v>
      </c>
      <c r="B876" s="1">
        <f>SUMIF(Base!$I$2:$I$5533,'5º Questão'!A876,Base!$O$2:$O$5533)</f>
        <v>0</v>
      </c>
      <c r="C876" s="1">
        <f>SUMIF(Base!$I$2:$I$5533,'5º Questão'!A876,Base!$P$2:$P$5533)</f>
        <v>8</v>
      </c>
      <c r="D876" s="1">
        <f>SUMIF(Base!$I$2:$I$5533,'5º Questão'!A876,Base!$Q$2:$Q$5533)</f>
        <v>0</v>
      </c>
      <c r="E876" s="1">
        <f>SUMIF(Base!$I$2:$I$5533,'5º Questão'!A876,Base!$R$2:$R$5533)</f>
        <v>246</v>
      </c>
      <c r="F876" s="1">
        <f>SUMIF(Base!$I$2:$I$5533,'5º Questão'!A876,Base!$S$2:$S$5533)</f>
        <v>0</v>
      </c>
      <c r="G876" s="1">
        <f>SUMIF(Base!$I$2:$I$5533,'5º Questão'!A876,Base!$T$2:$T$5533)</f>
        <v>0</v>
      </c>
      <c r="H876" s="1">
        <f>SUMIF(Base!$I$2:$I$5533,'5º Questão'!A876,Base!$U$2:$U$5533)</f>
        <v>0</v>
      </c>
      <c r="I876" s="1">
        <f>SUMIF(Base!$I$2:$I$5533,'5º Questão'!A876,Base!$V$2:$V$5533)</f>
        <v>0</v>
      </c>
      <c r="J876" s="1">
        <f>SUMIF(Base!$I$2:$I$5533,'5º Questão'!A876,Base!$W$2:$W$5533)</f>
        <v>0</v>
      </c>
      <c r="K876" s="1">
        <f>SUMIF(Base!$I$2:$I$5533,'5º Questão'!A876,Base!$X$2:$X$5533)</f>
        <v>0</v>
      </c>
      <c r="L876" s="33">
        <f t="shared" si="13"/>
        <v>254</v>
      </c>
    </row>
    <row r="877" spans="1:12" ht="25.5">
      <c r="A877" s="23" t="s">
        <v>2548</v>
      </c>
      <c r="B877" s="1">
        <f>SUMIF(Base!$I$2:$I$5533,'5º Questão'!A877,Base!$O$2:$O$5533)</f>
        <v>0</v>
      </c>
      <c r="C877" s="1">
        <f>SUMIF(Base!$I$2:$I$5533,'5º Questão'!A877,Base!$P$2:$P$5533)</f>
        <v>2</v>
      </c>
      <c r="D877" s="1">
        <f>SUMIF(Base!$I$2:$I$5533,'5º Questão'!A877,Base!$Q$2:$Q$5533)</f>
        <v>0</v>
      </c>
      <c r="E877" s="1">
        <f>SUMIF(Base!$I$2:$I$5533,'5º Questão'!A877,Base!$R$2:$R$5533)</f>
        <v>0</v>
      </c>
      <c r="F877" s="1">
        <f>SUMIF(Base!$I$2:$I$5533,'5º Questão'!A877,Base!$S$2:$S$5533)</f>
        <v>136</v>
      </c>
      <c r="G877" s="1">
        <f>SUMIF(Base!$I$2:$I$5533,'5º Questão'!A877,Base!$T$2:$T$5533)</f>
        <v>0</v>
      </c>
      <c r="H877" s="1">
        <f>SUMIF(Base!$I$2:$I$5533,'5º Questão'!A877,Base!$U$2:$U$5533)</f>
        <v>0</v>
      </c>
      <c r="I877" s="1">
        <f>SUMIF(Base!$I$2:$I$5533,'5º Questão'!A877,Base!$V$2:$V$5533)</f>
        <v>0</v>
      </c>
      <c r="J877" s="1">
        <f>SUMIF(Base!$I$2:$I$5533,'5º Questão'!A877,Base!$W$2:$W$5533)</f>
        <v>0</v>
      </c>
      <c r="K877" s="1">
        <f>SUMIF(Base!$I$2:$I$5533,'5º Questão'!A877,Base!$X$2:$X$5533)</f>
        <v>0</v>
      </c>
      <c r="L877" s="33">
        <f t="shared" si="13"/>
        <v>138</v>
      </c>
    </row>
    <row r="878" spans="1:12" ht="25.5">
      <c r="A878" s="23" t="s">
        <v>15209</v>
      </c>
      <c r="B878" s="1">
        <f>SUMIF(Base!$I$2:$I$5533,'5º Questão'!A878,Base!$O$2:$O$5533)</f>
        <v>0</v>
      </c>
      <c r="C878" s="1">
        <f>SUMIF(Base!$I$2:$I$5533,'5º Questão'!A878,Base!$P$2:$P$5533)</f>
        <v>11</v>
      </c>
      <c r="D878" s="1">
        <f>SUMIF(Base!$I$2:$I$5533,'5º Questão'!A878,Base!$Q$2:$Q$5533)</f>
        <v>0</v>
      </c>
      <c r="E878" s="1">
        <f>SUMIF(Base!$I$2:$I$5533,'5º Questão'!A878,Base!$R$2:$R$5533)</f>
        <v>0</v>
      </c>
      <c r="F878" s="1">
        <f>SUMIF(Base!$I$2:$I$5533,'5º Questão'!A878,Base!$S$2:$S$5533)</f>
        <v>402</v>
      </c>
      <c r="G878" s="1">
        <f>SUMIF(Base!$I$2:$I$5533,'5º Questão'!A878,Base!$T$2:$T$5533)</f>
        <v>544</v>
      </c>
      <c r="H878" s="1">
        <f>SUMIF(Base!$I$2:$I$5533,'5º Questão'!A878,Base!$U$2:$U$5533)</f>
        <v>0</v>
      </c>
      <c r="I878" s="1">
        <f>SUMIF(Base!$I$2:$I$5533,'5º Questão'!A878,Base!$V$2:$V$5533)</f>
        <v>0</v>
      </c>
      <c r="J878" s="1">
        <f>SUMIF(Base!$I$2:$I$5533,'5º Questão'!A878,Base!$W$2:$W$5533)</f>
        <v>0</v>
      </c>
      <c r="K878" s="1">
        <f>SUMIF(Base!$I$2:$I$5533,'5º Questão'!A878,Base!$X$2:$X$5533)</f>
        <v>0</v>
      </c>
      <c r="L878" s="33">
        <f t="shared" si="13"/>
        <v>957</v>
      </c>
    </row>
    <row r="879" spans="1:12" ht="25.5">
      <c r="A879" s="23" t="s">
        <v>2595</v>
      </c>
      <c r="B879" s="1">
        <f>SUMIF(Base!$I$2:$I$5533,'5º Questão'!A879,Base!$O$2:$O$5533)</f>
        <v>0</v>
      </c>
      <c r="C879" s="1">
        <f>SUMIF(Base!$I$2:$I$5533,'5º Questão'!A879,Base!$P$2:$P$5533)</f>
        <v>9</v>
      </c>
      <c r="D879" s="1">
        <f>SUMIF(Base!$I$2:$I$5533,'5º Questão'!A879,Base!$Q$2:$Q$5533)</f>
        <v>0</v>
      </c>
      <c r="E879" s="1">
        <f>SUMIF(Base!$I$2:$I$5533,'5º Questão'!A879,Base!$R$2:$R$5533)</f>
        <v>0</v>
      </c>
      <c r="F879" s="1">
        <f>SUMIF(Base!$I$2:$I$5533,'5º Questão'!A879,Base!$S$2:$S$5533)</f>
        <v>0</v>
      </c>
      <c r="G879" s="1">
        <f>SUMIF(Base!$I$2:$I$5533,'5º Questão'!A879,Base!$T$2:$T$5533)</f>
        <v>362</v>
      </c>
      <c r="H879" s="1">
        <f>SUMIF(Base!$I$2:$I$5533,'5º Questão'!A879,Base!$U$2:$U$5533)</f>
        <v>0</v>
      </c>
      <c r="I879" s="1">
        <f>SUMIF(Base!$I$2:$I$5533,'5º Questão'!A879,Base!$V$2:$V$5533)</f>
        <v>0</v>
      </c>
      <c r="J879" s="1">
        <f>SUMIF(Base!$I$2:$I$5533,'5º Questão'!A879,Base!$W$2:$W$5533)</f>
        <v>0</v>
      </c>
      <c r="K879" s="1">
        <f>SUMIF(Base!$I$2:$I$5533,'5º Questão'!A879,Base!$X$2:$X$5533)</f>
        <v>0</v>
      </c>
      <c r="L879" s="33">
        <f t="shared" si="13"/>
        <v>371</v>
      </c>
    </row>
    <row r="880" spans="1:12" ht="33.75">
      <c r="A880" s="23" t="s">
        <v>17246</v>
      </c>
      <c r="B880" s="1">
        <f>SUMIF(Base!$I$2:$I$5533,'5º Questão'!A880,Base!$O$2:$O$5533)</f>
        <v>0</v>
      </c>
      <c r="C880" s="1">
        <f>SUMIF(Base!$I$2:$I$5533,'5º Questão'!A880,Base!$P$2:$P$5533)</f>
        <v>9</v>
      </c>
      <c r="D880" s="1">
        <f>SUMIF(Base!$I$2:$I$5533,'5º Questão'!A880,Base!$Q$2:$Q$5533)</f>
        <v>0</v>
      </c>
      <c r="E880" s="1">
        <f>SUMIF(Base!$I$2:$I$5533,'5º Questão'!A880,Base!$R$2:$R$5533)</f>
        <v>0</v>
      </c>
      <c r="F880" s="1">
        <f>SUMIF(Base!$I$2:$I$5533,'5º Questão'!A880,Base!$S$2:$S$5533)</f>
        <v>258</v>
      </c>
      <c r="G880" s="1">
        <f>SUMIF(Base!$I$2:$I$5533,'5º Questão'!A880,Base!$T$2:$T$5533)</f>
        <v>131</v>
      </c>
      <c r="H880" s="1">
        <f>SUMIF(Base!$I$2:$I$5533,'5º Questão'!A880,Base!$U$2:$U$5533)</f>
        <v>0</v>
      </c>
      <c r="I880" s="1">
        <f>SUMIF(Base!$I$2:$I$5533,'5º Questão'!A880,Base!$V$2:$V$5533)</f>
        <v>0</v>
      </c>
      <c r="J880" s="1">
        <f>SUMIF(Base!$I$2:$I$5533,'5º Questão'!A880,Base!$W$2:$W$5533)</f>
        <v>0</v>
      </c>
      <c r="K880" s="1">
        <f>SUMIF(Base!$I$2:$I$5533,'5º Questão'!A880,Base!$X$2:$X$5533)</f>
        <v>0</v>
      </c>
      <c r="L880" s="33">
        <f t="shared" si="13"/>
        <v>398</v>
      </c>
    </row>
    <row r="881" spans="1:12" ht="25.5">
      <c r="A881" s="23" t="s">
        <v>6059</v>
      </c>
      <c r="B881" s="1">
        <f>SUMIF(Base!$I$2:$I$5533,'5º Questão'!A881,Base!$O$2:$O$5533)</f>
        <v>0</v>
      </c>
      <c r="C881" s="1">
        <f>SUMIF(Base!$I$2:$I$5533,'5º Questão'!A881,Base!$P$2:$P$5533)</f>
        <v>8</v>
      </c>
      <c r="D881" s="1">
        <f>SUMIF(Base!$I$2:$I$5533,'5º Questão'!A881,Base!$Q$2:$Q$5533)</f>
        <v>0</v>
      </c>
      <c r="E881" s="1">
        <f>SUMIF(Base!$I$2:$I$5533,'5º Questão'!A881,Base!$R$2:$R$5533)</f>
        <v>0</v>
      </c>
      <c r="F881" s="1">
        <f>SUMIF(Base!$I$2:$I$5533,'5º Questão'!A881,Base!$S$2:$S$5533)</f>
        <v>243</v>
      </c>
      <c r="G881" s="1">
        <f>SUMIF(Base!$I$2:$I$5533,'5º Questão'!A881,Base!$T$2:$T$5533)</f>
        <v>139</v>
      </c>
      <c r="H881" s="1">
        <f>SUMIF(Base!$I$2:$I$5533,'5º Questão'!A881,Base!$U$2:$U$5533)</f>
        <v>0</v>
      </c>
      <c r="I881" s="1">
        <f>SUMIF(Base!$I$2:$I$5533,'5º Questão'!A881,Base!$V$2:$V$5533)</f>
        <v>0</v>
      </c>
      <c r="J881" s="1">
        <f>SUMIF(Base!$I$2:$I$5533,'5º Questão'!A881,Base!$W$2:$W$5533)</f>
        <v>0</v>
      </c>
      <c r="K881" s="1">
        <f>SUMIF(Base!$I$2:$I$5533,'5º Questão'!A881,Base!$X$2:$X$5533)</f>
        <v>0</v>
      </c>
      <c r="L881" s="33">
        <f t="shared" si="13"/>
        <v>390</v>
      </c>
    </row>
    <row r="882" spans="1:12" ht="33.75">
      <c r="A882" s="23" t="s">
        <v>2603</v>
      </c>
      <c r="B882" s="1">
        <f>SUMIF(Base!$I$2:$I$5533,'5º Questão'!A882,Base!$O$2:$O$5533)</f>
        <v>0</v>
      </c>
      <c r="C882" s="1">
        <f>SUMIF(Base!$I$2:$I$5533,'5º Questão'!A882,Base!$P$2:$P$5533)</f>
        <v>15</v>
      </c>
      <c r="D882" s="1">
        <f>SUMIF(Base!$I$2:$I$5533,'5º Questão'!A882,Base!$Q$2:$Q$5533)</f>
        <v>0</v>
      </c>
      <c r="E882" s="1">
        <f>SUMIF(Base!$I$2:$I$5533,'5º Questão'!A882,Base!$R$2:$R$5533)</f>
        <v>0</v>
      </c>
      <c r="F882" s="1">
        <f>SUMIF(Base!$I$2:$I$5533,'5º Questão'!A882,Base!$S$2:$S$5533)</f>
        <v>0</v>
      </c>
      <c r="G882" s="1">
        <f>SUMIF(Base!$I$2:$I$5533,'5º Questão'!A882,Base!$T$2:$T$5533)</f>
        <v>423</v>
      </c>
      <c r="H882" s="1">
        <f>SUMIF(Base!$I$2:$I$5533,'5º Questão'!A882,Base!$U$2:$U$5533)</f>
        <v>0</v>
      </c>
      <c r="I882" s="1">
        <f>SUMIF(Base!$I$2:$I$5533,'5º Questão'!A882,Base!$V$2:$V$5533)</f>
        <v>0</v>
      </c>
      <c r="J882" s="1">
        <f>SUMIF(Base!$I$2:$I$5533,'5º Questão'!A882,Base!$W$2:$W$5533)</f>
        <v>0</v>
      </c>
      <c r="K882" s="1">
        <f>SUMIF(Base!$I$2:$I$5533,'5º Questão'!A882,Base!$X$2:$X$5533)</f>
        <v>0</v>
      </c>
      <c r="L882" s="33">
        <f t="shared" si="13"/>
        <v>438</v>
      </c>
    </row>
    <row r="883" spans="1:12" ht="33.75">
      <c r="A883" s="23" t="s">
        <v>17441</v>
      </c>
      <c r="B883" s="1">
        <f>SUMIF(Base!$I$2:$I$5533,'5º Questão'!A883,Base!$O$2:$O$5533)</f>
        <v>0</v>
      </c>
      <c r="C883" s="1">
        <f>SUMIF(Base!$I$2:$I$5533,'5º Questão'!A883,Base!$P$2:$P$5533)</f>
        <v>12</v>
      </c>
      <c r="D883" s="1">
        <f>SUMIF(Base!$I$2:$I$5533,'5º Questão'!A883,Base!$Q$2:$Q$5533)</f>
        <v>0</v>
      </c>
      <c r="E883" s="1">
        <f>SUMIF(Base!$I$2:$I$5533,'5º Questão'!A883,Base!$R$2:$R$5533)</f>
        <v>0</v>
      </c>
      <c r="F883" s="1">
        <f>SUMIF(Base!$I$2:$I$5533,'5º Questão'!A883,Base!$S$2:$S$5533)</f>
        <v>502</v>
      </c>
      <c r="G883" s="1">
        <f>SUMIF(Base!$I$2:$I$5533,'5º Questão'!A883,Base!$T$2:$T$5533)</f>
        <v>358</v>
      </c>
      <c r="H883" s="1">
        <f>SUMIF(Base!$I$2:$I$5533,'5º Questão'!A883,Base!$U$2:$U$5533)</f>
        <v>0</v>
      </c>
      <c r="I883" s="1">
        <f>SUMIF(Base!$I$2:$I$5533,'5º Questão'!A883,Base!$V$2:$V$5533)</f>
        <v>0</v>
      </c>
      <c r="J883" s="1">
        <f>SUMIF(Base!$I$2:$I$5533,'5º Questão'!A883,Base!$W$2:$W$5533)</f>
        <v>0</v>
      </c>
      <c r="K883" s="1">
        <f>SUMIF(Base!$I$2:$I$5533,'5º Questão'!A883,Base!$X$2:$X$5533)</f>
        <v>0</v>
      </c>
      <c r="L883" s="33">
        <f t="shared" si="13"/>
        <v>872</v>
      </c>
    </row>
    <row r="884" spans="1:12" ht="25.5">
      <c r="A884" s="23" t="s">
        <v>10319</v>
      </c>
      <c r="B884" s="1">
        <f>SUMIF(Base!$I$2:$I$5533,'5º Questão'!A884,Base!$O$2:$O$5533)</f>
        <v>0</v>
      </c>
      <c r="C884" s="1">
        <f>SUMIF(Base!$I$2:$I$5533,'5º Questão'!A884,Base!$P$2:$P$5533)</f>
        <v>16</v>
      </c>
      <c r="D884" s="1">
        <f>SUMIF(Base!$I$2:$I$5533,'5º Questão'!A884,Base!$Q$2:$Q$5533)</f>
        <v>0</v>
      </c>
      <c r="E884" s="1">
        <f>SUMIF(Base!$I$2:$I$5533,'5º Questão'!A884,Base!$R$2:$R$5533)</f>
        <v>0</v>
      </c>
      <c r="F884" s="1">
        <f>SUMIF(Base!$I$2:$I$5533,'5º Questão'!A884,Base!$S$2:$S$5533)</f>
        <v>240</v>
      </c>
      <c r="G884" s="1">
        <f>SUMIF(Base!$I$2:$I$5533,'5º Questão'!A884,Base!$T$2:$T$5533)</f>
        <v>317</v>
      </c>
      <c r="H884" s="1">
        <f>SUMIF(Base!$I$2:$I$5533,'5º Questão'!A884,Base!$U$2:$U$5533)</f>
        <v>0</v>
      </c>
      <c r="I884" s="1">
        <f>SUMIF(Base!$I$2:$I$5533,'5º Questão'!A884,Base!$V$2:$V$5533)</f>
        <v>19</v>
      </c>
      <c r="J884" s="1">
        <f>SUMIF(Base!$I$2:$I$5533,'5º Questão'!A884,Base!$W$2:$W$5533)</f>
        <v>0</v>
      </c>
      <c r="K884" s="1">
        <f>SUMIF(Base!$I$2:$I$5533,'5º Questão'!A884,Base!$X$2:$X$5533)</f>
        <v>0</v>
      </c>
      <c r="L884" s="33">
        <f t="shared" si="13"/>
        <v>592</v>
      </c>
    </row>
    <row r="885" spans="1:12" ht="25.5">
      <c r="A885" s="23" t="s">
        <v>17346</v>
      </c>
      <c r="B885" s="1">
        <f>SUMIF(Base!$I$2:$I$5533,'5º Questão'!A885,Base!$O$2:$O$5533)</f>
        <v>0</v>
      </c>
      <c r="C885" s="1">
        <f>SUMIF(Base!$I$2:$I$5533,'5º Questão'!A885,Base!$P$2:$P$5533)</f>
        <v>12</v>
      </c>
      <c r="D885" s="1">
        <f>SUMIF(Base!$I$2:$I$5533,'5º Questão'!A885,Base!$Q$2:$Q$5533)</f>
        <v>0</v>
      </c>
      <c r="E885" s="1">
        <f>SUMIF(Base!$I$2:$I$5533,'5º Questão'!A885,Base!$R$2:$R$5533)</f>
        <v>0</v>
      </c>
      <c r="F885" s="1">
        <f>SUMIF(Base!$I$2:$I$5533,'5º Questão'!A885,Base!$S$2:$S$5533)</f>
        <v>269</v>
      </c>
      <c r="G885" s="1">
        <f>SUMIF(Base!$I$2:$I$5533,'5º Questão'!A885,Base!$T$2:$T$5533)</f>
        <v>0</v>
      </c>
      <c r="H885" s="1">
        <f>SUMIF(Base!$I$2:$I$5533,'5º Questão'!A885,Base!$U$2:$U$5533)</f>
        <v>0</v>
      </c>
      <c r="I885" s="1">
        <f>SUMIF(Base!$I$2:$I$5533,'5º Questão'!A885,Base!$V$2:$V$5533)</f>
        <v>0</v>
      </c>
      <c r="J885" s="1">
        <f>SUMIF(Base!$I$2:$I$5533,'5º Questão'!A885,Base!$W$2:$W$5533)</f>
        <v>0</v>
      </c>
      <c r="K885" s="1">
        <f>SUMIF(Base!$I$2:$I$5533,'5º Questão'!A885,Base!$X$2:$X$5533)</f>
        <v>0</v>
      </c>
      <c r="L885" s="33">
        <f t="shared" si="13"/>
        <v>281</v>
      </c>
    </row>
    <row r="886" spans="1:12" ht="25.5">
      <c r="A886" s="23" t="s">
        <v>16200</v>
      </c>
      <c r="B886" s="1">
        <f>SUMIF(Base!$I$2:$I$5533,'5º Questão'!A886,Base!$O$2:$O$5533)</f>
        <v>0</v>
      </c>
      <c r="C886" s="1">
        <f>SUMIF(Base!$I$2:$I$5533,'5º Questão'!A886,Base!$P$2:$P$5533)</f>
        <v>0</v>
      </c>
      <c r="D886" s="1">
        <f>SUMIF(Base!$I$2:$I$5533,'5º Questão'!A886,Base!$Q$2:$Q$5533)</f>
        <v>0</v>
      </c>
      <c r="E886" s="1">
        <f>SUMIF(Base!$I$2:$I$5533,'5º Questão'!A886,Base!$R$2:$R$5533)</f>
        <v>0</v>
      </c>
      <c r="F886" s="1">
        <f>SUMIF(Base!$I$2:$I$5533,'5º Questão'!A886,Base!$S$2:$S$5533)</f>
        <v>199</v>
      </c>
      <c r="G886" s="1">
        <f>SUMIF(Base!$I$2:$I$5533,'5º Questão'!A886,Base!$T$2:$T$5533)</f>
        <v>68</v>
      </c>
      <c r="H886" s="1">
        <f>SUMIF(Base!$I$2:$I$5533,'5º Questão'!A886,Base!$U$2:$U$5533)</f>
        <v>0</v>
      </c>
      <c r="I886" s="1">
        <f>SUMIF(Base!$I$2:$I$5533,'5º Questão'!A886,Base!$V$2:$V$5533)</f>
        <v>0</v>
      </c>
      <c r="J886" s="1">
        <f>SUMIF(Base!$I$2:$I$5533,'5º Questão'!A886,Base!$W$2:$W$5533)</f>
        <v>0</v>
      </c>
      <c r="K886" s="1">
        <f>SUMIF(Base!$I$2:$I$5533,'5º Questão'!A886,Base!$X$2:$X$5533)</f>
        <v>0</v>
      </c>
      <c r="L886" s="33">
        <f t="shared" si="13"/>
        <v>267</v>
      </c>
    </row>
    <row r="887" spans="1:12" ht="33.75">
      <c r="A887" s="23" t="s">
        <v>1771</v>
      </c>
      <c r="B887" s="1">
        <f>SUMIF(Base!$I$2:$I$5533,'5º Questão'!A887,Base!$O$2:$O$5533)</f>
        <v>0</v>
      </c>
      <c r="C887" s="1">
        <f>SUMIF(Base!$I$2:$I$5533,'5º Questão'!A887,Base!$P$2:$P$5533)</f>
        <v>16</v>
      </c>
      <c r="D887" s="1">
        <f>SUMIF(Base!$I$2:$I$5533,'5º Questão'!A887,Base!$Q$2:$Q$5533)</f>
        <v>0</v>
      </c>
      <c r="E887" s="1">
        <f>SUMIF(Base!$I$2:$I$5533,'5º Questão'!A887,Base!$R$2:$R$5533)</f>
        <v>0</v>
      </c>
      <c r="F887" s="1">
        <f>SUMIF(Base!$I$2:$I$5533,'5º Questão'!A887,Base!$S$2:$S$5533)</f>
        <v>300</v>
      </c>
      <c r="G887" s="1">
        <f>SUMIF(Base!$I$2:$I$5533,'5º Questão'!A887,Base!$T$2:$T$5533)</f>
        <v>65</v>
      </c>
      <c r="H887" s="1">
        <f>SUMIF(Base!$I$2:$I$5533,'5º Questão'!A887,Base!$U$2:$U$5533)</f>
        <v>0</v>
      </c>
      <c r="I887" s="1">
        <f>SUMIF(Base!$I$2:$I$5533,'5º Questão'!A887,Base!$V$2:$V$5533)</f>
        <v>0</v>
      </c>
      <c r="J887" s="1">
        <f>SUMIF(Base!$I$2:$I$5533,'5º Questão'!A887,Base!$W$2:$W$5533)</f>
        <v>0</v>
      </c>
      <c r="K887" s="1">
        <f>SUMIF(Base!$I$2:$I$5533,'5º Questão'!A887,Base!$X$2:$X$5533)</f>
        <v>0</v>
      </c>
      <c r="L887" s="33">
        <f t="shared" si="13"/>
        <v>381</v>
      </c>
    </row>
    <row r="888" spans="1:12" ht="25.5">
      <c r="A888" s="23" t="s">
        <v>9151</v>
      </c>
      <c r="B888" s="1">
        <f>SUMIF(Base!$I$2:$I$5533,'5º Questão'!A888,Base!$O$2:$O$5533)</f>
        <v>0</v>
      </c>
      <c r="C888" s="1">
        <f>SUMIF(Base!$I$2:$I$5533,'5º Questão'!A888,Base!$P$2:$P$5533)</f>
        <v>0</v>
      </c>
      <c r="D888" s="1">
        <f>SUMIF(Base!$I$2:$I$5533,'5º Questão'!A888,Base!$Q$2:$Q$5533)</f>
        <v>0</v>
      </c>
      <c r="E888" s="1">
        <f>SUMIF(Base!$I$2:$I$5533,'5º Questão'!A888,Base!$R$2:$R$5533)</f>
        <v>0</v>
      </c>
      <c r="F888" s="1">
        <f>SUMIF(Base!$I$2:$I$5533,'5º Questão'!A888,Base!$S$2:$S$5533)</f>
        <v>434</v>
      </c>
      <c r="G888" s="1">
        <f>SUMIF(Base!$I$2:$I$5533,'5º Questão'!A888,Base!$T$2:$T$5533)</f>
        <v>491</v>
      </c>
      <c r="H888" s="1">
        <f>SUMIF(Base!$I$2:$I$5533,'5º Questão'!A888,Base!$U$2:$U$5533)</f>
        <v>0</v>
      </c>
      <c r="I888" s="1">
        <f>SUMIF(Base!$I$2:$I$5533,'5º Questão'!A888,Base!$V$2:$V$5533)</f>
        <v>0</v>
      </c>
      <c r="J888" s="1">
        <f>SUMIF(Base!$I$2:$I$5533,'5º Questão'!A888,Base!$W$2:$W$5533)</f>
        <v>0</v>
      </c>
      <c r="K888" s="1">
        <f>SUMIF(Base!$I$2:$I$5533,'5º Questão'!A888,Base!$X$2:$X$5533)</f>
        <v>0</v>
      </c>
      <c r="L888" s="33">
        <f t="shared" si="13"/>
        <v>925</v>
      </c>
    </row>
    <row r="889" spans="1:12" ht="25.5">
      <c r="A889" s="23" t="s">
        <v>8070</v>
      </c>
      <c r="B889" s="1">
        <f>SUMIF(Base!$I$2:$I$5533,'5º Questão'!A889,Base!$O$2:$O$5533)</f>
        <v>0</v>
      </c>
      <c r="C889" s="1">
        <f>SUMIF(Base!$I$2:$I$5533,'5º Questão'!A889,Base!$P$2:$P$5533)</f>
        <v>0</v>
      </c>
      <c r="D889" s="1">
        <f>SUMIF(Base!$I$2:$I$5533,'5º Questão'!A889,Base!$Q$2:$Q$5533)</f>
        <v>0</v>
      </c>
      <c r="E889" s="1">
        <f>SUMIF(Base!$I$2:$I$5533,'5º Questão'!A889,Base!$R$2:$R$5533)</f>
        <v>0</v>
      </c>
      <c r="F889" s="1">
        <f>SUMIF(Base!$I$2:$I$5533,'5º Questão'!A889,Base!$S$2:$S$5533)</f>
        <v>546</v>
      </c>
      <c r="G889" s="1">
        <f>SUMIF(Base!$I$2:$I$5533,'5º Questão'!A889,Base!$T$2:$T$5533)</f>
        <v>531</v>
      </c>
      <c r="H889" s="1">
        <f>SUMIF(Base!$I$2:$I$5533,'5º Questão'!A889,Base!$U$2:$U$5533)</f>
        <v>0</v>
      </c>
      <c r="I889" s="1">
        <f>SUMIF(Base!$I$2:$I$5533,'5º Questão'!A889,Base!$V$2:$V$5533)</f>
        <v>0</v>
      </c>
      <c r="J889" s="1">
        <f>SUMIF(Base!$I$2:$I$5533,'5º Questão'!A889,Base!$W$2:$W$5533)</f>
        <v>0</v>
      </c>
      <c r="K889" s="1">
        <f>SUMIF(Base!$I$2:$I$5533,'5º Questão'!A889,Base!$X$2:$X$5533)</f>
        <v>0</v>
      </c>
      <c r="L889" s="33">
        <f t="shared" si="13"/>
        <v>1077</v>
      </c>
    </row>
    <row r="890" spans="1:12" ht="33.75">
      <c r="A890" s="23" t="s">
        <v>2015</v>
      </c>
      <c r="B890" s="1">
        <f>SUMIF(Base!$I$2:$I$5533,'5º Questão'!A890,Base!$O$2:$O$5533)</f>
        <v>0</v>
      </c>
      <c r="C890" s="1">
        <f>SUMIF(Base!$I$2:$I$5533,'5º Questão'!A890,Base!$P$2:$P$5533)</f>
        <v>12</v>
      </c>
      <c r="D890" s="1">
        <f>SUMIF(Base!$I$2:$I$5533,'5º Questão'!A890,Base!$Q$2:$Q$5533)</f>
        <v>0</v>
      </c>
      <c r="E890" s="1">
        <f>SUMIF(Base!$I$2:$I$5533,'5º Questão'!A890,Base!$R$2:$R$5533)</f>
        <v>0</v>
      </c>
      <c r="F890" s="1">
        <f>SUMIF(Base!$I$2:$I$5533,'5º Questão'!A890,Base!$S$2:$S$5533)</f>
        <v>220</v>
      </c>
      <c r="G890" s="1">
        <f>SUMIF(Base!$I$2:$I$5533,'5º Questão'!A890,Base!$T$2:$T$5533)</f>
        <v>114</v>
      </c>
      <c r="H890" s="1">
        <f>SUMIF(Base!$I$2:$I$5533,'5º Questão'!A890,Base!$U$2:$U$5533)</f>
        <v>0</v>
      </c>
      <c r="I890" s="1">
        <f>SUMIF(Base!$I$2:$I$5533,'5º Questão'!A890,Base!$V$2:$V$5533)</f>
        <v>0</v>
      </c>
      <c r="J890" s="1">
        <f>SUMIF(Base!$I$2:$I$5533,'5º Questão'!A890,Base!$W$2:$W$5533)</f>
        <v>0</v>
      </c>
      <c r="K890" s="1">
        <f>SUMIF(Base!$I$2:$I$5533,'5º Questão'!A890,Base!$X$2:$X$5533)</f>
        <v>0</v>
      </c>
      <c r="L890" s="33">
        <f t="shared" si="13"/>
        <v>346</v>
      </c>
    </row>
    <row r="891" spans="1:12" ht="25.5">
      <c r="A891" s="23" t="s">
        <v>10975</v>
      </c>
      <c r="B891" s="1">
        <f>SUMIF(Base!$I$2:$I$5533,'5º Questão'!A891,Base!$O$2:$O$5533)</f>
        <v>0</v>
      </c>
      <c r="C891" s="1">
        <f>SUMIF(Base!$I$2:$I$5533,'5º Questão'!A891,Base!$P$2:$P$5533)</f>
        <v>0</v>
      </c>
      <c r="D891" s="1">
        <f>SUMIF(Base!$I$2:$I$5533,'5º Questão'!A891,Base!$Q$2:$Q$5533)</f>
        <v>0</v>
      </c>
      <c r="E891" s="1">
        <f>SUMIF(Base!$I$2:$I$5533,'5º Questão'!A891,Base!$R$2:$R$5533)</f>
        <v>262</v>
      </c>
      <c r="F891" s="1">
        <f>SUMIF(Base!$I$2:$I$5533,'5º Questão'!A891,Base!$S$2:$S$5533)</f>
        <v>243</v>
      </c>
      <c r="G891" s="1">
        <f>SUMIF(Base!$I$2:$I$5533,'5º Questão'!A891,Base!$T$2:$T$5533)</f>
        <v>0</v>
      </c>
      <c r="H891" s="1">
        <f>SUMIF(Base!$I$2:$I$5533,'5º Questão'!A891,Base!$U$2:$U$5533)</f>
        <v>0</v>
      </c>
      <c r="I891" s="1">
        <f>SUMIF(Base!$I$2:$I$5533,'5º Questão'!A891,Base!$V$2:$V$5533)</f>
        <v>0</v>
      </c>
      <c r="J891" s="1">
        <f>SUMIF(Base!$I$2:$I$5533,'5º Questão'!A891,Base!$W$2:$W$5533)</f>
        <v>0</v>
      </c>
      <c r="K891" s="1">
        <f>SUMIF(Base!$I$2:$I$5533,'5º Questão'!A891,Base!$X$2:$X$5533)</f>
        <v>0</v>
      </c>
      <c r="L891" s="33">
        <f t="shared" si="13"/>
        <v>505</v>
      </c>
    </row>
    <row r="892" spans="1:12" ht="25.5">
      <c r="A892" s="23" t="s">
        <v>5128</v>
      </c>
      <c r="B892" s="1">
        <f>SUMIF(Base!$I$2:$I$5533,'5º Questão'!A892,Base!$O$2:$O$5533)</f>
        <v>0</v>
      </c>
      <c r="C892" s="1">
        <f>SUMIF(Base!$I$2:$I$5533,'5º Questão'!A892,Base!$P$2:$P$5533)</f>
        <v>0</v>
      </c>
      <c r="D892" s="1">
        <f>SUMIF(Base!$I$2:$I$5533,'5º Questão'!A892,Base!$Q$2:$Q$5533)</f>
        <v>0</v>
      </c>
      <c r="E892" s="1">
        <f>SUMIF(Base!$I$2:$I$5533,'5º Questão'!A892,Base!$R$2:$R$5533)</f>
        <v>0</v>
      </c>
      <c r="F892" s="1">
        <f>SUMIF(Base!$I$2:$I$5533,'5º Questão'!A892,Base!$S$2:$S$5533)</f>
        <v>369</v>
      </c>
      <c r="G892" s="1">
        <f>SUMIF(Base!$I$2:$I$5533,'5º Questão'!A892,Base!$T$2:$T$5533)</f>
        <v>185</v>
      </c>
      <c r="H892" s="1">
        <f>SUMIF(Base!$I$2:$I$5533,'5º Questão'!A892,Base!$U$2:$U$5533)</f>
        <v>0</v>
      </c>
      <c r="I892" s="1">
        <f>SUMIF(Base!$I$2:$I$5533,'5º Questão'!A892,Base!$V$2:$V$5533)</f>
        <v>0</v>
      </c>
      <c r="J892" s="1">
        <f>SUMIF(Base!$I$2:$I$5533,'5º Questão'!A892,Base!$W$2:$W$5533)</f>
        <v>0</v>
      </c>
      <c r="K892" s="1">
        <f>SUMIF(Base!$I$2:$I$5533,'5º Questão'!A892,Base!$X$2:$X$5533)</f>
        <v>0</v>
      </c>
      <c r="L892" s="33">
        <f t="shared" si="13"/>
        <v>554</v>
      </c>
    </row>
    <row r="893" spans="1:12" ht="17.25">
      <c r="A893" s="23" t="s">
        <v>3800</v>
      </c>
      <c r="B893" s="1">
        <f>SUMIF(Base!$I$2:$I$5533,'5º Questão'!A893,Base!$O$2:$O$5533)</f>
        <v>0</v>
      </c>
      <c r="C893" s="1">
        <f>SUMIF(Base!$I$2:$I$5533,'5º Questão'!A893,Base!$P$2:$P$5533)</f>
        <v>14</v>
      </c>
      <c r="D893" s="1">
        <f>SUMIF(Base!$I$2:$I$5533,'5º Questão'!A893,Base!$Q$2:$Q$5533)</f>
        <v>0</v>
      </c>
      <c r="E893" s="1">
        <f>SUMIF(Base!$I$2:$I$5533,'5º Questão'!A893,Base!$R$2:$R$5533)</f>
        <v>0</v>
      </c>
      <c r="F893" s="1">
        <f>SUMIF(Base!$I$2:$I$5533,'5º Questão'!A893,Base!$S$2:$S$5533)</f>
        <v>418</v>
      </c>
      <c r="G893" s="1">
        <f>SUMIF(Base!$I$2:$I$5533,'5º Questão'!A893,Base!$T$2:$T$5533)</f>
        <v>0</v>
      </c>
      <c r="H893" s="1">
        <f>SUMIF(Base!$I$2:$I$5533,'5º Questão'!A893,Base!$U$2:$U$5533)</f>
        <v>0</v>
      </c>
      <c r="I893" s="1">
        <f>SUMIF(Base!$I$2:$I$5533,'5º Questão'!A893,Base!$V$2:$V$5533)</f>
        <v>0</v>
      </c>
      <c r="J893" s="1">
        <f>SUMIF(Base!$I$2:$I$5533,'5º Questão'!A893,Base!$W$2:$W$5533)</f>
        <v>0</v>
      </c>
      <c r="K893" s="1">
        <f>SUMIF(Base!$I$2:$I$5533,'5º Questão'!A893,Base!$X$2:$X$5533)</f>
        <v>0</v>
      </c>
      <c r="L893" s="33">
        <f t="shared" si="13"/>
        <v>432</v>
      </c>
    </row>
    <row r="894" spans="1:12" ht="17.25">
      <c r="A894" s="23" t="s">
        <v>14360</v>
      </c>
      <c r="B894" s="1">
        <f>SUMIF(Base!$I$2:$I$5533,'5º Questão'!A894,Base!$O$2:$O$5533)</f>
        <v>0</v>
      </c>
      <c r="C894" s="1">
        <f>SUMIF(Base!$I$2:$I$5533,'5º Questão'!A894,Base!$P$2:$P$5533)</f>
        <v>0</v>
      </c>
      <c r="D894" s="1">
        <f>SUMIF(Base!$I$2:$I$5533,'5º Questão'!A894,Base!$Q$2:$Q$5533)</f>
        <v>0</v>
      </c>
      <c r="E894" s="1">
        <f>SUMIF(Base!$I$2:$I$5533,'5º Questão'!A894,Base!$R$2:$R$5533)</f>
        <v>0</v>
      </c>
      <c r="F894" s="1">
        <f>SUMIF(Base!$I$2:$I$5533,'5º Questão'!A894,Base!$S$2:$S$5533)</f>
        <v>218</v>
      </c>
      <c r="G894" s="1">
        <f>SUMIF(Base!$I$2:$I$5533,'5º Questão'!A894,Base!$T$2:$T$5533)</f>
        <v>94</v>
      </c>
      <c r="H894" s="1">
        <f>SUMIF(Base!$I$2:$I$5533,'5º Questão'!A894,Base!$U$2:$U$5533)</f>
        <v>0</v>
      </c>
      <c r="I894" s="1">
        <f>SUMIF(Base!$I$2:$I$5533,'5º Questão'!A894,Base!$V$2:$V$5533)</f>
        <v>0</v>
      </c>
      <c r="J894" s="1">
        <f>SUMIF(Base!$I$2:$I$5533,'5º Questão'!A894,Base!$W$2:$W$5533)</f>
        <v>0</v>
      </c>
      <c r="K894" s="1">
        <f>SUMIF(Base!$I$2:$I$5533,'5º Questão'!A894,Base!$X$2:$X$5533)</f>
        <v>0</v>
      </c>
      <c r="L894" s="33">
        <f t="shared" si="13"/>
        <v>312</v>
      </c>
    </row>
    <row r="895" spans="1:12" ht="33.75">
      <c r="A895" s="23" t="s">
        <v>14177</v>
      </c>
      <c r="B895" s="1">
        <f>SUMIF(Base!$I$2:$I$5533,'5º Questão'!A895,Base!$O$2:$O$5533)</f>
        <v>0</v>
      </c>
      <c r="C895" s="1">
        <f>SUMIF(Base!$I$2:$I$5533,'5º Questão'!A895,Base!$P$2:$P$5533)</f>
        <v>0</v>
      </c>
      <c r="D895" s="1">
        <f>SUMIF(Base!$I$2:$I$5533,'5º Questão'!A895,Base!$Q$2:$Q$5533)</f>
        <v>0</v>
      </c>
      <c r="E895" s="1">
        <f>SUMIF(Base!$I$2:$I$5533,'5º Questão'!A895,Base!$R$2:$R$5533)</f>
        <v>0</v>
      </c>
      <c r="F895" s="1">
        <f>SUMIF(Base!$I$2:$I$5533,'5º Questão'!A895,Base!$S$2:$S$5533)</f>
        <v>703</v>
      </c>
      <c r="G895" s="1">
        <f>SUMIF(Base!$I$2:$I$5533,'5º Questão'!A895,Base!$T$2:$T$5533)</f>
        <v>433</v>
      </c>
      <c r="H895" s="1">
        <f>SUMIF(Base!$I$2:$I$5533,'5º Questão'!A895,Base!$U$2:$U$5533)</f>
        <v>0</v>
      </c>
      <c r="I895" s="1">
        <f>SUMIF(Base!$I$2:$I$5533,'5º Questão'!A895,Base!$V$2:$V$5533)</f>
        <v>0</v>
      </c>
      <c r="J895" s="1">
        <f>SUMIF(Base!$I$2:$I$5533,'5º Questão'!A895,Base!$W$2:$W$5533)</f>
        <v>0</v>
      </c>
      <c r="K895" s="1">
        <f>SUMIF(Base!$I$2:$I$5533,'5º Questão'!A895,Base!$X$2:$X$5533)</f>
        <v>0</v>
      </c>
      <c r="L895" s="33">
        <f t="shared" si="13"/>
        <v>1136</v>
      </c>
    </row>
    <row r="896" spans="1:12" ht="25.5">
      <c r="A896" s="23" t="s">
        <v>11835</v>
      </c>
      <c r="B896" s="1">
        <f>SUMIF(Base!$I$2:$I$5533,'5º Questão'!A896,Base!$O$2:$O$5533)</f>
        <v>0</v>
      </c>
      <c r="C896" s="1">
        <f>SUMIF(Base!$I$2:$I$5533,'5º Questão'!A896,Base!$P$2:$P$5533)</f>
        <v>35</v>
      </c>
      <c r="D896" s="1">
        <f>SUMIF(Base!$I$2:$I$5533,'5º Questão'!A896,Base!$Q$2:$Q$5533)</f>
        <v>0</v>
      </c>
      <c r="E896" s="1">
        <f>SUMIF(Base!$I$2:$I$5533,'5º Questão'!A896,Base!$R$2:$R$5533)</f>
        <v>440</v>
      </c>
      <c r="F896" s="1">
        <f>SUMIF(Base!$I$2:$I$5533,'5º Questão'!A896,Base!$S$2:$S$5533)</f>
        <v>454</v>
      </c>
      <c r="G896" s="1">
        <f>SUMIF(Base!$I$2:$I$5533,'5º Questão'!A896,Base!$T$2:$T$5533)</f>
        <v>0</v>
      </c>
      <c r="H896" s="1">
        <f>SUMIF(Base!$I$2:$I$5533,'5º Questão'!A896,Base!$U$2:$U$5533)</f>
        <v>0</v>
      </c>
      <c r="I896" s="1">
        <f>SUMIF(Base!$I$2:$I$5533,'5º Questão'!A896,Base!$V$2:$V$5533)</f>
        <v>0</v>
      </c>
      <c r="J896" s="1">
        <f>SUMIF(Base!$I$2:$I$5533,'5º Questão'!A896,Base!$W$2:$W$5533)</f>
        <v>0</v>
      </c>
      <c r="K896" s="1">
        <f>SUMIF(Base!$I$2:$I$5533,'5º Questão'!A896,Base!$X$2:$X$5533)</f>
        <v>0</v>
      </c>
      <c r="L896" s="33">
        <f t="shared" si="13"/>
        <v>929</v>
      </c>
    </row>
    <row r="897" spans="1:12" ht="17.25">
      <c r="A897" s="23" t="s">
        <v>4046</v>
      </c>
      <c r="B897" s="1">
        <f>SUMIF(Base!$I$2:$I$5533,'5º Questão'!A897,Base!$O$2:$O$5533)</f>
        <v>0</v>
      </c>
      <c r="C897" s="1">
        <f>SUMIF(Base!$I$2:$I$5533,'5º Questão'!A897,Base!$P$2:$P$5533)</f>
        <v>85</v>
      </c>
      <c r="D897" s="1">
        <f>SUMIF(Base!$I$2:$I$5533,'5º Questão'!A897,Base!$Q$2:$Q$5533)</f>
        <v>0</v>
      </c>
      <c r="E897" s="1">
        <f>SUMIF(Base!$I$2:$I$5533,'5º Questão'!A897,Base!$R$2:$R$5533)</f>
        <v>0</v>
      </c>
      <c r="F897" s="1">
        <f>SUMIF(Base!$I$2:$I$5533,'5º Questão'!A897,Base!$S$2:$S$5533)</f>
        <v>620</v>
      </c>
      <c r="G897" s="1">
        <f>SUMIF(Base!$I$2:$I$5533,'5º Questão'!A897,Base!$T$2:$T$5533)</f>
        <v>1319</v>
      </c>
      <c r="H897" s="1">
        <f>SUMIF(Base!$I$2:$I$5533,'5º Questão'!A897,Base!$U$2:$U$5533)</f>
        <v>0</v>
      </c>
      <c r="I897" s="1">
        <f>SUMIF(Base!$I$2:$I$5533,'5º Questão'!A897,Base!$V$2:$V$5533)</f>
        <v>162</v>
      </c>
      <c r="J897" s="1">
        <f>SUMIF(Base!$I$2:$I$5533,'5º Questão'!A897,Base!$W$2:$W$5533)</f>
        <v>0</v>
      </c>
      <c r="K897" s="1">
        <f>SUMIF(Base!$I$2:$I$5533,'5º Questão'!A897,Base!$X$2:$X$5533)</f>
        <v>0</v>
      </c>
      <c r="L897" s="33">
        <f t="shared" si="13"/>
        <v>2186</v>
      </c>
    </row>
    <row r="898" spans="1:12" ht="33.75">
      <c r="A898" s="23" t="s">
        <v>15000</v>
      </c>
      <c r="B898" s="1">
        <f>SUMIF(Base!$I$2:$I$5533,'5º Questão'!A898,Base!$O$2:$O$5533)</f>
        <v>0</v>
      </c>
      <c r="C898" s="1">
        <f>SUMIF(Base!$I$2:$I$5533,'5º Questão'!A898,Base!$P$2:$P$5533)</f>
        <v>20</v>
      </c>
      <c r="D898" s="1">
        <f>SUMIF(Base!$I$2:$I$5533,'5º Questão'!A898,Base!$Q$2:$Q$5533)</f>
        <v>0</v>
      </c>
      <c r="E898" s="1">
        <f>SUMIF(Base!$I$2:$I$5533,'5º Questão'!A898,Base!$R$2:$R$5533)</f>
        <v>375</v>
      </c>
      <c r="F898" s="1">
        <f>SUMIF(Base!$I$2:$I$5533,'5º Questão'!A898,Base!$S$2:$S$5533)</f>
        <v>0</v>
      </c>
      <c r="G898" s="1">
        <f>SUMIF(Base!$I$2:$I$5533,'5º Questão'!A898,Base!$T$2:$T$5533)</f>
        <v>0</v>
      </c>
      <c r="H898" s="1">
        <f>SUMIF(Base!$I$2:$I$5533,'5º Questão'!A898,Base!$U$2:$U$5533)</f>
        <v>0</v>
      </c>
      <c r="I898" s="1">
        <f>SUMIF(Base!$I$2:$I$5533,'5º Questão'!A898,Base!$V$2:$V$5533)</f>
        <v>0</v>
      </c>
      <c r="J898" s="1">
        <f>SUMIF(Base!$I$2:$I$5533,'5º Questão'!A898,Base!$W$2:$W$5533)</f>
        <v>0</v>
      </c>
      <c r="K898" s="1">
        <f>SUMIF(Base!$I$2:$I$5533,'5º Questão'!A898,Base!$X$2:$X$5533)</f>
        <v>0</v>
      </c>
      <c r="L898" s="33">
        <f t="shared" si="13"/>
        <v>395</v>
      </c>
    </row>
    <row r="899" spans="1:12" ht="25.5">
      <c r="A899" s="23" t="s">
        <v>7870</v>
      </c>
      <c r="B899" s="1">
        <f>SUMIF(Base!$I$2:$I$5533,'5º Questão'!A899,Base!$O$2:$O$5533)</f>
        <v>0</v>
      </c>
      <c r="C899" s="1">
        <f>SUMIF(Base!$I$2:$I$5533,'5º Questão'!A899,Base!$P$2:$P$5533)</f>
        <v>8</v>
      </c>
      <c r="D899" s="1">
        <f>SUMIF(Base!$I$2:$I$5533,'5º Questão'!A899,Base!$Q$2:$Q$5533)</f>
        <v>0</v>
      </c>
      <c r="E899" s="1">
        <f>SUMIF(Base!$I$2:$I$5533,'5º Questão'!A899,Base!$R$2:$R$5533)</f>
        <v>0</v>
      </c>
      <c r="F899" s="1">
        <f>SUMIF(Base!$I$2:$I$5533,'5º Questão'!A899,Base!$S$2:$S$5533)</f>
        <v>137</v>
      </c>
      <c r="G899" s="1">
        <f>SUMIF(Base!$I$2:$I$5533,'5º Questão'!A899,Base!$T$2:$T$5533)</f>
        <v>78</v>
      </c>
      <c r="H899" s="1">
        <f>SUMIF(Base!$I$2:$I$5533,'5º Questão'!A899,Base!$U$2:$U$5533)</f>
        <v>0</v>
      </c>
      <c r="I899" s="1">
        <f>SUMIF(Base!$I$2:$I$5533,'5º Questão'!A899,Base!$V$2:$V$5533)</f>
        <v>0</v>
      </c>
      <c r="J899" s="1">
        <f>SUMIF(Base!$I$2:$I$5533,'5º Questão'!A899,Base!$W$2:$W$5533)</f>
        <v>0</v>
      </c>
      <c r="K899" s="1">
        <f>SUMIF(Base!$I$2:$I$5533,'5º Questão'!A899,Base!$X$2:$X$5533)</f>
        <v>0</v>
      </c>
      <c r="L899" s="33">
        <f t="shared" si="13"/>
        <v>223</v>
      </c>
    </row>
    <row r="900" spans="1:12" ht="25.5">
      <c r="A900" s="23" t="s">
        <v>17944</v>
      </c>
      <c r="B900" s="1">
        <f>SUMIF(Base!$I$2:$I$5533,'5º Questão'!A900,Base!$O$2:$O$5533)</f>
        <v>0</v>
      </c>
      <c r="C900" s="1">
        <f>SUMIF(Base!$I$2:$I$5533,'5º Questão'!A900,Base!$P$2:$P$5533)</f>
        <v>10</v>
      </c>
      <c r="D900" s="1">
        <f>SUMIF(Base!$I$2:$I$5533,'5º Questão'!A900,Base!$Q$2:$Q$5533)</f>
        <v>0</v>
      </c>
      <c r="E900" s="1">
        <f>SUMIF(Base!$I$2:$I$5533,'5º Questão'!A900,Base!$R$2:$R$5533)</f>
        <v>0</v>
      </c>
      <c r="F900" s="1">
        <f>SUMIF(Base!$I$2:$I$5533,'5º Questão'!A900,Base!$S$2:$S$5533)</f>
        <v>136</v>
      </c>
      <c r="G900" s="1">
        <f>SUMIF(Base!$I$2:$I$5533,'5º Questão'!A900,Base!$T$2:$T$5533)</f>
        <v>89</v>
      </c>
      <c r="H900" s="1">
        <f>SUMIF(Base!$I$2:$I$5533,'5º Questão'!A900,Base!$U$2:$U$5533)</f>
        <v>0</v>
      </c>
      <c r="I900" s="1">
        <f>SUMIF(Base!$I$2:$I$5533,'5º Questão'!A900,Base!$V$2:$V$5533)</f>
        <v>0</v>
      </c>
      <c r="J900" s="1">
        <f>SUMIF(Base!$I$2:$I$5533,'5º Questão'!A900,Base!$W$2:$W$5533)</f>
        <v>0</v>
      </c>
      <c r="K900" s="1">
        <f>SUMIF(Base!$I$2:$I$5533,'5º Questão'!A900,Base!$X$2:$X$5533)</f>
        <v>0</v>
      </c>
      <c r="L900" s="33">
        <f t="shared" ref="L900:L963" si="14">SUM(B900:K900)</f>
        <v>235</v>
      </c>
    </row>
    <row r="901" spans="1:12" ht="25.5">
      <c r="A901" s="23" t="s">
        <v>4722</v>
      </c>
      <c r="B901" s="1">
        <f>SUMIF(Base!$I$2:$I$5533,'5º Questão'!A901,Base!$O$2:$O$5533)</f>
        <v>0</v>
      </c>
      <c r="C901" s="1">
        <f>SUMIF(Base!$I$2:$I$5533,'5º Questão'!A901,Base!$P$2:$P$5533)</f>
        <v>0</v>
      </c>
      <c r="D901" s="1">
        <f>SUMIF(Base!$I$2:$I$5533,'5º Questão'!A901,Base!$Q$2:$Q$5533)</f>
        <v>0</v>
      </c>
      <c r="E901" s="1">
        <f>SUMIF(Base!$I$2:$I$5533,'5º Questão'!A901,Base!$R$2:$R$5533)</f>
        <v>0</v>
      </c>
      <c r="F901" s="1">
        <f>SUMIF(Base!$I$2:$I$5533,'5º Questão'!A901,Base!$S$2:$S$5533)</f>
        <v>0</v>
      </c>
      <c r="G901" s="1">
        <f>SUMIF(Base!$I$2:$I$5533,'5º Questão'!A901,Base!$T$2:$T$5533)</f>
        <v>306</v>
      </c>
      <c r="H901" s="1">
        <f>SUMIF(Base!$I$2:$I$5533,'5º Questão'!A901,Base!$U$2:$U$5533)</f>
        <v>0</v>
      </c>
      <c r="I901" s="1">
        <f>SUMIF(Base!$I$2:$I$5533,'5º Questão'!A901,Base!$V$2:$V$5533)</f>
        <v>0</v>
      </c>
      <c r="J901" s="1">
        <f>SUMIF(Base!$I$2:$I$5533,'5º Questão'!A901,Base!$W$2:$W$5533)</f>
        <v>0</v>
      </c>
      <c r="K901" s="1">
        <f>SUMIF(Base!$I$2:$I$5533,'5º Questão'!A901,Base!$X$2:$X$5533)</f>
        <v>0</v>
      </c>
      <c r="L901" s="33">
        <f t="shared" si="14"/>
        <v>306</v>
      </c>
    </row>
    <row r="902" spans="1:12" ht="33.75">
      <c r="A902" s="23" t="s">
        <v>7916</v>
      </c>
      <c r="B902" s="1">
        <f>SUMIF(Base!$I$2:$I$5533,'5º Questão'!A902,Base!$O$2:$O$5533)</f>
        <v>0</v>
      </c>
      <c r="C902" s="1">
        <f>SUMIF(Base!$I$2:$I$5533,'5º Questão'!A902,Base!$P$2:$P$5533)</f>
        <v>6</v>
      </c>
      <c r="D902" s="1">
        <f>SUMIF(Base!$I$2:$I$5533,'5º Questão'!A902,Base!$Q$2:$Q$5533)</f>
        <v>0</v>
      </c>
      <c r="E902" s="1">
        <f>SUMIF(Base!$I$2:$I$5533,'5º Questão'!A902,Base!$R$2:$R$5533)</f>
        <v>487</v>
      </c>
      <c r="F902" s="1">
        <f>SUMIF(Base!$I$2:$I$5533,'5º Questão'!A902,Base!$S$2:$S$5533)</f>
        <v>0</v>
      </c>
      <c r="G902" s="1">
        <f>SUMIF(Base!$I$2:$I$5533,'5º Questão'!A902,Base!$T$2:$T$5533)</f>
        <v>0</v>
      </c>
      <c r="H902" s="1">
        <f>SUMIF(Base!$I$2:$I$5533,'5º Questão'!A902,Base!$U$2:$U$5533)</f>
        <v>0</v>
      </c>
      <c r="I902" s="1">
        <f>SUMIF(Base!$I$2:$I$5533,'5º Questão'!A902,Base!$V$2:$V$5533)</f>
        <v>0</v>
      </c>
      <c r="J902" s="1">
        <f>SUMIF(Base!$I$2:$I$5533,'5º Questão'!A902,Base!$W$2:$W$5533)</f>
        <v>0</v>
      </c>
      <c r="K902" s="1">
        <f>SUMIF(Base!$I$2:$I$5533,'5º Questão'!A902,Base!$X$2:$X$5533)</f>
        <v>0</v>
      </c>
      <c r="L902" s="33">
        <f t="shared" si="14"/>
        <v>493</v>
      </c>
    </row>
    <row r="903" spans="1:12" ht="33.75">
      <c r="A903" s="23" t="s">
        <v>10062</v>
      </c>
      <c r="B903" s="1">
        <f>SUMIF(Base!$I$2:$I$5533,'5º Questão'!A903,Base!$O$2:$O$5533)</f>
        <v>0</v>
      </c>
      <c r="C903" s="1">
        <f>SUMIF(Base!$I$2:$I$5533,'5º Questão'!A903,Base!$P$2:$P$5533)</f>
        <v>0</v>
      </c>
      <c r="D903" s="1">
        <f>SUMIF(Base!$I$2:$I$5533,'5º Questão'!A903,Base!$Q$2:$Q$5533)</f>
        <v>0</v>
      </c>
      <c r="E903" s="1">
        <f>SUMIF(Base!$I$2:$I$5533,'5º Questão'!A903,Base!$R$2:$R$5533)</f>
        <v>0</v>
      </c>
      <c r="F903" s="1">
        <f>SUMIF(Base!$I$2:$I$5533,'5º Questão'!A903,Base!$S$2:$S$5533)</f>
        <v>276</v>
      </c>
      <c r="G903" s="1">
        <f>SUMIF(Base!$I$2:$I$5533,'5º Questão'!A903,Base!$T$2:$T$5533)</f>
        <v>205</v>
      </c>
      <c r="H903" s="1">
        <f>SUMIF(Base!$I$2:$I$5533,'5º Questão'!A903,Base!$U$2:$U$5533)</f>
        <v>0</v>
      </c>
      <c r="I903" s="1">
        <f>SUMIF(Base!$I$2:$I$5533,'5º Questão'!A903,Base!$V$2:$V$5533)</f>
        <v>0</v>
      </c>
      <c r="J903" s="1">
        <f>SUMIF(Base!$I$2:$I$5533,'5º Questão'!A903,Base!$W$2:$W$5533)</f>
        <v>0</v>
      </c>
      <c r="K903" s="1">
        <f>SUMIF(Base!$I$2:$I$5533,'5º Questão'!A903,Base!$X$2:$X$5533)</f>
        <v>0</v>
      </c>
      <c r="L903" s="33">
        <f t="shared" si="14"/>
        <v>481</v>
      </c>
    </row>
    <row r="904" spans="1:12" ht="33.75">
      <c r="A904" s="23" t="s">
        <v>16744</v>
      </c>
      <c r="B904" s="1">
        <f>SUMIF(Base!$I$2:$I$5533,'5º Questão'!A904,Base!$O$2:$O$5533)</f>
        <v>0</v>
      </c>
      <c r="C904" s="1">
        <f>SUMIF(Base!$I$2:$I$5533,'5º Questão'!A904,Base!$P$2:$P$5533)</f>
        <v>0</v>
      </c>
      <c r="D904" s="1">
        <f>SUMIF(Base!$I$2:$I$5533,'5º Questão'!A904,Base!$Q$2:$Q$5533)</f>
        <v>0</v>
      </c>
      <c r="E904" s="1">
        <f>SUMIF(Base!$I$2:$I$5533,'5º Questão'!A904,Base!$R$2:$R$5533)</f>
        <v>0</v>
      </c>
      <c r="F904" s="1">
        <f>SUMIF(Base!$I$2:$I$5533,'5º Questão'!A904,Base!$S$2:$S$5533)</f>
        <v>307</v>
      </c>
      <c r="G904" s="1">
        <f>SUMIF(Base!$I$2:$I$5533,'5º Questão'!A904,Base!$T$2:$T$5533)</f>
        <v>208</v>
      </c>
      <c r="H904" s="1">
        <f>SUMIF(Base!$I$2:$I$5533,'5º Questão'!A904,Base!$U$2:$U$5533)</f>
        <v>0</v>
      </c>
      <c r="I904" s="1">
        <f>SUMIF(Base!$I$2:$I$5533,'5º Questão'!A904,Base!$V$2:$V$5533)</f>
        <v>0</v>
      </c>
      <c r="J904" s="1">
        <f>SUMIF(Base!$I$2:$I$5533,'5º Questão'!A904,Base!$W$2:$W$5533)</f>
        <v>0</v>
      </c>
      <c r="K904" s="1">
        <f>SUMIF(Base!$I$2:$I$5533,'5º Questão'!A904,Base!$X$2:$X$5533)</f>
        <v>0</v>
      </c>
      <c r="L904" s="33">
        <f t="shared" si="14"/>
        <v>515</v>
      </c>
    </row>
    <row r="905" spans="1:12" ht="33.75">
      <c r="A905" s="23" t="s">
        <v>2737</v>
      </c>
      <c r="B905" s="1">
        <f>SUMIF(Base!$I$2:$I$5533,'5º Questão'!A905,Base!$O$2:$O$5533)</f>
        <v>0</v>
      </c>
      <c r="C905" s="1">
        <f>SUMIF(Base!$I$2:$I$5533,'5º Questão'!A905,Base!$P$2:$P$5533)</f>
        <v>15</v>
      </c>
      <c r="D905" s="1">
        <f>SUMIF(Base!$I$2:$I$5533,'5º Questão'!A905,Base!$Q$2:$Q$5533)</f>
        <v>0</v>
      </c>
      <c r="E905" s="1">
        <f>SUMIF(Base!$I$2:$I$5533,'5º Questão'!A905,Base!$R$2:$R$5533)</f>
        <v>0</v>
      </c>
      <c r="F905" s="1">
        <f>SUMIF(Base!$I$2:$I$5533,'5º Questão'!A905,Base!$S$2:$S$5533)</f>
        <v>318</v>
      </c>
      <c r="G905" s="1">
        <f>SUMIF(Base!$I$2:$I$5533,'5º Questão'!A905,Base!$T$2:$T$5533)</f>
        <v>145</v>
      </c>
      <c r="H905" s="1">
        <f>SUMIF(Base!$I$2:$I$5533,'5º Questão'!A905,Base!$U$2:$U$5533)</f>
        <v>0</v>
      </c>
      <c r="I905" s="1">
        <f>SUMIF(Base!$I$2:$I$5533,'5º Questão'!A905,Base!$V$2:$V$5533)</f>
        <v>0</v>
      </c>
      <c r="J905" s="1">
        <f>SUMIF(Base!$I$2:$I$5533,'5º Questão'!A905,Base!$W$2:$W$5533)</f>
        <v>0</v>
      </c>
      <c r="K905" s="1">
        <f>SUMIF(Base!$I$2:$I$5533,'5º Questão'!A905,Base!$X$2:$X$5533)</f>
        <v>0</v>
      </c>
      <c r="L905" s="33">
        <f t="shared" si="14"/>
        <v>478</v>
      </c>
    </row>
    <row r="906" spans="1:12" ht="17.25">
      <c r="A906" s="23" t="s">
        <v>9710</v>
      </c>
      <c r="B906" s="1">
        <f>SUMIF(Base!$I$2:$I$5533,'5º Questão'!A906,Base!$O$2:$O$5533)</f>
        <v>0</v>
      </c>
      <c r="C906" s="1">
        <f>SUMIF(Base!$I$2:$I$5533,'5º Questão'!A906,Base!$P$2:$P$5533)</f>
        <v>0</v>
      </c>
      <c r="D906" s="1">
        <f>SUMIF(Base!$I$2:$I$5533,'5º Questão'!A906,Base!$Q$2:$Q$5533)</f>
        <v>0</v>
      </c>
      <c r="E906" s="1">
        <f>SUMIF(Base!$I$2:$I$5533,'5º Questão'!A906,Base!$R$2:$R$5533)</f>
        <v>599</v>
      </c>
      <c r="F906" s="1">
        <f>SUMIF(Base!$I$2:$I$5533,'5º Questão'!A906,Base!$S$2:$S$5533)</f>
        <v>0</v>
      </c>
      <c r="G906" s="1">
        <f>SUMIF(Base!$I$2:$I$5533,'5º Questão'!A906,Base!$T$2:$T$5533)</f>
        <v>0</v>
      </c>
      <c r="H906" s="1">
        <f>SUMIF(Base!$I$2:$I$5533,'5º Questão'!A906,Base!$U$2:$U$5533)</f>
        <v>0</v>
      </c>
      <c r="I906" s="1">
        <f>SUMIF(Base!$I$2:$I$5533,'5º Questão'!A906,Base!$V$2:$V$5533)</f>
        <v>0</v>
      </c>
      <c r="J906" s="1">
        <f>SUMIF(Base!$I$2:$I$5533,'5º Questão'!A906,Base!$W$2:$W$5533)</f>
        <v>0</v>
      </c>
      <c r="K906" s="1">
        <f>SUMIF(Base!$I$2:$I$5533,'5º Questão'!A906,Base!$X$2:$X$5533)</f>
        <v>0</v>
      </c>
      <c r="L906" s="33">
        <f t="shared" si="14"/>
        <v>599</v>
      </c>
    </row>
    <row r="907" spans="1:12" ht="25.5">
      <c r="A907" s="23" t="s">
        <v>2531</v>
      </c>
      <c r="B907" s="1">
        <f>SUMIF(Base!$I$2:$I$5533,'5º Questão'!A907,Base!$O$2:$O$5533)</f>
        <v>0</v>
      </c>
      <c r="C907" s="1">
        <f>SUMIF(Base!$I$2:$I$5533,'5º Questão'!A907,Base!$P$2:$P$5533)</f>
        <v>4</v>
      </c>
      <c r="D907" s="1">
        <f>SUMIF(Base!$I$2:$I$5533,'5º Questão'!A907,Base!$Q$2:$Q$5533)</f>
        <v>0</v>
      </c>
      <c r="E907" s="1">
        <f>SUMIF(Base!$I$2:$I$5533,'5º Questão'!A907,Base!$R$2:$R$5533)</f>
        <v>0</v>
      </c>
      <c r="F907" s="1">
        <f>SUMIF(Base!$I$2:$I$5533,'5º Questão'!A907,Base!$S$2:$S$5533)</f>
        <v>0</v>
      </c>
      <c r="G907" s="1">
        <f>SUMIF(Base!$I$2:$I$5533,'5º Questão'!A907,Base!$T$2:$T$5533)</f>
        <v>549</v>
      </c>
      <c r="H907" s="1">
        <f>SUMIF(Base!$I$2:$I$5533,'5º Questão'!A907,Base!$U$2:$U$5533)</f>
        <v>0</v>
      </c>
      <c r="I907" s="1">
        <f>SUMIF(Base!$I$2:$I$5533,'5º Questão'!A907,Base!$V$2:$V$5533)</f>
        <v>0</v>
      </c>
      <c r="J907" s="1">
        <f>SUMIF(Base!$I$2:$I$5533,'5º Questão'!A907,Base!$W$2:$W$5533)</f>
        <v>0</v>
      </c>
      <c r="K907" s="1">
        <f>SUMIF(Base!$I$2:$I$5533,'5º Questão'!A907,Base!$X$2:$X$5533)</f>
        <v>0</v>
      </c>
      <c r="L907" s="33">
        <f t="shared" si="14"/>
        <v>553</v>
      </c>
    </row>
    <row r="908" spans="1:12" ht="17.25">
      <c r="A908" s="23" t="s">
        <v>3926</v>
      </c>
      <c r="B908" s="1">
        <f>SUMIF(Base!$I$2:$I$5533,'5º Questão'!A908,Base!$O$2:$O$5533)</f>
        <v>0</v>
      </c>
      <c r="C908" s="1">
        <f>SUMIF(Base!$I$2:$I$5533,'5º Questão'!A908,Base!$P$2:$P$5533)</f>
        <v>0</v>
      </c>
      <c r="D908" s="1">
        <f>SUMIF(Base!$I$2:$I$5533,'5º Questão'!A908,Base!$Q$2:$Q$5533)</f>
        <v>0</v>
      </c>
      <c r="E908" s="1">
        <f>SUMIF(Base!$I$2:$I$5533,'5º Questão'!A908,Base!$R$2:$R$5533)</f>
        <v>225</v>
      </c>
      <c r="F908" s="1">
        <f>SUMIF(Base!$I$2:$I$5533,'5º Questão'!A908,Base!$S$2:$S$5533)</f>
        <v>199</v>
      </c>
      <c r="G908" s="1">
        <f>SUMIF(Base!$I$2:$I$5533,'5º Questão'!A908,Base!$T$2:$T$5533)</f>
        <v>155</v>
      </c>
      <c r="H908" s="1">
        <f>SUMIF(Base!$I$2:$I$5533,'5º Questão'!A908,Base!$U$2:$U$5533)</f>
        <v>0</v>
      </c>
      <c r="I908" s="1">
        <f>SUMIF(Base!$I$2:$I$5533,'5º Questão'!A908,Base!$V$2:$V$5533)</f>
        <v>24</v>
      </c>
      <c r="J908" s="1">
        <f>SUMIF(Base!$I$2:$I$5533,'5º Questão'!A908,Base!$W$2:$W$5533)</f>
        <v>0</v>
      </c>
      <c r="K908" s="1">
        <f>SUMIF(Base!$I$2:$I$5533,'5º Questão'!A908,Base!$X$2:$X$5533)</f>
        <v>0</v>
      </c>
      <c r="L908" s="33">
        <f t="shared" si="14"/>
        <v>603</v>
      </c>
    </row>
    <row r="909" spans="1:12" ht="33.75">
      <c r="A909" s="23" t="s">
        <v>15106</v>
      </c>
      <c r="B909" s="1">
        <f>SUMIF(Base!$I$2:$I$5533,'5º Questão'!A909,Base!$O$2:$O$5533)</f>
        <v>0</v>
      </c>
      <c r="C909" s="1">
        <f>SUMIF(Base!$I$2:$I$5533,'5º Questão'!A909,Base!$P$2:$P$5533)</f>
        <v>10</v>
      </c>
      <c r="D909" s="1">
        <f>SUMIF(Base!$I$2:$I$5533,'5º Questão'!A909,Base!$Q$2:$Q$5533)</f>
        <v>0</v>
      </c>
      <c r="E909" s="1">
        <f>SUMIF(Base!$I$2:$I$5533,'5º Questão'!A909,Base!$R$2:$R$5533)</f>
        <v>0</v>
      </c>
      <c r="F909" s="1">
        <f>SUMIF(Base!$I$2:$I$5533,'5º Questão'!A909,Base!$S$2:$S$5533)</f>
        <v>0</v>
      </c>
      <c r="G909" s="1">
        <f>SUMIF(Base!$I$2:$I$5533,'5º Questão'!A909,Base!$T$2:$T$5533)</f>
        <v>531</v>
      </c>
      <c r="H909" s="1">
        <f>SUMIF(Base!$I$2:$I$5533,'5º Questão'!A909,Base!$U$2:$U$5533)</f>
        <v>0</v>
      </c>
      <c r="I909" s="1">
        <f>SUMIF(Base!$I$2:$I$5533,'5º Questão'!A909,Base!$V$2:$V$5533)</f>
        <v>62</v>
      </c>
      <c r="J909" s="1">
        <f>SUMIF(Base!$I$2:$I$5533,'5º Questão'!A909,Base!$W$2:$W$5533)</f>
        <v>27</v>
      </c>
      <c r="K909" s="1">
        <f>SUMIF(Base!$I$2:$I$5533,'5º Questão'!A909,Base!$X$2:$X$5533)</f>
        <v>0</v>
      </c>
      <c r="L909" s="33">
        <f t="shared" si="14"/>
        <v>630</v>
      </c>
    </row>
    <row r="910" spans="1:12" ht="25.5">
      <c r="A910" s="23" t="s">
        <v>1391</v>
      </c>
      <c r="B910" s="1">
        <f>SUMIF(Base!$I$2:$I$5533,'5º Questão'!A910,Base!$O$2:$O$5533)</f>
        <v>0</v>
      </c>
      <c r="C910" s="1">
        <f>SUMIF(Base!$I$2:$I$5533,'5º Questão'!A910,Base!$P$2:$P$5533)</f>
        <v>2</v>
      </c>
      <c r="D910" s="1">
        <f>SUMIF(Base!$I$2:$I$5533,'5º Questão'!A910,Base!$Q$2:$Q$5533)</f>
        <v>0</v>
      </c>
      <c r="E910" s="1">
        <f>SUMIF(Base!$I$2:$I$5533,'5º Questão'!A910,Base!$R$2:$R$5533)</f>
        <v>0</v>
      </c>
      <c r="F910" s="1">
        <f>SUMIF(Base!$I$2:$I$5533,'5º Questão'!A910,Base!$S$2:$S$5533)</f>
        <v>85</v>
      </c>
      <c r="G910" s="1">
        <f>SUMIF(Base!$I$2:$I$5533,'5º Questão'!A910,Base!$T$2:$T$5533)</f>
        <v>40</v>
      </c>
      <c r="H910" s="1">
        <f>SUMIF(Base!$I$2:$I$5533,'5º Questão'!A910,Base!$U$2:$U$5533)</f>
        <v>0</v>
      </c>
      <c r="I910" s="1">
        <f>SUMIF(Base!$I$2:$I$5533,'5º Questão'!A910,Base!$V$2:$V$5533)</f>
        <v>0</v>
      </c>
      <c r="J910" s="1">
        <f>SUMIF(Base!$I$2:$I$5533,'5º Questão'!A910,Base!$W$2:$W$5533)</f>
        <v>0</v>
      </c>
      <c r="K910" s="1">
        <f>SUMIF(Base!$I$2:$I$5533,'5º Questão'!A910,Base!$X$2:$X$5533)</f>
        <v>0</v>
      </c>
      <c r="L910" s="33">
        <f t="shared" si="14"/>
        <v>127</v>
      </c>
    </row>
    <row r="911" spans="1:12" ht="17.25">
      <c r="A911" s="23" t="s">
        <v>13636</v>
      </c>
      <c r="B911" s="1">
        <f>SUMIF(Base!$I$2:$I$5533,'5º Questão'!A911,Base!$O$2:$O$5533)</f>
        <v>0</v>
      </c>
      <c r="C911" s="1">
        <f>SUMIF(Base!$I$2:$I$5533,'5º Questão'!A911,Base!$P$2:$P$5533)</f>
        <v>0</v>
      </c>
      <c r="D911" s="1">
        <f>SUMIF(Base!$I$2:$I$5533,'5º Questão'!A911,Base!$Q$2:$Q$5533)</f>
        <v>0</v>
      </c>
      <c r="E911" s="1">
        <f>SUMIF(Base!$I$2:$I$5533,'5º Questão'!A911,Base!$R$2:$R$5533)</f>
        <v>703</v>
      </c>
      <c r="F911" s="1">
        <f>SUMIF(Base!$I$2:$I$5533,'5º Questão'!A911,Base!$S$2:$S$5533)</f>
        <v>0</v>
      </c>
      <c r="G911" s="1">
        <f>SUMIF(Base!$I$2:$I$5533,'5º Questão'!A911,Base!$T$2:$T$5533)</f>
        <v>0</v>
      </c>
      <c r="H911" s="1">
        <f>SUMIF(Base!$I$2:$I$5533,'5º Questão'!A911,Base!$U$2:$U$5533)</f>
        <v>0</v>
      </c>
      <c r="I911" s="1">
        <f>SUMIF(Base!$I$2:$I$5533,'5º Questão'!A911,Base!$V$2:$V$5533)</f>
        <v>0</v>
      </c>
      <c r="J911" s="1">
        <f>SUMIF(Base!$I$2:$I$5533,'5º Questão'!A911,Base!$W$2:$W$5533)</f>
        <v>0</v>
      </c>
      <c r="K911" s="1">
        <f>SUMIF(Base!$I$2:$I$5533,'5º Questão'!A911,Base!$X$2:$X$5533)</f>
        <v>0</v>
      </c>
      <c r="L911" s="33">
        <f t="shared" si="14"/>
        <v>703</v>
      </c>
    </row>
    <row r="912" spans="1:12" ht="33.75">
      <c r="A912" s="23" t="s">
        <v>16471</v>
      </c>
      <c r="B912" s="1">
        <f>SUMIF(Base!$I$2:$I$5533,'5º Questão'!A912,Base!$O$2:$O$5533)</f>
        <v>0</v>
      </c>
      <c r="C912" s="1">
        <f>SUMIF(Base!$I$2:$I$5533,'5º Questão'!A912,Base!$P$2:$P$5533)</f>
        <v>0</v>
      </c>
      <c r="D912" s="1">
        <f>SUMIF(Base!$I$2:$I$5533,'5º Questão'!A912,Base!$Q$2:$Q$5533)</f>
        <v>0</v>
      </c>
      <c r="E912" s="1">
        <f>SUMIF(Base!$I$2:$I$5533,'5º Questão'!A912,Base!$R$2:$R$5533)</f>
        <v>470</v>
      </c>
      <c r="F912" s="1">
        <f>SUMIF(Base!$I$2:$I$5533,'5º Questão'!A912,Base!$S$2:$S$5533)</f>
        <v>0</v>
      </c>
      <c r="G912" s="1">
        <f>SUMIF(Base!$I$2:$I$5533,'5º Questão'!A912,Base!$T$2:$T$5533)</f>
        <v>0</v>
      </c>
      <c r="H912" s="1">
        <f>SUMIF(Base!$I$2:$I$5533,'5º Questão'!A912,Base!$U$2:$U$5533)</f>
        <v>0</v>
      </c>
      <c r="I912" s="1">
        <f>SUMIF(Base!$I$2:$I$5533,'5º Questão'!A912,Base!$V$2:$V$5533)</f>
        <v>0</v>
      </c>
      <c r="J912" s="1">
        <f>SUMIF(Base!$I$2:$I$5533,'5º Questão'!A912,Base!$W$2:$W$5533)</f>
        <v>0</v>
      </c>
      <c r="K912" s="1">
        <f>SUMIF(Base!$I$2:$I$5533,'5º Questão'!A912,Base!$X$2:$X$5533)</f>
        <v>0</v>
      </c>
      <c r="L912" s="33">
        <f t="shared" si="14"/>
        <v>470</v>
      </c>
    </row>
    <row r="913" spans="1:12" ht="33.75">
      <c r="A913" s="23" t="s">
        <v>1553</v>
      </c>
      <c r="B913" s="1">
        <f>SUMIF(Base!$I$2:$I$5533,'5º Questão'!A913,Base!$O$2:$O$5533)</f>
        <v>0</v>
      </c>
      <c r="C913" s="1">
        <f>SUMIF(Base!$I$2:$I$5533,'5º Questão'!A913,Base!$P$2:$P$5533)</f>
        <v>14</v>
      </c>
      <c r="D913" s="1">
        <f>SUMIF(Base!$I$2:$I$5533,'5º Questão'!A913,Base!$Q$2:$Q$5533)</f>
        <v>0</v>
      </c>
      <c r="E913" s="1">
        <f>SUMIF(Base!$I$2:$I$5533,'5º Questão'!A913,Base!$R$2:$R$5533)</f>
        <v>0</v>
      </c>
      <c r="F913" s="1">
        <f>SUMIF(Base!$I$2:$I$5533,'5º Questão'!A913,Base!$S$2:$S$5533)</f>
        <v>438</v>
      </c>
      <c r="G913" s="1">
        <f>SUMIF(Base!$I$2:$I$5533,'5º Questão'!A913,Base!$T$2:$T$5533)</f>
        <v>205</v>
      </c>
      <c r="H913" s="1">
        <f>SUMIF(Base!$I$2:$I$5533,'5º Questão'!A913,Base!$U$2:$U$5533)</f>
        <v>0</v>
      </c>
      <c r="I913" s="1">
        <f>SUMIF(Base!$I$2:$I$5533,'5º Questão'!A913,Base!$V$2:$V$5533)</f>
        <v>0</v>
      </c>
      <c r="J913" s="1">
        <f>SUMIF(Base!$I$2:$I$5533,'5º Questão'!A913,Base!$W$2:$W$5533)</f>
        <v>0</v>
      </c>
      <c r="K913" s="1">
        <f>SUMIF(Base!$I$2:$I$5533,'5º Questão'!A913,Base!$X$2:$X$5533)</f>
        <v>0</v>
      </c>
      <c r="L913" s="33">
        <f t="shared" si="14"/>
        <v>657</v>
      </c>
    </row>
    <row r="914" spans="1:12" ht="17.25">
      <c r="A914" s="23" t="s">
        <v>6937</v>
      </c>
      <c r="B914" s="1">
        <f>SUMIF(Base!$I$2:$I$5533,'5º Questão'!A914,Base!$O$2:$O$5533)</f>
        <v>0</v>
      </c>
      <c r="C914" s="1">
        <f>SUMIF(Base!$I$2:$I$5533,'5º Questão'!A914,Base!$P$2:$P$5533)</f>
        <v>10</v>
      </c>
      <c r="D914" s="1">
        <f>SUMIF(Base!$I$2:$I$5533,'5º Questão'!A914,Base!$Q$2:$Q$5533)</f>
        <v>0</v>
      </c>
      <c r="E914" s="1">
        <f>SUMIF(Base!$I$2:$I$5533,'5º Questão'!A914,Base!$R$2:$R$5533)</f>
        <v>0</v>
      </c>
      <c r="F914" s="1">
        <f>SUMIF(Base!$I$2:$I$5533,'5º Questão'!A914,Base!$S$2:$S$5533)</f>
        <v>409</v>
      </c>
      <c r="G914" s="1">
        <f>SUMIF(Base!$I$2:$I$5533,'5º Questão'!A914,Base!$T$2:$T$5533)</f>
        <v>153</v>
      </c>
      <c r="H914" s="1">
        <f>SUMIF(Base!$I$2:$I$5533,'5º Questão'!A914,Base!$U$2:$U$5533)</f>
        <v>0</v>
      </c>
      <c r="I914" s="1">
        <f>SUMIF(Base!$I$2:$I$5533,'5º Questão'!A914,Base!$V$2:$V$5533)</f>
        <v>0</v>
      </c>
      <c r="J914" s="1">
        <f>SUMIF(Base!$I$2:$I$5533,'5º Questão'!A914,Base!$W$2:$W$5533)</f>
        <v>0</v>
      </c>
      <c r="K914" s="1">
        <f>SUMIF(Base!$I$2:$I$5533,'5º Questão'!A914,Base!$X$2:$X$5533)</f>
        <v>0</v>
      </c>
      <c r="L914" s="33">
        <f t="shared" si="14"/>
        <v>572</v>
      </c>
    </row>
    <row r="915" spans="1:12" ht="17.25">
      <c r="A915" s="23" t="s">
        <v>14566</v>
      </c>
      <c r="B915" s="1">
        <f>SUMIF(Base!$I$2:$I$5533,'5º Questão'!A915,Base!$O$2:$O$5533)</f>
        <v>0</v>
      </c>
      <c r="C915" s="1">
        <f>SUMIF(Base!$I$2:$I$5533,'5º Questão'!A915,Base!$P$2:$P$5533)</f>
        <v>0</v>
      </c>
      <c r="D915" s="1">
        <f>SUMIF(Base!$I$2:$I$5533,'5º Questão'!A915,Base!$Q$2:$Q$5533)</f>
        <v>0</v>
      </c>
      <c r="E915" s="1">
        <f>SUMIF(Base!$I$2:$I$5533,'5º Questão'!A915,Base!$R$2:$R$5533)</f>
        <v>0</v>
      </c>
      <c r="F915" s="1">
        <f>SUMIF(Base!$I$2:$I$5533,'5º Questão'!A915,Base!$S$2:$S$5533)</f>
        <v>47</v>
      </c>
      <c r="G915" s="1">
        <f>SUMIF(Base!$I$2:$I$5533,'5º Questão'!A915,Base!$T$2:$T$5533)</f>
        <v>33</v>
      </c>
      <c r="H915" s="1">
        <f>SUMIF(Base!$I$2:$I$5533,'5º Questão'!A915,Base!$U$2:$U$5533)</f>
        <v>0</v>
      </c>
      <c r="I915" s="1">
        <f>SUMIF(Base!$I$2:$I$5533,'5º Questão'!A915,Base!$V$2:$V$5533)</f>
        <v>0</v>
      </c>
      <c r="J915" s="1">
        <f>SUMIF(Base!$I$2:$I$5533,'5º Questão'!A915,Base!$W$2:$W$5533)</f>
        <v>0</v>
      </c>
      <c r="K915" s="1">
        <f>SUMIF(Base!$I$2:$I$5533,'5º Questão'!A915,Base!$X$2:$X$5533)</f>
        <v>0</v>
      </c>
      <c r="L915" s="33">
        <f t="shared" si="14"/>
        <v>80</v>
      </c>
    </row>
    <row r="916" spans="1:12">
      <c r="A916" s="23" t="s">
        <v>5281</v>
      </c>
      <c r="B916" s="1">
        <f>SUMIF(Base!$I$2:$I$5533,'5º Questão'!A916,Base!$O$2:$O$5533)</f>
        <v>0</v>
      </c>
      <c r="C916" s="1">
        <f>SUMIF(Base!$I$2:$I$5533,'5º Questão'!A916,Base!$P$2:$P$5533)</f>
        <v>3</v>
      </c>
      <c r="D916" s="1">
        <f>SUMIF(Base!$I$2:$I$5533,'5º Questão'!A916,Base!$Q$2:$Q$5533)</f>
        <v>0</v>
      </c>
      <c r="E916" s="1">
        <f>SUMIF(Base!$I$2:$I$5533,'5º Questão'!A916,Base!$R$2:$R$5533)</f>
        <v>0</v>
      </c>
      <c r="F916" s="1">
        <f>SUMIF(Base!$I$2:$I$5533,'5º Questão'!A916,Base!$S$2:$S$5533)</f>
        <v>65</v>
      </c>
      <c r="G916" s="1">
        <f>SUMIF(Base!$I$2:$I$5533,'5º Questão'!A916,Base!$T$2:$T$5533)</f>
        <v>50</v>
      </c>
      <c r="H916" s="1">
        <f>SUMIF(Base!$I$2:$I$5533,'5º Questão'!A916,Base!$U$2:$U$5533)</f>
        <v>0</v>
      </c>
      <c r="I916" s="1">
        <f>SUMIF(Base!$I$2:$I$5533,'5º Questão'!A916,Base!$V$2:$V$5533)</f>
        <v>0</v>
      </c>
      <c r="J916" s="1">
        <f>SUMIF(Base!$I$2:$I$5533,'5º Questão'!A916,Base!$W$2:$W$5533)</f>
        <v>0</v>
      </c>
      <c r="K916" s="1">
        <f>SUMIF(Base!$I$2:$I$5533,'5º Questão'!A916,Base!$X$2:$X$5533)</f>
        <v>0</v>
      </c>
      <c r="L916" s="33">
        <f t="shared" si="14"/>
        <v>118</v>
      </c>
    </row>
    <row r="917" spans="1:12" ht="33.75">
      <c r="A917" s="23" t="s">
        <v>13426</v>
      </c>
      <c r="B917" s="1">
        <f>SUMIF(Base!$I$2:$I$5533,'5º Questão'!A917,Base!$O$2:$O$5533)</f>
        <v>0</v>
      </c>
      <c r="C917" s="1">
        <f>SUMIF(Base!$I$2:$I$5533,'5º Questão'!A917,Base!$P$2:$P$5533)</f>
        <v>0</v>
      </c>
      <c r="D917" s="1">
        <f>SUMIF(Base!$I$2:$I$5533,'5º Questão'!A917,Base!$Q$2:$Q$5533)</f>
        <v>0</v>
      </c>
      <c r="E917" s="1">
        <f>SUMIF(Base!$I$2:$I$5533,'5º Questão'!A917,Base!$R$2:$R$5533)</f>
        <v>863</v>
      </c>
      <c r="F917" s="1">
        <f>SUMIF(Base!$I$2:$I$5533,'5º Questão'!A917,Base!$S$2:$S$5533)</f>
        <v>0</v>
      </c>
      <c r="G917" s="1">
        <f>SUMIF(Base!$I$2:$I$5533,'5º Questão'!A917,Base!$T$2:$T$5533)</f>
        <v>0</v>
      </c>
      <c r="H917" s="1">
        <f>SUMIF(Base!$I$2:$I$5533,'5º Questão'!A917,Base!$U$2:$U$5533)</f>
        <v>0</v>
      </c>
      <c r="I917" s="1">
        <f>SUMIF(Base!$I$2:$I$5533,'5º Questão'!A917,Base!$V$2:$V$5533)</f>
        <v>0</v>
      </c>
      <c r="J917" s="1">
        <f>SUMIF(Base!$I$2:$I$5533,'5º Questão'!A917,Base!$W$2:$W$5533)</f>
        <v>0</v>
      </c>
      <c r="K917" s="1">
        <f>SUMIF(Base!$I$2:$I$5533,'5º Questão'!A917,Base!$X$2:$X$5533)</f>
        <v>0</v>
      </c>
      <c r="L917" s="33">
        <f t="shared" si="14"/>
        <v>863</v>
      </c>
    </row>
    <row r="918" spans="1:12">
      <c r="A918" s="23" t="s">
        <v>1302</v>
      </c>
      <c r="B918" s="1">
        <f>SUMIF(Base!$I$2:$I$5533,'5º Questão'!A918,Base!$O$2:$O$5533)</f>
        <v>0</v>
      </c>
      <c r="C918" s="1">
        <f>SUMIF(Base!$I$2:$I$5533,'5º Questão'!A918,Base!$P$2:$P$5533)</f>
        <v>5</v>
      </c>
      <c r="D918" s="1">
        <f>SUMIF(Base!$I$2:$I$5533,'5º Questão'!A918,Base!$Q$2:$Q$5533)</f>
        <v>0</v>
      </c>
      <c r="E918" s="1">
        <f>SUMIF(Base!$I$2:$I$5533,'5º Questão'!A918,Base!$R$2:$R$5533)</f>
        <v>206</v>
      </c>
      <c r="F918" s="1">
        <f>SUMIF(Base!$I$2:$I$5533,'5º Questão'!A918,Base!$S$2:$S$5533)</f>
        <v>189</v>
      </c>
      <c r="G918" s="1">
        <f>SUMIF(Base!$I$2:$I$5533,'5º Questão'!A918,Base!$T$2:$T$5533)</f>
        <v>0</v>
      </c>
      <c r="H918" s="1">
        <f>SUMIF(Base!$I$2:$I$5533,'5º Questão'!A918,Base!$U$2:$U$5533)</f>
        <v>0</v>
      </c>
      <c r="I918" s="1">
        <f>SUMIF(Base!$I$2:$I$5533,'5º Questão'!A918,Base!$V$2:$V$5533)</f>
        <v>0</v>
      </c>
      <c r="J918" s="1">
        <f>SUMIF(Base!$I$2:$I$5533,'5º Questão'!A918,Base!$W$2:$W$5533)</f>
        <v>0</v>
      </c>
      <c r="K918" s="1">
        <f>SUMIF(Base!$I$2:$I$5533,'5º Questão'!A918,Base!$X$2:$X$5533)</f>
        <v>0</v>
      </c>
      <c r="L918" s="33">
        <f t="shared" si="14"/>
        <v>400</v>
      </c>
    </row>
    <row r="919" spans="1:12" ht="17.25">
      <c r="A919" s="23" t="s">
        <v>1320</v>
      </c>
      <c r="B919" s="1">
        <f>SUMIF(Base!$I$2:$I$5533,'5º Questão'!A919,Base!$O$2:$O$5533)</f>
        <v>0</v>
      </c>
      <c r="C919" s="1">
        <f>SUMIF(Base!$I$2:$I$5533,'5º Questão'!A919,Base!$P$2:$P$5533)</f>
        <v>0</v>
      </c>
      <c r="D919" s="1">
        <f>SUMIF(Base!$I$2:$I$5533,'5º Questão'!A919,Base!$Q$2:$Q$5533)</f>
        <v>0</v>
      </c>
      <c r="E919" s="1">
        <f>SUMIF(Base!$I$2:$I$5533,'5º Questão'!A919,Base!$R$2:$R$5533)</f>
        <v>0</v>
      </c>
      <c r="F919" s="1">
        <f>SUMIF(Base!$I$2:$I$5533,'5º Questão'!A919,Base!$S$2:$S$5533)</f>
        <v>687</v>
      </c>
      <c r="G919" s="1">
        <f>SUMIF(Base!$I$2:$I$5533,'5º Questão'!A919,Base!$T$2:$T$5533)</f>
        <v>615</v>
      </c>
      <c r="H919" s="1">
        <f>SUMIF(Base!$I$2:$I$5533,'5º Questão'!A919,Base!$U$2:$U$5533)</f>
        <v>0</v>
      </c>
      <c r="I919" s="1">
        <f>SUMIF(Base!$I$2:$I$5533,'5º Questão'!A919,Base!$V$2:$V$5533)</f>
        <v>48</v>
      </c>
      <c r="J919" s="1">
        <f>SUMIF(Base!$I$2:$I$5533,'5º Questão'!A919,Base!$W$2:$W$5533)</f>
        <v>0</v>
      </c>
      <c r="K919" s="1">
        <f>SUMIF(Base!$I$2:$I$5533,'5º Questão'!A919,Base!$X$2:$X$5533)</f>
        <v>0</v>
      </c>
      <c r="L919" s="33">
        <f t="shared" si="14"/>
        <v>1350</v>
      </c>
    </row>
    <row r="920" spans="1:12" ht="25.5">
      <c r="A920" s="23" t="s">
        <v>8784</v>
      </c>
      <c r="B920" s="1">
        <f>SUMIF(Base!$I$2:$I$5533,'5º Questão'!A920,Base!$O$2:$O$5533)</f>
        <v>0</v>
      </c>
      <c r="C920" s="1">
        <f>SUMIF(Base!$I$2:$I$5533,'5º Questão'!A920,Base!$P$2:$P$5533)</f>
        <v>0</v>
      </c>
      <c r="D920" s="1">
        <f>SUMIF(Base!$I$2:$I$5533,'5º Questão'!A920,Base!$Q$2:$Q$5533)</f>
        <v>0</v>
      </c>
      <c r="E920" s="1">
        <f>SUMIF(Base!$I$2:$I$5533,'5º Questão'!A920,Base!$R$2:$R$5533)</f>
        <v>0</v>
      </c>
      <c r="F920" s="1">
        <f>SUMIF(Base!$I$2:$I$5533,'5º Questão'!A920,Base!$S$2:$S$5533)</f>
        <v>0</v>
      </c>
      <c r="G920" s="1">
        <f>SUMIF(Base!$I$2:$I$5533,'5º Questão'!A920,Base!$T$2:$T$5533)</f>
        <v>524</v>
      </c>
      <c r="H920" s="1">
        <f>SUMIF(Base!$I$2:$I$5533,'5º Questão'!A920,Base!$U$2:$U$5533)</f>
        <v>0</v>
      </c>
      <c r="I920" s="1">
        <f>SUMIF(Base!$I$2:$I$5533,'5º Questão'!A920,Base!$V$2:$V$5533)</f>
        <v>244</v>
      </c>
      <c r="J920" s="1">
        <f>SUMIF(Base!$I$2:$I$5533,'5º Questão'!A920,Base!$W$2:$W$5533)</f>
        <v>46</v>
      </c>
      <c r="K920" s="1">
        <f>SUMIF(Base!$I$2:$I$5533,'5º Questão'!A920,Base!$X$2:$X$5533)</f>
        <v>0</v>
      </c>
      <c r="L920" s="33">
        <f t="shared" si="14"/>
        <v>814</v>
      </c>
    </row>
    <row r="921" spans="1:12" ht="33.75">
      <c r="A921" s="23" t="s">
        <v>18171</v>
      </c>
      <c r="B921" s="1">
        <f>SUMIF(Base!$I$2:$I$5533,'5º Questão'!A921,Base!$O$2:$O$5533)</f>
        <v>0</v>
      </c>
      <c r="C921" s="1">
        <f>SUMIF(Base!$I$2:$I$5533,'5º Questão'!A921,Base!$P$2:$P$5533)</f>
        <v>17</v>
      </c>
      <c r="D921" s="1">
        <f>SUMIF(Base!$I$2:$I$5533,'5º Questão'!A921,Base!$Q$2:$Q$5533)</f>
        <v>0</v>
      </c>
      <c r="E921" s="1">
        <f>SUMIF(Base!$I$2:$I$5533,'5º Questão'!A921,Base!$R$2:$R$5533)</f>
        <v>0</v>
      </c>
      <c r="F921" s="1">
        <f>SUMIF(Base!$I$2:$I$5533,'5º Questão'!A921,Base!$S$2:$S$5533)</f>
        <v>539</v>
      </c>
      <c r="G921" s="1">
        <f>SUMIF(Base!$I$2:$I$5533,'5º Questão'!A921,Base!$T$2:$T$5533)</f>
        <v>0</v>
      </c>
      <c r="H921" s="1">
        <f>SUMIF(Base!$I$2:$I$5533,'5º Questão'!A921,Base!$U$2:$U$5533)</f>
        <v>0</v>
      </c>
      <c r="I921" s="1">
        <f>SUMIF(Base!$I$2:$I$5533,'5º Questão'!A921,Base!$V$2:$V$5533)</f>
        <v>0</v>
      </c>
      <c r="J921" s="1">
        <f>SUMIF(Base!$I$2:$I$5533,'5º Questão'!A921,Base!$W$2:$W$5533)</f>
        <v>0</v>
      </c>
      <c r="K921" s="1">
        <f>SUMIF(Base!$I$2:$I$5533,'5º Questão'!A921,Base!$X$2:$X$5533)</f>
        <v>0</v>
      </c>
      <c r="L921" s="33">
        <f t="shared" si="14"/>
        <v>556</v>
      </c>
    </row>
    <row r="922" spans="1:12" ht="42">
      <c r="A922" s="23" t="s">
        <v>16354</v>
      </c>
      <c r="B922" s="1">
        <f>SUMIF(Base!$I$2:$I$5533,'5º Questão'!A922,Base!$O$2:$O$5533)</f>
        <v>0</v>
      </c>
      <c r="C922" s="1">
        <f>SUMIF(Base!$I$2:$I$5533,'5º Questão'!A922,Base!$P$2:$P$5533)</f>
        <v>0</v>
      </c>
      <c r="D922" s="1">
        <f>SUMIF(Base!$I$2:$I$5533,'5º Questão'!A922,Base!$Q$2:$Q$5533)</f>
        <v>0</v>
      </c>
      <c r="E922" s="1">
        <f>SUMIF(Base!$I$2:$I$5533,'5º Questão'!A922,Base!$R$2:$R$5533)</f>
        <v>0</v>
      </c>
      <c r="F922" s="1">
        <f>SUMIF(Base!$I$2:$I$5533,'5º Questão'!A922,Base!$S$2:$S$5533)</f>
        <v>208</v>
      </c>
      <c r="G922" s="1">
        <f>SUMIF(Base!$I$2:$I$5533,'5º Questão'!A922,Base!$T$2:$T$5533)</f>
        <v>325</v>
      </c>
      <c r="H922" s="1">
        <f>SUMIF(Base!$I$2:$I$5533,'5º Questão'!A922,Base!$U$2:$U$5533)</f>
        <v>0</v>
      </c>
      <c r="I922" s="1">
        <f>SUMIF(Base!$I$2:$I$5533,'5º Questão'!A922,Base!$V$2:$V$5533)</f>
        <v>0</v>
      </c>
      <c r="J922" s="1">
        <f>SUMIF(Base!$I$2:$I$5533,'5º Questão'!A922,Base!$W$2:$W$5533)</f>
        <v>0</v>
      </c>
      <c r="K922" s="1">
        <f>SUMIF(Base!$I$2:$I$5533,'5º Questão'!A922,Base!$X$2:$X$5533)</f>
        <v>0</v>
      </c>
      <c r="L922" s="33">
        <f t="shared" si="14"/>
        <v>533</v>
      </c>
    </row>
    <row r="923" spans="1:12">
      <c r="A923" s="23" t="s">
        <v>1348</v>
      </c>
      <c r="B923" s="1">
        <f>SUMIF(Base!$I$2:$I$5533,'5º Questão'!A923,Base!$O$2:$O$5533)</f>
        <v>0</v>
      </c>
      <c r="C923" s="1">
        <f>SUMIF(Base!$I$2:$I$5533,'5º Questão'!A923,Base!$P$2:$P$5533)</f>
        <v>0</v>
      </c>
      <c r="D923" s="1">
        <f>SUMIF(Base!$I$2:$I$5533,'5º Questão'!A923,Base!$Q$2:$Q$5533)</f>
        <v>0</v>
      </c>
      <c r="E923" s="1">
        <f>SUMIF(Base!$I$2:$I$5533,'5º Questão'!A923,Base!$R$2:$R$5533)</f>
        <v>0</v>
      </c>
      <c r="F923" s="1">
        <f>SUMIF(Base!$I$2:$I$5533,'5º Questão'!A923,Base!$S$2:$S$5533)</f>
        <v>365</v>
      </c>
      <c r="G923" s="1">
        <f>SUMIF(Base!$I$2:$I$5533,'5º Questão'!A923,Base!$T$2:$T$5533)</f>
        <v>222</v>
      </c>
      <c r="H923" s="1">
        <f>SUMIF(Base!$I$2:$I$5533,'5º Questão'!A923,Base!$U$2:$U$5533)</f>
        <v>0</v>
      </c>
      <c r="I923" s="1">
        <f>SUMIF(Base!$I$2:$I$5533,'5º Questão'!A923,Base!$V$2:$V$5533)</f>
        <v>182</v>
      </c>
      <c r="J923" s="1">
        <f>SUMIF(Base!$I$2:$I$5533,'5º Questão'!A923,Base!$W$2:$W$5533)</f>
        <v>0</v>
      </c>
      <c r="K923" s="1">
        <f>SUMIF(Base!$I$2:$I$5533,'5º Questão'!A923,Base!$X$2:$X$5533)</f>
        <v>0</v>
      </c>
      <c r="L923" s="33">
        <f t="shared" si="14"/>
        <v>769</v>
      </c>
    </row>
    <row r="924" spans="1:12" ht="33.75">
      <c r="A924" s="23" t="s">
        <v>8266</v>
      </c>
      <c r="B924" s="1">
        <f>SUMIF(Base!$I$2:$I$5533,'5º Questão'!A924,Base!$O$2:$O$5533)</f>
        <v>0</v>
      </c>
      <c r="C924" s="1">
        <f>SUMIF(Base!$I$2:$I$5533,'5º Questão'!A924,Base!$P$2:$P$5533)</f>
        <v>0</v>
      </c>
      <c r="D924" s="1">
        <f>SUMIF(Base!$I$2:$I$5533,'5º Questão'!A924,Base!$Q$2:$Q$5533)</f>
        <v>0</v>
      </c>
      <c r="E924" s="1">
        <f>SUMIF(Base!$I$2:$I$5533,'5º Questão'!A924,Base!$R$2:$R$5533)</f>
        <v>0</v>
      </c>
      <c r="F924" s="1">
        <f>SUMIF(Base!$I$2:$I$5533,'5º Questão'!A924,Base!$S$2:$S$5533)</f>
        <v>518</v>
      </c>
      <c r="G924" s="1">
        <f>SUMIF(Base!$I$2:$I$5533,'5º Questão'!A924,Base!$T$2:$T$5533)</f>
        <v>365</v>
      </c>
      <c r="H924" s="1">
        <f>SUMIF(Base!$I$2:$I$5533,'5º Questão'!A924,Base!$U$2:$U$5533)</f>
        <v>0</v>
      </c>
      <c r="I924" s="1">
        <f>SUMIF(Base!$I$2:$I$5533,'5º Questão'!A924,Base!$V$2:$V$5533)</f>
        <v>0</v>
      </c>
      <c r="J924" s="1">
        <f>SUMIF(Base!$I$2:$I$5533,'5º Questão'!A924,Base!$W$2:$W$5533)</f>
        <v>0</v>
      </c>
      <c r="K924" s="1">
        <f>SUMIF(Base!$I$2:$I$5533,'5º Questão'!A924,Base!$X$2:$X$5533)</f>
        <v>0</v>
      </c>
      <c r="L924" s="33">
        <f t="shared" si="14"/>
        <v>883</v>
      </c>
    </row>
    <row r="925" spans="1:12" ht="17.25">
      <c r="A925" s="23" t="s">
        <v>9028</v>
      </c>
      <c r="B925" s="1">
        <f>SUMIF(Base!$I$2:$I$5533,'5º Questão'!A925,Base!$O$2:$O$5533)</f>
        <v>0</v>
      </c>
      <c r="C925" s="1">
        <f>SUMIF(Base!$I$2:$I$5533,'5º Questão'!A925,Base!$P$2:$P$5533)</f>
        <v>17</v>
      </c>
      <c r="D925" s="1">
        <f>SUMIF(Base!$I$2:$I$5533,'5º Questão'!A925,Base!$Q$2:$Q$5533)</f>
        <v>0</v>
      </c>
      <c r="E925" s="1">
        <f>SUMIF(Base!$I$2:$I$5533,'5º Questão'!A925,Base!$R$2:$R$5533)</f>
        <v>593</v>
      </c>
      <c r="F925" s="1">
        <f>SUMIF(Base!$I$2:$I$5533,'5º Questão'!A925,Base!$S$2:$S$5533)</f>
        <v>0</v>
      </c>
      <c r="G925" s="1">
        <f>SUMIF(Base!$I$2:$I$5533,'5º Questão'!A925,Base!$T$2:$T$5533)</f>
        <v>0</v>
      </c>
      <c r="H925" s="1">
        <f>SUMIF(Base!$I$2:$I$5533,'5º Questão'!A925,Base!$U$2:$U$5533)</f>
        <v>0</v>
      </c>
      <c r="I925" s="1">
        <f>SUMIF(Base!$I$2:$I$5533,'5º Questão'!A925,Base!$V$2:$V$5533)</f>
        <v>0</v>
      </c>
      <c r="J925" s="1">
        <f>SUMIF(Base!$I$2:$I$5533,'5º Questão'!A925,Base!$W$2:$W$5533)</f>
        <v>0</v>
      </c>
      <c r="K925" s="1">
        <f>SUMIF(Base!$I$2:$I$5533,'5º Questão'!A925,Base!$X$2:$X$5533)</f>
        <v>0</v>
      </c>
      <c r="L925" s="33">
        <f t="shared" si="14"/>
        <v>610</v>
      </c>
    </row>
    <row r="926" spans="1:12" ht="17.25">
      <c r="A926" s="23" t="s">
        <v>13862</v>
      </c>
      <c r="B926" s="1">
        <f>SUMIF(Base!$I$2:$I$5533,'5º Questão'!A926,Base!$O$2:$O$5533)</f>
        <v>0</v>
      </c>
      <c r="C926" s="1">
        <f>SUMIF(Base!$I$2:$I$5533,'5º Questão'!A926,Base!$P$2:$P$5533)</f>
        <v>5</v>
      </c>
      <c r="D926" s="1">
        <f>SUMIF(Base!$I$2:$I$5533,'5º Questão'!A926,Base!$Q$2:$Q$5533)</f>
        <v>0</v>
      </c>
      <c r="E926" s="1">
        <f>SUMIF(Base!$I$2:$I$5533,'5º Questão'!A926,Base!$R$2:$R$5533)</f>
        <v>291</v>
      </c>
      <c r="F926" s="1">
        <f>SUMIF(Base!$I$2:$I$5533,'5º Questão'!A926,Base!$S$2:$S$5533)</f>
        <v>0</v>
      </c>
      <c r="G926" s="1">
        <f>SUMIF(Base!$I$2:$I$5533,'5º Questão'!A926,Base!$T$2:$T$5533)</f>
        <v>201</v>
      </c>
      <c r="H926" s="1">
        <f>SUMIF(Base!$I$2:$I$5533,'5º Questão'!A926,Base!$U$2:$U$5533)</f>
        <v>0</v>
      </c>
      <c r="I926" s="1">
        <f>SUMIF(Base!$I$2:$I$5533,'5º Questão'!A926,Base!$V$2:$V$5533)</f>
        <v>0</v>
      </c>
      <c r="J926" s="1">
        <f>SUMIF(Base!$I$2:$I$5533,'5º Questão'!A926,Base!$W$2:$W$5533)</f>
        <v>0</v>
      </c>
      <c r="K926" s="1">
        <f>SUMIF(Base!$I$2:$I$5533,'5º Questão'!A926,Base!$X$2:$X$5533)</f>
        <v>0</v>
      </c>
      <c r="L926" s="33">
        <f t="shared" si="14"/>
        <v>497</v>
      </c>
    </row>
    <row r="927" spans="1:12" ht="42">
      <c r="A927" s="23" t="s">
        <v>18189</v>
      </c>
      <c r="B927" s="1">
        <f>SUMIF(Base!$I$2:$I$5533,'5º Questão'!A927,Base!$O$2:$O$5533)</f>
        <v>0</v>
      </c>
      <c r="C927" s="1">
        <f>SUMIF(Base!$I$2:$I$5533,'5º Questão'!A927,Base!$P$2:$P$5533)</f>
        <v>0</v>
      </c>
      <c r="D927" s="1">
        <f>SUMIF(Base!$I$2:$I$5533,'5º Questão'!A927,Base!$Q$2:$Q$5533)</f>
        <v>0</v>
      </c>
      <c r="E927" s="1">
        <f>SUMIF(Base!$I$2:$I$5533,'5º Questão'!A927,Base!$R$2:$R$5533)</f>
        <v>595</v>
      </c>
      <c r="F927" s="1">
        <f>SUMIF(Base!$I$2:$I$5533,'5º Questão'!A927,Base!$S$2:$S$5533)</f>
        <v>0</v>
      </c>
      <c r="G927" s="1">
        <f>SUMIF(Base!$I$2:$I$5533,'5º Questão'!A927,Base!$T$2:$T$5533)</f>
        <v>0</v>
      </c>
      <c r="H927" s="1">
        <f>SUMIF(Base!$I$2:$I$5533,'5º Questão'!A927,Base!$U$2:$U$5533)</f>
        <v>0</v>
      </c>
      <c r="I927" s="1">
        <f>SUMIF(Base!$I$2:$I$5533,'5º Questão'!A927,Base!$V$2:$V$5533)</f>
        <v>0</v>
      </c>
      <c r="J927" s="1">
        <f>SUMIF(Base!$I$2:$I$5533,'5º Questão'!A927,Base!$W$2:$W$5533)</f>
        <v>0</v>
      </c>
      <c r="K927" s="1">
        <f>SUMIF(Base!$I$2:$I$5533,'5º Questão'!A927,Base!$X$2:$X$5533)</f>
        <v>0</v>
      </c>
      <c r="L927" s="33">
        <f t="shared" si="14"/>
        <v>595</v>
      </c>
    </row>
    <row r="928" spans="1:12" ht="25.5">
      <c r="A928" s="23" t="s">
        <v>2590</v>
      </c>
      <c r="B928" s="1">
        <f>SUMIF(Base!$I$2:$I$5533,'5º Questão'!A928,Base!$O$2:$O$5533)</f>
        <v>0</v>
      </c>
      <c r="C928" s="1">
        <f>SUMIF(Base!$I$2:$I$5533,'5º Questão'!A928,Base!$P$2:$P$5533)</f>
        <v>15</v>
      </c>
      <c r="D928" s="1">
        <f>SUMIF(Base!$I$2:$I$5533,'5º Questão'!A928,Base!$Q$2:$Q$5533)</f>
        <v>0</v>
      </c>
      <c r="E928" s="1">
        <f>SUMIF(Base!$I$2:$I$5533,'5º Questão'!A928,Base!$R$2:$R$5533)</f>
        <v>0</v>
      </c>
      <c r="F928" s="1">
        <f>SUMIF(Base!$I$2:$I$5533,'5º Questão'!A928,Base!$S$2:$S$5533)</f>
        <v>266</v>
      </c>
      <c r="G928" s="1">
        <f>SUMIF(Base!$I$2:$I$5533,'5º Questão'!A928,Base!$T$2:$T$5533)</f>
        <v>165</v>
      </c>
      <c r="H928" s="1">
        <f>SUMIF(Base!$I$2:$I$5533,'5º Questão'!A928,Base!$U$2:$U$5533)</f>
        <v>0</v>
      </c>
      <c r="I928" s="1">
        <f>SUMIF(Base!$I$2:$I$5533,'5º Questão'!A928,Base!$V$2:$V$5533)</f>
        <v>0</v>
      </c>
      <c r="J928" s="1">
        <f>SUMIF(Base!$I$2:$I$5533,'5º Questão'!A928,Base!$W$2:$W$5533)</f>
        <v>0</v>
      </c>
      <c r="K928" s="1">
        <f>SUMIF(Base!$I$2:$I$5533,'5º Questão'!A928,Base!$X$2:$X$5533)</f>
        <v>0</v>
      </c>
      <c r="L928" s="33">
        <f t="shared" si="14"/>
        <v>446</v>
      </c>
    </row>
    <row r="929" spans="1:12" ht="25.5">
      <c r="A929" s="23" t="s">
        <v>12651</v>
      </c>
      <c r="B929" s="1">
        <f>SUMIF(Base!$I$2:$I$5533,'5º Questão'!A929,Base!$O$2:$O$5533)</f>
        <v>0</v>
      </c>
      <c r="C929" s="1">
        <f>SUMIF(Base!$I$2:$I$5533,'5º Questão'!A929,Base!$P$2:$P$5533)</f>
        <v>20</v>
      </c>
      <c r="D929" s="1">
        <f>SUMIF(Base!$I$2:$I$5533,'5º Questão'!A929,Base!$Q$2:$Q$5533)</f>
        <v>0</v>
      </c>
      <c r="E929" s="1">
        <f>SUMIF(Base!$I$2:$I$5533,'5º Questão'!A929,Base!$R$2:$R$5533)</f>
        <v>0</v>
      </c>
      <c r="F929" s="1">
        <f>SUMIF(Base!$I$2:$I$5533,'5º Questão'!A929,Base!$S$2:$S$5533)</f>
        <v>583</v>
      </c>
      <c r="G929" s="1">
        <f>SUMIF(Base!$I$2:$I$5533,'5º Questão'!A929,Base!$T$2:$T$5533)</f>
        <v>467</v>
      </c>
      <c r="H929" s="1">
        <f>SUMIF(Base!$I$2:$I$5533,'5º Questão'!A929,Base!$U$2:$U$5533)</f>
        <v>0</v>
      </c>
      <c r="I929" s="1">
        <f>SUMIF(Base!$I$2:$I$5533,'5º Questão'!A929,Base!$V$2:$V$5533)</f>
        <v>187</v>
      </c>
      <c r="J929" s="1">
        <f>SUMIF(Base!$I$2:$I$5533,'5º Questão'!A929,Base!$W$2:$W$5533)</f>
        <v>0</v>
      </c>
      <c r="K929" s="1">
        <f>SUMIF(Base!$I$2:$I$5533,'5º Questão'!A929,Base!$X$2:$X$5533)</f>
        <v>0</v>
      </c>
      <c r="L929" s="33">
        <f t="shared" si="14"/>
        <v>1257</v>
      </c>
    </row>
    <row r="930" spans="1:12" ht="25.5">
      <c r="A930" s="23" t="s">
        <v>9723</v>
      </c>
      <c r="B930" s="1">
        <f>SUMIF(Base!$I$2:$I$5533,'5º Questão'!A930,Base!$O$2:$O$5533)</f>
        <v>0</v>
      </c>
      <c r="C930" s="1">
        <f>SUMIF(Base!$I$2:$I$5533,'5º Questão'!A930,Base!$P$2:$P$5533)</f>
        <v>21</v>
      </c>
      <c r="D930" s="1">
        <f>SUMIF(Base!$I$2:$I$5533,'5º Questão'!A930,Base!$Q$2:$Q$5533)</f>
        <v>0</v>
      </c>
      <c r="E930" s="1">
        <f>SUMIF(Base!$I$2:$I$5533,'5º Questão'!A930,Base!$R$2:$R$5533)</f>
        <v>0</v>
      </c>
      <c r="F930" s="1">
        <f>SUMIF(Base!$I$2:$I$5533,'5º Questão'!A930,Base!$S$2:$S$5533)</f>
        <v>278</v>
      </c>
      <c r="G930" s="1">
        <f>SUMIF(Base!$I$2:$I$5533,'5º Questão'!A930,Base!$T$2:$T$5533)</f>
        <v>1071</v>
      </c>
      <c r="H930" s="1">
        <f>SUMIF(Base!$I$2:$I$5533,'5º Questão'!A930,Base!$U$2:$U$5533)</f>
        <v>0</v>
      </c>
      <c r="I930" s="1">
        <f>SUMIF(Base!$I$2:$I$5533,'5º Questão'!A930,Base!$V$2:$V$5533)</f>
        <v>294</v>
      </c>
      <c r="J930" s="1">
        <f>SUMIF(Base!$I$2:$I$5533,'5º Questão'!A930,Base!$W$2:$W$5533)</f>
        <v>0</v>
      </c>
      <c r="K930" s="1">
        <f>SUMIF(Base!$I$2:$I$5533,'5º Questão'!A930,Base!$X$2:$X$5533)</f>
        <v>0</v>
      </c>
      <c r="L930" s="33">
        <f t="shared" si="14"/>
        <v>1664</v>
      </c>
    </row>
    <row r="931" spans="1:12" ht="17.25">
      <c r="A931" s="23" t="s">
        <v>16562</v>
      </c>
      <c r="B931" s="1">
        <f>SUMIF(Base!$I$2:$I$5533,'5º Questão'!A931,Base!$O$2:$O$5533)</f>
        <v>0</v>
      </c>
      <c r="C931" s="1">
        <f>SUMIF(Base!$I$2:$I$5533,'5º Questão'!A931,Base!$P$2:$P$5533)</f>
        <v>26</v>
      </c>
      <c r="D931" s="1">
        <f>SUMIF(Base!$I$2:$I$5533,'5º Questão'!A931,Base!$Q$2:$Q$5533)</f>
        <v>0</v>
      </c>
      <c r="E931" s="1">
        <f>SUMIF(Base!$I$2:$I$5533,'5º Questão'!A931,Base!$R$2:$R$5533)</f>
        <v>1193</v>
      </c>
      <c r="F931" s="1">
        <f>SUMIF(Base!$I$2:$I$5533,'5º Questão'!A931,Base!$S$2:$S$5533)</f>
        <v>0</v>
      </c>
      <c r="G931" s="1">
        <f>SUMIF(Base!$I$2:$I$5533,'5º Questão'!A931,Base!$T$2:$T$5533)</f>
        <v>0</v>
      </c>
      <c r="H931" s="1">
        <f>SUMIF(Base!$I$2:$I$5533,'5º Questão'!A931,Base!$U$2:$U$5533)</f>
        <v>0</v>
      </c>
      <c r="I931" s="1">
        <f>SUMIF(Base!$I$2:$I$5533,'5º Questão'!A931,Base!$V$2:$V$5533)</f>
        <v>0</v>
      </c>
      <c r="J931" s="1">
        <f>SUMIF(Base!$I$2:$I$5533,'5º Questão'!A931,Base!$W$2:$W$5533)</f>
        <v>0</v>
      </c>
      <c r="K931" s="1">
        <f>SUMIF(Base!$I$2:$I$5533,'5º Questão'!A931,Base!$X$2:$X$5533)</f>
        <v>0</v>
      </c>
      <c r="L931" s="33">
        <f t="shared" si="14"/>
        <v>1219</v>
      </c>
    </row>
    <row r="932" spans="1:12" ht="17.25">
      <c r="A932" s="23" t="s">
        <v>2947</v>
      </c>
      <c r="B932" s="1">
        <f>SUMIF(Base!$I$2:$I$5533,'5º Questão'!A932,Base!$O$2:$O$5533)</f>
        <v>0</v>
      </c>
      <c r="C932" s="1">
        <f>SUMIF(Base!$I$2:$I$5533,'5º Questão'!A932,Base!$P$2:$P$5533)</f>
        <v>18</v>
      </c>
      <c r="D932" s="1">
        <f>SUMIF(Base!$I$2:$I$5533,'5º Questão'!A932,Base!$Q$2:$Q$5533)</f>
        <v>0</v>
      </c>
      <c r="E932" s="1">
        <f>SUMIF(Base!$I$2:$I$5533,'5º Questão'!A932,Base!$R$2:$R$5533)</f>
        <v>0</v>
      </c>
      <c r="F932" s="1">
        <f>SUMIF(Base!$I$2:$I$5533,'5º Questão'!A932,Base!$S$2:$S$5533)</f>
        <v>434</v>
      </c>
      <c r="G932" s="1">
        <f>SUMIF(Base!$I$2:$I$5533,'5º Questão'!A932,Base!$T$2:$T$5533)</f>
        <v>382</v>
      </c>
      <c r="H932" s="1">
        <f>SUMIF(Base!$I$2:$I$5533,'5º Questão'!A932,Base!$U$2:$U$5533)</f>
        <v>0</v>
      </c>
      <c r="I932" s="1">
        <f>SUMIF(Base!$I$2:$I$5533,'5º Questão'!A932,Base!$V$2:$V$5533)</f>
        <v>0</v>
      </c>
      <c r="J932" s="1">
        <f>SUMIF(Base!$I$2:$I$5533,'5º Questão'!A932,Base!$W$2:$W$5533)</f>
        <v>0</v>
      </c>
      <c r="K932" s="1">
        <f>SUMIF(Base!$I$2:$I$5533,'5º Questão'!A932,Base!$X$2:$X$5533)</f>
        <v>0</v>
      </c>
      <c r="L932" s="33">
        <f t="shared" si="14"/>
        <v>834</v>
      </c>
    </row>
    <row r="933" spans="1:12" ht="33.75">
      <c r="A933" s="23" t="s">
        <v>9960</v>
      </c>
      <c r="B933" s="1">
        <f>SUMIF(Base!$I$2:$I$5533,'5º Questão'!A933,Base!$O$2:$O$5533)</f>
        <v>0</v>
      </c>
      <c r="C933" s="1">
        <f>SUMIF(Base!$I$2:$I$5533,'5º Questão'!A933,Base!$P$2:$P$5533)</f>
        <v>7</v>
      </c>
      <c r="D933" s="1">
        <f>SUMIF(Base!$I$2:$I$5533,'5º Questão'!A933,Base!$Q$2:$Q$5533)</f>
        <v>0</v>
      </c>
      <c r="E933" s="1">
        <f>SUMIF(Base!$I$2:$I$5533,'5º Questão'!A933,Base!$R$2:$R$5533)</f>
        <v>0</v>
      </c>
      <c r="F933" s="1">
        <f>SUMIF(Base!$I$2:$I$5533,'5º Questão'!A933,Base!$S$2:$S$5533)</f>
        <v>396</v>
      </c>
      <c r="G933" s="1">
        <f>SUMIF(Base!$I$2:$I$5533,'5º Questão'!A933,Base!$T$2:$T$5533)</f>
        <v>0</v>
      </c>
      <c r="H933" s="1">
        <f>SUMIF(Base!$I$2:$I$5533,'5º Questão'!A933,Base!$U$2:$U$5533)</f>
        <v>0</v>
      </c>
      <c r="I933" s="1">
        <f>SUMIF(Base!$I$2:$I$5533,'5º Questão'!A933,Base!$V$2:$V$5533)</f>
        <v>0</v>
      </c>
      <c r="J933" s="1">
        <f>SUMIF(Base!$I$2:$I$5533,'5º Questão'!A933,Base!$W$2:$W$5533)</f>
        <v>0</v>
      </c>
      <c r="K933" s="1">
        <f>SUMIF(Base!$I$2:$I$5533,'5º Questão'!A933,Base!$X$2:$X$5533)</f>
        <v>0</v>
      </c>
      <c r="L933" s="33">
        <f t="shared" si="14"/>
        <v>403</v>
      </c>
    </row>
    <row r="934" spans="1:12" ht="25.5">
      <c r="A934" s="23" t="s">
        <v>10907</v>
      </c>
      <c r="B934" s="1">
        <f>SUMIF(Base!$I$2:$I$5533,'5º Questão'!A934,Base!$O$2:$O$5533)</f>
        <v>0</v>
      </c>
      <c r="C934" s="1">
        <f>SUMIF(Base!$I$2:$I$5533,'5º Questão'!A934,Base!$P$2:$P$5533)</f>
        <v>14</v>
      </c>
      <c r="D934" s="1">
        <f>SUMIF(Base!$I$2:$I$5533,'5º Questão'!A934,Base!$Q$2:$Q$5533)</f>
        <v>0</v>
      </c>
      <c r="E934" s="1">
        <f>SUMIF(Base!$I$2:$I$5533,'5º Questão'!A934,Base!$R$2:$R$5533)</f>
        <v>0</v>
      </c>
      <c r="F934" s="1">
        <f>SUMIF(Base!$I$2:$I$5533,'5º Questão'!A934,Base!$S$2:$S$5533)</f>
        <v>407</v>
      </c>
      <c r="G934" s="1">
        <f>SUMIF(Base!$I$2:$I$5533,'5º Questão'!A934,Base!$T$2:$T$5533)</f>
        <v>275</v>
      </c>
      <c r="H934" s="1">
        <f>SUMIF(Base!$I$2:$I$5533,'5º Questão'!A934,Base!$U$2:$U$5533)</f>
        <v>0</v>
      </c>
      <c r="I934" s="1">
        <f>SUMIF(Base!$I$2:$I$5533,'5º Questão'!A934,Base!$V$2:$V$5533)</f>
        <v>0</v>
      </c>
      <c r="J934" s="1">
        <f>SUMIF(Base!$I$2:$I$5533,'5º Questão'!A934,Base!$W$2:$W$5533)</f>
        <v>0</v>
      </c>
      <c r="K934" s="1">
        <f>SUMIF(Base!$I$2:$I$5533,'5º Questão'!A934,Base!$X$2:$X$5533)</f>
        <v>0</v>
      </c>
      <c r="L934" s="33">
        <f t="shared" si="14"/>
        <v>696</v>
      </c>
    </row>
    <row r="935" spans="1:12" ht="25.5">
      <c r="A935" s="23" t="s">
        <v>6254</v>
      </c>
      <c r="B935" s="1">
        <f>SUMIF(Base!$I$2:$I$5533,'5º Questão'!A935,Base!$O$2:$O$5533)</f>
        <v>0</v>
      </c>
      <c r="C935" s="1">
        <f>SUMIF(Base!$I$2:$I$5533,'5º Questão'!A935,Base!$P$2:$P$5533)</f>
        <v>0</v>
      </c>
      <c r="D935" s="1">
        <f>SUMIF(Base!$I$2:$I$5533,'5º Questão'!A935,Base!$Q$2:$Q$5533)</f>
        <v>0</v>
      </c>
      <c r="E935" s="1">
        <f>SUMIF(Base!$I$2:$I$5533,'5º Questão'!A935,Base!$R$2:$R$5533)</f>
        <v>0</v>
      </c>
      <c r="F935" s="1">
        <f>SUMIF(Base!$I$2:$I$5533,'5º Questão'!A935,Base!$S$2:$S$5533)</f>
        <v>0</v>
      </c>
      <c r="G935" s="1">
        <f>SUMIF(Base!$I$2:$I$5533,'5º Questão'!A935,Base!$T$2:$T$5533)</f>
        <v>575</v>
      </c>
      <c r="H935" s="1">
        <f>SUMIF(Base!$I$2:$I$5533,'5º Questão'!A935,Base!$U$2:$U$5533)</f>
        <v>0</v>
      </c>
      <c r="I935" s="1">
        <f>SUMIF(Base!$I$2:$I$5533,'5º Questão'!A935,Base!$V$2:$V$5533)</f>
        <v>31</v>
      </c>
      <c r="J935" s="1">
        <f>SUMIF(Base!$I$2:$I$5533,'5º Questão'!A935,Base!$W$2:$W$5533)</f>
        <v>0</v>
      </c>
      <c r="K935" s="1">
        <f>SUMIF(Base!$I$2:$I$5533,'5º Questão'!A935,Base!$X$2:$X$5533)</f>
        <v>0</v>
      </c>
      <c r="L935" s="33">
        <f t="shared" si="14"/>
        <v>606</v>
      </c>
    </row>
    <row r="936" spans="1:12" ht="17.25">
      <c r="A936" s="23" t="s">
        <v>8202</v>
      </c>
      <c r="B936" s="1">
        <f>SUMIF(Base!$I$2:$I$5533,'5º Questão'!A936,Base!$O$2:$O$5533)</f>
        <v>0</v>
      </c>
      <c r="C936" s="1">
        <f>SUMIF(Base!$I$2:$I$5533,'5º Questão'!A936,Base!$P$2:$P$5533)</f>
        <v>13</v>
      </c>
      <c r="D936" s="1">
        <f>SUMIF(Base!$I$2:$I$5533,'5º Questão'!A936,Base!$Q$2:$Q$5533)</f>
        <v>0</v>
      </c>
      <c r="E936" s="1">
        <f>SUMIF(Base!$I$2:$I$5533,'5º Questão'!A936,Base!$R$2:$R$5533)</f>
        <v>0</v>
      </c>
      <c r="F936" s="1">
        <f>SUMIF(Base!$I$2:$I$5533,'5º Questão'!A936,Base!$S$2:$S$5533)</f>
        <v>339</v>
      </c>
      <c r="G936" s="1">
        <f>SUMIF(Base!$I$2:$I$5533,'5º Questão'!A936,Base!$T$2:$T$5533)</f>
        <v>199</v>
      </c>
      <c r="H936" s="1">
        <f>SUMIF(Base!$I$2:$I$5533,'5º Questão'!A936,Base!$U$2:$U$5533)</f>
        <v>0</v>
      </c>
      <c r="I936" s="1">
        <f>SUMIF(Base!$I$2:$I$5533,'5º Questão'!A936,Base!$V$2:$V$5533)</f>
        <v>0</v>
      </c>
      <c r="J936" s="1">
        <f>SUMIF(Base!$I$2:$I$5533,'5º Questão'!A936,Base!$W$2:$W$5533)</f>
        <v>0</v>
      </c>
      <c r="K936" s="1">
        <f>SUMIF(Base!$I$2:$I$5533,'5º Questão'!A936,Base!$X$2:$X$5533)</f>
        <v>0</v>
      </c>
      <c r="L936" s="33">
        <f t="shared" si="14"/>
        <v>551</v>
      </c>
    </row>
    <row r="937" spans="1:12" ht="25.5">
      <c r="A937" s="23" t="s">
        <v>14054</v>
      </c>
      <c r="B937" s="1">
        <f>SUMIF(Base!$I$2:$I$5533,'5º Questão'!A937,Base!$O$2:$O$5533)</f>
        <v>0</v>
      </c>
      <c r="C937" s="1">
        <f>SUMIF(Base!$I$2:$I$5533,'5º Questão'!A937,Base!$P$2:$P$5533)</f>
        <v>17</v>
      </c>
      <c r="D937" s="1">
        <f>SUMIF(Base!$I$2:$I$5533,'5º Questão'!A937,Base!$Q$2:$Q$5533)</f>
        <v>0</v>
      </c>
      <c r="E937" s="1">
        <f>SUMIF(Base!$I$2:$I$5533,'5º Questão'!A937,Base!$R$2:$R$5533)</f>
        <v>0</v>
      </c>
      <c r="F937" s="1">
        <f>SUMIF(Base!$I$2:$I$5533,'5º Questão'!A937,Base!$S$2:$S$5533)</f>
        <v>535</v>
      </c>
      <c r="G937" s="1">
        <f>SUMIF(Base!$I$2:$I$5533,'5º Questão'!A937,Base!$T$2:$T$5533)</f>
        <v>514</v>
      </c>
      <c r="H937" s="1">
        <f>SUMIF(Base!$I$2:$I$5533,'5º Questão'!A937,Base!$U$2:$U$5533)</f>
        <v>0</v>
      </c>
      <c r="I937" s="1">
        <f>SUMIF(Base!$I$2:$I$5533,'5º Questão'!A937,Base!$V$2:$V$5533)</f>
        <v>0</v>
      </c>
      <c r="J937" s="1">
        <f>SUMIF(Base!$I$2:$I$5533,'5º Questão'!A937,Base!$W$2:$W$5533)</f>
        <v>0</v>
      </c>
      <c r="K937" s="1">
        <f>SUMIF(Base!$I$2:$I$5533,'5º Questão'!A937,Base!$X$2:$X$5533)</f>
        <v>0</v>
      </c>
      <c r="L937" s="33">
        <f t="shared" si="14"/>
        <v>1066</v>
      </c>
    </row>
    <row r="938" spans="1:12" ht="17.25">
      <c r="A938" s="23" t="s">
        <v>3211</v>
      </c>
      <c r="B938" s="1">
        <f>SUMIF(Base!$I$2:$I$5533,'5º Questão'!A938,Base!$O$2:$O$5533)</f>
        <v>0</v>
      </c>
      <c r="C938" s="1">
        <f>SUMIF(Base!$I$2:$I$5533,'5º Questão'!A938,Base!$P$2:$P$5533)</f>
        <v>0</v>
      </c>
      <c r="D938" s="1">
        <f>SUMIF(Base!$I$2:$I$5533,'5º Questão'!A938,Base!$Q$2:$Q$5533)</f>
        <v>0</v>
      </c>
      <c r="E938" s="1">
        <f>SUMIF(Base!$I$2:$I$5533,'5º Questão'!A938,Base!$R$2:$R$5533)</f>
        <v>0</v>
      </c>
      <c r="F938" s="1">
        <f>SUMIF(Base!$I$2:$I$5533,'5º Questão'!A938,Base!$S$2:$S$5533)</f>
        <v>0</v>
      </c>
      <c r="G938" s="1">
        <f>SUMIF(Base!$I$2:$I$5533,'5º Questão'!A938,Base!$T$2:$T$5533)</f>
        <v>426</v>
      </c>
      <c r="H938" s="1">
        <f>SUMIF(Base!$I$2:$I$5533,'5º Questão'!A938,Base!$U$2:$U$5533)</f>
        <v>0</v>
      </c>
      <c r="I938" s="1">
        <f>SUMIF(Base!$I$2:$I$5533,'5º Questão'!A938,Base!$V$2:$V$5533)</f>
        <v>0</v>
      </c>
      <c r="J938" s="1">
        <f>SUMIF(Base!$I$2:$I$5533,'5º Questão'!A938,Base!$W$2:$W$5533)</f>
        <v>0</v>
      </c>
      <c r="K938" s="1">
        <f>SUMIF(Base!$I$2:$I$5533,'5º Questão'!A938,Base!$X$2:$X$5533)</f>
        <v>0</v>
      </c>
      <c r="L938" s="33">
        <f t="shared" si="14"/>
        <v>426</v>
      </c>
    </row>
    <row r="939" spans="1:12" ht="17.25">
      <c r="A939" s="23" t="s">
        <v>9224</v>
      </c>
      <c r="B939" s="1">
        <f>SUMIF(Base!$I$2:$I$5533,'5º Questão'!A939,Base!$O$2:$O$5533)</f>
        <v>0</v>
      </c>
      <c r="C939" s="1">
        <f>SUMIF(Base!$I$2:$I$5533,'5º Questão'!A939,Base!$P$2:$P$5533)</f>
        <v>0</v>
      </c>
      <c r="D939" s="1">
        <f>SUMIF(Base!$I$2:$I$5533,'5º Questão'!A939,Base!$Q$2:$Q$5533)</f>
        <v>0</v>
      </c>
      <c r="E939" s="1">
        <f>SUMIF(Base!$I$2:$I$5533,'5º Questão'!A939,Base!$R$2:$R$5533)</f>
        <v>768</v>
      </c>
      <c r="F939" s="1">
        <f>SUMIF(Base!$I$2:$I$5533,'5º Questão'!A939,Base!$S$2:$S$5533)</f>
        <v>0</v>
      </c>
      <c r="G939" s="1">
        <f>SUMIF(Base!$I$2:$I$5533,'5º Questão'!A939,Base!$T$2:$T$5533)</f>
        <v>0</v>
      </c>
      <c r="H939" s="1">
        <f>SUMIF(Base!$I$2:$I$5533,'5º Questão'!A939,Base!$U$2:$U$5533)</f>
        <v>0</v>
      </c>
      <c r="I939" s="1">
        <f>SUMIF(Base!$I$2:$I$5533,'5º Questão'!A939,Base!$V$2:$V$5533)</f>
        <v>0</v>
      </c>
      <c r="J939" s="1">
        <f>SUMIF(Base!$I$2:$I$5533,'5º Questão'!A939,Base!$W$2:$W$5533)</f>
        <v>0</v>
      </c>
      <c r="K939" s="1">
        <f>SUMIF(Base!$I$2:$I$5533,'5º Questão'!A939,Base!$X$2:$X$5533)</f>
        <v>0</v>
      </c>
      <c r="L939" s="33">
        <f t="shared" si="14"/>
        <v>768</v>
      </c>
    </row>
    <row r="940" spans="1:12" ht="33.75">
      <c r="A940" s="23" t="s">
        <v>8242</v>
      </c>
      <c r="B940" s="1">
        <f>SUMIF(Base!$I$2:$I$5533,'5º Questão'!A940,Base!$O$2:$O$5533)</f>
        <v>0</v>
      </c>
      <c r="C940" s="1">
        <f>SUMIF(Base!$I$2:$I$5533,'5º Questão'!A940,Base!$P$2:$P$5533)</f>
        <v>0</v>
      </c>
      <c r="D940" s="1">
        <f>SUMIF(Base!$I$2:$I$5533,'5º Questão'!A940,Base!$Q$2:$Q$5533)</f>
        <v>0</v>
      </c>
      <c r="E940" s="1">
        <f>SUMIF(Base!$I$2:$I$5533,'5º Questão'!A940,Base!$R$2:$R$5533)</f>
        <v>516</v>
      </c>
      <c r="F940" s="1">
        <f>SUMIF(Base!$I$2:$I$5533,'5º Questão'!A940,Base!$S$2:$S$5533)</f>
        <v>0</v>
      </c>
      <c r="G940" s="1">
        <f>SUMIF(Base!$I$2:$I$5533,'5º Questão'!A940,Base!$T$2:$T$5533)</f>
        <v>0</v>
      </c>
      <c r="H940" s="1">
        <f>SUMIF(Base!$I$2:$I$5533,'5º Questão'!A940,Base!$U$2:$U$5533)</f>
        <v>0</v>
      </c>
      <c r="I940" s="1">
        <f>SUMIF(Base!$I$2:$I$5533,'5º Questão'!A940,Base!$V$2:$V$5533)</f>
        <v>0</v>
      </c>
      <c r="J940" s="1">
        <f>SUMIF(Base!$I$2:$I$5533,'5º Questão'!A940,Base!$W$2:$W$5533)</f>
        <v>0</v>
      </c>
      <c r="K940" s="1">
        <f>SUMIF(Base!$I$2:$I$5533,'5º Questão'!A940,Base!$X$2:$X$5533)</f>
        <v>0</v>
      </c>
      <c r="L940" s="33">
        <f t="shared" si="14"/>
        <v>516</v>
      </c>
    </row>
    <row r="941" spans="1:12" ht="25.5">
      <c r="A941" s="23" t="s">
        <v>17714</v>
      </c>
      <c r="B941" s="1">
        <f>SUMIF(Base!$I$2:$I$5533,'5º Questão'!A941,Base!$O$2:$O$5533)</f>
        <v>0</v>
      </c>
      <c r="C941" s="1">
        <f>SUMIF(Base!$I$2:$I$5533,'5º Questão'!A941,Base!$P$2:$P$5533)</f>
        <v>7</v>
      </c>
      <c r="D941" s="1">
        <f>SUMIF(Base!$I$2:$I$5533,'5º Questão'!A941,Base!$Q$2:$Q$5533)</f>
        <v>0</v>
      </c>
      <c r="E941" s="1">
        <f>SUMIF(Base!$I$2:$I$5533,'5º Questão'!A941,Base!$R$2:$R$5533)</f>
        <v>251</v>
      </c>
      <c r="F941" s="1">
        <f>SUMIF(Base!$I$2:$I$5533,'5º Questão'!A941,Base!$S$2:$S$5533)</f>
        <v>170</v>
      </c>
      <c r="G941" s="1">
        <f>SUMIF(Base!$I$2:$I$5533,'5º Questão'!A941,Base!$T$2:$T$5533)</f>
        <v>0</v>
      </c>
      <c r="H941" s="1">
        <f>SUMIF(Base!$I$2:$I$5533,'5º Questão'!A941,Base!$U$2:$U$5533)</f>
        <v>0</v>
      </c>
      <c r="I941" s="1">
        <f>SUMIF(Base!$I$2:$I$5533,'5º Questão'!A941,Base!$V$2:$V$5533)</f>
        <v>0</v>
      </c>
      <c r="J941" s="1">
        <f>SUMIF(Base!$I$2:$I$5533,'5º Questão'!A941,Base!$W$2:$W$5533)</f>
        <v>0</v>
      </c>
      <c r="K941" s="1">
        <f>SUMIF(Base!$I$2:$I$5533,'5º Questão'!A941,Base!$X$2:$X$5533)</f>
        <v>0</v>
      </c>
      <c r="L941" s="33">
        <f t="shared" si="14"/>
        <v>428</v>
      </c>
    </row>
    <row r="942" spans="1:12" ht="42">
      <c r="A942" s="23" t="s">
        <v>2677</v>
      </c>
      <c r="B942" s="1">
        <f>SUMIF(Base!$I$2:$I$5533,'5º Questão'!A942,Base!$O$2:$O$5533)</f>
        <v>0</v>
      </c>
      <c r="C942" s="1">
        <f>SUMIF(Base!$I$2:$I$5533,'5º Questão'!A942,Base!$P$2:$P$5533)</f>
        <v>1</v>
      </c>
      <c r="D942" s="1">
        <f>SUMIF(Base!$I$2:$I$5533,'5º Questão'!A942,Base!$Q$2:$Q$5533)</f>
        <v>0</v>
      </c>
      <c r="E942" s="1">
        <f>SUMIF(Base!$I$2:$I$5533,'5º Questão'!A942,Base!$R$2:$R$5533)</f>
        <v>34</v>
      </c>
      <c r="F942" s="1">
        <f>SUMIF(Base!$I$2:$I$5533,'5º Questão'!A942,Base!$S$2:$S$5533)</f>
        <v>45</v>
      </c>
      <c r="G942" s="1">
        <f>SUMIF(Base!$I$2:$I$5533,'5º Questão'!A942,Base!$T$2:$T$5533)</f>
        <v>33</v>
      </c>
      <c r="H942" s="1">
        <f>SUMIF(Base!$I$2:$I$5533,'5º Questão'!A942,Base!$U$2:$U$5533)</f>
        <v>0</v>
      </c>
      <c r="I942" s="1">
        <f>SUMIF(Base!$I$2:$I$5533,'5º Questão'!A942,Base!$V$2:$V$5533)</f>
        <v>0</v>
      </c>
      <c r="J942" s="1">
        <f>SUMIF(Base!$I$2:$I$5533,'5º Questão'!A942,Base!$W$2:$W$5533)</f>
        <v>0</v>
      </c>
      <c r="K942" s="1">
        <f>SUMIF(Base!$I$2:$I$5533,'5º Questão'!A942,Base!$X$2:$X$5533)</f>
        <v>0</v>
      </c>
      <c r="L942" s="33">
        <f t="shared" si="14"/>
        <v>113</v>
      </c>
    </row>
    <row r="943" spans="1:12" ht="25.5">
      <c r="A943" s="23" t="s">
        <v>10788</v>
      </c>
      <c r="B943" s="1">
        <f>SUMIF(Base!$I$2:$I$5533,'5º Questão'!A943,Base!$O$2:$O$5533)</f>
        <v>0</v>
      </c>
      <c r="C943" s="1">
        <f>SUMIF(Base!$I$2:$I$5533,'5º Questão'!A943,Base!$P$2:$P$5533)</f>
        <v>10</v>
      </c>
      <c r="D943" s="1">
        <f>SUMIF(Base!$I$2:$I$5533,'5º Questão'!A943,Base!$Q$2:$Q$5533)</f>
        <v>0</v>
      </c>
      <c r="E943" s="1">
        <f>SUMIF(Base!$I$2:$I$5533,'5º Questão'!A943,Base!$R$2:$R$5533)</f>
        <v>0</v>
      </c>
      <c r="F943" s="1">
        <f>SUMIF(Base!$I$2:$I$5533,'5º Questão'!A943,Base!$S$2:$S$5533)</f>
        <v>205</v>
      </c>
      <c r="G943" s="1">
        <f>SUMIF(Base!$I$2:$I$5533,'5º Questão'!A943,Base!$T$2:$T$5533)</f>
        <v>119</v>
      </c>
      <c r="H943" s="1">
        <f>SUMIF(Base!$I$2:$I$5533,'5º Questão'!A943,Base!$U$2:$U$5533)</f>
        <v>0</v>
      </c>
      <c r="I943" s="1">
        <f>SUMIF(Base!$I$2:$I$5533,'5º Questão'!A943,Base!$V$2:$V$5533)</f>
        <v>0</v>
      </c>
      <c r="J943" s="1">
        <f>SUMIF(Base!$I$2:$I$5533,'5º Questão'!A943,Base!$W$2:$W$5533)</f>
        <v>0</v>
      </c>
      <c r="K943" s="1">
        <f>SUMIF(Base!$I$2:$I$5533,'5º Questão'!A943,Base!$X$2:$X$5533)</f>
        <v>0</v>
      </c>
      <c r="L943" s="33">
        <f t="shared" si="14"/>
        <v>334</v>
      </c>
    </row>
    <row r="944" spans="1:12" ht="17.25">
      <c r="A944" s="23" t="s">
        <v>10019</v>
      </c>
      <c r="B944" s="1">
        <f>SUMIF(Base!$I$2:$I$5533,'5º Questão'!A944,Base!$O$2:$O$5533)</f>
        <v>0</v>
      </c>
      <c r="C944" s="1">
        <f>SUMIF(Base!$I$2:$I$5533,'5º Questão'!A944,Base!$P$2:$P$5533)</f>
        <v>19</v>
      </c>
      <c r="D944" s="1">
        <f>SUMIF(Base!$I$2:$I$5533,'5º Questão'!A944,Base!$Q$2:$Q$5533)</f>
        <v>0</v>
      </c>
      <c r="E944" s="1">
        <f>SUMIF(Base!$I$2:$I$5533,'5º Questão'!A944,Base!$R$2:$R$5533)</f>
        <v>467</v>
      </c>
      <c r="F944" s="1">
        <f>SUMIF(Base!$I$2:$I$5533,'5º Questão'!A944,Base!$S$2:$S$5533)</f>
        <v>512</v>
      </c>
      <c r="G944" s="1">
        <f>SUMIF(Base!$I$2:$I$5533,'5º Questão'!A944,Base!$T$2:$T$5533)</f>
        <v>431</v>
      </c>
      <c r="H944" s="1">
        <f>SUMIF(Base!$I$2:$I$5533,'5º Questão'!A944,Base!$U$2:$U$5533)</f>
        <v>0</v>
      </c>
      <c r="I944" s="1">
        <f>SUMIF(Base!$I$2:$I$5533,'5º Questão'!A944,Base!$V$2:$V$5533)</f>
        <v>0</v>
      </c>
      <c r="J944" s="1">
        <f>SUMIF(Base!$I$2:$I$5533,'5º Questão'!A944,Base!$W$2:$W$5533)</f>
        <v>0</v>
      </c>
      <c r="K944" s="1">
        <f>SUMIF(Base!$I$2:$I$5533,'5º Questão'!A944,Base!$X$2:$X$5533)</f>
        <v>0</v>
      </c>
      <c r="L944" s="33">
        <f t="shared" si="14"/>
        <v>1429</v>
      </c>
    </row>
    <row r="945" spans="1:12" ht="25.5">
      <c r="A945" s="23" t="s">
        <v>157</v>
      </c>
      <c r="B945" s="1">
        <f>SUMIF(Base!$I$2:$I$5533,'5º Questão'!A945,Base!$O$2:$O$5533)</f>
        <v>0</v>
      </c>
      <c r="C945" s="1">
        <f>SUMIF(Base!$I$2:$I$5533,'5º Questão'!A945,Base!$P$2:$P$5533)</f>
        <v>0</v>
      </c>
      <c r="D945" s="1">
        <f>SUMIF(Base!$I$2:$I$5533,'5º Questão'!A945,Base!$Q$2:$Q$5533)</f>
        <v>0</v>
      </c>
      <c r="E945" s="1">
        <f>SUMIF(Base!$I$2:$I$5533,'5º Questão'!A945,Base!$R$2:$R$5533)</f>
        <v>0</v>
      </c>
      <c r="F945" s="1">
        <f>SUMIF(Base!$I$2:$I$5533,'5º Questão'!A945,Base!$S$2:$S$5533)</f>
        <v>268</v>
      </c>
      <c r="G945" s="1">
        <f>SUMIF(Base!$I$2:$I$5533,'5º Questão'!A945,Base!$T$2:$T$5533)</f>
        <v>238</v>
      </c>
      <c r="H945" s="1">
        <f>SUMIF(Base!$I$2:$I$5533,'5º Questão'!A945,Base!$U$2:$U$5533)</f>
        <v>0</v>
      </c>
      <c r="I945" s="1">
        <f>SUMIF(Base!$I$2:$I$5533,'5º Questão'!A945,Base!$V$2:$V$5533)</f>
        <v>0</v>
      </c>
      <c r="J945" s="1">
        <f>SUMIF(Base!$I$2:$I$5533,'5º Questão'!A945,Base!$W$2:$W$5533)</f>
        <v>0</v>
      </c>
      <c r="K945" s="1">
        <f>SUMIF(Base!$I$2:$I$5533,'5º Questão'!A945,Base!$X$2:$X$5533)</f>
        <v>0</v>
      </c>
      <c r="L945" s="33">
        <f t="shared" si="14"/>
        <v>506</v>
      </c>
    </row>
    <row r="946" spans="1:12" ht="25.5">
      <c r="A946" s="23" t="s">
        <v>12033</v>
      </c>
      <c r="B946" s="1">
        <f>SUMIF(Base!$I$2:$I$5533,'5º Questão'!A946,Base!$O$2:$O$5533)</f>
        <v>0</v>
      </c>
      <c r="C946" s="1">
        <f>SUMIF(Base!$I$2:$I$5533,'5º Questão'!A946,Base!$P$2:$P$5533)</f>
        <v>0</v>
      </c>
      <c r="D946" s="1">
        <f>SUMIF(Base!$I$2:$I$5533,'5º Questão'!A946,Base!$Q$2:$Q$5533)</f>
        <v>0</v>
      </c>
      <c r="E946" s="1">
        <f>SUMIF(Base!$I$2:$I$5533,'5º Questão'!A946,Base!$R$2:$R$5533)</f>
        <v>0</v>
      </c>
      <c r="F946" s="1">
        <f>SUMIF(Base!$I$2:$I$5533,'5º Questão'!A946,Base!$S$2:$S$5533)</f>
        <v>335</v>
      </c>
      <c r="G946" s="1">
        <f>SUMIF(Base!$I$2:$I$5533,'5º Questão'!A946,Base!$T$2:$T$5533)</f>
        <v>343</v>
      </c>
      <c r="H946" s="1">
        <f>SUMIF(Base!$I$2:$I$5533,'5º Questão'!A946,Base!$U$2:$U$5533)</f>
        <v>0</v>
      </c>
      <c r="I946" s="1">
        <f>SUMIF(Base!$I$2:$I$5533,'5º Questão'!A946,Base!$V$2:$V$5533)</f>
        <v>0</v>
      </c>
      <c r="J946" s="1">
        <f>SUMIF(Base!$I$2:$I$5533,'5º Questão'!A946,Base!$W$2:$W$5533)</f>
        <v>0</v>
      </c>
      <c r="K946" s="1">
        <f>SUMIF(Base!$I$2:$I$5533,'5º Questão'!A946,Base!$X$2:$X$5533)</f>
        <v>0</v>
      </c>
      <c r="L946" s="33">
        <f t="shared" si="14"/>
        <v>678</v>
      </c>
    </row>
    <row r="947" spans="1:12" ht="25.5">
      <c r="A947" s="23" t="s">
        <v>348</v>
      </c>
      <c r="B947" s="1">
        <f>SUMIF(Base!$I$2:$I$5533,'5º Questão'!A947,Base!$O$2:$O$5533)</f>
        <v>0</v>
      </c>
      <c r="C947" s="1">
        <f>SUMIF(Base!$I$2:$I$5533,'5º Questão'!A947,Base!$P$2:$P$5533)</f>
        <v>0</v>
      </c>
      <c r="D947" s="1">
        <f>SUMIF(Base!$I$2:$I$5533,'5º Questão'!A947,Base!$Q$2:$Q$5533)</f>
        <v>0</v>
      </c>
      <c r="E947" s="1">
        <f>SUMIF(Base!$I$2:$I$5533,'5º Questão'!A947,Base!$R$2:$R$5533)</f>
        <v>0</v>
      </c>
      <c r="F947" s="1">
        <f>SUMIF(Base!$I$2:$I$5533,'5º Questão'!A947,Base!$S$2:$S$5533)</f>
        <v>314</v>
      </c>
      <c r="G947" s="1">
        <f>SUMIF(Base!$I$2:$I$5533,'5º Questão'!A947,Base!$T$2:$T$5533)</f>
        <v>634</v>
      </c>
      <c r="H947" s="1">
        <f>SUMIF(Base!$I$2:$I$5533,'5º Questão'!A947,Base!$U$2:$U$5533)</f>
        <v>0</v>
      </c>
      <c r="I947" s="1">
        <f>SUMIF(Base!$I$2:$I$5533,'5º Questão'!A947,Base!$V$2:$V$5533)</f>
        <v>0</v>
      </c>
      <c r="J947" s="1">
        <f>SUMIF(Base!$I$2:$I$5533,'5º Questão'!A947,Base!$W$2:$W$5533)</f>
        <v>0</v>
      </c>
      <c r="K947" s="1">
        <f>SUMIF(Base!$I$2:$I$5533,'5º Questão'!A947,Base!$X$2:$X$5533)</f>
        <v>0</v>
      </c>
      <c r="L947" s="33">
        <f t="shared" si="14"/>
        <v>948</v>
      </c>
    </row>
    <row r="948" spans="1:12" ht="25.5">
      <c r="A948" s="23" t="s">
        <v>3546</v>
      </c>
      <c r="B948" s="1">
        <f>SUMIF(Base!$I$2:$I$5533,'5º Questão'!A948,Base!$O$2:$O$5533)</f>
        <v>0</v>
      </c>
      <c r="C948" s="1">
        <f>SUMIF(Base!$I$2:$I$5533,'5º Questão'!A948,Base!$P$2:$P$5533)</f>
        <v>0</v>
      </c>
      <c r="D948" s="1">
        <f>SUMIF(Base!$I$2:$I$5533,'5º Questão'!A948,Base!$Q$2:$Q$5533)</f>
        <v>0</v>
      </c>
      <c r="E948" s="1">
        <f>SUMIF(Base!$I$2:$I$5533,'5º Questão'!A948,Base!$R$2:$R$5533)</f>
        <v>0</v>
      </c>
      <c r="F948" s="1">
        <f>SUMIF(Base!$I$2:$I$5533,'5º Questão'!A948,Base!$S$2:$S$5533)</f>
        <v>342</v>
      </c>
      <c r="G948" s="1">
        <f>SUMIF(Base!$I$2:$I$5533,'5º Questão'!A948,Base!$T$2:$T$5533)</f>
        <v>304</v>
      </c>
      <c r="H948" s="1">
        <f>SUMIF(Base!$I$2:$I$5533,'5º Questão'!A948,Base!$U$2:$U$5533)</f>
        <v>0</v>
      </c>
      <c r="I948" s="1">
        <f>SUMIF(Base!$I$2:$I$5533,'5º Questão'!A948,Base!$V$2:$V$5533)</f>
        <v>0</v>
      </c>
      <c r="J948" s="1">
        <f>SUMIF(Base!$I$2:$I$5533,'5º Questão'!A948,Base!$W$2:$W$5533)</f>
        <v>0</v>
      </c>
      <c r="K948" s="1">
        <f>SUMIF(Base!$I$2:$I$5533,'5º Questão'!A948,Base!$X$2:$X$5533)</f>
        <v>0</v>
      </c>
      <c r="L948" s="33">
        <f t="shared" si="14"/>
        <v>646</v>
      </c>
    </row>
    <row r="949" spans="1:12" ht="17.25">
      <c r="A949" s="23" t="s">
        <v>17467</v>
      </c>
      <c r="B949" s="1">
        <f>SUMIF(Base!$I$2:$I$5533,'5º Questão'!A949,Base!$O$2:$O$5533)</f>
        <v>0</v>
      </c>
      <c r="C949" s="1">
        <f>SUMIF(Base!$I$2:$I$5533,'5º Questão'!A949,Base!$P$2:$P$5533)</f>
        <v>0</v>
      </c>
      <c r="D949" s="1">
        <f>SUMIF(Base!$I$2:$I$5533,'5º Questão'!A949,Base!$Q$2:$Q$5533)</f>
        <v>0</v>
      </c>
      <c r="E949" s="1">
        <f>SUMIF(Base!$I$2:$I$5533,'5º Questão'!A949,Base!$R$2:$R$5533)</f>
        <v>718</v>
      </c>
      <c r="F949" s="1">
        <f>SUMIF(Base!$I$2:$I$5533,'5º Questão'!A949,Base!$S$2:$S$5533)</f>
        <v>0</v>
      </c>
      <c r="G949" s="1">
        <f>SUMIF(Base!$I$2:$I$5533,'5º Questão'!A949,Base!$T$2:$T$5533)</f>
        <v>0</v>
      </c>
      <c r="H949" s="1">
        <f>SUMIF(Base!$I$2:$I$5533,'5º Questão'!A949,Base!$U$2:$U$5533)</f>
        <v>0</v>
      </c>
      <c r="I949" s="1">
        <f>SUMIF(Base!$I$2:$I$5533,'5º Questão'!A949,Base!$V$2:$V$5533)</f>
        <v>0</v>
      </c>
      <c r="J949" s="1">
        <f>SUMIF(Base!$I$2:$I$5533,'5º Questão'!A949,Base!$W$2:$W$5533)</f>
        <v>0</v>
      </c>
      <c r="K949" s="1">
        <f>SUMIF(Base!$I$2:$I$5533,'5º Questão'!A949,Base!$X$2:$X$5533)</f>
        <v>0</v>
      </c>
      <c r="L949" s="33">
        <f t="shared" si="14"/>
        <v>718</v>
      </c>
    </row>
    <row r="950" spans="1:12" ht="33.75">
      <c r="A950" s="23" t="s">
        <v>570</v>
      </c>
      <c r="B950" s="1">
        <f>SUMIF(Base!$I$2:$I$5533,'5º Questão'!A950,Base!$O$2:$O$5533)</f>
        <v>0</v>
      </c>
      <c r="C950" s="1">
        <f>SUMIF(Base!$I$2:$I$5533,'5º Questão'!A950,Base!$P$2:$P$5533)</f>
        <v>24</v>
      </c>
      <c r="D950" s="1">
        <f>SUMIF(Base!$I$2:$I$5533,'5º Questão'!A950,Base!$Q$2:$Q$5533)</f>
        <v>0</v>
      </c>
      <c r="E950" s="1">
        <f>SUMIF(Base!$I$2:$I$5533,'5º Questão'!A950,Base!$R$2:$R$5533)</f>
        <v>0</v>
      </c>
      <c r="F950" s="1">
        <f>SUMIF(Base!$I$2:$I$5533,'5º Questão'!A950,Base!$S$2:$S$5533)</f>
        <v>398</v>
      </c>
      <c r="G950" s="1">
        <f>SUMIF(Base!$I$2:$I$5533,'5º Questão'!A950,Base!$T$2:$T$5533)</f>
        <v>984</v>
      </c>
      <c r="H950" s="1">
        <f>SUMIF(Base!$I$2:$I$5533,'5º Questão'!A950,Base!$U$2:$U$5533)</f>
        <v>0</v>
      </c>
      <c r="I950" s="1">
        <f>SUMIF(Base!$I$2:$I$5533,'5º Questão'!A950,Base!$V$2:$V$5533)</f>
        <v>0</v>
      </c>
      <c r="J950" s="1">
        <f>SUMIF(Base!$I$2:$I$5533,'5º Questão'!A950,Base!$W$2:$W$5533)</f>
        <v>0</v>
      </c>
      <c r="K950" s="1">
        <f>SUMIF(Base!$I$2:$I$5533,'5º Questão'!A950,Base!$X$2:$X$5533)</f>
        <v>0</v>
      </c>
      <c r="L950" s="33">
        <f t="shared" si="14"/>
        <v>1406</v>
      </c>
    </row>
    <row r="951" spans="1:12" ht="17.25">
      <c r="A951" s="23" t="s">
        <v>9880</v>
      </c>
      <c r="B951" s="1">
        <f>SUMIF(Base!$I$2:$I$5533,'5º Questão'!A951,Base!$O$2:$O$5533)</f>
        <v>0</v>
      </c>
      <c r="C951" s="1">
        <f>SUMIF(Base!$I$2:$I$5533,'5º Questão'!A951,Base!$P$2:$P$5533)</f>
        <v>0</v>
      </c>
      <c r="D951" s="1">
        <f>SUMIF(Base!$I$2:$I$5533,'5º Questão'!A951,Base!$Q$2:$Q$5533)</f>
        <v>0</v>
      </c>
      <c r="E951" s="1">
        <f>SUMIF(Base!$I$2:$I$5533,'5º Questão'!A951,Base!$R$2:$R$5533)</f>
        <v>0</v>
      </c>
      <c r="F951" s="1">
        <f>SUMIF(Base!$I$2:$I$5533,'5º Questão'!A951,Base!$S$2:$S$5533)</f>
        <v>790</v>
      </c>
      <c r="G951" s="1">
        <f>SUMIF(Base!$I$2:$I$5533,'5º Questão'!A951,Base!$T$2:$T$5533)</f>
        <v>611</v>
      </c>
      <c r="H951" s="1">
        <f>SUMIF(Base!$I$2:$I$5533,'5º Questão'!A951,Base!$U$2:$U$5533)</f>
        <v>0</v>
      </c>
      <c r="I951" s="1">
        <f>SUMIF(Base!$I$2:$I$5533,'5º Questão'!A951,Base!$V$2:$V$5533)</f>
        <v>0</v>
      </c>
      <c r="J951" s="1">
        <f>SUMIF(Base!$I$2:$I$5533,'5º Questão'!A951,Base!$W$2:$W$5533)</f>
        <v>0</v>
      </c>
      <c r="K951" s="1">
        <f>SUMIF(Base!$I$2:$I$5533,'5º Questão'!A951,Base!$X$2:$X$5533)</f>
        <v>0</v>
      </c>
      <c r="L951" s="33">
        <f t="shared" si="14"/>
        <v>1401</v>
      </c>
    </row>
    <row r="952" spans="1:12" ht="25.5">
      <c r="A952" s="23" t="s">
        <v>8929</v>
      </c>
      <c r="B952" s="1">
        <f>SUMIF(Base!$I$2:$I$5533,'5º Questão'!A952,Base!$O$2:$O$5533)</f>
        <v>0</v>
      </c>
      <c r="C952" s="1">
        <f>SUMIF(Base!$I$2:$I$5533,'5º Questão'!A952,Base!$P$2:$P$5533)</f>
        <v>12</v>
      </c>
      <c r="D952" s="1">
        <f>SUMIF(Base!$I$2:$I$5533,'5º Questão'!A952,Base!$Q$2:$Q$5533)</f>
        <v>0</v>
      </c>
      <c r="E952" s="1">
        <f>SUMIF(Base!$I$2:$I$5533,'5º Questão'!A952,Base!$R$2:$R$5533)</f>
        <v>0</v>
      </c>
      <c r="F952" s="1">
        <f>SUMIF(Base!$I$2:$I$5533,'5º Questão'!A952,Base!$S$2:$S$5533)</f>
        <v>0</v>
      </c>
      <c r="G952" s="1">
        <f>SUMIF(Base!$I$2:$I$5533,'5º Questão'!A952,Base!$T$2:$T$5533)</f>
        <v>707</v>
      </c>
      <c r="H952" s="1">
        <f>SUMIF(Base!$I$2:$I$5533,'5º Questão'!A952,Base!$U$2:$U$5533)</f>
        <v>0</v>
      </c>
      <c r="I952" s="1">
        <f>SUMIF(Base!$I$2:$I$5533,'5º Questão'!A952,Base!$V$2:$V$5533)</f>
        <v>0</v>
      </c>
      <c r="J952" s="1">
        <f>SUMIF(Base!$I$2:$I$5533,'5º Questão'!A952,Base!$W$2:$W$5533)</f>
        <v>0</v>
      </c>
      <c r="K952" s="1">
        <f>SUMIF(Base!$I$2:$I$5533,'5º Questão'!A952,Base!$X$2:$X$5533)</f>
        <v>0</v>
      </c>
      <c r="L952" s="33">
        <f t="shared" si="14"/>
        <v>719</v>
      </c>
    </row>
    <row r="953" spans="1:12" ht="25.5">
      <c r="A953" s="23" t="s">
        <v>16948</v>
      </c>
      <c r="B953" s="1">
        <f>SUMIF(Base!$I$2:$I$5533,'5º Questão'!A953,Base!$O$2:$O$5533)</f>
        <v>0</v>
      </c>
      <c r="C953" s="1">
        <f>SUMIF(Base!$I$2:$I$5533,'5º Questão'!A953,Base!$P$2:$P$5533)</f>
        <v>23</v>
      </c>
      <c r="D953" s="1">
        <f>SUMIF(Base!$I$2:$I$5533,'5º Questão'!A953,Base!$Q$2:$Q$5533)</f>
        <v>0</v>
      </c>
      <c r="E953" s="1">
        <f>SUMIF(Base!$I$2:$I$5533,'5º Questão'!A953,Base!$R$2:$R$5533)</f>
        <v>53</v>
      </c>
      <c r="F953" s="1">
        <f>SUMIF(Base!$I$2:$I$5533,'5º Questão'!A953,Base!$S$2:$S$5533)</f>
        <v>483</v>
      </c>
      <c r="G953" s="1">
        <f>SUMIF(Base!$I$2:$I$5533,'5º Questão'!A953,Base!$T$2:$T$5533)</f>
        <v>813</v>
      </c>
      <c r="H953" s="1">
        <f>SUMIF(Base!$I$2:$I$5533,'5º Questão'!A953,Base!$U$2:$U$5533)</f>
        <v>0</v>
      </c>
      <c r="I953" s="1">
        <f>SUMIF(Base!$I$2:$I$5533,'5º Questão'!A953,Base!$V$2:$V$5533)</f>
        <v>0</v>
      </c>
      <c r="J953" s="1">
        <f>SUMIF(Base!$I$2:$I$5533,'5º Questão'!A953,Base!$W$2:$W$5533)</f>
        <v>0</v>
      </c>
      <c r="K953" s="1">
        <f>SUMIF(Base!$I$2:$I$5533,'5º Questão'!A953,Base!$X$2:$X$5533)</f>
        <v>0</v>
      </c>
      <c r="L953" s="33">
        <f t="shared" si="14"/>
        <v>1372</v>
      </c>
    </row>
    <row r="954" spans="1:12" ht="33.75">
      <c r="A954" s="23" t="s">
        <v>13856</v>
      </c>
      <c r="B954" s="1">
        <f>SUMIF(Base!$I$2:$I$5533,'5º Questão'!A954,Base!$O$2:$O$5533)</f>
        <v>0</v>
      </c>
      <c r="C954" s="1">
        <f>SUMIF(Base!$I$2:$I$5533,'5º Questão'!A954,Base!$P$2:$P$5533)</f>
        <v>24</v>
      </c>
      <c r="D954" s="1">
        <f>SUMIF(Base!$I$2:$I$5533,'5º Questão'!A954,Base!$Q$2:$Q$5533)</f>
        <v>0</v>
      </c>
      <c r="E954" s="1">
        <f>SUMIF(Base!$I$2:$I$5533,'5º Questão'!A954,Base!$R$2:$R$5533)</f>
        <v>837</v>
      </c>
      <c r="F954" s="1">
        <f>SUMIF(Base!$I$2:$I$5533,'5º Questão'!A954,Base!$S$2:$S$5533)</f>
        <v>0</v>
      </c>
      <c r="G954" s="1">
        <f>SUMIF(Base!$I$2:$I$5533,'5º Questão'!A954,Base!$T$2:$T$5533)</f>
        <v>0</v>
      </c>
      <c r="H954" s="1">
        <f>SUMIF(Base!$I$2:$I$5533,'5º Questão'!A954,Base!$U$2:$U$5533)</f>
        <v>0</v>
      </c>
      <c r="I954" s="1">
        <f>SUMIF(Base!$I$2:$I$5533,'5º Questão'!A954,Base!$V$2:$V$5533)</f>
        <v>0</v>
      </c>
      <c r="J954" s="1">
        <f>SUMIF(Base!$I$2:$I$5533,'5º Questão'!A954,Base!$W$2:$W$5533)</f>
        <v>0</v>
      </c>
      <c r="K954" s="1">
        <f>SUMIF(Base!$I$2:$I$5533,'5º Questão'!A954,Base!$X$2:$X$5533)</f>
        <v>0</v>
      </c>
      <c r="L954" s="33">
        <f t="shared" si="14"/>
        <v>861</v>
      </c>
    </row>
    <row r="955" spans="1:12" ht="17.25">
      <c r="A955" s="23" t="s">
        <v>13971</v>
      </c>
      <c r="B955" s="1">
        <f>SUMIF(Base!$I$2:$I$5533,'5º Questão'!A955,Base!$O$2:$O$5533)</f>
        <v>0</v>
      </c>
      <c r="C955" s="1">
        <f>SUMIF(Base!$I$2:$I$5533,'5º Questão'!A955,Base!$P$2:$P$5533)</f>
        <v>0</v>
      </c>
      <c r="D955" s="1">
        <f>SUMIF(Base!$I$2:$I$5533,'5º Questão'!A955,Base!$Q$2:$Q$5533)</f>
        <v>0</v>
      </c>
      <c r="E955" s="1">
        <f>SUMIF(Base!$I$2:$I$5533,'5º Questão'!A955,Base!$R$2:$R$5533)</f>
        <v>53</v>
      </c>
      <c r="F955" s="1">
        <f>SUMIF(Base!$I$2:$I$5533,'5º Questão'!A955,Base!$S$2:$S$5533)</f>
        <v>201</v>
      </c>
      <c r="G955" s="1">
        <f>SUMIF(Base!$I$2:$I$5533,'5º Questão'!A955,Base!$T$2:$T$5533)</f>
        <v>326</v>
      </c>
      <c r="H955" s="1">
        <f>SUMIF(Base!$I$2:$I$5533,'5º Questão'!A955,Base!$U$2:$U$5533)</f>
        <v>0</v>
      </c>
      <c r="I955" s="1">
        <f>SUMIF(Base!$I$2:$I$5533,'5º Questão'!A955,Base!$V$2:$V$5533)</f>
        <v>0</v>
      </c>
      <c r="J955" s="1">
        <f>SUMIF(Base!$I$2:$I$5533,'5º Questão'!A955,Base!$W$2:$W$5533)</f>
        <v>0</v>
      </c>
      <c r="K955" s="1">
        <f>SUMIF(Base!$I$2:$I$5533,'5º Questão'!A955,Base!$X$2:$X$5533)</f>
        <v>0</v>
      </c>
      <c r="L955" s="33">
        <f t="shared" si="14"/>
        <v>580</v>
      </c>
    </row>
    <row r="956" spans="1:12" ht="25.5">
      <c r="A956" s="23" t="s">
        <v>10747</v>
      </c>
      <c r="B956" s="1">
        <f>SUMIF(Base!$I$2:$I$5533,'5º Questão'!A956,Base!$O$2:$O$5533)</f>
        <v>0</v>
      </c>
      <c r="C956" s="1">
        <f>SUMIF(Base!$I$2:$I$5533,'5º Questão'!A956,Base!$P$2:$P$5533)</f>
        <v>0</v>
      </c>
      <c r="D956" s="1">
        <f>SUMIF(Base!$I$2:$I$5533,'5º Questão'!A956,Base!$Q$2:$Q$5533)</f>
        <v>0</v>
      </c>
      <c r="E956" s="1">
        <f>SUMIF(Base!$I$2:$I$5533,'5º Questão'!A956,Base!$R$2:$R$5533)</f>
        <v>0</v>
      </c>
      <c r="F956" s="1">
        <f>SUMIF(Base!$I$2:$I$5533,'5º Questão'!A956,Base!$S$2:$S$5533)</f>
        <v>153</v>
      </c>
      <c r="G956" s="1">
        <f>SUMIF(Base!$I$2:$I$5533,'5º Questão'!A956,Base!$T$2:$T$5533)</f>
        <v>72</v>
      </c>
      <c r="H956" s="1">
        <f>SUMIF(Base!$I$2:$I$5533,'5º Questão'!A956,Base!$U$2:$U$5533)</f>
        <v>0</v>
      </c>
      <c r="I956" s="1">
        <f>SUMIF(Base!$I$2:$I$5533,'5º Questão'!A956,Base!$V$2:$V$5533)</f>
        <v>0</v>
      </c>
      <c r="J956" s="1">
        <f>SUMIF(Base!$I$2:$I$5533,'5º Questão'!A956,Base!$W$2:$W$5533)</f>
        <v>0</v>
      </c>
      <c r="K956" s="1">
        <f>SUMIF(Base!$I$2:$I$5533,'5º Questão'!A956,Base!$X$2:$X$5533)</f>
        <v>0</v>
      </c>
      <c r="L956" s="33">
        <f t="shared" si="14"/>
        <v>225</v>
      </c>
    </row>
    <row r="957" spans="1:12" ht="25.5">
      <c r="A957" s="23" t="s">
        <v>645</v>
      </c>
      <c r="B957" s="1">
        <f>SUMIF(Base!$I$2:$I$5533,'5º Questão'!A957,Base!$O$2:$O$5533)</f>
        <v>0</v>
      </c>
      <c r="C957" s="1">
        <f>SUMIF(Base!$I$2:$I$5533,'5º Questão'!A957,Base!$P$2:$P$5533)</f>
        <v>0</v>
      </c>
      <c r="D957" s="1">
        <f>SUMIF(Base!$I$2:$I$5533,'5º Questão'!A957,Base!$Q$2:$Q$5533)</f>
        <v>0</v>
      </c>
      <c r="E957" s="1">
        <f>SUMIF(Base!$I$2:$I$5533,'5º Questão'!A957,Base!$R$2:$R$5533)</f>
        <v>346</v>
      </c>
      <c r="F957" s="1">
        <f>SUMIF(Base!$I$2:$I$5533,'5º Questão'!A957,Base!$S$2:$S$5533)</f>
        <v>0</v>
      </c>
      <c r="G957" s="1">
        <f>SUMIF(Base!$I$2:$I$5533,'5º Questão'!A957,Base!$T$2:$T$5533)</f>
        <v>0</v>
      </c>
      <c r="H957" s="1">
        <f>SUMIF(Base!$I$2:$I$5533,'5º Questão'!A957,Base!$U$2:$U$5533)</f>
        <v>0</v>
      </c>
      <c r="I957" s="1">
        <f>SUMIF(Base!$I$2:$I$5533,'5º Questão'!A957,Base!$V$2:$V$5533)</f>
        <v>0</v>
      </c>
      <c r="J957" s="1">
        <f>SUMIF(Base!$I$2:$I$5533,'5º Questão'!A957,Base!$W$2:$W$5533)</f>
        <v>0</v>
      </c>
      <c r="K957" s="1">
        <f>SUMIF(Base!$I$2:$I$5533,'5º Questão'!A957,Base!$X$2:$X$5533)</f>
        <v>0</v>
      </c>
      <c r="L957" s="33">
        <f t="shared" si="14"/>
        <v>346</v>
      </c>
    </row>
    <row r="958" spans="1:12" ht="33.75">
      <c r="A958" s="23" t="s">
        <v>1367</v>
      </c>
      <c r="B958" s="1">
        <f>SUMIF(Base!$I$2:$I$5533,'5º Questão'!A958,Base!$O$2:$O$5533)</f>
        <v>0</v>
      </c>
      <c r="C958" s="1">
        <f>SUMIF(Base!$I$2:$I$5533,'5º Questão'!A958,Base!$P$2:$P$5533)</f>
        <v>21</v>
      </c>
      <c r="D958" s="1">
        <f>SUMIF(Base!$I$2:$I$5533,'5º Questão'!A958,Base!$Q$2:$Q$5533)</f>
        <v>0</v>
      </c>
      <c r="E958" s="1">
        <f>SUMIF(Base!$I$2:$I$5533,'5º Questão'!A958,Base!$R$2:$R$5533)</f>
        <v>28</v>
      </c>
      <c r="F958" s="1">
        <f>SUMIF(Base!$I$2:$I$5533,'5º Questão'!A958,Base!$S$2:$S$5533)</f>
        <v>374</v>
      </c>
      <c r="G958" s="1">
        <f>SUMIF(Base!$I$2:$I$5533,'5º Questão'!A958,Base!$T$2:$T$5533)</f>
        <v>451</v>
      </c>
      <c r="H958" s="1">
        <f>SUMIF(Base!$I$2:$I$5533,'5º Questão'!A958,Base!$U$2:$U$5533)</f>
        <v>0</v>
      </c>
      <c r="I958" s="1">
        <f>SUMIF(Base!$I$2:$I$5533,'5º Questão'!A958,Base!$V$2:$V$5533)</f>
        <v>0</v>
      </c>
      <c r="J958" s="1">
        <f>SUMIF(Base!$I$2:$I$5533,'5º Questão'!A958,Base!$W$2:$W$5533)</f>
        <v>0</v>
      </c>
      <c r="K958" s="1">
        <f>SUMIF(Base!$I$2:$I$5533,'5º Questão'!A958,Base!$X$2:$X$5533)</f>
        <v>0</v>
      </c>
      <c r="L958" s="33">
        <f t="shared" si="14"/>
        <v>874</v>
      </c>
    </row>
    <row r="959" spans="1:12" ht="17.25">
      <c r="A959" s="23" t="s">
        <v>17244</v>
      </c>
      <c r="B959" s="1">
        <f>SUMIF(Base!$I$2:$I$5533,'5º Questão'!A959,Base!$O$2:$O$5533)</f>
        <v>0</v>
      </c>
      <c r="C959" s="1">
        <f>SUMIF(Base!$I$2:$I$5533,'5º Questão'!A959,Base!$P$2:$P$5533)</f>
        <v>0</v>
      </c>
      <c r="D959" s="1">
        <f>SUMIF(Base!$I$2:$I$5533,'5º Questão'!A959,Base!$Q$2:$Q$5533)</f>
        <v>0</v>
      </c>
      <c r="E959" s="1">
        <f>SUMIF(Base!$I$2:$I$5533,'5º Questão'!A959,Base!$R$2:$R$5533)</f>
        <v>110</v>
      </c>
      <c r="F959" s="1">
        <f>SUMIF(Base!$I$2:$I$5533,'5º Questão'!A959,Base!$S$2:$S$5533)</f>
        <v>0</v>
      </c>
      <c r="G959" s="1">
        <f>SUMIF(Base!$I$2:$I$5533,'5º Questão'!A959,Base!$T$2:$T$5533)</f>
        <v>0</v>
      </c>
      <c r="H959" s="1">
        <f>SUMIF(Base!$I$2:$I$5533,'5º Questão'!A959,Base!$U$2:$U$5533)</f>
        <v>0</v>
      </c>
      <c r="I959" s="1">
        <f>SUMIF(Base!$I$2:$I$5533,'5º Questão'!A959,Base!$V$2:$V$5533)</f>
        <v>0</v>
      </c>
      <c r="J959" s="1">
        <f>SUMIF(Base!$I$2:$I$5533,'5º Questão'!A959,Base!$W$2:$W$5533)</f>
        <v>0</v>
      </c>
      <c r="K959" s="1">
        <f>SUMIF(Base!$I$2:$I$5533,'5º Questão'!A959,Base!$X$2:$X$5533)</f>
        <v>0</v>
      </c>
      <c r="L959" s="33">
        <f t="shared" si="14"/>
        <v>110</v>
      </c>
    </row>
    <row r="960" spans="1:12" ht="33.75">
      <c r="A960" s="23" t="s">
        <v>13581</v>
      </c>
      <c r="B960" s="1">
        <f>SUMIF(Base!$I$2:$I$5533,'5º Questão'!A960,Base!$O$2:$O$5533)</f>
        <v>0</v>
      </c>
      <c r="C960" s="1">
        <f>SUMIF(Base!$I$2:$I$5533,'5º Questão'!A960,Base!$P$2:$P$5533)</f>
        <v>0</v>
      </c>
      <c r="D960" s="1">
        <f>SUMIF(Base!$I$2:$I$5533,'5º Questão'!A960,Base!$Q$2:$Q$5533)</f>
        <v>0</v>
      </c>
      <c r="E960" s="1">
        <f>SUMIF(Base!$I$2:$I$5533,'5º Questão'!A960,Base!$R$2:$R$5533)</f>
        <v>0</v>
      </c>
      <c r="F960" s="1">
        <f>SUMIF(Base!$I$2:$I$5533,'5º Questão'!A960,Base!$S$2:$S$5533)</f>
        <v>345</v>
      </c>
      <c r="G960" s="1">
        <f>SUMIF(Base!$I$2:$I$5533,'5º Questão'!A960,Base!$T$2:$T$5533)</f>
        <v>407</v>
      </c>
      <c r="H960" s="1">
        <f>SUMIF(Base!$I$2:$I$5533,'5º Questão'!A960,Base!$U$2:$U$5533)</f>
        <v>0</v>
      </c>
      <c r="I960" s="1">
        <f>SUMIF(Base!$I$2:$I$5533,'5º Questão'!A960,Base!$V$2:$V$5533)</f>
        <v>0</v>
      </c>
      <c r="J960" s="1">
        <f>SUMIF(Base!$I$2:$I$5533,'5º Questão'!A960,Base!$W$2:$W$5533)</f>
        <v>0</v>
      </c>
      <c r="K960" s="1">
        <f>SUMIF(Base!$I$2:$I$5533,'5º Questão'!A960,Base!$X$2:$X$5533)</f>
        <v>0</v>
      </c>
      <c r="L960" s="33">
        <f t="shared" si="14"/>
        <v>752</v>
      </c>
    </row>
    <row r="961" spans="1:12" ht="42">
      <c r="A961" s="23" t="s">
        <v>11505</v>
      </c>
      <c r="B961" s="1">
        <f>SUMIF(Base!$I$2:$I$5533,'5º Questão'!A961,Base!$O$2:$O$5533)</f>
        <v>0</v>
      </c>
      <c r="C961" s="1">
        <f>SUMIF(Base!$I$2:$I$5533,'5º Questão'!A961,Base!$P$2:$P$5533)</f>
        <v>0</v>
      </c>
      <c r="D961" s="1">
        <f>SUMIF(Base!$I$2:$I$5533,'5º Questão'!A961,Base!$Q$2:$Q$5533)</f>
        <v>0</v>
      </c>
      <c r="E961" s="1">
        <f>SUMIF(Base!$I$2:$I$5533,'5º Questão'!A961,Base!$R$2:$R$5533)</f>
        <v>0</v>
      </c>
      <c r="F961" s="1">
        <f>SUMIF(Base!$I$2:$I$5533,'5º Questão'!A961,Base!$S$2:$S$5533)</f>
        <v>233</v>
      </c>
      <c r="G961" s="1">
        <f>SUMIF(Base!$I$2:$I$5533,'5º Questão'!A961,Base!$T$2:$T$5533)</f>
        <v>104</v>
      </c>
      <c r="H961" s="1">
        <f>SUMIF(Base!$I$2:$I$5533,'5º Questão'!A961,Base!$U$2:$U$5533)</f>
        <v>0</v>
      </c>
      <c r="I961" s="1">
        <f>SUMIF(Base!$I$2:$I$5533,'5º Questão'!A961,Base!$V$2:$V$5533)</f>
        <v>0</v>
      </c>
      <c r="J961" s="1">
        <f>SUMIF(Base!$I$2:$I$5533,'5º Questão'!A961,Base!$W$2:$W$5533)</f>
        <v>0</v>
      </c>
      <c r="K961" s="1">
        <f>SUMIF(Base!$I$2:$I$5533,'5º Questão'!A961,Base!$X$2:$X$5533)</f>
        <v>0</v>
      </c>
      <c r="L961" s="33">
        <f t="shared" si="14"/>
        <v>337</v>
      </c>
    </row>
    <row r="962" spans="1:12" ht="17.25">
      <c r="A962" s="23" t="s">
        <v>6379</v>
      </c>
      <c r="B962" s="1">
        <f>SUMIF(Base!$I$2:$I$5533,'5º Questão'!A962,Base!$O$2:$O$5533)</f>
        <v>0</v>
      </c>
      <c r="C962" s="1">
        <f>SUMIF(Base!$I$2:$I$5533,'5º Questão'!A962,Base!$P$2:$P$5533)</f>
        <v>14</v>
      </c>
      <c r="D962" s="1">
        <f>SUMIF(Base!$I$2:$I$5533,'5º Questão'!A962,Base!$Q$2:$Q$5533)</f>
        <v>0</v>
      </c>
      <c r="E962" s="1">
        <f>SUMIF(Base!$I$2:$I$5533,'5º Questão'!A962,Base!$R$2:$R$5533)</f>
        <v>0</v>
      </c>
      <c r="F962" s="1">
        <f>SUMIF(Base!$I$2:$I$5533,'5º Questão'!A962,Base!$S$2:$S$5533)</f>
        <v>375</v>
      </c>
      <c r="G962" s="1">
        <f>SUMIF(Base!$I$2:$I$5533,'5º Questão'!A962,Base!$T$2:$T$5533)</f>
        <v>265</v>
      </c>
      <c r="H962" s="1">
        <f>SUMIF(Base!$I$2:$I$5533,'5º Questão'!A962,Base!$U$2:$U$5533)</f>
        <v>0</v>
      </c>
      <c r="I962" s="1">
        <f>SUMIF(Base!$I$2:$I$5533,'5º Questão'!A962,Base!$V$2:$V$5533)</f>
        <v>0</v>
      </c>
      <c r="J962" s="1">
        <f>SUMIF(Base!$I$2:$I$5533,'5º Questão'!A962,Base!$W$2:$W$5533)</f>
        <v>0</v>
      </c>
      <c r="K962" s="1">
        <f>SUMIF(Base!$I$2:$I$5533,'5º Questão'!A962,Base!$X$2:$X$5533)</f>
        <v>0</v>
      </c>
      <c r="L962" s="33">
        <f t="shared" si="14"/>
        <v>654</v>
      </c>
    </row>
    <row r="963" spans="1:12">
      <c r="A963" s="23" t="s">
        <v>9154</v>
      </c>
      <c r="B963" s="1">
        <f>SUMIF(Base!$I$2:$I$5533,'5º Questão'!A963,Base!$O$2:$O$5533)</f>
        <v>0</v>
      </c>
      <c r="C963" s="1">
        <f>SUMIF(Base!$I$2:$I$5533,'5º Questão'!A963,Base!$P$2:$P$5533)</f>
        <v>0</v>
      </c>
      <c r="D963" s="1">
        <f>SUMIF(Base!$I$2:$I$5533,'5º Questão'!A963,Base!$Q$2:$Q$5533)</f>
        <v>0</v>
      </c>
      <c r="E963" s="1">
        <f>SUMIF(Base!$I$2:$I$5533,'5º Questão'!A963,Base!$R$2:$R$5533)</f>
        <v>0</v>
      </c>
      <c r="F963" s="1">
        <f>SUMIF(Base!$I$2:$I$5533,'5º Questão'!A963,Base!$S$2:$S$5533)</f>
        <v>234</v>
      </c>
      <c r="G963" s="1">
        <f>SUMIF(Base!$I$2:$I$5533,'5º Questão'!A963,Base!$T$2:$T$5533)</f>
        <v>535</v>
      </c>
      <c r="H963" s="1">
        <f>SUMIF(Base!$I$2:$I$5533,'5º Questão'!A963,Base!$U$2:$U$5533)</f>
        <v>0</v>
      </c>
      <c r="I963" s="1">
        <f>SUMIF(Base!$I$2:$I$5533,'5º Questão'!A963,Base!$V$2:$V$5533)</f>
        <v>0</v>
      </c>
      <c r="J963" s="1">
        <f>SUMIF(Base!$I$2:$I$5533,'5º Questão'!A963,Base!$W$2:$W$5533)</f>
        <v>0</v>
      </c>
      <c r="K963" s="1">
        <f>SUMIF(Base!$I$2:$I$5533,'5º Questão'!A963,Base!$X$2:$X$5533)</f>
        <v>0</v>
      </c>
      <c r="L963" s="33">
        <f t="shared" si="14"/>
        <v>769</v>
      </c>
    </row>
    <row r="964" spans="1:12" ht="25.5">
      <c r="A964" s="23" t="s">
        <v>13642</v>
      </c>
      <c r="B964" s="1">
        <f>SUMIF(Base!$I$2:$I$5533,'5º Questão'!A964,Base!$O$2:$O$5533)</f>
        <v>0</v>
      </c>
      <c r="C964" s="1">
        <f>SUMIF(Base!$I$2:$I$5533,'5º Questão'!A964,Base!$P$2:$P$5533)</f>
        <v>0</v>
      </c>
      <c r="D964" s="1">
        <f>SUMIF(Base!$I$2:$I$5533,'5º Questão'!A964,Base!$Q$2:$Q$5533)</f>
        <v>0</v>
      </c>
      <c r="E964" s="1">
        <f>SUMIF(Base!$I$2:$I$5533,'5º Questão'!A964,Base!$R$2:$R$5533)</f>
        <v>0</v>
      </c>
      <c r="F964" s="1">
        <f>SUMIF(Base!$I$2:$I$5533,'5º Questão'!A964,Base!$S$2:$S$5533)</f>
        <v>556</v>
      </c>
      <c r="G964" s="1">
        <f>SUMIF(Base!$I$2:$I$5533,'5º Questão'!A964,Base!$T$2:$T$5533)</f>
        <v>0</v>
      </c>
      <c r="H964" s="1">
        <f>SUMIF(Base!$I$2:$I$5533,'5º Questão'!A964,Base!$U$2:$U$5533)</f>
        <v>0</v>
      </c>
      <c r="I964" s="1">
        <f>SUMIF(Base!$I$2:$I$5533,'5º Questão'!A964,Base!$V$2:$V$5533)</f>
        <v>0</v>
      </c>
      <c r="J964" s="1">
        <f>SUMIF(Base!$I$2:$I$5533,'5º Questão'!A964,Base!$W$2:$W$5533)</f>
        <v>0</v>
      </c>
      <c r="K964" s="1">
        <f>SUMIF(Base!$I$2:$I$5533,'5º Questão'!A964,Base!$X$2:$X$5533)</f>
        <v>0</v>
      </c>
      <c r="L964" s="33">
        <f t="shared" ref="L964:L1027" si="15">SUM(B964:K964)</f>
        <v>556</v>
      </c>
    </row>
    <row r="965" spans="1:12" ht="17.25">
      <c r="A965" s="23" t="s">
        <v>17086</v>
      </c>
      <c r="B965" s="1">
        <f>SUMIF(Base!$I$2:$I$5533,'5º Questão'!A965,Base!$O$2:$O$5533)</f>
        <v>0</v>
      </c>
      <c r="C965" s="1">
        <f>SUMIF(Base!$I$2:$I$5533,'5º Questão'!A965,Base!$P$2:$P$5533)</f>
        <v>0</v>
      </c>
      <c r="D965" s="1">
        <f>SUMIF(Base!$I$2:$I$5533,'5º Questão'!A965,Base!$Q$2:$Q$5533)</f>
        <v>0</v>
      </c>
      <c r="E965" s="1">
        <f>SUMIF(Base!$I$2:$I$5533,'5º Questão'!A965,Base!$R$2:$R$5533)</f>
        <v>0</v>
      </c>
      <c r="F965" s="1">
        <f>SUMIF(Base!$I$2:$I$5533,'5º Questão'!A965,Base!$S$2:$S$5533)</f>
        <v>212</v>
      </c>
      <c r="G965" s="1">
        <f>SUMIF(Base!$I$2:$I$5533,'5º Questão'!A965,Base!$T$2:$T$5533)</f>
        <v>40</v>
      </c>
      <c r="H965" s="1">
        <f>SUMIF(Base!$I$2:$I$5533,'5º Questão'!A965,Base!$U$2:$U$5533)</f>
        <v>0</v>
      </c>
      <c r="I965" s="1">
        <f>SUMIF(Base!$I$2:$I$5533,'5º Questão'!A965,Base!$V$2:$V$5533)</f>
        <v>121</v>
      </c>
      <c r="J965" s="1">
        <f>SUMIF(Base!$I$2:$I$5533,'5º Questão'!A965,Base!$W$2:$W$5533)</f>
        <v>124</v>
      </c>
      <c r="K965" s="1">
        <f>SUMIF(Base!$I$2:$I$5533,'5º Questão'!A965,Base!$X$2:$X$5533)</f>
        <v>0</v>
      </c>
      <c r="L965" s="33">
        <f t="shared" si="15"/>
        <v>497</v>
      </c>
    </row>
    <row r="966" spans="1:12" ht="25.5">
      <c r="A966" s="23" t="s">
        <v>16908</v>
      </c>
      <c r="B966" s="1">
        <f>SUMIF(Base!$I$2:$I$5533,'5º Questão'!A966,Base!$O$2:$O$5533)</f>
        <v>0</v>
      </c>
      <c r="C966" s="1">
        <f>SUMIF(Base!$I$2:$I$5533,'5º Questão'!A966,Base!$P$2:$P$5533)</f>
        <v>0</v>
      </c>
      <c r="D966" s="1">
        <f>SUMIF(Base!$I$2:$I$5533,'5º Questão'!A966,Base!$Q$2:$Q$5533)</f>
        <v>0</v>
      </c>
      <c r="E966" s="1">
        <f>SUMIF(Base!$I$2:$I$5533,'5º Questão'!A966,Base!$R$2:$R$5533)</f>
        <v>801</v>
      </c>
      <c r="F966" s="1">
        <f>SUMIF(Base!$I$2:$I$5533,'5º Questão'!A966,Base!$S$2:$S$5533)</f>
        <v>0</v>
      </c>
      <c r="G966" s="1">
        <f>SUMIF(Base!$I$2:$I$5533,'5º Questão'!A966,Base!$T$2:$T$5533)</f>
        <v>0</v>
      </c>
      <c r="H966" s="1">
        <f>SUMIF(Base!$I$2:$I$5533,'5º Questão'!A966,Base!$U$2:$U$5533)</f>
        <v>0</v>
      </c>
      <c r="I966" s="1">
        <f>SUMIF(Base!$I$2:$I$5533,'5º Questão'!A966,Base!$V$2:$V$5533)</f>
        <v>0</v>
      </c>
      <c r="J966" s="1">
        <f>SUMIF(Base!$I$2:$I$5533,'5º Questão'!A966,Base!$W$2:$W$5533)</f>
        <v>0</v>
      </c>
      <c r="K966" s="1">
        <f>SUMIF(Base!$I$2:$I$5533,'5º Questão'!A966,Base!$X$2:$X$5533)</f>
        <v>0</v>
      </c>
      <c r="L966" s="33">
        <f t="shared" si="15"/>
        <v>801</v>
      </c>
    </row>
    <row r="967" spans="1:12" ht="33.75">
      <c r="A967" s="23" t="s">
        <v>9196</v>
      </c>
      <c r="B967" s="1">
        <f>SUMIF(Base!$I$2:$I$5533,'5º Questão'!A967,Base!$O$2:$O$5533)</f>
        <v>0</v>
      </c>
      <c r="C967" s="1">
        <f>SUMIF(Base!$I$2:$I$5533,'5º Questão'!A967,Base!$P$2:$P$5533)</f>
        <v>0</v>
      </c>
      <c r="D967" s="1">
        <f>SUMIF(Base!$I$2:$I$5533,'5º Questão'!A967,Base!$Q$2:$Q$5533)</f>
        <v>0</v>
      </c>
      <c r="E967" s="1">
        <f>SUMIF(Base!$I$2:$I$5533,'5º Questão'!A967,Base!$R$2:$R$5533)</f>
        <v>0</v>
      </c>
      <c r="F967" s="1">
        <f>SUMIF(Base!$I$2:$I$5533,'5º Questão'!A967,Base!$S$2:$S$5533)</f>
        <v>418</v>
      </c>
      <c r="G967" s="1">
        <f>SUMIF(Base!$I$2:$I$5533,'5º Questão'!A967,Base!$T$2:$T$5533)</f>
        <v>735</v>
      </c>
      <c r="H967" s="1">
        <f>SUMIF(Base!$I$2:$I$5533,'5º Questão'!A967,Base!$U$2:$U$5533)</f>
        <v>0</v>
      </c>
      <c r="I967" s="1">
        <f>SUMIF(Base!$I$2:$I$5533,'5º Questão'!A967,Base!$V$2:$V$5533)</f>
        <v>186</v>
      </c>
      <c r="J967" s="1">
        <f>SUMIF(Base!$I$2:$I$5533,'5º Questão'!A967,Base!$W$2:$W$5533)</f>
        <v>0</v>
      </c>
      <c r="K967" s="1">
        <f>SUMIF(Base!$I$2:$I$5533,'5º Questão'!A967,Base!$X$2:$X$5533)</f>
        <v>0</v>
      </c>
      <c r="L967" s="33">
        <f t="shared" si="15"/>
        <v>1339</v>
      </c>
    </row>
    <row r="968" spans="1:12" ht="33.75">
      <c r="A968" s="23" t="s">
        <v>3823</v>
      </c>
      <c r="B968" s="1">
        <f>SUMIF(Base!$I$2:$I$5533,'5º Questão'!A968,Base!$O$2:$O$5533)</f>
        <v>0</v>
      </c>
      <c r="C968" s="1">
        <f>SUMIF(Base!$I$2:$I$5533,'5º Questão'!A968,Base!$P$2:$P$5533)</f>
        <v>0</v>
      </c>
      <c r="D968" s="1">
        <f>SUMIF(Base!$I$2:$I$5533,'5º Questão'!A968,Base!$Q$2:$Q$5533)</f>
        <v>0</v>
      </c>
      <c r="E968" s="1">
        <f>SUMIF(Base!$I$2:$I$5533,'5º Questão'!A968,Base!$R$2:$R$5533)</f>
        <v>404</v>
      </c>
      <c r="F968" s="1">
        <f>SUMIF(Base!$I$2:$I$5533,'5º Questão'!A968,Base!$S$2:$S$5533)</f>
        <v>0</v>
      </c>
      <c r="G968" s="1">
        <f>SUMIF(Base!$I$2:$I$5533,'5º Questão'!A968,Base!$T$2:$T$5533)</f>
        <v>0</v>
      </c>
      <c r="H968" s="1">
        <f>SUMIF(Base!$I$2:$I$5533,'5º Questão'!A968,Base!$U$2:$U$5533)</f>
        <v>0</v>
      </c>
      <c r="I968" s="1">
        <f>SUMIF(Base!$I$2:$I$5533,'5º Questão'!A968,Base!$V$2:$V$5533)</f>
        <v>0</v>
      </c>
      <c r="J968" s="1">
        <f>SUMIF(Base!$I$2:$I$5533,'5º Questão'!A968,Base!$W$2:$W$5533)</f>
        <v>0</v>
      </c>
      <c r="K968" s="1">
        <f>SUMIF(Base!$I$2:$I$5533,'5º Questão'!A968,Base!$X$2:$X$5533)</f>
        <v>0</v>
      </c>
      <c r="L968" s="33">
        <f t="shared" si="15"/>
        <v>404</v>
      </c>
    </row>
    <row r="969" spans="1:12" ht="17.25">
      <c r="A969" s="23" t="s">
        <v>10824</v>
      </c>
      <c r="B969" s="1">
        <f>SUMIF(Base!$I$2:$I$5533,'5º Questão'!A969,Base!$O$2:$O$5533)</f>
        <v>0</v>
      </c>
      <c r="C969" s="1">
        <f>SUMIF(Base!$I$2:$I$5533,'5º Questão'!A969,Base!$P$2:$P$5533)</f>
        <v>18</v>
      </c>
      <c r="D969" s="1">
        <f>SUMIF(Base!$I$2:$I$5533,'5º Questão'!A969,Base!$Q$2:$Q$5533)</f>
        <v>0</v>
      </c>
      <c r="E969" s="1">
        <f>SUMIF(Base!$I$2:$I$5533,'5º Questão'!A969,Base!$R$2:$R$5533)</f>
        <v>0</v>
      </c>
      <c r="F969" s="1">
        <f>SUMIF(Base!$I$2:$I$5533,'5º Questão'!A969,Base!$S$2:$S$5533)</f>
        <v>272</v>
      </c>
      <c r="G969" s="1">
        <f>SUMIF(Base!$I$2:$I$5533,'5º Questão'!A969,Base!$T$2:$T$5533)</f>
        <v>216</v>
      </c>
      <c r="H969" s="1">
        <f>SUMIF(Base!$I$2:$I$5533,'5º Questão'!A969,Base!$U$2:$U$5533)</f>
        <v>0</v>
      </c>
      <c r="I969" s="1">
        <f>SUMIF(Base!$I$2:$I$5533,'5º Questão'!A969,Base!$V$2:$V$5533)</f>
        <v>54</v>
      </c>
      <c r="J969" s="1">
        <f>SUMIF(Base!$I$2:$I$5533,'5º Questão'!A969,Base!$W$2:$W$5533)</f>
        <v>0</v>
      </c>
      <c r="K969" s="1">
        <f>SUMIF(Base!$I$2:$I$5533,'5º Questão'!A969,Base!$X$2:$X$5533)</f>
        <v>0</v>
      </c>
      <c r="L969" s="33">
        <f t="shared" si="15"/>
        <v>560</v>
      </c>
    </row>
    <row r="970" spans="1:12" ht="42">
      <c r="A970" s="23" t="s">
        <v>641</v>
      </c>
      <c r="B970" s="1">
        <f>SUMIF(Base!$I$2:$I$5533,'5º Questão'!A970,Base!$O$2:$O$5533)</f>
        <v>0</v>
      </c>
      <c r="C970" s="1">
        <f>SUMIF(Base!$I$2:$I$5533,'5º Questão'!A970,Base!$P$2:$P$5533)</f>
        <v>0</v>
      </c>
      <c r="D970" s="1">
        <f>SUMIF(Base!$I$2:$I$5533,'5º Questão'!A970,Base!$Q$2:$Q$5533)</f>
        <v>0</v>
      </c>
      <c r="E970" s="1">
        <f>SUMIF(Base!$I$2:$I$5533,'5º Questão'!A970,Base!$R$2:$R$5533)</f>
        <v>503</v>
      </c>
      <c r="F970" s="1">
        <f>SUMIF(Base!$I$2:$I$5533,'5º Questão'!A970,Base!$S$2:$S$5533)</f>
        <v>0</v>
      </c>
      <c r="G970" s="1">
        <f>SUMIF(Base!$I$2:$I$5533,'5º Questão'!A970,Base!$T$2:$T$5533)</f>
        <v>0</v>
      </c>
      <c r="H970" s="1">
        <f>SUMIF(Base!$I$2:$I$5533,'5º Questão'!A970,Base!$U$2:$U$5533)</f>
        <v>0</v>
      </c>
      <c r="I970" s="1">
        <f>SUMIF(Base!$I$2:$I$5533,'5º Questão'!A970,Base!$V$2:$V$5533)</f>
        <v>0</v>
      </c>
      <c r="J970" s="1">
        <f>SUMIF(Base!$I$2:$I$5533,'5º Questão'!A970,Base!$W$2:$W$5533)</f>
        <v>0</v>
      </c>
      <c r="K970" s="1">
        <f>SUMIF(Base!$I$2:$I$5533,'5º Questão'!A970,Base!$X$2:$X$5533)</f>
        <v>0</v>
      </c>
      <c r="L970" s="33">
        <f t="shared" si="15"/>
        <v>503</v>
      </c>
    </row>
    <row r="971" spans="1:12" ht="25.5">
      <c r="A971" s="23" t="s">
        <v>17263</v>
      </c>
      <c r="B971" s="1">
        <f>SUMIF(Base!$I$2:$I$5533,'5º Questão'!A971,Base!$O$2:$O$5533)</f>
        <v>0</v>
      </c>
      <c r="C971" s="1">
        <f>SUMIF(Base!$I$2:$I$5533,'5º Questão'!A971,Base!$P$2:$P$5533)</f>
        <v>15</v>
      </c>
      <c r="D971" s="1">
        <f>SUMIF(Base!$I$2:$I$5533,'5º Questão'!A971,Base!$Q$2:$Q$5533)</f>
        <v>0</v>
      </c>
      <c r="E971" s="1">
        <f>SUMIF(Base!$I$2:$I$5533,'5º Questão'!A971,Base!$R$2:$R$5533)</f>
        <v>0</v>
      </c>
      <c r="F971" s="1">
        <f>SUMIF(Base!$I$2:$I$5533,'5º Questão'!A971,Base!$S$2:$S$5533)</f>
        <v>425</v>
      </c>
      <c r="G971" s="1">
        <f>SUMIF(Base!$I$2:$I$5533,'5º Questão'!A971,Base!$T$2:$T$5533)</f>
        <v>155</v>
      </c>
      <c r="H971" s="1">
        <f>SUMIF(Base!$I$2:$I$5533,'5º Questão'!A971,Base!$U$2:$U$5533)</f>
        <v>0</v>
      </c>
      <c r="I971" s="1">
        <f>SUMIF(Base!$I$2:$I$5533,'5º Questão'!A971,Base!$V$2:$V$5533)</f>
        <v>0</v>
      </c>
      <c r="J971" s="1">
        <f>SUMIF(Base!$I$2:$I$5533,'5º Questão'!A971,Base!$W$2:$W$5533)</f>
        <v>0</v>
      </c>
      <c r="K971" s="1">
        <f>SUMIF(Base!$I$2:$I$5533,'5º Questão'!A971,Base!$X$2:$X$5533)</f>
        <v>0</v>
      </c>
      <c r="L971" s="33">
        <f t="shared" si="15"/>
        <v>595</v>
      </c>
    </row>
    <row r="972" spans="1:12" ht="25.5">
      <c r="A972" s="23" t="s">
        <v>18605</v>
      </c>
      <c r="B972" s="1">
        <f>SUMIF(Base!$I$2:$I$5533,'5º Questão'!A972,Base!$O$2:$O$5533)</f>
        <v>0</v>
      </c>
      <c r="C972" s="1">
        <f>SUMIF(Base!$I$2:$I$5533,'5º Questão'!A972,Base!$P$2:$P$5533)</f>
        <v>0</v>
      </c>
      <c r="D972" s="1">
        <f>SUMIF(Base!$I$2:$I$5533,'5º Questão'!A972,Base!$Q$2:$Q$5533)</f>
        <v>0</v>
      </c>
      <c r="E972" s="1">
        <f>SUMIF(Base!$I$2:$I$5533,'5º Questão'!A972,Base!$R$2:$R$5533)</f>
        <v>0</v>
      </c>
      <c r="F972" s="1">
        <f>SUMIF(Base!$I$2:$I$5533,'5º Questão'!A972,Base!$S$2:$S$5533)</f>
        <v>675</v>
      </c>
      <c r="G972" s="1">
        <f>SUMIF(Base!$I$2:$I$5533,'5º Questão'!A972,Base!$T$2:$T$5533)</f>
        <v>495</v>
      </c>
      <c r="H972" s="1">
        <f>SUMIF(Base!$I$2:$I$5533,'5º Questão'!A972,Base!$U$2:$U$5533)</f>
        <v>0</v>
      </c>
      <c r="I972" s="1">
        <f>SUMIF(Base!$I$2:$I$5533,'5º Questão'!A972,Base!$V$2:$V$5533)</f>
        <v>0</v>
      </c>
      <c r="J972" s="1">
        <f>SUMIF(Base!$I$2:$I$5533,'5º Questão'!A972,Base!$W$2:$W$5533)</f>
        <v>0</v>
      </c>
      <c r="K972" s="1">
        <f>SUMIF(Base!$I$2:$I$5533,'5º Questão'!A972,Base!$X$2:$X$5533)</f>
        <v>0</v>
      </c>
      <c r="L972" s="33">
        <f t="shared" si="15"/>
        <v>1170</v>
      </c>
    </row>
    <row r="973" spans="1:12" ht="25.5">
      <c r="A973" s="23" t="s">
        <v>100</v>
      </c>
      <c r="B973" s="1">
        <f>SUMIF(Base!$I$2:$I$5533,'5º Questão'!A973,Base!$O$2:$O$5533)</f>
        <v>0</v>
      </c>
      <c r="C973" s="1">
        <f>SUMIF(Base!$I$2:$I$5533,'5º Questão'!A973,Base!$P$2:$P$5533)</f>
        <v>36</v>
      </c>
      <c r="D973" s="1">
        <f>SUMIF(Base!$I$2:$I$5533,'5º Questão'!A973,Base!$Q$2:$Q$5533)</f>
        <v>0</v>
      </c>
      <c r="E973" s="1">
        <f>SUMIF(Base!$I$2:$I$5533,'5º Questão'!A973,Base!$R$2:$R$5533)</f>
        <v>271</v>
      </c>
      <c r="F973" s="1">
        <f>SUMIF(Base!$I$2:$I$5533,'5º Questão'!A973,Base!$S$2:$S$5533)</f>
        <v>217</v>
      </c>
      <c r="G973" s="1">
        <f>SUMIF(Base!$I$2:$I$5533,'5º Questão'!A973,Base!$T$2:$T$5533)</f>
        <v>0</v>
      </c>
      <c r="H973" s="1">
        <f>SUMIF(Base!$I$2:$I$5533,'5º Questão'!A973,Base!$U$2:$U$5533)</f>
        <v>0</v>
      </c>
      <c r="I973" s="1">
        <f>SUMIF(Base!$I$2:$I$5533,'5º Questão'!A973,Base!$V$2:$V$5533)</f>
        <v>0</v>
      </c>
      <c r="J973" s="1">
        <f>SUMIF(Base!$I$2:$I$5533,'5º Questão'!A973,Base!$W$2:$W$5533)</f>
        <v>0</v>
      </c>
      <c r="K973" s="1">
        <f>SUMIF(Base!$I$2:$I$5533,'5º Questão'!A973,Base!$X$2:$X$5533)</f>
        <v>0</v>
      </c>
      <c r="L973" s="33">
        <f t="shared" si="15"/>
        <v>524</v>
      </c>
    </row>
    <row r="974" spans="1:12" ht="17.25">
      <c r="A974" s="23" t="s">
        <v>9318</v>
      </c>
      <c r="B974" s="1">
        <f>SUMIF(Base!$I$2:$I$5533,'5º Questão'!A974,Base!$O$2:$O$5533)</f>
        <v>0</v>
      </c>
      <c r="C974" s="1">
        <f>SUMIF(Base!$I$2:$I$5533,'5º Questão'!A974,Base!$P$2:$P$5533)</f>
        <v>0</v>
      </c>
      <c r="D974" s="1">
        <f>SUMIF(Base!$I$2:$I$5533,'5º Questão'!A974,Base!$Q$2:$Q$5533)</f>
        <v>0</v>
      </c>
      <c r="E974" s="1">
        <f>SUMIF(Base!$I$2:$I$5533,'5º Questão'!A974,Base!$R$2:$R$5533)</f>
        <v>0</v>
      </c>
      <c r="F974" s="1">
        <f>SUMIF(Base!$I$2:$I$5533,'5º Questão'!A974,Base!$S$2:$S$5533)</f>
        <v>431</v>
      </c>
      <c r="G974" s="1">
        <f>SUMIF(Base!$I$2:$I$5533,'5º Questão'!A974,Base!$T$2:$T$5533)</f>
        <v>334</v>
      </c>
      <c r="H974" s="1">
        <f>SUMIF(Base!$I$2:$I$5533,'5º Questão'!A974,Base!$U$2:$U$5533)</f>
        <v>0</v>
      </c>
      <c r="I974" s="1">
        <f>SUMIF(Base!$I$2:$I$5533,'5º Questão'!A974,Base!$V$2:$V$5533)</f>
        <v>0</v>
      </c>
      <c r="J974" s="1">
        <f>SUMIF(Base!$I$2:$I$5533,'5º Questão'!A974,Base!$W$2:$W$5533)</f>
        <v>0</v>
      </c>
      <c r="K974" s="1">
        <f>SUMIF(Base!$I$2:$I$5533,'5º Questão'!A974,Base!$X$2:$X$5533)</f>
        <v>0</v>
      </c>
      <c r="L974" s="33">
        <f t="shared" si="15"/>
        <v>765</v>
      </c>
    </row>
    <row r="975" spans="1:12" ht="17.25">
      <c r="A975" s="23" t="s">
        <v>1187</v>
      </c>
      <c r="B975" s="1">
        <f>SUMIF(Base!$I$2:$I$5533,'5º Questão'!A975,Base!$O$2:$O$5533)</f>
        <v>0</v>
      </c>
      <c r="C975" s="1">
        <f>SUMIF(Base!$I$2:$I$5533,'5º Questão'!A975,Base!$P$2:$P$5533)</f>
        <v>0</v>
      </c>
      <c r="D975" s="1">
        <f>SUMIF(Base!$I$2:$I$5533,'5º Questão'!A975,Base!$Q$2:$Q$5533)</f>
        <v>0</v>
      </c>
      <c r="E975" s="1">
        <f>SUMIF(Base!$I$2:$I$5533,'5º Questão'!A975,Base!$R$2:$R$5533)</f>
        <v>466</v>
      </c>
      <c r="F975" s="1">
        <f>SUMIF(Base!$I$2:$I$5533,'5º Questão'!A975,Base!$S$2:$S$5533)</f>
        <v>0</v>
      </c>
      <c r="G975" s="1">
        <f>SUMIF(Base!$I$2:$I$5533,'5º Questão'!A975,Base!$T$2:$T$5533)</f>
        <v>0</v>
      </c>
      <c r="H975" s="1">
        <f>SUMIF(Base!$I$2:$I$5533,'5º Questão'!A975,Base!$U$2:$U$5533)</f>
        <v>0</v>
      </c>
      <c r="I975" s="1">
        <f>SUMIF(Base!$I$2:$I$5533,'5º Questão'!A975,Base!$V$2:$V$5533)</f>
        <v>0</v>
      </c>
      <c r="J975" s="1">
        <f>SUMIF(Base!$I$2:$I$5533,'5º Questão'!A975,Base!$W$2:$W$5533)</f>
        <v>0</v>
      </c>
      <c r="K975" s="1">
        <f>SUMIF(Base!$I$2:$I$5533,'5º Questão'!A975,Base!$X$2:$X$5533)</f>
        <v>0</v>
      </c>
      <c r="L975" s="33">
        <f t="shared" si="15"/>
        <v>466</v>
      </c>
    </row>
    <row r="976" spans="1:12">
      <c r="A976" s="23" t="s">
        <v>1447</v>
      </c>
      <c r="B976" s="1">
        <f>SUMIF(Base!$I$2:$I$5533,'5º Questão'!A976,Base!$O$2:$O$5533)</f>
        <v>0</v>
      </c>
      <c r="C976" s="1">
        <f>SUMIF(Base!$I$2:$I$5533,'5º Questão'!A976,Base!$P$2:$P$5533)</f>
        <v>21</v>
      </c>
      <c r="D976" s="1">
        <f>SUMIF(Base!$I$2:$I$5533,'5º Questão'!A976,Base!$Q$2:$Q$5533)</f>
        <v>0</v>
      </c>
      <c r="E976" s="1">
        <f>SUMIF(Base!$I$2:$I$5533,'5º Questão'!A976,Base!$R$2:$R$5533)</f>
        <v>0</v>
      </c>
      <c r="F976" s="1">
        <f>SUMIF(Base!$I$2:$I$5533,'5º Questão'!A976,Base!$S$2:$S$5533)</f>
        <v>315</v>
      </c>
      <c r="G976" s="1">
        <f>SUMIF(Base!$I$2:$I$5533,'5º Questão'!A976,Base!$T$2:$T$5533)</f>
        <v>100</v>
      </c>
      <c r="H976" s="1">
        <f>SUMIF(Base!$I$2:$I$5533,'5º Questão'!A976,Base!$U$2:$U$5533)</f>
        <v>0</v>
      </c>
      <c r="I976" s="1">
        <f>SUMIF(Base!$I$2:$I$5533,'5º Questão'!A976,Base!$V$2:$V$5533)</f>
        <v>0</v>
      </c>
      <c r="J976" s="1">
        <f>SUMIF(Base!$I$2:$I$5533,'5º Questão'!A976,Base!$W$2:$W$5533)</f>
        <v>0</v>
      </c>
      <c r="K976" s="1">
        <f>SUMIF(Base!$I$2:$I$5533,'5º Questão'!A976,Base!$X$2:$X$5533)</f>
        <v>0</v>
      </c>
      <c r="L976" s="33">
        <f t="shared" si="15"/>
        <v>436</v>
      </c>
    </row>
    <row r="977" spans="1:12" ht="33.75">
      <c r="A977" s="23" t="s">
        <v>16765</v>
      </c>
      <c r="B977" s="1">
        <f>SUMIF(Base!$I$2:$I$5533,'5º Questão'!A977,Base!$O$2:$O$5533)</f>
        <v>0</v>
      </c>
      <c r="C977" s="1">
        <f>SUMIF(Base!$I$2:$I$5533,'5º Questão'!A977,Base!$P$2:$P$5533)</f>
        <v>0</v>
      </c>
      <c r="D977" s="1">
        <f>SUMIF(Base!$I$2:$I$5533,'5º Questão'!A977,Base!$Q$2:$Q$5533)</f>
        <v>0</v>
      </c>
      <c r="E977" s="1">
        <f>SUMIF(Base!$I$2:$I$5533,'5º Questão'!A977,Base!$R$2:$R$5533)</f>
        <v>0</v>
      </c>
      <c r="F977" s="1">
        <f>SUMIF(Base!$I$2:$I$5533,'5º Questão'!A977,Base!$S$2:$S$5533)</f>
        <v>519</v>
      </c>
      <c r="G977" s="1">
        <f>SUMIF(Base!$I$2:$I$5533,'5º Questão'!A977,Base!$T$2:$T$5533)</f>
        <v>1018</v>
      </c>
      <c r="H977" s="1">
        <f>SUMIF(Base!$I$2:$I$5533,'5º Questão'!A977,Base!$U$2:$U$5533)</f>
        <v>0</v>
      </c>
      <c r="I977" s="1">
        <f>SUMIF(Base!$I$2:$I$5533,'5º Questão'!A977,Base!$V$2:$V$5533)</f>
        <v>108</v>
      </c>
      <c r="J977" s="1">
        <f>SUMIF(Base!$I$2:$I$5533,'5º Questão'!A977,Base!$W$2:$W$5533)</f>
        <v>0</v>
      </c>
      <c r="K977" s="1">
        <f>SUMIF(Base!$I$2:$I$5533,'5º Questão'!A977,Base!$X$2:$X$5533)</f>
        <v>0</v>
      </c>
      <c r="L977" s="33">
        <f t="shared" si="15"/>
        <v>1645</v>
      </c>
    </row>
    <row r="978" spans="1:12" ht="17.25">
      <c r="A978" s="23" t="s">
        <v>10455</v>
      </c>
      <c r="B978" s="1">
        <f>SUMIF(Base!$I$2:$I$5533,'5º Questão'!A978,Base!$O$2:$O$5533)</f>
        <v>0</v>
      </c>
      <c r="C978" s="1">
        <f>SUMIF(Base!$I$2:$I$5533,'5º Questão'!A978,Base!$P$2:$P$5533)</f>
        <v>0</v>
      </c>
      <c r="D978" s="1">
        <f>SUMIF(Base!$I$2:$I$5533,'5º Questão'!A978,Base!$Q$2:$Q$5533)</f>
        <v>0</v>
      </c>
      <c r="E978" s="1">
        <f>SUMIF(Base!$I$2:$I$5533,'5º Questão'!A978,Base!$R$2:$R$5533)</f>
        <v>0</v>
      </c>
      <c r="F978" s="1">
        <f>SUMIF(Base!$I$2:$I$5533,'5º Questão'!A978,Base!$S$2:$S$5533)</f>
        <v>209</v>
      </c>
      <c r="G978" s="1">
        <f>SUMIF(Base!$I$2:$I$5533,'5º Questão'!A978,Base!$T$2:$T$5533)</f>
        <v>956</v>
      </c>
      <c r="H978" s="1">
        <f>SUMIF(Base!$I$2:$I$5533,'5º Questão'!A978,Base!$U$2:$U$5533)</f>
        <v>0</v>
      </c>
      <c r="I978" s="1">
        <f>SUMIF(Base!$I$2:$I$5533,'5º Questão'!A978,Base!$V$2:$V$5533)</f>
        <v>0</v>
      </c>
      <c r="J978" s="1">
        <f>SUMIF(Base!$I$2:$I$5533,'5º Questão'!A978,Base!$W$2:$W$5533)</f>
        <v>0</v>
      </c>
      <c r="K978" s="1">
        <f>SUMIF(Base!$I$2:$I$5533,'5º Questão'!A978,Base!$X$2:$X$5533)</f>
        <v>0</v>
      </c>
      <c r="L978" s="33">
        <f t="shared" si="15"/>
        <v>1165</v>
      </c>
    </row>
    <row r="979" spans="1:12" ht="33.75">
      <c r="A979" s="23" t="s">
        <v>8694</v>
      </c>
      <c r="B979" s="1">
        <f>SUMIF(Base!$I$2:$I$5533,'5º Questão'!A979,Base!$O$2:$O$5533)</f>
        <v>0</v>
      </c>
      <c r="C979" s="1">
        <f>SUMIF(Base!$I$2:$I$5533,'5º Questão'!A979,Base!$P$2:$P$5533)</f>
        <v>7</v>
      </c>
      <c r="D979" s="1">
        <f>SUMIF(Base!$I$2:$I$5533,'5º Questão'!A979,Base!$Q$2:$Q$5533)</f>
        <v>0</v>
      </c>
      <c r="E979" s="1">
        <f>SUMIF(Base!$I$2:$I$5533,'5º Questão'!A979,Base!$R$2:$R$5533)</f>
        <v>0</v>
      </c>
      <c r="F979" s="1">
        <f>SUMIF(Base!$I$2:$I$5533,'5º Questão'!A979,Base!$S$2:$S$5533)</f>
        <v>330</v>
      </c>
      <c r="G979" s="1">
        <f>SUMIF(Base!$I$2:$I$5533,'5º Questão'!A979,Base!$T$2:$T$5533)</f>
        <v>279</v>
      </c>
      <c r="H979" s="1">
        <f>SUMIF(Base!$I$2:$I$5533,'5º Questão'!A979,Base!$U$2:$U$5533)</f>
        <v>0</v>
      </c>
      <c r="I979" s="1">
        <f>SUMIF(Base!$I$2:$I$5533,'5º Questão'!A979,Base!$V$2:$V$5533)</f>
        <v>0</v>
      </c>
      <c r="J979" s="1">
        <f>SUMIF(Base!$I$2:$I$5533,'5º Questão'!A979,Base!$W$2:$W$5533)</f>
        <v>0</v>
      </c>
      <c r="K979" s="1">
        <f>SUMIF(Base!$I$2:$I$5533,'5º Questão'!A979,Base!$X$2:$X$5533)</f>
        <v>0</v>
      </c>
      <c r="L979" s="33">
        <f t="shared" si="15"/>
        <v>616</v>
      </c>
    </row>
    <row r="980" spans="1:12" ht="17.25">
      <c r="A980" s="23" t="s">
        <v>18178</v>
      </c>
      <c r="B980" s="1">
        <f>SUMIF(Base!$I$2:$I$5533,'5º Questão'!A980,Base!$O$2:$O$5533)</f>
        <v>0</v>
      </c>
      <c r="C980" s="1">
        <f>SUMIF(Base!$I$2:$I$5533,'5º Questão'!A980,Base!$P$2:$P$5533)</f>
        <v>4</v>
      </c>
      <c r="D980" s="1">
        <f>SUMIF(Base!$I$2:$I$5533,'5º Questão'!A980,Base!$Q$2:$Q$5533)</f>
        <v>0</v>
      </c>
      <c r="E980" s="1">
        <f>SUMIF(Base!$I$2:$I$5533,'5º Questão'!A980,Base!$R$2:$R$5533)</f>
        <v>0</v>
      </c>
      <c r="F980" s="1">
        <f>SUMIF(Base!$I$2:$I$5533,'5º Questão'!A980,Base!$S$2:$S$5533)</f>
        <v>421</v>
      </c>
      <c r="G980" s="1">
        <f>SUMIF(Base!$I$2:$I$5533,'5º Questão'!A980,Base!$T$2:$T$5533)</f>
        <v>293</v>
      </c>
      <c r="H980" s="1">
        <f>SUMIF(Base!$I$2:$I$5533,'5º Questão'!A980,Base!$U$2:$U$5533)</f>
        <v>0</v>
      </c>
      <c r="I980" s="1">
        <f>SUMIF(Base!$I$2:$I$5533,'5º Questão'!A980,Base!$V$2:$V$5533)</f>
        <v>0</v>
      </c>
      <c r="J980" s="1">
        <f>SUMIF(Base!$I$2:$I$5533,'5º Questão'!A980,Base!$W$2:$W$5533)</f>
        <v>0</v>
      </c>
      <c r="K980" s="1">
        <f>SUMIF(Base!$I$2:$I$5533,'5º Questão'!A980,Base!$X$2:$X$5533)</f>
        <v>0</v>
      </c>
      <c r="L980" s="33">
        <f t="shared" si="15"/>
        <v>718</v>
      </c>
    </row>
    <row r="981" spans="1:12" ht="33.75">
      <c r="A981" s="23" t="s">
        <v>14481</v>
      </c>
      <c r="B981" s="1">
        <f>SUMIF(Base!$I$2:$I$5533,'5º Questão'!A981,Base!$O$2:$O$5533)</f>
        <v>0</v>
      </c>
      <c r="C981" s="1">
        <f>SUMIF(Base!$I$2:$I$5533,'5º Questão'!A981,Base!$P$2:$P$5533)</f>
        <v>0</v>
      </c>
      <c r="D981" s="1">
        <f>SUMIF(Base!$I$2:$I$5533,'5º Questão'!A981,Base!$Q$2:$Q$5533)</f>
        <v>0</v>
      </c>
      <c r="E981" s="1">
        <f>SUMIF(Base!$I$2:$I$5533,'5º Questão'!A981,Base!$R$2:$R$5533)</f>
        <v>0</v>
      </c>
      <c r="F981" s="1">
        <f>SUMIF(Base!$I$2:$I$5533,'5º Questão'!A981,Base!$S$2:$S$5533)</f>
        <v>484</v>
      </c>
      <c r="G981" s="1">
        <f>SUMIF(Base!$I$2:$I$5533,'5º Questão'!A981,Base!$T$2:$T$5533)</f>
        <v>357</v>
      </c>
      <c r="H981" s="1">
        <f>SUMIF(Base!$I$2:$I$5533,'5º Questão'!A981,Base!$U$2:$U$5533)</f>
        <v>0</v>
      </c>
      <c r="I981" s="1">
        <f>SUMIF(Base!$I$2:$I$5533,'5º Questão'!A981,Base!$V$2:$V$5533)</f>
        <v>0</v>
      </c>
      <c r="J981" s="1">
        <f>SUMIF(Base!$I$2:$I$5533,'5º Questão'!A981,Base!$W$2:$W$5533)</f>
        <v>0</v>
      </c>
      <c r="K981" s="1">
        <f>SUMIF(Base!$I$2:$I$5533,'5º Questão'!A981,Base!$X$2:$X$5533)</f>
        <v>0</v>
      </c>
      <c r="L981" s="33">
        <f t="shared" si="15"/>
        <v>841</v>
      </c>
    </row>
    <row r="982" spans="1:12" ht="33.75">
      <c r="A982" s="23" t="s">
        <v>15876</v>
      </c>
      <c r="B982" s="1">
        <f>SUMIF(Base!$I$2:$I$5533,'5º Questão'!A982,Base!$O$2:$O$5533)</f>
        <v>0</v>
      </c>
      <c r="C982" s="1">
        <f>SUMIF(Base!$I$2:$I$5533,'5º Questão'!A982,Base!$P$2:$P$5533)</f>
        <v>0</v>
      </c>
      <c r="D982" s="1">
        <f>SUMIF(Base!$I$2:$I$5533,'5º Questão'!A982,Base!$Q$2:$Q$5533)</f>
        <v>0</v>
      </c>
      <c r="E982" s="1">
        <f>SUMIF(Base!$I$2:$I$5533,'5º Questão'!A982,Base!$R$2:$R$5533)</f>
        <v>0</v>
      </c>
      <c r="F982" s="1">
        <f>SUMIF(Base!$I$2:$I$5533,'5º Questão'!A982,Base!$S$2:$S$5533)</f>
        <v>601</v>
      </c>
      <c r="G982" s="1">
        <f>SUMIF(Base!$I$2:$I$5533,'5º Questão'!A982,Base!$T$2:$T$5533)</f>
        <v>686</v>
      </c>
      <c r="H982" s="1">
        <f>SUMIF(Base!$I$2:$I$5533,'5º Questão'!A982,Base!$U$2:$U$5533)</f>
        <v>0</v>
      </c>
      <c r="I982" s="1">
        <f>SUMIF(Base!$I$2:$I$5533,'5º Questão'!A982,Base!$V$2:$V$5533)</f>
        <v>0</v>
      </c>
      <c r="J982" s="1">
        <f>SUMIF(Base!$I$2:$I$5533,'5º Questão'!A982,Base!$W$2:$W$5533)</f>
        <v>0</v>
      </c>
      <c r="K982" s="1">
        <f>SUMIF(Base!$I$2:$I$5533,'5º Questão'!A982,Base!$X$2:$X$5533)</f>
        <v>0</v>
      </c>
      <c r="L982" s="33">
        <f t="shared" si="15"/>
        <v>1287</v>
      </c>
    </row>
    <row r="983" spans="1:12" ht="25.5">
      <c r="A983" s="23" t="s">
        <v>12752</v>
      </c>
      <c r="B983" s="1">
        <f>SUMIF(Base!$I$2:$I$5533,'5º Questão'!A983,Base!$O$2:$O$5533)</f>
        <v>0</v>
      </c>
      <c r="C983" s="1">
        <f>SUMIF(Base!$I$2:$I$5533,'5º Questão'!A983,Base!$P$2:$P$5533)</f>
        <v>5</v>
      </c>
      <c r="D983" s="1">
        <f>SUMIF(Base!$I$2:$I$5533,'5º Questão'!A983,Base!$Q$2:$Q$5533)</f>
        <v>0</v>
      </c>
      <c r="E983" s="1">
        <f>SUMIF(Base!$I$2:$I$5533,'5º Questão'!A983,Base!$R$2:$R$5533)</f>
        <v>0</v>
      </c>
      <c r="F983" s="1">
        <f>SUMIF(Base!$I$2:$I$5533,'5º Questão'!A983,Base!$S$2:$S$5533)</f>
        <v>193</v>
      </c>
      <c r="G983" s="1">
        <f>SUMIF(Base!$I$2:$I$5533,'5º Questão'!A983,Base!$T$2:$T$5533)</f>
        <v>0</v>
      </c>
      <c r="H983" s="1">
        <f>SUMIF(Base!$I$2:$I$5533,'5º Questão'!A983,Base!$U$2:$U$5533)</f>
        <v>0</v>
      </c>
      <c r="I983" s="1">
        <f>SUMIF(Base!$I$2:$I$5533,'5º Questão'!A983,Base!$V$2:$V$5533)</f>
        <v>0</v>
      </c>
      <c r="J983" s="1">
        <f>SUMIF(Base!$I$2:$I$5533,'5º Questão'!A983,Base!$W$2:$W$5533)</f>
        <v>0</v>
      </c>
      <c r="K983" s="1">
        <f>SUMIF(Base!$I$2:$I$5533,'5º Questão'!A983,Base!$X$2:$X$5533)</f>
        <v>0</v>
      </c>
      <c r="L983" s="33">
        <f t="shared" si="15"/>
        <v>198</v>
      </c>
    </row>
    <row r="984" spans="1:12" ht="42">
      <c r="A984" s="23" t="s">
        <v>11452</v>
      </c>
      <c r="B984" s="1">
        <f>SUMIF(Base!$I$2:$I$5533,'5º Questão'!A984,Base!$O$2:$O$5533)</f>
        <v>0</v>
      </c>
      <c r="C984" s="1">
        <f>SUMIF(Base!$I$2:$I$5533,'5º Questão'!A984,Base!$P$2:$P$5533)</f>
        <v>8</v>
      </c>
      <c r="D984" s="1">
        <f>SUMIF(Base!$I$2:$I$5533,'5º Questão'!A984,Base!$Q$2:$Q$5533)</f>
        <v>0</v>
      </c>
      <c r="E984" s="1">
        <f>SUMIF(Base!$I$2:$I$5533,'5º Questão'!A984,Base!$R$2:$R$5533)</f>
        <v>270</v>
      </c>
      <c r="F984" s="1">
        <f>SUMIF(Base!$I$2:$I$5533,'5º Questão'!A984,Base!$S$2:$S$5533)</f>
        <v>0</v>
      </c>
      <c r="G984" s="1">
        <f>SUMIF(Base!$I$2:$I$5533,'5º Questão'!A984,Base!$T$2:$T$5533)</f>
        <v>0</v>
      </c>
      <c r="H984" s="1">
        <f>SUMIF(Base!$I$2:$I$5533,'5º Questão'!A984,Base!$U$2:$U$5533)</f>
        <v>0</v>
      </c>
      <c r="I984" s="1">
        <f>SUMIF(Base!$I$2:$I$5533,'5º Questão'!A984,Base!$V$2:$V$5533)</f>
        <v>0</v>
      </c>
      <c r="J984" s="1">
        <f>SUMIF(Base!$I$2:$I$5533,'5º Questão'!A984,Base!$W$2:$W$5533)</f>
        <v>0</v>
      </c>
      <c r="K984" s="1">
        <f>SUMIF(Base!$I$2:$I$5533,'5º Questão'!A984,Base!$X$2:$X$5533)</f>
        <v>0</v>
      </c>
      <c r="L984" s="33">
        <f t="shared" si="15"/>
        <v>278</v>
      </c>
    </row>
    <row r="985" spans="1:12" ht="33.75">
      <c r="A985" s="23" t="s">
        <v>7828</v>
      </c>
      <c r="B985" s="1">
        <f>SUMIF(Base!$I$2:$I$5533,'5º Questão'!A985,Base!$O$2:$O$5533)</f>
        <v>0</v>
      </c>
      <c r="C985" s="1">
        <f>SUMIF(Base!$I$2:$I$5533,'5º Questão'!A985,Base!$P$2:$P$5533)</f>
        <v>10</v>
      </c>
      <c r="D985" s="1">
        <f>SUMIF(Base!$I$2:$I$5533,'5º Questão'!A985,Base!$Q$2:$Q$5533)</f>
        <v>0</v>
      </c>
      <c r="E985" s="1">
        <f>SUMIF(Base!$I$2:$I$5533,'5º Questão'!A985,Base!$R$2:$R$5533)</f>
        <v>0</v>
      </c>
      <c r="F985" s="1">
        <f>SUMIF(Base!$I$2:$I$5533,'5º Questão'!A985,Base!$S$2:$S$5533)</f>
        <v>334</v>
      </c>
      <c r="G985" s="1">
        <f>SUMIF(Base!$I$2:$I$5533,'5º Questão'!A985,Base!$T$2:$T$5533)</f>
        <v>408</v>
      </c>
      <c r="H985" s="1">
        <f>SUMIF(Base!$I$2:$I$5533,'5º Questão'!A985,Base!$U$2:$U$5533)</f>
        <v>0</v>
      </c>
      <c r="I985" s="1">
        <f>SUMIF(Base!$I$2:$I$5533,'5º Questão'!A985,Base!$V$2:$V$5533)</f>
        <v>40</v>
      </c>
      <c r="J985" s="1">
        <f>SUMIF(Base!$I$2:$I$5533,'5º Questão'!A985,Base!$W$2:$W$5533)</f>
        <v>16</v>
      </c>
      <c r="K985" s="1">
        <f>SUMIF(Base!$I$2:$I$5533,'5º Questão'!A985,Base!$X$2:$X$5533)</f>
        <v>0</v>
      </c>
      <c r="L985" s="33">
        <f t="shared" si="15"/>
        <v>808</v>
      </c>
    </row>
    <row r="986" spans="1:12" ht="50.25">
      <c r="A986" s="23" t="s">
        <v>16841</v>
      </c>
      <c r="B986" s="1">
        <f>SUMIF(Base!$I$2:$I$5533,'5º Questão'!A986,Base!$O$2:$O$5533)</f>
        <v>0</v>
      </c>
      <c r="C986" s="1">
        <f>SUMIF(Base!$I$2:$I$5533,'5º Questão'!A986,Base!$P$2:$P$5533)</f>
        <v>0</v>
      </c>
      <c r="D986" s="1">
        <f>SUMIF(Base!$I$2:$I$5533,'5º Questão'!A986,Base!$Q$2:$Q$5533)</f>
        <v>0</v>
      </c>
      <c r="E986" s="1">
        <f>SUMIF(Base!$I$2:$I$5533,'5º Questão'!A986,Base!$R$2:$R$5533)</f>
        <v>0</v>
      </c>
      <c r="F986" s="1">
        <f>SUMIF(Base!$I$2:$I$5533,'5º Questão'!A986,Base!$S$2:$S$5533)</f>
        <v>0</v>
      </c>
      <c r="G986" s="1">
        <f>SUMIF(Base!$I$2:$I$5533,'5º Questão'!A986,Base!$T$2:$T$5533)</f>
        <v>1795</v>
      </c>
      <c r="H986" s="1">
        <f>SUMIF(Base!$I$2:$I$5533,'5º Questão'!A986,Base!$U$2:$U$5533)</f>
        <v>0</v>
      </c>
      <c r="I986" s="1">
        <f>SUMIF(Base!$I$2:$I$5533,'5º Questão'!A986,Base!$V$2:$V$5533)</f>
        <v>0</v>
      </c>
      <c r="J986" s="1">
        <f>SUMIF(Base!$I$2:$I$5533,'5º Questão'!A986,Base!$W$2:$W$5533)</f>
        <v>0</v>
      </c>
      <c r="K986" s="1">
        <f>SUMIF(Base!$I$2:$I$5533,'5º Questão'!A986,Base!$X$2:$X$5533)</f>
        <v>0</v>
      </c>
      <c r="L986" s="33">
        <f t="shared" si="15"/>
        <v>1795</v>
      </c>
    </row>
    <row r="987" spans="1:12" ht="33.75">
      <c r="A987" s="23" t="s">
        <v>8182</v>
      </c>
      <c r="B987" s="1">
        <f>SUMIF(Base!$I$2:$I$5533,'5º Questão'!A987,Base!$O$2:$O$5533)</f>
        <v>0</v>
      </c>
      <c r="C987" s="1">
        <f>SUMIF(Base!$I$2:$I$5533,'5º Questão'!A987,Base!$P$2:$P$5533)</f>
        <v>0</v>
      </c>
      <c r="D987" s="1">
        <f>SUMIF(Base!$I$2:$I$5533,'5º Questão'!A987,Base!$Q$2:$Q$5533)</f>
        <v>0</v>
      </c>
      <c r="E987" s="1">
        <f>SUMIF(Base!$I$2:$I$5533,'5º Questão'!A987,Base!$R$2:$R$5533)</f>
        <v>0</v>
      </c>
      <c r="F987" s="1">
        <f>SUMIF(Base!$I$2:$I$5533,'5º Questão'!A987,Base!$S$2:$S$5533)</f>
        <v>266</v>
      </c>
      <c r="G987" s="1">
        <f>SUMIF(Base!$I$2:$I$5533,'5º Questão'!A987,Base!$T$2:$T$5533)</f>
        <v>127</v>
      </c>
      <c r="H987" s="1">
        <f>SUMIF(Base!$I$2:$I$5533,'5º Questão'!A987,Base!$U$2:$U$5533)</f>
        <v>0</v>
      </c>
      <c r="I987" s="1">
        <f>SUMIF(Base!$I$2:$I$5533,'5º Questão'!A987,Base!$V$2:$V$5533)</f>
        <v>0</v>
      </c>
      <c r="J987" s="1">
        <f>SUMIF(Base!$I$2:$I$5533,'5º Questão'!A987,Base!$W$2:$W$5533)</f>
        <v>0</v>
      </c>
      <c r="K987" s="1">
        <f>SUMIF(Base!$I$2:$I$5533,'5º Questão'!A987,Base!$X$2:$X$5533)</f>
        <v>0</v>
      </c>
      <c r="L987" s="33">
        <f t="shared" si="15"/>
        <v>393</v>
      </c>
    </row>
    <row r="988" spans="1:12" ht="33.75">
      <c r="A988" s="23" t="s">
        <v>6456</v>
      </c>
      <c r="B988" s="1">
        <f>SUMIF(Base!$I$2:$I$5533,'5º Questão'!A988,Base!$O$2:$O$5533)</f>
        <v>0</v>
      </c>
      <c r="C988" s="1">
        <f>SUMIF(Base!$I$2:$I$5533,'5º Questão'!A988,Base!$P$2:$P$5533)</f>
        <v>7</v>
      </c>
      <c r="D988" s="1">
        <f>SUMIF(Base!$I$2:$I$5533,'5º Questão'!A988,Base!$Q$2:$Q$5533)</f>
        <v>0</v>
      </c>
      <c r="E988" s="1">
        <f>SUMIF(Base!$I$2:$I$5533,'5º Questão'!A988,Base!$R$2:$R$5533)</f>
        <v>0</v>
      </c>
      <c r="F988" s="1">
        <f>SUMIF(Base!$I$2:$I$5533,'5º Questão'!A988,Base!$S$2:$S$5533)</f>
        <v>60</v>
      </c>
      <c r="G988" s="1">
        <f>SUMIF(Base!$I$2:$I$5533,'5º Questão'!A988,Base!$T$2:$T$5533)</f>
        <v>278</v>
      </c>
      <c r="H988" s="1">
        <f>SUMIF(Base!$I$2:$I$5533,'5º Questão'!A988,Base!$U$2:$U$5533)</f>
        <v>0</v>
      </c>
      <c r="I988" s="1">
        <f>SUMIF(Base!$I$2:$I$5533,'5º Questão'!A988,Base!$V$2:$V$5533)</f>
        <v>0</v>
      </c>
      <c r="J988" s="1">
        <f>SUMIF(Base!$I$2:$I$5533,'5º Questão'!A988,Base!$W$2:$W$5533)</f>
        <v>0</v>
      </c>
      <c r="K988" s="1">
        <f>SUMIF(Base!$I$2:$I$5533,'5º Questão'!A988,Base!$X$2:$X$5533)</f>
        <v>0</v>
      </c>
      <c r="L988" s="33">
        <f t="shared" si="15"/>
        <v>345</v>
      </c>
    </row>
    <row r="989" spans="1:12" ht="17.25">
      <c r="A989" s="23" t="s">
        <v>16906</v>
      </c>
      <c r="B989" s="1">
        <f>SUMIF(Base!$I$2:$I$5533,'5º Questão'!A989,Base!$O$2:$O$5533)</f>
        <v>0</v>
      </c>
      <c r="C989" s="1">
        <f>SUMIF(Base!$I$2:$I$5533,'5º Questão'!A989,Base!$P$2:$P$5533)</f>
        <v>0</v>
      </c>
      <c r="D989" s="1">
        <f>SUMIF(Base!$I$2:$I$5533,'5º Questão'!A989,Base!$Q$2:$Q$5533)</f>
        <v>0</v>
      </c>
      <c r="E989" s="1">
        <f>SUMIF(Base!$I$2:$I$5533,'5º Questão'!A989,Base!$R$2:$R$5533)</f>
        <v>0</v>
      </c>
      <c r="F989" s="1">
        <f>SUMIF(Base!$I$2:$I$5533,'5º Questão'!A989,Base!$S$2:$S$5533)</f>
        <v>410</v>
      </c>
      <c r="G989" s="1">
        <f>SUMIF(Base!$I$2:$I$5533,'5º Questão'!A989,Base!$T$2:$T$5533)</f>
        <v>1006</v>
      </c>
      <c r="H989" s="1">
        <f>SUMIF(Base!$I$2:$I$5533,'5º Questão'!A989,Base!$U$2:$U$5533)</f>
        <v>0</v>
      </c>
      <c r="I989" s="1">
        <f>SUMIF(Base!$I$2:$I$5533,'5º Questão'!A989,Base!$V$2:$V$5533)</f>
        <v>341</v>
      </c>
      <c r="J989" s="1">
        <f>SUMIF(Base!$I$2:$I$5533,'5º Questão'!A989,Base!$W$2:$W$5533)</f>
        <v>0</v>
      </c>
      <c r="K989" s="1">
        <f>SUMIF(Base!$I$2:$I$5533,'5º Questão'!A989,Base!$X$2:$X$5533)</f>
        <v>0</v>
      </c>
      <c r="L989" s="33">
        <f t="shared" si="15"/>
        <v>1757</v>
      </c>
    </row>
    <row r="990" spans="1:12" ht="17.25">
      <c r="A990" s="23" t="s">
        <v>6463</v>
      </c>
      <c r="B990" s="1">
        <f>SUMIF(Base!$I$2:$I$5533,'5º Questão'!A990,Base!$O$2:$O$5533)</f>
        <v>0</v>
      </c>
      <c r="C990" s="1">
        <f>SUMIF(Base!$I$2:$I$5533,'5º Questão'!A990,Base!$P$2:$P$5533)</f>
        <v>41</v>
      </c>
      <c r="D990" s="1">
        <f>SUMIF(Base!$I$2:$I$5533,'5º Questão'!A990,Base!$Q$2:$Q$5533)</f>
        <v>0</v>
      </c>
      <c r="E990" s="1">
        <f>SUMIF(Base!$I$2:$I$5533,'5º Questão'!A990,Base!$R$2:$R$5533)</f>
        <v>0</v>
      </c>
      <c r="F990" s="1">
        <f>SUMIF(Base!$I$2:$I$5533,'5º Questão'!A990,Base!$S$2:$S$5533)</f>
        <v>121</v>
      </c>
      <c r="G990" s="1">
        <f>SUMIF(Base!$I$2:$I$5533,'5º Questão'!A990,Base!$T$2:$T$5533)</f>
        <v>59</v>
      </c>
      <c r="H990" s="1">
        <f>SUMIF(Base!$I$2:$I$5533,'5º Questão'!A990,Base!$U$2:$U$5533)</f>
        <v>0</v>
      </c>
      <c r="I990" s="1">
        <f>SUMIF(Base!$I$2:$I$5533,'5º Questão'!A990,Base!$V$2:$V$5533)</f>
        <v>0</v>
      </c>
      <c r="J990" s="1">
        <f>SUMIF(Base!$I$2:$I$5533,'5º Questão'!A990,Base!$W$2:$W$5533)</f>
        <v>0</v>
      </c>
      <c r="K990" s="1">
        <f>SUMIF(Base!$I$2:$I$5533,'5º Questão'!A990,Base!$X$2:$X$5533)</f>
        <v>0</v>
      </c>
      <c r="L990" s="33">
        <f t="shared" si="15"/>
        <v>221</v>
      </c>
    </row>
    <row r="991" spans="1:12" ht="25.5">
      <c r="A991" s="23" t="s">
        <v>4996</v>
      </c>
      <c r="B991" s="1">
        <f>SUMIF(Base!$I$2:$I$5533,'5º Questão'!A991,Base!$O$2:$O$5533)</f>
        <v>0</v>
      </c>
      <c r="C991" s="1">
        <f>SUMIF(Base!$I$2:$I$5533,'5º Questão'!A991,Base!$P$2:$P$5533)</f>
        <v>3</v>
      </c>
      <c r="D991" s="1">
        <f>SUMIF(Base!$I$2:$I$5533,'5º Questão'!A991,Base!$Q$2:$Q$5533)</f>
        <v>0</v>
      </c>
      <c r="E991" s="1">
        <f>SUMIF(Base!$I$2:$I$5533,'5º Questão'!A991,Base!$R$2:$R$5533)</f>
        <v>0</v>
      </c>
      <c r="F991" s="1">
        <f>SUMIF(Base!$I$2:$I$5533,'5º Questão'!A991,Base!$S$2:$S$5533)</f>
        <v>81</v>
      </c>
      <c r="G991" s="1">
        <f>SUMIF(Base!$I$2:$I$5533,'5º Questão'!A991,Base!$T$2:$T$5533)</f>
        <v>47</v>
      </c>
      <c r="H991" s="1">
        <f>SUMIF(Base!$I$2:$I$5533,'5º Questão'!A991,Base!$U$2:$U$5533)</f>
        <v>0</v>
      </c>
      <c r="I991" s="1">
        <f>SUMIF(Base!$I$2:$I$5533,'5º Questão'!A991,Base!$V$2:$V$5533)</f>
        <v>22</v>
      </c>
      <c r="J991" s="1">
        <f>SUMIF(Base!$I$2:$I$5533,'5º Questão'!A991,Base!$W$2:$W$5533)</f>
        <v>5</v>
      </c>
      <c r="K991" s="1">
        <f>SUMIF(Base!$I$2:$I$5533,'5º Questão'!A991,Base!$X$2:$X$5533)</f>
        <v>0</v>
      </c>
      <c r="L991" s="33">
        <f t="shared" si="15"/>
        <v>158</v>
      </c>
    </row>
    <row r="992" spans="1:12" ht="25.5">
      <c r="A992" s="23" t="s">
        <v>16151</v>
      </c>
      <c r="B992" s="1">
        <f>SUMIF(Base!$I$2:$I$5533,'5º Questão'!A992,Base!$O$2:$O$5533)</f>
        <v>0</v>
      </c>
      <c r="C992" s="1">
        <f>SUMIF(Base!$I$2:$I$5533,'5º Questão'!A992,Base!$P$2:$P$5533)</f>
        <v>0</v>
      </c>
      <c r="D992" s="1">
        <f>SUMIF(Base!$I$2:$I$5533,'5º Questão'!A992,Base!$Q$2:$Q$5533)</f>
        <v>0</v>
      </c>
      <c r="E992" s="1">
        <f>SUMIF(Base!$I$2:$I$5533,'5º Questão'!A992,Base!$R$2:$R$5533)</f>
        <v>697</v>
      </c>
      <c r="F992" s="1">
        <f>SUMIF(Base!$I$2:$I$5533,'5º Questão'!A992,Base!$S$2:$S$5533)</f>
        <v>0</v>
      </c>
      <c r="G992" s="1">
        <f>SUMIF(Base!$I$2:$I$5533,'5º Questão'!A992,Base!$T$2:$T$5533)</f>
        <v>0</v>
      </c>
      <c r="H992" s="1">
        <f>SUMIF(Base!$I$2:$I$5533,'5º Questão'!A992,Base!$U$2:$U$5533)</f>
        <v>0</v>
      </c>
      <c r="I992" s="1">
        <f>SUMIF(Base!$I$2:$I$5533,'5º Questão'!A992,Base!$V$2:$V$5533)</f>
        <v>164</v>
      </c>
      <c r="J992" s="1">
        <f>SUMIF(Base!$I$2:$I$5533,'5º Questão'!A992,Base!$W$2:$W$5533)</f>
        <v>0</v>
      </c>
      <c r="K992" s="1">
        <f>SUMIF(Base!$I$2:$I$5533,'5º Questão'!A992,Base!$X$2:$X$5533)</f>
        <v>0</v>
      </c>
      <c r="L992" s="33">
        <f t="shared" si="15"/>
        <v>861</v>
      </c>
    </row>
    <row r="993" spans="1:12" ht="25.5">
      <c r="A993" s="23" t="s">
        <v>4711</v>
      </c>
      <c r="B993" s="1">
        <f>SUMIF(Base!$I$2:$I$5533,'5º Questão'!A993,Base!$O$2:$O$5533)</f>
        <v>0</v>
      </c>
      <c r="C993" s="1">
        <f>SUMIF(Base!$I$2:$I$5533,'5º Questão'!A993,Base!$P$2:$P$5533)</f>
        <v>0</v>
      </c>
      <c r="D993" s="1">
        <f>SUMIF(Base!$I$2:$I$5533,'5º Questão'!A993,Base!$Q$2:$Q$5533)</f>
        <v>0</v>
      </c>
      <c r="E993" s="1">
        <f>SUMIF(Base!$I$2:$I$5533,'5º Questão'!A993,Base!$R$2:$R$5533)</f>
        <v>0</v>
      </c>
      <c r="F993" s="1">
        <f>SUMIF(Base!$I$2:$I$5533,'5º Questão'!A993,Base!$S$2:$S$5533)</f>
        <v>0</v>
      </c>
      <c r="G993" s="1">
        <f>SUMIF(Base!$I$2:$I$5533,'5º Questão'!A993,Base!$T$2:$T$5533)</f>
        <v>600</v>
      </c>
      <c r="H993" s="1">
        <f>SUMIF(Base!$I$2:$I$5533,'5º Questão'!A993,Base!$U$2:$U$5533)</f>
        <v>0</v>
      </c>
      <c r="I993" s="1">
        <f>SUMIF(Base!$I$2:$I$5533,'5º Questão'!A993,Base!$V$2:$V$5533)</f>
        <v>0</v>
      </c>
      <c r="J993" s="1">
        <f>SUMIF(Base!$I$2:$I$5533,'5º Questão'!A993,Base!$W$2:$W$5533)</f>
        <v>0</v>
      </c>
      <c r="K993" s="1">
        <f>SUMIF(Base!$I$2:$I$5533,'5º Questão'!A993,Base!$X$2:$X$5533)</f>
        <v>0</v>
      </c>
      <c r="L993" s="33">
        <f t="shared" si="15"/>
        <v>600</v>
      </c>
    </row>
    <row r="994" spans="1:12" ht="17.25">
      <c r="A994" s="23" t="s">
        <v>13988</v>
      </c>
      <c r="B994" s="1">
        <f>SUMIF(Base!$I$2:$I$5533,'5º Questão'!A994,Base!$O$2:$O$5533)</f>
        <v>0</v>
      </c>
      <c r="C994" s="1">
        <f>SUMIF(Base!$I$2:$I$5533,'5º Questão'!A994,Base!$P$2:$P$5533)</f>
        <v>0</v>
      </c>
      <c r="D994" s="1">
        <f>SUMIF(Base!$I$2:$I$5533,'5º Questão'!A994,Base!$Q$2:$Q$5533)</f>
        <v>0</v>
      </c>
      <c r="E994" s="1">
        <f>SUMIF(Base!$I$2:$I$5533,'5º Questão'!A994,Base!$R$2:$R$5533)</f>
        <v>298</v>
      </c>
      <c r="F994" s="1">
        <f>SUMIF(Base!$I$2:$I$5533,'5º Questão'!A994,Base!$S$2:$S$5533)</f>
        <v>278</v>
      </c>
      <c r="G994" s="1">
        <f>SUMIF(Base!$I$2:$I$5533,'5º Questão'!A994,Base!$T$2:$T$5533)</f>
        <v>147</v>
      </c>
      <c r="H994" s="1">
        <f>SUMIF(Base!$I$2:$I$5533,'5º Questão'!A994,Base!$U$2:$U$5533)</f>
        <v>0</v>
      </c>
      <c r="I994" s="1">
        <f>SUMIF(Base!$I$2:$I$5533,'5º Questão'!A994,Base!$V$2:$V$5533)</f>
        <v>0</v>
      </c>
      <c r="J994" s="1">
        <f>SUMIF(Base!$I$2:$I$5533,'5º Questão'!A994,Base!$W$2:$W$5533)</f>
        <v>0</v>
      </c>
      <c r="K994" s="1">
        <f>SUMIF(Base!$I$2:$I$5533,'5º Questão'!A994,Base!$X$2:$X$5533)</f>
        <v>0</v>
      </c>
      <c r="L994" s="33">
        <f t="shared" si="15"/>
        <v>723</v>
      </c>
    </row>
    <row r="995" spans="1:12" ht="25.5">
      <c r="A995" s="23" t="s">
        <v>6494</v>
      </c>
      <c r="B995" s="1">
        <f>SUMIF(Base!$I$2:$I$5533,'5º Questão'!A995,Base!$O$2:$O$5533)</f>
        <v>0</v>
      </c>
      <c r="C995" s="1">
        <f>SUMIF(Base!$I$2:$I$5533,'5º Questão'!A995,Base!$P$2:$P$5533)</f>
        <v>10</v>
      </c>
      <c r="D995" s="1">
        <f>SUMIF(Base!$I$2:$I$5533,'5º Questão'!A995,Base!$Q$2:$Q$5533)</f>
        <v>0</v>
      </c>
      <c r="E995" s="1">
        <f>SUMIF(Base!$I$2:$I$5533,'5º Questão'!A995,Base!$R$2:$R$5533)</f>
        <v>0</v>
      </c>
      <c r="F995" s="1">
        <f>SUMIF(Base!$I$2:$I$5533,'5º Questão'!A995,Base!$S$2:$S$5533)</f>
        <v>279</v>
      </c>
      <c r="G995" s="1">
        <f>SUMIF(Base!$I$2:$I$5533,'5º Questão'!A995,Base!$T$2:$T$5533)</f>
        <v>164</v>
      </c>
      <c r="H995" s="1">
        <f>SUMIF(Base!$I$2:$I$5533,'5º Questão'!A995,Base!$U$2:$U$5533)</f>
        <v>0</v>
      </c>
      <c r="I995" s="1">
        <f>SUMIF(Base!$I$2:$I$5533,'5º Questão'!A995,Base!$V$2:$V$5533)</f>
        <v>0</v>
      </c>
      <c r="J995" s="1">
        <f>SUMIF(Base!$I$2:$I$5533,'5º Questão'!A995,Base!$W$2:$W$5533)</f>
        <v>0</v>
      </c>
      <c r="K995" s="1">
        <f>SUMIF(Base!$I$2:$I$5533,'5º Questão'!A995,Base!$X$2:$X$5533)</f>
        <v>0</v>
      </c>
      <c r="L995" s="33">
        <f t="shared" si="15"/>
        <v>453</v>
      </c>
    </row>
    <row r="996" spans="1:12" ht="17.25">
      <c r="A996" s="23" t="s">
        <v>17786</v>
      </c>
      <c r="B996" s="1">
        <f>SUMIF(Base!$I$2:$I$5533,'5º Questão'!A996,Base!$O$2:$O$5533)</f>
        <v>0</v>
      </c>
      <c r="C996" s="1">
        <f>SUMIF(Base!$I$2:$I$5533,'5º Questão'!A996,Base!$P$2:$P$5533)</f>
        <v>33</v>
      </c>
      <c r="D996" s="1">
        <f>SUMIF(Base!$I$2:$I$5533,'5º Questão'!A996,Base!$Q$2:$Q$5533)</f>
        <v>0</v>
      </c>
      <c r="E996" s="1">
        <f>SUMIF(Base!$I$2:$I$5533,'5º Questão'!A996,Base!$R$2:$R$5533)</f>
        <v>543</v>
      </c>
      <c r="F996" s="1">
        <f>SUMIF(Base!$I$2:$I$5533,'5º Questão'!A996,Base!$S$2:$S$5533)</f>
        <v>524</v>
      </c>
      <c r="G996" s="1">
        <f>SUMIF(Base!$I$2:$I$5533,'5º Questão'!A996,Base!$T$2:$T$5533)</f>
        <v>422</v>
      </c>
      <c r="H996" s="1">
        <f>SUMIF(Base!$I$2:$I$5533,'5º Questão'!A996,Base!$U$2:$U$5533)</f>
        <v>0</v>
      </c>
      <c r="I996" s="1">
        <f>SUMIF(Base!$I$2:$I$5533,'5º Questão'!A996,Base!$V$2:$V$5533)</f>
        <v>0</v>
      </c>
      <c r="J996" s="1">
        <f>SUMIF(Base!$I$2:$I$5533,'5º Questão'!A996,Base!$W$2:$W$5533)</f>
        <v>0</v>
      </c>
      <c r="K996" s="1">
        <f>SUMIF(Base!$I$2:$I$5533,'5º Questão'!A996,Base!$X$2:$X$5533)</f>
        <v>0</v>
      </c>
      <c r="L996" s="33">
        <f t="shared" si="15"/>
        <v>1522</v>
      </c>
    </row>
    <row r="997" spans="1:12" ht="25.5">
      <c r="A997" s="23" t="s">
        <v>17834</v>
      </c>
      <c r="B997" s="1">
        <f>SUMIF(Base!$I$2:$I$5533,'5º Questão'!A997,Base!$O$2:$O$5533)</f>
        <v>0</v>
      </c>
      <c r="C997" s="1">
        <f>SUMIF(Base!$I$2:$I$5533,'5º Questão'!A997,Base!$P$2:$P$5533)</f>
        <v>0</v>
      </c>
      <c r="D997" s="1">
        <f>SUMIF(Base!$I$2:$I$5533,'5º Questão'!A997,Base!$Q$2:$Q$5533)</f>
        <v>0</v>
      </c>
      <c r="E997" s="1">
        <f>SUMIF(Base!$I$2:$I$5533,'5º Questão'!A997,Base!$R$2:$R$5533)</f>
        <v>0</v>
      </c>
      <c r="F997" s="1">
        <f>SUMIF(Base!$I$2:$I$5533,'5º Questão'!A997,Base!$S$2:$S$5533)</f>
        <v>246</v>
      </c>
      <c r="G997" s="1">
        <f>SUMIF(Base!$I$2:$I$5533,'5º Questão'!A997,Base!$T$2:$T$5533)</f>
        <v>153</v>
      </c>
      <c r="H997" s="1">
        <f>SUMIF(Base!$I$2:$I$5533,'5º Questão'!A997,Base!$U$2:$U$5533)</f>
        <v>0</v>
      </c>
      <c r="I997" s="1">
        <f>SUMIF(Base!$I$2:$I$5533,'5º Questão'!A997,Base!$V$2:$V$5533)</f>
        <v>0</v>
      </c>
      <c r="J997" s="1">
        <f>SUMIF(Base!$I$2:$I$5533,'5º Questão'!A997,Base!$W$2:$W$5533)</f>
        <v>0</v>
      </c>
      <c r="K997" s="1">
        <f>SUMIF(Base!$I$2:$I$5533,'5º Questão'!A997,Base!$X$2:$X$5533)</f>
        <v>0</v>
      </c>
      <c r="L997" s="33">
        <f t="shared" si="15"/>
        <v>399</v>
      </c>
    </row>
    <row r="998" spans="1:12" ht="33.75">
      <c r="A998" s="23" t="s">
        <v>10950</v>
      </c>
      <c r="B998" s="1">
        <f>SUMIF(Base!$I$2:$I$5533,'5º Questão'!A998,Base!$O$2:$O$5533)</f>
        <v>0</v>
      </c>
      <c r="C998" s="1">
        <f>SUMIF(Base!$I$2:$I$5533,'5º Questão'!A998,Base!$P$2:$P$5533)</f>
        <v>5</v>
      </c>
      <c r="D998" s="1">
        <f>SUMIF(Base!$I$2:$I$5533,'5º Questão'!A998,Base!$Q$2:$Q$5533)</f>
        <v>0</v>
      </c>
      <c r="E998" s="1">
        <f>SUMIF(Base!$I$2:$I$5533,'5º Questão'!A998,Base!$R$2:$R$5533)</f>
        <v>267</v>
      </c>
      <c r="F998" s="1">
        <f>SUMIF(Base!$I$2:$I$5533,'5º Questão'!A998,Base!$S$2:$S$5533)</f>
        <v>0</v>
      </c>
      <c r="G998" s="1">
        <f>SUMIF(Base!$I$2:$I$5533,'5º Questão'!A998,Base!$T$2:$T$5533)</f>
        <v>0</v>
      </c>
      <c r="H998" s="1">
        <f>SUMIF(Base!$I$2:$I$5533,'5º Questão'!A998,Base!$U$2:$U$5533)</f>
        <v>0</v>
      </c>
      <c r="I998" s="1">
        <f>SUMIF(Base!$I$2:$I$5533,'5º Questão'!A998,Base!$V$2:$V$5533)</f>
        <v>0</v>
      </c>
      <c r="J998" s="1">
        <f>SUMIF(Base!$I$2:$I$5533,'5º Questão'!A998,Base!$W$2:$W$5533)</f>
        <v>0</v>
      </c>
      <c r="K998" s="1">
        <f>SUMIF(Base!$I$2:$I$5533,'5º Questão'!A998,Base!$X$2:$X$5533)</f>
        <v>0</v>
      </c>
      <c r="L998" s="33">
        <f t="shared" si="15"/>
        <v>272</v>
      </c>
    </row>
    <row r="999" spans="1:12" ht="33.75">
      <c r="A999" s="23" t="s">
        <v>12131</v>
      </c>
      <c r="B999" s="1">
        <f>SUMIF(Base!$I$2:$I$5533,'5º Questão'!A999,Base!$O$2:$O$5533)</f>
        <v>0</v>
      </c>
      <c r="C999" s="1">
        <f>SUMIF(Base!$I$2:$I$5533,'5º Questão'!A999,Base!$P$2:$P$5533)</f>
        <v>7</v>
      </c>
      <c r="D999" s="1">
        <f>SUMIF(Base!$I$2:$I$5533,'5º Questão'!A999,Base!$Q$2:$Q$5533)</f>
        <v>0</v>
      </c>
      <c r="E999" s="1">
        <f>SUMIF(Base!$I$2:$I$5533,'5º Questão'!A999,Base!$R$2:$R$5533)</f>
        <v>0</v>
      </c>
      <c r="F999" s="1">
        <f>SUMIF(Base!$I$2:$I$5533,'5º Questão'!A999,Base!$S$2:$S$5533)</f>
        <v>156</v>
      </c>
      <c r="G999" s="1">
        <f>SUMIF(Base!$I$2:$I$5533,'5º Questão'!A999,Base!$T$2:$T$5533)</f>
        <v>68</v>
      </c>
      <c r="H999" s="1">
        <f>SUMIF(Base!$I$2:$I$5533,'5º Questão'!A999,Base!$U$2:$U$5533)</f>
        <v>0</v>
      </c>
      <c r="I999" s="1">
        <f>SUMIF(Base!$I$2:$I$5533,'5º Questão'!A999,Base!$V$2:$V$5533)</f>
        <v>0</v>
      </c>
      <c r="J999" s="1">
        <f>SUMIF(Base!$I$2:$I$5533,'5º Questão'!A999,Base!$W$2:$W$5533)</f>
        <v>0</v>
      </c>
      <c r="K999" s="1">
        <f>SUMIF(Base!$I$2:$I$5533,'5º Questão'!A999,Base!$X$2:$X$5533)</f>
        <v>0</v>
      </c>
      <c r="L999" s="33">
        <f t="shared" si="15"/>
        <v>231</v>
      </c>
    </row>
    <row r="1000" spans="1:12" ht="25.5">
      <c r="A1000" s="23" t="s">
        <v>1744</v>
      </c>
      <c r="B1000" s="1">
        <f>SUMIF(Base!$I$2:$I$5533,'5º Questão'!A1000,Base!$O$2:$O$5533)</f>
        <v>0</v>
      </c>
      <c r="C1000" s="1">
        <f>SUMIF(Base!$I$2:$I$5533,'5º Questão'!A1000,Base!$P$2:$P$5533)</f>
        <v>0</v>
      </c>
      <c r="D1000" s="1">
        <f>SUMIF(Base!$I$2:$I$5533,'5º Questão'!A1000,Base!$Q$2:$Q$5533)</f>
        <v>0</v>
      </c>
      <c r="E1000" s="1">
        <f>SUMIF(Base!$I$2:$I$5533,'5º Questão'!A1000,Base!$R$2:$R$5533)</f>
        <v>0</v>
      </c>
      <c r="F1000" s="1">
        <f>SUMIF(Base!$I$2:$I$5533,'5º Questão'!A1000,Base!$S$2:$S$5533)</f>
        <v>441</v>
      </c>
      <c r="G1000" s="1">
        <f>SUMIF(Base!$I$2:$I$5533,'5º Questão'!A1000,Base!$T$2:$T$5533)</f>
        <v>131</v>
      </c>
      <c r="H1000" s="1">
        <f>SUMIF(Base!$I$2:$I$5533,'5º Questão'!A1000,Base!$U$2:$U$5533)</f>
        <v>0</v>
      </c>
      <c r="I1000" s="1">
        <f>SUMIF(Base!$I$2:$I$5533,'5º Questão'!A1000,Base!$V$2:$V$5533)</f>
        <v>0</v>
      </c>
      <c r="J1000" s="1">
        <f>SUMIF(Base!$I$2:$I$5533,'5º Questão'!A1000,Base!$W$2:$W$5533)</f>
        <v>0</v>
      </c>
      <c r="K1000" s="1">
        <f>SUMIF(Base!$I$2:$I$5533,'5º Questão'!A1000,Base!$X$2:$X$5533)</f>
        <v>0</v>
      </c>
      <c r="L1000" s="33">
        <f t="shared" si="15"/>
        <v>572</v>
      </c>
    </row>
    <row r="1001" spans="1:12" ht="17.25">
      <c r="A1001" s="23" t="s">
        <v>16253</v>
      </c>
      <c r="B1001" s="1">
        <f>SUMIF(Base!$I$2:$I$5533,'5º Questão'!A1001,Base!$O$2:$O$5533)</f>
        <v>0</v>
      </c>
      <c r="C1001" s="1">
        <f>SUMIF(Base!$I$2:$I$5533,'5º Questão'!A1001,Base!$P$2:$P$5533)</f>
        <v>21</v>
      </c>
      <c r="D1001" s="1">
        <f>SUMIF(Base!$I$2:$I$5533,'5º Questão'!A1001,Base!$Q$2:$Q$5533)</f>
        <v>0</v>
      </c>
      <c r="E1001" s="1">
        <f>SUMIF(Base!$I$2:$I$5533,'5º Questão'!A1001,Base!$R$2:$R$5533)</f>
        <v>0</v>
      </c>
      <c r="F1001" s="1">
        <f>SUMIF(Base!$I$2:$I$5533,'5º Questão'!A1001,Base!$S$2:$S$5533)</f>
        <v>219</v>
      </c>
      <c r="G1001" s="1">
        <f>SUMIF(Base!$I$2:$I$5533,'5º Questão'!A1001,Base!$T$2:$T$5533)</f>
        <v>86</v>
      </c>
      <c r="H1001" s="1">
        <f>SUMIF(Base!$I$2:$I$5533,'5º Questão'!A1001,Base!$U$2:$U$5533)</f>
        <v>0</v>
      </c>
      <c r="I1001" s="1">
        <f>SUMIF(Base!$I$2:$I$5533,'5º Questão'!A1001,Base!$V$2:$V$5533)</f>
        <v>0</v>
      </c>
      <c r="J1001" s="1">
        <f>SUMIF(Base!$I$2:$I$5533,'5º Questão'!A1001,Base!$W$2:$W$5533)</f>
        <v>0</v>
      </c>
      <c r="K1001" s="1">
        <f>SUMIF(Base!$I$2:$I$5533,'5º Questão'!A1001,Base!$X$2:$X$5533)</f>
        <v>0</v>
      </c>
      <c r="L1001" s="33">
        <f t="shared" si="15"/>
        <v>326</v>
      </c>
    </row>
    <row r="1002" spans="1:12" ht="33.75">
      <c r="A1002" s="23" t="s">
        <v>13964</v>
      </c>
      <c r="B1002" s="1">
        <f>SUMIF(Base!$I$2:$I$5533,'5º Questão'!A1002,Base!$O$2:$O$5533)</f>
        <v>0</v>
      </c>
      <c r="C1002" s="1">
        <f>SUMIF(Base!$I$2:$I$5533,'5º Questão'!A1002,Base!$P$2:$P$5533)</f>
        <v>28</v>
      </c>
      <c r="D1002" s="1">
        <f>SUMIF(Base!$I$2:$I$5533,'5º Questão'!A1002,Base!$Q$2:$Q$5533)</f>
        <v>0</v>
      </c>
      <c r="E1002" s="1">
        <f>SUMIF(Base!$I$2:$I$5533,'5º Questão'!A1002,Base!$R$2:$R$5533)</f>
        <v>0</v>
      </c>
      <c r="F1002" s="1">
        <f>SUMIF(Base!$I$2:$I$5533,'5º Questão'!A1002,Base!$S$2:$S$5533)</f>
        <v>343</v>
      </c>
      <c r="G1002" s="1">
        <f>SUMIF(Base!$I$2:$I$5533,'5º Questão'!A1002,Base!$T$2:$T$5533)</f>
        <v>412</v>
      </c>
      <c r="H1002" s="1">
        <f>SUMIF(Base!$I$2:$I$5533,'5º Questão'!A1002,Base!$U$2:$U$5533)</f>
        <v>0</v>
      </c>
      <c r="I1002" s="1">
        <f>SUMIF(Base!$I$2:$I$5533,'5º Questão'!A1002,Base!$V$2:$V$5533)</f>
        <v>267</v>
      </c>
      <c r="J1002" s="1">
        <f>SUMIF(Base!$I$2:$I$5533,'5º Questão'!A1002,Base!$W$2:$W$5533)</f>
        <v>0</v>
      </c>
      <c r="K1002" s="1">
        <f>SUMIF(Base!$I$2:$I$5533,'5º Questão'!A1002,Base!$X$2:$X$5533)</f>
        <v>0</v>
      </c>
      <c r="L1002" s="33">
        <f t="shared" si="15"/>
        <v>1050</v>
      </c>
    </row>
    <row r="1003" spans="1:12" ht="33.75">
      <c r="A1003" s="23" t="s">
        <v>8840</v>
      </c>
      <c r="B1003" s="1">
        <f>SUMIF(Base!$I$2:$I$5533,'5º Questão'!A1003,Base!$O$2:$O$5533)</f>
        <v>0</v>
      </c>
      <c r="C1003" s="1">
        <f>SUMIF(Base!$I$2:$I$5533,'5º Questão'!A1003,Base!$P$2:$P$5533)</f>
        <v>16</v>
      </c>
      <c r="D1003" s="1">
        <f>SUMIF(Base!$I$2:$I$5533,'5º Questão'!A1003,Base!$Q$2:$Q$5533)</f>
        <v>0</v>
      </c>
      <c r="E1003" s="1">
        <f>SUMIF(Base!$I$2:$I$5533,'5º Questão'!A1003,Base!$R$2:$R$5533)</f>
        <v>0</v>
      </c>
      <c r="F1003" s="1">
        <f>SUMIF(Base!$I$2:$I$5533,'5º Questão'!A1003,Base!$S$2:$S$5533)</f>
        <v>442</v>
      </c>
      <c r="G1003" s="1">
        <f>SUMIF(Base!$I$2:$I$5533,'5º Questão'!A1003,Base!$T$2:$T$5533)</f>
        <v>0</v>
      </c>
      <c r="H1003" s="1">
        <f>SUMIF(Base!$I$2:$I$5533,'5º Questão'!A1003,Base!$U$2:$U$5533)</f>
        <v>0</v>
      </c>
      <c r="I1003" s="1">
        <f>SUMIF(Base!$I$2:$I$5533,'5º Questão'!A1003,Base!$V$2:$V$5533)</f>
        <v>0</v>
      </c>
      <c r="J1003" s="1">
        <f>SUMIF(Base!$I$2:$I$5533,'5º Questão'!A1003,Base!$W$2:$W$5533)</f>
        <v>0</v>
      </c>
      <c r="K1003" s="1">
        <f>SUMIF(Base!$I$2:$I$5533,'5º Questão'!A1003,Base!$X$2:$X$5533)</f>
        <v>0</v>
      </c>
      <c r="L1003" s="33">
        <f t="shared" si="15"/>
        <v>458</v>
      </c>
    </row>
    <row r="1004" spans="1:12" ht="25.5">
      <c r="A1004" s="23" t="s">
        <v>12490</v>
      </c>
      <c r="B1004" s="1">
        <f>SUMIF(Base!$I$2:$I$5533,'5º Questão'!A1004,Base!$O$2:$O$5533)</f>
        <v>0</v>
      </c>
      <c r="C1004" s="1">
        <f>SUMIF(Base!$I$2:$I$5533,'5º Questão'!A1004,Base!$P$2:$P$5533)</f>
        <v>0</v>
      </c>
      <c r="D1004" s="1">
        <f>SUMIF(Base!$I$2:$I$5533,'5º Questão'!A1004,Base!$Q$2:$Q$5533)</f>
        <v>0</v>
      </c>
      <c r="E1004" s="1">
        <f>SUMIF(Base!$I$2:$I$5533,'5º Questão'!A1004,Base!$R$2:$R$5533)</f>
        <v>580</v>
      </c>
      <c r="F1004" s="1">
        <f>SUMIF(Base!$I$2:$I$5533,'5º Questão'!A1004,Base!$S$2:$S$5533)</f>
        <v>0</v>
      </c>
      <c r="G1004" s="1">
        <f>SUMIF(Base!$I$2:$I$5533,'5º Questão'!A1004,Base!$T$2:$T$5533)</f>
        <v>0</v>
      </c>
      <c r="H1004" s="1">
        <f>SUMIF(Base!$I$2:$I$5533,'5º Questão'!A1004,Base!$U$2:$U$5533)</f>
        <v>0</v>
      </c>
      <c r="I1004" s="1">
        <f>SUMIF(Base!$I$2:$I$5533,'5º Questão'!A1004,Base!$V$2:$V$5533)</f>
        <v>0</v>
      </c>
      <c r="J1004" s="1">
        <f>SUMIF(Base!$I$2:$I$5533,'5º Questão'!A1004,Base!$W$2:$W$5533)</f>
        <v>0</v>
      </c>
      <c r="K1004" s="1">
        <f>SUMIF(Base!$I$2:$I$5533,'5º Questão'!A1004,Base!$X$2:$X$5533)</f>
        <v>0</v>
      </c>
      <c r="L1004" s="33">
        <f t="shared" si="15"/>
        <v>580</v>
      </c>
    </row>
    <row r="1005" spans="1:12" ht="42">
      <c r="A1005" s="23" t="s">
        <v>10516</v>
      </c>
      <c r="B1005" s="1">
        <f>SUMIF(Base!$I$2:$I$5533,'5º Questão'!A1005,Base!$O$2:$O$5533)</f>
        <v>0</v>
      </c>
      <c r="C1005" s="1">
        <f>SUMIF(Base!$I$2:$I$5533,'5º Questão'!A1005,Base!$P$2:$P$5533)</f>
        <v>9</v>
      </c>
      <c r="D1005" s="1">
        <f>SUMIF(Base!$I$2:$I$5533,'5º Questão'!A1005,Base!$Q$2:$Q$5533)</f>
        <v>0</v>
      </c>
      <c r="E1005" s="1">
        <f>SUMIF(Base!$I$2:$I$5533,'5º Questão'!A1005,Base!$R$2:$R$5533)</f>
        <v>0</v>
      </c>
      <c r="F1005" s="1">
        <f>SUMIF(Base!$I$2:$I$5533,'5º Questão'!A1005,Base!$S$2:$S$5533)</f>
        <v>293</v>
      </c>
      <c r="G1005" s="1">
        <f>SUMIF(Base!$I$2:$I$5533,'5º Questão'!A1005,Base!$T$2:$T$5533)</f>
        <v>158</v>
      </c>
      <c r="H1005" s="1">
        <f>SUMIF(Base!$I$2:$I$5533,'5º Questão'!A1005,Base!$U$2:$U$5533)</f>
        <v>0</v>
      </c>
      <c r="I1005" s="1">
        <f>SUMIF(Base!$I$2:$I$5533,'5º Questão'!A1005,Base!$V$2:$V$5533)</f>
        <v>0</v>
      </c>
      <c r="J1005" s="1">
        <f>SUMIF(Base!$I$2:$I$5533,'5º Questão'!A1005,Base!$W$2:$W$5533)</f>
        <v>0</v>
      </c>
      <c r="K1005" s="1">
        <f>SUMIF(Base!$I$2:$I$5533,'5º Questão'!A1005,Base!$X$2:$X$5533)</f>
        <v>0</v>
      </c>
      <c r="L1005" s="33">
        <f t="shared" si="15"/>
        <v>460</v>
      </c>
    </row>
    <row r="1006" spans="1:12" ht="17.25">
      <c r="A1006" s="23" t="s">
        <v>9432</v>
      </c>
      <c r="B1006" s="1">
        <f>SUMIF(Base!$I$2:$I$5533,'5º Questão'!A1006,Base!$O$2:$O$5533)</f>
        <v>0</v>
      </c>
      <c r="C1006" s="1">
        <f>SUMIF(Base!$I$2:$I$5533,'5º Questão'!A1006,Base!$P$2:$P$5533)</f>
        <v>0</v>
      </c>
      <c r="D1006" s="1">
        <f>SUMIF(Base!$I$2:$I$5533,'5º Questão'!A1006,Base!$Q$2:$Q$5533)</f>
        <v>0</v>
      </c>
      <c r="E1006" s="1">
        <f>SUMIF(Base!$I$2:$I$5533,'5º Questão'!A1006,Base!$R$2:$R$5533)</f>
        <v>344</v>
      </c>
      <c r="F1006" s="1">
        <f>SUMIF(Base!$I$2:$I$5533,'5º Questão'!A1006,Base!$S$2:$S$5533)</f>
        <v>0</v>
      </c>
      <c r="G1006" s="1">
        <f>SUMIF(Base!$I$2:$I$5533,'5º Questão'!A1006,Base!$T$2:$T$5533)</f>
        <v>0</v>
      </c>
      <c r="H1006" s="1">
        <f>SUMIF(Base!$I$2:$I$5533,'5º Questão'!A1006,Base!$U$2:$U$5533)</f>
        <v>0</v>
      </c>
      <c r="I1006" s="1">
        <f>SUMIF(Base!$I$2:$I$5533,'5º Questão'!A1006,Base!$V$2:$V$5533)</f>
        <v>0</v>
      </c>
      <c r="J1006" s="1">
        <f>SUMIF(Base!$I$2:$I$5533,'5º Questão'!A1006,Base!$W$2:$W$5533)</f>
        <v>0</v>
      </c>
      <c r="K1006" s="1">
        <f>SUMIF(Base!$I$2:$I$5533,'5º Questão'!A1006,Base!$X$2:$X$5533)</f>
        <v>0</v>
      </c>
      <c r="L1006" s="33">
        <f t="shared" si="15"/>
        <v>344</v>
      </c>
    </row>
    <row r="1007" spans="1:12" ht="42">
      <c r="A1007" s="23" t="s">
        <v>10023</v>
      </c>
      <c r="B1007" s="1">
        <f>SUMIF(Base!$I$2:$I$5533,'5º Questão'!A1007,Base!$O$2:$O$5533)</f>
        <v>0</v>
      </c>
      <c r="C1007" s="1">
        <f>SUMIF(Base!$I$2:$I$5533,'5º Questão'!A1007,Base!$P$2:$P$5533)</f>
        <v>24</v>
      </c>
      <c r="D1007" s="1">
        <f>SUMIF(Base!$I$2:$I$5533,'5º Questão'!A1007,Base!$Q$2:$Q$5533)</f>
        <v>0</v>
      </c>
      <c r="E1007" s="1">
        <f>SUMIF(Base!$I$2:$I$5533,'5º Questão'!A1007,Base!$R$2:$R$5533)</f>
        <v>541</v>
      </c>
      <c r="F1007" s="1">
        <f>SUMIF(Base!$I$2:$I$5533,'5º Questão'!A1007,Base!$S$2:$S$5533)</f>
        <v>491</v>
      </c>
      <c r="G1007" s="1">
        <f>SUMIF(Base!$I$2:$I$5533,'5º Questão'!A1007,Base!$T$2:$T$5533)</f>
        <v>0</v>
      </c>
      <c r="H1007" s="1">
        <f>SUMIF(Base!$I$2:$I$5533,'5º Questão'!A1007,Base!$U$2:$U$5533)</f>
        <v>0</v>
      </c>
      <c r="I1007" s="1">
        <f>SUMIF(Base!$I$2:$I$5533,'5º Questão'!A1007,Base!$V$2:$V$5533)</f>
        <v>0</v>
      </c>
      <c r="J1007" s="1">
        <f>SUMIF(Base!$I$2:$I$5533,'5º Questão'!A1007,Base!$W$2:$W$5533)</f>
        <v>0</v>
      </c>
      <c r="K1007" s="1">
        <f>SUMIF(Base!$I$2:$I$5533,'5º Questão'!A1007,Base!$X$2:$X$5533)</f>
        <v>0</v>
      </c>
      <c r="L1007" s="33">
        <f t="shared" si="15"/>
        <v>1056</v>
      </c>
    </row>
    <row r="1008" spans="1:12" ht="33.75">
      <c r="A1008" s="23" t="s">
        <v>1951</v>
      </c>
      <c r="B1008" s="1">
        <f>SUMIF(Base!$I$2:$I$5533,'5º Questão'!A1008,Base!$O$2:$O$5533)</f>
        <v>0</v>
      </c>
      <c r="C1008" s="1">
        <f>SUMIF(Base!$I$2:$I$5533,'5º Questão'!A1008,Base!$P$2:$P$5533)</f>
        <v>0</v>
      </c>
      <c r="D1008" s="1">
        <f>SUMIF(Base!$I$2:$I$5533,'5º Questão'!A1008,Base!$Q$2:$Q$5533)</f>
        <v>0</v>
      </c>
      <c r="E1008" s="1">
        <f>SUMIF(Base!$I$2:$I$5533,'5º Questão'!A1008,Base!$R$2:$R$5533)</f>
        <v>0</v>
      </c>
      <c r="F1008" s="1">
        <f>SUMIF(Base!$I$2:$I$5533,'5º Questão'!A1008,Base!$S$2:$S$5533)</f>
        <v>232</v>
      </c>
      <c r="G1008" s="1">
        <f>SUMIF(Base!$I$2:$I$5533,'5º Questão'!A1008,Base!$T$2:$T$5533)</f>
        <v>202</v>
      </c>
      <c r="H1008" s="1">
        <f>SUMIF(Base!$I$2:$I$5533,'5º Questão'!A1008,Base!$U$2:$U$5533)</f>
        <v>0</v>
      </c>
      <c r="I1008" s="1">
        <f>SUMIF(Base!$I$2:$I$5533,'5º Questão'!A1008,Base!$V$2:$V$5533)</f>
        <v>0</v>
      </c>
      <c r="J1008" s="1">
        <f>SUMIF(Base!$I$2:$I$5533,'5º Questão'!A1008,Base!$W$2:$W$5533)</f>
        <v>0</v>
      </c>
      <c r="K1008" s="1">
        <f>SUMIF(Base!$I$2:$I$5533,'5º Questão'!A1008,Base!$X$2:$X$5533)</f>
        <v>0</v>
      </c>
      <c r="L1008" s="33">
        <f t="shared" si="15"/>
        <v>434</v>
      </c>
    </row>
    <row r="1009" spans="1:12" ht="33.75">
      <c r="A1009" s="23" t="s">
        <v>3901</v>
      </c>
      <c r="B1009" s="1">
        <f>SUMIF(Base!$I$2:$I$5533,'5º Questão'!A1009,Base!$O$2:$O$5533)</f>
        <v>0</v>
      </c>
      <c r="C1009" s="1">
        <f>SUMIF(Base!$I$2:$I$5533,'5º Questão'!A1009,Base!$P$2:$P$5533)</f>
        <v>3</v>
      </c>
      <c r="D1009" s="1">
        <f>SUMIF(Base!$I$2:$I$5533,'5º Questão'!A1009,Base!$Q$2:$Q$5533)</f>
        <v>0</v>
      </c>
      <c r="E1009" s="1">
        <f>SUMIF(Base!$I$2:$I$5533,'5º Questão'!A1009,Base!$R$2:$R$5533)</f>
        <v>0</v>
      </c>
      <c r="F1009" s="1">
        <f>SUMIF(Base!$I$2:$I$5533,'5º Questão'!A1009,Base!$S$2:$S$5533)</f>
        <v>202</v>
      </c>
      <c r="G1009" s="1">
        <f>SUMIF(Base!$I$2:$I$5533,'5º Questão'!A1009,Base!$T$2:$T$5533)</f>
        <v>58</v>
      </c>
      <c r="H1009" s="1">
        <f>SUMIF(Base!$I$2:$I$5533,'5º Questão'!A1009,Base!$U$2:$U$5533)</f>
        <v>0</v>
      </c>
      <c r="I1009" s="1">
        <f>SUMIF(Base!$I$2:$I$5533,'5º Questão'!A1009,Base!$V$2:$V$5533)</f>
        <v>0</v>
      </c>
      <c r="J1009" s="1">
        <f>SUMIF(Base!$I$2:$I$5533,'5º Questão'!A1009,Base!$W$2:$W$5533)</f>
        <v>0</v>
      </c>
      <c r="K1009" s="1">
        <f>SUMIF(Base!$I$2:$I$5533,'5º Questão'!A1009,Base!$X$2:$X$5533)</f>
        <v>0</v>
      </c>
      <c r="L1009" s="33">
        <f t="shared" si="15"/>
        <v>263</v>
      </c>
    </row>
    <row r="1010" spans="1:12" ht="42">
      <c r="A1010" s="23" t="s">
        <v>9221</v>
      </c>
      <c r="B1010" s="1">
        <f>SUMIF(Base!$I$2:$I$5533,'5º Questão'!A1010,Base!$O$2:$O$5533)</f>
        <v>0</v>
      </c>
      <c r="C1010" s="1">
        <f>SUMIF(Base!$I$2:$I$5533,'5º Questão'!A1010,Base!$P$2:$P$5533)</f>
        <v>0</v>
      </c>
      <c r="D1010" s="1">
        <f>SUMIF(Base!$I$2:$I$5533,'5º Questão'!A1010,Base!$Q$2:$Q$5533)</f>
        <v>0</v>
      </c>
      <c r="E1010" s="1">
        <f>SUMIF(Base!$I$2:$I$5533,'5º Questão'!A1010,Base!$R$2:$R$5533)</f>
        <v>0</v>
      </c>
      <c r="F1010" s="1">
        <f>SUMIF(Base!$I$2:$I$5533,'5º Questão'!A1010,Base!$S$2:$S$5533)</f>
        <v>408</v>
      </c>
      <c r="G1010" s="1">
        <f>SUMIF(Base!$I$2:$I$5533,'5º Questão'!A1010,Base!$T$2:$T$5533)</f>
        <v>520</v>
      </c>
      <c r="H1010" s="1">
        <f>SUMIF(Base!$I$2:$I$5533,'5º Questão'!A1010,Base!$U$2:$U$5533)</f>
        <v>0</v>
      </c>
      <c r="I1010" s="1">
        <f>SUMIF(Base!$I$2:$I$5533,'5º Questão'!A1010,Base!$V$2:$V$5533)</f>
        <v>164</v>
      </c>
      <c r="J1010" s="1">
        <f>SUMIF(Base!$I$2:$I$5533,'5º Questão'!A1010,Base!$W$2:$W$5533)</f>
        <v>0</v>
      </c>
      <c r="K1010" s="1">
        <f>SUMIF(Base!$I$2:$I$5533,'5º Questão'!A1010,Base!$X$2:$X$5533)</f>
        <v>0</v>
      </c>
      <c r="L1010" s="33">
        <f t="shared" si="15"/>
        <v>1092</v>
      </c>
    </row>
    <row r="1011" spans="1:12" ht="25.5">
      <c r="A1011" s="23" t="s">
        <v>18426</v>
      </c>
      <c r="B1011" s="1">
        <f>SUMIF(Base!$I$2:$I$5533,'5º Questão'!A1011,Base!$O$2:$O$5533)</f>
        <v>0</v>
      </c>
      <c r="C1011" s="1">
        <f>SUMIF(Base!$I$2:$I$5533,'5º Questão'!A1011,Base!$P$2:$P$5533)</f>
        <v>0</v>
      </c>
      <c r="D1011" s="1">
        <f>SUMIF(Base!$I$2:$I$5533,'5º Questão'!A1011,Base!$Q$2:$Q$5533)</f>
        <v>0</v>
      </c>
      <c r="E1011" s="1">
        <f>SUMIF(Base!$I$2:$I$5533,'5º Questão'!A1011,Base!$R$2:$R$5533)</f>
        <v>439</v>
      </c>
      <c r="F1011" s="1">
        <f>SUMIF(Base!$I$2:$I$5533,'5º Questão'!A1011,Base!$S$2:$S$5533)</f>
        <v>0</v>
      </c>
      <c r="G1011" s="1">
        <f>SUMIF(Base!$I$2:$I$5533,'5º Questão'!A1011,Base!$T$2:$T$5533)</f>
        <v>0</v>
      </c>
      <c r="H1011" s="1">
        <f>SUMIF(Base!$I$2:$I$5533,'5º Questão'!A1011,Base!$U$2:$U$5533)</f>
        <v>0</v>
      </c>
      <c r="I1011" s="1">
        <f>SUMIF(Base!$I$2:$I$5533,'5º Questão'!A1011,Base!$V$2:$V$5533)</f>
        <v>0</v>
      </c>
      <c r="J1011" s="1">
        <f>SUMIF(Base!$I$2:$I$5533,'5º Questão'!A1011,Base!$W$2:$W$5533)</f>
        <v>0</v>
      </c>
      <c r="K1011" s="1">
        <f>SUMIF(Base!$I$2:$I$5533,'5º Questão'!A1011,Base!$X$2:$X$5533)</f>
        <v>0</v>
      </c>
      <c r="L1011" s="33">
        <f t="shared" si="15"/>
        <v>439</v>
      </c>
    </row>
    <row r="1012" spans="1:12" ht="17.25">
      <c r="A1012" s="23" t="s">
        <v>18066</v>
      </c>
      <c r="B1012" s="1">
        <f>SUMIF(Base!$I$2:$I$5533,'5º Questão'!A1012,Base!$O$2:$O$5533)</f>
        <v>0</v>
      </c>
      <c r="C1012" s="1">
        <f>SUMIF(Base!$I$2:$I$5533,'5º Questão'!A1012,Base!$P$2:$P$5533)</f>
        <v>0</v>
      </c>
      <c r="D1012" s="1">
        <f>SUMIF(Base!$I$2:$I$5533,'5º Questão'!A1012,Base!$Q$2:$Q$5533)</f>
        <v>0</v>
      </c>
      <c r="E1012" s="1">
        <f>SUMIF(Base!$I$2:$I$5533,'5º Questão'!A1012,Base!$R$2:$R$5533)</f>
        <v>624</v>
      </c>
      <c r="F1012" s="1">
        <f>SUMIF(Base!$I$2:$I$5533,'5º Questão'!A1012,Base!$S$2:$S$5533)</f>
        <v>0</v>
      </c>
      <c r="G1012" s="1">
        <f>SUMIF(Base!$I$2:$I$5533,'5º Questão'!A1012,Base!$T$2:$T$5533)</f>
        <v>0</v>
      </c>
      <c r="H1012" s="1">
        <f>SUMIF(Base!$I$2:$I$5533,'5º Questão'!A1012,Base!$U$2:$U$5533)</f>
        <v>0</v>
      </c>
      <c r="I1012" s="1">
        <f>SUMIF(Base!$I$2:$I$5533,'5º Questão'!A1012,Base!$V$2:$V$5533)</f>
        <v>0</v>
      </c>
      <c r="J1012" s="1">
        <f>SUMIF(Base!$I$2:$I$5533,'5º Questão'!A1012,Base!$W$2:$W$5533)</f>
        <v>0</v>
      </c>
      <c r="K1012" s="1">
        <f>SUMIF(Base!$I$2:$I$5533,'5º Questão'!A1012,Base!$X$2:$X$5533)</f>
        <v>0</v>
      </c>
      <c r="L1012" s="33">
        <f t="shared" si="15"/>
        <v>624</v>
      </c>
    </row>
    <row r="1013" spans="1:12" ht="17.25">
      <c r="A1013" s="23" t="s">
        <v>3377</v>
      </c>
      <c r="B1013" s="1">
        <f>SUMIF(Base!$I$2:$I$5533,'5º Questão'!A1013,Base!$O$2:$O$5533)</f>
        <v>0</v>
      </c>
      <c r="C1013" s="1">
        <f>SUMIF(Base!$I$2:$I$5533,'5º Questão'!A1013,Base!$P$2:$P$5533)</f>
        <v>28</v>
      </c>
      <c r="D1013" s="1">
        <f>SUMIF(Base!$I$2:$I$5533,'5º Questão'!A1013,Base!$Q$2:$Q$5533)</f>
        <v>0</v>
      </c>
      <c r="E1013" s="1">
        <f>SUMIF(Base!$I$2:$I$5533,'5º Questão'!A1013,Base!$R$2:$R$5533)</f>
        <v>247</v>
      </c>
      <c r="F1013" s="1">
        <f>SUMIF(Base!$I$2:$I$5533,'5º Questão'!A1013,Base!$S$2:$S$5533)</f>
        <v>1026</v>
      </c>
      <c r="G1013" s="1">
        <f>SUMIF(Base!$I$2:$I$5533,'5º Questão'!A1013,Base!$T$2:$T$5533)</f>
        <v>1174</v>
      </c>
      <c r="H1013" s="1">
        <f>SUMIF(Base!$I$2:$I$5533,'5º Questão'!A1013,Base!$U$2:$U$5533)</f>
        <v>0</v>
      </c>
      <c r="I1013" s="1">
        <f>SUMIF(Base!$I$2:$I$5533,'5º Questão'!A1013,Base!$V$2:$V$5533)</f>
        <v>106</v>
      </c>
      <c r="J1013" s="1">
        <f>SUMIF(Base!$I$2:$I$5533,'5º Questão'!A1013,Base!$W$2:$W$5533)</f>
        <v>0</v>
      </c>
      <c r="K1013" s="1">
        <f>SUMIF(Base!$I$2:$I$5533,'5º Questão'!A1013,Base!$X$2:$X$5533)</f>
        <v>0</v>
      </c>
      <c r="L1013" s="33">
        <f t="shared" si="15"/>
        <v>2581</v>
      </c>
    </row>
    <row r="1014" spans="1:12" ht="25.5">
      <c r="A1014" s="23" t="s">
        <v>17214</v>
      </c>
      <c r="B1014" s="1">
        <f>SUMIF(Base!$I$2:$I$5533,'5º Questão'!A1014,Base!$O$2:$O$5533)</f>
        <v>0</v>
      </c>
      <c r="C1014" s="1">
        <f>SUMIF(Base!$I$2:$I$5533,'5º Questão'!A1014,Base!$P$2:$P$5533)</f>
        <v>22</v>
      </c>
      <c r="D1014" s="1">
        <f>SUMIF(Base!$I$2:$I$5533,'5º Questão'!A1014,Base!$Q$2:$Q$5533)</f>
        <v>0</v>
      </c>
      <c r="E1014" s="1">
        <f>SUMIF(Base!$I$2:$I$5533,'5º Questão'!A1014,Base!$R$2:$R$5533)</f>
        <v>0</v>
      </c>
      <c r="F1014" s="1">
        <f>SUMIF(Base!$I$2:$I$5533,'5º Questão'!A1014,Base!$S$2:$S$5533)</f>
        <v>469</v>
      </c>
      <c r="G1014" s="1">
        <f>SUMIF(Base!$I$2:$I$5533,'5º Questão'!A1014,Base!$T$2:$T$5533)</f>
        <v>0</v>
      </c>
      <c r="H1014" s="1">
        <f>SUMIF(Base!$I$2:$I$5533,'5º Questão'!A1014,Base!$U$2:$U$5533)</f>
        <v>0</v>
      </c>
      <c r="I1014" s="1">
        <f>SUMIF(Base!$I$2:$I$5533,'5º Questão'!A1014,Base!$V$2:$V$5533)</f>
        <v>0</v>
      </c>
      <c r="J1014" s="1">
        <f>SUMIF(Base!$I$2:$I$5533,'5º Questão'!A1014,Base!$W$2:$W$5533)</f>
        <v>0</v>
      </c>
      <c r="K1014" s="1">
        <f>SUMIF(Base!$I$2:$I$5533,'5º Questão'!A1014,Base!$X$2:$X$5533)</f>
        <v>0</v>
      </c>
      <c r="L1014" s="33">
        <f t="shared" si="15"/>
        <v>491</v>
      </c>
    </row>
    <row r="1015" spans="1:12" ht="33.75">
      <c r="A1015" s="23" t="s">
        <v>9681</v>
      </c>
      <c r="B1015" s="1">
        <f>SUMIF(Base!$I$2:$I$5533,'5º Questão'!A1015,Base!$O$2:$O$5533)</f>
        <v>0</v>
      </c>
      <c r="C1015" s="1">
        <f>SUMIF(Base!$I$2:$I$5533,'5º Questão'!A1015,Base!$P$2:$P$5533)</f>
        <v>0</v>
      </c>
      <c r="D1015" s="1">
        <f>SUMIF(Base!$I$2:$I$5533,'5º Questão'!A1015,Base!$Q$2:$Q$5533)</f>
        <v>0</v>
      </c>
      <c r="E1015" s="1">
        <f>SUMIF(Base!$I$2:$I$5533,'5º Questão'!A1015,Base!$R$2:$R$5533)</f>
        <v>464</v>
      </c>
      <c r="F1015" s="1">
        <f>SUMIF(Base!$I$2:$I$5533,'5º Questão'!A1015,Base!$S$2:$S$5533)</f>
        <v>485</v>
      </c>
      <c r="G1015" s="1">
        <f>SUMIF(Base!$I$2:$I$5533,'5º Questão'!A1015,Base!$T$2:$T$5533)</f>
        <v>362</v>
      </c>
      <c r="H1015" s="1">
        <f>SUMIF(Base!$I$2:$I$5533,'5º Questão'!A1015,Base!$U$2:$U$5533)</f>
        <v>0</v>
      </c>
      <c r="I1015" s="1">
        <f>SUMIF(Base!$I$2:$I$5533,'5º Questão'!A1015,Base!$V$2:$V$5533)</f>
        <v>0</v>
      </c>
      <c r="J1015" s="1">
        <f>SUMIF(Base!$I$2:$I$5533,'5º Questão'!A1015,Base!$W$2:$W$5533)</f>
        <v>0</v>
      </c>
      <c r="K1015" s="1">
        <f>SUMIF(Base!$I$2:$I$5533,'5º Questão'!A1015,Base!$X$2:$X$5533)</f>
        <v>0</v>
      </c>
      <c r="L1015" s="33">
        <f t="shared" si="15"/>
        <v>1311</v>
      </c>
    </row>
    <row r="1016" spans="1:12" ht="25.5">
      <c r="A1016" s="23" t="s">
        <v>7972</v>
      </c>
      <c r="B1016" s="1">
        <f>SUMIF(Base!$I$2:$I$5533,'5º Questão'!A1016,Base!$O$2:$O$5533)</f>
        <v>0</v>
      </c>
      <c r="C1016" s="1">
        <f>SUMIF(Base!$I$2:$I$5533,'5º Questão'!A1016,Base!$P$2:$P$5533)</f>
        <v>14</v>
      </c>
      <c r="D1016" s="1">
        <f>SUMIF(Base!$I$2:$I$5533,'5º Questão'!A1016,Base!$Q$2:$Q$5533)</f>
        <v>0</v>
      </c>
      <c r="E1016" s="1">
        <f>SUMIF(Base!$I$2:$I$5533,'5º Questão'!A1016,Base!$R$2:$R$5533)</f>
        <v>0</v>
      </c>
      <c r="F1016" s="1">
        <f>SUMIF(Base!$I$2:$I$5533,'5º Questão'!A1016,Base!$S$2:$S$5533)</f>
        <v>376</v>
      </c>
      <c r="G1016" s="1">
        <f>SUMIF(Base!$I$2:$I$5533,'5º Questão'!A1016,Base!$T$2:$T$5533)</f>
        <v>115</v>
      </c>
      <c r="H1016" s="1">
        <f>SUMIF(Base!$I$2:$I$5533,'5º Questão'!A1016,Base!$U$2:$U$5533)</f>
        <v>0</v>
      </c>
      <c r="I1016" s="1">
        <f>SUMIF(Base!$I$2:$I$5533,'5º Questão'!A1016,Base!$V$2:$V$5533)</f>
        <v>59</v>
      </c>
      <c r="J1016" s="1">
        <f>SUMIF(Base!$I$2:$I$5533,'5º Questão'!A1016,Base!$W$2:$W$5533)</f>
        <v>32</v>
      </c>
      <c r="K1016" s="1">
        <f>SUMIF(Base!$I$2:$I$5533,'5º Questão'!A1016,Base!$X$2:$X$5533)</f>
        <v>0</v>
      </c>
      <c r="L1016" s="33">
        <f t="shared" si="15"/>
        <v>596</v>
      </c>
    </row>
    <row r="1017" spans="1:12" ht="17.25">
      <c r="A1017" s="23" t="s">
        <v>18703</v>
      </c>
      <c r="B1017" s="1">
        <f>SUMIF(Base!$I$2:$I$5533,'5º Questão'!A1017,Base!$O$2:$O$5533)</f>
        <v>0</v>
      </c>
      <c r="C1017" s="1">
        <f>SUMIF(Base!$I$2:$I$5533,'5º Questão'!A1017,Base!$P$2:$P$5533)</f>
        <v>0</v>
      </c>
      <c r="D1017" s="1">
        <f>SUMIF(Base!$I$2:$I$5533,'5º Questão'!A1017,Base!$Q$2:$Q$5533)</f>
        <v>0</v>
      </c>
      <c r="E1017" s="1">
        <f>SUMIF(Base!$I$2:$I$5533,'5º Questão'!A1017,Base!$R$2:$R$5533)</f>
        <v>0</v>
      </c>
      <c r="F1017" s="1">
        <f>SUMIF(Base!$I$2:$I$5533,'5º Questão'!A1017,Base!$S$2:$S$5533)</f>
        <v>275</v>
      </c>
      <c r="G1017" s="1">
        <f>SUMIF(Base!$I$2:$I$5533,'5º Questão'!A1017,Base!$T$2:$T$5533)</f>
        <v>173</v>
      </c>
      <c r="H1017" s="1">
        <f>SUMIF(Base!$I$2:$I$5533,'5º Questão'!A1017,Base!$U$2:$U$5533)</f>
        <v>0</v>
      </c>
      <c r="I1017" s="1">
        <f>SUMIF(Base!$I$2:$I$5533,'5º Questão'!A1017,Base!$V$2:$V$5533)</f>
        <v>0</v>
      </c>
      <c r="J1017" s="1">
        <f>SUMIF(Base!$I$2:$I$5533,'5º Questão'!A1017,Base!$W$2:$W$5533)</f>
        <v>0</v>
      </c>
      <c r="K1017" s="1">
        <f>SUMIF(Base!$I$2:$I$5533,'5º Questão'!A1017,Base!$X$2:$X$5533)</f>
        <v>0</v>
      </c>
      <c r="L1017" s="33">
        <f t="shared" si="15"/>
        <v>448</v>
      </c>
    </row>
    <row r="1018" spans="1:12" ht="25.5">
      <c r="A1018" s="23" t="s">
        <v>17355</v>
      </c>
      <c r="B1018" s="1">
        <f>SUMIF(Base!$I$2:$I$5533,'5º Questão'!A1018,Base!$O$2:$O$5533)</f>
        <v>0</v>
      </c>
      <c r="C1018" s="1">
        <f>SUMIF(Base!$I$2:$I$5533,'5º Questão'!A1018,Base!$P$2:$P$5533)</f>
        <v>0</v>
      </c>
      <c r="D1018" s="1">
        <f>SUMIF(Base!$I$2:$I$5533,'5º Questão'!A1018,Base!$Q$2:$Q$5533)</f>
        <v>0</v>
      </c>
      <c r="E1018" s="1">
        <f>SUMIF(Base!$I$2:$I$5533,'5º Questão'!A1018,Base!$R$2:$R$5533)</f>
        <v>0</v>
      </c>
      <c r="F1018" s="1">
        <f>SUMIF(Base!$I$2:$I$5533,'5º Questão'!A1018,Base!$S$2:$S$5533)</f>
        <v>518</v>
      </c>
      <c r="G1018" s="1">
        <f>SUMIF(Base!$I$2:$I$5533,'5º Questão'!A1018,Base!$T$2:$T$5533)</f>
        <v>0</v>
      </c>
      <c r="H1018" s="1">
        <f>SUMIF(Base!$I$2:$I$5533,'5º Questão'!A1018,Base!$U$2:$U$5533)</f>
        <v>0</v>
      </c>
      <c r="I1018" s="1">
        <f>SUMIF(Base!$I$2:$I$5533,'5º Questão'!A1018,Base!$V$2:$V$5533)</f>
        <v>0</v>
      </c>
      <c r="J1018" s="1">
        <f>SUMIF(Base!$I$2:$I$5533,'5º Questão'!A1018,Base!$W$2:$W$5533)</f>
        <v>0</v>
      </c>
      <c r="K1018" s="1">
        <f>SUMIF(Base!$I$2:$I$5533,'5º Questão'!A1018,Base!$X$2:$X$5533)</f>
        <v>0</v>
      </c>
      <c r="L1018" s="33">
        <f t="shared" si="15"/>
        <v>518</v>
      </c>
    </row>
    <row r="1019" spans="1:12" ht="17.25">
      <c r="A1019" s="23" t="s">
        <v>11315</v>
      </c>
      <c r="B1019" s="1">
        <f>SUMIF(Base!$I$2:$I$5533,'5º Questão'!A1019,Base!$O$2:$O$5533)</f>
        <v>0</v>
      </c>
      <c r="C1019" s="1">
        <f>SUMIF(Base!$I$2:$I$5533,'5º Questão'!A1019,Base!$P$2:$P$5533)</f>
        <v>16</v>
      </c>
      <c r="D1019" s="1">
        <f>SUMIF(Base!$I$2:$I$5533,'5º Questão'!A1019,Base!$Q$2:$Q$5533)</f>
        <v>0</v>
      </c>
      <c r="E1019" s="1">
        <f>SUMIF(Base!$I$2:$I$5533,'5º Questão'!A1019,Base!$R$2:$R$5533)</f>
        <v>0</v>
      </c>
      <c r="F1019" s="1">
        <f>SUMIF(Base!$I$2:$I$5533,'5º Questão'!A1019,Base!$S$2:$S$5533)</f>
        <v>294</v>
      </c>
      <c r="G1019" s="1">
        <f>SUMIF(Base!$I$2:$I$5533,'5º Questão'!A1019,Base!$T$2:$T$5533)</f>
        <v>86</v>
      </c>
      <c r="H1019" s="1">
        <f>SUMIF(Base!$I$2:$I$5533,'5º Questão'!A1019,Base!$U$2:$U$5533)</f>
        <v>0</v>
      </c>
      <c r="I1019" s="1">
        <f>SUMIF(Base!$I$2:$I$5533,'5º Questão'!A1019,Base!$V$2:$V$5533)</f>
        <v>0</v>
      </c>
      <c r="J1019" s="1">
        <f>SUMIF(Base!$I$2:$I$5533,'5º Questão'!A1019,Base!$W$2:$W$5533)</f>
        <v>0</v>
      </c>
      <c r="K1019" s="1">
        <f>SUMIF(Base!$I$2:$I$5533,'5º Questão'!A1019,Base!$X$2:$X$5533)</f>
        <v>0</v>
      </c>
      <c r="L1019" s="33">
        <f t="shared" si="15"/>
        <v>396</v>
      </c>
    </row>
    <row r="1020" spans="1:12" ht="33.75">
      <c r="A1020" s="23" t="s">
        <v>14101</v>
      </c>
      <c r="B1020" s="1">
        <f>SUMIF(Base!$I$2:$I$5533,'5º Questão'!A1020,Base!$O$2:$O$5533)</f>
        <v>0</v>
      </c>
      <c r="C1020" s="1">
        <f>SUMIF(Base!$I$2:$I$5533,'5º Questão'!A1020,Base!$P$2:$P$5533)</f>
        <v>0</v>
      </c>
      <c r="D1020" s="1">
        <f>SUMIF(Base!$I$2:$I$5533,'5º Questão'!A1020,Base!$Q$2:$Q$5533)</f>
        <v>0</v>
      </c>
      <c r="E1020" s="1">
        <f>SUMIF(Base!$I$2:$I$5533,'5º Questão'!A1020,Base!$R$2:$R$5533)</f>
        <v>0</v>
      </c>
      <c r="F1020" s="1">
        <f>SUMIF(Base!$I$2:$I$5533,'5º Questão'!A1020,Base!$S$2:$S$5533)</f>
        <v>282</v>
      </c>
      <c r="G1020" s="1">
        <f>SUMIF(Base!$I$2:$I$5533,'5º Questão'!A1020,Base!$T$2:$T$5533)</f>
        <v>0</v>
      </c>
      <c r="H1020" s="1">
        <f>SUMIF(Base!$I$2:$I$5533,'5º Questão'!A1020,Base!$U$2:$U$5533)</f>
        <v>0</v>
      </c>
      <c r="I1020" s="1">
        <f>SUMIF(Base!$I$2:$I$5533,'5º Questão'!A1020,Base!$V$2:$V$5533)</f>
        <v>0</v>
      </c>
      <c r="J1020" s="1">
        <f>SUMIF(Base!$I$2:$I$5533,'5º Questão'!A1020,Base!$W$2:$W$5533)</f>
        <v>0</v>
      </c>
      <c r="K1020" s="1">
        <f>SUMIF(Base!$I$2:$I$5533,'5º Questão'!A1020,Base!$X$2:$X$5533)</f>
        <v>0</v>
      </c>
      <c r="L1020" s="33">
        <f t="shared" si="15"/>
        <v>282</v>
      </c>
    </row>
    <row r="1021" spans="1:12" ht="33.75">
      <c r="A1021" s="23" t="s">
        <v>693</v>
      </c>
      <c r="B1021" s="1">
        <f>SUMIF(Base!$I$2:$I$5533,'5º Questão'!A1021,Base!$O$2:$O$5533)</f>
        <v>0</v>
      </c>
      <c r="C1021" s="1">
        <f>SUMIF(Base!$I$2:$I$5533,'5º Questão'!A1021,Base!$P$2:$P$5533)</f>
        <v>12</v>
      </c>
      <c r="D1021" s="1">
        <f>SUMIF(Base!$I$2:$I$5533,'5º Questão'!A1021,Base!$Q$2:$Q$5533)</f>
        <v>0</v>
      </c>
      <c r="E1021" s="1">
        <f>SUMIF(Base!$I$2:$I$5533,'5º Questão'!A1021,Base!$R$2:$R$5533)</f>
        <v>0</v>
      </c>
      <c r="F1021" s="1">
        <f>SUMIF(Base!$I$2:$I$5533,'5º Questão'!A1021,Base!$S$2:$S$5533)</f>
        <v>410</v>
      </c>
      <c r="G1021" s="1">
        <f>SUMIF(Base!$I$2:$I$5533,'5º Questão'!A1021,Base!$T$2:$T$5533)</f>
        <v>0</v>
      </c>
      <c r="H1021" s="1">
        <f>SUMIF(Base!$I$2:$I$5533,'5º Questão'!A1021,Base!$U$2:$U$5533)</f>
        <v>0</v>
      </c>
      <c r="I1021" s="1">
        <f>SUMIF(Base!$I$2:$I$5533,'5º Questão'!A1021,Base!$V$2:$V$5533)</f>
        <v>0</v>
      </c>
      <c r="J1021" s="1">
        <f>SUMIF(Base!$I$2:$I$5533,'5º Questão'!A1021,Base!$W$2:$W$5533)</f>
        <v>0</v>
      </c>
      <c r="K1021" s="1">
        <f>SUMIF(Base!$I$2:$I$5533,'5º Questão'!A1021,Base!$X$2:$X$5533)</f>
        <v>0</v>
      </c>
      <c r="L1021" s="33">
        <f t="shared" si="15"/>
        <v>422</v>
      </c>
    </row>
    <row r="1022" spans="1:12" ht="25.5">
      <c r="A1022" s="23" t="s">
        <v>1450</v>
      </c>
      <c r="B1022" s="1">
        <f>SUMIF(Base!$I$2:$I$5533,'5º Questão'!A1022,Base!$O$2:$O$5533)</f>
        <v>0</v>
      </c>
      <c r="C1022" s="1">
        <f>SUMIF(Base!$I$2:$I$5533,'5º Questão'!A1022,Base!$P$2:$P$5533)</f>
        <v>20</v>
      </c>
      <c r="D1022" s="1">
        <f>SUMIF(Base!$I$2:$I$5533,'5º Questão'!A1022,Base!$Q$2:$Q$5533)</f>
        <v>0</v>
      </c>
      <c r="E1022" s="1">
        <f>SUMIF(Base!$I$2:$I$5533,'5º Questão'!A1022,Base!$R$2:$R$5533)</f>
        <v>0</v>
      </c>
      <c r="F1022" s="1">
        <f>SUMIF(Base!$I$2:$I$5533,'5º Questão'!A1022,Base!$S$2:$S$5533)</f>
        <v>256</v>
      </c>
      <c r="G1022" s="1">
        <f>SUMIF(Base!$I$2:$I$5533,'5º Questão'!A1022,Base!$T$2:$T$5533)</f>
        <v>117</v>
      </c>
      <c r="H1022" s="1">
        <f>SUMIF(Base!$I$2:$I$5533,'5º Questão'!A1022,Base!$U$2:$U$5533)</f>
        <v>0</v>
      </c>
      <c r="I1022" s="1">
        <f>SUMIF(Base!$I$2:$I$5533,'5º Questão'!A1022,Base!$V$2:$V$5533)</f>
        <v>0</v>
      </c>
      <c r="J1022" s="1">
        <f>SUMIF(Base!$I$2:$I$5533,'5º Questão'!A1022,Base!$W$2:$W$5533)</f>
        <v>0</v>
      </c>
      <c r="K1022" s="1">
        <f>SUMIF(Base!$I$2:$I$5533,'5º Questão'!A1022,Base!$X$2:$X$5533)</f>
        <v>0</v>
      </c>
      <c r="L1022" s="33">
        <f t="shared" si="15"/>
        <v>393</v>
      </c>
    </row>
    <row r="1023" spans="1:12" ht="25.5">
      <c r="A1023" s="23" t="s">
        <v>891</v>
      </c>
      <c r="B1023" s="1">
        <f>SUMIF(Base!$I$2:$I$5533,'5º Questão'!A1023,Base!$O$2:$O$5533)</f>
        <v>0</v>
      </c>
      <c r="C1023" s="1">
        <f>SUMIF(Base!$I$2:$I$5533,'5º Questão'!A1023,Base!$P$2:$P$5533)</f>
        <v>2</v>
      </c>
      <c r="D1023" s="1">
        <f>SUMIF(Base!$I$2:$I$5533,'5º Questão'!A1023,Base!$Q$2:$Q$5533)</f>
        <v>0</v>
      </c>
      <c r="E1023" s="1">
        <f>SUMIF(Base!$I$2:$I$5533,'5º Questão'!A1023,Base!$R$2:$R$5533)</f>
        <v>0</v>
      </c>
      <c r="F1023" s="1">
        <f>SUMIF(Base!$I$2:$I$5533,'5º Questão'!A1023,Base!$S$2:$S$5533)</f>
        <v>320</v>
      </c>
      <c r="G1023" s="1">
        <f>SUMIF(Base!$I$2:$I$5533,'5º Questão'!A1023,Base!$T$2:$T$5533)</f>
        <v>0</v>
      </c>
      <c r="H1023" s="1">
        <f>SUMIF(Base!$I$2:$I$5533,'5º Questão'!A1023,Base!$U$2:$U$5533)</f>
        <v>0</v>
      </c>
      <c r="I1023" s="1">
        <f>SUMIF(Base!$I$2:$I$5533,'5º Questão'!A1023,Base!$V$2:$V$5533)</f>
        <v>0</v>
      </c>
      <c r="J1023" s="1">
        <f>SUMIF(Base!$I$2:$I$5533,'5º Questão'!A1023,Base!$W$2:$W$5533)</f>
        <v>0</v>
      </c>
      <c r="K1023" s="1">
        <f>SUMIF(Base!$I$2:$I$5533,'5º Questão'!A1023,Base!$X$2:$X$5533)</f>
        <v>0</v>
      </c>
      <c r="L1023" s="33">
        <f t="shared" si="15"/>
        <v>322</v>
      </c>
    </row>
    <row r="1024" spans="1:12" ht="25.5">
      <c r="A1024" s="23" t="s">
        <v>12638</v>
      </c>
      <c r="B1024" s="1">
        <f>SUMIF(Base!$I$2:$I$5533,'5º Questão'!A1024,Base!$O$2:$O$5533)</f>
        <v>0</v>
      </c>
      <c r="C1024" s="1">
        <f>SUMIF(Base!$I$2:$I$5533,'5º Questão'!A1024,Base!$P$2:$P$5533)</f>
        <v>7</v>
      </c>
      <c r="D1024" s="1">
        <f>SUMIF(Base!$I$2:$I$5533,'5º Questão'!A1024,Base!$Q$2:$Q$5533)</f>
        <v>0</v>
      </c>
      <c r="E1024" s="1">
        <f>SUMIF(Base!$I$2:$I$5533,'5º Questão'!A1024,Base!$R$2:$R$5533)</f>
        <v>0</v>
      </c>
      <c r="F1024" s="1">
        <f>SUMIF(Base!$I$2:$I$5533,'5º Questão'!A1024,Base!$S$2:$S$5533)</f>
        <v>414</v>
      </c>
      <c r="G1024" s="1">
        <f>SUMIF(Base!$I$2:$I$5533,'5º Questão'!A1024,Base!$T$2:$T$5533)</f>
        <v>359</v>
      </c>
      <c r="H1024" s="1">
        <f>SUMIF(Base!$I$2:$I$5533,'5º Questão'!A1024,Base!$U$2:$U$5533)</f>
        <v>0</v>
      </c>
      <c r="I1024" s="1">
        <f>SUMIF(Base!$I$2:$I$5533,'5º Questão'!A1024,Base!$V$2:$V$5533)</f>
        <v>0</v>
      </c>
      <c r="J1024" s="1">
        <f>SUMIF(Base!$I$2:$I$5533,'5º Questão'!A1024,Base!$W$2:$W$5533)</f>
        <v>0</v>
      </c>
      <c r="K1024" s="1">
        <f>SUMIF(Base!$I$2:$I$5533,'5º Questão'!A1024,Base!$X$2:$X$5533)</f>
        <v>0</v>
      </c>
      <c r="L1024" s="33">
        <f t="shared" si="15"/>
        <v>780</v>
      </c>
    </row>
    <row r="1025" spans="1:12" ht="25.5">
      <c r="A1025" s="23" t="s">
        <v>7403</v>
      </c>
      <c r="B1025" s="1">
        <f>SUMIF(Base!$I$2:$I$5533,'5º Questão'!A1025,Base!$O$2:$O$5533)</f>
        <v>0</v>
      </c>
      <c r="C1025" s="1">
        <f>SUMIF(Base!$I$2:$I$5533,'5º Questão'!A1025,Base!$P$2:$P$5533)</f>
        <v>2</v>
      </c>
      <c r="D1025" s="1">
        <f>SUMIF(Base!$I$2:$I$5533,'5º Questão'!A1025,Base!$Q$2:$Q$5533)</f>
        <v>0</v>
      </c>
      <c r="E1025" s="1">
        <f>SUMIF(Base!$I$2:$I$5533,'5º Questão'!A1025,Base!$R$2:$R$5533)</f>
        <v>0</v>
      </c>
      <c r="F1025" s="1">
        <f>SUMIF(Base!$I$2:$I$5533,'5º Questão'!A1025,Base!$S$2:$S$5533)</f>
        <v>0</v>
      </c>
      <c r="G1025" s="1">
        <f>SUMIF(Base!$I$2:$I$5533,'5º Questão'!A1025,Base!$T$2:$T$5533)</f>
        <v>504</v>
      </c>
      <c r="H1025" s="1">
        <f>SUMIF(Base!$I$2:$I$5533,'5º Questão'!A1025,Base!$U$2:$U$5533)</f>
        <v>0</v>
      </c>
      <c r="I1025" s="1">
        <f>SUMIF(Base!$I$2:$I$5533,'5º Questão'!A1025,Base!$V$2:$V$5533)</f>
        <v>0</v>
      </c>
      <c r="J1025" s="1">
        <f>SUMIF(Base!$I$2:$I$5533,'5º Questão'!A1025,Base!$W$2:$W$5533)</f>
        <v>0</v>
      </c>
      <c r="K1025" s="1">
        <f>SUMIF(Base!$I$2:$I$5533,'5º Questão'!A1025,Base!$X$2:$X$5533)</f>
        <v>0</v>
      </c>
      <c r="L1025" s="33">
        <f t="shared" si="15"/>
        <v>506</v>
      </c>
    </row>
    <row r="1026" spans="1:12" ht="33.75">
      <c r="A1026" s="23" t="s">
        <v>10311</v>
      </c>
      <c r="B1026" s="1">
        <f>SUMIF(Base!$I$2:$I$5533,'5º Questão'!A1026,Base!$O$2:$O$5533)</f>
        <v>0</v>
      </c>
      <c r="C1026" s="1">
        <f>SUMIF(Base!$I$2:$I$5533,'5º Questão'!A1026,Base!$P$2:$P$5533)</f>
        <v>16</v>
      </c>
      <c r="D1026" s="1">
        <f>SUMIF(Base!$I$2:$I$5533,'5º Questão'!A1026,Base!$Q$2:$Q$5533)</f>
        <v>0</v>
      </c>
      <c r="E1026" s="1">
        <f>SUMIF(Base!$I$2:$I$5533,'5º Questão'!A1026,Base!$R$2:$R$5533)</f>
        <v>0</v>
      </c>
      <c r="F1026" s="1">
        <f>SUMIF(Base!$I$2:$I$5533,'5º Questão'!A1026,Base!$S$2:$S$5533)</f>
        <v>733</v>
      </c>
      <c r="G1026" s="1">
        <f>SUMIF(Base!$I$2:$I$5533,'5º Questão'!A1026,Base!$T$2:$T$5533)</f>
        <v>0</v>
      </c>
      <c r="H1026" s="1">
        <f>SUMIF(Base!$I$2:$I$5533,'5º Questão'!A1026,Base!$U$2:$U$5533)</f>
        <v>0</v>
      </c>
      <c r="I1026" s="1">
        <f>SUMIF(Base!$I$2:$I$5533,'5º Questão'!A1026,Base!$V$2:$V$5533)</f>
        <v>0</v>
      </c>
      <c r="J1026" s="1">
        <f>SUMIF(Base!$I$2:$I$5533,'5º Questão'!A1026,Base!$W$2:$W$5533)</f>
        <v>0</v>
      </c>
      <c r="K1026" s="1">
        <f>SUMIF(Base!$I$2:$I$5533,'5º Questão'!A1026,Base!$X$2:$X$5533)</f>
        <v>0</v>
      </c>
      <c r="L1026" s="33">
        <f t="shared" si="15"/>
        <v>749</v>
      </c>
    </row>
    <row r="1027" spans="1:12" ht="33.75">
      <c r="A1027" s="23" t="s">
        <v>1728</v>
      </c>
      <c r="B1027" s="1">
        <f>SUMIF(Base!$I$2:$I$5533,'5º Questão'!A1027,Base!$O$2:$O$5533)</f>
        <v>0</v>
      </c>
      <c r="C1027" s="1">
        <f>SUMIF(Base!$I$2:$I$5533,'5º Questão'!A1027,Base!$P$2:$P$5533)</f>
        <v>0</v>
      </c>
      <c r="D1027" s="1">
        <f>SUMIF(Base!$I$2:$I$5533,'5º Questão'!A1027,Base!$Q$2:$Q$5533)</f>
        <v>0</v>
      </c>
      <c r="E1027" s="1">
        <f>SUMIF(Base!$I$2:$I$5533,'5º Questão'!A1027,Base!$R$2:$R$5533)</f>
        <v>154</v>
      </c>
      <c r="F1027" s="1">
        <f>SUMIF(Base!$I$2:$I$5533,'5º Questão'!A1027,Base!$S$2:$S$5533)</f>
        <v>142</v>
      </c>
      <c r="G1027" s="1">
        <f>SUMIF(Base!$I$2:$I$5533,'5º Questão'!A1027,Base!$T$2:$T$5533)</f>
        <v>83</v>
      </c>
      <c r="H1027" s="1">
        <f>SUMIF(Base!$I$2:$I$5533,'5º Questão'!A1027,Base!$U$2:$U$5533)</f>
        <v>0</v>
      </c>
      <c r="I1027" s="1">
        <f>SUMIF(Base!$I$2:$I$5533,'5º Questão'!A1027,Base!$V$2:$V$5533)</f>
        <v>0</v>
      </c>
      <c r="J1027" s="1">
        <f>SUMIF(Base!$I$2:$I$5533,'5º Questão'!A1027,Base!$W$2:$W$5533)</f>
        <v>0</v>
      </c>
      <c r="K1027" s="1">
        <f>SUMIF(Base!$I$2:$I$5533,'5º Questão'!A1027,Base!$X$2:$X$5533)</f>
        <v>0</v>
      </c>
      <c r="L1027" s="33">
        <f t="shared" si="15"/>
        <v>379</v>
      </c>
    </row>
    <row r="1028" spans="1:12" ht="17.25">
      <c r="A1028" s="23" t="s">
        <v>14826</v>
      </c>
      <c r="B1028" s="1">
        <f>SUMIF(Base!$I$2:$I$5533,'5º Questão'!A1028,Base!$O$2:$O$5533)</f>
        <v>0</v>
      </c>
      <c r="C1028" s="1">
        <f>SUMIF(Base!$I$2:$I$5533,'5º Questão'!A1028,Base!$P$2:$P$5533)</f>
        <v>9</v>
      </c>
      <c r="D1028" s="1">
        <f>SUMIF(Base!$I$2:$I$5533,'5º Questão'!A1028,Base!$Q$2:$Q$5533)</f>
        <v>0</v>
      </c>
      <c r="E1028" s="1">
        <f>SUMIF(Base!$I$2:$I$5533,'5º Questão'!A1028,Base!$R$2:$R$5533)</f>
        <v>0</v>
      </c>
      <c r="F1028" s="1">
        <f>SUMIF(Base!$I$2:$I$5533,'5º Questão'!A1028,Base!$S$2:$S$5533)</f>
        <v>220</v>
      </c>
      <c r="G1028" s="1">
        <f>SUMIF(Base!$I$2:$I$5533,'5º Questão'!A1028,Base!$T$2:$T$5533)</f>
        <v>0</v>
      </c>
      <c r="H1028" s="1">
        <f>SUMIF(Base!$I$2:$I$5533,'5º Questão'!A1028,Base!$U$2:$U$5533)</f>
        <v>0</v>
      </c>
      <c r="I1028" s="1">
        <f>SUMIF(Base!$I$2:$I$5533,'5º Questão'!A1028,Base!$V$2:$V$5533)</f>
        <v>0</v>
      </c>
      <c r="J1028" s="1">
        <f>SUMIF(Base!$I$2:$I$5533,'5º Questão'!A1028,Base!$W$2:$W$5533)</f>
        <v>0</v>
      </c>
      <c r="K1028" s="1">
        <f>SUMIF(Base!$I$2:$I$5533,'5º Questão'!A1028,Base!$X$2:$X$5533)</f>
        <v>0</v>
      </c>
      <c r="L1028" s="33">
        <f t="shared" ref="L1028:L1091" si="16">SUM(B1028:K1028)</f>
        <v>229</v>
      </c>
    </row>
    <row r="1029" spans="1:12" ht="25.5">
      <c r="A1029" s="23" t="s">
        <v>14849</v>
      </c>
      <c r="B1029" s="1">
        <f>SUMIF(Base!$I$2:$I$5533,'5º Questão'!A1029,Base!$O$2:$O$5533)</f>
        <v>0</v>
      </c>
      <c r="C1029" s="1">
        <f>SUMIF(Base!$I$2:$I$5533,'5º Questão'!A1029,Base!$P$2:$P$5533)</f>
        <v>30</v>
      </c>
      <c r="D1029" s="1">
        <f>SUMIF(Base!$I$2:$I$5533,'5º Questão'!A1029,Base!$Q$2:$Q$5533)</f>
        <v>0</v>
      </c>
      <c r="E1029" s="1">
        <f>SUMIF(Base!$I$2:$I$5533,'5º Questão'!A1029,Base!$R$2:$R$5533)</f>
        <v>0</v>
      </c>
      <c r="F1029" s="1">
        <f>SUMIF(Base!$I$2:$I$5533,'5º Questão'!A1029,Base!$S$2:$S$5533)</f>
        <v>318</v>
      </c>
      <c r="G1029" s="1">
        <f>SUMIF(Base!$I$2:$I$5533,'5º Questão'!A1029,Base!$T$2:$T$5533)</f>
        <v>92</v>
      </c>
      <c r="H1029" s="1">
        <f>SUMIF(Base!$I$2:$I$5533,'5º Questão'!A1029,Base!$U$2:$U$5533)</f>
        <v>0</v>
      </c>
      <c r="I1029" s="1">
        <f>SUMIF(Base!$I$2:$I$5533,'5º Questão'!A1029,Base!$V$2:$V$5533)</f>
        <v>0</v>
      </c>
      <c r="J1029" s="1">
        <f>SUMIF(Base!$I$2:$I$5533,'5º Questão'!A1029,Base!$W$2:$W$5533)</f>
        <v>0</v>
      </c>
      <c r="K1029" s="1">
        <f>SUMIF(Base!$I$2:$I$5533,'5º Questão'!A1029,Base!$X$2:$X$5533)</f>
        <v>0</v>
      </c>
      <c r="L1029" s="33">
        <f t="shared" si="16"/>
        <v>440</v>
      </c>
    </row>
    <row r="1030" spans="1:12" ht="25.5">
      <c r="A1030" s="23" t="s">
        <v>11517</v>
      </c>
      <c r="B1030" s="1">
        <f>SUMIF(Base!$I$2:$I$5533,'5º Questão'!A1030,Base!$O$2:$O$5533)</f>
        <v>0</v>
      </c>
      <c r="C1030" s="1">
        <f>SUMIF(Base!$I$2:$I$5533,'5º Questão'!A1030,Base!$P$2:$P$5533)</f>
        <v>0</v>
      </c>
      <c r="D1030" s="1">
        <f>SUMIF(Base!$I$2:$I$5533,'5º Questão'!A1030,Base!$Q$2:$Q$5533)</f>
        <v>0</v>
      </c>
      <c r="E1030" s="1">
        <f>SUMIF(Base!$I$2:$I$5533,'5º Questão'!A1030,Base!$R$2:$R$5533)</f>
        <v>0</v>
      </c>
      <c r="F1030" s="1">
        <f>SUMIF(Base!$I$2:$I$5533,'5º Questão'!A1030,Base!$S$2:$S$5533)</f>
        <v>293</v>
      </c>
      <c r="G1030" s="1">
        <f>SUMIF(Base!$I$2:$I$5533,'5º Questão'!A1030,Base!$T$2:$T$5533)</f>
        <v>241</v>
      </c>
      <c r="H1030" s="1">
        <f>SUMIF(Base!$I$2:$I$5533,'5º Questão'!A1030,Base!$U$2:$U$5533)</f>
        <v>0</v>
      </c>
      <c r="I1030" s="1">
        <f>SUMIF(Base!$I$2:$I$5533,'5º Questão'!A1030,Base!$V$2:$V$5533)</f>
        <v>0</v>
      </c>
      <c r="J1030" s="1">
        <f>SUMIF(Base!$I$2:$I$5533,'5º Questão'!A1030,Base!$W$2:$W$5533)</f>
        <v>0</v>
      </c>
      <c r="K1030" s="1">
        <f>SUMIF(Base!$I$2:$I$5533,'5º Questão'!A1030,Base!$X$2:$X$5533)</f>
        <v>0</v>
      </c>
      <c r="L1030" s="33">
        <f t="shared" si="16"/>
        <v>534</v>
      </c>
    </row>
    <row r="1031" spans="1:12" ht="25.5">
      <c r="A1031" s="23" t="s">
        <v>6933</v>
      </c>
      <c r="B1031" s="1">
        <f>SUMIF(Base!$I$2:$I$5533,'5º Questão'!A1031,Base!$O$2:$O$5533)</f>
        <v>0</v>
      </c>
      <c r="C1031" s="1">
        <f>SUMIF(Base!$I$2:$I$5533,'5º Questão'!A1031,Base!$P$2:$P$5533)</f>
        <v>21</v>
      </c>
      <c r="D1031" s="1">
        <f>SUMIF(Base!$I$2:$I$5533,'5º Questão'!A1031,Base!$Q$2:$Q$5533)</f>
        <v>0</v>
      </c>
      <c r="E1031" s="1">
        <f>SUMIF(Base!$I$2:$I$5533,'5º Questão'!A1031,Base!$R$2:$R$5533)</f>
        <v>345</v>
      </c>
      <c r="F1031" s="1">
        <f>SUMIF(Base!$I$2:$I$5533,'5º Questão'!A1031,Base!$S$2:$S$5533)</f>
        <v>0</v>
      </c>
      <c r="G1031" s="1">
        <f>SUMIF(Base!$I$2:$I$5533,'5º Questão'!A1031,Base!$T$2:$T$5533)</f>
        <v>0</v>
      </c>
      <c r="H1031" s="1">
        <f>SUMIF(Base!$I$2:$I$5533,'5º Questão'!A1031,Base!$U$2:$U$5533)</f>
        <v>0</v>
      </c>
      <c r="I1031" s="1">
        <f>SUMIF(Base!$I$2:$I$5533,'5º Questão'!A1031,Base!$V$2:$V$5533)</f>
        <v>0</v>
      </c>
      <c r="J1031" s="1">
        <f>SUMIF(Base!$I$2:$I$5533,'5º Questão'!A1031,Base!$W$2:$W$5533)</f>
        <v>0</v>
      </c>
      <c r="K1031" s="1">
        <f>SUMIF(Base!$I$2:$I$5533,'5º Questão'!A1031,Base!$X$2:$X$5533)</f>
        <v>0</v>
      </c>
      <c r="L1031" s="33">
        <f t="shared" si="16"/>
        <v>366</v>
      </c>
    </row>
    <row r="1032" spans="1:12" ht="33.75">
      <c r="A1032" s="23" t="s">
        <v>3687</v>
      </c>
      <c r="B1032" s="1">
        <f>SUMIF(Base!$I$2:$I$5533,'5º Questão'!A1032,Base!$O$2:$O$5533)</f>
        <v>0</v>
      </c>
      <c r="C1032" s="1">
        <f>SUMIF(Base!$I$2:$I$5533,'5º Questão'!A1032,Base!$P$2:$P$5533)</f>
        <v>0</v>
      </c>
      <c r="D1032" s="1">
        <f>SUMIF(Base!$I$2:$I$5533,'5º Questão'!A1032,Base!$Q$2:$Q$5533)</f>
        <v>0</v>
      </c>
      <c r="E1032" s="1">
        <f>SUMIF(Base!$I$2:$I$5533,'5º Questão'!A1032,Base!$R$2:$R$5533)</f>
        <v>0</v>
      </c>
      <c r="F1032" s="1">
        <f>SUMIF(Base!$I$2:$I$5533,'5º Questão'!A1032,Base!$S$2:$S$5533)</f>
        <v>250</v>
      </c>
      <c r="G1032" s="1">
        <f>SUMIF(Base!$I$2:$I$5533,'5º Questão'!A1032,Base!$T$2:$T$5533)</f>
        <v>739</v>
      </c>
      <c r="H1032" s="1">
        <f>SUMIF(Base!$I$2:$I$5533,'5º Questão'!A1032,Base!$U$2:$U$5533)</f>
        <v>0</v>
      </c>
      <c r="I1032" s="1">
        <f>SUMIF(Base!$I$2:$I$5533,'5º Questão'!A1032,Base!$V$2:$V$5533)</f>
        <v>0</v>
      </c>
      <c r="J1032" s="1">
        <f>SUMIF(Base!$I$2:$I$5533,'5º Questão'!A1032,Base!$W$2:$W$5533)</f>
        <v>0</v>
      </c>
      <c r="K1032" s="1">
        <f>SUMIF(Base!$I$2:$I$5533,'5º Questão'!A1032,Base!$X$2:$X$5533)</f>
        <v>0</v>
      </c>
      <c r="L1032" s="33">
        <f t="shared" si="16"/>
        <v>989</v>
      </c>
    </row>
    <row r="1033" spans="1:12" ht="33.75">
      <c r="A1033" s="23" t="s">
        <v>17407</v>
      </c>
      <c r="B1033" s="1">
        <f>SUMIF(Base!$I$2:$I$5533,'5º Questão'!A1033,Base!$O$2:$O$5533)</f>
        <v>0</v>
      </c>
      <c r="C1033" s="1">
        <f>SUMIF(Base!$I$2:$I$5533,'5º Questão'!A1033,Base!$P$2:$P$5533)</f>
        <v>0</v>
      </c>
      <c r="D1033" s="1">
        <f>SUMIF(Base!$I$2:$I$5533,'5º Questão'!A1033,Base!$Q$2:$Q$5533)</f>
        <v>0</v>
      </c>
      <c r="E1033" s="1">
        <f>SUMIF(Base!$I$2:$I$5533,'5º Questão'!A1033,Base!$R$2:$R$5533)</f>
        <v>0</v>
      </c>
      <c r="F1033" s="1">
        <f>SUMIF(Base!$I$2:$I$5533,'5º Questão'!A1033,Base!$S$2:$S$5533)</f>
        <v>0</v>
      </c>
      <c r="G1033" s="1">
        <f>SUMIF(Base!$I$2:$I$5533,'5º Questão'!A1033,Base!$T$2:$T$5533)</f>
        <v>250</v>
      </c>
      <c r="H1033" s="1">
        <f>SUMIF(Base!$I$2:$I$5533,'5º Questão'!A1033,Base!$U$2:$U$5533)</f>
        <v>0</v>
      </c>
      <c r="I1033" s="1">
        <f>SUMIF(Base!$I$2:$I$5533,'5º Questão'!A1033,Base!$V$2:$V$5533)</f>
        <v>0</v>
      </c>
      <c r="J1033" s="1">
        <f>SUMIF(Base!$I$2:$I$5533,'5º Questão'!A1033,Base!$W$2:$W$5533)</f>
        <v>0</v>
      </c>
      <c r="K1033" s="1">
        <f>SUMIF(Base!$I$2:$I$5533,'5º Questão'!A1033,Base!$X$2:$X$5533)</f>
        <v>0</v>
      </c>
      <c r="L1033" s="33">
        <f t="shared" si="16"/>
        <v>250</v>
      </c>
    </row>
    <row r="1034" spans="1:12" ht="33.75">
      <c r="A1034" s="23" t="s">
        <v>6237</v>
      </c>
      <c r="B1034" s="1">
        <f>SUMIF(Base!$I$2:$I$5533,'5º Questão'!A1034,Base!$O$2:$O$5533)</f>
        <v>0</v>
      </c>
      <c r="C1034" s="1">
        <f>SUMIF(Base!$I$2:$I$5533,'5º Questão'!A1034,Base!$P$2:$P$5533)</f>
        <v>9</v>
      </c>
      <c r="D1034" s="1">
        <f>SUMIF(Base!$I$2:$I$5533,'5º Questão'!A1034,Base!$Q$2:$Q$5533)</f>
        <v>0</v>
      </c>
      <c r="E1034" s="1">
        <f>SUMIF(Base!$I$2:$I$5533,'5º Questão'!A1034,Base!$R$2:$R$5533)</f>
        <v>0</v>
      </c>
      <c r="F1034" s="1">
        <f>SUMIF(Base!$I$2:$I$5533,'5º Questão'!A1034,Base!$S$2:$S$5533)</f>
        <v>408</v>
      </c>
      <c r="G1034" s="1">
        <f>SUMIF(Base!$I$2:$I$5533,'5º Questão'!A1034,Base!$T$2:$T$5533)</f>
        <v>286</v>
      </c>
      <c r="H1034" s="1">
        <f>SUMIF(Base!$I$2:$I$5533,'5º Questão'!A1034,Base!$U$2:$U$5533)</f>
        <v>0</v>
      </c>
      <c r="I1034" s="1">
        <f>SUMIF(Base!$I$2:$I$5533,'5º Questão'!A1034,Base!$V$2:$V$5533)</f>
        <v>0</v>
      </c>
      <c r="J1034" s="1">
        <f>SUMIF(Base!$I$2:$I$5533,'5º Questão'!A1034,Base!$W$2:$W$5533)</f>
        <v>0</v>
      </c>
      <c r="K1034" s="1">
        <f>SUMIF(Base!$I$2:$I$5533,'5º Questão'!A1034,Base!$X$2:$X$5533)</f>
        <v>0</v>
      </c>
      <c r="L1034" s="33">
        <f t="shared" si="16"/>
        <v>703</v>
      </c>
    </row>
    <row r="1035" spans="1:12" ht="33.75">
      <c r="A1035" s="23" t="s">
        <v>9716</v>
      </c>
      <c r="B1035" s="1">
        <f>SUMIF(Base!$I$2:$I$5533,'5º Questão'!A1035,Base!$O$2:$O$5533)</f>
        <v>0</v>
      </c>
      <c r="C1035" s="1">
        <f>SUMIF(Base!$I$2:$I$5533,'5º Questão'!A1035,Base!$P$2:$P$5533)</f>
        <v>0</v>
      </c>
      <c r="D1035" s="1">
        <f>SUMIF(Base!$I$2:$I$5533,'5º Questão'!A1035,Base!$Q$2:$Q$5533)</f>
        <v>0</v>
      </c>
      <c r="E1035" s="1">
        <f>SUMIF(Base!$I$2:$I$5533,'5º Questão'!A1035,Base!$R$2:$R$5533)</f>
        <v>0</v>
      </c>
      <c r="F1035" s="1">
        <f>SUMIF(Base!$I$2:$I$5533,'5º Questão'!A1035,Base!$S$2:$S$5533)</f>
        <v>774</v>
      </c>
      <c r="G1035" s="1">
        <f>SUMIF(Base!$I$2:$I$5533,'5º Questão'!A1035,Base!$T$2:$T$5533)</f>
        <v>680</v>
      </c>
      <c r="H1035" s="1">
        <f>SUMIF(Base!$I$2:$I$5533,'5º Questão'!A1035,Base!$U$2:$U$5533)</f>
        <v>0</v>
      </c>
      <c r="I1035" s="1">
        <f>SUMIF(Base!$I$2:$I$5533,'5º Questão'!A1035,Base!$V$2:$V$5533)</f>
        <v>0</v>
      </c>
      <c r="J1035" s="1">
        <f>SUMIF(Base!$I$2:$I$5533,'5º Questão'!A1035,Base!$W$2:$W$5533)</f>
        <v>0</v>
      </c>
      <c r="K1035" s="1">
        <f>SUMIF(Base!$I$2:$I$5533,'5º Questão'!A1035,Base!$X$2:$X$5533)</f>
        <v>0</v>
      </c>
      <c r="L1035" s="33">
        <f t="shared" si="16"/>
        <v>1454</v>
      </c>
    </row>
    <row r="1036" spans="1:12" ht="33.75">
      <c r="A1036" s="23" t="s">
        <v>5978</v>
      </c>
      <c r="B1036" s="1">
        <f>SUMIF(Base!$I$2:$I$5533,'5º Questão'!A1036,Base!$O$2:$O$5533)</f>
        <v>0</v>
      </c>
      <c r="C1036" s="1">
        <f>SUMIF(Base!$I$2:$I$5533,'5º Questão'!A1036,Base!$P$2:$P$5533)</f>
        <v>0</v>
      </c>
      <c r="D1036" s="1">
        <f>SUMIF(Base!$I$2:$I$5533,'5º Questão'!A1036,Base!$Q$2:$Q$5533)</f>
        <v>0</v>
      </c>
      <c r="E1036" s="1">
        <f>SUMIF(Base!$I$2:$I$5533,'5º Questão'!A1036,Base!$R$2:$R$5533)</f>
        <v>0</v>
      </c>
      <c r="F1036" s="1">
        <f>SUMIF(Base!$I$2:$I$5533,'5º Questão'!A1036,Base!$S$2:$S$5533)</f>
        <v>276</v>
      </c>
      <c r="G1036" s="1">
        <f>SUMIF(Base!$I$2:$I$5533,'5º Questão'!A1036,Base!$T$2:$T$5533)</f>
        <v>31</v>
      </c>
      <c r="H1036" s="1">
        <f>SUMIF(Base!$I$2:$I$5533,'5º Questão'!A1036,Base!$U$2:$U$5533)</f>
        <v>0</v>
      </c>
      <c r="I1036" s="1">
        <f>SUMIF(Base!$I$2:$I$5533,'5º Questão'!A1036,Base!$V$2:$V$5533)</f>
        <v>0</v>
      </c>
      <c r="J1036" s="1">
        <f>SUMIF(Base!$I$2:$I$5533,'5º Questão'!A1036,Base!$W$2:$W$5533)</f>
        <v>0</v>
      </c>
      <c r="K1036" s="1">
        <f>SUMIF(Base!$I$2:$I$5533,'5º Questão'!A1036,Base!$X$2:$X$5533)</f>
        <v>0</v>
      </c>
      <c r="L1036" s="33">
        <f t="shared" si="16"/>
        <v>307</v>
      </c>
    </row>
    <row r="1037" spans="1:12" ht="33.75">
      <c r="A1037" s="23" t="s">
        <v>4137</v>
      </c>
      <c r="B1037" s="1">
        <f>SUMIF(Base!$I$2:$I$5533,'5º Questão'!A1037,Base!$O$2:$O$5533)</f>
        <v>0</v>
      </c>
      <c r="C1037" s="1">
        <f>SUMIF(Base!$I$2:$I$5533,'5º Questão'!A1037,Base!$P$2:$P$5533)</f>
        <v>0</v>
      </c>
      <c r="D1037" s="1">
        <f>SUMIF(Base!$I$2:$I$5533,'5º Questão'!A1037,Base!$Q$2:$Q$5533)</f>
        <v>0</v>
      </c>
      <c r="E1037" s="1">
        <f>SUMIF(Base!$I$2:$I$5533,'5º Questão'!A1037,Base!$R$2:$R$5533)</f>
        <v>208</v>
      </c>
      <c r="F1037" s="1">
        <f>SUMIF(Base!$I$2:$I$5533,'5º Questão'!A1037,Base!$S$2:$S$5533)</f>
        <v>0</v>
      </c>
      <c r="G1037" s="1">
        <f>SUMIF(Base!$I$2:$I$5533,'5º Questão'!A1037,Base!$T$2:$T$5533)</f>
        <v>0</v>
      </c>
      <c r="H1037" s="1">
        <f>SUMIF(Base!$I$2:$I$5533,'5º Questão'!A1037,Base!$U$2:$U$5533)</f>
        <v>0</v>
      </c>
      <c r="I1037" s="1">
        <f>SUMIF(Base!$I$2:$I$5533,'5º Questão'!A1037,Base!$V$2:$V$5533)</f>
        <v>0</v>
      </c>
      <c r="J1037" s="1">
        <f>SUMIF(Base!$I$2:$I$5533,'5º Questão'!A1037,Base!$W$2:$W$5533)</f>
        <v>0</v>
      </c>
      <c r="K1037" s="1">
        <f>SUMIF(Base!$I$2:$I$5533,'5º Questão'!A1037,Base!$X$2:$X$5533)</f>
        <v>0</v>
      </c>
      <c r="L1037" s="33">
        <f t="shared" si="16"/>
        <v>208</v>
      </c>
    </row>
    <row r="1038" spans="1:12" ht="25.5">
      <c r="A1038" s="23" t="s">
        <v>14577</v>
      </c>
      <c r="B1038" s="1">
        <f>SUMIF(Base!$I$2:$I$5533,'5º Questão'!A1038,Base!$O$2:$O$5533)</f>
        <v>0</v>
      </c>
      <c r="C1038" s="1">
        <f>SUMIF(Base!$I$2:$I$5533,'5º Questão'!A1038,Base!$P$2:$P$5533)</f>
        <v>16</v>
      </c>
      <c r="D1038" s="1">
        <f>SUMIF(Base!$I$2:$I$5533,'5º Questão'!A1038,Base!$Q$2:$Q$5533)</f>
        <v>0</v>
      </c>
      <c r="E1038" s="1">
        <f>SUMIF(Base!$I$2:$I$5533,'5º Questão'!A1038,Base!$R$2:$R$5533)</f>
        <v>267</v>
      </c>
      <c r="F1038" s="1">
        <f>SUMIF(Base!$I$2:$I$5533,'5º Questão'!A1038,Base!$S$2:$S$5533)</f>
        <v>0</v>
      </c>
      <c r="G1038" s="1">
        <f>SUMIF(Base!$I$2:$I$5533,'5º Questão'!A1038,Base!$T$2:$T$5533)</f>
        <v>0</v>
      </c>
      <c r="H1038" s="1">
        <f>SUMIF(Base!$I$2:$I$5533,'5º Questão'!A1038,Base!$U$2:$U$5533)</f>
        <v>0</v>
      </c>
      <c r="I1038" s="1">
        <f>SUMIF(Base!$I$2:$I$5533,'5º Questão'!A1038,Base!$V$2:$V$5533)</f>
        <v>0</v>
      </c>
      <c r="J1038" s="1">
        <f>SUMIF(Base!$I$2:$I$5533,'5º Questão'!A1038,Base!$W$2:$W$5533)</f>
        <v>0</v>
      </c>
      <c r="K1038" s="1">
        <f>SUMIF(Base!$I$2:$I$5533,'5º Questão'!A1038,Base!$X$2:$X$5533)</f>
        <v>0</v>
      </c>
      <c r="L1038" s="33">
        <f t="shared" si="16"/>
        <v>283</v>
      </c>
    </row>
    <row r="1039" spans="1:12" ht="33.75">
      <c r="A1039" s="23" t="s">
        <v>5645</v>
      </c>
      <c r="B1039" s="1">
        <f>SUMIF(Base!$I$2:$I$5533,'5º Questão'!A1039,Base!$O$2:$O$5533)</f>
        <v>0</v>
      </c>
      <c r="C1039" s="1">
        <f>SUMIF(Base!$I$2:$I$5533,'5º Questão'!A1039,Base!$P$2:$P$5533)</f>
        <v>0</v>
      </c>
      <c r="D1039" s="1">
        <f>SUMIF(Base!$I$2:$I$5533,'5º Questão'!A1039,Base!$Q$2:$Q$5533)</f>
        <v>0</v>
      </c>
      <c r="E1039" s="1">
        <f>SUMIF(Base!$I$2:$I$5533,'5º Questão'!A1039,Base!$R$2:$R$5533)</f>
        <v>0</v>
      </c>
      <c r="F1039" s="1">
        <f>SUMIF(Base!$I$2:$I$5533,'5º Questão'!A1039,Base!$S$2:$S$5533)</f>
        <v>136</v>
      </c>
      <c r="G1039" s="1">
        <f>SUMIF(Base!$I$2:$I$5533,'5º Questão'!A1039,Base!$T$2:$T$5533)</f>
        <v>64</v>
      </c>
      <c r="H1039" s="1">
        <f>SUMIF(Base!$I$2:$I$5533,'5º Questão'!A1039,Base!$U$2:$U$5533)</f>
        <v>0</v>
      </c>
      <c r="I1039" s="1">
        <f>SUMIF(Base!$I$2:$I$5533,'5º Questão'!A1039,Base!$V$2:$V$5533)</f>
        <v>0</v>
      </c>
      <c r="J1039" s="1">
        <f>SUMIF(Base!$I$2:$I$5533,'5º Questão'!A1039,Base!$W$2:$W$5533)</f>
        <v>0</v>
      </c>
      <c r="K1039" s="1">
        <f>SUMIF(Base!$I$2:$I$5533,'5º Questão'!A1039,Base!$X$2:$X$5533)</f>
        <v>0</v>
      </c>
      <c r="L1039" s="33">
        <f t="shared" si="16"/>
        <v>200</v>
      </c>
    </row>
    <row r="1040" spans="1:12" ht="17.25">
      <c r="A1040" s="23" t="s">
        <v>18831</v>
      </c>
      <c r="B1040" s="1">
        <f>SUMIF(Base!$I$2:$I$5533,'5º Questão'!A1040,Base!$O$2:$O$5533)</f>
        <v>0</v>
      </c>
      <c r="C1040" s="1">
        <f>SUMIF(Base!$I$2:$I$5533,'5º Questão'!A1040,Base!$P$2:$P$5533)</f>
        <v>3</v>
      </c>
      <c r="D1040" s="1">
        <f>SUMIF(Base!$I$2:$I$5533,'5º Questão'!A1040,Base!$Q$2:$Q$5533)</f>
        <v>0</v>
      </c>
      <c r="E1040" s="1">
        <f>SUMIF(Base!$I$2:$I$5533,'5º Questão'!A1040,Base!$R$2:$R$5533)</f>
        <v>0</v>
      </c>
      <c r="F1040" s="1">
        <f>SUMIF(Base!$I$2:$I$5533,'5º Questão'!A1040,Base!$S$2:$S$5533)</f>
        <v>0</v>
      </c>
      <c r="G1040" s="1">
        <f>SUMIF(Base!$I$2:$I$5533,'5º Questão'!A1040,Base!$T$2:$T$5533)</f>
        <v>330</v>
      </c>
      <c r="H1040" s="1">
        <f>SUMIF(Base!$I$2:$I$5533,'5º Questão'!A1040,Base!$U$2:$U$5533)</f>
        <v>0</v>
      </c>
      <c r="I1040" s="1">
        <f>SUMIF(Base!$I$2:$I$5533,'5º Questão'!A1040,Base!$V$2:$V$5533)</f>
        <v>0</v>
      </c>
      <c r="J1040" s="1">
        <f>SUMIF(Base!$I$2:$I$5533,'5º Questão'!A1040,Base!$W$2:$W$5533)</f>
        <v>0</v>
      </c>
      <c r="K1040" s="1">
        <f>SUMIF(Base!$I$2:$I$5533,'5º Questão'!A1040,Base!$X$2:$X$5533)</f>
        <v>0</v>
      </c>
      <c r="L1040" s="33">
        <f t="shared" si="16"/>
        <v>333</v>
      </c>
    </row>
    <row r="1041" spans="1:12" ht="33.75">
      <c r="A1041" s="23" t="s">
        <v>1517</v>
      </c>
      <c r="B1041" s="1">
        <f>SUMIF(Base!$I$2:$I$5533,'5º Questão'!A1041,Base!$O$2:$O$5533)</f>
        <v>0</v>
      </c>
      <c r="C1041" s="1">
        <f>SUMIF(Base!$I$2:$I$5533,'5º Questão'!A1041,Base!$P$2:$P$5533)</f>
        <v>15</v>
      </c>
      <c r="D1041" s="1">
        <f>SUMIF(Base!$I$2:$I$5533,'5º Questão'!A1041,Base!$Q$2:$Q$5533)</f>
        <v>0</v>
      </c>
      <c r="E1041" s="1">
        <f>SUMIF(Base!$I$2:$I$5533,'5º Questão'!A1041,Base!$R$2:$R$5533)</f>
        <v>0</v>
      </c>
      <c r="F1041" s="1">
        <f>SUMIF(Base!$I$2:$I$5533,'5º Questão'!A1041,Base!$S$2:$S$5533)</f>
        <v>420</v>
      </c>
      <c r="G1041" s="1">
        <f>SUMIF(Base!$I$2:$I$5533,'5º Questão'!A1041,Base!$T$2:$T$5533)</f>
        <v>225</v>
      </c>
      <c r="H1041" s="1">
        <f>SUMIF(Base!$I$2:$I$5533,'5º Questão'!A1041,Base!$U$2:$U$5533)</f>
        <v>0</v>
      </c>
      <c r="I1041" s="1">
        <f>SUMIF(Base!$I$2:$I$5533,'5º Questão'!A1041,Base!$V$2:$V$5533)</f>
        <v>0</v>
      </c>
      <c r="J1041" s="1">
        <f>SUMIF(Base!$I$2:$I$5533,'5º Questão'!A1041,Base!$W$2:$W$5533)</f>
        <v>0</v>
      </c>
      <c r="K1041" s="1">
        <f>SUMIF(Base!$I$2:$I$5533,'5º Questão'!A1041,Base!$X$2:$X$5533)</f>
        <v>0</v>
      </c>
      <c r="L1041" s="33">
        <f t="shared" si="16"/>
        <v>660</v>
      </c>
    </row>
    <row r="1042" spans="1:12" ht="25.5">
      <c r="A1042" s="23" t="s">
        <v>8314</v>
      </c>
      <c r="B1042" s="1">
        <f>SUMIF(Base!$I$2:$I$5533,'5º Questão'!A1042,Base!$O$2:$O$5533)</f>
        <v>0</v>
      </c>
      <c r="C1042" s="1">
        <f>SUMIF(Base!$I$2:$I$5533,'5º Questão'!A1042,Base!$P$2:$P$5533)</f>
        <v>18</v>
      </c>
      <c r="D1042" s="1">
        <f>SUMIF(Base!$I$2:$I$5533,'5º Questão'!A1042,Base!$Q$2:$Q$5533)</f>
        <v>0</v>
      </c>
      <c r="E1042" s="1">
        <f>SUMIF(Base!$I$2:$I$5533,'5º Questão'!A1042,Base!$R$2:$R$5533)</f>
        <v>0</v>
      </c>
      <c r="F1042" s="1">
        <f>SUMIF(Base!$I$2:$I$5533,'5º Questão'!A1042,Base!$S$2:$S$5533)</f>
        <v>487</v>
      </c>
      <c r="G1042" s="1">
        <f>SUMIF(Base!$I$2:$I$5533,'5º Questão'!A1042,Base!$T$2:$T$5533)</f>
        <v>457</v>
      </c>
      <c r="H1042" s="1">
        <f>SUMIF(Base!$I$2:$I$5533,'5º Questão'!A1042,Base!$U$2:$U$5533)</f>
        <v>0</v>
      </c>
      <c r="I1042" s="1">
        <f>SUMIF(Base!$I$2:$I$5533,'5º Questão'!A1042,Base!$V$2:$V$5533)</f>
        <v>362</v>
      </c>
      <c r="J1042" s="1">
        <f>SUMIF(Base!$I$2:$I$5533,'5º Questão'!A1042,Base!$W$2:$W$5533)</f>
        <v>0</v>
      </c>
      <c r="K1042" s="1">
        <f>SUMIF(Base!$I$2:$I$5533,'5º Questão'!A1042,Base!$X$2:$X$5533)</f>
        <v>0</v>
      </c>
      <c r="L1042" s="33">
        <f t="shared" si="16"/>
        <v>1324</v>
      </c>
    </row>
    <row r="1043" spans="1:12" ht="25.5">
      <c r="A1043" s="23" t="s">
        <v>6540</v>
      </c>
      <c r="B1043" s="1">
        <f>SUMIF(Base!$I$2:$I$5533,'5º Questão'!A1043,Base!$O$2:$O$5533)</f>
        <v>0</v>
      </c>
      <c r="C1043" s="1">
        <f>SUMIF(Base!$I$2:$I$5533,'5º Questão'!A1043,Base!$P$2:$P$5533)</f>
        <v>0</v>
      </c>
      <c r="D1043" s="1">
        <f>SUMIF(Base!$I$2:$I$5533,'5º Questão'!A1043,Base!$Q$2:$Q$5533)</f>
        <v>0</v>
      </c>
      <c r="E1043" s="1">
        <f>SUMIF(Base!$I$2:$I$5533,'5º Questão'!A1043,Base!$R$2:$R$5533)</f>
        <v>0</v>
      </c>
      <c r="F1043" s="1">
        <f>SUMIF(Base!$I$2:$I$5533,'5º Questão'!A1043,Base!$S$2:$S$5533)</f>
        <v>0</v>
      </c>
      <c r="G1043" s="1">
        <f>SUMIF(Base!$I$2:$I$5533,'5º Questão'!A1043,Base!$T$2:$T$5533)</f>
        <v>363</v>
      </c>
      <c r="H1043" s="1">
        <f>SUMIF(Base!$I$2:$I$5533,'5º Questão'!A1043,Base!$U$2:$U$5533)</f>
        <v>0</v>
      </c>
      <c r="I1043" s="1">
        <f>SUMIF(Base!$I$2:$I$5533,'5º Questão'!A1043,Base!$V$2:$V$5533)</f>
        <v>0</v>
      </c>
      <c r="J1043" s="1">
        <f>SUMIF(Base!$I$2:$I$5533,'5º Questão'!A1043,Base!$W$2:$W$5533)</f>
        <v>0</v>
      </c>
      <c r="K1043" s="1">
        <f>SUMIF(Base!$I$2:$I$5533,'5º Questão'!A1043,Base!$X$2:$X$5533)</f>
        <v>0</v>
      </c>
      <c r="L1043" s="33">
        <f t="shared" si="16"/>
        <v>363</v>
      </c>
    </row>
    <row r="1044" spans="1:12" ht="33.75">
      <c r="A1044" s="23" t="s">
        <v>225</v>
      </c>
      <c r="B1044" s="1">
        <f>SUMIF(Base!$I$2:$I$5533,'5º Questão'!A1044,Base!$O$2:$O$5533)</f>
        <v>0</v>
      </c>
      <c r="C1044" s="1">
        <f>SUMIF(Base!$I$2:$I$5533,'5º Questão'!A1044,Base!$P$2:$P$5533)</f>
        <v>0</v>
      </c>
      <c r="D1044" s="1">
        <f>SUMIF(Base!$I$2:$I$5533,'5º Questão'!A1044,Base!$Q$2:$Q$5533)</f>
        <v>0</v>
      </c>
      <c r="E1044" s="1">
        <f>SUMIF(Base!$I$2:$I$5533,'5º Questão'!A1044,Base!$R$2:$R$5533)</f>
        <v>0</v>
      </c>
      <c r="F1044" s="1">
        <f>SUMIF(Base!$I$2:$I$5533,'5º Questão'!A1044,Base!$S$2:$S$5533)</f>
        <v>470</v>
      </c>
      <c r="G1044" s="1">
        <f>SUMIF(Base!$I$2:$I$5533,'5º Questão'!A1044,Base!$T$2:$T$5533)</f>
        <v>522</v>
      </c>
      <c r="H1044" s="1">
        <f>SUMIF(Base!$I$2:$I$5533,'5º Questão'!A1044,Base!$U$2:$U$5533)</f>
        <v>0</v>
      </c>
      <c r="I1044" s="1">
        <f>SUMIF(Base!$I$2:$I$5533,'5º Questão'!A1044,Base!$V$2:$V$5533)</f>
        <v>0</v>
      </c>
      <c r="J1044" s="1">
        <f>SUMIF(Base!$I$2:$I$5533,'5º Questão'!A1044,Base!$W$2:$W$5533)</f>
        <v>0</v>
      </c>
      <c r="K1044" s="1">
        <f>SUMIF(Base!$I$2:$I$5533,'5º Questão'!A1044,Base!$X$2:$X$5533)</f>
        <v>0</v>
      </c>
      <c r="L1044" s="33">
        <f t="shared" si="16"/>
        <v>992</v>
      </c>
    </row>
    <row r="1045" spans="1:12" ht="42">
      <c r="A1045" s="23" t="s">
        <v>16071</v>
      </c>
      <c r="B1045" s="1">
        <f>SUMIF(Base!$I$2:$I$5533,'5º Questão'!A1045,Base!$O$2:$O$5533)</f>
        <v>0</v>
      </c>
      <c r="C1045" s="1">
        <f>SUMIF(Base!$I$2:$I$5533,'5º Questão'!A1045,Base!$P$2:$P$5533)</f>
        <v>20</v>
      </c>
      <c r="D1045" s="1">
        <f>SUMIF(Base!$I$2:$I$5533,'5º Questão'!A1045,Base!$Q$2:$Q$5533)</f>
        <v>0</v>
      </c>
      <c r="E1045" s="1">
        <f>SUMIF(Base!$I$2:$I$5533,'5º Questão'!A1045,Base!$R$2:$R$5533)</f>
        <v>0</v>
      </c>
      <c r="F1045" s="1">
        <f>SUMIF(Base!$I$2:$I$5533,'5º Questão'!A1045,Base!$S$2:$S$5533)</f>
        <v>329</v>
      </c>
      <c r="G1045" s="1">
        <f>SUMIF(Base!$I$2:$I$5533,'5º Questão'!A1045,Base!$T$2:$T$5533)</f>
        <v>428</v>
      </c>
      <c r="H1045" s="1">
        <f>SUMIF(Base!$I$2:$I$5533,'5º Questão'!A1045,Base!$U$2:$U$5533)</f>
        <v>0</v>
      </c>
      <c r="I1045" s="1">
        <f>SUMIF(Base!$I$2:$I$5533,'5º Questão'!A1045,Base!$V$2:$V$5533)</f>
        <v>0</v>
      </c>
      <c r="J1045" s="1">
        <f>SUMIF(Base!$I$2:$I$5533,'5º Questão'!A1045,Base!$W$2:$W$5533)</f>
        <v>0</v>
      </c>
      <c r="K1045" s="1">
        <f>SUMIF(Base!$I$2:$I$5533,'5º Questão'!A1045,Base!$X$2:$X$5533)</f>
        <v>0</v>
      </c>
      <c r="L1045" s="33">
        <f t="shared" si="16"/>
        <v>777</v>
      </c>
    </row>
    <row r="1046" spans="1:12" ht="42">
      <c r="A1046" s="23" t="s">
        <v>13835</v>
      </c>
      <c r="B1046" s="1">
        <f>SUMIF(Base!$I$2:$I$5533,'5º Questão'!A1046,Base!$O$2:$O$5533)</f>
        <v>0</v>
      </c>
      <c r="C1046" s="1">
        <f>SUMIF(Base!$I$2:$I$5533,'5º Questão'!A1046,Base!$P$2:$P$5533)</f>
        <v>7</v>
      </c>
      <c r="D1046" s="1">
        <f>SUMIF(Base!$I$2:$I$5533,'5º Questão'!A1046,Base!$Q$2:$Q$5533)</f>
        <v>0</v>
      </c>
      <c r="E1046" s="1">
        <f>SUMIF(Base!$I$2:$I$5533,'5º Questão'!A1046,Base!$R$2:$R$5533)</f>
        <v>202</v>
      </c>
      <c r="F1046" s="1">
        <f>SUMIF(Base!$I$2:$I$5533,'5º Questão'!A1046,Base!$S$2:$S$5533)</f>
        <v>225</v>
      </c>
      <c r="G1046" s="1">
        <f>SUMIF(Base!$I$2:$I$5533,'5º Questão'!A1046,Base!$T$2:$T$5533)</f>
        <v>0</v>
      </c>
      <c r="H1046" s="1">
        <f>SUMIF(Base!$I$2:$I$5533,'5º Questão'!A1046,Base!$U$2:$U$5533)</f>
        <v>0</v>
      </c>
      <c r="I1046" s="1">
        <f>SUMIF(Base!$I$2:$I$5533,'5º Questão'!A1046,Base!$V$2:$V$5533)</f>
        <v>0</v>
      </c>
      <c r="J1046" s="1">
        <f>SUMIF(Base!$I$2:$I$5533,'5º Questão'!A1046,Base!$W$2:$W$5533)</f>
        <v>0</v>
      </c>
      <c r="K1046" s="1">
        <f>SUMIF(Base!$I$2:$I$5533,'5º Questão'!A1046,Base!$X$2:$X$5533)</f>
        <v>0</v>
      </c>
      <c r="L1046" s="33">
        <f t="shared" si="16"/>
        <v>434</v>
      </c>
    </row>
    <row r="1047" spans="1:12" ht="33.75">
      <c r="A1047" s="23" t="s">
        <v>11117</v>
      </c>
      <c r="B1047" s="1">
        <f>SUMIF(Base!$I$2:$I$5533,'5º Questão'!A1047,Base!$O$2:$O$5533)</f>
        <v>0</v>
      </c>
      <c r="C1047" s="1">
        <f>SUMIF(Base!$I$2:$I$5533,'5º Questão'!A1047,Base!$P$2:$P$5533)</f>
        <v>0</v>
      </c>
      <c r="D1047" s="1">
        <f>SUMIF(Base!$I$2:$I$5533,'5º Questão'!A1047,Base!$Q$2:$Q$5533)</f>
        <v>0</v>
      </c>
      <c r="E1047" s="1">
        <f>SUMIF(Base!$I$2:$I$5533,'5º Questão'!A1047,Base!$R$2:$R$5533)</f>
        <v>0</v>
      </c>
      <c r="F1047" s="1">
        <f>SUMIF(Base!$I$2:$I$5533,'5º Questão'!A1047,Base!$S$2:$S$5533)</f>
        <v>292</v>
      </c>
      <c r="G1047" s="1">
        <f>SUMIF(Base!$I$2:$I$5533,'5º Questão'!A1047,Base!$T$2:$T$5533)</f>
        <v>0</v>
      </c>
      <c r="H1047" s="1">
        <f>SUMIF(Base!$I$2:$I$5533,'5º Questão'!A1047,Base!$U$2:$U$5533)</f>
        <v>0</v>
      </c>
      <c r="I1047" s="1">
        <f>SUMIF(Base!$I$2:$I$5533,'5º Questão'!A1047,Base!$V$2:$V$5533)</f>
        <v>0</v>
      </c>
      <c r="J1047" s="1">
        <f>SUMIF(Base!$I$2:$I$5533,'5º Questão'!A1047,Base!$W$2:$W$5533)</f>
        <v>0</v>
      </c>
      <c r="K1047" s="1">
        <f>SUMIF(Base!$I$2:$I$5533,'5º Questão'!A1047,Base!$X$2:$X$5533)</f>
        <v>0</v>
      </c>
      <c r="L1047" s="33">
        <f t="shared" si="16"/>
        <v>292</v>
      </c>
    </row>
    <row r="1048" spans="1:12" ht="33.75">
      <c r="A1048" s="23" t="s">
        <v>13796</v>
      </c>
      <c r="B1048" s="1">
        <f>SUMIF(Base!$I$2:$I$5533,'5º Questão'!A1048,Base!$O$2:$O$5533)</f>
        <v>0</v>
      </c>
      <c r="C1048" s="1">
        <f>SUMIF(Base!$I$2:$I$5533,'5º Questão'!A1048,Base!$P$2:$P$5533)</f>
        <v>0</v>
      </c>
      <c r="D1048" s="1">
        <f>SUMIF(Base!$I$2:$I$5533,'5º Questão'!A1048,Base!$Q$2:$Q$5533)</f>
        <v>0</v>
      </c>
      <c r="E1048" s="1">
        <f>SUMIF(Base!$I$2:$I$5533,'5º Questão'!A1048,Base!$R$2:$R$5533)</f>
        <v>0</v>
      </c>
      <c r="F1048" s="1">
        <f>SUMIF(Base!$I$2:$I$5533,'5º Questão'!A1048,Base!$S$2:$S$5533)</f>
        <v>338</v>
      </c>
      <c r="G1048" s="1">
        <f>SUMIF(Base!$I$2:$I$5533,'5º Questão'!A1048,Base!$T$2:$T$5533)</f>
        <v>533</v>
      </c>
      <c r="H1048" s="1">
        <f>SUMIF(Base!$I$2:$I$5533,'5º Questão'!A1048,Base!$U$2:$U$5533)</f>
        <v>0</v>
      </c>
      <c r="I1048" s="1">
        <f>SUMIF(Base!$I$2:$I$5533,'5º Questão'!A1048,Base!$V$2:$V$5533)</f>
        <v>249</v>
      </c>
      <c r="J1048" s="1">
        <f>SUMIF(Base!$I$2:$I$5533,'5º Questão'!A1048,Base!$W$2:$W$5533)</f>
        <v>0</v>
      </c>
      <c r="K1048" s="1">
        <f>SUMIF(Base!$I$2:$I$5533,'5º Questão'!A1048,Base!$X$2:$X$5533)</f>
        <v>0</v>
      </c>
      <c r="L1048" s="33">
        <f t="shared" si="16"/>
        <v>1120</v>
      </c>
    </row>
    <row r="1049" spans="1:12" ht="33.75">
      <c r="A1049" s="23" t="s">
        <v>17937</v>
      </c>
      <c r="B1049" s="1">
        <f>SUMIF(Base!$I$2:$I$5533,'5º Questão'!A1049,Base!$O$2:$O$5533)</f>
        <v>0</v>
      </c>
      <c r="C1049" s="1">
        <f>SUMIF(Base!$I$2:$I$5533,'5º Questão'!A1049,Base!$P$2:$P$5533)</f>
        <v>0</v>
      </c>
      <c r="D1049" s="1">
        <f>SUMIF(Base!$I$2:$I$5533,'5º Questão'!A1049,Base!$Q$2:$Q$5533)</f>
        <v>0</v>
      </c>
      <c r="E1049" s="1">
        <f>SUMIF(Base!$I$2:$I$5533,'5º Questão'!A1049,Base!$R$2:$R$5533)</f>
        <v>0</v>
      </c>
      <c r="F1049" s="1">
        <f>SUMIF(Base!$I$2:$I$5533,'5º Questão'!A1049,Base!$S$2:$S$5533)</f>
        <v>0</v>
      </c>
      <c r="G1049" s="1">
        <f>SUMIF(Base!$I$2:$I$5533,'5º Questão'!A1049,Base!$T$2:$T$5533)</f>
        <v>135</v>
      </c>
      <c r="H1049" s="1">
        <f>SUMIF(Base!$I$2:$I$5533,'5º Questão'!A1049,Base!$U$2:$U$5533)</f>
        <v>0</v>
      </c>
      <c r="I1049" s="1">
        <f>SUMIF(Base!$I$2:$I$5533,'5º Questão'!A1049,Base!$V$2:$V$5533)</f>
        <v>0</v>
      </c>
      <c r="J1049" s="1">
        <f>SUMIF(Base!$I$2:$I$5533,'5º Questão'!A1049,Base!$W$2:$W$5533)</f>
        <v>0</v>
      </c>
      <c r="K1049" s="1">
        <f>SUMIF(Base!$I$2:$I$5533,'5º Questão'!A1049,Base!$X$2:$X$5533)</f>
        <v>0</v>
      </c>
      <c r="L1049" s="33">
        <f t="shared" si="16"/>
        <v>135</v>
      </c>
    </row>
    <row r="1050" spans="1:12" ht="25.5">
      <c r="A1050" s="23" t="s">
        <v>6854</v>
      </c>
      <c r="B1050" s="1">
        <f>SUMIF(Base!$I$2:$I$5533,'5º Questão'!A1050,Base!$O$2:$O$5533)</f>
        <v>0</v>
      </c>
      <c r="C1050" s="1">
        <f>SUMIF(Base!$I$2:$I$5533,'5º Questão'!A1050,Base!$P$2:$P$5533)</f>
        <v>6</v>
      </c>
      <c r="D1050" s="1">
        <f>SUMIF(Base!$I$2:$I$5533,'5º Questão'!A1050,Base!$Q$2:$Q$5533)</f>
        <v>0</v>
      </c>
      <c r="E1050" s="1">
        <f>SUMIF(Base!$I$2:$I$5533,'5º Questão'!A1050,Base!$R$2:$R$5533)</f>
        <v>0</v>
      </c>
      <c r="F1050" s="1">
        <f>SUMIF(Base!$I$2:$I$5533,'5º Questão'!A1050,Base!$S$2:$S$5533)</f>
        <v>281</v>
      </c>
      <c r="G1050" s="1">
        <f>SUMIF(Base!$I$2:$I$5533,'5º Questão'!A1050,Base!$T$2:$T$5533)</f>
        <v>106</v>
      </c>
      <c r="H1050" s="1">
        <f>SUMIF(Base!$I$2:$I$5533,'5º Questão'!A1050,Base!$U$2:$U$5533)</f>
        <v>0</v>
      </c>
      <c r="I1050" s="1">
        <f>SUMIF(Base!$I$2:$I$5533,'5º Questão'!A1050,Base!$V$2:$V$5533)</f>
        <v>0</v>
      </c>
      <c r="J1050" s="1">
        <f>SUMIF(Base!$I$2:$I$5533,'5º Questão'!A1050,Base!$W$2:$W$5533)</f>
        <v>0</v>
      </c>
      <c r="K1050" s="1">
        <f>SUMIF(Base!$I$2:$I$5533,'5º Questão'!A1050,Base!$X$2:$X$5533)</f>
        <v>0</v>
      </c>
      <c r="L1050" s="33">
        <f t="shared" si="16"/>
        <v>393</v>
      </c>
    </row>
    <row r="1051" spans="1:12" ht="33.75">
      <c r="A1051" s="23" t="s">
        <v>6309</v>
      </c>
      <c r="B1051" s="1">
        <f>SUMIF(Base!$I$2:$I$5533,'5º Questão'!A1051,Base!$O$2:$O$5533)</f>
        <v>0</v>
      </c>
      <c r="C1051" s="1">
        <f>SUMIF(Base!$I$2:$I$5533,'5º Questão'!A1051,Base!$P$2:$P$5533)</f>
        <v>11</v>
      </c>
      <c r="D1051" s="1">
        <f>SUMIF(Base!$I$2:$I$5533,'5º Questão'!A1051,Base!$Q$2:$Q$5533)</f>
        <v>0</v>
      </c>
      <c r="E1051" s="1">
        <f>SUMIF(Base!$I$2:$I$5533,'5º Questão'!A1051,Base!$R$2:$R$5533)</f>
        <v>164</v>
      </c>
      <c r="F1051" s="1">
        <f>SUMIF(Base!$I$2:$I$5533,'5º Questão'!A1051,Base!$S$2:$S$5533)</f>
        <v>194</v>
      </c>
      <c r="G1051" s="1">
        <f>SUMIF(Base!$I$2:$I$5533,'5º Questão'!A1051,Base!$T$2:$T$5533)</f>
        <v>429</v>
      </c>
      <c r="H1051" s="1">
        <f>SUMIF(Base!$I$2:$I$5533,'5º Questão'!A1051,Base!$U$2:$U$5533)</f>
        <v>0</v>
      </c>
      <c r="I1051" s="1">
        <f>SUMIF(Base!$I$2:$I$5533,'5º Questão'!A1051,Base!$V$2:$V$5533)</f>
        <v>0</v>
      </c>
      <c r="J1051" s="1">
        <f>SUMIF(Base!$I$2:$I$5533,'5º Questão'!A1051,Base!$W$2:$W$5533)</f>
        <v>0</v>
      </c>
      <c r="K1051" s="1">
        <f>SUMIF(Base!$I$2:$I$5533,'5º Questão'!A1051,Base!$X$2:$X$5533)</f>
        <v>0</v>
      </c>
      <c r="L1051" s="33">
        <f t="shared" si="16"/>
        <v>798</v>
      </c>
    </row>
    <row r="1052" spans="1:12" ht="33.75">
      <c r="A1052" s="23" t="s">
        <v>5556</v>
      </c>
      <c r="B1052" s="1">
        <f>SUMIF(Base!$I$2:$I$5533,'5º Questão'!A1052,Base!$O$2:$O$5533)</f>
        <v>0</v>
      </c>
      <c r="C1052" s="1">
        <f>SUMIF(Base!$I$2:$I$5533,'5º Questão'!A1052,Base!$P$2:$P$5533)</f>
        <v>0</v>
      </c>
      <c r="D1052" s="1">
        <f>SUMIF(Base!$I$2:$I$5533,'5º Questão'!A1052,Base!$Q$2:$Q$5533)</f>
        <v>0</v>
      </c>
      <c r="E1052" s="1">
        <f>SUMIF(Base!$I$2:$I$5533,'5º Questão'!A1052,Base!$R$2:$R$5533)</f>
        <v>0</v>
      </c>
      <c r="F1052" s="1">
        <f>SUMIF(Base!$I$2:$I$5533,'5º Questão'!A1052,Base!$S$2:$S$5533)</f>
        <v>295</v>
      </c>
      <c r="G1052" s="1">
        <f>SUMIF(Base!$I$2:$I$5533,'5º Questão'!A1052,Base!$T$2:$T$5533)</f>
        <v>382</v>
      </c>
      <c r="H1052" s="1">
        <f>SUMIF(Base!$I$2:$I$5533,'5º Questão'!A1052,Base!$U$2:$U$5533)</f>
        <v>0</v>
      </c>
      <c r="I1052" s="1">
        <f>SUMIF(Base!$I$2:$I$5533,'5º Questão'!A1052,Base!$V$2:$V$5533)</f>
        <v>0</v>
      </c>
      <c r="J1052" s="1">
        <f>SUMIF(Base!$I$2:$I$5533,'5º Questão'!A1052,Base!$W$2:$W$5533)</f>
        <v>0</v>
      </c>
      <c r="K1052" s="1">
        <f>SUMIF(Base!$I$2:$I$5533,'5º Questão'!A1052,Base!$X$2:$X$5533)</f>
        <v>0</v>
      </c>
      <c r="L1052" s="33">
        <f t="shared" si="16"/>
        <v>677</v>
      </c>
    </row>
    <row r="1053" spans="1:12" ht="17.25">
      <c r="A1053" s="23" t="s">
        <v>2349</v>
      </c>
      <c r="B1053" s="1">
        <f>SUMIF(Base!$I$2:$I$5533,'5º Questão'!A1053,Base!$O$2:$O$5533)</f>
        <v>0</v>
      </c>
      <c r="C1053" s="1">
        <f>SUMIF(Base!$I$2:$I$5533,'5º Questão'!A1053,Base!$P$2:$P$5533)</f>
        <v>18</v>
      </c>
      <c r="D1053" s="1">
        <f>SUMIF(Base!$I$2:$I$5533,'5º Questão'!A1053,Base!$Q$2:$Q$5533)</f>
        <v>0</v>
      </c>
      <c r="E1053" s="1">
        <f>SUMIF(Base!$I$2:$I$5533,'5º Questão'!A1053,Base!$R$2:$R$5533)</f>
        <v>0</v>
      </c>
      <c r="F1053" s="1">
        <f>SUMIF(Base!$I$2:$I$5533,'5º Questão'!A1053,Base!$S$2:$S$5533)</f>
        <v>276</v>
      </c>
      <c r="G1053" s="1">
        <f>SUMIF(Base!$I$2:$I$5533,'5º Questão'!A1053,Base!$T$2:$T$5533)</f>
        <v>0</v>
      </c>
      <c r="H1053" s="1">
        <f>SUMIF(Base!$I$2:$I$5533,'5º Questão'!A1053,Base!$U$2:$U$5533)</f>
        <v>0</v>
      </c>
      <c r="I1053" s="1">
        <f>SUMIF(Base!$I$2:$I$5533,'5º Questão'!A1053,Base!$V$2:$V$5533)</f>
        <v>0</v>
      </c>
      <c r="J1053" s="1">
        <f>SUMIF(Base!$I$2:$I$5533,'5º Questão'!A1053,Base!$W$2:$W$5533)</f>
        <v>0</v>
      </c>
      <c r="K1053" s="1">
        <f>SUMIF(Base!$I$2:$I$5533,'5º Questão'!A1053,Base!$X$2:$X$5533)</f>
        <v>0</v>
      </c>
      <c r="L1053" s="33">
        <f t="shared" si="16"/>
        <v>294</v>
      </c>
    </row>
    <row r="1054" spans="1:12" ht="25.5">
      <c r="A1054" s="23" t="s">
        <v>8625</v>
      </c>
      <c r="B1054" s="1">
        <f>SUMIF(Base!$I$2:$I$5533,'5º Questão'!A1054,Base!$O$2:$O$5533)</f>
        <v>0</v>
      </c>
      <c r="C1054" s="1">
        <f>SUMIF(Base!$I$2:$I$5533,'5º Questão'!A1054,Base!$P$2:$P$5533)</f>
        <v>0</v>
      </c>
      <c r="D1054" s="1">
        <f>SUMIF(Base!$I$2:$I$5533,'5º Questão'!A1054,Base!$Q$2:$Q$5533)</f>
        <v>0</v>
      </c>
      <c r="E1054" s="1">
        <f>SUMIF(Base!$I$2:$I$5533,'5º Questão'!A1054,Base!$R$2:$R$5533)</f>
        <v>0</v>
      </c>
      <c r="F1054" s="1">
        <f>SUMIF(Base!$I$2:$I$5533,'5º Questão'!A1054,Base!$S$2:$S$5533)</f>
        <v>233</v>
      </c>
      <c r="G1054" s="1">
        <f>SUMIF(Base!$I$2:$I$5533,'5º Questão'!A1054,Base!$T$2:$T$5533)</f>
        <v>321</v>
      </c>
      <c r="H1054" s="1">
        <f>SUMIF(Base!$I$2:$I$5533,'5º Questão'!A1054,Base!$U$2:$U$5533)</f>
        <v>0</v>
      </c>
      <c r="I1054" s="1">
        <f>SUMIF(Base!$I$2:$I$5533,'5º Questão'!A1054,Base!$V$2:$V$5533)</f>
        <v>0</v>
      </c>
      <c r="J1054" s="1">
        <f>SUMIF(Base!$I$2:$I$5533,'5º Questão'!A1054,Base!$W$2:$W$5533)</f>
        <v>0</v>
      </c>
      <c r="K1054" s="1">
        <f>SUMIF(Base!$I$2:$I$5533,'5º Questão'!A1054,Base!$X$2:$X$5533)</f>
        <v>0</v>
      </c>
      <c r="L1054" s="33">
        <f t="shared" si="16"/>
        <v>554</v>
      </c>
    </row>
    <row r="1055" spans="1:12" ht="25.5">
      <c r="A1055" s="23" t="s">
        <v>18377</v>
      </c>
      <c r="B1055" s="1">
        <f>SUMIF(Base!$I$2:$I$5533,'5º Questão'!A1055,Base!$O$2:$O$5533)</f>
        <v>0</v>
      </c>
      <c r="C1055" s="1">
        <f>SUMIF(Base!$I$2:$I$5533,'5º Questão'!A1055,Base!$P$2:$P$5533)</f>
        <v>0</v>
      </c>
      <c r="D1055" s="1">
        <f>SUMIF(Base!$I$2:$I$5533,'5º Questão'!A1055,Base!$Q$2:$Q$5533)</f>
        <v>0</v>
      </c>
      <c r="E1055" s="1">
        <f>SUMIF(Base!$I$2:$I$5533,'5º Questão'!A1055,Base!$R$2:$R$5533)</f>
        <v>0</v>
      </c>
      <c r="F1055" s="1">
        <f>SUMIF(Base!$I$2:$I$5533,'5º Questão'!A1055,Base!$S$2:$S$5533)</f>
        <v>250</v>
      </c>
      <c r="G1055" s="1">
        <f>SUMIF(Base!$I$2:$I$5533,'5º Questão'!A1055,Base!$T$2:$T$5533)</f>
        <v>217</v>
      </c>
      <c r="H1055" s="1">
        <f>SUMIF(Base!$I$2:$I$5533,'5º Questão'!A1055,Base!$U$2:$U$5533)</f>
        <v>0</v>
      </c>
      <c r="I1055" s="1">
        <f>SUMIF(Base!$I$2:$I$5533,'5º Questão'!A1055,Base!$V$2:$V$5533)</f>
        <v>0</v>
      </c>
      <c r="J1055" s="1">
        <f>SUMIF(Base!$I$2:$I$5533,'5º Questão'!A1055,Base!$W$2:$W$5533)</f>
        <v>0</v>
      </c>
      <c r="K1055" s="1">
        <f>SUMIF(Base!$I$2:$I$5533,'5º Questão'!A1055,Base!$X$2:$X$5533)</f>
        <v>0</v>
      </c>
      <c r="L1055" s="33">
        <f t="shared" si="16"/>
        <v>467</v>
      </c>
    </row>
    <row r="1056" spans="1:12" ht="17.25">
      <c r="A1056" s="23" t="s">
        <v>9300</v>
      </c>
      <c r="B1056" s="1">
        <f>SUMIF(Base!$I$2:$I$5533,'5º Questão'!A1056,Base!$O$2:$O$5533)</f>
        <v>0</v>
      </c>
      <c r="C1056" s="1">
        <f>SUMIF(Base!$I$2:$I$5533,'5º Questão'!A1056,Base!$P$2:$P$5533)</f>
        <v>0</v>
      </c>
      <c r="D1056" s="1">
        <f>SUMIF(Base!$I$2:$I$5533,'5º Questão'!A1056,Base!$Q$2:$Q$5533)</f>
        <v>0</v>
      </c>
      <c r="E1056" s="1">
        <f>SUMIF(Base!$I$2:$I$5533,'5º Questão'!A1056,Base!$R$2:$R$5533)</f>
        <v>0</v>
      </c>
      <c r="F1056" s="1">
        <f>SUMIF(Base!$I$2:$I$5533,'5º Questão'!A1056,Base!$S$2:$S$5533)</f>
        <v>280</v>
      </c>
      <c r="G1056" s="1">
        <f>SUMIF(Base!$I$2:$I$5533,'5º Questão'!A1056,Base!$T$2:$T$5533)</f>
        <v>241</v>
      </c>
      <c r="H1056" s="1">
        <f>SUMIF(Base!$I$2:$I$5533,'5º Questão'!A1056,Base!$U$2:$U$5533)</f>
        <v>0</v>
      </c>
      <c r="I1056" s="1">
        <f>SUMIF(Base!$I$2:$I$5533,'5º Questão'!A1056,Base!$V$2:$V$5533)</f>
        <v>0</v>
      </c>
      <c r="J1056" s="1">
        <f>SUMIF(Base!$I$2:$I$5533,'5º Questão'!A1056,Base!$W$2:$W$5533)</f>
        <v>0</v>
      </c>
      <c r="K1056" s="1">
        <f>SUMIF(Base!$I$2:$I$5533,'5º Questão'!A1056,Base!$X$2:$X$5533)</f>
        <v>0</v>
      </c>
      <c r="L1056" s="33">
        <f t="shared" si="16"/>
        <v>521</v>
      </c>
    </row>
    <row r="1057" spans="1:12" ht="17.25">
      <c r="A1057" s="23" t="s">
        <v>3219</v>
      </c>
      <c r="B1057" s="1">
        <f>SUMIF(Base!$I$2:$I$5533,'5º Questão'!A1057,Base!$O$2:$O$5533)</f>
        <v>0</v>
      </c>
      <c r="C1057" s="1">
        <f>SUMIF(Base!$I$2:$I$5533,'5º Questão'!A1057,Base!$P$2:$P$5533)</f>
        <v>27</v>
      </c>
      <c r="D1057" s="1">
        <f>SUMIF(Base!$I$2:$I$5533,'5º Questão'!A1057,Base!$Q$2:$Q$5533)</f>
        <v>0</v>
      </c>
      <c r="E1057" s="1">
        <f>SUMIF(Base!$I$2:$I$5533,'5º Questão'!A1057,Base!$R$2:$R$5533)</f>
        <v>0</v>
      </c>
      <c r="F1057" s="1">
        <f>SUMIF(Base!$I$2:$I$5533,'5º Questão'!A1057,Base!$S$2:$S$5533)</f>
        <v>206</v>
      </c>
      <c r="G1057" s="1">
        <f>SUMIF(Base!$I$2:$I$5533,'5º Questão'!A1057,Base!$T$2:$T$5533)</f>
        <v>752</v>
      </c>
      <c r="H1057" s="1">
        <f>SUMIF(Base!$I$2:$I$5533,'5º Questão'!A1057,Base!$U$2:$U$5533)</f>
        <v>0</v>
      </c>
      <c r="I1057" s="1">
        <f>SUMIF(Base!$I$2:$I$5533,'5º Questão'!A1057,Base!$V$2:$V$5533)</f>
        <v>0</v>
      </c>
      <c r="J1057" s="1">
        <f>SUMIF(Base!$I$2:$I$5533,'5º Questão'!A1057,Base!$W$2:$W$5533)</f>
        <v>0</v>
      </c>
      <c r="K1057" s="1">
        <f>SUMIF(Base!$I$2:$I$5533,'5º Questão'!A1057,Base!$X$2:$X$5533)</f>
        <v>0</v>
      </c>
      <c r="L1057" s="33">
        <f t="shared" si="16"/>
        <v>985</v>
      </c>
    </row>
    <row r="1058" spans="1:12" ht="17.25">
      <c r="A1058" s="23" t="s">
        <v>12548</v>
      </c>
      <c r="B1058" s="1">
        <f>SUMIF(Base!$I$2:$I$5533,'5º Questão'!A1058,Base!$O$2:$O$5533)</f>
        <v>0</v>
      </c>
      <c r="C1058" s="1">
        <f>SUMIF(Base!$I$2:$I$5533,'5º Questão'!A1058,Base!$P$2:$P$5533)</f>
        <v>57</v>
      </c>
      <c r="D1058" s="1">
        <f>SUMIF(Base!$I$2:$I$5533,'5º Questão'!A1058,Base!$Q$2:$Q$5533)</f>
        <v>0</v>
      </c>
      <c r="E1058" s="1">
        <f>SUMIF(Base!$I$2:$I$5533,'5º Questão'!A1058,Base!$R$2:$R$5533)</f>
        <v>236</v>
      </c>
      <c r="F1058" s="1">
        <f>SUMIF(Base!$I$2:$I$5533,'5º Questão'!A1058,Base!$S$2:$S$5533)</f>
        <v>240</v>
      </c>
      <c r="G1058" s="1">
        <f>SUMIF(Base!$I$2:$I$5533,'5º Questão'!A1058,Base!$T$2:$T$5533)</f>
        <v>147</v>
      </c>
      <c r="H1058" s="1">
        <f>SUMIF(Base!$I$2:$I$5533,'5º Questão'!A1058,Base!$U$2:$U$5533)</f>
        <v>0</v>
      </c>
      <c r="I1058" s="1">
        <f>SUMIF(Base!$I$2:$I$5533,'5º Questão'!A1058,Base!$V$2:$V$5533)</f>
        <v>0</v>
      </c>
      <c r="J1058" s="1">
        <f>SUMIF(Base!$I$2:$I$5533,'5º Questão'!A1058,Base!$W$2:$W$5533)</f>
        <v>0</v>
      </c>
      <c r="K1058" s="1">
        <f>SUMIF(Base!$I$2:$I$5533,'5º Questão'!A1058,Base!$X$2:$X$5533)</f>
        <v>0</v>
      </c>
      <c r="L1058" s="33">
        <f t="shared" si="16"/>
        <v>680</v>
      </c>
    </row>
    <row r="1059" spans="1:12" ht="25.5">
      <c r="A1059" s="23" t="s">
        <v>387</v>
      </c>
      <c r="B1059" s="1">
        <f>SUMIF(Base!$I$2:$I$5533,'5º Questão'!A1059,Base!$O$2:$O$5533)</f>
        <v>0</v>
      </c>
      <c r="C1059" s="1">
        <f>SUMIF(Base!$I$2:$I$5533,'5º Questão'!A1059,Base!$P$2:$P$5533)</f>
        <v>0</v>
      </c>
      <c r="D1059" s="1">
        <f>SUMIF(Base!$I$2:$I$5533,'5º Questão'!A1059,Base!$Q$2:$Q$5533)</f>
        <v>0</v>
      </c>
      <c r="E1059" s="1">
        <f>SUMIF(Base!$I$2:$I$5533,'5º Questão'!A1059,Base!$R$2:$R$5533)</f>
        <v>790</v>
      </c>
      <c r="F1059" s="1">
        <f>SUMIF(Base!$I$2:$I$5533,'5º Questão'!A1059,Base!$S$2:$S$5533)</f>
        <v>0</v>
      </c>
      <c r="G1059" s="1">
        <f>SUMIF(Base!$I$2:$I$5533,'5º Questão'!A1059,Base!$T$2:$T$5533)</f>
        <v>0</v>
      </c>
      <c r="H1059" s="1">
        <f>SUMIF(Base!$I$2:$I$5533,'5º Questão'!A1059,Base!$U$2:$U$5533)</f>
        <v>0</v>
      </c>
      <c r="I1059" s="1">
        <f>SUMIF(Base!$I$2:$I$5533,'5º Questão'!A1059,Base!$V$2:$V$5533)</f>
        <v>0</v>
      </c>
      <c r="J1059" s="1">
        <f>SUMIF(Base!$I$2:$I$5533,'5º Questão'!A1059,Base!$W$2:$W$5533)</f>
        <v>0</v>
      </c>
      <c r="K1059" s="1">
        <f>SUMIF(Base!$I$2:$I$5533,'5º Questão'!A1059,Base!$X$2:$X$5533)</f>
        <v>0</v>
      </c>
      <c r="L1059" s="33">
        <f t="shared" si="16"/>
        <v>790</v>
      </c>
    </row>
    <row r="1060" spans="1:12" ht="25.5">
      <c r="A1060" s="23" t="s">
        <v>9368</v>
      </c>
      <c r="B1060" s="1">
        <f>SUMIF(Base!$I$2:$I$5533,'5º Questão'!A1060,Base!$O$2:$O$5533)</f>
        <v>0</v>
      </c>
      <c r="C1060" s="1">
        <f>SUMIF(Base!$I$2:$I$5533,'5º Questão'!A1060,Base!$P$2:$P$5533)</f>
        <v>0</v>
      </c>
      <c r="D1060" s="1">
        <f>SUMIF(Base!$I$2:$I$5533,'5º Questão'!A1060,Base!$Q$2:$Q$5533)</f>
        <v>0</v>
      </c>
      <c r="E1060" s="1">
        <f>SUMIF(Base!$I$2:$I$5533,'5º Questão'!A1060,Base!$R$2:$R$5533)</f>
        <v>634</v>
      </c>
      <c r="F1060" s="1">
        <f>SUMIF(Base!$I$2:$I$5533,'5º Questão'!A1060,Base!$S$2:$S$5533)</f>
        <v>0</v>
      </c>
      <c r="G1060" s="1">
        <f>SUMIF(Base!$I$2:$I$5533,'5º Questão'!A1060,Base!$T$2:$T$5533)</f>
        <v>0</v>
      </c>
      <c r="H1060" s="1">
        <f>SUMIF(Base!$I$2:$I$5533,'5º Questão'!A1060,Base!$U$2:$U$5533)</f>
        <v>0</v>
      </c>
      <c r="I1060" s="1">
        <f>SUMIF(Base!$I$2:$I$5533,'5º Questão'!A1060,Base!$V$2:$V$5533)</f>
        <v>0</v>
      </c>
      <c r="J1060" s="1">
        <f>SUMIF(Base!$I$2:$I$5533,'5º Questão'!A1060,Base!$W$2:$W$5533)</f>
        <v>0</v>
      </c>
      <c r="K1060" s="1">
        <f>SUMIF(Base!$I$2:$I$5533,'5º Questão'!A1060,Base!$X$2:$X$5533)</f>
        <v>0</v>
      </c>
      <c r="L1060" s="33">
        <f t="shared" si="16"/>
        <v>634</v>
      </c>
    </row>
    <row r="1061" spans="1:12" ht="17.25">
      <c r="A1061" s="23" t="s">
        <v>10497</v>
      </c>
      <c r="B1061" s="1">
        <f>SUMIF(Base!$I$2:$I$5533,'5º Questão'!A1061,Base!$O$2:$O$5533)</f>
        <v>0</v>
      </c>
      <c r="C1061" s="1">
        <f>SUMIF(Base!$I$2:$I$5533,'5º Questão'!A1061,Base!$P$2:$P$5533)</f>
        <v>18</v>
      </c>
      <c r="D1061" s="1">
        <f>SUMIF(Base!$I$2:$I$5533,'5º Questão'!A1061,Base!$Q$2:$Q$5533)</f>
        <v>0</v>
      </c>
      <c r="E1061" s="1">
        <f>SUMIF(Base!$I$2:$I$5533,'5º Questão'!A1061,Base!$R$2:$R$5533)</f>
        <v>0</v>
      </c>
      <c r="F1061" s="1">
        <f>SUMIF(Base!$I$2:$I$5533,'5º Questão'!A1061,Base!$S$2:$S$5533)</f>
        <v>325</v>
      </c>
      <c r="G1061" s="1">
        <f>SUMIF(Base!$I$2:$I$5533,'5º Questão'!A1061,Base!$T$2:$T$5533)</f>
        <v>345</v>
      </c>
      <c r="H1061" s="1">
        <f>SUMIF(Base!$I$2:$I$5533,'5º Questão'!A1061,Base!$U$2:$U$5533)</f>
        <v>0</v>
      </c>
      <c r="I1061" s="1">
        <f>SUMIF(Base!$I$2:$I$5533,'5º Questão'!A1061,Base!$V$2:$V$5533)</f>
        <v>44</v>
      </c>
      <c r="J1061" s="1">
        <f>SUMIF(Base!$I$2:$I$5533,'5º Questão'!A1061,Base!$W$2:$W$5533)</f>
        <v>24</v>
      </c>
      <c r="K1061" s="1">
        <f>SUMIF(Base!$I$2:$I$5533,'5º Questão'!A1061,Base!$X$2:$X$5533)</f>
        <v>0</v>
      </c>
      <c r="L1061" s="33">
        <f t="shared" si="16"/>
        <v>756</v>
      </c>
    </row>
    <row r="1062" spans="1:12" ht="17.25">
      <c r="A1062" s="23" t="s">
        <v>3462</v>
      </c>
      <c r="B1062" s="1">
        <f>SUMIF(Base!$I$2:$I$5533,'5º Questão'!A1062,Base!$O$2:$O$5533)</f>
        <v>0</v>
      </c>
      <c r="C1062" s="1">
        <f>SUMIF(Base!$I$2:$I$5533,'5º Questão'!A1062,Base!$P$2:$P$5533)</f>
        <v>0</v>
      </c>
      <c r="D1062" s="1">
        <f>SUMIF(Base!$I$2:$I$5533,'5º Questão'!A1062,Base!$Q$2:$Q$5533)</f>
        <v>0</v>
      </c>
      <c r="E1062" s="1">
        <f>SUMIF(Base!$I$2:$I$5533,'5º Questão'!A1062,Base!$R$2:$R$5533)</f>
        <v>0</v>
      </c>
      <c r="F1062" s="1">
        <f>SUMIF(Base!$I$2:$I$5533,'5º Questão'!A1062,Base!$S$2:$S$5533)</f>
        <v>418</v>
      </c>
      <c r="G1062" s="1">
        <f>SUMIF(Base!$I$2:$I$5533,'5º Questão'!A1062,Base!$T$2:$T$5533)</f>
        <v>131</v>
      </c>
      <c r="H1062" s="1">
        <f>SUMIF(Base!$I$2:$I$5533,'5º Questão'!A1062,Base!$U$2:$U$5533)</f>
        <v>0</v>
      </c>
      <c r="I1062" s="1">
        <f>SUMIF(Base!$I$2:$I$5533,'5º Questão'!A1062,Base!$V$2:$V$5533)</f>
        <v>0</v>
      </c>
      <c r="J1062" s="1">
        <f>SUMIF(Base!$I$2:$I$5533,'5º Questão'!A1062,Base!$W$2:$W$5533)</f>
        <v>0</v>
      </c>
      <c r="K1062" s="1">
        <f>SUMIF(Base!$I$2:$I$5533,'5º Questão'!A1062,Base!$X$2:$X$5533)</f>
        <v>0</v>
      </c>
      <c r="L1062" s="33">
        <f t="shared" si="16"/>
        <v>549</v>
      </c>
    </row>
    <row r="1063" spans="1:12" ht="50.25">
      <c r="A1063" s="23" t="s">
        <v>3897</v>
      </c>
      <c r="B1063" s="1">
        <f>SUMIF(Base!$I$2:$I$5533,'5º Questão'!A1063,Base!$O$2:$O$5533)</f>
        <v>0</v>
      </c>
      <c r="C1063" s="1">
        <f>SUMIF(Base!$I$2:$I$5533,'5º Questão'!A1063,Base!$P$2:$P$5533)</f>
        <v>23</v>
      </c>
      <c r="D1063" s="1">
        <f>SUMIF(Base!$I$2:$I$5533,'5º Questão'!A1063,Base!$Q$2:$Q$5533)</f>
        <v>0</v>
      </c>
      <c r="E1063" s="1">
        <f>SUMIF(Base!$I$2:$I$5533,'5º Questão'!A1063,Base!$R$2:$R$5533)</f>
        <v>335</v>
      </c>
      <c r="F1063" s="1">
        <f>SUMIF(Base!$I$2:$I$5533,'5º Questão'!A1063,Base!$S$2:$S$5533)</f>
        <v>268</v>
      </c>
      <c r="G1063" s="1">
        <f>SUMIF(Base!$I$2:$I$5533,'5º Questão'!A1063,Base!$T$2:$T$5533)</f>
        <v>326</v>
      </c>
      <c r="H1063" s="1">
        <f>SUMIF(Base!$I$2:$I$5533,'5º Questão'!A1063,Base!$U$2:$U$5533)</f>
        <v>0</v>
      </c>
      <c r="I1063" s="1">
        <f>SUMIF(Base!$I$2:$I$5533,'5º Questão'!A1063,Base!$V$2:$V$5533)</f>
        <v>62</v>
      </c>
      <c r="J1063" s="1">
        <f>SUMIF(Base!$I$2:$I$5533,'5º Questão'!A1063,Base!$W$2:$W$5533)</f>
        <v>0</v>
      </c>
      <c r="K1063" s="1">
        <f>SUMIF(Base!$I$2:$I$5533,'5º Questão'!A1063,Base!$X$2:$X$5533)</f>
        <v>0</v>
      </c>
      <c r="L1063" s="33">
        <f t="shared" si="16"/>
        <v>1014</v>
      </c>
    </row>
    <row r="1064" spans="1:12" ht="25.5">
      <c r="A1064" s="23" t="s">
        <v>17331</v>
      </c>
      <c r="B1064" s="1">
        <f>SUMIF(Base!$I$2:$I$5533,'5º Questão'!A1064,Base!$O$2:$O$5533)</f>
        <v>0</v>
      </c>
      <c r="C1064" s="1">
        <f>SUMIF(Base!$I$2:$I$5533,'5º Questão'!A1064,Base!$P$2:$P$5533)</f>
        <v>13</v>
      </c>
      <c r="D1064" s="1">
        <f>SUMIF(Base!$I$2:$I$5533,'5º Questão'!A1064,Base!$Q$2:$Q$5533)</f>
        <v>0</v>
      </c>
      <c r="E1064" s="1">
        <f>SUMIF(Base!$I$2:$I$5533,'5º Questão'!A1064,Base!$R$2:$R$5533)</f>
        <v>484</v>
      </c>
      <c r="F1064" s="1">
        <f>SUMIF(Base!$I$2:$I$5533,'5º Questão'!A1064,Base!$S$2:$S$5533)</f>
        <v>0</v>
      </c>
      <c r="G1064" s="1">
        <f>SUMIF(Base!$I$2:$I$5533,'5º Questão'!A1064,Base!$T$2:$T$5533)</f>
        <v>0</v>
      </c>
      <c r="H1064" s="1">
        <f>SUMIF(Base!$I$2:$I$5533,'5º Questão'!A1064,Base!$U$2:$U$5533)</f>
        <v>0</v>
      </c>
      <c r="I1064" s="1">
        <f>SUMIF(Base!$I$2:$I$5533,'5º Questão'!A1064,Base!$V$2:$V$5533)</f>
        <v>0</v>
      </c>
      <c r="J1064" s="1">
        <f>SUMIF(Base!$I$2:$I$5533,'5º Questão'!A1064,Base!$W$2:$W$5533)</f>
        <v>0</v>
      </c>
      <c r="K1064" s="1">
        <f>SUMIF(Base!$I$2:$I$5533,'5º Questão'!A1064,Base!$X$2:$X$5533)</f>
        <v>0</v>
      </c>
      <c r="L1064" s="33">
        <f t="shared" si="16"/>
        <v>497</v>
      </c>
    </row>
    <row r="1065" spans="1:12" ht="17.25">
      <c r="A1065" s="23" t="s">
        <v>187</v>
      </c>
      <c r="B1065" s="1">
        <f>SUMIF(Base!$I$2:$I$5533,'5º Questão'!A1065,Base!$O$2:$O$5533)</f>
        <v>0</v>
      </c>
      <c r="C1065" s="1">
        <f>SUMIF(Base!$I$2:$I$5533,'5º Questão'!A1065,Base!$P$2:$P$5533)</f>
        <v>19</v>
      </c>
      <c r="D1065" s="1">
        <f>SUMIF(Base!$I$2:$I$5533,'5º Questão'!A1065,Base!$Q$2:$Q$5533)</f>
        <v>0</v>
      </c>
      <c r="E1065" s="1">
        <f>SUMIF(Base!$I$2:$I$5533,'5º Questão'!A1065,Base!$R$2:$R$5533)</f>
        <v>0</v>
      </c>
      <c r="F1065" s="1">
        <f>SUMIF(Base!$I$2:$I$5533,'5º Questão'!A1065,Base!$S$2:$S$5533)</f>
        <v>541</v>
      </c>
      <c r="G1065" s="1">
        <f>SUMIF(Base!$I$2:$I$5533,'5º Questão'!A1065,Base!$T$2:$T$5533)</f>
        <v>437</v>
      </c>
      <c r="H1065" s="1">
        <f>SUMIF(Base!$I$2:$I$5533,'5º Questão'!A1065,Base!$U$2:$U$5533)</f>
        <v>0</v>
      </c>
      <c r="I1065" s="1">
        <f>SUMIF(Base!$I$2:$I$5533,'5º Questão'!A1065,Base!$V$2:$V$5533)</f>
        <v>18</v>
      </c>
      <c r="J1065" s="1">
        <f>SUMIF(Base!$I$2:$I$5533,'5º Questão'!A1065,Base!$W$2:$W$5533)</f>
        <v>9</v>
      </c>
      <c r="K1065" s="1">
        <f>SUMIF(Base!$I$2:$I$5533,'5º Questão'!A1065,Base!$X$2:$X$5533)</f>
        <v>0</v>
      </c>
      <c r="L1065" s="33">
        <f t="shared" si="16"/>
        <v>1024</v>
      </c>
    </row>
    <row r="1066" spans="1:12" ht="33.75">
      <c r="A1066" s="23" t="s">
        <v>17140</v>
      </c>
      <c r="B1066" s="1">
        <f>SUMIF(Base!$I$2:$I$5533,'5º Questão'!A1066,Base!$O$2:$O$5533)</f>
        <v>0</v>
      </c>
      <c r="C1066" s="1">
        <f>SUMIF(Base!$I$2:$I$5533,'5º Questão'!A1066,Base!$P$2:$P$5533)</f>
        <v>15</v>
      </c>
      <c r="D1066" s="1">
        <f>SUMIF(Base!$I$2:$I$5533,'5º Questão'!A1066,Base!$Q$2:$Q$5533)</f>
        <v>0</v>
      </c>
      <c r="E1066" s="1">
        <f>SUMIF(Base!$I$2:$I$5533,'5º Questão'!A1066,Base!$R$2:$R$5533)</f>
        <v>0</v>
      </c>
      <c r="F1066" s="1">
        <f>SUMIF(Base!$I$2:$I$5533,'5º Questão'!A1066,Base!$S$2:$S$5533)</f>
        <v>551</v>
      </c>
      <c r="G1066" s="1">
        <f>SUMIF(Base!$I$2:$I$5533,'5º Questão'!A1066,Base!$T$2:$T$5533)</f>
        <v>555</v>
      </c>
      <c r="H1066" s="1">
        <f>SUMIF(Base!$I$2:$I$5533,'5º Questão'!A1066,Base!$U$2:$U$5533)</f>
        <v>0</v>
      </c>
      <c r="I1066" s="1">
        <f>SUMIF(Base!$I$2:$I$5533,'5º Questão'!A1066,Base!$V$2:$V$5533)</f>
        <v>0</v>
      </c>
      <c r="J1066" s="1">
        <f>SUMIF(Base!$I$2:$I$5533,'5º Questão'!A1066,Base!$W$2:$W$5533)</f>
        <v>0</v>
      </c>
      <c r="K1066" s="1">
        <f>SUMIF(Base!$I$2:$I$5533,'5º Questão'!A1066,Base!$X$2:$X$5533)</f>
        <v>0</v>
      </c>
      <c r="L1066" s="33">
        <f t="shared" si="16"/>
        <v>1121</v>
      </c>
    </row>
    <row r="1067" spans="1:12" ht="33.75">
      <c r="A1067" s="23" t="s">
        <v>6602</v>
      </c>
      <c r="B1067" s="1">
        <f>SUMIF(Base!$I$2:$I$5533,'5º Questão'!A1067,Base!$O$2:$O$5533)</f>
        <v>0</v>
      </c>
      <c r="C1067" s="1">
        <f>SUMIF(Base!$I$2:$I$5533,'5º Questão'!A1067,Base!$P$2:$P$5533)</f>
        <v>0</v>
      </c>
      <c r="D1067" s="1">
        <f>SUMIF(Base!$I$2:$I$5533,'5º Questão'!A1067,Base!$Q$2:$Q$5533)</f>
        <v>0</v>
      </c>
      <c r="E1067" s="1">
        <f>SUMIF(Base!$I$2:$I$5533,'5º Questão'!A1067,Base!$R$2:$R$5533)</f>
        <v>0</v>
      </c>
      <c r="F1067" s="1">
        <f>SUMIF(Base!$I$2:$I$5533,'5º Questão'!A1067,Base!$S$2:$S$5533)</f>
        <v>0</v>
      </c>
      <c r="G1067" s="1">
        <f>SUMIF(Base!$I$2:$I$5533,'5º Questão'!A1067,Base!$T$2:$T$5533)</f>
        <v>0</v>
      </c>
      <c r="H1067" s="1">
        <f>SUMIF(Base!$I$2:$I$5533,'5º Questão'!A1067,Base!$U$2:$U$5533)</f>
        <v>13</v>
      </c>
      <c r="I1067" s="1">
        <f>SUMIF(Base!$I$2:$I$5533,'5º Questão'!A1067,Base!$V$2:$V$5533)</f>
        <v>58</v>
      </c>
      <c r="J1067" s="1">
        <f>SUMIF(Base!$I$2:$I$5533,'5º Questão'!A1067,Base!$W$2:$W$5533)</f>
        <v>33</v>
      </c>
      <c r="K1067" s="1">
        <f>SUMIF(Base!$I$2:$I$5533,'5º Questão'!A1067,Base!$X$2:$X$5533)</f>
        <v>0</v>
      </c>
      <c r="L1067" s="33">
        <f t="shared" si="16"/>
        <v>104</v>
      </c>
    </row>
    <row r="1068" spans="1:12" ht="25.5">
      <c r="A1068" s="23" t="s">
        <v>4472</v>
      </c>
      <c r="B1068" s="1">
        <f>SUMIF(Base!$I$2:$I$5533,'5º Questão'!A1068,Base!$O$2:$O$5533)</f>
        <v>0</v>
      </c>
      <c r="C1068" s="1">
        <f>SUMIF(Base!$I$2:$I$5533,'5º Questão'!A1068,Base!$P$2:$P$5533)</f>
        <v>0</v>
      </c>
      <c r="D1068" s="1">
        <f>SUMIF(Base!$I$2:$I$5533,'5º Questão'!A1068,Base!$Q$2:$Q$5533)</f>
        <v>0</v>
      </c>
      <c r="E1068" s="1">
        <f>SUMIF(Base!$I$2:$I$5533,'5º Questão'!A1068,Base!$R$2:$R$5533)</f>
        <v>0</v>
      </c>
      <c r="F1068" s="1">
        <f>SUMIF(Base!$I$2:$I$5533,'5º Questão'!A1068,Base!$S$2:$S$5533)</f>
        <v>0</v>
      </c>
      <c r="G1068" s="1">
        <f>SUMIF(Base!$I$2:$I$5533,'5º Questão'!A1068,Base!$T$2:$T$5533)</f>
        <v>0</v>
      </c>
      <c r="H1068" s="1">
        <f>SUMIF(Base!$I$2:$I$5533,'5º Questão'!A1068,Base!$U$2:$U$5533)</f>
        <v>0</v>
      </c>
      <c r="I1068" s="1">
        <f>SUMIF(Base!$I$2:$I$5533,'5º Questão'!A1068,Base!$V$2:$V$5533)</f>
        <v>44</v>
      </c>
      <c r="J1068" s="1">
        <f>SUMIF(Base!$I$2:$I$5533,'5º Questão'!A1068,Base!$W$2:$W$5533)</f>
        <v>0</v>
      </c>
      <c r="K1068" s="1">
        <f>SUMIF(Base!$I$2:$I$5533,'5º Questão'!A1068,Base!$X$2:$X$5533)</f>
        <v>0</v>
      </c>
      <c r="L1068" s="33">
        <f t="shared" si="16"/>
        <v>44</v>
      </c>
    </row>
    <row r="1069" spans="1:12" ht="42">
      <c r="A1069" s="23" t="s">
        <v>8797</v>
      </c>
      <c r="B1069" s="1">
        <f>SUMIF(Base!$I$2:$I$5533,'5º Questão'!A1069,Base!$O$2:$O$5533)</f>
        <v>0</v>
      </c>
      <c r="C1069" s="1">
        <f>SUMIF(Base!$I$2:$I$5533,'5º Questão'!A1069,Base!$P$2:$P$5533)</f>
        <v>32</v>
      </c>
      <c r="D1069" s="1">
        <f>SUMIF(Base!$I$2:$I$5533,'5º Questão'!A1069,Base!$Q$2:$Q$5533)</f>
        <v>0</v>
      </c>
      <c r="E1069" s="1">
        <f>SUMIF(Base!$I$2:$I$5533,'5º Questão'!A1069,Base!$R$2:$R$5533)</f>
        <v>597</v>
      </c>
      <c r="F1069" s="1">
        <f>SUMIF(Base!$I$2:$I$5533,'5º Questão'!A1069,Base!$S$2:$S$5533)</f>
        <v>561</v>
      </c>
      <c r="G1069" s="1">
        <f>SUMIF(Base!$I$2:$I$5533,'5º Questão'!A1069,Base!$T$2:$T$5533)</f>
        <v>478</v>
      </c>
      <c r="H1069" s="1">
        <f>SUMIF(Base!$I$2:$I$5533,'5º Questão'!A1069,Base!$U$2:$U$5533)</f>
        <v>0</v>
      </c>
      <c r="I1069" s="1">
        <f>SUMIF(Base!$I$2:$I$5533,'5º Questão'!A1069,Base!$V$2:$V$5533)</f>
        <v>0</v>
      </c>
      <c r="J1069" s="1">
        <f>SUMIF(Base!$I$2:$I$5533,'5º Questão'!A1069,Base!$W$2:$W$5533)</f>
        <v>0</v>
      </c>
      <c r="K1069" s="1">
        <f>SUMIF(Base!$I$2:$I$5533,'5º Questão'!A1069,Base!$X$2:$X$5533)</f>
        <v>0</v>
      </c>
      <c r="L1069" s="33">
        <f t="shared" si="16"/>
        <v>1668</v>
      </c>
    </row>
    <row r="1070" spans="1:12" ht="33.75">
      <c r="A1070" s="23" t="s">
        <v>3288</v>
      </c>
      <c r="B1070" s="1">
        <f>SUMIF(Base!$I$2:$I$5533,'5º Questão'!A1070,Base!$O$2:$O$5533)</f>
        <v>0</v>
      </c>
      <c r="C1070" s="1">
        <f>SUMIF(Base!$I$2:$I$5533,'5º Questão'!A1070,Base!$P$2:$P$5533)</f>
        <v>20</v>
      </c>
      <c r="D1070" s="1">
        <f>SUMIF(Base!$I$2:$I$5533,'5º Questão'!A1070,Base!$Q$2:$Q$5533)</f>
        <v>0</v>
      </c>
      <c r="E1070" s="1">
        <f>SUMIF(Base!$I$2:$I$5533,'5º Questão'!A1070,Base!$R$2:$R$5533)</f>
        <v>291</v>
      </c>
      <c r="F1070" s="1">
        <f>SUMIF(Base!$I$2:$I$5533,'5º Questão'!A1070,Base!$S$2:$S$5533)</f>
        <v>603</v>
      </c>
      <c r="G1070" s="1">
        <f>SUMIF(Base!$I$2:$I$5533,'5º Questão'!A1070,Base!$T$2:$T$5533)</f>
        <v>433</v>
      </c>
      <c r="H1070" s="1">
        <f>SUMIF(Base!$I$2:$I$5533,'5º Questão'!A1070,Base!$U$2:$U$5533)</f>
        <v>0</v>
      </c>
      <c r="I1070" s="1">
        <f>SUMIF(Base!$I$2:$I$5533,'5º Questão'!A1070,Base!$V$2:$V$5533)</f>
        <v>94</v>
      </c>
      <c r="J1070" s="1">
        <f>SUMIF(Base!$I$2:$I$5533,'5º Questão'!A1070,Base!$W$2:$W$5533)</f>
        <v>0</v>
      </c>
      <c r="K1070" s="1">
        <f>SUMIF(Base!$I$2:$I$5533,'5º Questão'!A1070,Base!$X$2:$X$5533)</f>
        <v>0</v>
      </c>
      <c r="L1070" s="33">
        <f t="shared" si="16"/>
        <v>1441</v>
      </c>
    </row>
    <row r="1071" spans="1:12" ht="25.5">
      <c r="A1071" s="23" t="s">
        <v>11368</v>
      </c>
      <c r="B1071" s="1">
        <f>SUMIF(Base!$I$2:$I$5533,'5º Questão'!A1071,Base!$O$2:$O$5533)</f>
        <v>0</v>
      </c>
      <c r="C1071" s="1">
        <f>SUMIF(Base!$I$2:$I$5533,'5º Questão'!A1071,Base!$P$2:$P$5533)</f>
        <v>0</v>
      </c>
      <c r="D1071" s="1">
        <f>SUMIF(Base!$I$2:$I$5533,'5º Questão'!A1071,Base!$Q$2:$Q$5533)</f>
        <v>0</v>
      </c>
      <c r="E1071" s="1">
        <f>SUMIF(Base!$I$2:$I$5533,'5º Questão'!A1071,Base!$R$2:$R$5533)</f>
        <v>421</v>
      </c>
      <c r="F1071" s="1">
        <f>SUMIF(Base!$I$2:$I$5533,'5º Questão'!A1071,Base!$S$2:$S$5533)</f>
        <v>226</v>
      </c>
      <c r="G1071" s="1">
        <f>SUMIF(Base!$I$2:$I$5533,'5º Questão'!A1071,Base!$T$2:$T$5533)</f>
        <v>0</v>
      </c>
      <c r="H1071" s="1">
        <f>SUMIF(Base!$I$2:$I$5533,'5º Questão'!A1071,Base!$U$2:$U$5533)</f>
        <v>0</v>
      </c>
      <c r="I1071" s="1">
        <f>SUMIF(Base!$I$2:$I$5533,'5º Questão'!A1071,Base!$V$2:$V$5533)</f>
        <v>0</v>
      </c>
      <c r="J1071" s="1">
        <f>SUMIF(Base!$I$2:$I$5533,'5º Questão'!A1071,Base!$W$2:$W$5533)</f>
        <v>0</v>
      </c>
      <c r="K1071" s="1">
        <f>SUMIF(Base!$I$2:$I$5533,'5º Questão'!A1071,Base!$X$2:$X$5533)</f>
        <v>0</v>
      </c>
      <c r="L1071" s="33">
        <f t="shared" si="16"/>
        <v>647</v>
      </c>
    </row>
    <row r="1072" spans="1:12" ht="17.25">
      <c r="A1072" s="23" t="s">
        <v>14221</v>
      </c>
      <c r="B1072" s="1">
        <f>SUMIF(Base!$I$2:$I$5533,'5º Questão'!A1072,Base!$O$2:$O$5533)</f>
        <v>0</v>
      </c>
      <c r="C1072" s="1">
        <f>SUMIF(Base!$I$2:$I$5533,'5º Questão'!A1072,Base!$P$2:$P$5533)</f>
        <v>8</v>
      </c>
      <c r="D1072" s="1">
        <f>SUMIF(Base!$I$2:$I$5533,'5º Questão'!A1072,Base!$Q$2:$Q$5533)</f>
        <v>0</v>
      </c>
      <c r="E1072" s="1">
        <f>SUMIF(Base!$I$2:$I$5533,'5º Questão'!A1072,Base!$R$2:$R$5533)</f>
        <v>0</v>
      </c>
      <c r="F1072" s="1">
        <f>SUMIF(Base!$I$2:$I$5533,'5º Questão'!A1072,Base!$S$2:$S$5533)</f>
        <v>136</v>
      </c>
      <c r="G1072" s="1">
        <f>SUMIF(Base!$I$2:$I$5533,'5º Questão'!A1072,Base!$T$2:$T$5533)</f>
        <v>68</v>
      </c>
      <c r="H1072" s="1">
        <f>SUMIF(Base!$I$2:$I$5533,'5º Questão'!A1072,Base!$U$2:$U$5533)</f>
        <v>0</v>
      </c>
      <c r="I1072" s="1">
        <f>SUMIF(Base!$I$2:$I$5533,'5º Questão'!A1072,Base!$V$2:$V$5533)</f>
        <v>0</v>
      </c>
      <c r="J1072" s="1">
        <f>SUMIF(Base!$I$2:$I$5533,'5º Questão'!A1072,Base!$W$2:$W$5533)</f>
        <v>0</v>
      </c>
      <c r="K1072" s="1">
        <f>SUMIF(Base!$I$2:$I$5533,'5º Questão'!A1072,Base!$X$2:$X$5533)</f>
        <v>0</v>
      </c>
      <c r="L1072" s="33">
        <f t="shared" si="16"/>
        <v>212</v>
      </c>
    </row>
    <row r="1073" spans="1:12" ht="25.5">
      <c r="A1073" s="23" t="s">
        <v>5741</v>
      </c>
      <c r="B1073" s="1">
        <f>SUMIF(Base!$I$2:$I$5533,'5º Questão'!A1073,Base!$O$2:$O$5533)</f>
        <v>0</v>
      </c>
      <c r="C1073" s="1">
        <f>SUMIF(Base!$I$2:$I$5533,'5º Questão'!A1073,Base!$P$2:$P$5533)</f>
        <v>0</v>
      </c>
      <c r="D1073" s="1">
        <f>SUMIF(Base!$I$2:$I$5533,'5º Questão'!A1073,Base!$Q$2:$Q$5533)</f>
        <v>0</v>
      </c>
      <c r="E1073" s="1">
        <f>SUMIF(Base!$I$2:$I$5533,'5º Questão'!A1073,Base!$R$2:$R$5533)</f>
        <v>0</v>
      </c>
      <c r="F1073" s="1">
        <f>SUMIF(Base!$I$2:$I$5533,'5º Questão'!A1073,Base!$S$2:$S$5533)</f>
        <v>221</v>
      </c>
      <c r="G1073" s="1">
        <f>SUMIF(Base!$I$2:$I$5533,'5º Questão'!A1073,Base!$T$2:$T$5533)</f>
        <v>41</v>
      </c>
      <c r="H1073" s="1">
        <f>SUMIF(Base!$I$2:$I$5533,'5º Questão'!A1073,Base!$U$2:$U$5533)</f>
        <v>0</v>
      </c>
      <c r="I1073" s="1">
        <f>SUMIF(Base!$I$2:$I$5533,'5º Questão'!A1073,Base!$V$2:$V$5533)</f>
        <v>0</v>
      </c>
      <c r="J1073" s="1">
        <f>SUMIF(Base!$I$2:$I$5533,'5º Questão'!A1073,Base!$W$2:$W$5533)</f>
        <v>0</v>
      </c>
      <c r="K1073" s="1">
        <f>SUMIF(Base!$I$2:$I$5533,'5º Questão'!A1073,Base!$X$2:$X$5533)</f>
        <v>0</v>
      </c>
      <c r="L1073" s="33">
        <f t="shared" si="16"/>
        <v>262</v>
      </c>
    </row>
    <row r="1074" spans="1:12" ht="33.75">
      <c r="A1074" s="23" t="s">
        <v>15973</v>
      </c>
      <c r="B1074" s="1">
        <f>SUMIF(Base!$I$2:$I$5533,'5º Questão'!A1074,Base!$O$2:$O$5533)</f>
        <v>0</v>
      </c>
      <c r="C1074" s="1">
        <f>SUMIF(Base!$I$2:$I$5533,'5º Questão'!A1074,Base!$P$2:$P$5533)</f>
        <v>19</v>
      </c>
      <c r="D1074" s="1">
        <f>SUMIF(Base!$I$2:$I$5533,'5º Questão'!A1074,Base!$Q$2:$Q$5533)</f>
        <v>0</v>
      </c>
      <c r="E1074" s="1">
        <f>SUMIF(Base!$I$2:$I$5533,'5º Questão'!A1074,Base!$R$2:$R$5533)</f>
        <v>0</v>
      </c>
      <c r="F1074" s="1">
        <f>SUMIF(Base!$I$2:$I$5533,'5º Questão'!A1074,Base!$S$2:$S$5533)</f>
        <v>435</v>
      </c>
      <c r="G1074" s="1">
        <f>SUMIF(Base!$I$2:$I$5533,'5º Questão'!A1074,Base!$T$2:$T$5533)</f>
        <v>156</v>
      </c>
      <c r="H1074" s="1">
        <f>SUMIF(Base!$I$2:$I$5533,'5º Questão'!A1074,Base!$U$2:$U$5533)</f>
        <v>0</v>
      </c>
      <c r="I1074" s="1">
        <f>SUMIF(Base!$I$2:$I$5533,'5º Questão'!A1074,Base!$V$2:$V$5533)</f>
        <v>0</v>
      </c>
      <c r="J1074" s="1">
        <f>SUMIF(Base!$I$2:$I$5533,'5º Questão'!A1074,Base!$W$2:$W$5533)</f>
        <v>0</v>
      </c>
      <c r="K1074" s="1">
        <f>SUMIF(Base!$I$2:$I$5533,'5º Questão'!A1074,Base!$X$2:$X$5533)</f>
        <v>0</v>
      </c>
      <c r="L1074" s="33">
        <f t="shared" si="16"/>
        <v>610</v>
      </c>
    </row>
    <row r="1075" spans="1:12" ht="25.5">
      <c r="A1075" s="23" t="s">
        <v>16662</v>
      </c>
      <c r="B1075" s="1">
        <f>SUMIF(Base!$I$2:$I$5533,'5º Questão'!A1075,Base!$O$2:$O$5533)</f>
        <v>0</v>
      </c>
      <c r="C1075" s="1">
        <f>SUMIF(Base!$I$2:$I$5533,'5º Questão'!A1075,Base!$P$2:$P$5533)</f>
        <v>4</v>
      </c>
      <c r="D1075" s="1">
        <f>SUMIF(Base!$I$2:$I$5533,'5º Questão'!A1075,Base!$Q$2:$Q$5533)</f>
        <v>0</v>
      </c>
      <c r="E1075" s="1">
        <f>SUMIF(Base!$I$2:$I$5533,'5º Questão'!A1075,Base!$R$2:$R$5533)</f>
        <v>543</v>
      </c>
      <c r="F1075" s="1">
        <f>SUMIF(Base!$I$2:$I$5533,'5º Questão'!A1075,Base!$S$2:$S$5533)</f>
        <v>0</v>
      </c>
      <c r="G1075" s="1">
        <f>SUMIF(Base!$I$2:$I$5533,'5º Questão'!A1075,Base!$T$2:$T$5533)</f>
        <v>0</v>
      </c>
      <c r="H1075" s="1">
        <f>SUMIF(Base!$I$2:$I$5533,'5º Questão'!A1075,Base!$U$2:$U$5533)</f>
        <v>0</v>
      </c>
      <c r="I1075" s="1">
        <f>SUMIF(Base!$I$2:$I$5533,'5º Questão'!A1075,Base!$V$2:$V$5533)</f>
        <v>0</v>
      </c>
      <c r="J1075" s="1">
        <f>SUMIF(Base!$I$2:$I$5533,'5º Questão'!A1075,Base!$W$2:$W$5533)</f>
        <v>0</v>
      </c>
      <c r="K1075" s="1">
        <f>SUMIF(Base!$I$2:$I$5533,'5º Questão'!A1075,Base!$X$2:$X$5533)</f>
        <v>0</v>
      </c>
      <c r="L1075" s="33">
        <f t="shared" si="16"/>
        <v>547</v>
      </c>
    </row>
    <row r="1076" spans="1:12" ht="33.75">
      <c r="A1076" s="23" t="s">
        <v>7937</v>
      </c>
      <c r="B1076" s="1">
        <f>SUMIF(Base!$I$2:$I$5533,'5º Questão'!A1076,Base!$O$2:$O$5533)</f>
        <v>0</v>
      </c>
      <c r="C1076" s="1">
        <f>SUMIF(Base!$I$2:$I$5533,'5º Questão'!A1076,Base!$P$2:$P$5533)</f>
        <v>17</v>
      </c>
      <c r="D1076" s="1">
        <f>SUMIF(Base!$I$2:$I$5533,'5º Questão'!A1076,Base!$Q$2:$Q$5533)</f>
        <v>0</v>
      </c>
      <c r="E1076" s="1">
        <f>SUMIF(Base!$I$2:$I$5533,'5º Questão'!A1076,Base!$R$2:$R$5533)</f>
        <v>0</v>
      </c>
      <c r="F1076" s="1">
        <f>SUMIF(Base!$I$2:$I$5533,'5º Questão'!A1076,Base!$S$2:$S$5533)</f>
        <v>0</v>
      </c>
      <c r="G1076" s="1">
        <f>SUMIF(Base!$I$2:$I$5533,'5º Questão'!A1076,Base!$T$2:$T$5533)</f>
        <v>0</v>
      </c>
      <c r="H1076" s="1">
        <f>SUMIF(Base!$I$2:$I$5533,'5º Questão'!A1076,Base!$U$2:$U$5533)</f>
        <v>0</v>
      </c>
      <c r="I1076" s="1">
        <f>SUMIF(Base!$I$2:$I$5533,'5º Questão'!A1076,Base!$V$2:$V$5533)</f>
        <v>1575</v>
      </c>
      <c r="J1076" s="1">
        <f>SUMIF(Base!$I$2:$I$5533,'5º Questão'!A1076,Base!$W$2:$W$5533)</f>
        <v>485</v>
      </c>
      <c r="K1076" s="1">
        <f>SUMIF(Base!$I$2:$I$5533,'5º Questão'!A1076,Base!$X$2:$X$5533)</f>
        <v>0</v>
      </c>
      <c r="L1076" s="33">
        <f t="shared" si="16"/>
        <v>2077</v>
      </c>
    </row>
    <row r="1077" spans="1:12" ht="33.75">
      <c r="A1077" s="23" t="s">
        <v>17183</v>
      </c>
      <c r="B1077" s="1">
        <f>SUMIF(Base!$I$2:$I$5533,'5º Questão'!A1077,Base!$O$2:$O$5533)</f>
        <v>0</v>
      </c>
      <c r="C1077" s="1">
        <f>SUMIF(Base!$I$2:$I$5533,'5º Questão'!A1077,Base!$P$2:$P$5533)</f>
        <v>8</v>
      </c>
      <c r="D1077" s="1">
        <f>SUMIF(Base!$I$2:$I$5533,'5º Questão'!A1077,Base!$Q$2:$Q$5533)</f>
        <v>0</v>
      </c>
      <c r="E1077" s="1">
        <f>SUMIF(Base!$I$2:$I$5533,'5º Questão'!A1077,Base!$R$2:$R$5533)</f>
        <v>0</v>
      </c>
      <c r="F1077" s="1">
        <f>SUMIF(Base!$I$2:$I$5533,'5º Questão'!A1077,Base!$S$2:$S$5533)</f>
        <v>0</v>
      </c>
      <c r="G1077" s="1">
        <f>SUMIF(Base!$I$2:$I$5533,'5º Questão'!A1077,Base!$T$2:$T$5533)</f>
        <v>0</v>
      </c>
      <c r="H1077" s="1">
        <f>SUMIF(Base!$I$2:$I$5533,'5º Questão'!A1077,Base!$U$2:$U$5533)</f>
        <v>0</v>
      </c>
      <c r="I1077" s="1">
        <f>SUMIF(Base!$I$2:$I$5533,'5º Questão'!A1077,Base!$V$2:$V$5533)</f>
        <v>2007</v>
      </c>
      <c r="J1077" s="1">
        <f>SUMIF(Base!$I$2:$I$5533,'5º Questão'!A1077,Base!$W$2:$W$5533)</f>
        <v>669</v>
      </c>
      <c r="K1077" s="1">
        <f>SUMIF(Base!$I$2:$I$5533,'5º Questão'!A1077,Base!$X$2:$X$5533)</f>
        <v>0</v>
      </c>
      <c r="L1077" s="33">
        <f t="shared" si="16"/>
        <v>2684</v>
      </c>
    </row>
    <row r="1078" spans="1:12" ht="42">
      <c r="A1078" s="23" t="s">
        <v>13002</v>
      </c>
      <c r="B1078" s="1">
        <f>SUMIF(Base!$I$2:$I$5533,'5º Questão'!A1078,Base!$O$2:$O$5533)</f>
        <v>0</v>
      </c>
      <c r="C1078" s="1">
        <f>SUMIF(Base!$I$2:$I$5533,'5º Questão'!A1078,Base!$P$2:$P$5533)</f>
        <v>0</v>
      </c>
      <c r="D1078" s="1">
        <f>SUMIF(Base!$I$2:$I$5533,'5º Questão'!A1078,Base!$Q$2:$Q$5533)</f>
        <v>0</v>
      </c>
      <c r="E1078" s="1">
        <f>SUMIF(Base!$I$2:$I$5533,'5º Questão'!A1078,Base!$R$2:$R$5533)</f>
        <v>0</v>
      </c>
      <c r="F1078" s="1">
        <f>SUMIF(Base!$I$2:$I$5533,'5º Questão'!A1078,Base!$S$2:$S$5533)</f>
        <v>0</v>
      </c>
      <c r="G1078" s="1">
        <f>SUMIF(Base!$I$2:$I$5533,'5º Questão'!A1078,Base!$T$2:$T$5533)</f>
        <v>0</v>
      </c>
      <c r="H1078" s="1">
        <f>SUMIF(Base!$I$2:$I$5533,'5º Questão'!A1078,Base!$U$2:$U$5533)</f>
        <v>0</v>
      </c>
      <c r="I1078" s="1">
        <f>SUMIF(Base!$I$2:$I$5533,'5º Questão'!A1078,Base!$V$2:$V$5533)</f>
        <v>688</v>
      </c>
      <c r="J1078" s="1">
        <f>SUMIF(Base!$I$2:$I$5533,'5º Questão'!A1078,Base!$W$2:$W$5533)</f>
        <v>169</v>
      </c>
      <c r="K1078" s="1">
        <f>SUMIF(Base!$I$2:$I$5533,'5º Questão'!A1078,Base!$X$2:$X$5533)</f>
        <v>0</v>
      </c>
      <c r="L1078" s="33">
        <f t="shared" si="16"/>
        <v>857</v>
      </c>
    </row>
    <row r="1079" spans="1:12" ht="33.75">
      <c r="A1079" s="23" t="s">
        <v>4292</v>
      </c>
      <c r="B1079" s="1">
        <f>SUMIF(Base!$I$2:$I$5533,'5º Questão'!A1079,Base!$O$2:$O$5533)</f>
        <v>0</v>
      </c>
      <c r="C1079" s="1">
        <f>SUMIF(Base!$I$2:$I$5533,'5º Questão'!A1079,Base!$P$2:$P$5533)</f>
        <v>0</v>
      </c>
      <c r="D1079" s="1">
        <f>SUMIF(Base!$I$2:$I$5533,'5º Questão'!A1079,Base!$Q$2:$Q$5533)</f>
        <v>0</v>
      </c>
      <c r="E1079" s="1">
        <f>SUMIF(Base!$I$2:$I$5533,'5º Questão'!A1079,Base!$R$2:$R$5533)</f>
        <v>0</v>
      </c>
      <c r="F1079" s="1">
        <f>SUMIF(Base!$I$2:$I$5533,'5º Questão'!A1079,Base!$S$2:$S$5533)</f>
        <v>0</v>
      </c>
      <c r="G1079" s="1">
        <f>SUMIF(Base!$I$2:$I$5533,'5º Questão'!A1079,Base!$T$2:$T$5533)</f>
        <v>0</v>
      </c>
      <c r="H1079" s="1">
        <f>SUMIF(Base!$I$2:$I$5533,'5º Questão'!A1079,Base!$U$2:$U$5533)</f>
        <v>0</v>
      </c>
      <c r="I1079" s="1">
        <f>SUMIF(Base!$I$2:$I$5533,'5º Questão'!A1079,Base!$V$2:$V$5533)</f>
        <v>1259</v>
      </c>
      <c r="J1079" s="1">
        <f>SUMIF(Base!$I$2:$I$5533,'5º Questão'!A1079,Base!$W$2:$W$5533)</f>
        <v>365</v>
      </c>
      <c r="K1079" s="1">
        <f>SUMIF(Base!$I$2:$I$5533,'5º Questão'!A1079,Base!$X$2:$X$5533)</f>
        <v>0</v>
      </c>
      <c r="L1079" s="33">
        <f t="shared" si="16"/>
        <v>1624</v>
      </c>
    </row>
    <row r="1080" spans="1:12" ht="33.75">
      <c r="A1080" s="23" t="s">
        <v>15310</v>
      </c>
      <c r="B1080" s="1">
        <f>SUMIF(Base!$I$2:$I$5533,'5º Questão'!A1080,Base!$O$2:$O$5533)</f>
        <v>0</v>
      </c>
      <c r="C1080" s="1">
        <f>SUMIF(Base!$I$2:$I$5533,'5º Questão'!A1080,Base!$P$2:$P$5533)</f>
        <v>36</v>
      </c>
      <c r="D1080" s="1">
        <f>SUMIF(Base!$I$2:$I$5533,'5º Questão'!A1080,Base!$Q$2:$Q$5533)</f>
        <v>0</v>
      </c>
      <c r="E1080" s="1">
        <f>SUMIF(Base!$I$2:$I$5533,'5º Questão'!A1080,Base!$R$2:$R$5533)</f>
        <v>0</v>
      </c>
      <c r="F1080" s="1">
        <f>SUMIF(Base!$I$2:$I$5533,'5º Questão'!A1080,Base!$S$2:$S$5533)</f>
        <v>0</v>
      </c>
      <c r="G1080" s="1">
        <f>SUMIF(Base!$I$2:$I$5533,'5º Questão'!A1080,Base!$T$2:$T$5533)</f>
        <v>0</v>
      </c>
      <c r="H1080" s="1">
        <f>SUMIF(Base!$I$2:$I$5533,'5º Questão'!A1080,Base!$U$2:$U$5533)</f>
        <v>0</v>
      </c>
      <c r="I1080" s="1">
        <f>SUMIF(Base!$I$2:$I$5533,'5º Questão'!A1080,Base!$V$2:$V$5533)</f>
        <v>1621</v>
      </c>
      <c r="J1080" s="1">
        <f>SUMIF(Base!$I$2:$I$5533,'5º Questão'!A1080,Base!$W$2:$W$5533)</f>
        <v>626</v>
      </c>
      <c r="K1080" s="1">
        <f>SUMIF(Base!$I$2:$I$5533,'5º Questão'!A1080,Base!$X$2:$X$5533)</f>
        <v>0</v>
      </c>
      <c r="L1080" s="33">
        <f t="shared" si="16"/>
        <v>2283</v>
      </c>
    </row>
    <row r="1081" spans="1:12" ht="25.5">
      <c r="A1081" s="26" t="s">
        <v>2</v>
      </c>
      <c r="B1081" s="27">
        <f>SUMIF(Base!$I$2:$I$5533,'5º Questão'!A1081,Base!$O$2:$O$5533)</f>
        <v>0</v>
      </c>
      <c r="C1081" s="27">
        <f>SUMIF(Base!$I$2:$I$5533,'5º Questão'!A1081,Base!$P$2:$P$5533)</f>
        <v>0</v>
      </c>
      <c r="D1081" s="27">
        <f>SUMIF(Base!$I$2:$I$5533,'5º Questão'!A1081,Base!$Q$2:$Q$5533)</f>
        <v>0</v>
      </c>
      <c r="E1081" s="27">
        <f>SUMIF(Base!$I$2:$I$5533,'5º Questão'!A1081,Base!$R$2:$R$5533)</f>
        <v>0</v>
      </c>
      <c r="F1081" s="27">
        <f>SUMIF(Base!$I$2:$I$5533,'5º Questão'!A1081,Base!$S$2:$S$5533)</f>
        <v>0</v>
      </c>
      <c r="G1081" s="27">
        <f>SUMIF(Base!$I$2:$I$5533,'5º Questão'!A1081,Base!$T$2:$T$5533)</f>
        <v>0</v>
      </c>
      <c r="H1081" s="27">
        <f>SUMIF(Base!$I$2:$I$5533,'5º Questão'!A1081,Base!$U$2:$U$5533)</f>
        <v>0</v>
      </c>
      <c r="I1081" s="27">
        <f>SUMIF(Base!$I$2:$I$5533,'5º Questão'!A1081,Base!$V$2:$V$5533)</f>
        <v>4719</v>
      </c>
      <c r="J1081" s="27">
        <f>SUMIF(Base!$I$2:$I$5533,'5º Questão'!A1081,Base!$W$2:$W$5533)</f>
        <v>1610</v>
      </c>
      <c r="K1081" s="27">
        <f>SUMIF(Base!$I$2:$I$5533,'5º Questão'!A1081,Base!$X$2:$X$5533)</f>
        <v>0</v>
      </c>
      <c r="L1081" s="34">
        <f t="shared" si="16"/>
        <v>6329</v>
      </c>
    </row>
    <row r="1082" spans="1:12" ht="17.25">
      <c r="A1082" s="23" t="s">
        <v>14277</v>
      </c>
      <c r="B1082" s="1">
        <f>SUMIF(Base!$I$2:$I$5533,'5º Questão'!A1082,Base!$O$2:$O$5533)</f>
        <v>0</v>
      </c>
      <c r="C1082" s="1">
        <f>SUMIF(Base!$I$2:$I$5533,'5º Questão'!A1082,Base!$P$2:$P$5533)</f>
        <v>0</v>
      </c>
      <c r="D1082" s="1">
        <f>SUMIF(Base!$I$2:$I$5533,'5º Questão'!A1082,Base!$Q$2:$Q$5533)</f>
        <v>0</v>
      </c>
      <c r="E1082" s="1">
        <f>SUMIF(Base!$I$2:$I$5533,'5º Questão'!A1082,Base!$R$2:$R$5533)</f>
        <v>0</v>
      </c>
      <c r="F1082" s="1">
        <f>SUMIF(Base!$I$2:$I$5533,'5º Questão'!A1082,Base!$S$2:$S$5533)</f>
        <v>0</v>
      </c>
      <c r="G1082" s="1">
        <f>SUMIF(Base!$I$2:$I$5533,'5º Questão'!A1082,Base!$T$2:$T$5533)</f>
        <v>0</v>
      </c>
      <c r="H1082" s="1">
        <f>SUMIF(Base!$I$2:$I$5533,'5º Questão'!A1082,Base!$U$2:$U$5533)</f>
        <v>0</v>
      </c>
      <c r="I1082" s="1">
        <f>SUMIF(Base!$I$2:$I$5533,'5º Questão'!A1082,Base!$V$2:$V$5533)</f>
        <v>916</v>
      </c>
      <c r="J1082" s="1">
        <f>SUMIF(Base!$I$2:$I$5533,'5º Questão'!A1082,Base!$W$2:$W$5533)</f>
        <v>271</v>
      </c>
      <c r="K1082" s="1">
        <f>SUMIF(Base!$I$2:$I$5533,'5º Questão'!A1082,Base!$X$2:$X$5533)</f>
        <v>0</v>
      </c>
      <c r="L1082" s="33">
        <f t="shared" si="16"/>
        <v>1187</v>
      </c>
    </row>
    <row r="1083" spans="1:12" ht="17.25">
      <c r="A1083" s="23" t="s">
        <v>10431</v>
      </c>
      <c r="B1083" s="1">
        <f>SUMIF(Base!$I$2:$I$5533,'5º Questão'!A1083,Base!$O$2:$O$5533)</f>
        <v>0</v>
      </c>
      <c r="C1083" s="1">
        <f>SUMIF(Base!$I$2:$I$5533,'5º Questão'!A1083,Base!$P$2:$P$5533)</f>
        <v>0</v>
      </c>
      <c r="D1083" s="1">
        <f>SUMIF(Base!$I$2:$I$5533,'5º Questão'!A1083,Base!$Q$2:$Q$5533)</f>
        <v>0</v>
      </c>
      <c r="E1083" s="1">
        <f>SUMIF(Base!$I$2:$I$5533,'5º Questão'!A1083,Base!$R$2:$R$5533)</f>
        <v>0</v>
      </c>
      <c r="F1083" s="1">
        <f>SUMIF(Base!$I$2:$I$5533,'5º Questão'!A1083,Base!$S$2:$S$5533)</f>
        <v>0</v>
      </c>
      <c r="G1083" s="1">
        <f>SUMIF(Base!$I$2:$I$5533,'5º Questão'!A1083,Base!$T$2:$T$5533)</f>
        <v>0</v>
      </c>
      <c r="H1083" s="1">
        <f>SUMIF(Base!$I$2:$I$5533,'5º Questão'!A1083,Base!$U$2:$U$5533)</f>
        <v>0</v>
      </c>
      <c r="I1083" s="1">
        <f>SUMIF(Base!$I$2:$I$5533,'5º Questão'!A1083,Base!$V$2:$V$5533)</f>
        <v>779</v>
      </c>
      <c r="J1083" s="1">
        <f>SUMIF(Base!$I$2:$I$5533,'5º Questão'!A1083,Base!$W$2:$W$5533)</f>
        <v>267</v>
      </c>
      <c r="K1083" s="1">
        <f>SUMIF(Base!$I$2:$I$5533,'5º Questão'!A1083,Base!$X$2:$X$5533)</f>
        <v>0</v>
      </c>
      <c r="L1083" s="33">
        <f t="shared" si="16"/>
        <v>1046</v>
      </c>
    </row>
    <row r="1084" spans="1:12" ht="17.25">
      <c r="A1084" s="23" t="s">
        <v>10466</v>
      </c>
      <c r="B1084" s="1">
        <f>SUMIF(Base!$I$2:$I$5533,'5º Questão'!A1084,Base!$O$2:$O$5533)</f>
        <v>0</v>
      </c>
      <c r="C1084" s="1">
        <f>SUMIF(Base!$I$2:$I$5533,'5º Questão'!A1084,Base!$P$2:$P$5533)</f>
        <v>0</v>
      </c>
      <c r="D1084" s="1">
        <f>SUMIF(Base!$I$2:$I$5533,'5º Questão'!A1084,Base!$Q$2:$Q$5533)</f>
        <v>0</v>
      </c>
      <c r="E1084" s="1">
        <f>SUMIF(Base!$I$2:$I$5533,'5º Questão'!A1084,Base!$R$2:$R$5533)</f>
        <v>0</v>
      </c>
      <c r="F1084" s="1">
        <f>SUMIF(Base!$I$2:$I$5533,'5º Questão'!A1084,Base!$S$2:$S$5533)</f>
        <v>0</v>
      </c>
      <c r="G1084" s="1">
        <f>SUMIF(Base!$I$2:$I$5533,'5º Questão'!A1084,Base!$T$2:$T$5533)</f>
        <v>0</v>
      </c>
      <c r="H1084" s="1">
        <f>SUMIF(Base!$I$2:$I$5533,'5º Questão'!A1084,Base!$U$2:$U$5533)</f>
        <v>0</v>
      </c>
      <c r="I1084" s="1">
        <f>SUMIF(Base!$I$2:$I$5533,'5º Questão'!A1084,Base!$V$2:$V$5533)</f>
        <v>1252</v>
      </c>
      <c r="J1084" s="1">
        <f>SUMIF(Base!$I$2:$I$5533,'5º Questão'!A1084,Base!$W$2:$W$5533)</f>
        <v>553</v>
      </c>
      <c r="K1084" s="1">
        <f>SUMIF(Base!$I$2:$I$5533,'5º Questão'!A1084,Base!$X$2:$X$5533)</f>
        <v>0</v>
      </c>
      <c r="L1084" s="33">
        <f t="shared" si="16"/>
        <v>1805</v>
      </c>
    </row>
    <row r="1085" spans="1:12" ht="25.5">
      <c r="A1085" s="23" t="s">
        <v>10379</v>
      </c>
      <c r="B1085" s="1">
        <f>SUMIF(Base!$I$2:$I$5533,'5º Questão'!A1085,Base!$O$2:$O$5533)</f>
        <v>0</v>
      </c>
      <c r="C1085" s="1">
        <f>SUMIF(Base!$I$2:$I$5533,'5º Questão'!A1085,Base!$P$2:$P$5533)</f>
        <v>0</v>
      </c>
      <c r="D1085" s="1">
        <f>SUMIF(Base!$I$2:$I$5533,'5º Questão'!A1085,Base!$Q$2:$Q$5533)</f>
        <v>0</v>
      </c>
      <c r="E1085" s="1">
        <f>SUMIF(Base!$I$2:$I$5533,'5º Questão'!A1085,Base!$R$2:$R$5533)</f>
        <v>0</v>
      </c>
      <c r="F1085" s="1">
        <f>SUMIF(Base!$I$2:$I$5533,'5º Questão'!A1085,Base!$S$2:$S$5533)</f>
        <v>0</v>
      </c>
      <c r="G1085" s="1">
        <f>SUMIF(Base!$I$2:$I$5533,'5º Questão'!A1085,Base!$T$2:$T$5533)</f>
        <v>0</v>
      </c>
      <c r="H1085" s="1">
        <f>SUMIF(Base!$I$2:$I$5533,'5º Questão'!A1085,Base!$U$2:$U$5533)</f>
        <v>0</v>
      </c>
      <c r="I1085" s="1">
        <f>SUMIF(Base!$I$2:$I$5533,'5º Questão'!A1085,Base!$V$2:$V$5533)</f>
        <v>687</v>
      </c>
      <c r="J1085" s="1">
        <f>SUMIF(Base!$I$2:$I$5533,'5º Questão'!A1085,Base!$W$2:$W$5533)</f>
        <v>246</v>
      </c>
      <c r="K1085" s="1">
        <f>SUMIF(Base!$I$2:$I$5533,'5º Questão'!A1085,Base!$X$2:$X$5533)</f>
        <v>0</v>
      </c>
      <c r="L1085" s="33">
        <f t="shared" si="16"/>
        <v>933</v>
      </c>
    </row>
    <row r="1086" spans="1:12" ht="17.25">
      <c r="A1086" s="23" t="s">
        <v>1891</v>
      </c>
      <c r="B1086" s="1">
        <f>SUMIF(Base!$I$2:$I$5533,'5º Questão'!A1086,Base!$O$2:$O$5533)</f>
        <v>0</v>
      </c>
      <c r="C1086" s="1">
        <f>SUMIF(Base!$I$2:$I$5533,'5º Questão'!A1086,Base!$P$2:$P$5533)</f>
        <v>0</v>
      </c>
      <c r="D1086" s="1">
        <f>SUMIF(Base!$I$2:$I$5533,'5º Questão'!A1086,Base!$Q$2:$Q$5533)</f>
        <v>0</v>
      </c>
      <c r="E1086" s="1">
        <f>SUMIF(Base!$I$2:$I$5533,'5º Questão'!A1086,Base!$R$2:$R$5533)</f>
        <v>0</v>
      </c>
      <c r="F1086" s="1">
        <f>SUMIF(Base!$I$2:$I$5533,'5º Questão'!A1086,Base!$S$2:$S$5533)</f>
        <v>0</v>
      </c>
      <c r="G1086" s="1">
        <f>SUMIF(Base!$I$2:$I$5533,'5º Questão'!A1086,Base!$T$2:$T$5533)</f>
        <v>0</v>
      </c>
      <c r="H1086" s="1">
        <f>SUMIF(Base!$I$2:$I$5533,'5º Questão'!A1086,Base!$U$2:$U$5533)</f>
        <v>0</v>
      </c>
      <c r="I1086" s="1">
        <f>SUMIF(Base!$I$2:$I$5533,'5º Questão'!A1086,Base!$V$2:$V$5533)</f>
        <v>705</v>
      </c>
      <c r="J1086" s="1">
        <f>SUMIF(Base!$I$2:$I$5533,'5º Questão'!A1086,Base!$W$2:$W$5533)</f>
        <v>281</v>
      </c>
      <c r="K1086" s="1">
        <f>SUMIF(Base!$I$2:$I$5533,'5º Questão'!A1086,Base!$X$2:$X$5533)</f>
        <v>0</v>
      </c>
      <c r="L1086" s="33">
        <f t="shared" si="16"/>
        <v>986</v>
      </c>
    </row>
    <row r="1087" spans="1:12">
      <c r="A1087" s="23" t="s">
        <v>12076</v>
      </c>
      <c r="B1087" s="1">
        <f>SUMIF(Base!$I$2:$I$5533,'5º Questão'!A1087,Base!$O$2:$O$5533)</f>
        <v>0</v>
      </c>
      <c r="C1087" s="1">
        <f>SUMIF(Base!$I$2:$I$5533,'5º Questão'!A1087,Base!$P$2:$P$5533)</f>
        <v>0</v>
      </c>
      <c r="D1087" s="1">
        <f>SUMIF(Base!$I$2:$I$5533,'5º Questão'!A1087,Base!$Q$2:$Q$5533)</f>
        <v>0</v>
      </c>
      <c r="E1087" s="1">
        <f>SUMIF(Base!$I$2:$I$5533,'5º Questão'!A1087,Base!$R$2:$R$5533)</f>
        <v>0</v>
      </c>
      <c r="F1087" s="1">
        <f>SUMIF(Base!$I$2:$I$5533,'5º Questão'!A1087,Base!$S$2:$S$5533)</f>
        <v>0</v>
      </c>
      <c r="G1087" s="1">
        <f>SUMIF(Base!$I$2:$I$5533,'5º Questão'!A1087,Base!$T$2:$T$5533)</f>
        <v>0</v>
      </c>
      <c r="H1087" s="1">
        <f>SUMIF(Base!$I$2:$I$5533,'5º Questão'!A1087,Base!$U$2:$U$5533)</f>
        <v>0</v>
      </c>
      <c r="I1087" s="1">
        <f>SUMIF(Base!$I$2:$I$5533,'5º Questão'!A1087,Base!$V$2:$V$5533)</f>
        <v>1002</v>
      </c>
      <c r="J1087" s="1">
        <f>SUMIF(Base!$I$2:$I$5533,'5º Questão'!A1087,Base!$W$2:$W$5533)</f>
        <v>374</v>
      </c>
      <c r="K1087" s="1">
        <f>SUMIF(Base!$I$2:$I$5533,'5º Questão'!A1087,Base!$X$2:$X$5533)</f>
        <v>0</v>
      </c>
      <c r="L1087" s="33">
        <f t="shared" si="16"/>
        <v>1376</v>
      </c>
    </row>
    <row r="1088" spans="1:12" ht="17.25">
      <c r="A1088" s="23" t="s">
        <v>15090</v>
      </c>
      <c r="B1088" s="1">
        <f>SUMIF(Base!$I$2:$I$5533,'5º Questão'!A1088,Base!$O$2:$O$5533)</f>
        <v>0</v>
      </c>
      <c r="C1088" s="1">
        <f>SUMIF(Base!$I$2:$I$5533,'5º Questão'!A1088,Base!$P$2:$P$5533)</f>
        <v>0</v>
      </c>
      <c r="D1088" s="1">
        <f>SUMIF(Base!$I$2:$I$5533,'5º Questão'!A1088,Base!$Q$2:$Q$5533)</f>
        <v>0</v>
      </c>
      <c r="E1088" s="1">
        <f>SUMIF(Base!$I$2:$I$5533,'5º Questão'!A1088,Base!$R$2:$R$5533)</f>
        <v>0</v>
      </c>
      <c r="F1088" s="1">
        <f>SUMIF(Base!$I$2:$I$5533,'5º Questão'!A1088,Base!$S$2:$S$5533)</f>
        <v>0</v>
      </c>
      <c r="G1088" s="1">
        <f>SUMIF(Base!$I$2:$I$5533,'5º Questão'!A1088,Base!$T$2:$T$5533)</f>
        <v>0</v>
      </c>
      <c r="H1088" s="1">
        <f>SUMIF(Base!$I$2:$I$5533,'5º Questão'!A1088,Base!$U$2:$U$5533)</f>
        <v>0</v>
      </c>
      <c r="I1088" s="1">
        <f>SUMIF(Base!$I$2:$I$5533,'5º Questão'!A1088,Base!$V$2:$V$5533)</f>
        <v>215</v>
      </c>
      <c r="J1088" s="1">
        <f>SUMIF(Base!$I$2:$I$5533,'5º Questão'!A1088,Base!$W$2:$W$5533)</f>
        <v>85</v>
      </c>
      <c r="K1088" s="1">
        <f>SUMIF(Base!$I$2:$I$5533,'5º Questão'!A1088,Base!$X$2:$X$5533)</f>
        <v>0</v>
      </c>
      <c r="L1088" s="33">
        <f t="shared" si="16"/>
        <v>300</v>
      </c>
    </row>
    <row r="1089" spans="1:12" ht="25.5">
      <c r="A1089" s="23" t="s">
        <v>1399</v>
      </c>
      <c r="B1089" s="1">
        <f>SUMIF(Base!$I$2:$I$5533,'5º Questão'!A1089,Base!$O$2:$O$5533)</f>
        <v>0</v>
      </c>
      <c r="C1089" s="1">
        <f>SUMIF(Base!$I$2:$I$5533,'5º Questão'!A1089,Base!$P$2:$P$5533)</f>
        <v>0</v>
      </c>
      <c r="D1089" s="1">
        <f>SUMIF(Base!$I$2:$I$5533,'5º Questão'!A1089,Base!$Q$2:$Q$5533)</f>
        <v>0</v>
      </c>
      <c r="E1089" s="1">
        <f>SUMIF(Base!$I$2:$I$5533,'5º Questão'!A1089,Base!$R$2:$R$5533)</f>
        <v>0</v>
      </c>
      <c r="F1089" s="1">
        <f>SUMIF(Base!$I$2:$I$5533,'5º Questão'!A1089,Base!$S$2:$S$5533)</f>
        <v>0</v>
      </c>
      <c r="G1089" s="1">
        <f>SUMIF(Base!$I$2:$I$5533,'5º Questão'!A1089,Base!$T$2:$T$5533)</f>
        <v>0</v>
      </c>
      <c r="H1089" s="1">
        <f>SUMIF(Base!$I$2:$I$5533,'5º Questão'!A1089,Base!$U$2:$U$5533)</f>
        <v>0</v>
      </c>
      <c r="I1089" s="1">
        <f>SUMIF(Base!$I$2:$I$5533,'5º Questão'!A1089,Base!$V$2:$V$5533)</f>
        <v>1145</v>
      </c>
      <c r="J1089" s="1">
        <f>SUMIF(Base!$I$2:$I$5533,'5º Questão'!A1089,Base!$W$2:$W$5533)</f>
        <v>427</v>
      </c>
      <c r="K1089" s="1">
        <f>SUMIF(Base!$I$2:$I$5533,'5º Questão'!A1089,Base!$X$2:$X$5533)</f>
        <v>0</v>
      </c>
      <c r="L1089" s="33">
        <f t="shared" si="16"/>
        <v>1572</v>
      </c>
    </row>
    <row r="1090" spans="1:12" ht="17.25">
      <c r="A1090" s="23" t="s">
        <v>2278</v>
      </c>
      <c r="B1090" s="1">
        <f>SUMIF(Base!$I$2:$I$5533,'5º Questão'!A1090,Base!$O$2:$O$5533)</f>
        <v>0</v>
      </c>
      <c r="C1090" s="1">
        <f>SUMIF(Base!$I$2:$I$5533,'5º Questão'!A1090,Base!$P$2:$P$5533)</f>
        <v>0</v>
      </c>
      <c r="D1090" s="1">
        <f>SUMIF(Base!$I$2:$I$5533,'5º Questão'!A1090,Base!$Q$2:$Q$5533)</f>
        <v>0</v>
      </c>
      <c r="E1090" s="1">
        <f>SUMIF(Base!$I$2:$I$5533,'5º Questão'!A1090,Base!$R$2:$R$5533)</f>
        <v>0</v>
      </c>
      <c r="F1090" s="1">
        <f>SUMIF(Base!$I$2:$I$5533,'5º Questão'!A1090,Base!$S$2:$S$5533)</f>
        <v>0</v>
      </c>
      <c r="G1090" s="1">
        <f>SUMIF(Base!$I$2:$I$5533,'5º Questão'!A1090,Base!$T$2:$T$5533)</f>
        <v>0</v>
      </c>
      <c r="H1090" s="1">
        <f>SUMIF(Base!$I$2:$I$5533,'5º Questão'!A1090,Base!$U$2:$U$5533)</f>
        <v>0</v>
      </c>
      <c r="I1090" s="1">
        <f>SUMIF(Base!$I$2:$I$5533,'5º Questão'!A1090,Base!$V$2:$V$5533)</f>
        <v>428</v>
      </c>
      <c r="J1090" s="1">
        <f>SUMIF(Base!$I$2:$I$5533,'5º Questão'!A1090,Base!$W$2:$W$5533)</f>
        <v>249</v>
      </c>
      <c r="K1090" s="1">
        <f>SUMIF(Base!$I$2:$I$5533,'5º Questão'!A1090,Base!$X$2:$X$5533)</f>
        <v>0</v>
      </c>
      <c r="L1090" s="33">
        <f t="shared" si="16"/>
        <v>677</v>
      </c>
    </row>
    <row r="1091" spans="1:12" ht="17.25">
      <c r="A1091" s="23" t="s">
        <v>10754</v>
      </c>
      <c r="B1091" s="1">
        <f>SUMIF(Base!$I$2:$I$5533,'5º Questão'!A1091,Base!$O$2:$O$5533)</f>
        <v>0</v>
      </c>
      <c r="C1091" s="1">
        <f>SUMIF(Base!$I$2:$I$5533,'5º Questão'!A1091,Base!$P$2:$P$5533)</f>
        <v>0</v>
      </c>
      <c r="D1091" s="1">
        <f>SUMIF(Base!$I$2:$I$5533,'5º Questão'!A1091,Base!$Q$2:$Q$5533)</f>
        <v>0</v>
      </c>
      <c r="E1091" s="1">
        <f>SUMIF(Base!$I$2:$I$5533,'5º Questão'!A1091,Base!$R$2:$R$5533)</f>
        <v>0</v>
      </c>
      <c r="F1091" s="1">
        <f>SUMIF(Base!$I$2:$I$5533,'5º Questão'!A1091,Base!$S$2:$S$5533)</f>
        <v>0</v>
      </c>
      <c r="G1091" s="1">
        <f>SUMIF(Base!$I$2:$I$5533,'5º Questão'!A1091,Base!$T$2:$T$5533)</f>
        <v>0</v>
      </c>
      <c r="H1091" s="1">
        <f>SUMIF(Base!$I$2:$I$5533,'5º Questão'!A1091,Base!$U$2:$U$5533)</f>
        <v>0</v>
      </c>
      <c r="I1091" s="1">
        <f>SUMIF(Base!$I$2:$I$5533,'5º Questão'!A1091,Base!$V$2:$V$5533)</f>
        <v>705</v>
      </c>
      <c r="J1091" s="1">
        <f>SUMIF(Base!$I$2:$I$5533,'5º Questão'!A1091,Base!$W$2:$W$5533)</f>
        <v>268</v>
      </c>
      <c r="K1091" s="1">
        <f>SUMIF(Base!$I$2:$I$5533,'5º Questão'!A1091,Base!$X$2:$X$5533)</f>
        <v>0</v>
      </c>
      <c r="L1091" s="33">
        <f t="shared" si="16"/>
        <v>973</v>
      </c>
    </row>
    <row r="1092" spans="1:12">
      <c r="A1092" s="23" t="s">
        <v>1564</v>
      </c>
      <c r="B1092" s="1">
        <f>SUMIF(Base!$I$2:$I$5533,'5º Questão'!A1092,Base!$O$2:$O$5533)</f>
        <v>0</v>
      </c>
      <c r="C1092" s="1">
        <f>SUMIF(Base!$I$2:$I$5533,'5º Questão'!A1092,Base!$P$2:$P$5533)</f>
        <v>0</v>
      </c>
      <c r="D1092" s="1">
        <f>SUMIF(Base!$I$2:$I$5533,'5º Questão'!A1092,Base!$Q$2:$Q$5533)</f>
        <v>0</v>
      </c>
      <c r="E1092" s="1">
        <f>SUMIF(Base!$I$2:$I$5533,'5º Questão'!A1092,Base!$R$2:$R$5533)</f>
        <v>0</v>
      </c>
      <c r="F1092" s="1">
        <f>SUMIF(Base!$I$2:$I$5533,'5º Questão'!A1092,Base!$S$2:$S$5533)</f>
        <v>0</v>
      </c>
      <c r="G1092" s="1">
        <f>SUMIF(Base!$I$2:$I$5533,'5º Questão'!A1092,Base!$T$2:$T$5533)</f>
        <v>0</v>
      </c>
      <c r="H1092" s="1">
        <f>SUMIF(Base!$I$2:$I$5533,'5º Questão'!A1092,Base!$U$2:$U$5533)</f>
        <v>0</v>
      </c>
      <c r="I1092" s="1">
        <f>SUMIF(Base!$I$2:$I$5533,'5º Questão'!A1092,Base!$V$2:$V$5533)</f>
        <v>824</v>
      </c>
      <c r="J1092" s="1">
        <f>SUMIF(Base!$I$2:$I$5533,'5º Questão'!A1092,Base!$W$2:$W$5533)</f>
        <v>397</v>
      </c>
      <c r="K1092" s="1">
        <f>SUMIF(Base!$I$2:$I$5533,'5º Questão'!A1092,Base!$X$2:$X$5533)</f>
        <v>0</v>
      </c>
      <c r="L1092" s="33">
        <f t="shared" ref="L1092:L1155" si="17">SUM(B1092:K1092)</f>
        <v>1221</v>
      </c>
    </row>
    <row r="1093" spans="1:12" ht="17.25">
      <c r="A1093" s="23" t="s">
        <v>7431</v>
      </c>
      <c r="B1093" s="1">
        <f>SUMIF(Base!$I$2:$I$5533,'5º Questão'!A1093,Base!$O$2:$O$5533)</f>
        <v>0</v>
      </c>
      <c r="C1093" s="1">
        <f>SUMIF(Base!$I$2:$I$5533,'5º Questão'!A1093,Base!$P$2:$P$5533)</f>
        <v>0</v>
      </c>
      <c r="D1093" s="1">
        <f>SUMIF(Base!$I$2:$I$5533,'5º Questão'!A1093,Base!$Q$2:$Q$5533)</f>
        <v>0</v>
      </c>
      <c r="E1093" s="1">
        <f>SUMIF(Base!$I$2:$I$5533,'5º Questão'!A1093,Base!$R$2:$R$5533)</f>
        <v>0</v>
      </c>
      <c r="F1093" s="1">
        <f>SUMIF(Base!$I$2:$I$5533,'5º Questão'!A1093,Base!$S$2:$S$5533)</f>
        <v>0</v>
      </c>
      <c r="G1093" s="1">
        <f>SUMIF(Base!$I$2:$I$5533,'5º Questão'!A1093,Base!$T$2:$T$5533)</f>
        <v>0</v>
      </c>
      <c r="H1093" s="1">
        <f>SUMIF(Base!$I$2:$I$5533,'5º Questão'!A1093,Base!$U$2:$U$5533)</f>
        <v>0</v>
      </c>
      <c r="I1093" s="1">
        <f>SUMIF(Base!$I$2:$I$5533,'5º Questão'!A1093,Base!$V$2:$V$5533)</f>
        <v>317</v>
      </c>
      <c r="J1093" s="1">
        <f>SUMIF(Base!$I$2:$I$5533,'5º Questão'!A1093,Base!$W$2:$W$5533)</f>
        <v>142</v>
      </c>
      <c r="K1093" s="1">
        <f>SUMIF(Base!$I$2:$I$5533,'5º Questão'!A1093,Base!$X$2:$X$5533)</f>
        <v>0</v>
      </c>
      <c r="L1093" s="33">
        <f t="shared" si="17"/>
        <v>459</v>
      </c>
    </row>
    <row r="1094" spans="1:12" ht="25.5">
      <c r="A1094" s="23" t="s">
        <v>15280</v>
      </c>
      <c r="B1094" s="1">
        <f>SUMIF(Base!$I$2:$I$5533,'5º Questão'!A1094,Base!$O$2:$O$5533)</f>
        <v>0</v>
      </c>
      <c r="C1094" s="1">
        <f>SUMIF(Base!$I$2:$I$5533,'5º Questão'!A1094,Base!$P$2:$P$5533)</f>
        <v>28</v>
      </c>
      <c r="D1094" s="1">
        <f>SUMIF(Base!$I$2:$I$5533,'5º Questão'!A1094,Base!$Q$2:$Q$5533)</f>
        <v>0</v>
      </c>
      <c r="E1094" s="1">
        <f>SUMIF(Base!$I$2:$I$5533,'5º Questão'!A1094,Base!$R$2:$R$5533)</f>
        <v>0</v>
      </c>
      <c r="F1094" s="1">
        <f>SUMIF(Base!$I$2:$I$5533,'5º Questão'!A1094,Base!$S$2:$S$5533)</f>
        <v>0</v>
      </c>
      <c r="G1094" s="1">
        <f>SUMIF(Base!$I$2:$I$5533,'5º Questão'!A1094,Base!$T$2:$T$5533)</f>
        <v>0</v>
      </c>
      <c r="H1094" s="1">
        <f>SUMIF(Base!$I$2:$I$5533,'5º Questão'!A1094,Base!$U$2:$U$5533)</f>
        <v>0</v>
      </c>
      <c r="I1094" s="1">
        <f>SUMIF(Base!$I$2:$I$5533,'5º Questão'!A1094,Base!$V$2:$V$5533)</f>
        <v>1396</v>
      </c>
      <c r="J1094" s="1">
        <f>SUMIF(Base!$I$2:$I$5533,'5º Questão'!A1094,Base!$W$2:$W$5533)</f>
        <v>371</v>
      </c>
      <c r="K1094" s="1">
        <f>SUMIF(Base!$I$2:$I$5533,'5º Questão'!A1094,Base!$X$2:$X$5533)</f>
        <v>0</v>
      </c>
      <c r="L1094" s="33">
        <f t="shared" si="17"/>
        <v>1795</v>
      </c>
    </row>
    <row r="1095" spans="1:12" ht="25.5">
      <c r="A1095" s="23" t="s">
        <v>14753</v>
      </c>
      <c r="B1095" s="1">
        <f>SUMIF(Base!$I$2:$I$5533,'5º Questão'!A1095,Base!$O$2:$O$5533)</f>
        <v>0</v>
      </c>
      <c r="C1095" s="1">
        <f>SUMIF(Base!$I$2:$I$5533,'5º Questão'!A1095,Base!$P$2:$P$5533)</f>
        <v>0</v>
      </c>
      <c r="D1095" s="1">
        <f>SUMIF(Base!$I$2:$I$5533,'5º Questão'!A1095,Base!$Q$2:$Q$5533)</f>
        <v>0</v>
      </c>
      <c r="E1095" s="1">
        <f>SUMIF(Base!$I$2:$I$5533,'5º Questão'!A1095,Base!$R$2:$R$5533)</f>
        <v>0</v>
      </c>
      <c r="F1095" s="1">
        <f>SUMIF(Base!$I$2:$I$5533,'5º Questão'!A1095,Base!$S$2:$S$5533)</f>
        <v>0</v>
      </c>
      <c r="G1095" s="1">
        <f>SUMIF(Base!$I$2:$I$5533,'5º Questão'!A1095,Base!$T$2:$T$5533)</f>
        <v>0</v>
      </c>
      <c r="H1095" s="1">
        <f>SUMIF(Base!$I$2:$I$5533,'5º Questão'!A1095,Base!$U$2:$U$5533)</f>
        <v>0</v>
      </c>
      <c r="I1095" s="1">
        <f>SUMIF(Base!$I$2:$I$5533,'5º Questão'!A1095,Base!$V$2:$V$5533)</f>
        <v>467</v>
      </c>
      <c r="J1095" s="1">
        <f>SUMIF(Base!$I$2:$I$5533,'5º Questão'!A1095,Base!$W$2:$W$5533)</f>
        <v>210</v>
      </c>
      <c r="K1095" s="1">
        <f>SUMIF(Base!$I$2:$I$5533,'5º Questão'!A1095,Base!$X$2:$X$5533)</f>
        <v>0</v>
      </c>
      <c r="L1095" s="33">
        <f t="shared" si="17"/>
        <v>677</v>
      </c>
    </row>
    <row r="1096" spans="1:12" ht="42">
      <c r="A1096" s="23" t="s">
        <v>18631</v>
      </c>
      <c r="B1096" s="1">
        <f>SUMIF(Base!$I$2:$I$5533,'5º Questão'!A1096,Base!$O$2:$O$5533)</f>
        <v>0</v>
      </c>
      <c r="C1096" s="1">
        <f>SUMIF(Base!$I$2:$I$5533,'5º Questão'!A1096,Base!$P$2:$P$5533)</f>
        <v>0</v>
      </c>
      <c r="D1096" s="1">
        <f>SUMIF(Base!$I$2:$I$5533,'5º Questão'!A1096,Base!$Q$2:$Q$5533)</f>
        <v>0</v>
      </c>
      <c r="E1096" s="1">
        <f>SUMIF(Base!$I$2:$I$5533,'5º Questão'!A1096,Base!$R$2:$R$5533)</f>
        <v>0</v>
      </c>
      <c r="F1096" s="1">
        <f>SUMIF(Base!$I$2:$I$5533,'5º Questão'!A1096,Base!$S$2:$S$5533)</f>
        <v>0</v>
      </c>
      <c r="G1096" s="1">
        <f>SUMIF(Base!$I$2:$I$5533,'5º Questão'!A1096,Base!$T$2:$T$5533)</f>
        <v>0</v>
      </c>
      <c r="H1096" s="1">
        <f>SUMIF(Base!$I$2:$I$5533,'5º Questão'!A1096,Base!$U$2:$U$5533)</f>
        <v>0</v>
      </c>
      <c r="I1096" s="1">
        <f>SUMIF(Base!$I$2:$I$5533,'5º Questão'!A1096,Base!$V$2:$V$5533)</f>
        <v>1776</v>
      </c>
      <c r="J1096" s="1">
        <f>SUMIF(Base!$I$2:$I$5533,'5º Questão'!A1096,Base!$W$2:$W$5533)</f>
        <v>655</v>
      </c>
      <c r="K1096" s="1">
        <f>SUMIF(Base!$I$2:$I$5533,'5º Questão'!A1096,Base!$X$2:$X$5533)</f>
        <v>0</v>
      </c>
      <c r="L1096" s="33">
        <f t="shared" si="17"/>
        <v>2431</v>
      </c>
    </row>
    <row r="1097" spans="1:12" ht="33.75">
      <c r="A1097" s="23" t="s">
        <v>6035</v>
      </c>
      <c r="B1097" s="1">
        <f>SUMIF(Base!$I$2:$I$5533,'5º Questão'!A1097,Base!$O$2:$O$5533)</f>
        <v>0</v>
      </c>
      <c r="C1097" s="1">
        <f>SUMIF(Base!$I$2:$I$5533,'5º Questão'!A1097,Base!$P$2:$P$5533)</f>
        <v>0</v>
      </c>
      <c r="D1097" s="1">
        <f>SUMIF(Base!$I$2:$I$5533,'5º Questão'!A1097,Base!$Q$2:$Q$5533)</f>
        <v>0</v>
      </c>
      <c r="E1097" s="1">
        <f>SUMIF(Base!$I$2:$I$5533,'5º Questão'!A1097,Base!$R$2:$R$5533)</f>
        <v>0</v>
      </c>
      <c r="F1097" s="1">
        <f>SUMIF(Base!$I$2:$I$5533,'5º Questão'!A1097,Base!$S$2:$S$5533)</f>
        <v>0</v>
      </c>
      <c r="G1097" s="1">
        <f>SUMIF(Base!$I$2:$I$5533,'5º Questão'!A1097,Base!$T$2:$T$5533)</f>
        <v>0</v>
      </c>
      <c r="H1097" s="1">
        <f>SUMIF(Base!$I$2:$I$5533,'5º Questão'!A1097,Base!$U$2:$U$5533)</f>
        <v>0</v>
      </c>
      <c r="I1097" s="1">
        <f>SUMIF(Base!$I$2:$I$5533,'5º Questão'!A1097,Base!$V$2:$V$5533)</f>
        <v>808</v>
      </c>
      <c r="J1097" s="1">
        <f>SUMIF(Base!$I$2:$I$5533,'5º Questão'!A1097,Base!$W$2:$W$5533)</f>
        <v>302</v>
      </c>
      <c r="K1097" s="1">
        <f>SUMIF(Base!$I$2:$I$5533,'5º Questão'!A1097,Base!$X$2:$X$5533)</f>
        <v>0</v>
      </c>
      <c r="L1097" s="33">
        <f t="shared" si="17"/>
        <v>1110</v>
      </c>
    </row>
    <row r="1098" spans="1:12" ht="58.5">
      <c r="A1098" s="23" t="s">
        <v>11481</v>
      </c>
      <c r="B1098" s="1">
        <f>SUMIF(Base!$I$2:$I$5533,'5º Questão'!A1098,Base!$O$2:$O$5533)</f>
        <v>0</v>
      </c>
      <c r="C1098" s="1">
        <f>SUMIF(Base!$I$2:$I$5533,'5º Questão'!A1098,Base!$P$2:$P$5533)</f>
        <v>0</v>
      </c>
      <c r="D1098" s="1">
        <f>SUMIF(Base!$I$2:$I$5533,'5º Questão'!A1098,Base!$Q$2:$Q$5533)</f>
        <v>0</v>
      </c>
      <c r="E1098" s="1">
        <f>SUMIF(Base!$I$2:$I$5533,'5º Questão'!A1098,Base!$R$2:$R$5533)</f>
        <v>0</v>
      </c>
      <c r="F1098" s="1">
        <f>SUMIF(Base!$I$2:$I$5533,'5º Questão'!A1098,Base!$S$2:$S$5533)</f>
        <v>0</v>
      </c>
      <c r="G1098" s="1">
        <f>SUMIF(Base!$I$2:$I$5533,'5º Questão'!A1098,Base!$T$2:$T$5533)</f>
        <v>0</v>
      </c>
      <c r="H1098" s="1">
        <f>SUMIF(Base!$I$2:$I$5533,'5º Questão'!A1098,Base!$U$2:$U$5533)</f>
        <v>0</v>
      </c>
      <c r="I1098" s="1">
        <f>SUMIF(Base!$I$2:$I$5533,'5º Questão'!A1098,Base!$V$2:$V$5533)</f>
        <v>346</v>
      </c>
      <c r="J1098" s="1">
        <f>SUMIF(Base!$I$2:$I$5533,'5º Questão'!A1098,Base!$W$2:$W$5533)</f>
        <v>103</v>
      </c>
      <c r="K1098" s="1">
        <f>SUMIF(Base!$I$2:$I$5533,'5º Questão'!A1098,Base!$X$2:$X$5533)</f>
        <v>0</v>
      </c>
      <c r="L1098" s="33">
        <f t="shared" si="17"/>
        <v>449</v>
      </c>
    </row>
    <row r="1099" spans="1:12" ht="25.5">
      <c r="A1099" s="23" t="s">
        <v>14404</v>
      </c>
      <c r="B1099" s="1">
        <f>SUMIF(Base!$I$2:$I$5533,'5º Questão'!A1099,Base!$O$2:$O$5533)</f>
        <v>0</v>
      </c>
      <c r="C1099" s="1">
        <f>SUMIF(Base!$I$2:$I$5533,'5º Questão'!A1099,Base!$P$2:$P$5533)</f>
        <v>0</v>
      </c>
      <c r="D1099" s="1">
        <f>SUMIF(Base!$I$2:$I$5533,'5º Questão'!A1099,Base!$Q$2:$Q$5533)</f>
        <v>0</v>
      </c>
      <c r="E1099" s="1">
        <f>SUMIF(Base!$I$2:$I$5533,'5º Questão'!A1099,Base!$R$2:$R$5533)</f>
        <v>0</v>
      </c>
      <c r="F1099" s="1">
        <f>SUMIF(Base!$I$2:$I$5533,'5º Questão'!A1099,Base!$S$2:$S$5533)</f>
        <v>0</v>
      </c>
      <c r="G1099" s="1">
        <f>SUMIF(Base!$I$2:$I$5533,'5º Questão'!A1099,Base!$T$2:$T$5533)</f>
        <v>0</v>
      </c>
      <c r="H1099" s="1">
        <f>SUMIF(Base!$I$2:$I$5533,'5º Questão'!A1099,Base!$U$2:$U$5533)</f>
        <v>0</v>
      </c>
      <c r="I1099" s="1">
        <f>SUMIF(Base!$I$2:$I$5533,'5º Questão'!A1099,Base!$V$2:$V$5533)</f>
        <v>991</v>
      </c>
      <c r="J1099" s="1">
        <f>SUMIF(Base!$I$2:$I$5533,'5º Questão'!A1099,Base!$W$2:$W$5533)</f>
        <v>478</v>
      </c>
      <c r="K1099" s="1">
        <f>SUMIF(Base!$I$2:$I$5533,'5º Questão'!A1099,Base!$X$2:$X$5533)</f>
        <v>0</v>
      </c>
      <c r="L1099" s="33">
        <f t="shared" si="17"/>
        <v>1469</v>
      </c>
    </row>
    <row r="1100" spans="1:12" ht="25.5">
      <c r="A1100" s="23" t="s">
        <v>9129</v>
      </c>
      <c r="B1100" s="1">
        <f>SUMIF(Base!$I$2:$I$5533,'5º Questão'!A1100,Base!$O$2:$O$5533)</f>
        <v>0</v>
      </c>
      <c r="C1100" s="1">
        <f>SUMIF(Base!$I$2:$I$5533,'5º Questão'!A1100,Base!$P$2:$P$5533)</f>
        <v>0</v>
      </c>
      <c r="D1100" s="1">
        <f>SUMIF(Base!$I$2:$I$5533,'5º Questão'!A1100,Base!$Q$2:$Q$5533)</f>
        <v>0</v>
      </c>
      <c r="E1100" s="1">
        <f>SUMIF(Base!$I$2:$I$5533,'5º Questão'!A1100,Base!$R$2:$R$5533)</f>
        <v>0</v>
      </c>
      <c r="F1100" s="1">
        <f>SUMIF(Base!$I$2:$I$5533,'5º Questão'!A1100,Base!$S$2:$S$5533)</f>
        <v>0</v>
      </c>
      <c r="G1100" s="1">
        <f>SUMIF(Base!$I$2:$I$5533,'5º Questão'!A1100,Base!$T$2:$T$5533)</f>
        <v>0</v>
      </c>
      <c r="H1100" s="1">
        <f>SUMIF(Base!$I$2:$I$5533,'5º Questão'!A1100,Base!$U$2:$U$5533)</f>
        <v>0</v>
      </c>
      <c r="I1100" s="1">
        <f>SUMIF(Base!$I$2:$I$5533,'5º Questão'!A1100,Base!$V$2:$V$5533)</f>
        <v>991</v>
      </c>
      <c r="J1100" s="1">
        <f>SUMIF(Base!$I$2:$I$5533,'5º Questão'!A1100,Base!$W$2:$W$5533)</f>
        <v>424</v>
      </c>
      <c r="K1100" s="1">
        <f>SUMIF(Base!$I$2:$I$5533,'5º Questão'!A1100,Base!$X$2:$X$5533)</f>
        <v>0</v>
      </c>
      <c r="L1100" s="33">
        <f t="shared" si="17"/>
        <v>1415</v>
      </c>
    </row>
    <row r="1101" spans="1:12" ht="33.75">
      <c r="A1101" s="23" t="s">
        <v>18813</v>
      </c>
      <c r="B1101" s="1">
        <f>SUMIF(Base!$I$2:$I$5533,'5º Questão'!A1101,Base!$O$2:$O$5533)</f>
        <v>0</v>
      </c>
      <c r="C1101" s="1">
        <f>SUMIF(Base!$I$2:$I$5533,'5º Questão'!A1101,Base!$P$2:$P$5533)</f>
        <v>0</v>
      </c>
      <c r="D1101" s="1">
        <f>SUMIF(Base!$I$2:$I$5533,'5º Questão'!A1101,Base!$Q$2:$Q$5533)</f>
        <v>0</v>
      </c>
      <c r="E1101" s="1">
        <f>SUMIF(Base!$I$2:$I$5533,'5º Questão'!A1101,Base!$R$2:$R$5533)</f>
        <v>0</v>
      </c>
      <c r="F1101" s="1">
        <f>SUMIF(Base!$I$2:$I$5533,'5º Questão'!A1101,Base!$S$2:$S$5533)</f>
        <v>0</v>
      </c>
      <c r="G1101" s="1">
        <f>SUMIF(Base!$I$2:$I$5533,'5º Questão'!A1101,Base!$T$2:$T$5533)</f>
        <v>0</v>
      </c>
      <c r="H1101" s="1">
        <f>SUMIF(Base!$I$2:$I$5533,'5º Questão'!A1101,Base!$U$2:$U$5533)</f>
        <v>0</v>
      </c>
      <c r="I1101" s="1">
        <f>SUMIF(Base!$I$2:$I$5533,'5º Questão'!A1101,Base!$V$2:$V$5533)</f>
        <v>920</v>
      </c>
      <c r="J1101" s="1">
        <f>SUMIF(Base!$I$2:$I$5533,'5º Questão'!A1101,Base!$W$2:$W$5533)</f>
        <v>281</v>
      </c>
      <c r="K1101" s="1">
        <f>SUMIF(Base!$I$2:$I$5533,'5º Questão'!A1101,Base!$X$2:$X$5533)</f>
        <v>0</v>
      </c>
      <c r="L1101" s="33">
        <f t="shared" si="17"/>
        <v>1201</v>
      </c>
    </row>
    <row r="1102" spans="1:12" ht="25.5">
      <c r="A1102" s="23" t="s">
        <v>13074</v>
      </c>
      <c r="B1102" s="1">
        <f>SUMIF(Base!$I$2:$I$5533,'5º Questão'!A1102,Base!$O$2:$O$5533)</f>
        <v>0</v>
      </c>
      <c r="C1102" s="1">
        <f>SUMIF(Base!$I$2:$I$5533,'5º Questão'!A1102,Base!$P$2:$P$5533)</f>
        <v>0</v>
      </c>
      <c r="D1102" s="1">
        <f>SUMIF(Base!$I$2:$I$5533,'5º Questão'!A1102,Base!$Q$2:$Q$5533)</f>
        <v>0</v>
      </c>
      <c r="E1102" s="1">
        <f>SUMIF(Base!$I$2:$I$5533,'5º Questão'!A1102,Base!$R$2:$R$5533)</f>
        <v>0</v>
      </c>
      <c r="F1102" s="1">
        <f>SUMIF(Base!$I$2:$I$5533,'5º Questão'!A1102,Base!$S$2:$S$5533)</f>
        <v>0</v>
      </c>
      <c r="G1102" s="1">
        <f>SUMIF(Base!$I$2:$I$5533,'5º Questão'!A1102,Base!$T$2:$T$5533)</f>
        <v>0</v>
      </c>
      <c r="H1102" s="1">
        <f>SUMIF(Base!$I$2:$I$5533,'5º Questão'!A1102,Base!$U$2:$U$5533)</f>
        <v>0</v>
      </c>
      <c r="I1102" s="1">
        <f>SUMIF(Base!$I$2:$I$5533,'5º Questão'!A1102,Base!$V$2:$V$5533)</f>
        <v>1236</v>
      </c>
      <c r="J1102" s="1">
        <f>SUMIF(Base!$I$2:$I$5533,'5º Questão'!A1102,Base!$W$2:$W$5533)</f>
        <v>524</v>
      </c>
      <c r="K1102" s="1">
        <f>SUMIF(Base!$I$2:$I$5533,'5º Questão'!A1102,Base!$X$2:$X$5533)</f>
        <v>0</v>
      </c>
      <c r="L1102" s="33">
        <f t="shared" si="17"/>
        <v>1760</v>
      </c>
    </row>
    <row r="1103" spans="1:12" ht="42">
      <c r="A1103" s="23" t="s">
        <v>10702</v>
      </c>
      <c r="B1103" s="1">
        <f>SUMIF(Base!$I$2:$I$5533,'5º Questão'!A1103,Base!$O$2:$O$5533)</f>
        <v>0</v>
      </c>
      <c r="C1103" s="1">
        <f>SUMIF(Base!$I$2:$I$5533,'5º Questão'!A1103,Base!$P$2:$P$5533)</f>
        <v>0</v>
      </c>
      <c r="D1103" s="1">
        <f>SUMIF(Base!$I$2:$I$5533,'5º Questão'!A1103,Base!$Q$2:$Q$5533)</f>
        <v>0</v>
      </c>
      <c r="E1103" s="1">
        <f>SUMIF(Base!$I$2:$I$5533,'5º Questão'!A1103,Base!$R$2:$R$5533)</f>
        <v>0</v>
      </c>
      <c r="F1103" s="1">
        <f>SUMIF(Base!$I$2:$I$5533,'5º Questão'!A1103,Base!$S$2:$S$5533)</f>
        <v>0</v>
      </c>
      <c r="G1103" s="1">
        <f>SUMIF(Base!$I$2:$I$5533,'5º Questão'!A1103,Base!$T$2:$T$5533)</f>
        <v>0</v>
      </c>
      <c r="H1103" s="1">
        <f>SUMIF(Base!$I$2:$I$5533,'5º Questão'!A1103,Base!$U$2:$U$5533)</f>
        <v>0</v>
      </c>
      <c r="I1103" s="1">
        <f>SUMIF(Base!$I$2:$I$5533,'5º Questão'!A1103,Base!$V$2:$V$5533)</f>
        <v>1947</v>
      </c>
      <c r="J1103" s="1">
        <f>SUMIF(Base!$I$2:$I$5533,'5º Questão'!A1103,Base!$W$2:$W$5533)</f>
        <v>768</v>
      </c>
      <c r="K1103" s="1">
        <f>SUMIF(Base!$I$2:$I$5533,'5º Questão'!A1103,Base!$X$2:$X$5533)</f>
        <v>0</v>
      </c>
      <c r="L1103" s="33">
        <f t="shared" si="17"/>
        <v>2715</v>
      </c>
    </row>
    <row r="1104" spans="1:12" ht="17.25">
      <c r="A1104" s="23" t="s">
        <v>17384</v>
      </c>
      <c r="B1104" s="1">
        <f>SUMIF(Base!$I$2:$I$5533,'5º Questão'!A1104,Base!$O$2:$O$5533)</f>
        <v>0</v>
      </c>
      <c r="C1104" s="1">
        <f>SUMIF(Base!$I$2:$I$5533,'5º Questão'!A1104,Base!$P$2:$P$5533)</f>
        <v>0</v>
      </c>
      <c r="D1104" s="1">
        <f>SUMIF(Base!$I$2:$I$5533,'5º Questão'!A1104,Base!$Q$2:$Q$5533)</f>
        <v>0</v>
      </c>
      <c r="E1104" s="1">
        <f>SUMIF(Base!$I$2:$I$5533,'5º Questão'!A1104,Base!$R$2:$R$5533)</f>
        <v>0</v>
      </c>
      <c r="F1104" s="1">
        <f>SUMIF(Base!$I$2:$I$5533,'5º Questão'!A1104,Base!$S$2:$S$5533)</f>
        <v>0</v>
      </c>
      <c r="G1104" s="1">
        <f>SUMIF(Base!$I$2:$I$5533,'5º Questão'!A1104,Base!$T$2:$T$5533)</f>
        <v>0</v>
      </c>
      <c r="H1104" s="1">
        <f>SUMIF(Base!$I$2:$I$5533,'5º Questão'!A1104,Base!$U$2:$U$5533)</f>
        <v>0</v>
      </c>
      <c r="I1104" s="1">
        <f>SUMIF(Base!$I$2:$I$5533,'5º Questão'!A1104,Base!$V$2:$V$5533)</f>
        <v>602</v>
      </c>
      <c r="J1104" s="1">
        <f>SUMIF(Base!$I$2:$I$5533,'5º Questão'!A1104,Base!$W$2:$W$5533)</f>
        <v>147</v>
      </c>
      <c r="K1104" s="1">
        <f>SUMIF(Base!$I$2:$I$5533,'5º Questão'!A1104,Base!$X$2:$X$5533)</f>
        <v>0</v>
      </c>
      <c r="L1104" s="33">
        <f t="shared" si="17"/>
        <v>749</v>
      </c>
    </row>
    <row r="1105" spans="1:12" ht="25.5">
      <c r="A1105" s="23" t="s">
        <v>14323</v>
      </c>
      <c r="B1105" s="1">
        <f>SUMIF(Base!$I$2:$I$5533,'5º Questão'!A1105,Base!$O$2:$O$5533)</f>
        <v>0</v>
      </c>
      <c r="C1105" s="1">
        <f>SUMIF(Base!$I$2:$I$5533,'5º Questão'!A1105,Base!$P$2:$P$5533)</f>
        <v>0</v>
      </c>
      <c r="D1105" s="1">
        <f>SUMIF(Base!$I$2:$I$5533,'5º Questão'!A1105,Base!$Q$2:$Q$5533)</f>
        <v>0</v>
      </c>
      <c r="E1105" s="1">
        <f>SUMIF(Base!$I$2:$I$5533,'5º Questão'!A1105,Base!$R$2:$R$5533)</f>
        <v>0</v>
      </c>
      <c r="F1105" s="1">
        <f>SUMIF(Base!$I$2:$I$5533,'5º Questão'!A1105,Base!$S$2:$S$5533)</f>
        <v>0</v>
      </c>
      <c r="G1105" s="1">
        <f>SUMIF(Base!$I$2:$I$5533,'5º Questão'!A1105,Base!$T$2:$T$5533)</f>
        <v>0</v>
      </c>
      <c r="H1105" s="1">
        <f>SUMIF(Base!$I$2:$I$5533,'5º Questão'!A1105,Base!$U$2:$U$5533)</f>
        <v>0</v>
      </c>
      <c r="I1105" s="1">
        <f>SUMIF(Base!$I$2:$I$5533,'5º Questão'!A1105,Base!$V$2:$V$5533)</f>
        <v>426</v>
      </c>
      <c r="J1105" s="1">
        <f>SUMIF(Base!$I$2:$I$5533,'5º Questão'!A1105,Base!$W$2:$W$5533)</f>
        <v>155</v>
      </c>
      <c r="K1105" s="1">
        <f>SUMIF(Base!$I$2:$I$5533,'5º Questão'!A1105,Base!$X$2:$X$5533)</f>
        <v>0</v>
      </c>
      <c r="L1105" s="33">
        <f t="shared" si="17"/>
        <v>581</v>
      </c>
    </row>
    <row r="1106" spans="1:12" ht="42">
      <c r="A1106" s="23" t="s">
        <v>6394</v>
      </c>
      <c r="B1106" s="1">
        <f>SUMIF(Base!$I$2:$I$5533,'5º Questão'!A1106,Base!$O$2:$O$5533)</f>
        <v>0</v>
      </c>
      <c r="C1106" s="1">
        <f>SUMIF(Base!$I$2:$I$5533,'5º Questão'!A1106,Base!$P$2:$P$5533)</f>
        <v>0</v>
      </c>
      <c r="D1106" s="1">
        <f>SUMIF(Base!$I$2:$I$5533,'5º Questão'!A1106,Base!$Q$2:$Q$5533)</f>
        <v>0</v>
      </c>
      <c r="E1106" s="1">
        <f>SUMIF(Base!$I$2:$I$5533,'5º Questão'!A1106,Base!$R$2:$R$5533)</f>
        <v>0</v>
      </c>
      <c r="F1106" s="1">
        <f>SUMIF(Base!$I$2:$I$5533,'5º Questão'!A1106,Base!$S$2:$S$5533)</f>
        <v>0</v>
      </c>
      <c r="G1106" s="1">
        <f>SUMIF(Base!$I$2:$I$5533,'5º Questão'!A1106,Base!$T$2:$T$5533)</f>
        <v>0</v>
      </c>
      <c r="H1106" s="1">
        <f>SUMIF(Base!$I$2:$I$5533,'5º Questão'!A1106,Base!$U$2:$U$5533)</f>
        <v>0</v>
      </c>
      <c r="I1106" s="1">
        <f>SUMIF(Base!$I$2:$I$5533,'5º Questão'!A1106,Base!$V$2:$V$5533)</f>
        <v>1465</v>
      </c>
      <c r="J1106" s="1">
        <f>SUMIF(Base!$I$2:$I$5533,'5º Questão'!A1106,Base!$W$2:$W$5533)</f>
        <v>810</v>
      </c>
      <c r="K1106" s="1">
        <f>SUMIF(Base!$I$2:$I$5533,'5º Questão'!A1106,Base!$X$2:$X$5533)</f>
        <v>0</v>
      </c>
      <c r="L1106" s="33">
        <f t="shared" si="17"/>
        <v>2275</v>
      </c>
    </row>
    <row r="1107" spans="1:12" ht="33.75">
      <c r="A1107" s="23" t="s">
        <v>14651</v>
      </c>
      <c r="B1107" s="1">
        <f>SUMIF(Base!$I$2:$I$5533,'5º Questão'!A1107,Base!$O$2:$O$5533)</f>
        <v>0</v>
      </c>
      <c r="C1107" s="1">
        <f>SUMIF(Base!$I$2:$I$5533,'5º Questão'!A1107,Base!$P$2:$P$5533)</f>
        <v>0</v>
      </c>
      <c r="D1107" s="1">
        <f>SUMIF(Base!$I$2:$I$5533,'5º Questão'!A1107,Base!$Q$2:$Q$5533)</f>
        <v>0</v>
      </c>
      <c r="E1107" s="1">
        <f>SUMIF(Base!$I$2:$I$5533,'5º Questão'!A1107,Base!$R$2:$R$5533)</f>
        <v>0</v>
      </c>
      <c r="F1107" s="1">
        <f>SUMIF(Base!$I$2:$I$5533,'5º Questão'!A1107,Base!$S$2:$S$5533)</f>
        <v>0</v>
      </c>
      <c r="G1107" s="1">
        <f>SUMIF(Base!$I$2:$I$5533,'5º Questão'!A1107,Base!$T$2:$T$5533)</f>
        <v>0</v>
      </c>
      <c r="H1107" s="1">
        <f>SUMIF(Base!$I$2:$I$5533,'5º Questão'!A1107,Base!$U$2:$U$5533)</f>
        <v>0</v>
      </c>
      <c r="I1107" s="1">
        <f>SUMIF(Base!$I$2:$I$5533,'5º Questão'!A1107,Base!$V$2:$V$5533)</f>
        <v>500</v>
      </c>
      <c r="J1107" s="1">
        <f>SUMIF(Base!$I$2:$I$5533,'5º Questão'!A1107,Base!$W$2:$W$5533)</f>
        <v>198</v>
      </c>
      <c r="K1107" s="1">
        <f>SUMIF(Base!$I$2:$I$5533,'5º Questão'!A1107,Base!$X$2:$X$5533)</f>
        <v>0</v>
      </c>
      <c r="L1107" s="33">
        <f t="shared" si="17"/>
        <v>698</v>
      </c>
    </row>
    <row r="1108" spans="1:12" ht="33.75">
      <c r="A1108" s="23" t="s">
        <v>5143</v>
      </c>
      <c r="B1108" s="1">
        <f>SUMIF(Base!$I$2:$I$5533,'5º Questão'!A1108,Base!$O$2:$O$5533)</f>
        <v>0</v>
      </c>
      <c r="C1108" s="1">
        <f>SUMIF(Base!$I$2:$I$5533,'5º Questão'!A1108,Base!$P$2:$P$5533)</f>
        <v>0</v>
      </c>
      <c r="D1108" s="1">
        <f>SUMIF(Base!$I$2:$I$5533,'5º Questão'!A1108,Base!$Q$2:$Q$5533)</f>
        <v>0</v>
      </c>
      <c r="E1108" s="1">
        <f>SUMIF(Base!$I$2:$I$5533,'5º Questão'!A1108,Base!$R$2:$R$5533)</f>
        <v>0</v>
      </c>
      <c r="F1108" s="1">
        <f>SUMIF(Base!$I$2:$I$5533,'5º Questão'!A1108,Base!$S$2:$S$5533)</f>
        <v>0</v>
      </c>
      <c r="G1108" s="1">
        <f>SUMIF(Base!$I$2:$I$5533,'5º Questão'!A1108,Base!$T$2:$T$5533)</f>
        <v>0</v>
      </c>
      <c r="H1108" s="1">
        <f>SUMIF(Base!$I$2:$I$5533,'5º Questão'!A1108,Base!$U$2:$U$5533)</f>
        <v>0</v>
      </c>
      <c r="I1108" s="1">
        <f>SUMIF(Base!$I$2:$I$5533,'5º Questão'!A1108,Base!$V$2:$V$5533)</f>
        <v>657</v>
      </c>
      <c r="J1108" s="1">
        <f>SUMIF(Base!$I$2:$I$5533,'5º Questão'!A1108,Base!$W$2:$W$5533)</f>
        <v>254</v>
      </c>
      <c r="K1108" s="1">
        <f>SUMIF(Base!$I$2:$I$5533,'5º Questão'!A1108,Base!$X$2:$X$5533)</f>
        <v>0</v>
      </c>
      <c r="L1108" s="33">
        <f t="shared" si="17"/>
        <v>911</v>
      </c>
    </row>
    <row r="1109" spans="1:12" ht="17.25">
      <c r="A1109" s="23" t="s">
        <v>16702</v>
      </c>
      <c r="B1109" s="1">
        <f>SUMIF(Base!$I$2:$I$5533,'5º Questão'!A1109,Base!$O$2:$O$5533)</f>
        <v>0</v>
      </c>
      <c r="C1109" s="1">
        <f>SUMIF(Base!$I$2:$I$5533,'5º Questão'!A1109,Base!$P$2:$P$5533)</f>
        <v>0</v>
      </c>
      <c r="D1109" s="1">
        <f>SUMIF(Base!$I$2:$I$5533,'5º Questão'!A1109,Base!$Q$2:$Q$5533)</f>
        <v>0</v>
      </c>
      <c r="E1109" s="1">
        <f>SUMIF(Base!$I$2:$I$5533,'5º Questão'!A1109,Base!$R$2:$R$5533)</f>
        <v>0</v>
      </c>
      <c r="F1109" s="1">
        <f>SUMIF(Base!$I$2:$I$5533,'5º Questão'!A1109,Base!$S$2:$S$5533)</f>
        <v>0</v>
      </c>
      <c r="G1109" s="1">
        <f>SUMIF(Base!$I$2:$I$5533,'5º Questão'!A1109,Base!$T$2:$T$5533)</f>
        <v>0</v>
      </c>
      <c r="H1109" s="1">
        <f>SUMIF(Base!$I$2:$I$5533,'5º Questão'!A1109,Base!$U$2:$U$5533)</f>
        <v>0</v>
      </c>
      <c r="I1109" s="1">
        <f>SUMIF(Base!$I$2:$I$5533,'5º Questão'!A1109,Base!$V$2:$V$5533)</f>
        <v>800</v>
      </c>
      <c r="J1109" s="1">
        <f>SUMIF(Base!$I$2:$I$5533,'5º Questão'!A1109,Base!$W$2:$W$5533)</f>
        <v>159</v>
      </c>
      <c r="K1109" s="1">
        <f>SUMIF(Base!$I$2:$I$5533,'5º Questão'!A1109,Base!$X$2:$X$5533)</f>
        <v>0</v>
      </c>
      <c r="L1109" s="33">
        <f t="shared" si="17"/>
        <v>959</v>
      </c>
    </row>
    <row r="1110" spans="1:12" ht="33.75">
      <c r="A1110" s="23" t="s">
        <v>6324</v>
      </c>
      <c r="B1110" s="1">
        <f>SUMIF(Base!$I$2:$I$5533,'5º Questão'!A1110,Base!$O$2:$O$5533)</f>
        <v>0</v>
      </c>
      <c r="C1110" s="1">
        <f>SUMIF(Base!$I$2:$I$5533,'5º Questão'!A1110,Base!$P$2:$P$5533)</f>
        <v>0</v>
      </c>
      <c r="D1110" s="1">
        <f>SUMIF(Base!$I$2:$I$5533,'5º Questão'!A1110,Base!$Q$2:$Q$5533)</f>
        <v>0</v>
      </c>
      <c r="E1110" s="1">
        <f>SUMIF(Base!$I$2:$I$5533,'5º Questão'!A1110,Base!$R$2:$R$5533)</f>
        <v>0</v>
      </c>
      <c r="F1110" s="1">
        <f>SUMIF(Base!$I$2:$I$5533,'5º Questão'!A1110,Base!$S$2:$S$5533)</f>
        <v>0</v>
      </c>
      <c r="G1110" s="1">
        <f>SUMIF(Base!$I$2:$I$5533,'5º Questão'!A1110,Base!$T$2:$T$5533)</f>
        <v>0</v>
      </c>
      <c r="H1110" s="1">
        <f>SUMIF(Base!$I$2:$I$5533,'5º Questão'!A1110,Base!$U$2:$U$5533)</f>
        <v>0</v>
      </c>
      <c r="I1110" s="1">
        <f>SUMIF(Base!$I$2:$I$5533,'5º Questão'!A1110,Base!$V$2:$V$5533)</f>
        <v>2253</v>
      </c>
      <c r="J1110" s="1">
        <f>SUMIF(Base!$I$2:$I$5533,'5º Questão'!A1110,Base!$W$2:$W$5533)</f>
        <v>963</v>
      </c>
      <c r="K1110" s="1">
        <f>SUMIF(Base!$I$2:$I$5533,'5º Questão'!A1110,Base!$X$2:$X$5533)</f>
        <v>0</v>
      </c>
      <c r="L1110" s="33">
        <f t="shared" si="17"/>
        <v>3216</v>
      </c>
    </row>
    <row r="1111" spans="1:12" ht="25.5">
      <c r="A1111" s="23" t="s">
        <v>18380</v>
      </c>
      <c r="B1111" s="1">
        <f>SUMIF(Base!$I$2:$I$5533,'5º Questão'!A1111,Base!$O$2:$O$5533)</f>
        <v>0</v>
      </c>
      <c r="C1111" s="1">
        <f>SUMIF(Base!$I$2:$I$5533,'5º Questão'!A1111,Base!$P$2:$P$5533)</f>
        <v>0</v>
      </c>
      <c r="D1111" s="1">
        <f>SUMIF(Base!$I$2:$I$5533,'5º Questão'!A1111,Base!$Q$2:$Q$5533)</f>
        <v>0</v>
      </c>
      <c r="E1111" s="1">
        <f>SUMIF(Base!$I$2:$I$5533,'5º Questão'!A1111,Base!$R$2:$R$5533)</f>
        <v>0</v>
      </c>
      <c r="F1111" s="1">
        <f>SUMIF(Base!$I$2:$I$5533,'5º Questão'!A1111,Base!$S$2:$S$5533)</f>
        <v>0</v>
      </c>
      <c r="G1111" s="1">
        <f>SUMIF(Base!$I$2:$I$5533,'5º Questão'!A1111,Base!$T$2:$T$5533)</f>
        <v>0</v>
      </c>
      <c r="H1111" s="1">
        <f>SUMIF(Base!$I$2:$I$5533,'5º Questão'!A1111,Base!$U$2:$U$5533)</f>
        <v>0</v>
      </c>
      <c r="I1111" s="1">
        <f>SUMIF(Base!$I$2:$I$5533,'5º Questão'!A1111,Base!$V$2:$V$5533)</f>
        <v>669</v>
      </c>
      <c r="J1111" s="1">
        <f>SUMIF(Base!$I$2:$I$5533,'5º Questão'!A1111,Base!$W$2:$W$5533)</f>
        <v>168</v>
      </c>
      <c r="K1111" s="1">
        <f>SUMIF(Base!$I$2:$I$5533,'5º Questão'!A1111,Base!$X$2:$X$5533)</f>
        <v>0</v>
      </c>
      <c r="L1111" s="33">
        <f t="shared" si="17"/>
        <v>837</v>
      </c>
    </row>
    <row r="1112" spans="1:12" ht="33.75">
      <c r="A1112" s="23" t="s">
        <v>15684</v>
      </c>
      <c r="B1112" s="1">
        <f>SUMIF(Base!$I$2:$I$5533,'5º Questão'!A1112,Base!$O$2:$O$5533)</f>
        <v>0</v>
      </c>
      <c r="C1112" s="1">
        <f>SUMIF(Base!$I$2:$I$5533,'5º Questão'!A1112,Base!$P$2:$P$5533)</f>
        <v>0</v>
      </c>
      <c r="D1112" s="1">
        <f>SUMIF(Base!$I$2:$I$5533,'5º Questão'!A1112,Base!$Q$2:$Q$5533)</f>
        <v>0</v>
      </c>
      <c r="E1112" s="1">
        <f>SUMIF(Base!$I$2:$I$5533,'5º Questão'!A1112,Base!$R$2:$R$5533)</f>
        <v>0</v>
      </c>
      <c r="F1112" s="1">
        <f>SUMIF(Base!$I$2:$I$5533,'5º Questão'!A1112,Base!$S$2:$S$5533)</f>
        <v>0</v>
      </c>
      <c r="G1112" s="1">
        <f>SUMIF(Base!$I$2:$I$5533,'5º Questão'!A1112,Base!$T$2:$T$5533)</f>
        <v>0</v>
      </c>
      <c r="H1112" s="1">
        <f>SUMIF(Base!$I$2:$I$5533,'5º Questão'!A1112,Base!$U$2:$U$5533)</f>
        <v>0</v>
      </c>
      <c r="I1112" s="1">
        <f>SUMIF(Base!$I$2:$I$5533,'5º Questão'!A1112,Base!$V$2:$V$5533)</f>
        <v>0</v>
      </c>
      <c r="J1112" s="1">
        <f>SUMIF(Base!$I$2:$I$5533,'5º Questão'!A1112,Base!$W$2:$W$5533)</f>
        <v>0</v>
      </c>
      <c r="K1112" s="1">
        <f>SUMIF(Base!$I$2:$I$5533,'5º Questão'!A1112,Base!$X$2:$X$5533)</f>
        <v>0</v>
      </c>
      <c r="L1112" s="33">
        <f t="shared" si="17"/>
        <v>0</v>
      </c>
    </row>
    <row r="1113" spans="1:12" ht="25.5">
      <c r="A1113" s="23" t="s">
        <v>3244</v>
      </c>
      <c r="B1113" s="1">
        <f>SUMIF(Base!$I$2:$I$5533,'5º Questão'!A1113,Base!$O$2:$O$5533)</f>
        <v>0</v>
      </c>
      <c r="C1113" s="1">
        <f>SUMIF(Base!$I$2:$I$5533,'5º Questão'!A1113,Base!$P$2:$P$5533)</f>
        <v>6</v>
      </c>
      <c r="D1113" s="1">
        <f>SUMIF(Base!$I$2:$I$5533,'5º Questão'!A1113,Base!$Q$2:$Q$5533)</f>
        <v>0</v>
      </c>
      <c r="E1113" s="1">
        <f>SUMIF(Base!$I$2:$I$5533,'5º Questão'!A1113,Base!$R$2:$R$5533)</f>
        <v>0</v>
      </c>
      <c r="F1113" s="1">
        <f>SUMIF(Base!$I$2:$I$5533,'5º Questão'!A1113,Base!$S$2:$S$5533)</f>
        <v>0</v>
      </c>
      <c r="G1113" s="1">
        <f>SUMIF(Base!$I$2:$I$5533,'5º Questão'!A1113,Base!$T$2:$T$5533)</f>
        <v>415</v>
      </c>
      <c r="H1113" s="1">
        <f>SUMIF(Base!$I$2:$I$5533,'5º Questão'!A1113,Base!$U$2:$U$5533)</f>
        <v>0</v>
      </c>
      <c r="I1113" s="1">
        <f>SUMIF(Base!$I$2:$I$5533,'5º Questão'!A1113,Base!$V$2:$V$5533)</f>
        <v>0</v>
      </c>
      <c r="J1113" s="1">
        <f>SUMIF(Base!$I$2:$I$5533,'5º Questão'!A1113,Base!$W$2:$W$5533)</f>
        <v>0</v>
      </c>
      <c r="K1113" s="1">
        <f>SUMIF(Base!$I$2:$I$5533,'5º Questão'!A1113,Base!$X$2:$X$5533)</f>
        <v>0</v>
      </c>
      <c r="L1113" s="33">
        <f t="shared" si="17"/>
        <v>421</v>
      </c>
    </row>
    <row r="1114" spans="1:12" ht="17.25">
      <c r="A1114" s="23" t="s">
        <v>8779</v>
      </c>
      <c r="B1114" s="1">
        <f>SUMIF(Base!$I$2:$I$5533,'5º Questão'!A1114,Base!$O$2:$O$5533)</f>
        <v>0</v>
      </c>
      <c r="C1114" s="1">
        <f>SUMIF(Base!$I$2:$I$5533,'5º Questão'!A1114,Base!$P$2:$P$5533)</f>
        <v>0</v>
      </c>
      <c r="D1114" s="1">
        <f>SUMIF(Base!$I$2:$I$5533,'5º Questão'!A1114,Base!$Q$2:$Q$5533)</f>
        <v>0</v>
      </c>
      <c r="E1114" s="1">
        <f>SUMIF(Base!$I$2:$I$5533,'5º Questão'!A1114,Base!$R$2:$R$5533)</f>
        <v>0</v>
      </c>
      <c r="F1114" s="1">
        <f>SUMIF(Base!$I$2:$I$5533,'5º Questão'!A1114,Base!$S$2:$S$5533)</f>
        <v>0</v>
      </c>
      <c r="G1114" s="1">
        <f>SUMIF(Base!$I$2:$I$5533,'5º Questão'!A1114,Base!$T$2:$T$5533)</f>
        <v>0</v>
      </c>
      <c r="H1114" s="1">
        <f>SUMIF(Base!$I$2:$I$5533,'5º Questão'!A1114,Base!$U$2:$U$5533)</f>
        <v>0</v>
      </c>
      <c r="I1114" s="1">
        <f>SUMIF(Base!$I$2:$I$5533,'5º Questão'!A1114,Base!$V$2:$V$5533)</f>
        <v>0</v>
      </c>
      <c r="J1114" s="1">
        <f>SUMIF(Base!$I$2:$I$5533,'5º Questão'!A1114,Base!$W$2:$W$5533)</f>
        <v>0</v>
      </c>
      <c r="K1114" s="1">
        <f>SUMIF(Base!$I$2:$I$5533,'5º Questão'!A1114,Base!$X$2:$X$5533)</f>
        <v>0</v>
      </c>
      <c r="L1114" s="33">
        <f t="shared" si="17"/>
        <v>0</v>
      </c>
    </row>
    <row r="1115" spans="1:12" ht="17.25">
      <c r="A1115" s="23" t="s">
        <v>17731</v>
      </c>
      <c r="B1115" s="1">
        <f>SUMIF(Base!$I$2:$I$5533,'5º Questão'!A1115,Base!$O$2:$O$5533)</f>
        <v>0</v>
      </c>
      <c r="C1115" s="1">
        <f>SUMIF(Base!$I$2:$I$5533,'5º Questão'!A1115,Base!$P$2:$P$5533)</f>
        <v>0</v>
      </c>
      <c r="D1115" s="1">
        <f>SUMIF(Base!$I$2:$I$5533,'5º Questão'!A1115,Base!$Q$2:$Q$5533)</f>
        <v>0</v>
      </c>
      <c r="E1115" s="1">
        <f>SUMIF(Base!$I$2:$I$5533,'5º Questão'!A1115,Base!$R$2:$R$5533)</f>
        <v>0</v>
      </c>
      <c r="F1115" s="1">
        <f>SUMIF(Base!$I$2:$I$5533,'5º Questão'!A1115,Base!$S$2:$S$5533)</f>
        <v>0</v>
      </c>
      <c r="G1115" s="1">
        <f>SUMIF(Base!$I$2:$I$5533,'5º Questão'!A1115,Base!$T$2:$T$5533)</f>
        <v>0</v>
      </c>
      <c r="H1115" s="1">
        <f>SUMIF(Base!$I$2:$I$5533,'5º Questão'!A1115,Base!$U$2:$U$5533)</f>
        <v>0</v>
      </c>
      <c r="I1115" s="1">
        <f>SUMIF(Base!$I$2:$I$5533,'5º Questão'!A1115,Base!$V$2:$V$5533)</f>
        <v>0</v>
      </c>
      <c r="J1115" s="1">
        <f>SUMIF(Base!$I$2:$I$5533,'5º Questão'!A1115,Base!$W$2:$W$5533)</f>
        <v>0</v>
      </c>
      <c r="K1115" s="1">
        <f>SUMIF(Base!$I$2:$I$5533,'5º Questão'!A1115,Base!$X$2:$X$5533)</f>
        <v>0</v>
      </c>
      <c r="L1115" s="33">
        <f t="shared" si="17"/>
        <v>0</v>
      </c>
    </row>
    <row r="1116" spans="1:12" ht="42">
      <c r="A1116" s="23" t="s">
        <v>14980</v>
      </c>
      <c r="B1116" s="1">
        <f>SUMIF(Base!$I$2:$I$5533,'5º Questão'!A1116,Base!$O$2:$O$5533)</f>
        <v>0</v>
      </c>
      <c r="C1116" s="1">
        <f>SUMIF(Base!$I$2:$I$5533,'5º Questão'!A1116,Base!$P$2:$P$5533)</f>
        <v>0</v>
      </c>
      <c r="D1116" s="1">
        <f>SUMIF(Base!$I$2:$I$5533,'5º Questão'!A1116,Base!$Q$2:$Q$5533)</f>
        <v>0</v>
      </c>
      <c r="E1116" s="1">
        <f>SUMIF(Base!$I$2:$I$5533,'5º Questão'!A1116,Base!$R$2:$R$5533)</f>
        <v>0</v>
      </c>
      <c r="F1116" s="1">
        <f>SUMIF(Base!$I$2:$I$5533,'5º Questão'!A1116,Base!$S$2:$S$5533)</f>
        <v>0</v>
      </c>
      <c r="G1116" s="1">
        <f>SUMIF(Base!$I$2:$I$5533,'5º Questão'!A1116,Base!$T$2:$T$5533)</f>
        <v>0</v>
      </c>
      <c r="H1116" s="1">
        <f>SUMIF(Base!$I$2:$I$5533,'5º Questão'!A1116,Base!$U$2:$U$5533)</f>
        <v>0</v>
      </c>
      <c r="I1116" s="1">
        <f>SUMIF(Base!$I$2:$I$5533,'5º Questão'!A1116,Base!$V$2:$V$5533)</f>
        <v>0</v>
      </c>
      <c r="J1116" s="1">
        <f>SUMIF(Base!$I$2:$I$5533,'5º Questão'!A1116,Base!$W$2:$W$5533)</f>
        <v>0</v>
      </c>
      <c r="K1116" s="1">
        <f>SUMIF(Base!$I$2:$I$5533,'5º Questão'!A1116,Base!$X$2:$X$5533)</f>
        <v>0</v>
      </c>
      <c r="L1116" s="33">
        <f t="shared" si="17"/>
        <v>0</v>
      </c>
    </row>
    <row r="1117" spans="1:12" ht="25.5">
      <c r="A1117" s="23" t="s">
        <v>14337</v>
      </c>
      <c r="B1117" s="1">
        <f>SUMIF(Base!$I$2:$I$5533,'5º Questão'!A1117,Base!$O$2:$O$5533)</f>
        <v>0</v>
      </c>
      <c r="C1117" s="1">
        <f>SUMIF(Base!$I$2:$I$5533,'5º Questão'!A1117,Base!$P$2:$P$5533)</f>
        <v>0</v>
      </c>
      <c r="D1117" s="1">
        <f>SUMIF(Base!$I$2:$I$5533,'5º Questão'!A1117,Base!$Q$2:$Q$5533)</f>
        <v>0</v>
      </c>
      <c r="E1117" s="1">
        <f>SUMIF(Base!$I$2:$I$5533,'5º Questão'!A1117,Base!$R$2:$R$5533)</f>
        <v>0</v>
      </c>
      <c r="F1117" s="1">
        <f>SUMIF(Base!$I$2:$I$5533,'5º Questão'!A1117,Base!$S$2:$S$5533)</f>
        <v>0</v>
      </c>
      <c r="G1117" s="1">
        <f>SUMIF(Base!$I$2:$I$5533,'5º Questão'!A1117,Base!$T$2:$T$5533)</f>
        <v>0</v>
      </c>
      <c r="H1117" s="1">
        <f>SUMIF(Base!$I$2:$I$5533,'5º Questão'!A1117,Base!$U$2:$U$5533)</f>
        <v>0</v>
      </c>
      <c r="I1117" s="1">
        <f>SUMIF(Base!$I$2:$I$5533,'5º Questão'!A1117,Base!$V$2:$V$5533)</f>
        <v>0</v>
      </c>
      <c r="J1117" s="1">
        <f>SUMIF(Base!$I$2:$I$5533,'5º Questão'!A1117,Base!$W$2:$W$5533)</f>
        <v>0</v>
      </c>
      <c r="K1117" s="1">
        <f>SUMIF(Base!$I$2:$I$5533,'5º Questão'!A1117,Base!$X$2:$X$5533)</f>
        <v>0</v>
      </c>
      <c r="L1117" s="33">
        <f t="shared" si="17"/>
        <v>0</v>
      </c>
    </row>
    <row r="1118" spans="1:12" ht="33.75">
      <c r="A1118" s="23" t="s">
        <v>10728</v>
      </c>
      <c r="B1118" s="1">
        <f>SUMIF(Base!$I$2:$I$5533,'5º Questão'!A1118,Base!$O$2:$O$5533)</f>
        <v>0</v>
      </c>
      <c r="C1118" s="1">
        <f>SUMIF(Base!$I$2:$I$5533,'5º Questão'!A1118,Base!$P$2:$P$5533)</f>
        <v>0</v>
      </c>
      <c r="D1118" s="1">
        <f>SUMIF(Base!$I$2:$I$5533,'5º Questão'!A1118,Base!$Q$2:$Q$5533)</f>
        <v>0</v>
      </c>
      <c r="E1118" s="1">
        <f>SUMIF(Base!$I$2:$I$5533,'5º Questão'!A1118,Base!$R$2:$R$5533)</f>
        <v>0</v>
      </c>
      <c r="F1118" s="1">
        <f>SUMIF(Base!$I$2:$I$5533,'5º Questão'!A1118,Base!$S$2:$S$5533)</f>
        <v>0</v>
      </c>
      <c r="G1118" s="1">
        <f>SUMIF(Base!$I$2:$I$5533,'5º Questão'!A1118,Base!$T$2:$T$5533)</f>
        <v>0</v>
      </c>
      <c r="H1118" s="1">
        <f>SUMIF(Base!$I$2:$I$5533,'5º Questão'!A1118,Base!$U$2:$U$5533)</f>
        <v>0</v>
      </c>
      <c r="I1118" s="1">
        <f>SUMIF(Base!$I$2:$I$5533,'5º Questão'!A1118,Base!$V$2:$V$5533)</f>
        <v>0</v>
      </c>
      <c r="J1118" s="1">
        <f>SUMIF(Base!$I$2:$I$5533,'5º Questão'!A1118,Base!$W$2:$W$5533)</f>
        <v>0</v>
      </c>
      <c r="K1118" s="1">
        <f>SUMIF(Base!$I$2:$I$5533,'5º Questão'!A1118,Base!$X$2:$X$5533)</f>
        <v>0</v>
      </c>
      <c r="L1118" s="33">
        <f t="shared" si="17"/>
        <v>0</v>
      </c>
    </row>
    <row r="1119" spans="1:12" ht="42">
      <c r="A1119" s="23" t="s">
        <v>13041</v>
      </c>
      <c r="B1119" s="1">
        <f>SUMIF(Base!$I$2:$I$5533,'5º Questão'!A1119,Base!$O$2:$O$5533)</f>
        <v>0</v>
      </c>
      <c r="C1119" s="1">
        <f>SUMIF(Base!$I$2:$I$5533,'5º Questão'!A1119,Base!$P$2:$P$5533)</f>
        <v>0</v>
      </c>
      <c r="D1119" s="1">
        <f>SUMIF(Base!$I$2:$I$5533,'5º Questão'!A1119,Base!$Q$2:$Q$5533)</f>
        <v>0</v>
      </c>
      <c r="E1119" s="1">
        <f>SUMIF(Base!$I$2:$I$5533,'5º Questão'!A1119,Base!$R$2:$R$5533)</f>
        <v>0</v>
      </c>
      <c r="F1119" s="1">
        <f>SUMIF(Base!$I$2:$I$5533,'5º Questão'!A1119,Base!$S$2:$S$5533)</f>
        <v>0</v>
      </c>
      <c r="G1119" s="1">
        <f>SUMIF(Base!$I$2:$I$5533,'5º Questão'!A1119,Base!$T$2:$T$5533)</f>
        <v>0</v>
      </c>
      <c r="H1119" s="1">
        <f>SUMIF(Base!$I$2:$I$5533,'5º Questão'!A1119,Base!$U$2:$U$5533)</f>
        <v>0</v>
      </c>
      <c r="I1119" s="1">
        <f>SUMIF(Base!$I$2:$I$5533,'5º Questão'!A1119,Base!$V$2:$V$5533)</f>
        <v>0</v>
      </c>
      <c r="J1119" s="1">
        <f>SUMIF(Base!$I$2:$I$5533,'5º Questão'!A1119,Base!$W$2:$W$5533)</f>
        <v>0</v>
      </c>
      <c r="K1119" s="1">
        <f>SUMIF(Base!$I$2:$I$5533,'5º Questão'!A1119,Base!$X$2:$X$5533)</f>
        <v>0</v>
      </c>
      <c r="L1119" s="33">
        <f t="shared" si="17"/>
        <v>0</v>
      </c>
    </row>
    <row r="1120" spans="1:12" ht="25.5">
      <c r="A1120" s="23" t="s">
        <v>16299</v>
      </c>
      <c r="B1120" s="1">
        <f>SUMIF(Base!$I$2:$I$5533,'5º Questão'!A1120,Base!$O$2:$O$5533)</f>
        <v>0</v>
      </c>
      <c r="C1120" s="1">
        <f>SUMIF(Base!$I$2:$I$5533,'5º Questão'!A1120,Base!$P$2:$P$5533)</f>
        <v>0</v>
      </c>
      <c r="D1120" s="1">
        <f>SUMIF(Base!$I$2:$I$5533,'5º Questão'!A1120,Base!$Q$2:$Q$5533)</f>
        <v>0</v>
      </c>
      <c r="E1120" s="1">
        <f>SUMIF(Base!$I$2:$I$5533,'5º Questão'!A1120,Base!$R$2:$R$5533)</f>
        <v>0</v>
      </c>
      <c r="F1120" s="1">
        <f>SUMIF(Base!$I$2:$I$5533,'5º Questão'!A1120,Base!$S$2:$S$5533)</f>
        <v>0</v>
      </c>
      <c r="G1120" s="1">
        <f>SUMIF(Base!$I$2:$I$5533,'5º Questão'!A1120,Base!$T$2:$T$5533)</f>
        <v>0</v>
      </c>
      <c r="H1120" s="1">
        <f>SUMIF(Base!$I$2:$I$5533,'5º Questão'!A1120,Base!$U$2:$U$5533)</f>
        <v>0</v>
      </c>
      <c r="I1120" s="1">
        <f>SUMIF(Base!$I$2:$I$5533,'5º Questão'!A1120,Base!$V$2:$V$5533)</f>
        <v>0</v>
      </c>
      <c r="J1120" s="1">
        <f>SUMIF(Base!$I$2:$I$5533,'5º Questão'!A1120,Base!$W$2:$W$5533)</f>
        <v>0</v>
      </c>
      <c r="K1120" s="1">
        <f>SUMIF(Base!$I$2:$I$5533,'5º Questão'!A1120,Base!$X$2:$X$5533)</f>
        <v>0</v>
      </c>
      <c r="L1120" s="33">
        <f t="shared" si="17"/>
        <v>0</v>
      </c>
    </row>
    <row r="1121" spans="1:12" ht="25.5">
      <c r="A1121" s="23" t="s">
        <v>10026</v>
      </c>
      <c r="B1121" s="1">
        <f>SUMIF(Base!$I$2:$I$5533,'5º Questão'!A1121,Base!$O$2:$O$5533)</f>
        <v>0</v>
      </c>
      <c r="C1121" s="1">
        <f>SUMIF(Base!$I$2:$I$5533,'5º Questão'!A1121,Base!$P$2:$P$5533)</f>
        <v>0</v>
      </c>
      <c r="D1121" s="1">
        <f>SUMIF(Base!$I$2:$I$5533,'5º Questão'!A1121,Base!$Q$2:$Q$5533)</f>
        <v>0</v>
      </c>
      <c r="E1121" s="1">
        <f>SUMIF(Base!$I$2:$I$5533,'5º Questão'!A1121,Base!$R$2:$R$5533)</f>
        <v>0</v>
      </c>
      <c r="F1121" s="1">
        <f>SUMIF(Base!$I$2:$I$5533,'5º Questão'!A1121,Base!$S$2:$S$5533)</f>
        <v>0</v>
      </c>
      <c r="G1121" s="1">
        <f>SUMIF(Base!$I$2:$I$5533,'5º Questão'!A1121,Base!$T$2:$T$5533)</f>
        <v>0</v>
      </c>
      <c r="H1121" s="1">
        <f>SUMIF(Base!$I$2:$I$5533,'5º Questão'!A1121,Base!$U$2:$U$5533)</f>
        <v>0</v>
      </c>
      <c r="I1121" s="1">
        <f>SUMIF(Base!$I$2:$I$5533,'5º Questão'!A1121,Base!$V$2:$V$5533)</f>
        <v>0</v>
      </c>
      <c r="J1121" s="1">
        <f>SUMIF(Base!$I$2:$I$5533,'5º Questão'!A1121,Base!$W$2:$W$5533)</f>
        <v>0</v>
      </c>
      <c r="K1121" s="1">
        <f>SUMIF(Base!$I$2:$I$5533,'5º Questão'!A1121,Base!$X$2:$X$5533)</f>
        <v>0</v>
      </c>
      <c r="L1121" s="33">
        <f t="shared" si="17"/>
        <v>0</v>
      </c>
    </row>
    <row r="1122" spans="1:12" ht="33.75">
      <c r="A1122" s="23" t="s">
        <v>15196</v>
      </c>
      <c r="B1122" s="1">
        <f>SUMIF(Base!$I$2:$I$5533,'5º Questão'!A1122,Base!$O$2:$O$5533)</f>
        <v>0</v>
      </c>
      <c r="C1122" s="1">
        <f>SUMIF(Base!$I$2:$I$5533,'5º Questão'!A1122,Base!$P$2:$P$5533)</f>
        <v>0</v>
      </c>
      <c r="D1122" s="1">
        <f>SUMIF(Base!$I$2:$I$5533,'5º Questão'!A1122,Base!$Q$2:$Q$5533)</f>
        <v>0</v>
      </c>
      <c r="E1122" s="1">
        <f>SUMIF(Base!$I$2:$I$5533,'5º Questão'!A1122,Base!$R$2:$R$5533)</f>
        <v>0</v>
      </c>
      <c r="F1122" s="1">
        <f>SUMIF(Base!$I$2:$I$5533,'5º Questão'!A1122,Base!$S$2:$S$5533)</f>
        <v>0</v>
      </c>
      <c r="G1122" s="1">
        <f>SUMIF(Base!$I$2:$I$5533,'5º Questão'!A1122,Base!$T$2:$T$5533)</f>
        <v>0</v>
      </c>
      <c r="H1122" s="1">
        <f>SUMIF(Base!$I$2:$I$5533,'5º Questão'!A1122,Base!$U$2:$U$5533)</f>
        <v>0</v>
      </c>
      <c r="I1122" s="1">
        <f>SUMIF(Base!$I$2:$I$5533,'5º Questão'!A1122,Base!$V$2:$V$5533)</f>
        <v>0</v>
      </c>
      <c r="J1122" s="1">
        <f>SUMIF(Base!$I$2:$I$5533,'5º Questão'!A1122,Base!$W$2:$W$5533)</f>
        <v>0</v>
      </c>
      <c r="K1122" s="1">
        <f>SUMIF(Base!$I$2:$I$5533,'5º Questão'!A1122,Base!$X$2:$X$5533)</f>
        <v>0</v>
      </c>
      <c r="L1122" s="33">
        <f t="shared" si="17"/>
        <v>0</v>
      </c>
    </row>
    <row r="1123" spans="1:12" ht="25.5">
      <c r="A1123" s="23" t="s">
        <v>8258</v>
      </c>
      <c r="B1123" s="1">
        <f>SUMIF(Base!$I$2:$I$5533,'5º Questão'!A1123,Base!$O$2:$O$5533)</f>
        <v>0</v>
      </c>
      <c r="C1123" s="1">
        <f>SUMIF(Base!$I$2:$I$5533,'5º Questão'!A1123,Base!$P$2:$P$5533)</f>
        <v>0</v>
      </c>
      <c r="D1123" s="1">
        <f>SUMIF(Base!$I$2:$I$5533,'5º Questão'!A1123,Base!$Q$2:$Q$5533)</f>
        <v>0</v>
      </c>
      <c r="E1123" s="1">
        <f>SUMIF(Base!$I$2:$I$5533,'5º Questão'!A1123,Base!$R$2:$R$5533)</f>
        <v>0</v>
      </c>
      <c r="F1123" s="1">
        <f>SUMIF(Base!$I$2:$I$5533,'5º Questão'!A1123,Base!$S$2:$S$5533)</f>
        <v>0</v>
      </c>
      <c r="G1123" s="1">
        <f>SUMIF(Base!$I$2:$I$5533,'5º Questão'!A1123,Base!$T$2:$T$5533)</f>
        <v>0</v>
      </c>
      <c r="H1123" s="1">
        <f>SUMIF(Base!$I$2:$I$5533,'5º Questão'!A1123,Base!$U$2:$U$5533)</f>
        <v>0</v>
      </c>
      <c r="I1123" s="1">
        <f>SUMIF(Base!$I$2:$I$5533,'5º Questão'!A1123,Base!$V$2:$V$5533)</f>
        <v>0</v>
      </c>
      <c r="J1123" s="1">
        <f>SUMIF(Base!$I$2:$I$5533,'5º Questão'!A1123,Base!$W$2:$W$5533)</f>
        <v>0</v>
      </c>
      <c r="K1123" s="1">
        <f>SUMIF(Base!$I$2:$I$5533,'5º Questão'!A1123,Base!$X$2:$X$5533)</f>
        <v>0</v>
      </c>
      <c r="L1123" s="33">
        <f t="shared" si="17"/>
        <v>0</v>
      </c>
    </row>
    <row r="1124" spans="1:12" ht="33.75">
      <c r="A1124" s="23" t="s">
        <v>11843</v>
      </c>
      <c r="B1124" s="1">
        <f>SUMIF(Base!$I$2:$I$5533,'5º Questão'!A1124,Base!$O$2:$O$5533)</f>
        <v>0</v>
      </c>
      <c r="C1124" s="1">
        <f>SUMIF(Base!$I$2:$I$5533,'5º Questão'!A1124,Base!$P$2:$P$5533)</f>
        <v>0</v>
      </c>
      <c r="D1124" s="1">
        <f>SUMIF(Base!$I$2:$I$5533,'5º Questão'!A1124,Base!$Q$2:$Q$5533)</f>
        <v>0</v>
      </c>
      <c r="E1124" s="1">
        <f>SUMIF(Base!$I$2:$I$5533,'5º Questão'!A1124,Base!$R$2:$R$5533)</f>
        <v>0</v>
      </c>
      <c r="F1124" s="1">
        <f>SUMIF(Base!$I$2:$I$5533,'5º Questão'!A1124,Base!$S$2:$S$5533)</f>
        <v>0</v>
      </c>
      <c r="G1124" s="1">
        <f>SUMIF(Base!$I$2:$I$5533,'5º Questão'!A1124,Base!$T$2:$T$5533)</f>
        <v>0</v>
      </c>
      <c r="H1124" s="1">
        <f>SUMIF(Base!$I$2:$I$5533,'5º Questão'!A1124,Base!$U$2:$U$5533)</f>
        <v>0</v>
      </c>
      <c r="I1124" s="1">
        <f>SUMIF(Base!$I$2:$I$5533,'5º Questão'!A1124,Base!$V$2:$V$5533)</f>
        <v>0</v>
      </c>
      <c r="J1124" s="1">
        <f>SUMIF(Base!$I$2:$I$5533,'5º Questão'!A1124,Base!$W$2:$W$5533)</f>
        <v>0</v>
      </c>
      <c r="K1124" s="1">
        <f>SUMIF(Base!$I$2:$I$5533,'5º Questão'!A1124,Base!$X$2:$X$5533)</f>
        <v>0</v>
      </c>
      <c r="L1124" s="33">
        <f t="shared" si="17"/>
        <v>0</v>
      </c>
    </row>
    <row r="1125" spans="1:12" ht="17.25">
      <c r="A1125" s="23" t="s">
        <v>13770</v>
      </c>
      <c r="B1125" s="1">
        <f>SUMIF(Base!$I$2:$I$5533,'5º Questão'!A1125,Base!$O$2:$O$5533)</f>
        <v>0</v>
      </c>
      <c r="C1125" s="1">
        <f>SUMIF(Base!$I$2:$I$5533,'5º Questão'!A1125,Base!$P$2:$P$5533)</f>
        <v>0</v>
      </c>
      <c r="D1125" s="1">
        <f>SUMIF(Base!$I$2:$I$5533,'5º Questão'!A1125,Base!$Q$2:$Q$5533)</f>
        <v>0</v>
      </c>
      <c r="E1125" s="1">
        <f>SUMIF(Base!$I$2:$I$5533,'5º Questão'!A1125,Base!$R$2:$R$5533)</f>
        <v>0</v>
      </c>
      <c r="F1125" s="1">
        <f>SUMIF(Base!$I$2:$I$5533,'5º Questão'!A1125,Base!$S$2:$S$5533)</f>
        <v>0</v>
      </c>
      <c r="G1125" s="1">
        <f>SUMIF(Base!$I$2:$I$5533,'5º Questão'!A1125,Base!$T$2:$T$5533)</f>
        <v>0</v>
      </c>
      <c r="H1125" s="1">
        <f>SUMIF(Base!$I$2:$I$5533,'5º Questão'!A1125,Base!$U$2:$U$5533)</f>
        <v>0</v>
      </c>
      <c r="I1125" s="1">
        <f>SUMIF(Base!$I$2:$I$5533,'5º Questão'!A1125,Base!$V$2:$V$5533)</f>
        <v>0</v>
      </c>
      <c r="J1125" s="1">
        <f>SUMIF(Base!$I$2:$I$5533,'5º Questão'!A1125,Base!$W$2:$W$5533)</f>
        <v>0</v>
      </c>
      <c r="K1125" s="1">
        <f>SUMIF(Base!$I$2:$I$5533,'5º Questão'!A1125,Base!$X$2:$X$5533)</f>
        <v>0</v>
      </c>
      <c r="L1125" s="33">
        <f t="shared" si="17"/>
        <v>0</v>
      </c>
    </row>
    <row r="1126" spans="1:12" ht="42">
      <c r="A1126" s="23" t="s">
        <v>15198</v>
      </c>
      <c r="B1126" s="1">
        <f>SUMIF(Base!$I$2:$I$5533,'5º Questão'!A1126,Base!$O$2:$O$5533)</f>
        <v>0</v>
      </c>
      <c r="C1126" s="1">
        <f>SUMIF(Base!$I$2:$I$5533,'5º Questão'!A1126,Base!$P$2:$P$5533)</f>
        <v>0</v>
      </c>
      <c r="D1126" s="1">
        <f>SUMIF(Base!$I$2:$I$5533,'5º Questão'!A1126,Base!$Q$2:$Q$5533)</f>
        <v>0</v>
      </c>
      <c r="E1126" s="1">
        <f>SUMIF(Base!$I$2:$I$5533,'5º Questão'!A1126,Base!$R$2:$R$5533)</f>
        <v>0</v>
      </c>
      <c r="F1126" s="1">
        <f>SUMIF(Base!$I$2:$I$5533,'5º Questão'!A1126,Base!$S$2:$S$5533)</f>
        <v>0</v>
      </c>
      <c r="G1126" s="1">
        <f>SUMIF(Base!$I$2:$I$5533,'5º Questão'!A1126,Base!$T$2:$T$5533)</f>
        <v>0</v>
      </c>
      <c r="H1126" s="1">
        <f>SUMIF(Base!$I$2:$I$5533,'5º Questão'!A1126,Base!$U$2:$U$5533)</f>
        <v>0</v>
      </c>
      <c r="I1126" s="1">
        <f>SUMIF(Base!$I$2:$I$5533,'5º Questão'!A1126,Base!$V$2:$V$5533)</f>
        <v>0</v>
      </c>
      <c r="J1126" s="1">
        <f>SUMIF(Base!$I$2:$I$5533,'5º Questão'!A1126,Base!$W$2:$W$5533)</f>
        <v>0</v>
      </c>
      <c r="K1126" s="1">
        <f>SUMIF(Base!$I$2:$I$5533,'5º Questão'!A1126,Base!$X$2:$X$5533)</f>
        <v>0</v>
      </c>
      <c r="L1126" s="33">
        <f t="shared" si="17"/>
        <v>0</v>
      </c>
    </row>
    <row r="1127" spans="1:12" ht="42">
      <c r="A1127" s="23" t="s">
        <v>17466</v>
      </c>
      <c r="B1127" s="1">
        <f>SUMIF(Base!$I$2:$I$5533,'5º Questão'!A1127,Base!$O$2:$O$5533)</f>
        <v>0</v>
      </c>
      <c r="C1127" s="1">
        <f>SUMIF(Base!$I$2:$I$5533,'5º Questão'!A1127,Base!$P$2:$P$5533)</f>
        <v>0</v>
      </c>
      <c r="D1127" s="1">
        <f>SUMIF(Base!$I$2:$I$5533,'5º Questão'!A1127,Base!$Q$2:$Q$5533)</f>
        <v>0</v>
      </c>
      <c r="E1127" s="1">
        <f>SUMIF(Base!$I$2:$I$5533,'5º Questão'!A1127,Base!$R$2:$R$5533)</f>
        <v>0</v>
      </c>
      <c r="F1127" s="1">
        <f>SUMIF(Base!$I$2:$I$5533,'5º Questão'!A1127,Base!$S$2:$S$5533)</f>
        <v>0</v>
      </c>
      <c r="G1127" s="1">
        <f>SUMIF(Base!$I$2:$I$5533,'5º Questão'!A1127,Base!$T$2:$T$5533)</f>
        <v>0</v>
      </c>
      <c r="H1127" s="1">
        <f>SUMIF(Base!$I$2:$I$5533,'5º Questão'!A1127,Base!$U$2:$U$5533)</f>
        <v>0</v>
      </c>
      <c r="I1127" s="1">
        <f>SUMIF(Base!$I$2:$I$5533,'5º Questão'!A1127,Base!$V$2:$V$5533)</f>
        <v>0</v>
      </c>
      <c r="J1127" s="1">
        <f>SUMIF(Base!$I$2:$I$5533,'5º Questão'!A1127,Base!$W$2:$W$5533)</f>
        <v>0</v>
      </c>
      <c r="K1127" s="1">
        <f>SUMIF(Base!$I$2:$I$5533,'5º Questão'!A1127,Base!$X$2:$X$5533)</f>
        <v>0</v>
      </c>
      <c r="L1127" s="33">
        <f t="shared" si="17"/>
        <v>0</v>
      </c>
    </row>
    <row r="1128" spans="1:12" ht="42">
      <c r="A1128" s="23" t="s">
        <v>16198</v>
      </c>
      <c r="B1128" s="1">
        <f>SUMIF(Base!$I$2:$I$5533,'5º Questão'!A1128,Base!$O$2:$O$5533)</f>
        <v>0</v>
      </c>
      <c r="C1128" s="1">
        <f>SUMIF(Base!$I$2:$I$5533,'5º Questão'!A1128,Base!$P$2:$P$5533)</f>
        <v>0</v>
      </c>
      <c r="D1128" s="1">
        <f>SUMIF(Base!$I$2:$I$5533,'5º Questão'!A1128,Base!$Q$2:$Q$5533)</f>
        <v>0</v>
      </c>
      <c r="E1128" s="1">
        <f>SUMIF(Base!$I$2:$I$5533,'5º Questão'!A1128,Base!$R$2:$R$5533)</f>
        <v>0</v>
      </c>
      <c r="F1128" s="1">
        <f>SUMIF(Base!$I$2:$I$5533,'5º Questão'!A1128,Base!$S$2:$S$5533)</f>
        <v>0</v>
      </c>
      <c r="G1128" s="1">
        <f>SUMIF(Base!$I$2:$I$5533,'5º Questão'!A1128,Base!$T$2:$T$5533)</f>
        <v>0</v>
      </c>
      <c r="H1128" s="1">
        <f>SUMIF(Base!$I$2:$I$5533,'5º Questão'!A1128,Base!$U$2:$U$5533)</f>
        <v>0</v>
      </c>
      <c r="I1128" s="1">
        <f>SUMIF(Base!$I$2:$I$5533,'5º Questão'!A1128,Base!$V$2:$V$5533)</f>
        <v>0</v>
      </c>
      <c r="J1128" s="1">
        <f>SUMIF(Base!$I$2:$I$5533,'5º Questão'!A1128,Base!$W$2:$W$5533)</f>
        <v>0</v>
      </c>
      <c r="K1128" s="1">
        <f>SUMIF(Base!$I$2:$I$5533,'5º Questão'!A1128,Base!$X$2:$X$5533)</f>
        <v>0</v>
      </c>
      <c r="L1128" s="33">
        <f t="shared" si="17"/>
        <v>0</v>
      </c>
    </row>
    <row r="1129" spans="1:12" ht="33.75">
      <c r="A1129" s="23" t="s">
        <v>17722</v>
      </c>
      <c r="B1129" s="1">
        <f>SUMIF(Base!$I$2:$I$5533,'5º Questão'!A1129,Base!$O$2:$O$5533)</f>
        <v>0</v>
      </c>
      <c r="C1129" s="1">
        <f>SUMIF(Base!$I$2:$I$5533,'5º Questão'!A1129,Base!$P$2:$P$5533)</f>
        <v>0</v>
      </c>
      <c r="D1129" s="1">
        <f>SUMIF(Base!$I$2:$I$5533,'5º Questão'!A1129,Base!$Q$2:$Q$5533)</f>
        <v>0</v>
      </c>
      <c r="E1129" s="1">
        <f>SUMIF(Base!$I$2:$I$5533,'5º Questão'!A1129,Base!$R$2:$R$5533)</f>
        <v>0</v>
      </c>
      <c r="F1129" s="1">
        <f>SUMIF(Base!$I$2:$I$5533,'5º Questão'!A1129,Base!$S$2:$S$5533)</f>
        <v>0</v>
      </c>
      <c r="G1129" s="1">
        <f>SUMIF(Base!$I$2:$I$5533,'5º Questão'!A1129,Base!$T$2:$T$5533)</f>
        <v>0</v>
      </c>
      <c r="H1129" s="1">
        <f>SUMIF(Base!$I$2:$I$5533,'5º Questão'!A1129,Base!$U$2:$U$5533)</f>
        <v>0</v>
      </c>
      <c r="I1129" s="1">
        <f>SUMIF(Base!$I$2:$I$5533,'5º Questão'!A1129,Base!$V$2:$V$5533)</f>
        <v>0</v>
      </c>
      <c r="J1129" s="1">
        <f>SUMIF(Base!$I$2:$I$5533,'5º Questão'!A1129,Base!$W$2:$W$5533)</f>
        <v>0</v>
      </c>
      <c r="K1129" s="1">
        <f>SUMIF(Base!$I$2:$I$5533,'5º Questão'!A1129,Base!$X$2:$X$5533)</f>
        <v>0</v>
      </c>
      <c r="L1129" s="33">
        <f t="shared" si="17"/>
        <v>0</v>
      </c>
    </row>
    <row r="1130" spans="1:12" ht="33.75">
      <c r="A1130" s="23" t="s">
        <v>5951</v>
      </c>
      <c r="B1130" s="1">
        <f>SUMIF(Base!$I$2:$I$5533,'5º Questão'!A1130,Base!$O$2:$O$5533)</f>
        <v>0</v>
      </c>
      <c r="C1130" s="1">
        <f>SUMIF(Base!$I$2:$I$5533,'5º Questão'!A1130,Base!$P$2:$P$5533)</f>
        <v>0</v>
      </c>
      <c r="D1130" s="1">
        <f>SUMIF(Base!$I$2:$I$5533,'5º Questão'!A1130,Base!$Q$2:$Q$5533)</f>
        <v>0</v>
      </c>
      <c r="E1130" s="1">
        <f>SUMIF(Base!$I$2:$I$5533,'5º Questão'!A1130,Base!$R$2:$R$5533)</f>
        <v>0</v>
      </c>
      <c r="F1130" s="1">
        <f>SUMIF(Base!$I$2:$I$5533,'5º Questão'!A1130,Base!$S$2:$S$5533)</f>
        <v>0</v>
      </c>
      <c r="G1130" s="1">
        <f>SUMIF(Base!$I$2:$I$5533,'5º Questão'!A1130,Base!$T$2:$T$5533)</f>
        <v>0</v>
      </c>
      <c r="H1130" s="1">
        <f>SUMIF(Base!$I$2:$I$5533,'5º Questão'!A1130,Base!$U$2:$U$5533)</f>
        <v>0</v>
      </c>
      <c r="I1130" s="1">
        <f>SUMIF(Base!$I$2:$I$5533,'5º Questão'!A1130,Base!$V$2:$V$5533)</f>
        <v>0</v>
      </c>
      <c r="J1130" s="1">
        <f>SUMIF(Base!$I$2:$I$5533,'5º Questão'!A1130,Base!$W$2:$W$5533)</f>
        <v>0</v>
      </c>
      <c r="K1130" s="1">
        <f>SUMIF(Base!$I$2:$I$5533,'5º Questão'!A1130,Base!$X$2:$X$5533)</f>
        <v>0</v>
      </c>
      <c r="L1130" s="33">
        <f t="shared" si="17"/>
        <v>0</v>
      </c>
    </row>
    <row r="1131" spans="1:12" ht="25.5">
      <c r="A1131" s="23" t="s">
        <v>10705</v>
      </c>
      <c r="B1131" s="1">
        <f>SUMIF(Base!$I$2:$I$5533,'5º Questão'!A1131,Base!$O$2:$O$5533)</f>
        <v>0</v>
      </c>
      <c r="C1131" s="1">
        <f>SUMIF(Base!$I$2:$I$5533,'5º Questão'!A1131,Base!$P$2:$P$5533)</f>
        <v>0</v>
      </c>
      <c r="D1131" s="1">
        <f>SUMIF(Base!$I$2:$I$5533,'5º Questão'!A1131,Base!$Q$2:$Q$5533)</f>
        <v>0</v>
      </c>
      <c r="E1131" s="1">
        <f>SUMIF(Base!$I$2:$I$5533,'5º Questão'!A1131,Base!$R$2:$R$5533)</f>
        <v>0</v>
      </c>
      <c r="F1131" s="1">
        <f>SUMIF(Base!$I$2:$I$5533,'5º Questão'!A1131,Base!$S$2:$S$5533)</f>
        <v>0</v>
      </c>
      <c r="G1131" s="1">
        <f>SUMIF(Base!$I$2:$I$5533,'5º Questão'!A1131,Base!$T$2:$T$5533)</f>
        <v>0</v>
      </c>
      <c r="H1131" s="1">
        <f>SUMIF(Base!$I$2:$I$5533,'5º Questão'!A1131,Base!$U$2:$U$5533)</f>
        <v>0</v>
      </c>
      <c r="I1131" s="1">
        <f>SUMIF(Base!$I$2:$I$5533,'5º Questão'!A1131,Base!$V$2:$V$5533)</f>
        <v>0</v>
      </c>
      <c r="J1131" s="1">
        <f>SUMIF(Base!$I$2:$I$5533,'5º Questão'!A1131,Base!$W$2:$W$5533)</f>
        <v>0</v>
      </c>
      <c r="K1131" s="1">
        <f>SUMIF(Base!$I$2:$I$5533,'5º Questão'!A1131,Base!$X$2:$X$5533)</f>
        <v>0</v>
      </c>
      <c r="L1131" s="33">
        <f t="shared" si="17"/>
        <v>0</v>
      </c>
    </row>
    <row r="1132" spans="1:12" ht="33.75">
      <c r="A1132" s="23" t="s">
        <v>9025</v>
      </c>
      <c r="B1132" s="1">
        <f>SUMIF(Base!$I$2:$I$5533,'5º Questão'!A1132,Base!$O$2:$O$5533)</f>
        <v>0</v>
      </c>
      <c r="C1132" s="1">
        <f>SUMIF(Base!$I$2:$I$5533,'5º Questão'!A1132,Base!$P$2:$P$5533)</f>
        <v>0</v>
      </c>
      <c r="D1132" s="1">
        <f>SUMIF(Base!$I$2:$I$5533,'5º Questão'!A1132,Base!$Q$2:$Q$5533)</f>
        <v>0</v>
      </c>
      <c r="E1132" s="1">
        <f>SUMIF(Base!$I$2:$I$5533,'5º Questão'!A1132,Base!$R$2:$R$5533)</f>
        <v>0</v>
      </c>
      <c r="F1132" s="1">
        <f>SUMIF(Base!$I$2:$I$5533,'5º Questão'!A1132,Base!$S$2:$S$5533)</f>
        <v>0</v>
      </c>
      <c r="G1132" s="1">
        <f>SUMIF(Base!$I$2:$I$5533,'5º Questão'!A1132,Base!$T$2:$T$5533)</f>
        <v>0</v>
      </c>
      <c r="H1132" s="1">
        <f>SUMIF(Base!$I$2:$I$5533,'5º Questão'!A1132,Base!$U$2:$U$5533)</f>
        <v>0</v>
      </c>
      <c r="I1132" s="1">
        <f>SUMIF(Base!$I$2:$I$5533,'5º Questão'!A1132,Base!$V$2:$V$5533)</f>
        <v>0</v>
      </c>
      <c r="J1132" s="1">
        <f>SUMIF(Base!$I$2:$I$5533,'5º Questão'!A1132,Base!$W$2:$W$5533)</f>
        <v>0</v>
      </c>
      <c r="K1132" s="1">
        <f>SUMIF(Base!$I$2:$I$5533,'5º Questão'!A1132,Base!$X$2:$X$5533)</f>
        <v>0</v>
      </c>
      <c r="L1132" s="33">
        <f t="shared" si="17"/>
        <v>0</v>
      </c>
    </row>
    <row r="1133" spans="1:12" ht="33.75">
      <c r="A1133" s="23" t="s">
        <v>14628</v>
      </c>
      <c r="B1133" s="1">
        <f>SUMIF(Base!$I$2:$I$5533,'5º Questão'!A1133,Base!$O$2:$O$5533)</f>
        <v>0</v>
      </c>
      <c r="C1133" s="1">
        <f>SUMIF(Base!$I$2:$I$5533,'5º Questão'!A1133,Base!$P$2:$P$5533)</f>
        <v>0</v>
      </c>
      <c r="D1133" s="1">
        <f>SUMIF(Base!$I$2:$I$5533,'5º Questão'!A1133,Base!$Q$2:$Q$5533)</f>
        <v>0</v>
      </c>
      <c r="E1133" s="1">
        <f>SUMIF(Base!$I$2:$I$5533,'5º Questão'!A1133,Base!$R$2:$R$5533)</f>
        <v>0</v>
      </c>
      <c r="F1133" s="1">
        <f>SUMIF(Base!$I$2:$I$5533,'5º Questão'!A1133,Base!$S$2:$S$5533)</f>
        <v>0</v>
      </c>
      <c r="G1133" s="1">
        <f>SUMIF(Base!$I$2:$I$5533,'5º Questão'!A1133,Base!$T$2:$T$5533)</f>
        <v>0</v>
      </c>
      <c r="H1133" s="1">
        <f>SUMIF(Base!$I$2:$I$5533,'5º Questão'!A1133,Base!$U$2:$U$5533)</f>
        <v>0</v>
      </c>
      <c r="I1133" s="1">
        <f>SUMIF(Base!$I$2:$I$5533,'5º Questão'!A1133,Base!$V$2:$V$5533)</f>
        <v>0</v>
      </c>
      <c r="J1133" s="1">
        <f>SUMIF(Base!$I$2:$I$5533,'5º Questão'!A1133,Base!$W$2:$W$5533)</f>
        <v>0</v>
      </c>
      <c r="K1133" s="1">
        <f>SUMIF(Base!$I$2:$I$5533,'5º Questão'!A1133,Base!$X$2:$X$5533)</f>
        <v>0</v>
      </c>
      <c r="L1133" s="33">
        <f t="shared" si="17"/>
        <v>0</v>
      </c>
    </row>
    <row r="1134" spans="1:12" ht="25.5">
      <c r="A1134" s="23" t="s">
        <v>14466</v>
      </c>
      <c r="B1134" s="1">
        <f>SUMIF(Base!$I$2:$I$5533,'5º Questão'!A1134,Base!$O$2:$O$5533)</f>
        <v>0</v>
      </c>
      <c r="C1134" s="1">
        <f>SUMIF(Base!$I$2:$I$5533,'5º Questão'!A1134,Base!$P$2:$P$5533)</f>
        <v>0</v>
      </c>
      <c r="D1134" s="1">
        <f>SUMIF(Base!$I$2:$I$5533,'5º Questão'!A1134,Base!$Q$2:$Q$5533)</f>
        <v>0</v>
      </c>
      <c r="E1134" s="1">
        <f>SUMIF(Base!$I$2:$I$5533,'5º Questão'!A1134,Base!$R$2:$R$5533)</f>
        <v>0</v>
      </c>
      <c r="F1134" s="1">
        <f>SUMIF(Base!$I$2:$I$5533,'5º Questão'!A1134,Base!$S$2:$S$5533)</f>
        <v>0</v>
      </c>
      <c r="G1134" s="1">
        <f>SUMIF(Base!$I$2:$I$5533,'5º Questão'!A1134,Base!$T$2:$T$5533)</f>
        <v>0</v>
      </c>
      <c r="H1134" s="1">
        <f>SUMIF(Base!$I$2:$I$5533,'5º Questão'!A1134,Base!$U$2:$U$5533)</f>
        <v>0</v>
      </c>
      <c r="I1134" s="1">
        <f>SUMIF(Base!$I$2:$I$5533,'5º Questão'!A1134,Base!$V$2:$V$5533)</f>
        <v>0</v>
      </c>
      <c r="J1134" s="1">
        <f>SUMIF(Base!$I$2:$I$5533,'5º Questão'!A1134,Base!$W$2:$W$5533)</f>
        <v>0</v>
      </c>
      <c r="K1134" s="1">
        <f>SUMIF(Base!$I$2:$I$5533,'5º Questão'!A1134,Base!$X$2:$X$5533)</f>
        <v>0</v>
      </c>
      <c r="L1134" s="33">
        <f t="shared" si="17"/>
        <v>0</v>
      </c>
    </row>
    <row r="1135" spans="1:12" ht="25.5">
      <c r="A1135" s="23" t="s">
        <v>12775</v>
      </c>
      <c r="B1135" s="1">
        <f>SUMIF(Base!$I$2:$I$5533,'5º Questão'!A1135,Base!$O$2:$O$5533)</f>
        <v>0</v>
      </c>
      <c r="C1135" s="1">
        <f>SUMIF(Base!$I$2:$I$5533,'5º Questão'!A1135,Base!$P$2:$P$5533)</f>
        <v>0</v>
      </c>
      <c r="D1135" s="1">
        <f>SUMIF(Base!$I$2:$I$5533,'5º Questão'!A1135,Base!$Q$2:$Q$5533)</f>
        <v>0</v>
      </c>
      <c r="E1135" s="1">
        <f>SUMIF(Base!$I$2:$I$5533,'5º Questão'!A1135,Base!$R$2:$R$5533)</f>
        <v>0</v>
      </c>
      <c r="F1135" s="1">
        <f>SUMIF(Base!$I$2:$I$5533,'5º Questão'!A1135,Base!$S$2:$S$5533)</f>
        <v>0</v>
      </c>
      <c r="G1135" s="1">
        <f>SUMIF(Base!$I$2:$I$5533,'5º Questão'!A1135,Base!$T$2:$T$5533)</f>
        <v>0</v>
      </c>
      <c r="H1135" s="1">
        <f>SUMIF(Base!$I$2:$I$5533,'5º Questão'!A1135,Base!$U$2:$U$5533)</f>
        <v>0</v>
      </c>
      <c r="I1135" s="1">
        <f>SUMIF(Base!$I$2:$I$5533,'5º Questão'!A1135,Base!$V$2:$V$5533)</f>
        <v>0</v>
      </c>
      <c r="J1135" s="1">
        <f>SUMIF(Base!$I$2:$I$5533,'5º Questão'!A1135,Base!$W$2:$W$5533)</f>
        <v>0</v>
      </c>
      <c r="K1135" s="1">
        <f>SUMIF(Base!$I$2:$I$5533,'5º Questão'!A1135,Base!$X$2:$X$5533)</f>
        <v>0</v>
      </c>
      <c r="L1135" s="33">
        <f t="shared" si="17"/>
        <v>0</v>
      </c>
    </row>
    <row r="1136" spans="1:12" ht="33.75">
      <c r="A1136" s="23" t="s">
        <v>11696</v>
      </c>
      <c r="B1136" s="1">
        <f>SUMIF(Base!$I$2:$I$5533,'5º Questão'!A1136,Base!$O$2:$O$5533)</f>
        <v>0</v>
      </c>
      <c r="C1136" s="1">
        <f>SUMIF(Base!$I$2:$I$5533,'5º Questão'!A1136,Base!$P$2:$P$5533)</f>
        <v>0</v>
      </c>
      <c r="D1136" s="1">
        <f>SUMIF(Base!$I$2:$I$5533,'5º Questão'!A1136,Base!$Q$2:$Q$5533)</f>
        <v>0</v>
      </c>
      <c r="E1136" s="1">
        <f>SUMIF(Base!$I$2:$I$5533,'5º Questão'!A1136,Base!$R$2:$R$5533)</f>
        <v>0</v>
      </c>
      <c r="F1136" s="1">
        <f>SUMIF(Base!$I$2:$I$5533,'5º Questão'!A1136,Base!$S$2:$S$5533)</f>
        <v>0</v>
      </c>
      <c r="G1136" s="1">
        <f>SUMIF(Base!$I$2:$I$5533,'5º Questão'!A1136,Base!$T$2:$T$5533)</f>
        <v>0</v>
      </c>
      <c r="H1136" s="1">
        <f>SUMIF(Base!$I$2:$I$5533,'5º Questão'!A1136,Base!$U$2:$U$5533)</f>
        <v>0</v>
      </c>
      <c r="I1136" s="1">
        <f>SUMIF(Base!$I$2:$I$5533,'5º Questão'!A1136,Base!$V$2:$V$5533)</f>
        <v>0</v>
      </c>
      <c r="J1136" s="1">
        <f>SUMIF(Base!$I$2:$I$5533,'5º Questão'!A1136,Base!$W$2:$W$5533)</f>
        <v>0</v>
      </c>
      <c r="K1136" s="1">
        <f>SUMIF(Base!$I$2:$I$5533,'5º Questão'!A1136,Base!$X$2:$X$5533)</f>
        <v>0</v>
      </c>
      <c r="L1136" s="33">
        <f t="shared" si="17"/>
        <v>0</v>
      </c>
    </row>
    <row r="1137" spans="1:12" ht="25.5">
      <c r="A1137" s="23" t="s">
        <v>4610</v>
      </c>
      <c r="B1137" s="1">
        <f>SUMIF(Base!$I$2:$I$5533,'5º Questão'!A1137,Base!$O$2:$O$5533)</f>
        <v>0</v>
      </c>
      <c r="C1137" s="1">
        <f>SUMIF(Base!$I$2:$I$5533,'5º Questão'!A1137,Base!$P$2:$P$5533)</f>
        <v>0</v>
      </c>
      <c r="D1137" s="1">
        <f>SUMIF(Base!$I$2:$I$5533,'5º Questão'!A1137,Base!$Q$2:$Q$5533)</f>
        <v>0</v>
      </c>
      <c r="E1137" s="1">
        <f>SUMIF(Base!$I$2:$I$5533,'5º Questão'!A1137,Base!$R$2:$R$5533)</f>
        <v>0</v>
      </c>
      <c r="F1137" s="1">
        <f>SUMIF(Base!$I$2:$I$5533,'5º Questão'!A1137,Base!$S$2:$S$5533)</f>
        <v>0</v>
      </c>
      <c r="G1137" s="1">
        <f>SUMIF(Base!$I$2:$I$5533,'5º Questão'!A1137,Base!$T$2:$T$5533)</f>
        <v>0</v>
      </c>
      <c r="H1137" s="1">
        <f>SUMIF(Base!$I$2:$I$5533,'5º Questão'!A1137,Base!$U$2:$U$5533)</f>
        <v>0</v>
      </c>
      <c r="I1137" s="1">
        <f>SUMIF(Base!$I$2:$I$5533,'5º Questão'!A1137,Base!$V$2:$V$5533)</f>
        <v>0</v>
      </c>
      <c r="J1137" s="1">
        <f>SUMIF(Base!$I$2:$I$5533,'5º Questão'!A1137,Base!$W$2:$W$5533)</f>
        <v>0</v>
      </c>
      <c r="K1137" s="1">
        <f>SUMIF(Base!$I$2:$I$5533,'5º Questão'!A1137,Base!$X$2:$X$5533)</f>
        <v>0</v>
      </c>
      <c r="L1137" s="33">
        <f t="shared" si="17"/>
        <v>0</v>
      </c>
    </row>
    <row r="1138" spans="1:12" ht="25.5">
      <c r="A1138" s="23" t="s">
        <v>13027</v>
      </c>
      <c r="B1138" s="1">
        <f>SUMIF(Base!$I$2:$I$5533,'5º Questão'!A1138,Base!$O$2:$O$5533)</f>
        <v>0</v>
      </c>
      <c r="C1138" s="1">
        <f>SUMIF(Base!$I$2:$I$5533,'5º Questão'!A1138,Base!$P$2:$P$5533)</f>
        <v>0</v>
      </c>
      <c r="D1138" s="1">
        <f>SUMIF(Base!$I$2:$I$5533,'5º Questão'!A1138,Base!$Q$2:$Q$5533)</f>
        <v>0</v>
      </c>
      <c r="E1138" s="1">
        <f>SUMIF(Base!$I$2:$I$5533,'5º Questão'!A1138,Base!$R$2:$R$5533)</f>
        <v>0</v>
      </c>
      <c r="F1138" s="1">
        <f>SUMIF(Base!$I$2:$I$5533,'5º Questão'!A1138,Base!$S$2:$S$5533)</f>
        <v>0</v>
      </c>
      <c r="G1138" s="1">
        <f>SUMIF(Base!$I$2:$I$5533,'5º Questão'!A1138,Base!$T$2:$T$5533)</f>
        <v>0</v>
      </c>
      <c r="H1138" s="1">
        <f>SUMIF(Base!$I$2:$I$5533,'5º Questão'!A1138,Base!$U$2:$U$5533)</f>
        <v>0</v>
      </c>
      <c r="I1138" s="1">
        <f>SUMIF(Base!$I$2:$I$5533,'5º Questão'!A1138,Base!$V$2:$V$5533)</f>
        <v>0</v>
      </c>
      <c r="J1138" s="1">
        <f>SUMIF(Base!$I$2:$I$5533,'5º Questão'!A1138,Base!$W$2:$W$5533)</f>
        <v>0</v>
      </c>
      <c r="K1138" s="1">
        <f>SUMIF(Base!$I$2:$I$5533,'5º Questão'!A1138,Base!$X$2:$X$5533)</f>
        <v>0</v>
      </c>
      <c r="L1138" s="33">
        <f t="shared" si="17"/>
        <v>0</v>
      </c>
    </row>
    <row r="1139" spans="1:12" ht="42">
      <c r="A1139" s="23" t="s">
        <v>17029</v>
      </c>
      <c r="B1139" s="1">
        <f>SUMIF(Base!$I$2:$I$5533,'5º Questão'!A1139,Base!$O$2:$O$5533)</f>
        <v>0</v>
      </c>
      <c r="C1139" s="1">
        <f>SUMIF(Base!$I$2:$I$5533,'5º Questão'!A1139,Base!$P$2:$P$5533)</f>
        <v>0</v>
      </c>
      <c r="D1139" s="1">
        <f>SUMIF(Base!$I$2:$I$5533,'5º Questão'!A1139,Base!$Q$2:$Q$5533)</f>
        <v>0</v>
      </c>
      <c r="E1139" s="1">
        <f>SUMIF(Base!$I$2:$I$5533,'5º Questão'!A1139,Base!$R$2:$R$5533)</f>
        <v>0</v>
      </c>
      <c r="F1139" s="1">
        <f>SUMIF(Base!$I$2:$I$5533,'5º Questão'!A1139,Base!$S$2:$S$5533)</f>
        <v>0</v>
      </c>
      <c r="G1139" s="1">
        <f>SUMIF(Base!$I$2:$I$5533,'5º Questão'!A1139,Base!$T$2:$T$5533)</f>
        <v>0</v>
      </c>
      <c r="H1139" s="1">
        <f>SUMIF(Base!$I$2:$I$5533,'5º Questão'!A1139,Base!$U$2:$U$5533)</f>
        <v>0</v>
      </c>
      <c r="I1139" s="1">
        <f>SUMIF(Base!$I$2:$I$5533,'5º Questão'!A1139,Base!$V$2:$V$5533)</f>
        <v>0</v>
      </c>
      <c r="J1139" s="1">
        <f>SUMIF(Base!$I$2:$I$5533,'5º Questão'!A1139,Base!$W$2:$W$5533)</f>
        <v>0</v>
      </c>
      <c r="K1139" s="1">
        <f>SUMIF(Base!$I$2:$I$5533,'5º Questão'!A1139,Base!$X$2:$X$5533)</f>
        <v>0</v>
      </c>
      <c r="L1139" s="33">
        <f t="shared" si="17"/>
        <v>0</v>
      </c>
    </row>
    <row r="1140" spans="1:12" ht="25.5">
      <c r="A1140" s="23" t="s">
        <v>17278</v>
      </c>
      <c r="B1140" s="1">
        <f>SUMIF(Base!$I$2:$I$5533,'5º Questão'!A1140,Base!$O$2:$O$5533)</f>
        <v>0</v>
      </c>
      <c r="C1140" s="1">
        <f>SUMIF(Base!$I$2:$I$5533,'5º Questão'!A1140,Base!$P$2:$P$5533)</f>
        <v>0</v>
      </c>
      <c r="D1140" s="1">
        <f>SUMIF(Base!$I$2:$I$5533,'5º Questão'!A1140,Base!$Q$2:$Q$5533)</f>
        <v>0</v>
      </c>
      <c r="E1140" s="1">
        <f>SUMIF(Base!$I$2:$I$5533,'5º Questão'!A1140,Base!$R$2:$R$5533)</f>
        <v>0</v>
      </c>
      <c r="F1140" s="1">
        <f>SUMIF(Base!$I$2:$I$5533,'5º Questão'!A1140,Base!$S$2:$S$5533)</f>
        <v>0</v>
      </c>
      <c r="G1140" s="1">
        <f>SUMIF(Base!$I$2:$I$5533,'5º Questão'!A1140,Base!$T$2:$T$5533)</f>
        <v>0</v>
      </c>
      <c r="H1140" s="1">
        <f>SUMIF(Base!$I$2:$I$5533,'5º Questão'!A1140,Base!$U$2:$U$5533)</f>
        <v>0</v>
      </c>
      <c r="I1140" s="1">
        <f>SUMIF(Base!$I$2:$I$5533,'5º Questão'!A1140,Base!$V$2:$V$5533)</f>
        <v>0</v>
      </c>
      <c r="J1140" s="1">
        <f>SUMIF(Base!$I$2:$I$5533,'5º Questão'!A1140,Base!$W$2:$W$5533)</f>
        <v>0</v>
      </c>
      <c r="K1140" s="1">
        <f>SUMIF(Base!$I$2:$I$5533,'5º Questão'!A1140,Base!$X$2:$X$5533)</f>
        <v>0</v>
      </c>
      <c r="L1140" s="33">
        <f t="shared" si="17"/>
        <v>0</v>
      </c>
    </row>
    <row r="1141" spans="1:12" ht="25.5">
      <c r="A1141" s="23" t="s">
        <v>16248</v>
      </c>
      <c r="B1141" s="1">
        <f>SUMIF(Base!$I$2:$I$5533,'5º Questão'!A1141,Base!$O$2:$O$5533)</f>
        <v>0</v>
      </c>
      <c r="C1141" s="1">
        <f>SUMIF(Base!$I$2:$I$5533,'5º Questão'!A1141,Base!$P$2:$P$5533)</f>
        <v>0</v>
      </c>
      <c r="D1141" s="1">
        <f>SUMIF(Base!$I$2:$I$5533,'5º Questão'!A1141,Base!$Q$2:$Q$5533)</f>
        <v>0</v>
      </c>
      <c r="E1141" s="1">
        <f>SUMIF(Base!$I$2:$I$5533,'5º Questão'!A1141,Base!$R$2:$R$5533)</f>
        <v>0</v>
      </c>
      <c r="F1141" s="1">
        <f>SUMIF(Base!$I$2:$I$5533,'5º Questão'!A1141,Base!$S$2:$S$5533)</f>
        <v>0</v>
      </c>
      <c r="G1141" s="1">
        <f>SUMIF(Base!$I$2:$I$5533,'5º Questão'!A1141,Base!$T$2:$T$5533)</f>
        <v>0</v>
      </c>
      <c r="H1141" s="1">
        <f>SUMIF(Base!$I$2:$I$5533,'5º Questão'!A1141,Base!$U$2:$U$5533)</f>
        <v>0</v>
      </c>
      <c r="I1141" s="1">
        <f>SUMIF(Base!$I$2:$I$5533,'5º Questão'!A1141,Base!$V$2:$V$5533)</f>
        <v>0</v>
      </c>
      <c r="J1141" s="1">
        <f>SUMIF(Base!$I$2:$I$5533,'5º Questão'!A1141,Base!$W$2:$W$5533)</f>
        <v>0</v>
      </c>
      <c r="K1141" s="1">
        <f>SUMIF(Base!$I$2:$I$5533,'5º Questão'!A1141,Base!$X$2:$X$5533)</f>
        <v>0</v>
      </c>
      <c r="L1141" s="33">
        <f t="shared" si="17"/>
        <v>0</v>
      </c>
    </row>
    <row r="1142" spans="1:12" ht="42">
      <c r="A1142" s="23" t="s">
        <v>10720</v>
      </c>
      <c r="B1142" s="1">
        <f>SUMIF(Base!$I$2:$I$5533,'5º Questão'!A1142,Base!$O$2:$O$5533)</f>
        <v>0</v>
      </c>
      <c r="C1142" s="1">
        <f>SUMIF(Base!$I$2:$I$5533,'5º Questão'!A1142,Base!$P$2:$P$5533)</f>
        <v>0</v>
      </c>
      <c r="D1142" s="1">
        <f>SUMIF(Base!$I$2:$I$5533,'5º Questão'!A1142,Base!$Q$2:$Q$5533)</f>
        <v>0</v>
      </c>
      <c r="E1142" s="1">
        <f>SUMIF(Base!$I$2:$I$5533,'5º Questão'!A1142,Base!$R$2:$R$5533)</f>
        <v>0</v>
      </c>
      <c r="F1142" s="1">
        <f>SUMIF(Base!$I$2:$I$5533,'5º Questão'!A1142,Base!$S$2:$S$5533)</f>
        <v>0</v>
      </c>
      <c r="G1142" s="1">
        <f>SUMIF(Base!$I$2:$I$5533,'5º Questão'!A1142,Base!$T$2:$T$5533)</f>
        <v>0</v>
      </c>
      <c r="H1142" s="1">
        <f>SUMIF(Base!$I$2:$I$5533,'5º Questão'!A1142,Base!$U$2:$U$5533)</f>
        <v>0</v>
      </c>
      <c r="I1142" s="1">
        <f>SUMIF(Base!$I$2:$I$5533,'5º Questão'!A1142,Base!$V$2:$V$5533)</f>
        <v>0</v>
      </c>
      <c r="J1142" s="1">
        <f>SUMIF(Base!$I$2:$I$5533,'5º Questão'!A1142,Base!$W$2:$W$5533)</f>
        <v>0</v>
      </c>
      <c r="K1142" s="1">
        <f>SUMIF(Base!$I$2:$I$5533,'5º Questão'!A1142,Base!$X$2:$X$5533)</f>
        <v>0</v>
      </c>
      <c r="L1142" s="33">
        <f t="shared" si="17"/>
        <v>0</v>
      </c>
    </row>
    <row r="1143" spans="1:12" ht="25.5">
      <c r="A1143" s="23" t="s">
        <v>5411</v>
      </c>
      <c r="B1143" s="1">
        <f>SUMIF(Base!$I$2:$I$5533,'5º Questão'!A1143,Base!$O$2:$O$5533)</f>
        <v>0</v>
      </c>
      <c r="C1143" s="1">
        <f>SUMIF(Base!$I$2:$I$5533,'5º Questão'!A1143,Base!$P$2:$P$5533)</f>
        <v>0</v>
      </c>
      <c r="D1143" s="1">
        <f>SUMIF(Base!$I$2:$I$5533,'5º Questão'!A1143,Base!$Q$2:$Q$5533)</f>
        <v>0</v>
      </c>
      <c r="E1143" s="1">
        <f>SUMIF(Base!$I$2:$I$5533,'5º Questão'!A1143,Base!$R$2:$R$5533)</f>
        <v>0</v>
      </c>
      <c r="F1143" s="1">
        <f>SUMIF(Base!$I$2:$I$5533,'5º Questão'!A1143,Base!$S$2:$S$5533)</f>
        <v>0</v>
      </c>
      <c r="G1143" s="1">
        <f>SUMIF(Base!$I$2:$I$5533,'5º Questão'!A1143,Base!$T$2:$T$5533)</f>
        <v>0</v>
      </c>
      <c r="H1143" s="1">
        <f>SUMIF(Base!$I$2:$I$5533,'5º Questão'!A1143,Base!$U$2:$U$5533)</f>
        <v>0</v>
      </c>
      <c r="I1143" s="1">
        <f>SUMIF(Base!$I$2:$I$5533,'5º Questão'!A1143,Base!$V$2:$V$5533)</f>
        <v>0</v>
      </c>
      <c r="J1143" s="1">
        <f>SUMIF(Base!$I$2:$I$5533,'5º Questão'!A1143,Base!$W$2:$W$5533)</f>
        <v>0</v>
      </c>
      <c r="K1143" s="1">
        <f>SUMIF(Base!$I$2:$I$5533,'5º Questão'!A1143,Base!$X$2:$X$5533)</f>
        <v>0</v>
      </c>
      <c r="L1143" s="33">
        <f t="shared" si="17"/>
        <v>0</v>
      </c>
    </row>
    <row r="1144" spans="1:12" ht="25.5">
      <c r="A1144" s="23" t="s">
        <v>12009</v>
      </c>
      <c r="B1144" s="1">
        <f>SUMIF(Base!$I$2:$I$5533,'5º Questão'!A1144,Base!$O$2:$O$5533)</f>
        <v>0</v>
      </c>
      <c r="C1144" s="1">
        <f>SUMIF(Base!$I$2:$I$5533,'5º Questão'!A1144,Base!$P$2:$P$5533)</f>
        <v>0</v>
      </c>
      <c r="D1144" s="1">
        <f>SUMIF(Base!$I$2:$I$5533,'5º Questão'!A1144,Base!$Q$2:$Q$5533)</f>
        <v>0</v>
      </c>
      <c r="E1144" s="1">
        <f>SUMIF(Base!$I$2:$I$5533,'5º Questão'!A1144,Base!$R$2:$R$5533)</f>
        <v>0</v>
      </c>
      <c r="F1144" s="1">
        <f>SUMIF(Base!$I$2:$I$5533,'5º Questão'!A1144,Base!$S$2:$S$5533)</f>
        <v>0</v>
      </c>
      <c r="G1144" s="1">
        <f>SUMIF(Base!$I$2:$I$5533,'5º Questão'!A1144,Base!$T$2:$T$5533)</f>
        <v>0</v>
      </c>
      <c r="H1144" s="1">
        <f>SUMIF(Base!$I$2:$I$5533,'5º Questão'!A1144,Base!$U$2:$U$5533)</f>
        <v>0</v>
      </c>
      <c r="I1144" s="1">
        <f>SUMIF(Base!$I$2:$I$5533,'5º Questão'!A1144,Base!$V$2:$V$5533)</f>
        <v>0</v>
      </c>
      <c r="J1144" s="1">
        <f>SUMIF(Base!$I$2:$I$5533,'5º Questão'!A1144,Base!$W$2:$W$5533)</f>
        <v>0</v>
      </c>
      <c r="K1144" s="1">
        <f>SUMIF(Base!$I$2:$I$5533,'5º Questão'!A1144,Base!$X$2:$X$5533)</f>
        <v>0</v>
      </c>
      <c r="L1144" s="33">
        <f t="shared" si="17"/>
        <v>0</v>
      </c>
    </row>
    <row r="1145" spans="1:12" ht="33.75">
      <c r="A1145" s="23" t="s">
        <v>12305</v>
      </c>
      <c r="B1145" s="1">
        <f>SUMIF(Base!$I$2:$I$5533,'5º Questão'!A1145,Base!$O$2:$O$5533)</f>
        <v>0</v>
      </c>
      <c r="C1145" s="1">
        <f>SUMIF(Base!$I$2:$I$5533,'5º Questão'!A1145,Base!$P$2:$P$5533)</f>
        <v>0</v>
      </c>
      <c r="D1145" s="1">
        <f>SUMIF(Base!$I$2:$I$5533,'5º Questão'!A1145,Base!$Q$2:$Q$5533)</f>
        <v>0</v>
      </c>
      <c r="E1145" s="1">
        <f>SUMIF(Base!$I$2:$I$5533,'5º Questão'!A1145,Base!$R$2:$R$5533)</f>
        <v>0</v>
      </c>
      <c r="F1145" s="1">
        <f>SUMIF(Base!$I$2:$I$5533,'5º Questão'!A1145,Base!$S$2:$S$5533)</f>
        <v>0</v>
      </c>
      <c r="G1145" s="1">
        <f>SUMIF(Base!$I$2:$I$5533,'5º Questão'!A1145,Base!$T$2:$T$5533)</f>
        <v>0</v>
      </c>
      <c r="H1145" s="1">
        <f>SUMIF(Base!$I$2:$I$5533,'5º Questão'!A1145,Base!$U$2:$U$5533)</f>
        <v>0</v>
      </c>
      <c r="I1145" s="1">
        <f>SUMIF(Base!$I$2:$I$5533,'5º Questão'!A1145,Base!$V$2:$V$5533)</f>
        <v>0</v>
      </c>
      <c r="J1145" s="1">
        <f>SUMIF(Base!$I$2:$I$5533,'5º Questão'!A1145,Base!$W$2:$W$5533)</f>
        <v>0</v>
      </c>
      <c r="K1145" s="1">
        <f>SUMIF(Base!$I$2:$I$5533,'5º Questão'!A1145,Base!$X$2:$X$5533)</f>
        <v>0</v>
      </c>
      <c r="L1145" s="33">
        <f t="shared" si="17"/>
        <v>0</v>
      </c>
    </row>
    <row r="1146" spans="1:12" ht="25.5">
      <c r="A1146" s="23" t="s">
        <v>5154</v>
      </c>
      <c r="B1146" s="1">
        <f>SUMIF(Base!$I$2:$I$5533,'5º Questão'!A1146,Base!$O$2:$O$5533)</f>
        <v>0</v>
      </c>
      <c r="C1146" s="1">
        <f>SUMIF(Base!$I$2:$I$5533,'5º Questão'!A1146,Base!$P$2:$P$5533)</f>
        <v>0</v>
      </c>
      <c r="D1146" s="1">
        <f>SUMIF(Base!$I$2:$I$5533,'5º Questão'!A1146,Base!$Q$2:$Q$5533)</f>
        <v>0</v>
      </c>
      <c r="E1146" s="1">
        <f>SUMIF(Base!$I$2:$I$5533,'5º Questão'!A1146,Base!$R$2:$R$5533)</f>
        <v>0</v>
      </c>
      <c r="F1146" s="1">
        <f>SUMIF(Base!$I$2:$I$5533,'5º Questão'!A1146,Base!$S$2:$S$5533)</f>
        <v>0</v>
      </c>
      <c r="G1146" s="1">
        <f>SUMIF(Base!$I$2:$I$5533,'5º Questão'!A1146,Base!$T$2:$T$5533)</f>
        <v>0</v>
      </c>
      <c r="H1146" s="1">
        <f>SUMIF(Base!$I$2:$I$5533,'5º Questão'!A1146,Base!$U$2:$U$5533)</f>
        <v>0</v>
      </c>
      <c r="I1146" s="1">
        <f>SUMIF(Base!$I$2:$I$5533,'5º Questão'!A1146,Base!$V$2:$V$5533)</f>
        <v>0</v>
      </c>
      <c r="J1146" s="1">
        <f>SUMIF(Base!$I$2:$I$5533,'5º Questão'!A1146,Base!$W$2:$W$5533)</f>
        <v>0</v>
      </c>
      <c r="K1146" s="1">
        <f>SUMIF(Base!$I$2:$I$5533,'5º Questão'!A1146,Base!$X$2:$X$5533)</f>
        <v>0</v>
      </c>
      <c r="L1146" s="33">
        <f t="shared" si="17"/>
        <v>0</v>
      </c>
    </row>
    <row r="1147" spans="1:12" ht="33.75">
      <c r="A1147" s="23" t="s">
        <v>7846</v>
      </c>
      <c r="B1147" s="1">
        <f>SUMIF(Base!$I$2:$I$5533,'5º Questão'!A1147,Base!$O$2:$O$5533)</f>
        <v>0</v>
      </c>
      <c r="C1147" s="1">
        <f>SUMIF(Base!$I$2:$I$5533,'5º Questão'!A1147,Base!$P$2:$P$5533)</f>
        <v>0</v>
      </c>
      <c r="D1147" s="1">
        <f>SUMIF(Base!$I$2:$I$5533,'5º Questão'!A1147,Base!$Q$2:$Q$5533)</f>
        <v>0</v>
      </c>
      <c r="E1147" s="1">
        <f>SUMIF(Base!$I$2:$I$5533,'5º Questão'!A1147,Base!$R$2:$R$5533)</f>
        <v>0</v>
      </c>
      <c r="F1147" s="1">
        <f>SUMIF(Base!$I$2:$I$5533,'5º Questão'!A1147,Base!$S$2:$S$5533)</f>
        <v>0</v>
      </c>
      <c r="G1147" s="1">
        <f>SUMIF(Base!$I$2:$I$5533,'5º Questão'!A1147,Base!$T$2:$T$5533)</f>
        <v>0</v>
      </c>
      <c r="H1147" s="1">
        <f>SUMIF(Base!$I$2:$I$5533,'5º Questão'!A1147,Base!$U$2:$U$5533)</f>
        <v>0</v>
      </c>
      <c r="I1147" s="1">
        <f>SUMIF(Base!$I$2:$I$5533,'5º Questão'!A1147,Base!$V$2:$V$5533)</f>
        <v>0</v>
      </c>
      <c r="J1147" s="1">
        <f>SUMIF(Base!$I$2:$I$5533,'5º Questão'!A1147,Base!$W$2:$W$5533)</f>
        <v>0</v>
      </c>
      <c r="K1147" s="1">
        <f>SUMIF(Base!$I$2:$I$5533,'5º Questão'!A1147,Base!$X$2:$X$5533)</f>
        <v>0</v>
      </c>
      <c r="L1147" s="33">
        <f t="shared" si="17"/>
        <v>0</v>
      </c>
    </row>
    <row r="1148" spans="1:12" ht="42">
      <c r="A1148" s="23" t="s">
        <v>5860</v>
      </c>
      <c r="B1148" s="1">
        <f>SUMIF(Base!$I$2:$I$5533,'5º Questão'!A1148,Base!$O$2:$O$5533)</f>
        <v>0</v>
      </c>
      <c r="C1148" s="1">
        <f>SUMIF(Base!$I$2:$I$5533,'5º Questão'!A1148,Base!$P$2:$P$5533)</f>
        <v>0</v>
      </c>
      <c r="D1148" s="1">
        <f>SUMIF(Base!$I$2:$I$5533,'5º Questão'!A1148,Base!$Q$2:$Q$5533)</f>
        <v>0</v>
      </c>
      <c r="E1148" s="1">
        <f>SUMIF(Base!$I$2:$I$5533,'5º Questão'!A1148,Base!$R$2:$R$5533)</f>
        <v>0</v>
      </c>
      <c r="F1148" s="1">
        <f>SUMIF(Base!$I$2:$I$5533,'5º Questão'!A1148,Base!$S$2:$S$5533)</f>
        <v>0</v>
      </c>
      <c r="G1148" s="1">
        <f>SUMIF(Base!$I$2:$I$5533,'5º Questão'!A1148,Base!$T$2:$T$5533)</f>
        <v>0</v>
      </c>
      <c r="H1148" s="1">
        <f>SUMIF(Base!$I$2:$I$5533,'5º Questão'!A1148,Base!$U$2:$U$5533)</f>
        <v>0</v>
      </c>
      <c r="I1148" s="1">
        <f>SUMIF(Base!$I$2:$I$5533,'5º Questão'!A1148,Base!$V$2:$V$5533)</f>
        <v>0</v>
      </c>
      <c r="J1148" s="1">
        <f>SUMIF(Base!$I$2:$I$5533,'5º Questão'!A1148,Base!$W$2:$W$5533)</f>
        <v>0</v>
      </c>
      <c r="K1148" s="1">
        <f>SUMIF(Base!$I$2:$I$5533,'5º Questão'!A1148,Base!$X$2:$X$5533)</f>
        <v>0</v>
      </c>
      <c r="L1148" s="33">
        <f t="shared" si="17"/>
        <v>0</v>
      </c>
    </row>
    <row r="1149" spans="1:12" ht="33.75">
      <c r="A1149" s="23" t="s">
        <v>7512</v>
      </c>
      <c r="B1149" s="1">
        <f>SUMIF(Base!$I$2:$I$5533,'5º Questão'!A1149,Base!$O$2:$O$5533)</f>
        <v>0</v>
      </c>
      <c r="C1149" s="1">
        <f>SUMIF(Base!$I$2:$I$5533,'5º Questão'!A1149,Base!$P$2:$P$5533)</f>
        <v>0</v>
      </c>
      <c r="D1149" s="1">
        <f>SUMIF(Base!$I$2:$I$5533,'5º Questão'!A1149,Base!$Q$2:$Q$5533)</f>
        <v>0</v>
      </c>
      <c r="E1149" s="1">
        <f>SUMIF(Base!$I$2:$I$5533,'5º Questão'!A1149,Base!$R$2:$R$5533)</f>
        <v>0</v>
      </c>
      <c r="F1149" s="1">
        <f>SUMIF(Base!$I$2:$I$5533,'5º Questão'!A1149,Base!$S$2:$S$5533)</f>
        <v>0</v>
      </c>
      <c r="G1149" s="1">
        <f>SUMIF(Base!$I$2:$I$5533,'5º Questão'!A1149,Base!$T$2:$T$5533)</f>
        <v>0</v>
      </c>
      <c r="H1149" s="1">
        <f>SUMIF(Base!$I$2:$I$5533,'5º Questão'!A1149,Base!$U$2:$U$5533)</f>
        <v>0</v>
      </c>
      <c r="I1149" s="1">
        <f>SUMIF(Base!$I$2:$I$5533,'5º Questão'!A1149,Base!$V$2:$V$5533)</f>
        <v>0</v>
      </c>
      <c r="J1149" s="1">
        <f>SUMIF(Base!$I$2:$I$5533,'5º Questão'!A1149,Base!$W$2:$W$5533)</f>
        <v>0</v>
      </c>
      <c r="K1149" s="1">
        <f>SUMIF(Base!$I$2:$I$5533,'5º Questão'!A1149,Base!$X$2:$X$5533)</f>
        <v>0</v>
      </c>
      <c r="L1149" s="33">
        <f t="shared" si="17"/>
        <v>0</v>
      </c>
    </row>
    <row r="1150" spans="1:12" ht="33.75">
      <c r="A1150" s="23" t="s">
        <v>6903</v>
      </c>
      <c r="B1150" s="1">
        <f>SUMIF(Base!$I$2:$I$5533,'5º Questão'!A1150,Base!$O$2:$O$5533)</f>
        <v>0</v>
      </c>
      <c r="C1150" s="1">
        <f>SUMIF(Base!$I$2:$I$5533,'5º Questão'!A1150,Base!$P$2:$P$5533)</f>
        <v>0</v>
      </c>
      <c r="D1150" s="1">
        <f>SUMIF(Base!$I$2:$I$5533,'5º Questão'!A1150,Base!$Q$2:$Q$5533)</f>
        <v>0</v>
      </c>
      <c r="E1150" s="1">
        <f>SUMIF(Base!$I$2:$I$5533,'5º Questão'!A1150,Base!$R$2:$R$5533)</f>
        <v>0</v>
      </c>
      <c r="F1150" s="1">
        <f>SUMIF(Base!$I$2:$I$5533,'5º Questão'!A1150,Base!$S$2:$S$5533)</f>
        <v>0</v>
      </c>
      <c r="G1150" s="1">
        <f>SUMIF(Base!$I$2:$I$5533,'5º Questão'!A1150,Base!$T$2:$T$5533)</f>
        <v>0</v>
      </c>
      <c r="H1150" s="1">
        <f>SUMIF(Base!$I$2:$I$5533,'5º Questão'!A1150,Base!$U$2:$U$5533)</f>
        <v>0</v>
      </c>
      <c r="I1150" s="1">
        <f>SUMIF(Base!$I$2:$I$5533,'5º Questão'!A1150,Base!$V$2:$V$5533)</f>
        <v>0</v>
      </c>
      <c r="J1150" s="1">
        <f>SUMIF(Base!$I$2:$I$5533,'5º Questão'!A1150,Base!$W$2:$W$5533)</f>
        <v>0</v>
      </c>
      <c r="K1150" s="1">
        <f>SUMIF(Base!$I$2:$I$5533,'5º Questão'!A1150,Base!$X$2:$X$5533)</f>
        <v>0</v>
      </c>
      <c r="L1150" s="33">
        <f t="shared" si="17"/>
        <v>0</v>
      </c>
    </row>
    <row r="1151" spans="1:12" ht="25.5">
      <c r="A1151" s="23" t="s">
        <v>4666</v>
      </c>
      <c r="B1151" s="1">
        <f>SUMIF(Base!$I$2:$I$5533,'5º Questão'!A1151,Base!$O$2:$O$5533)</f>
        <v>0</v>
      </c>
      <c r="C1151" s="1">
        <f>SUMIF(Base!$I$2:$I$5533,'5º Questão'!A1151,Base!$P$2:$P$5533)</f>
        <v>0</v>
      </c>
      <c r="D1151" s="1">
        <f>SUMIF(Base!$I$2:$I$5533,'5º Questão'!A1151,Base!$Q$2:$Q$5533)</f>
        <v>0</v>
      </c>
      <c r="E1151" s="1">
        <f>SUMIF(Base!$I$2:$I$5533,'5º Questão'!A1151,Base!$R$2:$R$5533)</f>
        <v>0</v>
      </c>
      <c r="F1151" s="1">
        <f>SUMIF(Base!$I$2:$I$5533,'5º Questão'!A1151,Base!$S$2:$S$5533)</f>
        <v>0</v>
      </c>
      <c r="G1151" s="1">
        <f>SUMIF(Base!$I$2:$I$5533,'5º Questão'!A1151,Base!$T$2:$T$5533)</f>
        <v>0</v>
      </c>
      <c r="H1151" s="1">
        <f>SUMIF(Base!$I$2:$I$5533,'5º Questão'!A1151,Base!$U$2:$U$5533)</f>
        <v>0</v>
      </c>
      <c r="I1151" s="1">
        <f>SUMIF(Base!$I$2:$I$5533,'5º Questão'!A1151,Base!$V$2:$V$5533)</f>
        <v>0</v>
      </c>
      <c r="J1151" s="1">
        <f>SUMIF(Base!$I$2:$I$5533,'5º Questão'!A1151,Base!$W$2:$W$5533)</f>
        <v>0</v>
      </c>
      <c r="K1151" s="1">
        <f>SUMIF(Base!$I$2:$I$5533,'5º Questão'!A1151,Base!$X$2:$X$5533)</f>
        <v>0</v>
      </c>
      <c r="L1151" s="33">
        <f t="shared" si="17"/>
        <v>0</v>
      </c>
    </row>
    <row r="1152" spans="1:12" ht="17.25">
      <c r="A1152" s="23" t="s">
        <v>9675</v>
      </c>
      <c r="B1152" s="1">
        <f>SUMIF(Base!$I$2:$I$5533,'5º Questão'!A1152,Base!$O$2:$O$5533)</f>
        <v>0</v>
      </c>
      <c r="C1152" s="1">
        <f>SUMIF(Base!$I$2:$I$5533,'5º Questão'!A1152,Base!$P$2:$P$5533)</f>
        <v>0</v>
      </c>
      <c r="D1152" s="1">
        <f>SUMIF(Base!$I$2:$I$5533,'5º Questão'!A1152,Base!$Q$2:$Q$5533)</f>
        <v>0</v>
      </c>
      <c r="E1152" s="1">
        <f>SUMIF(Base!$I$2:$I$5533,'5º Questão'!A1152,Base!$R$2:$R$5533)</f>
        <v>0</v>
      </c>
      <c r="F1152" s="1">
        <f>SUMIF(Base!$I$2:$I$5533,'5º Questão'!A1152,Base!$S$2:$S$5533)</f>
        <v>0</v>
      </c>
      <c r="G1152" s="1">
        <f>SUMIF(Base!$I$2:$I$5533,'5º Questão'!A1152,Base!$T$2:$T$5533)</f>
        <v>0</v>
      </c>
      <c r="H1152" s="1">
        <f>SUMIF(Base!$I$2:$I$5533,'5º Questão'!A1152,Base!$U$2:$U$5533)</f>
        <v>0</v>
      </c>
      <c r="I1152" s="1">
        <f>SUMIF(Base!$I$2:$I$5533,'5º Questão'!A1152,Base!$V$2:$V$5533)</f>
        <v>0</v>
      </c>
      <c r="J1152" s="1">
        <f>SUMIF(Base!$I$2:$I$5533,'5º Questão'!A1152,Base!$W$2:$W$5533)</f>
        <v>0</v>
      </c>
      <c r="K1152" s="1">
        <f>SUMIF(Base!$I$2:$I$5533,'5º Questão'!A1152,Base!$X$2:$X$5533)</f>
        <v>0</v>
      </c>
      <c r="L1152" s="33">
        <f t="shared" si="17"/>
        <v>0</v>
      </c>
    </row>
    <row r="1153" spans="1:12" ht="33.75">
      <c r="A1153" s="23" t="s">
        <v>6999</v>
      </c>
      <c r="B1153" s="1">
        <f>SUMIF(Base!$I$2:$I$5533,'5º Questão'!A1153,Base!$O$2:$O$5533)</f>
        <v>0</v>
      </c>
      <c r="C1153" s="1">
        <f>SUMIF(Base!$I$2:$I$5533,'5º Questão'!A1153,Base!$P$2:$P$5533)</f>
        <v>0</v>
      </c>
      <c r="D1153" s="1">
        <f>SUMIF(Base!$I$2:$I$5533,'5º Questão'!A1153,Base!$Q$2:$Q$5533)</f>
        <v>0</v>
      </c>
      <c r="E1153" s="1">
        <f>SUMIF(Base!$I$2:$I$5533,'5º Questão'!A1153,Base!$R$2:$R$5533)</f>
        <v>0</v>
      </c>
      <c r="F1153" s="1">
        <f>SUMIF(Base!$I$2:$I$5533,'5º Questão'!A1153,Base!$S$2:$S$5533)</f>
        <v>0</v>
      </c>
      <c r="G1153" s="1">
        <f>SUMIF(Base!$I$2:$I$5533,'5º Questão'!A1153,Base!$T$2:$T$5533)</f>
        <v>0</v>
      </c>
      <c r="H1153" s="1">
        <f>SUMIF(Base!$I$2:$I$5533,'5º Questão'!A1153,Base!$U$2:$U$5533)</f>
        <v>0</v>
      </c>
      <c r="I1153" s="1">
        <f>SUMIF(Base!$I$2:$I$5533,'5º Questão'!A1153,Base!$V$2:$V$5533)</f>
        <v>0</v>
      </c>
      <c r="J1153" s="1">
        <f>SUMIF(Base!$I$2:$I$5533,'5º Questão'!A1153,Base!$W$2:$W$5533)</f>
        <v>0</v>
      </c>
      <c r="K1153" s="1">
        <f>SUMIF(Base!$I$2:$I$5533,'5º Questão'!A1153,Base!$X$2:$X$5533)</f>
        <v>0</v>
      </c>
      <c r="L1153" s="33">
        <f t="shared" si="17"/>
        <v>0</v>
      </c>
    </row>
    <row r="1154" spans="1:12" ht="25.5">
      <c r="A1154" s="23" t="s">
        <v>16511</v>
      </c>
      <c r="B1154" s="1">
        <f>SUMIF(Base!$I$2:$I$5533,'5º Questão'!A1154,Base!$O$2:$O$5533)</f>
        <v>0</v>
      </c>
      <c r="C1154" s="1">
        <f>SUMIF(Base!$I$2:$I$5533,'5º Questão'!A1154,Base!$P$2:$P$5533)</f>
        <v>0</v>
      </c>
      <c r="D1154" s="1">
        <f>SUMIF(Base!$I$2:$I$5533,'5º Questão'!A1154,Base!$Q$2:$Q$5533)</f>
        <v>0</v>
      </c>
      <c r="E1154" s="1">
        <f>SUMIF(Base!$I$2:$I$5533,'5º Questão'!A1154,Base!$R$2:$R$5533)</f>
        <v>0</v>
      </c>
      <c r="F1154" s="1">
        <f>SUMIF(Base!$I$2:$I$5533,'5º Questão'!A1154,Base!$S$2:$S$5533)</f>
        <v>0</v>
      </c>
      <c r="G1154" s="1">
        <f>SUMIF(Base!$I$2:$I$5533,'5º Questão'!A1154,Base!$T$2:$T$5533)</f>
        <v>0</v>
      </c>
      <c r="H1154" s="1">
        <f>SUMIF(Base!$I$2:$I$5533,'5º Questão'!A1154,Base!$U$2:$U$5533)</f>
        <v>0</v>
      </c>
      <c r="I1154" s="1">
        <f>SUMIF(Base!$I$2:$I$5533,'5º Questão'!A1154,Base!$V$2:$V$5533)</f>
        <v>0</v>
      </c>
      <c r="J1154" s="1">
        <f>SUMIF(Base!$I$2:$I$5533,'5º Questão'!A1154,Base!$W$2:$W$5533)</f>
        <v>0</v>
      </c>
      <c r="K1154" s="1">
        <f>SUMIF(Base!$I$2:$I$5533,'5º Questão'!A1154,Base!$X$2:$X$5533)</f>
        <v>0</v>
      </c>
      <c r="L1154" s="33">
        <f t="shared" si="17"/>
        <v>0</v>
      </c>
    </row>
    <row r="1155" spans="1:12" ht="33.75">
      <c r="A1155" s="23" t="s">
        <v>11350</v>
      </c>
      <c r="B1155" s="1">
        <f>SUMIF(Base!$I$2:$I$5533,'5º Questão'!A1155,Base!$O$2:$O$5533)</f>
        <v>0</v>
      </c>
      <c r="C1155" s="1">
        <f>SUMIF(Base!$I$2:$I$5533,'5º Questão'!A1155,Base!$P$2:$P$5533)</f>
        <v>0</v>
      </c>
      <c r="D1155" s="1">
        <f>SUMIF(Base!$I$2:$I$5533,'5º Questão'!A1155,Base!$Q$2:$Q$5533)</f>
        <v>0</v>
      </c>
      <c r="E1155" s="1">
        <f>SUMIF(Base!$I$2:$I$5533,'5º Questão'!A1155,Base!$R$2:$R$5533)</f>
        <v>0</v>
      </c>
      <c r="F1155" s="1">
        <f>SUMIF(Base!$I$2:$I$5533,'5º Questão'!A1155,Base!$S$2:$S$5533)</f>
        <v>0</v>
      </c>
      <c r="G1155" s="1">
        <f>SUMIF(Base!$I$2:$I$5533,'5º Questão'!A1155,Base!$T$2:$T$5533)</f>
        <v>0</v>
      </c>
      <c r="H1155" s="1">
        <f>SUMIF(Base!$I$2:$I$5533,'5º Questão'!A1155,Base!$U$2:$U$5533)</f>
        <v>0</v>
      </c>
      <c r="I1155" s="1">
        <f>SUMIF(Base!$I$2:$I$5533,'5º Questão'!A1155,Base!$V$2:$V$5533)</f>
        <v>0</v>
      </c>
      <c r="J1155" s="1">
        <f>SUMIF(Base!$I$2:$I$5533,'5º Questão'!A1155,Base!$W$2:$W$5533)</f>
        <v>0</v>
      </c>
      <c r="K1155" s="1">
        <f>SUMIF(Base!$I$2:$I$5533,'5º Questão'!A1155,Base!$X$2:$X$5533)</f>
        <v>0</v>
      </c>
      <c r="L1155" s="33">
        <f t="shared" si="17"/>
        <v>0</v>
      </c>
    </row>
    <row r="1156" spans="1:12" ht="33.75">
      <c r="A1156" s="23" t="s">
        <v>11240</v>
      </c>
      <c r="B1156" s="1">
        <f>SUMIF(Base!$I$2:$I$5533,'5º Questão'!A1156,Base!$O$2:$O$5533)</f>
        <v>0</v>
      </c>
      <c r="C1156" s="1">
        <f>SUMIF(Base!$I$2:$I$5533,'5º Questão'!A1156,Base!$P$2:$P$5533)</f>
        <v>0</v>
      </c>
      <c r="D1156" s="1">
        <f>SUMIF(Base!$I$2:$I$5533,'5º Questão'!A1156,Base!$Q$2:$Q$5533)</f>
        <v>0</v>
      </c>
      <c r="E1156" s="1">
        <f>SUMIF(Base!$I$2:$I$5533,'5º Questão'!A1156,Base!$R$2:$R$5533)</f>
        <v>0</v>
      </c>
      <c r="F1156" s="1">
        <f>SUMIF(Base!$I$2:$I$5533,'5º Questão'!A1156,Base!$S$2:$S$5533)</f>
        <v>0</v>
      </c>
      <c r="G1156" s="1">
        <f>SUMIF(Base!$I$2:$I$5533,'5º Questão'!A1156,Base!$T$2:$T$5533)</f>
        <v>0</v>
      </c>
      <c r="H1156" s="1">
        <f>SUMIF(Base!$I$2:$I$5533,'5º Questão'!A1156,Base!$U$2:$U$5533)</f>
        <v>0</v>
      </c>
      <c r="I1156" s="1">
        <f>SUMIF(Base!$I$2:$I$5533,'5º Questão'!A1156,Base!$V$2:$V$5533)</f>
        <v>0</v>
      </c>
      <c r="J1156" s="1">
        <f>SUMIF(Base!$I$2:$I$5533,'5º Questão'!A1156,Base!$W$2:$W$5533)</f>
        <v>0</v>
      </c>
      <c r="K1156" s="1">
        <f>SUMIF(Base!$I$2:$I$5533,'5º Questão'!A1156,Base!$X$2:$X$5533)</f>
        <v>0</v>
      </c>
      <c r="L1156" s="33">
        <f t="shared" ref="L1156:L1219" si="18">SUM(B1156:K1156)</f>
        <v>0</v>
      </c>
    </row>
    <row r="1157" spans="1:12" ht="33.75">
      <c r="A1157" s="23" t="s">
        <v>4888</v>
      </c>
      <c r="B1157" s="1">
        <f>SUMIF(Base!$I$2:$I$5533,'5º Questão'!A1157,Base!$O$2:$O$5533)</f>
        <v>0</v>
      </c>
      <c r="C1157" s="1">
        <f>SUMIF(Base!$I$2:$I$5533,'5º Questão'!A1157,Base!$P$2:$P$5533)</f>
        <v>0</v>
      </c>
      <c r="D1157" s="1">
        <f>SUMIF(Base!$I$2:$I$5533,'5º Questão'!A1157,Base!$Q$2:$Q$5533)</f>
        <v>0</v>
      </c>
      <c r="E1157" s="1">
        <f>SUMIF(Base!$I$2:$I$5533,'5º Questão'!A1157,Base!$R$2:$R$5533)</f>
        <v>0</v>
      </c>
      <c r="F1157" s="1">
        <f>SUMIF(Base!$I$2:$I$5533,'5º Questão'!A1157,Base!$S$2:$S$5533)</f>
        <v>0</v>
      </c>
      <c r="G1157" s="1">
        <f>SUMIF(Base!$I$2:$I$5533,'5º Questão'!A1157,Base!$T$2:$T$5533)</f>
        <v>0</v>
      </c>
      <c r="H1157" s="1">
        <f>SUMIF(Base!$I$2:$I$5533,'5º Questão'!A1157,Base!$U$2:$U$5533)</f>
        <v>0</v>
      </c>
      <c r="I1157" s="1">
        <f>SUMIF(Base!$I$2:$I$5533,'5º Questão'!A1157,Base!$V$2:$V$5533)</f>
        <v>0</v>
      </c>
      <c r="J1157" s="1">
        <f>SUMIF(Base!$I$2:$I$5533,'5º Questão'!A1157,Base!$W$2:$W$5533)</f>
        <v>0</v>
      </c>
      <c r="K1157" s="1">
        <f>SUMIF(Base!$I$2:$I$5533,'5º Questão'!A1157,Base!$X$2:$X$5533)</f>
        <v>0</v>
      </c>
      <c r="L1157" s="33">
        <f t="shared" si="18"/>
        <v>0</v>
      </c>
    </row>
    <row r="1158" spans="1:12" ht="25.5">
      <c r="A1158" s="23" t="s">
        <v>5957</v>
      </c>
      <c r="B1158" s="1">
        <f>SUMIF(Base!$I$2:$I$5533,'5º Questão'!A1158,Base!$O$2:$O$5533)</f>
        <v>0</v>
      </c>
      <c r="C1158" s="1">
        <f>SUMIF(Base!$I$2:$I$5533,'5º Questão'!A1158,Base!$P$2:$P$5533)</f>
        <v>0</v>
      </c>
      <c r="D1158" s="1">
        <f>SUMIF(Base!$I$2:$I$5533,'5º Questão'!A1158,Base!$Q$2:$Q$5533)</f>
        <v>0</v>
      </c>
      <c r="E1158" s="1">
        <f>SUMIF(Base!$I$2:$I$5533,'5º Questão'!A1158,Base!$R$2:$R$5533)</f>
        <v>0</v>
      </c>
      <c r="F1158" s="1">
        <f>SUMIF(Base!$I$2:$I$5533,'5º Questão'!A1158,Base!$S$2:$S$5533)</f>
        <v>0</v>
      </c>
      <c r="G1158" s="1">
        <f>SUMIF(Base!$I$2:$I$5533,'5º Questão'!A1158,Base!$T$2:$T$5533)</f>
        <v>0</v>
      </c>
      <c r="H1158" s="1">
        <f>SUMIF(Base!$I$2:$I$5533,'5º Questão'!A1158,Base!$U$2:$U$5533)</f>
        <v>0</v>
      </c>
      <c r="I1158" s="1">
        <f>SUMIF(Base!$I$2:$I$5533,'5º Questão'!A1158,Base!$V$2:$V$5533)</f>
        <v>0</v>
      </c>
      <c r="J1158" s="1">
        <f>SUMIF(Base!$I$2:$I$5533,'5º Questão'!A1158,Base!$W$2:$W$5533)</f>
        <v>0</v>
      </c>
      <c r="K1158" s="1">
        <f>SUMIF(Base!$I$2:$I$5533,'5º Questão'!A1158,Base!$X$2:$X$5533)</f>
        <v>0</v>
      </c>
      <c r="L1158" s="33">
        <f t="shared" si="18"/>
        <v>0</v>
      </c>
    </row>
    <row r="1159" spans="1:12" ht="25.5">
      <c r="A1159" s="23" t="s">
        <v>413</v>
      </c>
      <c r="B1159" s="1">
        <f>SUMIF(Base!$I$2:$I$5533,'5º Questão'!A1159,Base!$O$2:$O$5533)</f>
        <v>0</v>
      </c>
      <c r="C1159" s="1">
        <f>SUMIF(Base!$I$2:$I$5533,'5º Questão'!A1159,Base!$P$2:$P$5533)</f>
        <v>0</v>
      </c>
      <c r="D1159" s="1">
        <f>SUMIF(Base!$I$2:$I$5533,'5º Questão'!A1159,Base!$Q$2:$Q$5533)</f>
        <v>0</v>
      </c>
      <c r="E1159" s="1">
        <f>SUMIF(Base!$I$2:$I$5533,'5º Questão'!A1159,Base!$R$2:$R$5533)</f>
        <v>0</v>
      </c>
      <c r="F1159" s="1">
        <f>SUMIF(Base!$I$2:$I$5533,'5º Questão'!A1159,Base!$S$2:$S$5533)</f>
        <v>0</v>
      </c>
      <c r="G1159" s="1">
        <f>SUMIF(Base!$I$2:$I$5533,'5º Questão'!A1159,Base!$T$2:$T$5533)</f>
        <v>0</v>
      </c>
      <c r="H1159" s="1">
        <f>SUMIF(Base!$I$2:$I$5533,'5º Questão'!A1159,Base!$U$2:$U$5533)</f>
        <v>0</v>
      </c>
      <c r="I1159" s="1">
        <f>SUMIF(Base!$I$2:$I$5533,'5º Questão'!A1159,Base!$V$2:$V$5533)</f>
        <v>0</v>
      </c>
      <c r="J1159" s="1">
        <f>SUMIF(Base!$I$2:$I$5533,'5º Questão'!A1159,Base!$W$2:$W$5533)</f>
        <v>0</v>
      </c>
      <c r="K1159" s="1">
        <f>SUMIF(Base!$I$2:$I$5533,'5º Questão'!A1159,Base!$X$2:$X$5533)</f>
        <v>0</v>
      </c>
      <c r="L1159" s="33">
        <f t="shared" si="18"/>
        <v>0</v>
      </c>
    </row>
    <row r="1160" spans="1:12" ht="33.75">
      <c r="A1160" s="23" t="s">
        <v>15285</v>
      </c>
      <c r="B1160" s="1">
        <f>SUMIF(Base!$I$2:$I$5533,'5º Questão'!A1160,Base!$O$2:$O$5533)</f>
        <v>0</v>
      </c>
      <c r="C1160" s="1">
        <f>SUMIF(Base!$I$2:$I$5533,'5º Questão'!A1160,Base!$P$2:$P$5533)</f>
        <v>0</v>
      </c>
      <c r="D1160" s="1">
        <f>SUMIF(Base!$I$2:$I$5533,'5º Questão'!A1160,Base!$Q$2:$Q$5533)</f>
        <v>0</v>
      </c>
      <c r="E1160" s="1">
        <f>SUMIF(Base!$I$2:$I$5533,'5º Questão'!A1160,Base!$R$2:$R$5533)</f>
        <v>0</v>
      </c>
      <c r="F1160" s="1">
        <f>SUMIF(Base!$I$2:$I$5533,'5º Questão'!A1160,Base!$S$2:$S$5533)</f>
        <v>0</v>
      </c>
      <c r="G1160" s="1">
        <f>SUMIF(Base!$I$2:$I$5533,'5º Questão'!A1160,Base!$T$2:$T$5533)</f>
        <v>0</v>
      </c>
      <c r="H1160" s="1">
        <f>SUMIF(Base!$I$2:$I$5533,'5º Questão'!A1160,Base!$U$2:$U$5533)</f>
        <v>0</v>
      </c>
      <c r="I1160" s="1">
        <f>SUMIF(Base!$I$2:$I$5533,'5º Questão'!A1160,Base!$V$2:$V$5533)</f>
        <v>0</v>
      </c>
      <c r="J1160" s="1">
        <f>SUMIF(Base!$I$2:$I$5533,'5º Questão'!A1160,Base!$W$2:$W$5533)</f>
        <v>0</v>
      </c>
      <c r="K1160" s="1">
        <f>SUMIF(Base!$I$2:$I$5533,'5º Questão'!A1160,Base!$X$2:$X$5533)</f>
        <v>0</v>
      </c>
      <c r="L1160" s="33">
        <f t="shared" si="18"/>
        <v>0</v>
      </c>
    </row>
    <row r="1161" spans="1:12" ht="33.75">
      <c r="A1161" s="23" t="s">
        <v>14032</v>
      </c>
      <c r="B1161" s="1">
        <f>SUMIF(Base!$I$2:$I$5533,'5º Questão'!A1161,Base!$O$2:$O$5533)</f>
        <v>0</v>
      </c>
      <c r="C1161" s="1">
        <f>SUMIF(Base!$I$2:$I$5533,'5º Questão'!A1161,Base!$P$2:$P$5533)</f>
        <v>0</v>
      </c>
      <c r="D1161" s="1">
        <f>SUMIF(Base!$I$2:$I$5533,'5º Questão'!A1161,Base!$Q$2:$Q$5533)</f>
        <v>0</v>
      </c>
      <c r="E1161" s="1">
        <f>SUMIF(Base!$I$2:$I$5533,'5º Questão'!A1161,Base!$R$2:$R$5533)</f>
        <v>0</v>
      </c>
      <c r="F1161" s="1">
        <f>SUMIF(Base!$I$2:$I$5533,'5º Questão'!A1161,Base!$S$2:$S$5533)</f>
        <v>0</v>
      </c>
      <c r="G1161" s="1">
        <f>SUMIF(Base!$I$2:$I$5533,'5º Questão'!A1161,Base!$T$2:$T$5533)</f>
        <v>0</v>
      </c>
      <c r="H1161" s="1">
        <f>SUMIF(Base!$I$2:$I$5533,'5º Questão'!A1161,Base!$U$2:$U$5533)</f>
        <v>0</v>
      </c>
      <c r="I1161" s="1">
        <f>SUMIF(Base!$I$2:$I$5533,'5º Questão'!A1161,Base!$V$2:$V$5533)</f>
        <v>0</v>
      </c>
      <c r="J1161" s="1">
        <f>SUMIF(Base!$I$2:$I$5533,'5º Questão'!A1161,Base!$W$2:$W$5533)</f>
        <v>0</v>
      </c>
      <c r="K1161" s="1">
        <f>SUMIF(Base!$I$2:$I$5533,'5º Questão'!A1161,Base!$X$2:$X$5533)</f>
        <v>0</v>
      </c>
      <c r="L1161" s="33">
        <f t="shared" si="18"/>
        <v>0</v>
      </c>
    </row>
    <row r="1162" spans="1:12" ht="33.75">
      <c r="A1162" s="23" t="s">
        <v>5341</v>
      </c>
      <c r="B1162" s="1">
        <f>SUMIF(Base!$I$2:$I$5533,'5º Questão'!A1162,Base!$O$2:$O$5533)</f>
        <v>0</v>
      </c>
      <c r="C1162" s="1">
        <f>SUMIF(Base!$I$2:$I$5533,'5º Questão'!A1162,Base!$P$2:$P$5533)</f>
        <v>0</v>
      </c>
      <c r="D1162" s="1">
        <f>SUMIF(Base!$I$2:$I$5533,'5º Questão'!A1162,Base!$Q$2:$Q$5533)</f>
        <v>0</v>
      </c>
      <c r="E1162" s="1">
        <f>SUMIF(Base!$I$2:$I$5533,'5º Questão'!A1162,Base!$R$2:$R$5533)</f>
        <v>0</v>
      </c>
      <c r="F1162" s="1">
        <f>SUMIF(Base!$I$2:$I$5533,'5º Questão'!A1162,Base!$S$2:$S$5533)</f>
        <v>0</v>
      </c>
      <c r="G1162" s="1">
        <f>SUMIF(Base!$I$2:$I$5533,'5º Questão'!A1162,Base!$T$2:$T$5533)</f>
        <v>0</v>
      </c>
      <c r="H1162" s="1">
        <f>SUMIF(Base!$I$2:$I$5533,'5º Questão'!A1162,Base!$U$2:$U$5533)</f>
        <v>0</v>
      </c>
      <c r="I1162" s="1">
        <f>SUMIF(Base!$I$2:$I$5533,'5º Questão'!A1162,Base!$V$2:$V$5533)</f>
        <v>0</v>
      </c>
      <c r="J1162" s="1">
        <f>SUMIF(Base!$I$2:$I$5533,'5º Questão'!A1162,Base!$W$2:$W$5533)</f>
        <v>0</v>
      </c>
      <c r="K1162" s="1">
        <f>SUMIF(Base!$I$2:$I$5533,'5º Questão'!A1162,Base!$X$2:$X$5533)</f>
        <v>0</v>
      </c>
      <c r="L1162" s="33">
        <f t="shared" si="18"/>
        <v>0</v>
      </c>
    </row>
    <row r="1163" spans="1:12" ht="25.5">
      <c r="A1163" s="23" t="s">
        <v>13716</v>
      </c>
      <c r="B1163" s="1">
        <f>SUMIF(Base!$I$2:$I$5533,'5º Questão'!A1163,Base!$O$2:$O$5533)</f>
        <v>0</v>
      </c>
      <c r="C1163" s="1">
        <f>SUMIF(Base!$I$2:$I$5533,'5º Questão'!A1163,Base!$P$2:$P$5533)</f>
        <v>0</v>
      </c>
      <c r="D1163" s="1">
        <f>SUMIF(Base!$I$2:$I$5533,'5º Questão'!A1163,Base!$Q$2:$Q$5533)</f>
        <v>0</v>
      </c>
      <c r="E1163" s="1">
        <f>SUMIF(Base!$I$2:$I$5533,'5º Questão'!A1163,Base!$R$2:$R$5533)</f>
        <v>0</v>
      </c>
      <c r="F1163" s="1">
        <f>SUMIF(Base!$I$2:$I$5533,'5º Questão'!A1163,Base!$S$2:$S$5533)</f>
        <v>0</v>
      </c>
      <c r="G1163" s="1">
        <f>SUMIF(Base!$I$2:$I$5533,'5º Questão'!A1163,Base!$T$2:$T$5533)</f>
        <v>0</v>
      </c>
      <c r="H1163" s="1">
        <f>SUMIF(Base!$I$2:$I$5533,'5º Questão'!A1163,Base!$U$2:$U$5533)</f>
        <v>0</v>
      </c>
      <c r="I1163" s="1">
        <f>SUMIF(Base!$I$2:$I$5533,'5º Questão'!A1163,Base!$V$2:$V$5533)</f>
        <v>0</v>
      </c>
      <c r="J1163" s="1">
        <f>SUMIF(Base!$I$2:$I$5533,'5º Questão'!A1163,Base!$W$2:$W$5533)</f>
        <v>0</v>
      </c>
      <c r="K1163" s="1">
        <f>SUMIF(Base!$I$2:$I$5533,'5º Questão'!A1163,Base!$X$2:$X$5533)</f>
        <v>0</v>
      </c>
      <c r="L1163" s="33">
        <f t="shared" si="18"/>
        <v>0</v>
      </c>
    </row>
    <row r="1164" spans="1:12" ht="25.5">
      <c r="A1164" s="23" t="s">
        <v>12078</v>
      </c>
      <c r="B1164" s="1">
        <f>SUMIF(Base!$I$2:$I$5533,'5º Questão'!A1164,Base!$O$2:$O$5533)</f>
        <v>0</v>
      </c>
      <c r="C1164" s="1">
        <f>SUMIF(Base!$I$2:$I$5533,'5º Questão'!A1164,Base!$P$2:$P$5533)</f>
        <v>0</v>
      </c>
      <c r="D1164" s="1">
        <f>SUMIF(Base!$I$2:$I$5533,'5º Questão'!A1164,Base!$Q$2:$Q$5533)</f>
        <v>0</v>
      </c>
      <c r="E1164" s="1">
        <f>SUMIF(Base!$I$2:$I$5533,'5º Questão'!A1164,Base!$R$2:$R$5533)</f>
        <v>0</v>
      </c>
      <c r="F1164" s="1">
        <f>SUMIF(Base!$I$2:$I$5533,'5º Questão'!A1164,Base!$S$2:$S$5533)</f>
        <v>0</v>
      </c>
      <c r="G1164" s="1">
        <f>SUMIF(Base!$I$2:$I$5533,'5º Questão'!A1164,Base!$T$2:$T$5533)</f>
        <v>0</v>
      </c>
      <c r="H1164" s="1">
        <f>SUMIF(Base!$I$2:$I$5533,'5º Questão'!A1164,Base!$U$2:$U$5533)</f>
        <v>0</v>
      </c>
      <c r="I1164" s="1">
        <f>SUMIF(Base!$I$2:$I$5533,'5º Questão'!A1164,Base!$V$2:$V$5533)</f>
        <v>0</v>
      </c>
      <c r="J1164" s="1">
        <f>SUMIF(Base!$I$2:$I$5533,'5º Questão'!A1164,Base!$W$2:$W$5533)</f>
        <v>0</v>
      </c>
      <c r="K1164" s="1">
        <f>SUMIF(Base!$I$2:$I$5533,'5º Questão'!A1164,Base!$X$2:$X$5533)</f>
        <v>0</v>
      </c>
      <c r="L1164" s="33">
        <f t="shared" si="18"/>
        <v>0</v>
      </c>
    </row>
    <row r="1165" spans="1:12" ht="25.5">
      <c r="A1165" s="23" t="s">
        <v>1423</v>
      </c>
      <c r="B1165" s="1">
        <f>SUMIF(Base!$I$2:$I$5533,'5º Questão'!A1165,Base!$O$2:$O$5533)</f>
        <v>0</v>
      </c>
      <c r="C1165" s="1">
        <f>SUMIF(Base!$I$2:$I$5533,'5º Questão'!A1165,Base!$P$2:$P$5533)</f>
        <v>0</v>
      </c>
      <c r="D1165" s="1">
        <f>SUMIF(Base!$I$2:$I$5533,'5º Questão'!A1165,Base!$Q$2:$Q$5533)</f>
        <v>0</v>
      </c>
      <c r="E1165" s="1">
        <f>SUMIF(Base!$I$2:$I$5533,'5º Questão'!A1165,Base!$R$2:$R$5533)</f>
        <v>0</v>
      </c>
      <c r="F1165" s="1">
        <f>SUMIF(Base!$I$2:$I$5533,'5º Questão'!A1165,Base!$S$2:$S$5533)</f>
        <v>0</v>
      </c>
      <c r="G1165" s="1">
        <f>SUMIF(Base!$I$2:$I$5533,'5º Questão'!A1165,Base!$T$2:$T$5533)</f>
        <v>0</v>
      </c>
      <c r="H1165" s="1">
        <f>SUMIF(Base!$I$2:$I$5533,'5º Questão'!A1165,Base!$U$2:$U$5533)</f>
        <v>0</v>
      </c>
      <c r="I1165" s="1">
        <f>SUMIF(Base!$I$2:$I$5533,'5º Questão'!A1165,Base!$V$2:$V$5533)</f>
        <v>0</v>
      </c>
      <c r="J1165" s="1">
        <f>SUMIF(Base!$I$2:$I$5533,'5º Questão'!A1165,Base!$W$2:$W$5533)</f>
        <v>0</v>
      </c>
      <c r="K1165" s="1">
        <f>SUMIF(Base!$I$2:$I$5533,'5º Questão'!A1165,Base!$X$2:$X$5533)</f>
        <v>0</v>
      </c>
      <c r="L1165" s="33">
        <f t="shared" si="18"/>
        <v>0</v>
      </c>
    </row>
    <row r="1166" spans="1:12" ht="33.75">
      <c r="A1166" s="23" t="s">
        <v>15349</v>
      </c>
      <c r="B1166" s="1">
        <f>SUMIF(Base!$I$2:$I$5533,'5º Questão'!A1166,Base!$O$2:$O$5533)</f>
        <v>0</v>
      </c>
      <c r="C1166" s="1">
        <f>SUMIF(Base!$I$2:$I$5533,'5º Questão'!A1166,Base!$P$2:$P$5533)</f>
        <v>0</v>
      </c>
      <c r="D1166" s="1">
        <f>SUMIF(Base!$I$2:$I$5533,'5º Questão'!A1166,Base!$Q$2:$Q$5533)</f>
        <v>0</v>
      </c>
      <c r="E1166" s="1">
        <f>SUMIF(Base!$I$2:$I$5533,'5º Questão'!A1166,Base!$R$2:$R$5533)</f>
        <v>0</v>
      </c>
      <c r="F1166" s="1">
        <f>SUMIF(Base!$I$2:$I$5533,'5º Questão'!A1166,Base!$S$2:$S$5533)</f>
        <v>0</v>
      </c>
      <c r="G1166" s="1">
        <f>SUMIF(Base!$I$2:$I$5533,'5º Questão'!A1166,Base!$T$2:$T$5533)</f>
        <v>0</v>
      </c>
      <c r="H1166" s="1">
        <f>SUMIF(Base!$I$2:$I$5533,'5º Questão'!A1166,Base!$U$2:$U$5533)</f>
        <v>0</v>
      </c>
      <c r="I1166" s="1">
        <f>SUMIF(Base!$I$2:$I$5533,'5º Questão'!A1166,Base!$V$2:$V$5533)</f>
        <v>0</v>
      </c>
      <c r="J1166" s="1">
        <f>SUMIF(Base!$I$2:$I$5533,'5º Questão'!A1166,Base!$W$2:$W$5533)</f>
        <v>0</v>
      </c>
      <c r="K1166" s="1">
        <f>SUMIF(Base!$I$2:$I$5533,'5º Questão'!A1166,Base!$X$2:$X$5533)</f>
        <v>0</v>
      </c>
      <c r="L1166" s="33">
        <f t="shared" si="18"/>
        <v>0</v>
      </c>
    </row>
    <row r="1167" spans="1:12" ht="33.75">
      <c r="A1167" s="23" t="s">
        <v>8383</v>
      </c>
      <c r="B1167" s="1">
        <f>SUMIF(Base!$I$2:$I$5533,'5º Questão'!A1167,Base!$O$2:$O$5533)</f>
        <v>0</v>
      </c>
      <c r="C1167" s="1">
        <f>SUMIF(Base!$I$2:$I$5533,'5º Questão'!A1167,Base!$P$2:$P$5533)</f>
        <v>0</v>
      </c>
      <c r="D1167" s="1">
        <f>SUMIF(Base!$I$2:$I$5533,'5º Questão'!A1167,Base!$Q$2:$Q$5533)</f>
        <v>0</v>
      </c>
      <c r="E1167" s="1">
        <f>SUMIF(Base!$I$2:$I$5533,'5º Questão'!A1167,Base!$R$2:$R$5533)</f>
        <v>0</v>
      </c>
      <c r="F1167" s="1">
        <f>SUMIF(Base!$I$2:$I$5533,'5º Questão'!A1167,Base!$S$2:$S$5533)</f>
        <v>0</v>
      </c>
      <c r="G1167" s="1">
        <f>SUMIF(Base!$I$2:$I$5533,'5º Questão'!A1167,Base!$T$2:$T$5533)</f>
        <v>0</v>
      </c>
      <c r="H1167" s="1">
        <f>SUMIF(Base!$I$2:$I$5533,'5º Questão'!A1167,Base!$U$2:$U$5533)</f>
        <v>0</v>
      </c>
      <c r="I1167" s="1">
        <f>SUMIF(Base!$I$2:$I$5533,'5º Questão'!A1167,Base!$V$2:$V$5533)</f>
        <v>0</v>
      </c>
      <c r="J1167" s="1">
        <f>SUMIF(Base!$I$2:$I$5533,'5º Questão'!A1167,Base!$W$2:$W$5533)</f>
        <v>0</v>
      </c>
      <c r="K1167" s="1">
        <f>SUMIF(Base!$I$2:$I$5533,'5º Questão'!A1167,Base!$X$2:$X$5533)</f>
        <v>0</v>
      </c>
      <c r="L1167" s="33">
        <f t="shared" si="18"/>
        <v>0</v>
      </c>
    </row>
    <row r="1168" spans="1:12" ht="33.75">
      <c r="A1168" s="23" t="s">
        <v>6551</v>
      </c>
      <c r="B1168" s="1">
        <f>SUMIF(Base!$I$2:$I$5533,'5º Questão'!A1168,Base!$O$2:$O$5533)</f>
        <v>0</v>
      </c>
      <c r="C1168" s="1">
        <f>SUMIF(Base!$I$2:$I$5533,'5º Questão'!A1168,Base!$P$2:$P$5533)</f>
        <v>0</v>
      </c>
      <c r="D1168" s="1">
        <f>SUMIF(Base!$I$2:$I$5533,'5º Questão'!A1168,Base!$Q$2:$Q$5533)</f>
        <v>0</v>
      </c>
      <c r="E1168" s="1">
        <f>SUMIF(Base!$I$2:$I$5533,'5º Questão'!A1168,Base!$R$2:$R$5533)</f>
        <v>0</v>
      </c>
      <c r="F1168" s="1">
        <f>SUMIF(Base!$I$2:$I$5533,'5º Questão'!A1168,Base!$S$2:$S$5533)</f>
        <v>0</v>
      </c>
      <c r="G1168" s="1">
        <f>SUMIF(Base!$I$2:$I$5533,'5º Questão'!A1168,Base!$T$2:$T$5533)</f>
        <v>0</v>
      </c>
      <c r="H1168" s="1">
        <f>SUMIF(Base!$I$2:$I$5533,'5º Questão'!A1168,Base!$U$2:$U$5533)</f>
        <v>0</v>
      </c>
      <c r="I1168" s="1">
        <f>SUMIF(Base!$I$2:$I$5533,'5º Questão'!A1168,Base!$V$2:$V$5533)</f>
        <v>0</v>
      </c>
      <c r="J1168" s="1">
        <f>SUMIF(Base!$I$2:$I$5533,'5º Questão'!A1168,Base!$W$2:$W$5533)</f>
        <v>0</v>
      </c>
      <c r="K1168" s="1">
        <f>SUMIF(Base!$I$2:$I$5533,'5º Questão'!A1168,Base!$X$2:$X$5533)</f>
        <v>0</v>
      </c>
      <c r="L1168" s="33">
        <f t="shared" si="18"/>
        <v>0</v>
      </c>
    </row>
    <row r="1169" spans="1:12" ht="33.75">
      <c r="A1169" s="23" t="s">
        <v>3736</v>
      </c>
      <c r="B1169" s="1">
        <f>SUMIF(Base!$I$2:$I$5533,'5º Questão'!A1169,Base!$O$2:$O$5533)</f>
        <v>0</v>
      </c>
      <c r="C1169" s="1">
        <f>SUMIF(Base!$I$2:$I$5533,'5º Questão'!A1169,Base!$P$2:$P$5533)</f>
        <v>0</v>
      </c>
      <c r="D1169" s="1">
        <f>SUMIF(Base!$I$2:$I$5533,'5º Questão'!A1169,Base!$Q$2:$Q$5533)</f>
        <v>0</v>
      </c>
      <c r="E1169" s="1">
        <f>SUMIF(Base!$I$2:$I$5533,'5º Questão'!A1169,Base!$R$2:$R$5533)</f>
        <v>0</v>
      </c>
      <c r="F1169" s="1">
        <f>SUMIF(Base!$I$2:$I$5533,'5º Questão'!A1169,Base!$S$2:$S$5533)</f>
        <v>0</v>
      </c>
      <c r="G1169" s="1">
        <f>SUMIF(Base!$I$2:$I$5533,'5º Questão'!A1169,Base!$T$2:$T$5533)</f>
        <v>0</v>
      </c>
      <c r="H1169" s="1">
        <f>SUMIF(Base!$I$2:$I$5533,'5º Questão'!A1169,Base!$U$2:$U$5533)</f>
        <v>0</v>
      </c>
      <c r="I1169" s="1">
        <f>SUMIF(Base!$I$2:$I$5533,'5º Questão'!A1169,Base!$V$2:$V$5533)</f>
        <v>0</v>
      </c>
      <c r="J1169" s="1">
        <f>SUMIF(Base!$I$2:$I$5533,'5º Questão'!A1169,Base!$W$2:$W$5533)</f>
        <v>0</v>
      </c>
      <c r="K1169" s="1">
        <f>SUMIF(Base!$I$2:$I$5533,'5º Questão'!A1169,Base!$X$2:$X$5533)</f>
        <v>0</v>
      </c>
      <c r="L1169" s="33">
        <f t="shared" si="18"/>
        <v>0</v>
      </c>
    </row>
    <row r="1170" spans="1:12" ht="33.75">
      <c r="A1170" s="23" t="s">
        <v>11669</v>
      </c>
      <c r="B1170" s="1">
        <f>SUMIF(Base!$I$2:$I$5533,'5º Questão'!A1170,Base!$O$2:$O$5533)</f>
        <v>0</v>
      </c>
      <c r="C1170" s="1">
        <f>SUMIF(Base!$I$2:$I$5533,'5º Questão'!A1170,Base!$P$2:$P$5533)</f>
        <v>0</v>
      </c>
      <c r="D1170" s="1">
        <f>SUMIF(Base!$I$2:$I$5533,'5º Questão'!A1170,Base!$Q$2:$Q$5533)</f>
        <v>0</v>
      </c>
      <c r="E1170" s="1">
        <f>SUMIF(Base!$I$2:$I$5533,'5º Questão'!A1170,Base!$R$2:$R$5533)</f>
        <v>0</v>
      </c>
      <c r="F1170" s="1">
        <f>SUMIF(Base!$I$2:$I$5533,'5º Questão'!A1170,Base!$S$2:$S$5533)</f>
        <v>0</v>
      </c>
      <c r="G1170" s="1">
        <f>SUMIF(Base!$I$2:$I$5533,'5º Questão'!A1170,Base!$T$2:$T$5533)</f>
        <v>0</v>
      </c>
      <c r="H1170" s="1">
        <f>SUMIF(Base!$I$2:$I$5533,'5º Questão'!A1170,Base!$U$2:$U$5533)</f>
        <v>0</v>
      </c>
      <c r="I1170" s="1">
        <f>SUMIF(Base!$I$2:$I$5533,'5º Questão'!A1170,Base!$V$2:$V$5533)</f>
        <v>0</v>
      </c>
      <c r="J1170" s="1">
        <f>SUMIF(Base!$I$2:$I$5533,'5º Questão'!A1170,Base!$W$2:$W$5533)</f>
        <v>0</v>
      </c>
      <c r="K1170" s="1">
        <f>SUMIF(Base!$I$2:$I$5533,'5º Questão'!A1170,Base!$X$2:$X$5533)</f>
        <v>0</v>
      </c>
      <c r="L1170" s="33">
        <f t="shared" si="18"/>
        <v>0</v>
      </c>
    </row>
    <row r="1171" spans="1:12" ht="33.75">
      <c r="A1171" s="23" t="s">
        <v>5927</v>
      </c>
      <c r="B1171" s="1">
        <f>SUMIF(Base!$I$2:$I$5533,'5º Questão'!A1171,Base!$O$2:$O$5533)</f>
        <v>0</v>
      </c>
      <c r="C1171" s="1">
        <f>SUMIF(Base!$I$2:$I$5533,'5º Questão'!A1171,Base!$P$2:$P$5533)</f>
        <v>0</v>
      </c>
      <c r="D1171" s="1">
        <f>SUMIF(Base!$I$2:$I$5533,'5º Questão'!A1171,Base!$Q$2:$Q$5533)</f>
        <v>0</v>
      </c>
      <c r="E1171" s="1">
        <f>SUMIF(Base!$I$2:$I$5533,'5º Questão'!A1171,Base!$R$2:$R$5533)</f>
        <v>0</v>
      </c>
      <c r="F1171" s="1">
        <f>SUMIF(Base!$I$2:$I$5533,'5º Questão'!A1171,Base!$S$2:$S$5533)</f>
        <v>0</v>
      </c>
      <c r="G1171" s="1">
        <f>SUMIF(Base!$I$2:$I$5533,'5º Questão'!A1171,Base!$T$2:$T$5533)</f>
        <v>0</v>
      </c>
      <c r="H1171" s="1">
        <f>SUMIF(Base!$I$2:$I$5533,'5º Questão'!A1171,Base!$U$2:$U$5533)</f>
        <v>0</v>
      </c>
      <c r="I1171" s="1">
        <f>SUMIF(Base!$I$2:$I$5533,'5º Questão'!A1171,Base!$V$2:$V$5533)</f>
        <v>0</v>
      </c>
      <c r="J1171" s="1">
        <f>SUMIF(Base!$I$2:$I$5533,'5º Questão'!A1171,Base!$W$2:$W$5533)</f>
        <v>0</v>
      </c>
      <c r="K1171" s="1">
        <f>SUMIF(Base!$I$2:$I$5533,'5º Questão'!A1171,Base!$X$2:$X$5533)</f>
        <v>0</v>
      </c>
      <c r="L1171" s="33">
        <f t="shared" si="18"/>
        <v>0</v>
      </c>
    </row>
    <row r="1172" spans="1:12" ht="42">
      <c r="A1172" s="23" t="s">
        <v>8787</v>
      </c>
      <c r="B1172" s="1">
        <f>SUMIF(Base!$I$2:$I$5533,'5º Questão'!A1172,Base!$O$2:$O$5533)</f>
        <v>0</v>
      </c>
      <c r="C1172" s="1">
        <f>SUMIF(Base!$I$2:$I$5533,'5º Questão'!A1172,Base!$P$2:$P$5533)</f>
        <v>0</v>
      </c>
      <c r="D1172" s="1">
        <f>SUMIF(Base!$I$2:$I$5533,'5º Questão'!A1172,Base!$Q$2:$Q$5533)</f>
        <v>0</v>
      </c>
      <c r="E1172" s="1">
        <f>SUMIF(Base!$I$2:$I$5533,'5º Questão'!A1172,Base!$R$2:$R$5533)</f>
        <v>0</v>
      </c>
      <c r="F1172" s="1">
        <f>SUMIF(Base!$I$2:$I$5533,'5º Questão'!A1172,Base!$S$2:$S$5533)</f>
        <v>0</v>
      </c>
      <c r="G1172" s="1">
        <f>SUMIF(Base!$I$2:$I$5533,'5º Questão'!A1172,Base!$T$2:$T$5533)</f>
        <v>0</v>
      </c>
      <c r="H1172" s="1">
        <f>SUMIF(Base!$I$2:$I$5533,'5º Questão'!A1172,Base!$U$2:$U$5533)</f>
        <v>0</v>
      </c>
      <c r="I1172" s="1">
        <f>SUMIF(Base!$I$2:$I$5533,'5º Questão'!A1172,Base!$V$2:$V$5533)</f>
        <v>0</v>
      </c>
      <c r="J1172" s="1">
        <f>SUMIF(Base!$I$2:$I$5533,'5º Questão'!A1172,Base!$W$2:$W$5533)</f>
        <v>0</v>
      </c>
      <c r="K1172" s="1">
        <f>SUMIF(Base!$I$2:$I$5533,'5º Questão'!A1172,Base!$X$2:$X$5533)</f>
        <v>0</v>
      </c>
      <c r="L1172" s="33">
        <f t="shared" si="18"/>
        <v>0</v>
      </c>
    </row>
    <row r="1173" spans="1:12" ht="25.5">
      <c r="A1173" s="23" t="s">
        <v>5243</v>
      </c>
      <c r="B1173" s="1">
        <f>SUMIF(Base!$I$2:$I$5533,'5º Questão'!A1173,Base!$O$2:$O$5533)</f>
        <v>0</v>
      </c>
      <c r="C1173" s="1">
        <f>SUMIF(Base!$I$2:$I$5533,'5º Questão'!A1173,Base!$P$2:$P$5533)</f>
        <v>0</v>
      </c>
      <c r="D1173" s="1">
        <f>SUMIF(Base!$I$2:$I$5533,'5º Questão'!A1173,Base!$Q$2:$Q$5533)</f>
        <v>0</v>
      </c>
      <c r="E1173" s="1">
        <f>SUMIF(Base!$I$2:$I$5533,'5º Questão'!A1173,Base!$R$2:$R$5533)</f>
        <v>0</v>
      </c>
      <c r="F1173" s="1">
        <f>SUMIF(Base!$I$2:$I$5533,'5º Questão'!A1173,Base!$S$2:$S$5533)</f>
        <v>0</v>
      </c>
      <c r="G1173" s="1">
        <f>SUMIF(Base!$I$2:$I$5533,'5º Questão'!A1173,Base!$T$2:$T$5533)</f>
        <v>0</v>
      </c>
      <c r="H1173" s="1">
        <f>SUMIF(Base!$I$2:$I$5533,'5º Questão'!A1173,Base!$U$2:$U$5533)</f>
        <v>0</v>
      </c>
      <c r="I1173" s="1">
        <f>SUMIF(Base!$I$2:$I$5533,'5º Questão'!A1173,Base!$V$2:$V$5533)</f>
        <v>0</v>
      </c>
      <c r="J1173" s="1">
        <f>SUMIF(Base!$I$2:$I$5533,'5º Questão'!A1173,Base!$W$2:$W$5533)</f>
        <v>0</v>
      </c>
      <c r="K1173" s="1">
        <f>SUMIF(Base!$I$2:$I$5533,'5º Questão'!A1173,Base!$X$2:$X$5533)</f>
        <v>0</v>
      </c>
      <c r="L1173" s="33">
        <f t="shared" si="18"/>
        <v>0</v>
      </c>
    </row>
    <row r="1174" spans="1:12" ht="33.75">
      <c r="A1174" s="23" t="s">
        <v>11866</v>
      </c>
      <c r="B1174" s="1">
        <f>SUMIF(Base!$I$2:$I$5533,'5º Questão'!A1174,Base!$O$2:$O$5533)</f>
        <v>0</v>
      </c>
      <c r="C1174" s="1">
        <f>SUMIF(Base!$I$2:$I$5533,'5º Questão'!A1174,Base!$P$2:$P$5533)</f>
        <v>0</v>
      </c>
      <c r="D1174" s="1">
        <f>SUMIF(Base!$I$2:$I$5533,'5º Questão'!A1174,Base!$Q$2:$Q$5533)</f>
        <v>0</v>
      </c>
      <c r="E1174" s="1">
        <f>SUMIF(Base!$I$2:$I$5533,'5º Questão'!A1174,Base!$R$2:$R$5533)</f>
        <v>0</v>
      </c>
      <c r="F1174" s="1">
        <f>SUMIF(Base!$I$2:$I$5533,'5º Questão'!A1174,Base!$S$2:$S$5533)</f>
        <v>0</v>
      </c>
      <c r="G1174" s="1">
        <f>SUMIF(Base!$I$2:$I$5533,'5º Questão'!A1174,Base!$T$2:$T$5533)</f>
        <v>0</v>
      </c>
      <c r="H1174" s="1">
        <f>SUMIF(Base!$I$2:$I$5533,'5º Questão'!A1174,Base!$U$2:$U$5533)</f>
        <v>0</v>
      </c>
      <c r="I1174" s="1">
        <f>SUMIF(Base!$I$2:$I$5533,'5º Questão'!A1174,Base!$V$2:$V$5533)</f>
        <v>0</v>
      </c>
      <c r="J1174" s="1">
        <f>SUMIF(Base!$I$2:$I$5533,'5º Questão'!A1174,Base!$W$2:$W$5533)</f>
        <v>0</v>
      </c>
      <c r="K1174" s="1">
        <f>SUMIF(Base!$I$2:$I$5533,'5º Questão'!A1174,Base!$X$2:$X$5533)</f>
        <v>0</v>
      </c>
      <c r="L1174" s="33">
        <f t="shared" si="18"/>
        <v>0</v>
      </c>
    </row>
    <row r="1175" spans="1:12" ht="33.75">
      <c r="A1175" s="23" t="s">
        <v>12145</v>
      </c>
      <c r="B1175" s="1">
        <f>SUMIF(Base!$I$2:$I$5533,'5º Questão'!A1175,Base!$O$2:$O$5533)</f>
        <v>0</v>
      </c>
      <c r="C1175" s="1">
        <f>SUMIF(Base!$I$2:$I$5533,'5º Questão'!A1175,Base!$P$2:$P$5533)</f>
        <v>0</v>
      </c>
      <c r="D1175" s="1">
        <f>SUMIF(Base!$I$2:$I$5533,'5º Questão'!A1175,Base!$Q$2:$Q$5533)</f>
        <v>0</v>
      </c>
      <c r="E1175" s="1">
        <f>SUMIF(Base!$I$2:$I$5533,'5º Questão'!A1175,Base!$R$2:$R$5533)</f>
        <v>0</v>
      </c>
      <c r="F1175" s="1">
        <f>SUMIF(Base!$I$2:$I$5533,'5º Questão'!A1175,Base!$S$2:$S$5533)</f>
        <v>0</v>
      </c>
      <c r="G1175" s="1">
        <f>SUMIF(Base!$I$2:$I$5533,'5º Questão'!A1175,Base!$T$2:$T$5533)</f>
        <v>0</v>
      </c>
      <c r="H1175" s="1">
        <f>SUMIF(Base!$I$2:$I$5533,'5º Questão'!A1175,Base!$U$2:$U$5533)</f>
        <v>0</v>
      </c>
      <c r="I1175" s="1">
        <f>SUMIF(Base!$I$2:$I$5533,'5º Questão'!A1175,Base!$V$2:$V$5533)</f>
        <v>0</v>
      </c>
      <c r="J1175" s="1">
        <f>SUMIF(Base!$I$2:$I$5533,'5º Questão'!A1175,Base!$W$2:$W$5533)</f>
        <v>0</v>
      </c>
      <c r="K1175" s="1">
        <f>SUMIF(Base!$I$2:$I$5533,'5º Questão'!A1175,Base!$X$2:$X$5533)</f>
        <v>0</v>
      </c>
      <c r="L1175" s="33">
        <f t="shared" si="18"/>
        <v>0</v>
      </c>
    </row>
    <row r="1176" spans="1:12" ht="42">
      <c r="A1176" s="23" t="s">
        <v>11404</v>
      </c>
      <c r="B1176" s="1">
        <f>SUMIF(Base!$I$2:$I$5533,'5º Questão'!A1176,Base!$O$2:$O$5533)</f>
        <v>0</v>
      </c>
      <c r="C1176" s="1">
        <f>SUMIF(Base!$I$2:$I$5533,'5º Questão'!A1176,Base!$P$2:$P$5533)</f>
        <v>0</v>
      </c>
      <c r="D1176" s="1">
        <f>SUMIF(Base!$I$2:$I$5533,'5º Questão'!A1176,Base!$Q$2:$Q$5533)</f>
        <v>0</v>
      </c>
      <c r="E1176" s="1">
        <f>SUMIF(Base!$I$2:$I$5533,'5º Questão'!A1176,Base!$R$2:$R$5533)</f>
        <v>0</v>
      </c>
      <c r="F1176" s="1">
        <f>SUMIF(Base!$I$2:$I$5533,'5º Questão'!A1176,Base!$S$2:$S$5533)</f>
        <v>0</v>
      </c>
      <c r="G1176" s="1">
        <f>SUMIF(Base!$I$2:$I$5533,'5º Questão'!A1176,Base!$T$2:$T$5533)</f>
        <v>0</v>
      </c>
      <c r="H1176" s="1">
        <f>SUMIF(Base!$I$2:$I$5533,'5º Questão'!A1176,Base!$U$2:$U$5533)</f>
        <v>0</v>
      </c>
      <c r="I1176" s="1">
        <f>SUMIF(Base!$I$2:$I$5533,'5º Questão'!A1176,Base!$V$2:$V$5533)</f>
        <v>0</v>
      </c>
      <c r="J1176" s="1">
        <f>SUMIF(Base!$I$2:$I$5533,'5º Questão'!A1176,Base!$W$2:$W$5533)</f>
        <v>0</v>
      </c>
      <c r="K1176" s="1">
        <f>SUMIF(Base!$I$2:$I$5533,'5º Questão'!A1176,Base!$X$2:$X$5533)</f>
        <v>0</v>
      </c>
      <c r="L1176" s="33">
        <f t="shared" si="18"/>
        <v>0</v>
      </c>
    </row>
    <row r="1177" spans="1:12" ht="17.25">
      <c r="A1177" s="23" t="s">
        <v>10438</v>
      </c>
      <c r="B1177" s="1">
        <f>SUMIF(Base!$I$2:$I$5533,'5º Questão'!A1177,Base!$O$2:$O$5533)</f>
        <v>0</v>
      </c>
      <c r="C1177" s="1">
        <f>SUMIF(Base!$I$2:$I$5533,'5º Questão'!A1177,Base!$P$2:$P$5533)</f>
        <v>0</v>
      </c>
      <c r="D1177" s="1">
        <f>SUMIF(Base!$I$2:$I$5533,'5º Questão'!A1177,Base!$Q$2:$Q$5533)</f>
        <v>0</v>
      </c>
      <c r="E1177" s="1">
        <f>SUMIF(Base!$I$2:$I$5533,'5º Questão'!A1177,Base!$R$2:$R$5533)</f>
        <v>0</v>
      </c>
      <c r="F1177" s="1">
        <f>SUMIF(Base!$I$2:$I$5533,'5º Questão'!A1177,Base!$S$2:$S$5533)</f>
        <v>0</v>
      </c>
      <c r="G1177" s="1">
        <f>SUMIF(Base!$I$2:$I$5533,'5º Questão'!A1177,Base!$T$2:$T$5533)</f>
        <v>0</v>
      </c>
      <c r="H1177" s="1">
        <f>SUMIF(Base!$I$2:$I$5533,'5º Questão'!A1177,Base!$U$2:$U$5533)</f>
        <v>0</v>
      </c>
      <c r="I1177" s="1">
        <f>SUMIF(Base!$I$2:$I$5533,'5º Questão'!A1177,Base!$V$2:$V$5533)</f>
        <v>0</v>
      </c>
      <c r="J1177" s="1">
        <f>SUMIF(Base!$I$2:$I$5533,'5º Questão'!A1177,Base!$W$2:$W$5533)</f>
        <v>0</v>
      </c>
      <c r="K1177" s="1">
        <f>SUMIF(Base!$I$2:$I$5533,'5º Questão'!A1177,Base!$X$2:$X$5533)</f>
        <v>0</v>
      </c>
      <c r="L1177" s="33">
        <f t="shared" si="18"/>
        <v>0</v>
      </c>
    </row>
    <row r="1178" spans="1:12" ht="25.5">
      <c r="A1178" s="23" t="s">
        <v>5974</v>
      </c>
      <c r="B1178" s="1">
        <f>SUMIF(Base!$I$2:$I$5533,'5º Questão'!A1178,Base!$O$2:$O$5533)</f>
        <v>0</v>
      </c>
      <c r="C1178" s="1">
        <f>SUMIF(Base!$I$2:$I$5533,'5º Questão'!A1178,Base!$P$2:$P$5533)</f>
        <v>0</v>
      </c>
      <c r="D1178" s="1">
        <f>SUMIF(Base!$I$2:$I$5533,'5º Questão'!A1178,Base!$Q$2:$Q$5533)</f>
        <v>0</v>
      </c>
      <c r="E1178" s="1">
        <f>SUMIF(Base!$I$2:$I$5533,'5º Questão'!A1178,Base!$R$2:$R$5533)</f>
        <v>0</v>
      </c>
      <c r="F1178" s="1">
        <f>SUMIF(Base!$I$2:$I$5533,'5º Questão'!A1178,Base!$S$2:$S$5533)</f>
        <v>0</v>
      </c>
      <c r="G1178" s="1">
        <f>SUMIF(Base!$I$2:$I$5533,'5º Questão'!A1178,Base!$T$2:$T$5533)</f>
        <v>0</v>
      </c>
      <c r="H1178" s="1">
        <f>SUMIF(Base!$I$2:$I$5533,'5º Questão'!A1178,Base!$U$2:$U$5533)</f>
        <v>0</v>
      </c>
      <c r="I1178" s="1">
        <f>SUMIF(Base!$I$2:$I$5533,'5º Questão'!A1178,Base!$V$2:$V$5533)</f>
        <v>0</v>
      </c>
      <c r="J1178" s="1">
        <f>SUMIF(Base!$I$2:$I$5533,'5º Questão'!A1178,Base!$W$2:$W$5533)</f>
        <v>0</v>
      </c>
      <c r="K1178" s="1">
        <f>SUMIF(Base!$I$2:$I$5533,'5º Questão'!A1178,Base!$X$2:$X$5533)</f>
        <v>0</v>
      </c>
      <c r="L1178" s="33">
        <f t="shared" si="18"/>
        <v>0</v>
      </c>
    </row>
    <row r="1179" spans="1:12" ht="33.75">
      <c r="A1179" s="23" t="s">
        <v>9460</v>
      </c>
      <c r="B1179" s="1">
        <f>SUMIF(Base!$I$2:$I$5533,'5º Questão'!A1179,Base!$O$2:$O$5533)</f>
        <v>0</v>
      </c>
      <c r="C1179" s="1">
        <f>SUMIF(Base!$I$2:$I$5533,'5º Questão'!A1179,Base!$P$2:$P$5533)</f>
        <v>0</v>
      </c>
      <c r="D1179" s="1">
        <f>SUMIF(Base!$I$2:$I$5533,'5º Questão'!A1179,Base!$Q$2:$Q$5533)</f>
        <v>0</v>
      </c>
      <c r="E1179" s="1">
        <f>SUMIF(Base!$I$2:$I$5533,'5º Questão'!A1179,Base!$R$2:$R$5533)</f>
        <v>0</v>
      </c>
      <c r="F1179" s="1">
        <f>SUMIF(Base!$I$2:$I$5533,'5º Questão'!A1179,Base!$S$2:$S$5533)</f>
        <v>0</v>
      </c>
      <c r="G1179" s="1">
        <f>SUMIF(Base!$I$2:$I$5533,'5º Questão'!A1179,Base!$T$2:$T$5533)</f>
        <v>0</v>
      </c>
      <c r="H1179" s="1">
        <f>SUMIF(Base!$I$2:$I$5533,'5º Questão'!A1179,Base!$U$2:$U$5533)</f>
        <v>0</v>
      </c>
      <c r="I1179" s="1">
        <f>SUMIF(Base!$I$2:$I$5533,'5º Questão'!A1179,Base!$V$2:$V$5533)</f>
        <v>0</v>
      </c>
      <c r="J1179" s="1">
        <f>SUMIF(Base!$I$2:$I$5533,'5º Questão'!A1179,Base!$W$2:$W$5533)</f>
        <v>0</v>
      </c>
      <c r="K1179" s="1">
        <f>SUMIF(Base!$I$2:$I$5533,'5º Questão'!A1179,Base!$X$2:$X$5533)</f>
        <v>0</v>
      </c>
      <c r="L1179" s="33">
        <f t="shared" si="18"/>
        <v>0</v>
      </c>
    </row>
    <row r="1180" spans="1:12" ht="33.75">
      <c r="A1180" s="23" t="s">
        <v>14387</v>
      </c>
      <c r="B1180" s="1">
        <f>SUMIF(Base!$I$2:$I$5533,'5º Questão'!A1180,Base!$O$2:$O$5533)</f>
        <v>0</v>
      </c>
      <c r="C1180" s="1">
        <f>SUMIF(Base!$I$2:$I$5533,'5º Questão'!A1180,Base!$P$2:$P$5533)</f>
        <v>0</v>
      </c>
      <c r="D1180" s="1">
        <f>SUMIF(Base!$I$2:$I$5533,'5º Questão'!A1180,Base!$Q$2:$Q$5533)</f>
        <v>0</v>
      </c>
      <c r="E1180" s="1">
        <f>SUMIF(Base!$I$2:$I$5533,'5º Questão'!A1180,Base!$R$2:$R$5533)</f>
        <v>0</v>
      </c>
      <c r="F1180" s="1">
        <f>SUMIF(Base!$I$2:$I$5533,'5º Questão'!A1180,Base!$S$2:$S$5533)</f>
        <v>0</v>
      </c>
      <c r="G1180" s="1">
        <f>SUMIF(Base!$I$2:$I$5533,'5º Questão'!A1180,Base!$T$2:$T$5533)</f>
        <v>0</v>
      </c>
      <c r="H1180" s="1">
        <f>SUMIF(Base!$I$2:$I$5533,'5º Questão'!A1180,Base!$U$2:$U$5533)</f>
        <v>0</v>
      </c>
      <c r="I1180" s="1">
        <f>SUMIF(Base!$I$2:$I$5533,'5º Questão'!A1180,Base!$V$2:$V$5533)</f>
        <v>0</v>
      </c>
      <c r="J1180" s="1">
        <f>SUMIF(Base!$I$2:$I$5533,'5º Questão'!A1180,Base!$W$2:$W$5533)</f>
        <v>0</v>
      </c>
      <c r="K1180" s="1">
        <f>SUMIF(Base!$I$2:$I$5533,'5º Questão'!A1180,Base!$X$2:$X$5533)</f>
        <v>0</v>
      </c>
      <c r="L1180" s="33">
        <f t="shared" si="18"/>
        <v>0</v>
      </c>
    </row>
    <row r="1181" spans="1:12" ht="25.5">
      <c r="A1181" s="23" t="s">
        <v>5907</v>
      </c>
      <c r="B1181" s="1">
        <f>SUMIF(Base!$I$2:$I$5533,'5º Questão'!A1181,Base!$O$2:$O$5533)</f>
        <v>0</v>
      </c>
      <c r="C1181" s="1">
        <f>SUMIF(Base!$I$2:$I$5533,'5º Questão'!A1181,Base!$P$2:$P$5533)</f>
        <v>0</v>
      </c>
      <c r="D1181" s="1">
        <f>SUMIF(Base!$I$2:$I$5533,'5º Questão'!A1181,Base!$Q$2:$Q$5533)</f>
        <v>0</v>
      </c>
      <c r="E1181" s="1">
        <f>SUMIF(Base!$I$2:$I$5533,'5º Questão'!A1181,Base!$R$2:$R$5533)</f>
        <v>0</v>
      </c>
      <c r="F1181" s="1">
        <f>SUMIF(Base!$I$2:$I$5533,'5º Questão'!A1181,Base!$S$2:$S$5533)</f>
        <v>0</v>
      </c>
      <c r="G1181" s="1">
        <f>SUMIF(Base!$I$2:$I$5533,'5º Questão'!A1181,Base!$T$2:$T$5533)</f>
        <v>0</v>
      </c>
      <c r="H1181" s="1">
        <f>SUMIF(Base!$I$2:$I$5533,'5º Questão'!A1181,Base!$U$2:$U$5533)</f>
        <v>0</v>
      </c>
      <c r="I1181" s="1">
        <f>SUMIF(Base!$I$2:$I$5533,'5º Questão'!A1181,Base!$V$2:$V$5533)</f>
        <v>0</v>
      </c>
      <c r="J1181" s="1">
        <f>SUMIF(Base!$I$2:$I$5533,'5º Questão'!A1181,Base!$W$2:$W$5533)</f>
        <v>0</v>
      </c>
      <c r="K1181" s="1">
        <f>SUMIF(Base!$I$2:$I$5533,'5º Questão'!A1181,Base!$X$2:$X$5533)</f>
        <v>0</v>
      </c>
      <c r="L1181" s="33">
        <f t="shared" si="18"/>
        <v>0</v>
      </c>
    </row>
    <row r="1182" spans="1:12" ht="42">
      <c r="A1182" s="23" t="s">
        <v>10757</v>
      </c>
      <c r="B1182" s="1">
        <f>SUMIF(Base!$I$2:$I$5533,'5º Questão'!A1182,Base!$O$2:$O$5533)</f>
        <v>0</v>
      </c>
      <c r="C1182" s="1">
        <f>SUMIF(Base!$I$2:$I$5533,'5º Questão'!A1182,Base!$P$2:$P$5533)</f>
        <v>0</v>
      </c>
      <c r="D1182" s="1">
        <f>SUMIF(Base!$I$2:$I$5533,'5º Questão'!A1182,Base!$Q$2:$Q$5533)</f>
        <v>0</v>
      </c>
      <c r="E1182" s="1">
        <f>SUMIF(Base!$I$2:$I$5533,'5º Questão'!A1182,Base!$R$2:$R$5533)</f>
        <v>0</v>
      </c>
      <c r="F1182" s="1">
        <f>SUMIF(Base!$I$2:$I$5533,'5º Questão'!A1182,Base!$S$2:$S$5533)</f>
        <v>0</v>
      </c>
      <c r="G1182" s="1">
        <f>SUMIF(Base!$I$2:$I$5533,'5º Questão'!A1182,Base!$T$2:$T$5533)</f>
        <v>0</v>
      </c>
      <c r="H1182" s="1">
        <f>SUMIF(Base!$I$2:$I$5533,'5º Questão'!A1182,Base!$U$2:$U$5533)</f>
        <v>0</v>
      </c>
      <c r="I1182" s="1">
        <f>SUMIF(Base!$I$2:$I$5533,'5º Questão'!A1182,Base!$V$2:$V$5533)</f>
        <v>0</v>
      </c>
      <c r="J1182" s="1">
        <f>SUMIF(Base!$I$2:$I$5533,'5º Questão'!A1182,Base!$W$2:$W$5533)</f>
        <v>0</v>
      </c>
      <c r="K1182" s="1">
        <f>SUMIF(Base!$I$2:$I$5533,'5º Questão'!A1182,Base!$X$2:$X$5533)</f>
        <v>0</v>
      </c>
      <c r="L1182" s="33">
        <f t="shared" si="18"/>
        <v>0</v>
      </c>
    </row>
    <row r="1183" spans="1:12" ht="25.5">
      <c r="A1183" s="23" t="s">
        <v>6376</v>
      </c>
      <c r="B1183" s="1">
        <f>SUMIF(Base!$I$2:$I$5533,'5º Questão'!A1183,Base!$O$2:$O$5533)</f>
        <v>0</v>
      </c>
      <c r="C1183" s="1">
        <f>SUMIF(Base!$I$2:$I$5533,'5º Questão'!A1183,Base!$P$2:$P$5533)</f>
        <v>0</v>
      </c>
      <c r="D1183" s="1">
        <f>SUMIF(Base!$I$2:$I$5533,'5º Questão'!A1183,Base!$Q$2:$Q$5533)</f>
        <v>0</v>
      </c>
      <c r="E1183" s="1">
        <f>SUMIF(Base!$I$2:$I$5533,'5º Questão'!A1183,Base!$R$2:$R$5533)</f>
        <v>0</v>
      </c>
      <c r="F1183" s="1">
        <f>SUMIF(Base!$I$2:$I$5533,'5º Questão'!A1183,Base!$S$2:$S$5533)</f>
        <v>0</v>
      </c>
      <c r="G1183" s="1">
        <f>SUMIF(Base!$I$2:$I$5533,'5º Questão'!A1183,Base!$T$2:$T$5533)</f>
        <v>0</v>
      </c>
      <c r="H1183" s="1">
        <f>SUMIF(Base!$I$2:$I$5533,'5º Questão'!A1183,Base!$U$2:$U$5533)</f>
        <v>0</v>
      </c>
      <c r="I1183" s="1">
        <f>SUMIF(Base!$I$2:$I$5533,'5º Questão'!A1183,Base!$V$2:$V$5533)</f>
        <v>0</v>
      </c>
      <c r="J1183" s="1">
        <f>SUMIF(Base!$I$2:$I$5533,'5º Questão'!A1183,Base!$W$2:$W$5533)</f>
        <v>0</v>
      </c>
      <c r="K1183" s="1">
        <f>SUMIF(Base!$I$2:$I$5533,'5º Questão'!A1183,Base!$X$2:$X$5533)</f>
        <v>0</v>
      </c>
      <c r="L1183" s="33">
        <f t="shared" si="18"/>
        <v>0</v>
      </c>
    </row>
    <row r="1184" spans="1:12" ht="17.25">
      <c r="A1184" s="23" t="s">
        <v>4507</v>
      </c>
      <c r="B1184" s="1">
        <f>SUMIF(Base!$I$2:$I$5533,'5º Questão'!A1184,Base!$O$2:$O$5533)</f>
        <v>0</v>
      </c>
      <c r="C1184" s="1">
        <f>SUMIF(Base!$I$2:$I$5533,'5º Questão'!A1184,Base!$P$2:$P$5533)</f>
        <v>0</v>
      </c>
      <c r="D1184" s="1">
        <f>SUMIF(Base!$I$2:$I$5533,'5º Questão'!A1184,Base!$Q$2:$Q$5533)</f>
        <v>0</v>
      </c>
      <c r="E1184" s="1">
        <f>SUMIF(Base!$I$2:$I$5533,'5º Questão'!A1184,Base!$R$2:$R$5533)</f>
        <v>0</v>
      </c>
      <c r="F1184" s="1">
        <f>SUMIF(Base!$I$2:$I$5533,'5º Questão'!A1184,Base!$S$2:$S$5533)</f>
        <v>0</v>
      </c>
      <c r="G1184" s="1">
        <f>SUMIF(Base!$I$2:$I$5533,'5º Questão'!A1184,Base!$T$2:$T$5533)</f>
        <v>0</v>
      </c>
      <c r="H1184" s="1">
        <f>SUMIF(Base!$I$2:$I$5533,'5º Questão'!A1184,Base!$U$2:$U$5533)</f>
        <v>0</v>
      </c>
      <c r="I1184" s="1">
        <f>SUMIF(Base!$I$2:$I$5533,'5º Questão'!A1184,Base!$V$2:$V$5533)</f>
        <v>0</v>
      </c>
      <c r="J1184" s="1">
        <f>SUMIF(Base!$I$2:$I$5533,'5º Questão'!A1184,Base!$W$2:$W$5533)</f>
        <v>0</v>
      </c>
      <c r="K1184" s="1">
        <f>SUMIF(Base!$I$2:$I$5533,'5º Questão'!A1184,Base!$X$2:$X$5533)</f>
        <v>0</v>
      </c>
      <c r="L1184" s="33">
        <f t="shared" si="18"/>
        <v>0</v>
      </c>
    </row>
    <row r="1185" spans="1:12" ht="25.5">
      <c r="A1185" s="23" t="s">
        <v>14767</v>
      </c>
      <c r="B1185" s="1">
        <f>SUMIF(Base!$I$2:$I$5533,'5º Questão'!A1185,Base!$O$2:$O$5533)</f>
        <v>0</v>
      </c>
      <c r="C1185" s="1">
        <f>SUMIF(Base!$I$2:$I$5533,'5º Questão'!A1185,Base!$P$2:$P$5533)</f>
        <v>0</v>
      </c>
      <c r="D1185" s="1">
        <f>SUMIF(Base!$I$2:$I$5533,'5º Questão'!A1185,Base!$Q$2:$Q$5533)</f>
        <v>0</v>
      </c>
      <c r="E1185" s="1">
        <f>SUMIF(Base!$I$2:$I$5533,'5º Questão'!A1185,Base!$R$2:$R$5533)</f>
        <v>0</v>
      </c>
      <c r="F1185" s="1">
        <f>SUMIF(Base!$I$2:$I$5533,'5º Questão'!A1185,Base!$S$2:$S$5533)</f>
        <v>0</v>
      </c>
      <c r="G1185" s="1">
        <f>SUMIF(Base!$I$2:$I$5533,'5º Questão'!A1185,Base!$T$2:$T$5533)</f>
        <v>0</v>
      </c>
      <c r="H1185" s="1">
        <f>SUMIF(Base!$I$2:$I$5533,'5º Questão'!A1185,Base!$U$2:$U$5533)</f>
        <v>0</v>
      </c>
      <c r="I1185" s="1">
        <f>SUMIF(Base!$I$2:$I$5533,'5º Questão'!A1185,Base!$V$2:$V$5533)</f>
        <v>0</v>
      </c>
      <c r="J1185" s="1">
        <f>SUMIF(Base!$I$2:$I$5533,'5º Questão'!A1185,Base!$W$2:$W$5533)</f>
        <v>0</v>
      </c>
      <c r="K1185" s="1">
        <f>SUMIF(Base!$I$2:$I$5533,'5º Questão'!A1185,Base!$X$2:$X$5533)</f>
        <v>0</v>
      </c>
      <c r="L1185" s="33">
        <f t="shared" si="18"/>
        <v>0</v>
      </c>
    </row>
    <row r="1186" spans="1:12" ht="33.75">
      <c r="A1186" s="23" t="s">
        <v>9457</v>
      </c>
      <c r="B1186" s="1">
        <f>SUMIF(Base!$I$2:$I$5533,'5º Questão'!A1186,Base!$O$2:$O$5533)</f>
        <v>0</v>
      </c>
      <c r="C1186" s="1">
        <f>SUMIF(Base!$I$2:$I$5533,'5º Questão'!A1186,Base!$P$2:$P$5533)</f>
        <v>0</v>
      </c>
      <c r="D1186" s="1">
        <f>SUMIF(Base!$I$2:$I$5533,'5º Questão'!A1186,Base!$Q$2:$Q$5533)</f>
        <v>0</v>
      </c>
      <c r="E1186" s="1">
        <f>SUMIF(Base!$I$2:$I$5533,'5º Questão'!A1186,Base!$R$2:$R$5533)</f>
        <v>0</v>
      </c>
      <c r="F1186" s="1">
        <f>SUMIF(Base!$I$2:$I$5533,'5º Questão'!A1186,Base!$S$2:$S$5533)</f>
        <v>0</v>
      </c>
      <c r="G1186" s="1">
        <f>SUMIF(Base!$I$2:$I$5533,'5º Questão'!A1186,Base!$T$2:$T$5533)</f>
        <v>0</v>
      </c>
      <c r="H1186" s="1">
        <f>SUMIF(Base!$I$2:$I$5533,'5º Questão'!A1186,Base!$U$2:$U$5533)</f>
        <v>0</v>
      </c>
      <c r="I1186" s="1">
        <f>SUMIF(Base!$I$2:$I$5533,'5º Questão'!A1186,Base!$V$2:$V$5533)</f>
        <v>0</v>
      </c>
      <c r="J1186" s="1">
        <f>SUMIF(Base!$I$2:$I$5533,'5º Questão'!A1186,Base!$W$2:$W$5533)</f>
        <v>0</v>
      </c>
      <c r="K1186" s="1">
        <f>SUMIF(Base!$I$2:$I$5533,'5º Questão'!A1186,Base!$X$2:$X$5533)</f>
        <v>0</v>
      </c>
      <c r="L1186" s="33">
        <f t="shared" si="18"/>
        <v>0</v>
      </c>
    </row>
    <row r="1187" spans="1:12" ht="25.5">
      <c r="A1187" s="23" t="s">
        <v>17549</v>
      </c>
      <c r="B1187" s="1">
        <f>SUMIF(Base!$I$2:$I$5533,'5º Questão'!A1187,Base!$O$2:$O$5533)</f>
        <v>0</v>
      </c>
      <c r="C1187" s="1">
        <f>SUMIF(Base!$I$2:$I$5533,'5º Questão'!A1187,Base!$P$2:$P$5533)</f>
        <v>0</v>
      </c>
      <c r="D1187" s="1">
        <f>SUMIF(Base!$I$2:$I$5533,'5º Questão'!A1187,Base!$Q$2:$Q$5533)</f>
        <v>0</v>
      </c>
      <c r="E1187" s="1">
        <f>SUMIF(Base!$I$2:$I$5533,'5º Questão'!A1187,Base!$R$2:$R$5533)</f>
        <v>0</v>
      </c>
      <c r="F1187" s="1">
        <f>SUMIF(Base!$I$2:$I$5533,'5º Questão'!A1187,Base!$S$2:$S$5533)</f>
        <v>0</v>
      </c>
      <c r="G1187" s="1">
        <f>SUMIF(Base!$I$2:$I$5533,'5º Questão'!A1187,Base!$T$2:$T$5533)</f>
        <v>0</v>
      </c>
      <c r="H1187" s="1">
        <f>SUMIF(Base!$I$2:$I$5533,'5º Questão'!A1187,Base!$U$2:$U$5533)</f>
        <v>0</v>
      </c>
      <c r="I1187" s="1">
        <f>SUMIF(Base!$I$2:$I$5533,'5º Questão'!A1187,Base!$V$2:$V$5533)</f>
        <v>0</v>
      </c>
      <c r="J1187" s="1">
        <f>SUMIF(Base!$I$2:$I$5533,'5º Questão'!A1187,Base!$W$2:$W$5533)</f>
        <v>0</v>
      </c>
      <c r="K1187" s="1">
        <f>SUMIF(Base!$I$2:$I$5533,'5º Questão'!A1187,Base!$X$2:$X$5533)</f>
        <v>0</v>
      </c>
      <c r="L1187" s="33">
        <f t="shared" si="18"/>
        <v>0</v>
      </c>
    </row>
    <row r="1188" spans="1:12" ht="25.5">
      <c r="A1188" s="23" t="s">
        <v>5010</v>
      </c>
      <c r="B1188" s="1">
        <f>SUMIF(Base!$I$2:$I$5533,'5º Questão'!A1188,Base!$O$2:$O$5533)</f>
        <v>0</v>
      </c>
      <c r="C1188" s="1">
        <f>SUMIF(Base!$I$2:$I$5533,'5º Questão'!A1188,Base!$P$2:$P$5533)</f>
        <v>0</v>
      </c>
      <c r="D1188" s="1">
        <f>SUMIF(Base!$I$2:$I$5533,'5º Questão'!A1188,Base!$Q$2:$Q$5533)</f>
        <v>0</v>
      </c>
      <c r="E1188" s="1">
        <f>SUMIF(Base!$I$2:$I$5533,'5º Questão'!A1188,Base!$R$2:$R$5533)</f>
        <v>0</v>
      </c>
      <c r="F1188" s="1">
        <f>SUMIF(Base!$I$2:$I$5533,'5º Questão'!A1188,Base!$S$2:$S$5533)</f>
        <v>0</v>
      </c>
      <c r="G1188" s="1">
        <f>SUMIF(Base!$I$2:$I$5533,'5º Questão'!A1188,Base!$T$2:$T$5533)</f>
        <v>0</v>
      </c>
      <c r="H1188" s="1">
        <f>SUMIF(Base!$I$2:$I$5533,'5º Questão'!A1188,Base!$U$2:$U$5533)</f>
        <v>0</v>
      </c>
      <c r="I1188" s="1">
        <f>SUMIF(Base!$I$2:$I$5533,'5º Questão'!A1188,Base!$V$2:$V$5533)</f>
        <v>0</v>
      </c>
      <c r="J1188" s="1">
        <f>SUMIF(Base!$I$2:$I$5533,'5º Questão'!A1188,Base!$W$2:$W$5533)</f>
        <v>0</v>
      </c>
      <c r="K1188" s="1">
        <f>SUMIF(Base!$I$2:$I$5533,'5º Questão'!A1188,Base!$X$2:$X$5533)</f>
        <v>0</v>
      </c>
      <c r="L1188" s="33">
        <f t="shared" si="18"/>
        <v>0</v>
      </c>
    </row>
    <row r="1189" spans="1:12" ht="33.75">
      <c r="A1189" s="23" t="s">
        <v>15284</v>
      </c>
      <c r="B1189" s="1">
        <f>SUMIF(Base!$I$2:$I$5533,'5º Questão'!A1189,Base!$O$2:$O$5533)</f>
        <v>0</v>
      </c>
      <c r="C1189" s="1">
        <f>SUMIF(Base!$I$2:$I$5533,'5º Questão'!A1189,Base!$P$2:$P$5533)</f>
        <v>0</v>
      </c>
      <c r="D1189" s="1">
        <f>SUMIF(Base!$I$2:$I$5533,'5º Questão'!A1189,Base!$Q$2:$Q$5533)</f>
        <v>0</v>
      </c>
      <c r="E1189" s="1">
        <f>SUMIF(Base!$I$2:$I$5533,'5º Questão'!A1189,Base!$R$2:$R$5533)</f>
        <v>0</v>
      </c>
      <c r="F1189" s="1">
        <f>SUMIF(Base!$I$2:$I$5533,'5º Questão'!A1189,Base!$S$2:$S$5533)</f>
        <v>0</v>
      </c>
      <c r="G1189" s="1">
        <f>SUMIF(Base!$I$2:$I$5533,'5º Questão'!A1189,Base!$T$2:$T$5533)</f>
        <v>0</v>
      </c>
      <c r="H1189" s="1">
        <f>SUMIF(Base!$I$2:$I$5533,'5º Questão'!A1189,Base!$U$2:$U$5533)</f>
        <v>0</v>
      </c>
      <c r="I1189" s="1">
        <f>SUMIF(Base!$I$2:$I$5533,'5º Questão'!A1189,Base!$V$2:$V$5533)</f>
        <v>0</v>
      </c>
      <c r="J1189" s="1">
        <f>SUMIF(Base!$I$2:$I$5533,'5º Questão'!A1189,Base!$W$2:$W$5533)</f>
        <v>0</v>
      </c>
      <c r="K1189" s="1">
        <f>SUMIF(Base!$I$2:$I$5533,'5º Questão'!A1189,Base!$X$2:$X$5533)</f>
        <v>0</v>
      </c>
      <c r="L1189" s="33">
        <f t="shared" si="18"/>
        <v>0</v>
      </c>
    </row>
    <row r="1190" spans="1:12" ht="33.75">
      <c r="A1190" s="23" t="s">
        <v>6253</v>
      </c>
      <c r="B1190" s="1">
        <f>SUMIF(Base!$I$2:$I$5533,'5º Questão'!A1190,Base!$O$2:$O$5533)</f>
        <v>0</v>
      </c>
      <c r="C1190" s="1">
        <f>SUMIF(Base!$I$2:$I$5533,'5º Questão'!A1190,Base!$P$2:$P$5533)</f>
        <v>0</v>
      </c>
      <c r="D1190" s="1">
        <f>SUMIF(Base!$I$2:$I$5533,'5º Questão'!A1190,Base!$Q$2:$Q$5533)</f>
        <v>0</v>
      </c>
      <c r="E1190" s="1">
        <f>SUMIF(Base!$I$2:$I$5533,'5º Questão'!A1190,Base!$R$2:$R$5533)</f>
        <v>0</v>
      </c>
      <c r="F1190" s="1">
        <f>SUMIF(Base!$I$2:$I$5533,'5º Questão'!A1190,Base!$S$2:$S$5533)</f>
        <v>0</v>
      </c>
      <c r="G1190" s="1">
        <f>SUMIF(Base!$I$2:$I$5533,'5º Questão'!A1190,Base!$T$2:$T$5533)</f>
        <v>0</v>
      </c>
      <c r="H1190" s="1">
        <f>SUMIF(Base!$I$2:$I$5533,'5º Questão'!A1190,Base!$U$2:$U$5533)</f>
        <v>0</v>
      </c>
      <c r="I1190" s="1">
        <f>SUMIF(Base!$I$2:$I$5533,'5º Questão'!A1190,Base!$V$2:$V$5533)</f>
        <v>0</v>
      </c>
      <c r="J1190" s="1">
        <f>SUMIF(Base!$I$2:$I$5533,'5º Questão'!A1190,Base!$W$2:$W$5533)</f>
        <v>0</v>
      </c>
      <c r="K1190" s="1">
        <f>SUMIF(Base!$I$2:$I$5533,'5º Questão'!A1190,Base!$X$2:$X$5533)</f>
        <v>0</v>
      </c>
      <c r="L1190" s="33">
        <f t="shared" si="18"/>
        <v>0</v>
      </c>
    </row>
    <row r="1191" spans="1:12" ht="42">
      <c r="A1191" s="23" t="s">
        <v>906</v>
      </c>
      <c r="B1191" s="1">
        <f>SUMIF(Base!$I$2:$I$5533,'5º Questão'!A1191,Base!$O$2:$O$5533)</f>
        <v>0</v>
      </c>
      <c r="C1191" s="1">
        <f>SUMIF(Base!$I$2:$I$5533,'5º Questão'!A1191,Base!$P$2:$P$5533)</f>
        <v>0</v>
      </c>
      <c r="D1191" s="1">
        <f>SUMIF(Base!$I$2:$I$5533,'5º Questão'!A1191,Base!$Q$2:$Q$5533)</f>
        <v>0</v>
      </c>
      <c r="E1191" s="1">
        <f>SUMIF(Base!$I$2:$I$5533,'5º Questão'!A1191,Base!$R$2:$R$5533)</f>
        <v>0</v>
      </c>
      <c r="F1191" s="1">
        <f>SUMIF(Base!$I$2:$I$5533,'5º Questão'!A1191,Base!$S$2:$S$5533)</f>
        <v>0</v>
      </c>
      <c r="G1191" s="1">
        <f>SUMIF(Base!$I$2:$I$5533,'5º Questão'!A1191,Base!$T$2:$T$5533)</f>
        <v>0</v>
      </c>
      <c r="H1191" s="1">
        <f>SUMIF(Base!$I$2:$I$5533,'5º Questão'!A1191,Base!$U$2:$U$5533)</f>
        <v>0</v>
      </c>
      <c r="I1191" s="1">
        <f>SUMIF(Base!$I$2:$I$5533,'5º Questão'!A1191,Base!$V$2:$V$5533)</f>
        <v>0</v>
      </c>
      <c r="J1191" s="1">
        <f>SUMIF(Base!$I$2:$I$5533,'5º Questão'!A1191,Base!$W$2:$W$5533)</f>
        <v>0</v>
      </c>
      <c r="K1191" s="1">
        <f>SUMIF(Base!$I$2:$I$5533,'5º Questão'!A1191,Base!$X$2:$X$5533)</f>
        <v>0</v>
      </c>
      <c r="L1191" s="33">
        <f t="shared" si="18"/>
        <v>0</v>
      </c>
    </row>
    <row r="1192" spans="1:12" ht="42">
      <c r="A1192" s="23" t="s">
        <v>2998</v>
      </c>
      <c r="B1192" s="1">
        <f>SUMIF(Base!$I$2:$I$5533,'5º Questão'!A1192,Base!$O$2:$O$5533)</f>
        <v>0</v>
      </c>
      <c r="C1192" s="1">
        <f>SUMIF(Base!$I$2:$I$5533,'5º Questão'!A1192,Base!$P$2:$P$5533)</f>
        <v>0</v>
      </c>
      <c r="D1192" s="1">
        <f>SUMIF(Base!$I$2:$I$5533,'5º Questão'!A1192,Base!$Q$2:$Q$5533)</f>
        <v>0</v>
      </c>
      <c r="E1192" s="1">
        <f>SUMIF(Base!$I$2:$I$5533,'5º Questão'!A1192,Base!$R$2:$R$5533)</f>
        <v>0</v>
      </c>
      <c r="F1192" s="1">
        <f>SUMIF(Base!$I$2:$I$5533,'5º Questão'!A1192,Base!$S$2:$S$5533)</f>
        <v>0</v>
      </c>
      <c r="G1192" s="1">
        <f>SUMIF(Base!$I$2:$I$5533,'5º Questão'!A1192,Base!$T$2:$T$5533)</f>
        <v>0</v>
      </c>
      <c r="H1192" s="1">
        <f>SUMIF(Base!$I$2:$I$5533,'5º Questão'!A1192,Base!$U$2:$U$5533)</f>
        <v>0</v>
      </c>
      <c r="I1192" s="1">
        <f>SUMIF(Base!$I$2:$I$5533,'5º Questão'!A1192,Base!$V$2:$V$5533)</f>
        <v>0</v>
      </c>
      <c r="J1192" s="1">
        <f>SUMIF(Base!$I$2:$I$5533,'5º Questão'!A1192,Base!$W$2:$W$5533)</f>
        <v>0</v>
      </c>
      <c r="K1192" s="1">
        <f>SUMIF(Base!$I$2:$I$5533,'5º Questão'!A1192,Base!$X$2:$X$5533)</f>
        <v>0</v>
      </c>
      <c r="L1192" s="33">
        <f t="shared" si="18"/>
        <v>0</v>
      </c>
    </row>
    <row r="1193" spans="1:12" ht="42">
      <c r="A1193" s="23" t="s">
        <v>17240</v>
      </c>
      <c r="B1193" s="1">
        <f>SUMIF(Base!$I$2:$I$5533,'5º Questão'!A1193,Base!$O$2:$O$5533)</f>
        <v>0</v>
      </c>
      <c r="C1193" s="1">
        <f>SUMIF(Base!$I$2:$I$5533,'5º Questão'!A1193,Base!$P$2:$P$5533)</f>
        <v>0</v>
      </c>
      <c r="D1193" s="1">
        <f>SUMIF(Base!$I$2:$I$5533,'5º Questão'!A1193,Base!$Q$2:$Q$5533)</f>
        <v>0</v>
      </c>
      <c r="E1193" s="1">
        <f>SUMIF(Base!$I$2:$I$5533,'5º Questão'!A1193,Base!$R$2:$R$5533)</f>
        <v>0</v>
      </c>
      <c r="F1193" s="1">
        <f>SUMIF(Base!$I$2:$I$5533,'5º Questão'!A1193,Base!$S$2:$S$5533)</f>
        <v>0</v>
      </c>
      <c r="G1193" s="1">
        <f>SUMIF(Base!$I$2:$I$5533,'5º Questão'!A1193,Base!$T$2:$T$5533)</f>
        <v>0</v>
      </c>
      <c r="H1193" s="1">
        <f>SUMIF(Base!$I$2:$I$5533,'5º Questão'!A1193,Base!$U$2:$U$5533)</f>
        <v>0</v>
      </c>
      <c r="I1193" s="1">
        <f>SUMIF(Base!$I$2:$I$5533,'5º Questão'!A1193,Base!$V$2:$V$5533)</f>
        <v>0</v>
      </c>
      <c r="J1193" s="1">
        <f>SUMIF(Base!$I$2:$I$5533,'5º Questão'!A1193,Base!$W$2:$W$5533)</f>
        <v>0</v>
      </c>
      <c r="K1193" s="1">
        <f>SUMIF(Base!$I$2:$I$5533,'5º Questão'!A1193,Base!$X$2:$X$5533)</f>
        <v>0</v>
      </c>
      <c r="L1193" s="33">
        <f t="shared" si="18"/>
        <v>0</v>
      </c>
    </row>
    <row r="1194" spans="1:12" ht="33.75">
      <c r="A1194" s="23" t="s">
        <v>16982</v>
      </c>
      <c r="B1194" s="1">
        <f>SUMIF(Base!$I$2:$I$5533,'5º Questão'!A1194,Base!$O$2:$O$5533)</f>
        <v>0</v>
      </c>
      <c r="C1194" s="1">
        <f>SUMIF(Base!$I$2:$I$5533,'5º Questão'!A1194,Base!$P$2:$P$5533)</f>
        <v>0</v>
      </c>
      <c r="D1194" s="1">
        <f>SUMIF(Base!$I$2:$I$5533,'5º Questão'!A1194,Base!$Q$2:$Q$5533)</f>
        <v>0</v>
      </c>
      <c r="E1194" s="1">
        <f>SUMIF(Base!$I$2:$I$5533,'5º Questão'!A1194,Base!$R$2:$R$5533)</f>
        <v>0</v>
      </c>
      <c r="F1194" s="1">
        <f>SUMIF(Base!$I$2:$I$5533,'5º Questão'!A1194,Base!$S$2:$S$5533)</f>
        <v>0</v>
      </c>
      <c r="G1194" s="1">
        <f>SUMIF(Base!$I$2:$I$5533,'5º Questão'!A1194,Base!$T$2:$T$5533)</f>
        <v>0</v>
      </c>
      <c r="H1194" s="1">
        <f>SUMIF(Base!$I$2:$I$5533,'5º Questão'!A1194,Base!$U$2:$U$5533)</f>
        <v>0</v>
      </c>
      <c r="I1194" s="1">
        <f>SUMIF(Base!$I$2:$I$5533,'5º Questão'!A1194,Base!$V$2:$V$5533)</f>
        <v>0</v>
      </c>
      <c r="J1194" s="1">
        <f>SUMIF(Base!$I$2:$I$5533,'5º Questão'!A1194,Base!$W$2:$W$5533)</f>
        <v>0</v>
      </c>
      <c r="K1194" s="1">
        <f>SUMIF(Base!$I$2:$I$5533,'5º Questão'!A1194,Base!$X$2:$X$5533)</f>
        <v>0</v>
      </c>
      <c r="L1194" s="33">
        <f t="shared" si="18"/>
        <v>0</v>
      </c>
    </row>
    <row r="1195" spans="1:12" ht="25.5">
      <c r="A1195" s="23" t="s">
        <v>17252</v>
      </c>
      <c r="B1195" s="1">
        <f>SUMIF(Base!$I$2:$I$5533,'5º Questão'!A1195,Base!$O$2:$O$5533)</f>
        <v>0</v>
      </c>
      <c r="C1195" s="1">
        <f>SUMIF(Base!$I$2:$I$5533,'5º Questão'!A1195,Base!$P$2:$P$5533)</f>
        <v>0</v>
      </c>
      <c r="D1195" s="1">
        <f>SUMIF(Base!$I$2:$I$5533,'5º Questão'!A1195,Base!$Q$2:$Q$5533)</f>
        <v>0</v>
      </c>
      <c r="E1195" s="1">
        <f>SUMIF(Base!$I$2:$I$5533,'5º Questão'!A1195,Base!$R$2:$R$5533)</f>
        <v>0</v>
      </c>
      <c r="F1195" s="1">
        <f>SUMIF(Base!$I$2:$I$5533,'5º Questão'!A1195,Base!$S$2:$S$5533)</f>
        <v>0</v>
      </c>
      <c r="G1195" s="1">
        <f>SUMIF(Base!$I$2:$I$5533,'5º Questão'!A1195,Base!$T$2:$T$5533)</f>
        <v>0</v>
      </c>
      <c r="H1195" s="1">
        <f>SUMIF(Base!$I$2:$I$5533,'5º Questão'!A1195,Base!$U$2:$U$5533)</f>
        <v>0</v>
      </c>
      <c r="I1195" s="1">
        <f>SUMIF(Base!$I$2:$I$5533,'5º Questão'!A1195,Base!$V$2:$V$5533)</f>
        <v>0</v>
      </c>
      <c r="J1195" s="1">
        <f>SUMIF(Base!$I$2:$I$5533,'5º Questão'!A1195,Base!$W$2:$W$5533)</f>
        <v>0</v>
      </c>
      <c r="K1195" s="1">
        <f>SUMIF(Base!$I$2:$I$5533,'5º Questão'!A1195,Base!$X$2:$X$5533)</f>
        <v>0</v>
      </c>
      <c r="L1195" s="33">
        <f t="shared" si="18"/>
        <v>0</v>
      </c>
    </row>
    <row r="1196" spans="1:12" ht="42">
      <c r="A1196" s="23" t="s">
        <v>1134</v>
      </c>
      <c r="B1196" s="1">
        <f>SUMIF(Base!$I$2:$I$5533,'5º Questão'!A1196,Base!$O$2:$O$5533)</f>
        <v>0</v>
      </c>
      <c r="C1196" s="1">
        <f>SUMIF(Base!$I$2:$I$5533,'5º Questão'!A1196,Base!$P$2:$P$5533)</f>
        <v>0</v>
      </c>
      <c r="D1196" s="1">
        <f>SUMIF(Base!$I$2:$I$5533,'5º Questão'!A1196,Base!$Q$2:$Q$5533)</f>
        <v>0</v>
      </c>
      <c r="E1196" s="1">
        <f>SUMIF(Base!$I$2:$I$5533,'5º Questão'!A1196,Base!$R$2:$R$5533)</f>
        <v>0</v>
      </c>
      <c r="F1196" s="1">
        <f>SUMIF(Base!$I$2:$I$5533,'5º Questão'!A1196,Base!$S$2:$S$5533)</f>
        <v>0</v>
      </c>
      <c r="G1196" s="1">
        <f>SUMIF(Base!$I$2:$I$5533,'5º Questão'!A1196,Base!$T$2:$T$5533)</f>
        <v>0</v>
      </c>
      <c r="H1196" s="1">
        <f>SUMIF(Base!$I$2:$I$5533,'5º Questão'!A1196,Base!$U$2:$U$5533)</f>
        <v>0</v>
      </c>
      <c r="I1196" s="1">
        <f>SUMIF(Base!$I$2:$I$5533,'5º Questão'!A1196,Base!$V$2:$V$5533)</f>
        <v>0</v>
      </c>
      <c r="J1196" s="1">
        <f>SUMIF(Base!$I$2:$I$5533,'5º Questão'!A1196,Base!$W$2:$W$5533)</f>
        <v>0</v>
      </c>
      <c r="K1196" s="1">
        <f>SUMIF(Base!$I$2:$I$5533,'5º Questão'!A1196,Base!$X$2:$X$5533)</f>
        <v>0</v>
      </c>
      <c r="L1196" s="33">
        <f t="shared" si="18"/>
        <v>0</v>
      </c>
    </row>
    <row r="1197" spans="1:12" ht="33.75">
      <c r="A1197" s="23" t="s">
        <v>14570</v>
      </c>
      <c r="B1197" s="1">
        <f>SUMIF(Base!$I$2:$I$5533,'5º Questão'!A1197,Base!$O$2:$O$5533)</f>
        <v>0</v>
      </c>
      <c r="C1197" s="1">
        <f>SUMIF(Base!$I$2:$I$5533,'5º Questão'!A1197,Base!$P$2:$P$5533)</f>
        <v>0</v>
      </c>
      <c r="D1197" s="1">
        <f>SUMIF(Base!$I$2:$I$5533,'5º Questão'!A1197,Base!$Q$2:$Q$5533)</f>
        <v>0</v>
      </c>
      <c r="E1197" s="1">
        <f>SUMIF(Base!$I$2:$I$5533,'5º Questão'!A1197,Base!$R$2:$R$5533)</f>
        <v>0</v>
      </c>
      <c r="F1197" s="1">
        <f>SUMIF(Base!$I$2:$I$5533,'5º Questão'!A1197,Base!$S$2:$S$5533)</f>
        <v>0</v>
      </c>
      <c r="G1197" s="1">
        <f>SUMIF(Base!$I$2:$I$5533,'5º Questão'!A1197,Base!$T$2:$T$5533)</f>
        <v>0</v>
      </c>
      <c r="H1197" s="1">
        <f>SUMIF(Base!$I$2:$I$5533,'5º Questão'!A1197,Base!$U$2:$U$5533)</f>
        <v>0</v>
      </c>
      <c r="I1197" s="1">
        <f>SUMIF(Base!$I$2:$I$5533,'5º Questão'!A1197,Base!$V$2:$V$5533)</f>
        <v>0</v>
      </c>
      <c r="J1197" s="1">
        <f>SUMIF(Base!$I$2:$I$5533,'5º Questão'!A1197,Base!$W$2:$W$5533)</f>
        <v>0</v>
      </c>
      <c r="K1197" s="1">
        <f>SUMIF(Base!$I$2:$I$5533,'5º Questão'!A1197,Base!$X$2:$X$5533)</f>
        <v>0</v>
      </c>
      <c r="L1197" s="33">
        <f t="shared" si="18"/>
        <v>0</v>
      </c>
    </row>
    <row r="1198" spans="1:12" ht="33.75">
      <c r="A1198" s="23" t="s">
        <v>16783</v>
      </c>
      <c r="B1198" s="1">
        <f>SUMIF(Base!$I$2:$I$5533,'5º Questão'!A1198,Base!$O$2:$O$5533)</f>
        <v>0</v>
      </c>
      <c r="C1198" s="1">
        <f>SUMIF(Base!$I$2:$I$5533,'5º Questão'!A1198,Base!$P$2:$P$5533)</f>
        <v>0</v>
      </c>
      <c r="D1198" s="1">
        <f>SUMIF(Base!$I$2:$I$5533,'5º Questão'!A1198,Base!$Q$2:$Q$5533)</f>
        <v>0</v>
      </c>
      <c r="E1198" s="1">
        <f>SUMIF(Base!$I$2:$I$5533,'5º Questão'!A1198,Base!$R$2:$R$5533)</f>
        <v>0</v>
      </c>
      <c r="F1198" s="1">
        <f>SUMIF(Base!$I$2:$I$5533,'5º Questão'!A1198,Base!$S$2:$S$5533)</f>
        <v>0</v>
      </c>
      <c r="G1198" s="1">
        <f>SUMIF(Base!$I$2:$I$5533,'5º Questão'!A1198,Base!$T$2:$T$5533)</f>
        <v>0</v>
      </c>
      <c r="H1198" s="1">
        <f>SUMIF(Base!$I$2:$I$5533,'5º Questão'!A1198,Base!$U$2:$U$5533)</f>
        <v>0</v>
      </c>
      <c r="I1198" s="1">
        <f>SUMIF(Base!$I$2:$I$5533,'5º Questão'!A1198,Base!$V$2:$V$5533)</f>
        <v>0</v>
      </c>
      <c r="J1198" s="1">
        <f>SUMIF(Base!$I$2:$I$5533,'5º Questão'!A1198,Base!$W$2:$W$5533)</f>
        <v>0</v>
      </c>
      <c r="K1198" s="1">
        <f>SUMIF(Base!$I$2:$I$5533,'5º Questão'!A1198,Base!$X$2:$X$5533)</f>
        <v>0</v>
      </c>
      <c r="L1198" s="33">
        <f t="shared" si="18"/>
        <v>0</v>
      </c>
    </row>
    <row r="1199" spans="1:12" ht="42">
      <c r="A1199" s="23" t="s">
        <v>17329</v>
      </c>
      <c r="B1199" s="1">
        <f>SUMIF(Base!$I$2:$I$5533,'5º Questão'!A1199,Base!$O$2:$O$5533)</f>
        <v>0</v>
      </c>
      <c r="C1199" s="1">
        <f>SUMIF(Base!$I$2:$I$5533,'5º Questão'!A1199,Base!$P$2:$P$5533)</f>
        <v>0</v>
      </c>
      <c r="D1199" s="1">
        <f>SUMIF(Base!$I$2:$I$5533,'5º Questão'!A1199,Base!$Q$2:$Q$5533)</f>
        <v>0</v>
      </c>
      <c r="E1199" s="1">
        <f>SUMIF(Base!$I$2:$I$5533,'5º Questão'!A1199,Base!$R$2:$R$5533)</f>
        <v>0</v>
      </c>
      <c r="F1199" s="1">
        <f>SUMIF(Base!$I$2:$I$5533,'5º Questão'!A1199,Base!$S$2:$S$5533)</f>
        <v>0</v>
      </c>
      <c r="G1199" s="1">
        <f>SUMIF(Base!$I$2:$I$5533,'5º Questão'!A1199,Base!$T$2:$T$5533)</f>
        <v>0</v>
      </c>
      <c r="H1199" s="1">
        <f>SUMIF(Base!$I$2:$I$5533,'5º Questão'!A1199,Base!$U$2:$U$5533)</f>
        <v>0</v>
      </c>
      <c r="I1199" s="1">
        <f>SUMIF(Base!$I$2:$I$5533,'5º Questão'!A1199,Base!$V$2:$V$5533)</f>
        <v>0</v>
      </c>
      <c r="J1199" s="1">
        <f>SUMIF(Base!$I$2:$I$5533,'5º Questão'!A1199,Base!$W$2:$W$5533)</f>
        <v>0</v>
      </c>
      <c r="K1199" s="1">
        <f>SUMIF(Base!$I$2:$I$5533,'5º Questão'!A1199,Base!$X$2:$X$5533)</f>
        <v>0</v>
      </c>
      <c r="L1199" s="33">
        <f t="shared" si="18"/>
        <v>0</v>
      </c>
    </row>
    <row r="1200" spans="1:12" ht="25.5">
      <c r="A1200" s="23" t="s">
        <v>10481</v>
      </c>
      <c r="B1200" s="1">
        <f>SUMIF(Base!$I$2:$I$5533,'5º Questão'!A1200,Base!$O$2:$O$5533)</f>
        <v>0</v>
      </c>
      <c r="C1200" s="1">
        <f>SUMIF(Base!$I$2:$I$5533,'5º Questão'!A1200,Base!$P$2:$P$5533)</f>
        <v>0</v>
      </c>
      <c r="D1200" s="1">
        <f>SUMIF(Base!$I$2:$I$5533,'5º Questão'!A1200,Base!$Q$2:$Q$5533)</f>
        <v>0</v>
      </c>
      <c r="E1200" s="1">
        <f>SUMIF(Base!$I$2:$I$5533,'5º Questão'!A1200,Base!$R$2:$R$5533)</f>
        <v>0</v>
      </c>
      <c r="F1200" s="1">
        <f>SUMIF(Base!$I$2:$I$5533,'5º Questão'!A1200,Base!$S$2:$S$5533)</f>
        <v>0</v>
      </c>
      <c r="G1200" s="1">
        <f>SUMIF(Base!$I$2:$I$5533,'5º Questão'!A1200,Base!$T$2:$T$5533)</f>
        <v>0</v>
      </c>
      <c r="H1200" s="1">
        <f>SUMIF(Base!$I$2:$I$5533,'5º Questão'!A1200,Base!$U$2:$U$5533)</f>
        <v>0</v>
      </c>
      <c r="I1200" s="1">
        <f>SUMIF(Base!$I$2:$I$5533,'5º Questão'!A1200,Base!$V$2:$V$5533)</f>
        <v>0</v>
      </c>
      <c r="J1200" s="1">
        <f>SUMIF(Base!$I$2:$I$5533,'5º Questão'!A1200,Base!$W$2:$W$5533)</f>
        <v>0</v>
      </c>
      <c r="K1200" s="1">
        <f>SUMIF(Base!$I$2:$I$5533,'5º Questão'!A1200,Base!$X$2:$X$5533)</f>
        <v>0</v>
      </c>
      <c r="L1200" s="33">
        <f t="shared" si="18"/>
        <v>0</v>
      </c>
    </row>
    <row r="1201" spans="1:12" ht="25.5">
      <c r="A1201" s="23" t="s">
        <v>17870</v>
      </c>
      <c r="B1201" s="1">
        <f>SUMIF(Base!$I$2:$I$5533,'5º Questão'!A1201,Base!$O$2:$O$5533)</f>
        <v>0</v>
      </c>
      <c r="C1201" s="1">
        <f>SUMIF(Base!$I$2:$I$5533,'5º Questão'!A1201,Base!$P$2:$P$5533)</f>
        <v>0</v>
      </c>
      <c r="D1201" s="1">
        <f>SUMIF(Base!$I$2:$I$5533,'5º Questão'!A1201,Base!$Q$2:$Q$5533)</f>
        <v>0</v>
      </c>
      <c r="E1201" s="1">
        <f>SUMIF(Base!$I$2:$I$5533,'5º Questão'!A1201,Base!$R$2:$R$5533)</f>
        <v>0</v>
      </c>
      <c r="F1201" s="1">
        <f>SUMIF(Base!$I$2:$I$5533,'5º Questão'!A1201,Base!$S$2:$S$5533)</f>
        <v>0</v>
      </c>
      <c r="G1201" s="1">
        <f>SUMIF(Base!$I$2:$I$5533,'5º Questão'!A1201,Base!$T$2:$T$5533)</f>
        <v>0</v>
      </c>
      <c r="H1201" s="1">
        <f>SUMIF(Base!$I$2:$I$5533,'5º Questão'!A1201,Base!$U$2:$U$5533)</f>
        <v>0</v>
      </c>
      <c r="I1201" s="1">
        <f>SUMIF(Base!$I$2:$I$5533,'5º Questão'!A1201,Base!$V$2:$V$5533)</f>
        <v>0</v>
      </c>
      <c r="J1201" s="1">
        <f>SUMIF(Base!$I$2:$I$5533,'5º Questão'!A1201,Base!$W$2:$W$5533)</f>
        <v>0</v>
      </c>
      <c r="K1201" s="1">
        <f>SUMIF(Base!$I$2:$I$5533,'5º Questão'!A1201,Base!$X$2:$X$5533)</f>
        <v>0</v>
      </c>
      <c r="L1201" s="33">
        <f t="shared" si="18"/>
        <v>0</v>
      </c>
    </row>
    <row r="1202" spans="1:12" ht="33.75">
      <c r="A1202" s="23" t="s">
        <v>14801</v>
      </c>
      <c r="B1202" s="1">
        <f>SUMIF(Base!$I$2:$I$5533,'5º Questão'!A1202,Base!$O$2:$O$5533)</f>
        <v>0</v>
      </c>
      <c r="C1202" s="1">
        <f>SUMIF(Base!$I$2:$I$5533,'5º Questão'!A1202,Base!$P$2:$P$5533)</f>
        <v>0</v>
      </c>
      <c r="D1202" s="1">
        <f>SUMIF(Base!$I$2:$I$5533,'5º Questão'!A1202,Base!$Q$2:$Q$5533)</f>
        <v>0</v>
      </c>
      <c r="E1202" s="1">
        <f>SUMIF(Base!$I$2:$I$5533,'5º Questão'!A1202,Base!$R$2:$R$5533)</f>
        <v>0</v>
      </c>
      <c r="F1202" s="1">
        <f>SUMIF(Base!$I$2:$I$5533,'5º Questão'!A1202,Base!$S$2:$S$5533)</f>
        <v>0</v>
      </c>
      <c r="G1202" s="1">
        <f>SUMIF(Base!$I$2:$I$5533,'5º Questão'!A1202,Base!$T$2:$T$5533)</f>
        <v>0</v>
      </c>
      <c r="H1202" s="1">
        <f>SUMIF(Base!$I$2:$I$5533,'5º Questão'!A1202,Base!$U$2:$U$5533)</f>
        <v>0</v>
      </c>
      <c r="I1202" s="1">
        <f>SUMIF(Base!$I$2:$I$5533,'5º Questão'!A1202,Base!$V$2:$V$5533)</f>
        <v>0</v>
      </c>
      <c r="J1202" s="1">
        <f>SUMIF(Base!$I$2:$I$5533,'5º Questão'!A1202,Base!$W$2:$W$5533)</f>
        <v>0</v>
      </c>
      <c r="K1202" s="1">
        <f>SUMIF(Base!$I$2:$I$5533,'5º Questão'!A1202,Base!$X$2:$X$5533)</f>
        <v>0</v>
      </c>
      <c r="L1202" s="33">
        <f t="shared" si="18"/>
        <v>0</v>
      </c>
    </row>
    <row r="1203" spans="1:12" ht="33.75">
      <c r="A1203" s="23" t="s">
        <v>3984</v>
      </c>
      <c r="B1203" s="1">
        <f>SUMIF(Base!$I$2:$I$5533,'5º Questão'!A1203,Base!$O$2:$O$5533)</f>
        <v>0</v>
      </c>
      <c r="C1203" s="1">
        <f>SUMIF(Base!$I$2:$I$5533,'5º Questão'!A1203,Base!$P$2:$P$5533)</f>
        <v>0</v>
      </c>
      <c r="D1203" s="1">
        <f>SUMIF(Base!$I$2:$I$5533,'5º Questão'!A1203,Base!$Q$2:$Q$5533)</f>
        <v>0</v>
      </c>
      <c r="E1203" s="1">
        <f>SUMIF(Base!$I$2:$I$5533,'5º Questão'!A1203,Base!$R$2:$R$5533)</f>
        <v>0</v>
      </c>
      <c r="F1203" s="1">
        <f>SUMIF(Base!$I$2:$I$5533,'5º Questão'!A1203,Base!$S$2:$S$5533)</f>
        <v>0</v>
      </c>
      <c r="G1203" s="1">
        <f>SUMIF(Base!$I$2:$I$5533,'5º Questão'!A1203,Base!$T$2:$T$5533)</f>
        <v>0</v>
      </c>
      <c r="H1203" s="1">
        <f>SUMIF(Base!$I$2:$I$5533,'5º Questão'!A1203,Base!$U$2:$U$5533)</f>
        <v>0</v>
      </c>
      <c r="I1203" s="1">
        <f>SUMIF(Base!$I$2:$I$5533,'5º Questão'!A1203,Base!$V$2:$V$5533)</f>
        <v>0</v>
      </c>
      <c r="J1203" s="1">
        <f>SUMIF(Base!$I$2:$I$5533,'5º Questão'!A1203,Base!$W$2:$W$5533)</f>
        <v>0</v>
      </c>
      <c r="K1203" s="1">
        <f>SUMIF(Base!$I$2:$I$5533,'5º Questão'!A1203,Base!$X$2:$X$5533)</f>
        <v>0</v>
      </c>
      <c r="L1203" s="33">
        <f t="shared" si="18"/>
        <v>0</v>
      </c>
    </row>
    <row r="1204" spans="1:12" ht="33.75">
      <c r="A1204" s="23" t="s">
        <v>11851</v>
      </c>
      <c r="B1204" s="1">
        <f>SUMIF(Base!$I$2:$I$5533,'5º Questão'!A1204,Base!$O$2:$O$5533)</f>
        <v>0</v>
      </c>
      <c r="C1204" s="1">
        <f>SUMIF(Base!$I$2:$I$5533,'5º Questão'!A1204,Base!$P$2:$P$5533)</f>
        <v>0</v>
      </c>
      <c r="D1204" s="1">
        <f>SUMIF(Base!$I$2:$I$5533,'5º Questão'!A1204,Base!$Q$2:$Q$5533)</f>
        <v>0</v>
      </c>
      <c r="E1204" s="1">
        <f>SUMIF(Base!$I$2:$I$5533,'5º Questão'!A1204,Base!$R$2:$R$5533)</f>
        <v>0</v>
      </c>
      <c r="F1204" s="1">
        <f>SUMIF(Base!$I$2:$I$5533,'5º Questão'!A1204,Base!$S$2:$S$5533)</f>
        <v>0</v>
      </c>
      <c r="G1204" s="1">
        <f>SUMIF(Base!$I$2:$I$5533,'5º Questão'!A1204,Base!$T$2:$T$5533)</f>
        <v>0</v>
      </c>
      <c r="H1204" s="1">
        <f>SUMIF(Base!$I$2:$I$5533,'5º Questão'!A1204,Base!$U$2:$U$5533)</f>
        <v>0</v>
      </c>
      <c r="I1204" s="1">
        <f>SUMIF(Base!$I$2:$I$5533,'5º Questão'!A1204,Base!$V$2:$V$5533)</f>
        <v>0</v>
      </c>
      <c r="J1204" s="1">
        <f>SUMIF(Base!$I$2:$I$5533,'5º Questão'!A1204,Base!$W$2:$W$5533)</f>
        <v>0</v>
      </c>
      <c r="K1204" s="1">
        <f>SUMIF(Base!$I$2:$I$5533,'5º Questão'!A1204,Base!$X$2:$X$5533)</f>
        <v>0</v>
      </c>
      <c r="L1204" s="33">
        <f t="shared" si="18"/>
        <v>0</v>
      </c>
    </row>
    <row r="1205" spans="1:12" ht="25.5">
      <c r="A1205" s="23" t="s">
        <v>13189</v>
      </c>
      <c r="B1205" s="1">
        <f>SUMIF(Base!$I$2:$I$5533,'5º Questão'!A1205,Base!$O$2:$O$5533)</f>
        <v>0</v>
      </c>
      <c r="C1205" s="1">
        <f>SUMIF(Base!$I$2:$I$5533,'5º Questão'!A1205,Base!$P$2:$P$5533)</f>
        <v>0</v>
      </c>
      <c r="D1205" s="1">
        <f>SUMIF(Base!$I$2:$I$5533,'5º Questão'!A1205,Base!$Q$2:$Q$5533)</f>
        <v>0</v>
      </c>
      <c r="E1205" s="1">
        <f>SUMIF(Base!$I$2:$I$5533,'5º Questão'!A1205,Base!$R$2:$R$5533)</f>
        <v>0</v>
      </c>
      <c r="F1205" s="1">
        <f>SUMIF(Base!$I$2:$I$5533,'5º Questão'!A1205,Base!$S$2:$S$5533)</f>
        <v>0</v>
      </c>
      <c r="G1205" s="1">
        <f>SUMIF(Base!$I$2:$I$5533,'5º Questão'!A1205,Base!$T$2:$T$5533)</f>
        <v>0</v>
      </c>
      <c r="H1205" s="1">
        <f>SUMIF(Base!$I$2:$I$5533,'5º Questão'!A1205,Base!$U$2:$U$5533)</f>
        <v>0</v>
      </c>
      <c r="I1205" s="1">
        <f>SUMIF(Base!$I$2:$I$5533,'5º Questão'!A1205,Base!$V$2:$V$5533)</f>
        <v>0</v>
      </c>
      <c r="J1205" s="1">
        <f>SUMIF(Base!$I$2:$I$5533,'5º Questão'!A1205,Base!$W$2:$W$5533)</f>
        <v>0</v>
      </c>
      <c r="K1205" s="1">
        <f>SUMIF(Base!$I$2:$I$5533,'5º Questão'!A1205,Base!$X$2:$X$5533)</f>
        <v>0</v>
      </c>
      <c r="L1205" s="33">
        <f t="shared" si="18"/>
        <v>0</v>
      </c>
    </row>
    <row r="1206" spans="1:12" ht="42">
      <c r="A1206" s="23" t="s">
        <v>3009</v>
      </c>
      <c r="B1206" s="1">
        <f>SUMIF(Base!$I$2:$I$5533,'5º Questão'!A1206,Base!$O$2:$O$5533)</f>
        <v>0</v>
      </c>
      <c r="C1206" s="1">
        <f>SUMIF(Base!$I$2:$I$5533,'5º Questão'!A1206,Base!$P$2:$P$5533)</f>
        <v>0</v>
      </c>
      <c r="D1206" s="1">
        <f>SUMIF(Base!$I$2:$I$5533,'5º Questão'!A1206,Base!$Q$2:$Q$5533)</f>
        <v>0</v>
      </c>
      <c r="E1206" s="1">
        <f>SUMIF(Base!$I$2:$I$5533,'5º Questão'!A1206,Base!$R$2:$R$5533)</f>
        <v>0</v>
      </c>
      <c r="F1206" s="1">
        <f>SUMIF(Base!$I$2:$I$5533,'5º Questão'!A1206,Base!$S$2:$S$5533)</f>
        <v>0</v>
      </c>
      <c r="G1206" s="1">
        <f>SUMIF(Base!$I$2:$I$5533,'5º Questão'!A1206,Base!$T$2:$T$5533)</f>
        <v>0</v>
      </c>
      <c r="H1206" s="1">
        <f>SUMIF(Base!$I$2:$I$5533,'5º Questão'!A1206,Base!$U$2:$U$5533)</f>
        <v>0</v>
      </c>
      <c r="I1206" s="1">
        <f>SUMIF(Base!$I$2:$I$5533,'5º Questão'!A1206,Base!$V$2:$V$5533)</f>
        <v>0</v>
      </c>
      <c r="J1206" s="1">
        <f>SUMIF(Base!$I$2:$I$5533,'5º Questão'!A1206,Base!$W$2:$W$5533)</f>
        <v>0</v>
      </c>
      <c r="K1206" s="1">
        <f>SUMIF(Base!$I$2:$I$5533,'5º Questão'!A1206,Base!$X$2:$X$5533)</f>
        <v>0</v>
      </c>
      <c r="L1206" s="33">
        <f t="shared" si="18"/>
        <v>0</v>
      </c>
    </row>
    <row r="1207" spans="1:12" ht="42">
      <c r="A1207" s="23" t="s">
        <v>7724</v>
      </c>
      <c r="B1207" s="1">
        <f>SUMIF(Base!$I$2:$I$5533,'5º Questão'!A1207,Base!$O$2:$O$5533)</f>
        <v>0</v>
      </c>
      <c r="C1207" s="1">
        <f>SUMIF(Base!$I$2:$I$5533,'5º Questão'!A1207,Base!$P$2:$P$5533)</f>
        <v>0</v>
      </c>
      <c r="D1207" s="1">
        <f>SUMIF(Base!$I$2:$I$5533,'5º Questão'!A1207,Base!$Q$2:$Q$5533)</f>
        <v>0</v>
      </c>
      <c r="E1207" s="1">
        <f>SUMIF(Base!$I$2:$I$5533,'5º Questão'!A1207,Base!$R$2:$R$5533)</f>
        <v>0</v>
      </c>
      <c r="F1207" s="1">
        <f>SUMIF(Base!$I$2:$I$5533,'5º Questão'!A1207,Base!$S$2:$S$5533)</f>
        <v>0</v>
      </c>
      <c r="G1207" s="1">
        <f>SUMIF(Base!$I$2:$I$5533,'5º Questão'!A1207,Base!$T$2:$T$5533)</f>
        <v>0</v>
      </c>
      <c r="H1207" s="1">
        <f>SUMIF(Base!$I$2:$I$5533,'5º Questão'!A1207,Base!$U$2:$U$5533)</f>
        <v>0</v>
      </c>
      <c r="I1207" s="1">
        <f>SUMIF(Base!$I$2:$I$5533,'5º Questão'!A1207,Base!$V$2:$V$5533)</f>
        <v>0</v>
      </c>
      <c r="J1207" s="1">
        <f>SUMIF(Base!$I$2:$I$5533,'5º Questão'!A1207,Base!$W$2:$W$5533)</f>
        <v>0</v>
      </c>
      <c r="K1207" s="1">
        <f>SUMIF(Base!$I$2:$I$5533,'5º Questão'!A1207,Base!$X$2:$X$5533)</f>
        <v>0</v>
      </c>
      <c r="L1207" s="33">
        <f t="shared" si="18"/>
        <v>0</v>
      </c>
    </row>
    <row r="1208" spans="1:12" ht="50.25">
      <c r="A1208" s="23" t="s">
        <v>14504</v>
      </c>
      <c r="B1208" s="1">
        <f>SUMIF(Base!$I$2:$I$5533,'5º Questão'!A1208,Base!$O$2:$O$5533)</f>
        <v>0</v>
      </c>
      <c r="C1208" s="1">
        <f>SUMIF(Base!$I$2:$I$5533,'5º Questão'!A1208,Base!$P$2:$P$5533)</f>
        <v>0</v>
      </c>
      <c r="D1208" s="1">
        <f>SUMIF(Base!$I$2:$I$5533,'5º Questão'!A1208,Base!$Q$2:$Q$5533)</f>
        <v>0</v>
      </c>
      <c r="E1208" s="1">
        <f>SUMIF(Base!$I$2:$I$5533,'5º Questão'!A1208,Base!$R$2:$R$5533)</f>
        <v>0</v>
      </c>
      <c r="F1208" s="1">
        <f>SUMIF(Base!$I$2:$I$5533,'5º Questão'!A1208,Base!$S$2:$S$5533)</f>
        <v>0</v>
      </c>
      <c r="G1208" s="1">
        <f>SUMIF(Base!$I$2:$I$5533,'5º Questão'!A1208,Base!$T$2:$T$5533)</f>
        <v>0</v>
      </c>
      <c r="H1208" s="1">
        <f>SUMIF(Base!$I$2:$I$5533,'5º Questão'!A1208,Base!$U$2:$U$5533)</f>
        <v>0</v>
      </c>
      <c r="I1208" s="1">
        <f>SUMIF(Base!$I$2:$I$5533,'5º Questão'!A1208,Base!$V$2:$V$5533)</f>
        <v>0</v>
      </c>
      <c r="J1208" s="1">
        <f>SUMIF(Base!$I$2:$I$5533,'5º Questão'!A1208,Base!$W$2:$W$5533)</f>
        <v>0</v>
      </c>
      <c r="K1208" s="1">
        <f>SUMIF(Base!$I$2:$I$5533,'5º Questão'!A1208,Base!$X$2:$X$5533)</f>
        <v>0</v>
      </c>
      <c r="L1208" s="33">
        <f t="shared" si="18"/>
        <v>0</v>
      </c>
    </row>
    <row r="1209" spans="1:12" ht="50.25">
      <c r="A1209" s="23" t="s">
        <v>3412</v>
      </c>
      <c r="B1209" s="1">
        <f>SUMIF(Base!$I$2:$I$5533,'5º Questão'!A1209,Base!$O$2:$O$5533)</f>
        <v>0</v>
      </c>
      <c r="C1209" s="1">
        <f>SUMIF(Base!$I$2:$I$5533,'5º Questão'!A1209,Base!$P$2:$P$5533)</f>
        <v>0</v>
      </c>
      <c r="D1209" s="1">
        <f>SUMIF(Base!$I$2:$I$5533,'5º Questão'!A1209,Base!$Q$2:$Q$5533)</f>
        <v>0</v>
      </c>
      <c r="E1209" s="1">
        <f>SUMIF(Base!$I$2:$I$5533,'5º Questão'!A1209,Base!$R$2:$R$5533)</f>
        <v>0</v>
      </c>
      <c r="F1209" s="1">
        <f>SUMIF(Base!$I$2:$I$5533,'5º Questão'!A1209,Base!$S$2:$S$5533)</f>
        <v>0</v>
      </c>
      <c r="G1209" s="1">
        <f>SUMIF(Base!$I$2:$I$5533,'5º Questão'!A1209,Base!$T$2:$T$5533)</f>
        <v>0</v>
      </c>
      <c r="H1209" s="1">
        <f>SUMIF(Base!$I$2:$I$5533,'5º Questão'!A1209,Base!$U$2:$U$5533)</f>
        <v>0</v>
      </c>
      <c r="I1209" s="1">
        <f>SUMIF(Base!$I$2:$I$5533,'5º Questão'!A1209,Base!$V$2:$V$5533)</f>
        <v>0</v>
      </c>
      <c r="J1209" s="1">
        <f>SUMIF(Base!$I$2:$I$5533,'5º Questão'!A1209,Base!$W$2:$W$5533)</f>
        <v>0</v>
      </c>
      <c r="K1209" s="1">
        <f>SUMIF(Base!$I$2:$I$5533,'5º Questão'!A1209,Base!$X$2:$X$5533)</f>
        <v>0</v>
      </c>
      <c r="L1209" s="33">
        <f t="shared" si="18"/>
        <v>0</v>
      </c>
    </row>
    <row r="1210" spans="1:12" ht="33.75">
      <c r="A1210" s="23" t="s">
        <v>17936</v>
      </c>
      <c r="B1210" s="1">
        <f>SUMIF(Base!$I$2:$I$5533,'5º Questão'!A1210,Base!$O$2:$O$5533)</f>
        <v>0</v>
      </c>
      <c r="C1210" s="1">
        <f>SUMIF(Base!$I$2:$I$5533,'5º Questão'!A1210,Base!$P$2:$P$5533)</f>
        <v>0</v>
      </c>
      <c r="D1210" s="1">
        <f>SUMIF(Base!$I$2:$I$5533,'5º Questão'!A1210,Base!$Q$2:$Q$5533)</f>
        <v>0</v>
      </c>
      <c r="E1210" s="1">
        <f>SUMIF(Base!$I$2:$I$5533,'5º Questão'!A1210,Base!$R$2:$R$5533)</f>
        <v>0</v>
      </c>
      <c r="F1210" s="1">
        <f>SUMIF(Base!$I$2:$I$5533,'5º Questão'!A1210,Base!$S$2:$S$5533)</f>
        <v>0</v>
      </c>
      <c r="G1210" s="1">
        <f>SUMIF(Base!$I$2:$I$5533,'5º Questão'!A1210,Base!$T$2:$T$5533)</f>
        <v>0</v>
      </c>
      <c r="H1210" s="1">
        <f>SUMIF(Base!$I$2:$I$5533,'5º Questão'!A1210,Base!$U$2:$U$5533)</f>
        <v>0</v>
      </c>
      <c r="I1210" s="1">
        <f>SUMIF(Base!$I$2:$I$5533,'5º Questão'!A1210,Base!$V$2:$V$5533)</f>
        <v>0</v>
      </c>
      <c r="J1210" s="1">
        <f>SUMIF(Base!$I$2:$I$5533,'5º Questão'!A1210,Base!$W$2:$W$5533)</f>
        <v>0</v>
      </c>
      <c r="K1210" s="1">
        <f>SUMIF(Base!$I$2:$I$5533,'5º Questão'!A1210,Base!$X$2:$X$5533)</f>
        <v>0</v>
      </c>
      <c r="L1210" s="33">
        <f t="shared" si="18"/>
        <v>0</v>
      </c>
    </row>
    <row r="1211" spans="1:12" ht="33.75">
      <c r="A1211" s="23" t="s">
        <v>18357</v>
      </c>
      <c r="B1211" s="1">
        <f>SUMIF(Base!$I$2:$I$5533,'5º Questão'!A1211,Base!$O$2:$O$5533)</f>
        <v>0</v>
      </c>
      <c r="C1211" s="1">
        <f>SUMIF(Base!$I$2:$I$5533,'5º Questão'!A1211,Base!$P$2:$P$5533)</f>
        <v>0</v>
      </c>
      <c r="D1211" s="1">
        <f>SUMIF(Base!$I$2:$I$5533,'5º Questão'!A1211,Base!$Q$2:$Q$5533)</f>
        <v>0</v>
      </c>
      <c r="E1211" s="1">
        <f>SUMIF(Base!$I$2:$I$5533,'5º Questão'!A1211,Base!$R$2:$R$5533)</f>
        <v>0</v>
      </c>
      <c r="F1211" s="1">
        <f>SUMIF(Base!$I$2:$I$5533,'5º Questão'!A1211,Base!$S$2:$S$5533)</f>
        <v>0</v>
      </c>
      <c r="G1211" s="1">
        <f>SUMIF(Base!$I$2:$I$5533,'5º Questão'!A1211,Base!$T$2:$T$5533)</f>
        <v>0</v>
      </c>
      <c r="H1211" s="1">
        <f>SUMIF(Base!$I$2:$I$5533,'5º Questão'!A1211,Base!$U$2:$U$5533)</f>
        <v>0</v>
      </c>
      <c r="I1211" s="1">
        <f>SUMIF(Base!$I$2:$I$5533,'5º Questão'!A1211,Base!$V$2:$V$5533)</f>
        <v>0</v>
      </c>
      <c r="J1211" s="1">
        <f>SUMIF(Base!$I$2:$I$5533,'5º Questão'!A1211,Base!$W$2:$W$5533)</f>
        <v>0</v>
      </c>
      <c r="K1211" s="1">
        <f>SUMIF(Base!$I$2:$I$5533,'5º Questão'!A1211,Base!$X$2:$X$5533)</f>
        <v>0</v>
      </c>
      <c r="L1211" s="33">
        <f t="shared" si="18"/>
        <v>0</v>
      </c>
    </row>
    <row r="1212" spans="1:12" ht="25.5">
      <c r="A1212" s="23" t="s">
        <v>18893</v>
      </c>
      <c r="B1212" s="1">
        <f>SUMIF(Base!$I$2:$I$5533,'5º Questão'!A1212,Base!$O$2:$O$5533)</f>
        <v>0</v>
      </c>
      <c r="C1212" s="1">
        <f>SUMIF(Base!$I$2:$I$5533,'5º Questão'!A1212,Base!$P$2:$P$5533)</f>
        <v>0</v>
      </c>
      <c r="D1212" s="1">
        <f>SUMIF(Base!$I$2:$I$5533,'5º Questão'!A1212,Base!$Q$2:$Q$5533)</f>
        <v>0</v>
      </c>
      <c r="E1212" s="1">
        <f>SUMIF(Base!$I$2:$I$5533,'5º Questão'!A1212,Base!$R$2:$R$5533)</f>
        <v>0</v>
      </c>
      <c r="F1212" s="1">
        <f>SUMIF(Base!$I$2:$I$5533,'5º Questão'!A1212,Base!$S$2:$S$5533)</f>
        <v>0</v>
      </c>
      <c r="G1212" s="1">
        <f>SUMIF(Base!$I$2:$I$5533,'5º Questão'!A1212,Base!$T$2:$T$5533)</f>
        <v>0</v>
      </c>
      <c r="H1212" s="1">
        <f>SUMIF(Base!$I$2:$I$5533,'5º Questão'!A1212,Base!$U$2:$U$5533)</f>
        <v>0</v>
      </c>
      <c r="I1212" s="1">
        <f>SUMIF(Base!$I$2:$I$5533,'5º Questão'!A1212,Base!$V$2:$V$5533)</f>
        <v>0</v>
      </c>
      <c r="J1212" s="1">
        <f>SUMIF(Base!$I$2:$I$5533,'5º Questão'!A1212,Base!$W$2:$W$5533)</f>
        <v>0</v>
      </c>
      <c r="K1212" s="1">
        <f>SUMIF(Base!$I$2:$I$5533,'5º Questão'!A1212,Base!$X$2:$X$5533)</f>
        <v>0</v>
      </c>
      <c r="L1212" s="33">
        <f t="shared" si="18"/>
        <v>0</v>
      </c>
    </row>
    <row r="1213" spans="1:12" ht="33.75">
      <c r="A1213" s="23" t="s">
        <v>16250</v>
      </c>
      <c r="B1213" s="1">
        <f>SUMIF(Base!$I$2:$I$5533,'5º Questão'!A1213,Base!$O$2:$O$5533)</f>
        <v>0</v>
      </c>
      <c r="C1213" s="1">
        <f>SUMIF(Base!$I$2:$I$5533,'5º Questão'!A1213,Base!$P$2:$P$5533)</f>
        <v>0</v>
      </c>
      <c r="D1213" s="1">
        <f>SUMIF(Base!$I$2:$I$5533,'5º Questão'!A1213,Base!$Q$2:$Q$5533)</f>
        <v>0</v>
      </c>
      <c r="E1213" s="1">
        <f>SUMIF(Base!$I$2:$I$5533,'5º Questão'!A1213,Base!$R$2:$R$5533)</f>
        <v>0</v>
      </c>
      <c r="F1213" s="1">
        <f>SUMIF(Base!$I$2:$I$5533,'5º Questão'!A1213,Base!$S$2:$S$5533)</f>
        <v>0</v>
      </c>
      <c r="G1213" s="1">
        <f>SUMIF(Base!$I$2:$I$5533,'5º Questão'!A1213,Base!$T$2:$T$5533)</f>
        <v>0</v>
      </c>
      <c r="H1213" s="1">
        <f>SUMIF(Base!$I$2:$I$5533,'5º Questão'!A1213,Base!$U$2:$U$5533)</f>
        <v>0</v>
      </c>
      <c r="I1213" s="1">
        <f>SUMIF(Base!$I$2:$I$5533,'5º Questão'!A1213,Base!$V$2:$V$5533)</f>
        <v>0</v>
      </c>
      <c r="J1213" s="1">
        <f>SUMIF(Base!$I$2:$I$5533,'5º Questão'!A1213,Base!$W$2:$W$5533)</f>
        <v>0</v>
      </c>
      <c r="K1213" s="1">
        <f>SUMIF(Base!$I$2:$I$5533,'5º Questão'!A1213,Base!$X$2:$X$5533)</f>
        <v>0</v>
      </c>
      <c r="L1213" s="33">
        <f t="shared" si="18"/>
        <v>0</v>
      </c>
    </row>
    <row r="1214" spans="1:12" ht="17.25">
      <c r="A1214" s="23" t="s">
        <v>988</v>
      </c>
      <c r="B1214" s="1">
        <f>SUMIF(Base!$I$2:$I$5533,'5º Questão'!A1214,Base!$O$2:$O$5533)</f>
        <v>0</v>
      </c>
      <c r="C1214" s="1">
        <f>SUMIF(Base!$I$2:$I$5533,'5º Questão'!A1214,Base!$P$2:$P$5533)</f>
        <v>0</v>
      </c>
      <c r="D1214" s="1">
        <f>SUMIF(Base!$I$2:$I$5533,'5º Questão'!A1214,Base!$Q$2:$Q$5533)</f>
        <v>0</v>
      </c>
      <c r="E1214" s="1">
        <f>SUMIF(Base!$I$2:$I$5533,'5º Questão'!A1214,Base!$R$2:$R$5533)</f>
        <v>0</v>
      </c>
      <c r="F1214" s="1">
        <f>SUMIF(Base!$I$2:$I$5533,'5º Questão'!A1214,Base!$S$2:$S$5533)</f>
        <v>0</v>
      </c>
      <c r="G1214" s="1">
        <f>SUMIF(Base!$I$2:$I$5533,'5º Questão'!A1214,Base!$T$2:$T$5533)</f>
        <v>0</v>
      </c>
      <c r="H1214" s="1">
        <f>SUMIF(Base!$I$2:$I$5533,'5º Questão'!A1214,Base!$U$2:$U$5533)</f>
        <v>0</v>
      </c>
      <c r="I1214" s="1">
        <f>SUMIF(Base!$I$2:$I$5533,'5º Questão'!A1214,Base!$V$2:$V$5533)</f>
        <v>0</v>
      </c>
      <c r="J1214" s="1">
        <f>SUMIF(Base!$I$2:$I$5533,'5º Questão'!A1214,Base!$W$2:$W$5533)</f>
        <v>0</v>
      </c>
      <c r="K1214" s="1">
        <f>SUMIF(Base!$I$2:$I$5533,'5º Questão'!A1214,Base!$X$2:$X$5533)</f>
        <v>0</v>
      </c>
      <c r="L1214" s="33">
        <f t="shared" si="18"/>
        <v>0</v>
      </c>
    </row>
    <row r="1215" spans="1:12" ht="33.75">
      <c r="A1215" s="23" t="s">
        <v>7316</v>
      </c>
      <c r="B1215" s="1">
        <f>SUMIF(Base!$I$2:$I$5533,'5º Questão'!A1215,Base!$O$2:$O$5533)</f>
        <v>0</v>
      </c>
      <c r="C1215" s="1">
        <f>SUMIF(Base!$I$2:$I$5533,'5º Questão'!A1215,Base!$P$2:$P$5533)</f>
        <v>0</v>
      </c>
      <c r="D1215" s="1">
        <f>SUMIF(Base!$I$2:$I$5533,'5º Questão'!A1215,Base!$Q$2:$Q$5533)</f>
        <v>0</v>
      </c>
      <c r="E1215" s="1">
        <f>SUMIF(Base!$I$2:$I$5533,'5º Questão'!A1215,Base!$R$2:$R$5533)</f>
        <v>0</v>
      </c>
      <c r="F1215" s="1">
        <f>SUMIF(Base!$I$2:$I$5533,'5º Questão'!A1215,Base!$S$2:$S$5533)</f>
        <v>0</v>
      </c>
      <c r="G1215" s="1">
        <f>SUMIF(Base!$I$2:$I$5533,'5º Questão'!A1215,Base!$T$2:$T$5533)</f>
        <v>0</v>
      </c>
      <c r="H1215" s="1">
        <f>SUMIF(Base!$I$2:$I$5533,'5º Questão'!A1215,Base!$U$2:$U$5533)</f>
        <v>0</v>
      </c>
      <c r="I1215" s="1">
        <f>SUMIF(Base!$I$2:$I$5533,'5º Questão'!A1215,Base!$V$2:$V$5533)</f>
        <v>0</v>
      </c>
      <c r="J1215" s="1">
        <f>SUMIF(Base!$I$2:$I$5533,'5º Questão'!A1215,Base!$W$2:$W$5533)</f>
        <v>0</v>
      </c>
      <c r="K1215" s="1">
        <f>SUMIF(Base!$I$2:$I$5533,'5º Questão'!A1215,Base!$X$2:$X$5533)</f>
        <v>0</v>
      </c>
      <c r="L1215" s="33">
        <f t="shared" si="18"/>
        <v>0</v>
      </c>
    </row>
    <row r="1216" spans="1:12" ht="25.5">
      <c r="A1216" s="23" t="s">
        <v>6578</v>
      </c>
      <c r="B1216" s="1">
        <f>SUMIF(Base!$I$2:$I$5533,'5º Questão'!A1216,Base!$O$2:$O$5533)</f>
        <v>0</v>
      </c>
      <c r="C1216" s="1">
        <f>SUMIF(Base!$I$2:$I$5533,'5º Questão'!A1216,Base!$P$2:$P$5533)</f>
        <v>0</v>
      </c>
      <c r="D1216" s="1">
        <f>SUMIF(Base!$I$2:$I$5533,'5º Questão'!A1216,Base!$Q$2:$Q$5533)</f>
        <v>0</v>
      </c>
      <c r="E1216" s="1">
        <f>SUMIF(Base!$I$2:$I$5533,'5º Questão'!A1216,Base!$R$2:$R$5533)</f>
        <v>0</v>
      </c>
      <c r="F1216" s="1">
        <f>SUMIF(Base!$I$2:$I$5533,'5º Questão'!A1216,Base!$S$2:$S$5533)</f>
        <v>0</v>
      </c>
      <c r="G1216" s="1">
        <f>SUMIF(Base!$I$2:$I$5533,'5º Questão'!A1216,Base!$T$2:$T$5533)</f>
        <v>0</v>
      </c>
      <c r="H1216" s="1">
        <f>SUMIF(Base!$I$2:$I$5533,'5º Questão'!A1216,Base!$U$2:$U$5533)</f>
        <v>0</v>
      </c>
      <c r="I1216" s="1">
        <f>SUMIF(Base!$I$2:$I$5533,'5º Questão'!A1216,Base!$V$2:$V$5533)</f>
        <v>0</v>
      </c>
      <c r="J1216" s="1">
        <f>SUMIF(Base!$I$2:$I$5533,'5º Questão'!A1216,Base!$W$2:$W$5533)</f>
        <v>0</v>
      </c>
      <c r="K1216" s="1">
        <f>SUMIF(Base!$I$2:$I$5533,'5º Questão'!A1216,Base!$X$2:$X$5533)</f>
        <v>0</v>
      </c>
      <c r="L1216" s="33">
        <f t="shared" si="18"/>
        <v>0</v>
      </c>
    </row>
    <row r="1217" spans="1:12" ht="25.5">
      <c r="A1217" s="23" t="s">
        <v>14934</v>
      </c>
      <c r="B1217" s="1">
        <f>SUMIF(Base!$I$2:$I$5533,'5º Questão'!A1217,Base!$O$2:$O$5533)</f>
        <v>0</v>
      </c>
      <c r="C1217" s="1">
        <f>SUMIF(Base!$I$2:$I$5533,'5º Questão'!A1217,Base!$P$2:$P$5533)</f>
        <v>0</v>
      </c>
      <c r="D1217" s="1">
        <f>SUMIF(Base!$I$2:$I$5533,'5º Questão'!A1217,Base!$Q$2:$Q$5533)</f>
        <v>0</v>
      </c>
      <c r="E1217" s="1">
        <f>SUMIF(Base!$I$2:$I$5533,'5º Questão'!A1217,Base!$R$2:$R$5533)</f>
        <v>0</v>
      </c>
      <c r="F1217" s="1">
        <f>SUMIF(Base!$I$2:$I$5533,'5º Questão'!A1217,Base!$S$2:$S$5533)</f>
        <v>0</v>
      </c>
      <c r="G1217" s="1">
        <f>SUMIF(Base!$I$2:$I$5533,'5º Questão'!A1217,Base!$T$2:$T$5533)</f>
        <v>0</v>
      </c>
      <c r="H1217" s="1">
        <f>SUMIF(Base!$I$2:$I$5533,'5º Questão'!A1217,Base!$U$2:$U$5533)</f>
        <v>0</v>
      </c>
      <c r="I1217" s="1">
        <f>SUMIF(Base!$I$2:$I$5533,'5º Questão'!A1217,Base!$V$2:$V$5533)</f>
        <v>0</v>
      </c>
      <c r="J1217" s="1">
        <f>SUMIF(Base!$I$2:$I$5533,'5º Questão'!A1217,Base!$W$2:$W$5533)</f>
        <v>0</v>
      </c>
      <c r="K1217" s="1">
        <f>SUMIF(Base!$I$2:$I$5533,'5º Questão'!A1217,Base!$X$2:$X$5533)</f>
        <v>0</v>
      </c>
      <c r="L1217" s="33">
        <f t="shared" si="18"/>
        <v>0</v>
      </c>
    </row>
    <row r="1218" spans="1:12" ht="50.25">
      <c r="A1218" s="23" t="s">
        <v>18582</v>
      </c>
      <c r="B1218" s="1">
        <f>SUMIF(Base!$I$2:$I$5533,'5º Questão'!A1218,Base!$O$2:$O$5533)</f>
        <v>0</v>
      </c>
      <c r="C1218" s="1">
        <f>SUMIF(Base!$I$2:$I$5533,'5º Questão'!A1218,Base!$P$2:$P$5533)</f>
        <v>0</v>
      </c>
      <c r="D1218" s="1">
        <f>SUMIF(Base!$I$2:$I$5533,'5º Questão'!A1218,Base!$Q$2:$Q$5533)</f>
        <v>0</v>
      </c>
      <c r="E1218" s="1">
        <f>SUMIF(Base!$I$2:$I$5533,'5º Questão'!A1218,Base!$R$2:$R$5533)</f>
        <v>0</v>
      </c>
      <c r="F1218" s="1">
        <f>SUMIF(Base!$I$2:$I$5533,'5º Questão'!A1218,Base!$S$2:$S$5533)</f>
        <v>0</v>
      </c>
      <c r="G1218" s="1">
        <f>SUMIF(Base!$I$2:$I$5533,'5º Questão'!A1218,Base!$T$2:$T$5533)</f>
        <v>0</v>
      </c>
      <c r="H1218" s="1">
        <f>SUMIF(Base!$I$2:$I$5533,'5º Questão'!A1218,Base!$U$2:$U$5533)</f>
        <v>0</v>
      </c>
      <c r="I1218" s="1">
        <f>SUMIF(Base!$I$2:$I$5533,'5º Questão'!A1218,Base!$V$2:$V$5533)</f>
        <v>0</v>
      </c>
      <c r="J1218" s="1">
        <f>SUMIF(Base!$I$2:$I$5533,'5º Questão'!A1218,Base!$W$2:$W$5533)</f>
        <v>0</v>
      </c>
      <c r="K1218" s="1">
        <f>SUMIF(Base!$I$2:$I$5533,'5º Questão'!A1218,Base!$X$2:$X$5533)</f>
        <v>0</v>
      </c>
      <c r="L1218" s="33">
        <f t="shared" si="18"/>
        <v>0</v>
      </c>
    </row>
    <row r="1219" spans="1:12" ht="33.75">
      <c r="A1219" s="23" t="s">
        <v>6244</v>
      </c>
      <c r="B1219" s="1">
        <f>SUMIF(Base!$I$2:$I$5533,'5º Questão'!A1219,Base!$O$2:$O$5533)</f>
        <v>0</v>
      </c>
      <c r="C1219" s="1">
        <f>SUMIF(Base!$I$2:$I$5533,'5º Questão'!A1219,Base!$P$2:$P$5533)</f>
        <v>0</v>
      </c>
      <c r="D1219" s="1">
        <f>SUMIF(Base!$I$2:$I$5533,'5º Questão'!A1219,Base!$Q$2:$Q$5533)</f>
        <v>0</v>
      </c>
      <c r="E1219" s="1">
        <f>SUMIF(Base!$I$2:$I$5533,'5º Questão'!A1219,Base!$R$2:$R$5533)</f>
        <v>0</v>
      </c>
      <c r="F1219" s="1">
        <f>SUMIF(Base!$I$2:$I$5533,'5º Questão'!A1219,Base!$S$2:$S$5533)</f>
        <v>0</v>
      </c>
      <c r="G1219" s="1">
        <f>SUMIF(Base!$I$2:$I$5533,'5º Questão'!A1219,Base!$T$2:$T$5533)</f>
        <v>0</v>
      </c>
      <c r="H1219" s="1">
        <f>SUMIF(Base!$I$2:$I$5533,'5º Questão'!A1219,Base!$U$2:$U$5533)</f>
        <v>0</v>
      </c>
      <c r="I1219" s="1">
        <f>SUMIF(Base!$I$2:$I$5533,'5º Questão'!A1219,Base!$V$2:$V$5533)</f>
        <v>0</v>
      </c>
      <c r="J1219" s="1">
        <f>SUMIF(Base!$I$2:$I$5533,'5º Questão'!A1219,Base!$W$2:$W$5533)</f>
        <v>0</v>
      </c>
      <c r="K1219" s="1">
        <f>SUMIF(Base!$I$2:$I$5533,'5º Questão'!A1219,Base!$X$2:$X$5533)</f>
        <v>0</v>
      </c>
      <c r="L1219" s="33">
        <f t="shared" si="18"/>
        <v>0</v>
      </c>
    </row>
    <row r="1220" spans="1:12" ht="33.75">
      <c r="A1220" s="23" t="s">
        <v>9529</v>
      </c>
      <c r="B1220" s="1">
        <f>SUMIF(Base!$I$2:$I$5533,'5º Questão'!A1220,Base!$O$2:$O$5533)</f>
        <v>0</v>
      </c>
      <c r="C1220" s="1">
        <f>SUMIF(Base!$I$2:$I$5533,'5º Questão'!A1220,Base!$P$2:$P$5533)</f>
        <v>0</v>
      </c>
      <c r="D1220" s="1">
        <f>SUMIF(Base!$I$2:$I$5533,'5º Questão'!A1220,Base!$Q$2:$Q$5533)</f>
        <v>0</v>
      </c>
      <c r="E1220" s="1">
        <f>SUMIF(Base!$I$2:$I$5533,'5º Questão'!A1220,Base!$R$2:$R$5533)</f>
        <v>0</v>
      </c>
      <c r="F1220" s="1">
        <f>SUMIF(Base!$I$2:$I$5533,'5º Questão'!A1220,Base!$S$2:$S$5533)</f>
        <v>0</v>
      </c>
      <c r="G1220" s="1">
        <f>SUMIF(Base!$I$2:$I$5533,'5º Questão'!A1220,Base!$T$2:$T$5533)</f>
        <v>0</v>
      </c>
      <c r="H1220" s="1">
        <f>SUMIF(Base!$I$2:$I$5533,'5º Questão'!A1220,Base!$U$2:$U$5533)</f>
        <v>0</v>
      </c>
      <c r="I1220" s="1">
        <f>SUMIF(Base!$I$2:$I$5533,'5º Questão'!A1220,Base!$V$2:$V$5533)</f>
        <v>0</v>
      </c>
      <c r="J1220" s="1">
        <f>SUMIF(Base!$I$2:$I$5533,'5º Questão'!A1220,Base!$W$2:$W$5533)</f>
        <v>0</v>
      </c>
      <c r="K1220" s="1">
        <f>SUMIF(Base!$I$2:$I$5533,'5º Questão'!A1220,Base!$X$2:$X$5533)</f>
        <v>0</v>
      </c>
      <c r="L1220" s="33">
        <f t="shared" ref="L1220:L1283" si="19">SUM(B1220:K1220)</f>
        <v>0</v>
      </c>
    </row>
    <row r="1221" spans="1:12" ht="33.75">
      <c r="A1221" s="23" t="s">
        <v>15697</v>
      </c>
      <c r="B1221" s="1">
        <f>SUMIF(Base!$I$2:$I$5533,'5º Questão'!A1221,Base!$O$2:$O$5533)</f>
        <v>0</v>
      </c>
      <c r="C1221" s="1">
        <f>SUMIF(Base!$I$2:$I$5533,'5º Questão'!A1221,Base!$P$2:$P$5533)</f>
        <v>0</v>
      </c>
      <c r="D1221" s="1">
        <f>SUMIF(Base!$I$2:$I$5533,'5º Questão'!A1221,Base!$Q$2:$Q$5533)</f>
        <v>0</v>
      </c>
      <c r="E1221" s="1">
        <f>SUMIF(Base!$I$2:$I$5533,'5º Questão'!A1221,Base!$R$2:$R$5533)</f>
        <v>0</v>
      </c>
      <c r="F1221" s="1">
        <f>SUMIF(Base!$I$2:$I$5533,'5º Questão'!A1221,Base!$S$2:$S$5533)</f>
        <v>0</v>
      </c>
      <c r="G1221" s="1">
        <f>SUMIF(Base!$I$2:$I$5533,'5º Questão'!A1221,Base!$T$2:$T$5533)</f>
        <v>0</v>
      </c>
      <c r="H1221" s="1">
        <f>SUMIF(Base!$I$2:$I$5533,'5º Questão'!A1221,Base!$U$2:$U$5533)</f>
        <v>0</v>
      </c>
      <c r="I1221" s="1">
        <f>SUMIF(Base!$I$2:$I$5533,'5º Questão'!A1221,Base!$V$2:$V$5533)</f>
        <v>0</v>
      </c>
      <c r="J1221" s="1">
        <f>SUMIF(Base!$I$2:$I$5533,'5º Questão'!A1221,Base!$W$2:$W$5533)</f>
        <v>0</v>
      </c>
      <c r="K1221" s="1">
        <f>SUMIF(Base!$I$2:$I$5533,'5º Questão'!A1221,Base!$X$2:$X$5533)</f>
        <v>0</v>
      </c>
      <c r="L1221" s="33">
        <f t="shared" si="19"/>
        <v>0</v>
      </c>
    </row>
    <row r="1222" spans="1:12" ht="25.5">
      <c r="A1222" s="23" t="s">
        <v>12525</v>
      </c>
      <c r="B1222" s="1">
        <f>SUMIF(Base!$I$2:$I$5533,'5º Questão'!A1222,Base!$O$2:$O$5533)</f>
        <v>0</v>
      </c>
      <c r="C1222" s="1">
        <f>SUMIF(Base!$I$2:$I$5533,'5º Questão'!A1222,Base!$P$2:$P$5533)</f>
        <v>0</v>
      </c>
      <c r="D1222" s="1">
        <f>SUMIF(Base!$I$2:$I$5533,'5º Questão'!A1222,Base!$Q$2:$Q$5533)</f>
        <v>0</v>
      </c>
      <c r="E1222" s="1">
        <f>SUMIF(Base!$I$2:$I$5533,'5º Questão'!A1222,Base!$R$2:$R$5533)</f>
        <v>0</v>
      </c>
      <c r="F1222" s="1">
        <f>SUMIF(Base!$I$2:$I$5533,'5º Questão'!A1222,Base!$S$2:$S$5533)</f>
        <v>0</v>
      </c>
      <c r="G1222" s="1">
        <f>SUMIF(Base!$I$2:$I$5533,'5º Questão'!A1222,Base!$T$2:$T$5533)</f>
        <v>0</v>
      </c>
      <c r="H1222" s="1">
        <f>SUMIF(Base!$I$2:$I$5533,'5º Questão'!A1222,Base!$U$2:$U$5533)</f>
        <v>0</v>
      </c>
      <c r="I1222" s="1">
        <f>SUMIF(Base!$I$2:$I$5533,'5º Questão'!A1222,Base!$V$2:$V$5533)</f>
        <v>0</v>
      </c>
      <c r="J1222" s="1">
        <f>SUMIF(Base!$I$2:$I$5533,'5º Questão'!A1222,Base!$W$2:$W$5533)</f>
        <v>0</v>
      </c>
      <c r="K1222" s="1">
        <f>SUMIF(Base!$I$2:$I$5533,'5º Questão'!A1222,Base!$X$2:$X$5533)</f>
        <v>0</v>
      </c>
      <c r="L1222" s="33">
        <f t="shared" si="19"/>
        <v>0</v>
      </c>
    </row>
    <row r="1223" spans="1:12" ht="17.25">
      <c r="A1223" s="23" t="s">
        <v>18816</v>
      </c>
      <c r="B1223" s="1">
        <f>SUMIF(Base!$I$2:$I$5533,'5º Questão'!A1223,Base!$O$2:$O$5533)</f>
        <v>0</v>
      </c>
      <c r="C1223" s="1">
        <f>SUMIF(Base!$I$2:$I$5533,'5º Questão'!A1223,Base!$P$2:$P$5533)</f>
        <v>0</v>
      </c>
      <c r="D1223" s="1">
        <f>SUMIF(Base!$I$2:$I$5533,'5º Questão'!A1223,Base!$Q$2:$Q$5533)</f>
        <v>0</v>
      </c>
      <c r="E1223" s="1">
        <f>SUMIF(Base!$I$2:$I$5533,'5º Questão'!A1223,Base!$R$2:$R$5533)</f>
        <v>0</v>
      </c>
      <c r="F1223" s="1">
        <f>SUMIF(Base!$I$2:$I$5533,'5º Questão'!A1223,Base!$S$2:$S$5533)</f>
        <v>0</v>
      </c>
      <c r="G1223" s="1">
        <f>SUMIF(Base!$I$2:$I$5533,'5º Questão'!A1223,Base!$T$2:$T$5533)</f>
        <v>0</v>
      </c>
      <c r="H1223" s="1">
        <f>SUMIF(Base!$I$2:$I$5533,'5º Questão'!A1223,Base!$U$2:$U$5533)</f>
        <v>0</v>
      </c>
      <c r="I1223" s="1">
        <f>SUMIF(Base!$I$2:$I$5533,'5º Questão'!A1223,Base!$V$2:$V$5533)</f>
        <v>0</v>
      </c>
      <c r="J1223" s="1">
        <f>SUMIF(Base!$I$2:$I$5533,'5º Questão'!A1223,Base!$W$2:$W$5533)</f>
        <v>0</v>
      </c>
      <c r="K1223" s="1">
        <f>SUMIF(Base!$I$2:$I$5533,'5º Questão'!A1223,Base!$X$2:$X$5533)</f>
        <v>0</v>
      </c>
      <c r="L1223" s="33">
        <f t="shared" si="19"/>
        <v>0</v>
      </c>
    </row>
    <row r="1224" spans="1:12" ht="25.5">
      <c r="A1224" s="23" t="s">
        <v>11018</v>
      </c>
      <c r="B1224" s="1">
        <f>SUMIF(Base!$I$2:$I$5533,'5º Questão'!A1224,Base!$O$2:$O$5533)</f>
        <v>0</v>
      </c>
      <c r="C1224" s="1">
        <f>SUMIF(Base!$I$2:$I$5533,'5º Questão'!A1224,Base!$P$2:$P$5533)</f>
        <v>0</v>
      </c>
      <c r="D1224" s="1">
        <f>SUMIF(Base!$I$2:$I$5533,'5º Questão'!A1224,Base!$Q$2:$Q$5533)</f>
        <v>0</v>
      </c>
      <c r="E1224" s="1">
        <f>SUMIF(Base!$I$2:$I$5533,'5º Questão'!A1224,Base!$R$2:$R$5533)</f>
        <v>0</v>
      </c>
      <c r="F1224" s="1">
        <f>SUMIF(Base!$I$2:$I$5533,'5º Questão'!A1224,Base!$S$2:$S$5533)</f>
        <v>0</v>
      </c>
      <c r="G1224" s="1">
        <f>SUMIF(Base!$I$2:$I$5533,'5º Questão'!A1224,Base!$T$2:$T$5533)</f>
        <v>0</v>
      </c>
      <c r="H1224" s="1">
        <f>SUMIF(Base!$I$2:$I$5533,'5º Questão'!A1224,Base!$U$2:$U$5533)</f>
        <v>0</v>
      </c>
      <c r="I1224" s="1">
        <f>SUMIF(Base!$I$2:$I$5533,'5º Questão'!A1224,Base!$V$2:$V$5533)</f>
        <v>0</v>
      </c>
      <c r="J1224" s="1">
        <f>SUMIF(Base!$I$2:$I$5533,'5º Questão'!A1224,Base!$W$2:$W$5533)</f>
        <v>0</v>
      </c>
      <c r="K1224" s="1">
        <f>SUMIF(Base!$I$2:$I$5533,'5º Questão'!A1224,Base!$X$2:$X$5533)</f>
        <v>0</v>
      </c>
      <c r="L1224" s="33">
        <f t="shared" si="19"/>
        <v>0</v>
      </c>
    </row>
    <row r="1225" spans="1:12" ht="25.5">
      <c r="A1225" s="23" t="s">
        <v>7174</v>
      </c>
      <c r="B1225" s="1">
        <f>SUMIF(Base!$I$2:$I$5533,'5º Questão'!A1225,Base!$O$2:$O$5533)</f>
        <v>0</v>
      </c>
      <c r="C1225" s="1">
        <f>SUMIF(Base!$I$2:$I$5533,'5º Questão'!A1225,Base!$P$2:$P$5533)</f>
        <v>0</v>
      </c>
      <c r="D1225" s="1">
        <f>SUMIF(Base!$I$2:$I$5533,'5º Questão'!A1225,Base!$Q$2:$Q$5533)</f>
        <v>0</v>
      </c>
      <c r="E1225" s="1">
        <f>SUMIF(Base!$I$2:$I$5533,'5º Questão'!A1225,Base!$R$2:$R$5533)</f>
        <v>0</v>
      </c>
      <c r="F1225" s="1">
        <f>SUMIF(Base!$I$2:$I$5533,'5º Questão'!A1225,Base!$S$2:$S$5533)</f>
        <v>0</v>
      </c>
      <c r="G1225" s="1">
        <f>SUMIF(Base!$I$2:$I$5533,'5º Questão'!A1225,Base!$T$2:$T$5533)</f>
        <v>0</v>
      </c>
      <c r="H1225" s="1">
        <f>SUMIF(Base!$I$2:$I$5533,'5º Questão'!A1225,Base!$U$2:$U$5533)</f>
        <v>0</v>
      </c>
      <c r="I1225" s="1">
        <f>SUMIF(Base!$I$2:$I$5533,'5º Questão'!A1225,Base!$V$2:$V$5533)</f>
        <v>0</v>
      </c>
      <c r="J1225" s="1">
        <f>SUMIF(Base!$I$2:$I$5533,'5º Questão'!A1225,Base!$W$2:$W$5533)</f>
        <v>0</v>
      </c>
      <c r="K1225" s="1">
        <f>SUMIF(Base!$I$2:$I$5533,'5º Questão'!A1225,Base!$X$2:$X$5533)</f>
        <v>0</v>
      </c>
      <c r="L1225" s="33">
        <f t="shared" si="19"/>
        <v>0</v>
      </c>
    </row>
    <row r="1226" spans="1:12" ht="25.5">
      <c r="A1226" s="23" t="s">
        <v>14873</v>
      </c>
      <c r="B1226" s="1">
        <f>SUMIF(Base!$I$2:$I$5533,'5º Questão'!A1226,Base!$O$2:$O$5533)</f>
        <v>0</v>
      </c>
      <c r="C1226" s="1">
        <f>SUMIF(Base!$I$2:$I$5533,'5º Questão'!A1226,Base!$P$2:$P$5533)</f>
        <v>0</v>
      </c>
      <c r="D1226" s="1">
        <f>SUMIF(Base!$I$2:$I$5533,'5º Questão'!A1226,Base!$Q$2:$Q$5533)</f>
        <v>0</v>
      </c>
      <c r="E1226" s="1">
        <f>SUMIF(Base!$I$2:$I$5533,'5º Questão'!A1226,Base!$R$2:$R$5533)</f>
        <v>0</v>
      </c>
      <c r="F1226" s="1">
        <f>SUMIF(Base!$I$2:$I$5533,'5º Questão'!A1226,Base!$S$2:$S$5533)</f>
        <v>0</v>
      </c>
      <c r="G1226" s="1">
        <f>SUMIF(Base!$I$2:$I$5533,'5º Questão'!A1226,Base!$T$2:$T$5533)</f>
        <v>0</v>
      </c>
      <c r="H1226" s="1">
        <f>SUMIF(Base!$I$2:$I$5533,'5º Questão'!A1226,Base!$U$2:$U$5533)</f>
        <v>0</v>
      </c>
      <c r="I1226" s="1">
        <f>SUMIF(Base!$I$2:$I$5533,'5º Questão'!A1226,Base!$V$2:$V$5533)</f>
        <v>0</v>
      </c>
      <c r="J1226" s="1">
        <f>SUMIF(Base!$I$2:$I$5533,'5º Questão'!A1226,Base!$W$2:$W$5533)</f>
        <v>0</v>
      </c>
      <c r="K1226" s="1">
        <f>SUMIF(Base!$I$2:$I$5533,'5º Questão'!A1226,Base!$X$2:$X$5533)</f>
        <v>0</v>
      </c>
      <c r="L1226" s="33">
        <f t="shared" si="19"/>
        <v>0</v>
      </c>
    </row>
    <row r="1227" spans="1:12" ht="25.5">
      <c r="A1227" s="23" t="s">
        <v>16999</v>
      </c>
      <c r="B1227" s="1">
        <f>SUMIF(Base!$I$2:$I$5533,'5º Questão'!A1227,Base!$O$2:$O$5533)</f>
        <v>0</v>
      </c>
      <c r="C1227" s="1">
        <f>SUMIF(Base!$I$2:$I$5533,'5º Questão'!A1227,Base!$P$2:$P$5533)</f>
        <v>0</v>
      </c>
      <c r="D1227" s="1">
        <f>SUMIF(Base!$I$2:$I$5533,'5º Questão'!A1227,Base!$Q$2:$Q$5533)</f>
        <v>0</v>
      </c>
      <c r="E1227" s="1">
        <f>SUMIF(Base!$I$2:$I$5533,'5º Questão'!A1227,Base!$R$2:$R$5533)</f>
        <v>0</v>
      </c>
      <c r="F1227" s="1">
        <f>SUMIF(Base!$I$2:$I$5533,'5º Questão'!A1227,Base!$S$2:$S$5533)</f>
        <v>0</v>
      </c>
      <c r="G1227" s="1">
        <f>SUMIF(Base!$I$2:$I$5533,'5º Questão'!A1227,Base!$T$2:$T$5533)</f>
        <v>0</v>
      </c>
      <c r="H1227" s="1">
        <f>SUMIF(Base!$I$2:$I$5533,'5º Questão'!A1227,Base!$U$2:$U$5533)</f>
        <v>0</v>
      </c>
      <c r="I1227" s="1">
        <f>SUMIF(Base!$I$2:$I$5533,'5º Questão'!A1227,Base!$V$2:$V$5533)</f>
        <v>0</v>
      </c>
      <c r="J1227" s="1">
        <f>SUMIF(Base!$I$2:$I$5533,'5º Questão'!A1227,Base!$W$2:$W$5533)</f>
        <v>0</v>
      </c>
      <c r="K1227" s="1">
        <f>SUMIF(Base!$I$2:$I$5533,'5º Questão'!A1227,Base!$X$2:$X$5533)</f>
        <v>0</v>
      </c>
      <c r="L1227" s="33">
        <f t="shared" si="19"/>
        <v>0</v>
      </c>
    </row>
    <row r="1228" spans="1:12" ht="33.75">
      <c r="A1228" s="23" t="s">
        <v>11686</v>
      </c>
      <c r="B1228" s="1">
        <f>SUMIF(Base!$I$2:$I$5533,'5º Questão'!A1228,Base!$O$2:$O$5533)</f>
        <v>0</v>
      </c>
      <c r="C1228" s="1">
        <f>SUMIF(Base!$I$2:$I$5533,'5º Questão'!A1228,Base!$P$2:$P$5533)</f>
        <v>0</v>
      </c>
      <c r="D1228" s="1">
        <f>SUMIF(Base!$I$2:$I$5533,'5º Questão'!A1228,Base!$Q$2:$Q$5533)</f>
        <v>0</v>
      </c>
      <c r="E1228" s="1">
        <f>SUMIF(Base!$I$2:$I$5533,'5º Questão'!A1228,Base!$R$2:$R$5533)</f>
        <v>0</v>
      </c>
      <c r="F1228" s="1">
        <f>SUMIF(Base!$I$2:$I$5533,'5º Questão'!A1228,Base!$S$2:$S$5533)</f>
        <v>0</v>
      </c>
      <c r="G1228" s="1">
        <f>SUMIF(Base!$I$2:$I$5533,'5º Questão'!A1228,Base!$T$2:$T$5533)</f>
        <v>0</v>
      </c>
      <c r="H1228" s="1">
        <f>SUMIF(Base!$I$2:$I$5533,'5º Questão'!A1228,Base!$U$2:$U$5533)</f>
        <v>0</v>
      </c>
      <c r="I1228" s="1">
        <f>SUMIF(Base!$I$2:$I$5533,'5º Questão'!A1228,Base!$V$2:$V$5533)</f>
        <v>0</v>
      </c>
      <c r="J1228" s="1">
        <f>SUMIF(Base!$I$2:$I$5533,'5º Questão'!A1228,Base!$W$2:$W$5533)</f>
        <v>0</v>
      </c>
      <c r="K1228" s="1">
        <f>SUMIF(Base!$I$2:$I$5533,'5º Questão'!A1228,Base!$X$2:$X$5533)</f>
        <v>0</v>
      </c>
      <c r="L1228" s="33">
        <f t="shared" si="19"/>
        <v>0</v>
      </c>
    </row>
    <row r="1229" spans="1:12" ht="33.75">
      <c r="A1229" s="23" t="s">
        <v>16987</v>
      </c>
      <c r="B1229" s="1">
        <f>SUMIF(Base!$I$2:$I$5533,'5º Questão'!A1229,Base!$O$2:$O$5533)</f>
        <v>0</v>
      </c>
      <c r="C1229" s="1">
        <f>SUMIF(Base!$I$2:$I$5533,'5º Questão'!A1229,Base!$P$2:$P$5533)</f>
        <v>0</v>
      </c>
      <c r="D1229" s="1">
        <f>SUMIF(Base!$I$2:$I$5533,'5º Questão'!A1229,Base!$Q$2:$Q$5533)</f>
        <v>0</v>
      </c>
      <c r="E1229" s="1">
        <f>SUMIF(Base!$I$2:$I$5533,'5º Questão'!A1229,Base!$R$2:$R$5533)</f>
        <v>0</v>
      </c>
      <c r="F1229" s="1">
        <f>SUMIF(Base!$I$2:$I$5533,'5º Questão'!A1229,Base!$S$2:$S$5533)</f>
        <v>0</v>
      </c>
      <c r="G1229" s="1">
        <f>SUMIF(Base!$I$2:$I$5533,'5º Questão'!A1229,Base!$T$2:$T$5533)</f>
        <v>0</v>
      </c>
      <c r="H1229" s="1">
        <f>SUMIF(Base!$I$2:$I$5533,'5º Questão'!A1229,Base!$U$2:$U$5533)</f>
        <v>0</v>
      </c>
      <c r="I1229" s="1">
        <f>SUMIF(Base!$I$2:$I$5533,'5º Questão'!A1229,Base!$V$2:$V$5533)</f>
        <v>0</v>
      </c>
      <c r="J1229" s="1">
        <f>SUMIF(Base!$I$2:$I$5533,'5º Questão'!A1229,Base!$W$2:$W$5533)</f>
        <v>0</v>
      </c>
      <c r="K1229" s="1">
        <f>SUMIF(Base!$I$2:$I$5533,'5º Questão'!A1229,Base!$X$2:$X$5533)</f>
        <v>0</v>
      </c>
      <c r="L1229" s="33">
        <f t="shared" si="19"/>
        <v>0</v>
      </c>
    </row>
    <row r="1230" spans="1:12" ht="50.25">
      <c r="A1230" s="23" t="s">
        <v>8496</v>
      </c>
      <c r="B1230" s="1">
        <f>SUMIF(Base!$I$2:$I$5533,'5º Questão'!A1230,Base!$O$2:$O$5533)</f>
        <v>0</v>
      </c>
      <c r="C1230" s="1">
        <f>SUMIF(Base!$I$2:$I$5533,'5º Questão'!A1230,Base!$P$2:$P$5533)</f>
        <v>0</v>
      </c>
      <c r="D1230" s="1">
        <f>SUMIF(Base!$I$2:$I$5533,'5º Questão'!A1230,Base!$Q$2:$Q$5533)</f>
        <v>0</v>
      </c>
      <c r="E1230" s="1">
        <f>SUMIF(Base!$I$2:$I$5533,'5º Questão'!A1230,Base!$R$2:$R$5533)</f>
        <v>0</v>
      </c>
      <c r="F1230" s="1">
        <f>SUMIF(Base!$I$2:$I$5533,'5º Questão'!A1230,Base!$S$2:$S$5533)</f>
        <v>0</v>
      </c>
      <c r="G1230" s="1">
        <f>SUMIF(Base!$I$2:$I$5533,'5º Questão'!A1230,Base!$T$2:$T$5533)</f>
        <v>0</v>
      </c>
      <c r="H1230" s="1">
        <f>SUMIF(Base!$I$2:$I$5533,'5º Questão'!A1230,Base!$U$2:$U$5533)</f>
        <v>0</v>
      </c>
      <c r="I1230" s="1">
        <f>SUMIF(Base!$I$2:$I$5533,'5º Questão'!A1230,Base!$V$2:$V$5533)</f>
        <v>0</v>
      </c>
      <c r="J1230" s="1">
        <f>SUMIF(Base!$I$2:$I$5533,'5º Questão'!A1230,Base!$W$2:$W$5533)</f>
        <v>0</v>
      </c>
      <c r="K1230" s="1">
        <f>SUMIF(Base!$I$2:$I$5533,'5º Questão'!A1230,Base!$X$2:$X$5533)</f>
        <v>0</v>
      </c>
      <c r="L1230" s="33">
        <f t="shared" si="19"/>
        <v>0</v>
      </c>
    </row>
    <row r="1231" spans="1:12" ht="42">
      <c r="A1231" s="23" t="s">
        <v>13469</v>
      </c>
      <c r="B1231" s="1">
        <f>SUMIF(Base!$I$2:$I$5533,'5º Questão'!A1231,Base!$O$2:$O$5533)</f>
        <v>0</v>
      </c>
      <c r="C1231" s="1">
        <f>SUMIF(Base!$I$2:$I$5533,'5º Questão'!A1231,Base!$P$2:$P$5533)</f>
        <v>0</v>
      </c>
      <c r="D1231" s="1">
        <f>SUMIF(Base!$I$2:$I$5533,'5º Questão'!A1231,Base!$Q$2:$Q$5533)</f>
        <v>0</v>
      </c>
      <c r="E1231" s="1">
        <f>SUMIF(Base!$I$2:$I$5533,'5º Questão'!A1231,Base!$R$2:$R$5533)</f>
        <v>0</v>
      </c>
      <c r="F1231" s="1">
        <f>SUMIF(Base!$I$2:$I$5533,'5º Questão'!A1231,Base!$S$2:$S$5533)</f>
        <v>0</v>
      </c>
      <c r="G1231" s="1">
        <f>SUMIF(Base!$I$2:$I$5533,'5º Questão'!A1231,Base!$T$2:$T$5533)</f>
        <v>0</v>
      </c>
      <c r="H1231" s="1">
        <f>SUMIF(Base!$I$2:$I$5533,'5º Questão'!A1231,Base!$U$2:$U$5533)</f>
        <v>0</v>
      </c>
      <c r="I1231" s="1">
        <f>SUMIF(Base!$I$2:$I$5533,'5º Questão'!A1231,Base!$V$2:$V$5533)</f>
        <v>0</v>
      </c>
      <c r="J1231" s="1">
        <f>SUMIF(Base!$I$2:$I$5533,'5º Questão'!A1231,Base!$W$2:$W$5533)</f>
        <v>0</v>
      </c>
      <c r="K1231" s="1">
        <f>SUMIF(Base!$I$2:$I$5533,'5º Questão'!A1231,Base!$X$2:$X$5533)</f>
        <v>0</v>
      </c>
      <c r="L1231" s="33">
        <f t="shared" si="19"/>
        <v>0</v>
      </c>
    </row>
    <row r="1232" spans="1:12" ht="25.5">
      <c r="A1232" s="23" t="s">
        <v>7177</v>
      </c>
      <c r="B1232" s="1">
        <f>SUMIF(Base!$I$2:$I$5533,'5º Questão'!A1232,Base!$O$2:$O$5533)</f>
        <v>0</v>
      </c>
      <c r="C1232" s="1">
        <f>SUMIF(Base!$I$2:$I$5533,'5º Questão'!A1232,Base!$P$2:$P$5533)</f>
        <v>0</v>
      </c>
      <c r="D1232" s="1">
        <f>SUMIF(Base!$I$2:$I$5533,'5º Questão'!A1232,Base!$Q$2:$Q$5533)</f>
        <v>0</v>
      </c>
      <c r="E1232" s="1">
        <f>SUMIF(Base!$I$2:$I$5533,'5º Questão'!A1232,Base!$R$2:$R$5533)</f>
        <v>0</v>
      </c>
      <c r="F1232" s="1">
        <f>SUMIF(Base!$I$2:$I$5533,'5º Questão'!A1232,Base!$S$2:$S$5533)</f>
        <v>0</v>
      </c>
      <c r="G1232" s="1">
        <f>SUMIF(Base!$I$2:$I$5533,'5º Questão'!A1232,Base!$T$2:$T$5533)</f>
        <v>0</v>
      </c>
      <c r="H1232" s="1">
        <f>SUMIF(Base!$I$2:$I$5533,'5º Questão'!A1232,Base!$U$2:$U$5533)</f>
        <v>0</v>
      </c>
      <c r="I1232" s="1">
        <f>SUMIF(Base!$I$2:$I$5533,'5º Questão'!A1232,Base!$V$2:$V$5533)</f>
        <v>0</v>
      </c>
      <c r="J1232" s="1">
        <f>SUMIF(Base!$I$2:$I$5533,'5º Questão'!A1232,Base!$W$2:$W$5533)</f>
        <v>0</v>
      </c>
      <c r="K1232" s="1">
        <f>SUMIF(Base!$I$2:$I$5533,'5º Questão'!A1232,Base!$X$2:$X$5533)</f>
        <v>0</v>
      </c>
      <c r="L1232" s="33">
        <f t="shared" si="19"/>
        <v>0</v>
      </c>
    </row>
    <row r="1233" spans="1:12" ht="42">
      <c r="A1233" s="23" t="s">
        <v>8859</v>
      </c>
      <c r="B1233" s="1">
        <f>SUMIF(Base!$I$2:$I$5533,'5º Questão'!A1233,Base!$O$2:$O$5533)</f>
        <v>0</v>
      </c>
      <c r="C1233" s="1">
        <f>SUMIF(Base!$I$2:$I$5533,'5º Questão'!A1233,Base!$P$2:$P$5533)</f>
        <v>0</v>
      </c>
      <c r="D1233" s="1">
        <f>SUMIF(Base!$I$2:$I$5533,'5º Questão'!A1233,Base!$Q$2:$Q$5533)</f>
        <v>0</v>
      </c>
      <c r="E1233" s="1">
        <f>SUMIF(Base!$I$2:$I$5533,'5º Questão'!A1233,Base!$R$2:$R$5533)</f>
        <v>0</v>
      </c>
      <c r="F1233" s="1">
        <f>SUMIF(Base!$I$2:$I$5533,'5º Questão'!A1233,Base!$S$2:$S$5533)</f>
        <v>0</v>
      </c>
      <c r="G1233" s="1">
        <f>SUMIF(Base!$I$2:$I$5533,'5º Questão'!A1233,Base!$T$2:$T$5533)</f>
        <v>0</v>
      </c>
      <c r="H1233" s="1">
        <f>SUMIF(Base!$I$2:$I$5533,'5º Questão'!A1233,Base!$U$2:$U$5533)</f>
        <v>0</v>
      </c>
      <c r="I1233" s="1">
        <f>SUMIF(Base!$I$2:$I$5533,'5º Questão'!A1233,Base!$V$2:$V$5533)</f>
        <v>0</v>
      </c>
      <c r="J1233" s="1">
        <f>SUMIF(Base!$I$2:$I$5533,'5º Questão'!A1233,Base!$W$2:$W$5533)</f>
        <v>0</v>
      </c>
      <c r="K1233" s="1">
        <f>SUMIF(Base!$I$2:$I$5533,'5º Questão'!A1233,Base!$X$2:$X$5533)</f>
        <v>0</v>
      </c>
      <c r="L1233" s="33">
        <f t="shared" si="19"/>
        <v>0</v>
      </c>
    </row>
    <row r="1234" spans="1:12" ht="33.75">
      <c r="A1234" s="23" t="s">
        <v>11664</v>
      </c>
      <c r="B1234" s="1">
        <f>SUMIF(Base!$I$2:$I$5533,'5º Questão'!A1234,Base!$O$2:$O$5533)</f>
        <v>0</v>
      </c>
      <c r="C1234" s="1">
        <f>SUMIF(Base!$I$2:$I$5533,'5º Questão'!A1234,Base!$P$2:$P$5533)</f>
        <v>0</v>
      </c>
      <c r="D1234" s="1">
        <f>SUMIF(Base!$I$2:$I$5533,'5º Questão'!A1234,Base!$Q$2:$Q$5533)</f>
        <v>0</v>
      </c>
      <c r="E1234" s="1">
        <f>SUMIF(Base!$I$2:$I$5533,'5º Questão'!A1234,Base!$R$2:$R$5533)</f>
        <v>0</v>
      </c>
      <c r="F1234" s="1">
        <f>SUMIF(Base!$I$2:$I$5533,'5º Questão'!A1234,Base!$S$2:$S$5533)</f>
        <v>0</v>
      </c>
      <c r="G1234" s="1">
        <f>SUMIF(Base!$I$2:$I$5533,'5º Questão'!A1234,Base!$T$2:$T$5533)</f>
        <v>0</v>
      </c>
      <c r="H1234" s="1">
        <f>SUMIF(Base!$I$2:$I$5533,'5º Questão'!A1234,Base!$U$2:$U$5533)</f>
        <v>0</v>
      </c>
      <c r="I1234" s="1">
        <f>SUMIF(Base!$I$2:$I$5533,'5º Questão'!A1234,Base!$V$2:$V$5533)</f>
        <v>0</v>
      </c>
      <c r="J1234" s="1">
        <f>SUMIF(Base!$I$2:$I$5533,'5º Questão'!A1234,Base!$W$2:$W$5533)</f>
        <v>0</v>
      </c>
      <c r="K1234" s="1">
        <f>SUMIF(Base!$I$2:$I$5533,'5º Questão'!A1234,Base!$X$2:$X$5533)</f>
        <v>0</v>
      </c>
      <c r="L1234" s="33">
        <f t="shared" si="19"/>
        <v>0</v>
      </c>
    </row>
    <row r="1235" spans="1:12" ht="25.5">
      <c r="A1235" s="23" t="s">
        <v>2759</v>
      </c>
      <c r="B1235" s="1">
        <f>SUMIF(Base!$I$2:$I$5533,'5º Questão'!A1235,Base!$O$2:$O$5533)</f>
        <v>0</v>
      </c>
      <c r="C1235" s="1">
        <f>SUMIF(Base!$I$2:$I$5533,'5º Questão'!A1235,Base!$P$2:$P$5533)</f>
        <v>0</v>
      </c>
      <c r="D1235" s="1">
        <f>SUMIF(Base!$I$2:$I$5533,'5º Questão'!A1235,Base!$Q$2:$Q$5533)</f>
        <v>0</v>
      </c>
      <c r="E1235" s="1">
        <f>SUMIF(Base!$I$2:$I$5533,'5º Questão'!A1235,Base!$R$2:$R$5533)</f>
        <v>0</v>
      </c>
      <c r="F1235" s="1">
        <f>SUMIF(Base!$I$2:$I$5533,'5º Questão'!A1235,Base!$S$2:$S$5533)</f>
        <v>0</v>
      </c>
      <c r="G1235" s="1">
        <f>SUMIF(Base!$I$2:$I$5533,'5º Questão'!A1235,Base!$T$2:$T$5533)</f>
        <v>0</v>
      </c>
      <c r="H1235" s="1">
        <f>SUMIF(Base!$I$2:$I$5533,'5º Questão'!A1235,Base!$U$2:$U$5533)</f>
        <v>0</v>
      </c>
      <c r="I1235" s="1">
        <f>SUMIF(Base!$I$2:$I$5533,'5º Questão'!A1235,Base!$V$2:$V$5533)</f>
        <v>0</v>
      </c>
      <c r="J1235" s="1">
        <f>SUMIF(Base!$I$2:$I$5533,'5º Questão'!A1235,Base!$W$2:$W$5533)</f>
        <v>0</v>
      </c>
      <c r="K1235" s="1">
        <f>SUMIF(Base!$I$2:$I$5533,'5º Questão'!A1235,Base!$X$2:$X$5533)</f>
        <v>0</v>
      </c>
      <c r="L1235" s="33">
        <f t="shared" si="19"/>
        <v>0</v>
      </c>
    </row>
    <row r="1236" spans="1:12" ht="25.5">
      <c r="A1236" s="23" t="s">
        <v>991</v>
      </c>
      <c r="B1236" s="1">
        <f>SUMIF(Base!$I$2:$I$5533,'5º Questão'!A1236,Base!$O$2:$O$5533)</f>
        <v>0</v>
      </c>
      <c r="C1236" s="1">
        <f>SUMIF(Base!$I$2:$I$5533,'5º Questão'!A1236,Base!$P$2:$P$5533)</f>
        <v>0</v>
      </c>
      <c r="D1236" s="1">
        <f>SUMIF(Base!$I$2:$I$5533,'5º Questão'!A1236,Base!$Q$2:$Q$5533)</f>
        <v>0</v>
      </c>
      <c r="E1236" s="1">
        <f>SUMIF(Base!$I$2:$I$5533,'5º Questão'!A1236,Base!$R$2:$R$5533)</f>
        <v>0</v>
      </c>
      <c r="F1236" s="1">
        <f>SUMIF(Base!$I$2:$I$5533,'5º Questão'!A1236,Base!$S$2:$S$5533)</f>
        <v>0</v>
      </c>
      <c r="G1236" s="1">
        <f>SUMIF(Base!$I$2:$I$5533,'5º Questão'!A1236,Base!$T$2:$T$5533)</f>
        <v>0</v>
      </c>
      <c r="H1236" s="1">
        <f>SUMIF(Base!$I$2:$I$5533,'5º Questão'!A1236,Base!$U$2:$U$5533)</f>
        <v>0</v>
      </c>
      <c r="I1236" s="1">
        <f>SUMIF(Base!$I$2:$I$5533,'5º Questão'!A1236,Base!$V$2:$V$5533)</f>
        <v>0</v>
      </c>
      <c r="J1236" s="1">
        <f>SUMIF(Base!$I$2:$I$5533,'5º Questão'!A1236,Base!$W$2:$W$5533)</f>
        <v>0</v>
      </c>
      <c r="K1236" s="1">
        <f>SUMIF(Base!$I$2:$I$5533,'5º Questão'!A1236,Base!$X$2:$X$5533)</f>
        <v>0</v>
      </c>
      <c r="L1236" s="33">
        <f t="shared" si="19"/>
        <v>0</v>
      </c>
    </row>
    <row r="1237" spans="1:12" ht="33.75">
      <c r="A1237" s="23" t="s">
        <v>12618</v>
      </c>
      <c r="B1237" s="1">
        <f>SUMIF(Base!$I$2:$I$5533,'5º Questão'!A1237,Base!$O$2:$O$5533)</f>
        <v>0</v>
      </c>
      <c r="C1237" s="1">
        <f>SUMIF(Base!$I$2:$I$5533,'5º Questão'!A1237,Base!$P$2:$P$5533)</f>
        <v>0</v>
      </c>
      <c r="D1237" s="1">
        <f>SUMIF(Base!$I$2:$I$5533,'5º Questão'!A1237,Base!$Q$2:$Q$5533)</f>
        <v>0</v>
      </c>
      <c r="E1237" s="1">
        <f>SUMIF(Base!$I$2:$I$5533,'5º Questão'!A1237,Base!$R$2:$R$5533)</f>
        <v>0</v>
      </c>
      <c r="F1237" s="1">
        <f>SUMIF(Base!$I$2:$I$5533,'5º Questão'!A1237,Base!$S$2:$S$5533)</f>
        <v>0</v>
      </c>
      <c r="G1237" s="1">
        <f>SUMIF(Base!$I$2:$I$5533,'5º Questão'!A1237,Base!$T$2:$T$5533)</f>
        <v>0</v>
      </c>
      <c r="H1237" s="1">
        <f>SUMIF(Base!$I$2:$I$5533,'5º Questão'!A1237,Base!$U$2:$U$5533)</f>
        <v>0</v>
      </c>
      <c r="I1237" s="1">
        <f>SUMIF(Base!$I$2:$I$5533,'5º Questão'!A1237,Base!$V$2:$V$5533)</f>
        <v>0</v>
      </c>
      <c r="J1237" s="1">
        <f>SUMIF(Base!$I$2:$I$5533,'5º Questão'!A1237,Base!$W$2:$W$5533)</f>
        <v>0</v>
      </c>
      <c r="K1237" s="1">
        <f>SUMIF(Base!$I$2:$I$5533,'5º Questão'!A1237,Base!$X$2:$X$5533)</f>
        <v>0</v>
      </c>
      <c r="L1237" s="33">
        <f t="shared" si="19"/>
        <v>0</v>
      </c>
    </row>
    <row r="1238" spans="1:12" ht="33.75">
      <c r="A1238" s="23" t="s">
        <v>6877</v>
      </c>
      <c r="B1238" s="1">
        <f>SUMIF(Base!$I$2:$I$5533,'5º Questão'!A1238,Base!$O$2:$O$5533)</f>
        <v>0</v>
      </c>
      <c r="C1238" s="1">
        <f>SUMIF(Base!$I$2:$I$5533,'5º Questão'!A1238,Base!$P$2:$P$5533)</f>
        <v>0</v>
      </c>
      <c r="D1238" s="1">
        <f>SUMIF(Base!$I$2:$I$5533,'5º Questão'!A1238,Base!$Q$2:$Q$5533)</f>
        <v>0</v>
      </c>
      <c r="E1238" s="1">
        <f>SUMIF(Base!$I$2:$I$5533,'5º Questão'!A1238,Base!$R$2:$R$5533)</f>
        <v>0</v>
      </c>
      <c r="F1238" s="1">
        <f>SUMIF(Base!$I$2:$I$5533,'5º Questão'!A1238,Base!$S$2:$S$5533)</f>
        <v>0</v>
      </c>
      <c r="G1238" s="1">
        <f>SUMIF(Base!$I$2:$I$5533,'5º Questão'!A1238,Base!$T$2:$T$5533)</f>
        <v>0</v>
      </c>
      <c r="H1238" s="1">
        <f>SUMIF(Base!$I$2:$I$5533,'5º Questão'!A1238,Base!$U$2:$U$5533)</f>
        <v>0</v>
      </c>
      <c r="I1238" s="1">
        <f>SUMIF(Base!$I$2:$I$5533,'5º Questão'!A1238,Base!$V$2:$V$5533)</f>
        <v>0</v>
      </c>
      <c r="J1238" s="1">
        <f>SUMIF(Base!$I$2:$I$5533,'5º Questão'!A1238,Base!$W$2:$W$5533)</f>
        <v>0</v>
      </c>
      <c r="K1238" s="1">
        <f>SUMIF(Base!$I$2:$I$5533,'5º Questão'!A1238,Base!$X$2:$X$5533)</f>
        <v>0</v>
      </c>
      <c r="L1238" s="33">
        <f t="shared" si="19"/>
        <v>0</v>
      </c>
    </row>
    <row r="1239" spans="1:12" ht="25.5">
      <c r="A1239" s="23" t="s">
        <v>11663</v>
      </c>
      <c r="B1239" s="1">
        <f>SUMIF(Base!$I$2:$I$5533,'5º Questão'!A1239,Base!$O$2:$O$5533)</f>
        <v>0</v>
      </c>
      <c r="C1239" s="1">
        <f>SUMIF(Base!$I$2:$I$5533,'5º Questão'!A1239,Base!$P$2:$P$5533)</f>
        <v>0</v>
      </c>
      <c r="D1239" s="1">
        <f>SUMIF(Base!$I$2:$I$5533,'5º Questão'!A1239,Base!$Q$2:$Q$5533)</f>
        <v>0</v>
      </c>
      <c r="E1239" s="1">
        <f>SUMIF(Base!$I$2:$I$5533,'5º Questão'!A1239,Base!$R$2:$R$5533)</f>
        <v>0</v>
      </c>
      <c r="F1239" s="1">
        <f>SUMIF(Base!$I$2:$I$5533,'5º Questão'!A1239,Base!$S$2:$S$5533)</f>
        <v>0</v>
      </c>
      <c r="G1239" s="1">
        <f>SUMIF(Base!$I$2:$I$5533,'5º Questão'!A1239,Base!$T$2:$T$5533)</f>
        <v>0</v>
      </c>
      <c r="H1239" s="1">
        <f>SUMIF(Base!$I$2:$I$5533,'5º Questão'!A1239,Base!$U$2:$U$5533)</f>
        <v>0</v>
      </c>
      <c r="I1239" s="1">
        <f>SUMIF(Base!$I$2:$I$5533,'5º Questão'!A1239,Base!$V$2:$V$5533)</f>
        <v>0</v>
      </c>
      <c r="J1239" s="1">
        <f>SUMIF(Base!$I$2:$I$5533,'5º Questão'!A1239,Base!$W$2:$W$5533)</f>
        <v>0</v>
      </c>
      <c r="K1239" s="1">
        <f>SUMIF(Base!$I$2:$I$5533,'5º Questão'!A1239,Base!$X$2:$X$5533)</f>
        <v>0</v>
      </c>
      <c r="L1239" s="33">
        <f t="shared" si="19"/>
        <v>0</v>
      </c>
    </row>
    <row r="1240" spans="1:12" ht="33.75">
      <c r="A1240" s="23" t="s">
        <v>2818</v>
      </c>
      <c r="B1240" s="1">
        <f>SUMIF(Base!$I$2:$I$5533,'5º Questão'!A1240,Base!$O$2:$O$5533)</f>
        <v>0</v>
      </c>
      <c r="C1240" s="1">
        <f>SUMIF(Base!$I$2:$I$5533,'5º Questão'!A1240,Base!$P$2:$P$5533)</f>
        <v>0</v>
      </c>
      <c r="D1240" s="1">
        <f>SUMIF(Base!$I$2:$I$5533,'5º Questão'!A1240,Base!$Q$2:$Q$5533)</f>
        <v>0</v>
      </c>
      <c r="E1240" s="1">
        <f>SUMIF(Base!$I$2:$I$5533,'5º Questão'!A1240,Base!$R$2:$R$5533)</f>
        <v>0</v>
      </c>
      <c r="F1240" s="1">
        <f>SUMIF(Base!$I$2:$I$5533,'5º Questão'!A1240,Base!$S$2:$S$5533)</f>
        <v>0</v>
      </c>
      <c r="G1240" s="1">
        <f>SUMIF(Base!$I$2:$I$5533,'5º Questão'!A1240,Base!$T$2:$T$5533)</f>
        <v>0</v>
      </c>
      <c r="H1240" s="1">
        <f>SUMIF(Base!$I$2:$I$5533,'5º Questão'!A1240,Base!$U$2:$U$5533)</f>
        <v>0</v>
      </c>
      <c r="I1240" s="1">
        <f>SUMIF(Base!$I$2:$I$5533,'5º Questão'!A1240,Base!$V$2:$V$5533)</f>
        <v>0</v>
      </c>
      <c r="J1240" s="1">
        <f>SUMIF(Base!$I$2:$I$5533,'5º Questão'!A1240,Base!$W$2:$W$5533)</f>
        <v>0</v>
      </c>
      <c r="K1240" s="1">
        <f>SUMIF(Base!$I$2:$I$5533,'5º Questão'!A1240,Base!$X$2:$X$5533)</f>
        <v>0</v>
      </c>
      <c r="L1240" s="33">
        <f t="shared" si="19"/>
        <v>0</v>
      </c>
    </row>
    <row r="1241" spans="1:12" ht="42">
      <c r="A1241" s="23" t="s">
        <v>15762</v>
      </c>
      <c r="B1241" s="1">
        <f>SUMIF(Base!$I$2:$I$5533,'5º Questão'!A1241,Base!$O$2:$O$5533)</f>
        <v>0</v>
      </c>
      <c r="C1241" s="1">
        <f>SUMIF(Base!$I$2:$I$5533,'5º Questão'!A1241,Base!$P$2:$P$5533)</f>
        <v>0</v>
      </c>
      <c r="D1241" s="1">
        <f>SUMIF(Base!$I$2:$I$5533,'5º Questão'!A1241,Base!$Q$2:$Q$5533)</f>
        <v>0</v>
      </c>
      <c r="E1241" s="1">
        <f>SUMIF(Base!$I$2:$I$5533,'5º Questão'!A1241,Base!$R$2:$R$5533)</f>
        <v>0</v>
      </c>
      <c r="F1241" s="1">
        <f>SUMIF(Base!$I$2:$I$5533,'5º Questão'!A1241,Base!$S$2:$S$5533)</f>
        <v>0</v>
      </c>
      <c r="G1241" s="1">
        <f>SUMIF(Base!$I$2:$I$5533,'5º Questão'!A1241,Base!$T$2:$T$5533)</f>
        <v>0</v>
      </c>
      <c r="H1241" s="1">
        <f>SUMIF(Base!$I$2:$I$5533,'5º Questão'!A1241,Base!$U$2:$U$5533)</f>
        <v>0</v>
      </c>
      <c r="I1241" s="1">
        <f>SUMIF(Base!$I$2:$I$5533,'5º Questão'!A1241,Base!$V$2:$V$5533)</f>
        <v>0</v>
      </c>
      <c r="J1241" s="1">
        <f>SUMIF(Base!$I$2:$I$5533,'5º Questão'!A1241,Base!$W$2:$W$5533)</f>
        <v>0</v>
      </c>
      <c r="K1241" s="1">
        <f>SUMIF(Base!$I$2:$I$5533,'5º Questão'!A1241,Base!$X$2:$X$5533)</f>
        <v>0</v>
      </c>
      <c r="L1241" s="33">
        <f t="shared" si="19"/>
        <v>0</v>
      </c>
    </row>
    <row r="1242" spans="1:12" ht="25.5">
      <c r="A1242" s="23" t="s">
        <v>1501</v>
      </c>
      <c r="B1242" s="1">
        <f>SUMIF(Base!$I$2:$I$5533,'5º Questão'!A1242,Base!$O$2:$O$5533)</f>
        <v>0</v>
      </c>
      <c r="C1242" s="1">
        <f>SUMIF(Base!$I$2:$I$5533,'5º Questão'!A1242,Base!$P$2:$P$5533)</f>
        <v>0</v>
      </c>
      <c r="D1242" s="1">
        <f>SUMIF(Base!$I$2:$I$5533,'5º Questão'!A1242,Base!$Q$2:$Q$5533)</f>
        <v>0</v>
      </c>
      <c r="E1242" s="1">
        <f>SUMIF(Base!$I$2:$I$5533,'5º Questão'!A1242,Base!$R$2:$R$5533)</f>
        <v>0</v>
      </c>
      <c r="F1242" s="1">
        <f>SUMIF(Base!$I$2:$I$5533,'5º Questão'!A1242,Base!$S$2:$S$5533)</f>
        <v>0</v>
      </c>
      <c r="G1242" s="1">
        <f>SUMIF(Base!$I$2:$I$5533,'5º Questão'!A1242,Base!$T$2:$T$5533)</f>
        <v>0</v>
      </c>
      <c r="H1242" s="1">
        <f>SUMIF(Base!$I$2:$I$5533,'5º Questão'!A1242,Base!$U$2:$U$5533)</f>
        <v>0</v>
      </c>
      <c r="I1242" s="1">
        <f>SUMIF(Base!$I$2:$I$5533,'5º Questão'!A1242,Base!$V$2:$V$5533)</f>
        <v>0</v>
      </c>
      <c r="J1242" s="1">
        <f>SUMIF(Base!$I$2:$I$5533,'5º Questão'!A1242,Base!$W$2:$W$5533)</f>
        <v>0</v>
      </c>
      <c r="K1242" s="1">
        <f>SUMIF(Base!$I$2:$I$5533,'5º Questão'!A1242,Base!$X$2:$X$5533)</f>
        <v>0</v>
      </c>
      <c r="L1242" s="33">
        <f t="shared" si="19"/>
        <v>0</v>
      </c>
    </row>
    <row r="1243" spans="1:12" ht="33.75">
      <c r="A1243" s="23" t="s">
        <v>15537</v>
      </c>
      <c r="B1243" s="1">
        <f>SUMIF(Base!$I$2:$I$5533,'5º Questão'!A1243,Base!$O$2:$O$5533)</f>
        <v>0</v>
      </c>
      <c r="C1243" s="1">
        <f>SUMIF(Base!$I$2:$I$5533,'5º Questão'!A1243,Base!$P$2:$P$5533)</f>
        <v>0</v>
      </c>
      <c r="D1243" s="1">
        <f>SUMIF(Base!$I$2:$I$5533,'5º Questão'!A1243,Base!$Q$2:$Q$5533)</f>
        <v>0</v>
      </c>
      <c r="E1243" s="1">
        <f>SUMIF(Base!$I$2:$I$5533,'5º Questão'!A1243,Base!$R$2:$R$5533)</f>
        <v>0</v>
      </c>
      <c r="F1243" s="1">
        <f>SUMIF(Base!$I$2:$I$5533,'5º Questão'!A1243,Base!$S$2:$S$5533)</f>
        <v>0</v>
      </c>
      <c r="G1243" s="1">
        <f>SUMIF(Base!$I$2:$I$5533,'5º Questão'!A1243,Base!$T$2:$T$5533)</f>
        <v>0</v>
      </c>
      <c r="H1243" s="1">
        <f>SUMIF(Base!$I$2:$I$5533,'5º Questão'!A1243,Base!$U$2:$U$5533)</f>
        <v>0</v>
      </c>
      <c r="I1243" s="1">
        <f>SUMIF(Base!$I$2:$I$5533,'5º Questão'!A1243,Base!$V$2:$V$5533)</f>
        <v>0</v>
      </c>
      <c r="J1243" s="1">
        <f>SUMIF(Base!$I$2:$I$5533,'5º Questão'!A1243,Base!$W$2:$W$5533)</f>
        <v>0</v>
      </c>
      <c r="K1243" s="1">
        <f>SUMIF(Base!$I$2:$I$5533,'5º Questão'!A1243,Base!$X$2:$X$5533)</f>
        <v>0</v>
      </c>
      <c r="L1243" s="33">
        <f t="shared" si="19"/>
        <v>0</v>
      </c>
    </row>
    <row r="1244" spans="1:12" ht="25.5">
      <c r="A1244" s="23" t="s">
        <v>7701</v>
      </c>
      <c r="B1244" s="1">
        <f>SUMIF(Base!$I$2:$I$5533,'5º Questão'!A1244,Base!$O$2:$O$5533)</f>
        <v>0</v>
      </c>
      <c r="C1244" s="1">
        <f>SUMIF(Base!$I$2:$I$5533,'5º Questão'!A1244,Base!$P$2:$P$5533)</f>
        <v>0</v>
      </c>
      <c r="D1244" s="1">
        <f>SUMIF(Base!$I$2:$I$5533,'5º Questão'!A1244,Base!$Q$2:$Q$5533)</f>
        <v>0</v>
      </c>
      <c r="E1244" s="1">
        <f>SUMIF(Base!$I$2:$I$5533,'5º Questão'!A1244,Base!$R$2:$R$5533)</f>
        <v>0</v>
      </c>
      <c r="F1244" s="1">
        <f>SUMIF(Base!$I$2:$I$5533,'5º Questão'!A1244,Base!$S$2:$S$5533)</f>
        <v>0</v>
      </c>
      <c r="G1244" s="1">
        <f>SUMIF(Base!$I$2:$I$5533,'5º Questão'!A1244,Base!$T$2:$T$5533)</f>
        <v>0</v>
      </c>
      <c r="H1244" s="1">
        <f>SUMIF(Base!$I$2:$I$5533,'5º Questão'!A1244,Base!$U$2:$U$5533)</f>
        <v>0</v>
      </c>
      <c r="I1244" s="1">
        <f>SUMIF(Base!$I$2:$I$5533,'5º Questão'!A1244,Base!$V$2:$V$5533)</f>
        <v>0</v>
      </c>
      <c r="J1244" s="1">
        <f>SUMIF(Base!$I$2:$I$5533,'5º Questão'!A1244,Base!$W$2:$W$5533)</f>
        <v>0</v>
      </c>
      <c r="K1244" s="1">
        <f>SUMIF(Base!$I$2:$I$5533,'5º Questão'!A1244,Base!$X$2:$X$5533)</f>
        <v>0</v>
      </c>
      <c r="L1244" s="33">
        <f t="shared" si="19"/>
        <v>0</v>
      </c>
    </row>
    <row r="1245" spans="1:12" ht="33.75">
      <c r="A1245" s="23" t="s">
        <v>13076</v>
      </c>
      <c r="B1245" s="1">
        <f>SUMIF(Base!$I$2:$I$5533,'5º Questão'!A1245,Base!$O$2:$O$5533)</f>
        <v>0</v>
      </c>
      <c r="C1245" s="1">
        <f>SUMIF(Base!$I$2:$I$5533,'5º Questão'!A1245,Base!$P$2:$P$5533)</f>
        <v>0</v>
      </c>
      <c r="D1245" s="1">
        <f>SUMIF(Base!$I$2:$I$5533,'5º Questão'!A1245,Base!$Q$2:$Q$5533)</f>
        <v>0</v>
      </c>
      <c r="E1245" s="1">
        <f>SUMIF(Base!$I$2:$I$5533,'5º Questão'!A1245,Base!$R$2:$R$5533)</f>
        <v>0</v>
      </c>
      <c r="F1245" s="1">
        <f>SUMIF(Base!$I$2:$I$5533,'5º Questão'!A1245,Base!$S$2:$S$5533)</f>
        <v>0</v>
      </c>
      <c r="G1245" s="1">
        <f>SUMIF(Base!$I$2:$I$5533,'5º Questão'!A1245,Base!$T$2:$T$5533)</f>
        <v>0</v>
      </c>
      <c r="H1245" s="1">
        <f>SUMIF(Base!$I$2:$I$5533,'5º Questão'!A1245,Base!$U$2:$U$5533)</f>
        <v>0</v>
      </c>
      <c r="I1245" s="1">
        <f>SUMIF(Base!$I$2:$I$5533,'5º Questão'!A1245,Base!$V$2:$V$5533)</f>
        <v>0</v>
      </c>
      <c r="J1245" s="1">
        <f>SUMIF(Base!$I$2:$I$5533,'5º Questão'!A1245,Base!$W$2:$W$5533)</f>
        <v>0</v>
      </c>
      <c r="K1245" s="1">
        <f>SUMIF(Base!$I$2:$I$5533,'5º Questão'!A1245,Base!$X$2:$X$5533)</f>
        <v>0</v>
      </c>
      <c r="L1245" s="33">
        <f t="shared" si="19"/>
        <v>0</v>
      </c>
    </row>
    <row r="1246" spans="1:12" ht="33.75">
      <c r="A1246" s="23" t="s">
        <v>18931</v>
      </c>
      <c r="B1246" s="1">
        <f>SUMIF(Base!$I$2:$I$5533,'5º Questão'!A1246,Base!$O$2:$O$5533)</f>
        <v>0</v>
      </c>
      <c r="C1246" s="1">
        <f>SUMIF(Base!$I$2:$I$5533,'5º Questão'!A1246,Base!$P$2:$P$5533)</f>
        <v>0</v>
      </c>
      <c r="D1246" s="1">
        <f>SUMIF(Base!$I$2:$I$5533,'5º Questão'!A1246,Base!$Q$2:$Q$5533)</f>
        <v>0</v>
      </c>
      <c r="E1246" s="1">
        <f>SUMIF(Base!$I$2:$I$5533,'5º Questão'!A1246,Base!$R$2:$R$5533)</f>
        <v>0</v>
      </c>
      <c r="F1246" s="1">
        <f>SUMIF(Base!$I$2:$I$5533,'5º Questão'!A1246,Base!$S$2:$S$5533)</f>
        <v>0</v>
      </c>
      <c r="G1246" s="1">
        <f>SUMIF(Base!$I$2:$I$5533,'5º Questão'!A1246,Base!$T$2:$T$5533)</f>
        <v>0</v>
      </c>
      <c r="H1246" s="1">
        <f>SUMIF(Base!$I$2:$I$5533,'5º Questão'!A1246,Base!$U$2:$U$5533)</f>
        <v>0</v>
      </c>
      <c r="I1246" s="1">
        <f>SUMIF(Base!$I$2:$I$5533,'5º Questão'!A1246,Base!$V$2:$V$5533)</f>
        <v>0</v>
      </c>
      <c r="J1246" s="1">
        <f>SUMIF(Base!$I$2:$I$5533,'5º Questão'!A1246,Base!$W$2:$W$5533)</f>
        <v>0</v>
      </c>
      <c r="K1246" s="1">
        <f>SUMIF(Base!$I$2:$I$5533,'5º Questão'!A1246,Base!$X$2:$X$5533)</f>
        <v>0</v>
      </c>
      <c r="L1246" s="33">
        <f t="shared" si="19"/>
        <v>0</v>
      </c>
    </row>
    <row r="1247" spans="1:12" ht="25.5">
      <c r="A1247" s="23" t="s">
        <v>13872</v>
      </c>
      <c r="B1247" s="1">
        <f>SUMIF(Base!$I$2:$I$5533,'5º Questão'!A1247,Base!$O$2:$O$5533)</f>
        <v>0</v>
      </c>
      <c r="C1247" s="1">
        <f>SUMIF(Base!$I$2:$I$5533,'5º Questão'!A1247,Base!$P$2:$P$5533)</f>
        <v>0</v>
      </c>
      <c r="D1247" s="1">
        <f>SUMIF(Base!$I$2:$I$5533,'5º Questão'!A1247,Base!$Q$2:$Q$5533)</f>
        <v>0</v>
      </c>
      <c r="E1247" s="1">
        <f>SUMIF(Base!$I$2:$I$5533,'5º Questão'!A1247,Base!$R$2:$R$5533)</f>
        <v>0</v>
      </c>
      <c r="F1247" s="1">
        <f>SUMIF(Base!$I$2:$I$5533,'5º Questão'!A1247,Base!$S$2:$S$5533)</f>
        <v>0</v>
      </c>
      <c r="G1247" s="1">
        <f>SUMIF(Base!$I$2:$I$5533,'5º Questão'!A1247,Base!$T$2:$T$5533)</f>
        <v>0</v>
      </c>
      <c r="H1247" s="1">
        <f>SUMIF(Base!$I$2:$I$5533,'5º Questão'!A1247,Base!$U$2:$U$5533)</f>
        <v>0</v>
      </c>
      <c r="I1247" s="1">
        <f>SUMIF(Base!$I$2:$I$5533,'5º Questão'!A1247,Base!$V$2:$V$5533)</f>
        <v>0</v>
      </c>
      <c r="J1247" s="1">
        <f>SUMIF(Base!$I$2:$I$5533,'5º Questão'!A1247,Base!$W$2:$W$5533)</f>
        <v>0</v>
      </c>
      <c r="K1247" s="1">
        <f>SUMIF(Base!$I$2:$I$5533,'5º Questão'!A1247,Base!$X$2:$X$5533)</f>
        <v>0</v>
      </c>
      <c r="L1247" s="33">
        <f t="shared" si="19"/>
        <v>0</v>
      </c>
    </row>
    <row r="1248" spans="1:12" ht="17.25">
      <c r="A1248" s="23" t="s">
        <v>13771</v>
      </c>
      <c r="B1248" s="1">
        <f>SUMIF(Base!$I$2:$I$5533,'5º Questão'!A1248,Base!$O$2:$O$5533)</f>
        <v>0</v>
      </c>
      <c r="C1248" s="1">
        <f>SUMIF(Base!$I$2:$I$5533,'5º Questão'!A1248,Base!$P$2:$P$5533)</f>
        <v>0</v>
      </c>
      <c r="D1248" s="1">
        <f>SUMIF(Base!$I$2:$I$5533,'5º Questão'!A1248,Base!$Q$2:$Q$5533)</f>
        <v>0</v>
      </c>
      <c r="E1248" s="1">
        <f>SUMIF(Base!$I$2:$I$5533,'5º Questão'!A1248,Base!$R$2:$R$5533)</f>
        <v>0</v>
      </c>
      <c r="F1248" s="1">
        <f>SUMIF(Base!$I$2:$I$5533,'5º Questão'!A1248,Base!$S$2:$S$5533)</f>
        <v>0</v>
      </c>
      <c r="G1248" s="1">
        <f>SUMIF(Base!$I$2:$I$5533,'5º Questão'!A1248,Base!$T$2:$T$5533)</f>
        <v>0</v>
      </c>
      <c r="H1248" s="1">
        <f>SUMIF(Base!$I$2:$I$5533,'5º Questão'!A1248,Base!$U$2:$U$5533)</f>
        <v>0</v>
      </c>
      <c r="I1248" s="1">
        <f>SUMIF(Base!$I$2:$I$5533,'5º Questão'!A1248,Base!$V$2:$V$5533)</f>
        <v>0</v>
      </c>
      <c r="J1248" s="1">
        <f>SUMIF(Base!$I$2:$I$5533,'5º Questão'!A1248,Base!$W$2:$W$5533)</f>
        <v>0</v>
      </c>
      <c r="K1248" s="1">
        <f>SUMIF(Base!$I$2:$I$5533,'5º Questão'!A1248,Base!$X$2:$X$5533)</f>
        <v>0</v>
      </c>
      <c r="L1248" s="33">
        <f t="shared" si="19"/>
        <v>0</v>
      </c>
    </row>
    <row r="1249" spans="1:12" ht="25.5">
      <c r="A1249" s="23" t="s">
        <v>15588</v>
      </c>
      <c r="B1249" s="1">
        <f>SUMIF(Base!$I$2:$I$5533,'5º Questão'!A1249,Base!$O$2:$O$5533)</f>
        <v>0</v>
      </c>
      <c r="C1249" s="1">
        <f>SUMIF(Base!$I$2:$I$5533,'5º Questão'!A1249,Base!$P$2:$P$5533)</f>
        <v>0</v>
      </c>
      <c r="D1249" s="1">
        <f>SUMIF(Base!$I$2:$I$5533,'5º Questão'!A1249,Base!$Q$2:$Q$5533)</f>
        <v>0</v>
      </c>
      <c r="E1249" s="1">
        <f>SUMIF(Base!$I$2:$I$5533,'5º Questão'!A1249,Base!$R$2:$R$5533)</f>
        <v>0</v>
      </c>
      <c r="F1249" s="1">
        <f>SUMIF(Base!$I$2:$I$5533,'5º Questão'!A1249,Base!$S$2:$S$5533)</f>
        <v>0</v>
      </c>
      <c r="G1249" s="1">
        <f>SUMIF(Base!$I$2:$I$5533,'5º Questão'!A1249,Base!$T$2:$T$5533)</f>
        <v>0</v>
      </c>
      <c r="H1249" s="1">
        <f>SUMIF(Base!$I$2:$I$5533,'5º Questão'!A1249,Base!$U$2:$U$5533)</f>
        <v>0</v>
      </c>
      <c r="I1249" s="1">
        <f>SUMIF(Base!$I$2:$I$5533,'5º Questão'!A1249,Base!$V$2:$V$5533)</f>
        <v>0</v>
      </c>
      <c r="J1249" s="1">
        <f>SUMIF(Base!$I$2:$I$5533,'5º Questão'!A1249,Base!$W$2:$W$5533)</f>
        <v>0</v>
      </c>
      <c r="K1249" s="1">
        <f>SUMIF(Base!$I$2:$I$5533,'5º Questão'!A1249,Base!$X$2:$X$5533)</f>
        <v>0</v>
      </c>
      <c r="L1249" s="33">
        <f t="shared" si="19"/>
        <v>0</v>
      </c>
    </row>
    <row r="1250" spans="1:12" ht="42">
      <c r="A1250" s="23" t="s">
        <v>14293</v>
      </c>
      <c r="B1250" s="1">
        <f>SUMIF(Base!$I$2:$I$5533,'5º Questão'!A1250,Base!$O$2:$O$5533)</f>
        <v>0</v>
      </c>
      <c r="C1250" s="1">
        <f>SUMIF(Base!$I$2:$I$5533,'5º Questão'!A1250,Base!$P$2:$P$5533)</f>
        <v>0</v>
      </c>
      <c r="D1250" s="1">
        <f>SUMIF(Base!$I$2:$I$5533,'5º Questão'!A1250,Base!$Q$2:$Q$5533)</f>
        <v>0</v>
      </c>
      <c r="E1250" s="1">
        <f>SUMIF(Base!$I$2:$I$5533,'5º Questão'!A1250,Base!$R$2:$R$5533)</f>
        <v>0</v>
      </c>
      <c r="F1250" s="1">
        <f>SUMIF(Base!$I$2:$I$5533,'5º Questão'!A1250,Base!$S$2:$S$5533)</f>
        <v>0</v>
      </c>
      <c r="G1250" s="1">
        <f>SUMIF(Base!$I$2:$I$5533,'5º Questão'!A1250,Base!$T$2:$T$5533)</f>
        <v>0</v>
      </c>
      <c r="H1250" s="1">
        <f>SUMIF(Base!$I$2:$I$5533,'5º Questão'!A1250,Base!$U$2:$U$5533)</f>
        <v>0</v>
      </c>
      <c r="I1250" s="1">
        <f>SUMIF(Base!$I$2:$I$5533,'5º Questão'!A1250,Base!$V$2:$V$5533)</f>
        <v>0</v>
      </c>
      <c r="J1250" s="1">
        <f>SUMIF(Base!$I$2:$I$5533,'5º Questão'!A1250,Base!$W$2:$W$5533)</f>
        <v>0</v>
      </c>
      <c r="K1250" s="1">
        <f>SUMIF(Base!$I$2:$I$5533,'5º Questão'!A1250,Base!$X$2:$X$5533)</f>
        <v>0</v>
      </c>
      <c r="L1250" s="33">
        <f t="shared" si="19"/>
        <v>0</v>
      </c>
    </row>
    <row r="1251" spans="1:12" ht="25.5">
      <c r="A1251" s="23" t="s">
        <v>6023</v>
      </c>
      <c r="B1251" s="1">
        <f>SUMIF(Base!$I$2:$I$5533,'5º Questão'!A1251,Base!$O$2:$O$5533)</f>
        <v>0</v>
      </c>
      <c r="C1251" s="1">
        <f>SUMIF(Base!$I$2:$I$5533,'5º Questão'!A1251,Base!$P$2:$P$5533)</f>
        <v>0</v>
      </c>
      <c r="D1251" s="1">
        <f>SUMIF(Base!$I$2:$I$5533,'5º Questão'!A1251,Base!$Q$2:$Q$5533)</f>
        <v>0</v>
      </c>
      <c r="E1251" s="1">
        <f>SUMIF(Base!$I$2:$I$5533,'5º Questão'!A1251,Base!$R$2:$R$5533)</f>
        <v>0</v>
      </c>
      <c r="F1251" s="1">
        <f>SUMIF(Base!$I$2:$I$5533,'5º Questão'!A1251,Base!$S$2:$S$5533)</f>
        <v>0</v>
      </c>
      <c r="G1251" s="1">
        <f>SUMIF(Base!$I$2:$I$5533,'5º Questão'!A1251,Base!$T$2:$T$5533)</f>
        <v>0</v>
      </c>
      <c r="H1251" s="1">
        <f>SUMIF(Base!$I$2:$I$5533,'5º Questão'!A1251,Base!$U$2:$U$5533)</f>
        <v>0</v>
      </c>
      <c r="I1251" s="1">
        <f>SUMIF(Base!$I$2:$I$5533,'5º Questão'!A1251,Base!$V$2:$V$5533)</f>
        <v>0</v>
      </c>
      <c r="J1251" s="1">
        <f>SUMIF(Base!$I$2:$I$5533,'5º Questão'!A1251,Base!$W$2:$W$5533)</f>
        <v>0</v>
      </c>
      <c r="K1251" s="1">
        <f>SUMIF(Base!$I$2:$I$5533,'5º Questão'!A1251,Base!$X$2:$X$5533)</f>
        <v>0</v>
      </c>
      <c r="L1251" s="33">
        <f t="shared" si="19"/>
        <v>0</v>
      </c>
    </row>
    <row r="1252" spans="1:12" ht="17.25">
      <c r="A1252" s="23" t="s">
        <v>10236</v>
      </c>
      <c r="B1252" s="1">
        <f>SUMIF(Base!$I$2:$I$5533,'5º Questão'!A1252,Base!$O$2:$O$5533)</f>
        <v>0</v>
      </c>
      <c r="C1252" s="1">
        <f>SUMIF(Base!$I$2:$I$5533,'5º Questão'!A1252,Base!$P$2:$P$5533)</f>
        <v>0</v>
      </c>
      <c r="D1252" s="1">
        <f>SUMIF(Base!$I$2:$I$5533,'5º Questão'!A1252,Base!$Q$2:$Q$5533)</f>
        <v>0</v>
      </c>
      <c r="E1252" s="1">
        <f>SUMIF(Base!$I$2:$I$5533,'5º Questão'!A1252,Base!$R$2:$R$5533)</f>
        <v>0</v>
      </c>
      <c r="F1252" s="1">
        <f>SUMIF(Base!$I$2:$I$5533,'5º Questão'!A1252,Base!$S$2:$S$5533)</f>
        <v>0</v>
      </c>
      <c r="G1252" s="1">
        <f>SUMIF(Base!$I$2:$I$5533,'5º Questão'!A1252,Base!$T$2:$T$5533)</f>
        <v>0</v>
      </c>
      <c r="H1252" s="1">
        <f>SUMIF(Base!$I$2:$I$5533,'5º Questão'!A1252,Base!$U$2:$U$5533)</f>
        <v>0</v>
      </c>
      <c r="I1252" s="1">
        <f>SUMIF(Base!$I$2:$I$5533,'5º Questão'!A1252,Base!$V$2:$V$5533)</f>
        <v>0</v>
      </c>
      <c r="J1252" s="1">
        <f>SUMIF(Base!$I$2:$I$5533,'5º Questão'!A1252,Base!$W$2:$W$5533)</f>
        <v>0</v>
      </c>
      <c r="K1252" s="1">
        <f>SUMIF(Base!$I$2:$I$5533,'5º Questão'!A1252,Base!$X$2:$X$5533)</f>
        <v>0</v>
      </c>
      <c r="L1252" s="33">
        <f t="shared" si="19"/>
        <v>0</v>
      </c>
    </row>
    <row r="1253" spans="1:12" ht="33.75">
      <c r="A1253" s="23" t="s">
        <v>7214</v>
      </c>
      <c r="B1253" s="1">
        <f>SUMIF(Base!$I$2:$I$5533,'5º Questão'!A1253,Base!$O$2:$O$5533)</f>
        <v>0</v>
      </c>
      <c r="C1253" s="1">
        <f>SUMIF(Base!$I$2:$I$5533,'5º Questão'!A1253,Base!$P$2:$P$5533)</f>
        <v>0</v>
      </c>
      <c r="D1253" s="1">
        <f>SUMIF(Base!$I$2:$I$5533,'5º Questão'!A1253,Base!$Q$2:$Q$5533)</f>
        <v>0</v>
      </c>
      <c r="E1253" s="1">
        <f>SUMIF(Base!$I$2:$I$5533,'5º Questão'!A1253,Base!$R$2:$R$5533)</f>
        <v>0</v>
      </c>
      <c r="F1253" s="1">
        <f>SUMIF(Base!$I$2:$I$5533,'5º Questão'!A1253,Base!$S$2:$S$5533)</f>
        <v>0</v>
      </c>
      <c r="G1253" s="1">
        <f>SUMIF(Base!$I$2:$I$5533,'5º Questão'!A1253,Base!$T$2:$T$5533)</f>
        <v>0</v>
      </c>
      <c r="H1253" s="1">
        <f>SUMIF(Base!$I$2:$I$5533,'5º Questão'!A1253,Base!$U$2:$U$5533)</f>
        <v>0</v>
      </c>
      <c r="I1253" s="1">
        <f>SUMIF(Base!$I$2:$I$5533,'5º Questão'!A1253,Base!$V$2:$V$5533)</f>
        <v>0</v>
      </c>
      <c r="J1253" s="1">
        <f>SUMIF(Base!$I$2:$I$5533,'5º Questão'!A1253,Base!$W$2:$W$5533)</f>
        <v>0</v>
      </c>
      <c r="K1253" s="1">
        <f>SUMIF(Base!$I$2:$I$5533,'5º Questão'!A1253,Base!$X$2:$X$5533)</f>
        <v>0</v>
      </c>
      <c r="L1253" s="33">
        <f t="shared" si="19"/>
        <v>0</v>
      </c>
    </row>
    <row r="1254" spans="1:12" ht="25.5">
      <c r="A1254" s="23" t="s">
        <v>3099</v>
      </c>
      <c r="B1254" s="1">
        <f>SUMIF(Base!$I$2:$I$5533,'5º Questão'!A1254,Base!$O$2:$O$5533)</f>
        <v>0</v>
      </c>
      <c r="C1254" s="1">
        <f>SUMIF(Base!$I$2:$I$5533,'5º Questão'!A1254,Base!$P$2:$P$5533)</f>
        <v>0</v>
      </c>
      <c r="D1254" s="1">
        <f>SUMIF(Base!$I$2:$I$5533,'5º Questão'!A1254,Base!$Q$2:$Q$5533)</f>
        <v>0</v>
      </c>
      <c r="E1254" s="1">
        <f>SUMIF(Base!$I$2:$I$5533,'5º Questão'!A1254,Base!$R$2:$R$5533)</f>
        <v>0</v>
      </c>
      <c r="F1254" s="1">
        <f>SUMIF(Base!$I$2:$I$5533,'5º Questão'!A1254,Base!$S$2:$S$5533)</f>
        <v>0</v>
      </c>
      <c r="G1254" s="1">
        <f>SUMIF(Base!$I$2:$I$5533,'5º Questão'!A1254,Base!$T$2:$T$5533)</f>
        <v>0</v>
      </c>
      <c r="H1254" s="1">
        <f>SUMIF(Base!$I$2:$I$5533,'5º Questão'!A1254,Base!$U$2:$U$5533)</f>
        <v>0</v>
      </c>
      <c r="I1254" s="1">
        <f>SUMIF(Base!$I$2:$I$5533,'5º Questão'!A1254,Base!$V$2:$V$5533)</f>
        <v>0</v>
      </c>
      <c r="J1254" s="1">
        <f>SUMIF(Base!$I$2:$I$5533,'5º Questão'!A1254,Base!$W$2:$W$5533)</f>
        <v>0</v>
      </c>
      <c r="K1254" s="1">
        <f>SUMIF(Base!$I$2:$I$5533,'5º Questão'!A1254,Base!$X$2:$X$5533)</f>
        <v>0</v>
      </c>
      <c r="L1254" s="33">
        <f t="shared" si="19"/>
        <v>0</v>
      </c>
    </row>
    <row r="1255" spans="1:12" ht="25.5">
      <c r="A1255" s="23" t="s">
        <v>11665</v>
      </c>
      <c r="B1255" s="1">
        <f>SUMIF(Base!$I$2:$I$5533,'5º Questão'!A1255,Base!$O$2:$O$5533)</f>
        <v>0</v>
      </c>
      <c r="C1255" s="1">
        <f>SUMIF(Base!$I$2:$I$5533,'5º Questão'!A1255,Base!$P$2:$P$5533)</f>
        <v>0</v>
      </c>
      <c r="D1255" s="1">
        <f>SUMIF(Base!$I$2:$I$5533,'5º Questão'!A1255,Base!$Q$2:$Q$5533)</f>
        <v>0</v>
      </c>
      <c r="E1255" s="1">
        <f>SUMIF(Base!$I$2:$I$5533,'5º Questão'!A1255,Base!$R$2:$R$5533)</f>
        <v>0</v>
      </c>
      <c r="F1255" s="1">
        <f>SUMIF(Base!$I$2:$I$5533,'5º Questão'!A1255,Base!$S$2:$S$5533)</f>
        <v>0</v>
      </c>
      <c r="G1255" s="1">
        <f>SUMIF(Base!$I$2:$I$5533,'5º Questão'!A1255,Base!$T$2:$T$5533)</f>
        <v>0</v>
      </c>
      <c r="H1255" s="1">
        <f>SUMIF(Base!$I$2:$I$5533,'5º Questão'!A1255,Base!$U$2:$U$5533)</f>
        <v>0</v>
      </c>
      <c r="I1255" s="1">
        <f>SUMIF(Base!$I$2:$I$5533,'5º Questão'!A1255,Base!$V$2:$V$5533)</f>
        <v>0</v>
      </c>
      <c r="J1255" s="1">
        <f>SUMIF(Base!$I$2:$I$5533,'5º Questão'!A1255,Base!$W$2:$W$5533)</f>
        <v>0</v>
      </c>
      <c r="K1255" s="1">
        <f>SUMIF(Base!$I$2:$I$5533,'5º Questão'!A1255,Base!$X$2:$X$5533)</f>
        <v>0</v>
      </c>
      <c r="L1255" s="33">
        <f t="shared" si="19"/>
        <v>0</v>
      </c>
    </row>
    <row r="1256" spans="1:12" ht="50.25">
      <c r="A1256" s="23" t="s">
        <v>251</v>
      </c>
      <c r="B1256" s="1">
        <f>SUMIF(Base!$I$2:$I$5533,'5º Questão'!A1256,Base!$O$2:$O$5533)</f>
        <v>0</v>
      </c>
      <c r="C1256" s="1">
        <f>SUMIF(Base!$I$2:$I$5533,'5º Questão'!A1256,Base!$P$2:$P$5533)</f>
        <v>0</v>
      </c>
      <c r="D1256" s="1">
        <f>SUMIF(Base!$I$2:$I$5533,'5º Questão'!A1256,Base!$Q$2:$Q$5533)</f>
        <v>0</v>
      </c>
      <c r="E1256" s="1">
        <f>SUMIF(Base!$I$2:$I$5533,'5º Questão'!A1256,Base!$R$2:$R$5533)</f>
        <v>0</v>
      </c>
      <c r="F1256" s="1">
        <f>SUMIF(Base!$I$2:$I$5533,'5º Questão'!A1256,Base!$S$2:$S$5533)</f>
        <v>0</v>
      </c>
      <c r="G1256" s="1">
        <f>SUMIF(Base!$I$2:$I$5533,'5º Questão'!A1256,Base!$T$2:$T$5533)</f>
        <v>0</v>
      </c>
      <c r="H1256" s="1">
        <f>SUMIF(Base!$I$2:$I$5533,'5º Questão'!A1256,Base!$U$2:$U$5533)</f>
        <v>0</v>
      </c>
      <c r="I1256" s="1">
        <f>SUMIF(Base!$I$2:$I$5533,'5º Questão'!A1256,Base!$V$2:$V$5533)</f>
        <v>0</v>
      </c>
      <c r="J1256" s="1">
        <f>SUMIF(Base!$I$2:$I$5533,'5º Questão'!A1256,Base!$W$2:$W$5533)</f>
        <v>0</v>
      </c>
      <c r="K1256" s="1">
        <f>SUMIF(Base!$I$2:$I$5533,'5º Questão'!A1256,Base!$X$2:$X$5533)</f>
        <v>0</v>
      </c>
      <c r="L1256" s="33">
        <f t="shared" si="19"/>
        <v>0</v>
      </c>
    </row>
    <row r="1257" spans="1:12" ht="25.5">
      <c r="A1257" s="23" t="s">
        <v>12014</v>
      </c>
      <c r="B1257" s="1">
        <f>SUMIF(Base!$I$2:$I$5533,'5º Questão'!A1257,Base!$O$2:$O$5533)</f>
        <v>0</v>
      </c>
      <c r="C1257" s="1">
        <f>SUMIF(Base!$I$2:$I$5533,'5º Questão'!A1257,Base!$P$2:$P$5533)</f>
        <v>0</v>
      </c>
      <c r="D1257" s="1">
        <f>SUMIF(Base!$I$2:$I$5533,'5º Questão'!A1257,Base!$Q$2:$Q$5533)</f>
        <v>0</v>
      </c>
      <c r="E1257" s="1">
        <f>SUMIF(Base!$I$2:$I$5533,'5º Questão'!A1257,Base!$R$2:$R$5533)</f>
        <v>0</v>
      </c>
      <c r="F1257" s="1">
        <f>SUMIF(Base!$I$2:$I$5533,'5º Questão'!A1257,Base!$S$2:$S$5533)</f>
        <v>0</v>
      </c>
      <c r="G1257" s="1">
        <f>SUMIF(Base!$I$2:$I$5533,'5º Questão'!A1257,Base!$T$2:$T$5533)</f>
        <v>0</v>
      </c>
      <c r="H1257" s="1">
        <f>SUMIF(Base!$I$2:$I$5533,'5º Questão'!A1257,Base!$U$2:$U$5533)</f>
        <v>0</v>
      </c>
      <c r="I1257" s="1">
        <f>SUMIF(Base!$I$2:$I$5533,'5º Questão'!A1257,Base!$V$2:$V$5533)</f>
        <v>0</v>
      </c>
      <c r="J1257" s="1">
        <f>SUMIF(Base!$I$2:$I$5533,'5º Questão'!A1257,Base!$W$2:$W$5533)</f>
        <v>0</v>
      </c>
      <c r="K1257" s="1">
        <f>SUMIF(Base!$I$2:$I$5533,'5º Questão'!A1257,Base!$X$2:$X$5533)</f>
        <v>0</v>
      </c>
      <c r="L1257" s="33">
        <f t="shared" si="19"/>
        <v>0</v>
      </c>
    </row>
    <row r="1258" spans="1:12" ht="33.75">
      <c r="A1258" s="23" t="s">
        <v>17618</v>
      </c>
      <c r="B1258" s="1">
        <f>SUMIF(Base!$I$2:$I$5533,'5º Questão'!A1258,Base!$O$2:$O$5533)</f>
        <v>0</v>
      </c>
      <c r="C1258" s="1">
        <f>SUMIF(Base!$I$2:$I$5533,'5º Questão'!A1258,Base!$P$2:$P$5533)</f>
        <v>0</v>
      </c>
      <c r="D1258" s="1">
        <f>SUMIF(Base!$I$2:$I$5533,'5º Questão'!A1258,Base!$Q$2:$Q$5533)</f>
        <v>0</v>
      </c>
      <c r="E1258" s="1">
        <f>SUMIF(Base!$I$2:$I$5533,'5º Questão'!A1258,Base!$R$2:$R$5533)</f>
        <v>0</v>
      </c>
      <c r="F1258" s="1">
        <f>SUMIF(Base!$I$2:$I$5533,'5º Questão'!A1258,Base!$S$2:$S$5533)</f>
        <v>0</v>
      </c>
      <c r="G1258" s="1">
        <f>SUMIF(Base!$I$2:$I$5533,'5º Questão'!A1258,Base!$T$2:$T$5533)</f>
        <v>0</v>
      </c>
      <c r="H1258" s="1">
        <f>SUMIF(Base!$I$2:$I$5533,'5º Questão'!A1258,Base!$U$2:$U$5533)</f>
        <v>0</v>
      </c>
      <c r="I1258" s="1">
        <f>SUMIF(Base!$I$2:$I$5533,'5º Questão'!A1258,Base!$V$2:$V$5533)</f>
        <v>0</v>
      </c>
      <c r="J1258" s="1">
        <f>SUMIF(Base!$I$2:$I$5533,'5º Questão'!A1258,Base!$W$2:$W$5533)</f>
        <v>0</v>
      </c>
      <c r="K1258" s="1">
        <f>SUMIF(Base!$I$2:$I$5533,'5º Questão'!A1258,Base!$X$2:$X$5533)</f>
        <v>0</v>
      </c>
      <c r="L1258" s="33">
        <f t="shared" si="19"/>
        <v>0</v>
      </c>
    </row>
    <row r="1259" spans="1:12" ht="33.75">
      <c r="A1259" s="23" t="s">
        <v>1947</v>
      </c>
      <c r="B1259" s="1">
        <f>SUMIF(Base!$I$2:$I$5533,'5º Questão'!A1259,Base!$O$2:$O$5533)</f>
        <v>0</v>
      </c>
      <c r="C1259" s="1">
        <f>SUMIF(Base!$I$2:$I$5533,'5º Questão'!A1259,Base!$P$2:$P$5533)</f>
        <v>0</v>
      </c>
      <c r="D1259" s="1">
        <f>SUMIF(Base!$I$2:$I$5533,'5º Questão'!A1259,Base!$Q$2:$Q$5533)</f>
        <v>0</v>
      </c>
      <c r="E1259" s="1">
        <f>SUMIF(Base!$I$2:$I$5533,'5º Questão'!A1259,Base!$R$2:$R$5533)</f>
        <v>0</v>
      </c>
      <c r="F1259" s="1">
        <f>SUMIF(Base!$I$2:$I$5533,'5º Questão'!A1259,Base!$S$2:$S$5533)</f>
        <v>0</v>
      </c>
      <c r="G1259" s="1">
        <f>SUMIF(Base!$I$2:$I$5533,'5º Questão'!A1259,Base!$T$2:$T$5533)</f>
        <v>0</v>
      </c>
      <c r="H1259" s="1">
        <f>SUMIF(Base!$I$2:$I$5533,'5º Questão'!A1259,Base!$U$2:$U$5533)</f>
        <v>0</v>
      </c>
      <c r="I1259" s="1">
        <f>SUMIF(Base!$I$2:$I$5533,'5º Questão'!A1259,Base!$V$2:$V$5533)</f>
        <v>0</v>
      </c>
      <c r="J1259" s="1">
        <f>SUMIF(Base!$I$2:$I$5533,'5º Questão'!A1259,Base!$W$2:$W$5533)</f>
        <v>0</v>
      </c>
      <c r="K1259" s="1">
        <f>SUMIF(Base!$I$2:$I$5533,'5º Questão'!A1259,Base!$X$2:$X$5533)</f>
        <v>0</v>
      </c>
      <c r="L1259" s="33">
        <f t="shared" si="19"/>
        <v>0</v>
      </c>
    </row>
    <row r="1260" spans="1:12" ht="42">
      <c r="A1260" s="23" t="s">
        <v>18258</v>
      </c>
      <c r="B1260" s="1">
        <f>SUMIF(Base!$I$2:$I$5533,'5º Questão'!A1260,Base!$O$2:$O$5533)</f>
        <v>0</v>
      </c>
      <c r="C1260" s="1">
        <f>SUMIF(Base!$I$2:$I$5533,'5º Questão'!A1260,Base!$P$2:$P$5533)</f>
        <v>0</v>
      </c>
      <c r="D1260" s="1">
        <f>SUMIF(Base!$I$2:$I$5533,'5º Questão'!A1260,Base!$Q$2:$Q$5533)</f>
        <v>0</v>
      </c>
      <c r="E1260" s="1">
        <f>SUMIF(Base!$I$2:$I$5533,'5º Questão'!A1260,Base!$R$2:$R$5533)</f>
        <v>0</v>
      </c>
      <c r="F1260" s="1">
        <f>SUMIF(Base!$I$2:$I$5533,'5º Questão'!A1260,Base!$S$2:$S$5533)</f>
        <v>0</v>
      </c>
      <c r="G1260" s="1">
        <f>SUMIF(Base!$I$2:$I$5533,'5º Questão'!A1260,Base!$T$2:$T$5533)</f>
        <v>0</v>
      </c>
      <c r="H1260" s="1">
        <f>SUMIF(Base!$I$2:$I$5533,'5º Questão'!A1260,Base!$U$2:$U$5533)</f>
        <v>0</v>
      </c>
      <c r="I1260" s="1">
        <f>SUMIF(Base!$I$2:$I$5533,'5º Questão'!A1260,Base!$V$2:$V$5533)</f>
        <v>0</v>
      </c>
      <c r="J1260" s="1">
        <f>SUMIF(Base!$I$2:$I$5533,'5º Questão'!A1260,Base!$W$2:$W$5533)</f>
        <v>0</v>
      </c>
      <c r="K1260" s="1">
        <f>SUMIF(Base!$I$2:$I$5533,'5º Questão'!A1260,Base!$X$2:$X$5533)</f>
        <v>0</v>
      </c>
      <c r="L1260" s="33">
        <f t="shared" si="19"/>
        <v>0</v>
      </c>
    </row>
    <row r="1261" spans="1:12" ht="33.75">
      <c r="A1261" s="23" t="s">
        <v>5904</v>
      </c>
      <c r="B1261" s="1">
        <f>SUMIF(Base!$I$2:$I$5533,'5º Questão'!A1261,Base!$O$2:$O$5533)</f>
        <v>0</v>
      </c>
      <c r="C1261" s="1">
        <f>SUMIF(Base!$I$2:$I$5533,'5º Questão'!A1261,Base!$P$2:$P$5533)</f>
        <v>0</v>
      </c>
      <c r="D1261" s="1">
        <f>SUMIF(Base!$I$2:$I$5533,'5º Questão'!A1261,Base!$Q$2:$Q$5533)</f>
        <v>0</v>
      </c>
      <c r="E1261" s="1">
        <f>SUMIF(Base!$I$2:$I$5533,'5º Questão'!A1261,Base!$R$2:$R$5533)</f>
        <v>0</v>
      </c>
      <c r="F1261" s="1">
        <f>SUMIF(Base!$I$2:$I$5533,'5º Questão'!A1261,Base!$S$2:$S$5533)</f>
        <v>0</v>
      </c>
      <c r="G1261" s="1">
        <f>SUMIF(Base!$I$2:$I$5533,'5º Questão'!A1261,Base!$T$2:$T$5533)</f>
        <v>0</v>
      </c>
      <c r="H1261" s="1">
        <f>SUMIF(Base!$I$2:$I$5533,'5º Questão'!A1261,Base!$U$2:$U$5533)</f>
        <v>0</v>
      </c>
      <c r="I1261" s="1">
        <f>SUMIF(Base!$I$2:$I$5533,'5º Questão'!A1261,Base!$V$2:$V$5533)</f>
        <v>0</v>
      </c>
      <c r="J1261" s="1">
        <f>SUMIF(Base!$I$2:$I$5533,'5º Questão'!A1261,Base!$W$2:$W$5533)</f>
        <v>0</v>
      </c>
      <c r="K1261" s="1">
        <f>SUMIF(Base!$I$2:$I$5533,'5º Questão'!A1261,Base!$X$2:$X$5533)</f>
        <v>0</v>
      </c>
      <c r="L1261" s="33">
        <f t="shared" si="19"/>
        <v>0</v>
      </c>
    </row>
    <row r="1262" spans="1:12" ht="25.5">
      <c r="A1262" s="23" t="s">
        <v>2255</v>
      </c>
      <c r="B1262" s="1">
        <f>SUMIF(Base!$I$2:$I$5533,'5º Questão'!A1262,Base!$O$2:$O$5533)</f>
        <v>0</v>
      </c>
      <c r="C1262" s="1">
        <f>SUMIF(Base!$I$2:$I$5533,'5º Questão'!A1262,Base!$P$2:$P$5533)</f>
        <v>0</v>
      </c>
      <c r="D1262" s="1">
        <f>SUMIF(Base!$I$2:$I$5533,'5º Questão'!A1262,Base!$Q$2:$Q$5533)</f>
        <v>0</v>
      </c>
      <c r="E1262" s="1">
        <f>SUMIF(Base!$I$2:$I$5533,'5º Questão'!A1262,Base!$R$2:$R$5533)</f>
        <v>0</v>
      </c>
      <c r="F1262" s="1">
        <f>SUMIF(Base!$I$2:$I$5533,'5º Questão'!A1262,Base!$S$2:$S$5533)</f>
        <v>0</v>
      </c>
      <c r="G1262" s="1">
        <f>SUMIF(Base!$I$2:$I$5533,'5º Questão'!A1262,Base!$T$2:$T$5533)</f>
        <v>0</v>
      </c>
      <c r="H1262" s="1">
        <f>SUMIF(Base!$I$2:$I$5533,'5º Questão'!A1262,Base!$U$2:$U$5533)</f>
        <v>0</v>
      </c>
      <c r="I1262" s="1">
        <f>SUMIF(Base!$I$2:$I$5533,'5º Questão'!A1262,Base!$V$2:$V$5533)</f>
        <v>0</v>
      </c>
      <c r="J1262" s="1">
        <f>SUMIF(Base!$I$2:$I$5533,'5º Questão'!A1262,Base!$W$2:$W$5533)</f>
        <v>0</v>
      </c>
      <c r="K1262" s="1">
        <f>SUMIF(Base!$I$2:$I$5533,'5º Questão'!A1262,Base!$X$2:$X$5533)</f>
        <v>0</v>
      </c>
      <c r="L1262" s="33">
        <f t="shared" si="19"/>
        <v>0</v>
      </c>
    </row>
    <row r="1263" spans="1:12" ht="42">
      <c r="A1263" s="23" t="s">
        <v>10475</v>
      </c>
      <c r="B1263" s="1">
        <f>SUMIF(Base!$I$2:$I$5533,'5º Questão'!A1263,Base!$O$2:$O$5533)</f>
        <v>0</v>
      </c>
      <c r="C1263" s="1">
        <f>SUMIF(Base!$I$2:$I$5533,'5º Questão'!A1263,Base!$P$2:$P$5533)</f>
        <v>0</v>
      </c>
      <c r="D1263" s="1">
        <f>SUMIF(Base!$I$2:$I$5533,'5º Questão'!A1263,Base!$Q$2:$Q$5533)</f>
        <v>0</v>
      </c>
      <c r="E1263" s="1">
        <f>SUMIF(Base!$I$2:$I$5533,'5º Questão'!A1263,Base!$R$2:$R$5533)</f>
        <v>0</v>
      </c>
      <c r="F1263" s="1">
        <f>SUMIF(Base!$I$2:$I$5533,'5º Questão'!A1263,Base!$S$2:$S$5533)</f>
        <v>0</v>
      </c>
      <c r="G1263" s="1">
        <f>SUMIF(Base!$I$2:$I$5533,'5º Questão'!A1263,Base!$T$2:$T$5533)</f>
        <v>0</v>
      </c>
      <c r="H1263" s="1">
        <f>SUMIF(Base!$I$2:$I$5533,'5º Questão'!A1263,Base!$U$2:$U$5533)</f>
        <v>0</v>
      </c>
      <c r="I1263" s="1">
        <f>SUMIF(Base!$I$2:$I$5533,'5º Questão'!A1263,Base!$V$2:$V$5533)</f>
        <v>0</v>
      </c>
      <c r="J1263" s="1">
        <f>SUMIF(Base!$I$2:$I$5533,'5º Questão'!A1263,Base!$W$2:$W$5533)</f>
        <v>0</v>
      </c>
      <c r="K1263" s="1">
        <f>SUMIF(Base!$I$2:$I$5533,'5º Questão'!A1263,Base!$X$2:$X$5533)</f>
        <v>0</v>
      </c>
      <c r="L1263" s="33">
        <f t="shared" si="19"/>
        <v>0</v>
      </c>
    </row>
    <row r="1264" spans="1:12" ht="33.75">
      <c r="A1264" s="23" t="s">
        <v>2560</v>
      </c>
      <c r="B1264" s="1">
        <f>SUMIF(Base!$I$2:$I$5533,'5º Questão'!A1264,Base!$O$2:$O$5533)</f>
        <v>0</v>
      </c>
      <c r="C1264" s="1">
        <f>SUMIF(Base!$I$2:$I$5533,'5º Questão'!A1264,Base!$P$2:$P$5533)</f>
        <v>0</v>
      </c>
      <c r="D1264" s="1">
        <f>SUMIF(Base!$I$2:$I$5533,'5º Questão'!A1264,Base!$Q$2:$Q$5533)</f>
        <v>0</v>
      </c>
      <c r="E1264" s="1">
        <f>SUMIF(Base!$I$2:$I$5533,'5º Questão'!A1264,Base!$R$2:$R$5533)</f>
        <v>0</v>
      </c>
      <c r="F1264" s="1">
        <f>SUMIF(Base!$I$2:$I$5533,'5º Questão'!A1264,Base!$S$2:$S$5533)</f>
        <v>0</v>
      </c>
      <c r="G1264" s="1">
        <f>SUMIF(Base!$I$2:$I$5533,'5º Questão'!A1264,Base!$T$2:$T$5533)</f>
        <v>0</v>
      </c>
      <c r="H1264" s="1">
        <f>SUMIF(Base!$I$2:$I$5533,'5º Questão'!A1264,Base!$U$2:$U$5533)</f>
        <v>0</v>
      </c>
      <c r="I1264" s="1">
        <f>SUMIF(Base!$I$2:$I$5533,'5º Questão'!A1264,Base!$V$2:$V$5533)</f>
        <v>0</v>
      </c>
      <c r="J1264" s="1">
        <f>SUMIF(Base!$I$2:$I$5533,'5º Questão'!A1264,Base!$W$2:$W$5533)</f>
        <v>0</v>
      </c>
      <c r="K1264" s="1">
        <f>SUMIF(Base!$I$2:$I$5533,'5º Questão'!A1264,Base!$X$2:$X$5533)</f>
        <v>0</v>
      </c>
      <c r="L1264" s="33">
        <f t="shared" si="19"/>
        <v>0</v>
      </c>
    </row>
    <row r="1265" spans="1:12" ht="17.25">
      <c r="A1265" s="23" t="s">
        <v>18693</v>
      </c>
      <c r="B1265" s="1">
        <f>SUMIF(Base!$I$2:$I$5533,'5º Questão'!A1265,Base!$O$2:$O$5533)</f>
        <v>0</v>
      </c>
      <c r="C1265" s="1">
        <f>SUMIF(Base!$I$2:$I$5533,'5º Questão'!A1265,Base!$P$2:$P$5533)</f>
        <v>0</v>
      </c>
      <c r="D1265" s="1">
        <f>SUMIF(Base!$I$2:$I$5533,'5º Questão'!A1265,Base!$Q$2:$Q$5533)</f>
        <v>0</v>
      </c>
      <c r="E1265" s="1">
        <f>SUMIF(Base!$I$2:$I$5533,'5º Questão'!A1265,Base!$R$2:$R$5533)</f>
        <v>0</v>
      </c>
      <c r="F1265" s="1">
        <f>SUMIF(Base!$I$2:$I$5533,'5º Questão'!A1265,Base!$S$2:$S$5533)</f>
        <v>0</v>
      </c>
      <c r="G1265" s="1">
        <f>SUMIF(Base!$I$2:$I$5533,'5º Questão'!A1265,Base!$T$2:$T$5533)</f>
        <v>0</v>
      </c>
      <c r="H1265" s="1">
        <f>SUMIF(Base!$I$2:$I$5533,'5º Questão'!A1265,Base!$U$2:$U$5533)</f>
        <v>0</v>
      </c>
      <c r="I1265" s="1">
        <f>SUMIF(Base!$I$2:$I$5533,'5º Questão'!A1265,Base!$V$2:$V$5533)</f>
        <v>0</v>
      </c>
      <c r="J1265" s="1">
        <f>SUMIF(Base!$I$2:$I$5533,'5º Questão'!A1265,Base!$W$2:$W$5533)</f>
        <v>0</v>
      </c>
      <c r="K1265" s="1">
        <f>SUMIF(Base!$I$2:$I$5533,'5º Questão'!A1265,Base!$X$2:$X$5533)</f>
        <v>0</v>
      </c>
      <c r="L1265" s="33">
        <f t="shared" si="19"/>
        <v>0</v>
      </c>
    </row>
    <row r="1266" spans="1:12" ht="25.5">
      <c r="A1266" s="23" t="s">
        <v>9019</v>
      </c>
      <c r="B1266" s="1">
        <f>SUMIF(Base!$I$2:$I$5533,'5º Questão'!A1266,Base!$O$2:$O$5533)</f>
        <v>0</v>
      </c>
      <c r="C1266" s="1">
        <f>SUMIF(Base!$I$2:$I$5533,'5º Questão'!A1266,Base!$P$2:$P$5533)</f>
        <v>0</v>
      </c>
      <c r="D1266" s="1">
        <f>SUMIF(Base!$I$2:$I$5533,'5º Questão'!A1266,Base!$Q$2:$Q$5533)</f>
        <v>0</v>
      </c>
      <c r="E1266" s="1">
        <f>SUMIF(Base!$I$2:$I$5533,'5º Questão'!A1266,Base!$R$2:$R$5533)</f>
        <v>0</v>
      </c>
      <c r="F1266" s="1">
        <f>SUMIF(Base!$I$2:$I$5533,'5º Questão'!A1266,Base!$S$2:$S$5533)</f>
        <v>0</v>
      </c>
      <c r="G1266" s="1">
        <f>SUMIF(Base!$I$2:$I$5533,'5º Questão'!A1266,Base!$T$2:$T$5533)</f>
        <v>0</v>
      </c>
      <c r="H1266" s="1">
        <f>SUMIF(Base!$I$2:$I$5533,'5º Questão'!A1266,Base!$U$2:$U$5533)</f>
        <v>0</v>
      </c>
      <c r="I1266" s="1">
        <f>SUMIF(Base!$I$2:$I$5533,'5º Questão'!A1266,Base!$V$2:$V$5533)</f>
        <v>0</v>
      </c>
      <c r="J1266" s="1">
        <f>SUMIF(Base!$I$2:$I$5533,'5º Questão'!A1266,Base!$W$2:$W$5533)</f>
        <v>0</v>
      </c>
      <c r="K1266" s="1">
        <f>SUMIF(Base!$I$2:$I$5533,'5º Questão'!A1266,Base!$X$2:$X$5533)</f>
        <v>0</v>
      </c>
      <c r="L1266" s="33">
        <f t="shared" si="19"/>
        <v>0</v>
      </c>
    </row>
    <row r="1267" spans="1:12" ht="33.75">
      <c r="A1267" s="23" t="s">
        <v>8062</v>
      </c>
      <c r="B1267" s="1">
        <f>SUMIF(Base!$I$2:$I$5533,'5º Questão'!A1267,Base!$O$2:$O$5533)</f>
        <v>0</v>
      </c>
      <c r="C1267" s="1">
        <f>SUMIF(Base!$I$2:$I$5533,'5º Questão'!A1267,Base!$P$2:$P$5533)</f>
        <v>26</v>
      </c>
      <c r="D1267" s="1">
        <f>SUMIF(Base!$I$2:$I$5533,'5º Questão'!A1267,Base!$Q$2:$Q$5533)</f>
        <v>0</v>
      </c>
      <c r="E1267" s="1">
        <f>SUMIF(Base!$I$2:$I$5533,'5º Questão'!A1267,Base!$R$2:$R$5533)</f>
        <v>984</v>
      </c>
      <c r="F1267" s="1">
        <f>SUMIF(Base!$I$2:$I$5533,'5º Questão'!A1267,Base!$S$2:$S$5533)</f>
        <v>1302</v>
      </c>
      <c r="G1267" s="1">
        <f>SUMIF(Base!$I$2:$I$5533,'5º Questão'!A1267,Base!$T$2:$T$5533)</f>
        <v>466</v>
      </c>
      <c r="H1267" s="1">
        <f>SUMIF(Base!$I$2:$I$5533,'5º Questão'!A1267,Base!$U$2:$U$5533)</f>
        <v>0</v>
      </c>
      <c r="I1267" s="1">
        <f>SUMIF(Base!$I$2:$I$5533,'5º Questão'!A1267,Base!$V$2:$V$5533)</f>
        <v>166</v>
      </c>
      <c r="J1267" s="1">
        <f>SUMIF(Base!$I$2:$I$5533,'5º Questão'!A1267,Base!$W$2:$W$5533)</f>
        <v>0</v>
      </c>
      <c r="K1267" s="1">
        <f>SUMIF(Base!$I$2:$I$5533,'5º Questão'!A1267,Base!$X$2:$X$5533)</f>
        <v>0</v>
      </c>
      <c r="L1267" s="33">
        <f t="shared" si="19"/>
        <v>2944</v>
      </c>
    </row>
    <row r="1268" spans="1:12" ht="42">
      <c r="A1268" s="23" t="s">
        <v>4958</v>
      </c>
      <c r="B1268" s="1">
        <f>SUMIF(Base!$I$2:$I$5533,'5º Questão'!A1268,Base!$O$2:$O$5533)</f>
        <v>0</v>
      </c>
      <c r="C1268" s="1">
        <f>SUMIF(Base!$I$2:$I$5533,'5º Questão'!A1268,Base!$P$2:$P$5533)</f>
        <v>2</v>
      </c>
      <c r="D1268" s="1">
        <f>SUMIF(Base!$I$2:$I$5533,'5º Questão'!A1268,Base!$Q$2:$Q$5533)</f>
        <v>0</v>
      </c>
      <c r="E1268" s="1">
        <f>SUMIF(Base!$I$2:$I$5533,'5º Questão'!A1268,Base!$R$2:$R$5533)</f>
        <v>0</v>
      </c>
      <c r="F1268" s="1">
        <f>SUMIF(Base!$I$2:$I$5533,'5º Questão'!A1268,Base!$S$2:$S$5533)</f>
        <v>90</v>
      </c>
      <c r="G1268" s="1">
        <f>SUMIF(Base!$I$2:$I$5533,'5º Questão'!A1268,Base!$T$2:$T$5533)</f>
        <v>76</v>
      </c>
      <c r="H1268" s="1">
        <f>SUMIF(Base!$I$2:$I$5533,'5º Questão'!A1268,Base!$U$2:$U$5533)</f>
        <v>0</v>
      </c>
      <c r="I1268" s="1">
        <f>SUMIF(Base!$I$2:$I$5533,'5º Questão'!A1268,Base!$V$2:$V$5533)</f>
        <v>0</v>
      </c>
      <c r="J1268" s="1">
        <f>SUMIF(Base!$I$2:$I$5533,'5º Questão'!A1268,Base!$W$2:$W$5533)</f>
        <v>0</v>
      </c>
      <c r="K1268" s="1">
        <f>SUMIF(Base!$I$2:$I$5533,'5º Questão'!A1268,Base!$X$2:$X$5533)</f>
        <v>0</v>
      </c>
      <c r="L1268" s="33">
        <f t="shared" si="19"/>
        <v>168</v>
      </c>
    </row>
    <row r="1269" spans="1:12" ht="33.75">
      <c r="A1269" s="23" t="s">
        <v>10240</v>
      </c>
      <c r="B1269" s="1">
        <f>SUMIF(Base!$I$2:$I$5533,'5º Questão'!A1269,Base!$O$2:$O$5533)</f>
        <v>0</v>
      </c>
      <c r="C1269" s="1">
        <f>SUMIF(Base!$I$2:$I$5533,'5º Questão'!A1269,Base!$P$2:$P$5533)</f>
        <v>9</v>
      </c>
      <c r="D1269" s="1">
        <f>SUMIF(Base!$I$2:$I$5533,'5º Questão'!A1269,Base!$Q$2:$Q$5533)</f>
        <v>0</v>
      </c>
      <c r="E1269" s="1">
        <f>SUMIF(Base!$I$2:$I$5533,'5º Questão'!A1269,Base!$R$2:$R$5533)</f>
        <v>0</v>
      </c>
      <c r="F1269" s="1">
        <f>SUMIF(Base!$I$2:$I$5533,'5º Questão'!A1269,Base!$S$2:$S$5533)</f>
        <v>602</v>
      </c>
      <c r="G1269" s="1">
        <f>SUMIF(Base!$I$2:$I$5533,'5º Questão'!A1269,Base!$T$2:$T$5533)</f>
        <v>0</v>
      </c>
      <c r="H1269" s="1">
        <f>SUMIF(Base!$I$2:$I$5533,'5º Questão'!A1269,Base!$U$2:$U$5533)</f>
        <v>0</v>
      </c>
      <c r="I1269" s="1">
        <f>SUMIF(Base!$I$2:$I$5533,'5º Questão'!A1269,Base!$V$2:$V$5533)</f>
        <v>255</v>
      </c>
      <c r="J1269" s="1">
        <f>SUMIF(Base!$I$2:$I$5533,'5º Questão'!A1269,Base!$W$2:$W$5533)</f>
        <v>0</v>
      </c>
      <c r="K1269" s="1">
        <f>SUMIF(Base!$I$2:$I$5533,'5º Questão'!A1269,Base!$X$2:$X$5533)</f>
        <v>0</v>
      </c>
      <c r="L1269" s="33">
        <f t="shared" si="19"/>
        <v>866</v>
      </c>
    </row>
    <row r="1270" spans="1:12" ht="25.5">
      <c r="A1270" s="23" t="s">
        <v>8808</v>
      </c>
      <c r="B1270" s="1">
        <f>SUMIF(Base!$I$2:$I$5533,'5º Questão'!A1270,Base!$O$2:$O$5533)</f>
        <v>0</v>
      </c>
      <c r="C1270" s="1">
        <f>SUMIF(Base!$I$2:$I$5533,'5º Questão'!A1270,Base!$P$2:$P$5533)</f>
        <v>0</v>
      </c>
      <c r="D1270" s="1">
        <f>SUMIF(Base!$I$2:$I$5533,'5º Questão'!A1270,Base!$Q$2:$Q$5533)</f>
        <v>0</v>
      </c>
      <c r="E1270" s="1">
        <f>SUMIF(Base!$I$2:$I$5533,'5º Questão'!A1270,Base!$R$2:$R$5533)</f>
        <v>0</v>
      </c>
      <c r="F1270" s="1">
        <f>SUMIF(Base!$I$2:$I$5533,'5º Questão'!A1270,Base!$S$2:$S$5533)</f>
        <v>467</v>
      </c>
      <c r="G1270" s="1">
        <f>SUMIF(Base!$I$2:$I$5533,'5º Questão'!A1270,Base!$T$2:$T$5533)</f>
        <v>0</v>
      </c>
      <c r="H1270" s="1">
        <f>SUMIF(Base!$I$2:$I$5533,'5º Questão'!A1270,Base!$U$2:$U$5533)</f>
        <v>0</v>
      </c>
      <c r="I1270" s="1">
        <f>SUMIF(Base!$I$2:$I$5533,'5º Questão'!A1270,Base!$V$2:$V$5533)</f>
        <v>0</v>
      </c>
      <c r="J1270" s="1">
        <f>SUMIF(Base!$I$2:$I$5533,'5º Questão'!A1270,Base!$W$2:$W$5533)</f>
        <v>0</v>
      </c>
      <c r="K1270" s="1">
        <f>SUMIF(Base!$I$2:$I$5533,'5º Questão'!A1270,Base!$X$2:$X$5533)</f>
        <v>0</v>
      </c>
      <c r="L1270" s="33">
        <f t="shared" si="19"/>
        <v>467</v>
      </c>
    </row>
    <row r="1271" spans="1:12" ht="25.5">
      <c r="A1271" s="23" t="s">
        <v>8024</v>
      </c>
      <c r="B1271" s="1">
        <f>SUMIF(Base!$I$2:$I$5533,'5º Questão'!A1271,Base!$O$2:$O$5533)</f>
        <v>0</v>
      </c>
      <c r="C1271" s="1">
        <f>SUMIF(Base!$I$2:$I$5533,'5º Questão'!A1271,Base!$P$2:$P$5533)</f>
        <v>17</v>
      </c>
      <c r="D1271" s="1">
        <f>SUMIF(Base!$I$2:$I$5533,'5º Questão'!A1271,Base!$Q$2:$Q$5533)</f>
        <v>0</v>
      </c>
      <c r="E1271" s="1">
        <f>SUMIF(Base!$I$2:$I$5533,'5º Questão'!A1271,Base!$R$2:$R$5533)</f>
        <v>745</v>
      </c>
      <c r="F1271" s="1">
        <f>SUMIF(Base!$I$2:$I$5533,'5º Questão'!A1271,Base!$S$2:$S$5533)</f>
        <v>0</v>
      </c>
      <c r="G1271" s="1">
        <f>SUMIF(Base!$I$2:$I$5533,'5º Questão'!A1271,Base!$T$2:$T$5533)</f>
        <v>0</v>
      </c>
      <c r="H1271" s="1">
        <f>SUMIF(Base!$I$2:$I$5533,'5º Questão'!A1271,Base!$U$2:$U$5533)</f>
        <v>0</v>
      </c>
      <c r="I1271" s="1">
        <f>SUMIF(Base!$I$2:$I$5533,'5º Questão'!A1271,Base!$V$2:$V$5533)</f>
        <v>0</v>
      </c>
      <c r="J1271" s="1">
        <f>SUMIF(Base!$I$2:$I$5533,'5º Questão'!A1271,Base!$W$2:$W$5533)</f>
        <v>0</v>
      </c>
      <c r="K1271" s="1">
        <f>SUMIF(Base!$I$2:$I$5533,'5º Questão'!A1271,Base!$X$2:$X$5533)</f>
        <v>0</v>
      </c>
      <c r="L1271" s="33">
        <f t="shared" si="19"/>
        <v>762</v>
      </c>
    </row>
    <row r="1272" spans="1:12" ht="25.5">
      <c r="A1272" s="23" t="s">
        <v>7233</v>
      </c>
      <c r="B1272" s="1">
        <f>SUMIF(Base!$I$2:$I$5533,'5º Questão'!A1272,Base!$O$2:$O$5533)</f>
        <v>0</v>
      </c>
      <c r="C1272" s="1">
        <f>SUMIF(Base!$I$2:$I$5533,'5º Questão'!A1272,Base!$P$2:$P$5533)</f>
        <v>9</v>
      </c>
      <c r="D1272" s="1">
        <f>SUMIF(Base!$I$2:$I$5533,'5º Questão'!A1272,Base!$Q$2:$Q$5533)</f>
        <v>0</v>
      </c>
      <c r="E1272" s="1">
        <f>SUMIF(Base!$I$2:$I$5533,'5º Questão'!A1272,Base!$R$2:$R$5533)</f>
        <v>0</v>
      </c>
      <c r="F1272" s="1">
        <f>SUMIF(Base!$I$2:$I$5533,'5º Questão'!A1272,Base!$S$2:$S$5533)</f>
        <v>109</v>
      </c>
      <c r="G1272" s="1">
        <f>SUMIF(Base!$I$2:$I$5533,'5º Questão'!A1272,Base!$T$2:$T$5533)</f>
        <v>0</v>
      </c>
      <c r="H1272" s="1">
        <f>SUMIF(Base!$I$2:$I$5533,'5º Questão'!A1272,Base!$U$2:$U$5533)</f>
        <v>0</v>
      </c>
      <c r="I1272" s="1">
        <f>SUMIF(Base!$I$2:$I$5533,'5º Questão'!A1272,Base!$V$2:$V$5533)</f>
        <v>0</v>
      </c>
      <c r="J1272" s="1">
        <f>SUMIF(Base!$I$2:$I$5533,'5º Questão'!A1272,Base!$W$2:$W$5533)</f>
        <v>0</v>
      </c>
      <c r="K1272" s="1">
        <f>SUMIF(Base!$I$2:$I$5533,'5º Questão'!A1272,Base!$X$2:$X$5533)</f>
        <v>0</v>
      </c>
      <c r="L1272" s="33">
        <f t="shared" si="19"/>
        <v>118</v>
      </c>
    </row>
    <row r="1273" spans="1:12" ht="25.5">
      <c r="A1273" s="23" t="s">
        <v>9662</v>
      </c>
      <c r="B1273" s="1">
        <f>SUMIF(Base!$I$2:$I$5533,'5º Questão'!A1273,Base!$O$2:$O$5533)</f>
        <v>0</v>
      </c>
      <c r="C1273" s="1">
        <f>SUMIF(Base!$I$2:$I$5533,'5º Questão'!A1273,Base!$P$2:$P$5533)</f>
        <v>0</v>
      </c>
      <c r="D1273" s="1">
        <f>SUMIF(Base!$I$2:$I$5533,'5º Questão'!A1273,Base!$Q$2:$Q$5533)</f>
        <v>0</v>
      </c>
      <c r="E1273" s="1">
        <f>SUMIF(Base!$I$2:$I$5533,'5º Questão'!A1273,Base!$R$2:$R$5533)</f>
        <v>0</v>
      </c>
      <c r="F1273" s="1">
        <f>SUMIF(Base!$I$2:$I$5533,'5º Questão'!A1273,Base!$S$2:$S$5533)</f>
        <v>0</v>
      </c>
      <c r="G1273" s="1">
        <f>SUMIF(Base!$I$2:$I$5533,'5º Questão'!A1273,Base!$T$2:$T$5533)</f>
        <v>359</v>
      </c>
      <c r="H1273" s="1">
        <f>SUMIF(Base!$I$2:$I$5533,'5º Questão'!A1273,Base!$U$2:$U$5533)</f>
        <v>0</v>
      </c>
      <c r="I1273" s="1">
        <f>SUMIF(Base!$I$2:$I$5533,'5º Questão'!A1273,Base!$V$2:$V$5533)</f>
        <v>0</v>
      </c>
      <c r="J1273" s="1">
        <f>SUMIF(Base!$I$2:$I$5533,'5º Questão'!A1273,Base!$W$2:$W$5533)</f>
        <v>0</v>
      </c>
      <c r="K1273" s="1">
        <f>SUMIF(Base!$I$2:$I$5533,'5º Questão'!A1273,Base!$X$2:$X$5533)</f>
        <v>0</v>
      </c>
      <c r="L1273" s="33">
        <f t="shared" si="19"/>
        <v>359</v>
      </c>
    </row>
    <row r="1274" spans="1:12" ht="42">
      <c r="A1274" s="23" t="s">
        <v>7665</v>
      </c>
      <c r="B1274" s="1">
        <f>SUMIF(Base!$I$2:$I$5533,'5º Questão'!A1274,Base!$O$2:$O$5533)</f>
        <v>0</v>
      </c>
      <c r="C1274" s="1">
        <f>SUMIF(Base!$I$2:$I$5533,'5º Questão'!A1274,Base!$P$2:$P$5533)</f>
        <v>4</v>
      </c>
      <c r="D1274" s="1">
        <f>SUMIF(Base!$I$2:$I$5533,'5º Questão'!A1274,Base!$Q$2:$Q$5533)</f>
        <v>0</v>
      </c>
      <c r="E1274" s="1">
        <f>SUMIF(Base!$I$2:$I$5533,'5º Questão'!A1274,Base!$R$2:$R$5533)</f>
        <v>0</v>
      </c>
      <c r="F1274" s="1">
        <f>SUMIF(Base!$I$2:$I$5533,'5º Questão'!A1274,Base!$S$2:$S$5533)</f>
        <v>0</v>
      </c>
      <c r="G1274" s="1">
        <f>SUMIF(Base!$I$2:$I$5533,'5º Questão'!A1274,Base!$T$2:$T$5533)</f>
        <v>184</v>
      </c>
      <c r="H1274" s="1">
        <f>SUMIF(Base!$I$2:$I$5533,'5º Questão'!A1274,Base!$U$2:$U$5533)</f>
        <v>0</v>
      </c>
      <c r="I1274" s="1">
        <f>SUMIF(Base!$I$2:$I$5533,'5º Questão'!A1274,Base!$V$2:$V$5533)</f>
        <v>3</v>
      </c>
      <c r="J1274" s="1">
        <f>SUMIF(Base!$I$2:$I$5533,'5º Questão'!A1274,Base!$W$2:$W$5533)</f>
        <v>0</v>
      </c>
      <c r="K1274" s="1">
        <f>SUMIF(Base!$I$2:$I$5533,'5º Questão'!A1274,Base!$X$2:$X$5533)</f>
        <v>0</v>
      </c>
      <c r="L1274" s="33">
        <f t="shared" si="19"/>
        <v>191</v>
      </c>
    </row>
    <row r="1275" spans="1:12" ht="33.75">
      <c r="A1275" s="23" t="s">
        <v>8950</v>
      </c>
      <c r="B1275" s="1">
        <f>SUMIF(Base!$I$2:$I$5533,'5º Questão'!A1275,Base!$O$2:$O$5533)</f>
        <v>0</v>
      </c>
      <c r="C1275" s="1">
        <f>SUMIF(Base!$I$2:$I$5533,'5º Questão'!A1275,Base!$P$2:$P$5533)</f>
        <v>5</v>
      </c>
      <c r="D1275" s="1">
        <f>SUMIF(Base!$I$2:$I$5533,'5º Questão'!A1275,Base!$Q$2:$Q$5533)</f>
        <v>0</v>
      </c>
      <c r="E1275" s="1">
        <f>SUMIF(Base!$I$2:$I$5533,'5º Questão'!A1275,Base!$R$2:$R$5533)</f>
        <v>0</v>
      </c>
      <c r="F1275" s="1">
        <f>SUMIF(Base!$I$2:$I$5533,'5º Questão'!A1275,Base!$S$2:$S$5533)</f>
        <v>1038</v>
      </c>
      <c r="G1275" s="1">
        <f>SUMIF(Base!$I$2:$I$5533,'5º Questão'!A1275,Base!$T$2:$T$5533)</f>
        <v>796</v>
      </c>
      <c r="H1275" s="1">
        <f>SUMIF(Base!$I$2:$I$5533,'5º Questão'!A1275,Base!$U$2:$U$5533)</f>
        <v>0</v>
      </c>
      <c r="I1275" s="1">
        <f>SUMIF(Base!$I$2:$I$5533,'5º Questão'!A1275,Base!$V$2:$V$5533)</f>
        <v>0</v>
      </c>
      <c r="J1275" s="1">
        <f>SUMIF(Base!$I$2:$I$5533,'5º Questão'!A1275,Base!$W$2:$W$5533)</f>
        <v>0</v>
      </c>
      <c r="K1275" s="1">
        <f>SUMIF(Base!$I$2:$I$5533,'5º Questão'!A1275,Base!$X$2:$X$5533)</f>
        <v>0</v>
      </c>
      <c r="L1275" s="33">
        <f t="shared" si="19"/>
        <v>1839</v>
      </c>
    </row>
    <row r="1276" spans="1:12" ht="25.5">
      <c r="A1276" s="23" t="s">
        <v>8773</v>
      </c>
      <c r="B1276" s="1">
        <f>SUMIF(Base!$I$2:$I$5533,'5º Questão'!A1276,Base!$O$2:$O$5533)</f>
        <v>0</v>
      </c>
      <c r="C1276" s="1">
        <f>SUMIF(Base!$I$2:$I$5533,'5º Questão'!A1276,Base!$P$2:$P$5533)</f>
        <v>16</v>
      </c>
      <c r="D1276" s="1">
        <f>SUMIF(Base!$I$2:$I$5533,'5º Questão'!A1276,Base!$Q$2:$Q$5533)</f>
        <v>0</v>
      </c>
      <c r="E1276" s="1">
        <f>SUMIF(Base!$I$2:$I$5533,'5º Questão'!A1276,Base!$R$2:$R$5533)</f>
        <v>0</v>
      </c>
      <c r="F1276" s="1">
        <f>SUMIF(Base!$I$2:$I$5533,'5º Questão'!A1276,Base!$S$2:$S$5533)</f>
        <v>404</v>
      </c>
      <c r="G1276" s="1">
        <f>SUMIF(Base!$I$2:$I$5533,'5º Questão'!A1276,Base!$T$2:$T$5533)</f>
        <v>219</v>
      </c>
      <c r="H1276" s="1">
        <f>SUMIF(Base!$I$2:$I$5533,'5º Questão'!A1276,Base!$U$2:$U$5533)</f>
        <v>0</v>
      </c>
      <c r="I1276" s="1">
        <f>SUMIF(Base!$I$2:$I$5533,'5º Questão'!A1276,Base!$V$2:$V$5533)</f>
        <v>10</v>
      </c>
      <c r="J1276" s="1">
        <f>SUMIF(Base!$I$2:$I$5533,'5º Questão'!A1276,Base!$W$2:$W$5533)</f>
        <v>0</v>
      </c>
      <c r="K1276" s="1">
        <f>SUMIF(Base!$I$2:$I$5533,'5º Questão'!A1276,Base!$X$2:$X$5533)</f>
        <v>0</v>
      </c>
      <c r="L1276" s="33">
        <f t="shared" si="19"/>
        <v>649</v>
      </c>
    </row>
    <row r="1277" spans="1:12" ht="25.5">
      <c r="A1277" s="23" t="s">
        <v>3441</v>
      </c>
      <c r="B1277" s="1">
        <f>SUMIF(Base!$I$2:$I$5533,'5º Questão'!A1277,Base!$O$2:$O$5533)</f>
        <v>0</v>
      </c>
      <c r="C1277" s="1">
        <f>SUMIF(Base!$I$2:$I$5533,'5º Questão'!A1277,Base!$P$2:$P$5533)</f>
        <v>0</v>
      </c>
      <c r="D1277" s="1">
        <f>SUMIF(Base!$I$2:$I$5533,'5º Questão'!A1277,Base!$Q$2:$Q$5533)</f>
        <v>0</v>
      </c>
      <c r="E1277" s="1">
        <f>SUMIF(Base!$I$2:$I$5533,'5º Questão'!A1277,Base!$R$2:$R$5533)</f>
        <v>0</v>
      </c>
      <c r="F1277" s="1">
        <f>SUMIF(Base!$I$2:$I$5533,'5º Questão'!A1277,Base!$S$2:$S$5533)</f>
        <v>298</v>
      </c>
      <c r="G1277" s="1">
        <f>SUMIF(Base!$I$2:$I$5533,'5º Questão'!A1277,Base!$T$2:$T$5533)</f>
        <v>337</v>
      </c>
      <c r="H1277" s="1">
        <f>SUMIF(Base!$I$2:$I$5533,'5º Questão'!A1277,Base!$U$2:$U$5533)</f>
        <v>0</v>
      </c>
      <c r="I1277" s="1">
        <f>SUMIF(Base!$I$2:$I$5533,'5º Questão'!A1277,Base!$V$2:$V$5533)</f>
        <v>103</v>
      </c>
      <c r="J1277" s="1">
        <f>SUMIF(Base!$I$2:$I$5533,'5º Questão'!A1277,Base!$W$2:$W$5533)</f>
        <v>0</v>
      </c>
      <c r="K1277" s="1">
        <f>SUMIF(Base!$I$2:$I$5533,'5º Questão'!A1277,Base!$X$2:$X$5533)</f>
        <v>0</v>
      </c>
      <c r="L1277" s="33">
        <f t="shared" si="19"/>
        <v>738</v>
      </c>
    </row>
    <row r="1278" spans="1:12" ht="25.5">
      <c r="A1278" s="23" t="s">
        <v>2581</v>
      </c>
      <c r="B1278" s="1">
        <f>SUMIF(Base!$I$2:$I$5533,'5º Questão'!A1278,Base!$O$2:$O$5533)</f>
        <v>0</v>
      </c>
      <c r="C1278" s="1">
        <f>SUMIF(Base!$I$2:$I$5533,'5º Questão'!A1278,Base!$P$2:$P$5533)</f>
        <v>4</v>
      </c>
      <c r="D1278" s="1">
        <f>SUMIF(Base!$I$2:$I$5533,'5º Questão'!A1278,Base!$Q$2:$Q$5533)</f>
        <v>0</v>
      </c>
      <c r="E1278" s="1">
        <f>SUMIF(Base!$I$2:$I$5533,'5º Questão'!A1278,Base!$R$2:$R$5533)</f>
        <v>0</v>
      </c>
      <c r="F1278" s="1">
        <f>SUMIF(Base!$I$2:$I$5533,'5º Questão'!A1278,Base!$S$2:$S$5533)</f>
        <v>227</v>
      </c>
      <c r="G1278" s="1">
        <f>SUMIF(Base!$I$2:$I$5533,'5º Questão'!A1278,Base!$T$2:$T$5533)</f>
        <v>66</v>
      </c>
      <c r="H1278" s="1">
        <f>SUMIF(Base!$I$2:$I$5533,'5º Questão'!A1278,Base!$U$2:$U$5533)</f>
        <v>0</v>
      </c>
      <c r="I1278" s="1">
        <f>SUMIF(Base!$I$2:$I$5533,'5º Questão'!A1278,Base!$V$2:$V$5533)</f>
        <v>0</v>
      </c>
      <c r="J1278" s="1">
        <f>SUMIF(Base!$I$2:$I$5533,'5º Questão'!A1278,Base!$W$2:$W$5533)</f>
        <v>0</v>
      </c>
      <c r="K1278" s="1">
        <f>SUMIF(Base!$I$2:$I$5533,'5º Questão'!A1278,Base!$X$2:$X$5533)</f>
        <v>0</v>
      </c>
      <c r="L1278" s="33">
        <f t="shared" si="19"/>
        <v>297</v>
      </c>
    </row>
    <row r="1279" spans="1:12" ht="25.5">
      <c r="A1279" s="23" t="s">
        <v>14181</v>
      </c>
      <c r="B1279" s="1">
        <f>SUMIF(Base!$I$2:$I$5533,'5º Questão'!A1279,Base!$O$2:$O$5533)</f>
        <v>0</v>
      </c>
      <c r="C1279" s="1">
        <f>SUMIF(Base!$I$2:$I$5533,'5º Questão'!A1279,Base!$P$2:$P$5533)</f>
        <v>0</v>
      </c>
      <c r="D1279" s="1">
        <f>SUMIF(Base!$I$2:$I$5533,'5º Questão'!A1279,Base!$Q$2:$Q$5533)</f>
        <v>0</v>
      </c>
      <c r="E1279" s="1">
        <f>SUMIF(Base!$I$2:$I$5533,'5º Questão'!A1279,Base!$R$2:$R$5533)</f>
        <v>0</v>
      </c>
      <c r="F1279" s="1">
        <f>SUMIF(Base!$I$2:$I$5533,'5º Questão'!A1279,Base!$S$2:$S$5533)</f>
        <v>593</v>
      </c>
      <c r="G1279" s="1">
        <f>SUMIF(Base!$I$2:$I$5533,'5º Questão'!A1279,Base!$T$2:$T$5533)</f>
        <v>478</v>
      </c>
      <c r="H1279" s="1">
        <f>SUMIF(Base!$I$2:$I$5533,'5º Questão'!A1279,Base!$U$2:$U$5533)</f>
        <v>0</v>
      </c>
      <c r="I1279" s="1">
        <f>SUMIF(Base!$I$2:$I$5533,'5º Questão'!A1279,Base!$V$2:$V$5533)</f>
        <v>0</v>
      </c>
      <c r="J1279" s="1">
        <f>SUMIF(Base!$I$2:$I$5533,'5º Questão'!A1279,Base!$W$2:$W$5533)</f>
        <v>0</v>
      </c>
      <c r="K1279" s="1">
        <f>SUMIF(Base!$I$2:$I$5533,'5º Questão'!A1279,Base!$X$2:$X$5533)</f>
        <v>0</v>
      </c>
      <c r="L1279" s="33">
        <f t="shared" si="19"/>
        <v>1071</v>
      </c>
    </row>
    <row r="1280" spans="1:12" ht="25.5">
      <c r="A1280" s="23" t="s">
        <v>15132</v>
      </c>
      <c r="B1280" s="1">
        <f>SUMIF(Base!$I$2:$I$5533,'5º Questão'!A1280,Base!$O$2:$O$5533)</f>
        <v>0</v>
      </c>
      <c r="C1280" s="1">
        <f>SUMIF(Base!$I$2:$I$5533,'5º Questão'!A1280,Base!$P$2:$P$5533)</f>
        <v>32</v>
      </c>
      <c r="D1280" s="1">
        <f>SUMIF(Base!$I$2:$I$5533,'5º Questão'!A1280,Base!$Q$2:$Q$5533)</f>
        <v>0</v>
      </c>
      <c r="E1280" s="1">
        <f>SUMIF(Base!$I$2:$I$5533,'5º Questão'!A1280,Base!$R$2:$R$5533)</f>
        <v>0</v>
      </c>
      <c r="F1280" s="1">
        <f>SUMIF(Base!$I$2:$I$5533,'5º Questão'!A1280,Base!$S$2:$S$5533)</f>
        <v>563</v>
      </c>
      <c r="G1280" s="1">
        <f>SUMIF(Base!$I$2:$I$5533,'5º Questão'!A1280,Base!$T$2:$T$5533)</f>
        <v>426</v>
      </c>
      <c r="H1280" s="1">
        <f>SUMIF(Base!$I$2:$I$5533,'5º Questão'!A1280,Base!$U$2:$U$5533)</f>
        <v>0</v>
      </c>
      <c r="I1280" s="1">
        <f>SUMIF(Base!$I$2:$I$5533,'5º Questão'!A1280,Base!$V$2:$V$5533)</f>
        <v>45</v>
      </c>
      <c r="J1280" s="1">
        <f>SUMIF(Base!$I$2:$I$5533,'5º Questão'!A1280,Base!$W$2:$W$5533)</f>
        <v>30</v>
      </c>
      <c r="K1280" s="1">
        <f>SUMIF(Base!$I$2:$I$5533,'5º Questão'!A1280,Base!$X$2:$X$5533)</f>
        <v>0</v>
      </c>
      <c r="L1280" s="33">
        <f t="shared" si="19"/>
        <v>1096</v>
      </c>
    </row>
    <row r="1281" spans="1:12" ht="42">
      <c r="A1281" s="23" t="s">
        <v>1781</v>
      </c>
      <c r="B1281" s="1">
        <f>SUMIF(Base!$I$2:$I$5533,'5º Questão'!A1281,Base!$O$2:$O$5533)</f>
        <v>0</v>
      </c>
      <c r="C1281" s="1">
        <f>SUMIF(Base!$I$2:$I$5533,'5º Questão'!A1281,Base!$P$2:$P$5533)</f>
        <v>13</v>
      </c>
      <c r="D1281" s="1">
        <f>SUMIF(Base!$I$2:$I$5533,'5º Questão'!A1281,Base!$Q$2:$Q$5533)</f>
        <v>0</v>
      </c>
      <c r="E1281" s="1">
        <f>SUMIF(Base!$I$2:$I$5533,'5º Questão'!A1281,Base!$R$2:$R$5533)</f>
        <v>0</v>
      </c>
      <c r="F1281" s="1">
        <f>SUMIF(Base!$I$2:$I$5533,'5º Questão'!A1281,Base!$S$2:$S$5533)</f>
        <v>351</v>
      </c>
      <c r="G1281" s="1">
        <f>SUMIF(Base!$I$2:$I$5533,'5º Questão'!A1281,Base!$T$2:$T$5533)</f>
        <v>133</v>
      </c>
      <c r="H1281" s="1">
        <f>SUMIF(Base!$I$2:$I$5533,'5º Questão'!A1281,Base!$U$2:$U$5533)</f>
        <v>0</v>
      </c>
      <c r="I1281" s="1">
        <f>SUMIF(Base!$I$2:$I$5533,'5º Questão'!A1281,Base!$V$2:$V$5533)</f>
        <v>0</v>
      </c>
      <c r="J1281" s="1">
        <f>SUMIF(Base!$I$2:$I$5533,'5º Questão'!A1281,Base!$W$2:$W$5533)</f>
        <v>0</v>
      </c>
      <c r="K1281" s="1">
        <f>SUMIF(Base!$I$2:$I$5533,'5º Questão'!A1281,Base!$X$2:$X$5533)</f>
        <v>0</v>
      </c>
      <c r="L1281" s="33">
        <f t="shared" si="19"/>
        <v>497</v>
      </c>
    </row>
    <row r="1282" spans="1:12" ht="17.25">
      <c r="A1282" s="23" t="s">
        <v>4385</v>
      </c>
      <c r="B1282" s="1">
        <f>SUMIF(Base!$I$2:$I$5533,'5º Questão'!A1282,Base!$O$2:$O$5533)</f>
        <v>0</v>
      </c>
      <c r="C1282" s="1">
        <f>SUMIF(Base!$I$2:$I$5533,'5º Questão'!A1282,Base!$P$2:$P$5533)</f>
        <v>3</v>
      </c>
      <c r="D1282" s="1">
        <f>SUMIF(Base!$I$2:$I$5533,'5º Questão'!A1282,Base!$Q$2:$Q$5533)</f>
        <v>0</v>
      </c>
      <c r="E1282" s="1">
        <f>SUMIF(Base!$I$2:$I$5533,'5º Questão'!A1282,Base!$R$2:$R$5533)</f>
        <v>262</v>
      </c>
      <c r="F1282" s="1">
        <f>SUMIF(Base!$I$2:$I$5533,'5º Questão'!A1282,Base!$S$2:$S$5533)</f>
        <v>0</v>
      </c>
      <c r="G1282" s="1">
        <f>SUMIF(Base!$I$2:$I$5533,'5º Questão'!A1282,Base!$T$2:$T$5533)</f>
        <v>0</v>
      </c>
      <c r="H1282" s="1">
        <f>SUMIF(Base!$I$2:$I$5533,'5º Questão'!A1282,Base!$U$2:$U$5533)</f>
        <v>0</v>
      </c>
      <c r="I1282" s="1">
        <f>SUMIF(Base!$I$2:$I$5533,'5º Questão'!A1282,Base!$V$2:$V$5533)</f>
        <v>0</v>
      </c>
      <c r="J1282" s="1">
        <f>SUMIF(Base!$I$2:$I$5533,'5º Questão'!A1282,Base!$W$2:$W$5533)</f>
        <v>0</v>
      </c>
      <c r="K1282" s="1">
        <f>SUMIF(Base!$I$2:$I$5533,'5º Questão'!A1282,Base!$X$2:$X$5533)</f>
        <v>0</v>
      </c>
      <c r="L1282" s="33">
        <f t="shared" si="19"/>
        <v>265</v>
      </c>
    </row>
    <row r="1283" spans="1:12" ht="33.75">
      <c r="A1283" s="23" t="s">
        <v>15421</v>
      </c>
      <c r="B1283" s="1">
        <f>SUMIF(Base!$I$2:$I$5533,'5º Questão'!A1283,Base!$O$2:$O$5533)</f>
        <v>0</v>
      </c>
      <c r="C1283" s="1">
        <f>SUMIF(Base!$I$2:$I$5533,'5º Questão'!A1283,Base!$P$2:$P$5533)</f>
        <v>4</v>
      </c>
      <c r="D1283" s="1">
        <f>SUMIF(Base!$I$2:$I$5533,'5º Questão'!A1283,Base!$Q$2:$Q$5533)</f>
        <v>0</v>
      </c>
      <c r="E1283" s="1">
        <f>SUMIF(Base!$I$2:$I$5533,'5º Questão'!A1283,Base!$R$2:$R$5533)</f>
        <v>0</v>
      </c>
      <c r="F1283" s="1">
        <f>SUMIF(Base!$I$2:$I$5533,'5º Questão'!A1283,Base!$S$2:$S$5533)</f>
        <v>235</v>
      </c>
      <c r="G1283" s="1">
        <f>SUMIF(Base!$I$2:$I$5533,'5º Questão'!A1283,Base!$T$2:$T$5533)</f>
        <v>0</v>
      </c>
      <c r="H1283" s="1">
        <f>SUMIF(Base!$I$2:$I$5533,'5º Questão'!A1283,Base!$U$2:$U$5533)</f>
        <v>0</v>
      </c>
      <c r="I1283" s="1">
        <f>SUMIF(Base!$I$2:$I$5533,'5º Questão'!A1283,Base!$V$2:$V$5533)</f>
        <v>0</v>
      </c>
      <c r="J1283" s="1">
        <f>SUMIF(Base!$I$2:$I$5533,'5º Questão'!A1283,Base!$W$2:$W$5533)</f>
        <v>0</v>
      </c>
      <c r="K1283" s="1">
        <f>SUMIF(Base!$I$2:$I$5533,'5º Questão'!A1283,Base!$X$2:$X$5533)</f>
        <v>0</v>
      </c>
      <c r="L1283" s="33">
        <f t="shared" si="19"/>
        <v>239</v>
      </c>
    </row>
    <row r="1284" spans="1:12" ht="17.25">
      <c r="A1284" s="23" t="s">
        <v>18393</v>
      </c>
      <c r="B1284" s="1">
        <f>SUMIF(Base!$I$2:$I$5533,'5º Questão'!A1284,Base!$O$2:$O$5533)</f>
        <v>0</v>
      </c>
      <c r="C1284" s="1">
        <f>SUMIF(Base!$I$2:$I$5533,'5º Questão'!A1284,Base!$P$2:$P$5533)</f>
        <v>0</v>
      </c>
      <c r="D1284" s="1">
        <f>SUMIF(Base!$I$2:$I$5533,'5º Questão'!A1284,Base!$Q$2:$Q$5533)</f>
        <v>0</v>
      </c>
      <c r="E1284" s="1">
        <f>SUMIF(Base!$I$2:$I$5533,'5º Questão'!A1284,Base!$R$2:$R$5533)</f>
        <v>0</v>
      </c>
      <c r="F1284" s="1">
        <f>SUMIF(Base!$I$2:$I$5533,'5º Questão'!A1284,Base!$S$2:$S$5533)</f>
        <v>441</v>
      </c>
      <c r="G1284" s="1">
        <f>SUMIF(Base!$I$2:$I$5533,'5º Questão'!A1284,Base!$T$2:$T$5533)</f>
        <v>232</v>
      </c>
      <c r="H1284" s="1">
        <f>SUMIF(Base!$I$2:$I$5533,'5º Questão'!A1284,Base!$U$2:$U$5533)</f>
        <v>0</v>
      </c>
      <c r="I1284" s="1">
        <f>SUMIF(Base!$I$2:$I$5533,'5º Questão'!A1284,Base!$V$2:$V$5533)</f>
        <v>0</v>
      </c>
      <c r="J1284" s="1">
        <f>SUMIF(Base!$I$2:$I$5533,'5º Questão'!A1284,Base!$W$2:$W$5533)</f>
        <v>0</v>
      </c>
      <c r="K1284" s="1">
        <f>SUMIF(Base!$I$2:$I$5533,'5º Questão'!A1284,Base!$X$2:$X$5533)</f>
        <v>0</v>
      </c>
      <c r="L1284" s="33">
        <f t="shared" ref="L1284:L1347" si="20">SUM(B1284:K1284)</f>
        <v>673</v>
      </c>
    </row>
    <row r="1285" spans="1:12" ht="33.75">
      <c r="A1285" s="23" t="s">
        <v>11488</v>
      </c>
      <c r="B1285" s="1">
        <f>SUMIF(Base!$I$2:$I$5533,'5º Questão'!A1285,Base!$O$2:$O$5533)</f>
        <v>0</v>
      </c>
      <c r="C1285" s="1">
        <f>SUMIF(Base!$I$2:$I$5533,'5º Questão'!A1285,Base!$P$2:$P$5533)</f>
        <v>0</v>
      </c>
      <c r="D1285" s="1">
        <f>SUMIF(Base!$I$2:$I$5533,'5º Questão'!A1285,Base!$Q$2:$Q$5533)</f>
        <v>0</v>
      </c>
      <c r="E1285" s="1">
        <f>SUMIF(Base!$I$2:$I$5533,'5º Questão'!A1285,Base!$R$2:$R$5533)</f>
        <v>0</v>
      </c>
      <c r="F1285" s="1">
        <f>SUMIF(Base!$I$2:$I$5533,'5º Questão'!A1285,Base!$S$2:$S$5533)</f>
        <v>0</v>
      </c>
      <c r="G1285" s="1">
        <f>SUMIF(Base!$I$2:$I$5533,'5º Questão'!A1285,Base!$T$2:$T$5533)</f>
        <v>415</v>
      </c>
      <c r="H1285" s="1">
        <f>SUMIF(Base!$I$2:$I$5533,'5º Questão'!A1285,Base!$U$2:$U$5533)</f>
        <v>0</v>
      </c>
      <c r="I1285" s="1">
        <f>SUMIF(Base!$I$2:$I$5533,'5º Questão'!A1285,Base!$V$2:$V$5533)</f>
        <v>0</v>
      </c>
      <c r="J1285" s="1">
        <f>SUMIF(Base!$I$2:$I$5533,'5º Questão'!A1285,Base!$W$2:$W$5533)</f>
        <v>0</v>
      </c>
      <c r="K1285" s="1">
        <f>SUMIF(Base!$I$2:$I$5533,'5º Questão'!A1285,Base!$X$2:$X$5533)</f>
        <v>0</v>
      </c>
      <c r="L1285" s="33">
        <f t="shared" si="20"/>
        <v>415</v>
      </c>
    </row>
    <row r="1286" spans="1:12" ht="33.75">
      <c r="A1286" s="23" t="s">
        <v>12696</v>
      </c>
      <c r="B1286" s="1">
        <f>SUMIF(Base!$I$2:$I$5533,'5º Questão'!A1286,Base!$O$2:$O$5533)</f>
        <v>0</v>
      </c>
      <c r="C1286" s="1">
        <f>SUMIF(Base!$I$2:$I$5533,'5º Questão'!A1286,Base!$P$2:$P$5533)</f>
        <v>0</v>
      </c>
      <c r="D1286" s="1">
        <f>SUMIF(Base!$I$2:$I$5533,'5º Questão'!A1286,Base!$Q$2:$Q$5533)</f>
        <v>0</v>
      </c>
      <c r="E1286" s="1">
        <f>SUMIF(Base!$I$2:$I$5533,'5º Questão'!A1286,Base!$R$2:$R$5533)</f>
        <v>1309</v>
      </c>
      <c r="F1286" s="1">
        <f>SUMIF(Base!$I$2:$I$5533,'5º Questão'!A1286,Base!$S$2:$S$5533)</f>
        <v>0</v>
      </c>
      <c r="G1286" s="1">
        <f>SUMIF(Base!$I$2:$I$5533,'5º Questão'!A1286,Base!$T$2:$T$5533)</f>
        <v>0</v>
      </c>
      <c r="H1286" s="1">
        <f>SUMIF(Base!$I$2:$I$5533,'5º Questão'!A1286,Base!$U$2:$U$5533)</f>
        <v>0</v>
      </c>
      <c r="I1286" s="1">
        <f>SUMIF(Base!$I$2:$I$5533,'5º Questão'!A1286,Base!$V$2:$V$5533)</f>
        <v>0</v>
      </c>
      <c r="J1286" s="1">
        <f>SUMIF(Base!$I$2:$I$5533,'5º Questão'!A1286,Base!$W$2:$W$5533)</f>
        <v>0</v>
      </c>
      <c r="K1286" s="1">
        <f>SUMIF(Base!$I$2:$I$5533,'5º Questão'!A1286,Base!$X$2:$X$5533)</f>
        <v>0</v>
      </c>
      <c r="L1286" s="33">
        <f t="shared" si="20"/>
        <v>1309</v>
      </c>
    </row>
    <row r="1287" spans="1:12" ht="17.25">
      <c r="A1287" s="23" t="s">
        <v>8318</v>
      </c>
      <c r="B1287" s="1">
        <f>SUMIF(Base!$I$2:$I$5533,'5º Questão'!A1287,Base!$O$2:$O$5533)</f>
        <v>0</v>
      </c>
      <c r="C1287" s="1">
        <f>SUMIF(Base!$I$2:$I$5533,'5º Questão'!A1287,Base!$P$2:$P$5533)</f>
        <v>0</v>
      </c>
      <c r="D1287" s="1">
        <f>SUMIF(Base!$I$2:$I$5533,'5º Questão'!A1287,Base!$Q$2:$Q$5533)</f>
        <v>0</v>
      </c>
      <c r="E1287" s="1">
        <f>SUMIF(Base!$I$2:$I$5533,'5º Questão'!A1287,Base!$R$2:$R$5533)</f>
        <v>0</v>
      </c>
      <c r="F1287" s="1">
        <f>SUMIF(Base!$I$2:$I$5533,'5º Questão'!A1287,Base!$S$2:$S$5533)</f>
        <v>0</v>
      </c>
      <c r="G1287" s="1">
        <f>SUMIF(Base!$I$2:$I$5533,'5º Questão'!A1287,Base!$T$2:$T$5533)</f>
        <v>358</v>
      </c>
      <c r="H1287" s="1">
        <f>SUMIF(Base!$I$2:$I$5533,'5º Questão'!A1287,Base!$U$2:$U$5533)</f>
        <v>0</v>
      </c>
      <c r="I1287" s="1">
        <f>SUMIF(Base!$I$2:$I$5533,'5º Questão'!A1287,Base!$V$2:$V$5533)</f>
        <v>0</v>
      </c>
      <c r="J1287" s="1">
        <f>SUMIF(Base!$I$2:$I$5533,'5º Questão'!A1287,Base!$W$2:$W$5533)</f>
        <v>0</v>
      </c>
      <c r="K1287" s="1">
        <f>SUMIF(Base!$I$2:$I$5533,'5º Questão'!A1287,Base!$X$2:$X$5533)</f>
        <v>0</v>
      </c>
      <c r="L1287" s="33">
        <f t="shared" si="20"/>
        <v>358</v>
      </c>
    </row>
    <row r="1288" spans="1:12" ht="17.25">
      <c r="A1288" s="23" t="s">
        <v>17511</v>
      </c>
      <c r="B1288" s="1">
        <f>SUMIF(Base!$I$2:$I$5533,'5º Questão'!A1288,Base!$O$2:$O$5533)</f>
        <v>0</v>
      </c>
      <c r="C1288" s="1">
        <f>SUMIF(Base!$I$2:$I$5533,'5º Questão'!A1288,Base!$P$2:$P$5533)</f>
        <v>0</v>
      </c>
      <c r="D1288" s="1">
        <f>SUMIF(Base!$I$2:$I$5533,'5º Questão'!A1288,Base!$Q$2:$Q$5533)</f>
        <v>0</v>
      </c>
      <c r="E1288" s="1">
        <f>SUMIF(Base!$I$2:$I$5533,'5º Questão'!A1288,Base!$R$2:$R$5533)</f>
        <v>0</v>
      </c>
      <c r="F1288" s="1">
        <f>SUMIF(Base!$I$2:$I$5533,'5º Questão'!A1288,Base!$S$2:$S$5533)</f>
        <v>566</v>
      </c>
      <c r="G1288" s="1">
        <f>SUMIF(Base!$I$2:$I$5533,'5º Questão'!A1288,Base!$T$2:$T$5533)</f>
        <v>0</v>
      </c>
      <c r="H1288" s="1">
        <f>SUMIF(Base!$I$2:$I$5533,'5º Questão'!A1288,Base!$U$2:$U$5533)</f>
        <v>0</v>
      </c>
      <c r="I1288" s="1">
        <f>SUMIF(Base!$I$2:$I$5533,'5º Questão'!A1288,Base!$V$2:$V$5533)</f>
        <v>0</v>
      </c>
      <c r="J1288" s="1">
        <f>SUMIF(Base!$I$2:$I$5533,'5º Questão'!A1288,Base!$W$2:$W$5533)</f>
        <v>0</v>
      </c>
      <c r="K1288" s="1">
        <f>SUMIF(Base!$I$2:$I$5533,'5º Questão'!A1288,Base!$X$2:$X$5533)</f>
        <v>0</v>
      </c>
      <c r="L1288" s="33">
        <f t="shared" si="20"/>
        <v>566</v>
      </c>
    </row>
    <row r="1289" spans="1:12" ht="50.25">
      <c r="A1289" s="23" t="s">
        <v>11484</v>
      </c>
      <c r="B1289" s="1">
        <f>SUMIF(Base!$I$2:$I$5533,'5º Questão'!A1289,Base!$O$2:$O$5533)</f>
        <v>0</v>
      </c>
      <c r="C1289" s="1">
        <f>SUMIF(Base!$I$2:$I$5533,'5º Questão'!A1289,Base!$P$2:$P$5533)</f>
        <v>0</v>
      </c>
      <c r="D1289" s="1">
        <f>SUMIF(Base!$I$2:$I$5533,'5º Questão'!A1289,Base!$Q$2:$Q$5533)</f>
        <v>0</v>
      </c>
      <c r="E1289" s="1">
        <f>SUMIF(Base!$I$2:$I$5533,'5º Questão'!A1289,Base!$R$2:$R$5533)</f>
        <v>0</v>
      </c>
      <c r="F1289" s="1">
        <f>SUMIF(Base!$I$2:$I$5533,'5º Questão'!A1289,Base!$S$2:$S$5533)</f>
        <v>27</v>
      </c>
      <c r="G1289" s="1">
        <f>SUMIF(Base!$I$2:$I$5533,'5º Questão'!A1289,Base!$T$2:$T$5533)</f>
        <v>28</v>
      </c>
      <c r="H1289" s="1">
        <f>SUMIF(Base!$I$2:$I$5533,'5º Questão'!A1289,Base!$U$2:$U$5533)</f>
        <v>0</v>
      </c>
      <c r="I1289" s="1">
        <f>SUMIF(Base!$I$2:$I$5533,'5º Questão'!A1289,Base!$V$2:$V$5533)</f>
        <v>0</v>
      </c>
      <c r="J1289" s="1">
        <f>SUMIF(Base!$I$2:$I$5533,'5º Questão'!A1289,Base!$W$2:$W$5533)</f>
        <v>0</v>
      </c>
      <c r="K1289" s="1">
        <f>SUMIF(Base!$I$2:$I$5533,'5º Questão'!A1289,Base!$X$2:$X$5533)</f>
        <v>0</v>
      </c>
      <c r="L1289" s="33">
        <f t="shared" si="20"/>
        <v>55</v>
      </c>
    </row>
    <row r="1290" spans="1:12" ht="42">
      <c r="A1290" s="23" t="s">
        <v>6328</v>
      </c>
      <c r="B1290" s="1">
        <f>SUMIF(Base!$I$2:$I$5533,'5º Questão'!A1290,Base!$O$2:$O$5533)</f>
        <v>0</v>
      </c>
      <c r="C1290" s="1">
        <f>SUMIF(Base!$I$2:$I$5533,'5º Questão'!A1290,Base!$P$2:$P$5533)</f>
        <v>0</v>
      </c>
      <c r="D1290" s="1">
        <f>SUMIF(Base!$I$2:$I$5533,'5º Questão'!A1290,Base!$Q$2:$Q$5533)</f>
        <v>0</v>
      </c>
      <c r="E1290" s="1">
        <f>SUMIF(Base!$I$2:$I$5533,'5º Questão'!A1290,Base!$R$2:$R$5533)</f>
        <v>0</v>
      </c>
      <c r="F1290" s="1">
        <f>SUMIF(Base!$I$2:$I$5533,'5º Questão'!A1290,Base!$S$2:$S$5533)</f>
        <v>0</v>
      </c>
      <c r="G1290" s="1">
        <f>SUMIF(Base!$I$2:$I$5533,'5º Questão'!A1290,Base!$T$2:$T$5533)</f>
        <v>0</v>
      </c>
      <c r="H1290" s="1">
        <f>SUMIF(Base!$I$2:$I$5533,'5º Questão'!A1290,Base!$U$2:$U$5533)</f>
        <v>0</v>
      </c>
      <c r="I1290" s="1">
        <f>SUMIF(Base!$I$2:$I$5533,'5º Questão'!A1290,Base!$V$2:$V$5533)</f>
        <v>0</v>
      </c>
      <c r="J1290" s="1">
        <f>SUMIF(Base!$I$2:$I$5533,'5º Questão'!A1290,Base!$W$2:$W$5533)</f>
        <v>0</v>
      </c>
      <c r="K1290" s="1">
        <f>SUMIF(Base!$I$2:$I$5533,'5º Questão'!A1290,Base!$X$2:$X$5533)</f>
        <v>0</v>
      </c>
      <c r="L1290" s="33">
        <f t="shared" si="20"/>
        <v>0</v>
      </c>
    </row>
    <row r="1291" spans="1:12" ht="50.25">
      <c r="A1291" s="23" t="s">
        <v>12670</v>
      </c>
      <c r="B1291" s="1">
        <f>SUMIF(Base!$I$2:$I$5533,'5º Questão'!A1291,Base!$O$2:$O$5533)</f>
        <v>0</v>
      </c>
      <c r="C1291" s="1">
        <f>SUMIF(Base!$I$2:$I$5533,'5º Questão'!A1291,Base!$P$2:$P$5533)</f>
        <v>0</v>
      </c>
      <c r="D1291" s="1">
        <f>SUMIF(Base!$I$2:$I$5533,'5º Questão'!A1291,Base!$Q$2:$Q$5533)</f>
        <v>0</v>
      </c>
      <c r="E1291" s="1">
        <f>SUMIF(Base!$I$2:$I$5533,'5º Questão'!A1291,Base!$R$2:$R$5533)</f>
        <v>0</v>
      </c>
      <c r="F1291" s="1">
        <f>SUMIF(Base!$I$2:$I$5533,'5º Questão'!A1291,Base!$S$2:$S$5533)</f>
        <v>10</v>
      </c>
      <c r="G1291" s="1">
        <f>SUMIF(Base!$I$2:$I$5533,'5º Questão'!A1291,Base!$T$2:$T$5533)</f>
        <v>8</v>
      </c>
      <c r="H1291" s="1">
        <f>SUMIF(Base!$I$2:$I$5533,'5º Questão'!A1291,Base!$U$2:$U$5533)</f>
        <v>0</v>
      </c>
      <c r="I1291" s="1">
        <f>SUMIF(Base!$I$2:$I$5533,'5º Questão'!A1291,Base!$V$2:$V$5533)</f>
        <v>0</v>
      </c>
      <c r="J1291" s="1">
        <f>SUMIF(Base!$I$2:$I$5533,'5º Questão'!A1291,Base!$W$2:$W$5533)</f>
        <v>0</v>
      </c>
      <c r="K1291" s="1">
        <f>SUMIF(Base!$I$2:$I$5533,'5º Questão'!A1291,Base!$X$2:$X$5533)</f>
        <v>0</v>
      </c>
      <c r="L1291" s="33">
        <f t="shared" si="20"/>
        <v>18</v>
      </c>
    </row>
    <row r="1292" spans="1:12" ht="50.25">
      <c r="A1292" s="23" t="s">
        <v>12667</v>
      </c>
      <c r="B1292" s="1">
        <f>SUMIF(Base!$I$2:$I$5533,'5º Questão'!A1292,Base!$O$2:$O$5533)</f>
        <v>0</v>
      </c>
      <c r="C1292" s="1">
        <f>SUMIF(Base!$I$2:$I$5533,'5º Questão'!A1292,Base!$P$2:$P$5533)</f>
        <v>0</v>
      </c>
      <c r="D1292" s="1">
        <f>SUMIF(Base!$I$2:$I$5533,'5º Questão'!A1292,Base!$Q$2:$Q$5533)</f>
        <v>0</v>
      </c>
      <c r="E1292" s="1">
        <f>SUMIF(Base!$I$2:$I$5533,'5º Questão'!A1292,Base!$R$2:$R$5533)</f>
        <v>0</v>
      </c>
      <c r="F1292" s="1">
        <f>SUMIF(Base!$I$2:$I$5533,'5º Questão'!A1292,Base!$S$2:$S$5533)</f>
        <v>0</v>
      </c>
      <c r="G1292" s="1">
        <f>SUMIF(Base!$I$2:$I$5533,'5º Questão'!A1292,Base!$T$2:$T$5533)</f>
        <v>0</v>
      </c>
      <c r="H1292" s="1">
        <f>SUMIF(Base!$I$2:$I$5533,'5º Questão'!A1292,Base!$U$2:$U$5533)</f>
        <v>0</v>
      </c>
      <c r="I1292" s="1">
        <f>SUMIF(Base!$I$2:$I$5533,'5º Questão'!A1292,Base!$V$2:$V$5533)</f>
        <v>0</v>
      </c>
      <c r="J1292" s="1">
        <f>SUMIF(Base!$I$2:$I$5533,'5º Questão'!A1292,Base!$W$2:$W$5533)</f>
        <v>0</v>
      </c>
      <c r="K1292" s="1">
        <f>SUMIF(Base!$I$2:$I$5533,'5º Questão'!A1292,Base!$X$2:$X$5533)</f>
        <v>0</v>
      </c>
      <c r="L1292" s="33">
        <f t="shared" si="20"/>
        <v>0</v>
      </c>
    </row>
    <row r="1293" spans="1:12" ht="50.25">
      <c r="A1293" s="23" t="s">
        <v>15428</v>
      </c>
      <c r="B1293" s="1">
        <f>SUMIF(Base!$I$2:$I$5533,'5º Questão'!A1293,Base!$O$2:$O$5533)</f>
        <v>0</v>
      </c>
      <c r="C1293" s="1">
        <f>SUMIF(Base!$I$2:$I$5533,'5º Questão'!A1293,Base!$P$2:$P$5533)</f>
        <v>0</v>
      </c>
      <c r="D1293" s="1">
        <f>SUMIF(Base!$I$2:$I$5533,'5º Questão'!A1293,Base!$Q$2:$Q$5533)</f>
        <v>0</v>
      </c>
      <c r="E1293" s="1">
        <f>SUMIF(Base!$I$2:$I$5533,'5º Questão'!A1293,Base!$R$2:$R$5533)</f>
        <v>0</v>
      </c>
      <c r="F1293" s="1">
        <f>SUMIF(Base!$I$2:$I$5533,'5º Questão'!A1293,Base!$S$2:$S$5533)</f>
        <v>11</v>
      </c>
      <c r="G1293" s="1">
        <f>SUMIF(Base!$I$2:$I$5533,'5º Questão'!A1293,Base!$T$2:$T$5533)</f>
        <v>13</v>
      </c>
      <c r="H1293" s="1">
        <f>SUMIF(Base!$I$2:$I$5533,'5º Questão'!A1293,Base!$U$2:$U$5533)</f>
        <v>0</v>
      </c>
      <c r="I1293" s="1">
        <f>SUMIF(Base!$I$2:$I$5533,'5º Questão'!A1293,Base!$V$2:$V$5533)</f>
        <v>0</v>
      </c>
      <c r="J1293" s="1">
        <f>SUMIF(Base!$I$2:$I$5533,'5º Questão'!A1293,Base!$W$2:$W$5533)</f>
        <v>0</v>
      </c>
      <c r="K1293" s="1">
        <f>SUMIF(Base!$I$2:$I$5533,'5º Questão'!A1293,Base!$X$2:$X$5533)</f>
        <v>0</v>
      </c>
      <c r="L1293" s="33">
        <f t="shared" si="20"/>
        <v>24</v>
      </c>
    </row>
    <row r="1294" spans="1:12" ht="50.25">
      <c r="A1294" s="23" t="s">
        <v>2702</v>
      </c>
      <c r="B1294" s="1">
        <f>SUMIF(Base!$I$2:$I$5533,'5º Questão'!A1294,Base!$O$2:$O$5533)</f>
        <v>0</v>
      </c>
      <c r="C1294" s="1">
        <f>SUMIF(Base!$I$2:$I$5533,'5º Questão'!A1294,Base!$P$2:$P$5533)</f>
        <v>0</v>
      </c>
      <c r="D1294" s="1">
        <f>SUMIF(Base!$I$2:$I$5533,'5º Questão'!A1294,Base!$Q$2:$Q$5533)</f>
        <v>0</v>
      </c>
      <c r="E1294" s="1">
        <f>SUMIF(Base!$I$2:$I$5533,'5º Questão'!A1294,Base!$R$2:$R$5533)</f>
        <v>0</v>
      </c>
      <c r="F1294" s="1">
        <f>SUMIF(Base!$I$2:$I$5533,'5º Questão'!A1294,Base!$S$2:$S$5533)</f>
        <v>0</v>
      </c>
      <c r="G1294" s="1">
        <f>SUMIF(Base!$I$2:$I$5533,'5º Questão'!A1294,Base!$T$2:$T$5533)</f>
        <v>0</v>
      </c>
      <c r="H1294" s="1">
        <f>SUMIF(Base!$I$2:$I$5533,'5º Questão'!A1294,Base!$U$2:$U$5533)</f>
        <v>0</v>
      </c>
      <c r="I1294" s="1">
        <f>SUMIF(Base!$I$2:$I$5533,'5º Questão'!A1294,Base!$V$2:$V$5533)</f>
        <v>0</v>
      </c>
      <c r="J1294" s="1">
        <f>SUMIF(Base!$I$2:$I$5533,'5º Questão'!A1294,Base!$W$2:$W$5533)</f>
        <v>0</v>
      </c>
      <c r="K1294" s="1">
        <f>SUMIF(Base!$I$2:$I$5533,'5º Questão'!A1294,Base!$X$2:$X$5533)</f>
        <v>0</v>
      </c>
      <c r="L1294" s="33">
        <f t="shared" si="20"/>
        <v>0</v>
      </c>
    </row>
    <row r="1295" spans="1:12" ht="83.25">
      <c r="A1295" s="23" t="s">
        <v>13327</v>
      </c>
      <c r="B1295" s="1">
        <f>SUMIF(Base!$I$2:$I$5533,'5º Questão'!A1295,Base!$O$2:$O$5533)</f>
        <v>0</v>
      </c>
      <c r="C1295" s="1">
        <f>SUMIF(Base!$I$2:$I$5533,'5º Questão'!A1295,Base!$P$2:$P$5533)</f>
        <v>0</v>
      </c>
      <c r="D1295" s="1">
        <f>SUMIF(Base!$I$2:$I$5533,'5º Questão'!A1295,Base!$Q$2:$Q$5533)</f>
        <v>0</v>
      </c>
      <c r="E1295" s="1">
        <f>SUMIF(Base!$I$2:$I$5533,'5º Questão'!A1295,Base!$R$2:$R$5533)</f>
        <v>1</v>
      </c>
      <c r="F1295" s="1">
        <f>SUMIF(Base!$I$2:$I$5533,'5º Questão'!A1295,Base!$S$2:$S$5533)</f>
        <v>14</v>
      </c>
      <c r="G1295" s="1">
        <f>SUMIF(Base!$I$2:$I$5533,'5º Questão'!A1295,Base!$T$2:$T$5533)</f>
        <v>16</v>
      </c>
      <c r="H1295" s="1">
        <f>SUMIF(Base!$I$2:$I$5533,'5º Questão'!A1295,Base!$U$2:$U$5533)</f>
        <v>0</v>
      </c>
      <c r="I1295" s="1">
        <f>SUMIF(Base!$I$2:$I$5533,'5º Questão'!A1295,Base!$V$2:$V$5533)</f>
        <v>0</v>
      </c>
      <c r="J1295" s="1">
        <f>SUMIF(Base!$I$2:$I$5533,'5º Questão'!A1295,Base!$W$2:$W$5533)</f>
        <v>0</v>
      </c>
      <c r="K1295" s="1">
        <f>SUMIF(Base!$I$2:$I$5533,'5º Questão'!A1295,Base!$X$2:$X$5533)</f>
        <v>0</v>
      </c>
      <c r="L1295" s="33">
        <f t="shared" si="20"/>
        <v>31</v>
      </c>
    </row>
    <row r="1296" spans="1:12" ht="58.5">
      <c r="A1296" s="23" t="s">
        <v>13461</v>
      </c>
      <c r="B1296" s="1">
        <f>SUMIF(Base!$I$2:$I$5533,'5º Questão'!A1296,Base!$O$2:$O$5533)</f>
        <v>0</v>
      </c>
      <c r="C1296" s="1">
        <f>SUMIF(Base!$I$2:$I$5533,'5º Questão'!A1296,Base!$P$2:$P$5533)</f>
        <v>0</v>
      </c>
      <c r="D1296" s="1">
        <f>SUMIF(Base!$I$2:$I$5533,'5º Questão'!A1296,Base!$Q$2:$Q$5533)</f>
        <v>0</v>
      </c>
      <c r="E1296" s="1">
        <f>SUMIF(Base!$I$2:$I$5533,'5º Questão'!A1296,Base!$R$2:$R$5533)</f>
        <v>0</v>
      </c>
      <c r="F1296" s="1">
        <f>SUMIF(Base!$I$2:$I$5533,'5º Questão'!A1296,Base!$S$2:$S$5533)</f>
        <v>13</v>
      </c>
      <c r="G1296" s="1">
        <f>SUMIF(Base!$I$2:$I$5533,'5º Questão'!A1296,Base!$T$2:$T$5533)</f>
        <v>15</v>
      </c>
      <c r="H1296" s="1">
        <f>SUMIF(Base!$I$2:$I$5533,'5º Questão'!A1296,Base!$U$2:$U$5533)</f>
        <v>0</v>
      </c>
      <c r="I1296" s="1">
        <f>SUMIF(Base!$I$2:$I$5533,'5º Questão'!A1296,Base!$V$2:$V$5533)</f>
        <v>0</v>
      </c>
      <c r="J1296" s="1">
        <f>SUMIF(Base!$I$2:$I$5533,'5º Questão'!A1296,Base!$W$2:$W$5533)</f>
        <v>0</v>
      </c>
      <c r="K1296" s="1">
        <f>SUMIF(Base!$I$2:$I$5533,'5º Questão'!A1296,Base!$X$2:$X$5533)</f>
        <v>0</v>
      </c>
      <c r="L1296" s="33">
        <f t="shared" si="20"/>
        <v>28</v>
      </c>
    </row>
    <row r="1297" spans="1:12" ht="50.25">
      <c r="A1297" s="23" t="s">
        <v>2756</v>
      </c>
      <c r="B1297" s="1">
        <f>SUMIF(Base!$I$2:$I$5533,'5º Questão'!A1297,Base!$O$2:$O$5533)</f>
        <v>0</v>
      </c>
      <c r="C1297" s="1">
        <f>SUMIF(Base!$I$2:$I$5533,'5º Questão'!A1297,Base!$P$2:$P$5533)</f>
        <v>0</v>
      </c>
      <c r="D1297" s="1">
        <f>SUMIF(Base!$I$2:$I$5533,'5º Questão'!A1297,Base!$Q$2:$Q$5533)</f>
        <v>0</v>
      </c>
      <c r="E1297" s="1">
        <f>SUMIF(Base!$I$2:$I$5533,'5º Questão'!A1297,Base!$R$2:$R$5533)</f>
        <v>0</v>
      </c>
      <c r="F1297" s="1">
        <f>SUMIF(Base!$I$2:$I$5533,'5º Questão'!A1297,Base!$S$2:$S$5533)</f>
        <v>22</v>
      </c>
      <c r="G1297" s="1">
        <f>SUMIF(Base!$I$2:$I$5533,'5º Questão'!A1297,Base!$T$2:$T$5533)</f>
        <v>31</v>
      </c>
      <c r="H1297" s="1">
        <f>SUMIF(Base!$I$2:$I$5533,'5º Questão'!A1297,Base!$U$2:$U$5533)</f>
        <v>0</v>
      </c>
      <c r="I1297" s="1">
        <f>SUMIF(Base!$I$2:$I$5533,'5º Questão'!A1297,Base!$V$2:$V$5533)</f>
        <v>0</v>
      </c>
      <c r="J1297" s="1">
        <f>SUMIF(Base!$I$2:$I$5533,'5º Questão'!A1297,Base!$W$2:$W$5533)</f>
        <v>0</v>
      </c>
      <c r="K1297" s="1">
        <f>SUMIF(Base!$I$2:$I$5533,'5º Questão'!A1297,Base!$X$2:$X$5533)</f>
        <v>0</v>
      </c>
      <c r="L1297" s="33">
        <f t="shared" si="20"/>
        <v>53</v>
      </c>
    </row>
    <row r="1298" spans="1:12" ht="50.25">
      <c r="A1298" s="23" t="s">
        <v>15430</v>
      </c>
      <c r="B1298" s="1">
        <f>SUMIF(Base!$I$2:$I$5533,'5º Questão'!A1298,Base!$O$2:$O$5533)</f>
        <v>0</v>
      </c>
      <c r="C1298" s="1">
        <f>SUMIF(Base!$I$2:$I$5533,'5º Questão'!A1298,Base!$P$2:$P$5533)</f>
        <v>0</v>
      </c>
      <c r="D1298" s="1">
        <f>SUMIF(Base!$I$2:$I$5533,'5º Questão'!A1298,Base!$Q$2:$Q$5533)</f>
        <v>0</v>
      </c>
      <c r="E1298" s="1">
        <f>SUMIF(Base!$I$2:$I$5533,'5º Questão'!A1298,Base!$R$2:$R$5533)</f>
        <v>0</v>
      </c>
      <c r="F1298" s="1">
        <f>SUMIF(Base!$I$2:$I$5533,'5º Questão'!A1298,Base!$S$2:$S$5533)</f>
        <v>14</v>
      </c>
      <c r="G1298" s="1">
        <f>SUMIF(Base!$I$2:$I$5533,'5º Questão'!A1298,Base!$T$2:$T$5533)</f>
        <v>18</v>
      </c>
      <c r="H1298" s="1">
        <f>SUMIF(Base!$I$2:$I$5533,'5º Questão'!A1298,Base!$U$2:$U$5533)</f>
        <v>0</v>
      </c>
      <c r="I1298" s="1">
        <f>SUMIF(Base!$I$2:$I$5533,'5º Questão'!A1298,Base!$V$2:$V$5533)</f>
        <v>0</v>
      </c>
      <c r="J1298" s="1">
        <f>SUMIF(Base!$I$2:$I$5533,'5º Questão'!A1298,Base!$W$2:$W$5533)</f>
        <v>0</v>
      </c>
      <c r="K1298" s="1">
        <f>SUMIF(Base!$I$2:$I$5533,'5º Questão'!A1298,Base!$X$2:$X$5533)</f>
        <v>0</v>
      </c>
      <c r="L1298" s="33">
        <f t="shared" si="20"/>
        <v>32</v>
      </c>
    </row>
    <row r="1299" spans="1:12" ht="50.25">
      <c r="A1299" s="23" t="s">
        <v>7304</v>
      </c>
      <c r="B1299" s="1">
        <f>SUMIF(Base!$I$2:$I$5533,'5º Questão'!A1299,Base!$O$2:$O$5533)</f>
        <v>0</v>
      </c>
      <c r="C1299" s="1">
        <f>SUMIF(Base!$I$2:$I$5533,'5º Questão'!A1299,Base!$P$2:$P$5533)</f>
        <v>0</v>
      </c>
      <c r="D1299" s="1">
        <f>SUMIF(Base!$I$2:$I$5533,'5º Questão'!A1299,Base!$Q$2:$Q$5533)</f>
        <v>0</v>
      </c>
      <c r="E1299" s="1">
        <f>SUMIF(Base!$I$2:$I$5533,'5º Questão'!A1299,Base!$R$2:$R$5533)</f>
        <v>0</v>
      </c>
      <c r="F1299" s="1">
        <f>SUMIF(Base!$I$2:$I$5533,'5º Questão'!A1299,Base!$S$2:$S$5533)</f>
        <v>0</v>
      </c>
      <c r="G1299" s="1">
        <f>SUMIF(Base!$I$2:$I$5533,'5º Questão'!A1299,Base!$T$2:$T$5533)</f>
        <v>0</v>
      </c>
      <c r="H1299" s="1">
        <f>SUMIF(Base!$I$2:$I$5533,'5º Questão'!A1299,Base!$U$2:$U$5533)</f>
        <v>0</v>
      </c>
      <c r="I1299" s="1">
        <f>SUMIF(Base!$I$2:$I$5533,'5º Questão'!A1299,Base!$V$2:$V$5533)</f>
        <v>0</v>
      </c>
      <c r="J1299" s="1">
        <f>SUMIF(Base!$I$2:$I$5533,'5º Questão'!A1299,Base!$W$2:$W$5533)</f>
        <v>0</v>
      </c>
      <c r="K1299" s="1">
        <f>SUMIF(Base!$I$2:$I$5533,'5º Questão'!A1299,Base!$X$2:$X$5533)</f>
        <v>0</v>
      </c>
      <c r="L1299" s="33">
        <f t="shared" si="20"/>
        <v>0</v>
      </c>
    </row>
    <row r="1300" spans="1:12" ht="50.25">
      <c r="A1300" s="23" t="s">
        <v>12981</v>
      </c>
      <c r="B1300" s="1">
        <f>SUMIF(Base!$I$2:$I$5533,'5º Questão'!A1300,Base!$O$2:$O$5533)</f>
        <v>0</v>
      </c>
      <c r="C1300" s="1">
        <f>SUMIF(Base!$I$2:$I$5533,'5º Questão'!A1300,Base!$P$2:$P$5533)</f>
        <v>0</v>
      </c>
      <c r="D1300" s="1">
        <f>SUMIF(Base!$I$2:$I$5533,'5º Questão'!A1300,Base!$Q$2:$Q$5533)</f>
        <v>0</v>
      </c>
      <c r="E1300" s="1">
        <f>SUMIF(Base!$I$2:$I$5533,'5º Questão'!A1300,Base!$R$2:$R$5533)</f>
        <v>0</v>
      </c>
      <c r="F1300" s="1">
        <f>SUMIF(Base!$I$2:$I$5533,'5º Questão'!A1300,Base!$S$2:$S$5533)</f>
        <v>0</v>
      </c>
      <c r="G1300" s="1">
        <f>SUMIF(Base!$I$2:$I$5533,'5º Questão'!A1300,Base!$T$2:$T$5533)</f>
        <v>0</v>
      </c>
      <c r="H1300" s="1">
        <f>SUMIF(Base!$I$2:$I$5533,'5º Questão'!A1300,Base!$U$2:$U$5533)</f>
        <v>0</v>
      </c>
      <c r="I1300" s="1">
        <f>SUMIF(Base!$I$2:$I$5533,'5º Questão'!A1300,Base!$V$2:$V$5533)</f>
        <v>0</v>
      </c>
      <c r="J1300" s="1">
        <f>SUMIF(Base!$I$2:$I$5533,'5º Questão'!A1300,Base!$W$2:$W$5533)</f>
        <v>0</v>
      </c>
      <c r="K1300" s="1">
        <f>SUMIF(Base!$I$2:$I$5533,'5º Questão'!A1300,Base!$X$2:$X$5533)</f>
        <v>0</v>
      </c>
      <c r="L1300" s="33">
        <f t="shared" si="20"/>
        <v>0</v>
      </c>
    </row>
    <row r="1301" spans="1:12" ht="50.25">
      <c r="A1301" s="23" t="s">
        <v>11486</v>
      </c>
      <c r="B1301" s="1">
        <f>SUMIF(Base!$I$2:$I$5533,'5º Questão'!A1301,Base!$O$2:$O$5533)</f>
        <v>0</v>
      </c>
      <c r="C1301" s="1">
        <f>SUMIF(Base!$I$2:$I$5533,'5º Questão'!A1301,Base!$P$2:$P$5533)</f>
        <v>0</v>
      </c>
      <c r="D1301" s="1">
        <f>SUMIF(Base!$I$2:$I$5533,'5º Questão'!A1301,Base!$Q$2:$Q$5533)</f>
        <v>0</v>
      </c>
      <c r="E1301" s="1">
        <f>SUMIF(Base!$I$2:$I$5533,'5º Questão'!A1301,Base!$R$2:$R$5533)</f>
        <v>1</v>
      </c>
      <c r="F1301" s="1">
        <f>SUMIF(Base!$I$2:$I$5533,'5º Questão'!A1301,Base!$S$2:$S$5533)</f>
        <v>41</v>
      </c>
      <c r="G1301" s="1">
        <f>SUMIF(Base!$I$2:$I$5533,'5º Questão'!A1301,Base!$T$2:$T$5533)</f>
        <v>20</v>
      </c>
      <c r="H1301" s="1">
        <f>SUMIF(Base!$I$2:$I$5533,'5º Questão'!A1301,Base!$U$2:$U$5533)</f>
        <v>0</v>
      </c>
      <c r="I1301" s="1">
        <f>SUMIF(Base!$I$2:$I$5533,'5º Questão'!A1301,Base!$V$2:$V$5533)</f>
        <v>0</v>
      </c>
      <c r="J1301" s="1">
        <f>SUMIF(Base!$I$2:$I$5533,'5º Questão'!A1301,Base!$W$2:$W$5533)</f>
        <v>0</v>
      </c>
      <c r="K1301" s="1">
        <f>SUMIF(Base!$I$2:$I$5533,'5º Questão'!A1301,Base!$X$2:$X$5533)</f>
        <v>0</v>
      </c>
      <c r="L1301" s="33">
        <f t="shared" si="20"/>
        <v>62</v>
      </c>
    </row>
    <row r="1302" spans="1:12" ht="58.5">
      <c r="A1302" s="23" t="s">
        <v>1258</v>
      </c>
      <c r="B1302" s="1">
        <f>SUMIF(Base!$I$2:$I$5533,'5º Questão'!A1302,Base!$O$2:$O$5533)</f>
        <v>0</v>
      </c>
      <c r="C1302" s="1">
        <f>SUMIF(Base!$I$2:$I$5533,'5º Questão'!A1302,Base!$P$2:$P$5533)</f>
        <v>0</v>
      </c>
      <c r="D1302" s="1">
        <f>SUMIF(Base!$I$2:$I$5533,'5º Questão'!A1302,Base!$Q$2:$Q$5533)</f>
        <v>0</v>
      </c>
      <c r="E1302" s="1">
        <f>SUMIF(Base!$I$2:$I$5533,'5º Questão'!A1302,Base!$R$2:$R$5533)</f>
        <v>0</v>
      </c>
      <c r="F1302" s="1">
        <f>SUMIF(Base!$I$2:$I$5533,'5º Questão'!A1302,Base!$S$2:$S$5533)</f>
        <v>0</v>
      </c>
      <c r="G1302" s="1">
        <f>SUMIF(Base!$I$2:$I$5533,'5º Questão'!A1302,Base!$T$2:$T$5533)</f>
        <v>0</v>
      </c>
      <c r="H1302" s="1">
        <f>SUMIF(Base!$I$2:$I$5533,'5º Questão'!A1302,Base!$U$2:$U$5533)</f>
        <v>0</v>
      </c>
      <c r="I1302" s="1">
        <f>SUMIF(Base!$I$2:$I$5533,'5º Questão'!A1302,Base!$V$2:$V$5533)</f>
        <v>0</v>
      </c>
      <c r="J1302" s="1">
        <f>SUMIF(Base!$I$2:$I$5533,'5º Questão'!A1302,Base!$W$2:$W$5533)</f>
        <v>0</v>
      </c>
      <c r="K1302" s="1">
        <f>SUMIF(Base!$I$2:$I$5533,'5º Questão'!A1302,Base!$X$2:$X$5533)</f>
        <v>0</v>
      </c>
      <c r="L1302" s="33">
        <f t="shared" si="20"/>
        <v>0</v>
      </c>
    </row>
    <row r="1303" spans="1:12" ht="50.25">
      <c r="A1303" s="23" t="s">
        <v>12428</v>
      </c>
      <c r="B1303" s="1">
        <f>SUMIF(Base!$I$2:$I$5533,'5º Questão'!A1303,Base!$O$2:$O$5533)</f>
        <v>0</v>
      </c>
      <c r="C1303" s="1">
        <f>SUMIF(Base!$I$2:$I$5533,'5º Questão'!A1303,Base!$P$2:$P$5533)</f>
        <v>0</v>
      </c>
      <c r="D1303" s="1">
        <f>SUMIF(Base!$I$2:$I$5533,'5º Questão'!A1303,Base!$Q$2:$Q$5533)</f>
        <v>0</v>
      </c>
      <c r="E1303" s="1">
        <f>SUMIF(Base!$I$2:$I$5533,'5º Questão'!A1303,Base!$R$2:$R$5533)</f>
        <v>2</v>
      </c>
      <c r="F1303" s="1">
        <f>SUMIF(Base!$I$2:$I$5533,'5º Questão'!A1303,Base!$S$2:$S$5533)</f>
        <v>10</v>
      </c>
      <c r="G1303" s="1">
        <f>SUMIF(Base!$I$2:$I$5533,'5º Questão'!A1303,Base!$T$2:$T$5533)</f>
        <v>22</v>
      </c>
      <c r="H1303" s="1">
        <f>SUMIF(Base!$I$2:$I$5533,'5º Questão'!A1303,Base!$U$2:$U$5533)</f>
        <v>0</v>
      </c>
      <c r="I1303" s="1">
        <f>SUMIF(Base!$I$2:$I$5533,'5º Questão'!A1303,Base!$V$2:$V$5533)</f>
        <v>0</v>
      </c>
      <c r="J1303" s="1">
        <f>SUMIF(Base!$I$2:$I$5533,'5º Questão'!A1303,Base!$W$2:$W$5533)</f>
        <v>0</v>
      </c>
      <c r="K1303" s="1">
        <f>SUMIF(Base!$I$2:$I$5533,'5º Questão'!A1303,Base!$X$2:$X$5533)</f>
        <v>0</v>
      </c>
      <c r="L1303" s="33">
        <f t="shared" si="20"/>
        <v>34</v>
      </c>
    </row>
    <row r="1304" spans="1:12" ht="50.25">
      <c r="A1304" s="23" t="s">
        <v>4577</v>
      </c>
      <c r="B1304" s="1">
        <f>SUMIF(Base!$I$2:$I$5533,'5º Questão'!A1304,Base!$O$2:$O$5533)</f>
        <v>0</v>
      </c>
      <c r="C1304" s="1">
        <f>SUMIF(Base!$I$2:$I$5533,'5º Questão'!A1304,Base!$P$2:$P$5533)</f>
        <v>0</v>
      </c>
      <c r="D1304" s="1">
        <f>SUMIF(Base!$I$2:$I$5533,'5º Questão'!A1304,Base!$Q$2:$Q$5533)</f>
        <v>0</v>
      </c>
      <c r="E1304" s="1">
        <f>SUMIF(Base!$I$2:$I$5533,'5º Questão'!A1304,Base!$R$2:$R$5533)</f>
        <v>3</v>
      </c>
      <c r="F1304" s="1">
        <f>SUMIF(Base!$I$2:$I$5533,'5º Questão'!A1304,Base!$S$2:$S$5533)</f>
        <v>31</v>
      </c>
      <c r="G1304" s="1">
        <f>SUMIF(Base!$I$2:$I$5533,'5º Questão'!A1304,Base!$T$2:$T$5533)</f>
        <v>49</v>
      </c>
      <c r="H1304" s="1">
        <f>SUMIF(Base!$I$2:$I$5533,'5º Questão'!A1304,Base!$U$2:$U$5533)</f>
        <v>0</v>
      </c>
      <c r="I1304" s="1">
        <f>SUMIF(Base!$I$2:$I$5533,'5º Questão'!A1304,Base!$V$2:$V$5533)</f>
        <v>0</v>
      </c>
      <c r="J1304" s="1">
        <f>SUMIF(Base!$I$2:$I$5533,'5º Questão'!A1304,Base!$W$2:$W$5533)</f>
        <v>0</v>
      </c>
      <c r="K1304" s="1">
        <f>SUMIF(Base!$I$2:$I$5533,'5º Questão'!A1304,Base!$X$2:$X$5533)</f>
        <v>0</v>
      </c>
      <c r="L1304" s="33">
        <f t="shared" si="20"/>
        <v>83</v>
      </c>
    </row>
    <row r="1305" spans="1:12" ht="58.5">
      <c r="A1305" s="23" t="s">
        <v>16831</v>
      </c>
      <c r="B1305" s="1">
        <f>SUMIF(Base!$I$2:$I$5533,'5º Questão'!A1305,Base!$O$2:$O$5533)</f>
        <v>0</v>
      </c>
      <c r="C1305" s="1">
        <f>SUMIF(Base!$I$2:$I$5533,'5º Questão'!A1305,Base!$P$2:$P$5533)</f>
        <v>0</v>
      </c>
      <c r="D1305" s="1">
        <f>SUMIF(Base!$I$2:$I$5533,'5º Questão'!A1305,Base!$Q$2:$Q$5533)</f>
        <v>0</v>
      </c>
      <c r="E1305" s="1">
        <f>SUMIF(Base!$I$2:$I$5533,'5º Questão'!A1305,Base!$R$2:$R$5533)</f>
        <v>0</v>
      </c>
      <c r="F1305" s="1">
        <f>SUMIF(Base!$I$2:$I$5533,'5º Questão'!A1305,Base!$S$2:$S$5533)</f>
        <v>49</v>
      </c>
      <c r="G1305" s="1">
        <f>SUMIF(Base!$I$2:$I$5533,'5º Questão'!A1305,Base!$T$2:$T$5533)</f>
        <v>39</v>
      </c>
      <c r="H1305" s="1">
        <f>SUMIF(Base!$I$2:$I$5533,'5º Questão'!A1305,Base!$U$2:$U$5533)</f>
        <v>0</v>
      </c>
      <c r="I1305" s="1">
        <f>SUMIF(Base!$I$2:$I$5533,'5º Questão'!A1305,Base!$V$2:$V$5533)</f>
        <v>0</v>
      </c>
      <c r="J1305" s="1">
        <f>SUMIF(Base!$I$2:$I$5533,'5º Questão'!A1305,Base!$W$2:$W$5533)</f>
        <v>0</v>
      </c>
      <c r="K1305" s="1">
        <f>SUMIF(Base!$I$2:$I$5533,'5º Questão'!A1305,Base!$X$2:$X$5533)</f>
        <v>0</v>
      </c>
      <c r="L1305" s="33">
        <f t="shared" si="20"/>
        <v>88</v>
      </c>
    </row>
    <row r="1306" spans="1:12" ht="50.25">
      <c r="A1306" s="23" t="s">
        <v>8164</v>
      </c>
      <c r="B1306" s="1">
        <f>SUMIF(Base!$I$2:$I$5533,'5º Questão'!A1306,Base!$O$2:$O$5533)</f>
        <v>0</v>
      </c>
      <c r="C1306" s="1">
        <f>SUMIF(Base!$I$2:$I$5533,'5º Questão'!A1306,Base!$P$2:$P$5533)</f>
        <v>0</v>
      </c>
      <c r="D1306" s="1">
        <f>SUMIF(Base!$I$2:$I$5533,'5º Questão'!A1306,Base!$Q$2:$Q$5533)</f>
        <v>0</v>
      </c>
      <c r="E1306" s="1">
        <f>SUMIF(Base!$I$2:$I$5533,'5º Questão'!A1306,Base!$R$2:$R$5533)</f>
        <v>1</v>
      </c>
      <c r="F1306" s="1">
        <f>SUMIF(Base!$I$2:$I$5533,'5º Questão'!A1306,Base!$S$2:$S$5533)</f>
        <v>15</v>
      </c>
      <c r="G1306" s="1">
        <f>SUMIF(Base!$I$2:$I$5533,'5º Questão'!A1306,Base!$T$2:$T$5533)</f>
        <v>20</v>
      </c>
      <c r="H1306" s="1">
        <f>SUMIF(Base!$I$2:$I$5533,'5º Questão'!A1306,Base!$U$2:$U$5533)</f>
        <v>0</v>
      </c>
      <c r="I1306" s="1">
        <f>SUMIF(Base!$I$2:$I$5533,'5º Questão'!A1306,Base!$V$2:$V$5533)</f>
        <v>0</v>
      </c>
      <c r="J1306" s="1">
        <f>SUMIF(Base!$I$2:$I$5533,'5º Questão'!A1306,Base!$W$2:$W$5533)</f>
        <v>0</v>
      </c>
      <c r="K1306" s="1">
        <f>SUMIF(Base!$I$2:$I$5533,'5º Questão'!A1306,Base!$X$2:$X$5533)</f>
        <v>0</v>
      </c>
      <c r="L1306" s="33">
        <f t="shared" si="20"/>
        <v>36</v>
      </c>
    </row>
    <row r="1307" spans="1:12" ht="50.25">
      <c r="A1307" s="23" t="s">
        <v>2994</v>
      </c>
      <c r="B1307" s="1">
        <f>SUMIF(Base!$I$2:$I$5533,'5º Questão'!A1307,Base!$O$2:$O$5533)</f>
        <v>0</v>
      </c>
      <c r="C1307" s="1">
        <f>SUMIF(Base!$I$2:$I$5533,'5º Questão'!A1307,Base!$P$2:$P$5533)</f>
        <v>0</v>
      </c>
      <c r="D1307" s="1">
        <f>SUMIF(Base!$I$2:$I$5533,'5º Questão'!A1307,Base!$Q$2:$Q$5533)</f>
        <v>0</v>
      </c>
      <c r="E1307" s="1">
        <f>SUMIF(Base!$I$2:$I$5533,'5º Questão'!A1307,Base!$R$2:$R$5533)</f>
        <v>0</v>
      </c>
      <c r="F1307" s="1">
        <f>SUMIF(Base!$I$2:$I$5533,'5º Questão'!A1307,Base!$S$2:$S$5533)</f>
        <v>0</v>
      </c>
      <c r="G1307" s="1">
        <f>SUMIF(Base!$I$2:$I$5533,'5º Questão'!A1307,Base!$T$2:$T$5533)</f>
        <v>0</v>
      </c>
      <c r="H1307" s="1">
        <f>SUMIF(Base!$I$2:$I$5533,'5º Questão'!A1307,Base!$U$2:$U$5533)</f>
        <v>0</v>
      </c>
      <c r="I1307" s="1">
        <f>SUMIF(Base!$I$2:$I$5533,'5º Questão'!A1307,Base!$V$2:$V$5533)</f>
        <v>0</v>
      </c>
      <c r="J1307" s="1">
        <f>SUMIF(Base!$I$2:$I$5533,'5º Questão'!A1307,Base!$W$2:$W$5533)</f>
        <v>0</v>
      </c>
      <c r="K1307" s="1">
        <f>SUMIF(Base!$I$2:$I$5533,'5º Questão'!A1307,Base!$X$2:$X$5533)</f>
        <v>0</v>
      </c>
      <c r="L1307" s="33">
        <f t="shared" si="20"/>
        <v>0</v>
      </c>
    </row>
    <row r="1308" spans="1:12" ht="50.25">
      <c r="A1308" s="23" t="s">
        <v>7812</v>
      </c>
      <c r="B1308" s="1">
        <f>SUMIF(Base!$I$2:$I$5533,'5º Questão'!A1308,Base!$O$2:$O$5533)</f>
        <v>0</v>
      </c>
      <c r="C1308" s="1">
        <f>SUMIF(Base!$I$2:$I$5533,'5º Questão'!A1308,Base!$P$2:$P$5533)</f>
        <v>0</v>
      </c>
      <c r="D1308" s="1">
        <f>SUMIF(Base!$I$2:$I$5533,'5º Questão'!A1308,Base!$Q$2:$Q$5533)</f>
        <v>0</v>
      </c>
      <c r="E1308" s="1">
        <f>SUMIF(Base!$I$2:$I$5533,'5º Questão'!A1308,Base!$R$2:$R$5533)</f>
        <v>4</v>
      </c>
      <c r="F1308" s="1">
        <f>SUMIF(Base!$I$2:$I$5533,'5º Questão'!A1308,Base!$S$2:$S$5533)</f>
        <v>22</v>
      </c>
      <c r="G1308" s="1">
        <f>SUMIF(Base!$I$2:$I$5533,'5º Questão'!A1308,Base!$T$2:$T$5533)</f>
        <v>24</v>
      </c>
      <c r="H1308" s="1">
        <f>SUMIF(Base!$I$2:$I$5533,'5º Questão'!A1308,Base!$U$2:$U$5533)</f>
        <v>0</v>
      </c>
      <c r="I1308" s="1">
        <f>SUMIF(Base!$I$2:$I$5533,'5º Questão'!A1308,Base!$V$2:$V$5533)</f>
        <v>0</v>
      </c>
      <c r="J1308" s="1">
        <f>SUMIF(Base!$I$2:$I$5533,'5º Questão'!A1308,Base!$W$2:$W$5533)</f>
        <v>0</v>
      </c>
      <c r="K1308" s="1">
        <f>SUMIF(Base!$I$2:$I$5533,'5º Questão'!A1308,Base!$X$2:$X$5533)</f>
        <v>0</v>
      </c>
      <c r="L1308" s="33">
        <f t="shared" si="20"/>
        <v>50</v>
      </c>
    </row>
    <row r="1309" spans="1:12" ht="50.25">
      <c r="A1309" s="23" t="s">
        <v>18796</v>
      </c>
      <c r="B1309" s="1">
        <f>SUMIF(Base!$I$2:$I$5533,'5º Questão'!A1309,Base!$O$2:$O$5533)</f>
        <v>0</v>
      </c>
      <c r="C1309" s="1">
        <f>SUMIF(Base!$I$2:$I$5533,'5º Questão'!A1309,Base!$P$2:$P$5533)</f>
        <v>0</v>
      </c>
      <c r="D1309" s="1">
        <f>SUMIF(Base!$I$2:$I$5533,'5º Questão'!A1309,Base!$Q$2:$Q$5533)</f>
        <v>0</v>
      </c>
      <c r="E1309" s="1">
        <f>SUMIF(Base!$I$2:$I$5533,'5º Questão'!A1309,Base!$R$2:$R$5533)</f>
        <v>5</v>
      </c>
      <c r="F1309" s="1">
        <f>SUMIF(Base!$I$2:$I$5533,'5º Questão'!A1309,Base!$S$2:$S$5533)</f>
        <v>48</v>
      </c>
      <c r="G1309" s="1">
        <f>SUMIF(Base!$I$2:$I$5533,'5º Questão'!A1309,Base!$T$2:$T$5533)</f>
        <v>9</v>
      </c>
      <c r="H1309" s="1">
        <f>SUMIF(Base!$I$2:$I$5533,'5º Questão'!A1309,Base!$U$2:$U$5533)</f>
        <v>0</v>
      </c>
      <c r="I1309" s="1">
        <f>SUMIF(Base!$I$2:$I$5533,'5º Questão'!A1309,Base!$V$2:$V$5533)</f>
        <v>0</v>
      </c>
      <c r="J1309" s="1">
        <f>SUMIF(Base!$I$2:$I$5533,'5º Questão'!A1309,Base!$W$2:$W$5533)</f>
        <v>0</v>
      </c>
      <c r="K1309" s="1">
        <f>SUMIF(Base!$I$2:$I$5533,'5º Questão'!A1309,Base!$X$2:$X$5533)</f>
        <v>0</v>
      </c>
      <c r="L1309" s="33">
        <f t="shared" si="20"/>
        <v>62</v>
      </c>
    </row>
    <row r="1310" spans="1:12" ht="50.25">
      <c r="A1310" s="23" t="s">
        <v>2499</v>
      </c>
      <c r="B1310" s="1">
        <f>SUMIF(Base!$I$2:$I$5533,'5º Questão'!A1310,Base!$O$2:$O$5533)</f>
        <v>0</v>
      </c>
      <c r="C1310" s="1">
        <f>SUMIF(Base!$I$2:$I$5533,'5º Questão'!A1310,Base!$P$2:$P$5533)</f>
        <v>0</v>
      </c>
      <c r="D1310" s="1">
        <f>SUMIF(Base!$I$2:$I$5533,'5º Questão'!A1310,Base!$Q$2:$Q$5533)</f>
        <v>0</v>
      </c>
      <c r="E1310" s="1">
        <f>SUMIF(Base!$I$2:$I$5533,'5º Questão'!A1310,Base!$R$2:$R$5533)</f>
        <v>0</v>
      </c>
      <c r="F1310" s="1">
        <f>SUMIF(Base!$I$2:$I$5533,'5º Questão'!A1310,Base!$S$2:$S$5533)</f>
        <v>14</v>
      </c>
      <c r="G1310" s="1">
        <f>SUMIF(Base!$I$2:$I$5533,'5º Questão'!A1310,Base!$T$2:$T$5533)</f>
        <v>18</v>
      </c>
      <c r="H1310" s="1">
        <f>SUMIF(Base!$I$2:$I$5533,'5º Questão'!A1310,Base!$U$2:$U$5533)</f>
        <v>0</v>
      </c>
      <c r="I1310" s="1">
        <f>SUMIF(Base!$I$2:$I$5533,'5º Questão'!A1310,Base!$V$2:$V$5533)</f>
        <v>0</v>
      </c>
      <c r="J1310" s="1">
        <f>SUMIF(Base!$I$2:$I$5533,'5º Questão'!A1310,Base!$W$2:$W$5533)</f>
        <v>0</v>
      </c>
      <c r="K1310" s="1">
        <f>SUMIF(Base!$I$2:$I$5533,'5º Questão'!A1310,Base!$X$2:$X$5533)</f>
        <v>0</v>
      </c>
      <c r="L1310" s="33">
        <f t="shared" si="20"/>
        <v>32</v>
      </c>
    </row>
    <row r="1311" spans="1:12" ht="50.25">
      <c r="A1311" s="23" t="s">
        <v>15947</v>
      </c>
      <c r="B1311" s="1">
        <f>SUMIF(Base!$I$2:$I$5533,'5º Questão'!A1311,Base!$O$2:$O$5533)</f>
        <v>0</v>
      </c>
      <c r="C1311" s="1">
        <f>SUMIF(Base!$I$2:$I$5533,'5º Questão'!A1311,Base!$P$2:$P$5533)</f>
        <v>0</v>
      </c>
      <c r="D1311" s="1">
        <f>SUMIF(Base!$I$2:$I$5533,'5º Questão'!A1311,Base!$Q$2:$Q$5533)</f>
        <v>0</v>
      </c>
      <c r="E1311" s="1">
        <f>SUMIF(Base!$I$2:$I$5533,'5º Questão'!A1311,Base!$R$2:$R$5533)</f>
        <v>0</v>
      </c>
      <c r="F1311" s="1">
        <f>SUMIF(Base!$I$2:$I$5533,'5º Questão'!A1311,Base!$S$2:$S$5533)</f>
        <v>0</v>
      </c>
      <c r="G1311" s="1">
        <f>SUMIF(Base!$I$2:$I$5533,'5º Questão'!A1311,Base!$T$2:$T$5533)</f>
        <v>0</v>
      </c>
      <c r="H1311" s="1">
        <f>SUMIF(Base!$I$2:$I$5533,'5º Questão'!A1311,Base!$U$2:$U$5533)</f>
        <v>0</v>
      </c>
      <c r="I1311" s="1">
        <f>SUMIF(Base!$I$2:$I$5533,'5º Questão'!A1311,Base!$V$2:$V$5533)</f>
        <v>0</v>
      </c>
      <c r="J1311" s="1">
        <f>SUMIF(Base!$I$2:$I$5533,'5º Questão'!A1311,Base!$W$2:$W$5533)</f>
        <v>0</v>
      </c>
      <c r="K1311" s="1">
        <f>SUMIF(Base!$I$2:$I$5533,'5º Questão'!A1311,Base!$X$2:$X$5533)</f>
        <v>0</v>
      </c>
      <c r="L1311" s="33">
        <f t="shared" si="20"/>
        <v>0</v>
      </c>
    </row>
    <row r="1312" spans="1:12" ht="42">
      <c r="A1312" s="23" t="s">
        <v>14799</v>
      </c>
      <c r="B1312" s="1">
        <f>SUMIF(Base!$I$2:$I$5533,'5º Questão'!A1312,Base!$O$2:$O$5533)</f>
        <v>0</v>
      </c>
      <c r="C1312" s="1">
        <f>SUMIF(Base!$I$2:$I$5533,'5º Questão'!A1312,Base!$P$2:$P$5533)</f>
        <v>0</v>
      </c>
      <c r="D1312" s="1">
        <f>SUMIF(Base!$I$2:$I$5533,'5º Questão'!A1312,Base!$Q$2:$Q$5533)</f>
        <v>0</v>
      </c>
      <c r="E1312" s="1">
        <f>SUMIF(Base!$I$2:$I$5533,'5º Questão'!A1312,Base!$R$2:$R$5533)</f>
        <v>0</v>
      </c>
      <c r="F1312" s="1">
        <f>SUMIF(Base!$I$2:$I$5533,'5º Questão'!A1312,Base!$S$2:$S$5533)</f>
        <v>13</v>
      </c>
      <c r="G1312" s="1">
        <f>SUMIF(Base!$I$2:$I$5533,'5º Questão'!A1312,Base!$T$2:$T$5533)</f>
        <v>24</v>
      </c>
      <c r="H1312" s="1">
        <f>SUMIF(Base!$I$2:$I$5533,'5º Questão'!A1312,Base!$U$2:$U$5533)</f>
        <v>0</v>
      </c>
      <c r="I1312" s="1">
        <f>SUMIF(Base!$I$2:$I$5533,'5º Questão'!A1312,Base!$V$2:$V$5533)</f>
        <v>0</v>
      </c>
      <c r="J1312" s="1">
        <f>SUMIF(Base!$I$2:$I$5533,'5º Questão'!A1312,Base!$W$2:$W$5533)</f>
        <v>0</v>
      </c>
      <c r="K1312" s="1">
        <f>SUMIF(Base!$I$2:$I$5533,'5º Questão'!A1312,Base!$X$2:$X$5533)</f>
        <v>0</v>
      </c>
      <c r="L1312" s="33">
        <f t="shared" si="20"/>
        <v>37</v>
      </c>
    </row>
    <row r="1313" spans="1:12" ht="42">
      <c r="A1313" s="23" t="s">
        <v>14284</v>
      </c>
      <c r="B1313" s="1">
        <f>SUMIF(Base!$I$2:$I$5533,'5º Questão'!A1313,Base!$O$2:$O$5533)</f>
        <v>0</v>
      </c>
      <c r="C1313" s="1">
        <f>SUMIF(Base!$I$2:$I$5533,'5º Questão'!A1313,Base!$P$2:$P$5533)</f>
        <v>0</v>
      </c>
      <c r="D1313" s="1">
        <f>SUMIF(Base!$I$2:$I$5533,'5º Questão'!A1313,Base!$Q$2:$Q$5533)</f>
        <v>0</v>
      </c>
      <c r="E1313" s="1">
        <f>SUMIF(Base!$I$2:$I$5533,'5º Questão'!A1313,Base!$R$2:$R$5533)</f>
        <v>0</v>
      </c>
      <c r="F1313" s="1">
        <f>SUMIF(Base!$I$2:$I$5533,'5º Questão'!A1313,Base!$S$2:$S$5533)</f>
        <v>0</v>
      </c>
      <c r="G1313" s="1">
        <f>SUMIF(Base!$I$2:$I$5533,'5º Questão'!A1313,Base!$T$2:$T$5533)</f>
        <v>0</v>
      </c>
      <c r="H1313" s="1">
        <f>SUMIF(Base!$I$2:$I$5533,'5º Questão'!A1313,Base!$U$2:$U$5533)</f>
        <v>0</v>
      </c>
      <c r="I1313" s="1">
        <f>SUMIF(Base!$I$2:$I$5533,'5º Questão'!A1313,Base!$V$2:$V$5533)</f>
        <v>0</v>
      </c>
      <c r="J1313" s="1">
        <f>SUMIF(Base!$I$2:$I$5533,'5º Questão'!A1313,Base!$W$2:$W$5533)</f>
        <v>0</v>
      </c>
      <c r="K1313" s="1">
        <f>SUMIF(Base!$I$2:$I$5533,'5º Questão'!A1313,Base!$X$2:$X$5533)</f>
        <v>0</v>
      </c>
      <c r="L1313" s="33">
        <f t="shared" si="20"/>
        <v>0</v>
      </c>
    </row>
    <row r="1314" spans="1:12" ht="42">
      <c r="A1314" s="23" t="s">
        <v>12006</v>
      </c>
      <c r="B1314" s="1">
        <f>SUMIF(Base!$I$2:$I$5533,'5º Questão'!A1314,Base!$O$2:$O$5533)</f>
        <v>0</v>
      </c>
      <c r="C1314" s="1">
        <f>SUMIF(Base!$I$2:$I$5533,'5º Questão'!A1314,Base!$P$2:$P$5533)</f>
        <v>0</v>
      </c>
      <c r="D1314" s="1">
        <f>SUMIF(Base!$I$2:$I$5533,'5º Questão'!A1314,Base!$Q$2:$Q$5533)</f>
        <v>0</v>
      </c>
      <c r="E1314" s="1">
        <f>SUMIF(Base!$I$2:$I$5533,'5º Questão'!A1314,Base!$R$2:$R$5533)</f>
        <v>0</v>
      </c>
      <c r="F1314" s="1">
        <f>SUMIF(Base!$I$2:$I$5533,'5º Questão'!A1314,Base!$S$2:$S$5533)</f>
        <v>19</v>
      </c>
      <c r="G1314" s="1">
        <f>SUMIF(Base!$I$2:$I$5533,'5º Questão'!A1314,Base!$T$2:$T$5533)</f>
        <v>27</v>
      </c>
      <c r="H1314" s="1">
        <f>SUMIF(Base!$I$2:$I$5533,'5º Questão'!A1314,Base!$U$2:$U$5533)</f>
        <v>0</v>
      </c>
      <c r="I1314" s="1">
        <f>SUMIF(Base!$I$2:$I$5533,'5º Questão'!A1314,Base!$V$2:$V$5533)</f>
        <v>0</v>
      </c>
      <c r="J1314" s="1">
        <f>SUMIF(Base!$I$2:$I$5533,'5º Questão'!A1314,Base!$W$2:$W$5533)</f>
        <v>0</v>
      </c>
      <c r="K1314" s="1">
        <f>SUMIF(Base!$I$2:$I$5533,'5º Questão'!A1314,Base!$X$2:$X$5533)</f>
        <v>0</v>
      </c>
      <c r="L1314" s="33">
        <f t="shared" si="20"/>
        <v>46</v>
      </c>
    </row>
    <row r="1315" spans="1:12" ht="50.25">
      <c r="A1315" s="23" t="s">
        <v>10354</v>
      </c>
      <c r="B1315" s="1">
        <f>SUMIF(Base!$I$2:$I$5533,'5º Questão'!A1315,Base!$O$2:$O$5533)</f>
        <v>0</v>
      </c>
      <c r="C1315" s="1">
        <f>SUMIF(Base!$I$2:$I$5533,'5º Questão'!A1315,Base!$P$2:$P$5533)</f>
        <v>1</v>
      </c>
      <c r="D1315" s="1">
        <f>SUMIF(Base!$I$2:$I$5533,'5º Questão'!A1315,Base!$Q$2:$Q$5533)</f>
        <v>0</v>
      </c>
      <c r="E1315" s="1">
        <f>SUMIF(Base!$I$2:$I$5533,'5º Questão'!A1315,Base!$R$2:$R$5533)</f>
        <v>0</v>
      </c>
      <c r="F1315" s="1">
        <f>SUMIF(Base!$I$2:$I$5533,'5º Questão'!A1315,Base!$S$2:$S$5533)</f>
        <v>18</v>
      </c>
      <c r="G1315" s="1">
        <f>SUMIF(Base!$I$2:$I$5533,'5º Questão'!A1315,Base!$T$2:$T$5533)</f>
        <v>22</v>
      </c>
      <c r="H1315" s="1">
        <f>SUMIF(Base!$I$2:$I$5533,'5º Questão'!A1315,Base!$U$2:$U$5533)</f>
        <v>0</v>
      </c>
      <c r="I1315" s="1">
        <f>SUMIF(Base!$I$2:$I$5533,'5º Questão'!A1315,Base!$V$2:$V$5533)</f>
        <v>0</v>
      </c>
      <c r="J1315" s="1">
        <f>SUMIF(Base!$I$2:$I$5533,'5º Questão'!A1315,Base!$W$2:$W$5533)</f>
        <v>0</v>
      </c>
      <c r="K1315" s="1">
        <f>SUMIF(Base!$I$2:$I$5533,'5º Questão'!A1315,Base!$X$2:$X$5533)</f>
        <v>0</v>
      </c>
      <c r="L1315" s="33">
        <f t="shared" si="20"/>
        <v>41</v>
      </c>
    </row>
    <row r="1316" spans="1:12" ht="50.25">
      <c r="A1316" s="23" t="s">
        <v>5562</v>
      </c>
      <c r="B1316" s="1">
        <f>SUMIF(Base!$I$2:$I$5533,'5º Questão'!A1316,Base!$O$2:$O$5533)</f>
        <v>0</v>
      </c>
      <c r="C1316" s="1">
        <f>SUMIF(Base!$I$2:$I$5533,'5º Questão'!A1316,Base!$P$2:$P$5533)</f>
        <v>0</v>
      </c>
      <c r="D1316" s="1">
        <f>SUMIF(Base!$I$2:$I$5533,'5º Questão'!A1316,Base!$Q$2:$Q$5533)</f>
        <v>0</v>
      </c>
      <c r="E1316" s="1">
        <f>SUMIF(Base!$I$2:$I$5533,'5º Questão'!A1316,Base!$R$2:$R$5533)</f>
        <v>0</v>
      </c>
      <c r="F1316" s="1">
        <f>SUMIF(Base!$I$2:$I$5533,'5º Questão'!A1316,Base!$S$2:$S$5533)</f>
        <v>0</v>
      </c>
      <c r="G1316" s="1">
        <f>SUMIF(Base!$I$2:$I$5533,'5º Questão'!A1316,Base!$T$2:$T$5533)</f>
        <v>0</v>
      </c>
      <c r="H1316" s="1">
        <f>SUMIF(Base!$I$2:$I$5533,'5º Questão'!A1316,Base!$U$2:$U$5533)</f>
        <v>0</v>
      </c>
      <c r="I1316" s="1">
        <f>SUMIF(Base!$I$2:$I$5533,'5º Questão'!A1316,Base!$V$2:$V$5533)</f>
        <v>0</v>
      </c>
      <c r="J1316" s="1">
        <f>SUMIF(Base!$I$2:$I$5533,'5º Questão'!A1316,Base!$W$2:$W$5533)</f>
        <v>0</v>
      </c>
      <c r="K1316" s="1">
        <f>SUMIF(Base!$I$2:$I$5533,'5º Questão'!A1316,Base!$X$2:$X$5533)</f>
        <v>0</v>
      </c>
      <c r="L1316" s="33">
        <f t="shared" si="20"/>
        <v>0</v>
      </c>
    </row>
    <row r="1317" spans="1:12" ht="42">
      <c r="A1317" s="23" t="s">
        <v>7568</v>
      </c>
      <c r="B1317" s="1">
        <f>SUMIF(Base!$I$2:$I$5533,'5º Questão'!A1317,Base!$O$2:$O$5533)</f>
        <v>0</v>
      </c>
      <c r="C1317" s="1">
        <f>SUMIF(Base!$I$2:$I$5533,'5º Questão'!A1317,Base!$P$2:$P$5533)</f>
        <v>0</v>
      </c>
      <c r="D1317" s="1">
        <f>SUMIF(Base!$I$2:$I$5533,'5º Questão'!A1317,Base!$Q$2:$Q$5533)</f>
        <v>0</v>
      </c>
      <c r="E1317" s="1">
        <f>SUMIF(Base!$I$2:$I$5533,'5º Questão'!A1317,Base!$R$2:$R$5533)</f>
        <v>0</v>
      </c>
      <c r="F1317" s="1">
        <f>SUMIF(Base!$I$2:$I$5533,'5º Questão'!A1317,Base!$S$2:$S$5533)</f>
        <v>21</v>
      </c>
      <c r="G1317" s="1">
        <f>SUMIF(Base!$I$2:$I$5533,'5º Questão'!A1317,Base!$T$2:$T$5533)</f>
        <v>18</v>
      </c>
      <c r="H1317" s="1">
        <f>SUMIF(Base!$I$2:$I$5533,'5º Questão'!A1317,Base!$U$2:$U$5533)</f>
        <v>0</v>
      </c>
      <c r="I1317" s="1">
        <f>SUMIF(Base!$I$2:$I$5533,'5º Questão'!A1317,Base!$V$2:$V$5533)</f>
        <v>0</v>
      </c>
      <c r="J1317" s="1">
        <f>SUMIF(Base!$I$2:$I$5533,'5º Questão'!A1317,Base!$W$2:$W$5533)</f>
        <v>0</v>
      </c>
      <c r="K1317" s="1">
        <f>SUMIF(Base!$I$2:$I$5533,'5º Questão'!A1317,Base!$X$2:$X$5533)</f>
        <v>0</v>
      </c>
      <c r="L1317" s="33">
        <f t="shared" si="20"/>
        <v>39</v>
      </c>
    </row>
    <row r="1318" spans="1:12" ht="50.25">
      <c r="A1318" s="23" t="s">
        <v>14071</v>
      </c>
      <c r="B1318" s="1">
        <f>SUMIF(Base!$I$2:$I$5533,'5º Questão'!A1318,Base!$O$2:$O$5533)</f>
        <v>0</v>
      </c>
      <c r="C1318" s="1">
        <f>SUMIF(Base!$I$2:$I$5533,'5º Questão'!A1318,Base!$P$2:$P$5533)</f>
        <v>0</v>
      </c>
      <c r="D1318" s="1">
        <f>SUMIF(Base!$I$2:$I$5533,'5º Questão'!A1318,Base!$Q$2:$Q$5533)</f>
        <v>0</v>
      </c>
      <c r="E1318" s="1">
        <f>SUMIF(Base!$I$2:$I$5533,'5º Questão'!A1318,Base!$R$2:$R$5533)</f>
        <v>2</v>
      </c>
      <c r="F1318" s="1">
        <f>SUMIF(Base!$I$2:$I$5533,'5º Questão'!A1318,Base!$S$2:$S$5533)</f>
        <v>30</v>
      </c>
      <c r="G1318" s="1">
        <f>SUMIF(Base!$I$2:$I$5533,'5º Questão'!A1318,Base!$T$2:$T$5533)</f>
        <v>49</v>
      </c>
      <c r="H1318" s="1">
        <f>SUMIF(Base!$I$2:$I$5533,'5º Questão'!A1318,Base!$U$2:$U$5533)</f>
        <v>0</v>
      </c>
      <c r="I1318" s="1">
        <f>SUMIF(Base!$I$2:$I$5533,'5º Questão'!A1318,Base!$V$2:$V$5533)</f>
        <v>0</v>
      </c>
      <c r="J1318" s="1">
        <f>SUMIF(Base!$I$2:$I$5533,'5º Questão'!A1318,Base!$W$2:$W$5533)</f>
        <v>0</v>
      </c>
      <c r="K1318" s="1">
        <f>SUMIF(Base!$I$2:$I$5533,'5º Questão'!A1318,Base!$X$2:$X$5533)</f>
        <v>0</v>
      </c>
      <c r="L1318" s="33">
        <f t="shared" si="20"/>
        <v>81</v>
      </c>
    </row>
    <row r="1319" spans="1:12" ht="42">
      <c r="A1319" s="23" t="s">
        <v>7570</v>
      </c>
      <c r="B1319" s="1">
        <f>SUMIF(Base!$I$2:$I$5533,'5º Questão'!A1319,Base!$O$2:$O$5533)</f>
        <v>0</v>
      </c>
      <c r="C1319" s="1">
        <f>SUMIF(Base!$I$2:$I$5533,'5º Questão'!A1319,Base!$P$2:$P$5533)</f>
        <v>0</v>
      </c>
      <c r="D1319" s="1">
        <f>SUMIF(Base!$I$2:$I$5533,'5º Questão'!A1319,Base!$Q$2:$Q$5533)</f>
        <v>0</v>
      </c>
      <c r="E1319" s="1">
        <f>SUMIF(Base!$I$2:$I$5533,'5º Questão'!A1319,Base!$R$2:$R$5533)</f>
        <v>0</v>
      </c>
      <c r="F1319" s="1">
        <f>SUMIF(Base!$I$2:$I$5533,'5º Questão'!A1319,Base!$S$2:$S$5533)</f>
        <v>17</v>
      </c>
      <c r="G1319" s="1">
        <f>SUMIF(Base!$I$2:$I$5533,'5º Questão'!A1319,Base!$T$2:$T$5533)</f>
        <v>33</v>
      </c>
      <c r="H1319" s="1">
        <f>SUMIF(Base!$I$2:$I$5533,'5º Questão'!A1319,Base!$U$2:$U$5533)</f>
        <v>0</v>
      </c>
      <c r="I1319" s="1">
        <f>SUMIF(Base!$I$2:$I$5533,'5º Questão'!A1319,Base!$V$2:$V$5533)</f>
        <v>0</v>
      </c>
      <c r="J1319" s="1">
        <f>SUMIF(Base!$I$2:$I$5533,'5º Questão'!A1319,Base!$W$2:$W$5533)</f>
        <v>0</v>
      </c>
      <c r="K1319" s="1">
        <f>SUMIF(Base!$I$2:$I$5533,'5º Questão'!A1319,Base!$X$2:$X$5533)</f>
        <v>0</v>
      </c>
      <c r="L1319" s="33">
        <f t="shared" si="20"/>
        <v>50</v>
      </c>
    </row>
    <row r="1320" spans="1:12" ht="50.25">
      <c r="A1320" s="23" t="s">
        <v>6130</v>
      </c>
      <c r="B1320" s="1">
        <f>SUMIF(Base!$I$2:$I$5533,'5º Questão'!A1320,Base!$O$2:$O$5533)</f>
        <v>0</v>
      </c>
      <c r="C1320" s="1">
        <f>SUMIF(Base!$I$2:$I$5533,'5º Questão'!A1320,Base!$P$2:$P$5533)</f>
        <v>0</v>
      </c>
      <c r="D1320" s="1">
        <f>SUMIF(Base!$I$2:$I$5533,'5º Questão'!A1320,Base!$Q$2:$Q$5533)</f>
        <v>0</v>
      </c>
      <c r="E1320" s="1">
        <f>SUMIF(Base!$I$2:$I$5533,'5º Questão'!A1320,Base!$R$2:$R$5533)</f>
        <v>2</v>
      </c>
      <c r="F1320" s="1">
        <f>SUMIF(Base!$I$2:$I$5533,'5º Questão'!A1320,Base!$S$2:$S$5533)</f>
        <v>27</v>
      </c>
      <c r="G1320" s="1">
        <f>SUMIF(Base!$I$2:$I$5533,'5º Questão'!A1320,Base!$T$2:$T$5533)</f>
        <v>13</v>
      </c>
      <c r="H1320" s="1">
        <f>SUMIF(Base!$I$2:$I$5533,'5º Questão'!A1320,Base!$U$2:$U$5533)</f>
        <v>0</v>
      </c>
      <c r="I1320" s="1">
        <f>SUMIF(Base!$I$2:$I$5533,'5º Questão'!A1320,Base!$V$2:$V$5533)</f>
        <v>0</v>
      </c>
      <c r="J1320" s="1">
        <f>SUMIF(Base!$I$2:$I$5533,'5º Questão'!A1320,Base!$W$2:$W$5533)</f>
        <v>0</v>
      </c>
      <c r="K1320" s="1">
        <f>SUMIF(Base!$I$2:$I$5533,'5º Questão'!A1320,Base!$X$2:$X$5533)</f>
        <v>0</v>
      </c>
      <c r="L1320" s="33">
        <f t="shared" si="20"/>
        <v>42</v>
      </c>
    </row>
    <row r="1321" spans="1:12" ht="42">
      <c r="A1321" s="23" t="s">
        <v>17622</v>
      </c>
      <c r="B1321" s="1">
        <f>SUMIF(Base!$I$2:$I$5533,'5º Questão'!A1321,Base!$O$2:$O$5533)</f>
        <v>0</v>
      </c>
      <c r="C1321" s="1">
        <f>SUMIF(Base!$I$2:$I$5533,'5º Questão'!A1321,Base!$P$2:$P$5533)</f>
        <v>0</v>
      </c>
      <c r="D1321" s="1">
        <f>SUMIF(Base!$I$2:$I$5533,'5º Questão'!A1321,Base!$Q$2:$Q$5533)</f>
        <v>0</v>
      </c>
      <c r="E1321" s="1">
        <f>SUMIF(Base!$I$2:$I$5533,'5º Questão'!A1321,Base!$R$2:$R$5533)</f>
        <v>1</v>
      </c>
      <c r="F1321" s="1">
        <f>SUMIF(Base!$I$2:$I$5533,'5º Questão'!A1321,Base!$S$2:$S$5533)</f>
        <v>25</v>
      </c>
      <c r="G1321" s="1">
        <f>SUMIF(Base!$I$2:$I$5533,'5º Questão'!A1321,Base!$T$2:$T$5533)</f>
        <v>28</v>
      </c>
      <c r="H1321" s="1">
        <f>SUMIF(Base!$I$2:$I$5533,'5º Questão'!A1321,Base!$U$2:$U$5533)</f>
        <v>0</v>
      </c>
      <c r="I1321" s="1">
        <f>SUMIF(Base!$I$2:$I$5533,'5º Questão'!A1321,Base!$V$2:$V$5533)</f>
        <v>0</v>
      </c>
      <c r="J1321" s="1">
        <f>SUMIF(Base!$I$2:$I$5533,'5º Questão'!A1321,Base!$W$2:$W$5533)</f>
        <v>0</v>
      </c>
      <c r="K1321" s="1">
        <f>SUMIF(Base!$I$2:$I$5533,'5º Questão'!A1321,Base!$X$2:$X$5533)</f>
        <v>0</v>
      </c>
      <c r="L1321" s="33">
        <f t="shared" si="20"/>
        <v>54</v>
      </c>
    </row>
    <row r="1322" spans="1:12" ht="42">
      <c r="A1322" s="23" t="s">
        <v>15021</v>
      </c>
      <c r="B1322" s="1">
        <f>SUMIF(Base!$I$2:$I$5533,'5º Questão'!A1322,Base!$O$2:$O$5533)</f>
        <v>0</v>
      </c>
      <c r="C1322" s="1">
        <f>SUMIF(Base!$I$2:$I$5533,'5º Questão'!A1322,Base!$P$2:$P$5533)</f>
        <v>0</v>
      </c>
      <c r="D1322" s="1">
        <f>SUMIF(Base!$I$2:$I$5533,'5º Questão'!A1322,Base!$Q$2:$Q$5533)</f>
        <v>0</v>
      </c>
      <c r="E1322" s="1">
        <f>SUMIF(Base!$I$2:$I$5533,'5º Questão'!A1322,Base!$R$2:$R$5533)</f>
        <v>0</v>
      </c>
      <c r="F1322" s="1">
        <f>SUMIF(Base!$I$2:$I$5533,'5º Questão'!A1322,Base!$S$2:$S$5533)</f>
        <v>20</v>
      </c>
      <c r="G1322" s="1">
        <f>SUMIF(Base!$I$2:$I$5533,'5º Questão'!A1322,Base!$T$2:$T$5533)</f>
        <v>36</v>
      </c>
      <c r="H1322" s="1">
        <f>SUMIF(Base!$I$2:$I$5533,'5º Questão'!A1322,Base!$U$2:$U$5533)</f>
        <v>0</v>
      </c>
      <c r="I1322" s="1">
        <f>SUMIF(Base!$I$2:$I$5533,'5º Questão'!A1322,Base!$V$2:$V$5533)</f>
        <v>0</v>
      </c>
      <c r="J1322" s="1">
        <f>SUMIF(Base!$I$2:$I$5533,'5º Questão'!A1322,Base!$W$2:$W$5533)</f>
        <v>0</v>
      </c>
      <c r="K1322" s="1">
        <f>SUMIF(Base!$I$2:$I$5533,'5º Questão'!A1322,Base!$X$2:$X$5533)</f>
        <v>0</v>
      </c>
      <c r="L1322" s="33">
        <f t="shared" si="20"/>
        <v>56</v>
      </c>
    </row>
    <row r="1323" spans="1:12" ht="50.25">
      <c r="A1323" s="23" t="s">
        <v>18890</v>
      </c>
      <c r="B1323" s="1">
        <f>SUMIF(Base!$I$2:$I$5533,'5º Questão'!A1323,Base!$O$2:$O$5533)</f>
        <v>0</v>
      </c>
      <c r="C1323" s="1">
        <f>SUMIF(Base!$I$2:$I$5533,'5º Questão'!A1323,Base!$P$2:$P$5533)</f>
        <v>0</v>
      </c>
      <c r="D1323" s="1">
        <f>SUMIF(Base!$I$2:$I$5533,'5º Questão'!A1323,Base!$Q$2:$Q$5533)</f>
        <v>0</v>
      </c>
      <c r="E1323" s="1">
        <f>SUMIF(Base!$I$2:$I$5533,'5º Questão'!A1323,Base!$R$2:$R$5533)</f>
        <v>2</v>
      </c>
      <c r="F1323" s="1">
        <f>SUMIF(Base!$I$2:$I$5533,'5º Questão'!A1323,Base!$S$2:$S$5533)</f>
        <v>60</v>
      </c>
      <c r="G1323" s="1">
        <f>SUMIF(Base!$I$2:$I$5533,'5º Questão'!A1323,Base!$T$2:$T$5533)</f>
        <v>34</v>
      </c>
      <c r="H1323" s="1">
        <f>SUMIF(Base!$I$2:$I$5533,'5º Questão'!A1323,Base!$U$2:$U$5533)</f>
        <v>0</v>
      </c>
      <c r="I1323" s="1">
        <f>SUMIF(Base!$I$2:$I$5533,'5º Questão'!A1323,Base!$V$2:$V$5533)</f>
        <v>0</v>
      </c>
      <c r="J1323" s="1">
        <f>SUMIF(Base!$I$2:$I$5533,'5º Questão'!A1323,Base!$W$2:$W$5533)</f>
        <v>0</v>
      </c>
      <c r="K1323" s="1">
        <f>SUMIF(Base!$I$2:$I$5533,'5º Questão'!A1323,Base!$X$2:$X$5533)</f>
        <v>0</v>
      </c>
      <c r="L1323" s="33">
        <f t="shared" si="20"/>
        <v>96</v>
      </c>
    </row>
    <row r="1324" spans="1:12" ht="58.5">
      <c r="A1324" s="23" t="s">
        <v>6264</v>
      </c>
      <c r="B1324" s="1">
        <f>SUMIF(Base!$I$2:$I$5533,'5º Questão'!A1324,Base!$O$2:$O$5533)</f>
        <v>0</v>
      </c>
      <c r="C1324" s="1">
        <f>SUMIF(Base!$I$2:$I$5533,'5º Questão'!A1324,Base!$P$2:$P$5533)</f>
        <v>0</v>
      </c>
      <c r="D1324" s="1">
        <f>SUMIF(Base!$I$2:$I$5533,'5º Questão'!A1324,Base!$Q$2:$Q$5533)</f>
        <v>0</v>
      </c>
      <c r="E1324" s="1">
        <f>SUMIF(Base!$I$2:$I$5533,'5º Questão'!A1324,Base!$R$2:$R$5533)</f>
        <v>7</v>
      </c>
      <c r="F1324" s="1">
        <f>SUMIF(Base!$I$2:$I$5533,'5º Questão'!A1324,Base!$S$2:$S$5533)</f>
        <v>52</v>
      </c>
      <c r="G1324" s="1">
        <f>SUMIF(Base!$I$2:$I$5533,'5º Questão'!A1324,Base!$T$2:$T$5533)</f>
        <v>26</v>
      </c>
      <c r="H1324" s="1">
        <f>SUMIF(Base!$I$2:$I$5533,'5º Questão'!A1324,Base!$U$2:$U$5533)</f>
        <v>0</v>
      </c>
      <c r="I1324" s="1">
        <f>SUMIF(Base!$I$2:$I$5533,'5º Questão'!A1324,Base!$V$2:$V$5533)</f>
        <v>0</v>
      </c>
      <c r="J1324" s="1">
        <f>SUMIF(Base!$I$2:$I$5533,'5º Questão'!A1324,Base!$W$2:$W$5533)</f>
        <v>0</v>
      </c>
      <c r="K1324" s="1">
        <f>SUMIF(Base!$I$2:$I$5533,'5º Questão'!A1324,Base!$X$2:$X$5533)</f>
        <v>0</v>
      </c>
      <c r="L1324" s="33">
        <f t="shared" si="20"/>
        <v>85</v>
      </c>
    </row>
    <row r="1325" spans="1:12" ht="50.25">
      <c r="A1325" s="23" t="s">
        <v>7818</v>
      </c>
      <c r="B1325" s="1">
        <f>SUMIF(Base!$I$2:$I$5533,'5º Questão'!A1325,Base!$O$2:$O$5533)</f>
        <v>0</v>
      </c>
      <c r="C1325" s="1">
        <f>SUMIF(Base!$I$2:$I$5533,'5º Questão'!A1325,Base!$P$2:$P$5533)</f>
        <v>0</v>
      </c>
      <c r="D1325" s="1">
        <f>SUMIF(Base!$I$2:$I$5533,'5º Questão'!A1325,Base!$Q$2:$Q$5533)</f>
        <v>0</v>
      </c>
      <c r="E1325" s="1">
        <f>SUMIF(Base!$I$2:$I$5533,'5º Questão'!A1325,Base!$R$2:$R$5533)</f>
        <v>0</v>
      </c>
      <c r="F1325" s="1">
        <f>SUMIF(Base!$I$2:$I$5533,'5º Questão'!A1325,Base!$S$2:$S$5533)</f>
        <v>20</v>
      </c>
      <c r="G1325" s="1">
        <f>SUMIF(Base!$I$2:$I$5533,'5º Questão'!A1325,Base!$T$2:$T$5533)</f>
        <v>28</v>
      </c>
      <c r="H1325" s="1">
        <f>SUMIF(Base!$I$2:$I$5533,'5º Questão'!A1325,Base!$U$2:$U$5533)</f>
        <v>0</v>
      </c>
      <c r="I1325" s="1">
        <f>SUMIF(Base!$I$2:$I$5533,'5º Questão'!A1325,Base!$V$2:$V$5533)</f>
        <v>0</v>
      </c>
      <c r="J1325" s="1">
        <f>SUMIF(Base!$I$2:$I$5533,'5º Questão'!A1325,Base!$W$2:$W$5533)</f>
        <v>0</v>
      </c>
      <c r="K1325" s="1">
        <f>SUMIF(Base!$I$2:$I$5533,'5º Questão'!A1325,Base!$X$2:$X$5533)</f>
        <v>0</v>
      </c>
      <c r="L1325" s="33">
        <f t="shared" si="20"/>
        <v>48</v>
      </c>
    </row>
    <row r="1326" spans="1:12" ht="58.5">
      <c r="A1326" s="23" t="s">
        <v>10704</v>
      </c>
      <c r="B1326" s="1">
        <f>SUMIF(Base!$I$2:$I$5533,'5º Questão'!A1326,Base!$O$2:$O$5533)</f>
        <v>0</v>
      </c>
      <c r="C1326" s="1">
        <f>SUMIF(Base!$I$2:$I$5533,'5º Questão'!A1326,Base!$P$2:$P$5533)</f>
        <v>0</v>
      </c>
      <c r="D1326" s="1">
        <f>SUMIF(Base!$I$2:$I$5533,'5º Questão'!A1326,Base!$Q$2:$Q$5533)</f>
        <v>0</v>
      </c>
      <c r="E1326" s="1">
        <f>SUMIF(Base!$I$2:$I$5533,'5º Questão'!A1326,Base!$R$2:$R$5533)</f>
        <v>0</v>
      </c>
      <c r="F1326" s="1">
        <f>SUMIF(Base!$I$2:$I$5533,'5º Questão'!A1326,Base!$S$2:$S$5533)</f>
        <v>30</v>
      </c>
      <c r="G1326" s="1">
        <f>SUMIF(Base!$I$2:$I$5533,'5º Questão'!A1326,Base!$T$2:$T$5533)</f>
        <v>15</v>
      </c>
      <c r="H1326" s="1">
        <f>SUMIF(Base!$I$2:$I$5533,'5º Questão'!A1326,Base!$U$2:$U$5533)</f>
        <v>0</v>
      </c>
      <c r="I1326" s="1">
        <f>SUMIF(Base!$I$2:$I$5533,'5º Questão'!A1326,Base!$V$2:$V$5533)</f>
        <v>0</v>
      </c>
      <c r="J1326" s="1">
        <f>SUMIF(Base!$I$2:$I$5533,'5º Questão'!A1326,Base!$W$2:$W$5533)</f>
        <v>0</v>
      </c>
      <c r="K1326" s="1">
        <f>SUMIF(Base!$I$2:$I$5533,'5º Questão'!A1326,Base!$X$2:$X$5533)</f>
        <v>0</v>
      </c>
      <c r="L1326" s="33">
        <f t="shared" si="20"/>
        <v>45</v>
      </c>
    </row>
    <row r="1327" spans="1:12" ht="50.25">
      <c r="A1327" s="23" t="s">
        <v>14733</v>
      </c>
      <c r="B1327" s="1">
        <f>SUMIF(Base!$I$2:$I$5533,'5º Questão'!A1327,Base!$O$2:$O$5533)</f>
        <v>0</v>
      </c>
      <c r="C1327" s="1">
        <f>SUMIF(Base!$I$2:$I$5533,'5º Questão'!A1327,Base!$P$2:$P$5533)</f>
        <v>0</v>
      </c>
      <c r="D1327" s="1">
        <f>SUMIF(Base!$I$2:$I$5533,'5º Questão'!A1327,Base!$Q$2:$Q$5533)</f>
        <v>0</v>
      </c>
      <c r="E1327" s="1">
        <f>SUMIF(Base!$I$2:$I$5533,'5º Questão'!A1327,Base!$R$2:$R$5533)</f>
        <v>4</v>
      </c>
      <c r="F1327" s="1">
        <f>SUMIF(Base!$I$2:$I$5533,'5º Questão'!A1327,Base!$S$2:$S$5533)</f>
        <v>19</v>
      </c>
      <c r="G1327" s="1">
        <f>SUMIF(Base!$I$2:$I$5533,'5º Questão'!A1327,Base!$T$2:$T$5533)</f>
        <v>26</v>
      </c>
      <c r="H1327" s="1">
        <f>SUMIF(Base!$I$2:$I$5533,'5º Questão'!A1327,Base!$U$2:$U$5533)</f>
        <v>0</v>
      </c>
      <c r="I1327" s="1">
        <f>SUMIF(Base!$I$2:$I$5533,'5º Questão'!A1327,Base!$V$2:$V$5533)</f>
        <v>0</v>
      </c>
      <c r="J1327" s="1">
        <f>SUMIF(Base!$I$2:$I$5533,'5º Questão'!A1327,Base!$W$2:$W$5533)</f>
        <v>0</v>
      </c>
      <c r="K1327" s="1">
        <f>SUMIF(Base!$I$2:$I$5533,'5º Questão'!A1327,Base!$X$2:$X$5533)</f>
        <v>0</v>
      </c>
      <c r="L1327" s="33">
        <f t="shared" si="20"/>
        <v>49</v>
      </c>
    </row>
    <row r="1328" spans="1:12" ht="50.25">
      <c r="A1328" s="23" t="s">
        <v>5560</v>
      </c>
      <c r="B1328" s="1">
        <f>SUMIF(Base!$I$2:$I$5533,'5º Questão'!A1328,Base!$O$2:$O$5533)</f>
        <v>0</v>
      </c>
      <c r="C1328" s="1">
        <f>SUMIF(Base!$I$2:$I$5533,'5º Questão'!A1328,Base!$P$2:$P$5533)</f>
        <v>0</v>
      </c>
      <c r="D1328" s="1">
        <f>SUMIF(Base!$I$2:$I$5533,'5º Questão'!A1328,Base!$Q$2:$Q$5533)</f>
        <v>0</v>
      </c>
      <c r="E1328" s="1">
        <f>SUMIF(Base!$I$2:$I$5533,'5º Questão'!A1328,Base!$R$2:$R$5533)</f>
        <v>3</v>
      </c>
      <c r="F1328" s="1">
        <f>SUMIF(Base!$I$2:$I$5533,'5º Questão'!A1328,Base!$S$2:$S$5533)</f>
        <v>20</v>
      </c>
      <c r="G1328" s="1">
        <f>SUMIF(Base!$I$2:$I$5533,'5º Questão'!A1328,Base!$T$2:$T$5533)</f>
        <v>23</v>
      </c>
      <c r="H1328" s="1">
        <f>SUMIF(Base!$I$2:$I$5533,'5º Questão'!A1328,Base!$U$2:$U$5533)</f>
        <v>0</v>
      </c>
      <c r="I1328" s="1">
        <f>SUMIF(Base!$I$2:$I$5533,'5º Questão'!A1328,Base!$V$2:$V$5533)</f>
        <v>0</v>
      </c>
      <c r="J1328" s="1">
        <f>SUMIF(Base!$I$2:$I$5533,'5º Questão'!A1328,Base!$W$2:$W$5533)</f>
        <v>0</v>
      </c>
      <c r="K1328" s="1">
        <f>SUMIF(Base!$I$2:$I$5533,'5º Questão'!A1328,Base!$X$2:$X$5533)</f>
        <v>0</v>
      </c>
      <c r="L1328" s="33">
        <f t="shared" si="20"/>
        <v>46</v>
      </c>
    </row>
    <row r="1329" spans="1:12" ht="42">
      <c r="A1329" s="23" t="s">
        <v>9275</v>
      </c>
      <c r="B1329" s="1">
        <f>SUMIF(Base!$I$2:$I$5533,'5º Questão'!A1329,Base!$O$2:$O$5533)</f>
        <v>0</v>
      </c>
      <c r="C1329" s="1">
        <f>SUMIF(Base!$I$2:$I$5533,'5º Questão'!A1329,Base!$P$2:$P$5533)</f>
        <v>0</v>
      </c>
      <c r="D1329" s="1">
        <f>SUMIF(Base!$I$2:$I$5533,'5º Questão'!A1329,Base!$Q$2:$Q$5533)</f>
        <v>0</v>
      </c>
      <c r="E1329" s="1">
        <f>SUMIF(Base!$I$2:$I$5533,'5º Questão'!A1329,Base!$R$2:$R$5533)</f>
        <v>5</v>
      </c>
      <c r="F1329" s="1">
        <f>SUMIF(Base!$I$2:$I$5533,'5º Questão'!A1329,Base!$S$2:$S$5533)</f>
        <v>28</v>
      </c>
      <c r="G1329" s="1">
        <f>SUMIF(Base!$I$2:$I$5533,'5º Questão'!A1329,Base!$T$2:$T$5533)</f>
        <v>26</v>
      </c>
      <c r="H1329" s="1">
        <f>SUMIF(Base!$I$2:$I$5533,'5º Questão'!A1329,Base!$U$2:$U$5533)</f>
        <v>0</v>
      </c>
      <c r="I1329" s="1">
        <f>SUMIF(Base!$I$2:$I$5533,'5º Questão'!A1329,Base!$V$2:$V$5533)</f>
        <v>0</v>
      </c>
      <c r="J1329" s="1">
        <f>SUMIF(Base!$I$2:$I$5533,'5º Questão'!A1329,Base!$W$2:$W$5533)</f>
        <v>0</v>
      </c>
      <c r="K1329" s="1">
        <f>SUMIF(Base!$I$2:$I$5533,'5º Questão'!A1329,Base!$X$2:$X$5533)</f>
        <v>0</v>
      </c>
      <c r="L1329" s="33">
        <f t="shared" si="20"/>
        <v>59</v>
      </c>
    </row>
    <row r="1330" spans="1:12" ht="50.25">
      <c r="A1330" s="23" t="s">
        <v>17620</v>
      </c>
      <c r="B1330" s="1">
        <f>SUMIF(Base!$I$2:$I$5533,'5º Questão'!A1330,Base!$O$2:$O$5533)</f>
        <v>0</v>
      </c>
      <c r="C1330" s="1">
        <f>SUMIF(Base!$I$2:$I$5533,'5º Questão'!A1330,Base!$P$2:$P$5533)</f>
        <v>0</v>
      </c>
      <c r="D1330" s="1">
        <f>SUMIF(Base!$I$2:$I$5533,'5º Questão'!A1330,Base!$Q$2:$Q$5533)</f>
        <v>0</v>
      </c>
      <c r="E1330" s="1">
        <f>SUMIF(Base!$I$2:$I$5533,'5º Questão'!A1330,Base!$R$2:$R$5533)</f>
        <v>3</v>
      </c>
      <c r="F1330" s="1">
        <f>SUMIF(Base!$I$2:$I$5533,'5º Questão'!A1330,Base!$S$2:$S$5533)</f>
        <v>44</v>
      </c>
      <c r="G1330" s="1">
        <f>SUMIF(Base!$I$2:$I$5533,'5º Questão'!A1330,Base!$T$2:$T$5533)</f>
        <v>50</v>
      </c>
      <c r="H1330" s="1">
        <f>SUMIF(Base!$I$2:$I$5533,'5º Questão'!A1330,Base!$U$2:$U$5533)</f>
        <v>0</v>
      </c>
      <c r="I1330" s="1">
        <f>SUMIF(Base!$I$2:$I$5533,'5º Questão'!A1330,Base!$V$2:$V$5533)</f>
        <v>0</v>
      </c>
      <c r="J1330" s="1">
        <f>SUMIF(Base!$I$2:$I$5533,'5º Questão'!A1330,Base!$W$2:$W$5533)</f>
        <v>0</v>
      </c>
      <c r="K1330" s="1">
        <f>SUMIF(Base!$I$2:$I$5533,'5º Questão'!A1330,Base!$X$2:$X$5533)</f>
        <v>0</v>
      </c>
      <c r="L1330" s="33">
        <f t="shared" si="20"/>
        <v>97</v>
      </c>
    </row>
    <row r="1331" spans="1:12" ht="58.5">
      <c r="A1331" s="23" t="s">
        <v>13767</v>
      </c>
      <c r="B1331" s="1">
        <f>SUMIF(Base!$I$2:$I$5533,'5º Questão'!A1331,Base!$O$2:$O$5533)</f>
        <v>0</v>
      </c>
      <c r="C1331" s="1">
        <f>SUMIF(Base!$I$2:$I$5533,'5º Questão'!A1331,Base!$P$2:$P$5533)</f>
        <v>0</v>
      </c>
      <c r="D1331" s="1">
        <f>SUMIF(Base!$I$2:$I$5533,'5º Questão'!A1331,Base!$Q$2:$Q$5533)</f>
        <v>0</v>
      </c>
      <c r="E1331" s="1">
        <f>SUMIF(Base!$I$2:$I$5533,'5º Questão'!A1331,Base!$R$2:$R$5533)</f>
        <v>0</v>
      </c>
      <c r="F1331" s="1">
        <f>SUMIF(Base!$I$2:$I$5533,'5º Questão'!A1331,Base!$S$2:$S$5533)</f>
        <v>33</v>
      </c>
      <c r="G1331" s="1">
        <f>SUMIF(Base!$I$2:$I$5533,'5º Questão'!A1331,Base!$T$2:$T$5533)</f>
        <v>22</v>
      </c>
      <c r="H1331" s="1">
        <f>SUMIF(Base!$I$2:$I$5533,'5º Questão'!A1331,Base!$U$2:$U$5533)</f>
        <v>0</v>
      </c>
      <c r="I1331" s="1">
        <f>SUMIF(Base!$I$2:$I$5533,'5º Questão'!A1331,Base!$V$2:$V$5533)</f>
        <v>0</v>
      </c>
      <c r="J1331" s="1">
        <f>SUMIF(Base!$I$2:$I$5533,'5º Questão'!A1331,Base!$W$2:$W$5533)</f>
        <v>0</v>
      </c>
      <c r="K1331" s="1">
        <f>SUMIF(Base!$I$2:$I$5533,'5º Questão'!A1331,Base!$X$2:$X$5533)</f>
        <v>0</v>
      </c>
      <c r="L1331" s="33">
        <f t="shared" si="20"/>
        <v>55</v>
      </c>
    </row>
    <row r="1332" spans="1:12" ht="50.25">
      <c r="A1332" s="23" t="s">
        <v>4581</v>
      </c>
      <c r="B1332" s="1">
        <f>SUMIF(Base!$I$2:$I$5533,'5º Questão'!A1332,Base!$O$2:$O$5533)</f>
        <v>0</v>
      </c>
      <c r="C1332" s="1">
        <f>SUMIF(Base!$I$2:$I$5533,'5º Questão'!A1332,Base!$P$2:$P$5533)</f>
        <v>0</v>
      </c>
      <c r="D1332" s="1">
        <f>SUMIF(Base!$I$2:$I$5533,'5º Questão'!A1332,Base!$Q$2:$Q$5533)</f>
        <v>0</v>
      </c>
      <c r="E1332" s="1">
        <f>SUMIF(Base!$I$2:$I$5533,'5º Questão'!A1332,Base!$R$2:$R$5533)</f>
        <v>0</v>
      </c>
      <c r="F1332" s="1">
        <f>SUMIF(Base!$I$2:$I$5533,'5º Questão'!A1332,Base!$S$2:$S$5533)</f>
        <v>19</v>
      </c>
      <c r="G1332" s="1">
        <f>SUMIF(Base!$I$2:$I$5533,'5º Questão'!A1332,Base!$T$2:$T$5533)</f>
        <v>26</v>
      </c>
      <c r="H1332" s="1">
        <f>SUMIF(Base!$I$2:$I$5533,'5º Questão'!A1332,Base!$U$2:$U$5533)</f>
        <v>0</v>
      </c>
      <c r="I1332" s="1">
        <f>SUMIF(Base!$I$2:$I$5533,'5º Questão'!A1332,Base!$V$2:$V$5533)</f>
        <v>0</v>
      </c>
      <c r="J1332" s="1">
        <f>SUMIF(Base!$I$2:$I$5533,'5º Questão'!A1332,Base!$W$2:$W$5533)</f>
        <v>0</v>
      </c>
      <c r="K1332" s="1">
        <f>SUMIF(Base!$I$2:$I$5533,'5º Questão'!A1332,Base!$X$2:$X$5533)</f>
        <v>0</v>
      </c>
      <c r="L1332" s="33">
        <f t="shared" si="20"/>
        <v>45</v>
      </c>
    </row>
    <row r="1333" spans="1:12" ht="50.25">
      <c r="A1333" s="23" t="s">
        <v>4749</v>
      </c>
      <c r="B1333" s="1">
        <f>SUMIF(Base!$I$2:$I$5533,'5º Questão'!A1333,Base!$O$2:$O$5533)</f>
        <v>0</v>
      </c>
      <c r="C1333" s="1">
        <f>SUMIF(Base!$I$2:$I$5533,'5º Questão'!A1333,Base!$P$2:$P$5533)</f>
        <v>0</v>
      </c>
      <c r="D1333" s="1">
        <f>SUMIF(Base!$I$2:$I$5533,'5º Questão'!A1333,Base!$Q$2:$Q$5533)</f>
        <v>0</v>
      </c>
      <c r="E1333" s="1">
        <f>SUMIF(Base!$I$2:$I$5533,'5º Questão'!A1333,Base!$R$2:$R$5533)</f>
        <v>0</v>
      </c>
      <c r="F1333" s="1">
        <f>SUMIF(Base!$I$2:$I$5533,'5º Questão'!A1333,Base!$S$2:$S$5533)</f>
        <v>0</v>
      </c>
      <c r="G1333" s="1">
        <f>SUMIF(Base!$I$2:$I$5533,'5º Questão'!A1333,Base!$T$2:$T$5533)</f>
        <v>0</v>
      </c>
      <c r="H1333" s="1">
        <f>SUMIF(Base!$I$2:$I$5533,'5º Questão'!A1333,Base!$U$2:$U$5533)</f>
        <v>0</v>
      </c>
      <c r="I1333" s="1">
        <f>SUMIF(Base!$I$2:$I$5533,'5º Questão'!A1333,Base!$V$2:$V$5533)</f>
        <v>0</v>
      </c>
      <c r="J1333" s="1">
        <f>SUMIF(Base!$I$2:$I$5533,'5º Questão'!A1333,Base!$W$2:$W$5533)</f>
        <v>0</v>
      </c>
      <c r="K1333" s="1">
        <f>SUMIF(Base!$I$2:$I$5533,'5º Questão'!A1333,Base!$X$2:$X$5533)</f>
        <v>0</v>
      </c>
      <c r="L1333" s="33">
        <f t="shared" si="20"/>
        <v>0</v>
      </c>
    </row>
    <row r="1334" spans="1:12" ht="50.25">
      <c r="A1334" s="23" t="s">
        <v>8157</v>
      </c>
      <c r="B1334" s="1">
        <f>SUMIF(Base!$I$2:$I$5533,'5º Questão'!A1334,Base!$O$2:$O$5533)</f>
        <v>0</v>
      </c>
      <c r="C1334" s="1">
        <f>SUMIF(Base!$I$2:$I$5533,'5º Questão'!A1334,Base!$P$2:$P$5533)</f>
        <v>0</v>
      </c>
      <c r="D1334" s="1">
        <f>SUMIF(Base!$I$2:$I$5533,'5º Questão'!A1334,Base!$Q$2:$Q$5533)</f>
        <v>0</v>
      </c>
      <c r="E1334" s="1">
        <f>SUMIF(Base!$I$2:$I$5533,'5º Questão'!A1334,Base!$R$2:$R$5533)</f>
        <v>2</v>
      </c>
      <c r="F1334" s="1">
        <f>SUMIF(Base!$I$2:$I$5533,'5º Questão'!A1334,Base!$S$2:$S$5533)</f>
        <v>33</v>
      </c>
      <c r="G1334" s="1">
        <f>SUMIF(Base!$I$2:$I$5533,'5º Questão'!A1334,Base!$T$2:$T$5533)</f>
        <v>15</v>
      </c>
      <c r="H1334" s="1">
        <f>SUMIF(Base!$I$2:$I$5533,'5º Questão'!A1334,Base!$U$2:$U$5533)</f>
        <v>0</v>
      </c>
      <c r="I1334" s="1">
        <f>SUMIF(Base!$I$2:$I$5533,'5º Questão'!A1334,Base!$V$2:$V$5533)</f>
        <v>0</v>
      </c>
      <c r="J1334" s="1">
        <f>SUMIF(Base!$I$2:$I$5533,'5º Questão'!A1334,Base!$W$2:$W$5533)</f>
        <v>0</v>
      </c>
      <c r="K1334" s="1">
        <f>SUMIF(Base!$I$2:$I$5533,'5º Questão'!A1334,Base!$X$2:$X$5533)</f>
        <v>0</v>
      </c>
      <c r="L1334" s="33">
        <f t="shared" si="20"/>
        <v>50</v>
      </c>
    </row>
    <row r="1335" spans="1:12" ht="58.5">
      <c r="A1335" s="23" t="s">
        <v>15367</v>
      </c>
      <c r="B1335" s="1">
        <f>SUMIF(Base!$I$2:$I$5533,'5º Questão'!A1335,Base!$O$2:$O$5533)</f>
        <v>0</v>
      </c>
      <c r="C1335" s="1">
        <f>SUMIF(Base!$I$2:$I$5533,'5º Questão'!A1335,Base!$P$2:$P$5533)</f>
        <v>0</v>
      </c>
      <c r="D1335" s="1">
        <f>SUMIF(Base!$I$2:$I$5533,'5º Questão'!A1335,Base!$Q$2:$Q$5533)</f>
        <v>0</v>
      </c>
      <c r="E1335" s="1">
        <f>SUMIF(Base!$I$2:$I$5533,'5º Questão'!A1335,Base!$R$2:$R$5533)</f>
        <v>1</v>
      </c>
      <c r="F1335" s="1">
        <f>SUMIF(Base!$I$2:$I$5533,'5º Questão'!A1335,Base!$S$2:$S$5533)</f>
        <v>22</v>
      </c>
      <c r="G1335" s="1">
        <f>SUMIF(Base!$I$2:$I$5533,'5º Questão'!A1335,Base!$T$2:$T$5533)</f>
        <v>16</v>
      </c>
      <c r="H1335" s="1">
        <f>SUMIF(Base!$I$2:$I$5533,'5º Questão'!A1335,Base!$U$2:$U$5533)</f>
        <v>0</v>
      </c>
      <c r="I1335" s="1">
        <f>SUMIF(Base!$I$2:$I$5533,'5º Questão'!A1335,Base!$V$2:$V$5533)</f>
        <v>0</v>
      </c>
      <c r="J1335" s="1">
        <f>SUMIF(Base!$I$2:$I$5533,'5º Questão'!A1335,Base!$W$2:$W$5533)</f>
        <v>0</v>
      </c>
      <c r="K1335" s="1">
        <f>SUMIF(Base!$I$2:$I$5533,'5º Questão'!A1335,Base!$X$2:$X$5533)</f>
        <v>0</v>
      </c>
      <c r="L1335" s="33">
        <f t="shared" si="20"/>
        <v>39</v>
      </c>
    </row>
    <row r="1336" spans="1:12" ht="50.25">
      <c r="A1336" s="23" t="s">
        <v>11662</v>
      </c>
      <c r="B1336" s="1">
        <f>SUMIF(Base!$I$2:$I$5533,'5º Questão'!A1336,Base!$O$2:$O$5533)</f>
        <v>0</v>
      </c>
      <c r="C1336" s="1">
        <f>SUMIF(Base!$I$2:$I$5533,'5º Questão'!A1336,Base!$P$2:$P$5533)</f>
        <v>0</v>
      </c>
      <c r="D1336" s="1">
        <f>SUMIF(Base!$I$2:$I$5533,'5º Questão'!A1336,Base!$Q$2:$Q$5533)</f>
        <v>0</v>
      </c>
      <c r="E1336" s="1">
        <f>SUMIF(Base!$I$2:$I$5533,'5º Questão'!A1336,Base!$R$2:$R$5533)</f>
        <v>0</v>
      </c>
      <c r="F1336" s="1">
        <f>SUMIF(Base!$I$2:$I$5533,'5º Questão'!A1336,Base!$S$2:$S$5533)</f>
        <v>32</v>
      </c>
      <c r="G1336" s="1">
        <f>SUMIF(Base!$I$2:$I$5533,'5º Questão'!A1336,Base!$T$2:$T$5533)</f>
        <v>22</v>
      </c>
      <c r="H1336" s="1">
        <f>SUMIF(Base!$I$2:$I$5533,'5º Questão'!A1336,Base!$U$2:$U$5533)</f>
        <v>0</v>
      </c>
      <c r="I1336" s="1">
        <f>SUMIF(Base!$I$2:$I$5533,'5º Questão'!A1336,Base!$V$2:$V$5533)</f>
        <v>0</v>
      </c>
      <c r="J1336" s="1">
        <f>SUMIF(Base!$I$2:$I$5533,'5º Questão'!A1336,Base!$W$2:$W$5533)</f>
        <v>0</v>
      </c>
      <c r="K1336" s="1">
        <f>SUMIF(Base!$I$2:$I$5533,'5º Questão'!A1336,Base!$X$2:$X$5533)</f>
        <v>0</v>
      </c>
      <c r="L1336" s="33">
        <f t="shared" si="20"/>
        <v>54</v>
      </c>
    </row>
    <row r="1337" spans="1:12" ht="50.25">
      <c r="A1337" s="23" t="s">
        <v>6019</v>
      </c>
      <c r="B1337" s="1">
        <f>SUMIF(Base!$I$2:$I$5533,'5º Questão'!A1337,Base!$O$2:$O$5533)</f>
        <v>0</v>
      </c>
      <c r="C1337" s="1">
        <f>SUMIF(Base!$I$2:$I$5533,'5º Questão'!A1337,Base!$P$2:$P$5533)</f>
        <v>0</v>
      </c>
      <c r="D1337" s="1">
        <f>SUMIF(Base!$I$2:$I$5533,'5º Questão'!A1337,Base!$Q$2:$Q$5533)</f>
        <v>0</v>
      </c>
      <c r="E1337" s="1">
        <f>SUMIF(Base!$I$2:$I$5533,'5º Questão'!A1337,Base!$R$2:$R$5533)</f>
        <v>0</v>
      </c>
      <c r="F1337" s="1">
        <f>SUMIF(Base!$I$2:$I$5533,'5º Questão'!A1337,Base!$S$2:$S$5533)</f>
        <v>0</v>
      </c>
      <c r="G1337" s="1">
        <f>SUMIF(Base!$I$2:$I$5533,'5º Questão'!A1337,Base!$T$2:$T$5533)</f>
        <v>0</v>
      </c>
      <c r="H1337" s="1">
        <f>SUMIF(Base!$I$2:$I$5533,'5º Questão'!A1337,Base!$U$2:$U$5533)</f>
        <v>0</v>
      </c>
      <c r="I1337" s="1">
        <f>SUMIF(Base!$I$2:$I$5533,'5º Questão'!A1337,Base!$V$2:$V$5533)</f>
        <v>0</v>
      </c>
      <c r="J1337" s="1">
        <f>SUMIF(Base!$I$2:$I$5533,'5º Questão'!A1337,Base!$W$2:$W$5533)</f>
        <v>0</v>
      </c>
      <c r="K1337" s="1">
        <f>SUMIF(Base!$I$2:$I$5533,'5º Questão'!A1337,Base!$X$2:$X$5533)</f>
        <v>0</v>
      </c>
      <c r="L1337" s="33">
        <f t="shared" si="20"/>
        <v>0</v>
      </c>
    </row>
    <row r="1338" spans="1:12" ht="58.5">
      <c r="A1338" s="23" t="s">
        <v>11890</v>
      </c>
      <c r="B1338" s="1">
        <f>SUMIF(Base!$I$2:$I$5533,'5º Questão'!A1338,Base!$O$2:$O$5533)</f>
        <v>0</v>
      </c>
      <c r="C1338" s="1">
        <f>SUMIF(Base!$I$2:$I$5533,'5º Questão'!A1338,Base!$P$2:$P$5533)</f>
        <v>0</v>
      </c>
      <c r="D1338" s="1">
        <f>SUMIF(Base!$I$2:$I$5533,'5º Questão'!A1338,Base!$Q$2:$Q$5533)</f>
        <v>0</v>
      </c>
      <c r="E1338" s="1">
        <f>SUMIF(Base!$I$2:$I$5533,'5º Questão'!A1338,Base!$R$2:$R$5533)</f>
        <v>0</v>
      </c>
      <c r="F1338" s="1">
        <f>SUMIF(Base!$I$2:$I$5533,'5º Questão'!A1338,Base!$S$2:$S$5533)</f>
        <v>18</v>
      </c>
      <c r="G1338" s="1">
        <f>SUMIF(Base!$I$2:$I$5533,'5º Questão'!A1338,Base!$T$2:$T$5533)</f>
        <v>19</v>
      </c>
      <c r="H1338" s="1">
        <f>SUMIF(Base!$I$2:$I$5533,'5º Questão'!A1338,Base!$U$2:$U$5533)</f>
        <v>0</v>
      </c>
      <c r="I1338" s="1">
        <f>SUMIF(Base!$I$2:$I$5533,'5º Questão'!A1338,Base!$V$2:$V$5533)</f>
        <v>0</v>
      </c>
      <c r="J1338" s="1">
        <f>SUMIF(Base!$I$2:$I$5533,'5º Questão'!A1338,Base!$W$2:$W$5533)</f>
        <v>0</v>
      </c>
      <c r="K1338" s="1">
        <f>SUMIF(Base!$I$2:$I$5533,'5º Questão'!A1338,Base!$X$2:$X$5533)</f>
        <v>0</v>
      </c>
      <c r="L1338" s="33">
        <f t="shared" si="20"/>
        <v>37</v>
      </c>
    </row>
    <row r="1339" spans="1:12" ht="58.5">
      <c r="A1339" s="23" t="s">
        <v>4825</v>
      </c>
      <c r="B1339" s="1">
        <f>SUMIF(Base!$I$2:$I$5533,'5º Questão'!A1339,Base!$O$2:$O$5533)</f>
        <v>0</v>
      </c>
      <c r="C1339" s="1">
        <f>SUMIF(Base!$I$2:$I$5533,'5º Questão'!A1339,Base!$P$2:$P$5533)</f>
        <v>0</v>
      </c>
      <c r="D1339" s="1">
        <f>SUMIF(Base!$I$2:$I$5533,'5º Questão'!A1339,Base!$Q$2:$Q$5533)</f>
        <v>0</v>
      </c>
      <c r="E1339" s="1">
        <f>SUMIF(Base!$I$2:$I$5533,'5º Questão'!A1339,Base!$R$2:$R$5533)</f>
        <v>1</v>
      </c>
      <c r="F1339" s="1">
        <f>SUMIF(Base!$I$2:$I$5533,'5º Questão'!A1339,Base!$S$2:$S$5533)</f>
        <v>15</v>
      </c>
      <c r="G1339" s="1">
        <f>SUMIF(Base!$I$2:$I$5533,'5º Questão'!A1339,Base!$T$2:$T$5533)</f>
        <v>17</v>
      </c>
      <c r="H1339" s="1">
        <f>SUMIF(Base!$I$2:$I$5533,'5º Questão'!A1339,Base!$U$2:$U$5533)</f>
        <v>0</v>
      </c>
      <c r="I1339" s="1">
        <f>SUMIF(Base!$I$2:$I$5533,'5º Questão'!A1339,Base!$V$2:$V$5533)</f>
        <v>0</v>
      </c>
      <c r="J1339" s="1">
        <f>SUMIF(Base!$I$2:$I$5533,'5º Questão'!A1339,Base!$W$2:$W$5533)</f>
        <v>0</v>
      </c>
      <c r="K1339" s="1">
        <f>SUMIF(Base!$I$2:$I$5533,'5º Questão'!A1339,Base!$X$2:$X$5533)</f>
        <v>0</v>
      </c>
      <c r="L1339" s="33">
        <f t="shared" si="20"/>
        <v>33</v>
      </c>
    </row>
    <row r="1340" spans="1:12" ht="50.25">
      <c r="A1340" s="23" t="s">
        <v>508</v>
      </c>
      <c r="B1340" s="1">
        <f>SUMIF(Base!$I$2:$I$5533,'5º Questão'!A1340,Base!$O$2:$O$5533)</f>
        <v>0</v>
      </c>
      <c r="C1340" s="1">
        <f>SUMIF(Base!$I$2:$I$5533,'5º Questão'!A1340,Base!$P$2:$P$5533)</f>
        <v>0</v>
      </c>
      <c r="D1340" s="1">
        <f>SUMIF(Base!$I$2:$I$5533,'5º Questão'!A1340,Base!$Q$2:$Q$5533)</f>
        <v>0</v>
      </c>
      <c r="E1340" s="1">
        <f>SUMIF(Base!$I$2:$I$5533,'5º Questão'!A1340,Base!$R$2:$R$5533)</f>
        <v>5</v>
      </c>
      <c r="F1340" s="1">
        <f>SUMIF(Base!$I$2:$I$5533,'5º Questão'!A1340,Base!$S$2:$S$5533)</f>
        <v>34</v>
      </c>
      <c r="G1340" s="1">
        <f>SUMIF(Base!$I$2:$I$5533,'5º Questão'!A1340,Base!$T$2:$T$5533)</f>
        <v>13</v>
      </c>
      <c r="H1340" s="1">
        <f>SUMIF(Base!$I$2:$I$5533,'5º Questão'!A1340,Base!$U$2:$U$5533)</f>
        <v>0</v>
      </c>
      <c r="I1340" s="1">
        <f>SUMIF(Base!$I$2:$I$5533,'5º Questão'!A1340,Base!$V$2:$V$5533)</f>
        <v>0</v>
      </c>
      <c r="J1340" s="1">
        <f>SUMIF(Base!$I$2:$I$5533,'5º Questão'!A1340,Base!$W$2:$W$5533)</f>
        <v>0</v>
      </c>
      <c r="K1340" s="1">
        <f>SUMIF(Base!$I$2:$I$5533,'5º Questão'!A1340,Base!$X$2:$X$5533)</f>
        <v>0</v>
      </c>
      <c r="L1340" s="33">
        <f t="shared" si="20"/>
        <v>52</v>
      </c>
    </row>
    <row r="1341" spans="1:12" ht="66.75">
      <c r="A1341" s="23" t="s">
        <v>4017</v>
      </c>
      <c r="B1341" s="1">
        <f>SUMIF(Base!$I$2:$I$5533,'5º Questão'!A1341,Base!$O$2:$O$5533)</f>
        <v>0</v>
      </c>
      <c r="C1341" s="1">
        <f>SUMIF(Base!$I$2:$I$5533,'5º Questão'!A1341,Base!$P$2:$P$5533)</f>
        <v>0</v>
      </c>
      <c r="D1341" s="1">
        <f>SUMIF(Base!$I$2:$I$5533,'5º Questão'!A1341,Base!$Q$2:$Q$5533)</f>
        <v>0</v>
      </c>
      <c r="E1341" s="1">
        <f>SUMIF(Base!$I$2:$I$5533,'5º Questão'!A1341,Base!$R$2:$R$5533)</f>
        <v>1</v>
      </c>
      <c r="F1341" s="1">
        <f>SUMIF(Base!$I$2:$I$5533,'5º Questão'!A1341,Base!$S$2:$S$5533)</f>
        <v>21</v>
      </c>
      <c r="G1341" s="1">
        <f>SUMIF(Base!$I$2:$I$5533,'5º Questão'!A1341,Base!$T$2:$T$5533)</f>
        <v>28</v>
      </c>
      <c r="H1341" s="1">
        <f>SUMIF(Base!$I$2:$I$5533,'5º Questão'!A1341,Base!$U$2:$U$5533)</f>
        <v>0</v>
      </c>
      <c r="I1341" s="1">
        <f>SUMIF(Base!$I$2:$I$5533,'5º Questão'!A1341,Base!$V$2:$V$5533)</f>
        <v>0</v>
      </c>
      <c r="J1341" s="1">
        <f>SUMIF(Base!$I$2:$I$5533,'5º Questão'!A1341,Base!$W$2:$W$5533)</f>
        <v>0</v>
      </c>
      <c r="K1341" s="1">
        <f>SUMIF(Base!$I$2:$I$5533,'5º Questão'!A1341,Base!$X$2:$X$5533)</f>
        <v>0</v>
      </c>
      <c r="L1341" s="33">
        <f t="shared" si="20"/>
        <v>50</v>
      </c>
    </row>
    <row r="1342" spans="1:12" ht="66.75">
      <c r="A1342" s="23" t="s">
        <v>4013</v>
      </c>
      <c r="B1342" s="1">
        <f>SUMIF(Base!$I$2:$I$5533,'5º Questão'!A1342,Base!$O$2:$O$5533)</f>
        <v>0</v>
      </c>
      <c r="C1342" s="1">
        <f>SUMIF(Base!$I$2:$I$5533,'5º Questão'!A1342,Base!$P$2:$P$5533)</f>
        <v>0</v>
      </c>
      <c r="D1342" s="1">
        <f>SUMIF(Base!$I$2:$I$5533,'5º Questão'!A1342,Base!$Q$2:$Q$5533)</f>
        <v>0</v>
      </c>
      <c r="E1342" s="1">
        <f>SUMIF(Base!$I$2:$I$5533,'5º Questão'!A1342,Base!$R$2:$R$5533)</f>
        <v>0</v>
      </c>
      <c r="F1342" s="1">
        <f>SUMIF(Base!$I$2:$I$5533,'5º Questão'!A1342,Base!$S$2:$S$5533)</f>
        <v>0</v>
      </c>
      <c r="G1342" s="1">
        <f>SUMIF(Base!$I$2:$I$5533,'5º Questão'!A1342,Base!$T$2:$T$5533)</f>
        <v>0</v>
      </c>
      <c r="H1342" s="1">
        <f>SUMIF(Base!$I$2:$I$5533,'5º Questão'!A1342,Base!$U$2:$U$5533)</f>
        <v>0</v>
      </c>
      <c r="I1342" s="1">
        <f>SUMIF(Base!$I$2:$I$5533,'5º Questão'!A1342,Base!$V$2:$V$5533)</f>
        <v>0</v>
      </c>
      <c r="J1342" s="1">
        <f>SUMIF(Base!$I$2:$I$5533,'5º Questão'!A1342,Base!$W$2:$W$5533)</f>
        <v>0</v>
      </c>
      <c r="K1342" s="1">
        <f>SUMIF(Base!$I$2:$I$5533,'5º Questão'!A1342,Base!$X$2:$X$5533)</f>
        <v>0</v>
      </c>
      <c r="L1342" s="33">
        <f t="shared" si="20"/>
        <v>0</v>
      </c>
    </row>
    <row r="1343" spans="1:12" ht="50.25">
      <c r="A1343" s="23" t="s">
        <v>15806</v>
      </c>
      <c r="B1343" s="1">
        <f>SUMIF(Base!$I$2:$I$5533,'5º Questão'!A1343,Base!$O$2:$O$5533)</f>
        <v>0</v>
      </c>
      <c r="C1343" s="1">
        <f>SUMIF(Base!$I$2:$I$5533,'5º Questão'!A1343,Base!$P$2:$P$5533)</f>
        <v>0</v>
      </c>
      <c r="D1343" s="1">
        <f>SUMIF(Base!$I$2:$I$5533,'5º Questão'!A1343,Base!$Q$2:$Q$5533)</f>
        <v>0</v>
      </c>
      <c r="E1343" s="1">
        <f>SUMIF(Base!$I$2:$I$5533,'5º Questão'!A1343,Base!$R$2:$R$5533)</f>
        <v>0</v>
      </c>
      <c r="F1343" s="1">
        <f>SUMIF(Base!$I$2:$I$5533,'5º Questão'!A1343,Base!$S$2:$S$5533)</f>
        <v>21</v>
      </c>
      <c r="G1343" s="1">
        <f>SUMIF(Base!$I$2:$I$5533,'5º Questão'!A1343,Base!$T$2:$T$5533)</f>
        <v>19</v>
      </c>
      <c r="H1343" s="1">
        <f>SUMIF(Base!$I$2:$I$5533,'5º Questão'!A1343,Base!$U$2:$U$5533)</f>
        <v>0</v>
      </c>
      <c r="I1343" s="1">
        <f>SUMIF(Base!$I$2:$I$5533,'5º Questão'!A1343,Base!$V$2:$V$5533)</f>
        <v>0</v>
      </c>
      <c r="J1343" s="1">
        <f>SUMIF(Base!$I$2:$I$5533,'5º Questão'!A1343,Base!$W$2:$W$5533)</f>
        <v>0</v>
      </c>
      <c r="K1343" s="1">
        <f>SUMIF(Base!$I$2:$I$5533,'5º Questão'!A1343,Base!$X$2:$X$5533)</f>
        <v>0</v>
      </c>
      <c r="L1343" s="33">
        <f t="shared" si="20"/>
        <v>40</v>
      </c>
    </row>
    <row r="1344" spans="1:12" ht="50.25">
      <c r="A1344" s="23" t="s">
        <v>15810</v>
      </c>
      <c r="B1344" s="1">
        <f>SUMIF(Base!$I$2:$I$5533,'5º Questão'!A1344,Base!$O$2:$O$5533)</f>
        <v>0</v>
      </c>
      <c r="C1344" s="1">
        <f>SUMIF(Base!$I$2:$I$5533,'5º Questão'!A1344,Base!$P$2:$P$5533)</f>
        <v>0</v>
      </c>
      <c r="D1344" s="1">
        <f>SUMIF(Base!$I$2:$I$5533,'5º Questão'!A1344,Base!$Q$2:$Q$5533)</f>
        <v>0</v>
      </c>
      <c r="E1344" s="1">
        <f>SUMIF(Base!$I$2:$I$5533,'5º Questão'!A1344,Base!$R$2:$R$5533)</f>
        <v>0</v>
      </c>
      <c r="F1344" s="1">
        <f>SUMIF(Base!$I$2:$I$5533,'5º Questão'!A1344,Base!$S$2:$S$5533)</f>
        <v>0</v>
      </c>
      <c r="G1344" s="1">
        <f>SUMIF(Base!$I$2:$I$5533,'5º Questão'!A1344,Base!$T$2:$T$5533)</f>
        <v>0</v>
      </c>
      <c r="H1344" s="1">
        <f>SUMIF(Base!$I$2:$I$5533,'5º Questão'!A1344,Base!$U$2:$U$5533)</f>
        <v>0</v>
      </c>
      <c r="I1344" s="1">
        <f>SUMIF(Base!$I$2:$I$5533,'5º Questão'!A1344,Base!$V$2:$V$5533)</f>
        <v>0</v>
      </c>
      <c r="J1344" s="1">
        <f>SUMIF(Base!$I$2:$I$5533,'5º Questão'!A1344,Base!$W$2:$W$5533)</f>
        <v>0</v>
      </c>
      <c r="K1344" s="1">
        <f>SUMIF(Base!$I$2:$I$5533,'5º Questão'!A1344,Base!$X$2:$X$5533)</f>
        <v>0</v>
      </c>
      <c r="L1344" s="33">
        <f t="shared" si="20"/>
        <v>0</v>
      </c>
    </row>
    <row r="1345" spans="1:12" ht="58.5">
      <c r="A1345" s="23" t="s">
        <v>15455</v>
      </c>
      <c r="B1345" s="1">
        <f>SUMIF(Base!$I$2:$I$5533,'5º Questão'!A1345,Base!$O$2:$O$5533)</f>
        <v>0</v>
      </c>
      <c r="C1345" s="1">
        <f>SUMIF(Base!$I$2:$I$5533,'5º Questão'!A1345,Base!$P$2:$P$5533)</f>
        <v>0</v>
      </c>
      <c r="D1345" s="1">
        <f>SUMIF(Base!$I$2:$I$5533,'5º Questão'!A1345,Base!$Q$2:$Q$5533)</f>
        <v>0</v>
      </c>
      <c r="E1345" s="1">
        <f>SUMIF(Base!$I$2:$I$5533,'5º Questão'!A1345,Base!$R$2:$R$5533)</f>
        <v>0</v>
      </c>
      <c r="F1345" s="1">
        <f>SUMIF(Base!$I$2:$I$5533,'5º Questão'!A1345,Base!$S$2:$S$5533)</f>
        <v>12</v>
      </c>
      <c r="G1345" s="1">
        <f>SUMIF(Base!$I$2:$I$5533,'5º Questão'!A1345,Base!$T$2:$T$5533)</f>
        <v>21</v>
      </c>
      <c r="H1345" s="1">
        <f>SUMIF(Base!$I$2:$I$5533,'5º Questão'!A1345,Base!$U$2:$U$5533)</f>
        <v>0</v>
      </c>
      <c r="I1345" s="1">
        <f>SUMIF(Base!$I$2:$I$5533,'5º Questão'!A1345,Base!$V$2:$V$5533)</f>
        <v>0</v>
      </c>
      <c r="J1345" s="1">
        <f>SUMIF(Base!$I$2:$I$5533,'5º Questão'!A1345,Base!$W$2:$W$5533)</f>
        <v>0</v>
      </c>
      <c r="K1345" s="1">
        <f>SUMIF(Base!$I$2:$I$5533,'5º Questão'!A1345,Base!$X$2:$X$5533)</f>
        <v>0</v>
      </c>
      <c r="L1345" s="33">
        <f t="shared" si="20"/>
        <v>33</v>
      </c>
    </row>
    <row r="1346" spans="1:12" ht="58.5">
      <c r="A1346" s="23" t="s">
        <v>7583</v>
      </c>
      <c r="B1346" s="1">
        <f>SUMIF(Base!$I$2:$I$5533,'5º Questão'!A1346,Base!$O$2:$O$5533)</f>
        <v>0</v>
      </c>
      <c r="C1346" s="1">
        <f>SUMIF(Base!$I$2:$I$5533,'5º Questão'!A1346,Base!$P$2:$P$5533)</f>
        <v>0</v>
      </c>
      <c r="D1346" s="1">
        <f>SUMIF(Base!$I$2:$I$5533,'5º Questão'!A1346,Base!$Q$2:$Q$5533)</f>
        <v>0</v>
      </c>
      <c r="E1346" s="1">
        <f>SUMIF(Base!$I$2:$I$5533,'5º Questão'!A1346,Base!$R$2:$R$5533)</f>
        <v>0</v>
      </c>
      <c r="F1346" s="1">
        <f>SUMIF(Base!$I$2:$I$5533,'5º Questão'!A1346,Base!$S$2:$S$5533)</f>
        <v>0</v>
      </c>
      <c r="G1346" s="1">
        <f>SUMIF(Base!$I$2:$I$5533,'5º Questão'!A1346,Base!$T$2:$T$5533)</f>
        <v>0</v>
      </c>
      <c r="H1346" s="1">
        <f>SUMIF(Base!$I$2:$I$5533,'5º Questão'!A1346,Base!$U$2:$U$5533)</f>
        <v>0</v>
      </c>
      <c r="I1346" s="1">
        <f>SUMIF(Base!$I$2:$I$5533,'5º Questão'!A1346,Base!$V$2:$V$5533)</f>
        <v>0</v>
      </c>
      <c r="J1346" s="1">
        <f>SUMIF(Base!$I$2:$I$5533,'5º Questão'!A1346,Base!$W$2:$W$5533)</f>
        <v>0</v>
      </c>
      <c r="K1346" s="1">
        <f>SUMIF(Base!$I$2:$I$5533,'5º Questão'!A1346,Base!$X$2:$X$5533)</f>
        <v>0</v>
      </c>
      <c r="L1346" s="33">
        <f t="shared" si="20"/>
        <v>0</v>
      </c>
    </row>
    <row r="1347" spans="1:12" ht="58.5">
      <c r="A1347" s="23" t="s">
        <v>6965</v>
      </c>
      <c r="B1347" s="1">
        <f>SUMIF(Base!$I$2:$I$5533,'5º Questão'!A1347,Base!$O$2:$O$5533)</f>
        <v>0</v>
      </c>
      <c r="C1347" s="1">
        <f>SUMIF(Base!$I$2:$I$5533,'5º Questão'!A1347,Base!$P$2:$P$5533)</f>
        <v>0</v>
      </c>
      <c r="D1347" s="1">
        <f>SUMIF(Base!$I$2:$I$5533,'5º Questão'!A1347,Base!$Q$2:$Q$5533)</f>
        <v>0</v>
      </c>
      <c r="E1347" s="1">
        <f>SUMIF(Base!$I$2:$I$5533,'5º Questão'!A1347,Base!$R$2:$R$5533)</f>
        <v>0</v>
      </c>
      <c r="F1347" s="1">
        <f>SUMIF(Base!$I$2:$I$5533,'5º Questão'!A1347,Base!$S$2:$S$5533)</f>
        <v>0</v>
      </c>
      <c r="G1347" s="1">
        <f>SUMIF(Base!$I$2:$I$5533,'5º Questão'!A1347,Base!$T$2:$T$5533)</f>
        <v>0</v>
      </c>
      <c r="H1347" s="1">
        <f>SUMIF(Base!$I$2:$I$5533,'5º Questão'!A1347,Base!$U$2:$U$5533)</f>
        <v>0</v>
      </c>
      <c r="I1347" s="1">
        <f>SUMIF(Base!$I$2:$I$5533,'5º Questão'!A1347,Base!$V$2:$V$5533)</f>
        <v>0</v>
      </c>
      <c r="J1347" s="1">
        <f>SUMIF(Base!$I$2:$I$5533,'5º Questão'!A1347,Base!$W$2:$W$5533)</f>
        <v>0</v>
      </c>
      <c r="K1347" s="1">
        <f>SUMIF(Base!$I$2:$I$5533,'5º Questão'!A1347,Base!$X$2:$X$5533)</f>
        <v>0</v>
      </c>
      <c r="L1347" s="33">
        <f t="shared" si="20"/>
        <v>0</v>
      </c>
    </row>
    <row r="1348" spans="1:12" ht="58.5">
      <c r="A1348" s="23" t="s">
        <v>6525</v>
      </c>
      <c r="B1348" s="1">
        <f>SUMIF(Base!$I$2:$I$5533,'5º Questão'!A1348,Base!$O$2:$O$5533)</f>
        <v>0</v>
      </c>
      <c r="C1348" s="1">
        <f>SUMIF(Base!$I$2:$I$5533,'5º Questão'!A1348,Base!$P$2:$P$5533)</f>
        <v>0</v>
      </c>
      <c r="D1348" s="1">
        <f>SUMIF(Base!$I$2:$I$5533,'5º Questão'!A1348,Base!$Q$2:$Q$5533)</f>
        <v>0</v>
      </c>
      <c r="E1348" s="1">
        <f>SUMIF(Base!$I$2:$I$5533,'5º Questão'!A1348,Base!$R$2:$R$5533)</f>
        <v>0</v>
      </c>
      <c r="F1348" s="1">
        <f>SUMIF(Base!$I$2:$I$5533,'5º Questão'!A1348,Base!$S$2:$S$5533)</f>
        <v>23</v>
      </c>
      <c r="G1348" s="1">
        <f>SUMIF(Base!$I$2:$I$5533,'5º Questão'!A1348,Base!$T$2:$T$5533)</f>
        <v>19</v>
      </c>
      <c r="H1348" s="1">
        <f>SUMIF(Base!$I$2:$I$5533,'5º Questão'!A1348,Base!$U$2:$U$5533)</f>
        <v>0</v>
      </c>
      <c r="I1348" s="1">
        <f>SUMIF(Base!$I$2:$I$5533,'5º Questão'!A1348,Base!$V$2:$V$5533)</f>
        <v>0</v>
      </c>
      <c r="J1348" s="1">
        <f>SUMIF(Base!$I$2:$I$5533,'5º Questão'!A1348,Base!$W$2:$W$5533)</f>
        <v>0</v>
      </c>
      <c r="K1348" s="1">
        <f>SUMIF(Base!$I$2:$I$5533,'5º Questão'!A1348,Base!$X$2:$X$5533)</f>
        <v>0</v>
      </c>
      <c r="L1348" s="33">
        <f t="shared" ref="L1348:L1411" si="21">SUM(B1348:K1348)</f>
        <v>42</v>
      </c>
    </row>
    <row r="1349" spans="1:12" ht="50.25">
      <c r="A1349" s="23" t="s">
        <v>18845</v>
      </c>
      <c r="B1349" s="1">
        <f>SUMIF(Base!$I$2:$I$5533,'5º Questão'!A1349,Base!$O$2:$O$5533)</f>
        <v>0</v>
      </c>
      <c r="C1349" s="1">
        <f>SUMIF(Base!$I$2:$I$5533,'5º Questão'!A1349,Base!$P$2:$P$5533)</f>
        <v>0</v>
      </c>
      <c r="D1349" s="1">
        <f>SUMIF(Base!$I$2:$I$5533,'5º Questão'!A1349,Base!$Q$2:$Q$5533)</f>
        <v>0</v>
      </c>
      <c r="E1349" s="1">
        <f>SUMIF(Base!$I$2:$I$5533,'5º Questão'!A1349,Base!$R$2:$R$5533)</f>
        <v>0</v>
      </c>
      <c r="F1349" s="1">
        <f>SUMIF(Base!$I$2:$I$5533,'5º Questão'!A1349,Base!$S$2:$S$5533)</f>
        <v>15</v>
      </c>
      <c r="G1349" s="1">
        <f>SUMIF(Base!$I$2:$I$5533,'5º Questão'!A1349,Base!$T$2:$T$5533)</f>
        <v>21</v>
      </c>
      <c r="H1349" s="1">
        <f>SUMIF(Base!$I$2:$I$5533,'5º Questão'!A1349,Base!$U$2:$U$5533)</f>
        <v>0</v>
      </c>
      <c r="I1349" s="1">
        <f>SUMIF(Base!$I$2:$I$5533,'5º Questão'!A1349,Base!$V$2:$V$5533)</f>
        <v>0</v>
      </c>
      <c r="J1349" s="1">
        <f>SUMIF(Base!$I$2:$I$5533,'5º Questão'!A1349,Base!$W$2:$W$5533)</f>
        <v>0</v>
      </c>
      <c r="K1349" s="1">
        <f>SUMIF(Base!$I$2:$I$5533,'5º Questão'!A1349,Base!$X$2:$X$5533)</f>
        <v>0</v>
      </c>
      <c r="L1349" s="33">
        <f t="shared" si="21"/>
        <v>36</v>
      </c>
    </row>
    <row r="1350" spans="1:12" ht="58.5">
      <c r="A1350" s="23" t="s">
        <v>7115</v>
      </c>
      <c r="B1350" s="1">
        <f>SUMIF(Base!$I$2:$I$5533,'5º Questão'!A1350,Base!$O$2:$O$5533)</f>
        <v>0</v>
      </c>
      <c r="C1350" s="1">
        <f>SUMIF(Base!$I$2:$I$5533,'5º Questão'!A1350,Base!$P$2:$P$5533)</f>
        <v>0</v>
      </c>
      <c r="D1350" s="1">
        <f>SUMIF(Base!$I$2:$I$5533,'5º Questão'!A1350,Base!$Q$2:$Q$5533)</f>
        <v>0</v>
      </c>
      <c r="E1350" s="1">
        <f>SUMIF(Base!$I$2:$I$5533,'5º Questão'!A1350,Base!$R$2:$R$5533)</f>
        <v>0</v>
      </c>
      <c r="F1350" s="1">
        <f>SUMIF(Base!$I$2:$I$5533,'5º Questão'!A1350,Base!$S$2:$S$5533)</f>
        <v>0</v>
      </c>
      <c r="G1350" s="1">
        <f>SUMIF(Base!$I$2:$I$5533,'5º Questão'!A1350,Base!$T$2:$T$5533)</f>
        <v>0</v>
      </c>
      <c r="H1350" s="1">
        <f>SUMIF(Base!$I$2:$I$5533,'5º Questão'!A1350,Base!$U$2:$U$5533)</f>
        <v>0</v>
      </c>
      <c r="I1350" s="1">
        <f>SUMIF(Base!$I$2:$I$5533,'5º Questão'!A1350,Base!$V$2:$V$5533)</f>
        <v>0</v>
      </c>
      <c r="J1350" s="1">
        <f>SUMIF(Base!$I$2:$I$5533,'5º Questão'!A1350,Base!$W$2:$W$5533)</f>
        <v>0</v>
      </c>
      <c r="K1350" s="1">
        <f>SUMIF(Base!$I$2:$I$5533,'5º Questão'!A1350,Base!$X$2:$X$5533)</f>
        <v>0</v>
      </c>
      <c r="L1350" s="33">
        <f t="shared" si="21"/>
        <v>0</v>
      </c>
    </row>
    <row r="1351" spans="1:12" ht="58.5">
      <c r="A1351" s="23" t="s">
        <v>1866</v>
      </c>
      <c r="B1351" s="1">
        <f>SUMIF(Base!$I$2:$I$5533,'5º Questão'!A1351,Base!$O$2:$O$5533)</f>
        <v>0</v>
      </c>
      <c r="C1351" s="1">
        <f>SUMIF(Base!$I$2:$I$5533,'5º Questão'!A1351,Base!$P$2:$P$5533)</f>
        <v>0</v>
      </c>
      <c r="D1351" s="1">
        <f>SUMIF(Base!$I$2:$I$5533,'5º Questão'!A1351,Base!$Q$2:$Q$5533)</f>
        <v>0</v>
      </c>
      <c r="E1351" s="1">
        <f>SUMIF(Base!$I$2:$I$5533,'5º Questão'!A1351,Base!$R$2:$R$5533)</f>
        <v>0</v>
      </c>
      <c r="F1351" s="1">
        <f>SUMIF(Base!$I$2:$I$5533,'5º Questão'!A1351,Base!$S$2:$S$5533)</f>
        <v>13</v>
      </c>
      <c r="G1351" s="1">
        <f>SUMIF(Base!$I$2:$I$5533,'5º Questão'!A1351,Base!$T$2:$T$5533)</f>
        <v>6</v>
      </c>
      <c r="H1351" s="1">
        <f>SUMIF(Base!$I$2:$I$5533,'5º Questão'!A1351,Base!$U$2:$U$5533)</f>
        <v>0</v>
      </c>
      <c r="I1351" s="1">
        <f>SUMIF(Base!$I$2:$I$5533,'5º Questão'!A1351,Base!$V$2:$V$5533)</f>
        <v>0</v>
      </c>
      <c r="J1351" s="1">
        <f>SUMIF(Base!$I$2:$I$5533,'5º Questão'!A1351,Base!$W$2:$W$5533)</f>
        <v>0</v>
      </c>
      <c r="K1351" s="1">
        <f>SUMIF(Base!$I$2:$I$5533,'5º Questão'!A1351,Base!$X$2:$X$5533)</f>
        <v>0</v>
      </c>
      <c r="L1351" s="33">
        <f t="shared" si="21"/>
        <v>19</v>
      </c>
    </row>
    <row r="1352" spans="1:12" ht="58.5">
      <c r="A1352" s="23" t="s">
        <v>12431</v>
      </c>
      <c r="B1352" s="1">
        <f>SUMIF(Base!$I$2:$I$5533,'5º Questão'!A1352,Base!$O$2:$O$5533)</f>
        <v>0</v>
      </c>
      <c r="C1352" s="1">
        <f>SUMIF(Base!$I$2:$I$5533,'5º Questão'!A1352,Base!$P$2:$P$5533)</f>
        <v>0</v>
      </c>
      <c r="D1352" s="1">
        <f>SUMIF(Base!$I$2:$I$5533,'5º Questão'!A1352,Base!$Q$2:$Q$5533)</f>
        <v>0</v>
      </c>
      <c r="E1352" s="1">
        <f>SUMIF(Base!$I$2:$I$5533,'5º Questão'!A1352,Base!$R$2:$R$5533)</f>
        <v>1</v>
      </c>
      <c r="F1352" s="1">
        <f>SUMIF(Base!$I$2:$I$5533,'5º Questão'!A1352,Base!$S$2:$S$5533)</f>
        <v>24</v>
      </c>
      <c r="G1352" s="1">
        <f>SUMIF(Base!$I$2:$I$5533,'5º Questão'!A1352,Base!$T$2:$T$5533)</f>
        <v>11</v>
      </c>
      <c r="H1352" s="1">
        <f>SUMIF(Base!$I$2:$I$5533,'5º Questão'!A1352,Base!$U$2:$U$5533)</f>
        <v>0</v>
      </c>
      <c r="I1352" s="1">
        <f>SUMIF(Base!$I$2:$I$5533,'5º Questão'!A1352,Base!$V$2:$V$5533)</f>
        <v>0</v>
      </c>
      <c r="J1352" s="1">
        <f>SUMIF(Base!$I$2:$I$5533,'5º Questão'!A1352,Base!$W$2:$W$5533)</f>
        <v>0</v>
      </c>
      <c r="K1352" s="1">
        <f>SUMIF(Base!$I$2:$I$5533,'5º Questão'!A1352,Base!$X$2:$X$5533)</f>
        <v>0</v>
      </c>
      <c r="L1352" s="33">
        <f t="shared" si="21"/>
        <v>36</v>
      </c>
    </row>
    <row r="1353" spans="1:12" ht="58.5">
      <c r="A1353" s="23" t="s">
        <v>7815</v>
      </c>
      <c r="B1353" s="1">
        <f>SUMIF(Base!$I$2:$I$5533,'5º Questão'!A1353,Base!$O$2:$O$5533)</f>
        <v>0</v>
      </c>
      <c r="C1353" s="1">
        <f>SUMIF(Base!$I$2:$I$5533,'5º Questão'!A1353,Base!$P$2:$P$5533)</f>
        <v>0</v>
      </c>
      <c r="D1353" s="1">
        <f>SUMIF(Base!$I$2:$I$5533,'5º Questão'!A1353,Base!$Q$2:$Q$5533)</f>
        <v>0</v>
      </c>
      <c r="E1353" s="1">
        <f>SUMIF(Base!$I$2:$I$5533,'5º Questão'!A1353,Base!$R$2:$R$5533)</f>
        <v>0</v>
      </c>
      <c r="F1353" s="1">
        <f>SUMIF(Base!$I$2:$I$5533,'5º Questão'!A1353,Base!$S$2:$S$5533)</f>
        <v>0</v>
      </c>
      <c r="G1353" s="1">
        <f>SUMIF(Base!$I$2:$I$5533,'5º Questão'!A1353,Base!$T$2:$T$5533)</f>
        <v>0</v>
      </c>
      <c r="H1353" s="1">
        <f>SUMIF(Base!$I$2:$I$5533,'5º Questão'!A1353,Base!$U$2:$U$5533)</f>
        <v>0</v>
      </c>
      <c r="I1353" s="1">
        <f>SUMIF(Base!$I$2:$I$5533,'5º Questão'!A1353,Base!$V$2:$V$5533)</f>
        <v>0</v>
      </c>
      <c r="J1353" s="1">
        <f>SUMIF(Base!$I$2:$I$5533,'5º Questão'!A1353,Base!$W$2:$W$5533)</f>
        <v>0</v>
      </c>
      <c r="K1353" s="1">
        <f>SUMIF(Base!$I$2:$I$5533,'5º Questão'!A1353,Base!$X$2:$X$5533)</f>
        <v>0</v>
      </c>
      <c r="L1353" s="33">
        <f t="shared" si="21"/>
        <v>0</v>
      </c>
    </row>
    <row r="1354" spans="1:12" ht="50.25">
      <c r="A1354" s="23" t="s">
        <v>165</v>
      </c>
      <c r="B1354" s="1">
        <f>SUMIF(Base!$I$2:$I$5533,'5º Questão'!A1354,Base!$O$2:$O$5533)</f>
        <v>0</v>
      </c>
      <c r="C1354" s="1">
        <f>SUMIF(Base!$I$2:$I$5533,'5º Questão'!A1354,Base!$P$2:$P$5533)</f>
        <v>0</v>
      </c>
      <c r="D1354" s="1">
        <f>SUMIF(Base!$I$2:$I$5533,'5º Questão'!A1354,Base!$Q$2:$Q$5533)</f>
        <v>0</v>
      </c>
      <c r="E1354" s="1">
        <f>SUMIF(Base!$I$2:$I$5533,'5º Questão'!A1354,Base!$R$2:$R$5533)</f>
        <v>0</v>
      </c>
      <c r="F1354" s="1">
        <f>SUMIF(Base!$I$2:$I$5533,'5º Questão'!A1354,Base!$S$2:$S$5533)</f>
        <v>0</v>
      </c>
      <c r="G1354" s="1">
        <f>SUMIF(Base!$I$2:$I$5533,'5º Questão'!A1354,Base!$T$2:$T$5533)</f>
        <v>0</v>
      </c>
      <c r="H1354" s="1">
        <f>SUMIF(Base!$I$2:$I$5533,'5º Questão'!A1354,Base!$U$2:$U$5533)</f>
        <v>0</v>
      </c>
      <c r="I1354" s="1">
        <f>SUMIF(Base!$I$2:$I$5533,'5º Questão'!A1354,Base!$V$2:$V$5533)</f>
        <v>0</v>
      </c>
      <c r="J1354" s="1">
        <f>SUMIF(Base!$I$2:$I$5533,'5º Questão'!A1354,Base!$W$2:$W$5533)</f>
        <v>0</v>
      </c>
      <c r="K1354" s="1">
        <f>SUMIF(Base!$I$2:$I$5533,'5º Questão'!A1354,Base!$X$2:$X$5533)</f>
        <v>0</v>
      </c>
      <c r="L1354" s="33">
        <f t="shared" si="21"/>
        <v>0</v>
      </c>
    </row>
    <row r="1355" spans="1:12" ht="50.25">
      <c r="A1355" s="23" t="s">
        <v>12615</v>
      </c>
      <c r="B1355" s="1">
        <f>SUMIF(Base!$I$2:$I$5533,'5º Questão'!A1355,Base!$O$2:$O$5533)</f>
        <v>0</v>
      </c>
      <c r="C1355" s="1">
        <f>SUMIF(Base!$I$2:$I$5533,'5º Questão'!A1355,Base!$P$2:$P$5533)</f>
        <v>0</v>
      </c>
      <c r="D1355" s="1">
        <f>SUMIF(Base!$I$2:$I$5533,'5º Questão'!A1355,Base!$Q$2:$Q$5533)</f>
        <v>0</v>
      </c>
      <c r="E1355" s="1">
        <f>SUMIF(Base!$I$2:$I$5533,'5º Questão'!A1355,Base!$R$2:$R$5533)</f>
        <v>3</v>
      </c>
      <c r="F1355" s="1">
        <f>SUMIF(Base!$I$2:$I$5533,'5º Questão'!A1355,Base!$S$2:$S$5533)</f>
        <v>22</v>
      </c>
      <c r="G1355" s="1">
        <f>SUMIF(Base!$I$2:$I$5533,'5º Questão'!A1355,Base!$T$2:$T$5533)</f>
        <v>23</v>
      </c>
      <c r="H1355" s="1">
        <f>SUMIF(Base!$I$2:$I$5533,'5º Questão'!A1355,Base!$U$2:$U$5533)</f>
        <v>0</v>
      </c>
      <c r="I1355" s="1">
        <f>SUMIF(Base!$I$2:$I$5533,'5º Questão'!A1355,Base!$V$2:$V$5533)</f>
        <v>0</v>
      </c>
      <c r="J1355" s="1">
        <f>SUMIF(Base!$I$2:$I$5533,'5º Questão'!A1355,Base!$W$2:$W$5533)</f>
        <v>0</v>
      </c>
      <c r="K1355" s="1">
        <f>SUMIF(Base!$I$2:$I$5533,'5º Questão'!A1355,Base!$X$2:$X$5533)</f>
        <v>0</v>
      </c>
      <c r="L1355" s="33">
        <f t="shared" si="21"/>
        <v>48</v>
      </c>
    </row>
    <row r="1356" spans="1:12" ht="50.25">
      <c r="A1356" s="23" t="s">
        <v>18456</v>
      </c>
      <c r="B1356" s="1">
        <f>SUMIF(Base!$I$2:$I$5533,'5º Questão'!A1356,Base!$O$2:$O$5533)</f>
        <v>0</v>
      </c>
      <c r="C1356" s="1">
        <f>SUMIF(Base!$I$2:$I$5533,'5º Questão'!A1356,Base!$P$2:$P$5533)</f>
        <v>0</v>
      </c>
      <c r="D1356" s="1">
        <f>SUMIF(Base!$I$2:$I$5533,'5º Questão'!A1356,Base!$Q$2:$Q$5533)</f>
        <v>0</v>
      </c>
      <c r="E1356" s="1">
        <f>SUMIF(Base!$I$2:$I$5533,'5º Questão'!A1356,Base!$R$2:$R$5533)</f>
        <v>0</v>
      </c>
      <c r="F1356" s="1">
        <f>SUMIF(Base!$I$2:$I$5533,'5º Questão'!A1356,Base!$S$2:$S$5533)</f>
        <v>24</v>
      </c>
      <c r="G1356" s="1">
        <f>SUMIF(Base!$I$2:$I$5533,'5º Questão'!A1356,Base!$T$2:$T$5533)</f>
        <v>21</v>
      </c>
      <c r="H1356" s="1">
        <f>SUMIF(Base!$I$2:$I$5533,'5º Questão'!A1356,Base!$U$2:$U$5533)</f>
        <v>0</v>
      </c>
      <c r="I1356" s="1">
        <f>SUMIF(Base!$I$2:$I$5533,'5º Questão'!A1356,Base!$V$2:$V$5533)</f>
        <v>0</v>
      </c>
      <c r="J1356" s="1">
        <f>SUMIF(Base!$I$2:$I$5533,'5º Questão'!A1356,Base!$W$2:$W$5533)</f>
        <v>0</v>
      </c>
      <c r="K1356" s="1">
        <f>SUMIF(Base!$I$2:$I$5533,'5º Questão'!A1356,Base!$X$2:$X$5533)</f>
        <v>0</v>
      </c>
      <c r="L1356" s="33">
        <f t="shared" si="21"/>
        <v>45</v>
      </c>
    </row>
    <row r="1357" spans="1:12" ht="50.25">
      <c r="A1357" s="23" t="s">
        <v>15369</v>
      </c>
      <c r="B1357" s="1">
        <f>SUMIF(Base!$I$2:$I$5533,'5º Questão'!A1357,Base!$O$2:$O$5533)</f>
        <v>0</v>
      </c>
      <c r="C1357" s="1">
        <f>SUMIF(Base!$I$2:$I$5533,'5º Questão'!A1357,Base!$P$2:$P$5533)</f>
        <v>0</v>
      </c>
      <c r="D1357" s="1">
        <f>SUMIF(Base!$I$2:$I$5533,'5º Questão'!A1357,Base!$Q$2:$Q$5533)</f>
        <v>0</v>
      </c>
      <c r="E1357" s="1">
        <f>SUMIF(Base!$I$2:$I$5533,'5º Questão'!A1357,Base!$R$2:$R$5533)</f>
        <v>0</v>
      </c>
      <c r="F1357" s="1">
        <f>SUMIF(Base!$I$2:$I$5533,'5º Questão'!A1357,Base!$S$2:$S$5533)</f>
        <v>0</v>
      </c>
      <c r="G1357" s="1">
        <f>SUMIF(Base!$I$2:$I$5533,'5º Questão'!A1357,Base!$T$2:$T$5533)</f>
        <v>0</v>
      </c>
      <c r="H1357" s="1">
        <f>SUMIF(Base!$I$2:$I$5533,'5º Questão'!A1357,Base!$U$2:$U$5533)</f>
        <v>0</v>
      </c>
      <c r="I1357" s="1">
        <f>SUMIF(Base!$I$2:$I$5533,'5º Questão'!A1357,Base!$V$2:$V$5533)</f>
        <v>0</v>
      </c>
      <c r="J1357" s="1">
        <f>SUMIF(Base!$I$2:$I$5533,'5º Questão'!A1357,Base!$W$2:$W$5533)</f>
        <v>0</v>
      </c>
      <c r="K1357" s="1">
        <f>SUMIF(Base!$I$2:$I$5533,'5º Questão'!A1357,Base!$X$2:$X$5533)</f>
        <v>0</v>
      </c>
      <c r="L1357" s="33">
        <f t="shared" si="21"/>
        <v>0</v>
      </c>
    </row>
    <row r="1358" spans="1:12" ht="58.5">
      <c r="A1358" s="23" t="s">
        <v>17903</v>
      </c>
      <c r="B1358" s="1">
        <f>SUMIF(Base!$I$2:$I$5533,'5º Questão'!A1358,Base!$O$2:$O$5533)</f>
        <v>0</v>
      </c>
      <c r="C1358" s="1">
        <f>SUMIF(Base!$I$2:$I$5533,'5º Questão'!A1358,Base!$P$2:$P$5533)</f>
        <v>0</v>
      </c>
      <c r="D1358" s="1">
        <f>SUMIF(Base!$I$2:$I$5533,'5º Questão'!A1358,Base!$Q$2:$Q$5533)</f>
        <v>0</v>
      </c>
      <c r="E1358" s="1">
        <f>SUMIF(Base!$I$2:$I$5533,'5º Questão'!A1358,Base!$R$2:$R$5533)</f>
        <v>0</v>
      </c>
      <c r="F1358" s="1">
        <f>SUMIF(Base!$I$2:$I$5533,'5º Questão'!A1358,Base!$S$2:$S$5533)</f>
        <v>0</v>
      </c>
      <c r="G1358" s="1">
        <f>SUMIF(Base!$I$2:$I$5533,'5º Questão'!A1358,Base!$T$2:$T$5533)</f>
        <v>0</v>
      </c>
      <c r="H1358" s="1">
        <f>SUMIF(Base!$I$2:$I$5533,'5º Questão'!A1358,Base!$U$2:$U$5533)</f>
        <v>0</v>
      </c>
      <c r="I1358" s="1">
        <f>SUMIF(Base!$I$2:$I$5533,'5º Questão'!A1358,Base!$V$2:$V$5533)</f>
        <v>0</v>
      </c>
      <c r="J1358" s="1">
        <f>SUMIF(Base!$I$2:$I$5533,'5º Questão'!A1358,Base!$W$2:$W$5533)</f>
        <v>0</v>
      </c>
      <c r="K1358" s="1">
        <f>SUMIF(Base!$I$2:$I$5533,'5º Questão'!A1358,Base!$X$2:$X$5533)</f>
        <v>0</v>
      </c>
      <c r="L1358" s="33">
        <f t="shared" si="21"/>
        <v>0</v>
      </c>
    </row>
    <row r="1359" spans="1:12" ht="50.25">
      <c r="A1359" s="23" t="s">
        <v>2304</v>
      </c>
      <c r="B1359" s="1">
        <f>SUMIF(Base!$I$2:$I$5533,'5º Questão'!A1359,Base!$O$2:$O$5533)</f>
        <v>0</v>
      </c>
      <c r="C1359" s="1">
        <f>SUMIF(Base!$I$2:$I$5533,'5º Questão'!A1359,Base!$P$2:$P$5533)</f>
        <v>0</v>
      </c>
      <c r="D1359" s="1">
        <f>SUMIF(Base!$I$2:$I$5533,'5º Questão'!A1359,Base!$Q$2:$Q$5533)</f>
        <v>0</v>
      </c>
      <c r="E1359" s="1">
        <f>SUMIF(Base!$I$2:$I$5533,'5º Questão'!A1359,Base!$R$2:$R$5533)</f>
        <v>7</v>
      </c>
      <c r="F1359" s="1">
        <f>SUMIF(Base!$I$2:$I$5533,'5º Questão'!A1359,Base!$S$2:$S$5533)</f>
        <v>34</v>
      </c>
      <c r="G1359" s="1">
        <f>SUMIF(Base!$I$2:$I$5533,'5º Questão'!A1359,Base!$T$2:$T$5533)</f>
        <v>17</v>
      </c>
      <c r="H1359" s="1">
        <f>SUMIF(Base!$I$2:$I$5533,'5º Questão'!A1359,Base!$U$2:$U$5533)</f>
        <v>0</v>
      </c>
      <c r="I1359" s="1">
        <f>SUMIF(Base!$I$2:$I$5533,'5º Questão'!A1359,Base!$V$2:$V$5533)</f>
        <v>0</v>
      </c>
      <c r="J1359" s="1">
        <f>SUMIF(Base!$I$2:$I$5533,'5º Questão'!A1359,Base!$W$2:$W$5533)</f>
        <v>0</v>
      </c>
      <c r="K1359" s="1">
        <f>SUMIF(Base!$I$2:$I$5533,'5º Questão'!A1359,Base!$X$2:$X$5533)</f>
        <v>0</v>
      </c>
      <c r="L1359" s="33">
        <f t="shared" si="21"/>
        <v>58</v>
      </c>
    </row>
    <row r="1360" spans="1:12" ht="58.5">
      <c r="A1360" s="23" t="s">
        <v>16245</v>
      </c>
      <c r="B1360" s="1">
        <f>SUMIF(Base!$I$2:$I$5533,'5º Questão'!A1360,Base!$O$2:$O$5533)</f>
        <v>0</v>
      </c>
      <c r="C1360" s="1">
        <f>SUMIF(Base!$I$2:$I$5533,'5º Questão'!A1360,Base!$P$2:$P$5533)</f>
        <v>0</v>
      </c>
      <c r="D1360" s="1">
        <f>SUMIF(Base!$I$2:$I$5533,'5º Questão'!A1360,Base!$Q$2:$Q$5533)</f>
        <v>0</v>
      </c>
      <c r="E1360" s="1">
        <f>SUMIF(Base!$I$2:$I$5533,'5º Questão'!A1360,Base!$R$2:$R$5533)</f>
        <v>0</v>
      </c>
      <c r="F1360" s="1">
        <f>SUMIF(Base!$I$2:$I$5533,'5º Questão'!A1360,Base!$S$2:$S$5533)</f>
        <v>0</v>
      </c>
      <c r="G1360" s="1">
        <f>SUMIF(Base!$I$2:$I$5533,'5º Questão'!A1360,Base!$T$2:$T$5533)</f>
        <v>0</v>
      </c>
      <c r="H1360" s="1">
        <f>SUMIF(Base!$I$2:$I$5533,'5º Questão'!A1360,Base!$U$2:$U$5533)</f>
        <v>0</v>
      </c>
      <c r="I1360" s="1">
        <f>SUMIF(Base!$I$2:$I$5533,'5º Questão'!A1360,Base!$V$2:$V$5533)</f>
        <v>0</v>
      </c>
      <c r="J1360" s="1">
        <f>SUMIF(Base!$I$2:$I$5533,'5º Questão'!A1360,Base!$W$2:$W$5533)</f>
        <v>0</v>
      </c>
      <c r="K1360" s="1">
        <f>SUMIF(Base!$I$2:$I$5533,'5º Questão'!A1360,Base!$X$2:$X$5533)</f>
        <v>0</v>
      </c>
      <c r="L1360" s="33">
        <f t="shared" si="21"/>
        <v>0</v>
      </c>
    </row>
    <row r="1361" spans="1:12" ht="50.25">
      <c r="A1361" s="23" t="s">
        <v>13326</v>
      </c>
      <c r="B1361" s="1">
        <f>SUMIF(Base!$I$2:$I$5533,'5º Questão'!A1361,Base!$O$2:$O$5533)</f>
        <v>0</v>
      </c>
      <c r="C1361" s="1">
        <f>SUMIF(Base!$I$2:$I$5533,'5º Questão'!A1361,Base!$P$2:$P$5533)</f>
        <v>0</v>
      </c>
      <c r="D1361" s="1">
        <f>SUMIF(Base!$I$2:$I$5533,'5º Questão'!A1361,Base!$Q$2:$Q$5533)</f>
        <v>0</v>
      </c>
      <c r="E1361" s="1">
        <f>SUMIF(Base!$I$2:$I$5533,'5º Questão'!A1361,Base!$R$2:$R$5533)</f>
        <v>0</v>
      </c>
      <c r="F1361" s="1">
        <f>SUMIF(Base!$I$2:$I$5533,'5º Questão'!A1361,Base!$S$2:$S$5533)</f>
        <v>0</v>
      </c>
      <c r="G1361" s="1">
        <f>SUMIF(Base!$I$2:$I$5533,'5º Questão'!A1361,Base!$T$2:$T$5533)</f>
        <v>0</v>
      </c>
      <c r="H1361" s="1">
        <f>SUMIF(Base!$I$2:$I$5533,'5º Questão'!A1361,Base!$U$2:$U$5533)</f>
        <v>0</v>
      </c>
      <c r="I1361" s="1">
        <f>SUMIF(Base!$I$2:$I$5533,'5º Questão'!A1361,Base!$V$2:$V$5533)</f>
        <v>0</v>
      </c>
      <c r="J1361" s="1">
        <f>SUMIF(Base!$I$2:$I$5533,'5º Questão'!A1361,Base!$W$2:$W$5533)</f>
        <v>0</v>
      </c>
      <c r="K1361" s="1">
        <f>SUMIF(Base!$I$2:$I$5533,'5º Questão'!A1361,Base!$X$2:$X$5533)</f>
        <v>0</v>
      </c>
      <c r="L1361" s="33">
        <f t="shared" si="21"/>
        <v>0</v>
      </c>
    </row>
    <row r="1362" spans="1:12" ht="50.25">
      <c r="A1362" s="23" t="s">
        <v>13331</v>
      </c>
      <c r="B1362" s="1">
        <f>SUMIF(Base!$I$2:$I$5533,'5º Questão'!A1362,Base!$O$2:$O$5533)</f>
        <v>0</v>
      </c>
      <c r="C1362" s="1">
        <f>SUMIF(Base!$I$2:$I$5533,'5º Questão'!A1362,Base!$P$2:$P$5533)</f>
        <v>0</v>
      </c>
      <c r="D1362" s="1">
        <f>SUMIF(Base!$I$2:$I$5533,'5º Questão'!A1362,Base!$Q$2:$Q$5533)</f>
        <v>0</v>
      </c>
      <c r="E1362" s="1">
        <f>SUMIF(Base!$I$2:$I$5533,'5º Questão'!A1362,Base!$R$2:$R$5533)</f>
        <v>12</v>
      </c>
      <c r="F1362" s="1">
        <f>SUMIF(Base!$I$2:$I$5533,'5º Questão'!A1362,Base!$S$2:$S$5533)</f>
        <v>42</v>
      </c>
      <c r="G1362" s="1">
        <f>SUMIF(Base!$I$2:$I$5533,'5º Questão'!A1362,Base!$T$2:$T$5533)</f>
        <v>31</v>
      </c>
      <c r="H1362" s="1">
        <f>SUMIF(Base!$I$2:$I$5533,'5º Questão'!A1362,Base!$U$2:$U$5533)</f>
        <v>0</v>
      </c>
      <c r="I1362" s="1">
        <f>SUMIF(Base!$I$2:$I$5533,'5º Questão'!A1362,Base!$V$2:$V$5533)</f>
        <v>0</v>
      </c>
      <c r="J1362" s="1">
        <f>SUMIF(Base!$I$2:$I$5533,'5º Questão'!A1362,Base!$W$2:$W$5533)</f>
        <v>0</v>
      </c>
      <c r="K1362" s="1">
        <f>SUMIF(Base!$I$2:$I$5533,'5º Questão'!A1362,Base!$X$2:$X$5533)</f>
        <v>0</v>
      </c>
      <c r="L1362" s="33">
        <f t="shared" si="21"/>
        <v>85</v>
      </c>
    </row>
    <row r="1363" spans="1:12" ht="42">
      <c r="A1363" s="23" t="s">
        <v>322</v>
      </c>
      <c r="B1363" s="1">
        <f>SUMIF(Base!$I$2:$I$5533,'5º Questão'!A1363,Base!$O$2:$O$5533)</f>
        <v>0</v>
      </c>
      <c r="C1363" s="1">
        <f>SUMIF(Base!$I$2:$I$5533,'5º Questão'!A1363,Base!$P$2:$P$5533)</f>
        <v>0</v>
      </c>
      <c r="D1363" s="1">
        <f>SUMIF(Base!$I$2:$I$5533,'5º Questão'!A1363,Base!$Q$2:$Q$5533)</f>
        <v>0</v>
      </c>
      <c r="E1363" s="1">
        <f>SUMIF(Base!$I$2:$I$5533,'5º Questão'!A1363,Base!$R$2:$R$5533)</f>
        <v>0</v>
      </c>
      <c r="F1363" s="1">
        <f>SUMIF(Base!$I$2:$I$5533,'5º Questão'!A1363,Base!$S$2:$S$5533)</f>
        <v>19</v>
      </c>
      <c r="G1363" s="1">
        <f>SUMIF(Base!$I$2:$I$5533,'5º Questão'!A1363,Base!$T$2:$T$5533)</f>
        <v>19</v>
      </c>
      <c r="H1363" s="1">
        <f>SUMIF(Base!$I$2:$I$5533,'5º Questão'!A1363,Base!$U$2:$U$5533)</f>
        <v>0</v>
      </c>
      <c r="I1363" s="1">
        <f>SUMIF(Base!$I$2:$I$5533,'5º Questão'!A1363,Base!$V$2:$V$5533)</f>
        <v>0</v>
      </c>
      <c r="J1363" s="1">
        <f>SUMIF(Base!$I$2:$I$5533,'5º Questão'!A1363,Base!$W$2:$W$5533)</f>
        <v>0</v>
      </c>
      <c r="K1363" s="1">
        <f>SUMIF(Base!$I$2:$I$5533,'5º Questão'!A1363,Base!$X$2:$X$5533)</f>
        <v>0</v>
      </c>
      <c r="L1363" s="33">
        <f t="shared" si="21"/>
        <v>38</v>
      </c>
    </row>
    <row r="1364" spans="1:12" ht="50.25">
      <c r="A1364" s="23" t="s">
        <v>17118</v>
      </c>
      <c r="B1364" s="1">
        <f>SUMIF(Base!$I$2:$I$5533,'5º Questão'!A1364,Base!$O$2:$O$5533)</f>
        <v>0</v>
      </c>
      <c r="C1364" s="1">
        <f>SUMIF(Base!$I$2:$I$5533,'5º Questão'!A1364,Base!$P$2:$P$5533)</f>
        <v>0</v>
      </c>
      <c r="D1364" s="1">
        <f>SUMIF(Base!$I$2:$I$5533,'5º Questão'!A1364,Base!$Q$2:$Q$5533)</f>
        <v>0</v>
      </c>
      <c r="E1364" s="1">
        <f>SUMIF(Base!$I$2:$I$5533,'5º Questão'!A1364,Base!$R$2:$R$5533)</f>
        <v>0</v>
      </c>
      <c r="F1364" s="1">
        <f>SUMIF(Base!$I$2:$I$5533,'5º Questão'!A1364,Base!$S$2:$S$5533)</f>
        <v>28</v>
      </c>
      <c r="G1364" s="1">
        <f>SUMIF(Base!$I$2:$I$5533,'5º Questão'!A1364,Base!$T$2:$T$5533)</f>
        <v>24</v>
      </c>
      <c r="H1364" s="1">
        <f>SUMIF(Base!$I$2:$I$5533,'5º Questão'!A1364,Base!$U$2:$U$5533)</f>
        <v>0</v>
      </c>
      <c r="I1364" s="1">
        <f>SUMIF(Base!$I$2:$I$5533,'5º Questão'!A1364,Base!$V$2:$V$5533)</f>
        <v>0</v>
      </c>
      <c r="J1364" s="1">
        <f>SUMIF(Base!$I$2:$I$5533,'5º Questão'!A1364,Base!$W$2:$W$5533)</f>
        <v>0</v>
      </c>
      <c r="K1364" s="1">
        <f>SUMIF(Base!$I$2:$I$5533,'5º Questão'!A1364,Base!$X$2:$X$5533)</f>
        <v>0</v>
      </c>
      <c r="L1364" s="33">
        <f t="shared" si="21"/>
        <v>52</v>
      </c>
    </row>
    <row r="1365" spans="1:12" ht="50.25">
      <c r="A1365" s="23" t="s">
        <v>7371</v>
      </c>
      <c r="B1365" s="1">
        <f>SUMIF(Base!$I$2:$I$5533,'5º Questão'!A1365,Base!$O$2:$O$5533)</f>
        <v>0</v>
      </c>
      <c r="C1365" s="1">
        <f>SUMIF(Base!$I$2:$I$5533,'5º Questão'!A1365,Base!$P$2:$P$5533)</f>
        <v>0</v>
      </c>
      <c r="D1365" s="1">
        <f>SUMIF(Base!$I$2:$I$5533,'5º Questão'!A1365,Base!$Q$2:$Q$5533)</f>
        <v>0</v>
      </c>
      <c r="E1365" s="1">
        <f>SUMIF(Base!$I$2:$I$5533,'5º Questão'!A1365,Base!$R$2:$R$5533)</f>
        <v>0</v>
      </c>
      <c r="F1365" s="1">
        <f>SUMIF(Base!$I$2:$I$5533,'5º Questão'!A1365,Base!$S$2:$S$5533)</f>
        <v>0</v>
      </c>
      <c r="G1365" s="1">
        <f>SUMIF(Base!$I$2:$I$5533,'5º Questão'!A1365,Base!$T$2:$T$5533)</f>
        <v>0</v>
      </c>
      <c r="H1365" s="1">
        <f>SUMIF(Base!$I$2:$I$5533,'5º Questão'!A1365,Base!$U$2:$U$5533)</f>
        <v>0</v>
      </c>
      <c r="I1365" s="1">
        <f>SUMIF(Base!$I$2:$I$5533,'5º Questão'!A1365,Base!$V$2:$V$5533)</f>
        <v>0</v>
      </c>
      <c r="J1365" s="1">
        <f>SUMIF(Base!$I$2:$I$5533,'5º Questão'!A1365,Base!$W$2:$W$5533)</f>
        <v>0</v>
      </c>
      <c r="K1365" s="1">
        <f>SUMIF(Base!$I$2:$I$5533,'5º Questão'!A1365,Base!$X$2:$X$5533)</f>
        <v>0</v>
      </c>
      <c r="L1365" s="33">
        <f t="shared" si="21"/>
        <v>0</v>
      </c>
    </row>
    <row r="1366" spans="1:12" ht="50.25">
      <c r="A1366" s="23" t="s">
        <v>7369</v>
      </c>
      <c r="B1366" s="1">
        <f>SUMIF(Base!$I$2:$I$5533,'5º Questão'!A1366,Base!$O$2:$O$5533)</f>
        <v>0</v>
      </c>
      <c r="C1366" s="1">
        <f>SUMIF(Base!$I$2:$I$5533,'5º Questão'!A1366,Base!$P$2:$P$5533)</f>
        <v>0</v>
      </c>
      <c r="D1366" s="1">
        <f>SUMIF(Base!$I$2:$I$5533,'5º Questão'!A1366,Base!$Q$2:$Q$5533)</f>
        <v>0</v>
      </c>
      <c r="E1366" s="1">
        <f>SUMIF(Base!$I$2:$I$5533,'5º Questão'!A1366,Base!$R$2:$R$5533)</f>
        <v>3</v>
      </c>
      <c r="F1366" s="1">
        <f>SUMIF(Base!$I$2:$I$5533,'5º Questão'!A1366,Base!$S$2:$S$5533)</f>
        <v>33</v>
      </c>
      <c r="G1366" s="1">
        <f>SUMIF(Base!$I$2:$I$5533,'5º Questão'!A1366,Base!$T$2:$T$5533)</f>
        <v>14</v>
      </c>
      <c r="H1366" s="1">
        <f>SUMIF(Base!$I$2:$I$5533,'5º Questão'!A1366,Base!$U$2:$U$5533)</f>
        <v>0</v>
      </c>
      <c r="I1366" s="1">
        <f>SUMIF(Base!$I$2:$I$5533,'5º Questão'!A1366,Base!$V$2:$V$5533)</f>
        <v>0</v>
      </c>
      <c r="J1366" s="1">
        <f>SUMIF(Base!$I$2:$I$5533,'5º Questão'!A1366,Base!$W$2:$W$5533)</f>
        <v>0</v>
      </c>
      <c r="K1366" s="1">
        <f>SUMIF(Base!$I$2:$I$5533,'5º Questão'!A1366,Base!$X$2:$X$5533)</f>
        <v>0</v>
      </c>
      <c r="L1366" s="33">
        <f t="shared" si="21"/>
        <v>50</v>
      </c>
    </row>
    <row r="1367" spans="1:12" ht="58.5">
      <c r="A1367" s="23" t="s">
        <v>7534</v>
      </c>
      <c r="B1367" s="1">
        <f>SUMIF(Base!$I$2:$I$5533,'5º Questão'!A1367,Base!$O$2:$O$5533)</f>
        <v>0</v>
      </c>
      <c r="C1367" s="1">
        <f>SUMIF(Base!$I$2:$I$5533,'5º Questão'!A1367,Base!$P$2:$P$5533)</f>
        <v>0</v>
      </c>
      <c r="D1367" s="1">
        <f>SUMIF(Base!$I$2:$I$5533,'5º Questão'!A1367,Base!$Q$2:$Q$5533)</f>
        <v>0</v>
      </c>
      <c r="E1367" s="1">
        <f>SUMIF(Base!$I$2:$I$5533,'5º Questão'!A1367,Base!$R$2:$R$5533)</f>
        <v>0</v>
      </c>
      <c r="F1367" s="1">
        <f>SUMIF(Base!$I$2:$I$5533,'5º Questão'!A1367,Base!$S$2:$S$5533)</f>
        <v>12</v>
      </c>
      <c r="G1367" s="1">
        <f>SUMIF(Base!$I$2:$I$5533,'5º Questão'!A1367,Base!$T$2:$T$5533)</f>
        <v>11</v>
      </c>
      <c r="H1367" s="1">
        <f>SUMIF(Base!$I$2:$I$5533,'5º Questão'!A1367,Base!$U$2:$U$5533)</f>
        <v>0</v>
      </c>
      <c r="I1367" s="1">
        <f>SUMIF(Base!$I$2:$I$5533,'5º Questão'!A1367,Base!$V$2:$V$5533)</f>
        <v>0</v>
      </c>
      <c r="J1367" s="1">
        <f>SUMIF(Base!$I$2:$I$5533,'5º Questão'!A1367,Base!$W$2:$W$5533)</f>
        <v>0</v>
      </c>
      <c r="K1367" s="1">
        <f>SUMIF(Base!$I$2:$I$5533,'5º Questão'!A1367,Base!$X$2:$X$5533)</f>
        <v>0</v>
      </c>
      <c r="L1367" s="33">
        <f t="shared" si="21"/>
        <v>23</v>
      </c>
    </row>
    <row r="1368" spans="1:12" ht="66.75">
      <c r="A1368" s="23" t="s">
        <v>10440</v>
      </c>
      <c r="B1368" s="1">
        <f>SUMIF(Base!$I$2:$I$5533,'5º Questão'!A1368,Base!$O$2:$O$5533)</f>
        <v>0</v>
      </c>
      <c r="C1368" s="1">
        <f>SUMIF(Base!$I$2:$I$5533,'5º Questão'!A1368,Base!$P$2:$P$5533)</f>
        <v>0</v>
      </c>
      <c r="D1368" s="1">
        <f>SUMIF(Base!$I$2:$I$5533,'5º Questão'!A1368,Base!$Q$2:$Q$5533)</f>
        <v>0</v>
      </c>
      <c r="E1368" s="1">
        <f>SUMIF(Base!$I$2:$I$5533,'5º Questão'!A1368,Base!$R$2:$R$5533)</f>
        <v>0</v>
      </c>
      <c r="F1368" s="1">
        <f>SUMIF(Base!$I$2:$I$5533,'5º Questão'!A1368,Base!$S$2:$S$5533)</f>
        <v>0</v>
      </c>
      <c r="G1368" s="1">
        <f>SUMIF(Base!$I$2:$I$5533,'5º Questão'!A1368,Base!$T$2:$T$5533)</f>
        <v>0</v>
      </c>
      <c r="H1368" s="1">
        <f>SUMIF(Base!$I$2:$I$5533,'5º Questão'!A1368,Base!$U$2:$U$5533)</f>
        <v>0</v>
      </c>
      <c r="I1368" s="1">
        <f>SUMIF(Base!$I$2:$I$5533,'5º Questão'!A1368,Base!$V$2:$V$5533)</f>
        <v>0</v>
      </c>
      <c r="J1368" s="1">
        <f>SUMIF(Base!$I$2:$I$5533,'5º Questão'!A1368,Base!$W$2:$W$5533)</f>
        <v>0</v>
      </c>
      <c r="K1368" s="1">
        <f>SUMIF(Base!$I$2:$I$5533,'5º Questão'!A1368,Base!$X$2:$X$5533)</f>
        <v>0</v>
      </c>
      <c r="L1368" s="33">
        <f t="shared" si="21"/>
        <v>0</v>
      </c>
    </row>
    <row r="1369" spans="1:12" ht="50.25">
      <c r="A1369" s="23" t="s">
        <v>14159</v>
      </c>
      <c r="B1369" s="1">
        <f>SUMIF(Base!$I$2:$I$5533,'5º Questão'!A1369,Base!$O$2:$O$5533)</f>
        <v>0</v>
      </c>
      <c r="C1369" s="1">
        <f>SUMIF(Base!$I$2:$I$5533,'5º Questão'!A1369,Base!$P$2:$P$5533)</f>
        <v>0</v>
      </c>
      <c r="D1369" s="1">
        <f>SUMIF(Base!$I$2:$I$5533,'5º Questão'!A1369,Base!$Q$2:$Q$5533)</f>
        <v>0</v>
      </c>
      <c r="E1369" s="1">
        <f>SUMIF(Base!$I$2:$I$5533,'5º Questão'!A1369,Base!$R$2:$R$5533)</f>
        <v>0</v>
      </c>
      <c r="F1369" s="1">
        <f>SUMIF(Base!$I$2:$I$5533,'5º Questão'!A1369,Base!$S$2:$S$5533)</f>
        <v>12</v>
      </c>
      <c r="G1369" s="1">
        <f>SUMIF(Base!$I$2:$I$5533,'5º Questão'!A1369,Base!$T$2:$T$5533)</f>
        <v>17</v>
      </c>
      <c r="H1369" s="1">
        <f>SUMIF(Base!$I$2:$I$5533,'5º Questão'!A1369,Base!$U$2:$U$5533)</f>
        <v>0</v>
      </c>
      <c r="I1369" s="1">
        <f>SUMIF(Base!$I$2:$I$5533,'5º Questão'!A1369,Base!$V$2:$V$5533)</f>
        <v>0</v>
      </c>
      <c r="J1369" s="1">
        <f>SUMIF(Base!$I$2:$I$5533,'5º Questão'!A1369,Base!$W$2:$W$5533)</f>
        <v>0</v>
      </c>
      <c r="K1369" s="1">
        <f>SUMIF(Base!$I$2:$I$5533,'5º Questão'!A1369,Base!$X$2:$X$5533)</f>
        <v>0</v>
      </c>
      <c r="L1369" s="33">
        <f t="shared" si="21"/>
        <v>29</v>
      </c>
    </row>
    <row r="1370" spans="1:12" ht="50.25">
      <c r="A1370" s="23" t="s">
        <v>16779</v>
      </c>
      <c r="B1370" s="1">
        <f>SUMIF(Base!$I$2:$I$5533,'5º Questão'!A1370,Base!$O$2:$O$5533)</f>
        <v>0</v>
      </c>
      <c r="C1370" s="1">
        <f>SUMIF(Base!$I$2:$I$5533,'5º Questão'!A1370,Base!$P$2:$P$5533)</f>
        <v>0</v>
      </c>
      <c r="D1370" s="1">
        <f>SUMIF(Base!$I$2:$I$5533,'5º Questão'!A1370,Base!$Q$2:$Q$5533)</f>
        <v>0</v>
      </c>
      <c r="E1370" s="1">
        <f>SUMIF(Base!$I$2:$I$5533,'5º Questão'!A1370,Base!$R$2:$R$5533)</f>
        <v>1</v>
      </c>
      <c r="F1370" s="1">
        <f>SUMIF(Base!$I$2:$I$5533,'5º Questão'!A1370,Base!$S$2:$S$5533)</f>
        <v>22</v>
      </c>
      <c r="G1370" s="1">
        <f>SUMIF(Base!$I$2:$I$5533,'5º Questão'!A1370,Base!$T$2:$T$5533)</f>
        <v>18</v>
      </c>
      <c r="H1370" s="1">
        <f>SUMIF(Base!$I$2:$I$5533,'5º Questão'!A1370,Base!$U$2:$U$5533)</f>
        <v>0</v>
      </c>
      <c r="I1370" s="1">
        <f>SUMIF(Base!$I$2:$I$5533,'5º Questão'!A1370,Base!$V$2:$V$5533)</f>
        <v>0</v>
      </c>
      <c r="J1370" s="1">
        <f>SUMIF(Base!$I$2:$I$5533,'5º Questão'!A1370,Base!$W$2:$W$5533)</f>
        <v>0</v>
      </c>
      <c r="K1370" s="1">
        <f>SUMIF(Base!$I$2:$I$5533,'5º Questão'!A1370,Base!$X$2:$X$5533)</f>
        <v>0</v>
      </c>
      <c r="L1370" s="33">
        <f t="shared" si="21"/>
        <v>41</v>
      </c>
    </row>
    <row r="1371" spans="1:12" ht="50.25">
      <c r="A1371" s="23" t="s">
        <v>13467</v>
      </c>
      <c r="B1371" s="1">
        <f>SUMIF(Base!$I$2:$I$5533,'5º Questão'!A1371,Base!$O$2:$O$5533)</f>
        <v>0</v>
      </c>
      <c r="C1371" s="1">
        <f>SUMIF(Base!$I$2:$I$5533,'5º Questão'!A1371,Base!$P$2:$P$5533)</f>
        <v>0</v>
      </c>
      <c r="D1371" s="1">
        <f>SUMIF(Base!$I$2:$I$5533,'5º Questão'!A1371,Base!$Q$2:$Q$5533)</f>
        <v>0</v>
      </c>
      <c r="E1371" s="1">
        <f>SUMIF(Base!$I$2:$I$5533,'5º Questão'!A1371,Base!$R$2:$R$5533)</f>
        <v>5</v>
      </c>
      <c r="F1371" s="1">
        <f>SUMIF(Base!$I$2:$I$5533,'5º Questão'!A1371,Base!$S$2:$S$5533)</f>
        <v>29</v>
      </c>
      <c r="G1371" s="1">
        <f>SUMIF(Base!$I$2:$I$5533,'5º Questão'!A1371,Base!$T$2:$T$5533)</f>
        <v>17</v>
      </c>
      <c r="H1371" s="1">
        <f>SUMIF(Base!$I$2:$I$5533,'5º Questão'!A1371,Base!$U$2:$U$5533)</f>
        <v>0</v>
      </c>
      <c r="I1371" s="1">
        <f>SUMIF(Base!$I$2:$I$5533,'5º Questão'!A1371,Base!$V$2:$V$5533)</f>
        <v>0</v>
      </c>
      <c r="J1371" s="1">
        <f>SUMIF(Base!$I$2:$I$5533,'5º Questão'!A1371,Base!$W$2:$W$5533)</f>
        <v>0</v>
      </c>
      <c r="K1371" s="1">
        <f>SUMIF(Base!$I$2:$I$5533,'5º Questão'!A1371,Base!$X$2:$X$5533)</f>
        <v>0</v>
      </c>
      <c r="L1371" s="33">
        <f t="shared" si="21"/>
        <v>51</v>
      </c>
    </row>
    <row r="1372" spans="1:12" ht="42">
      <c r="A1372" s="23" t="s">
        <v>2387</v>
      </c>
      <c r="B1372" s="1">
        <f>SUMIF(Base!$I$2:$I$5533,'5º Questão'!A1372,Base!$O$2:$O$5533)</f>
        <v>0</v>
      </c>
      <c r="C1372" s="1">
        <f>SUMIF(Base!$I$2:$I$5533,'5º Questão'!A1372,Base!$P$2:$P$5533)</f>
        <v>0</v>
      </c>
      <c r="D1372" s="1">
        <f>SUMIF(Base!$I$2:$I$5533,'5º Questão'!A1372,Base!$Q$2:$Q$5533)</f>
        <v>0</v>
      </c>
      <c r="E1372" s="1">
        <f>SUMIF(Base!$I$2:$I$5533,'5º Questão'!A1372,Base!$R$2:$R$5533)</f>
        <v>2</v>
      </c>
      <c r="F1372" s="1">
        <f>SUMIF(Base!$I$2:$I$5533,'5º Questão'!A1372,Base!$S$2:$S$5533)</f>
        <v>26</v>
      </c>
      <c r="G1372" s="1">
        <f>SUMIF(Base!$I$2:$I$5533,'5º Questão'!A1372,Base!$T$2:$T$5533)</f>
        <v>15</v>
      </c>
      <c r="H1372" s="1">
        <f>SUMIF(Base!$I$2:$I$5533,'5º Questão'!A1372,Base!$U$2:$U$5533)</f>
        <v>0</v>
      </c>
      <c r="I1372" s="1">
        <f>SUMIF(Base!$I$2:$I$5533,'5º Questão'!A1372,Base!$V$2:$V$5533)</f>
        <v>0</v>
      </c>
      <c r="J1372" s="1">
        <f>SUMIF(Base!$I$2:$I$5533,'5º Questão'!A1372,Base!$W$2:$W$5533)</f>
        <v>0</v>
      </c>
      <c r="K1372" s="1">
        <f>SUMIF(Base!$I$2:$I$5533,'5º Questão'!A1372,Base!$X$2:$X$5533)</f>
        <v>0</v>
      </c>
      <c r="L1372" s="33">
        <f t="shared" si="21"/>
        <v>43</v>
      </c>
    </row>
    <row r="1373" spans="1:12" ht="50.25">
      <c r="A1373" s="23" t="s">
        <v>17816</v>
      </c>
      <c r="B1373" s="1">
        <f>SUMIF(Base!$I$2:$I$5533,'5º Questão'!A1373,Base!$O$2:$O$5533)</f>
        <v>0</v>
      </c>
      <c r="C1373" s="1">
        <f>SUMIF(Base!$I$2:$I$5533,'5º Questão'!A1373,Base!$P$2:$P$5533)</f>
        <v>0</v>
      </c>
      <c r="D1373" s="1">
        <f>SUMIF(Base!$I$2:$I$5533,'5º Questão'!A1373,Base!$Q$2:$Q$5533)</f>
        <v>0</v>
      </c>
      <c r="E1373" s="1">
        <f>SUMIF(Base!$I$2:$I$5533,'5º Questão'!A1373,Base!$R$2:$R$5533)</f>
        <v>0</v>
      </c>
      <c r="F1373" s="1">
        <f>SUMIF(Base!$I$2:$I$5533,'5º Questão'!A1373,Base!$S$2:$S$5533)</f>
        <v>29</v>
      </c>
      <c r="G1373" s="1">
        <f>SUMIF(Base!$I$2:$I$5533,'5º Questão'!A1373,Base!$T$2:$T$5533)</f>
        <v>18</v>
      </c>
      <c r="H1373" s="1">
        <f>SUMIF(Base!$I$2:$I$5533,'5º Questão'!A1373,Base!$U$2:$U$5533)</f>
        <v>0</v>
      </c>
      <c r="I1373" s="1">
        <f>SUMIF(Base!$I$2:$I$5533,'5º Questão'!A1373,Base!$V$2:$V$5533)</f>
        <v>0</v>
      </c>
      <c r="J1373" s="1">
        <f>SUMIF(Base!$I$2:$I$5533,'5º Questão'!A1373,Base!$W$2:$W$5533)</f>
        <v>0</v>
      </c>
      <c r="K1373" s="1">
        <f>SUMIF(Base!$I$2:$I$5533,'5º Questão'!A1373,Base!$X$2:$X$5533)</f>
        <v>0</v>
      </c>
      <c r="L1373" s="33">
        <f t="shared" si="21"/>
        <v>47</v>
      </c>
    </row>
    <row r="1374" spans="1:12" ht="42">
      <c r="A1374" s="23" t="s">
        <v>319</v>
      </c>
      <c r="B1374" s="1">
        <f>SUMIF(Base!$I$2:$I$5533,'5º Questão'!A1374,Base!$O$2:$O$5533)</f>
        <v>0</v>
      </c>
      <c r="C1374" s="1">
        <f>SUMIF(Base!$I$2:$I$5533,'5º Questão'!A1374,Base!$P$2:$P$5533)</f>
        <v>0</v>
      </c>
      <c r="D1374" s="1">
        <f>SUMIF(Base!$I$2:$I$5533,'5º Questão'!A1374,Base!$Q$2:$Q$5533)</f>
        <v>0</v>
      </c>
      <c r="E1374" s="1">
        <f>SUMIF(Base!$I$2:$I$5533,'5º Questão'!A1374,Base!$R$2:$R$5533)</f>
        <v>0</v>
      </c>
      <c r="F1374" s="1">
        <f>SUMIF(Base!$I$2:$I$5533,'5º Questão'!A1374,Base!$S$2:$S$5533)</f>
        <v>20</v>
      </c>
      <c r="G1374" s="1">
        <f>SUMIF(Base!$I$2:$I$5533,'5º Questão'!A1374,Base!$T$2:$T$5533)</f>
        <v>28</v>
      </c>
      <c r="H1374" s="1">
        <f>SUMIF(Base!$I$2:$I$5533,'5º Questão'!A1374,Base!$U$2:$U$5533)</f>
        <v>0</v>
      </c>
      <c r="I1374" s="1">
        <f>SUMIF(Base!$I$2:$I$5533,'5º Questão'!A1374,Base!$V$2:$V$5533)</f>
        <v>0</v>
      </c>
      <c r="J1374" s="1">
        <f>SUMIF(Base!$I$2:$I$5533,'5º Questão'!A1374,Base!$W$2:$W$5533)</f>
        <v>0</v>
      </c>
      <c r="K1374" s="1">
        <f>SUMIF(Base!$I$2:$I$5533,'5º Questão'!A1374,Base!$X$2:$X$5533)</f>
        <v>0</v>
      </c>
      <c r="L1374" s="33">
        <f t="shared" si="21"/>
        <v>48</v>
      </c>
    </row>
    <row r="1375" spans="1:12" ht="42">
      <c r="A1375" s="23" t="s">
        <v>13468</v>
      </c>
      <c r="B1375" s="1">
        <f>SUMIF(Base!$I$2:$I$5533,'5º Questão'!A1375,Base!$O$2:$O$5533)</f>
        <v>0</v>
      </c>
      <c r="C1375" s="1">
        <f>SUMIF(Base!$I$2:$I$5533,'5º Questão'!A1375,Base!$P$2:$P$5533)</f>
        <v>0</v>
      </c>
      <c r="D1375" s="1">
        <f>SUMIF(Base!$I$2:$I$5533,'5º Questão'!A1375,Base!$Q$2:$Q$5533)</f>
        <v>0</v>
      </c>
      <c r="E1375" s="1">
        <f>SUMIF(Base!$I$2:$I$5533,'5º Questão'!A1375,Base!$R$2:$R$5533)</f>
        <v>0</v>
      </c>
      <c r="F1375" s="1">
        <f>SUMIF(Base!$I$2:$I$5533,'5º Questão'!A1375,Base!$S$2:$S$5533)</f>
        <v>34</v>
      </c>
      <c r="G1375" s="1">
        <f>SUMIF(Base!$I$2:$I$5533,'5º Questão'!A1375,Base!$T$2:$T$5533)</f>
        <v>18</v>
      </c>
      <c r="H1375" s="1">
        <f>SUMIF(Base!$I$2:$I$5533,'5º Questão'!A1375,Base!$U$2:$U$5533)</f>
        <v>0</v>
      </c>
      <c r="I1375" s="1">
        <f>SUMIF(Base!$I$2:$I$5533,'5º Questão'!A1375,Base!$V$2:$V$5533)</f>
        <v>0</v>
      </c>
      <c r="J1375" s="1">
        <f>SUMIF(Base!$I$2:$I$5533,'5º Questão'!A1375,Base!$W$2:$W$5533)</f>
        <v>0</v>
      </c>
      <c r="K1375" s="1">
        <f>SUMIF(Base!$I$2:$I$5533,'5º Questão'!A1375,Base!$X$2:$X$5533)</f>
        <v>0</v>
      </c>
      <c r="L1375" s="33">
        <f t="shared" si="21"/>
        <v>52</v>
      </c>
    </row>
    <row r="1376" spans="1:12" ht="42">
      <c r="A1376" s="23" t="s">
        <v>9021</v>
      </c>
      <c r="B1376" s="1">
        <f>SUMIF(Base!$I$2:$I$5533,'5º Questão'!A1376,Base!$O$2:$O$5533)</f>
        <v>0</v>
      </c>
      <c r="C1376" s="1">
        <f>SUMIF(Base!$I$2:$I$5533,'5º Questão'!A1376,Base!$P$2:$P$5533)</f>
        <v>0</v>
      </c>
      <c r="D1376" s="1">
        <f>SUMIF(Base!$I$2:$I$5533,'5º Questão'!A1376,Base!$Q$2:$Q$5533)</f>
        <v>0</v>
      </c>
      <c r="E1376" s="1">
        <f>SUMIF(Base!$I$2:$I$5533,'5º Questão'!A1376,Base!$R$2:$R$5533)</f>
        <v>3</v>
      </c>
      <c r="F1376" s="1">
        <f>SUMIF(Base!$I$2:$I$5533,'5º Questão'!A1376,Base!$S$2:$S$5533)</f>
        <v>22</v>
      </c>
      <c r="G1376" s="1">
        <f>SUMIF(Base!$I$2:$I$5533,'5º Questão'!A1376,Base!$T$2:$T$5533)</f>
        <v>30</v>
      </c>
      <c r="H1376" s="1">
        <f>SUMIF(Base!$I$2:$I$5533,'5º Questão'!A1376,Base!$U$2:$U$5533)</f>
        <v>0</v>
      </c>
      <c r="I1376" s="1">
        <f>SUMIF(Base!$I$2:$I$5533,'5º Questão'!A1376,Base!$V$2:$V$5533)</f>
        <v>0</v>
      </c>
      <c r="J1376" s="1">
        <f>SUMIF(Base!$I$2:$I$5533,'5º Questão'!A1376,Base!$W$2:$W$5533)</f>
        <v>0</v>
      </c>
      <c r="K1376" s="1">
        <f>SUMIF(Base!$I$2:$I$5533,'5º Questão'!A1376,Base!$X$2:$X$5533)</f>
        <v>0</v>
      </c>
      <c r="L1376" s="33">
        <f t="shared" si="21"/>
        <v>55</v>
      </c>
    </row>
    <row r="1377" spans="1:12" ht="42">
      <c r="A1377" s="23" t="s">
        <v>13466</v>
      </c>
      <c r="B1377" s="1">
        <f>SUMIF(Base!$I$2:$I$5533,'5º Questão'!A1377,Base!$O$2:$O$5533)</f>
        <v>0</v>
      </c>
      <c r="C1377" s="1">
        <f>SUMIF(Base!$I$2:$I$5533,'5º Questão'!A1377,Base!$P$2:$P$5533)</f>
        <v>0</v>
      </c>
      <c r="D1377" s="1">
        <f>SUMIF(Base!$I$2:$I$5533,'5º Questão'!A1377,Base!$Q$2:$Q$5533)</f>
        <v>0</v>
      </c>
      <c r="E1377" s="1">
        <f>SUMIF(Base!$I$2:$I$5533,'5º Questão'!A1377,Base!$R$2:$R$5533)</f>
        <v>5</v>
      </c>
      <c r="F1377" s="1">
        <f>SUMIF(Base!$I$2:$I$5533,'5º Questão'!A1377,Base!$S$2:$S$5533)</f>
        <v>15</v>
      </c>
      <c r="G1377" s="1">
        <f>SUMIF(Base!$I$2:$I$5533,'5º Questão'!A1377,Base!$T$2:$T$5533)</f>
        <v>30</v>
      </c>
      <c r="H1377" s="1">
        <f>SUMIF(Base!$I$2:$I$5533,'5º Questão'!A1377,Base!$U$2:$U$5533)</f>
        <v>0</v>
      </c>
      <c r="I1377" s="1">
        <f>SUMIF(Base!$I$2:$I$5533,'5º Questão'!A1377,Base!$V$2:$V$5533)</f>
        <v>0</v>
      </c>
      <c r="J1377" s="1">
        <f>SUMIF(Base!$I$2:$I$5533,'5º Questão'!A1377,Base!$W$2:$W$5533)</f>
        <v>0</v>
      </c>
      <c r="K1377" s="1">
        <f>SUMIF(Base!$I$2:$I$5533,'5º Questão'!A1377,Base!$X$2:$X$5533)</f>
        <v>0</v>
      </c>
      <c r="L1377" s="33">
        <f t="shared" si="21"/>
        <v>50</v>
      </c>
    </row>
    <row r="1378" spans="1:12" ht="58.5">
      <c r="A1378" s="23" t="s">
        <v>14939</v>
      </c>
      <c r="B1378" s="1">
        <f>SUMIF(Base!$I$2:$I$5533,'5º Questão'!A1378,Base!$O$2:$O$5533)</f>
        <v>0</v>
      </c>
      <c r="C1378" s="1">
        <f>SUMIF(Base!$I$2:$I$5533,'5º Questão'!A1378,Base!$P$2:$P$5533)</f>
        <v>0</v>
      </c>
      <c r="D1378" s="1">
        <f>SUMIF(Base!$I$2:$I$5533,'5º Questão'!A1378,Base!$Q$2:$Q$5533)</f>
        <v>0</v>
      </c>
      <c r="E1378" s="1">
        <f>SUMIF(Base!$I$2:$I$5533,'5º Questão'!A1378,Base!$R$2:$R$5533)</f>
        <v>0</v>
      </c>
      <c r="F1378" s="1">
        <f>SUMIF(Base!$I$2:$I$5533,'5º Questão'!A1378,Base!$S$2:$S$5533)</f>
        <v>21</v>
      </c>
      <c r="G1378" s="1">
        <f>SUMIF(Base!$I$2:$I$5533,'5º Questão'!A1378,Base!$T$2:$T$5533)</f>
        <v>24</v>
      </c>
      <c r="H1378" s="1">
        <f>SUMIF(Base!$I$2:$I$5533,'5º Questão'!A1378,Base!$U$2:$U$5533)</f>
        <v>0</v>
      </c>
      <c r="I1378" s="1">
        <f>SUMIF(Base!$I$2:$I$5533,'5º Questão'!A1378,Base!$V$2:$V$5533)</f>
        <v>0</v>
      </c>
      <c r="J1378" s="1">
        <f>SUMIF(Base!$I$2:$I$5533,'5º Questão'!A1378,Base!$W$2:$W$5533)</f>
        <v>0</v>
      </c>
      <c r="K1378" s="1">
        <f>SUMIF(Base!$I$2:$I$5533,'5º Questão'!A1378,Base!$X$2:$X$5533)</f>
        <v>0</v>
      </c>
      <c r="L1378" s="33">
        <f t="shared" si="21"/>
        <v>45</v>
      </c>
    </row>
    <row r="1379" spans="1:12" ht="50.25">
      <c r="A1379" s="23" t="s">
        <v>325</v>
      </c>
      <c r="B1379" s="1">
        <f>SUMIF(Base!$I$2:$I$5533,'5º Questão'!A1379,Base!$O$2:$O$5533)</f>
        <v>0</v>
      </c>
      <c r="C1379" s="1">
        <f>SUMIF(Base!$I$2:$I$5533,'5º Questão'!A1379,Base!$P$2:$P$5533)</f>
        <v>0</v>
      </c>
      <c r="D1379" s="1">
        <f>SUMIF(Base!$I$2:$I$5533,'5º Questão'!A1379,Base!$Q$2:$Q$5533)</f>
        <v>0</v>
      </c>
      <c r="E1379" s="1">
        <f>SUMIF(Base!$I$2:$I$5533,'5º Questão'!A1379,Base!$R$2:$R$5533)</f>
        <v>2</v>
      </c>
      <c r="F1379" s="1">
        <f>SUMIF(Base!$I$2:$I$5533,'5º Questão'!A1379,Base!$S$2:$S$5533)</f>
        <v>23</v>
      </c>
      <c r="G1379" s="1">
        <f>SUMIF(Base!$I$2:$I$5533,'5º Questão'!A1379,Base!$T$2:$T$5533)</f>
        <v>11</v>
      </c>
      <c r="H1379" s="1">
        <f>SUMIF(Base!$I$2:$I$5533,'5º Questão'!A1379,Base!$U$2:$U$5533)</f>
        <v>0</v>
      </c>
      <c r="I1379" s="1">
        <f>SUMIF(Base!$I$2:$I$5533,'5º Questão'!A1379,Base!$V$2:$V$5533)</f>
        <v>0</v>
      </c>
      <c r="J1379" s="1">
        <f>SUMIF(Base!$I$2:$I$5533,'5º Questão'!A1379,Base!$W$2:$W$5533)</f>
        <v>0</v>
      </c>
      <c r="K1379" s="1">
        <f>SUMIF(Base!$I$2:$I$5533,'5º Questão'!A1379,Base!$X$2:$X$5533)</f>
        <v>0</v>
      </c>
      <c r="L1379" s="33">
        <f t="shared" si="21"/>
        <v>36</v>
      </c>
    </row>
    <row r="1380" spans="1:12" ht="58.5">
      <c r="A1380" s="23" t="s">
        <v>5820</v>
      </c>
      <c r="B1380" s="1">
        <f>SUMIF(Base!$I$2:$I$5533,'5º Questão'!A1380,Base!$O$2:$O$5533)</f>
        <v>0</v>
      </c>
      <c r="C1380" s="1">
        <f>SUMIF(Base!$I$2:$I$5533,'5º Questão'!A1380,Base!$P$2:$P$5533)</f>
        <v>0</v>
      </c>
      <c r="D1380" s="1">
        <f>SUMIF(Base!$I$2:$I$5533,'5º Questão'!A1380,Base!$Q$2:$Q$5533)</f>
        <v>0</v>
      </c>
      <c r="E1380" s="1">
        <f>SUMIF(Base!$I$2:$I$5533,'5º Questão'!A1380,Base!$R$2:$R$5533)</f>
        <v>0</v>
      </c>
      <c r="F1380" s="1">
        <f>SUMIF(Base!$I$2:$I$5533,'5º Questão'!A1380,Base!$S$2:$S$5533)</f>
        <v>0</v>
      </c>
      <c r="G1380" s="1">
        <f>SUMIF(Base!$I$2:$I$5533,'5º Questão'!A1380,Base!$T$2:$T$5533)</f>
        <v>0</v>
      </c>
      <c r="H1380" s="1">
        <f>SUMIF(Base!$I$2:$I$5533,'5º Questão'!A1380,Base!$U$2:$U$5533)</f>
        <v>0</v>
      </c>
      <c r="I1380" s="1">
        <f>SUMIF(Base!$I$2:$I$5533,'5º Questão'!A1380,Base!$V$2:$V$5533)</f>
        <v>0</v>
      </c>
      <c r="J1380" s="1">
        <f>SUMIF(Base!$I$2:$I$5533,'5º Questão'!A1380,Base!$W$2:$W$5533)</f>
        <v>0</v>
      </c>
      <c r="K1380" s="1">
        <f>SUMIF(Base!$I$2:$I$5533,'5º Questão'!A1380,Base!$X$2:$X$5533)</f>
        <v>0</v>
      </c>
      <c r="L1380" s="33">
        <f t="shared" si="21"/>
        <v>0</v>
      </c>
    </row>
    <row r="1381" spans="1:12" ht="50.25">
      <c r="A1381" s="23" t="s">
        <v>2562</v>
      </c>
      <c r="B1381" s="1">
        <f>SUMIF(Base!$I$2:$I$5533,'5º Questão'!A1381,Base!$O$2:$O$5533)</f>
        <v>0</v>
      </c>
      <c r="C1381" s="1">
        <f>SUMIF(Base!$I$2:$I$5533,'5º Questão'!A1381,Base!$P$2:$P$5533)</f>
        <v>0</v>
      </c>
      <c r="D1381" s="1">
        <f>SUMIF(Base!$I$2:$I$5533,'5º Questão'!A1381,Base!$Q$2:$Q$5533)</f>
        <v>0</v>
      </c>
      <c r="E1381" s="1">
        <f>SUMIF(Base!$I$2:$I$5533,'5º Questão'!A1381,Base!$R$2:$R$5533)</f>
        <v>0</v>
      </c>
      <c r="F1381" s="1">
        <f>SUMIF(Base!$I$2:$I$5533,'5º Questão'!A1381,Base!$S$2:$S$5533)</f>
        <v>18</v>
      </c>
      <c r="G1381" s="1">
        <f>SUMIF(Base!$I$2:$I$5533,'5º Questão'!A1381,Base!$T$2:$T$5533)</f>
        <v>17</v>
      </c>
      <c r="H1381" s="1">
        <f>SUMIF(Base!$I$2:$I$5533,'5º Questão'!A1381,Base!$U$2:$U$5533)</f>
        <v>0</v>
      </c>
      <c r="I1381" s="1">
        <f>SUMIF(Base!$I$2:$I$5533,'5º Questão'!A1381,Base!$V$2:$V$5533)</f>
        <v>0</v>
      </c>
      <c r="J1381" s="1">
        <f>SUMIF(Base!$I$2:$I$5533,'5º Questão'!A1381,Base!$W$2:$W$5533)</f>
        <v>0</v>
      </c>
      <c r="K1381" s="1">
        <f>SUMIF(Base!$I$2:$I$5533,'5º Questão'!A1381,Base!$X$2:$X$5533)</f>
        <v>0</v>
      </c>
      <c r="L1381" s="33">
        <f t="shared" si="21"/>
        <v>35</v>
      </c>
    </row>
    <row r="1382" spans="1:12" ht="50.25">
      <c r="A1382" s="23" t="s">
        <v>12523</v>
      </c>
      <c r="B1382" s="1">
        <f>SUMIF(Base!$I$2:$I$5533,'5º Questão'!A1382,Base!$O$2:$O$5533)</f>
        <v>0</v>
      </c>
      <c r="C1382" s="1">
        <f>SUMIF(Base!$I$2:$I$5533,'5º Questão'!A1382,Base!$P$2:$P$5533)</f>
        <v>0</v>
      </c>
      <c r="D1382" s="1">
        <f>SUMIF(Base!$I$2:$I$5533,'5º Questão'!A1382,Base!$Q$2:$Q$5533)</f>
        <v>0</v>
      </c>
      <c r="E1382" s="1">
        <f>SUMIF(Base!$I$2:$I$5533,'5º Questão'!A1382,Base!$R$2:$R$5533)</f>
        <v>0</v>
      </c>
      <c r="F1382" s="1">
        <f>SUMIF(Base!$I$2:$I$5533,'5º Questão'!A1382,Base!$S$2:$S$5533)</f>
        <v>0</v>
      </c>
      <c r="G1382" s="1">
        <f>SUMIF(Base!$I$2:$I$5533,'5º Questão'!A1382,Base!$T$2:$T$5533)</f>
        <v>0</v>
      </c>
      <c r="H1382" s="1">
        <f>SUMIF(Base!$I$2:$I$5533,'5º Questão'!A1382,Base!$U$2:$U$5533)</f>
        <v>0</v>
      </c>
      <c r="I1382" s="1">
        <f>SUMIF(Base!$I$2:$I$5533,'5º Questão'!A1382,Base!$V$2:$V$5533)</f>
        <v>0</v>
      </c>
      <c r="J1382" s="1">
        <f>SUMIF(Base!$I$2:$I$5533,'5º Questão'!A1382,Base!$W$2:$W$5533)</f>
        <v>0</v>
      </c>
      <c r="K1382" s="1">
        <f>SUMIF(Base!$I$2:$I$5533,'5º Questão'!A1382,Base!$X$2:$X$5533)</f>
        <v>0</v>
      </c>
      <c r="L1382" s="33">
        <f t="shared" si="21"/>
        <v>0</v>
      </c>
    </row>
    <row r="1383" spans="1:12" ht="50.25">
      <c r="A1383" s="23" t="s">
        <v>1261</v>
      </c>
      <c r="B1383" s="1">
        <f>SUMIF(Base!$I$2:$I$5533,'5º Questão'!A1383,Base!$O$2:$O$5533)</f>
        <v>0</v>
      </c>
      <c r="C1383" s="1">
        <f>SUMIF(Base!$I$2:$I$5533,'5º Questão'!A1383,Base!$P$2:$P$5533)</f>
        <v>0</v>
      </c>
      <c r="D1383" s="1">
        <f>SUMIF(Base!$I$2:$I$5533,'5º Questão'!A1383,Base!$Q$2:$Q$5533)</f>
        <v>0</v>
      </c>
      <c r="E1383" s="1">
        <f>SUMIF(Base!$I$2:$I$5533,'5º Questão'!A1383,Base!$R$2:$R$5533)</f>
        <v>7</v>
      </c>
      <c r="F1383" s="1">
        <f>SUMIF(Base!$I$2:$I$5533,'5º Questão'!A1383,Base!$S$2:$S$5533)</f>
        <v>32</v>
      </c>
      <c r="G1383" s="1">
        <f>SUMIF(Base!$I$2:$I$5533,'5º Questão'!A1383,Base!$T$2:$T$5533)</f>
        <v>16</v>
      </c>
      <c r="H1383" s="1">
        <f>SUMIF(Base!$I$2:$I$5533,'5º Questão'!A1383,Base!$U$2:$U$5533)</f>
        <v>0</v>
      </c>
      <c r="I1383" s="1">
        <f>SUMIF(Base!$I$2:$I$5533,'5º Questão'!A1383,Base!$V$2:$V$5533)</f>
        <v>0</v>
      </c>
      <c r="J1383" s="1">
        <f>SUMIF(Base!$I$2:$I$5533,'5º Questão'!A1383,Base!$W$2:$W$5533)</f>
        <v>0</v>
      </c>
      <c r="K1383" s="1">
        <f>SUMIF(Base!$I$2:$I$5533,'5º Questão'!A1383,Base!$X$2:$X$5533)</f>
        <v>0</v>
      </c>
      <c r="L1383" s="33">
        <f t="shared" si="21"/>
        <v>55</v>
      </c>
    </row>
    <row r="1384" spans="1:12" ht="58.5">
      <c r="A1384" s="23" t="s">
        <v>13333</v>
      </c>
      <c r="B1384" s="1">
        <f>SUMIF(Base!$I$2:$I$5533,'5º Questão'!A1384,Base!$O$2:$O$5533)</f>
        <v>0</v>
      </c>
      <c r="C1384" s="1">
        <f>SUMIF(Base!$I$2:$I$5533,'5º Questão'!A1384,Base!$P$2:$P$5533)</f>
        <v>0</v>
      </c>
      <c r="D1384" s="1">
        <f>SUMIF(Base!$I$2:$I$5533,'5º Questão'!A1384,Base!$Q$2:$Q$5533)</f>
        <v>0</v>
      </c>
      <c r="E1384" s="1">
        <f>SUMIF(Base!$I$2:$I$5533,'5º Questão'!A1384,Base!$R$2:$R$5533)</f>
        <v>0</v>
      </c>
      <c r="F1384" s="1">
        <f>SUMIF(Base!$I$2:$I$5533,'5º Questão'!A1384,Base!$S$2:$S$5533)</f>
        <v>0</v>
      </c>
      <c r="G1384" s="1">
        <f>SUMIF(Base!$I$2:$I$5533,'5º Questão'!A1384,Base!$T$2:$T$5533)</f>
        <v>0</v>
      </c>
      <c r="H1384" s="1">
        <f>SUMIF(Base!$I$2:$I$5533,'5º Questão'!A1384,Base!$U$2:$U$5533)</f>
        <v>0</v>
      </c>
      <c r="I1384" s="1">
        <f>SUMIF(Base!$I$2:$I$5533,'5º Questão'!A1384,Base!$V$2:$V$5533)</f>
        <v>0</v>
      </c>
      <c r="J1384" s="1">
        <f>SUMIF(Base!$I$2:$I$5533,'5º Questão'!A1384,Base!$W$2:$W$5533)</f>
        <v>0</v>
      </c>
      <c r="K1384" s="1">
        <f>SUMIF(Base!$I$2:$I$5533,'5º Questão'!A1384,Base!$X$2:$X$5533)</f>
        <v>0</v>
      </c>
      <c r="L1384" s="33">
        <f t="shared" si="21"/>
        <v>0</v>
      </c>
    </row>
    <row r="1385" spans="1:12" ht="58.5">
      <c r="A1385" s="23" t="s">
        <v>5495</v>
      </c>
      <c r="B1385" s="1">
        <f>SUMIF(Base!$I$2:$I$5533,'5º Questão'!A1385,Base!$O$2:$O$5533)</f>
        <v>0</v>
      </c>
      <c r="C1385" s="1">
        <f>SUMIF(Base!$I$2:$I$5533,'5º Questão'!A1385,Base!$P$2:$P$5533)</f>
        <v>0</v>
      </c>
      <c r="D1385" s="1">
        <f>SUMIF(Base!$I$2:$I$5533,'5º Questão'!A1385,Base!$Q$2:$Q$5533)</f>
        <v>0</v>
      </c>
      <c r="E1385" s="1">
        <f>SUMIF(Base!$I$2:$I$5533,'5º Questão'!A1385,Base!$R$2:$R$5533)</f>
        <v>1</v>
      </c>
      <c r="F1385" s="1">
        <f>SUMIF(Base!$I$2:$I$5533,'5º Questão'!A1385,Base!$S$2:$S$5533)</f>
        <v>23</v>
      </c>
      <c r="G1385" s="1">
        <f>SUMIF(Base!$I$2:$I$5533,'5º Questão'!A1385,Base!$T$2:$T$5533)</f>
        <v>32</v>
      </c>
      <c r="H1385" s="1">
        <f>SUMIF(Base!$I$2:$I$5533,'5º Questão'!A1385,Base!$U$2:$U$5533)</f>
        <v>0</v>
      </c>
      <c r="I1385" s="1">
        <f>SUMIF(Base!$I$2:$I$5533,'5º Questão'!A1385,Base!$V$2:$V$5533)</f>
        <v>0</v>
      </c>
      <c r="J1385" s="1">
        <f>SUMIF(Base!$I$2:$I$5533,'5º Questão'!A1385,Base!$W$2:$W$5533)</f>
        <v>0</v>
      </c>
      <c r="K1385" s="1">
        <f>SUMIF(Base!$I$2:$I$5533,'5º Questão'!A1385,Base!$X$2:$X$5533)</f>
        <v>0</v>
      </c>
      <c r="L1385" s="33">
        <f t="shared" si="21"/>
        <v>56</v>
      </c>
    </row>
    <row r="1386" spans="1:12" ht="50.25">
      <c r="A1386" s="23" t="s">
        <v>5407</v>
      </c>
      <c r="B1386" s="1">
        <f>SUMIF(Base!$I$2:$I$5533,'5º Questão'!A1386,Base!$O$2:$O$5533)</f>
        <v>0</v>
      </c>
      <c r="C1386" s="1">
        <f>SUMIF(Base!$I$2:$I$5533,'5º Questão'!A1386,Base!$P$2:$P$5533)</f>
        <v>0</v>
      </c>
      <c r="D1386" s="1">
        <f>SUMIF(Base!$I$2:$I$5533,'5º Questão'!A1386,Base!$Q$2:$Q$5533)</f>
        <v>0</v>
      </c>
      <c r="E1386" s="1">
        <f>SUMIF(Base!$I$2:$I$5533,'5º Questão'!A1386,Base!$R$2:$R$5533)</f>
        <v>2</v>
      </c>
      <c r="F1386" s="1">
        <f>SUMIF(Base!$I$2:$I$5533,'5º Questão'!A1386,Base!$S$2:$S$5533)</f>
        <v>20</v>
      </c>
      <c r="G1386" s="1">
        <f>SUMIF(Base!$I$2:$I$5533,'5º Questão'!A1386,Base!$T$2:$T$5533)</f>
        <v>25</v>
      </c>
      <c r="H1386" s="1">
        <f>SUMIF(Base!$I$2:$I$5533,'5º Questão'!A1386,Base!$U$2:$U$5533)</f>
        <v>0</v>
      </c>
      <c r="I1386" s="1">
        <f>SUMIF(Base!$I$2:$I$5533,'5º Questão'!A1386,Base!$V$2:$V$5533)</f>
        <v>0</v>
      </c>
      <c r="J1386" s="1">
        <f>SUMIF(Base!$I$2:$I$5533,'5º Questão'!A1386,Base!$W$2:$W$5533)</f>
        <v>0</v>
      </c>
      <c r="K1386" s="1">
        <f>SUMIF(Base!$I$2:$I$5533,'5º Questão'!A1386,Base!$X$2:$X$5533)</f>
        <v>0</v>
      </c>
      <c r="L1386" s="33">
        <f t="shared" si="21"/>
        <v>47</v>
      </c>
    </row>
    <row r="1387" spans="1:12" ht="58.5">
      <c r="A1387" s="23" t="s">
        <v>2274</v>
      </c>
      <c r="B1387" s="1">
        <f>SUMIF(Base!$I$2:$I$5533,'5º Questão'!A1387,Base!$O$2:$O$5533)</f>
        <v>0</v>
      </c>
      <c r="C1387" s="1">
        <f>SUMIF(Base!$I$2:$I$5533,'5º Questão'!A1387,Base!$P$2:$P$5533)</f>
        <v>0</v>
      </c>
      <c r="D1387" s="1">
        <f>SUMIF(Base!$I$2:$I$5533,'5º Questão'!A1387,Base!$Q$2:$Q$5533)</f>
        <v>0</v>
      </c>
      <c r="E1387" s="1">
        <f>SUMIF(Base!$I$2:$I$5533,'5º Questão'!A1387,Base!$R$2:$R$5533)</f>
        <v>0</v>
      </c>
      <c r="F1387" s="1">
        <f>SUMIF(Base!$I$2:$I$5533,'5º Questão'!A1387,Base!$S$2:$S$5533)</f>
        <v>25</v>
      </c>
      <c r="G1387" s="1">
        <f>SUMIF(Base!$I$2:$I$5533,'5º Questão'!A1387,Base!$T$2:$T$5533)</f>
        <v>22</v>
      </c>
      <c r="H1387" s="1">
        <f>SUMIF(Base!$I$2:$I$5533,'5º Questão'!A1387,Base!$U$2:$U$5533)</f>
        <v>0</v>
      </c>
      <c r="I1387" s="1">
        <f>SUMIF(Base!$I$2:$I$5533,'5º Questão'!A1387,Base!$V$2:$V$5533)</f>
        <v>0</v>
      </c>
      <c r="J1387" s="1">
        <f>SUMIF(Base!$I$2:$I$5533,'5º Questão'!A1387,Base!$W$2:$W$5533)</f>
        <v>0</v>
      </c>
      <c r="K1387" s="1">
        <f>SUMIF(Base!$I$2:$I$5533,'5º Questão'!A1387,Base!$X$2:$X$5533)</f>
        <v>0</v>
      </c>
      <c r="L1387" s="33">
        <f t="shared" si="21"/>
        <v>47</v>
      </c>
    </row>
    <row r="1388" spans="1:12" ht="58.5">
      <c r="A1388" s="23" t="s">
        <v>16089</v>
      </c>
      <c r="B1388" s="1">
        <f>SUMIF(Base!$I$2:$I$5533,'5º Questão'!A1388,Base!$O$2:$O$5533)</f>
        <v>0</v>
      </c>
      <c r="C1388" s="1">
        <f>SUMIF(Base!$I$2:$I$5533,'5º Questão'!A1388,Base!$P$2:$P$5533)</f>
        <v>0</v>
      </c>
      <c r="D1388" s="1">
        <f>SUMIF(Base!$I$2:$I$5533,'5º Questão'!A1388,Base!$Q$2:$Q$5533)</f>
        <v>0</v>
      </c>
      <c r="E1388" s="1">
        <f>SUMIF(Base!$I$2:$I$5533,'5º Questão'!A1388,Base!$R$2:$R$5533)</f>
        <v>0</v>
      </c>
      <c r="F1388" s="1">
        <f>SUMIF(Base!$I$2:$I$5533,'5º Questão'!A1388,Base!$S$2:$S$5533)</f>
        <v>21</v>
      </c>
      <c r="G1388" s="1">
        <f>SUMIF(Base!$I$2:$I$5533,'5º Questão'!A1388,Base!$T$2:$T$5533)</f>
        <v>32</v>
      </c>
      <c r="H1388" s="1">
        <f>SUMIF(Base!$I$2:$I$5533,'5º Questão'!A1388,Base!$U$2:$U$5533)</f>
        <v>0</v>
      </c>
      <c r="I1388" s="1">
        <f>SUMIF(Base!$I$2:$I$5533,'5º Questão'!A1388,Base!$V$2:$V$5533)</f>
        <v>0</v>
      </c>
      <c r="J1388" s="1">
        <f>SUMIF(Base!$I$2:$I$5533,'5º Questão'!A1388,Base!$W$2:$W$5533)</f>
        <v>0</v>
      </c>
      <c r="K1388" s="1">
        <f>SUMIF(Base!$I$2:$I$5533,'5º Questão'!A1388,Base!$X$2:$X$5533)</f>
        <v>0</v>
      </c>
      <c r="L1388" s="33">
        <f t="shared" si="21"/>
        <v>53</v>
      </c>
    </row>
    <row r="1389" spans="1:12" ht="58.5">
      <c r="A1389" s="23" t="s">
        <v>327</v>
      </c>
      <c r="B1389" s="1">
        <f>SUMIF(Base!$I$2:$I$5533,'5º Questão'!A1389,Base!$O$2:$O$5533)</f>
        <v>0</v>
      </c>
      <c r="C1389" s="1">
        <f>SUMIF(Base!$I$2:$I$5533,'5º Questão'!A1389,Base!$P$2:$P$5533)</f>
        <v>0</v>
      </c>
      <c r="D1389" s="1">
        <f>SUMIF(Base!$I$2:$I$5533,'5º Questão'!A1389,Base!$Q$2:$Q$5533)</f>
        <v>0</v>
      </c>
      <c r="E1389" s="1">
        <f>SUMIF(Base!$I$2:$I$5533,'5º Questão'!A1389,Base!$R$2:$R$5533)</f>
        <v>3</v>
      </c>
      <c r="F1389" s="1">
        <f>SUMIF(Base!$I$2:$I$5533,'5º Questão'!A1389,Base!$S$2:$S$5533)</f>
        <v>25</v>
      </c>
      <c r="G1389" s="1">
        <f>SUMIF(Base!$I$2:$I$5533,'5º Questão'!A1389,Base!$T$2:$T$5533)</f>
        <v>20</v>
      </c>
      <c r="H1389" s="1">
        <f>SUMIF(Base!$I$2:$I$5533,'5º Questão'!A1389,Base!$U$2:$U$5533)</f>
        <v>0</v>
      </c>
      <c r="I1389" s="1">
        <f>SUMIF(Base!$I$2:$I$5533,'5º Questão'!A1389,Base!$V$2:$V$5533)</f>
        <v>0</v>
      </c>
      <c r="J1389" s="1">
        <f>SUMIF(Base!$I$2:$I$5533,'5º Questão'!A1389,Base!$W$2:$W$5533)</f>
        <v>0</v>
      </c>
      <c r="K1389" s="1">
        <f>SUMIF(Base!$I$2:$I$5533,'5º Questão'!A1389,Base!$X$2:$X$5533)</f>
        <v>0</v>
      </c>
      <c r="L1389" s="33">
        <f t="shared" si="21"/>
        <v>48</v>
      </c>
    </row>
    <row r="1390" spans="1:12" ht="58.5">
      <c r="A1390" s="23" t="s">
        <v>168</v>
      </c>
      <c r="B1390" s="1">
        <f>SUMIF(Base!$I$2:$I$5533,'5º Questão'!A1390,Base!$O$2:$O$5533)</f>
        <v>0</v>
      </c>
      <c r="C1390" s="1">
        <f>SUMIF(Base!$I$2:$I$5533,'5º Questão'!A1390,Base!$P$2:$P$5533)</f>
        <v>0</v>
      </c>
      <c r="D1390" s="1">
        <f>SUMIF(Base!$I$2:$I$5533,'5º Questão'!A1390,Base!$Q$2:$Q$5533)</f>
        <v>0</v>
      </c>
      <c r="E1390" s="1">
        <f>SUMIF(Base!$I$2:$I$5533,'5º Questão'!A1390,Base!$R$2:$R$5533)</f>
        <v>0</v>
      </c>
      <c r="F1390" s="1">
        <f>SUMIF(Base!$I$2:$I$5533,'5º Questão'!A1390,Base!$S$2:$S$5533)</f>
        <v>40</v>
      </c>
      <c r="G1390" s="1">
        <f>SUMIF(Base!$I$2:$I$5533,'5º Questão'!A1390,Base!$T$2:$T$5533)</f>
        <v>35</v>
      </c>
      <c r="H1390" s="1">
        <f>SUMIF(Base!$I$2:$I$5533,'5º Questão'!A1390,Base!$U$2:$U$5533)</f>
        <v>0</v>
      </c>
      <c r="I1390" s="1">
        <f>SUMIF(Base!$I$2:$I$5533,'5º Questão'!A1390,Base!$V$2:$V$5533)</f>
        <v>0</v>
      </c>
      <c r="J1390" s="1">
        <f>SUMIF(Base!$I$2:$I$5533,'5º Questão'!A1390,Base!$W$2:$W$5533)</f>
        <v>0</v>
      </c>
      <c r="K1390" s="1">
        <f>SUMIF(Base!$I$2:$I$5533,'5º Questão'!A1390,Base!$X$2:$X$5533)</f>
        <v>0</v>
      </c>
      <c r="L1390" s="33">
        <f t="shared" si="21"/>
        <v>75</v>
      </c>
    </row>
    <row r="1391" spans="1:12" ht="50.25">
      <c r="A1391" s="23" t="s">
        <v>9456</v>
      </c>
      <c r="B1391" s="1">
        <f>SUMIF(Base!$I$2:$I$5533,'5º Questão'!A1391,Base!$O$2:$O$5533)</f>
        <v>0</v>
      </c>
      <c r="C1391" s="1">
        <f>SUMIF(Base!$I$2:$I$5533,'5º Questão'!A1391,Base!$P$2:$P$5533)</f>
        <v>0</v>
      </c>
      <c r="D1391" s="1">
        <f>SUMIF(Base!$I$2:$I$5533,'5º Questão'!A1391,Base!$Q$2:$Q$5533)</f>
        <v>0</v>
      </c>
      <c r="E1391" s="1">
        <f>SUMIF(Base!$I$2:$I$5533,'5º Questão'!A1391,Base!$R$2:$R$5533)</f>
        <v>3</v>
      </c>
      <c r="F1391" s="1">
        <f>SUMIF(Base!$I$2:$I$5533,'5º Questão'!A1391,Base!$S$2:$S$5533)</f>
        <v>13</v>
      </c>
      <c r="G1391" s="1">
        <f>SUMIF(Base!$I$2:$I$5533,'5º Questão'!A1391,Base!$T$2:$T$5533)</f>
        <v>12</v>
      </c>
      <c r="H1391" s="1">
        <f>SUMIF(Base!$I$2:$I$5533,'5º Questão'!A1391,Base!$U$2:$U$5533)</f>
        <v>0</v>
      </c>
      <c r="I1391" s="1">
        <f>SUMIF(Base!$I$2:$I$5533,'5º Questão'!A1391,Base!$V$2:$V$5533)</f>
        <v>0</v>
      </c>
      <c r="J1391" s="1">
        <f>SUMIF(Base!$I$2:$I$5533,'5º Questão'!A1391,Base!$W$2:$W$5533)</f>
        <v>0</v>
      </c>
      <c r="K1391" s="1">
        <f>SUMIF(Base!$I$2:$I$5533,'5º Questão'!A1391,Base!$X$2:$X$5533)</f>
        <v>0</v>
      </c>
      <c r="L1391" s="33">
        <f t="shared" si="21"/>
        <v>28</v>
      </c>
    </row>
    <row r="1392" spans="1:12" ht="50.25">
      <c r="A1392" s="23" t="s">
        <v>9336</v>
      </c>
      <c r="B1392" s="1">
        <f>SUMIF(Base!$I$2:$I$5533,'5º Questão'!A1392,Base!$O$2:$O$5533)</f>
        <v>0</v>
      </c>
      <c r="C1392" s="1">
        <f>SUMIF(Base!$I$2:$I$5533,'5º Questão'!A1392,Base!$P$2:$P$5533)</f>
        <v>0</v>
      </c>
      <c r="D1392" s="1">
        <f>SUMIF(Base!$I$2:$I$5533,'5º Questão'!A1392,Base!$Q$2:$Q$5533)</f>
        <v>0</v>
      </c>
      <c r="E1392" s="1">
        <f>SUMIF(Base!$I$2:$I$5533,'5º Questão'!A1392,Base!$R$2:$R$5533)</f>
        <v>13</v>
      </c>
      <c r="F1392" s="1">
        <f>SUMIF(Base!$I$2:$I$5533,'5º Questão'!A1392,Base!$S$2:$S$5533)</f>
        <v>35</v>
      </c>
      <c r="G1392" s="1">
        <f>SUMIF(Base!$I$2:$I$5533,'5º Questão'!A1392,Base!$T$2:$T$5533)</f>
        <v>31</v>
      </c>
      <c r="H1392" s="1">
        <f>SUMIF(Base!$I$2:$I$5533,'5º Questão'!A1392,Base!$U$2:$U$5533)</f>
        <v>0</v>
      </c>
      <c r="I1392" s="1">
        <f>SUMIF(Base!$I$2:$I$5533,'5º Questão'!A1392,Base!$V$2:$V$5533)</f>
        <v>0</v>
      </c>
      <c r="J1392" s="1">
        <f>SUMIF(Base!$I$2:$I$5533,'5º Questão'!A1392,Base!$W$2:$W$5533)</f>
        <v>0</v>
      </c>
      <c r="K1392" s="1">
        <f>SUMIF(Base!$I$2:$I$5533,'5º Questão'!A1392,Base!$X$2:$X$5533)</f>
        <v>0</v>
      </c>
      <c r="L1392" s="33">
        <f t="shared" si="21"/>
        <v>79</v>
      </c>
    </row>
    <row r="1393" spans="1:12" ht="50.25">
      <c r="A1393" s="23" t="s">
        <v>16782</v>
      </c>
      <c r="B1393" s="1">
        <f>SUMIF(Base!$I$2:$I$5533,'5º Questão'!A1393,Base!$O$2:$O$5533)</f>
        <v>0</v>
      </c>
      <c r="C1393" s="1">
        <f>SUMIF(Base!$I$2:$I$5533,'5º Questão'!A1393,Base!$P$2:$P$5533)</f>
        <v>0</v>
      </c>
      <c r="D1393" s="1">
        <f>SUMIF(Base!$I$2:$I$5533,'5º Questão'!A1393,Base!$Q$2:$Q$5533)</f>
        <v>0</v>
      </c>
      <c r="E1393" s="1">
        <f>SUMIF(Base!$I$2:$I$5533,'5º Questão'!A1393,Base!$R$2:$R$5533)</f>
        <v>0</v>
      </c>
      <c r="F1393" s="1">
        <f>SUMIF(Base!$I$2:$I$5533,'5º Questão'!A1393,Base!$S$2:$S$5533)</f>
        <v>34</v>
      </c>
      <c r="G1393" s="1">
        <f>SUMIF(Base!$I$2:$I$5533,'5º Questão'!A1393,Base!$T$2:$T$5533)</f>
        <v>15</v>
      </c>
      <c r="H1393" s="1">
        <f>SUMIF(Base!$I$2:$I$5533,'5º Questão'!A1393,Base!$U$2:$U$5533)</f>
        <v>0</v>
      </c>
      <c r="I1393" s="1">
        <f>SUMIF(Base!$I$2:$I$5533,'5º Questão'!A1393,Base!$V$2:$V$5533)</f>
        <v>0</v>
      </c>
      <c r="J1393" s="1">
        <f>SUMIF(Base!$I$2:$I$5533,'5º Questão'!A1393,Base!$W$2:$W$5533)</f>
        <v>0</v>
      </c>
      <c r="K1393" s="1">
        <f>SUMIF(Base!$I$2:$I$5533,'5º Questão'!A1393,Base!$X$2:$X$5533)</f>
        <v>0</v>
      </c>
      <c r="L1393" s="33">
        <f t="shared" si="21"/>
        <v>49</v>
      </c>
    </row>
    <row r="1394" spans="1:12" ht="50.25">
      <c r="A1394" s="23" t="s">
        <v>18312</v>
      </c>
      <c r="B1394" s="1">
        <f>SUMIF(Base!$I$2:$I$5533,'5º Questão'!A1394,Base!$O$2:$O$5533)</f>
        <v>0</v>
      </c>
      <c r="C1394" s="1">
        <f>SUMIF(Base!$I$2:$I$5533,'5º Questão'!A1394,Base!$P$2:$P$5533)</f>
        <v>0</v>
      </c>
      <c r="D1394" s="1">
        <f>SUMIF(Base!$I$2:$I$5533,'5º Questão'!A1394,Base!$Q$2:$Q$5533)</f>
        <v>0</v>
      </c>
      <c r="E1394" s="1">
        <f>SUMIF(Base!$I$2:$I$5533,'5º Questão'!A1394,Base!$R$2:$R$5533)</f>
        <v>0</v>
      </c>
      <c r="F1394" s="1">
        <f>SUMIF(Base!$I$2:$I$5533,'5º Questão'!A1394,Base!$S$2:$S$5533)</f>
        <v>22</v>
      </c>
      <c r="G1394" s="1">
        <f>SUMIF(Base!$I$2:$I$5533,'5º Questão'!A1394,Base!$T$2:$T$5533)</f>
        <v>29</v>
      </c>
      <c r="H1394" s="1">
        <f>SUMIF(Base!$I$2:$I$5533,'5º Questão'!A1394,Base!$U$2:$U$5533)</f>
        <v>0</v>
      </c>
      <c r="I1394" s="1">
        <f>SUMIF(Base!$I$2:$I$5533,'5º Questão'!A1394,Base!$V$2:$V$5533)</f>
        <v>0</v>
      </c>
      <c r="J1394" s="1">
        <f>SUMIF(Base!$I$2:$I$5533,'5º Questão'!A1394,Base!$W$2:$W$5533)</f>
        <v>0</v>
      </c>
      <c r="K1394" s="1">
        <f>SUMIF(Base!$I$2:$I$5533,'5º Questão'!A1394,Base!$X$2:$X$5533)</f>
        <v>0</v>
      </c>
      <c r="L1394" s="33">
        <f t="shared" si="21"/>
        <v>51</v>
      </c>
    </row>
    <row r="1395" spans="1:12" ht="58.5">
      <c r="A1395" s="23" t="s">
        <v>1169</v>
      </c>
      <c r="B1395" s="1">
        <f>SUMIF(Base!$I$2:$I$5533,'5º Questão'!A1395,Base!$O$2:$O$5533)</f>
        <v>0</v>
      </c>
      <c r="C1395" s="1">
        <f>SUMIF(Base!$I$2:$I$5533,'5º Questão'!A1395,Base!$P$2:$P$5533)</f>
        <v>0</v>
      </c>
      <c r="D1395" s="1">
        <f>SUMIF(Base!$I$2:$I$5533,'5º Questão'!A1395,Base!$Q$2:$Q$5533)</f>
        <v>0</v>
      </c>
      <c r="E1395" s="1">
        <f>SUMIF(Base!$I$2:$I$5533,'5º Questão'!A1395,Base!$R$2:$R$5533)</f>
        <v>0</v>
      </c>
      <c r="F1395" s="1">
        <f>SUMIF(Base!$I$2:$I$5533,'5º Questão'!A1395,Base!$S$2:$S$5533)</f>
        <v>0</v>
      </c>
      <c r="G1395" s="1">
        <f>SUMIF(Base!$I$2:$I$5533,'5º Questão'!A1395,Base!$T$2:$T$5533)</f>
        <v>0</v>
      </c>
      <c r="H1395" s="1">
        <f>SUMIF(Base!$I$2:$I$5533,'5º Questão'!A1395,Base!$U$2:$U$5533)</f>
        <v>0</v>
      </c>
      <c r="I1395" s="1">
        <f>SUMIF(Base!$I$2:$I$5533,'5º Questão'!A1395,Base!$V$2:$V$5533)</f>
        <v>0</v>
      </c>
      <c r="J1395" s="1">
        <f>SUMIF(Base!$I$2:$I$5533,'5º Questão'!A1395,Base!$W$2:$W$5533)</f>
        <v>0</v>
      </c>
      <c r="K1395" s="1">
        <f>SUMIF(Base!$I$2:$I$5533,'5º Questão'!A1395,Base!$X$2:$X$5533)</f>
        <v>0</v>
      </c>
      <c r="L1395" s="33">
        <f t="shared" si="21"/>
        <v>0</v>
      </c>
    </row>
    <row r="1396" spans="1:12" ht="42">
      <c r="A1396" s="23" t="s">
        <v>6711</v>
      </c>
      <c r="B1396" s="1">
        <f>SUMIF(Base!$I$2:$I$5533,'5º Questão'!A1396,Base!$O$2:$O$5533)</f>
        <v>0</v>
      </c>
      <c r="C1396" s="1">
        <f>SUMIF(Base!$I$2:$I$5533,'5º Questão'!A1396,Base!$P$2:$P$5533)</f>
        <v>0</v>
      </c>
      <c r="D1396" s="1">
        <f>SUMIF(Base!$I$2:$I$5533,'5º Questão'!A1396,Base!$Q$2:$Q$5533)</f>
        <v>0</v>
      </c>
      <c r="E1396" s="1">
        <f>SUMIF(Base!$I$2:$I$5533,'5º Questão'!A1396,Base!$R$2:$R$5533)</f>
        <v>0</v>
      </c>
      <c r="F1396" s="1">
        <f>SUMIF(Base!$I$2:$I$5533,'5º Questão'!A1396,Base!$S$2:$S$5533)</f>
        <v>11</v>
      </c>
      <c r="G1396" s="1">
        <f>SUMIF(Base!$I$2:$I$5533,'5º Questão'!A1396,Base!$T$2:$T$5533)</f>
        <v>17</v>
      </c>
      <c r="H1396" s="1">
        <f>SUMIF(Base!$I$2:$I$5533,'5º Questão'!A1396,Base!$U$2:$U$5533)</f>
        <v>0</v>
      </c>
      <c r="I1396" s="1">
        <f>SUMIF(Base!$I$2:$I$5533,'5º Questão'!A1396,Base!$V$2:$V$5533)</f>
        <v>0</v>
      </c>
      <c r="J1396" s="1">
        <f>SUMIF(Base!$I$2:$I$5533,'5º Questão'!A1396,Base!$W$2:$W$5533)</f>
        <v>0</v>
      </c>
      <c r="K1396" s="1">
        <f>SUMIF(Base!$I$2:$I$5533,'5º Questão'!A1396,Base!$X$2:$X$5533)</f>
        <v>0</v>
      </c>
      <c r="L1396" s="33">
        <f t="shared" si="21"/>
        <v>28</v>
      </c>
    </row>
    <row r="1397" spans="1:12" ht="42">
      <c r="A1397" s="23" t="s">
        <v>14351</v>
      </c>
      <c r="B1397" s="1">
        <f>SUMIF(Base!$I$2:$I$5533,'5º Questão'!A1397,Base!$O$2:$O$5533)</f>
        <v>0</v>
      </c>
      <c r="C1397" s="1">
        <f>SUMIF(Base!$I$2:$I$5533,'5º Questão'!A1397,Base!$P$2:$P$5533)</f>
        <v>0</v>
      </c>
      <c r="D1397" s="1">
        <f>SUMIF(Base!$I$2:$I$5533,'5º Questão'!A1397,Base!$Q$2:$Q$5533)</f>
        <v>0</v>
      </c>
      <c r="E1397" s="1">
        <f>SUMIF(Base!$I$2:$I$5533,'5º Questão'!A1397,Base!$R$2:$R$5533)</f>
        <v>0</v>
      </c>
      <c r="F1397" s="1">
        <f>SUMIF(Base!$I$2:$I$5533,'5º Questão'!A1397,Base!$S$2:$S$5533)</f>
        <v>0</v>
      </c>
      <c r="G1397" s="1">
        <f>SUMIF(Base!$I$2:$I$5533,'5º Questão'!A1397,Base!$T$2:$T$5533)</f>
        <v>0</v>
      </c>
      <c r="H1397" s="1">
        <f>SUMIF(Base!$I$2:$I$5533,'5º Questão'!A1397,Base!$U$2:$U$5533)</f>
        <v>0</v>
      </c>
      <c r="I1397" s="1">
        <f>SUMIF(Base!$I$2:$I$5533,'5º Questão'!A1397,Base!$V$2:$V$5533)</f>
        <v>0</v>
      </c>
      <c r="J1397" s="1">
        <f>SUMIF(Base!$I$2:$I$5533,'5º Questão'!A1397,Base!$W$2:$W$5533)</f>
        <v>0</v>
      </c>
      <c r="K1397" s="1">
        <f>SUMIF(Base!$I$2:$I$5533,'5º Questão'!A1397,Base!$X$2:$X$5533)</f>
        <v>0</v>
      </c>
      <c r="L1397" s="33">
        <f t="shared" si="21"/>
        <v>0</v>
      </c>
    </row>
    <row r="1398" spans="1:12" ht="42">
      <c r="A1398" s="23" t="s">
        <v>14352</v>
      </c>
      <c r="B1398" s="1">
        <f>SUMIF(Base!$I$2:$I$5533,'5º Questão'!A1398,Base!$O$2:$O$5533)</f>
        <v>0</v>
      </c>
      <c r="C1398" s="1">
        <f>SUMIF(Base!$I$2:$I$5533,'5º Questão'!A1398,Base!$P$2:$P$5533)</f>
        <v>0</v>
      </c>
      <c r="D1398" s="1">
        <f>SUMIF(Base!$I$2:$I$5533,'5º Questão'!A1398,Base!$Q$2:$Q$5533)</f>
        <v>0</v>
      </c>
      <c r="E1398" s="1">
        <f>SUMIF(Base!$I$2:$I$5533,'5º Questão'!A1398,Base!$R$2:$R$5533)</f>
        <v>2</v>
      </c>
      <c r="F1398" s="1">
        <f>SUMIF(Base!$I$2:$I$5533,'5º Questão'!A1398,Base!$S$2:$S$5533)</f>
        <v>12</v>
      </c>
      <c r="G1398" s="1">
        <f>SUMIF(Base!$I$2:$I$5533,'5º Questão'!A1398,Base!$T$2:$T$5533)</f>
        <v>23</v>
      </c>
      <c r="H1398" s="1">
        <f>SUMIF(Base!$I$2:$I$5533,'5º Questão'!A1398,Base!$U$2:$U$5533)</f>
        <v>0</v>
      </c>
      <c r="I1398" s="1">
        <f>SUMIF(Base!$I$2:$I$5533,'5º Questão'!A1398,Base!$V$2:$V$5533)</f>
        <v>0</v>
      </c>
      <c r="J1398" s="1">
        <f>SUMIF(Base!$I$2:$I$5533,'5º Questão'!A1398,Base!$W$2:$W$5533)</f>
        <v>0</v>
      </c>
      <c r="K1398" s="1">
        <f>SUMIF(Base!$I$2:$I$5533,'5º Questão'!A1398,Base!$X$2:$X$5533)</f>
        <v>0</v>
      </c>
      <c r="L1398" s="33">
        <f t="shared" si="21"/>
        <v>37</v>
      </c>
    </row>
    <row r="1399" spans="1:12" ht="50.25">
      <c r="A1399" s="23" t="s">
        <v>7138</v>
      </c>
      <c r="B1399" s="1">
        <f>SUMIF(Base!$I$2:$I$5533,'5º Questão'!A1399,Base!$O$2:$O$5533)</f>
        <v>0</v>
      </c>
      <c r="C1399" s="1">
        <f>SUMIF(Base!$I$2:$I$5533,'5º Questão'!A1399,Base!$P$2:$P$5533)</f>
        <v>0</v>
      </c>
      <c r="D1399" s="1">
        <f>SUMIF(Base!$I$2:$I$5533,'5º Questão'!A1399,Base!$Q$2:$Q$5533)</f>
        <v>0</v>
      </c>
      <c r="E1399" s="1">
        <f>SUMIF(Base!$I$2:$I$5533,'5º Questão'!A1399,Base!$R$2:$R$5533)</f>
        <v>0</v>
      </c>
      <c r="F1399" s="1">
        <f>SUMIF(Base!$I$2:$I$5533,'5º Questão'!A1399,Base!$S$2:$S$5533)</f>
        <v>0</v>
      </c>
      <c r="G1399" s="1">
        <f>SUMIF(Base!$I$2:$I$5533,'5º Questão'!A1399,Base!$T$2:$T$5533)</f>
        <v>0</v>
      </c>
      <c r="H1399" s="1">
        <f>SUMIF(Base!$I$2:$I$5533,'5º Questão'!A1399,Base!$U$2:$U$5533)</f>
        <v>0</v>
      </c>
      <c r="I1399" s="1">
        <f>SUMIF(Base!$I$2:$I$5533,'5º Questão'!A1399,Base!$V$2:$V$5533)</f>
        <v>0</v>
      </c>
      <c r="J1399" s="1">
        <f>SUMIF(Base!$I$2:$I$5533,'5º Questão'!A1399,Base!$W$2:$W$5533)</f>
        <v>0</v>
      </c>
      <c r="K1399" s="1">
        <f>SUMIF(Base!$I$2:$I$5533,'5º Questão'!A1399,Base!$X$2:$X$5533)</f>
        <v>0</v>
      </c>
      <c r="L1399" s="33">
        <f t="shared" si="21"/>
        <v>0</v>
      </c>
    </row>
    <row r="1400" spans="1:12" ht="66.75">
      <c r="A1400" s="23" t="s">
        <v>4295</v>
      </c>
      <c r="B1400" s="1">
        <f>SUMIF(Base!$I$2:$I$5533,'5º Questão'!A1400,Base!$O$2:$O$5533)</f>
        <v>0</v>
      </c>
      <c r="C1400" s="1">
        <f>SUMIF(Base!$I$2:$I$5533,'5º Questão'!A1400,Base!$P$2:$P$5533)</f>
        <v>0</v>
      </c>
      <c r="D1400" s="1">
        <f>SUMIF(Base!$I$2:$I$5533,'5º Questão'!A1400,Base!$Q$2:$Q$5533)</f>
        <v>0</v>
      </c>
      <c r="E1400" s="1">
        <f>SUMIF(Base!$I$2:$I$5533,'5º Questão'!A1400,Base!$R$2:$R$5533)</f>
        <v>0</v>
      </c>
      <c r="F1400" s="1">
        <f>SUMIF(Base!$I$2:$I$5533,'5º Questão'!A1400,Base!$S$2:$S$5533)</f>
        <v>0</v>
      </c>
      <c r="G1400" s="1">
        <f>SUMIF(Base!$I$2:$I$5533,'5º Questão'!A1400,Base!$T$2:$T$5533)</f>
        <v>0</v>
      </c>
      <c r="H1400" s="1">
        <f>SUMIF(Base!$I$2:$I$5533,'5º Questão'!A1400,Base!$U$2:$U$5533)</f>
        <v>0</v>
      </c>
      <c r="I1400" s="1">
        <f>SUMIF(Base!$I$2:$I$5533,'5º Questão'!A1400,Base!$V$2:$V$5533)</f>
        <v>0</v>
      </c>
      <c r="J1400" s="1">
        <f>SUMIF(Base!$I$2:$I$5533,'5º Questão'!A1400,Base!$W$2:$W$5533)</f>
        <v>0</v>
      </c>
      <c r="K1400" s="1">
        <f>SUMIF(Base!$I$2:$I$5533,'5º Questão'!A1400,Base!$X$2:$X$5533)</f>
        <v>0</v>
      </c>
      <c r="L1400" s="33">
        <f t="shared" si="21"/>
        <v>0</v>
      </c>
    </row>
    <row r="1401" spans="1:12" ht="75">
      <c r="A1401" s="23" t="s">
        <v>16246</v>
      </c>
      <c r="B1401" s="1">
        <f>SUMIF(Base!$I$2:$I$5533,'5º Questão'!A1401,Base!$O$2:$O$5533)</f>
        <v>0</v>
      </c>
      <c r="C1401" s="1">
        <f>SUMIF(Base!$I$2:$I$5533,'5º Questão'!A1401,Base!$P$2:$P$5533)</f>
        <v>0</v>
      </c>
      <c r="D1401" s="1">
        <f>SUMIF(Base!$I$2:$I$5533,'5º Questão'!A1401,Base!$Q$2:$Q$5533)</f>
        <v>0</v>
      </c>
      <c r="E1401" s="1">
        <f>SUMIF(Base!$I$2:$I$5533,'5º Questão'!A1401,Base!$R$2:$R$5533)</f>
        <v>0</v>
      </c>
      <c r="F1401" s="1">
        <f>SUMIF(Base!$I$2:$I$5533,'5º Questão'!A1401,Base!$S$2:$S$5533)</f>
        <v>53</v>
      </c>
      <c r="G1401" s="1">
        <f>SUMIF(Base!$I$2:$I$5533,'5º Questão'!A1401,Base!$T$2:$T$5533)</f>
        <v>28</v>
      </c>
      <c r="H1401" s="1">
        <f>SUMIF(Base!$I$2:$I$5533,'5º Questão'!A1401,Base!$U$2:$U$5533)</f>
        <v>0</v>
      </c>
      <c r="I1401" s="1">
        <f>SUMIF(Base!$I$2:$I$5533,'5º Questão'!A1401,Base!$V$2:$V$5533)</f>
        <v>0</v>
      </c>
      <c r="J1401" s="1">
        <f>SUMIF(Base!$I$2:$I$5533,'5º Questão'!A1401,Base!$W$2:$W$5533)</f>
        <v>0</v>
      </c>
      <c r="K1401" s="1">
        <f>SUMIF(Base!$I$2:$I$5533,'5º Questão'!A1401,Base!$X$2:$X$5533)</f>
        <v>0</v>
      </c>
      <c r="L1401" s="33">
        <f t="shared" si="21"/>
        <v>81</v>
      </c>
    </row>
    <row r="1402" spans="1:12" ht="50.25">
      <c r="A1402" s="23" t="s">
        <v>11839</v>
      </c>
      <c r="B1402" s="1">
        <f>SUMIF(Base!$I$2:$I$5533,'5º Questão'!A1402,Base!$O$2:$O$5533)</f>
        <v>0</v>
      </c>
      <c r="C1402" s="1">
        <f>SUMIF(Base!$I$2:$I$5533,'5º Questão'!A1402,Base!$P$2:$P$5533)</f>
        <v>0</v>
      </c>
      <c r="D1402" s="1">
        <f>SUMIF(Base!$I$2:$I$5533,'5º Questão'!A1402,Base!$Q$2:$Q$5533)</f>
        <v>0</v>
      </c>
      <c r="E1402" s="1">
        <f>SUMIF(Base!$I$2:$I$5533,'5º Questão'!A1402,Base!$R$2:$R$5533)</f>
        <v>0</v>
      </c>
      <c r="F1402" s="1">
        <f>SUMIF(Base!$I$2:$I$5533,'5º Questão'!A1402,Base!$S$2:$S$5533)</f>
        <v>25</v>
      </c>
      <c r="G1402" s="1">
        <f>SUMIF(Base!$I$2:$I$5533,'5º Questão'!A1402,Base!$T$2:$T$5533)</f>
        <v>14</v>
      </c>
      <c r="H1402" s="1">
        <f>SUMIF(Base!$I$2:$I$5533,'5º Questão'!A1402,Base!$U$2:$U$5533)</f>
        <v>0</v>
      </c>
      <c r="I1402" s="1">
        <f>SUMIF(Base!$I$2:$I$5533,'5º Questão'!A1402,Base!$V$2:$V$5533)</f>
        <v>0</v>
      </c>
      <c r="J1402" s="1">
        <f>SUMIF(Base!$I$2:$I$5533,'5º Questão'!A1402,Base!$W$2:$W$5533)</f>
        <v>0</v>
      </c>
      <c r="K1402" s="1">
        <f>SUMIF(Base!$I$2:$I$5533,'5º Questão'!A1402,Base!$X$2:$X$5533)</f>
        <v>0</v>
      </c>
      <c r="L1402" s="33">
        <f t="shared" si="21"/>
        <v>39</v>
      </c>
    </row>
    <row r="1403" spans="1:12" ht="50.25">
      <c r="A1403" s="23" t="s">
        <v>16368</v>
      </c>
      <c r="B1403" s="1">
        <f>SUMIF(Base!$I$2:$I$5533,'5º Questão'!A1403,Base!$O$2:$O$5533)</f>
        <v>0</v>
      </c>
      <c r="C1403" s="1">
        <f>SUMIF(Base!$I$2:$I$5533,'5º Questão'!A1403,Base!$P$2:$P$5533)</f>
        <v>0</v>
      </c>
      <c r="D1403" s="1">
        <f>SUMIF(Base!$I$2:$I$5533,'5º Questão'!A1403,Base!$Q$2:$Q$5533)</f>
        <v>0</v>
      </c>
      <c r="E1403" s="1">
        <f>SUMIF(Base!$I$2:$I$5533,'5º Questão'!A1403,Base!$R$2:$R$5533)</f>
        <v>0</v>
      </c>
      <c r="F1403" s="1">
        <f>SUMIF(Base!$I$2:$I$5533,'5º Questão'!A1403,Base!$S$2:$S$5533)</f>
        <v>0</v>
      </c>
      <c r="G1403" s="1">
        <f>SUMIF(Base!$I$2:$I$5533,'5º Questão'!A1403,Base!$T$2:$T$5533)</f>
        <v>0</v>
      </c>
      <c r="H1403" s="1">
        <f>SUMIF(Base!$I$2:$I$5533,'5º Questão'!A1403,Base!$U$2:$U$5533)</f>
        <v>37</v>
      </c>
      <c r="I1403" s="1">
        <f>SUMIF(Base!$I$2:$I$5533,'5º Questão'!A1403,Base!$V$2:$V$5533)</f>
        <v>54</v>
      </c>
      <c r="J1403" s="1">
        <f>SUMIF(Base!$I$2:$I$5533,'5º Questão'!A1403,Base!$W$2:$W$5533)</f>
        <v>88</v>
      </c>
      <c r="K1403" s="1">
        <f>SUMIF(Base!$I$2:$I$5533,'5º Questão'!A1403,Base!$X$2:$X$5533)</f>
        <v>0</v>
      </c>
      <c r="L1403" s="33">
        <f t="shared" si="21"/>
        <v>179</v>
      </c>
    </row>
    <row r="1404" spans="1:12" ht="50.25">
      <c r="A1404" s="23" t="s">
        <v>10386</v>
      </c>
      <c r="B1404" s="1">
        <f>SUMIF(Base!$I$2:$I$5533,'5º Questão'!A1404,Base!$O$2:$O$5533)</f>
        <v>0</v>
      </c>
      <c r="C1404" s="1">
        <f>SUMIF(Base!$I$2:$I$5533,'5º Questão'!A1404,Base!$P$2:$P$5533)</f>
        <v>0</v>
      </c>
      <c r="D1404" s="1">
        <f>SUMIF(Base!$I$2:$I$5533,'5º Questão'!A1404,Base!$Q$2:$Q$5533)</f>
        <v>0</v>
      </c>
      <c r="E1404" s="1">
        <f>SUMIF(Base!$I$2:$I$5533,'5º Questão'!A1404,Base!$R$2:$R$5533)</f>
        <v>0</v>
      </c>
      <c r="F1404" s="1">
        <f>SUMIF(Base!$I$2:$I$5533,'5º Questão'!A1404,Base!$S$2:$S$5533)</f>
        <v>0</v>
      </c>
      <c r="G1404" s="1">
        <f>SUMIF(Base!$I$2:$I$5533,'5º Questão'!A1404,Base!$T$2:$T$5533)</f>
        <v>0</v>
      </c>
      <c r="H1404" s="1">
        <f>SUMIF(Base!$I$2:$I$5533,'5º Questão'!A1404,Base!$U$2:$U$5533)</f>
        <v>12</v>
      </c>
      <c r="I1404" s="1">
        <f>SUMIF(Base!$I$2:$I$5533,'5º Questão'!A1404,Base!$V$2:$V$5533)</f>
        <v>53</v>
      </c>
      <c r="J1404" s="1">
        <f>SUMIF(Base!$I$2:$I$5533,'5º Questão'!A1404,Base!$W$2:$W$5533)</f>
        <v>58</v>
      </c>
      <c r="K1404" s="1">
        <f>SUMIF(Base!$I$2:$I$5533,'5º Questão'!A1404,Base!$X$2:$X$5533)</f>
        <v>0</v>
      </c>
      <c r="L1404" s="33">
        <f t="shared" si="21"/>
        <v>123</v>
      </c>
    </row>
    <row r="1405" spans="1:12" ht="50.25">
      <c r="A1405" s="23" t="s">
        <v>6631</v>
      </c>
      <c r="B1405" s="1">
        <f>SUMIF(Base!$I$2:$I$5533,'5º Questão'!A1405,Base!$O$2:$O$5533)</f>
        <v>0</v>
      </c>
      <c r="C1405" s="1">
        <f>SUMIF(Base!$I$2:$I$5533,'5º Questão'!A1405,Base!$P$2:$P$5533)</f>
        <v>0</v>
      </c>
      <c r="D1405" s="1">
        <f>SUMIF(Base!$I$2:$I$5533,'5º Questão'!A1405,Base!$Q$2:$Q$5533)</f>
        <v>0</v>
      </c>
      <c r="E1405" s="1">
        <f>SUMIF(Base!$I$2:$I$5533,'5º Questão'!A1405,Base!$R$2:$R$5533)</f>
        <v>0</v>
      </c>
      <c r="F1405" s="1">
        <f>SUMIF(Base!$I$2:$I$5533,'5º Questão'!A1405,Base!$S$2:$S$5533)</f>
        <v>0</v>
      </c>
      <c r="G1405" s="1">
        <f>SUMIF(Base!$I$2:$I$5533,'5º Questão'!A1405,Base!$T$2:$T$5533)</f>
        <v>0</v>
      </c>
      <c r="H1405" s="1">
        <f>SUMIF(Base!$I$2:$I$5533,'5º Questão'!A1405,Base!$U$2:$U$5533)</f>
        <v>21</v>
      </c>
      <c r="I1405" s="1">
        <f>SUMIF(Base!$I$2:$I$5533,'5º Questão'!A1405,Base!$V$2:$V$5533)</f>
        <v>54</v>
      </c>
      <c r="J1405" s="1">
        <f>SUMIF(Base!$I$2:$I$5533,'5º Questão'!A1405,Base!$W$2:$W$5533)</f>
        <v>42</v>
      </c>
      <c r="K1405" s="1">
        <f>SUMIF(Base!$I$2:$I$5533,'5º Questão'!A1405,Base!$X$2:$X$5533)</f>
        <v>0</v>
      </c>
      <c r="L1405" s="33">
        <f t="shared" si="21"/>
        <v>117</v>
      </c>
    </row>
    <row r="1406" spans="1:12" ht="42">
      <c r="A1406" s="23" t="s">
        <v>5076</v>
      </c>
      <c r="B1406" s="1">
        <f>SUMIF(Base!$I$2:$I$5533,'5º Questão'!A1406,Base!$O$2:$O$5533)</f>
        <v>0</v>
      </c>
      <c r="C1406" s="1">
        <f>SUMIF(Base!$I$2:$I$5533,'5º Questão'!A1406,Base!$P$2:$P$5533)</f>
        <v>0</v>
      </c>
      <c r="D1406" s="1">
        <f>SUMIF(Base!$I$2:$I$5533,'5º Questão'!A1406,Base!$Q$2:$Q$5533)</f>
        <v>0</v>
      </c>
      <c r="E1406" s="1">
        <f>SUMIF(Base!$I$2:$I$5533,'5º Questão'!A1406,Base!$R$2:$R$5533)</f>
        <v>0</v>
      </c>
      <c r="F1406" s="1">
        <f>SUMIF(Base!$I$2:$I$5533,'5º Questão'!A1406,Base!$S$2:$S$5533)</f>
        <v>0</v>
      </c>
      <c r="G1406" s="1">
        <f>SUMIF(Base!$I$2:$I$5533,'5º Questão'!A1406,Base!$T$2:$T$5533)</f>
        <v>0</v>
      </c>
      <c r="H1406" s="1">
        <f>SUMIF(Base!$I$2:$I$5533,'5º Questão'!A1406,Base!$U$2:$U$5533)</f>
        <v>70</v>
      </c>
      <c r="I1406" s="1">
        <f>SUMIF(Base!$I$2:$I$5533,'5º Questão'!A1406,Base!$V$2:$V$5533)</f>
        <v>82</v>
      </c>
      <c r="J1406" s="1">
        <f>SUMIF(Base!$I$2:$I$5533,'5º Questão'!A1406,Base!$W$2:$W$5533)</f>
        <v>111</v>
      </c>
      <c r="K1406" s="1">
        <f>SUMIF(Base!$I$2:$I$5533,'5º Questão'!A1406,Base!$X$2:$X$5533)</f>
        <v>0</v>
      </c>
      <c r="L1406" s="33">
        <f t="shared" si="21"/>
        <v>263</v>
      </c>
    </row>
    <row r="1407" spans="1:12" ht="50.25">
      <c r="A1407" s="23" t="s">
        <v>7536</v>
      </c>
      <c r="B1407" s="1">
        <f>SUMIF(Base!$I$2:$I$5533,'5º Questão'!A1407,Base!$O$2:$O$5533)</f>
        <v>0</v>
      </c>
      <c r="C1407" s="1">
        <f>SUMIF(Base!$I$2:$I$5533,'5º Questão'!A1407,Base!$P$2:$P$5533)</f>
        <v>0</v>
      </c>
      <c r="D1407" s="1">
        <f>SUMIF(Base!$I$2:$I$5533,'5º Questão'!A1407,Base!$Q$2:$Q$5533)</f>
        <v>0</v>
      </c>
      <c r="E1407" s="1">
        <f>SUMIF(Base!$I$2:$I$5533,'5º Questão'!A1407,Base!$R$2:$R$5533)</f>
        <v>0</v>
      </c>
      <c r="F1407" s="1">
        <f>SUMIF(Base!$I$2:$I$5533,'5º Questão'!A1407,Base!$S$2:$S$5533)</f>
        <v>0</v>
      </c>
      <c r="G1407" s="1">
        <f>SUMIF(Base!$I$2:$I$5533,'5º Questão'!A1407,Base!$T$2:$T$5533)</f>
        <v>0</v>
      </c>
      <c r="H1407" s="1">
        <f>SUMIF(Base!$I$2:$I$5533,'5º Questão'!A1407,Base!$U$2:$U$5533)</f>
        <v>39</v>
      </c>
      <c r="I1407" s="1">
        <f>SUMIF(Base!$I$2:$I$5533,'5º Questão'!A1407,Base!$V$2:$V$5533)</f>
        <v>75</v>
      </c>
      <c r="J1407" s="1">
        <f>SUMIF(Base!$I$2:$I$5533,'5º Questão'!A1407,Base!$W$2:$W$5533)</f>
        <v>60</v>
      </c>
      <c r="K1407" s="1">
        <f>SUMIF(Base!$I$2:$I$5533,'5º Questão'!A1407,Base!$X$2:$X$5533)</f>
        <v>0</v>
      </c>
      <c r="L1407" s="33">
        <f t="shared" si="21"/>
        <v>174</v>
      </c>
    </row>
    <row r="1408" spans="1:12" ht="33.75">
      <c r="A1408" s="23" t="s">
        <v>12485</v>
      </c>
      <c r="B1408" s="1">
        <f>SUMIF(Base!$I$2:$I$5533,'5º Questão'!A1408,Base!$O$2:$O$5533)</f>
        <v>0</v>
      </c>
      <c r="C1408" s="1">
        <f>SUMIF(Base!$I$2:$I$5533,'5º Questão'!A1408,Base!$P$2:$P$5533)</f>
        <v>0</v>
      </c>
      <c r="D1408" s="1">
        <f>SUMIF(Base!$I$2:$I$5533,'5º Questão'!A1408,Base!$Q$2:$Q$5533)</f>
        <v>0</v>
      </c>
      <c r="E1408" s="1">
        <f>SUMIF(Base!$I$2:$I$5533,'5º Questão'!A1408,Base!$R$2:$R$5533)</f>
        <v>0</v>
      </c>
      <c r="F1408" s="1">
        <f>SUMIF(Base!$I$2:$I$5533,'5º Questão'!A1408,Base!$S$2:$S$5533)</f>
        <v>0</v>
      </c>
      <c r="G1408" s="1">
        <f>SUMIF(Base!$I$2:$I$5533,'5º Questão'!A1408,Base!$T$2:$T$5533)</f>
        <v>0</v>
      </c>
      <c r="H1408" s="1">
        <f>SUMIF(Base!$I$2:$I$5533,'5º Questão'!A1408,Base!$U$2:$U$5533)</f>
        <v>23</v>
      </c>
      <c r="I1408" s="1">
        <f>SUMIF(Base!$I$2:$I$5533,'5º Questão'!A1408,Base!$V$2:$V$5533)</f>
        <v>28</v>
      </c>
      <c r="J1408" s="1">
        <f>SUMIF(Base!$I$2:$I$5533,'5º Questão'!A1408,Base!$W$2:$W$5533)</f>
        <v>44</v>
      </c>
      <c r="K1408" s="1">
        <f>SUMIF(Base!$I$2:$I$5533,'5º Questão'!A1408,Base!$X$2:$X$5533)</f>
        <v>0</v>
      </c>
      <c r="L1408" s="33">
        <f t="shared" si="21"/>
        <v>95</v>
      </c>
    </row>
    <row r="1409" spans="1:12" ht="42">
      <c r="A1409" s="23" t="s">
        <v>18115</v>
      </c>
      <c r="B1409" s="1">
        <f>SUMIF(Base!$I$2:$I$5533,'5º Questão'!A1409,Base!$O$2:$O$5533)</f>
        <v>0</v>
      </c>
      <c r="C1409" s="1">
        <f>SUMIF(Base!$I$2:$I$5533,'5º Questão'!A1409,Base!$P$2:$P$5533)</f>
        <v>0</v>
      </c>
      <c r="D1409" s="1">
        <f>SUMIF(Base!$I$2:$I$5533,'5º Questão'!A1409,Base!$Q$2:$Q$5533)</f>
        <v>0</v>
      </c>
      <c r="E1409" s="1">
        <f>SUMIF(Base!$I$2:$I$5533,'5º Questão'!A1409,Base!$R$2:$R$5533)</f>
        <v>0</v>
      </c>
      <c r="F1409" s="1">
        <f>SUMIF(Base!$I$2:$I$5533,'5º Questão'!A1409,Base!$S$2:$S$5533)</f>
        <v>0</v>
      </c>
      <c r="G1409" s="1">
        <f>SUMIF(Base!$I$2:$I$5533,'5º Questão'!A1409,Base!$T$2:$T$5533)</f>
        <v>0</v>
      </c>
      <c r="H1409" s="1">
        <f>SUMIF(Base!$I$2:$I$5533,'5º Questão'!A1409,Base!$U$2:$U$5533)</f>
        <v>10</v>
      </c>
      <c r="I1409" s="1">
        <f>SUMIF(Base!$I$2:$I$5533,'5º Questão'!A1409,Base!$V$2:$V$5533)</f>
        <v>24</v>
      </c>
      <c r="J1409" s="1">
        <f>SUMIF(Base!$I$2:$I$5533,'5º Questão'!A1409,Base!$W$2:$W$5533)</f>
        <v>24</v>
      </c>
      <c r="K1409" s="1">
        <f>SUMIF(Base!$I$2:$I$5533,'5º Questão'!A1409,Base!$X$2:$X$5533)</f>
        <v>0</v>
      </c>
      <c r="L1409" s="33">
        <f t="shared" si="21"/>
        <v>58</v>
      </c>
    </row>
    <row r="1410" spans="1:12" ht="33.75">
      <c r="A1410" s="23" t="s">
        <v>15459</v>
      </c>
      <c r="B1410" s="1">
        <f>SUMIF(Base!$I$2:$I$5533,'5º Questão'!A1410,Base!$O$2:$O$5533)</f>
        <v>0</v>
      </c>
      <c r="C1410" s="1">
        <f>SUMIF(Base!$I$2:$I$5533,'5º Questão'!A1410,Base!$P$2:$P$5533)</f>
        <v>0</v>
      </c>
      <c r="D1410" s="1">
        <f>SUMIF(Base!$I$2:$I$5533,'5º Questão'!A1410,Base!$Q$2:$Q$5533)</f>
        <v>0</v>
      </c>
      <c r="E1410" s="1">
        <f>SUMIF(Base!$I$2:$I$5533,'5º Questão'!A1410,Base!$R$2:$R$5533)</f>
        <v>0</v>
      </c>
      <c r="F1410" s="1">
        <f>SUMIF(Base!$I$2:$I$5533,'5º Questão'!A1410,Base!$S$2:$S$5533)</f>
        <v>0</v>
      </c>
      <c r="G1410" s="1">
        <f>SUMIF(Base!$I$2:$I$5533,'5º Questão'!A1410,Base!$T$2:$T$5533)</f>
        <v>0</v>
      </c>
      <c r="H1410" s="1">
        <f>SUMIF(Base!$I$2:$I$5533,'5º Questão'!A1410,Base!$U$2:$U$5533)</f>
        <v>19</v>
      </c>
      <c r="I1410" s="1">
        <f>SUMIF(Base!$I$2:$I$5533,'5º Questão'!A1410,Base!$V$2:$V$5533)</f>
        <v>88</v>
      </c>
      <c r="J1410" s="1">
        <f>SUMIF(Base!$I$2:$I$5533,'5º Questão'!A1410,Base!$W$2:$W$5533)</f>
        <v>68</v>
      </c>
      <c r="K1410" s="1">
        <f>SUMIF(Base!$I$2:$I$5533,'5º Questão'!A1410,Base!$X$2:$X$5533)</f>
        <v>0</v>
      </c>
      <c r="L1410" s="33">
        <f t="shared" si="21"/>
        <v>175</v>
      </c>
    </row>
    <row r="1411" spans="1:12" ht="33.75">
      <c r="A1411" s="23" t="s">
        <v>11062</v>
      </c>
      <c r="B1411" s="1">
        <f>SUMIF(Base!$I$2:$I$5533,'5º Questão'!A1411,Base!$O$2:$O$5533)</f>
        <v>0</v>
      </c>
      <c r="C1411" s="1">
        <f>SUMIF(Base!$I$2:$I$5533,'5º Questão'!A1411,Base!$P$2:$P$5533)</f>
        <v>0</v>
      </c>
      <c r="D1411" s="1">
        <f>SUMIF(Base!$I$2:$I$5533,'5º Questão'!A1411,Base!$Q$2:$Q$5533)</f>
        <v>0</v>
      </c>
      <c r="E1411" s="1">
        <f>SUMIF(Base!$I$2:$I$5533,'5º Questão'!A1411,Base!$R$2:$R$5533)</f>
        <v>0</v>
      </c>
      <c r="F1411" s="1">
        <f>SUMIF(Base!$I$2:$I$5533,'5º Questão'!A1411,Base!$S$2:$S$5533)</f>
        <v>0</v>
      </c>
      <c r="G1411" s="1">
        <f>SUMIF(Base!$I$2:$I$5533,'5º Questão'!A1411,Base!$T$2:$T$5533)</f>
        <v>0</v>
      </c>
      <c r="H1411" s="1">
        <f>SUMIF(Base!$I$2:$I$5533,'5º Questão'!A1411,Base!$U$2:$U$5533)</f>
        <v>33</v>
      </c>
      <c r="I1411" s="1">
        <f>SUMIF(Base!$I$2:$I$5533,'5º Questão'!A1411,Base!$V$2:$V$5533)</f>
        <v>0</v>
      </c>
      <c r="J1411" s="1">
        <f>SUMIF(Base!$I$2:$I$5533,'5º Questão'!A1411,Base!$W$2:$W$5533)</f>
        <v>0</v>
      </c>
      <c r="K1411" s="1">
        <f>SUMIF(Base!$I$2:$I$5533,'5º Questão'!A1411,Base!$X$2:$X$5533)</f>
        <v>0</v>
      </c>
      <c r="L1411" s="33">
        <f t="shared" si="21"/>
        <v>33</v>
      </c>
    </row>
    <row r="1412" spans="1:12" ht="33.75">
      <c r="A1412" s="23" t="s">
        <v>4787</v>
      </c>
      <c r="B1412" s="1">
        <f>SUMIF(Base!$I$2:$I$5533,'5º Questão'!A1412,Base!$O$2:$O$5533)</f>
        <v>0</v>
      </c>
      <c r="C1412" s="1">
        <f>SUMIF(Base!$I$2:$I$5533,'5º Questão'!A1412,Base!$P$2:$P$5533)</f>
        <v>0</v>
      </c>
      <c r="D1412" s="1">
        <f>SUMIF(Base!$I$2:$I$5533,'5º Questão'!A1412,Base!$Q$2:$Q$5533)</f>
        <v>0</v>
      </c>
      <c r="E1412" s="1">
        <f>SUMIF(Base!$I$2:$I$5533,'5º Questão'!A1412,Base!$R$2:$R$5533)</f>
        <v>0</v>
      </c>
      <c r="F1412" s="1">
        <f>SUMIF(Base!$I$2:$I$5533,'5º Questão'!A1412,Base!$S$2:$S$5533)</f>
        <v>0</v>
      </c>
      <c r="G1412" s="1">
        <f>SUMIF(Base!$I$2:$I$5533,'5º Questão'!A1412,Base!$T$2:$T$5533)</f>
        <v>0</v>
      </c>
      <c r="H1412" s="1">
        <f>SUMIF(Base!$I$2:$I$5533,'5º Questão'!A1412,Base!$U$2:$U$5533)</f>
        <v>0</v>
      </c>
      <c r="I1412" s="1">
        <f>SUMIF(Base!$I$2:$I$5533,'5º Questão'!A1412,Base!$V$2:$V$5533)</f>
        <v>48</v>
      </c>
      <c r="J1412" s="1">
        <f>SUMIF(Base!$I$2:$I$5533,'5º Questão'!A1412,Base!$W$2:$W$5533)</f>
        <v>47</v>
      </c>
      <c r="K1412" s="1">
        <f>SUMIF(Base!$I$2:$I$5533,'5º Questão'!A1412,Base!$X$2:$X$5533)</f>
        <v>0</v>
      </c>
      <c r="L1412" s="33">
        <f t="shared" ref="L1412:L1475" si="22">SUM(B1412:K1412)</f>
        <v>95</v>
      </c>
    </row>
    <row r="1413" spans="1:12" ht="33.75">
      <c r="A1413" s="23" t="s">
        <v>5403</v>
      </c>
      <c r="B1413" s="1">
        <f>SUMIF(Base!$I$2:$I$5533,'5º Questão'!A1413,Base!$O$2:$O$5533)</f>
        <v>0</v>
      </c>
      <c r="C1413" s="1">
        <f>SUMIF(Base!$I$2:$I$5533,'5º Questão'!A1413,Base!$P$2:$P$5533)</f>
        <v>0</v>
      </c>
      <c r="D1413" s="1">
        <f>SUMIF(Base!$I$2:$I$5533,'5º Questão'!A1413,Base!$Q$2:$Q$5533)</f>
        <v>0</v>
      </c>
      <c r="E1413" s="1">
        <f>SUMIF(Base!$I$2:$I$5533,'5º Questão'!A1413,Base!$R$2:$R$5533)</f>
        <v>0</v>
      </c>
      <c r="F1413" s="1">
        <f>SUMIF(Base!$I$2:$I$5533,'5º Questão'!A1413,Base!$S$2:$S$5533)</f>
        <v>0</v>
      </c>
      <c r="G1413" s="1">
        <f>SUMIF(Base!$I$2:$I$5533,'5º Questão'!A1413,Base!$T$2:$T$5533)</f>
        <v>0</v>
      </c>
      <c r="H1413" s="1">
        <f>SUMIF(Base!$I$2:$I$5533,'5º Questão'!A1413,Base!$U$2:$U$5533)</f>
        <v>22</v>
      </c>
      <c r="I1413" s="1">
        <f>SUMIF(Base!$I$2:$I$5533,'5º Questão'!A1413,Base!$V$2:$V$5533)</f>
        <v>123</v>
      </c>
      <c r="J1413" s="1">
        <f>SUMIF(Base!$I$2:$I$5533,'5º Questão'!A1413,Base!$W$2:$W$5533)</f>
        <v>145</v>
      </c>
      <c r="K1413" s="1">
        <f>SUMIF(Base!$I$2:$I$5533,'5º Questão'!A1413,Base!$X$2:$X$5533)</f>
        <v>0</v>
      </c>
      <c r="L1413" s="33">
        <f t="shared" si="22"/>
        <v>290</v>
      </c>
    </row>
    <row r="1414" spans="1:12" ht="33.75">
      <c r="A1414" s="23" t="s">
        <v>8618</v>
      </c>
      <c r="B1414" s="1">
        <f>SUMIF(Base!$I$2:$I$5533,'5º Questão'!A1414,Base!$O$2:$O$5533)</f>
        <v>0</v>
      </c>
      <c r="C1414" s="1">
        <f>SUMIF(Base!$I$2:$I$5533,'5º Questão'!A1414,Base!$P$2:$P$5533)</f>
        <v>0</v>
      </c>
      <c r="D1414" s="1">
        <f>SUMIF(Base!$I$2:$I$5533,'5º Questão'!A1414,Base!$Q$2:$Q$5533)</f>
        <v>0</v>
      </c>
      <c r="E1414" s="1">
        <f>SUMIF(Base!$I$2:$I$5533,'5º Questão'!A1414,Base!$R$2:$R$5533)</f>
        <v>0</v>
      </c>
      <c r="F1414" s="1">
        <f>SUMIF(Base!$I$2:$I$5533,'5º Questão'!A1414,Base!$S$2:$S$5533)</f>
        <v>0</v>
      </c>
      <c r="G1414" s="1">
        <f>SUMIF(Base!$I$2:$I$5533,'5º Questão'!A1414,Base!$T$2:$T$5533)</f>
        <v>0</v>
      </c>
      <c r="H1414" s="1">
        <f>SUMIF(Base!$I$2:$I$5533,'5º Questão'!A1414,Base!$U$2:$U$5533)</f>
        <v>20</v>
      </c>
      <c r="I1414" s="1">
        <f>SUMIF(Base!$I$2:$I$5533,'5º Questão'!A1414,Base!$V$2:$V$5533)</f>
        <v>62</v>
      </c>
      <c r="J1414" s="1">
        <f>SUMIF(Base!$I$2:$I$5533,'5º Questão'!A1414,Base!$W$2:$W$5533)</f>
        <v>37</v>
      </c>
      <c r="K1414" s="1">
        <f>SUMIF(Base!$I$2:$I$5533,'5º Questão'!A1414,Base!$X$2:$X$5533)</f>
        <v>0</v>
      </c>
      <c r="L1414" s="33">
        <f t="shared" si="22"/>
        <v>119</v>
      </c>
    </row>
    <row r="1415" spans="1:12" ht="42">
      <c r="A1415" s="23" t="s">
        <v>6600</v>
      </c>
      <c r="B1415" s="1">
        <f>SUMIF(Base!$I$2:$I$5533,'5º Questão'!A1415,Base!$O$2:$O$5533)</f>
        <v>0</v>
      </c>
      <c r="C1415" s="1">
        <f>SUMIF(Base!$I$2:$I$5533,'5º Questão'!A1415,Base!$P$2:$P$5533)</f>
        <v>0</v>
      </c>
      <c r="D1415" s="1">
        <f>SUMIF(Base!$I$2:$I$5533,'5º Questão'!A1415,Base!$Q$2:$Q$5533)</f>
        <v>0</v>
      </c>
      <c r="E1415" s="1">
        <f>SUMIF(Base!$I$2:$I$5533,'5º Questão'!A1415,Base!$R$2:$R$5533)</f>
        <v>0</v>
      </c>
      <c r="F1415" s="1">
        <f>SUMIF(Base!$I$2:$I$5533,'5º Questão'!A1415,Base!$S$2:$S$5533)</f>
        <v>0</v>
      </c>
      <c r="G1415" s="1">
        <f>SUMIF(Base!$I$2:$I$5533,'5º Questão'!A1415,Base!$T$2:$T$5533)</f>
        <v>0</v>
      </c>
      <c r="H1415" s="1">
        <f>SUMIF(Base!$I$2:$I$5533,'5º Questão'!A1415,Base!$U$2:$U$5533)</f>
        <v>31</v>
      </c>
      <c r="I1415" s="1">
        <f>SUMIF(Base!$I$2:$I$5533,'5º Questão'!A1415,Base!$V$2:$V$5533)</f>
        <v>35</v>
      </c>
      <c r="J1415" s="1">
        <f>SUMIF(Base!$I$2:$I$5533,'5º Questão'!A1415,Base!$W$2:$W$5533)</f>
        <v>30</v>
      </c>
      <c r="K1415" s="1">
        <f>SUMIF(Base!$I$2:$I$5533,'5º Questão'!A1415,Base!$X$2:$X$5533)</f>
        <v>0</v>
      </c>
      <c r="L1415" s="33">
        <f t="shared" si="22"/>
        <v>96</v>
      </c>
    </row>
    <row r="1416" spans="1:12" ht="50.25">
      <c r="A1416" s="23" t="s">
        <v>17024</v>
      </c>
      <c r="B1416" s="1">
        <f>SUMIF(Base!$I$2:$I$5533,'5º Questão'!A1416,Base!$O$2:$O$5533)</f>
        <v>0</v>
      </c>
      <c r="C1416" s="1">
        <f>SUMIF(Base!$I$2:$I$5533,'5º Questão'!A1416,Base!$P$2:$P$5533)</f>
        <v>0</v>
      </c>
      <c r="D1416" s="1">
        <f>SUMIF(Base!$I$2:$I$5533,'5º Questão'!A1416,Base!$Q$2:$Q$5533)</f>
        <v>0</v>
      </c>
      <c r="E1416" s="1">
        <f>SUMIF(Base!$I$2:$I$5533,'5º Questão'!A1416,Base!$R$2:$R$5533)</f>
        <v>0</v>
      </c>
      <c r="F1416" s="1">
        <f>SUMIF(Base!$I$2:$I$5533,'5º Questão'!A1416,Base!$S$2:$S$5533)</f>
        <v>0</v>
      </c>
      <c r="G1416" s="1">
        <f>SUMIF(Base!$I$2:$I$5533,'5º Questão'!A1416,Base!$T$2:$T$5533)</f>
        <v>0</v>
      </c>
      <c r="H1416" s="1">
        <f>SUMIF(Base!$I$2:$I$5533,'5º Questão'!A1416,Base!$U$2:$U$5533)</f>
        <v>14</v>
      </c>
      <c r="I1416" s="1">
        <f>SUMIF(Base!$I$2:$I$5533,'5º Questão'!A1416,Base!$V$2:$V$5533)</f>
        <v>34</v>
      </c>
      <c r="J1416" s="1">
        <f>SUMIF(Base!$I$2:$I$5533,'5º Questão'!A1416,Base!$W$2:$W$5533)</f>
        <v>67</v>
      </c>
      <c r="K1416" s="1">
        <f>SUMIF(Base!$I$2:$I$5533,'5º Questão'!A1416,Base!$X$2:$X$5533)</f>
        <v>0</v>
      </c>
      <c r="L1416" s="33">
        <f t="shared" si="22"/>
        <v>115</v>
      </c>
    </row>
    <row r="1417" spans="1:12" ht="33.75">
      <c r="A1417" s="23" t="s">
        <v>13464</v>
      </c>
      <c r="B1417" s="1">
        <f>SUMIF(Base!$I$2:$I$5533,'5º Questão'!A1417,Base!$O$2:$O$5533)</f>
        <v>0</v>
      </c>
      <c r="C1417" s="1">
        <f>SUMIF(Base!$I$2:$I$5533,'5º Questão'!A1417,Base!$P$2:$P$5533)</f>
        <v>0</v>
      </c>
      <c r="D1417" s="1">
        <f>SUMIF(Base!$I$2:$I$5533,'5º Questão'!A1417,Base!$Q$2:$Q$5533)</f>
        <v>0</v>
      </c>
      <c r="E1417" s="1">
        <f>SUMIF(Base!$I$2:$I$5533,'5º Questão'!A1417,Base!$R$2:$R$5533)</f>
        <v>0</v>
      </c>
      <c r="F1417" s="1">
        <f>SUMIF(Base!$I$2:$I$5533,'5º Questão'!A1417,Base!$S$2:$S$5533)</f>
        <v>0</v>
      </c>
      <c r="G1417" s="1">
        <f>SUMIF(Base!$I$2:$I$5533,'5º Questão'!A1417,Base!$T$2:$T$5533)</f>
        <v>0</v>
      </c>
      <c r="H1417" s="1">
        <f>SUMIF(Base!$I$2:$I$5533,'5º Questão'!A1417,Base!$U$2:$U$5533)</f>
        <v>25</v>
      </c>
      <c r="I1417" s="1">
        <f>SUMIF(Base!$I$2:$I$5533,'5º Questão'!A1417,Base!$V$2:$V$5533)</f>
        <v>27</v>
      </c>
      <c r="J1417" s="1">
        <f>SUMIF(Base!$I$2:$I$5533,'5º Questão'!A1417,Base!$W$2:$W$5533)</f>
        <v>29</v>
      </c>
      <c r="K1417" s="1">
        <f>SUMIF(Base!$I$2:$I$5533,'5º Questão'!A1417,Base!$X$2:$X$5533)</f>
        <v>0</v>
      </c>
      <c r="L1417" s="33">
        <f t="shared" si="22"/>
        <v>81</v>
      </c>
    </row>
    <row r="1418" spans="1:12" ht="42">
      <c r="A1418" s="23" t="s">
        <v>14366</v>
      </c>
      <c r="B1418" s="1">
        <f>SUMIF(Base!$I$2:$I$5533,'5º Questão'!A1418,Base!$O$2:$O$5533)</f>
        <v>0</v>
      </c>
      <c r="C1418" s="1">
        <f>SUMIF(Base!$I$2:$I$5533,'5º Questão'!A1418,Base!$P$2:$P$5533)</f>
        <v>0</v>
      </c>
      <c r="D1418" s="1">
        <f>SUMIF(Base!$I$2:$I$5533,'5º Questão'!A1418,Base!$Q$2:$Q$5533)</f>
        <v>0</v>
      </c>
      <c r="E1418" s="1">
        <f>SUMIF(Base!$I$2:$I$5533,'5º Questão'!A1418,Base!$R$2:$R$5533)</f>
        <v>0</v>
      </c>
      <c r="F1418" s="1">
        <f>SUMIF(Base!$I$2:$I$5533,'5º Questão'!A1418,Base!$S$2:$S$5533)</f>
        <v>0</v>
      </c>
      <c r="G1418" s="1">
        <f>SUMIF(Base!$I$2:$I$5533,'5º Questão'!A1418,Base!$T$2:$T$5533)</f>
        <v>0</v>
      </c>
      <c r="H1418" s="1">
        <f>SUMIF(Base!$I$2:$I$5533,'5º Questão'!A1418,Base!$U$2:$U$5533)</f>
        <v>24</v>
      </c>
      <c r="I1418" s="1">
        <f>SUMIF(Base!$I$2:$I$5533,'5º Questão'!A1418,Base!$V$2:$V$5533)</f>
        <v>45</v>
      </c>
      <c r="J1418" s="1">
        <f>SUMIF(Base!$I$2:$I$5533,'5º Questão'!A1418,Base!$W$2:$W$5533)</f>
        <v>47</v>
      </c>
      <c r="K1418" s="1">
        <f>SUMIF(Base!$I$2:$I$5533,'5º Questão'!A1418,Base!$X$2:$X$5533)</f>
        <v>0</v>
      </c>
      <c r="L1418" s="33">
        <f t="shared" si="22"/>
        <v>116</v>
      </c>
    </row>
    <row r="1419" spans="1:12" ht="33.75">
      <c r="A1419" s="23" t="s">
        <v>9837</v>
      </c>
      <c r="B1419" s="1">
        <f>SUMIF(Base!$I$2:$I$5533,'5º Questão'!A1419,Base!$O$2:$O$5533)</f>
        <v>0</v>
      </c>
      <c r="C1419" s="1">
        <f>SUMIF(Base!$I$2:$I$5533,'5º Questão'!A1419,Base!$P$2:$P$5533)</f>
        <v>0</v>
      </c>
      <c r="D1419" s="1">
        <f>SUMIF(Base!$I$2:$I$5533,'5º Questão'!A1419,Base!$Q$2:$Q$5533)</f>
        <v>0</v>
      </c>
      <c r="E1419" s="1">
        <f>SUMIF(Base!$I$2:$I$5533,'5º Questão'!A1419,Base!$R$2:$R$5533)</f>
        <v>0</v>
      </c>
      <c r="F1419" s="1">
        <f>SUMIF(Base!$I$2:$I$5533,'5º Questão'!A1419,Base!$S$2:$S$5533)</f>
        <v>0</v>
      </c>
      <c r="G1419" s="1">
        <f>SUMIF(Base!$I$2:$I$5533,'5º Questão'!A1419,Base!$T$2:$T$5533)</f>
        <v>0</v>
      </c>
      <c r="H1419" s="1">
        <f>SUMIF(Base!$I$2:$I$5533,'5º Questão'!A1419,Base!$U$2:$U$5533)</f>
        <v>0</v>
      </c>
      <c r="I1419" s="1">
        <f>SUMIF(Base!$I$2:$I$5533,'5º Questão'!A1419,Base!$V$2:$V$5533)</f>
        <v>0</v>
      </c>
      <c r="J1419" s="1">
        <f>SUMIF(Base!$I$2:$I$5533,'5º Questão'!A1419,Base!$W$2:$W$5533)</f>
        <v>42</v>
      </c>
      <c r="K1419" s="1">
        <f>SUMIF(Base!$I$2:$I$5533,'5º Questão'!A1419,Base!$X$2:$X$5533)</f>
        <v>0</v>
      </c>
      <c r="L1419" s="33">
        <f t="shared" si="22"/>
        <v>42</v>
      </c>
    </row>
    <row r="1420" spans="1:12" ht="42">
      <c r="A1420" s="23" t="s">
        <v>14876</v>
      </c>
      <c r="B1420" s="1">
        <f>SUMIF(Base!$I$2:$I$5533,'5º Questão'!A1420,Base!$O$2:$O$5533)</f>
        <v>0</v>
      </c>
      <c r="C1420" s="1">
        <f>SUMIF(Base!$I$2:$I$5533,'5º Questão'!A1420,Base!$P$2:$P$5533)</f>
        <v>0</v>
      </c>
      <c r="D1420" s="1">
        <f>SUMIF(Base!$I$2:$I$5533,'5º Questão'!A1420,Base!$Q$2:$Q$5533)</f>
        <v>0</v>
      </c>
      <c r="E1420" s="1">
        <f>SUMIF(Base!$I$2:$I$5533,'5º Questão'!A1420,Base!$R$2:$R$5533)</f>
        <v>0</v>
      </c>
      <c r="F1420" s="1">
        <f>SUMIF(Base!$I$2:$I$5533,'5º Questão'!A1420,Base!$S$2:$S$5533)</f>
        <v>0</v>
      </c>
      <c r="G1420" s="1">
        <f>SUMIF(Base!$I$2:$I$5533,'5º Questão'!A1420,Base!$T$2:$T$5533)</f>
        <v>0</v>
      </c>
      <c r="H1420" s="1">
        <f>SUMIF(Base!$I$2:$I$5533,'5º Questão'!A1420,Base!$U$2:$U$5533)</f>
        <v>12</v>
      </c>
      <c r="I1420" s="1">
        <f>SUMIF(Base!$I$2:$I$5533,'5º Questão'!A1420,Base!$V$2:$V$5533)</f>
        <v>76</v>
      </c>
      <c r="J1420" s="1">
        <f>SUMIF(Base!$I$2:$I$5533,'5º Questão'!A1420,Base!$W$2:$W$5533)</f>
        <v>75</v>
      </c>
      <c r="K1420" s="1">
        <f>SUMIF(Base!$I$2:$I$5533,'5º Questão'!A1420,Base!$X$2:$X$5533)</f>
        <v>0</v>
      </c>
      <c r="L1420" s="33">
        <f t="shared" si="22"/>
        <v>163</v>
      </c>
    </row>
    <row r="1421" spans="1:12" ht="33.75">
      <c r="A1421" s="23" t="s">
        <v>16696</v>
      </c>
      <c r="B1421" s="1">
        <f>SUMIF(Base!$I$2:$I$5533,'5º Questão'!A1421,Base!$O$2:$O$5533)</f>
        <v>0</v>
      </c>
      <c r="C1421" s="1">
        <f>SUMIF(Base!$I$2:$I$5533,'5º Questão'!A1421,Base!$P$2:$P$5533)</f>
        <v>0</v>
      </c>
      <c r="D1421" s="1">
        <f>SUMIF(Base!$I$2:$I$5533,'5º Questão'!A1421,Base!$Q$2:$Q$5533)</f>
        <v>0</v>
      </c>
      <c r="E1421" s="1">
        <f>SUMIF(Base!$I$2:$I$5533,'5º Questão'!A1421,Base!$R$2:$R$5533)</f>
        <v>0</v>
      </c>
      <c r="F1421" s="1">
        <f>SUMIF(Base!$I$2:$I$5533,'5º Questão'!A1421,Base!$S$2:$S$5533)</f>
        <v>0</v>
      </c>
      <c r="G1421" s="1">
        <f>SUMIF(Base!$I$2:$I$5533,'5º Questão'!A1421,Base!$T$2:$T$5533)</f>
        <v>0</v>
      </c>
      <c r="H1421" s="1">
        <f>SUMIF(Base!$I$2:$I$5533,'5º Questão'!A1421,Base!$U$2:$U$5533)</f>
        <v>29</v>
      </c>
      <c r="I1421" s="1">
        <f>SUMIF(Base!$I$2:$I$5533,'5º Questão'!A1421,Base!$V$2:$V$5533)</f>
        <v>49</v>
      </c>
      <c r="J1421" s="1">
        <f>SUMIF(Base!$I$2:$I$5533,'5º Questão'!A1421,Base!$W$2:$W$5533)</f>
        <v>58</v>
      </c>
      <c r="K1421" s="1">
        <f>SUMIF(Base!$I$2:$I$5533,'5º Questão'!A1421,Base!$X$2:$X$5533)</f>
        <v>0</v>
      </c>
      <c r="L1421" s="33">
        <f t="shared" si="22"/>
        <v>136</v>
      </c>
    </row>
    <row r="1422" spans="1:12" ht="33.75">
      <c r="A1422" s="23" t="s">
        <v>9840</v>
      </c>
      <c r="B1422" s="1">
        <f>SUMIF(Base!$I$2:$I$5533,'5º Questão'!A1422,Base!$O$2:$O$5533)</f>
        <v>0</v>
      </c>
      <c r="C1422" s="1">
        <f>SUMIF(Base!$I$2:$I$5533,'5º Questão'!A1422,Base!$P$2:$P$5533)</f>
        <v>0</v>
      </c>
      <c r="D1422" s="1">
        <f>SUMIF(Base!$I$2:$I$5533,'5º Questão'!A1422,Base!$Q$2:$Q$5533)</f>
        <v>0</v>
      </c>
      <c r="E1422" s="1">
        <f>SUMIF(Base!$I$2:$I$5533,'5º Questão'!A1422,Base!$R$2:$R$5533)</f>
        <v>0</v>
      </c>
      <c r="F1422" s="1">
        <f>SUMIF(Base!$I$2:$I$5533,'5º Questão'!A1422,Base!$S$2:$S$5533)</f>
        <v>0</v>
      </c>
      <c r="G1422" s="1">
        <f>SUMIF(Base!$I$2:$I$5533,'5º Questão'!A1422,Base!$T$2:$T$5533)</f>
        <v>0</v>
      </c>
      <c r="H1422" s="1">
        <f>SUMIF(Base!$I$2:$I$5533,'5º Questão'!A1422,Base!$U$2:$U$5533)</f>
        <v>23</v>
      </c>
      <c r="I1422" s="1">
        <f>SUMIF(Base!$I$2:$I$5533,'5º Questão'!A1422,Base!$V$2:$V$5533)</f>
        <v>27</v>
      </c>
      <c r="J1422" s="1">
        <f>SUMIF(Base!$I$2:$I$5533,'5º Questão'!A1422,Base!$W$2:$W$5533)</f>
        <v>70</v>
      </c>
      <c r="K1422" s="1">
        <f>SUMIF(Base!$I$2:$I$5533,'5º Questão'!A1422,Base!$X$2:$X$5533)</f>
        <v>0</v>
      </c>
      <c r="L1422" s="33">
        <f t="shared" si="22"/>
        <v>120</v>
      </c>
    </row>
    <row r="1423" spans="1:12" ht="50.25">
      <c r="A1423" s="23" t="s">
        <v>14705</v>
      </c>
      <c r="B1423" s="1">
        <f>SUMIF(Base!$I$2:$I$5533,'5º Questão'!A1423,Base!$O$2:$O$5533)</f>
        <v>0</v>
      </c>
      <c r="C1423" s="1">
        <f>SUMIF(Base!$I$2:$I$5533,'5º Questão'!A1423,Base!$P$2:$P$5533)</f>
        <v>0</v>
      </c>
      <c r="D1423" s="1">
        <f>SUMIF(Base!$I$2:$I$5533,'5º Questão'!A1423,Base!$Q$2:$Q$5533)</f>
        <v>0</v>
      </c>
      <c r="E1423" s="1">
        <f>SUMIF(Base!$I$2:$I$5533,'5º Questão'!A1423,Base!$R$2:$R$5533)</f>
        <v>0</v>
      </c>
      <c r="F1423" s="1">
        <f>SUMIF(Base!$I$2:$I$5533,'5º Questão'!A1423,Base!$S$2:$S$5533)</f>
        <v>0</v>
      </c>
      <c r="G1423" s="1">
        <f>SUMIF(Base!$I$2:$I$5533,'5º Questão'!A1423,Base!$T$2:$T$5533)</f>
        <v>0</v>
      </c>
      <c r="H1423" s="1">
        <f>SUMIF(Base!$I$2:$I$5533,'5º Questão'!A1423,Base!$U$2:$U$5533)</f>
        <v>0</v>
      </c>
      <c r="I1423" s="1">
        <f>SUMIF(Base!$I$2:$I$5533,'5º Questão'!A1423,Base!$V$2:$V$5533)</f>
        <v>72</v>
      </c>
      <c r="J1423" s="1">
        <f>SUMIF(Base!$I$2:$I$5533,'5º Questão'!A1423,Base!$W$2:$W$5533)</f>
        <v>43</v>
      </c>
      <c r="K1423" s="1">
        <f>SUMIF(Base!$I$2:$I$5533,'5º Questão'!A1423,Base!$X$2:$X$5533)</f>
        <v>0</v>
      </c>
      <c r="L1423" s="33">
        <f t="shared" si="22"/>
        <v>115</v>
      </c>
    </row>
    <row r="1424" spans="1:12" ht="33.75">
      <c r="A1424" s="23" t="s">
        <v>5564</v>
      </c>
      <c r="B1424" s="1">
        <f>SUMIF(Base!$I$2:$I$5533,'5º Questão'!A1424,Base!$O$2:$O$5533)</f>
        <v>0</v>
      </c>
      <c r="C1424" s="1">
        <f>SUMIF(Base!$I$2:$I$5533,'5º Questão'!A1424,Base!$P$2:$P$5533)</f>
        <v>0</v>
      </c>
      <c r="D1424" s="1">
        <f>SUMIF(Base!$I$2:$I$5533,'5º Questão'!A1424,Base!$Q$2:$Q$5533)</f>
        <v>0</v>
      </c>
      <c r="E1424" s="1">
        <f>SUMIF(Base!$I$2:$I$5533,'5º Questão'!A1424,Base!$R$2:$R$5533)</f>
        <v>0</v>
      </c>
      <c r="F1424" s="1">
        <f>SUMIF(Base!$I$2:$I$5533,'5º Questão'!A1424,Base!$S$2:$S$5533)</f>
        <v>0</v>
      </c>
      <c r="G1424" s="1">
        <f>SUMIF(Base!$I$2:$I$5533,'5º Questão'!A1424,Base!$T$2:$T$5533)</f>
        <v>0</v>
      </c>
      <c r="H1424" s="1">
        <f>SUMIF(Base!$I$2:$I$5533,'5º Questão'!A1424,Base!$U$2:$U$5533)</f>
        <v>8</v>
      </c>
      <c r="I1424" s="1">
        <f>SUMIF(Base!$I$2:$I$5533,'5º Questão'!A1424,Base!$V$2:$V$5533)</f>
        <v>14</v>
      </c>
      <c r="J1424" s="1">
        <f>SUMIF(Base!$I$2:$I$5533,'5º Questão'!A1424,Base!$W$2:$W$5533)</f>
        <v>19</v>
      </c>
      <c r="K1424" s="1">
        <f>SUMIF(Base!$I$2:$I$5533,'5º Questão'!A1424,Base!$X$2:$X$5533)</f>
        <v>0</v>
      </c>
      <c r="L1424" s="33">
        <f t="shared" si="22"/>
        <v>41</v>
      </c>
    </row>
    <row r="1425" spans="1:12" ht="50.25">
      <c r="A1425" s="23" t="s">
        <v>2539</v>
      </c>
      <c r="B1425" s="1">
        <f>SUMIF(Base!$I$2:$I$5533,'5º Questão'!A1425,Base!$O$2:$O$5533)</f>
        <v>0</v>
      </c>
      <c r="C1425" s="1">
        <f>SUMIF(Base!$I$2:$I$5533,'5º Questão'!A1425,Base!$P$2:$P$5533)</f>
        <v>0</v>
      </c>
      <c r="D1425" s="1">
        <f>SUMIF(Base!$I$2:$I$5533,'5º Questão'!A1425,Base!$Q$2:$Q$5533)</f>
        <v>0</v>
      </c>
      <c r="E1425" s="1">
        <f>SUMIF(Base!$I$2:$I$5533,'5º Questão'!A1425,Base!$R$2:$R$5533)</f>
        <v>0</v>
      </c>
      <c r="F1425" s="1">
        <f>SUMIF(Base!$I$2:$I$5533,'5º Questão'!A1425,Base!$S$2:$S$5533)</f>
        <v>0</v>
      </c>
      <c r="G1425" s="1">
        <f>SUMIF(Base!$I$2:$I$5533,'5º Questão'!A1425,Base!$T$2:$T$5533)</f>
        <v>0</v>
      </c>
      <c r="H1425" s="1">
        <f>SUMIF(Base!$I$2:$I$5533,'5º Questão'!A1425,Base!$U$2:$U$5533)</f>
        <v>9</v>
      </c>
      <c r="I1425" s="1">
        <f>SUMIF(Base!$I$2:$I$5533,'5º Questão'!A1425,Base!$V$2:$V$5533)</f>
        <v>17</v>
      </c>
      <c r="J1425" s="1">
        <f>SUMIF(Base!$I$2:$I$5533,'5º Questão'!A1425,Base!$W$2:$W$5533)</f>
        <v>12</v>
      </c>
      <c r="K1425" s="1">
        <f>SUMIF(Base!$I$2:$I$5533,'5º Questão'!A1425,Base!$X$2:$X$5533)</f>
        <v>0</v>
      </c>
      <c r="L1425" s="33">
        <f t="shared" si="22"/>
        <v>38</v>
      </c>
    </row>
    <row r="1426" spans="1:12" ht="50.25">
      <c r="A1426" s="23" t="s">
        <v>17209</v>
      </c>
      <c r="B1426" s="1">
        <f>SUMIF(Base!$I$2:$I$5533,'5º Questão'!A1426,Base!$O$2:$O$5533)</f>
        <v>0</v>
      </c>
      <c r="C1426" s="1">
        <f>SUMIF(Base!$I$2:$I$5533,'5º Questão'!A1426,Base!$P$2:$P$5533)</f>
        <v>0</v>
      </c>
      <c r="D1426" s="1">
        <f>SUMIF(Base!$I$2:$I$5533,'5º Questão'!A1426,Base!$Q$2:$Q$5533)</f>
        <v>0</v>
      </c>
      <c r="E1426" s="1">
        <f>SUMIF(Base!$I$2:$I$5533,'5º Questão'!A1426,Base!$R$2:$R$5533)</f>
        <v>0</v>
      </c>
      <c r="F1426" s="1">
        <f>SUMIF(Base!$I$2:$I$5533,'5º Questão'!A1426,Base!$S$2:$S$5533)</f>
        <v>0</v>
      </c>
      <c r="G1426" s="1">
        <f>SUMIF(Base!$I$2:$I$5533,'5º Questão'!A1426,Base!$T$2:$T$5533)</f>
        <v>0</v>
      </c>
      <c r="H1426" s="1">
        <f>SUMIF(Base!$I$2:$I$5533,'5º Questão'!A1426,Base!$U$2:$U$5533)</f>
        <v>0</v>
      </c>
      <c r="I1426" s="1">
        <f>SUMIF(Base!$I$2:$I$5533,'5º Questão'!A1426,Base!$V$2:$V$5533)</f>
        <v>312</v>
      </c>
      <c r="J1426" s="1">
        <f>SUMIF(Base!$I$2:$I$5533,'5º Questão'!A1426,Base!$W$2:$W$5533)</f>
        <v>90</v>
      </c>
      <c r="K1426" s="1">
        <f>SUMIF(Base!$I$2:$I$5533,'5º Questão'!A1426,Base!$X$2:$X$5533)</f>
        <v>0</v>
      </c>
      <c r="L1426" s="33">
        <f t="shared" si="22"/>
        <v>402</v>
      </c>
    </row>
    <row r="1427" spans="1:12" ht="50.25">
      <c r="A1427" s="23" t="s">
        <v>14189</v>
      </c>
      <c r="B1427" s="1">
        <f>SUMIF(Base!$I$2:$I$5533,'5º Questão'!A1427,Base!$O$2:$O$5533)</f>
        <v>0</v>
      </c>
      <c r="C1427" s="1">
        <f>SUMIF(Base!$I$2:$I$5533,'5º Questão'!A1427,Base!$P$2:$P$5533)</f>
        <v>0</v>
      </c>
      <c r="D1427" s="1">
        <f>SUMIF(Base!$I$2:$I$5533,'5º Questão'!A1427,Base!$Q$2:$Q$5533)</f>
        <v>0</v>
      </c>
      <c r="E1427" s="1">
        <f>SUMIF(Base!$I$2:$I$5533,'5º Questão'!A1427,Base!$R$2:$R$5533)</f>
        <v>0</v>
      </c>
      <c r="F1427" s="1">
        <f>SUMIF(Base!$I$2:$I$5533,'5º Questão'!A1427,Base!$S$2:$S$5533)</f>
        <v>0</v>
      </c>
      <c r="G1427" s="1">
        <f>SUMIF(Base!$I$2:$I$5533,'5º Questão'!A1427,Base!$T$2:$T$5533)</f>
        <v>0</v>
      </c>
      <c r="H1427" s="1">
        <f>SUMIF(Base!$I$2:$I$5533,'5º Questão'!A1427,Base!$U$2:$U$5533)</f>
        <v>36</v>
      </c>
      <c r="I1427" s="1">
        <f>SUMIF(Base!$I$2:$I$5533,'5º Questão'!A1427,Base!$V$2:$V$5533)</f>
        <v>124</v>
      </c>
      <c r="J1427" s="1">
        <f>SUMIF(Base!$I$2:$I$5533,'5º Questão'!A1427,Base!$W$2:$W$5533)</f>
        <v>100</v>
      </c>
      <c r="K1427" s="1">
        <f>SUMIF(Base!$I$2:$I$5533,'5º Questão'!A1427,Base!$X$2:$X$5533)</f>
        <v>0</v>
      </c>
      <c r="L1427" s="33">
        <f t="shared" si="22"/>
        <v>260</v>
      </c>
    </row>
    <row r="1428" spans="1:12" ht="50.25">
      <c r="A1428" s="23" t="s">
        <v>13187</v>
      </c>
      <c r="B1428" s="1">
        <f>SUMIF(Base!$I$2:$I$5533,'5º Questão'!A1428,Base!$O$2:$O$5533)</f>
        <v>0</v>
      </c>
      <c r="C1428" s="1">
        <f>SUMIF(Base!$I$2:$I$5533,'5º Questão'!A1428,Base!$P$2:$P$5533)</f>
        <v>0</v>
      </c>
      <c r="D1428" s="1">
        <f>SUMIF(Base!$I$2:$I$5533,'5º Questão'!A1428,Base!$Q$2:$Q$5533)</f>
        <v>0</v>
      </c>
      <c r="E1428" s="1">
        <f>SUMIF(Base!$I$2:$I$5533,'5º Questão'!A1428,Base!$R$2:$R$5533)</f>
        <v>0</v>
      </c>
      <c r="F1428" s="1">
        <f>SUMIF(Base!$I$2:$I$5533,'5º Questão'!A1428,Base!$S$2:$S$5533)</f>
        <v>0</v>
      </c>
      <c r="G1428" s="1">
        <f>SUMIF(Base!$I$2:$I$5533,'5º Questão'!A1428,Base!$T$2:$T$5533)</f>
        <v>0</v>
      </c>
      <c r="H1428" s="1">
        <f>SUMIF(Base!$I$2:$I$5533,'5º Questão'!A1428,Base!$U$2:$U$5533)</f>
        <v>25</v>
      </c>
      <c r="I1428" s="1">
        <f>SUMIF(Base!$I$2:$I$5533,'5º Questão'!A1428,Base!$V$2:$V$5533)</f>
        <v>110</v>
      </c>
      <c r="J1428" s="1">
        <f>SUMIF(Base!$I$2:$I$5533,'5º Questão'!A1428,Base!$W$2:$W$5533)</f>
        <v>69</v>
      </c>
      <c r="K1428" s="1">
        <f>SUMIF(Base!$I$2:$I$5533,'5º Questão'!A1428,Base!$X$2:$X$5533)</f>
        <v>0</v>
      </c>
      <c r="L1428" s="33">
        <f t="shared" si="22"/>
        <v>204</v>
      </c>
    </row>
    <row r="1429" spans="1:12" ht="50.25">
      <c r="A1429" s="23" t="s">
        <v>12005</v>
      </c>
      <c r="B1429" s="1">
        <f>SUMIF(Base!$I$2:$I$5533,'5º Questão'!A1429,Base!$O$2:$O$5533)</f>
        <v>0</v>
      </c>
      <c r="C1429" s="1">
        <f>SUMIF(Base!$I$2:$I$5533,'5º Questão'!A1429,Base!$P$2:$P$5533)</f>
        <v>0</v>
      </c>
      <c r="D1429" s="1">
        <f>SUMIF(Base!$I$2:$I$5533,'5º Questão'!A1429,Base!$Q$2:$Q$5533)</f>
        <v>0</v>
      </c>
      <c r="E1429" s="1">
        <f>SUMIF(Base!$I$2:$I$5533,'5º Questão'!A1429,Base!$R$2:$R$5533)</f>
        <v>0</v>
      </c>
      <c r="F1429" s="1">
        <f>SUMIF(Base!$I$2:$I$5533,'5º Questão'!A1429,Base!$S$2:$S$5533)</f>
        <v>0</v>
      </c>
      <c r="G1429" s="1">
        <f>SUMIF(Base!$I$2:$I$5533,'5º Questão'!A1429,Base!$T$2:$T$5533)</f>
        <v>0</v>
      </c>
      <c r="H1429" s="1">
        <f>SUMIF(Base!$I$2:$I$5533,'5º Questão'!A1429,Base!$U$2:$U$5533)</f>
        <v>33</v>
      </c>
      <c r="I1429" s="1">
        <f>SUMIF(Base!$I$2:$I$5533,'5º Questão'!A1429,Base!$V$2:$V$5533)</f>
        <v>262</v>
      </c>
      <c r="J1429" s="1">
        <f>SUMIF(Base!$I$2:$I$5533,'5º Questão'!A1429,Base!$W$2:$W$5533)</f>
        <v>177</v>
      </c>
      <c r="K1429" s="1">
        <f>SUMIF(Base!$I$2:$I$5533,'5º Questão'!A1429,Base!$X$2:$X$5533)</f>
        <v>0</v>
      </c>
      <c r="L1429" s="33">
        <f t="shared" si="22"/>
        <v>472</v>
      </c>
    </row>
    <row r="1430" spans="1:12" ht="33.75">
      <c r="A1430" s="23" t="s">
        <v>18885</v>
      </c>
      <c r="B1430" s="1">
        <f>SUMIF(Base!$I$2:$I$5533,'5º Questão'!A1430,Base!$O$2:$O$5533)</f>
        <v>0</v>
      </c>
      <c r="C1430" s="1">
        <f>SUMIF(Base!$I$2:$I$5533,'5º Questão'!A1430,Base!$P$2:$P$5533)</f>
        <v>0</v>
      </c>
      <c r="D1430" s="1">
        <f>SUMIF(Base!$I$2:$I$5533,'5º Questão'!A1430,Base!$Q$2:$Q$5533)</f>
        <v>0</v>
      </c>
      <c r="E1430" s="1">
        <f>SUMIF(Base!$I$2:$I$5533,'5º Questão'!A1430,Base!$R$2:$R$5533)</f>
        <v>0</v>
      </c>
      <c r="F1430" s="1">
        <f>SUMIF(Base!$I$2:$I$5533,'5º Questão'!A1430,Base!$S$2:$S$5533)</f>
        <v>0</v>
      </c>
      <c r="G1430" s="1">
        <f>SUMIF(Base!$I$2:$I$5533,'5º Questão'!A1430,Base!$T$2:$T$5533)</f>
        <v>0</v>
      </c>
      <c r="H1430" s="1">
        <f>SUMIF(Base!$I$2:$I$5533,'5º Questão'!A1430,Base!$U$2:$U$5533)</f>
        <v>4</v>
      </c>
      <c r="I1430" s="1">
        <f>SUMIF(Base!$I$2:$I$5533,'5º Questão'!A1430,Base!$V$2:$V$5533)</f>
        <v>28</v>
      </c>
      <c r="J1430" s="1">
        <f>SUMIF(Base!$I$2:$I$5533,'5º Questão'!A1430,Base!$W$2:$W$5533)</f>
        <v>32</v>
      </c>
      <c r="K1430" s="1">
        <f>SUMIF(Base!$I$2:$I$5533,'5º Questão'!A1430,Base!$X$2:$X$5533)</f>
        <v>0</v>
      </c>
      <c r="L1430" s="33">
        <f t="shared" si="22"/>
        <v>64</v>
      </c>
    </row>
    <row r="1431" spans="1:12" ht="42">
      <c r="A1431" s="23" t="s">
        <v>1177</v>
      </c>
      <c r="B1431" s="1">
        <f>SUMIF(Base!$I$2:$I$5533,'5º Questão'!A1431,Base!$O$2:$O$5533)</f>
        <v>0</v>
      </c>
      <c r="C1431" s="1">
        <f>SUMIF(Base!$I$2:$I$5533,'5º Questão'!A1431,Base!$P$2:$P$5533)</f>
        <v>0</v>
      </c>
      <c r="D1431" s="1">
        <f>SUMIF(Base!$I$2:$I$5533,'5º Questão'!A1431,Base!$Q$2:$Q$5533)</f>
        <v>0</v>
      </c>
      <c r="E1431" s="1">
        <f>SUMIF(Base!$I$2:$I$5533,'5º Questão'!A1431,Base!$R$2:$R$5533)</f>
        <v>0</v>
      </c>
      <c r="F1431" s="1">
        <f>SUMIF(Base!$I$2:$I$5533,'5º Questão'!A1431,Base!$S$2:$S$5533)</f>
        <v>0</v>
      </c>
      <c r="G1431" s="1">
        <f>SUMIF(Base!$I$2:$I$5533,'5º Questão'!A1431,Base!$T$2:$T$5533)</f>
        <v>0</v>
      </c>
      <c r="H1431" s="1">
        <f>SUMIF(Base!$I$2:$I$5533,'5º Questão'!A1431,Base!$U$2:$U$5533)</f>
        <v>15</v>
      </c>
      <c r="I1431" s="1">
        <f>SUMIF(Base!$I$2:$I$5533,'5º Questão'!A1431,Base!$V$2:$V$5533)</f>
        <v>42</v>
      </c>
      <c r="J1431" s="1">
        <f>SUMIF(Base!$I$2:$I$5533,'5º Questão'!A1431,Base!$W$2:$W$5533)</f>
        <v>60</v>
      </c>
      <c r="K1431" s="1">
        <f>SUMIF(Base!$I$2:$I$5533,'5º Questão'!A1431,Base!$X$2:$X$5533)</f>
        <v>0</v>
      </c>
      <c r="L1431" s="33">
        <f t="shared" si="22"/>
        <v>117</v>
      </c>
    </row>
    <row r="1432" spans="1:12" ht="42">
      <c r="A1432" s="23" t="s">
        <v>3862</v>
      </c>
      <c r="B1432" s="1">
        <f>SUMIF(Base!$I$2:$I$5533,'5º Questão'!A1432,Base!$O$2:$O$5533)</f>
        <v>0</v>
      </c>
      <c r="C1432" s="1">
        <f>SUMIF(Base!$I$2:$I$5533,'5º Questão'!A1432,Base!$P$2:$P$5533)</f>
        <v>0</v>
      </c>
      <c r="D1432" s="1">
        <f>SUMIF(Base!$I$2:$I$5533,'5º Questão'!A1432,Base!$Q$2:$Q$5533)</f>
        <v>0</v>
      </c>
      <c r="E1432" s="1">
        <f>SUMIF(Base!$I$2:$I$5533,'5º Questão'!A1432,Base!$R$2:$R$5533)</f>
        <v>0</v>
      </c>
      <c r="F1432" s="1">
        <f>SUMIF(Base!$I$2:$I$5533,'5º Questão'!A1432,Base!$S$2:$S$5533)</f>
        <v>0</v>
      </c>
      <c r="G1432" s="1">
        <f>SUMIF(Base!$I$2:$I$5533,'5º Questão'!A1432,Base!$T$2:$T$5533)</f>
        <v>0</v>
      </c>
      <c r="H1432" s="1">
        <f>SUMIF(Base!$I$2:$I$5533,'5º Questão'!A1432,Base!$U$2:$U$5533)</f>
        <v>37</v>
      </c>
      <c r="I1432" s="1">
        <f>SUMIF(Base!$I$2:$I$5533,'5º Questão'!A1432,Base!$V$2:$V$5533)</f>
        <v>120</v>
      </c>
      <c r="J1432" s="1">
        <f>SUMIF(Base!$I$2:$I$5533,'5º Questão'!A1432,Base!$W$2:$W$5533)</f>
        <v>113</v>
      </c>
      <c r="K1432" s="1">
        <f>SUMIF(Base!$I$2:$I$5533,'5º Questão'!A1432,Base!$X$2:$X$5533)</f>
        <v>0</v>
      </c>
      <c r="L1432" s="33">
        <f t="shared" si="22"/>
        <v>270</v>
      </c>
    </row>
    <row r="1433" spans="1:12" ht="42">
      <c r="A1433" s="23" t="s">
        <v>11903</v>
      </c>
      <c r="B1433" s="1">
        <f>SUMIF(Base!$I$2:$I$5533,'5º Questão'!A1433,Base!$O$2:$O$5533)</f>
        <v>0</v>
      </c>
      <c r="C1433" s="1">
        <f>SUMIF(Base!$I$2:$I$5533,'5º Questão'!A1433,Base!$P$2:$P$5533)</f>
        <v>0</v>
      </c>
      <c r="D1433" s="1">
        <f>SUMIF(Base!$I$2:$I$5533,'5º Questão'!A1433,Base!$Q$2:$Q$5533)</f>
        <v>0</v>
      </c>
      <c r="E1433" s="1">
        <f>SUMIF(Base!$I$2:$I$5533,'5º Questão'!A1433,Base!$R$2:$R$5533)</f>
        <v>0</v>
      </c>
      <c r="F1433" s="1">
        <f>SUMIF(Base!$I$2:$I$5533,'5º Questão'!A1433,Base!$S$2:$S$5533)</f>
        <v>0</v>
      </c>
      <c r="G1433" s="1">
        <f>SUMIF(Base!$I$2:$I$5533,'5º Questão'!A1433,Base!$T$2:$T$5533)</f>
        <v>0</v>
      </c>
      <c r="H1433" s="1">
        <f>SUMIF(Base!$I$2:$I$5533,'5º Questão'!A1433,Base!$U$2:$U$5533)</f>
        <v>69</v>
      </c>
      <c r="I1433" s="1">
        <f>SUMIF(Base!$I$2:$I$5533,'5º Questão'!A1433,Base!$V$2:$V$5533)</f>
        <v>216</v>
      </c>
      <c r="J1433" s="1">
        <f>SUMIF(Base!$I$2:$I$5533,'5º Questão'!A1433,Base!$W$2:$W$5533)</f>
        <v>227</v>
      </c>
      <c r="K1433" s="1">
        <f>SUMIF(Base!$I$2:$I$5533,'5º Questão'!A1433,Base!$X$2:$X$5533)</f>
        <v>0</v>
      </c>
      <c r="L1433" s="33">
        <f t="shared" si="22"/>
        <v>512</v>
      </c>
    </row>
    <row r="1434" spans="1:12" ht="42">
      <c r="A1434" s="23" t="s">
        <v>9181</v>
      </c>
      <c r="B1434" s="1">
        <f>SUMIF(Base!$I$2:$I$5533,'5º Questão'!A1434,Base!$O$2:$O$5533)</f>
        <v>0</v>
      </c>
      <c r="C1434" s="1">
        <f>SUMIF(Base!$I$2:$I$5533,'5º Questão'!A1434,Base!$P$2:$P$5533)</f>
        <v>0</v>
      </c>
      <c r="D1434" s="1">
        <f>SUMIF(Base!$I$2:$I$5533,'5º Questão'!A1434,Base!$Q$2:$Q$5533)</f>
        <v>0</v>
      </c>
      <c r="E1434" s="1">
        <f>SUMIF(Base!$I$2:$I$5533,'5º Questão'!A1434,Base!$R$2:$R$5533)</f>
        <v>0</v>
      </c>
      <c r="F1434" s="1">
        <f>SUMIF(Base!$I$2:$I$5533,'5º Questão'!A1434,Base!$S$2:$S$5533)</f>
        <v>0</v>
      </c>
      <c r="G1434" s="1">
        <f>SUMIF(Base!$I$2:$I$5533,'5º Questão'!A1434,Base!$T$2:$T$5533)</f>
        <v>0</v>
      </c>
      <c r="H1434" s="1">
        <f>SUMIF(Base!$I$2:$I$5533,'5º Questão'!A1434,Base!$U$2:$U$5533)</f>
        <v>31</v>
      </c>
      <c r="I1434" s="1">
        <f>SUMIF(Base!$I$2:$I$5533,'5º Questão'!A1434,Base!$V$2:$V$5533)</f>
        <v>132</v>
      </c>
      <c r="J1434" s="1">
        <f>SUMIF(Base!$I$2:$I$5533,'5º Questão'!A1434,Base!$W$2:$W$5533)</f>
        <v>134</v>
      </c>
      <c r="K1434" s="1">
        <f>SUMIF(Base!$I$2:$I$5533,'5º Questão'!A1434,Base!$X$2:$X$5533)</f>
        <v>0</v>
      </c>
      <c r="L1434" s="33">
        <f t="shared" si="22"/>
        <v>297</v>
      </c>
    </row>
    <row r="1435" spans="1:12" ht="42">
      <c r="A1435" s="23" t="s">
        <v>14879</v>
      </c>
      <c r="B1435" s="1">
        <f>SUMIF(Base!$I$2:$I$5533,'5º Questão'!A1435,Base!$O$2:$O$5533)</f>
        <v>0</v>
      </c>
      <c r="C1435" s="1">
        <f>SUMIF(Base!$I$2:$I$5533,'5º Questão'!A1435,Base!$P$2:$P$5533)</f>
        <v>0</v>
      </c>
      <c r="D1435" s="1">
        <f>SUMIF(Base!$I$2:$I$5533,'5º Questão'!A1435,Base!$Q$2:$Q$5533)</f>
        <v>0</v>
      </c>
      <c r="E1435" s="1">
        <f>SUMIF(Base!$I$2:$I$5533,'5º Questão'!A1435,Base!$R$2:$R$5533)</f>
        <v>0</v>
      </c>
      <c r="F1435" s="1">
        <f>SUMIF(Base!$I$2:$I$5533,'5º Questão'!A1435,Base!$S$2:$S$5533)</f>
        <v>0</v>
      </c>
      <c r="G1435" s="1">
        <f>SUMIF(Base!$I$2:$I$5533,'5º Questão'!A1435,Base!$T$2:$T$5533)</f>
        <v>0</v>
      </c>
      <c r="H1435" s="1">
        <f>SUMIF(Base!$I$2:$I$5533,'5º Questão'!A1435,Base!$U$2:$U$5533)</f>
        <v>0</v>
      </c>
      <c r="I1435" s="1">
        <f>SUMIF(Base!$I$2:$I$5533,'5º Questão'!A1435,Base!$V$2:$V$5533)</f>
        <v>43</v>
      </c>
      <c r="J1435" s="1">
        <f>SUMIF(Base!$I$2:$I$5533,'5º Questão'!A1435,Base!$W$2:$W$5533)</f>
        <v>43</v>
      </c>
      <c r="K1435" s="1">
        <f>SUMIF(Base!$I$2:$I$5533,'5º Questão'!A1435,Base!$X$2:$X$5533)</f>
        <v>0</v>
      </c>
      <c r="L1435" s="33">
        <f t="shared" si="22"/>
        <v>86</v>
      </c>
    </row>
    <row r="1436" spans="1:12" ht="42">
      <c r="A1436" s="23" t="s">
        <v>10575</v>
      </c>
      <c r="B1436" s="1">
        <f>SUMIF(Base!$I$2:$I$5533,'5º Questão'!A1436,Base!$O$2:$O$5533)</f>
        <v>0</v>
      </c>
      <c r="C1436" s="1">
        <f>SUMIF(Base!$I$2:$I$5533,'5º Questão'!A1436,Base!$P$2:$P$5533)</f>
        <v>0</v>
      </c>
      <c r="D1436" s="1">
        <f>SUMIF(Base!$I$2:$I$5533,'5º Questão'!A1436,Base!$Q$2:$Q$5533)</f>
        <v>0</v>
      </c>
      <c r="E1436" s="1">
        <f>SUMIF(Base!$I$2:$I$5533,'5º Questão'!A1436,Base!$R$2:$R$5533)</f>
        <v>0</v>
      </c>
      <c r="F1436" s="1">
        <f>SUMIF(Base!$I$2:$I$5533,'5º Questão'!A1436,Base!$S$2:$S$5533)</f>
        <v>0</v>
      </c>
      <c r="G1436" s="1">
        <f>SUMIF(Base!$I$2:$I$5533,'5º Questão'!A1436,Base!$T$2:$T$5533)</f>
        <v>0</v>
      </c>
      <c r="H1436" s="1">
        <f>SUMIF(Base!$I$2:$I$5533,'5º Questão'!A1436,Base!$U$2:$U$5533)</f>
        <v>49</v>
      </c>
      <c r="I1436" s="1">
        <f>SUMIF(Base!$I$2:$I$5533,'5º Questão'!A1436,Base!$V$2:$V$5533)</f>
        <v>234</v>
      </c>
      <c r="J1436" s="1">
        <f>SUMIF(Base!$I$2:$I$5533,'5º Questão'!A1436,Base!$W$2:$W$5533)</f>
        <v>128</v>
      </c>
      <c r="K1436" s="1">
        <f>SUMIF(Base!$I$2:$I$5533,'5º Questão'!A1436,Base!$X$2:$X$5533)</f>
        <v>0</v>
      </c>
      <c r="L1436" s="33">
        <f t="shared" si="22"/>
        <v>411</v>
      </c>
    </row>
    <row r="1437" spans="1:12" ht="50.25">
      <c r="A1437" s="23" t="s">
        <v>16586</v>
      </c>
      <c r="B1437" s="1">
        <f>SUMIF(Base!$I$2:$I$5533,'5º Questão'!A1437,Base!$O$2:$O$5533)</f>
        <v>0</v>
      </c>
      <c r="C1437" s="1">
        <f>SUMIF(Base!$I$2:$I$5533,'5º Questão'!A1437,Base!$P$2:$P$5533)</f>
        <v>0</v>
      </c>
      <c r="D1437" s="1">
        <f>SUMIF(Base!$I$2:$I$5533,'5º Questão'!A1437,Base!$Q$2:$Q$5533)</f>
        <v>0</v>
      </c>
      <c r="E1437" s="1">
        <f>SUMIF(Base!$I$2:$I$5533,'5º Questão'!A1437,Base!$R$2:$R$5533)</f>
        <v>0</v>
      </c>
      <c r="F1437" s="1">
        <f>SUMIF(Base!$I$2:$I$5533,'5º Questão'!A1437,Base!$S$2:$S$5533)</f>
        <v>0</v>
      </c>
      <c r="G1437" s="1">
        <f>SUMIF(Base!$I$2:$I$5533,'5º Questão'!A1437,Base!$T$2:$T$5533)</f>
        <v>0</v>
      </c>
      <c r="H1437" s="1">
        <f>SUMIF(Base!$I$2:$I$5533,'5º Questão'!A1437,Base!$U$2:$U$5533)</f>
        <v>0</v>
      </c>
      <c r="I1437" s="1">
        <f>SUMIF(Base!$I$2:$I$5533,'5º Questão'!A1437,Base!$V$2:$V$5533)</f>
        <v>0</v>
      </c>
      <c r="J1437" s="1">
        <f>SUMIF(Base!$I$2:$I$5533,'5º Questão'!A1437,Base!$W$2:$W$5533)</f>
        <v>25</v>
      </c>
      <c r="K1437" s="1">
        <f>SUMIF(Base!$I$2:$I$5533,'5º Questão'!A1437,Base!$X$2:$X$5533)</f>
        <v>0</v>
      </c>
      <c r="L1437" s="33">
        <f t="shared" si="22"/>
        <v>25</v>
      </c>
    </row>
    <row r="1438" spans="1:12" ht="42">
      <c r="A1438" s="23" t="s">
        <v>14813</v>
      </c>
      <c r="B1438" s="1">
        <f>SUMIF(Base!$I$2:$I$5533,'5º Questão'!A1438,Base!$O$2:$O$5533)</f>
        <v>0</v>
      </c>
      <c r="C1438" s="1">
        <f>SUMIF(Base!$I$2:$I$5533,'5º Questão'!A1438,Base!$P$2:$P$5533)</f>
        <v>0</v>
      </c>
      <c r="D1438" s="1">
        <f>SUMIF(Base!$I$2:$I$5533,'5º Questão'!A1438,Base!$Q$2:$Q$5533)</f>
        <v>0</v>
      </c>
      <c r="E1438" s="1">
        <f>SUMIF(Base!$I$2:$I$5533,'5º Questão'!A1438,Base!$R$2:$R$5533)</f>
        <v>0</v>
      </c>
      <c r="F1438" s="1">
        <f>SUMIF(Base!$I$2:$I$5533,'5º Questão'!A1438,Base!$S$2:$S$5533)</f>
        <v>0</v>
      </c>
      <c r="G1438" s="1">
        <f>SUMIF(Base!$I$2:$I$5533,'5º Questão'!A1438,Base!$T$2:$T$5533)</f>
        <v>0</v>
      </c>
      <c r="H1438" s="1">
        <f>SUMIF(Base!$I$2:$I$5533,'5º Questão'!A1438,Base!$U$2:$U$5533)</f>
        <v>35</v>
      </c>
      <c r="I1438" s="1">
        <f>SUMIF(Base!$I$2:$I$5533,'5º Questão'!A1438,Base!$V$2:$V$5533)</f>
        <v>62</v>
      </c>
      <c r="J1438" s="1">
        <f>SUMIF(Base!$I$2:$I$5533,'5º Questão'!A1438,Base!$W$2:$W$5533)</f>
        <v>49</v>
      </c>
      <c r="K1438" s="1">
        <f>SUMIF(Base!$I$2:$I$5533,'5º Questão'!A1438,Base!$X$2:$X$5533)</f>
        <v>0</v>
      </c>
      <c r="L1438" s="33">
        <f t="shared" si="22"/>
        <v>146</v>
      </c>
    </row>
    <row r="1439" spans="1:12" ht="50.25">
      <c r="A1439" s="23" t="s">
        <v>4475</v>
      </c>
      <c r="B1439" s="1">
        <f>SUMIF(Base!$I$2:$I$5533,'5º Questão'!A1439,Base!$O$2:$O$5533)</f>
        <v>0</v>
      </c>
      <c r="C1439" s="1">
        <f>SUMIF(Base!$I$2:$I$5533,'5º Questão'!A1439,Base!$P$2:$P$5533)</f>
        <v>0</v>
      </c>
      <c r="D1439" s="1">
        <f>SUMIF(Base!$I$2:$I$5533,'5º Questão'!A1439,Base!$Q$2:$Q$5533)</f>
        <v>0</v>
      </c>
      <c r="E1439" s="1">
        <f>SUMIF(Base!$I$2:$I$5533,'5º Questão'!A1439,Base!$R$2:$R$5533)</f>
        <v>0</v>
      </c>
      <c r="F1439" s="1">
        <f>SUMIF(Base!$I$2:$I$5533,'5º Questão'!A1439,Base!$S$2:$S$5533)</f>
        <v>0</v>
      </c>
      <c r="G1439" s="1">
        <f>SUMIF(Base!$I$2:$I$5533,'5º Questão'!A1439,Base!$T$2:$T$5533)</f>
        <v>0</v>
      </c>
      <c r="H1439" s="1">
        <f>SUMIF(Base!$I$2:$I$5533,'5º Questão'!A1439,Base!$U$2:$U$5533)</f>
        <v>61</v>
      </c>
      <c r="I1439" s="1">
        <f>SUMIF(Base!$I$2:$I$5533,'5º Questão'!A1439,Base!$V$2:$V$5533)</f>
        <v>202</v>
      </c>
      <c r="J1439" s="1">
        <f>SUMIF(Base!$I$2:$I$5533,'5º Questão'!A1439,Base!$W$2:$W$5533)</f>
        <v>272</v>
      </c>
      <c r="K1439" s="1">
        <f>SUMIF(Base!$I$2:$I$5533,'5º Questão'!A1439,Base!$X$2:$X$5533)</f>
        <v>0</v>
      </c>
      <c r="L1439" s="33">
        <f t="shared" si="22"/>
        <v>535</v>
      </c>
    </row>
    <row r="1440" spans="1:12" ht="50.25">
      <c r="A1440" s="23" t="s">
        <v>8103</v>
      </c>
      <c r="B1440" s="1">
        <f>SUMIF(Base!$I$2:$I$5533,'5º Questão'!A1440,Base!$O$2:$O$5533)</f>
        <v>0</v>
      </c>
      <c r="C1440" s="1">
        <f>SUMIF(Base!$I$2:$I$5533,'5º Questão'!A1440,Base!$P$2:$P$5533)</f>
        <v>0</v>
      </c>
      <c r="D1440" s="1">
        <f>SUMIF(Base!$I$2:$I$5533,'5º Questão'!A1440,Base!$Q$2:$Q$5533)</f>
        <v>0</v>
      </c>
      <c r="E1440" s="1">
        <f>SUMIF(Base!$I$2:$I$5533,'5º Questão'!A1440,Base!$R$2:$R$5533)</f>
        <v>0</v>
      </c>
      <c r="F1440" s="1">
        <f>SUMIF(Base!$I$2:$I$5533,'5º Questão'!A1440,Base!$S$2:$S$5533)</f>
        <v>0</v>
      </c>
      <c r="G1440" s="1">
        <f>SUMIF(Base!$I$2:$I$5533,'5º Questão'!A1440,Base!$T$2:$T$5533)</f>
        <v>0</v>
      </c>
      <c r="H1440" s="1">
        <f>SUMIF(Base!$I$2:$I$5533,'5º Questão'!A1440,Base!$U$2:$U$5533)</f>
        <v>85</v>
      </c>
      <c r="I1440" s="1">
        <f>SUMIF(Base!$I$2:$I$5533,'5º Questão'!A1440,Base!$V$2:$V$5533)</f>
        <v>205</v>
      </c>
      <c r="J1440" s="1">
        <f>SUMIF(Base!$I$2:$I$5533,'5º Questão'!A1440,Base!$W$2:$W$5533)</f>
        <v>209</v>
      </c>
      <c r="K1440" s="1">
        <f>SUMIF(Base!$I$2:$I$5533,'5º Questão'!A1440,Base!$X$2:$X$5533)</f>
        <v>0</v>
      </c>
      <c r="L1440" s="33">
        <f t="shared" si="22"/>
        <v>499</v>
      </c>
    </row>
    <row r="1441" spans="1:12" ht="50.25">
      <c r="A1441" s="23" t="s">
        <v>8004</v>
      </c>
      <c r="B1441" s="1">
        <f>SUMIF(Base!$I$2:$I$5533,'5º Questão'!A1441,Base!$O$2:$O$5533)</f>
        <v>0</v>
      </c>
      <c r="C1441" s="1">
        <f>SUMIF(Base!$I$2:$I$5533,'5º Questão'!A1441,Base!$P$2:$P$5533)</f>
        <v>0</v>
      </c>
      <c r="D1441" s="1">
        <f>SUMIF(Base!$I$2:$I$5533,'5º Questão'!A1441,Base!$Q$2:$Q$5533)</f>
        <v>0</v>
      </c>
      <c r="E1441" s="1">
        <f>SUMIF(Base!$I$2:$I$5533,'5º Questão'!A1441,Base!$R$2:$R$5533)</f>
        <v>0</v>
      </c>
      <c r="F1441" s="1">
        <f>SUMIF(Base!$I$2:$I$5533,'5º Questão'!A1441,Base!$S$2:$S$5533)</f>
        <v>0</v>
      </c>
      <c r="G1441" s="1">
        <f>SUMIF(Base!$I$2:$I$5533,'5º Questão'!A1441,Base!$T$2:$T$5533)</f>
        <v>0</v>
      </c>
      <c r="H1441" s="1">
        <f>SUMIF(Base!$I$2:$I$5533,'5º Questão'!A1441,Base!$U$2:$U$5533)</f>
        <v>12</v>
      </c>
      <c r="I1441" s="1">
        <f>SUMIF(Base!$I$2:$I$5533,'5º Questão'!A1441,Base!$V$2:$V$5533)</f>
        <v>41</v>
      </c>
      <c r="J1441" s="1">
        <f>SUMIF(Base!$I$2:$I$5533,'5º Questão'!A1441,Base!$W$2:$W$5533)</f>
        <v>26</v>
      </c>
      <c r="K1441" s="1">
        <f>SUMIF(Base!$I$2:$I$5533,'5º Questão'!A1441,Base!$X$2:$X$5533)</f>
        <v>0</v>
      </c>
      <c r="L1441" s="33">
        <f t="shared" si="22"/>
        <v>79</v>
      </c>
    </row>
    <row r="1442" spans="1:12" ht="50.25">
      <c r="A1442" s="23" t="s">
        <v>4827</v>
      </c>
      <c r="B1442" s="1">
        <f>SUMIF(Base!$I$2:$I$5533,'5º Questão'!A1442,Base!$O$2:$O$5533)</f>
        <v>0</v>
      </c>
      <c r="C1442" s="1">
        <f>SUMIF(Base!$I$2:$I$5533,'5º Questão'!A1442,Base!$P$2:$P$5533)</f>
        <v>0</v>
      </c>
      <c r="D1442" s="1">
        <f>SUMIF(Base!$I$2:$I$5533,'5º Questão'!A1442,Base!$Q$2:$Q$5533)</f>
        <v>0</v>
      </c>
      <c r="E1442" s="1">
        <f>SUMIF(Base!$I$2:$I$5533,'5º Questão'!A1442,Base!$R$2:$R$5533)</f>
        <v>0</v>
      </c>
      <c r="F1442" s="1">
        <f>SUMIF(Base!$I$2:$I$5533,'5º Questão'!A1442,Base!$S$2:$S$5533)</f>
        <v>0</v>
      </c>
      <c r="G1442" s="1">
        <f>SUMIF(Base!$I$2:$I$5533,'5º Questão'!A1442,Base!$T$2:$T$5533)</f>
        <v>0</v>
      </c>
      <c r="H1442" s="1">
        <f>SUMIF(Base!$I$2:$I$5533,'5º Questão'!A1442,Base!$U$2:$U$5533)</f>
        <v>12</v>
      </c>
      <c r="I1442" s="1">
        <f>SUMIF(Base!$I$2:$I$5533,'5º Questão'!A1442,Base!$V$2:$V$5533)</f>
        <v>44</v>
      </c>
      <c r="J1442" s="1">
        <f>SUMIF(Base!$I$2:$I$5533,'5º Questão'!A1442,Base!$W$2:$W$5533)</f>
        <v>35</v>
      </c>
      <c r="K1442" s="1">
        <f>SUMIF(Base!$I$2:$I$5533,'5º Questão'!A1442,Base!$X$2:$X$5533)</f>
        <v>0</v>
      </c>
      <c r="L1442" s="33">
        <f t="shared" si="22"/>
        <v>91</v>
      </c>
    </row>
    <row r="1443" spans="1:12" ht="50.25">
      <c r="A1443" s="23" t="s">
        <v>6677</v>
      </c>
      <c r="B1443" s="1">
        <f>SUMIF(Base!$I$2:$I$5533,'5º Questão'!A1443,Base!$O$2:$O$5533)</f>
        <v>0</v>
      </c>
      <c r="C1443" s="1">
        <f>SUMIF(Base!$I$2:$I$5533,'5º Questão'!A1443,Base!$P$2:$P$5533)</f>
        <v>0</v>
      </c>
      <c r="D1443" s="1">
        <f>SUMIF(Base!$I$2:$I$5533,'5º Questão'!A1443,Base!$Q$2:$Q$5533)</f>
        <v>0</v>
      </c>
      <c r="E1443" s="1">
        <f>SUMIF(Base!$I$2:$I$5533,'5º Questão'!A1443,Base!$R$2:$R$5533)</f>
        <v>0</v>
      </c>
      <c r="F1443" s="1">
        <f>SUMIF(Base!$I$2:$I$5533,'5º Questão'!A1443,Base!$S$2:$S$5533)</f>
        <v>0</v>
      </c>
      <c r="G1443" s="1">
        <f>SUMIF(Base!$I$2:$I$5533,'5º Questão'!A1443,Base!$T$2:$T$5533)</f>
        <v>0</v>
      </c>
      <c r="H1443" s="1">
        <f>SUMIF(Base!$I$2:$I$5533,'5º Questão'!A1443,Base!$U$2:$U$5533)</f>
        <v>20</v>
      </c>
      <c r="I1443" s="1">
        <f>SUMIF(Base!$I$2:$I$5533,'5º Questão'!A1443,Base!$V$2:$V$5533)</f>
        <v>33</v>
      </c>
      <c r="J1443" s="1">
        <f>SUMIF(Base!$I$2:$I$5533,'5º Questão'!A1443,Base!$W$2:$W$5533)</f>
        <v>59</v>
      </c>
      <c r="K1443" s="1">
        <f>SUMIF(Base!$I$2:$I$5533,'5º Questão'!A1443,Base!$X$2:$X$5533)</f>
        <v>0</v>
      </c>
      <c r="L1443" s="33">
        <f t="shared" si="22"/>
        <v>112</v>
      </c>
    </row>
    <row r="1444" spans="1:12" ht="33.75">
      <c r="A1444" s="23" t="s">
        <v>7619</v>
      </c>
      <c r="B1444" s="1">
        <f>SUMIF(Base!$I$2:$I$5533,'5º Questão'!A1444,Base!$O$2:$O$5533)</f>
        <v>0</v>
      </c>
      <c r="C1444" s="1">
        <f>SUMIF(Base!$I$2:$I$5533,'5º Questão'!A1444,Base!$P$2:$P$5533)</f>
        <v>0</v>
      </c>
      <c r="D1444" s="1">
        <f>SUMIF(Base!$I$2:$I$5533,'5º Questão'!A1444,Base!$Q$2:$Q$5533)</f>
        <v>0</v>
      </c>
      <c r="E1444" s="1">
        <f>SUMIF(Base!$I$2:$I$5533,'5º Questão'!A1444,Base!$R$2:$R$5533)</f>
        <v>0</v>
      </c>
      <c r="F1444" s="1">
        <f>SUMIF(Base!$I$2:$I$5533,'5º Questão'!A1444,Base!$S$2:$S$5533)</f>
        <v>0</v>
      </c>
      <c r="G1444" s="1">
        <f>SUMIF(Base!$I$2:$I$5533,'5º Questão'!A1444,Base!$T$2:$T$5533)</f>
        <v>0</v>
      </c>
      <c r="H1444" s="1">
        <f>SUMIF(Base!$I$2:$I$5533,'5º Questão'!A1444,Base!$U$2:$U$5533)</f>
        <v>12</v>
      </c>
      <c r="I1444" s="1">
        <f>SUMIF(Base!$I$2:$I$5533,'5º Questão'!A1444,Base!$V$2:$V$5533)</f>
        <v>60</v>
      </c>
      <c r="J1444" s="1">
        <f>SUMIF(Base!$I$2:$I$5533,'5º Questão'!A1444,Base!$W$2:$W$5533)</f>
        <v>47</v>
      </c>
      <c r="K1444" s="1">
        <f>SUMIF(Base!$I$2:$I$5533,'5º Questão'!A1444,Base!$X$2:$X$5533)</f>
        <v>0</v>
      </c>
      <c r="L1444" s="33">
        <f t="shared" si="22"/>
        <v>119</v>
      </c>
    </row>
    <row r="1445" spans="1:12" ht="42">
      <c r="A1445" s="23" t="s">
        <v>12040</v>
      </c>
      <c r="B1445" s="1">
        <f>SUMIF(Base!$I$2:$I$5533,'5º Questão'!A1445,Base!$O$2:$O$5533)</f>
        <v>0</v>
      </c>
      <c r="C1445" s="1">
        <f>SUMIF(Base!$I$2:$I$5533,'5º Questão'!A1445,Base!$P$2:$P$5533)</f>
        <v>0</v>
      </c>
      <c r="D1445" s="1">
        <f>SUMIF(Base!$I$2:$I$5533,'5º Questão'!A1445,Base!$Q$2:$Q$5533)</f>
        <v>0</v>
      </c>
      <c r="E1445" s="1">
        <f>SUMIF(Base!$I$2:$I$5533,'5º Questão'!A1445,Base!$R$2:$R$5533)</f>
        <v>0</v>
      </c>
      <c r="F1445" s="1">
        <f>SUMIF(Base!$I$2:$I$5533,'5º Questão'!A1445,Base!$S$2:$S$5533)</f>
        <v>0</v>
      </c>
      <c r="G1445" s="1">
        <f>SUMIF(Base!$I$2:$I$5533,'5º Questão'!A1445,Base!$T$2:$T$5533)</f>
        <v>0</v>
      </c>
      <c r="H1445" s="1">
        <f>SUMIF(Base!$I$2:$I$5533,'5º Questão'!A1445,Base!$U$2:$U$5533)</f>
        <v>0</v>
      </c>
      <c r="I1445" s="1">
        <f>SUMIF(Base!$I$2:$I$5533,'5º Questão'!A1445,Base!$V$2:$V$5533)</f>
        <v>52</v>
      </c>
      <c r="J1445" s="1">
        <f>SUMIF(Base!$I$2:$I$5533,'5º Questão'!A1445,Base!$W$2:$W$5533)</f>
        <v>54</v>
      </c>
      <c r="K1445" s="1">
        <f>SUMIF(Base!$I$2:$I$5533,'5º Questão'!A1445,Base!$X$2:$X$5533)</f>
        <v>0</v>
      </c>
      <c r="L1445" s="33">
        <f t="shared" si="22"/>
        <v>106</v>
      </c>
    </row>
    <row r="1446" spans="1:12" ht="50.25">
      <c r="A1446" s="23" t="s">
        <v>3482</v>
      </c>
      <c r="B1446" s="1">
        <f>SUMIF(Base!$I$2:$I$5533,'5º Questão'!A1446,Base!$O$2:$O$5533)</f>
        <v>0</v>
      </c>
      <c r="C1446" s="1">
        <f>SUMIF(Base!$I$2:$I$5533,'5º Questão'!A1446,Base!$P$2:$P$5533)</f>
        <v>0</v>
      </c>
      <c r="D1446" s="1">
        <f>SUMIF(Base!$I$2:$I$5533,'5º Questão'!A1446,Base!$Q$2:$Q$5533)</f>
        <v>0</v>
      </c>
      <c r="E1446" s="1">
        <f>SUMIF(Base!$I$2:$I$5533,'5º Questão'!A1446,Base!$R$2:$R$5533)</f>
        <v>0</v>
      </c>
      <c r="F1446" s="1">
        <f>SUMIF(Base!$I$2:$I$5533,'5º Questão'!A1446,Base!$S$2:$S$5533)</f>
        <v>0</v>
      </c>
      <c r="G1446" s="1">
        <f>SUMIF(Base!$I$2:$I$5533,'5º Questão'!A1446,Base!$T$2:$T$5533)</f>
        <v>0</v>
      </c>
      <c r="H1446" s="1">
        <f>SUMIF(Base!$I$2:$I$5533,'5º Questão'!A1446,Base!$U$2:$U$5533)</f>
        <v>33</v>
      </c>
      <c r="I1446" s="1">
        <f>SUMIF(Base!$I$2:$I$5533,'5º Questão'!A1446,Base!$V$2:$V$5533)</f>
        <v>68</v>
      </c>
      <c r="J1446" s="1">
        <f>SUMIF(Base!$I$2:$I$5533,'5º Questão'!A1446,Base!$W$2:$W$5533)</f>
        <v>84</v>
      </c>
      <c r="K1446" s="1">
        <f>SUMIF(Base!$I$2:$I$5533,'5º Questão'!A1446,Base!$X$2:$X$5533)</f>
        <v>0</v>
      </c>
      <c r="L1446" s="33">
        <f t="shared" si="22"/>
        <v>185</v>
      </c>
    </row>
    <row r="1447" spans="1:12" ht="33.75">
      <c r="A1447" s="23" t="s">
        <v>5146</v>
      </c>
      <c r="B1447" s="1">
        <f>SUMIF(Base!$I$2:$I$5533,'5º Questão'!A1447,Base!$O$2:$O$5533)</f>
        <v>0</v>
      </c>
      <c r="C1447" s="1">
        <f>SUMIF(Base!$I$2:$I$5533,'5º Questão'!A1447,Base!$P$2:$P$5533)</f>
        <v>0</v>
      </c>
      <c r="D1447" s="1">
        <f>SUMIF(Base!$I$2:$I$5533,'5º Questão'!A1447,Base!$Q$2:$Q$5533)</f>
        <v>0</v>
      </c>
      <c r="E1447" s="1">
        <f>SUMIF(Base!$I$2:$I$5533,'5º Questão'!A1447,Base!$R$2:$R$5533)</f>
        <v>0</v>
      </c>
      <c r="F1447" s="1">
        <f>SUMIF(Base!$I$2:$I$5533,'5º Questão'!A1447,Base!$S$2:$S$5533)</f>
        <v>0</v>
      </c>
      <c r="G1447" s="1">
        <f>SUMIF(Base!$I$2:$I$5533,'5º Questão'!A1447,Base!$T$2:$T$5533)</f>
        <v>0</v>
      </c>
      <c r="H1447" s="1">
        <f>SUMIF(Base!$I$2:$I$5533,'5º Questão'!A1447,Base!$U$2:$U$5533)</f>
        <v>0</v>
      </c>
      <c r="I1447" s="1">
        <f>SUMIF(Base!$I$2:$I$5533,'5º Questão'!A1447,Base!$V$2:$V$5533)</f>
        <v>84</v>
      </c>
      <c r="J1447" s="1">
        <f>SUMIF(Base!$I$2:$I$5533,'5º Questão'!A1447,Base!$W$2:$W$5533)</f>
        <v>59</v>
      </c>
      <c r="K1447" s="1">
        <f>SUMIF(Base!$I$2:$I$5533,'5º Questão'!A1447,Base!$X$2:$X$5533)</f>
        <v>0</v>
      </c>
      <c r="L1447" s="33">
        <f t="shared" si="22"/>
        <v>143</v>
      </c>
    </row>
    <row r="1448" spans="1:12" ht="33.75">
      <c r="A1448" s="23" t="s">
        <v>17241</v>
      </c>
      <c r="B1448" s="1">
        <f>SUMIF(Base!$I$2:$I$5533,'5º Questão'!A1448,Base!$O$2:$O$5533)</f>
        <v>0</v>
      </c>
      <c r="C1448" s="1">
        <f>SUMIF(Base!$I$2:$I$5533,'5º Questão'!A1448,Base!$P$2:$P$5533)</f>
        <v>0</v>
      </c>
      <c r="D1448" s="1">
        <f>SUMIF(Base!$I$2:$I$5533,'5º Questão'!A1448,Base!$Q$2:$Q$5533)</f>
        <v>0</v>
      </c>
      <c r="E1448" s="1">
        <f>SUMIF(Base!$I$2:$I$5533,'5º Questão'!A1448,Base!$R$2:$R$5533)</f>
        <v>0</v>
      </c>
      <c r="F1448" s="1">
        <f>SUMIF(Base!$I$2:$I$5533,'5º Questão'!A1448,Base!$S$2:$S$5533)</f>
        <v>0</v>
      </c>
      <c r="G1448" s="1">
        <f>SUMIF(Base!$I$2:$I$5533,'5º Questão'!A1448,Base!$T$2:$T$5533)</f>
        <v>0</v>
      </c>
      <c r="H1448" s="1">
        <f>SUMIF(Base!$I$2:$I$5533,'5º Questão'!A1448,Base!$U$2:$U$5533)</f>
        <v>24</v>
      </c>
      <c r="I1448" s="1">
        <f>SUMIF(Base!$I$2:$I$5533,'5º Questão'!A1448,Base!$V$2:$V$5533)</f>
        <v>79</v>
      </c>
      <c r="J1448" s="1">
        <f>SUMIF(Base!$I$2:$I$5533,'5º Questão'!A1448,Base!$W$2:$W$5533)</f>
        <v>72</v>
      </c>
      <c r="K1448" s="1">
        <f>SUMIF(Base!$I$2:$I$5533,'5º Questão'!A1448,Base!$X$2:$X$5533)</f>
        <v>0</v>
      </c>
      <c r="L1448" s="33">
        <f t="shared" si="22"/>
        <v>175</v>
      </c>
    </row>
    <row r="1449" spans="1:12" ht="33.75">
      <c r="A1449" s="23" t="s">
        <v>5180</v>
      </c>
      <c r="B1449" s="1">
        <f>SUMIF(Base!$I$2:$I$5533,'5º Questão'!A1449,Base!$O$2:$O$5533)</f>
        <v>0</v>
      </c>
      <c r="C1449" s="1">
        <f>SUMIF(Base!$I$2:$I$5533,'5º Questão'!A1449,Base!$P$2:$P$5533)</f>
        <v>0</v>
      </c>
      <c r="D1449" s="1">
        <f>SUMIF(Base!$I$2:$I$5533,'5º Questão'!A1449,Base!$Q$2:$Q$5533)</f>
        <v>0</v>
      </c>
      <c r="E1449" s="1">
        <f>SUMIF(Base!$I$2:$I$5533,'5º Questão'!A1449,Base!$R$2:$R$5533)</f>
        <v>0</v>
      </c>
      <c r="F1449" s="1">
        <f>SUMIF(Base!$I$2:$I$5533,'5º Questão'!A1449,Base!$S$2:$S$5533)</f>
        <v>0</v>
      </c>
      <c r="G1449" s="1">
        <f>SUMIF(Base!$I$2:$I$5533,'5º Questão'!A1449,Base!$T$2:$T$5533)</f>
        <v>0</v>
      </c>
      <c r="H1449" s="1">
        <f>SUMIF(Base!$I$2:$I$5533,'5º Questão'!A1449,Base!$U$2:$U$5533)</f>
        <v>8</v>
      </c>
      <c r="I1449" s="1">
        <f>SUMIF(Base!$I$2:$I$5533,'5º Questão'!A1449,Base!$V$2:$V$5533)</f>
        <v>46</v>
      </c>
      <c r="J1449" s="1">
        <f>SUMIF(Base!$I$2:$I$5533,'5º Questão'!A1449,Base!$W$2:$W$5533)</f>
        <v>28</v>
      </c>
      <c r="K1449" s="1">
        <f>SUMIF(Base!$I$2:$I$5533,'5º Questão'!A1449,Base!$X$2:$X$5533)</f>
        <v>0</v>
      </c>
      <c r="L1449" s="33">
        <f t="shared" si="22"/>
        <v>82</v>
      </c>
    </row>
    <row r="1450" spans="1:12" ht="33.75">
      <c r="A1450" s="23" t="s">
        <v>3827</v>
      </c>
      <c r="B1450" s="1">
        <f>SUMIF(Base!$I$2:$I$5533,'5º Questão'!A1450,Base!$O$2:$O$5533)</f>
        <v>0</v>
      </c>
      <c r="C1450" s="1">
        <f>SUMIF(Base!$I$2:$I$5533,'5º Questão'!A1450,Base!$P$2:$P$5533)</f>
        <v>0</v>
      </c>
      <c r="D1450" s="1">
        <f>SUMIF(Base!$I$2:$I$5533,'5º Questão'!A1450,Base!$Q$2:$Q$5533)</f>
        <v>0</v>
      </c>
      <c r="E1450" s="1">
        <f>SUMIF(Base!$I$2:$I$5533,'5º Questão'!A1450,Base!$R$2:$R$5533)</f>
        <v>0</v>
      </c>
      <c r="F1450" s="1">
        <f>SUMIF(Base!$I$2:$I$5533,'5º Questão'!A1450,Base!$S$2:$S$5533)</f>
        <v>0</v>
      </c>
      <c r="G1450" s="1">
        <f>SUMIF(Base!$I$2:$I$5533,'5º Questão'!A1450,Base!$T$2:$T$5533)</f>
        <v>0</v>
      </c>
      <c r="H1450" s="1">
        <f>SUMIF(Base!$I$2:$I$5533,'5º Questão'!A1450,Base!$U$2:$U$5533)</f>
        <v>8</v>
      </c>
      <c r="I1450" s="1">
        <f>SUMIF(Base!$I$2:$I$5533,'5º Questão'!A1450,Base!$V$2:$V$5533)</f>
        <v>35</v>
      </c>
      <c r="J1450" s="1">
        <f>SUMIF(Base!$I$2:$I$5533,'5º Questão'!A1450,Base!$W$2:$W$5533)</f>
        <v>56</v>
      </c>
      <c r="K1450" s="1">
        <f>SUMIF(Base!$I$2:$I$5533,'5º Questão'!A1450,Base!$X$2:$X$5533)</f>
        <v>0</v>
      </c>
      <c r="L1450" s="33">
        <f t="shared" si="22"/>
        <v>99</v>
      </c>
    </row>
    <row r="1451" spans="1:12" ht="42">
      <c r="A1451" s="23" t="s">
        <v>15425</v>
      </c>
      <c r="B1451" s="1">
        <f>SUMIF(Base!$I$2:$I$5533,'5º Questão'!A1451,Base!$O$2:$O$5533)</f>
        <v>0</v>
      </c>
      <c r="C1451" s="1">
        <f>SUMIF(Base!$I$2:$I$5533,'5º Questão'!A1451,Base!$P$2:$P$5533)</f>
        <v>0</v>
      </c>
      <c r="D1451" s="1">
        <f>SUMIF(Base!$I$2:$I$5533,'5º Questão'!A1451,Base!$Q$2:$Q$5533)</f>
        <v>0</v>
      </c>
      <c r="E1451" s="1">
        <f>SUMIF(Base!$I$2:$I$5533,'5º Questão'!A1451,Base!$R$2:$R$5533)</f>
        <v>0</v>
      </c>
      <c r="F1451" s="1">
        <f>SUMIF(Base!$I$2:$I$5533,'5º Questão'!A1451,Base!$S$2:$S$5533)</f>
        <v>0</v>
      </c>
      <c r="G1451" s="1">
        <f>SUMIF(Base!$I$2:$I$5533,'5º Questão'!A1451,Base!$T$2:$T$5533)</f>
        <v>0</v>
      </c>
      <c r="H1451" s="1">
        <f>SUMIF(Base!$I$2:$I$5533,'5º Questão'!A1451,Base!$U$2:$U$5533)</f>
        <v>37</v>
      </c>
      <c r="I1451" s="1">
        <f>SUMIF(Base!$I$2:$I$5533,'5º Questão'!A1451,Base!$V$2:$V$5533)</f>
        <v>57</v>
      </c>
      <c r="J1451" s="1">
        <f>SUMIF(Base!$I$2:$I$5533,'5º Questão'!A1451,Base!$W$2:$W$5533)</f>
        <v>49</v>
      </c>
      <c r="K1451" s="1">
        <f>SUMIF(Base!$I$2:$I$5533,'5º Questão'!A1451,Base!$X$2:$X$5533)</f>
        <v>0</v>
      </c>
      <c r="L1451" s="33">
        <f t="shared" si="22"/>
        <v>143</v>
      </c>
    </row>
    <row r="1452" spans="1:12" ht="50.25">
      <c r="A1452" s="23" t="s">
        <v>17904</v>
      </c>
      <c r="B1452" s="1">
        <f>SUMIF(Base!$I$2:$I$5533,'5º Questão'!A1452,Base!$O$2:$O$5533)</f>
        <v>0</v>
      </c>
      <c r="C1452" s="1">
        <f>SUMIF(Base!$I$2:$I$5533,'5º Questão'!A1452,Base!$P$2:$P$5533)</f>
        <v>0</v>
      </c>
      <c r="D1452" s="1">
        <f>SUMIF(Base!$I$2:$I$5533,'5º Questão'!A1452,Base!$Q$2:$Q$5533)</f>
        <v>0</v>
      </c>
      <c r="E1452" s="1">
        <f>SUMIF(Base!$I$2:$I$5533,'5º Questão'!A1452,Base!$R$2:$R$5533)</f>
        <v>0</v>
      </c>
      <c r="F1452" s="1">
        <f>SUMIF(Base!$I$2:$I$5533,'5º Questão'!A1452,Base!$S$2:$S$5533)</f>
        <v>0</v>
      </c>
      <c r="G1452" s="1">
        <f>SUMIF(Base!$I$2:$I$5533,'5º Questão'!A1452,Base!$T$2:$T$5533)</f>
        <v>0</v>
      </c>
      <c r="H1452" s="1">
        <f>SUMIF(Base!$I$2:$I$5533,'5º Questão'!A1452,Base!$U$2:$U$5533)</f>
        <v>6</v>
      </c>
      <c r="I1452" s="1">
        <f>SUMIF(Base!$I$2:$I$5533,'5º Questão'!A1452,Base!$V$2:$V$5533)</f>
        <v>68</v>
      </c>
      <c r="J1452" s="1">
        <f>SUMIF(Base!$I$2:$I$5533,'5º Questão'!A1452,Base!$W$2:$W$5533)</f>
        <v>28</v>
      </c>
      <c r="K1452" s="1">
        <f>SUMIF(Base!$I$2:$I$5533,'5º Questão'!A1452,Base!$X$2:$X$5533)</f>
        <v>0</v>
      </c>
      <c r="L1452" s="33">
        <f t="shared" si="22"/>
        <v>102</v>
      </c>
    </row>
    <row r="1453" spans="1:12" ht="42">
      <c r="A1453" s="23" t="s">
        <v>4745</v>
      </c>
      <c r="B1453" s="1">
        <f>SUMIF(Base!$I$2:$I$5533,'5º Questão'!A1453,Base!$O$2:$O$5533)</f>
        <v>0</v>
      </c>
      <c r="C1453" s="1">
        <f>SUMIF(Base!$I$2:$I$5533,'5º Questão'!A1453,Base!$P$2:$P$5533)</f>
        <v>0</v>
      </c>
      <c r="D1453" s="1">
        <f>SUMIF(Base!$I$2:$I$5533,'5º Questão'!A1453,Base!$Q$2:$Q$5533)</f>
        <v>0</v>
      </c>
      <c r="E1453" s="1">
        <f>SUMIF(Base!$I$2:$I$5533,'5º Questão'!A1453,Base!$R$2:$R$5533)</f>
        <v>0</v>
      </c>
      <c r="F1453" s="1">
        <f>SUMIF(Base!$I$2:$I$5533,'5º Questão'!A1453,Base!$S$2:$S$5533)</f>
        <v>0</v>
      </c>
      <c r="G1453" s="1">
        <f>SUMIF(Base!$I$2:$I$5533,'5º Questão'!A1453,Base!$T$2:$T$5533)</f>
        <v>0</v>
      </c>
      <c r="H1453" s="1">
        <f>SUMIF(Base!$I$2:$I$5533,'5º Questão'!A1453,Base!$U$2:$U$5533)</f>
        <v>17</v>
      </c>
      <c r="I1453" s="1">
        <f>SUMIF(Base!$I$2:$I$5533,'5º Questão'!A1453,Base!$V$2:$V$5533)</f>
        <v>47</v>
      </c>
      <c r="J1453" s="1">
        <f>SUMIF(Base!$I$2:$I$5533,'5º Questão'!A1453,Base!$W$2:$W$5533)</f>
        <v>50</v>
      </c>
      <c r="K1453" s="1">
        <f>SUMIF(Base!$I$2:$I$5533,'5º Questão'!A1453,Base!$X$2:$X$5533)</f>
        <v>0</v>
      </c>
      <c r="L1453" s="33">
        <f t="shared" si="22"/>
        <v>114</v>
      </c>
    </row>
    <row r="1454" spans="1:12" ht="50.25">
      <c r="A1454" s="23" t="s">
        <v>5901</v>
      </c>
      <c r="B1454" s="1">
        <f>SUMIF(Base!$I$2:$I$5533,'5º Questão'!A1454,Base!$O$2:$O$5533)</f>
        <v>0</v>
      </c>
      <c r="C1454" s="1">
        <f>SUMIF(Base!$I$2:$I$5533,'5º Questão'!A1454,Base!$P$2:$P$5533)</f>
        <v>0</v>
      </c>
      <c r="D1454" s="1">
        <f>SUMIF(Base!$I$2:$I$5533,'5º Questão'!A1454,Base!$Q$2:$Q$5533)</f>
        <v>0</v>
      </c>
      <c r="E1454" s="1">
        <f>SUMIF(Base!$I$2:$I$5533,'5º Questão'!A1454,Base!$R$2:$R$5533)</f>
        <v>0</v>
      </c>
      <c r="F1454" s="1">
        <f>SUMIF(Base!$I$2:$I$5533,'5º Questão'!A1454,Base!$S$2:$S$5533)</f>
        <v>0</v>
      </c>
      <c r="G1454" s="1">
        <f>SUMIF(Base!$I$2:$I$5533,'5º Questão'!A1454,Base!$T$2:$T$5533)</f>
        <v>0</v>
      </c>
      <c r="H1454" s="1">
        <f>SUMIF(Base!$I$2:$I$5533,'5º Questão'!A1454,Base!$U$2:$U$5533)</f>
        <v>5</v>
      </c>
      <c r="I1454" s="1">
        <f>SUMIF(Base!$I$2:$I$5533,'5º Questão'!A1454,Base!$V$2:$V$5533)</f>
        <v>41</v>
      </c>
      <c r="J1454" s="1">
        <f>SUMIF(Base!$I$2:$I$5533,'5º Questão'!A1454,Base!$W$2:$W$5533)</f>
        <v>25</v>
      </c>
      <c r="K1454" s="1">
        <f>SUMIF(Base!$I$2:$I$5533,'5º Questão'!A1454,Base!$X$2:$X$5533)</f>
        <v>0</v>
      </c>
      <c r="L1454" s="33">
        <f t="shared" si="22"/>
        <v>71</v>
      </c>
    </row>
    <row r="1455" spans="1:12" ht="42">
      <c r="A1455" s="23" t="s">
        <v>3655</v>
      </c>
      <c r="B1455" s="1">
        <f>SUMIF(Base!$I$2:$I$5533,'5º Questão'!A1455,Base!$O$2:$O$5533)</f>
        <v>0</v>
      </c>
      <c r="C1455" s="1">
        <f>SUMIF(Base!$I$2:$I$5533,'5º Questão'!A1455,Base!$P$2:$P$5533)</f>
        <v>0</v>
      </c>
      <c r="D1455" s="1">
        <f>SUMIF(Base!$I$2:$I$5533,'5º Questão'!A1455,Base!$Q$2:$Q$5533)</f>
        <v>0</v>
      </c>
      <c r="E1455" s="1">
        <f>SUMIF(Base!$I$2:$I$5533,'5º Questão'!A1455,Base!$R$2:$R$5533)</f>
        <v>0</v>
      </c>
      <c r="F1455" s="1">
        <f>SUMIF(Base!$I$2:$I$5533,'5º Questão'!A1455,Base!$S$2:$S$5533)</f>
        <v>0</v>
      </c>
      <c r="G1455" s="1">
        <f>SUMIF(Base!$I$2:$I$5533,'5º Questão'!A1455,Base!$T$2:$T$5533)</f>
        <v>0</v>
      </c>
      <c r="H1455" s="1">
        <f>SUMIF(Base!$I$2:$I$5533,'5º Questão'!A1455,Base!$U$2:$U$5533)</f>
        <v>7</v>
      </c>
      <c r="I1455" s="1">
        <f>SUMIF(Base!$I$2:$I$5533,'5º Questão'!A1455,Base!$V$2:$V$5533)</f>
        <v>19</v>
      </c>
      <c r="J1455" s="1">
        <f>SUMIF(Base!$I$2:$I$5533,'5º Questão'!A1455,Base!$W$2:$W$5533)</f>
        <v>25</v>
      </c>
      <c r="K1455" s="1">
        <f>SUMIF(Base!$I$2:$I$5533,'5º Questão'!A1455,Base!$X$2:$X$5533)</f>
        <v>0</v>
      </c>
      <c r="L1455" s="33">
        <f t="shared" si="22"/>
        <v>51</v>
      </c>
    </row>
    <row r="1456" spans="1:12" ht="42">
      <c r="A1456" s="23" t="s">
        <v>5435</v>
      </c>
      <c r="B1456" s="1">
        <f>SUMIF(Base!$I$2:$I$5533,'5º Questão'!A1456,Base!$O$2:$O$5533)</f>
        <v>0</v>
      </c>
      <c r="C1456" s="1">
        <f>SUMIF(Base!$I$2:$I$5533,'5º Questão'!A1456,Base!$P$2:$P$5533)</f>
        <v>0</v>
      </c>
      <c r="D1456" s="1">
        <f>SUMIF(Base!$I$2:$I$5533,'5º Questão'!A1456,Base!$Q$2:$Q$5533)</f>
        <v>0</v>
      </c>
      <c r="E1456" s="1">
        <f>SUMIF(Base!$I$2:$I$5533,'5º Questão'!A1456,Base!$R$2:$R$5533)</f>
        <v>0</v>
      </c>
      <c r="F1456" s="1">
        <f>SUMIF(Base!$I$2:$I$5533,'5º Questão'!A1456,Base!$S$2:$S$5533)</f>
        <v>0</v>
      </c>
      <c r="G1456" s="1">
        <f>SUMIF(Base!$I$2:$I$5533,'5º Questão'!A1456,Base!$T$2:$T$5533)</f>
        <v>0</v>
      </c>
      <c r="H1456" s="1">
        <f>SUMIF(Base!$I$2:$I$5533,'5º Questão'!A1456,Base!$U$2:$U$5533)</f>
        <v>10</v>
      </c>
      <c r="I1456" s="1">
        <f>SUMIF(Base!$I$2:$I$5533,'5º Questão'!A1456,Base!$V$2:$V$5533)</f>
        <v>35</v>
      </c>
      <c r="J1456" s="1">
        <f>SUMIF(Base!$I$2:$I$5533,'5º Questão'!A1456,Base!$W$2:$W$5533)</f>
        <v>32</v>
      </c>
      <c r="K1456" s="1">
        <f>SUMIF(Base!$I$2:$I$5533,'5º Questão'!A1456,Base!$X$2:$X$5533)</f>
        <v>0</v>
      </c>
      <c r="L1456" s="33">
        <f t="shared" si="22"/>
        <v>77</v>
      </c>
    </row>
    <row r="1457" spans="1:12" ht="50.25">
      <c r="A1457" s="23" t="s">
        <v>10283</v>
      </c>
      <c r="B1457" s="1">
        <f>SUMIF(Base!$I$2:$I$5533,'5º Questão'!A1457,Base!$O$2:$O$5533)</f>
        <v>0</v>
      </c>
      <c r="C1457" s="1">
        <f>SUMIF(Base!$I$2:$I$5533,'5º Questão'!A1457,Base!$P$2:$P$5533)</f>
        <v>0</v>
      </c>
      <c r="D1457" s="1">
        <f>SUMIF(Base!$I$2:$I$5533,'5º Questão'!A1457,Base!$Q$2:$Q$5533)</f>
        <v>0</v>
      </c>
      <c r="E1457" s="1">
        <f>SUMIF(Base!$I$2:$I$5533,'5º Questão'!A1457,Base!$R$2:$R$5533)</f>
        <v>0</v>
      </c>
      <c r="F1457" s="1">
        <f>SUMIF(Base!$I$2:$I$5533,'5º Questão'!A1457,Base!$S$2:$S$5533)</f>
        <v>0</v>
      </c>
      <c r="G1457" s="1">
        <f>SUMIF(Base!$I$2:$I$5533,'5º Questão'!A1457,Base!$T$2:$T$5533)</f>
        <v>0</v>
      </c>
      <c r="H1457" s="1">
        <f>SUMIF(Base!$I$2:$I$5533,'5º Questão'!A1457,Base!$U$2:$U$5533)</f>
        <v>7</v>
      </c>
      <c r="I1457" s="1">
        <f>SUMIF(Base!$I$2:$I$5533,'5º Questão'!A1457,Base!$V$2:$V$5533)</f>
        <v>38</v>
      </c>
      <c r="J1457" s="1">
        <f>SUMIF(Base!$I$2:$I$5533,'5º Questão'!A1457,Base!$W$2:$W$5533)</f>
        <v>14</v>
      </c>
      <c r="K1457" s="1">
        <f>SUMIF(Base!$I$2:$I$5533,'5º Questão'!A1457,Base!$X$2:$X$5533)</f>
        <v>0</v>
      </c>
      <c r="L1457" s="33">
        <f t="shared" si="22"/>
        <v>59</v>
      </c>
    </row>
    <row r="1458" spans="1:12" ht="42">
      <c r="A1458" s="23" t="s">
        <v>11128</v>
      </c>
      <c r="B1458" s="1">
        <f>SUMIF(Base!$I$2:$I$5533,'5º Questão'!A1458,Base!$O$2:$O$5533)</f>
        <v>0</v>
      </c>
      <c r="C1458" s="1">
        <f>SUMIF(Base!$I$2:$I$5533,'5º Questão'!A1458,Base!$P$2:$P$5533)</f>
        <v>0</v>
      </c>
      <c r="D1458" s="1">
        <f>SUMIF(Base!$I$2:$I$5533,'5º Questão'!A1458,Base!$Q$2:$Q$5533)</f>
        <v>0</v>
      </c>
      <c r="E1458" s="1">
        <f>SUMIF(Base!$I$2:$I$5533,'5º Questão'!A1458,Base!$R$2:$R$5533)</f>
        <v>0</v>
      </c>
      <c r="F1458" s="1">
        <f>SUMIF(Base!$I$2:$I$5533,'5º Questão'!A1458,Base!$S$2:$S$5533)</f>
        <v>0</v>
      </c>
      <c r="G1458" s="1">
        <f>SUMIF(Base!$I$2:$I$5533,'5º Questão'!A1458,Base!$T$2:$T$5533)</f>
        <v>0</v>
      </c>
      <c r="H1458" s="1">
        <f>SUMIF(Base!$I$2:$I$5533,'5º Questão'!A1458,Base!$U$2:$U$5533)</f>
        <v>82</v>
      </c>
      <c r="I1458" s="1">
        <f>SUMIF(Base!$I$2:$I$5533,'5º Questão'!A1458,Base!$V$2:$V$5533)</f>
        <v>59</v>
      </c>
      <c r="J1458" s="1">
        <f>SUMIF(Base!$I$2:$I$5533,'5º Questão'!A1458,Base!$W$2:$W$5533)</f>
        <v>70</v>
      </c>
      <c r="K1458" s="1">
        <f>SUMIF(Base!$I$2:$I$5533,'5º Questão'!A1458,Base!$X$2:$X$5533)</f>
        <v>0</v>
      </c>
      <c r="L1458" s="33">
        <f t="shared" si="22"/>
        <v>211</v>
      </c>
    </row>
    <row r="1459" spans="1:12" ht="58.5">
      <c r="A1459" s="23" t="s">
        <v>11575</v>
      </c>
      <c r="B1459" s="1">
        <f>SUMIF(Base!$I$2:$I$5533,'5º Questão'!A1459,Base!$O$2:$O$5533)</f>
        <v>0</v>
      </c>
      <c r="C1459" s="1">
        <f>SUMIF(Base!$I$2:$I$5533,'5º Questão'!A1459,Base!$P$2:$P$5533)</f>
        <v>0</v>
      </c>
      <c r="D1459" s="1">
        <f>SUMIF(Base!$I$2:$I$5533,'5º Questão'!A1459,Base!$Q$2:$Q$5533)</f>
        <v>0</v>
      </c>
      <c r="E1459" s="1">
        <f>SUMIF(Base!$I$2:$I$5533,'5º Questão'!A1459,Base!$R$2:$R$5533)</f>
        <v>0</v>
      </c>
      <c r="F1459" s="1">
        <f>SUMIF(Base!$I$2:$I$5533,'5º Questão'!A1459,Base!$S$2:$S$5533)</f>
        <v>0</v>
      </c>
      <c r="G1459" s="1">
        <f>SUMIF(Base!$I$2:$I$5533,'5º Questão'!A1459,Base!$T$2:$T$5533)</f>
        <v>0</v>
      </c>
      <c r="H1459" s="1">
        <f>SUMIF(Base!$I$2:$I$5533,'5º Questão'!A1459,Base!$U$2:$U$5533)</f>
        <v>20</v>
      </c>
      <c r="I1459" s="1">
        <f>SUMIF(Base!$I$2:$I$5533,'5º Questão'!A1459,Base!$V$2:$V$5533)</f>
        <v>44</v>
      </c>
      <c r="J1459" s="1">
        <f>SUMIF(Base!$I$2:$I$5533,'5º Questão'!A1459,Base!$W$2:$W$5533)</f>
        <v>29</v>
      </c>
      <c r="K1459" s="1">
        <f>SUMIF(Base!$I$2:$I$5533,'5º Questão'!A1459,Base!$X$2:$X$5533)</f>
        <v>0</v>
      </c>
      <c r="L1459" s="33">
        <f t="shared" si="22"/>
        <v>93</v>
      </c>
    </row>
    <row r="1460" spans="1:12" ht="42">
      <c r="A1460" s="23" t="s">
        <v>11169</v>
      </c>
      <c r="B1460" s="1">
        <f>SUMIF(Base!$I$2:$I$5533,'5º Questão'!A1460,Base!$O$2:$O$5533)</f>
        <v>0</v>
      </c>
      <c r="C1460" s="1">
        <f>SUMIF(Base!$I$2:$I$5533,'5º Questão'!A1460,Base!$P$2:$P$5533)</f>
        <v>0</v>
      </c>
      <c r="D1460" s="1">
        <f>SUMIF(Base!$I$2:$I$5533,'5º Questão'!A1460,Base!$Q$2:$Q$5533)</f>
        <v>0</v>
      </c>
      <c r="E1460" s="1">
        <f>SUMIF(Base!$I$2:$I$5533,'5º Questão'!A1460,Base!$R$2:$R$5533)</f>
        <v>0</v>
      </c>
      <c r="F1460" s="1">
        <f>SUMIF(Base!$I$2:$I$5533,'5º Questão'!A1460,Base!$S$2:$S$5533)</f>
        <v>0</v>
      </c>
      <c r="G1460" s="1">
        <f>SUMIF(Base!$I$2:$I$5533,'5º Questão'!A1460,Base!$T$2:$T$5533)</f>
        <v>0</v>
      </c>
      <c r="H1460" s="1">
        <f>SUMIF(Base!$I$2:$I$5533,'5º Questão'!A1460,Base!$U$2:$U$5533)</f>
        <v>17</v>
      </c>
      <c r="I1460" s="1">
        <f>SUMIF(Base!$I$2:$I$5533,'5º Questão'!A1460,Base!$V$2:$V$5533)</f>
        <v>53</v>
      </c>
      <c r="J1460" s="1">
        <f>SUMIF(Base!$I$2:$I$5533,'5º Questão'!A1460,Base!$W$2:$W$5533)</f>
        <v>62</v>
      </c>
      <c r="K1460" s="1">
        <f>SUMIF(Base!$I$2:$I$5533,'5º Questão'!A1460,Base!$X$2:$X$5533)</f>
        <v>0</v>
      </c>
      <c r="L1460" s="33">
        <f t="shared" si="22"/>
        <v>132</v>
      </c>
    </row>
    <row r="1461" spans="1:12" ht="50.25">
      <c r="A1461" s="23" t="s">
        <v>12893</v>
      </c>
      <c r="B1461" s="1">
        <f>SUMIF(Base!$I$2:$I$5533,'5º Questão'!A1461,Base!$O$2:$O$5533)</f>
        <v>0</v>
      </c>
      <c r="C1461" s="1">
        <f>SUMIF(Base!$I$2:$I$5533,'5º Questão'!A1461,Base!$P$2:$P$5533)</f>
        <v>0</v>
      </c>
      <c r="D1461" s="1">
        <f>SUMIF(Base!$I$2:$I$5533,'5º Questão'!A1461,Base!$Q$2:$Q$5533)</f>
        <v>0</v>
      </c>
      <c r="E1461" s="1">
        <f>SUMIF(Base!$I$2:$I$5533,'5º Questão'!A1461,Base!$R$2:$R$5533)</f>
        <v>0</v>
      </c>
      <c r="F1461" s="1">
        <f>SUMIF(Base!$I$2:$I$5533,'5º Questão'!A1461,Base!$S$2:$S$5533)</f>
        <v>41</v>
      </c>
      <c r="G1461" s="1">
        <f>SUMIF(Base!$I$2:$I$5533,'5º Questão'!A1461,Base!$T$2:$T$5533)</f>
        <v>19</v>
      </c>
      <c r="H1461" s="1">
        <f>SUMIF(Base!$I$2:$I$5533,'5º Questão'!A1461,Base!$U$2:$U$5533)</f>
        <v>0</v>
      </c>
      <c r="I1461" s="1">
        <f>SUMIF(Base!$I$2:$I$5533,'5º Questão'!A1461,Base!$V$2:$V$5533)</f>
        <v>0</v>
      </c>
      <c r="J1461" s="1">
        <f>SUMIF(Base!$I$2:$I$5533,'5º Questão'!A1461,Base!$W$2:$W$5533)</f>
        <v>0</v>
      </c>
      <c r="K1461" s="1">
        <f>SUMIF(Base!$I$2:$I$5533,'5º Questão'!A1461,Base!$X$2:$X$5533)</f>
        <v>0</v>
      </c>
      <c r="L1461" s="33">
        <f t="shared" si="22"/>
        <v>60</v>
      </c>
    </row>
    <row r="1462" spans="1:12" ht="33.75">
      <c r="A1462" s="23" t="s">
        <v>3198</v>
      </c>
      <c r="B1462" s="1">
        <f>SUMIF(Base!$I$2:$I$5533,'5º Questão'!A1462,Base!$O$2:$O$5533)</f>
        <v>0</v>
      </c>
      <c r="C1462" s="1">
        <f>SUMIF(Base!$I$2:$I$5533,'5º Questão'!A1462,Base!$P$2:$P$5533)</f>
        <v>0</v>
      </c>
      <c r="D1462" s="1">
        <f>SUMIF(Base!$I$2:$I$5533,'5º Questão'!A1462,Base!$Q$2:$Q$5533)</f>
        <v>0</v>
      </c>
      <c r="E1462" s="1">
        <f>SUMIF(Base!$I$2:$I$5533,'5º Questão'!A1462,Base!$R$2:$R$5533)</f>
        <v>0</v>
      </c>
      <c r="F1462" s="1">
        <f>SUMIF(Base!$I$2:$I$5533,'5º Questão'!A1462,Base!$S$2:$S$5533)</f>
        <v>0</v>
      </c>
      <c r="G1462" s="1">
        <f>SUMIF(Base!$I$2:$I$5533,'5º Questão'!A1462,Base!$T$2:$T$5533)</f>
        <v>0</v>
      </c>
      <c r="H1462" s="1">
        <f>SUMIF(Base!$I$2:$I$5533,'5º Questão'!A1462,Base!$U$2:$U$5533)</f>
        <v>0</v>
      </c>
      <c r="I1462" s="1">
        <f>SUMIF(Base!$I$2:$I$5533,'5º Questão'!A1462,Base!$V$2:$V$5533)</f>
        <v>29</v>
      </c>
      <c r="J1462" s="1">
        <f>SUMIF(Base!$I$2:$I$5533,'5º Questão'!A1462,Base!$W$2:$W$5533)</f>
        <v>19</v>
      </c>
      <c r="K1462" s="1">
        <f>SUMIF(Base!$I$2:$I$5533,'5º Questão'!A1462,Base!$X$2:$X$5533)</f>
        <v>0</v>
      </c>
      <c r="L1462" s="33">
        <f t="shared" si="22"/>
        <v>48</v>
      </c>
    </row>
    <row r="1463" spans="1:12" ht="25.5">
      <c r="A1463" s="23" t="s">
        <v>15297</v>
      </c>
      <c r="B1463" s="1">
        <f>SUMIF(Base!$I$2:$I$5533,'5º Questão'!A1463,Base!$O$2:$O$5533)</f>
        <v>0</v>
      </c>
      <c r="C1463" s="1">
        <f>SUMIF(Base!$I$2:$I$5533,'5º Questão'!A1463,Base!$P$2:$P$5533)</f>
        <v>0</v>
      </c>
      <c r="D1463" s="1">
        <f>SUMIF(Base!$I$2:$I$5533,'5º Questão'!A1463,Base!$Q$2:$Q$5533)</f>
        <v>0</v>
      </c>
      <c r="E1463" s="1">
        <f>SUMIF(Base!$I$2:$I$5533,'5º Questão'!A1463,Base!$R$2:$R$5533)</f>
        <v>0</v>
      </c>
      <c r="F1463" s="1">
        <f>SUMIF(Base!$I$2:$I$5533,'5º Questão'!A1463,Base!$S$2:$S$5533)</f>
        <v>390</v>
      </c>
      <c r="G1463" s="1">
        <f>SUMIF(Base!$I$2:$I$5533,'5º Questão'!A1463,Base!$T$2:$T$5533)</f>
        <v>192</v>
      </c>
      <c r="H1463" s="1">
        <f>SUMIF(Base!$I$2:$I$5533,'5º Questão'!A1463,Base!$U$2:$U$5533)</f>
        <v>0</v>
      </c>
      <c r="I1463" s="1">
        <f>SUMIF(Base!$I$2:$I$5533,'5º Questão'!A1463,Base!$V$2:$V$5533)</f>
        <v>0</v>
      </c>
      <c r="J1463" s="1">
        <f>SUMIF(Base!$I$2:$I$5533,'5º Questão'!A1463,Base!$W$2:$W$5533)</f>
        <v>0</v>
      </c>
      <c r="K1463" s="1">
        <f>SUMIF(Base!$I$2:$I$5533,'5º Questão'!A1463,Base!$X$2:$X$5533)</f>
        <v>0</v>
      </c>
      <c r="L1463" s="33">
        <f t="shared" si="22"/>
        <v>582</v>
      </c>
    </row>
    <row r="1464" spans="1:12" ht="17.25">
      <c r="A1464" s="23" t="s">
        <v>2525</v>
      </c>
      <c r="B1464" s="1">
        <f>SUMIF(Base!$I$2:$I$5533,'5º Questão'!A1464,Base!$O$2:$O$5533)</f>
        <v>0</v>
      </c>
      <c r="C1464" s="1">
        <f>SUMIF(Base!$I$2:$I$5533,'5º Questão'!A1464,Base!$P$2:$P$5533)</f>
        <v>3</v>
      </c>
      <c r="D1464" s="1">
        <f>SUMIF(Base!$I$2:$I$5533,'5º Questão'!A1464,Base!$Q$2:$Q$5533)</f>
        <v>0</v>
      </c>
      <c r="E1464" s="1">
        <f>SUMIF(Base!$I$2:$I$5533,'5º Questão'!A1464,Base!$R$2:$R$5533)</f>
        <v>0</v>
      </c>
      <c r="F1464" s="1">
        <f>SUMIF(Base!$I$2:$I$5533,'5º Questão'!A1464,Base!$S$2:$S$5533)</f>
        <v>199</v>
      </c>
      <c r="G1464" s="1">
        <f>SUMIF(Base!$I$2:$I$5533,'5º Questão'!A1464,Base!$T$2:$T$5533)</f>
        <v>212</v>
      </c>
      <c r="H1464" s="1">
        <f>SUMIF(Base!$I$2:$I$5533,'5º Questão'!A1464,Base!$U$2:$U$5533)</f>
        <v>0</v>
      </c>
      <c r="I1464" s="1">
        <f>SUMIF(Base!$I$2:$I$5533,'5º Questão'!A1464,Base!$V$2:$V$5533)</f>
        <v>0</v>
      </c>
      <c r="J1464" s="1">
        <f>SUMIF(Base!$I$2:$I$5533,'5º Questão'!A1464,Base!$W$2:$W$5533)</f>
        <v>0</v>
      </c>
      <c r="K1464" s="1">
        <f>SUMIF(Base!$I$2:$I$5533,'5º Questão'!A1464,Base!$X$2:$X$5533)</f>
        <v>0</v>
      </c>
      <c r="L1464" s="33">
        <f t="shared" si="22"/>
        <v>414</v>
      </c>
    </row>
    <row r="1465" spans="1:12" ht="25.5">
      <c r="A1465" s="23" t="s">
        <v>13616</v>
      </c>
      <c r="B1465" s="1">
        <f>SUMIF(Base!$I$2:$I$5533,'5º Questão'!A1465,Base!$O$2:$O$5533)</f>
        <v>0</v>
      </c>
      <c r="C1465" s="1">
        <f>SUMIF(Base!$I$2:$I$5533,'5º Questão'!A1465,Base!$P$2:$P$5533)</f>
        <v>0</v>
      </c>
      <c r="D1465" s="1">
        <f>SUMIF(Base!$I$2:$I$5533,'5º Questão'!A1465,Base!$Q$2:$Q$5533)</f>
        <v>0</v>
      </c>
      <c r="E1465" s="1">
        <f>SUMIF(Base!$I$2:$I$5533,'5º Questão'!A1465,Base!$R$2:$R$5533)</f>
        <v>1117</v>
      </c>
      <c r="F1465" s="1">
        <f>SUMIF(Base!$I$2:$I$5533,'5º Questão'!A1465,Base!$S$2:$S$5533)</f>
        <v>0</v>
      </c>
      <c r="G1465" s="1">
        <f>SUMIF(Base!$I$2:$I$5533,'5º Questão'!A1465,Base!$T$2:$T$5533)</f>
        <v>0</v>
      </c>
      <c r="H1465" s="1">
        <f>SUMIF(Base!$I$2:$I$5533,'5º Questão'!A1465,Base!$U$2:$U$5533)</f>
        <v>0</v>
      </c>
      <c r="I1465" s="1">
        <f>SUMIF(Base!$I$2:$I$5533,'5º Questão'!A1465,Base!$V$2:$V$5533)</f>
        <v>0</v>
      </c>
      <c r="J1465" s="1">
        <f>SUMIF(Base!$I$2:$I$5533,'5º Questão'!A1465,Base!$W$2:$W$5533)</f>
        <v>0</v>
      </c>
      <c r="K1465" s="1">
        <f>SUMIF(Base!$I$2:$I$5533,'5º Questão'!A1465,Base!$X$2:$X$5533)</f>
        <v>0</v>
      </c>
      <c r="L1465" s="33">
        <f t="shared" si="22"/>
        <v>1117</v>
      </c>
    </row>
    <row r="1466" spans="1:12" ht="25.5">
      <c r="A1466" s="23" t="s">
        <v>13693</v>
      </c>
      <c r="B1466" s="1">
        <f>SUMIF(Base!$I$2:$I$5533,'5º Questão'!A1466,Base!$O$2:$O$5533)</f>
        <v>0</v>
      </c>
      <c r="C1466" s="1">
        <f>SUMIF(Base!$I$2:$I$5533,'5º Questão'!A1466,Base!$P$2:$P$5533)</f>
        <v>0</v>
      </c>
      <c r="D1466" s="1">
        <f>SUMIF(Base!$I$2:$I$5533,'5º Questão'!A1466,Base!$Q$2:$Q$5533)</f>
        <v>0</v>
      </c>
      <c r="E1466" s="1">
        <f>SUMIF(Base!$I$2:$I$5533,'5º Questão'!A1466,Base!$R$2:$R$5533)</f>
        <v>296</v>
      </c>
      <c r="F1466" s="1">
        <f>SUMIF(Base!$I$2:$I$5533,'5º Questão'!A1466,Base!$S$2:$S$5533)</f>
        <v>407</v>
      </c>
      <c r="G1466" s="1">
        <f>SUMIF(Base!$I$2:$I$5533,'5º Questão'!A1466,Base!$T$2:$T$5533)</f>
        <v>589</v>
      </c>
      <c r="H1466" s="1">
        <f>SUMIF(Base!$I$2:$I$5533,'5º Questão'!A1466,Base!$U$2:$U$5533)</f>
        <v>0</v>
      </c>
      <c r="I1466" s="1">
        <f>SUMIF(Base!$I$2:$I$5533,'5º Questão'!A1466,Base!$V$2:$V$5533)</f>
        <v>0</v>
      </c>
      <c r="J1466" s="1">
        <f>SUMIF(Base!$I$2:$I$5533,'5º Questão'!A1466,Base!$W$2:$W$5533)</f>
        <v>0</v>
      </c>
      <c r="K1466" s="1">
        <f>SUMIF(Base!$I$2:$I$5533,'5º Questão'!A1466,Base!$X$2:$X$5533)</f>
        <v>0</v>
      </c>
      <c r="L1466" s="33">
        <f t="shared" si="22"/>
        <v>1292</v>
      </c>
    </row>
    <row r="1467" spans="1:12" ht="33.75">
      <c r="A1467" s="23" t="s">
        <v>11251</v>
      </c>
      <c r="B1467" s="1">
        <f>SUMIF(Base!$I$2:$I$5533,'5º Questão'!A1467,Base!$O$2:$O$5533)</f>
        <v>0</v>
      </c>
      <c r="C1467" s="1">
        <f>SUMIF(Base!$I$2:$I$5533,'5º Questão'!A1467,Base!$P$2:$P$5533)</f>
        <v>7</v>
      </c>
      <c r="D1467" s="1">
        <f>SUMIF(Base!$I$2:$I$5533,'5º Questão'!A1467,Base!$Q$2:$Q$5533)</f>
        <v>0</v>
      </c>
      <c r="E1467" s="1">
        <f>SUMIF(Base!$I$2:$I$5533,'5º Questão'!A1467,Base!$R$2:$R$5533)</f>
        <v>393</v>
      </c>
      <c r="F1467" s="1">
        <f>SUMIF(Base!$I$2:$I$5533,'5º Questão'!A1467,Base!$S$2:$S$5533)</f>
        <v>0</v>
      </c>
      <c r="G1467" s="1">
        <f>SUMIF(Base!$I$2:$I$5533,'5º Questão'!A1467,Base!$T$2:$T$5533)</f>
        <v>0</v>
      </c>
      <c r="H1467" s="1">
        <f>SUMIF(Base!$I$2:$I$5533,'5º Questão'!A1467,Base!$U$2:$U$5533)</f>
        <v>0</v>
      </c>
      <c r="I1467" s="1">
        <f>SUMIF(Base!$I$2:$I$5533,'5º Questão'!A1467,Base!$V$2:$V$5533)</f>
        <v>0</v>
      </c>
      <c r="J1467" s="1">
        <f>SUMIF(Base!$I$2:$I$5533,'5º Questão'!A1467,Base!$W$2:$W$5533)</f>
        <v>0</v>
      </c>
      <c r="K1467" s="1">
        <f>SUMIF(Base!$I$2:$I$5533,'5º Questão'!A1467,Base!$X$2:$X$5533)</f>
        <v>0</v>
      </c>
      <c r="L1467" s="33">
        <f t="shared" si="22"/>
        <v>400</v>
      </c>
    </row>
    <row r="1468" spans="1:12" ht="17.25">
      <c r="A1468" s="23" t="s">
        <v>16358</v>
      </c>
      <c r="B1468" s="1">
        <f>SUMIF(Base!$I$2:$I$5533,'5º Questão'!A1468,Base!$O$2:$O$5533)</f>
        <v>0</v>
      </c>
      <c r="C1468" s="1">
        <f>SUMIF(Base!$I$2:$I$5533,'5º Questão'!A1468,Base!$P$2:$P$5533)</f>
        <v>7</v>
      </c>
      <c r="D1468" s="1">
        <f>SUMIF(Base!$I$2:$I$5533,'5º Questão'!A1468,Base!$Q$2:$Q$5533)</f>
        <v>0</v>
      </c>
      <c r="E1468" s="1">
        <f>SUMIF(Base!$I$2:$I$5533,'5º Questão'!A1468,Base!$R$2:$R$5533)</f>
        <v>544</v>
      </c>
      <c r="F1468" s="1">
        <f>SUMIF(Base!$I$2:$I$5533,'5º Questão'!A1468,Base!$S$2:$S$5533)</f>
        <v>0</v>
      </c>
      <c r="G1468" s="1">
        <f>SUMIF(Base!$I$2:$I$5533,'5º Questão'!A1468,Base!$T$2:$T$5533)</f>
        <v>0</v>
      </c>
      <c r="H1468" s="1">
        <f>SUMIF(Base!$I$2:$I$5533,'5º Questão'!A1468,Base!$U$2:$U$5533)</f>
        <v>0</v>
      </c>
      <c r="I1468" s="1">
        <f>SUMIF(Base!$I$2:$I$5533,'5º Questão'!A1468,Base!$V$2:$V$5533)</f>
        <v>0</v>
      </c>
      <c r="J1468" s="1">
        <f>SUMIF(Base!$I$2:$I$5533,'5º Questão'!A1468,Base!$W$2:$W$5533)</f>
        <v>0</v>
      </c>
      <c r="K1468" s="1">
        <f>SUMIF(Base!$I$2:$I$5533,'5º Questão'!A1468,Base!$X$2:$X$5533)</f>
        <v>0</v>
      </c>
      <c r="L1468" s="33">
        <f t="shared" si="22"/>
        <v>551</v>
      </c>
    </row>
    <row r="1469" spans="1:12" ht="17.25">
      <c r="A1469" s="23" t="s">
        <v>13731</v>
      </c>
      <c r="B1469" s="1">
        <f>SUMIF(Base!$I$2:$I$5533,'5º Questão'!A1469,Base!$O$2:$O$5533)</f>
        <v>0</v>
      </c>
      <c r="C1469" s="1">
        <f>SUMIF(Base!$I$2:$I$5533,'5º Questão'!A1469,Base!$P$2:$P$5533)</f>
        <v>10</v>
      </c>
      <c r="D1469" s="1">
        <f>SUMIF(Base!$I$2:$I$5533,'5º Questão'!A1469,Base!$Q$2:$Q$5533)</f>
        <v>0</v>
      </c>
      <c r="E1469" s="1">
        <f>SUMIF(Base!$I$2:$I$5533,'5º Questão'!A1469,Base!$R$2:$R$5533)</f>
        <v>317</v>
      </c>
      <c r="F1469" s="1">
        <f>SUMIF(Base!$I$2:$I$5533,'5º Questão'!A1469,Base!$S$2:$S$5533)</f>
        <v>0</v>
      </c>
      <c r="G1469" s="1">
        <f>SUMIF(Base!$I$2:$I$5533,'5º Questão'!A1469,Base!$T$2:$T$5533)</f>
        <v>0</v>
      </c>
      <c r="H1469" s="1">
        <f>SUMIF(Base!$I$2:$I$5533,'5º Questão'!A1469,Base!$U$2:$U$5533)</f>
        <v>0</v>
      </c>
      <c r="I1469" s="1">
        <f>SUMIF(Base!$I$2:$I$5533,'5º Questão'!A1469,Base!$V$2:$V$5533)</f>
        <v>0</v>
      </c>
      <c r="J1469" s="1">
        <f>SUMIF(Base!$I$2:$I$5533,'5º Questão'!A1469,Base!$W$2:$W$5533)</f>
        <v>0</v>
      </c>
      <c r="K1469" s="1">
        <f>SUMIF(Base!$I$2:$I$5533,'5º Questão'!A1469,Base!$X$2:$X$5533)</f>
        <v>0</v>
      </c>
      <c r="L1469" s="33">
        <f t="shared" si="22"/>
        <v>327</v>
      </c>
    </row>
    <row r="1470" spans="1:12" ht="17.25">
      <c r="A1470" s="23" t="s">
        <v>16746</v>
      </c>
      <c r="B1470" s="1">
        <f>SUMIF(Base!$I$2:$I$5533,'5º Questão'!A1470,Base!$O$2:$O$5533)</f>
        <v>0</v>
      </c>
      <c r="C1470" s="1">
        <f>SUMIF(Base!$I$2:$I$5533,'5º Questão'!A1470,Base!$P$2:$P$5533)</f>
        <v>0</v>
      </c>
      <c r="D1470" s="1">
        <f>SUMIF(Base!$I$2:$I$5533,'5º Questão'!A1470,Base!$Q$2:$Q$5533)</f>
        <v>0</v>
      </c>
      <c r="E1470" s="1">
        <f>SUMIF(Base!$I$2:$I$5533,'5º Questão'!A1470,Base!$R$2:$R$5533)</f>
        <v>447</v>
      </c>
      <c r="F1470" s="1">
        <f>SUMIF(Base!$I$2:$I$5533,'5º Questão'!A1470,Base!$S$2:$S$5533)</f>
        <v>0</v>
      </c>
      <c r="G1470" s="1">
        <f>SUMIF(Base!$I$2:$I$5533,'5º Questão'!A1470,Base!$T$2:$T$5533)</f>
        <v>0</v>
      </c>
      <c r="H1470" s="1">
        <f>SUMIF(Base!$I$2:$I$5533,'5º Questão'!A1470,Base!$U$2:$U$5533)</f>
        <v>0</v>
      </c>
      <c r="I1470" s="1">
        <f>SUMIF(Base!$I$2:$I$5533,'5º Questão'!A1470,Base!$V$2:$V$5533)</f>
        <v>0</v>
      </c>
      <c r="J1470" s="1">
        <f>SUMIF(Base!$I$2:$I$5533,'5º Questão'!A1470,Base!$W$2:$W$5533)</f>
        <v>0</v>
      </c>
      <c r="K1470" s="1">
        <f>SUMIF(Base!$I$2:$I$5533,'5º Questão'!A1470,Base!$X$2:$X$5533)</f>
        <v>0</v>
      </c>
      <c r="L1470" s="33">
        <f t="shared" si="22"/>
        <v>447</v>
      </c>
    </row>
    <row r="1471" spans="1:12" ht="25.5">
      <c r="A1471" s="23" t="s">
        <v>14231</v>
      </c>
      <c r="B1471" s="1">
        <f>SUMIF(Base!$I$2:$I$5533,'5º Questão'!A1471,Base!$O$2:$O$5533)</f>
        <v>0</v>
      </c>
      <c r="C1471" s="1">
        <f>SUMIF(Base!$I$2:$I$5533,'5º Questão'!A1471,Base!$P$2:$P$5533)</f>
        <v>0</v>
      </c>
      <c r="D1471" s="1">
        <f>SUMIF(Base!$I$2:$I$5533,'5º Questão'!A1471,Base!$Q$2:$Q$5533)</f>
        <v>0</v>
      </c>
      <c r="E1471" s="1">
        <f>SUMIF(Base!$I$2:$I$5533,'5º Questão'!A1471,Base!$R$2:$R$5533)</f>
        <v>0</v>
      </c>
      <c r="F1471" s="1">
        <f>SUMIF(Base!$I$2:$I$5533,'5º Questão'!A1471,Base!$S$2:$S$5533)</f>
        <v>0</v>
      </c>
      <c r="G1471" s="1">
        <f>SUMIF(Base!$I$2:$I$5533,'5º Questão'!A1471,Base!$T$2:$T$5533)</f>
        <v>171</v>
      </c>
      <c r="H1471" s="1">
        <f>SUMIF(Base!$I$2:$I$5533,'5º Questão'!A1471,Base!$U$2:$U$5533)</f>
        <v>0</v>
      </c>
      <c r="I1471" s="1">
        <f>SUMIF(Base!$I$2:$I$5533,'5º Questão'!A1471,Base!$V$2:$V$5533)</f>
        <v>0</v>
      </c>
      <c r="J1471" s="1">
        <f>SUMIF(Base!$I$2:$I$5533,'5º Questão'!A1471,Base!$W$2:$W$5533)</f>
        <v>0</v>
      </c>
      <c r="K1471" s="1">
        <f>SUMIF(Base!$I$2:$I$5533,'5º Questão'!A1471,Base!$X$2:$X$5533)</f>
        <v>0</v>
      </c>
      <c r="L1471" s="33">
        <f t="shared" si="22"/>
        <v>171</v>
      </c>
    </row>
    <row r="1472" spans="1:12" ht="17.25">
      <c r="A1472" s="23" t="s">
        <v>3446</v>
      </c>
      <c r="B1472" s="1">
        <f>SUMIF(Base!$I$2:$I$5533,'5º Questão'!A1472,Base!$O$2:$O$5533)</f>
        <v>0</v>
      </c>
      <c r="C1472" s="1">
        <f>SUMIF(Base!$I$2:$I$5533,'5º Questão'!A1472,Base!$P$2:$P$5533)</f>
        <v>21</v>
      </c>
      <c r="D1472" s="1">
        <f>SUMIF(Base!$I$2:$I$5533,'5º Questão'!A1472,Base!$Q$2:$Q$5533)</f>
        <v>0</v>
      </c>
      <c r="E1472" s="1">
        <f>SUMIF(Base!$I$2:$I$5533,'5º Questão'!A1472,Base!$R$2:$R$5533)</f>
        <v>0</v>
      </c>
      <c r="F1472" s="1">
        <f>SUMIF(Base!$I$2:$I$5533,'5º Questão'!A1472,Base!$S$2:$S$5533)</f>
        <v>301</v>
      </c>
      <c r="G1472" s="1">
        <f>SUMIF(Base!$I$2:$I$5533,'5º Questão'!A1472,Base!$T$2:$T$5533)</f>
        <v>274</v>
      </c>
      <c r="H1472" s="1">
        <f>SUMIF(Base!$I$2:$I$5533,'5º Questão'!A1472,Base!$U$2:$U$5533)</f>
        <v>0</v>
      </c>
      <c r="I1472" s="1">
        <f>SUMIF(Base!$I$2:$I$5533,'5º Questão'!A1472,Base!$V$2:$V$5533)</f>
        <v>85</v>
      </c>
      <c r="J1472" s="1">
        <f>SUMIF(Base!$I$2:$I$5533,'5º Questão'!A1472,Base!$W$2:$W$5533)</f>
        <v>53</v>
      </c>
      <c r="K1472" s="1">
        <f>SUMIF(Base!$I$2:$I$5533,'5º Questão'!A1472,Base!$X$2:$X$5533)</f>
        <v>0</v>
      </c>
      <c r="L1472" s="33">
        <f t="shared" si="22"/>
        <v>734</v>
      </c>
    </row>
    <row r="1473" spans="1:12" ht="25.5">
      <c r="A1473" s="23" t="s">
        <v>7589</v>
      </c>
      <c r="B1473" s="1">
        <f>SUMIF(Base!$I$2:$I$5533,'5º Questão'!A1473,Base!$O$2:$O$5533)</f>
        <v>0</v>
      </c>
      <c r="C1473" s="1">
        <f>SUMIF(Base!$I$2:$I$5533,'5º Questão'!A1473,Base!$P$2:$P$5533)</f>
        <v>6</v>
      </c>
      <c r="D1473" s="1">
        <f>SUMIF(Base!$I$2:$I$5533,'5º Questão'!A1473,Base!$Q$2:$Q$5533)</f>
        <v>0</v>
      </c>
      <c r="E1473" s="1">
        <f>SUMIF(Base!$I$2:$I$5533,'5º Questão'!A1473,Base!$R$2:$R$5533)</f>
        <v>0</v>
      </c>
      <c r="F1473" s="1">
        <f>SUMIF(Base!$I$2:$I$5533,'5º Questão'!A1473,Base!$S$2:$S$5533)</f>
        <v>134</v>
      </c>
      <c r="G1473" s="1">
        <f>SUMIF(Base!$I$2:$I$5533,'5º Questão'!A1473,Base!$T$2:$T$5533)</f>
        <v>470</v>
      </c>
      <c r="H1473" s="1">
        <f>SUMIF(Base!$I$2:$I$5533,'5º Questão'!A1473,Base!$U$2:$U$5533)</f>
        <v>0</v>
      </c>
      <c r="I1473" s="1">
        <f>SUMIF(Base!$I$2:$I$5533,'5º Questão'!A1473,Base!$V$2:$V$5533)</f>
        <v>0</v>
      </c>
      <c r="J1473" s="1">
        <f>SUMIF(Base!$I$2:$I$5533,'5º Questão'!A1473,Base!$W$2:$W$5533)</f>
        <v>0</v>
      </c>
      <c r="K1473" s="1">
        <f>SUMIF(Base!$I$2:$I$5533,'5º Questão'!A1473,Base!$X$2:$X$5533)</f>
        <v>0</v>
      </c>
      <c r="L1473" s="33">
        <f t="shared" si="22"/>
        <v>610</v>
      </c>
    </row>
    <row r="1474" spans="1:12" ht="25.5">
      <c r="A1474" s="23" t="s">
        <v>11254</v>
      </c>
      <c r="B1474" s="1">
        <f>SUMIF(Base!$I$2:$I$5533,'5º Questão'!A1474,Base!$O$2:$O$5533)</f>
        <v>0</v>
      </c>
      <c r="C1474" s="1">
        <f>SUMIF(Base!$I$2:$I$5533,'5º Questão'!A1474,Base!$P$2:$P$5533)</f>
        <v>0</v>
      </c>
      <c r="D1474" s="1">
        <f>SUMIF(Base!$I$2:$I$5533,'5º Questão'!A1474,Base!$Q$2:$Q$5533)</f>
        <v>0</v>
      </c>
      <c r="E1474" s="1">
        <f>SUMIF(Base!$I$2:$I$5533,'5º Questão'!A1474,Base!$R$2:$R$5533)</f>
        <v>0</v>
      </c>
      <c r="F1474" s="1">
        <f>SUMIF(Base!$I$2:$I$5533,'5º Questão'!A1474,Base!$S$2:$S$5533)</f>
        <v>72</v>
      </c>
      <c r="G1474" s="1">
        <f>SUMIF(Base!$I$2:$I$5533,'5º Questão'!A1474,Base!$T$2:$T$5533)</f>
        <v>551</v>
      </c>
      <c r="H1474" s="1">
        <f>SUMIF(Base!$I$2:$I$5533,'5º Questão'!A1474,Base!$U$2:$U$5533)</f>
        <v>0</v>
      </c>
      <c r="I1474" s="1">
        <f>SUMIF(Base!$I$2:$I$5533,'5º Questão'!A1474,Base!$V$2:$V$5533)</f>
        <v>0</v>
      </c>
      <c r="J1474" s="1">
        <f>SUMIF(Base!$I$2:$I$5533,'5º Questão'!A1474,Base!$W$2:$W$5533)</f>
        <v>0</v>
      </c>
      <c r="K1474" s="1">
        <f>SUMIF(Base!$I$2:$I$5533,'5º Questão'!A1474,Base!$X$2:$X$5533)</f>
        <v>0</v>
      </c>
      <c r="L1474" s="33">
        <f t="shared" si="22"/>
        <v>623</v>
      </c>
    </row>
    <row r="1475" spans="1:12" ht="17.25">
      <c r="A1475" s="23" t="s">
        <v>15563</v>
      </c>
      <c r="B1475" s="1">
        <f>SUMIF(Base!$I$2:$I$5533,'5º Questão'!A1475,Base!$O$2:$O$5533)</f>
        <v>0</v>
      </c>
      <c r="C1475" s="1">
        <f>SUMIF(Base!$I$2:$I$5533,'5º Questão'!A1475,Base!$P$2:$P$5533)</f>
        <v>1</v>
      </c>
      <c r="D1475" s="1">
        <f>SUMIF(Base!$I$2:$I$5533,'5º Questão'!A1475,Base!$Q$2:$Q$5533)</f>
        <v>0</v>
      </c>
      <c r="E1475" s="1">
        <f>SUMIF(Base!$I$2:$I$5533,'5º Questão'!A1475,Base!$R$2:$R$5533)</f>
        <v>0</v>
      </c>
      <c r="F1475" s="1">
        <f>SUMIF(Base!$I$2:$I$5533,'5º Questão'!A1475,Base!$S$2:$S$5533)</f>
        <v>307</v>
      </c>
      <c r="G1475" s="1">
        <f>SUMIF(Base!$I$2:$I$5533,'5º Questão'!A1475,Base!$T$2:$T$5533)</f>
        <v>481</v>
      </c>
      <c r="H1475" s="1">
        <f>SUMIF(Base!$I$2:$I$5533,'5º Questão'!A1475,Base!$U$2:$U$5533)</f>
        <v>0</v>
      </c>
      <c r="I1475" s="1">
        <f>SUMIF(Base!$I$2:$I$5533,'5º Questão'!A1475,Base!$V$2:$V$5533)</f>
        <v>0</v>
      </c>
      <c r="J1475" s="1">
        <f>SUMIF(Base!$I$2:$I$5533,'5º Questão'!A1475,Base!$W$2:$W$5533)</f>
        <v>0</v>
      </c>
      <c r="K1475" s="1">
        <f>SUMIF(Base!$I$2:$I$5533,'5º Questão'!A1475,Base!$X$2:$X$5533)</f>
        <v>0</v>
      </c>
      <c r="L1475" s="33">
        <f t="shared" si="22"/>
        <v>789</v>
      </c>
    </row>
    <row r="1476" spans="1:12" ht="25.5">
      <c r="A1476" s="23" t="s">
        <v>7360</v>
      </c>
      <c r="B1476" s="1">
        <f>SUMIF(Base!$I$2:$I$5533,'5º Questão'!A1476,Base!$O$2:$O$5533)</f>
        <v>0</v>
      </c>
      <c r="C1476" s="1">
        <f>SUMIF(Base!$I$2:$I$5533,'5º Questão'!A1476,Base!$P$2:$P$5533)</f>
        <v>3</v>
      </c>
      <c r="D1476" s="1">
        <f>SUMIF(Base!$I$2:$I$5533,'5º Questão'!A1476,Base!$Q$2:$Q$5533)</f>
        <v>0</v>
      </c>
      <c r="E1476" s="1">
        <f>SUMIF(Base!$I$2:$I$5533,'5º Questão'!A1476,Base!$R$2:$R$5533)</f>
        <v>0</v>
      </c>
      <c r="F1476" s="1">
        <f>SUMIF(Base!$I$2:$I$5533,'5º Questão'!A1476,Base!$S$2:$S$5533)</f>
        <v>0</v>
      </c>
      <c r="G1476" s="1">
        <f>SUMIF(Base!$I$2:$I$5533,'5º Questão'!A1476,Base!$T$2:$T$5533)</f>
        <v>275</v>
      </c>
      <c r="H1476" s="1">
        <f>SUMIF(Base!$I$2:$I$5533,'5º Questão'!A1476,Base!$U$2:$U$5533)</f>
        <v>0</v>
      </c>
      <c r="I1476" s="1">
        <f>SUMIF(Base!$I$2:$I$5533,'5º Questão'!A1476,Base!$V$2:$V$5533)</f>
        <v>0</v>
      </c>
      <c r="J1476" s="1">
        <f>SUMIF(Base!$I$2:$I$5533,'5º Questão'!A1476,Base!$W$2:$W$5533)</f>
        <v>0</v>
      </c>
      <c r="K1476" s="1">
        <f>SUMIF(Base!$I$2:$I$5533,'5º Questão'!A1476,Base!$X$2:$X$5533)</f>
        <v>0</v>
      </c>
      <c r="L1476" s="33">
        <f t="shared" ref="L1476:L1539" si="23">SUM(B1476:K1476)</f>
        <v>278</v>
      </c>
    </row>
    <row r="1477" spans="1:12" ht="33.75">
      <c r="A1477" s="23" t="s">
        <v>10244</v>
      </c>
      <c r="B1477" s="1">
        <f>SUMIF(Base!$I$2:$I$5533,'5º Questão'!A1477,Base!$O$2:$O$5533)</f>
        <v>0</v>
      </c>
      <c r="C1477" s="1">
        <f>SUMIF(Base!$I$2:$I$5533,'5º Questão'!A1477,Base!$P$2:$P$5533)</f>
        <v>27</v>
      </c>
      <c r="D1477" s="1">
        <f>SUMIF(Base!$I$2:$I$5533,'5º Questão'!A1477,Base!$Q$2:$Q$5533)</f>
        <v>0</v>
      </c>
      <c r="E1477" s="1">
        <f>SUMIF(Base!$I$2:$I$5533,'5º Questão'!A1477,Base!$R$2:$R$5533)</f>
        <v>0</v>
      </c>
      <c r="F1477" s="1">
        <f>SUMIF(Base!$I$2:$I$5533,'5º Questão'!A1477,Base!$S$2:$S$5533)</f>
        <v>682</v>
      </c>
      <c r="G1477" s="1">
        <f>SUMIF(Base!$I$2:$I$5533,'5º Questão'!A1477,Base!$T$2:$T$5533)</f>
        <v>464</v>
      </c>
      <c r="H1477" s="1">
        <f>SUMIF(Base!$I$2:$I$5533,'5º Questão'!A1477,Base!$U$2:$U$5533)</f>
        <v>0</v>
      </c>
      <c r="I1477" s="1">
        <f>SUMIF(Base!$I$2:$I$5533,'5º Questão'!A1477,Base!$V$2:$V$5533)</f>
        <v>0</v>
      </c>
      <c r="J1477" s="1">
        <f>SUMIF(Base!$I$2:$I$5533,'5º Questão'!A1477,Base!$W$2:$W$5533)</f>
        <v>0</v>
      </c>
      <c r="K1477" s="1">
        <f>SUMIF(Base!$I$2:$I$5533,'5º Questão'!A1477,Base!$X$2:$X$5533)</f>
        <v>0</v>
      </c>
      <c r="L1477" s="33">
        <f t="shared" si="23"/>
        <v>1173</v>
      </c>
    </row>
    <row r="1478" spans="1:12" ht="17.25">
      <c r="A1478" s="23" t="s">
        <v>18556</v>
      </c>
      <c r="B1478" s="1">
        <f>SUMIF(Base!$I$2:$I$5533,'5º Questão'!A1478,Base!$O$2:$O$5533)</f>
        <v>0</v>
      </c>
      <c r="C1478" s="1">
        <f>SUMIF(Base!$I$2:$I$5533,'5º Questão'!A1478,Base!$P$2:$P$5533)</f>
        <v>3</v>
      </c>
      <c r="D1478" s="1">
        <f>SUMIF(Base!$I$2:$I$5533,'5º Questão'!A1478,Base!$Q$2:$Q$5533)</f>
        <v>0</v>
      </c>
      <c r="E1478" s="1">
        <f>SUMIF(Base!$I$2:$I$5533,'5º Questão'!A1478,Base!$R$2:$R$5533)</f>
        <v>274</v>
      </c>
      <c r="F1478" s="1">
        <f>SUMIF(Base!$I$2:$I$5533,'5º Questão'!A1478,Base!$S$2:$S$5533)</f>
        <v>0</v>
      </c>
      <c r="G1478" s="1">
        <f>SUMIF(Base!$I$2:$I$5533,'5º Questão'!A1478,Base!$T$2:$T$5533)</f>
        <v>0</v>
      </c>
      <c r="H1478" s="1">
        <f>SUMIF(Base!$I$2:$I$5533,'5º Questão'!A1478,Base!$U$2:$U$5533)</f>
        <v>0</v>
      </c>
      <c r="I1478" s="1">
        <f>SUMIF(Base!$I$2:$I$5533,'5º Questão'!A1478,Base!$V$2:$V$5533)</f>
        <v>0</v>
      </c>
      <c r="J1478" s="1">
        <f>SUMIF(Base!$I$2:$I$5533,'5º Questão'!A1478,Base!$W$2:$W$5533)</f>
        <v>0</v>
      </c>
      <c r="K1478" s="1">
        <f>SUMIF(Base!$I$2:$I$5533,'5º Questão'!A1478,Base!$X$2:$X$5533)</f>
        <v>0</v>
      </c>
      <c r="L1478" s="33">
        <f t="shared" si="23"/>
        <v>277</v>
      </c>
    </row>
    <row r="1479" spans="1:12" ht="17.25">
      <c r="A1479" s="23" t="s">
        <v>793</v>
      </c>
      <c r="B1479" s="1">
        <f>SUMIF(Base!$I$2:$I$5533,'5º Questão'!A1479,Base!$O$2:$O$5533)</f>
        <v>0</v>
      </c>
      <c r="C1479" s="1">
        <f>SUMIF(Base!$I$2:$I$5533,'5º Questão'!A1479,Base!$P$2:$P$5533)</f>
        <v>0</v>
      </c>
      <c r="D1479" s="1">
        <f>SUMIF(Base!$I$2:$I$5533,'5º Questão'!A1479,Base!$Q$2:$Q$5533)</f>
        <v>0</v>
      </c>
      <c r="E1479" s="1">
        <f>SUMIF(Base!$I$2:$I$5533,'5º Questão'!A1479,Base!$R$2:$R$5533)</f>
        <v>1016</v>
      </c>
      <c r="F1479" s="1">
        <f>SUMIF(Base!$I$2:$I$5533,'5º Questão'!A1479,Base!$S$2:$S$5533)</f>
        <v>0</v>
      </c>
      <c r="G1479" s="1">
        <f>SUMIF(Base!$I$2:$I$5533,'5º Questão'!A1479,Base!$T$2:$T$5533)</f>
        <v>0</v>
      </c>
      <c r="H1479" s="1">
        <f>SUMIF(Base!$I$2:$I$5533,'5º Questão'!A1479,Base!$U$2:$U$5533)</f>
        <v>0</v>
      </c>
      <c r="I1479" s="1">
        <f>SUMIF(Base!$I$2:$I$5533,'5º Questão'!A1479,Base!$V$2:$V$5533)</f>
        <v>0</v>
      </c>
      <c r="J1479" s="1">
        <f>SUMIF(Base!$I$2:$I$5533,'5º Questão'!A1479,Base!$W$2:$W$5533)</f>
        <v>0</v>
      </c>
      <c r="K1479" s="1">
        <f>SUMIF(Base!$I$2:$I$5533,'5º Questão'!A1479,Base!$X$2:$X$5533)</f>
        <v>0</v>
      </c>
      <c r="L1479" s="33">
        <f t="shared" si="23"/>
        <v>1016</v>
      </c>
    </row>
    <row r="1480" spans="1:12" ht="17.25">
      <c r="A1480" s="23" t="s">
        <v>548</v>
      </c>
      <c r="B1480" s="1">
        <f>SUMIF(Base!$I$2:$I$5533,'5º Questão'!A1480,Base!$O$2:$O$5533)</f>
        <v>0</v>
      </c>
      <c r="C1480" s="1">
        <f>SUMIF(Base!$I$2:$I$5533,'5º Questão'!A1480,Base!$P$2:$P$5533)</f>
        <v>0</v>
      </c>
      <c r="D1480" s="1">
        <f>SUMIF(Base!$I$2:$I$5533,'5º Questão'!A1480,Base!$Q$2:$Q$5533)</f>
        <v>0</v>
      </c>
      <c r="E1480" s="1">
        <f>SUMIF(Base!$I$2:$I$5533,'5º Questão'!A1480,Base!$R$2:$R$5533)</f>
        <v>0</v>
      </c>
      <c r="F1480" s="1">
        <f>SUMIF(Base!$I$2:$I$5533,'5º Questão'!A1480,Base!$S$2:$S$5533)</f>
        <v>637</v>
      </c>
      <c r="G1480" s="1">
        <f>SUMIF(Base!$I$2:$I$5533,'5º Questão'!A1480,Base!$T$2:$T$5533)</f>
        <v>1230</v>
      </c>
      <c r="H1480" s="1">
        <f>SUMIF(Base!$I$2:$I$5533,'5º Questão'!A1480,Base!$U$2:$U$5533)</f>
        <v>0</v>
      </c>
      <c r="I1480" s="1">
        <f>SUMIF(Base!$I$2:$I$5533,'5º Questão'!A1480,Base!$V$2:$V$5533)</f>
        <v>0</v>
      </c>
      <c r="J1480" s="1">
        <f>SUMIF(Base!$I$2:$I$5533,'5º Questão'!A1480,Base!$W$2:$W$5533)</f>
        <v>0</v>
      </c>
      <c r="K1480" s="1">
        <f>SUMIF(Base!$I$2:$I$5533,'5º Questão'!A1480,Base!$X$2:$X$5533)</f>
        <v>0</v>
      </c>
      <c r="L1480" s="33">
        <f t="shared" si="23"/>
        <v>1867</v>
      </c>
    </row>
    <row r="1481" spans="1:12" ht="17.25">
      <c r="A1481" s="23" t="s">
        <v>454</v>
      </c>
      <c r="B1481" s="1">
        <f>SUMIF(Base!$I$2:$I$5533,'5º Questão'!A1481,Base!$O$2:$O$5533)</f>
        <v>0</v>
      </c>
      <c r="C1481" s="1">
        <f>SUMIF(Base!$I$2:$I$5533,'5º Questão'!A1481,Base!$P$2:$P$5533)</f>
        <v>0</v>
      </c>
      <c r="D1481" s="1">
        <f>SUMIF(Base!$I$2:$I$5533,'5º Questão'!A1481,Base!$Q$2:$Q$5533)</f>
        <v>0</v>
      </c>
      <c r="E1481" s="1">
        <f>SUMIF(Base!$I$2:$I$5533,'5º Questão'!A1481,Base!$R$2:$R$5533)</f>
        <v>0</v>
      </c>
      <c r="F1481" s="1">
        <f>SUMIF(Base!$I$2:$I$5533,'5º Questão'!A1481,Base!$S$2:$S$5533)</f>
        <v>349</v>
      </c>
      <c r="G1481" s="1">
        <f>SUMIF(Base!$I$2:$I$5533,'5º Questão'!A1481,Base!$T$2:$T$5533)</f>
        <v>136</v>
      </c>
      <c r="H1481" s="1">
        <f>SUMIF(Base!$I$2:$I$5533,'5º Questão'!A1481,Base!$U$2:$U$5533)</f>
        <v>0</v>
      </c>
      <c r="I1481" s="1">
        <f>SUMIF(Base!$I$2:$I$5533,'5º Questão'!A1481,Base!$V$2:$V$5533)</f>
        <v>0</v>
      </c>
      <c r="J1481" s="1">
        <f>SUMIF(Base!$I$2:$I$5533,'5º Questão'!A1481,Base!$W$2:$W$5533)</f>
        <v>0</v>
      </c>
      <c r="K1481" s="1">
        <f>SUMIF(Base!$I$2:$I$5533,'5º Questão'!A1481,Base!$X$2:$X$5533)</f>
        <v>0</v>
      </c>
      <c r="L1481" s="33">
        <f t="shared" si="23"/>
        <v>485</v>
      </c>
    </row>
    <row r="1482" spans="1:12">
      <c r="A1482" s="23" t="s">
        <v>7320</v>
      </c>
      <c r="B1482" s="1">
        <f>SUMIF(Base!$I$2:$I$5533,'5º Questão'!A1482,Base!$O$2:$O$5533)</f>
        <v>0</v>
      </c>
      <c r="C1482" s="1">
        <f>SUMIF(Base!$I$2:$I$5533,'5º Questão'!A1482,Base!$P$2:$P$5533)</f>
        <v>11</v>
      </c>
      <c r="D1482" s="1">
        <f>SUMIF(Base!$I$2:$I$5533,'5º Questão'!A1482,Base!$Q$2:$Q$5533)</f>
        <v>0</v>
      </c>
      <c r="E1482" s="1">
        <f>SUMIF(Base!$I$2:$I$5533,'5º Questão'!A1482,Base!$R$2:$R$5533)</f>
        <v>0</v>
      </c>
      <c r="F1482" s="1">
        <f>SUMIF(Base!$I$2:$I$5533,'5º Questão'!A1482,Base!$S$2:$S$5533)</f>
        <v>270</v>
      </c>
      <c r="G1482" s="1">
        <f>SUMIF(Base!$I$2:$I$5533,'5º Questão'!A1482,Base!$T$2:$T$5533)</f>
        <v>186</v>
      </c>
      <c r="H1482" s="1">
        <f>SUMIF(Base!$I$2:$I$5533,'5º Questão'!A1482,Base!$U$2:$U$5533)</f>
        <v>0</v>
      </c>
      <c r="I1482" s="1">
        <f>SUMIF(Base!$I$2:$I$5533,'5º Questão'!A1482,Base!$V$2:$V$5533)</f>
        <v>16</v>
      </c>
      <c r="J1482" s="1">
        <f>SUMIF(Base!$I$2:$I$5533,'5º Questão'!A1482,Base!$W$2:$W$5533)</f>
        <v>10</v>
      </c>
      <c r="K1482" s="1">
        <f>SUMIF(Base!$I$2:$I$5533,'5º Questão'!A1482,Base!$X$2:$X$5533)</f>
        <v>0</v>
      </c>
      <c r="L1482" s="33">
        <f t="shared" si="23"/>
        <v>493</v>
      </c>
    </row>
    <row r="1483" spans="1:12" ht="17.25">
      <c r="A1483" s="23" t="s">
        <v>10529</v>
      </c>
      <c r="B1483" s="1">
        <f>SUMIF(Base!$I$2:$I$5533,'5º Questão'!A1483,Base!$O$2:$O$5533)</f>
        <v>0</v>
      </c>
      <c r="C1483" s="1">
        <f>SUMIF(Base!$I$2:$I$5533,'5º Questão'!A1483,Base!$P$2:$P$5533)</f>
        <v>28</v>
      </c>
      <c r="D1483" s="1">
        <f>SUMIF(Base!$I$2:$I$5533,'5º Questão'!A1483,Base!$Q$2:$Q$5533)</f>
        <v>0</v>
      </c>
      <c r="E1483" s="1">
        <f>SUMIF(Base!$I$2:$I$5533,'5º Questão'!A1483,Base!$R$2:$R$5533)</f>
        <v>0</v>
      </c>
      <c r="F1483" s="1">
        <f>SUMIF(Base!$I$2:$I$5533,'5º Questão'!A1483,Base!$S$2:$S$5533)</f>
        <v>377</v>
      </c>
      <c r="G1483" s="1">
        <f>SUMIF(Base!$I$2:$I$5533,'5º Questão'!A1483,Base!$T$2:$T$5533)</f>
        <v>538</v>
      </c>
      <c r="H1483" s="1">
        <f>SUMIF(Base!$I$2:$I$5533,'5º Questão'!A1483,Base!$U$2:$U$5533)</f>
        <v>0</v>
      </c>
      <c r="I1483" s="1">
        <f>SUMIF(Base!$I$2:$I$5533,'5º Questão'!A1483,Base!$V$2:$V$5533)</f>
        <v>0</v>
      </c>
      <c r="J1483" s="1">
        <f>SUMIF(Base!$I$2:$I$5533,'5º Questão'!A1483,Base!$W$2:$W$5533)</f>
        <v>0</v>
      </c>
      <c r="K1483" s="1">
        <f>SUMIF(Base!$I$2:$I$5533,'5º Questão'!A1483,Base!$X$2:$X$5533)</f>
        <v>0</v>
      </c>
      <c r="L1483" s="33">
        <f t="shared" si="23"/>
        <v>943</v>
      </c>
    </row>
    <row r="1484" spans="1:12" ht="17.25">
      <c r="A1484" s="23" t="s">
        <v>53</v>
      </c>
      <c r="B1484" s="1">
        <f>SUMIF(Base!$I$2:$I$5533,'5º Questão'!A1484,Base!$O$2:$O$5533)</f>
        <v>0</v>
      </c>
      <c r="C1484" s="1">
        <f>SUMIF(Base!$I$2:$I$5533,'5º Questão'!A1484,Base!$P$2:$P$5533)</f>
        <v>28</v>
      </c>
      <c r="D1484" s="1">
        <f>SUMIF(Base!$I$2:$I$5533,'5º Questão'!A1484,Base!$Q$2:$Q$5533)</f>
        <v>0</v>
      </c>
      <c r="E1484" s="1">
        <f>SUMIF(Base!$I$2:$I$5533,'5º Questão'!A1484,Base!$R$2:$R$5533)</f>
        <v>914</v>
      </c>
      <c r="F1484" s="1">
        <f>SUMIF(Base!$I$2:$I$5533,'5º Questão'!A1484,Base!$S$2:$S$5533)</f>
        <v>0</v>
      </c>
      <c r="G1484" s="1">
        <f>SUMIF(Base!$I$2:$I$5533,'5º Questão'!A1484,Base!$T$2:$T$5533)</f>
        <v>0</v>
      </c>
      <c r="H1484" s="1">
        <f>SUMIF(Base!$I$2:$I$5533,'5º Questão'!A1484,Base!$U$2:$U$5533)</f>
        <v>0</v>
      </c>
      <c r="I1484" s="1">
        <f>SUMIF(Base!$I$2:$I$5533,'5º Questão'!A1484,Base!$V$2:$V$5533)</f>
        <v>0</v>
      </c>
      <c r="J1484" s="1">
        <f>SUMIF(Base!$I$2:$I$5533,'5º Questão'!A1484,Base!$W$2:$W$5533)</f>
        <v>0</v>
      </c>
      <c r="K1484" s="1">
        <f>SUMIF(Base!$I$2:$I$5533,'5º Questão'!A1484,Base!$X$2:$X$5533)</f>
        <v>0</v>
      </c>
      <c r="L1484" s="33">
        <f t="shared" si="23"/>
        <v>942</v>
      </c>
    </row>
    <row r="1485" spans="1:12" ht="25.5">
      <c r="A1485" s="23" t="s">
        <v>12258</v>
      </c>
      <c r="B1485" s="1">
        <f>SUMIF(Base!$I$2:$I$5533,'5º Questão'!A1485,Base!$O$2:$O$5533)</f>
        <v>0</v>
      </c>
      <c r="C1485" s="1">
        <f>SUMIF(Base!$I$2:$I$5533,'5º Questão'!A1485,Base!$P$2:$P$5533)</f>
        <v>5</v>
      </c>
      <c r="D1485" s="1">
        <f>SUMIF(Base!$I$2:$I$5533,'5º Questão'!A1485,Base!$Q$2:$Q$5533)</f>
        <v>0</v>
      </c>
      <c r="E1485" s="1">
        <f>SUMIF(Base!$I$2:$I$5533,'5º Questão'!A1485,Base!$R$2:$R$5533)</f>
        <v>0</v>
      </c>
      <c r="F1485" s="1">
        <f>SUMIF(Base!$I$2:$I$5533,'5º Questão'!A1485,Base!$S$2:$S$5533)</f>
        <v>320</v>
      </c>
      <c r="G1485" s="1">
        <f>SUMIF(Base!$I$2:$I$5533,'5º Questão'!A1485,Base!$T$2:$T$5533)</f>
        <v>199</v>
      </c>
      <c r="H1485" s="1">
        <f>SUMIF(Base!$I$2:$I$5533,'5º Questão'!A1485,Base!$U$2:$U$5533)</f>
        <v>0</v>
      </c>
      <c r="I1485" s="1">
        <f>SUMIF(Base!$I$2:$I$5533,'5º Questão'!A1485,Base!$V$2:$V$5533)</f>
        <v>0</v>
      </c>
      <c r="J1485" s="1">
        <f>SUMIF(Base!$I$2:$I$5533,'5º Questão'!A1485,Base!$W$2:$W$5533)</f>
        <v>0</v>
      </c>
      <c r="K1485" s="1">
        <f>SUMIF(Base!$I$2:$I$5533,'5º Questão'!A1485,Base!$X$2:$X$5533)</f>
        <v>0</v>
      </c>
      <c r="L1485" s="33">
        <f t="shared" si="23"/>
        <v>524</v>
      </c>
    </row>
    <row r="1486" spans="1:12" ht="42">
      <c r="A1486" s="23" t="s">
        <v>5913</v>
      </c>
      <c r="B1486" s="1">
        <f>SUMIF(Base!$I$2:$I$5533,'5º Questão'!A1486,Base!$O$2:$O$5533)</f>
        <v>0</v>
      </c>
      <c r="C1486" s="1">
        <f>SUMIF(Base!$I$2:$I$5533,'5º Questão'!A1486,Base!$P$2:$P$5533)</f>
        <v>0</v>
      </c>
      <c r="D1486" s="1">
        <f>SUMIF(Base!$I$2:$I$5533,'5º Questão'!A1486,Base!$Q$2:$Q$5533)</f>
        <v>0</v>
      </c>
      <c r="E1486" s="1">
        <f>SUMIF(Base!$I$2:$I$5533,'5º Questão'!A1486,Base!$R$2:$R$5533)</f>
        <v>0</v>
      </c>
      <c r="F1486" s="1">
        <f>SUMIF(Base!$I$2:$I$5533,'5º Questão'!A1486,Base!$S$2:$S$5533)</f>
        <v>331</v>
      </c>
      <c r="G1486" s="1">
        <f>SUMIF(Base!$I$2:$I$5533,'5º Questão'!A1486,Base!$T$2:$T$5533)</f>
        <v>172</v>
      </c>
      <c r="H1486" s="1">
        <f>SUMIF(Base!$I$2:$I$5533,'5º Questão'!A1486,Base!$U$2:$U$5533)</f>
        <v>0</v>
      </c>
      <c r="I1486" s="1">
        <f>SUMIF(Base!$I$2:$I$5533,'5º Questão'!A1486,Base!$V$2:$V$5533)</f>
        <v>0</v>
      </c>
      <c r="J1486" s="1">
        <f>SUMIF(Base!$I$2:$I$5533,'5º Questão'!A1486,Base!$W$2:$W$5533)</f>
        <v>0</v>
      </c>
      <c r="K1486" s="1">
        <f>SUMIF(Base!$I$2:$I$5533,'5º Questão'!A1486,Base!$X$2:$X$5533)</f>
        <v>0</v>
      </c>
      <c r="L1486" s="33">
        <f t="shared" si="23"/>
        <v>503</v>
      </c>
    </row>
    <row r="1487" spans="1:12" ht="17.25">
      <c r="A1487" s="23" t="s">
        <v>18199</v>
      </c>
      <c r="B1487" s="1">
        <f>SUMIF(Base!$I$2:$I$5533,'5º Questão'!A1487,Base!$O$2:$O$5533)</f>
        <v>0</v>
      </c>
      <c r="C1487" s="1">
        <f>SUMIF(Base!$I$2:$I$5533,'5º Questão'!A1487,Base!$P$2:$P$5533)</f>
        <v>11</v>
      </c>
      <c r="D1487" s="1">
        <f>SUMIF(Base!$I$2:$I$5533,'5º Questão'!A1487,Base!$Q$2:$Q$5533)</f>
        <v>0</v>
      </c>
      <c r="E1487" s="1">
        <f>SUMIF(Base!$I$2:$I$5533,'5º Questão'!A1487,Base!$R$2:$R$5533)</f>
        <v>0</v>
      </c>
      <c r="F1487" s="1">
        <f>SUMIF(Base!$I$2:$I$5533,'5º Questão'!A1487,Base!$S$2:$S$5533)</f>
        <v>439</v>
      </c>
      <c r="G1487" s="1">
        <f>SUMIF(Base!$I$2:$I$5533,'5º Questão'!A1487,Base!$T$2:$T$5533)</f>
        <v>465</v>
      </c>
      <c r="H1487" s="1">
        <f>SUMIF(Base!$I$2:$I$5533,'5º Questão'!A1487,Base!$U$2:$U$5533)</f>
        <v>0</v>
      </c>
      <c r="I1487" s="1">
        <f>SUMIF(Base!$I$2:$I$5533,'5º Questão'!A1487,Base!$V$2:$V$5533)</f>
        <v>0</v>
      </c>
      <c r="J1487" s="1">
        <f>SUMIF(Base!$I$2:$I$5533,'5º Questão'!A1487,Base!$W$2:$W$5533)</f>
        <v>0</v>
      </c>
      <c r="K1487" s="1">
        <f>SUMIF(Base!$I$2:$I$5533,'5º Questão'!A1487,Base!$X$2:$X$5533)</f>
        <v>0</v>
      </c>
      <c r="L1487" s="33">
        <f t="shared" si="23"/>
        <v>915</v>
      </c>
    </row>
    <row r="1488" spans="1:12" ht="33.75">
      <c r="A1488" s="23" t="s">
        <v>10176</v>
      </c>
      <c r="B1488" s="1">
        <f>SUMIF(Base!$I$2:$I$5533,'5º Questão'!A1488,Base!$O$2:$O$5533)</f>
        <v>0</v>
      </c>
      <c r="C1488" s="1">
        <f>SUMIF(Base!$I$2:$I$5533,'5º Questão'!A1488,Base!$P$2:$P$5533)</f>
        <v>0</v>
      </c>
      <c r="D1488" s="1">
        <f>SUMIF(Base!$I$2:$I$5533,'5º Questão'!A1488,Base!$Q$2:$Q$5533)</f>
        <v>0</v>
      </c>
      <c r="E1488" s="1">
        <f>SUMIF(Base!$I$2:$I$5533,'5º Questão'!A1488,Base!$R$2:$R$5533)</f>
        <v>0</v>
      </c>
      <c r="F1488" s="1">
        <f>SUMIF(Base!$I$2:$I$5533,'5º Questão'!A1488,Base!$S$2:$S$5533)</f>
        <v>733</v>
      </c>
      <c r="G1488" s="1">
        <f>SUMIF(Base!$I$2:$I$5533,'5º Questão'!A1488,Base!$T$2:$T$5533)</f>
        <v>685</v>
      </c>
      <c r="H1488" s="1">
        <f>SUMIF(Base!$I$2:$I$5533,'5º Questão'!A1488,Base!$U$2:$U$5533)</f>
        <v>0</v>
      </c>
      <c r="I1488" s="1">
        <f>SUMIF(Base!$I$2:$I$5533,'5º Questão'!A1488,Base!$V$2:$V$5533)</f>
        <v>129</v>
      </c>
      <c r="J1488" s="1">
        <f>SUMIF(Base!$I$2:$I$5533,'5º Questão'!A1488,Base!$W$2:$W$5533)</f>
        <v>0</v>
      </c>
      <c r="K1488" s="1">
        <f>SUMIF(Base!$I$2:$I$5533,'5º Questão'!A1488,Base!$X$2:$X$5533)</f>
        <v>0</v>
      </c>
      <c r="L1488" s="33">
        <f t="shared" si="23"/>
        <v>1547</v>
      </c>
    </row>
    <row r="1489" spans="1:12" ht="33.75">
      <c r="A1489" s="23" t="s">
        <v>3095</v>
      </c>
      <c r="B1489" s="1">
        <f>SUMIF(Base!$I$2:$I$5533,'5º Questão'!A1489,Base!$O$2:$O$5533)</f>
        <v>0</v>
      </c>
      <c r="C1489" s="1">
        <f>SUMIF(Base!$I$2:$I$5533,'5º Questão'!A1489,Base!$P$2:$P$5533)</f>
        <v>4</v>
      </c>
      <c r="D1489" s="1">
        <f>SUMIF(Base!$I$2:$I$5533,'5º Questão'!A1489,Base!$Q$2:$Q$5533)</f>
        <v>0</v>
      </c>
      <c r="E1489" s="1">
        <f>SUMIF(Base!$I$2:$I$5533,'5º Questão'!A1489,Base!$R$2:$R$5533)</f>
        <v>0</v>
      </c>
      <c r="F1489" s="1">
        <f>SUMIF(Base!$I$2:$I$5533,'5º Questão'!A1489,Base!$S$2:$S$5533)</f>
        <v>60</v>
      </c>
      <c r="G1489" s="1">
        <f>SUMIF(Base!$I$2:$I$5533,'5º Questão'!A1489,Base!$T$2:$T$5533)</f>
        <v>122</v>
      </c>
      <c r="H1489" s="1">
        <f>SUMIF(Base!$I$2:$I$5533,'5º Questão'!A1489,Base!$U$2:$U$5533)</f>
        <v>0</v>
      </c>
      <c r="I1489" s="1">
        <f>SUMIF(Base!$I$2:$I$5533,'5º Questão'!A1489,Base!$V$2:$V$5533)</f>
        <v>0</v>
      </c>
      <c r="J1489" s="1">
        <f>SUMIF(Base!$I$2:$I$5533,'5º Questão'!A1489,Base!$W$2:$W$5533)</f>
        <v>0</v>
      </c>
      <c r="K1489" s="1">
        <f>SUMIF(Base!$I$2:$I$5533,'5º Questão'!A1489,Base!$X$2:$X$5533)</f>
        <v>0</v>
      </c>
      <c r="L1489" s="33">
        <f t="shared" si="23"/>
        <v>186</v>
      </c>
    </row>
    <row r="1490" spans="1:12" ht="17.25">
      <c r="A1490" s="23" t="s">
        <v>4448</v>
      </c>
      <c r="B1490" s="1">
        <f>SUMIF(Base!$I$2:$I$5533,'5º Questão'!A1490,Base!$O$2:$O$5533)</f>
        <v>0</v>
      </c>
      <c r="C1490" s="1">
        <f>SUMIF(Base!$I$2:$I$5533,'5º Questão'!A1490,Base!$P$2:$P$5533)</f>
        <v>14</v>
      </c>
      <c r="D1490" s="1">
        <f>SUMIF(Base!$I$2:$I$5533,'5º Questão'!A1490,Base!$Q$2:$Q$5533)</f>
        <v>0</v>
      </c>
      <c r="E1490" s="1">
        <f>SUMIF(Base!$I$2:$I$5533,'5º Questão'!A1490,Base!$R$2:$R$5533)</f>
        <v>0</v>
      </c>
      <c r="F1490" s="1">
        <f>SUMIF(Base!$I$2:$I$5533,'5º Questão'!A1490,Base!$S$2:$S$5533)</f>
        <v>217</v>
      </c>
      <c r="G1490" s="1">
        <f>SUMIF(Base!$I$2:$I$5533,'5º Questão'!A1490,Base!$T$2:$T$5533)</f>
        <v>383</v>
      </c>
      <c r="H1490" s="1">
        <f>SUMIF(Base!$I$2:$I$5533,'5º Questão'!A1490,Base!$U$2:$U$5533)</f>
        <v>0</v>
      </c>
      <c r="I1490" s="1">
        <f>SUMIF(Base!$I$2:$I$5533,'5º Questão'!A1490,Base!$V$2:$V$5533)</f>
        <v>0</v>
      </c>
      <c r="J1490" s="1">
        <f>SUMIF(Base!$I$2:$I$5533,'5º Questão'!A1490,Base!$W$2:$W$5533)</f>
        <v>0</v>
      </c>
      <c r="K1490" s="1">
        <f>SUMIF(Base!$I$2:$I$5533,'5º Questão'!A1490,Base!$X$2:$X$5533)</f>
        <v>0</v>
      </c>
      <c r="L1490" s="33">
        <f t="shared" si="23"/>
        <v>614</v>
      </c>
    </row>
    <row r="1491" spans="1:12" ht="33.75">
      <c r="A1491" s="23" t="s">
        <v>8456</v>
      </c>
      <c r="B1491" s="1">
        <f>SUMIF(Base!$I$2:$I$5533,'5º Questão'!A1491,Base!$O$2:$O$5533)</f>
        <v>0</v>
      </c>
      <c r="C1491" s="1">
        <f>SUMIF(Base!$I$2:$I$5533,'5º Questão'!A1491,Base!$P$2:$P$5533)</f>
        <v>12</v>
      </c>
      <c r="D1491" s="1">
        <f>SUMIF(Base!$I$2:$I$5533,'5º Questão'!A1491,Base!$Q$2:$Q$5533)</f>
        <v>0</v>
      </c>
      <c r="E1491" s="1">
        <f>SUMIF(Base!$I$2:$I$5533,'5º Questão'!A1491,Base!$R$2:$R$5533)</f>
        <v>0</v>
      </c>
      <c r="F1491" s="1">
        <f>SUMIF(Base!$I$2:$I$5533,'5º Questão'!A1491,Base!$S$2:$S$5533)</f>
        <v>345</v>
      </c>
      <c r="G1491" s="1">
        <f>SUMIF(Base!$I$2:$I$5533,'5º Questão'!A1491,Base!$T$2:$T$5533)</f>
        <v>120</v>
      </c>
      <c r="H1491" s="1">
        <f>SUMIF(Base!$I$2:$I$5533,'5º Questão'!A1491,Base!$U$2:$U$5533)</f>
        <v>0</v>
      </c>
      <c r="I1491" s="1">
        <f>SUMIF(Base!$I$2:$I$5533,'5º Questão'!A1491,Base!$V$2:$V$5533)</f>
        <v>0</v>
      </c>
      <c r="J1491" s="1">
        <f>SUMIF(Base!$I$2:$I$5533,'5º Questão'!A1491,Base!$W$2:$W$5533)</f>
        <v>0</v>
      </c>
      <c r="K1491" s="1">
        <f>SUMIF(Base!$I$2:$I$5533,'5º Questão'!A1491,Base!$X$2:$X$5533)</f>
        <v>0</v>
      </c>
      <c r="L1491" s="33">
        <f t="shared" si="23"/>
        <v>477</v>
      </c>
    </row>
    <row r="1492" spans="1:12" ht="33.75">
      <c r="A1492" s="23" t="s">
        <v>14756</v>
      </c>
      <c r="B1492" s="1">
        <f>SUMIF(Base!$I$2:$I$5533,'5º Questão'!A1492,Base!$O$2:$O$5533)</f>
        <v>0</v>
      </c>
      <c r="C1492" s="1">
        <f>SUMIF(Base!$I$2:$I$5533,'5º Questão'!A1492,Base!$P$2:$P$5533)</f>
        <v>4</v>
      </c>
      <c r="D1492" s="1">
        <f>SUMIF(Base!$I$2:$I$5533,'5º Questão'!A1492,Base!$Q$2:$Q$5533)</f>
        <v>0</v>
      </c>
      <c r="E1492" s="1">
        <f>SUMIF(Base!$I$2:$I$5533,'5º Questão'!A1492,Base!$R$2:$R$5533)</f>
        <v>0</v>
      </c>
      <c r="F1492" s="1">
        <f>SUMIF(Base!$I$2:$I$5533,'5º Questão'!A1492,Base!$S$2:$S$5533)</f>
        <v>372</v>
      </c>
      <c r="G1492" s="1">
        <f>SUMIF(Base!$I$2:$I$5533,'5º Questão'!A1492,Base!$T$2:$T$5533)</f>
        <v>451</v>
      </c>
      <c r="H1492" s="1">
        <f>SUMIF(Base!$I$2:$I$5533,'5º Questão'!A1492,Base!$U$2:$U$5533)</f>
        <v>0</v>
      </c>
      <c r="I1492" s="1">
        <f>SUMIF(Base!$I$2:$I$5533,'5º Questão'!A1492,Base!$V$2:$V$5533)</f>
        <v>0</v>
      </c>
      <c r="J1492" s="1">
        <f>SUMIF(Base!$I$2:$I$5533,'5º Questão'!A1492,Base!$W$2:$W$5533)</f>
        <v>0</v>
      </c>
      <c r="K1492" s="1">
        <f>SUMIF(Base!$I$2:$I$5533,'5º Questão'!A1492,Base!$X$2:$X$5533)</f>
        <v>0</v>
      </c>
      <c r="L1492" s="33">
        <f t="shared" si="23"/>
        <v>827</v>
      </c>
    </row>
    <row r="1493" spans="1:12" ht="25.5">
      <c r="A1493" s="23" t="s">
        <v>1926</v>
      </c>
      <c r="B1493" s="1">
        <f>SUMIF(Base!$I$2:$I$5533,'5º Questão'!A1493,Base!$O$2:$O$5533)</f>
        <v>0</v>
      </c>
      <c r="C1493" s="1">
        <f>SUMIF(Base!$I$2:$I$5533,'5º Questão'!A1493,Base!$P$2:$P$5533)</f>
        <v>0</v>
      </c>
      <c r="D1493" s="1">
        <f>SUMIF(Base!$I$2:$I$5533,'5º Questão'!A1493,Base!$Q$2:$Q$5533)</f>
        <v>0</v>
      </c>
      <c r="E1493" s="1">
        <f>SUMIF(Base!$I$2:$I$5533,'5º Questão'!A1493,Base!$R$2:$R$5533)</f>
        <v>0</v>
      </c>
      <c r="F1493" s="1">
        <f>SUMIF(Base!$I$2:$I$5533,'5º Questão'!A1493,Base!$S$2:$S$5533)</f>
        <v>640</v>
      </c>
      <c r="G1493" s="1">
        <f>SUMIF(Base!$I$2:$I$5533,'5º Questão'!A1493,Base!$T$2:$T$5533)</f>
        <v>291</v>
      </c>
      <c r="H1493" s="1">
        <f>SUMIF(Base!$I$2:$I$5533,'5º Questão'!A1493,Base!$U$2:$U$5533)</f>
        <v>0</v>
      </c>
      <c r="I1493" s="1">
        <f>SUMIF(Base!$I$2:$I$5533,'5º Questão'!A1493,Base!$V$2:$V$5533)</f>
        <v>0</v>
      </c>
      <c r="J1493" s="1">
        <f>SUMIF(Base!$I$2:$I$5533,'5º Questão'!A1493,Base!$W$2:$W$5533)</f>
        <v>0</v>
      </c>
      <c r="K1493" s="1">
        <f>SUMIF(Base!$I$2:$I$5533,'5º Questão'!A1493,Base!$X$2:$X$5533)</f>
        <v>0</v>
      </c>
      <c r="L1493" s="33">
        <f t="shared" si="23"/>
        <v>931</v>
      </c>
    </row>
    <row r="1494" spans="1:12" ht="25.5">
      <c r="A1494" s="23" t="s">
        <v>13806</v>
      </c>
      <c r="B1494" s="1">
        <f>SUMIF(Base!$I$2:$I$5533,'5º Questão'!A1494,Base!$O$2:$O$5533)</f>
        <v>0</v>
      </c>
      <c r="C1494" s="1">
        <f>SUMIF(Base!$I$2:$I$5533,'5º Questão'!A1494,Base!$P$2:$P$5533)</f>
        <v>17</v>
      </c>
      <c r="D1494" s="1">
        <f>SUMIF(Base!$I$2:$I$5533,'5º Questão'!A1494,Base!$Q$2:$Q$5533)</f>
        <v>0</v>
      </c>
      <c r="E1494" s="1">
        <f>SUMIF(Base!$I$2:$I$5533,'5º Questão'!A1494,Base!$R$2:$R$5533)</f>
        <v>719</v>
      </c>
      <c r="F1494" s="1">
        <f>SUMIF(Base!$I$2:$I$5533,'5º Questão'!A1494,Base!$S$2:$S$5533)</f>
        <v>509</v>
      </c>
      <c r="G1494" s="1">
        <f>SUMIF(Base!$I$2:$I$5533,'5º Questão'!A1494,Base!$T$2:$T$5533)</f>
        <v>221</v>
      </c>
      <c r="H1494" s="1">
        <f>SUMIF(Base!$I$2:$I$5533,'5º Questão'!A1494,Base!$U$2:$U$5533)</f>
        <v>0</v>
      </c>
      <c r="I1494" s="1">
        <f>SUMIF(Base!$I$2:$I$5533,'5º Questão'!A1494,Base!$V$2:$V$5533)</f>
        <v>130</v>
      </c>
      <c r="J1494" s="1">
        <f>SUMIF(Base!$I$2:$I$5533,'5º Questão'!A1494,Base!$W$2:$W$5533)</f>
        <v>0</v>
      </c>
      <c r="K1494" s="1">
        <f>SUMIF(Base!$I$2:$I$5533,'5º Questão'!A1494,Base!$X$2:$X$5533)</f>
        <v>0</v>
      </c>
      <c r="L1494" s="33">
        <f t="shared" si="23"/>
        <v>1596</v>
      </c>
    </row>
    <row r="1495" spans="1:12" ht="25.5">
      <c r="A1495" s="23" t="s">
        <v>14790</v>
      </c>
      <c r="B1495" s="1">
        <f>SUMIF(Base!$I$2:$I$5533,'5º Questão'!A1495,Base!$O$2:$O$5533)</f>
        <v>0</v>
      </c>
      <c r="C1495" s="1">
        <f>SUMIF(Base!$I$2:$I$5533,'5º Questão'!A1495,Base!$P$2:$P$5533)</f>
        <v>6</v>
      </c>
      <c r="D1495" s="1">
        <f>SUMIF(Base!$I$2:$I$5533,'5º Questão'!A1495,Base!$Q$2:$Q$5533)</f>
        <v>0</v>
      </c>
      <c r="E1495" s="1">
        <f>SUMIF(Base!$I$2:$I$5533,'5º Questão'!A1495,Base!$R$2:$R$5533)</f>
        <v>0</v>
      </c>
      <c r="F1495" s="1">
        <f>SUMIF(Base!$I$2:$I$5533,'5º Questão'!A1495,Base!$S$2:$S$5533)</f>
        <v>0</v>
      </c>
      <c r="G1495" s="1">
        <f>SUMIF(Base!$I$2:$I$5533,'5º Questão'!A1495,Base!$T$2:$T$5533)</f>
        <v>197</v>
      </c>
      <c r="H1495" s="1">
        <f>SUMIF(Base!$I$2:$I$5533,'5º Questão'!A1495,Base!$U$2:$U$5533)</f>
        <v>0</v>
      </c>
      <c r="I1495" s="1">
        <f>SUMIF(Base!$I$2:$I$5533,'5º Questão'!A1495,Base!$V$2:$V$5533)</f>
        <v>0</v>
      </c>
      <c r="J1495" s="1">
        <f>SUMIF(Base!$I$2:$I$5533,'5º Questão'!A1495,Base!$W$2:$W$5533)</f>
        <v>0</v>
      </c>
      <c r="K1495" s="1">
        <f>SUMIF(Base!$I$2:$I$5533,'5º Questão'!A1495,Base!$X$2:$X$5533)</f>
        <v>0</v>
      </c>
      <c r="L1495" s="33">
        <f t="shared" si="23"/>
        <v>203</v>
      </c>
    </row>
    <row r="1496" spans="1:12" ht="33.75">
      <c r="A1496" s="23" t="s">
        <v>2833</v>
      </c>
      <c r="B1496" s="1">
        <f>SUMIF(Base!$I$2:$I$5533,'5º Questão'!A1496,Base!$O$2:$O$5533)</f>
        <v>0</v>
      </c>
      <c r="C1496" s="1">
        <f>SUMIF(Base!$I$2:$I$5533,'5º Questão'!A1496,Base!$P$2:$P$5533)</f>
        <v>9</v>
      </c>
      <c r="D1496" s="1">
        <f>SUMIF(Base!$I$2:$I$5533,'5º Questão'!A1496,Base!$Q$2:$Q$5533)</f>
        <v>0</v>
      </c>
      <c r="E1496" s="1">
        <f>SUMIF(Base!$I$2:$I$5533,'5º Questão'!A1496,Base!$R$2:$R$5533)</f>
        <v>0</v>
      </c>
      <c r="F1496" s="1">
        <f>SUMIF(Base!$I$2:$I$5533,'5º Questão'!A1496,Base!$S$2:$S$5533)</f>
        <v>578</v>
      </c>
      <c r="G1496" s="1">
        <f>SUMIF(Base!$I$2:$I$5533,'5º Questão'!A1496,Base!$T$2:$T$5533)</f>
        <v>173</v>
      </c>
      <c r="H1496" s="1">
        <f>SUMIF(Base!$I$2:$I$5533,'5º Questão'!A1496,Base!$U$2:$U$5533)</f>
        <v>0</v>
      </c>
      <c r="I1496" s="1">
        <f>SUMIF(Base!$I$2:$I$5533,'5º Questão'!A1496,Base!$V$2:$V$5533)</f>
        <v>0</v>
      </c>
      <c r="J1496" s="1">
        <f>SUMIF(Base!$I$2:$I$5533,'5º Questão'!A1496,Base!$W$2:$W$5533)</f>
        <v>0</v>
      </c>
      <c r="K1496" s="1">
        <f>SUMIF(Base!$I$2:$I$5533,'5º Questão'!A1496,Base!$X$2:$X$5533)</f>
        <v>0</v>
      </c>
      <c r="L1496" s="33">
        <f t="shared" si="23"/>
        <v>760</v>
      </c>
    </row>
    <row r="1497" spans="1:12" ht="17.25">
      <c r="A1497" s="23" t="s">
        <v>14206</v>
      </c>
      <c r="B1497" s="1">
        <f>SUMIF(Base!$I$2:$I$5533,'5º Questão'!A1497,Base!$O$2:$O$5533)</f>
        <v>0</v>
      </c>
      <c r="C1497" s="1">
        <f>SUMIF(Base!$I$2:$I$5533,'5º Questão'!A1497,Base!$P$2:$P$5533)</f>
        <v>25</v>
      </c>
      <c r="D1497" s="1">
        <f>SUMIF(Base!$I$2:$I$5533,'5º Questão'!A1497,Base!$Q$2:$Q$5533)</f>
        <v>0</v>
      </c>
      <c r="E1497" s="1">
        <f>SUMIF(Base!$I$2:$I$5533,'5º Questão'!A1497,Base!$R$2:$R$5533)</f>
        <v>0</v>
      </c>
      <c r="F1497" s="1">
        <f>SUMIF(Base!$I$2:$I$5533,'5º Questão'!A1497,Base!$S$2:$S$5533)</f>
        <v>622</v>
      </c>
      <c r="G1497" s="1">
        <f>SUMIF(Base!$I$2:$I$5533,'5º Questão'!A1497,Base!$T$2:$T$5533)</f>
        <v>278</v>
      </c>
      <c r="H1497" s="1">
        <f>SUMIF(Base!$I$2:$I$5533,'5º Questão'!A1497,Base!$U$2:$U$5533)</f>
        <v>0</v>
      </c>
      <c r="I1497" s="1">
        <f>SUMIF(Base!$I$2:$I$5533,'5º Questão'!A1497,Base!$V$2:$V$5533)</f>
        <v>0</v>
      </c>
      <c r="J1497" s="1">
        <f>SUMIF(Base!$I$2:$I$5533,'5º Questão'!A1497,Base!$W$2:$W$5533)</f>
        <v>0</v>
      </c>
      <c r="K1497" s="1">
        <f>SUMIF(Base!$I$2:$I$5533,'5º Questão'!A1497,Base!$X$2:$X$5533)</f>
        <v>0</v>
      </c>
      <c r="L1497" s="33">
        <f t="shared" si="23"/>
        <v>925</v>
      </c>
    </row>
    <row r="1498" spans="1:12" ht="25.5">
      <c r="A1498" s="23" t="s">
        <v>18001</v>
      </c>
      <c r="B1498" s="1">
        <f>SUMIF(Base!$I$2:$I$5533,'5º Questão'!A1498,Base!$O$2:$O$5533)</f>
        <v>0</v>
      </c>
      <c r="C1498" s="1">
        <f>SUMIF(Base!$I$2:$I$5533,'5º Questão'!A1498,Base!$P$2:$P$5533)</f>
        <v>19</v>
      </c>
      <c r="D1498" s="1">
        <f>SUMIF(Base!$I$2:$I$5533,'5º Questão'!A1498,Base!$Q$2:$Q$5533)</f>
        <v>0</v>
      </c>
      <c r="E1498" s="1">
        <f>SUMIF(Base!$I$2:$I$5533,'5º Questão'!A1498,Base!$R$2:$R$5533)</f>
        <v>0</v>
      </c>
      <c r="F1498" s="1">
        <f>SUMIF(Base!$I$2:$I$5533,'5º Questão'!A1498,Base!$S$2:$S$5533)</f>
        <v>542</v>
      </c>
      <c r="G1498" s="1">
        <f>SUMIF(Base!$I$2:$I$5533,'5º Questão'!A1498,Base!$T$2:$T$5533)</f>
        <v>427</v>
      </c>
      <c r="H1498" s="1">
        <f>SUMIF(Base!$I$2:$I$5533,'5º Questão'!A1498,Base!$U$2:$U$5533)</f>
        <v>0</v>
      </c>
      <c r="I1498" s="1">
        <f>SUMIF(Base!$I$2:$I$5533,'5º Questão'!A1498,Base!$V$2:$V$5533)</f>
        <v>0</v>
      </c>
      <c r="J1498" s="1">
        <f>SUMIF(Base!$I$2:$I$5533,'5º Questão'!A1498,Base!$W$2:$W$5533)</f>
        <v>0</v>
      </c>
      <c r="K1498" s="1">
        <f>SUMIF(Base!$I$2:$I$5533,'5º Questão'!A1498,Base!$X$2:$X$5533)</f>
        <v>0</v>
      </c>
      <c r="L1498" s="33">
        <f t="shared" si="23"/>
        <v>988</v>
      </c>
    </row>
    <row r="1499" spans="1:12" ht="25.5">
      <c r="A1499" s="23" t="s">
        <v>8373</v>
      </c>
      <c r="B1499" s="1">
        <f>SUMIF(Base!$I$2:$I$5533,'5º Questão'!A1499,Base!$O$2:$O$5533)</f>
        <v>0</v>
      </c>
      <c r="C1499" s="1">
        <f>SUMIF(Base!$I$2:$I$5533,'5º Questão'!A1499,Base!$P$2:$P$5533)</f>
        <v>29</v>
      </c>
      <c r="D1499" s="1">
        <f>SUMIF(Base!$I$2:$I$5533,'5º Questão'!A1499,Base!$Q$2:$Q$5533)</f>
        <v>0</v>
      </c>
      <c r="E1499" s="1">
        <f>SUMIF(Base!$I$2:$I$5533,'5º Questão'!A1499,Base!$R$2:$R$5533)</f>
        <v>0</v>
      </c>
      <c r="F1499" s="1">
        <f>SUMIF(Base!$I$2:$I$5533,'5º Questão'!A1499,Base!$S$2:$S$5533)</f>
        <v>0</v>
      </c>
      <c r="G1499" s="1">
        <f>SUMIF(Base!$I$2:$I$5533,'5º Questão'!A1499,Base!$T$2:$T$5533)</f>
        <v>1792</v>
      </c>
      <c r="H1499" s="1">
        <f>SUMIF(Base!$I$2:$I$5533,'5º Questão'!A1499,Base!$U$2:$U$5533)</f>
        <v>0</v>
      </c>
      <c r="I1499" s="1">
        <f>SUMIF(Base!$I$2:$I$5533,'5º Questão'!A1499,Base!$V$2:$V$5533)</f>
        <v>0</v>
      </c>
      <c r="J1499" s="1">
        <f>SUMIF(Base!$I$2:$I$5533,'5º Questão'!A1499,Base!$W$2:$W$5533)</f>
        <v>0</v>
      </c>
      <c r="K1499" s="1">
        <f>SUMIF(Base!$I$2:$I$5533,'5º Questão'!A1499,Base!$X$2:$X$5533)</f>
        <v>0</v>
      </c>
      <c r="L1499" s="33">
        <f t="shared" si="23"/>
        <v>1821</v>
      </c>
    </row>
    <row r="1500" spans="1:12" ht="33.75">
      <c r="A1500" s="23" t="s">
        <v>11732</v>
      </c>
      <c r="B1500" s="1">
        <f>SUMIF(Base!$I$2:$I$5533,'5º Questão'!A1500,Base!$O$2:$O$5533)</f>
        <v>0</v>
      </c>
      <c r="C1500" s="1">
        <f>SUMIF(Base!$I$2:$I$5533,'5º Questão'!A1500,Base!$P$2:$P$5533)</f>
        <v>0</v>
      </c>
      <c r="D1500" s="1">
        <f>SUMIF(Base!$I$2:$I$5533,'5º Questão'!A1500,Base!$Q$2:$Q$5533)</f>
        <v>0</v>
      </c>
      <c r="E1500" s="1">
        <f>SUMIF(Base!$I$2:$I$5533,'5º Questão'!A1500,Base!$R$2:$R$5533)</f>
        <v>0</v>
      </c>
      <c r="F1500" s="1">
        <f>SUMIF(Base!$I$2:$I$5533,'5º Questão'!A1500,Base!$S$2:$S$5533)</f>
        <v>565</v>
      </c>
      <c r="G1500" s="1">
        <f>SUMIF(Base!$I$2:$I$5533,'5º Questão'!A1500,Base!$T$2:$T$5533)</f>
        <v>300</v>
      </c>
      <c r="H1500" s="1">
        <f>SUMIF(Base!$I$2:$I$5533,'5º Questão'!A1500,Base!$U$2:$U$5533)</f>
        <v>0</v>
      </c>
      <c r="I1500" s="1">
        <f>SUMIF(Base!$I$2:$I$5533,'5º Questão'!A1500,Base!$V$2:$V$5533)</f>
        <v>0</v>
      </c>
      <c r="J1500" s="1">
        <f>SUMIF(Base!$I$2:$I$5533,'5º Questão'!A1500,Base!$W$2:$W$5533)</f>
        <v>0</v>
      </c>
      <c r="K1500" s="1">
        <f>SUMIF(Base!$I$2:$I$5533,'5º Questão'!A1500,Base!$X$2:$X$5533)</f>
        <v>0</v>
      </c>
      <c r="L1500" s="33">
        <f t="shared" si="23"/>
        <v>865</v>
      </c>
    </row>
    <row r="1501" spans="1:12" ht="33.75">
      <c r="A1501" s="23" t="s">
        <v>1887</v>
      </c>
      <c r="B1501" s="1">
        <f>SUMIF(Base!$I$2:$I$5533,'5º Questão'!A1501,Base!$O$2:$O$5533)</f>
        <v>0</v>
      </c>
      <c r="C1501" s="1">
        <f>SUMIF(Base!$I$2:$I$5533,'5º Questão'!A1501,Base!$P$2:$P$5533)</f>
        <v>0</v>
      </c>
      <c r="D1501" s="1">
        <f>SUMIF(Base!$I$2:$I$5533,'5º Questão'!A1501,Base!$Q$2:$Q$5533)</f>
        <v>0</v>
      </c>
      <c r="E1501" s="1">
        <f>SUMIF(Base!$I$2:$I$5533,'5º Questão'!A1501,Base!$R$2:$R$5533)</f>
        <v>0</v>
      </c>
      <c r="F1501" s="1">
        <f>SUMIF(Base!$I$2:$I$5533,'5º Questão'!A1501,Base!$S$2:$S$5533)</f>
        <v>611</v>
      </c>
      <c r="G1501" s="1">
        <f>SUMIF(Base!$I$2:$I$5533,'5º Questão'!A1501,Base!$T$2:$T$5533)</f>
        <v>286</v>
      </c>
      <c r="H1501" s="1">
        <f>SUMIF(Base!$I$2:$I$5533,'5º Questão'!A1501,Base!$U$2:$U$5533)</f>
        <v>0</v>
      </c>
      <c r="I1501" s="1">
        <f>SUMIF(Base!$I$2:$I$5533,'5º Questão'!A1501,Base!$V$2:$V$5533)</f>
        <v>0</v>
      </c>
      <c r="J1501" s="1">
        <f>SUMIF(Base!$I$2:$I$5533,'5º Questão'!A1501,Base!$W$2:$W$5533)</f>
        <v>0</v>
      </c>
      <c r="K1501" s="1">
        <f>SUMIF(Base!$I$2:$I$5533,'5º Questão'!A1501,Base!$X$2:$X$5533)</f>
        <v>0</v>
      </c>
      <c r="L1501" s="33">
        <f t="shared" si="23"/>
        <v>897</v>
      </c>
    </row>
    <row r="1502" spans="1:12" ht="17.25">
      <c r="A1502" s="23" t="s">
        <v>441</v>
      </c>
      <c r="B1502" s="1">
        <f>SUMIF(Base!$I$2:$I$5533,'5º Questão'!A1502,Base!$O$2:$O$5533)</f>
        <v>0</v>
      </c>
      <c r="C1502" s="1">
        <f>SUMIF(Base!$I$2:$I$5533,'5º Questão'!A1502,Base!$P$2:$P$5533)</f>
        <v>0</v>
      </c>
      <c r="D1502" s="1">
        <f>SUMIF(Base!$I$2:$I$5533,'5º Questão'!A1502,Base!$Q$2:$Q$5533)</f>
        <v>0</v>
      </c>
      <c r="E1502" s="1">
        <f>SUMIF(Base!$I$2:$I$5533,'5º Questão'!A1502,Base!$R$2:$R$5533)</f>
        <v>0</v>
      </c>
      <c r="F1502" s="1">
        <f>SUMIF(Base!$I$2:$I$5533,'5º Questão'!A1502,Base!$S$2:$S$5533)</f>
        <v>704</v>
      </c>
      <c r="G1502" s="1">
        <f>SUMIF(Base!$I$2:$I$5533,'5º Questão'!A1502,Base!$T$2:$T$5533)</f>
        <v>597</v>
      </c>
      <c r="H1502" s="1">
        <f>SUMIF(Base!$I$2:$I$5533,'5º Questão'!A1502,Base!$U$2:$U$5533)</f>
        <v>0</v>
      </c>
      <c r="I1502" s="1">
        <f>SUMIF(Base!$I$2:$I$5533,'5º Questão'!A1502,Base!$V$2:$V$5533)</f>
        <v>0</v>
      </c>
      <c r="J1502" s="1">
        <f>SUMIF(Base!$I$2:$I$5533,'5º Questão'!A1502,Base!$W$2:$W$5533)</f>
        <v>0</v>
      </c>
      <c r="K1502" s="1">
        <f>SUMIF(Base!$I$2:$I$5533,'5º Questão'!A1502,Base!$X$2:$X$5533)</f>
        <v>0</v>
      </c>
      <c r="L1502" s="33">
        <f t="shared" si="23"/>
        <v>1301</v>
      </c>
    </row>
    <row r="1503" spans="1:12" ht="17.25">
      <c r="A1503" s="23" t="s">
        <v>8316</v>
      </c>
      <c r="B1503" s="1">
        <f>SUMIF(Base!$I$2:$I$5533,'5º Questão'!A1503,Base!$O$2:$O$5533)</f>
        <v>0</v>
      </c>
      <c r="C1503" s="1">
        <f>SUMIF(Base!$I$2:$I$5533,'5º Questão'!A1503,Base!$P$2:$P$5533)</f>
        <v>0</v>
      </c>
      <c r="D1503" s="1">
        <f>SUMIF(Base!$I$2:$I$5533,'5º Questão'!A1503,Base!$Q$2:$Q$5533)</f>
        <v>0</v>
      </c>
      <c r="E1503" s="1">
        <f>SUMIF(Base!$I$2:$I$5533,'5º Questão'!A1503,Base!$R$2:$R$5533)</f>
        <v>0</v>
      </c>
      <c r="F1503" s="1">
        <f>SUMIF(Base!$I$2:$I$5533,'5º Questão'!A1503,Base!$S$2:$S$5533)</f>
        <v>272</v>
      </c>
      <c r="G1503" s="1">
        <f>SUMIF(Base!$I$2:$I$5533,'5º Questão'!A1503,Base!$T$2:$T$5533)</f>
        <v>0</v>
      </c>
      <c r="H1503" s="1">
        <f>SUMIF(Base!$I$2:$I$5533,'5º Questão'!A1503,Base!$U$2:$U$5533)</f>
        <v>0</v>
      </c>
      <c r="I1503" s="1">
        <f>SUMIF(Base!$I$2:$I$5533,'5º Questão'!A1503,Base!$V$2:$V$5533)</f>
        <v>0</v>
      </c>
      <c r="J1503" s="1">
        <f>SUMIF(Base!$I$2:$I$5533,'5º Questão'!A1503,Base!$W$2:$W$5533)</f>
        <v>0</v>
      </c>
      <c r="K1503" s="1">
        <f>SUMIF(Base!$I$2:$I$5533,'5º Questão'!A1503,Base!$X$2:$X$5533)</f>
        <v>0</v>
      </c>
      <c r="L1503" s="33">
        <f t="shared" si="23"/>
        <v>272</v>
      </c>
    </row>
    <row r="1504" spans="1:12" ht="17.25">
      <c r="A1504" s="23" t="s">
        <v>14153</v>
      </c>
      <c r="B1504" s="1">
        <f>SUMIF(Base!$I$2:$I$5533,'5º Questão'!A1504,Base!$O$2:$O$5533)</f>
        <v>0</v>
      </c>
      <c r="C1504" s="1">
        <f>SUMIF(Base!$I$2:$I$5533,'5º Questão'!A1504,Base!$P$2:$P$5533)</f>
        <v>0</v>
      </c>
      <c r="D1504" s="1">
        <f>SUMIF(Base!$I$2:$I$5533,'5º Questão'!A1504,Base!$Q$2:$Q$5533)</f>
        <v>0</v>
      </c>
      <c r="E1504" s="1">
        <f>SUMIF(Base!$I$2:$I$5533,'5º Questão'!A1504,Base!$R$2:$R$5533)</f>
        <v>0</v>
      </c>
      <c r="F1504" s="1">
        <f>SUMIF(Base!$I$2:$I$5533,'5º Questão'!A1504,Base!$S$2:$S$5533)</f>
        <v>388</v>
      </c>
      <c r="G1504" s="1">
        <f>SUMIF(Base!$I$2:$I$5533,'5º Questão'!A1504,Base!$T$2:$T$5533)</f>
        <v>148</v>
      </c>
      <c r="H1504" s="1">
        <f>SUMIF(Base!$I$2:$I$5533,'5º Questão'!A1504,Base!$U$2:$U$5533)</f>
        <v>0</v>
      </c>
      <c r="I1504" s="1">
        <f>SUMIF(Base!$I$2:$I$5533,'5º Questão'!A1504,Base!$V$2:$V$5533)</f>
        <v>0</v>
      </c>
      <c r="J1504" s="1">
        <f>SUMIF(Base!$I$2:$I$5533,'5º Questão'!A1504,Base!$W$2:$W$5533)</f>
        <v>0</v>
      </c>
      <c r="K1504" s="1">
        <f>SUMIF(Base!$I$2:$I$5533,'5º Questão'!A1504,Base!$X$2:$X$5533)</f>
        <v>0</v>
      </c>
      <c r="L1504" s="33">
        <f t="shared" si="23"/>
        <v>536</v>
      </c>
    </row>
    <row r="1505" spans="1:12" ht="33.75">
      <c r="A1505" s="23" t="s">
        <v>6685</v>
      </c>
      <c r="B1505" s="1">
        <f>SUMIF(Base!$I$2:$I$5533,'5º Questão'!A1505,Base!$O$2:$O$5533)</f>
        <v>0</v>
      </c>
      <c r="C1505" s="1">
        <f>SUMIF(Base!$I$2:$I$5533,'5º Questão'!A1505,Base!$P$2:$P$5533)</f>
        <v>8</v>
      </c>
      <c r="D1505" s="1">
        <f>SUMIF(Base!$I$2:$I$5533,'5º Questão'!A1505,Base!$Q$2:$Q$5533)</f>
        <v>0</v>
      </c>
      <c r="E1505" s="1">
        <f>SUMIF(Base!$I$2:$I$5533,'5º Questão'!A1505,Base!$R$2:$R$5533)</f>
        <v>0</v>
      </c>
      <c r="F1505" s="1">
        <f>SUMIF(Base!$I$2:$I$5533,'5º Questão'!A1505,Base!$S$2:$S$5533)</f>
        <v>270</v>
      </c>
      <c r="G1505" s="1">
        <f>SUMIF(Base!$I$2:$I$5533,'5º Questão'!A1505,Base!$T$2:$T$5533)</f>
        <v>183</v>
      </c>
      <c r="H1505" s="1">
        <f>SUMIF(Base!$I$2:$I$5533,'5º Questão'!A1505,Base!$U$2:$U$5533)</f>
        <v>0</v>
      </c>
      <c r="I1505" s="1">
        <f>SUMIF(Base!$I$2:$I$5533,'5º Questão'!A1505,Base!$V$2:$V$5533)</f>
        <v>0</v>
      </c>
      <c r="J1505" s="1">
        <f>SUMIF(Base!$I$2:$I$5533,'5º Questão'!A1505,Base!$W$2:$W$5533)</f>
        <v>0</v>
      </c>
      <c r="K1505" s="1">
        <f>SUMIF(Base!$I$2:$I$5533,'5º Questão'!A1505,Base!$X$2:$X$5533)</f>
        <v>0</v>
      </c>
      <c r="L1505" s="33">
        <f t="shared" si="23"/>
        <v>461</v>
      </c>
    </row>
    <row r="1506" spans="1:12" ht="25.5">
      <c r="A1506" s="23" t="s">
        <v>10546</v>
      </c>
      <c r="B1506" s="1">
        <f>SUMIF(Base!$I$2:$I$5533,'5º Questão'!A1506,Base!$O$2:$O$5533)</f>
        <v>0</v>
      </c>
      <c r="C1506" s="1">
        <f>SUMIF(Base!$I$2:$I$5533,'5º Questão'!A1506,Base!$P$2:$P$5533)</f>
        <v>3</v>
      </c>
      <c r="D1506" s="1">
        <f>SUMIF(Base!$I$2:$I$5533,'5º Questão'!A1506,Base!$Q$2:$Q$5533)</f>
        <v>0</v>
      </c>
      <c r="E1506" s="1">
        <f>SUMIF(Base!$I$2:$I$5533,'5º Questão'!A1506,Base!$R$2:$R$5533)</f>
        <v>0</v>
      </c>
      <c r="F1506" s="1">
        <f>SUMIF(Base!$I$2:$I$5533,'5º Questão'!A1506,Base!$S$2:$S$5533)</f>
        <v>0</v>
      </c>
      <c r="G1506" s="1">
        <f>SUMIF(Base!$I$2:$I$5533,'5º Questão'!A1506,Base!$T$2:$T$5533)</f>
        <v>163</v>
      </c>
      <c r="H1506" s="1">
        <f>SUMIF(Base!$I$2:$I$5533,'5º Questão'!A1506,Base!$U$2:$U$5533)</f>
        <v>0</v>
      </c>
      <c r="I1506" s="1">
        <f>SUMIF(Base!$I$2:$I$5533,'5º Questão'!A1506,Base!$V$2:$V$5533)</f>
        <v>0</v>
      </c>
      <c r="J1506" s="1">
        <f>SUMIF(Base!$I$2:$I$5533,'5º Questão'!A1506,Base!$W$2:$W$5533)</f>
        <v>0</v>
      </c>
      <c r="K1506" s="1">
        <f>SUMIF(Base!$I$2:$I$5533,'5º Questão'!A1506,Base!$X$2:$X$5533)</f>
        <v>0</v>
      </c>
      <c r="L1506" s="33">
        <f t="shared" si="23"/>
        <v>166</v>
      </c>
    </row>
    <row r="1507" spans="1:12" ht="33.75">
      <c r="A1507" s="23" t="s">
        <v>15817</v>
      </c>
      <c r="B1507" s="1">
        <f>SUMIF(Base!$I$2:$I$5533,'5º Questão'!A1507,Base!$O$2:$O$5533)</f>
        <v>0</v>
      </c>
      <c r="C1507" s="1">
        <f>SUMIF(Base!$I$2:$I$5533,'5º Questão'!A1507,Base!$P$2:$P$5533)</f>
        <v>15</v>
      </c>
      <c r="D1507" s="1">
        <f>SUMIF(Base!$I$2:$I$5533,'5º Questão'!A1507,Base!$Q$2:$Q$5533)</f>
        <v>0</v>
      </c>
      <c r="E1507" s="1">
        <f>SUMIF(Base!$I$2:$I$5533,'5º Questão'!A1507,Base!$R$2:$R$5533)</f>
        <v>0</v>
      </c>
      <c r="F1507" s="1">
        <f>SUMIF(Base!$I$2:$I$5533,'5º Questão'!A1507,Base!$S$2:$S$5533)</f>
        <v>379</v>
      </c>
      <c r="G1507" s="1">
        <f>SUMIF(Base!$I$2:$I$5533,'5º Questão'!A1507,Base!$T$2:$T$5533)</f>
        <v>242</v>
      </c>
      <c r="H1507" s="1">
        <f>SUMIF(Base!$I$2:$I$5533,'5º Questão'!A1507,Base!$U$2:$U$5533)</f>
        <v>0</v>
      </c>
      <c r="I1507" s="1">
        <f>SUMIF(Base!$I$2:$I$5533,'5º Questão'!A1507,Base!$V$2:$V$5533)</f>
        <v>0</v>
      </c>
      <c r="J1507" s="1">
        <f>SUMIF(Base!$I$2:$I$5533,'5º Questão'!A1507,Base!$W$2:$W$5533)</f>
        <v>0</v>
      </c>
      <c r="K1507" s="1">
        <f>SUMIF(Base!$I$2:$I$5533,'5º Questão'!A1507,Base!$X$2:$X$5533)</f>
        <v>0</v>
      </c>
      <c r="L1507" s="33">
        <f t="shared" si="23"/>
        <v>636</v>
      </c>
    </row>
    <row r="1508" spans="1:12" ht="25.5">
      <c r="A1508" s="23" t="s">
        <v>10831</v>
      </c>
      <c r="B1508" s="1">
        <f>SUMIF(Base!$I$2:$I$5533,'5º Questão'!A1508,Base!$O$2:$O$5533)</f>
        <v>0</v>
      </c>
      <c r="C1508" s="1">
        <f>SUMIF(Base!$I$2:$I$5533,'5º Questão'!A1508,Base!$P$2:$P$5533)</f>
        <v>13</v>
      </c>
      <c r="D1508" s="1">
        <f>SUMIF(Base!$I$2:$I$5533,'5º Questão'!A1508,Base!$Q$2:$Q$5533)</f>
        <v>0</v>
      </c>
      <c r="E1508" s="1">
        <f>SUMIF(Base!$I$2:$I$5533,'5º Questão'!A1508,Base!$R$2:$R$5533)</f>
        <v>0</v>
      </c>
      <c r="F1508" s="1">
        <f>SUMIF(Base!$I$2:$I$5533,'5º Questão'!A1508,Base!$S$2:$S$5533)</f>
        <v>320</v>
      </c>
      <c r="G1508" s="1">
        <f>SUMIF(Base!$I$2:$I$5533,'5º Questão'!A1508,Base!$T$2:$T$5533)</f>
        <v>89</v>
      </c>
      <c r="H1508" s="1">
        <f>SUMIF(Base!$I$2:$I$5533,'5º Questão'!A1508,Base!$U$2:$U$5533)</f>
        <v>0</v>
      </c>
      <c r="I1508" s="1">
        <f>SUMIF(Base!$I$2:$I$5533,'5º Questão'!A1508,Base!$V$2:$V$5533)</f>
        <v>0</v>
      </c>
      <c r="J1508" s="1">
        <f>SUMIF(Base!$I$2:$I$5533,'5º Questão'!A1508,Base!$W$2:$W$5533)</f>
        <v>0</v>
      </c>
      <c r="K1508" s="1">
        <f>SUMIF(Base!$I$2:$I$5533,'5º Questão'!A1508,Base!$X$2:$X$5533)</f>
        <v>0</v>
      </c>
      <c r="L1508" s="33">
        <f t="shared" si="23"/>
        <v>422</v>
      </c>
    </row>
    <row r="1509" spans="1:12" ht="33.75">
      <c r="A1509" s="23" t="s">
        <v>1848</v>
      </c>
      <c r="B1509" s="1">
        <f>SUMIF(Base!$I$2:$I$5533,'5º Questão'!A1509,Base!$O$2:$O$5533)</f>
        <v>0</v>
      </c>
      <c r="C1509" s="1">
        <f>SUMIF(Base!$I$2:$I$5533,'5º Questão'!A1509,Base!$P$2:$P$5533)</f>
        <v>7</v>
      </c>
      <c r="D1509" s="1">
        <f>SUMIF(Base!$I$2:$I$5533,'5º Questão'!A1509,Base!$Q$2:$Q$5533)</f>
        <v>0</v>
      </c>
      <c r="E1509" s="1">
        <f>SUMIF(Base!$I$2:$I$5533,'5º Questão'!A1509,Base!$R$2:$R$5533)</f>
        <v>0</v>
      </c>
      <c r="F1509" s="1">
        <f>SUMIF(Base!$I$2:$I$5533,'5º Questão'!A1509,Base!$S$2:$S$5533)</f>
        <v>343</v>
      </c>
      <c r="G1509" s="1">
        <f>SUMIF(Base!$I$2:$I$5533,'5º Questão'!A1509,Base!$T$2:$T$5533)</f>
        <v>220</v>
      </c>
      <c r="H1509" s="1">
        <f>SUMIF(Base!$I$2:$I$5533,'5º Questão'!A1509,Base!$U$2:$U$5533)</f>
        <v>0</v>
      </c>
      <c r="I1509" s="1">
        <f>SUMIF(Base!$I$2:$I$5533,'5º Questão'!A1509,Base!$V$2:$V$5533)</f>
        <v>0</v>
      </c>
      <c r="J1509" s="1">
        <f>SUMIF(Base!$I$2:$I$5533,'5º Questão'!A1509,Base!$W$2:$W$5533)</f>
        <v>0</v>
      </c>
      <c r="K1509" s="1">
        <f>SUMIF(Base!$I$2:$I$5533,'5º Questão'!A1509,Base!$X$2:$X$5533)</f>
        <v>0</v>
      </c>
      <c r="L1509" s="33">
        <f t="shared" si="23"/>
        <v>570</v>
      </c>
    </row>
    <row r="1510" spans="1:12" ht="17.25">
      <c r="A1510" s="23" t="s">
        <v>14105</v>
      </c>
      <c r="B1510" s="1">
        <f>SUMIF(Base!$I$2:$I$5533,'5º Questão'!A1510,Base!$O$2:$O$5533)</f>
        <v>0</v>
      </c>
      <c r="C1510" s="1">
        <f>SUMIF(Base!$I$2:$I$5533,'5º Questão'!A1510,Base!$P$2:$P$5533)</f>
        <v>0</v>
      </c>
      <c r="D1510" s="1">
        <f>SUMIF(Base!$I$2:$I$5533,'5º Questão'!A1510,Base!$Q$2:$Q$5533)</f>
        <v>0</v>
      </c>
      <c r="E1510" s="1">
        <f>SUMIF(Base!$I$2:$I$5533,'5º Questão'!A1510,Base!$R$2:$R$5533)</f>
        <v>465</v>
      </c>
      <c r="F1510" s="1">
        <f>SUMIF(Base!$I$2:$I$5533,'5º Questão'!A1510,Base!$S$2:$S$5533)</f>
        <v>0</v>
      </c>
      <c r="G1510" s="1">
        <f>SUMIF(Base!$I$2:$I$5533,'5º Questão'!A1510,Base!$T$2:$T$5533)</f>
        <v>0</v>
      </c>
      <c r="H1510" s="1">
        <f>SUMIF(Base!$I$2:$I$5533,'5º Questão'!A1510,Base!$U$2:$U$5533)</f>
        <v>0</v>
      </c>
      <c r="I1510" s="1">
        <f>SUMIF(Base!$I$2:$I$5533,'5º Questão'!A1510,Base!$V$2:$V$5533)</f>
        <v>0</v>
      </c>
      <c r="J1510" s="1">
        <f>SUMIF(Base!$I$2:$I$5533,'5º Questão'!A1510,Base!$W$2:$W$5533)</f>
        <v>0</v>
      </c>
      <c r="K1510" s="1">
        <f>SUMIF(Base!$I$2:$I$5533,'5º Questão'!A1510,Base!$X$2:$X$5533)</f>
        <v>0</v>
      </c>
      <c r="L1510" s="33">
        <f t="shared" si="23"/>
        <v>465</v>
      </c>
    </row>
    <row r="1511" spans="1:12" ht="25.5">
      <c r="A1511" s="23" t="s">
        <v>10191</v>
      </c>
      <c r="B1511" s="1">
        <f>SUMIF(Base!$I$2:$I$5533,'5º Questão'!A1511,Base!$O$2:$O$5533)</f>
        <v>0</v>
      </c>
      <c r="C1511" s="1">
        <f>SUMIF(Base!$I$2:$I$5533,'5º Questão'!A1511,Base!$P$2:$P$5533)</f>
        <v>0</v>
      </c>
      <c r="D1511" s="1">
        <f>SUMIF(Base!$I$2:$I$5533,'5º Questão'!A1511,Base!$Q$2:$Q$5533)</f>
        <v>0</v>
      </c>
      <c r="E1511" s="1">
        <f>SUMIF(Base!$I$2:$I$5533,'5º Questão'!A1511,Base!$R$2:$R$5533)</f>
        <v>0</v>
      </c>
      <c r="F1511" s="1">
        <f>SUMIF(Base!$I$2:$I$5533,'5º Questão'!A1511,Base!$S$2:$S$5533)</f>
        <v>403</v>
      </c>
      <c r="G1511" s="1">
        <f>SUMIF(Base!$I$2:$I$5533,'5º Questão'!A1511,Base!$T$2:$T$5533)</f>
        <v>130</v>
      </c>
      <c r="H1511" s="1">
        <f>SUMIF(Base!$I$2:$I$5533,'5º Questão'!A1511,Base!$U$2:$U$5533)</f>
        <v>0</v>
      </c>
      <c r="I1511" s="1">
        <f>SUMIF(Base!$I$2:$I$5533,'5º Questão'!A1511,Base!$V$2:$V$5533)</f>
        <v>0</v>
      </c>
      <c r="J1511" s="1">
        <f>SUMIF(Base!$I$2:$I$5533,'5º Questão'!A1511,Base!$W$2:$W$5533)</f>
        <v>0</v>
      </c>
      <c r="K1511" s="1">
        <f>SUMIF(Base!$I$2:$I$5533,'5º Questão'!A1511,Base!$X$2:$X$5533)</f>
        <v>0</v>
      </c>
      <c r="L1511" s="33">
        <f t="shared" si="23"/>
        <v>533</v>
      </c>
    </row>
    <row r="1512" spans="1:12" ht="33.75">
      <c r="A1512" s="23" t="s">
        <v>10130</v>
      </c>
      <c r="B1512" s="1">
        <f>SUMIF(Base!$I$2:$I$5533,'5º Questão'!A1512,Base!$O$2:$O$5533)</f>
        <v>0</v>
      </c>
      <c r="C1512" s="1">
        <f>SUMIF(Base!$I$2:$I$5533,'5º Questão'!A1512,Base!$P$2:$P$5533)</f>
        <v>0</v>
      </c>
      <c r="D1512" s="1">
        <f>SUMIF(Base!$I$2:$I$5533,'5º Questão'!A1512,Base!$Q$2:$Q$5533)</f>
        <v>0</v>
      </c>
      <c r="E1512" s="1">
        <f>SUMIF(Base!$I$2:$I$5533,'5º Questão'!A1512,Base!$R$2:$R$5533)</f>
        <v>481</v>
      </c>
      <c r="F1512" s="1">
        <f>SUMIF(Base!$I$2:$I$5533,'5º Questão'!A1512,Base!$S$2:$S$5533)</f>
        <v>0</v>
      </c>
      <c r="G1512" s="1">
        <f>SUMIF(Base!$I$2:$I$5533,'5º Questão'!A1512,Base!$T$2:$T$5533)</f>
        <v>0</v>
      </c>
      <c r="H1512" s="1">
        <f>SUMIF(Base!$I$2:$I$5533,'5º Questão'!A1512,Base!$U$2:$U$5533)</f>
        <v>0</v>
      </c>
      <c r="I1512" s="1">
        <f>SUMIF(Base!$I$2:$I$5533,'5º Questão'!A1512,Base!$V$2:$V$5533)</f>
        <v>0</v>
      </c>
      <c r="J1512" s="1">
        <f>SUMIF(Base!$I$2:$I$5533,'5º Questão'!A1512,Base!$W$2:$W$5533)</f>
        <v>0</v>
      </c>
      <c r="K1512" s="1">
        <f>SUMIF(Base!$I$2:$I$5533,'5º Questão'!A1512,Base!$X$2:$X$5533)</f>
        <v>0</v>
      </c>
      <c r="L1512" s="33">
        <f t="shared" si="23"/>
        <v>481</v>
      </c>
    </row>
    <row r="1513" spans="1:12" ht="25.5">
      <c r="A1513" s="23" t="s">
        <v>14751</v>
      </c>
      <c r="B1513" s="1">
        <f>SUMIF(Base!$I$2:$I$5533,'5º Questão'!A1513,Base!$O$2:$O$5533)</f>
        <v>0</v>
      </c>
      <c r="C1513" s="1">
        <f>SUMIF(Base!$I$2:$I$5533,'5º Questão'!A1513,Base!$P$2:$P$5533)</f>
        <v>8</v>
      </c>
      <c r="D1513" s="1">
        <f>SUMIF(Base!$I$2:$I$5533,'5º Questão'!A1513,Base!$Q$2:$Q$5533)</f>
        <v>0</v>
      </c>
      <c r="E1513" s="1">
        <f>SUMIF(Base!$I$2:$I$5533,'5º Questão'!A1513,Base!$R$2:$R$5533)</f>
        <v>0</v>
      </c>
      <c r="F1513" s="1">
        <f>SUMIF(Base!$I$2:$I$5533,'5º Questão'!A1513,Base!$S$2:$S$5533)</f>
        <v>0</v>
      </c>
      <c r="G1513" s="1">
        <f>SUMIF(Base!$I$2:$I$5533,'5º Questão'!A1513,Base!$T$2:$T$5533)</f>
        <v>282</v>
      </c>
      <c r="H1513" s="1">
        <f>SUMIF(Base!$I$2:$I$5533,'5º Questão'!A1513,Base!$U$2:$U$5533)</f>
        <v>0</v>
      </c>
      <c r="I1513" s="1">
        <f>SUMIF(Base!$I$2:$I$5533,'5º Questão'!A1513,Base!$V$2:$V$5533)</f>
        <v>21</v>
      </c>
      <c r="J1513" s="1">
        <f>SUMIF(Base!$I$2:$I$5533,'5º Questão'!A1513,Base!$W$2:$W$5533)</f>
        <v>0</v>
      </c>
      <c r="K1513" s="1">
        <f>SUMIF(Base!$I$2:$I$5533,'5º Questão'!A1513,Base!$X$2:$X$5533)</f>
        <v>0</v>
      </c>
      <c r="L1513" s="33">
        <f t="shared" si="23"/>
        <v>311</v>
      </c>
    </row>
    <row r="1514" spans="1:12" ht="25.5">
      <c r="A1514" s="23" t="s">
        <v>14982</v>
      </c>
      <c r="B1514" s="1">
        <f>SUMIF(Base!$I$2:$I$5533,'5º Questão'!A1514,Base!$O$2:$O$5533)</f>
        <v>0</v>
      </c>
      <c r="C1514" s="1">
        <f>SUMIF(Base!$I$2:$I$5533,'5º Questão'!A1514,Base!$P$2:$P$5533)</f>
        <v>11</v>
      </c>
      <c r="D1514" s="1">
        <f>SUMIF(Base!$I$2:$I$5533,'5º Questão'!A1514,Base!$Q$2:$Q$5533)</f>
        <v>0</v>
      </c>
      <c r="E1514" s="1">
        <f>SUMIF(Base!$I$2:$I$5533,'5º Questão'!A1514,Base!$R$2:$R$5533)</f>
        <v>0</v>
      </c>
      <c r="F1514" s="1">
        <f>SUMIF(Base!$I$2:$I$5533,'5º Questão'!A1514,Base!$S$2:$S$5533)</f>
        <v>181</v>
      </c>
      <c r="G1514" s="1">
        <f>SUMIF(Base!$I$2:$I$5533,'5º Questão'!A1514,Base!$T$2:$T$5533)</f>
        <v>75</v>
      </c>
      <c r="H1514" s="1">
        <f>SUMIF(Base!$I$2:$I$5533,'5º Questão'!A1514,Base!$U$2:$U$5533)</f>
        <v>0</v>
      </c>
      <c r="I1514" s="1">
        <f>SUMIF(Base!$I$2:$I$5533,'5º Questão'!A1514,Base!$V$2:$V$5533)</f>
        <v>0</v>
      </c>
      <c r="J1514" s="1">
        <f>SUMIF(Base!$I$2:$I$5533,'5º Questão'!A1514,Base!$W$2:$W$5533)</f>
        <v>0</v>
      </c>
      <c r="K1514" s="1">
        <f>SUMIF(Base!$I$2:$I$5533,'5º Questão'!A1514,Base!$X$2:$X$5533)</f>
        <v>0</v>
      </c>
      <c r="L1514" s="33">
        <f t="shared" si="23"/>
        <v>267</v>
      </c>
    </row>
    <row r="1515" spans="1:12" ht="25.5">
      <c r="A1515" s="23" t="s">
        <v>8954</v>
      </c>
      <c r="B1515" s="1">
        <f>SUMIF(Base!$I$2:$I$5533,'5º Questão'!A1515,Base!$O$2:$O$5533)</f>
        <v>0</v>
      </c>
      <c r="C1515" s="1">
        <f>SUMIF(Base!$I$2:$I$5533,'5º Questão'!A1515,Base!$P$2:$P$5533)</f>
        <v>0</v>
      </c>
      <c r="D1515" s="1">
        <f>SUMIF(Base!$I$2:$I$5533,'5º Questão'!A1515,Base!$Q$2:$Q$5533)</f>
        <v>0</v>
      </c>
      <c r="E1515" s="1">
        <f>SUMIF(Base!$I$2:$I$5533,'5º Questão'!A1515,Base!$R$2:$R$5533)</f>
        <v>0</v>
      </c>
      <c r="F1515" s="1">
        <f>SUMIF(Base!$I$2:$I$5533,'5º Questão'!A1515,Base!$S$2:$S$5533)</f>
        <v>458</v>
      </c>
      <c r="G1515" s="1">
        <f>SUMIF(Base!$I$2:$I$5533,'5º Questão'!A1515,Base!$T$2:$T$5533)</f>
        <v>361</v>
      </c>
      <c r="H1515" s="1">
        <f>SUMIF(Base!$I$2:$I$5533,'5º Questão'!A1515,Base!$U$2:$U$5533)</f>
        <v>0</v>
      </c>
      <c r="I1515" s="1">
        <f>SUMIF(Base!$I$2:$I$5533,'5º Questão'!A1515,Base!$V$2:$V$5533)</f>
        <v>0</v>
      </c>
      <c r="J1515" s="1">
        <f>SUMIF(Base!$I$2:$I$5533,'5º Questão'!A1515,Base!$W$2:$W$5533)</f>
        <v>0</v>
      </c>
      <c r="K1515" s="1">
        <f>SUMIF(Base!$I$2:$I$5533,'5º Questão'!A1515,Base!$X$2:$X$5533)</f>
        <v>0</v>
      </c>
      <c r="L1515" s="33">
        <f t="shared" si="23"/>
        <v>819</v>
      </c>
    </row>
    <row r="1516" spans="1:12" ht="17.25">
      <c r="A1516" s="23" t="s">
        <v>13145</v>
      </c>
      <c r="B1516" s="1">
        <f>SUMIF(Base!$I$2:$I$5533,'5º Questão'!A1516,Base!$O$2:$O$5533)</f>
        <v>0</v>
      </c>
      <c r="C1516" s="1">
        <f>SUMIF(Base!$I$2:$I$5533,'5º Questão'!A1516,Base!$P$2:$P$5533)</f>
        <v>0</v>
      </c>
      <c r="D1516" s="1">
        <f>SUMIF(Base!$I$2:$I$5533,'5º Questão'!A1516,Base!$Q$2:$Q$5533)</f>
        <v>0</v>
      </c>
      <c r="E1516" s="1">
        <f>SUMIF(Base!$I$2:$I$5533,'5º Questão'!A1516,Base!$R$2:$R$5533)</f>
        <v>0</v>
      </c>
      <c r="F1516" s="1">
        <f>SUMIF(Base!$I$2:$I$5533,'5º Questão'!A1516,Base!$S$2:$S$5533)</f>
        <v>346</v>
      </c>
      <c r="G1516" s="1">
        <f>SUMIF(Base!$I$2:$I$5533,'5º Questão'!A1516,Base!$T$2:$T$5533)</f>
        <v>324</v>
      </c>
      <c r="H1516" s="1">
        <f>SUMIF(Base!$I$2:$I$5533,'5º Questão'!A1516,Base!$U$2:$U$5533)</f>
        <v>0</v>
      </c>
      <c r="I1516" s="1">
        <f>SUMIF(Base!$I$2:$I$5533,'5º Questão'!A1516,Base!$V$2:$V$5533)</f>
        <v>0</v>
      </c>
      <c r="J1516" s="1">
        <f>SUMIF(Base!$I$2:$I$5533,'5º Questão'!A1516,Base!$W$2:$W$5533)</f>
        <v>0</v>
      </c>
      <c r="K1516" s="1">
        <f>SUMIF(Base!$I$2:$I$5533,'5º Questão'!A1516,Base!$X$2:$X$5533)</f>
        <v>0</v>
      </c>
      <c r="L1516" s="33">
        <f t="shared" si="23"/>
        <v>670</v>
      </c>
    </row>
    <row r="1517" spans="1:12" ht="42">
      <c r="A1517" s="23" t="s">
        <v>18480</v>
      </c>
      <c r="B1517" s="1">
        <f>SUMIF(Base!$I$2:$I$5533,'5º Questão'!A1517,Base!$O$2:$O$5533)</f>
        <v>0</v>
      </c>
      <c r="C1517" s="1">
        <f>SUMIF(Base!$I$2:$I$5533,'5º Questão'!A1517,Base!$P$2:$P$5533)</f>
        <v>0</v>
      </c>
      <c r="D1517" s="1">
        <f>SUMIF(Base!$I$2:$I$5533,'5º Questão'!A1517,Base!$Q$2:$Q$5533)</f>
        <v>0</v>
      </c>
      <c r="E1517" s="1">
        <f>SUMIF(Base!$I$2:$I$5533,'5º Questão'!A1517,Base!$R$2:$R$5533)</f>
        <v>16</v>
      </c>
      <c r="F1517" s="1">
        <f>SUMIF(Base!$I$2:$I$5533,'5º Questão'!A1517,Base!$S$2:$S$5533)</f>
        <v>20</v>
      </c>
      <c r="G1517" s="1">
        <f>SUMIF(Base!$I$2:$I$5533,'5º Questão'!A1517,Base!$T$2:$T$5533)</f>
        <v>18</v>
      </c>
      <c r="H1517" s="1">
        <f>SUMIF(Base!$I$2:$I$5533,'5º Questão'!A1517,Base!$U$2:$U$5533)</f>
        <v>13</v>
      </c>
      <c r="I1517" s="1">
        <f>SUMIF(Base!$I$2:$I$5533,'5º Questão'!A1517,Base!$V$2:$V$5533)</f>
        <v>0</v>
      </c>
      <c r="J1517" s="1">
        <f>SUMIF(Base!$I$2:$I$5533,'5º Questão'!A1517,Base!$W$2:$W$5533)</f>
        <v>0</v>
      </c>
      <c r="K1517" s="1">
        <f>SUMIF(Base!$I$2:$I$5533,'5º Questão'!A1517,Base!$X$2:$X$5533)</f>
        <v>0</v>
      </c>
      <c r="L1517" s="33">
        <f t="shared" si="23"/>
        <v>67</v>
      </c>
    </row>
    <row r="1518" spans="1:12" ht="25.5">
      <c r="A1518" s="23" t="s">
        <v>9699</v>
      </c>
      <c r="B1518" s="1">
        <f>SUMIF(Base!$I$2:$I$5533,'5º Questão'!A1518,Base!$O$2:$O$5533)</f>
        <v>0</v>
      </c>
      <c r="C1518" s="1">
        <f>SUMIF(Base!$I$2:$I$5533,'5º Questão'!A1518,Base!$P$2:$P$5533)</f>
        <v>0</v>
      </c>
      <c r="D1518" s="1">
        <f>SUMIF(Base!$I$2:$I$5533,'5º Questão'!A1518,Base!$Q$2:$Q$5533)</f>
        <v>0</v>
      </c>
      <c r="E1518" s="1">
        <f>SUMIF(Base!$I$2:$I$5533,'5º Questão'!A1518,Base!$R$2:$R$5533)</f>
        <v>0</v>
      </c>
      <c r="F1518" s="1">
        <f>SUMIF(Base!$I$2:$I$5533,'5º Questão'!A1518,Base!$S$2:$S$5533)</f>
        <v>391</v>
      </c>
      <c r="G1518" s="1">
        <f>SUMIF(Base!$I$2:$I$5533,'5º Questão'!A1518,Base!$T$2:$T$5533)</f>
        <v>699</v>
      </c>
      <c r="H1518" s="1">
        <f>SUMIF(Base!$I$2:$I$5533,'5º Questão'!A1518,Base!$U$2:$U$5533)</f>
        <v>0</v>
      </c>
      <c r="I1518" s="1">
        <f>SUMIF(Base!$I$2:$I$5533,'5º Questão'!A1518,Base!$V$2:$V$5533)</f>
        <v>266</v>
      </c>
      <c r="J1518" s="1">
        <f>SUMIF(Base!$I$2:$I$5533,'5º Questão'!A1518,Base!$W$2:$W$5533)</f>
        <v>0</v>
      </c>
      <c r="K1518" s="1">
        <f>SUMIF(Base!$I$2:$I$5533,'5º Questão'!A1518,Base!$X$2:$X$5533)</f>
        <v>0</v>
      </c>
      <c r="L1518" s="33">
        <f t="shared" si="23"/>
        <v>1356</v>
      </c>
    </row>
    <row r="1519" spans="1:12" ht="25.5">
      <c r="A1519" s="23" t="s">
        <v>8055</v>
      </c>
      <c r="B1519" s="1">
        <f>SUMIF(Base!$I$2:$I$5533,'5º Questão'!A1519,Base!$O$2:$O$5533)</f>
        <v>0</v>
      </c>
      <c r="C1519" s="1">
        <f>SUMIF(Base!$I$2:$I$5533,'5º Questão'!A1519,Base!$P$2:$P$5533)</f>
        <v>25</v>
      </c>
      <c r="D1519" s="1">
        <f>SUMIF(Base!$I$2:$I$5533,'5º Questão'!A1519,Base!$Q$2:$Q$5533)</f>
        <v>0</v>
      </c>
      <c r="E1519" s="1">
        <f>SUMIF(Base!$I$2:$I$5533,'5º Questão'!A1519,Base!$R$2:$R$5533)</f>
        <v>61</v>
      </c>
      <c r="F1519" s="1">
        <f>SUMIF(Base!$I$2:$I$5533,'5º Questão'!A1519,Base!$S$2:$S$5533)</f>
        <v>523</v>
      </c>
      <c r="G1519" s="1">
        <f>SUMIF(Base!$I$2:$I$5533,'5º Questão'!A1519,Base!$T$2:$T$5533)</f>
        <v>425</v>
      </c>
      <c r="H1519" s="1">
        <f>SUMIF(Base!$I$2:$I$5533,'5º Questão'!A1519,Base!$U$2:$U$5533)</f>
        <v>0</v>
      </c>
      <c r="I1519" s="1">
        <f>SUMIF(Base!$I$2:$I$5533,'5º Questão'!A1519,Base!$V$2:$V$5533)</f>
        <v>0</v>
      </c>
      <c r="J1519" s="1">
        <f>SUMIF(Base!$I$2:$I$5533,'5º Questão'!A1519,Base!$W$2:$W$5533)</f>
        <v>0</v>
      </c>
      <c r="K1519" s="1">
        <f>SUMIF(Base!$I$2:$I$5533,'5º Questão'!A1519,Base!$X$2:$X$5533)</f>
        <v>0</v>
      </c>
      <c r="L1519" s="33">
        <f t="shared" si="23"/>
        <v>1034</v>
      </c>
    </row>
    <row r="1520" spans="1:12" ht="25.5">
      <c r="A1520" s="23" t="s">
        <v>18683</v>
      </c>
      <c r="B1520" s="1">
        <f>SUMIF(Base!$I$2:$I$5533,'5º Questão'!A1520,Base!$O$2:$O$5533)</f>
        <v>0</v>
      </c>
      <c r="C1520" s="1">
        <f>SUMIF(Base!$I$2:$I$5533,'5º Questão'!A1520,Base!$P$2:$P$5533)</f>
        <v>3</v>
      </c>
      <c r="D1520" s="1">
        <f>SUMIF(Base!$I$2:$I$5533,'5º Questão'!A1520,Base!$Q$2:$Q$5533)</f>
        <v>0</v>
      </c>
      <c r="E1520" s="1">
        <f>SUMIF(Base!$I$2:$I$5533,'5º Questão'!A1520,Base!$R$2:$R$5533)</f>
        <v>0</v>
      </c>
      <c r="F1520" s="1">
        <f>SUMIF(Base!$I$2:$I$5533,'5º Questão'!A1520,Base!$S$2:$S$5533)</f>
        <v>391</v>
      </c>
      <c r="G1520" s="1">
        <f>SUMIF(Base!$I$2:$I$5533,'5º Questão'!A1520,Base!$T$2:$T$5533)</f>
        <v>122</v>
      </c>
      <c r="H1520" s="1">
        <f>SUMIF(Base!$I$2:$I$5533,'5º Questão'!A1520,Base!$U$2:$U$5533)</f>
        <v>0</v>
      </c>
      <c r="I1520" s="1">
        <f>SUMIF(Base!$I$2:$I$5533,'5º Questão'!A1520,Base!$V$2:$V$5533)</f>
        <v>0</v>
      </c>
      <c r="J1520" s="1">
        <f>SUMIF(Base!$I$2:$I$5533,'5º Questão'!A1520,Base!$W$2:$W$5533)</f>
        <v>0</v>
      </c>
      <c r="K1520" s="1">
        <f>SUMIF(Base!$I$2:$I$5533,'5º Questão'!A1520,Base!$X$2:$X$5533)</f>
        <v>0</v>
      </c>
      <c r="L1520" s="33">
        <f t="shared" si="23"/>
        <v>516</v>
      </c>
    </row>
    <row r="1521" spans="1:12" ht="25.5">
      <c r="A1521" s="23" t="s">
        <v>12336</v>
      </c>
      <c r="B1521" s="1">
        <f>SUMIF(Base!$I$2:$I$5533,'5º Questão'!A1521,Base!$O$2:$O$5533)</f>
        <v>0</v>
      </c>
      <c r="C1521" s="1">
        <f>SUMIF(Base!$I$2:$I$5533,'5º Questão'!A1521,Base!$P$2:$P$5533)</f>
        <v>15</v>
      </c>
      <c r="D1521" s="1">
        <f>SUMIF(Base!$I$2:$I$5533,'5º Questão'!A1521,Base!$Q$2:$Q$5533)</f>
        <v>0</v>
      </c>
      <c r="E1521" s="1">
        <f>SUMIF(Base!$I$2:$I$5533,'5º Questão'!A1521,Base!$R$2:$R$5533)</f>
        <v>0</v>
      </c>
      <c r="F1521" s="1">
        <f>SUMIF(Base!$I$2:$I$5533,'5º Questão'!A1521,Base!$S$2:$S$5533)</f>
        <v>421</v>
      </c>
      <c r="G1521" s="1">
        <f>SUMIF(Base!$I$2:$I$5533,'5º Questão'!A1521,Base!$T$2:$T$5533)</f>
        <v>340</v>
      </c>
      <c r="H1521" s="1">
        <f>SUMIF(Base!$I$2:$I$5533,'5º Questão'!A1521,Base!$U$2:$U$5533)</f>
        <v>0</v>
      </c>
      <c r="I1521" s="1">
        <f>SUMIF(Base!$I$2:$I$5533,'5º Questão'!A1521,Base!$V$2:$V$5533)</f>
        <v>0</v>
      </c>
      <c r="J1521" s="1">
        <f>SUMIF(Base!$I$2:$I$5533,'5º Questão'!A1521,Base!$W$2:$W$5533)</f>
        <v>0</v>
      </c>
      <c r="K1521" s="1">
        <f>SUMIF(Base!$I$2:$I$5533,'5º Questão'!A1521,Base!$X$2:$X$5533)</f>
        <v>0</v>
      </c>
      <c r="L1521" s="33">
        <f t="shared" si="23"/>
        <v>776</v>
      </c>
    </row>
    <row r="1522" spans="1:12" ht="17.25">
      <c r="A1522" s="23" t="s">
        <v>8537</v>
      </c>
      <c r="B1522" s="1">
        <f>SUMIF(Base!$I$2:$I$5533,'5º Questão'!A1522,Base!$O$2:$O$5533)</f>
        <v>0</v>
      </c>
      <c r="C1522" s="1">
        <f>SUMIF(Base!$I$2:$I$5533,'5º Questão'!A1522,Base!$P$2:$P$5533)</f>
        <v>0</v>
      </c>
      <c r="D1522" s="1">
        <f>SUMIF(Base!$I$2:$I$5533,'5º Questão'!A1522,Base!$Q$2:$Q$5533)</f>
        <v>0</v>
      </c>
      <c r="E1522" s="1">
        <f>SUMIF(Base!$I$2:$I$5533,'5º Questão'!A1522,Base!$R$2:$R$5533)</f>
        <v>240</v>
      </c>
      <c r="F1522" s="1">
        <f>SUMIF(Base!$I$2:$I$5533,'5º Questão'!A1522,Base!$S$2:$S$5533)</f>
        <v>0</v>
      </c>
      <c r="G1522" s="1">
        <f>SUMIF(Base!$I$2:$I$5533,'5º Questão'!A1522,Base!$T$2:$T$5533)</f>
        <v>0</v>
      </c>
      <c r="H1522" s="1">
        <f>SUMIF(Base!$I$2:$I$5533,'5º Questão'!A1522,Base!$U$2:$U$5533)</f>
        <v>0</v>
      </c>
      <c r="I1522" s="1">
        <f>SUMIF(Base!$I$2:$I$5533,'5º Questão'!A1522,Base!$V$2:$V$5533)</f>
        <v>0</v>
      </c>
      <c r="J1522" s="1">
        <f>SUMIF(Base!$I$2:$I$5533,'5º Questão'!A1522,Base!$W$2:$W$5533)</f>
        <v>0</v>
      </c>
      <c r="K1522" s="1">
        <f>SUMIF(Base!$I$2:$I$5533,'5º Questão'!A1522,Base!$X$2:$X$5533)</f>
        <v>0</v>
      </c>
      <c r="L1522" s="33">
        <f t="shared" si="23"/>
        <v>240</v>
      </c>
    </row>
    <row r="1523" spans="1:12" ht="17.25">
      <c r="A1523" s="23" t="s">
        <v>14501</v>
      </c>
      <c r="B1523" s="1">
        <f>SUMIF(Base!$I$2:$I$5533,'5º Questão'!A1523,Base!$O$2:$O$5533)</f>
        <v>0</v>
      </c>
      <c r="C1523" s="1">
        <f>SUMIF(Base!$I$2:$I$5533,'5º Questão'!A1523,Base!$P$2:$P$5533)</f>
        <v>0</v>
      </c>
      <c r="D1523" s="1">
        <f>SUMIF(Base!$I$2:$I$5533,'5º Questão'!A1523,Base!$Q$2:$Q$5533)</f>
        <v>0</v>
      </c>
      <c r="E1523" s="1">
        <f>SUMIF(Base!$I$2:$I$5533,'5º Questão'!A1523,Base!$R$2:$R$5533)</f>
        <v>0</v>
      </c>
      <c r="F1523" s="1">
        <f>SUMIF(Base!$I$2:$I$5533,'5º Questão'!A1523,Base!$S$2:$S$5533)</f>
        <v>161</v>
      </c>
      <c r="G1523" s="1">
        <f>SUMIF(Base!$I$2:$I$5533,'5º Questão'!A1523,Base!$T$2:$T$5533)</f>
        <v>91</v>
      </c>
      <c r="H1523" s="1">
        <f>SUMIF(Base!$I$2:$I$5533,'5º Questão'!A1523,Base!$U$2:$U$5533)</f>
        <v>0</v>
      </c>
      <c r="I1523" s="1">
        <f>SUMIF(Base!$I$2:$I$5533,'5º Questão'!A1523,Base!$V$2:$V$5533)</f>
        <v>0</v>
      </c>
      <c r="J1523" s="1">
        <f>SUMIF(Base!$I$2:$I$5533,'5º Questão'!A1523,Base!$W$2:$W$5533)</f>
        <v>5</v>
      </c>
      <c r="K1523" s="1">
        <f>SUMIF(Base!$I$2:$I$5533,'5º Questão'!A1523,Base!$X$2:$X$5533)</f>
        <v>0</v>
      </c>
      <c r="L1523" s="33">
        <f t="shared" si="23"/>
        <v>257</v>
      </c>
    </row>
    <row r="1524" spans="1:12" ht="25.5">
      <c r="A1524" s="23" t="s">
        <v>10578</v>
      </c>
      <c r="B1524" s="1">
        <f>SUMIF(Base!$I$2:$I$5533,'5º Questão'!A1524,Base!$O$2:$O$5533)</f>
        <v>0</v>
      </c>
      <c r="C1524" s="1">
        <f>SUMIF(Base!$I$2:$I$5533,'5º Questão'!A1524,Base!$P$2:$P$5533)</f>
        <v>29</v>
      </c>
      <c r="D1524" s="1">
        <f>SUMIF(Base!$I$2:$I$5533,'5º Questão'!A1524,Base!$Q$2:$Q$5533)</f>
        <v>0</v>
      </c>
      <c r="E1524" s="1">
        <f>SUMIF(Base!$I$2:$I$5533,'5º Questão'!A1524,Base!$R$2:$R$5533)</f>
        <v>443</v>
      </c>
      <c r="F1524" s="1">
        <f>SUMIF(Base!$I$2:$I$5533,'5º Questão'!A1524,Base!$S$2:$S$5533)</f>
        <v>0</v>
      </c>
      <c r="G1524" s="1">
        <f>SUMIF(Base!$I$2:$I$5533,'5º Questão'!A1524,Base!$T$2:$T$5533)</f>
        <v>0</v>
      </c>
      <c r="H1524" s="1">
        <f>SUMIF(Base!$I$2:$I$5533,'5º Questão'!A1524,Base!$U$2:$U$5533)</f>
        <v>0</v>
      </c>
      <c r="I1524" s="1">
        <f>SUMIF(Base!$I$2:$I$5533,'5º Questão'!A1524,Base!$V$2:$V$5533)</f>
        <v>0</v>
      </c>
      <c r="J1524" s="1">
        <f>SUMIF(Base!$I$2:$I$5533,'5º Questão'!A1524,Base!$W$2:$W$5533)</f>
        <v>0</v>
      </c>
      <c r="K1524" s="1">
        <f>SUMIF(Base!$I$2:$I$5533,'5º Questão'!A1524,Base!$X$2:$X$5533)</f>
        <v>0</v>
      </c>
      <c r="L1524" s="33">
        <f t="shared" si="23"/>
        <v>472</v>
      </c>
    </row>
    <row r="1525" spans="1:12" ht="25.5">
      <c r="A1525" s="23" t="s">
        <v>10203</v>
      </c>
      <c r="B1525" s="1">
        <f>SUMIF(Base!$I$2:$I$5533,'5º Questão'!A1525,Base!$O$2:$O$5533)</f>
        <v>0</v>
      </c>
      <c r="C1525" s="1">
        <f>SUMIF(Base!$I$2:$I$5533,'5º Questão'!A1525,Base!$P$2:$P$5533)</f>
        <v>0</v>
      </c>
      <c r="D1525" s="1">
        <f>SUMIF(Base!$I$2:$I$5533,'5º Questão'!A1525,Base!$Q$2:$Q$5533)</f>
        <v>0</v>
      </c>
      <c r="E1525" s="1">
        <f>SUMIF(Base!$I$2:$I$5533,'5º Questão'!A1525,Base!$R$2:$R$5533)</f>
        <v>0</v>
      </c>
      <c r="F1525" s="1">
        <f>SUMIF(Base!$I$2:$I$5533,'5º Questão'!A1525,Base!$S$2:$S$5533)</f>
        <v>598</v>
      </c>
      <c r="G1525" s="1">
        <f>SUMIF(Base!$I$2:$I$5533,'5º Questão'!A1525,Base!$T$2:$T$5533)</f>
        <v>586</v>
      </c>
      <c r="H1525" s="1">
        <f>SUMIF(Base!$I$2:$I$5533,'5º Questão'!A1525,Base!$U$2:$U$5533)</f>
        <v>0</v>
      </c>
      <c r="I1525" s="1">
        <f>SUMIF(Base!$I$2:$I$5533,'5º Questão'!A1525,Base!$V$2:$V$5533)</f>
        <v>0</v>
      </c>
      <c r="J1525" s="1">
        <f>SUMIF(Base!$I$2:$I$5533,'5º Questão'!A1525,Base!$W$2:$W$5533)</f>
        <v>0</v>
      </c>
      <c r="K1525" s="1">
        <f>SUMIF(Base!$I$2:$I$5533,'5º Questão'!A1525,Base!$X$2:$X$5533)</f>
        <v>0</v>
      </c>
      <c r="L1525" s="33">
        <f t="shared" si="23"/>
        <v>1184</v>
      </c>
    </row>
    <row r="1526" spans="1:12" ht="33.75">
      <c r="A1526" s="23" t="s">
        <v>14604</v>
      </c>
      <c r="B1526" s="1">
        <f>SUMIF(Base!$I$2:$I$5533,'5º Questão'!A1526,Base!$O$2:$O$5533)</f>
        <v>0</v>
      </c>
      <c r="C1526" s="1">
        <f>SUMIF(Base!$I$2:$I$5533,'5º Questão'!A1526,Base!$P$2:$P$5533)</f>
        <v>10</v>
      </c>
      <c r="D1526" s="1">
        <f>SUMIF(Base!$I$2:$I$5533,'5º Questão'!A1526,Base!$Q$2:$Q$5533)</f>
        <v>0</v>
      </c>
      <c r="E1526" s="1">
        <f>SUMIF(Base!$I$2:$I$5533,'5º Questão'!A1526,Base!$R$2:$R$5533)</f>
        <v>96</v>
      </c>
      <c r="F1526" s="1">
        <f>SUMIF(Base!$I$2:$I$5533,'5º Questão'!A1526,Base!$S$2:$S$5533)</f>
        <v>130</v>
      </c>
      <c r="G1526" s="1">
        <f>SUMIF(Base!$I$2:$I$5533,'5º Questão'!A1526,Base!$T$2:$T$5533)</f>
        <v>66</v>
      </c>
      <c r="H1526" s="1">
        <f>SUMIF(Base!$I$2:$I$5533,'5º Questão'!A1526,Base!$U$2:$U$5533)</f>
        <v>0</v>
      </c>
      <c r="I1526" s="1">
        <f>SUMIF(Base!$I$2:$I$5533,'5º Questão'!A1526,Base!$V$2:$V$5533)</f>
        <v>0</v>
      </c>
      <c r="J1526" s="1">
        <f>SUMIF(Base!$I$2:$I$5533,'5º Questão'!A1526,Base!$W$2:$W$5533)</f>
        <v>0</v>
      </c>
      <c r="K1526" s="1">
        <f>SUMIF(Base!$I$2:$I$5533,'5º Questão'!A1526,Base!$X$2:$X$5533)</f>
        <v>0</v>
      </c>
      <c r="L1526" s="33">
        <f t="shared" si="23"/>
        <v>302</v>
      </c>
    </row>
    <row r="1527" spans="1:12" ht="33.75">
      <c r="A1527" s="23" t="s">
        <v>17103</v>
      </c>
      <c r="B1527" s="1">
        <f>SUMIF(Base!$I$2:$I$5533,'5º Questão'!A1527,Base!$O$2:$O$5533)</f>
        <v>0</v>
      </c>
      <c r="C1527" s="1">
        <f>SUMIF(Base!$I$2:$I$5533,'5º Questão'!A1527,Base!$P$2:$P$5533)</f>
        <v>0</v>
      </c>
      <c r="D1527" s="1">
        <f>SUMIF(Base!$I$2:$I$5533,'5º Questão'!A1527,Base!$Q$2:$Q$5533)</f>
        <v>0</v>
      </c>
      <c r="E1527" s="1">
        <f>SUMIF(Base!$I$2:$I$5533,'5º Questão'!A1527,Base!$R$2:$R$5533)</f>
        <v>0</v>
      </c>
      <c r="F1527" s="1">
        <f>SUMIF(Base!$I$2:$I$5533,'5º Questão'!A1527,Base!$S$2:$S$5533)</f>
        <v>195</v>
      </c>
      <c r="G1527" s="1">
        <f>SUMIF(Base!$I$2:$I$5533,'5º Questão'!A1527,Base!$T$2:$T$5533)</f>
        <v>86</v>
      </c>
      <c r="H1527" s="1">
        <f>SUMIF(Base!$I$2:$I$5533,'5º Questão'!A1527,Base!$U$2:$U$5533)</f>
        <v>0</v>
      </c>
      <c r="I1527" s="1">
        <f>SUMIF(Base!$I$2:$I$5533,'5º Questão'!A1527,Base!$V$2:$V$5533)</f>
        <v>0</v>
      </c>
      <c r="J1527" s="1">
        <f>SUMIF(Base!$I$2:$I$5533,'5º Questão'!A1527,Base!$W$2:$W$5533)</f>
        <v>0</v>
      </c>
      <c r="K1527" s="1">
        <f>SUMIF(Base!$I$2:$I$5533,'5º Questão'!A1527,Base!$X$2:$X$5533)</f>
        <v>0</v>
      </c>
      <c r="L1527" s="33">
        <f t="shared" si="23"/>
        <v>281</v>
      </c>
    </row>
    <row r="1528" spans="1:12" ht="33.75">
      <c r="A1528" s="23" t="s">
        <v>9666</v>
      </c>
      <c r="B1528" s="1">
        <f>SUMIF(Base!$I$2:$I$5533,'5º Questão'!A1528,Base!$O$2:$O$5533)</f>
        <v>0</v>
      </c>
      <c r="C1528" s="1">
        <f>SUMIF(Base!$I$2:$I$5533,'5º Questão'!A1528,Base!$P$2:$P$5533)</f>
        <v>0</v>
      </c>
      <c r="D1528" s="1">
        <f>SUMIF(Base!$I$2:$I$5533,'5º Questão'!A1528,Base!$Q$2:$Q$5533)</f>
        <v>0</v>
      </c>
      <c r="E1528" s="1">
        <f>SUMIF(Base!$I$2:$I$5533,'5º Questão'!A1528,Base!$R$2:$R$5533)</f>
        <v>0</v>
      </c>
      <c r="F1528" s="1">
        <f>SUMIF(Base!$I$2:$I$5533,'5º Questão'!A1528,Base!$S$2:$S$5533)</f>
        <v>457</v>
      </c>
      <c r="G1528" s="1">
        <f>SUMIF(Base!$I$2:$I$5533,'5º Questão'!A1528,Base!$T$2:$T$5533)</f>
        <v>731</v>
      </c>
      <c r="H1528" s="1">
        <f>SUMIF(Base!$I$2:$I$5533,'5º Questão'!A1528,Base!$U$2:$U$5533)</f>
        <v>0</v>
      </c>
      <c r="I1528" s="1">
        <f>SUMIF(Base!$I$2:$I$5533,'5º Questão'!A1528,Base!$V$2:$V$5533)</f>
        <v>279</v>
      </c>
      <c r="J1528" s="1">
        <f>SUMIF(Base!$I$2:$I$5533,'5º Questão'!A1528,Base!$W$2:$W$5533)</f>
        <v>0</v>
      </c>
      <c r="K1528" s="1">
        <f>SUMIF(Base!$I$2:$I$5533,'5º Questão'!A1528,Base!$X$2:$X$5533)</f>
        <v>0</v>
      </c>
      <c r="L1528" s="33">
        <f t="shared" si="23"/>
        <v>1467</v>
      </c>
    </row>
    <row r="1529" spans="1:12" ht="33.75">
      <c r="A1529" s="23" t="s">
        <v>10920</v>
      </c>
      <c r="B1529" s="1">
        <f>SUMIF(Base!$I$2:$I$5533,'5º Questão'!A1529,Base!$O$2:$O$5533)</f>
        <v>0</v>
      </c>
      <c r="C1529" s="1">
        <f>SUMIF(Base!$I$2:$I$5533,'5º Questão'!A1529,Base!$P$2:$P$5533)</f>
        <v>0</v>
      </c>
      <c r="D1529" s="1">
        <f>SUMIF(Base!$I$2:$I$5533,'5º Questão'!A1529,Base!$Q$2:$Q$5533)</f>
        <v>0</v>
      </c>
      <c r="E1529" s="1">
        <f>SUMIF(Base!$I$2:$I$5533,'5º Questão'!A1529,Base!$R$2:$R$5533)</f>
        <v>122</v>
      </c>
      <c r="F1529" s="1">
        <f>SUMIF(Base!$I$2:$I$5533,'5º Questão'!A1529,Base!$S$2:$S$5533)</f>
        <v>161</v>
      </c>
      <c r="G1529" s="1">
        <f>SUMIF(Base!$I$2:$I$5533,'5º Questão'!A1529,Base!$T$2:$T$5533)</f>
        <v>111</v>
      </c>
      <c r="H1529" s="1">
        <f>SUMIF(Base!$I$2:$I$5533,'5º Questão'!A1529,Base!$U$2:$U$5533)</f>
        <v>0</v>
      </c>
      <c r="I1529" s="1">
        <f>SUMIF(Base!$I$2:$I$5533,'5º Questão'!A1529,Base!$V$2:$V$5533)</f>
        <v>0</v>
      </c>
      <c r="J1529" s="1">
        <f>SUMIF(Base!$I$2:$I$5533,'5º Questão'!A1529,Base!$W$2:$W$5533)</f>
        <v>0</v>
      </c>
      <c r="K1529" s="1">
        <f>SUMIF(Base!$I$2:$I$5533,'5º Questão'!A1529,Base!$X$2:$X$5533)</f>
        <v>0</v>
      </c>
      <c r="L1529" s="33">
        <f t="shared" si="23"/>
        <v>394</v>
      </c>
    </row>
    <row r="1530" spans="1:12" ht="33.75">
      <c r="A1530" s="23" t="s">
        <v>12216</v>
      </c>
      <c r="B1530" s="1">
        <f>SUMIF(Base!$I$2:$I$5533,'5º Questão'!A1530,Base!$O$2:$O$5533)</f>
        <v>0</v>
      </c>
      <c r="C1530" s="1">
        <f>SUMIF(Base!$I$2:$I$5533,'5º Questão'!A1530,Base!$P$2:$P$5533)</f>
        <v>0</v>
      </c>
      <c r="D1530" s="1">
        <f>SUMIF(Base!$I$2:$I$5533,'5º Questão'!A1530,Base!$Q$2:$Q$5533)</f>
        <v>0</v>
      </c>
      <c r="E1530" s="1">
        <f>SUMIF(Base!$I$2:$I$5533,'5º Questão'!A1530,Base!$R$2:$R$5533)</f>
        <v>0</v>
      </c>
      <c r="F1530" s="1">
        <f>SUMIF(Base!$I$2:$I$5533,'5º Questão'!A1530,Base!$S$2:$S$5533)</f>
        <v>604</v>
      </c>
      <c r="G1530" s="1">
        <f>SUMIF(Base!$I$2:$I$5533,'5º Questão'!A1530,Base!$T$2:$T$5533)</f>
        <v>406</v>
      </c>
      <c r="H1530" s="1">
        <f>SUMIF(Base!$I$2:$I$5533,'5º Questão'!A1530,Base!$U$2:$U$5533)</f>
        <v>0</v>
      </c>
      <c r="I1530" s="1">
        <f>SUMIF(Base!$I$2:$I$5533,'5º Questão'!A1530,Base!$V$2:$V$5533)</f>
        <v>0</v>
      </c>
      <c r="J1530" s="1">
        <f>SUMIF(Base!$I$2:$I$5533,'5º Questão'!A1530,Base!$W$2:$W$5533)</f>
        <v>0</v>
      </c>
      <c r="K1530" s="1">
        <f>SUMIF(Base!$I$2:$I$5533,'5º Questão'!A1530,Base!$X$2:$X$5533)</f>
        <v>0</v>
      </c>
      <c r="L1530" s="33">
        <f t="shared" si="23"/>
        <v>1010</v>
      </c>
    </row>
    <row r="1531" spans="1:12" ht="25.5">
      <c r="A1531" s="23" t="s">
        <v>16322</v>
      </c>
      <c r="B1531" s="1">
        <f>SUMIF(Base!$I$2:$I$5533,'5º Questão'!A1531,Base!$O$2:$O$5533)</f>
        <v>0</v>
      </c>
      <c r="C1531" s="1">
        <f>SUMIF(Base!$I$2:$I$5533,'5º Questão'!A1531,Base!$P$2:$P$5533)</f>
        <v>0</v>
      </c>
      <c r="D1531" s="1">
        <f>SUMIF(Base!$I$2:$I$5533,'5º Questão'!A1531,Base!$Q$2:$Q$5533)</f>
        <v>0</v>
      </c>
      <c r="E1531" s="1">
        <f>SUMIF(Base!$I$2:$I$5533,'5º Questão'!A1531,Base!$R$2:$R$5533)</f>
        <v>0</v>
      </c>
      <c r="F1531" s="1">
        <f>SUMIF(Base!$I$2:$I$5533,'5º Questão'!A1531,Base!$S$2:$S$5533)</f>
        <v>98</v>
      </c>
      <c r="G1531" s="1">
        <f>SUMIF(Base!$I$2:$I$5533,'5º Questão'!A1531,Base!$T$2:$T$5533)</f>
        <v>64</v>
      </c>
      <c r="H1531" s="1">
        <f>SUMIF(Base!$I$2:$I$5533,'5º Questão'!A1531,Base!$U$2:$U$5533)</f>
        <v>0</v>
      </c>
      <c r="I1531" s="1">
        <f>SUMIF(Base!$I$2:$I$5533,'5º Questão'!A1531,Base!$V$2:$V$5533)</f>
        <v>0</v>
      </c>
      <c r="J1531" s="1">
        <f>SUMIF(Base!$I$2:$I$5533,'5º Questão'!A1531,Base!$W$2:$W$5533)</f>
        <v>0</v>
      </c>
      <c r="K1531" s="1">
        <f>SUMIF(Base!$I$2:$I$5533,'5º Questão'!A1531,Base!$X$2:$X$5533)</f>
        <v>0</v>
      </c>
      <c r="L1531" s="33">
        <f t="shared" si="23"/>
        <v>162</v>
      </c>
    </row>
    <row r="1532" spans="1:12" ht="25.5">
      <c r="A1532" s="23" t="s">
        <v>7831</v>
      </c>
      <c r="B1532" s="1">
        <f>SUMIF(Base!$I$2:$I$5533,'5º Questão'!A1532,Base!$O$2:$O$5533)</f>
        <v>0</v>
      </c>
      <c r="C1532" s="1">
        <f>SUMIF(Base!$I$2:$I$5533,'5º Questão'!A1532,Base!$P$2:$P$5533)</f>
        <v>0</v>
      </c>
      <c r="D1532" s="1">
        <f>SUMIF(Base!$I$2:$I$5533,'5º Questão'!A1532,Base!$Q$2:$Q$5533)</f>
        <v>0</v>
      </c>
      <c r="E1532" s="1">
        <f>SUMIF(Base!$I$2:$I$5533,'5º Questão'!A1532,Base!$R$2:$R$5533)</f>
        <v>0</v>
      </c>
      <c r="F1532" s="1">
        <f>SUMIF(Base!$I$2:$I$5533,'5º Questão'!A1532,Base!$S$2:$S$5533)</f>
        <v>142</v>
      </c>
      <c r="G1532" s="1">
        <f>SUMIF(Base!$I$2:$I$5533,'5º Questão'!A1532,Base!$T$2:$T$5533)</f>
        <v>82</v>
      </c>
      <c r="H1532" s="1">
        <f>SUMIF(Base!$I$2:$I$5533,'5º Questão'!A1532,Base!$U$2:$U$5533)</f>
        <v>0</v>
      </c>
      <c r="I1532" s="1">
        <f>SUMIF(Base!$I$2:$I$5533,'5º Questão'!A1532,Base!$V$2:$V$5533)</f>
        <v>0</v>
      </c>
      <c r="J1532" s="1">
        <f>SUMIF(Base!$I$2:$I$5533,'5º Questão'!A1532,Base!$W$2:$W$5533)</f>
        <v>0</v>
      </c>
      <c r="K1532" s="1">
        <f>SUMIF(Base!$I$2:$I$5533,'5º Questão'!A1532,Base!$X$2:$X$5533)</f>
        <v>0</v>
      </c>
      <c r="L1532" s="33">
        <f t="shared" si="23"/>
        <v>224</v>
      </c>
    </row>
    <row r="1533" spans="1:12" ht="17.25">
      <c r="A1533" s="23" t="s">
        <v>4981</v>
      </c>
      <c r="B1533" s="1">
        <f>SUMIF(Base!$I$2:$I$5533,'5º Questão'!A1533,Base!$O$2:$O$5533)</f>
        <v>0</v>
      </c>
      <c r="C1533" s="1">
        <f>SUMIF(Base!$I$2:$I$5533,'5º Questão'!A1533,Base!$P$2:$P$5533)</f>
        <v>5</v>
      </c>
      <c r="D1533" s="1">
        <f>SUMIF(Base!$I$2:$I$5533,'5º Questão'!A1533,Base!$Q$2:$Q$5533)</f>
        <v>0</v>
      </c>
      <c r="E1533" s="1">
        <f>SUMIF(Base!$I$2:$I$5533,'5º Questão'!A1533,Base!$R$2:$R$5533)</f>
        <v>0</v>
      </c>
      <c r="F1533" s="1">
        <f>SUMIF(Base!$I$2:$I$5533,'5º Questão'!A1533,Base!$S$2:$S$5533)</f>
        <v>335</v>
      </c>
      <c r="G1533" s="1">
        <f>SUMIF(Base!$I$2:$I$5533,'5º Questão'!A1533,Base!$T$2:$T$5533)</f>
        <v>154</v>
      </c>
      <c r="H1533" s="1">
        <f>SUMIF(Base!$I$2:$I$5533,'5º Questão'!A1533,Base!$U$2:$U$5533)</f>
        <v>0</v>
      </c>
      <c r="I1533" s="1">
        <f>SUMIF(Base!$I$2:$I$5533,'5º Questão'!A1533,Base!$V$2:$V$5533)</f>
        <v>0</v>
      </c>
      <c r="J1533" s="1">
        <f>SUMIF(Base!$I$2:$I$5533,'5º Questão'!A1533,Base!$W$2:$W$5533)</f>
        <v>0</v>
      </c>
      <c r="K1533" s="1">
        <f>SUMIF(Base!$I$2:$I$5533,'5º Questão'!A1533,Base!$X$2:$X$5533)</f>
        <v>0</v>
      </c>
      <c r="L1533" s="33">
        <f t="shared" si="23"/>
        <v>494</v>
      </c>
    </row>
    <row r="1534" spans="1:12" ht="17.25">
      <c r="A1534" s="23" t="s">
        <v>4606</v>
      </c>
      <c r="B1534" s="1">
        <f>SUMIF(Base!$I$2:$I$5533,'5º Questão'!A1534,Base!$O$2:$O$5533)</f>
        <v>0</v>
      </c>
      <c r="C1534" s="1">
        <f>SUMIF(Base!$I$2:$I$5533,'5º Questão'!A1534,Base!$P$2:$P$5533)</f>
        <v>18</v>
      </c>
      <c r="D1534" s="1">
        <f>SUMIF(Base!$I$2:$I$5533,'5º Questão'!A1534,Base!$Q$2:$Q$5533)</f>
        <v>0</v>
      </c>
      <c r="E1534" s="1">
        <f>SUMIF(Base!$I$2:$I$5533,'5º Questão'!A1534,Base!$R$2:$R$5533)</f>
        <v>0</v>
      </c>
      <c r="F1534" s="1">
        <f>SUMIF(Base!$I$2:$I$5533,'5º Questão'!A1534,Base!$S$2:$S$5533)</f>
        <v>440</v>
      </c>
      <c r="G1534" s="1">
        <f>SUMIF(Base!$I$2:$I$5533,'5º Questão'!A1534,Base!$T$2:$T$5533)</f>
        <v>171</v>
      </c>
      <c r="H1534" s="1">
        <f>SUMIF(Base!$I$2:$I$5533,'5º Questão'!A1534,Base!$U$2:$U$5533)</f>
        <v>0</v>
      </c>
      <c r="I1534" s="1">
        <f>SUMIF(Base!$I$2:$I$5533,'5º Questão'!A1534,Base!$V$2:$V$5533)</f>
        <v>94</v>
      </c>
      <c r="J1534" s="1">
        <f>SUMIF(Base!$I$2:$I$5533,'5º Questão'!A1534,Base!$W$2:$W$5533)</f>
        <v>29</v>
      </c>
      <c r="K1534" s="1">
        <f>SUMIF(Base!$I$2:$I$5533,'5º Questão'!A1534,Base!$X$2:$X$5533)</f>
        <v>0</v>
      </c>
      <c r="L1534" s="33">
        <f t="shared" si="23"/>
        <v>752</v>
      </c>
    </row>
    <row r="1535" spans="1:12" ht="25.5">
      <c r="A1535" s="23" t="s">
        <v>14475</v>
      </c>
      <c r="B1535" s="1">
        <f>SUMIF(Base!$I$2:$I$5533,'5º Questão'!A1535,Base!$O$2:$O$5533)</f>
        <v>0</v>
      </c>
      <c r="C1535" s="1">
        <f>SUMIF(Base!$I$2:$I$5533,'5º Questão'!A1535,Base!$P$2:$P$5533)</f>
        <v>0</v>
      </c>
      <c r="D1535" s="1">
        <f>SUMIF(Base!$I$2:$I$5533,'5º Questão'!A1535,Base!$Q$2:$Q$5533)</f>
        <v>0</v>
      </c>
      <c r="E1535" s="1">
        <f>SUMIF(Base!$I$2:$I$5533,'5º Questão'!A1535,Base!$R$2:$R$5533)</f>
        <v>0</v>
      </c>
      <c r="F1535" s="1">
        <f>SUMIF(Base!$I$2:$I$5533,'5º Questão'!A1535,Base!$S$2:$S$5533)</f>
        <v>278</v>
      </c>
      <c r="G1535" s="1">
        <f>SUMIF(Base!$I$2:$I$5533,'5º Questão'!A1535,Base!$T$2:$T$5533)</f>
        <v>157</v>
      </c>
      <c r="H1535" s="1">
        <f>SUMIF(Base!$I$2:$I$5533,'5º Questão'!A1535,Base!$U$2:$U$5533)</f>
        <v>0</v>
      </c>
      <c r="I1535" s="1">
        <f>SUMIF(Base!$I$2:$I$5533,'5º Questão'!A1535,Base!$V$2:$V$5533)</f>
        <v>0</v>
      </c>
      <c r="J1535" s="1">
        <f>SUMIF(Base!$I$2:$I$5533,'5º Questão'!A1535,Base!$W$2:$W$5533)</f>
        <v>0</v>
      </c>
      <c r="K1535" s="1">
        <f>SUMIF(Base!$I$2:$I$5533,'5º Questão'!A1535,Base!$X$2:$X$5533)</f>
        <v>0</v>
      </c>
      <c r="L1535" s="33">
        <f t="shared" si="23"/>
        <v>435</v>
      </c>
    </row>
    <row r="1536" spans="1:12" ht="25.5">
      <c r="A1536" s="23" t="s">
        <v>1651</v>
      </c>
      <c r="B1536" s="1">
        <f>SUMIF(Base!$I$2:$I$5533,'5º Questão'!A1536,Base!$O$2:$O$5533)</f>
        <v>0</v>
      </c>
      <c r="C1536" s="1">
        <f>SUMIF(Base!$I$2:$I$5533,'5º Questão'!A1536,Base!$P$2:$P$5533)</f>
        <v>0</v>
      </c>
      <c r="D1536" s="1">
        <f>SUMIF(Base!$I$2:$I$5533,'5º Questão'!A1536,Base!$Q$2:$Q$5533)</f>
        <v>0</v>
      </c>
      <c r="E1536" s="1">
        <f>SUMIF(Base!$I$2:$I$5533,'5º Questão'!A1536,Base!$R$2:$R$5533)</f>
        <v>571</v>
      </c>
      <c r="F1536" s="1">
        <f>SUMIF(Base!$I$2:$I$5533,'5º Questão'!A1536,Base!$S$2:$S$5533)</f>
        <v>0</v>
      </c>
      <c r="G1536" s="1">
        <f>SUMIF(Base!$I$2:$I$5533,'5º Questão'!A1536,Base!$T$2:$T$5533)</f>
        <v>0</v>
      </c>
      <c r="H1536" s="1">
        <f>SUMIF(Base!$I$2:$I$5533,'5º Questão'!A1536,Base!$U$2:$U$5533)</f>
        <v>0</v>
      </c>
      <c r="I1536" s="1">
        <f>SUMIF(Base!$I$2:$I$5533,'5º Questão'!A1536,Base!$V$2:$V$5533)</f>
        <v>0</v>
      </c>
      <c r="J1536" s="1">
        <f>SUMIF(Base!$I$2:$I$5533,'5º Questão'!A1536,Base!$W$2:$W$5533)</f>
        <v>0</v>
      </c>
      <c r="K1536" s="1">
        <f>SUMIF(Base!$I$2:$I$5533,'5º Questão'!A1536,Base!$X$2:$X$5533)</f>
        <v>0</v>
      </c>
      <c r="L1536" s="33">
        <f t="shared" si="23"/>
        <v>571</v>
      </c>
    </row>
    <row r="1537" spans="1:12" ht="17.25">
      <c r="A1537" s="23" t="s">
        <v>61</v>
      </c>
      <c r="B1537" s="1">
        <f>SUMIF(Base!$I$2:$I$5533,'5º Questão'!A1537,Base!$O$2:$O$5533)</f>
        <v>0</v>
      </c>
      <c r="C1537" s="1">
        <f>SUMIF(Base!$I$2:$I$5533,'5º Questão'!A1537,Base!$P$2:$P$5533)</f>
        <v>0</v>
      </c>
      <c r="D1537" s="1">
        <f>SUMIF(Base!$I$2:$I$5533,'5º Questão'!A1537,Base!$Q$2:$Q$5533)</f>
        <v>0</v>
      </c>
      <c r="E1537" s="1">
        <f>SUMIF(Base!$I$2:$I$5533,'5º Questão'!A1537,Base!$R$2:$R$5533)</f>
        <v>0</v>
      </c>
      <c r="F1537" s="1">
        <f>SUMIF(Base!$I$2:$I$5533,'5º Questão'!A1537,Base!$S$2:$S$5533)</f>
        <v>339</v>
      </c>
      <c r="G1537" s="1">
        <f>SUMIF(Base!$I$2:$I$5533,'5º Questão'!A1537,Base!$T$2:$T$5533)</f>
        <v>65</v>
      </c>
      <c r="H1537" s="1">
        <f>SUMIF(Base!$I$2:$I$5533,'5º Questão'!A1537,Base!$U$2:$U$5533)</f>
        <v>0</v>
      </c>
      <c r="I1537" s="1">
        <f>SUMIF(Base!$I$2:$I$5533,'5º Questão'!A1537,Base!$V$2:$V$5533)</f>
        <v>0</v>
      </c>
      <c r="J1537" s="1">
        <f>SUMIF(Base!$I$2:$I$5533,'5º Questão'!A1537,Base!$W$2:$W$5533)</f>
        <v>0</v>
      </c>
      <c r="K1537" s="1">
        <f>SUMIF(Base!$I$2:$I$5533,'5º Questão'!A1537,Base!$X$2:$X$5533)</f>
        <v>0</v>
      </c>
      <c r="L1537" s="33">
        <f t="shared" si="23"/>
        <v>404</v>
      </c>
    </row>
    <row r="1538" spans="1:12" ht="17.25">
      <c r="A1538" s="23" t="s">
        <v>5255</v>
      </c>
      <c r="B1538" s="1">
        <f>SUMIF(Base!$I$2:$I$5533,'5º Questão'!A1538,Base!$O$2:$O$5533)</f>
        <v>0</v>
      </c>
      <c r="C1538" s="1">
        <f>SUMIF(Base!$I$2:$I$5533,'5º Questão'!A1538,Base!$P$2:$P$5533)</f>
        <v>6</v>
      </c>
      <c r="D1538" s="1">
        <f>SUMIF(Base!$I$2:$I$5533,'5º Questão'!A1538,Base!$Q$2:$Q$5533)</f>
        <v>0</v>
      </c>
      <c r="E1538" s="1">
        <f>SUMIF(Base!$I$2:$I$5533,'5º Questão'!A1538,Base!$R$2:$R$5533)</f>
        <v>0</v>
      </c>
      <c r="F1538" s="1">
        <f>SUMIF(Base!$I$2:$I$5533,'5º Questão'!A1538,Base!$S$2:$S$5533)</f>
        <v>363</v>
      </c>
      <c r="G1538" s="1">
        <f>SUMIF(Base!$I$2:$I$5533,'5º Questão'!A1538,Base!$T$2:$T$5533)</f>
        <v>264</v>
      </c>
      <c r="H1538" s="1">
        <f>SUMIF(Base!$I$2:$I$5533,'5º Questão'!A1538,Base!$U$2:$U$5533)</f>
        <v>0</v>
      </c>
      <c r="I1538" s="1">
        <f>SUMIF(Base!$I$2:$I$5533,'5º Questão'!A1538,Base!$V$2:$V$5533)</f>
        <v>23</v>
      </c>
      <c r="J1538" s="1">
        <f>SUMIF(Base!$I$2:$I$5533,'5º Questão'!A1538,Base!$W$2:$W$5533)</f>
        <v>0</v>
      </c>
      <c r="K1538" s="1">
        <f>SUMIF(Base!$I$2:$I$5533,'5º Questão'!A1538,Base!$X$2:$X$5533)</f>
        <v>0</v>
      </c>
      <c r="L1538" s="33">
        <f t="shared" si="23"/>
        <v>656</v>
      </c>
    </row>
    <row r="1539" spans="1:12" ht="25.5">
      <c r="A1539" s="23" t="s">
        <v>11172</v>
      </c>
      <c r="B1539" s="1">
        <f>SUMIF(Base!$I$2:$I$5533,'5º Questão'!A1539,Base!$O$2:$O$5533)</f>
        <v>0</v>
      </c>
      <c r="C1539" s="1">
        <f>SUMIF(Base!$I$2:$I$5533,'5º Questão'!A1539,Base!$P$2:$P$5533)</f>
        <v>0</v>
      </c>
      <c r="D1539" s="1">
        <f>SUMIF(Base!$I$2:$I$5533,'5º Questão'!A1539,Base!$Q$2:$Q$5533)</f>
        <v>0</v>
      </c>
      <c r="E1539" s="1">
        <f>SUMIF(Base!$I$2:$I$5533,'5º Questão'!A1539,Base!$R$2:$R$5533)</f>
        <v>0</v>
      </c>
      <c r="F1539" s="1">
        <f>SUMIF(Base!$I$2:$I$5533,'5º Questão'!A1539,Base!$S$2:$S$5533)</f>
        <v>0</v>
      </c>
      <c r="G1539" s="1">
        <f>SUMIF(Base!$I$2:$I$5533,'5º Questão'!A1539,Base!$T$2:$T$5533)</f>
        <v>401</v>
      </c>
      <c r="H1539" s="1">
        <f>SUMIF(Base!$I$2:$I$5533,'5º Questão'!A1539,Base!$U$2:$U$5533)</f>
        <v>0</v>
      </c>
      <c r="I1539" s="1">
        <f>SUMIF(Base!$I$2:$I$5533,'5º Questão'!A1539,Base!$V$2:$V$5533)</f>
        <v>0</v>
      </c>
      <c r="J1539" s="1">
        <f>SUMIF(Base!$I$2:$I$5533,'5º Questão'!A1539,Base!$W$2:$W$5533)</f>
        <v>0</v>
      </c>
      <c r="K1539" s="1">
        <f>SUMIF(Base!$I$2:$I$5533,'5º Questão'!A1539,Base!$X$2:$X$5533)</f>
        <v>0</v>
      </c>
      <c r="L1539" s="33">
        <f t="shared" si="23"/>
        <v>401</v>
      </c>
    </row>
    <row r="1540" spans="1:12" ht="25.5">
      <c r="A1540" s="23" t="s">
        <v>8599</v>
      </c>
      <c r="B1540" s="1">
        <f>SUMIF(Base!$I$2:$I$5533,'5º Questão'!A1540,Base!$O$2:$O$5533)</f>
        <v>0</v>
      </c>
      <c r="C1540" s="1">
        <f>SUMIF(Base!$I$2:$I$5533,'5º Questão'!A1540,Base!$P$2:$P$5533)</f>
        <v>0</v>
      </c>
      <c r="D1540" s="1">
        <f>SUMIF(Base!$I$2:$I$5533,'5º Questão'!A1540,Base!$Q$2:$Q$5533)</f>
        <v>0</v>
      </c>
      <c r="E1540" s="1">
        <f>SUMIF(Base!$I$2:$I$5533,'5º Questão'!A1540,Base!$R$2:$R$5533)</f>
        <v>0</v>
      </c>
      <c r="F1540" s="1">
        <f>SUMIF(Base!$I$2:$I$5533,'5º Questão'!A1540,Base!$S$2:$S$5533)</f>
        <v>441</v>
      </c>
      <c r="G1540" s="1">
        <f>SUMIF(Base!$I$2:$I$5533,'5º Questão'!A1540,Base!$T$2:$T$5533)</f>
        <v>0</v>
      </c>
      <c r="H1540" s="1">
        <f>SUMIF(Base!$I$2:$I$5533,'5º Questão'!A1540,Base!$U$2:$U$5533)</f>
        <v>0</v>
      </c>
      <c r="I1540" s="1">
        <f>SUMIF(Base!$I$2:$I$5533,'5º Questão'!A1540,Base!$V$2:$V$5533)</f>
        <v>284</v>
      </c>
      <c r="J1540" s="1">
        <f>SUMIF(Base!$I$2:$I$5533,'5º Questão'!A1540,Base!$W$2:$W$5533)</f>
        <v>0</v>
      </c>
      <c r="K1540" s="1">
        <f>SUMIF(Base!$I$2:$I$5533,'5º Questão'!A1540,Base!$X$2:$X$5533)</f>
        <v>0</v>
      </c>
      <c r="L1540" s="33">
        <f t="shared" ref="L1540:L1603" si="24">SUM(B1540:K1540)</f>
        <v>725</v>
      </c>
    </row>
    <row r="1541" spans="1:12" ht="25.5">
      <c r="A1541" s="23" t="s">
        <v>13734</v>
      </c>
      <c r="B1541" s="1">
        <f>SUMIF(Base!$I$2:$I$5533,'5º Questão'!A1541,Base!$O$2:$O$5533)</f>
        <v>0</v>
      </c>
      <c r="C1541" s="1">
        <f>SUMIF(Base!$I$2:$I$5533,'5º Questão'!A1541,Base!$P$2:$P$5533)</f>
        <v>6</v>
      </c>
      <c r="D1541" s="1">
        <f>SUMIF(Base!$I$2:$I$5533,'5º Questão'!A1541,Base!$Q$2:$Q$5533)</f>
        <v>0</v>
      </c>
      <c r="E1541" s="1">
        <f>SUMIF(Base!$I$2:$I$5533,'5º Questão'!A1541,Base!$R$2:$R$5533)</f>
        <v>322</v>
      </c>
      <c r="F1541" s="1">
        <f>SUMIF(Base!$I$2:$I$5533,'5º Questão'!A1541,Base!$S$2:$S$5533)</f>
        <v>0</v>
      </c>
      <c r="G1541" s="1">
        <f>SUMIF(Base!$I$2:$I$5533,'5º Questão'!A1541,Base!$T$2:$T$5533)</f>
        <v>0</v>
      </c>
      <c r="H1541" s="1">
        <f>SUMIF(Base!$I$2:$I$5533,'5º Questão'!A1541,Base!$U$2:$U$5533)</f>
        <v>0</v>
      </c>
      <c r="I1541" s="1">
        <f>SUMIF(Base!$I$2:$I$5533,'5º Questão'!A1541,Base!$V$2:$V$5533)</f>
        <v>0</v>
      </c>
      <c r="J1541" s="1">
        <f>SUMIF(Base!$I$2:$I$5533,'5º Questão'!A1541,Base!$W$2:$W$5533)</f>
        <v>0</v>
      </c>
      <c r="K1541" s="1">
        <f>SUMIF(Base!$I$2:$I$5533,'5º Questão'!A1541,Base!$X$2:$X$5533)</f>
        <v>0</v>
      </c>
      <c r="L1541" s="33">
        <f t="shared" si="24"/>
        <v>328</v>
      </c>
    </row>
    <row r="1542" spans="1:12" ht="42">
      <c r="A1542" s="23" t="s">
        <v>16777</v>
      </c>
      <c r="B1542" s="1">
        <f>SUMIF(Base!$I$2:$I$5533,'5º Questão'!A1542,Base!$O$2:$O$5533)</f>
        <v>0</v>
      </c>
      <c r="C1542" s="1">
        <f>SUMIF(Base!$I$2:$I$5533,'5º Questão'!A1542,Base!$P$2:$P$5533)</f>
        <v>0</v>
      </c>
      <c r="D1542" s="1">
        <f>SUMIF(Base!$I$2:$I$5533,'5º Questão'!A1542,Base!$Q$2:$Q$5533)</f>
        <v>0</v>
      </c>
      <c r="E1542" s="1">
        <f>SUMIF(Base!$I$2:$I$5533,'5º Questão'!A1542,Base!$R$2:$R$5533)</f>
        <v>526</v>
      </c>
      <c r="F1542" s="1">
        <f>SUMIF(Base!$I$2:$I$5533,'5º Questão'!A1542,Base!$S$2:$S$5533)</f>
        <v>0</v>
      </c>
      <c r="G1542" s="1">
        <f>SUMIF(Base!$I$2:$I$5533,'5º Questão'!A1542,Base!$T$2:$T$5533)</f>
        <v>0</v>
      </c>
      <c r="H1542" s="1">
        <f>SUMIF(Base!$I$2:$I$5533,'5º Questão'!A1542,Base!$U$2:$U$5533)</f>
        <v>0</v>
      </c>
      <c r="I1542" s="1">
        <f>SUMIF(Base!$I$2:$I$5533,'5º Questão'!A1542,Base!$V$2:$V$5533)</f>
        <v>0</v>
      </c>
      <c r="J1542" s="1">
        <f>SUMIF(Base!$I$2:$I$5533,'5º Questão'!A1542,Base!$W$2:$W$5533)</f>
        <v>0</v>
      </c>
      <c r="K1542" s="1">
        <f>SUMIF(Base!$I$2:$I$5533,'5º Questão'!A1542,Base!$X$2:$X$5533)</f>
        <v>0</v>
      </c>
      <c r="L1542" s="33">
        <f t="shared" si="24"/>
        <v>526</v>
      </c>
    </row>
    <row r="1543" spans="1:12" ht="33.75">
      <c r="A1543" s="23" t="s">
        <v>1737</v>
      </c>
      <c r="B1543" s="1">
        <f>SUMIF(Base!$I$2:$I$5533,'5º Questão'!A1543,Base!$O$2:$O$5533)</f>
        <v>0</v>
      </c>
      <c r="C1543" s="1">
        <f>SUMIF(Base!$I$2:$I$5533,'5º Questão'!A1543,Base!$P$2:$P$5533)</f>
        <v>11</v>
      </c>
      <c r="D1543" s="1">
        <f>SUMIF(Base!$I$2:$I$5533,'5º Questão'!A1543,Base!$Q$2:$Q$5533)</f>
        <v>0</v>
      </c>
      <c r="E1543" s="1">
        <f>SUMIF(Base!$I$2:$I$5533,'5º Questão'!A1543,Base!$R$2:$R$5533)</f>
        <v>0</v>
      </c>
      <c r="F1543" s="1">
        <f>SUMIF(Base!$I$2:$I$5533,'5º Questão'!A1543,Base!$S$2:$S$5533)</f>
        <v>197</v>
      </c>
      <c r="G1543" s="1">
        <f>SUMIF(Base!$I$2:$I$5533,'5º Questão'!A1543,Base!$T$2:$T$5533)</f>
        <v>342</v>
      </c>
      <c r="H1543" s="1">
        <f>SUMIF(Base!$I$2:$I$5533,'5º Questão'!A1543,Base!$U$2:$U$5533)</f>
        <v>0</v>
      </c>
      <c r="I1543" s="1">
        <f>SUMIF(Base!$I$2:$I$5533,'5º Questão'!A1543,Base!$V$2:$V$5533)</f>
        <v>88</v>
      </c>
      <c r="J1543" s="1">
        <f>SUMIF(Base!$I$2:$I$5533,'5º Questão'!A1543,Base!$W$2:$W$5533)</f>
        <v>0</v>
      </c>
      <c r="K1543" s="1">
        <f>SUMIF(Base!$I$2:$I$5533,'5º Questão'!A1543,Base!$X$2:$X$5533)</f>
        <v>0</v>
      </c>
      <c r="L1543" s="33">
        <f t="shared" si="24"/>
        <v>638</v>
      </c>
    </row>
    <row r="1544" spans="1:12" ht="25.5">
      <c r="A1544" s="23" t="s">
        <v>8592</v>
      </c>
      <c r="B1544" s="1">
        <f>SUMIF(Base!$I$2:$I$5533,'5º Questão'!A1544,Base!$O$2:$O$5533)</f>
        <v>0</v>
      </c>
      <c r="C1544" s="1">
        <f>SUMIF(Base!$I$2:$I$5533,'5º Questão'!A1544,Base!$P$2:$P$5533)</f>
        <v>41</v>
      </c>
      <c r="D1544" s="1">
        <f>SUMIF(Base!$I$2:$I$5533,'5º Questão'!A1544,Base!$Q$2:$Q$5533)</f>
        <v>0</v>
      </c>
      <c r="E1544" s="1">
        <f>SUMIF(Base!$I$2:$I$5533,'5º Questão'!A1544,Base!$R$2:$R$5533)</f>
        <v>756</v>
      </c>
      <c r="F1544" s="1">
        <f>SUMIF(Base!$I$2:$I$5533,'5º Questão'!A1544,Base!$S$2:$S$5533)</f>
        <v>0</v>
      </c>
      <c r="G1544" s="1">
        <f>SUMIF(Base!$I$2:$I$5533,'5º Questão'!A1544,Base!$T$2:$T$5533)</f>
        <v>0</v>
      </c>
      <c r="H1544" s="1">
        <f>SUMIF(Base!$I$2:$I$5533,'5º Questão'!A1544,Base!$U$2:$U$5533)</f>
        <v>0</v>
      </c>
      <c r="I1544" s="1">
        <f>SUMIF(Base!$I$2:$I$5533,'5º Questão'!A1544,Base!$V$2:$V$5533)</f>
        <v>0</v>
      </c>
      <c r="J1544" s="1">
        <f>SUMIF(Base!$I$2:$I$5533,'5º Questão'!A1544,Base!$W$2:$W$5533)</f>
        <v>0</v>
      </c>
      <c r="K1544" s="1">
        <f>SUMIF(Base!$I$2:$I$5533,'5º Questão'!A1544,Base!$X$2:$X$5533)</f>
        <v>0</v>
      </c>
      <c r="L1544" s="33">
        <f t="shared" si="24"/>
        <v>797</v>
      </c>
    </row>
    <row r="1545" spans="1:12" ht="25.5">
      <c r="A1545" s="23" t="s">
        <v>2352</v>
      </c>
      <c r="B1545" s="1">
        <f>SUMIF(Base!$I$2:$I$5533,'5º Questão'!A1545,Base!$O$2:$O$5533)</f>
        <v>0</v>
      </c>
      <c r="C1545" s="1">
        <f>SUMIF(Base!$I$2:$I$5533,'5º Questão'!A1545,Base!$P$2:$P$5533)</f>
        <v>3</v>
      </c>
      <c r="D1545" s="1">
        <f>SUMIF(Base!$I$2:$I$5533,'5º Questão'!A1545,Base!$Q$2:$Q$5533)</f>
        <v>0</v>
      </c>
      <c r="E1545" s="1">
        <f>SUMIF(Base!$I$2:$I$5533,'5º Questão'!A1545,Base!$R$2:$R$5533)</f>
        <v>0</v>
      </c>
      <c r="F1545" s="1">
        <f>SUMIF(Base!$I$2:$I$5533,'5º Questão'!A1545,Base!$S$2:$S$5533)</f>
        <v>197</v>
      </c>
      <c r="G1545" s="1">
        <f>SUMIF(Base!$I$2:$I$5533,'5º Questão'!A1545,Base!$T$2:$T$5533)</f>
        <v>135</v>
      </c>
      <c r="H1545" s="1">
        <f>SUMIF(Base!$I$2:$I$5533,'5º Questão'!A1545,Base!$U$2:$U$5533)</f>
        <v>0</v>
      </c>
      <c r="I1545" s="1">
        <f>SUMIF(Base!$I$2:$I$5533,'5º Questão'!A1545,Base!$V$2:$V$5533)</f>
        <v>0</v>
      </c>
      <c r="J1545" s="1">
        <f>SUMIF(Base!$I$2:$I$5533,'5º Questão'!A1545,Base!$W$2:$W$5533)</f>
        <v>0</v>
      </c>
      <c r="K1545" s="1">
        <f>SUMIF(Base!$I$2:$I$5533,'5º Questão'!A1545,Base!$X$2:$X$5533)</f>
        <v>0</v>
      </c>
      <c r="L1545" s="33">
        <f t="shared" si="24"/>
        <v>335</v>
      </c>
    </row>
    <row r="1546" spans="1:12" ht="33.75">
      <c r="A1546" s="23" t="s">
        <v>7839</v>
      </c>
      <c r="B1546" s="1">
        <f>SUMIF(Base!$I$2:$I$5533,'5º Questão'!A1546,Base!$O$2:$O$5533)</f>
        <v>0</v>
      </c>
      <c r="C1546" s="1">
        <f>SUMIF(Base!$I$2:$I$5533,'5º Questão'!A1546,Base!$P$2:$P$5533)</f>
        <v>12</v>
      </c>
      <c r="D1546" s="1">
        <f>SUMIF(Base!$I$2:$I$5533,'5º Questão'!A1546,Base!$Q$2:$Q$5533)</f>
        <v>0</v>
      </c>
      <c r="E1546" s="1">
        <f>SUMIF(Base!$I$2:$I$5533,'5º Questão'!A1546,Base!$R$2:$R$5533)</f>
        <v>0</v>
      </c>
      <c r="F1546" s="1">
        <f>SUMIF(Base!$I$2:$I$5533,'5º Questão'!A1546,Base!$S$2:$S$5533)</f>
        <v>303</v>
      </c>
      <c r="G1546" s="1">
        <f>SUMIF(Base!$I$2:$I$5533,'5º Questão'!A1546,Base!$T$2:$T$5533)</f>
        <v>137</v>
      </c>
      <c r="H1546" s="1">
        <f>SUMIF(Base!$I$2:$I$5533,'5º Questão'!A1546,Base!$U$2:$U$5533)</f>
        <v>0</v>
      </c>
      <c r="I1546" s="1">
        <f>SUMIF(Base!$I$2:$I$5533,'5º Questão'!A1546,Base!$V$2:$V$5533)</f>
        <v>0</v>
      </c>
      <c r="J1546" s="1">
        <f>SUMIF(Base!$I$2:$I$5533,'5º Questão'!A1546,Base!$W$2:$W$5533)</f>
        <v>0</v>
      </c>
      <c r="K1546" s="1">
        <f>SUMIF(Base!$I$2:$I$5533,'5º Questão'!A1546,Base!$X$2:$X$5533)</f>
        <v>0</v>
      </c>
      <c r="L1546" s="33">
        <f t="shared" si="24"/>
        <v>452</v>
      </c>
    </row>
    <row r="1547" spans="1:12" ht="33.75">
      <c r="A1547" s="23" t="s">
        <v>14491</v>
      </c>
      <c r="B1547" s="1">
        <f>SUMIF(Base!$I$2:$I$5533,'5º Questão'!A1547,Base!$O$2:$O$5533)</f>
        <v>0</v>
      </c>
      <c r="C1547" s="1">
        <f>SUMIF(Base!$I$2:$I$5533,'5º Questão'!A1547,Base!$P$2:$P$5533)</f>
        <v>14</v>
      </c>
      <c r="D1547" s="1">
        <f>SUMIF(Base!$I$2:$I$5533,'5º Questão'!A1547,Base!$Q$2:$Q$5533)</f>
        <v>0</v>
      </c>
      <c r="E1547" s="1">
        <f>SUMIF(Base!$I$2:$I$5533,'5º Questão'!A1547,Base!$R$2:$R$5533)</f>
        <v>238</v>
      </c>
      <c r="F1547" s="1">
        <f>SUMIF(Base!$I$2:$I$5533,'5º Questão'!A1547,Base!$S$2:$S$5533)</f>
        <v>428</v>
      </c>
      <c r="G1547" s="1">
        <f>SUMIF(Base!$I$2:$I$5533,'5º Questão'!A1547,Base!$T$2:$T$5533)</f>
        <v>0</v>
      </c>
      <c r="H1547" s="1">
        <f>SUMIF(Base!$I$2:$I$5533,'5º Questão'!A1547,Base!$U$2:$U$5533)</f>
        <v>0</v>
      </c>
      <c r="I1547" s="1">
        <f>SUMIF(Base!$I$2:$I$5533,'5º Questão'!A1547,Base!$V$2:$V$5533)</f>
        <v>0</v>
      </c>
      <c r="J1547" s="1">
        <f>SUMIF(Base!$I$2:$I$5533,'5º Questão'!A1547,Base!$W$2:$W$5533)</f>
        <v>0</v>
      </c>
      <c r="K1547" s="1">
        <f>SUMIF(Base!$I$2:$I$5533,'5º Questão'!A1547,Base!$X$2:$X$5533)</f>
        <v>0</v>
      </c>
      <c r="L1547" s="33">
        <f t="shared" si="24"/>
        <v>680</v>
      </c>
    </row>
    <row r="1548" spans="1:12" ht="25.5">
      <c r="A1548" s="23" t="s">
        <v>1733</v>
      </c>
      <c r="B1548" s="1">
        <f>SUMIF(Base!$I$2:$I$5533,'5º Questão'!A1548,Base!$O$2:$O$5533)</f>
        <v>0</v>
      </c>
      <c r="C1548" s="1">
        <f>SUMIF(Base!$I$2:$I$5533,'5º Questão'!A1548,Base!$P$2:$P$5533)</f>
        <v>0</v>
      </c>
      <c r="D1548" s="1">
        <f>SUMIF(Base!$I$2:$I$5533,'5º Questão'!A1548,Base!$Q$2:$Q$5533)</f>
        <v>0</v>
      </c>
      <c r="E1548" s="1">
        <f>SUMIF(Base!$I$2:$I$5533,'5º Questão'!A1548,Base!$R$2:$R$5533)</f>
        <v>0</v>
      </c>
      <c r="F1548" s="1">
        <f>SUMIF(Base!$I$2:$I$5533,'5º Questão'!A1548,Base!$S$2:$S$5533)</f>
        <v>481</v>
      </c>
      <c r="G1548" s="1">
        <f>SUMIF(Base!$I$2:$I$5533,'5º Questão'!A1548,Base!$T$2:$T$5533)</f>
        <v>234</v>
      </c>
      <c r="H1548" s="1">
        <f>SUMIF(Base!$I$2:$I$5533,'5º Questão'!A1548,Base!$U$2:$U$5533)</f>
        <v>0</v>
      </c>
      <c r="I1548" s="1">
        <f>SUMIF(Base!$I$2:$I$5533,'5º Questão'!A1548,Base!$V$2:$V$5533)</f>
        <v>0</v>
      </c>
      <c r="J1548" s="1">
        <f>SUMIF(Base!$I$2:$I$5533,'5º Questão'!A1548,Base!$W$2:$W$5533)</f>
        <v>0</v>
      </c>
      <c r="K1548" s="1">
        <f>SUMIF(Base!$I$2:$I$5533,'5º Questão'!A1548,Base!$X$2:$X$5533)</f>
        <v>0</v>
      </c>
      <c r="L1548" s="33">
        <f t="shared" si="24"/>
        <v>715</v>
      </c>
    </row>
    <row r="1549" spans="1:12" ht="33.75">
      <c r="A1549" s="23" t="s">
        <v>6776</v>
      </c>
      <c r="B1549" s="1">
        <f>SUMIF(Base!$I$2:$I$5533,'5º Questão'!A1549,Base!$O$2:$O$5533)</f>
        <v>0</v>
      </c>
      <c r="C1549" s="1">
        <f>SUMIF(Base!$I$2:$I$5533,'5º Questão'!A1549,Base!$P$2:$P$5533)</f>
        <v>8</v>
      </c>
      <c r="D1549" s="1">
        <f>SUMIF(Base!$I$2:$I$5533,'5º Questão'!A1549,Base!$Q$2:$Q$5533)</f>
        <v>0</v>
      </c>
      <c r="E1549" s="1">
        <f>SUMIF(Base!$I$2:$I$5533,'5º Questão'!A1549,Base!$R$2:$R$5533)</f>
        <v>0</v>
      </c>
      <c r="F1549" s="1">
        <f>SUMIF(Base!$I$2:$I$5533,'5º Questão'!A1549,Base!$S$2:$S$5533)</f>
        <v>305</v>
      </c>
      <c r="G1549" s="1">
        <f>SUMIF(Base!$I$2:$I$5533,'5º Questão'!A1549,Base!$T$2:$T$5533)</f>
        <v>286</v>
      </c>
      <c r="H1549" s="1">
        <f>SUMIF(Base!$I$2:$I$5533,'5º Questão'!A1549,Base!$U$2:$U$5533)</f>
        <v>0</v>
      </c>
      <c r="I1549" s="1">
        <f>SUMIF(Base!$I$2:$I$5533,'5º Questão'!A1549,Base!$V$2:$V$5533)</f>
        <v>0</v>
      </c>
      <c r="J1549" s="1">
        <f>SUMIF(Base!$I$2:$I$5533,'5º Questão'!A1549,Base!$W$2:$W$5533)</f>
        <v>0</v>
      </c>
      <c r="K1549" s="1">
        <f>SUMIF(Base!$I$2:$I$5533,'5º Questão'!A1549,Base!$X$2:$X$5533)</f>
        <v>0</v>
      </c>
      <c r="L1549" s="33">
        <f t="shared" si="24"/>
        <v>599</v>
      </c>
    </row>
    <row r="1550" spans="1:12" ht="25.5">
      <c r="A1550" s="23" t="s">
        <v>12411</v>
      </c>
      <c r="B1550" s="1">
        <f>SUMIF(Base!$I$2:$I$5533,'5º Questão'!A1550,Base!$O$2:$O$5533)</f>
        <v>0</v>
      </c>
      <c r="C1550" s="1">
        <f>SUMIF(Base!$I$2:$I$5533,'5º Questão'!A1550,Base!$P$2:$P$5533)</f>
        <v>25</v>
      </c>
      <c r="D1550" s="1">
        <f>SUMIF(Base!$I$2:$I$5533,'5º Questão'!A1550,Base!$Q$2:$Q$5533)</f>
        <v>0</v>
      </c>
      <c r="E1550" s="1">
        <f>SUMIF(Base!$I$2:$I$5533,'5º Questão'!A1550,Base!$R$2:$R$5533)</f>
        <v>0</v>
      </c>
      <c r="F1550" s="1">
        <f>SUMIF(Base!$I$2:$I$5533,'5º Questão'!A1550,Base!$S$2:$S$5533)</f>
        <v>528</v>
      </c>
      <c r="G1550" s="1">
        <f>SUMIF(Base!$I$2:$I$5533,'5º Questão'!A1550,Base!$T$2:$T$5533)</f>
        <v>247</v>
      </c>
      <c r="H1550" s="1">
        <f>SUMIF(Base!$I$2:$I$5533,'5º Questão'!A1550,Base!$U$2:$U$5533)</f>
        <v>0</v>
      </c>
      <c r="I1550" s="1">
        <f>SUMIF(Base!$I$2:$I$5533,'5º Questão'!A1550,Base!$V$2:$V$5533)</f>
        <v>0</v>
      </c>
      <c r="J1550" s="1">
        <f>SUMIF(Base!$I$2:$I$5533,'5º Questão'!A1550,Base!$W$2:$W$5533)</f>
        <v>0</v>
      </c>
      <c r="K1550" s="1">
        <f>SUMIF(Base!$I$2:$I$5533,'5º Questão'!A1550,Base!$X$2:$X$5533)</f>
        <v>0</v>
      </c>
      <c r="L1550" s="33">
        <f t="shared" si="24"/>
        <v>800</v>
      </c>
    </row>
    <row r="1551" spans="1:12" ht="25.5">
      <c r="A1551" s="23" t="s">
        <v>14263</v>
      </c>
      <c r="B1551" s="1">
        <f>SUMIF(Base!$I$2:$I$5533,'5º Questão'!A1551,Base!$O$2:$O$5533)</f>
        <v>0</v>
      </c>
      <c r="C1551" s="1">
        <f>SUMIF(Base!$I$2:$I$5533,'5º Questão'!A1551,Base!$P$2:$P$5533)</f>
        <v>12</v>
      </c>
      <c r="D1551" s="1">
        <f>SUMIF(Base!$I$2:$I$5533,'5º Questão'!A1551,Base!$Q$2:$Q$5533)</f>
        <v>0</v>
      </c>
      <c r="E1551" s="1">
        <f>SUMIF(Base!$I$2:$I$5533,'5º Questão'!A1551,Base!$R$2:$R$5533)</f>
        <v>0</v>
      </c>
      <c r="F1551" s="1">
        <f>SUMIF(Base!$I$2:$I$5533,'5º Questão'!A1551,Base!$S$2:$S$5533)</f>
        <v>358</v>
      </c>
      <c r="G1551" s="1">
        <f>SUMIF(Base!$I$2:$I$5533,'5º Questão'!A1551,Base!$T$2:$T$5533)</f>
        <v>107</v>
      </c>
      <c r="H1551" s="1">
        <f>SUMIF(Base!$I$2:$I$5533,'5º Questão'!A1551,Base!$U$2:$U$5533)</f>
        <v>0</v>
      </c>
      <c r="I1551" s="1">
        <f>SUMIF(Base!$I$2:$I$5533,'5º Questão'!A1551,Base!$V$2:$V$5533)</f>
        <v>0</v>
      </c>
      <c r="J1551" s="1">
        <f>SUMIF(Base!$I$2:$I$5533,'5º Questão'!A1551,Base!$W$2:$W$5533)</f>
        <v>0</v>
      </c>
      <c r="K1551" s="1">
        <f>SUMIF(Base!$I$2:$I$5533,'5º Questão'!A1551,Base!$X$2:$X$5533)</f>
        <v>0</v>
      </c>
      <c r="L1551" s="33">
        <f t="shared" si="24"/>
        <v>477</v>
      </c>
    </row>
    <row r="1552" spans="1:12" ht="25.5">
      <c r="A1552" s="23" t="s">
        <v>18467</v>
      </c>
      <c r="B1552" s="1">
        <f>SUMIF(Base!$I$2:$I$5533,'5º Questão'!A1552,Base!$O$2:$O$5533)</f>
        <v>0</v>
      </c>
      <c r="C1552" s="1">
        <f>SUMIF(Base!$I$2:$I$5533,'5º Questão'!A1552,Base!$P$2:$P$5533)</f>
        <v>16</v>
      </c>
      <c r="D1552" s="1">
        <f>SUMIF(Base!$I$2:$I$5533,'5º Questão'!A1552,Base!$Q$2:$Q$5533)</f>
        <v>0</v>
      </c>
      <c r="E1552" s="1">
        <f>SUMIF(Base!$I$2:$I$5533,'5º Questão'!A1552,Base!$R$2:$R$5533)</f>
        <v>0</v>
      </c>
      <c r="F1552" s="1">
        <f>SUMIF(Base!$I$2:$I$5533,'5º Questão'!A1552,Base!$S$2:$S$5533)</f>
        <v>482</v>
      </c>
      <c r="G1552" s="1">
        <f>SUMIF(Base!$I$2:$I$5533,'5º Questão'!A1552,Base!$T$2:$T$5533)</f>
        <v>229</v>
      </c>
      <c r="H1552" s="1">
        <f>SUMIF(Base!$I$2:$I$5533,'5º Questão'!A1552,Base!$U$2:$U$5533)</f>
        <v>0</v>
      </c>
      <c r="I1552" s="1">
        <f>SUMIF(Base!$I$2:$I$5533,'5º Questão'!A1552,Base!$V$2:$V$5533)</f>
        <v>0</v>
      </c>
      <c r="J1552" s="1">
        <f>SUMIF(Base!$I$2:$I$5533,'5º Questão'!A1552,Base!$W$2:$W$5533)</f>
        <v>0</v>
      </c>
      <c r="K1552" s="1">
        <f>SUMIF(Base!$I$2:$I$5533,'5º Questão'!A1552,Base!$X$2:$X$5533)</f>
        <v>0</v>
      </c>
      <c r="L1552" s="33">
        <f t="shared" si="24"/>
        <v>727</v>
      </c>
    </row>
    <row r="1553" spans="1:12" ht="33.75">
      <c r="A1553" s="23" t="s">
        <v>13920</v>
      </c>
      <c r="B1553" s="1">
        <f>SUMIF(Base!$I$2:$I$5533,'5º Questão'!A1553,Base!$O$2:$O$5533)</f>
        <v>0</v>
      </c>
      <c r="C1553" s="1">
        <f>SUMIF(Base!$I$2:$I$5533,'5º Questão'!A1553,Base!$P$2:$P$5533)</f>
        <v>0</v>
      </c>
      <c r="D1553" s="1">
        <f>SUMIF(Base!$I$2:$I$5533,'5º Questão'!A1553,Base!$Q$2:$Q$5533)</f>
        <v>0</v>
      </c>
      <c r="E1553" s="1">
        <f>SUMIF(Base!$I$2:$I$5533,'5º Questão'!A1553,Base!$R$2:$R$5533)</f>
        <v>0</v>
      </c>
      <c r="F1553" s="1">
        <f>SUMIF(Base!$I$2:$I$5533,'5º Questão'!A1553,Base!$S$2:$S$5533)</f>
        <v>216</v>
      </c>
      <c r="G1553" s="1">
        <f>SUMIF(Base!$I$2:$I$5533,'5º Questão'!A1553,Base!$T$2:$T$5533)</f>
        <v>203</v>
      </c>
      <c r="H1553" s="1">
        <f>SUMIF(Base!$I$2:$I$5533,'5º Questão'!A1553,Base!$U$2:$U$5533)</f>
        <v>0</v>
      </c>
      <c r="I1553" s="1">
        <f>SUMIF(Base!$I$2:$I$5533,'5º Questão'!A1553,Base!$V$2:$V$5533)</f>
        <v>0</v>
      </c>
      <c r="J1553" s="1">
        <f>SUMIF(Base!$I$2:$I$5533,'5º Questão'!A1553,Base!$W$2:$W$5533)</f>
        <v>0</v>
      </c>
      <c r="K1553" s="1">
        <f>SUMIF(Base!$I$2:$I$5533,'5º Questão'!A1553,Base!$X$2:$X$5533)</f>
        <v>0</v>
      </c>
      <c r="L1553" s="33">
        <f t="shared" si="24"/>
        <v>419</v>
      </c>
    </row>
    <row r="1554" spans="1:12" ht="25.5">
      <c r="A1554" s="23" t="s">
        <v>566</v>
      </c>
      <c r="B1554" s="1">
        <f>SUMIF(Base!$I$2:$I$5533,'5º Questão'!A1554,Base!$O$2:$O$5533)</f>
        <v>0</v>
      </c>
      <c r="C1554" s="1">
        <f>SUMIF(Base!$I$2:$I$5533,'5º Questão'!A1554,Base!$P$2:$P$5533)</f>
        <v>0</v>
      </c>
      <c r="D1554" s="1">
        <f>SUMIF(Base!$I$2:$I$5533,'5º Questão'!A1554,Base!$Q$2:$Q$5533)</f>
        <v>0</v>
      </c>
      <c r="E1554" s="1">
        <f>SUMIF(Base!$I$2:$I$5533,'5º Questão'!A1554,Base!$R$2:$R$5533)</f>
        <v>487</v>
      </c>
      <c r="F1554" s="1">
        <f>SUMIF(Base!$I$2:$I$5533,'5º Questão'!A1554,Base!$S$2:$S$5533)</f>
        <v>593</v>
      </c>
      <c r="G1554" s="1">
        <f>SUMIF(Base!$I$2:$I$5533,'5º Questão'!A1554,Base!$T$2:$T$5533)</f>
        <v>501</v>
      </c>
      <c r="H1554" s="1">
        <f>SUMIF(Base!$I$2:$I$5533,'5º Questão'!A1554,Base!$U$2:$U$5533)</f>
        <v>0</v>
      </c>
      <c r="I1554" s="1">
        <f>SUMIF(Base!$I$2:$I$5533,'5º Questão'!A1554,Base!$V$2:$V$5533)</f>
        <v>178</v>
      </c>
      <c r="J1554" s="1">
        <f>SUMIF(Base!$I$2:$I$5533,'5º Questão'!A1554,Base!$W$2:$W$5533)</f>
        <v>0</v>
      </c>
      <c r="K1554" s="1">
        <f>SUMIF(Base!$I$2:$I$5533,'5º Questão'!A1554,Base!$X$2:$X$5533)</f>
        <v>0</v>
      </c>
      <c r="L1554" s="33">
        <f t="shared" si="24"/>
        <v>1759</v>
      </c>
    </row>
    <row r="1555" spans="1:12" ht="17.25">
      <c r="A1555" s="23" t="s">
        <v>14478</v>
      </c>
      <c r="B1555" s="1">
        <f>SUMIF(Base!$I$2:$I$5533,'5º Questão'!A1555,Base!$O$2:$O$5533)</f>
        <v>0</v>
      </c>
      <c r="C1555" s="1">
        <f>SUMIF(Base!$I$2:$I$5533,'5º Questão'!A1555,Base!$P$2:$P$5533)</f>
        <v>14</v>
      </c>
      <c r="D1555" s="1">
        <f>SUMIF(Base!$I$2:$I$5533,'5º Questão'!A1555,Base!$Q$2:$Q$5533)</f>
        <v>0</v>
      </c>
      <c r="E1555" s="1">
        <f>SUMIF(Base!$I$2:$I$5533,'5º Questão'!A1555,Base!$R$2:$R$5533)</f>
        <v>0</v>
      </c>
      <c r="F1555" s="1">
        <f>SUMIF(Base!$I$2:$I$5533,'5º Questão'!A1555,Base!$S$2:$S$5533)</f>
        <v>617</v>
      </c>
      <c r="G1555" s="1">
        <f>SUMIF(Base!$I$2:$I$5533,'5º Questão'!A1555,Base!$T$2:$T$5533)</f>
        <v>565</v>
      </c>
      <c r="H1555" s="1">
        <f>SUMIF(Base!$I$2:$I$5533,'5º Questão'!A1555,Base!$U$2:$U$5533)</f>
        <v>0</v>
      </c>
      <c r="I1555" s="1">
        <f>SUMIF(Base!$I$2:$I$5533,'5º Questão'!A1555,Base!$V$2:$V$5533)</f>
        <v>97</v>
      </c>
      <c r="J1555" s="1">
        <f>SUMIF(Base!$I$2:$I$5533,'5º Questão'!A1555,Base!$W$2:$W$5533)</f>
        <v>41</v>
      </c>
      <c r="K1555" s="1">
        <f>SUMIF(Base!$I$2:$I$5533,'5º Questão'!A1555,Base!$X$2:$X$5533)</f>
        <v>0</v>
      </c>
      <c r="L1555" s="33">
        <f t="shared" si="24"/>
        <v>1334</v>
      </c>
    </row>
    <row r="1556" spans="1:12" ht="17.25">
      <c r="A1556" s="23" t="s">
        <v>13078</v>
      </c>
      <c r="B1556" s="1">
        <f>SUMIF(Base!$I$2:$I$5533,'5º Questão'!A1556,Base!$O$2:$O$5533)</f>
        <v>0</v>
      </c>
      <c r="C1556" s="1">
        <f>SUMIF(Base!$I$2:$I$5533,'5º Questão'!A1556,Base!$P$2:$P$5533)</f>
        <v>0</v>
      </c>
      <c r="D1556" s="1">
        <f>SUMIF(Base!$I$2:$I$5533,'5º Questão'!A1556,Base!$Q$2:$Q$5533)</f>
        <v>0</v>
      </c>
      <c r="E1556" s="1">
        <f>SUMIF(Base!$I$2:$I$5533,'5º Questão'!A1556,Base!$R$2:$R$5533)</f>
        <v>0</v>
      </c>
      <c r="F1556" s="1">
        <f>SUMIF(Base!$I$2:$I$5533,'5º Questão'!A1556,Base!$S$2:$S$5533)</f>
        <v>78</v>
      </c>
      <c r="G1556" s="1">
        <f>SUMIF(Base!$I$2:$I$5533,'5º Questão'!A1556,Base!$T$2:$T$5533)</f>
        <v>56</v>
      </c>
      <c r="H1556" s="1">
        <f>SUMIF(Base!$I$2:$I$5533,'5º Questão'!A1556,Base!$U$2:$U$5533)</f>
        <v>0</v>
      </c>
      <c r="I1556" s="1">
        <f>SUMIF(Base!$I$2:$I$5533,'5º Questão'!A1556,Base!$V$2:$V$5533)</f>
        <v>0</v>
      </c>
      <c r="J1556" s="1">
        <f>SUMIF(Base!$I$2:$I$5533,'5º Questão'!A1556,Base!$W$2:$W$5533)</f>
        <v>0</v>
      </c>
      <c r="K1556" s="1">
        <f>SUMIF(Base!$I$2:$I$5533,'5º Questão'!A1556,Base!$X$2:$X$5533)</f>
        <v>0</v>
      </c>
      <c r="L1556" s="33">
        <f t="shared" si="24"/>
        <v>134</v>
      </c>
    </row>
    <row r="1557" spans="1:12" ht="25.5">
      <c r="A1557" s="23" t="s">
        <v>13304</v>
      </c>
      <c r="B1557" s="1">
        <f>SUMIF(Base!$I$2:$I$5533,'5º Questão'!A1557,Base!$O$2:$O$5533)</f>
        <v>0</v>
      </c>
      <c r="C1557" s="1">
        <f>SUMIF(Base!$I$2:$I$5533,'5º Questão'!A1557,Base!$P$2:$P$5533)</f>
        <v>0</v>
      </c>
      <c r="D1557" s="1">
        <f>SUMIF(Base!$I$2:$I$5533,'5º Questão'!A1557,Base!$Q$2:$Q$5533)</f>
        <v>0</v>
      </c>
      <c r="E1557" s="1">
        <f>SUMIF(Base!$I$2:$I$5533,'5º Questão'!A1557,Base!$R$2:$R$5533)</f>
        <v>0</v>
      </c>
      <c r="F1557" s="1">
        <f>SUMIF(Base!$I$2:$I$5533,'5º Questão'!A1557,Base!$S$2:$S$5533)</f>
        <v>319</v>
      </c>
      <c r="G1557" s="1">
        <f>SUMIF(Base!$I$2:$I$5533,'5º Questão'!A1557,Base!$T$2:$T$5533)</f>
        <v>520</v>
      </c>
      <c r="H1557" s="1">
        <f>SUMIF(Base!$I$2:$I$5533,'5º Questão'!A1557,Base!$U$2:$U$5533)</f>
        <v>0</v>
      </c>
      <c r="I1557" s="1">
        <f>SUMIF(Base!$I$2:$I$5533,'5º Questão'!A1557,Base!$V$2:$V$5533)</f>
        <v>0</v>
      </c>
      <c r="J1557" s="1">
        <f>SUMIF(Base!$I$2:$I$5533,'5º Questão'!A1557,Base!$W$2:$W$5533)</f>
        <v>0</v>
      </c>
      <c r="K1557" s="1">
        <f>SUMIF(Base!$I$2:$I$5533,'5º Questão'!A1557,Base!$X$2:$X$5533)</f>
        <v>0</v>
      </c>
      <c r="L1557" s="33">
        <f t="shared" si="24"/>
        <v>839</v>
      </c>
    </row>
    <row r="1558" spans="1:12" ht="17.25">
      <c r="A1558" s="23" t="s">
        <v>7447</v>
      </c>
      <c r="B1558" s="1">
        <f>SUMIF(Base!$I$2:$I$5533,'5º Questão'!A1558,Base!$O$2:$O$5533)</f>
        <v>0</v>
      </c>
      <c r="C1558" s="1">
        <f>SUMIF(Base!$I$2:$I$5533,'5º Questão'!A1558,Base!$P$2:$P$5533)</f>
        <v>12</v>
      </c>
      <c r="D1558" s="1">
        <f>SUMIF(Base!$I$2:$I$5533,'5º Questão'!A1558,Base!$Q$2:$Q$5533)</f>
        <v>0</v>
      </c>
      <c r="E1558" s="1">
        <f>SUMIF(Base!$I$2:$I$5533,'5º Questão'!A1558,Base!$R$2:$R$5533)</f>
        <v>0</v>
      </c>
      <c r="F1558" s="1">
        <f>SUMIF(Base!$I$2:$I$5533,'5º Questão'!A1558,Base!$S$2:$S$5533)</f>
        <v>404</v>
      </c>
      <c r="G1558" s="1">
        <f>SUMIF(Base!$I$2:$I$5533,'5º Questão'!A1558,Base!$T$2:$T$5533)</f>
        <v>518</v>
      </c>
      <c r="H1558" s="1">
        <f>SUMIF(Base!$I$2:$I$5533,'5º Questão'!A1558,Base!$U$2:$U$5533)</f>
        <v>0</v>
      </c>
      <c r="I1558" s="1">
        <f>SUMIF(Base!$I$2:$I$5533,'5º Questão'!A1558,Base!$V$2:$V$5533)</f>
        <v>0</v>
      </c>
      <c r="J1558" s="1">
        <f>SUMIF(Base!$I$2:$I$5533,'5º Questão'!A1558,Base!$W$2:$W$5533)</f>
        <v>0</v>
      </c>
      <c r="K1558" s="1">
        <f>SUMIF(Base!$I$2:$I$5533,'5º Questão'!A1558,Base!$X$2:$X$5533)</f>
        <v>0</v>
      </c>
      <c r="L1558" s="33">
        <f t="shared" si="24"/>
        <v>934</v>
      </c>
    </row>
    <row r="1559" spans="1:12" ht="33.75">
      <c r="A1559" s="23" t="s">
        <v>6436</v>
      </c>
      <c r="B1559" s="1">
        <f>SUMIF(Base!$I$2:$I$5533,'5º Questão'!A1559,Base!$O$2:$O$5533)</f>
        <v>0</v>
      </c>
      <c r="C1559" s="1">
        <f>SUMIF(Base!$I$2:$I$5533,'5º Questão'!A1559,Base!$P$2:$P$5533)</f>
        <v>3</v>
      </c>
      <c r="D1559" s="1">
        <f>SUMIF(Base!$I$2:$I$5533,'5º Questão'!A1559,Base!$Q$2:$Q$5533)</f>
        <v>0</v>
      </c>
      <c r="E1559" s="1">
        <f>SUMIF(Base!$I$2:$I$5533,'5º Questão'!A1559,Base!$R$2:$R$5533)</f>
        <v>0</v>
      </c>
      <c r="F1559" s="1">
        <f>SUMIF(Base!$I$2:$I$5533,'5º Questão'!A1559,Base!$S$2:$S$5533)</f>
        <v>120</v>
      </c>
      <c r="G1559" s="1">
        <f>SUMIF(Base!$I$2:$I$5533,'5º Questão'!A1559,Base!$T$2:$T$5533)</f>
        <v>75</v>
      </c>
      <c r="H1559" s="1">
        <f>SUMIF(Base!$I$2:$I$5533,'5º Questão'!A1559,Base!$U$2:$U$5533)</f>
        <v>0</v>
      </c>
      <c r="I1559" s="1">
        <f>SUMIF(Base!$I$2:$I$5533,'5º Questão'!A1559,Base!$V$2:$V$5533)</f>
        <v>0</v>
      </c>
      <c r="J1559" s="1">
        <f>SUMIF(Base!$I$2:$I$5533,'5º Questão'!A1559,Base!$W$2:$W$5533)</f>
        <v>0</v>
      </c>
      <c r="K1559" s="1">
        <f>SUMIF(Base!$I$2:$I$5533,'5º Questão'!A1559,Base!$X$2:$X$5533)</f>
        <v>0</v>
      </c>
      <c r="L1559" s="33">
        <f t="shared" si="24"/>
        <v>198</v>
      </c>
    </row>
    <row r="1560" spans="1:12" ht="42">
      <c r="A1560" s="23" t="s">
        <v>11423</v>
      </c>
      <c r="B1560" s="1">
        <f>SUMIF(Base!$I$2:$I$5533,'5º Questão'!A1560,Base!$O$2:$O$5533)</f>
        <v>0</v>
      </c>
      <c r="C1560" s="1">
        <f>SUMIF(Base!$I$2:$I$5533,'5º Questão'!A1560,Base!$P$2:$P$5533)</f>
        <v>0</v>
      </c>
      <c r="D1560" s="1">
        <f>SUMIF(Base!$I$2:$I$5533,'5º Questão'!A1560,Base!$Q$2:$Q$5533)</f>
        <v>0</v>
      </c>
      <c r="E1560" s="1">
        <f>SUMIF(Base!$I$2:$I$5533,'5º Questão'!A1560,Base!$R$2:$R$5533)</f>
        <v>0</v>
      </c>
      <c r="F1560" s="1">
        <f>SUMIF(Base!$I$2:$I$5533,'5º Questão'!A1560,Base!$S$2:$S$5533)</f>
        <v>522</v>
      </c>
      <c r="G1560" s="1">
        <f>SUMIF(Base!$I$2:$I$5533,'5º Questão'!A1560,Base!$T$2:$T$5533)</f>
        <v>0</v>
      </c>
      <c r="H1560" s="1">
        <f>SUMIF(Base!$I$2:$I$5533,'5º Questão'!A1560,Base!$U$2:$U$5533)</f>
        <v>0</v>
      </c>
      <c r="I1560" s="1">
        <f>SUMIF(Base!$I$2:$I$5533,'5º Questão'!A1560,Base!$V$2:$V$5533)</f>
        <v>0</v>
      </c>
      <c r="J1560" s="1">
        <f>SUMIF(Base!$I$2:$I$5533,'5º Questão'!A1560,Base!$W$2:$W$5533)</f>
        <v>0</v>
      </c>
      <c r="K1560" s="1">
        <f>SUMIF(Base!$I$2:$I$5533,'5º Questão'!A1560,Base!$X$2:$X$5533)</f>
        <v>0</v>
      </c>
      <c r="L1560" s="33">
        <f t="shared" si="24"/>
        <v>522</v>
      </c>
    </row>
    <row r="1561" spans="1:12" ht="33.75">
      <c r="A1561" s="23" t="s">
        <v>8855</v>
      </c>
      <c r="B1561" s="1">
        <f>SUMIF(Base!$I$2:$I$5533,'5º Questão'!A1561,Base!$O$2:$O$5533)</f>
        <v>0</v>
      </c>
      <c r="C1561" s="1">
        <f>SUMIF(Base!$I$2:$I$5533,'5º Questão'!A1561,Base!$P$2:$P$5533)</f>
        <v>0</v>
      </c>
      <c r="D1561" s="1">
        <f>SUMIF(Base!$I$2:$I$5533,'5º Questão'!A1561,Base!$Q$2:$Q$5533)</f>
        <v>0</v>
      </c>
      <c r="E1561" s="1">
        <f>SUMIF(Base!$I$2:$I$5533,'5º Questão'!A1561,Base!$R$2:$R$5533)</f>
        <v>0</v>
      </c>
      <c r="F1561" s="1">
        <f>SUMIF(Base!$I$2:$I$5533,'5º Questão'!A1561,Base!$S$2:$S$5533)</f>
        <v>436</v>
      </c>
      <c r="G1561" s="1">
        <f>SUMIF(Base!$I$2:$I$5533,'5º Questão'!A1561,Base!$T$2:$T$5533)</f>
        <v>0</v>
      </c>
      <c r="H1561" s="1">
        <f>SUMIF(Base!$I$2:$I$5533,'5º Questão'!A1561,Base!$U$2:$U$5533)</f>
        <v>0</v>
      </c>
      <c r="I1561" s="1">
        <f>SUMIF(Base!$I$2:$I$5533,'5º Questão'!A1561,Base!$V$2:$V$5533)</f>
        <v>0</v>
      </c>
      <c r="J1561" s="1">
        <f>SUMIF(Base!$I$2:$I$5533,'5º Questão'!A1561,Base!$W$2:$W$5533)</f>
        <v>0</v>
      </c>
      <c r="K1561" s="1">
        <f>SUMIF(Base!$I$2:$I$5533,'5º Questão'!A1561,Base!$X$2:$X$5533)</f>
        <v>0</v>
      </c>
      <c r="L1561" s="33">
        <f t="shared" si="24"/>
        <v>436</v>
      </c>
    </row>
    <row r="1562" spans="1:12" ht="25.5">
      <c r="A1562" s="23" t="s">
        <v>11010</v>
      </c>
      <c r="B1562" s="1">
        <f>SUMIF(Base!$I$2:$I$5533,'5º Questão'!A1562,Base!$O$2:$O$5533)</f>
        <v>0</v>
      </c>
      <c r="C1562" s="1">
        <f>SUMIF(Base!$I$2:$I$5533,'5º Questão'!A1562,Base!$P$2:$P$5533)</f>
        <v>18</v>
      </c>
      <c r="D1562" s="1">
        <f>SUMIF(Base!$I$2:$I$5533,'5º Questão'!A1562,Base!$Q$2:$Q$5533)</f>
        <v>0</v>
      </c>
      <c r="E1562" s="1">
        <f>SUMIF(Base!$I$2:$I$5533,'5º Questão'!A1562,Base!$R$2:$R$5533)</f>
        <v>784</v>
      </c>
      <c r="F1562" s="1">
        <f>SUMIF(Base!$I$2:$I$5533,'5º Questão'!A1562,Base!$S$2:$S$5533)</f>
        <v>0</v>
      </c>
      <c r="G1562" s="1">
        <f>SUMIF(Base!$I$2:$I$5533,'5º Questão'!A1562,Base!$T$2:$T$5533)</f>
        <v>0</v>
      </c>
      <c r="H1562" s="1">
        <f>SUMIF(Base!$I$2:$I$5533,'5º Questão'!A1562,Base!$U$2:$U$5533)</f>
        <v>0</v>
      </c>
      <c r="I1562" s="1">
        <f>SUMIF(Base!$I$2:$I$5533,'5º Questão'!A1562,Base!$V$2:$V$5533)</f>
        <v>0</v>
      </c>
      <c r="J1562" s="1">
        <f>SUMIF(Base!$I$2:$I$5533,'5º Questão'!A1562,Base!$W$2:$W$5533)</f>
        <v>0</v>
      </c>
      <c r="K1562" s="1">
        <f>SUMIF(Base!$I$2:$I$5533,'5º Questão'!A1562,Base!$X$2:$X$5533)</f>
        <v>0</v>
      </c>
      <c r="L1562" s="33">
        <f t="shared" si="24"/>
        <v>802</v>
      </c>
    </row>
    <row r="1563" spans="1:12" ht="17.25">
      <c r="A1563" s="23" t="s">
        <v>15982</v>
      </c>
      <c r="B1563" s="1">
        <f>SUMIF(Base!$I$2:$I$5533,'5º Questão'!A1563,Base!$O$2:$O$5533)</f>
        <v>0</v>
      </c>
      <c r="C1563" s="1">
        <f>SUMIF(Base!$I$2:$I$5533,'5º Questão'!A1563,Base!$P$2:$P$5533)</f>
        <v>0</v>
      </c>
      <c r="D1563" s="1">
        <f>SUMIF(Base!$I$2:$I$5533,'5º Questão'!A1563,Base!$Q$2:$Q$5533)</f>
        <v>0</v>
      </c>
      <c r="E1563" s="1">
        <f>SUMIF(Base!$I$2:$I$5533,'5º Questão'!A1563,Base!$R$2:$R$5533)</f>
        <v>0</v>
      </c>
      <c r="F1563" s="1">
        <f>SUMIF(Base!$I$2:$I$5533,'5º Questão'!A1563,Base!$S$2:$S$5533)</f>
        <v>0</v>
      </c>
      <c r="G1563" s="1">
        <f>SUMIF(Base!$I$2:$I$5533,'5º Questão'!A1563,Base!$T$2:$T$5533)</f>
        <v>464</v>
      </c>
      <c r="H1563" s="1">
        <f>SUMIF(Base!$I$2:$I$5533,'5º Questão'!A1563,Base!$U$2:$U$5533)</f>
        <v>0</v>
      </c>
      <c r="I1563" s="1">
        <f>SUMIF(Base!$I$2:$I$5533,'5º Questão'!A1563,Base!$V$2:$V$5533)</f>
        <v>0</v>
      </c>
      <c r="J1563" s="1">
        <f>SUMIF(Base!$I$2:$I$5533,'5º Questão'!A1563,Base!$W$2:$W$5533)</f>
        <v>0</v>
      </c>
      <c r="K1563" s="1">
        <f>SUMIF(Base!$I$2:$I$5533,'5º Questão'!A1563,Base!$X$2:$X$5533)</f>
        <v>0</v>
      </c>
      <c r="L1563" s="33">
        <f t="shared" si="24"/>
        <v>464</v>
      </c>
    </row>
    <row r="1564" spans="1:12" ht="17.25">
      <c r="A1564" s="23" t="s">
        <v>11824</v>
      </c>
      <c r="B1564" s="1">
        <f>SUMIF(Base!$I$2:$I$5533,'5º Questão'!A1564,Base!$O$2:$O$5533)</f>
        <v>0</v>
      </c>
      <c r="C1564" s="1">
        <f>SUMIF(Base!$I$2:$I$5533,'5º Questão'!A1564,Base!$P$2:$P$5533)</f>
        <v>10</v>
      </c>
      <c r="D1564" s="1">
        <f>SUMIF(Base!$I$2:$I$5533,'5º Questão'!A1564,Base!$Q$2:$Q$5533)</f>
        <v>0</v>
      </c>
      <c r="E1564" s="1">
        <f>SUMIF(Base!$I$2:$I$5533,'5º Questão'!A1564,Base!$R$2:$R$5533)</f>
        <v>0</v>
      </c>
      <c r="F1564" s="1">
        <f>SUMIF(Base!$I$2:$I$5533,'5º Questão'!A1564,Base!$S$2:$S$5533)</f>
        <v>248</v>
      </c>
      <c r="G1564" s="1">
        <f>SUMIF(Base!$I$2:$I$5533,'5º Questão'!A1564,Base!$T$2:$T$5533)</f>
        <v>131</v>
      </c>
      <c r="H1564" s="1">
        <f>SUMIF(Base!$I$2:$I$5533,'5º Questão'!A1564,Base!$U$2:$U$5533)</f>
        <v>0</v>
      </c>
      <c r="I1564" s="1">
        <f>SUMIF(Base!$I$2:$I$5533,'5º Questão'!A1564,Base!$V$2:$V$5533)</f>
        <v>0</v>
      </c>
      <c r="J1564" s="1">
        <f>SUMIF(Base!$I$2:$I$5533,'5º Questão'!A1564,Base!$W$2:$W$5533)</f>
        <v>0</v>
      </c>
      <c r="K1564" s="1">
        <f>SUMIF(Base!$I$2:$I$5533,'5º Questão'!A1564,Base!$X$2:$X$5533)</f>
        <v>0</v>
      </c>
      <c r="L1564" s="33">
        <f t="shared" si="24"/>
        <v>389</v>
      </c>
    </row>
    <row r="1565" spans="1:12" ht="25.5">
      <c r="A1565" s="23" t="s">
        <v>18242</v>
      </c>
      <c r="B1565" s="1">
        <f>SUMIF(Base!$I$2:$I$5533,'5º Questão'!A1565,Base!$O$2:$O$5533)</f>
        <v>0</v>
      </c>
      <c r="C1565" s="1">
        <f>SUMIF(Base!$I$2:$I$5533,'5º Questão'!A1565,Base!$P$2:$P$5533)</f>
        <v>18</v>
      </c>
      <c r="D1565" s="1">
        <f>SUMIF(Base!$I$2:$I$5533,'5º Questão'!A1565,Base!$Q$2:$Q$5533)</f>
        <v>0</v>
      </c>
      <c r="E1565" s="1">
        <f>SUMIF(Base!$I$2:$I$5533,'5º Questão'!A1565,Base!$R$2:$R$5533)</f>
        <v>0</v>
      </c>
      <c r="F1565" s="1">
        <f>SUMIF(Base!$I$2:$I$5533,'5º Questão'!A1565,Base!$S$2:$S$5533)</f>
        <v>645</v>
      </c>
      <c r="G1565" s="1">
        <f>SUMIF(Base!$I$2:$I$5533,'5º Questão'!A1565,Base!$T$2:$T$5533)</f>
        <v>376</v>
      </c>
      <c r="H1565" s="1">
        <f>SUMIF(Base!$I$2:$I$5533,'5º Questão'!A1565,Base!$U$2:$U$5533)</f>
        <v>0</v>
      </c>
      <c r="I1565" s="1">
        <f>SUMIF(Base!$I$2:$I$5533,'5º Questão'!A1565,Base!$V$2:$V$5533)</f>
        <v>0</v>
      </c>
      <c r="J1565" s="1">
        <f>SUMIF(Base!$I$2:$I$5533,'5º Questão'!A1565,Base!$W$2:$W$5533)</f>
        <v>0</v>
      </c>
      <c r="K1565" s="1">
        <f>SUMIF(Base!$I$2:$I$5533,'5º Questão'!A1565,Base!$X$2:$X$5533)</f>
        <v>0</v>
      </c>
      <c r="L1565" s="33">
        <f t="shared" si="24"/>
        <v>1039</v>
      </c>
    </row>
    <row r="1566" spans="1:12" ht="25.5">
      <c r="A1566" s="23" t="s">
        <v>16971</v>
      </c>
      <c r="B1566" s="1">
        <f>SUMIF(Base!$I$2:$I$5533,'5º Questão'!A1566,Base!$O$2:$O$5533)</f>
        <v>0</v>
      </c>
      <c r="C1566" s="1">
        <f>SUMIF(Base!$I$2:$I$5533,'5º Questão'!A1566,Base!$P$2:$P$5533)</f>
        <v>0</v>
      </c>
      <c r="D1566" s="1">
        <f>SUMIF(Base!$I$2:$I$5533,'5º Questão'!A1566,Base!$Q$2:$Q$5533)</f>
        <v>0</v>
      </c>
      <c r="E1566" s="1">
        <f>SUMIF(Base!$I$2:$I$5533,'5º Questão'!A1566,Base!$R$2:$R$5533)</f>
        <v>0</v>
      </c>
      <c r="F1566" s="1">
        <f>SUMIF(Base!$I$2:$I$5533,'5º Questão'!A1566,Base!$S$2:$S$5533)</f>
        <v>585</v>
      </c>
      <c r="G1566" s="1">
        <f>SUMIF(Base!$I$2:$I$5533,'5º Questão'!A1566,Base!$T$2:$T$5533)</f>
        <v>644</v>
      </c>
      <c r="H1566" s="1">
        <f>SUMIF(Base!$I$2:$I$5533,'5º Questão'!A1566,Base!$U$2:$U$5533)</f>
        <v>0</v>
      </c>
      <c r="I1566" s="1">
        <f>SUMIF(Base!$I$2:$I$5533,'5º Questão'!A1566,Base!$V$2:$V$5533)</f>
        <v>0</v>
      </c>
      <c r="J1566" s="1">
        <f>SUMIF(Base!$I$2:$I$5533,'5º Questão'!A1566,Base!$W$2:$W$5533)</f>
        <v>0</v>
      </c>
      <c r="K1566" s="1">
        <f>SUMIF(Base!$I$2:$I$5533,'5º Questão'!A1566,Base!$X$2:$X$5533)</f>
        <v>0</v>
      </c>
      <c r="L1566" s="33">
        <f t="shared" si="24"/>
        <v>1229</v>
      </c>
    </row>
    <row r="1567" spans="1:12" ht="25.5">
      <c r="A1567" s="23" t="s">
        <v>16336</v>
      </c>
      <c r="B1567" s="1">
        <f>SUMIF(Base!$I$2:$I$5533,'5º Questão'!A1567,Base!$O$2:$O$5533)</f>
        <v>0</v>
      </c>
      <c r="C1567" s="1">
        <f>SUMIF(Base!$I$2:$I$5533,'5º Questão'!A1567,Base!$P$2:$P$5533)</f>
        <v>0</v>
      </c>
      <c r="D1567" s="1">
        <f>SUMIF(Base!$I$2:$I$5533,'5º Questão'!A1567,Base!$Q$2:$Q$5533)</f>
        <v>0</v>
      </c>
      <c r="E1567" s="1">
        <f>SUMIF(Base!$I$2:$I$5533,'5º Questão'!A1567,Base!$R$2:$R$5533)</f>
        <v>0</v>
      </c>
      <c r="F1567" s="1">
        <f>SUMIF(Base!$I$2:$I$5533,'5º Questão'!A1567,Base!$S$2:$S$5533)</f>
        <v>492</v>
      </c>
      <c r="G1567" s="1">
        <f>SUMIF(Base!$I$2:$I$5533,'5º Questão'!A1567,Base!$T$2:$T$5533)</f>
        <v>0</v>
      </c>
      <c r="H1567" s="1">
        <f>SUMIF(Base!$I$2:$I$5533,'5º Questão'!A1567,Base!$U$2:$U$5533)</f>
        <v>0</v>
      </c>
      <c r="I1567" s="1">
        <f>SUMIF(Base!$I$2:$I$5533,'5º Questão'!A1567,Base!$V$2:$V$5533)</f>
        <v>0</v>
      </c>
      <c r="J1567" s="1">
        <f>SUMIF(Base!$I$2:$I$5533,'5º Questão'!A1567,Base!$W$2:$W$5533)</f>
        <v>0</v>
      </c>
      <c r="K1567" s="1">
        <f>SUMIF(Base!$I$2:$I$5533,'5º Questão'!A1567,Base!$X$2:$X$5533)</f>
        <v>0</v>
      </c>
      <c r="L1567" s="33">
        <f t="shared" si="24"/>
        <v>492</v>
      </c>
    </row>
    <row r="1568" spans="1:12" ht="33.75">
      <c r="A1568" s="23" t="s">
        <v>18032</v>
      </c>
      <c r="B1568" s="1">
        <f>SUMIF(Base!$I$2:$I$5533,'5º Questão'!A1568,Base!$O$2:$O$5533)</f>
        <v>0</v>
      </c>
      <c r="C1568" s="1">
        <f>SUMIF(Base!$I$2:$I$5533,'5º Questão'!A1568,Base!$P$2:$P$5533)</f>
        <v>0</v>
      </c>
      <c r="D1568" s="1">
        <f>SUMIF(Base!$I$2:$I$5533,'5º Questão'!A1568,Base!$Q$2:$Q$5533)</f>
        <v>0</v>
      </c>
      <c r="E1568" s="1">
        <f>SUMIF(Base!$I$2:$I$5533,'5º Questão'!A1568,Base!$R$2:$R$5533)</f>
        <v>0</v>
      </c>
      <c r="F1568" s="1">
        <f>SUMIF(Base!$I$2:$I$5533,'5º Questão'!A1568,Base!$S$2:$S$5533)</f>
        <v>477</v>
      </c>
      <c r="G1568" s="1">
        <f>SUMIF(Base!$I$2:$I$5533,'5º Questão'!A1568,Base!$T$2:$T$5533)</f>
        <v>196</v>
      </c>
      <c r="H1568" s="1">
        <f>SUMIF(Base!$I$2:$I$5533,'5º Questão'!A1568,Base!$U$2:$U$5533)</f>
        <v>0</v>
      </c>
      <c r="I1568" s="1">
        <f>SUMIF(Base!$I$2:$I$5533,'5º Questão'!A1568,Base!$V$2:$V$5533)</f>
        <v>0</v>
      </c>
      <c r="J1568" s="1">
        <f>SUMIF(Base!$I$2:$I$5533,'5º Questão'!A1568,Base!$W$2:$W$5533)</f>
        <v>0</v>
      </c>
      <c r="K1568" s="1">
        <f>SUMIF(Base!$I$2:$I$5533,'5º Questão'!A1568,Base!$X$2:$X$5533)</f>
        <v>0</v>
      </c>
      <c r="L1568" s="33">
        <f t="shared" si="24"/>
        <v>673</v>
      </c>
    </row>
    <row r="1569" spans="1:12" ht="42">
      <c r="A1569" s="23" t="s">
        <v>668</v>
      </c>
      <c r="B1569" s="1">
        <f>SUMIF(Base!$I$2:$I$5533,'5º Questão'!A1569,Base!$O$2:$O$5533)</f>
        <v>0</v>
      </c>
      <c r="C1569" s="1">
        <f>SUMIF(Base!$I$2:$I$5533,'5º Questão'!A1569,Base!$P$2:$P$5533)</f>
        <v>0</v>
      </c>
      <c r="D1569" s="1">
        <f>SUMIF(Base!$I$2:$I$5533,'5º Questão'!A1569,Base!$Q$2:$Q$5533)</f>
        <v>0</v>
      </c>
      <c r="E1569" s="1">
        <f>SUMIF(Base!$I$2:$I$5533,'5º Questão'!A1569,Base!$R$2:$R$5533)</f>
        <v>790</v>
      </c>
      <c r="F1569" s="1">
        <f>SUMIF(Base!$I$2:$I$5533,'5º Questão'!A1569,Base!$S$2:$S$5533)</f>
        <v>0</v>
      </c>
      <c r="G1569" s="1">
        <f>SUMIF(Base!$I$2:$I$5533,'5º Questão'!A1569,Base!$T$2:$T$5533)</f>
        <v>0</v>
      </c>
      <c r="H1569" s="1">
        <f>SUMIF(Base!$I$2:$I$5533,'5º Questão'!A1569,Base!$U$2:$U$5533)</f>
        <v>0</v>
      </c>
      <c r="I1569" s="1">
        <f>SUMIF(Base!$I$2:$I$5533,'5º Questão'!A1569,Base!$V$2:$V$5533)</f>
        <v>0</v>
      </c>
      <c r="J1569" s="1">
        <f>SUMIF(Base!$I$2:$I$5533,'5º Questão'!A1569,Base!$W$2:$W$5533)</f>
        <v>0</v>
      </c>
      <c r="K1569" s="1">
        <f>SUMIF(Base!$I$2:$I$5533,'5º Questão'!A1569,Base!$X$2:$X$5533)</f>
        <v>0</v>
      </c>
      <c r="L1569" s="33">
        <f t="shared" si="24"/>
        <v>790</v>
      </c>
    </row>
    <row r="1570" spans="1:12" ht="42">
      <c r="A1570" s="23" t="s">
        <v>3732</v>
      </c>
      <c r="B1570" s="1">
        <f>SUMIF(Base!$I$2:$I$5533,'5º Questão'!A1570,Base!$O$2:$O$5533)</f>
        <v>0</v>
      </c>
      <c r="C1570" s="1">
        <f>SUMIF(Base!$I$2:$I$5533,'5º Questão'!A1570,Base!$P$2:$P$5533)</f>
        <v>0</v>
      </c>
      <c r="D1570" s="1">
        <f>SUMIF(Base!$I$2:$I$5533,'5º Questão'!A1570,Base!$Q$2:$Q$5533)</f>
        <v>0</v>
      </c>
      <c r="E1570" s="1">
        <f>SUMIF(Base!$I$2:$I$5533,'5º Questão'!A1570,Base!$R$2:$R$5533)</f>
        <v>229</v>
      </c>
      <c r="F1570" s="1">
        <f>SUMIF(Base!$I$2:$I$5533,'5º Questão'!A1570,Base!$S$2:$S$5533)</f>
        <v>0</v>
      </c>
      <c r="G1570" s="1">
        <f>SUMIF(Base!$I$2:$I$5533,'5º Questão'!A1570,Base!$T$2:$T$5533)</f>
        <v>0</v>
      </c>
      <c r="H1570" s="1">
        <f>SUMIF(Base!$I$2:$I$5533,'5º Questão'!A1570,Base!$U$2:$U$5533)</f>
        <v>0</v>
      </c>
      <c r="I1570" s="1">
        <f>SUMIF(Base!$I$2:$I$5533,'5º Questão'!A1570,Base!$V$2:$V$5533)</f>
        <v>0</v>
      </c>
      <c r="J1570" s="1">
        <f>SUMIF(Base!$I$2:$I$5533,'5º Questão'!A1570,Base!$W$2:$W$5533)</f>
        <v>0</v>
      </c>
      <c r="K1570" s="1">
        <f>SUMIF(Base!$I$2:$I$5533,'5º Questão'!A1570,Base!$X$2:$X$5533)</f>
        <v>0</v>
      </c>
      <c r="L1570" s="33">
        <f t="shared" si="24"/>
        <v>229</v>
      </c>
    </row>
    <row r="1571" spans="1:12" ht="33.75">
      <c r="A1571" s="23" t="s">
        <v>6652</v>
      </c>
      <c r="B1571" s="1">
        <f>SUMIF(Base!$I$2:$I$5533,'5º Questão'!A1571,Base!$O$2:$O$5533)</f>
        <v>0</v>
      </c>
      <c r="C1571" s="1">
        <f>SUMIF(Base!$I$2:$I$5533,'5º Questão'!A1571,Base!$P$2:$P$5533)</f>
        <v>11</v>
      </c>
      <c r="D1571" s="1">
        <f>SUMIF(Base!$I$2:$I$5533,'5º Questão'!A1571,Base!$Q$2:$Q$5533)</f>
        <v>0</v>
      </c>
      <c r="E1571" s="1">
        <f>SUMIF(Base!$I$2:$I$5533,'5º Questão'!A1571,Base!$R$2:$R$5533)</f>
        <v>0</v>
      </c>
      <c r="F1571" s="1">
        <f>SUMIF(Base!$I$2:$I$5533,'5º Questão'!A1571,Base!$S$2:$S$5533)</f>
        <v>274</v>
      </c>
      <c r="G1571" s="1">
        <f>SUMIF(Base!$I$2:$I$5533,'5º Questão'!A1571,Base!$T$2:$T$5533)</f>
        <v>86</v>
      </c>
      <c r="H1571" s="1">
        <f>SUMIF(Base!$I$2:$I$5533,'5º Questão'!A1571,Base!$U$2:$U$5533)</f>
        <v>0</v>
      </c>
      <c r="I1571" s="1">
        <f>SUMIF(Base!$I$2:$I$5533,'5º Questão'!A1571,Base!$V$2:$V$5533)</f>
        <v>0</v>
      </c>
      <c r="J1571" s="1">
        <f>SUMIF(Base!$I$2:$I$5533,'5º Questão'!A1571,Base!$W$2:$W$5533)</f>
        <v>0</v>
      </c>
      <c r="K1571" s="1">
        <f>SUMIF(Base!$I$2:$I$5533,'5º Questão'!A1571,Base!$X$2:$X$5533)</f>
        <v>0</v>
      </c>
      <c r="L1571" s="33">
        <f t="shared" si="24"/>
        <v>371</v>
      </c>
    </row>
    <row r="1572" spans="1:12" ht="33.75">
      <c r="A1572" s="23" t="s">
        <v>665</v>
      </c>
      <c r="B1572" s="1">
        <f>SUMIF(Base!$I$2:$I$5533,'5º Questão'!A1572,Base!$O$2:$O$5533)</f>
        <v>0</v>
      </c>
      <c r="C1572" s="1">
        <f>SUMIF(Base!$I$2:$I$5533,'5º Questão'!A1572,Base!$P$2:$P$5533)</f>
        <v>0</v>
      </c>
      <c r="D1572" s="1">
        <f>SUMIF(Base!$I$2:$I$5533,'5º Questão'!A1572,Base!$Q$2:$Q$5533)</f>
        <v>0</v>
      </c>
      <c r="E1572" s="1">
        <f>SUMIF(Base!$I$2:$I$5533,'5º Questão'!A1572,Base!$R$2:$R$5533)</f>
        <v>452</v>
      </c>
      <c r="F1572" s="1">
        <f>SUMIF(Base!$I$2:$I$5533,'5º Questão'!A1572,Base!$S$2:$S$5533)</f>
        <v>0</v>
      </c>
      <c r="G1572" s="1">
        <f>SUMIF(Base!$I$2:$I$5533,'5º Questão'!A1572,Base!$T$2:$T$5533)</f>
        <v>0</v>
      </c>
      <c r="H1572" s="1">
        <f>SUMIF(Base!$I$2:$I$5533,'5º Questão'!A1572,Base!$U$2:$U$5533)</f>
        <v>0</v>
      </c>
      <c r="I1572" s="1">
        <f>SUMIF(Base!$I$2:$I$5533,'5º Questão'!A1572,Base!$V$2:$V$5533)</f>
        <v>0</v>
      </c>
      <c r="J1572" s="1">
        <f>SUMIF(Base!$I$2:$I$5533,'5º Questão'!A1572,Base!$W$2:$W$5533)</f>
        <v>0</v>
      </c>
      <c r="K1572" s="1">
        <f>SUMIF(Base!$I$2:$I$5533,'5º Questão'!A1572,Base!$X$2:$X$5533)</f>
        <v>0</v>
      </c>
      <c r="L1572" s="33">
        <f t="shared" si="24"/>
        <v>452</v>
      </c>
    </row>
    <row r="1573" spans="1:12" ht="33.75">
      <c r="A1573" s="23" t="s">
        <v>11346</v>
      </c>
      <c r="B1573" s="1">
        <f>SUMIF(Base!$I$2:$I$5533,'5º Questão'!A1573,Base!$O$2:$O$5533)</f>
        <v>0</v>
      </c>
      <c r="C1573" s="1">
        <f>SUMIF(Base!$I$2:$I$5533,'5º Questão'!A1573,Base!$P$2:$P$5533)</f>
        <v>5</v>
      </c>
      <c r="D1573" s="1">
        <f>SUMIF(Base!$I$2:$I$5533,'5º Questão'!A1573,Base!$Q$2:$Q$5533)</f>
        <v>0</v>
      </c>
      <c r="E1573" s="1">
        <f>SUMIF(Base!$I$2:$I$5533,'5º Questão'!A1573,Base!$R$2:$R$5533)</f>
        <v>187</v>
      </c>
      <c r="F1573" s="1">
        <f>SUMIF(Base!$I$2:$I$5533,'5º Questão'!A1573,Base!$S$2:$S$5533)</f>
        <v>0</v>
      </c>
      <c r="G1573" s="1">
        <f>SUMIF(Base!$I$2:$I$5533,'5º Questão'!A1573,Base!$T$2:$T$5533)</f>
        <v>0</v>
      </c>
      <c r="H1573" s="1">
        <f>SUMIF(Base!$I$2:$I$5533,'5º Questão'!A1573,Base!$U$2:$U$5533)</f>
        <v>0</v>
      </c>
      <c r="I1573" s="1">
        <f>SUMIF(Base!$I$2:$I$5533,'5º Questão'!A1573,Base!$V$2:$V$5533)</f>
        <v>0</v>
      </c>
      <c r="J1573" s="1">
        <f>SUMIF(Base!$I$2:$I$5533,'5º Questão'!A1573,Base!$W$2:$W$5533)</f>
        <v>0</v>
      </c>
      <c r="K1573" s="1">
        <f>SUMIF(Base!$I$2:$I$5533,'5º Questão'!A1573,Base!$X$2:$X$5533)</f>
        <v>0</v>
      </c>
      <c r="L1573" s="33">
        <f t="shared" si="24"/>
        <v>192</v>
      </c>
    </row>
    <row r="1574" spans="1:12" ht="33.75">
      <c r="A1574" s="23" t="s">
        <v>8406</v>
      </c>
      <c r="B1574" s="1">
        <f>SUMIF(Base!$I$2:$I$5533,'5º Questão'!A1574,Base!$O$2:$O$5533)</f>
        <v>0</v>
      </c>
      <c r="C1574" s="1">
        <f>SUMIF(Base!$I$2:$I$5533,'5º Questão'!A1574,Base!$P$2:$P$5533)</f>
        <v>11</v>
      </c>
      <c r="D1574" s="1">
        <f>SUMIF(Base!$I$2:$I$5533,'5º Questão'!A1574,Base!$Q$2:$Q$5533)</f>
        <v>0</v>
      </c>
      <c r="E1574" s="1">
        <f>SUMIF(Base!$I$2:$I$5533,'5º Questão'!A1574,Base!$R$2:$R$5533)</f>
        <v>0</v>
      </c>
      <c r="F1574" s="1">
        <f>SUMIF(Base!$I$2:$I$5533,'5º Questão'!A1574,Base!$S$2:$S$5533)</f>
        <v>365</v>
      </c>
      <c r="G1574" s="1">
        <f>SUMIF(Base!$I$2:$I$5533,'5º Questão'!A1574,Base!$T$2:$T$5533)</f>
        <v>202</v>
      </c>
      <c r="H1574" s="1">
        <f>SUMIF(Base!$I$2:$I$5533,'5º Questão'!A1574,Base!$U$2:$U$5533)</f>
        <v>0</v>
      </c>
      <c r="I1574" s="1">
        <f>SUMIF(Base!$I$2:$I$5533,'5º Questão'!A1574,Base!$V$2:$V$5533)</f>
        <v>0</v>
      </c>
      <c r="J1574" s="1">
        <f>SUMIF(Base!$I$2:$I$5533,'5º Questão'!A1574,Base!$W$2:$W$5533)</f>
        <v>0</v>
      </c>
      <c r="K1574" s="1">
        <f>SUMIF(Base!$I$2:$I$5533,'5º Questão'!A1574,Base!$X$2:$X$5533)</f>
        <v>0</v>
      </c>
      <c r="L1574" s="33">
        <f t="shared" si="24"/>
        <v>578</v>
      </c>
    </row>
    <row r="1575" spans="1:12" ht="17.25">
      <c r="A1575" s="23" t="s">
        <v>15945</v>
      </c>
      <c r="B1575" s="1">
        <f>SUMIF(Base!$I$2:$I$5533,'5º Questão'!A1575,Base!$O$2:$O$5533)</f>
        <v>0</v>
      </c>
      <c r="C1575" s="1">
        <f>SUMIF(Base!$I$2:$I$5533,'5º Questão'!A1575,Base!$P$2:$P$5533)</f>
        <v>30</v>
      </c>
      <c r="D1575" s="1">
        <f>SUMIF(Base!$I$2:$I$5533,'5º Questão'!A1575,Base!$Q$2:$Q$5533)</f>
        <v>0</v>
      </c>
      <c r="E1575" s="1">
        <f>SUMIF(Base!$I$2:$I$5533,'5º Questão'!A1575,Base!$R$2:$R$5533)</f>
        <v>687</v>
      </c>
      <c r="F1575" s="1">
        <f>SUMIF(Base!$I$2:$I$5533,'5º Questão'!A1575,Base!$S$2:$S$5533)</f>
        <v>0</v>
      </c>
      <c r="G1575" s="1">
        <f>SUMIF(Base!$I$2:$I$5533,'5º Questão'!A1575,Base!$T$2:$T$5533)</f>
        <v>0</v>
      </c>
      <c r="H1575" s="1">
        <f>SUMIF(Base!$I$2:$I$5533,'5º Questão'!A1575,Base!$U$2:$U$5533)</f>
        <v>0</v>
      </c>
      <c r="I1575" s="1">
        <f>SUMIF(Base!$I$2:$I$5533,'5º Questão'!A1575,Base!$V$2:$V$5533)</f>
        <v>0</v>
      </c>
      <c r="J1575" s="1">
        <f>SUMIF(Base!$I$2:$I$5533,'5º Questão'!A1575,Base!$W$2:$W$5533)</f>
        <v>0</v>
      </c>
      <c r="K1575" s="1">
        <f>SUMIF(Base!$I$2:$I$5533,'5º Questão'!A1575,Base!$X$2:$X$5533)</f>
        <v>0</v>
      </c>
      <c r="L1575" s="33">
        <f t="shared" si="24"/>
        <v>717</v>
      </c>
    </row>
    <row r="1576" spans="1:12" ht="25.5">
      <c r="A1576" s="23" t="s">
        <v>14166</v>
      </c>
      <c r="B1576" s="1">
        <f>SUMIF(Base!$I$2:$I$5533,'5º Questão'!A1576,Base!$O$2:$O$5533)</f>
        <v>0</v>
      </c>
      <c r="C1576" s="1">
        <f>SUMIF(Base!$I$2:$I$5533,'5º Questão'!A1576,Base!$P$2:$P$5533)</f>
        <v>6</v>
      </c>
      <c r="D1576" s="1">
        <f>SUMIF(Base!$I$2:$I$5533,'5º Questão'!A1576,Base!$Q$2:$Q$5533)</f>
        <v>0</v>
      </c>
      <c r="E1576" s="1">
        <f>SUMIF(Base!$I$2:$I$5533,'5º Questão'!A1576,Base!$R$2:$R$5533)</f>
        <v>0</v>
      </c>
      <c r="F1576" s="1">
        <f>SUMIF(Base!$I$2:$I$5533,'5º Questão'!A1576,Base!$S$2:$S$5533)</f>
        <v>302</v>
      </c>
      <c r="G1576" s="1">
        <f>SUMIF(Base!$I$2:$I$5533,'5º Questão'!A1576,Base!$T$2:$T$5533)</f>
        <v>708</v>
      </c>
      <c r="H1576" s="1">
        <f>SUMIF(Base!$I$2:$I$5533,'5º Questão'!A1576,Base!$U$2:$U$5533)</f>
        <v>0</v>
      </c>
      <c r="I1576" s="1">
        <f>SUMIF(Base!$I$2:$I$5533,'5º Questão'!A1576,Base!$V$2:$V$5533)</f>
        <v>226</v>
      </c>
      <c r="J1576" s="1">
        <f>SUMIF(Base!$I$2:$I$5533,'5º Questão'!A1576,Base!$W$2:$W$5533)</f>
        <v>0</v>
      </c>
      <c r="K1576" s="1">
        <f>SUMIF(Base!$I$2:$I$5533,'5º Questão'!A1576,Base!$X$2:$X$5533)</f>
        <v>0</v>
      </c>
      <c r="L1576" s="33">
        <f t="shared" si="24"/>
        <v>1242</v>
      </c>
    </row>
    <row r="1577" spans="1:12" ht="17.25">
      <c r="A1577" s="23" t="s">
        <v>6055</v>
      </c>
      <c r="B1577" s="1">
        <f>SUMIF(Base!$I$2:$I$5533,'5º Questão'!A1577,Base!$O$2:$O$5533)</f>
        <v>0</v>
      </c>
      <c r="C1577" s="1">
        <f>SUMIF(Base!$I$2:$I$5533,'5º Questão'!A1577,Base!$P$2:$P$5533)</f>
        <v>3</v>
      </c>
      <c r="D1577" s="1">
        <f>SUMIF(Base!$I$2:$I$5533,'5º Questão'!A1577,Base!$Q$2:$Q$5533)</f>
        <v>0</v>
      </c>
      <c r="E1577" s="1">
        <f>SUMIF(Base!$I$2:$I$5533,'5º Questão'!A1577,Base!$R$2:$R$5533)</f>
        <v>0</v>
      </c>
      <c r="F1577" s="1">
        <f>SUMIF(Base!$I$2:$I$5533,'5º Questão'!A1577,Base!$S$2:$S$5533)</f>
        <v>0</v>
      </c>
      <c r="G1577" s="1">
        <f>SUMIF(Base!$I$2:$I$5533,'5º Questão'!A1577,Base!$T$2:$T$5533)</f>
        <v>619</v>
      </c>
      <c r="H1577" s="1">
        <f>SUMIF(Base!$I$2:$I$5533,'5º Questão'!A1577,Base!$U$2:$U$5533)</f>
        <v>0</v>
      </c>
      <c r="I1577" s="1">
        <f>SUMIF(Base!$I$2:$I$5533,'5º Questão'!A1577,Base!$V$2:$V$5533)</f>
        <v>88</v>
      </c>
      <c r="J1577" s="1">
        <f>SUMIF(Base!$I$2:$I$5533,'5º Questão'!A1577,Base!$W$2:$W$5533)</f>
        <v>0</v>
      </c>
      <c r="K1577" s="1">
        <f>SUMIF(Base!$I$2:$I$5533,'5º Questão'!A1577,Base!$X$2:$X$5533)</f>
        <v>0</v>
      </c>
      <c r="L1577" s="33">
        <f t="shared" si="24"/>
        <v>710</v>
      </c>
    </row>
    <row r="1578" spans="1:12" ht="25.5">
      <c r="A1578" s="23" t="s">
        <v>3127</v>
      </c>
      <c r="B1578" s="1">
        <f>SUMIF(Base!$I$2:$I$5533,'5º Questão'!A1578,Base!$O$2:$O$5533)</f>
        <v>0</v>
      </c>
      <c r="C1578" s="1">
        <f>SUMIF(Base!$I$2:$I$5533,'5º Questão'!A1578,Base!$P$2:$P$5533)</f>
        <v>6</v>
      </c>
      <c r="D1578" s="1">
        <f>SUMIF(Base!$I$2:$I$5533,'5º Questão'!A1578,Base!$Q$2:$Q$5533)</f>
        <v>0</v>
      </c>
      <c r="E1578" s="1">
        <f>SUMIF(Base!$I$2:$I$5533,'5º Questão'!A1578,Base!$R$2:$R$5533)</f>
        <v>0</v>
      </c>
      <c r="F1578" s="1">
        <f>SUMIF(Base!$I$2:$I$5533,'5º Questão'!A1578,Base!$S$2:$S$5533)</f>
        <v>198</v>
      </c>
      <c r="G1578" s="1">
        <f>SUMIF(Base!$I$2:$I$5533,'5º Questão'!A1578,Base!$T$2:$T$5533)</f>
        <v>68</v>
      </c>
      <c r="H1578" s="1">
        <f>SUMIF(Base!$I$2:$I$5533,'5º Questão'!A1578,Base!$U$2:$U$5533)</f>
        <v>0</v>
      </c>
      <c r="I1578" s="1">
        <f>SUMIF(Base!$I$2:$I$5533,'5º Questão'!A1578,Base!$V$2:$V$5533)</f>
        <v>0</v>
      </c>
      <c r="J1578" s="1">
        <f>SUMIF(Base!$I$2:$I$5533,'5º Questão'!A1578,Base!$W$2:$W$5533)</f>
        <v>0</v>
      </c>
      <c r="K1578" s="1">
        <f>SUMIF(Base!$I$2:$I$5533,'5º Questão'!A1578,Base!$X$2:$X$5533)</f>
        <v>0</v>
      </c>
      <c r="L1578" s="33">
        <f t="shared" si="24"/>
        <v>272</v>
      </c>
    </row>
    <row r="1579" spans="1:12" ht="33.75">
      <c r="A1579" s="23" t="s">
        <v>15821</v>
      </c>
      <c r="B1579" s="1">
        <f>SUMIF(Base!$I$2:$I$5533,'5º Questão'!A1579,Base!$O$2:$O$5533)</f>
        <v>0</v>
      </c>
      <c r="C1579" s="1">
        <f>SUMIF(Base!$I$2:$I$5533,'5º Questão'!A1579,Base!$P$2:$P$5533)</f>
        <v>4</v>
      </c>
      <c r="D1579" s="1">
        <f>SUMIF(Base!$I$2:$I$5533,'5º Questão'!A1579,Base!$Q$2:$Q$5533)</f>
        <v>0</v>
      </c>
      <c r="E1579" s="1">
        <f>SUMIF(Base!$I$2:$I$5533,'5º Questão'!A1579,Base!$R$2:$R$5533)</f>
        <v>0</v>
      </c>
      <c r="F1579" s="1">
        <f>SUMIF(Base!$I$2:$I$5533,'5º Questão'!A1579,Base!$S$2:$S$5533)</f>
        <v>198</v>
      </c>
      <c r="G1579" s="1">
        <f>SUMIF(Base!$I$2:$I$5533,'5º Questão'!A1579,Base!$T$2:$T$5533)</f>
        <v>124</v>
      </c>
      <c r="H1579" s="1">
        <f>SUMIF(Base!$I$2:$I$5533,'5º Questão'!A1579,Base!$U$2:$U$5533)</f>
        <v>0</v>
      </c>
      <c r="I1579" s="1">
        <f>SUMIF(Base!$I$2:$I$5533,'5º Questão'!A1579,Base!$V$2:$V$5533)</f>
        <v>0</v>
      </c>
      <c r="J1579" s="1">
        <f>SUMIF(Base!$I$2:$I$5533,'5º Questão'!A1579,Base!$W$2:$W$5533)</f>
        <v>0</v>
      </c>
      <c r="K1579" s="1">
        <f>SUMIF(Base!$I$2:$I$5533,'5º Questão'!A1579,Base!$X$2:$X$5533)</f>
        <v>0</v>
      </c>
      <c r="L1579" s="33">
        <f t="shared" si="24"/>
        <v>326</v>
      </c>
    </row>
    <row r="1580" spans="1:12" ht="50.25">
      <c r="A1580" s="23" t="s">
        <v>14430</v>
      </c>
      <c r="B1580" s="1">
        <f>SUMIF(Base!$I$2:$I$5533,'5º Questão'!A1580,Base!$O$2:$O$5533)</f>
        <v>0</v>
      </c>
      <c r="C1580" s="1">
        <f>SUMIF(Base!$I$2:$I$5533,'5º Questão'!A1580,Base!$P$2:$P$5533)</f>
        <v>2</v>
      </c>
      <c r="D1580" s="1">
        <f>SUMIF(Base!$I$2:$I$5533,'5º Questão'!A1580,Base!$Q$2:$Q$5533)</f>
        <v>0</v>
      </c>
      <c r="E1580" s="1">
        <f>SUMIF(Base!$I$2:$I$5533,'5º Questão'!A1580,Base!$R$2:$R$5533)</f>
        <v>0</v>
      </c>
      <c r="F1580" s="1">
        <f>SUMIF(Base!$I$2:$I$5533,'5º Questão'!A1580,Base!$S$2:$S$5533)</f>
        <v>375</v>
      </c>
      <c r="G1580" s="1">
        <f>SUMIF(Base!$I$2:$I$5533,'5º Questão'!A1580,Base!$T$2:$T$5533)</f>
        <v>0</v>
      </c>
      <c r="H1580" s="1">
        <f>SUMIF(Base!$I$2:$I$5533,'5º Questão'!A1580,Base!$U$2:$U$5533)</f>
        <v>0</v>
      </c>
      <c r="I1580" s="1">
        <f>SUMIF(Base!$I$2:$I$5533,'5º Questão'!A1580,Base!$V$2:$V$5533)</f>
        <v>0</v>
      </c>
      <c r="J1580" s="1">
        <f>SUMIF(Base!$I$2:$I$5533,'5º Questão'!A1580,Base!$W$2:$W$5533)</f>
        <v>0</v>
      </c>
      <c r="K1580" s="1">
        <f>SUMIF(Base!$I$2:$I$5533,'5º Questão'!A1580,Base!$X$2:$X$5533)</f>
        <v>0</v>
      </c>
      <c r="L1580" s="33">
        <f t="shared" si="24"/>
        <v>377</v>
      </c>
    </row>
    <row r="1581" spans="1:12" ht="33.75">
      <c r="A1581" s="23" t="s">
        <v>3904</v>
      </c>
      <c r="B1581" s="1">
        <f>SUMIF(Base!$I$2:$I$5533,'5º Questão'!A1581,Base!$O$2:$O$5533)</f>
        <v>0</v>
      </c>
      <c r="C1581" s="1">
        <f>SUMIF(Base!$I$2:$I$5533,'5º Questão'!A1581,Base!$P$2:$P$5533)</f>
        <v>2</v>
      </c>
      <c r="D1581" s="1">
        <f>SUMIF(Base!$I$2:$I$5533,'5º Questão'!A1581,Base!$Q$2:$Q$5533)</f>
        <v>0</v>
      </c>
      <c r="E1581" s="1">
        <f>SUMIF(Base!$I$2:$I$5533,'5º Questão'!A1581,Base!$R$2:$R$5533)</f>
        <v>305</v>
      </c>
      <c r="F1581" s="1">
        <f>SUMIF(Base!$I$2:$I$5533,'5º Questão'!A1581,Base!$S$2:$S$5533)</f>
        <v>0</v>
      </c>
      <c r="G1581" s="1">
        <f>SUMIF(Base!$I$2:$I$5533,'5º Questão'!A1581,Base!$T$2:$T$5533)</f>
        <v>0</v>
      </c>
      <c r="H1581" s="1">
        <f>SUMIF(Base!$I$2:$I$5533,'5º Questão'!A1581,Base!$U$2:$U$5533)</f>
        <v>0</v>
      </c>
      <c r="I1581" s="1">
        <f>SUMIF(Base!$I$2:$I$5533,'5º Questão'!A1581,Base!$V$2:$V$5533)</f>
        <v>0</v>
      </c>
      <c r="J1581" s="1">
        <f>SUMIF(Base!$I$2:$I$5533,'5º Questão'!A1581,Base!$W$2:$W$5533)</f>
        <v>0</v>
      </c>
      <c r="K1581" s="1">
        <f>SUMIF(Base!$I$2:$I$5533,'5º Questão'!A1581,Base!$X$2:$X$5533)</f>
        <v>0</v>
      </c>
      <c r="L1581" s="33">
        <f t="shared" si="24"/>
        <v>307</v>
      </c>
    </row>
    <row r="1582" spans="1:12" ht="25.5">
      <c r="A1582" s="23" t="s">
        <v>1725</v>
      </c>
      <c r="B1582" s="1">
        <f>SUMIF(Base!$I$2:$I$5533,'5º Questão'!A1582,Base!$O$2:$O$5533)</f>
        <v>0</v>
      </c>
      <c r="C1582" s="1">
        <f>SUMIF(Base!$I$2:$I$5533,'5º Questão'!A1582,Base!$P$2:$P$5533)</f>
        <v>0</v>
      </c>
      <c r="D1582" s="1">
        <f>SUMIF(Base!$I$2:$I$5533,'5º Questão'!A1582,Base!$Q$2:$Q$5533)</f>
        <v>0</v>
      </c>
      <c r="E1582" s="1">
        <f>SUMIF(Base!$I$2:$I$5533,'5º Questão'!A1582,Base!$R$2:$R$5533)</f>
        <v>326</v>
      </c>
      <c r="F1582" s="1">
        <f>SUMIF(Base!$I$2:$I$5533,'5º Questão'!A1582,Base!$S$2:$S$5533)</f>
        <v>342</v>
      </c>
      <c r="G1582" s="1">
        <f>SUMIF(Base!$I$2:$I$5533,'5º Questão'!A1582,Base!$T$2:$T$5533)</f>
        <v>227</v>
      </c>
      <c r="H1582" s="1">
        <f>SUMIF(Base!$I$2:$I$5533,'5º Questão'!A1582,Base!$U$2:$U$5533)</f>
        <v>0</v>
      </c>
      <c r="I1582" s="1">
        <f>SUMIF(Base!$I$2:$I$5533,'5º Questão'!A1582,Base!$V$2:$V$5533)</f>
        <v>0</v>
      </c>
      <c r="J1582" s="1">
        <f>SUMIF(Base!$I$2:$I$5533,'5º Questão'!A1582,Base!$W$2:$W$5533)</f>
        <v>0</v>
      </c>
      <c r="K1582" s="1">
        <f>SUMIF(Base!$I$2:$I$5533,'5º Questão'!A1582,Base!$X$2:$X$5533)</f>
        <v>0</v>
      </c>
      <c r="L1582" s="33">
        <f t="shared" si="24"/>
        <v>895</v>
      </c>
    </row>
    <row r="1583" spans="1:12" ht="42">
      <c r="A1583" s="23" t="s">
        <v>9132</v>
      </c>
      <c r="B1583" s="1">
        <f>SUMIF(Base!$I$2:$I$5533,'5º Questão'!A1583,Base!$O$2:$O$5533)</f>
        <v>0</v>
      </c>
      <c r="C1583" s="1">
        <f>SUMIF(Base!$I$2:$I$5533,'5º Questão'!A1583,Base!$P$2:$P$5533)</f>
        <v>0</v>
      </c>
      <c r="D1583" s="1">
        <f>SUMIF(Base!$I$2:$I$5533,'5º Questão'!A1583,Base!$Q$2:$Q$5533)</f>
        <v>0</v>
      </c>
      <c r="E1583" s="1">
        <f>SUMIF(Base!$I$2:$I$5533,'5º Questão'!A1583,Base!$R$2:$R$5533)</f>
        <v>729</v>
      </c>
      <c r="F1583" s="1">
        <f>SUMIF(Base!$I$2:$I$5533,'5º Questão'!A1583,Base!$S$2:$S$5533)</f>
        <v>0</v>
      </c>
      <c r="G1583" s="1">
        <f>SUMIF(Base!$I$2:$I$5533,'5º Questão'!A1583,Base!$T$2:$T$5533)</f>
        <v>0</v>
      </c>
      <c r="H1583" s="1">
        <f>SUMIF(Base!$I$2:$I$5533,'5º Questão'!A1583,Base!$U$2:$U$5533)</f>
        <v>0</v>
      </c>
      <c r="I1583" s="1">
        <f>SUMIF(Base!$I$2:$I$5533,'5º Questão'!A1583,Base!$V$2:$V$5533)</f>
        <v>0</v>
      </c>
      <c r="J1583" s="1">
        <f>SUMIF(Base!$I$2:$I$5533,'5º Questão'!A1583,Base!$W$2:$W$5533)</f>
        <v>0</v>
      </c>
      <c r="K1583" s="1">
        <f>SUMIF(Base!$I$2:$I$5533,'5º Questão'!A1583,Base!$X$2:$X$5533)</f>
        <v>0</v>
      </c>
      <c r="L1583" s="33">
        <f t="shared" si="24"/>
        <v>729</v>
      </c>
    </row>
    <row r="1584" spans="1:12" ht="33.75">
      <c r="A1584" s="23" t="s">
        <v>11763</v>
      </c>
      <c r="B1584" s="1">
        <f>SUMIF(Base!$I$2:$I$5533,'5º Questão'!A1584,Base!$O$2:$O$5533)</f>
        <v>0</v>
      </c>
      <c r="C1584" s="1">
        <f>SUMIF(Base!$I$2:$I$5533,'5º Questão'!A1584,Base!$P$2:$P$5533)</f>
        <v>0</v>
      </c>
      <c r="D1584" s="1">
        <f>SUMIF(Base!$I$2:$I$5533,'5º Questão'!A1584,Base!$Q$2:$Q$5533)</f>
        <v>0</v>
      </c>
      <c r="E1584" s="1">
        <f>SUMIF(Base!$I$2:$I$5533,'5º Questão'!A1584,Base!$R$2:$R$5533)</f>
        <v>269</v>
      </c>
      <c r="F1584" s="1">
        <f>SUMIF(Base!$I$2:$I$5533,'5º Questão'!A1584,Base!$S$2:$S$5533)</f>
        <v>259</v>
      </c>
      <c r="G1584" s="1">
        <f>SUMIF(Base!$I$2:$I$5533,'5º Questão'!A1584,Base!$T$2:$T$5533)</f>
        <v>0</v>
      </c>
      <c r="H1584" s="1">
        <f>SUMIF(Base!$I$2:$I$5533,'5º Questão'!A1584,Base!$U$2:$U$5533)</f>
        <v>0</v>
      </c>
      <c r="I1584" s="1">
        <f>SUMIF(Base!$I$2:$I$5533,'5º Questão'!A1584,Base!$V$2:$V$5533)</f>
        <v>0</v>
      </c>
      <c r="J1584" s="1">
        <f>SUMIF(Base!$I$2:$I$5533,'5º Questão'!A1584,Base!$W$2:$W$5533)</f>
        <v>0</v>
      </c>
      <c r="K1584" s="1">
        <f>SUMIF(Base!$I$2:$I$5533,'5º Questão'!A1584,Base!$X$2:$X$5533)</f>
        <v>0</v>
      </c>
      <c r="L1584" s="33">
        <f t="shared" si="24"/>
        <v>528</v>
      </c>
    </row>
    <row r="1585" spans="1:12" ht="25.5">
      <c r="A1585" s="23" t="s">
        <v>15500</v>
      </c>
      <c r="B1585" s="1">
        <f>SUMIF(Base!$I$2:$I$5533,'5º Questão'!A1585,Base!$O$2:$O$5533)</f>
        <v>0</v>
      </c>
      <c r="C1585" s="1">
        <f>SUMIF(Base!$I$2:$I$5533,'5º Questão'!A1585,Base!$P$2:$P$5533)</f>
        <v>10</v>
      </c>
      <c r="D1585" s="1">
        <f>SUMIF(Base!$I$2:$I$5533,'5º Questão'!A1585,Base!$Q$2:$Q$5533)</f>
        <v>0</v>
      </c>
      <c r="E1585" s="1">
        <f>SUMIF(Base!$I$2:$I$5533,'5º Questão'!A1585,Base!$R$2:$R$5533)</f>
        <v>0</v>
      </c>
      <c r="F1585" s="1">
        <f>SUMIF(Base!$I$2:$I$5533,'5º Questão'!A1585,Base!$S$2:$S$5533)</f>
        <v>446</v>
      </c>
      <c r="G1585" s="1">
        <f>SUMIF(Base!$I$2:$I$5533,'5º Questão'!A1585,Base!$T$2:$T$5533)</f>
        <v>190</v>
      </c>
      <c r="H1585" s="1">
        <f>SUMIF(Base!$I$2:$I$5533,'5º Questão'!A1585,Base!$U$2:$U$5533)</f>
        <v>0</v>
      </c>
      <c r="I1585" s="1">
        <f>SUMIF(Base!$I$2:$I$5533,'5º Questão'!A1585,Base!$V$2:$V$5533)</f>
        <v>0</v>
      </c>
      <c r="J1585" s="1">
        <f>SUMIF(Base!$I$2:$I$5533,'5º Questão'!A1585,Base!$W$2:$W$5533)</f>
        <v>0</v>
      </c>
      <c r="K1585" s="1">
        <f>SUMIF(Base!$I$2:$I$5533,'5º Questão'!A1585,Base!$X$2:$X$5533)</f>
        <v>0</v>
      </c>
      <c r="L1585" s="33">
        <f t="shared" si="24"/>
        <v>646</v>
      </c>
    </row>
    <row r="1586" spans="1:12" ht="17.25">
      <c r="A1586" s="23" t="s">
        <v>3521</v>
      </c>
      <c r="B1586" s="1">
        <f>SUMIF(Base!$I$2:$I$5533,'5º Questão'!A1586,Base!$O$2:$O$5533)</f>
        <v>0</v>
      </c>
      <c r="C1586" s="1">
        <f>SUMIF(Base!$I$2:$I$5533,'5º Questão'!A1586,Base!$P$2:$P$5533)</f>
        <v>12</v>
      </c>
      <c r="D1586" s="1">
        <f>SUMIF(Base!$I$2:$I$5533,'5º Questão'!A1586,Base!$Q$2:$Q$5533)</f>
        <v>0</v>
      </c>
      <c r="E1586" s="1">
        <f>SUMIF(Base!$I$2:$I$5533,'5º Questão'!A1586,Base!$R$2:$R$5533)</f>
        <v>0</v>
      </c>
      <c r="F1586" s="1">
        <f>SUMIF(Base!$I$2:$I$5533,'5º Questão'!A1586,Base!$S$2:$S$5533)</f>
        <v>211</v>
      </c>
      <c r="G1586" s="1">
        <f>SUMIF(Base!$I$2:$I$5533,'5º Questão'!A1586,Base!$T$2:$T$5533)</f>
        <v>244</v>
      </c>
      <c r="H1586" s="1">
        <f>SUMIF(Base!$I$2:$I$5533,'5º Questão'!A1586,Base!$U$2:$U$5533)</f>
        <v>0</v>
      </c>
      <c r="I1586" s="1">
        <f>SUMIF(Base!$I$2:$I$5533,'5º Questão'!A1586,Base!$V$2:$V$5533)</f>
        <v>86</v>
      </c>
      <c r="J1586" s="1">
        <f>SUMIF(Base!$I$2:$I$5533,'5º Questão'!A1586,Base!$W$2:$W$5533)</f>
        <v>54</v>
      </c>
      <c r="K1586" s="1">
        <f>SUMIF(Base!$I$2:$I$5533,'5º Questão'!A1586,Base!$X$2:$X$5533)</f>
        <v>0</v>
      </c>
      <c r="L1586" s="33">
        <f t="shared" si="24"/>
        <v>607</v>
      </c>
    </row>
    <row r="1587" spans="1:12" ht="25.5">
      <c r="A1587" s="23" t="s">
        <v>11462</v>
      </c>
      <c r="B1587" s="1">
        <f>SUMIF(Base!$I$2:$I$5533,'5º Questão'!A1587,Base!$O$2:$O$5533)</f>
        <v>0</v>
      </c>
      <c r="C1587" s="1">
        <f>SUMIF(Base!$I$2:$I$5533,'5º Questão'!A1587,Base!$P$2:$P$5533)</f>
        <v>0</v>
      </c>
      <c r="D1587" s="1">
        <f>SUMIF(Base!$I$2:$I$5533,'5º Questão'!A1587,Base!$Q$2:$Q$5533)</f>
        <v>0</v>
      </c>
      <c r="E1587" s="1">
        <f>SUMIF(Base!$I$2:$I$5533,'5º Questão'!A1587,Base!$R$2:$R$5533)</f>
        <v>0</v>
      </c>
      <c r="F1587" s="1">
        <f>SUMIF(Base!$I$2:$I$5533,'5º Questão'!A1587,Base!$S$2:$S$5533)</f>
        <v>376</v>
      </c>
      <c r="G1587" s="1">
        <f>SUMIF(Base!$I$2:$I$5533,'5º Questão'!A1587,Base!$T$2:$T$5533)</f>
        <v>431</v>
      </c>
      <c r="H1587" s="1">
        <f>SUMIF(Base!$I$2:$I$5533,'5º Questão'!A1587,Base!$U$2:$U$5533)</f>
        <v>0</v>
      </c>
      <c r="I1587" s="1">
        <f>SUMIF(Base!$I$2:$I$5533,'5º Questão'!A1587,Base!$V$2:$V$5533)</f>
        <v>122</v>
      </c>
      <c r="J1587" s="1">
        <f>SUMIF(Base!$I$2:$I$5533,'5º Questão'!A1587,Base!$W$2:$W$5533)</f>
        <v>0</v>
      </c>
      <c r="K1587" s="1">
        <f>SUMIF(Base!$I$2:$I$5533,'5º Questão'!A1587,Base!$X$2:$X$5533)</f>
        <v>0</v>
      </c>
      <c r="L1587" s="33">
        <f t="shared" si="24"/>
        <v>929</v>
      </c>
    </row>
    <row r="1588" spans="1:12" ht="25.5">
      <c r="A1588" s="23" t="s">
        <v>4651</v>
      </c>
      <c r="B1588" s="1">
        <f>SUMIF(Base!$I$2:$I$5533,'5º Questão'!A1588,Base!$O$2:$O$5533)</f>
        <v>0</v>
      </c>
      <c r="C1588" s="1">
        <f>SUMIF(Base!$I$2:$I$5533,'5º Questão'!A1588,Base!$P$2:$P$5533)</f>
        <v>7</v>
      </c>
      <c r="D1588" s="1">
        <f>SUMIF(Base!$I$2:$I$5533,'5º Questão'!A1588,Base!$Q$2:$Q$5533)</f>
        <v>0</v>
      </c>
      <c r="E1588" s="1">
        <f>SUMIF(Base!$I$2:$I$5533,'5º Questão'!A1588,Base!$R$2:$R$5533)</f>
        <v>0</v>
      </c>
      <c r="F1588" s="1">
        <f>SUMIF(Base!$I$2:$I$5533,'5º Questão'!A1588,Base!$S$2:$S$5533)</f>
        <v>178</v>
      </c>
      <c r="G1588" s="1">
        <f>SUMIF(Base!$I$2:$I$5533,'5º Questão'!A1588,Base!$T$2:$T$5533)</f>
        <v>118</v>
      </c>
      <c r="H1588" s="1">
        <f>SUMIF(Base!$I$2:$I$5533,'5º Questão'!A1588,Base!$U$2:$U$5533)</f>
        <v>0</v>
      </c>
      <c r="I1588" s="1">
        <f>SUMIF(Base!$I$2:$I$5533,'5º Questão'!A1588,Base!$V$2:$V$5533)</f>
        <v>0</v>
      </c>
      <c r="J1588" s="1">
        <f>SUMIF(Base!$I$2:$I$5533,'5º Questão'!A1588,Base!$W$2:$W$5533)</f>
        <v>0</v>
      </c>
      <c r="K1588" s="1">
        <f>SUMIF(Base!$I$2:$I$5533,'5º Questão'!A1588,Base!$X$2:$X$5533)</f>
        <v>0</v>
      </c>
      <c r="L1588" s="33">
        <f t="shared" si="24"/>
        <v>303</v>
      </c>
    </row>
    <row r="1589" spans="1:12" ht="17.25">
      <c r="A1589" s="23" t="s">
        <v>13619</v>
      </c>
      <c r="B1589" s="1">
        <f>SUMIF(Base!$I$2:$I$5533,'5º Questão'!A1589,Base!$O$2:$O$5533)</f>
        <v>0</v>
      </c>
      <c r="C1589" s="1">
        <f>SUMIF(Base!$I$2:$I$5533,'5º Questão'!A1589,Base!$P$2:$P$5533)</f>
        <v>0</v>
      </c>
      <c r="D1589" s="1">
        <f>SUMIF(Base!$I$2:$I$5533,'5º Questão'!A1589,Base!$Q$2:$Q$5533)</f>
        <v>0</v>
      </c>
      <c r="E1589" s="1">
        <f>SUMIF(Base!$I$2:$I$5533,'5º Questão'!A1589,Base!$R$2:$R$5533)</f>
        <v>0</v>
      </c>
      <c r="F1589" s="1">
        <f>SUMIF(Base!$I$2:$I$5533,'5º Questão'!A1589,Base!$S$2:$S$5533)</f>
        <v>601</v>
      </c>
      <c r="G1589" s="1">
        <f>SUMIF(Base!$I$2:$I$5533,'5º Questão'!A1589,Base!$T$2:$T$5533)</f>
        <v>295</v>
      </c>
      <c r="H1589" s="1">
        <f>SUMIF(Base!$I$2:$I$5533,'5º Questão'!A1589,Base!$U$2:$U$5533)</f>
        <v>0</v>
      </c>
      <c r="I1589" s="1">
        <f>SUMIF(Base!$I$2:$I$5533,'5º Questão'!A1589,Base!$V$2:$V$5533)</f>
        <v>0</v>
      </c>
      <c r="J1589" s="1">
        <f>SUMIF(Base!$I$2:$I$5533,'5º Questão'!A1589,Base!$W$2:$W$5533)</f>
        <v>0</v>
      </c>
      <c r="K1589" s="1">
        <f>SUMIF(Base!$I$2:$I$5533,'5º Questão'!A1589,Base!$X$2:$X$5533)</f>
        <v>0</v>
      </c>
      <c r="L1589" s="33">
        <f t="shared" si="24"/>
        <v>896</v>
      </c>
    </row>
    <row r="1590" spans="1:12" ht="25.5">
      <c r="A1590" s="23" t="s">
        <v>13728</v>
      </c>
      <c r="B1590" s="1">
        <f>SUMIF(Base!$I$2:$I$5533,'5º Questão'!A1590,Base!$O$2:$O$5533)</f>
        <v>0</v>
      </c>
      <c r="C1590" s="1">
        <f>SUMIF(Base!$I$2:$I$5533,'5º Questão'!A1590,Base!$P$2:$P$5533)</f>
        <v>0</v>
      </c>
      <c r="D1590" s="1">
        <f>SUMIF(Base!$I$2:$I$5533,'5º Questão'!A1590,Base!$Q$2:$Q$5533)</f>
        <v>0</v>
      </c>
      <c r="E1590" s="1">
        <f>SUMIF(Base!$I$2:$I$5533,'5º Questão'!A1590,Base!$R$2:$R$5533)</f>
        <v>0</v>
      </c>
      <c r="F1590" s="1">
        <f>SUMIF(Base!$I$2:$I$5533,'5º Questão'!A1590,Base!$S$2:$S$5533)</f>
        <v>0</v>
      </c>
      <c r="G1590" s="1">
        <f>SUMIF(Base!$I$2:$I$5533,'5º Questão'!A1590,Base!$T$2:$T$5533)</f>
        <v>302</v>
      </c>
      <c r="H1590" s="1">
        <f>SUMIF(Base!$I$2:$I$5533,'5º Questão'!A1590,Base!$U$2:$U$5533)</f>
        <v>0</v>
      </c>
      <c r="I1590" s="1">
        <f>SUMIF(Base!$I$2:$I$5533,'5º Questão'!A1590,Base!$V$2:$V$5533)</f>
        <v>0</v>
      </c>
      <c r="J1590" s="1">
        <f>SUMIF(Base!$I$2:$I$5533,'5º Questão'!A1590,Base!$W$2:$W$5533)</f>
        <v>0</v>
      </c>
      <c r="K1590" s="1">
        <f>SUMIF(Base!$I$2:$I$5533,'5º Questão'!A1590,Base!$X$2:$X$5533)</f>
        <v>0</v>
      </c>
      <c r="L1590" s="33">
        <f t="shared" si="24"/>
        <v>302</v>
      </c>
    </row>
    <row r="1591" spans="1:12" ht="17.25">
      <c r="A1591" s="23" t="s">
        <v>10434</v>
      </c>
      <c r="B1591" s="1">
        <f>SUMIF(Base!$I$2:$I$5533,'5º Questão'!A1591,Base!$O$2:$O$5533)</f>
        <v>0</v>
      </c>
      <c r="C1591" s="1">
        <f>SUMIF(Base!$I$2:$I$5533,'5º Questão'!A1591,Base!$P$2:$P$5533)</f>
        <v>0</v>
      </c>
      <c r="D1591" s="1">
        <f>SUMIF(Base!$I$2:$I$5533,'5º Questão'!A1591,Base!$Q$2:$Q$5533)</f>
        <v>0</v>
      </c>
      <c r="E1591" s="1">
        <f>SUMIF(Base!$I$2:$I$5533,'5º Questão'!A1591,Base!$R$2:$R$5533)</f>
        <v>0</v>
      </c>
      <c r="F1591" s="1">
        <f>SUMIF(Base!$I$2:$I$5533,'5º Questão'!A1591,Base!$S$2:$S$5533)</f>
        <v>245</v>
      </c>
      <c r="G1591" s="1">
        <f>SUMIF(Base!$I$2:$I$5533,'5º Questão'!A1591,Base!$T$2:$T$5533)</f>
        <v>178</v>
      </c>
      <c r="H1591" s="1">
        <f>SUMIF(Base!$I$2:$I$5533,'5º Questão'!A1591,Base!$U$2:$U$5533)</f>
        <v>0</v>
      </c>
      <c r="I1591" s="1">
        <f>SUMIF(Base!$I$2:$I$5533,'5º Questão'!A1591,Base!$V$2:$V$5533)</f>
        <v>0</v>
      </c>
      <c r="J1591" s="1">
        <f>SUMIF(Base!$I$2:$I$5533,'5º Questão'!A1591,Base!$W$2:$W$5533)</f>
        <v>0</v>
      </c>
      <c r="K1591" s="1">
        <f>SUMIF(Base!$I$2:$I$5533,'5º Questão'!A1591,Base!$X$2:$X$5533)</f>
        <v>0</v>
      </c>
      <c r="L1591" s="33">
        <f t="shared" si="24"/>
        <v>423</v>
      </c>
    </row>
    <row r="1592" spans="1:12" ht="25.5">
      <c r="A1592" s="23" t="s">
        <v>13249</v>
      </c>
      <c r="B1592" s="1">
        <f>SUMIF(Base!$I$2:$I$5533,'5º Questão'!A1592,Base!$O$2:$O$5533)</f>
        <v>0</v>
      </c>
      <c r="C1592" s="1">
        <f>SUMIF(Base!$I$2:$I$5533,'5º Questão'!A1592,Base!$P$2:$P$5533)</f>
        <v>0</v>
      </c>
      <c r="D1592" s="1">
        <f>SUMIF(Base!$I$2:$I$5533,'5º Questão'!A1592,Base!$Q$2:$Q$5533)</f>
        <v>0</v>
      </c>
      <c r="E1592" s="1">
        <f>SUMIF(Base!$I$2:$I$5533,'5º Questão'!A1592,Base!$R$2:$R$5533)</f>
        <v>880</v>
      </c>
      <c r="F1592" s="1">
        <f>SUMIF(Base!$I$2:$I$5533,'5º Questão'!A1592,Base!$S$2:$S$5533)</f>
        <v>0</v>
      </c>
      <c r="G1592" s="1">
        <f>SUMIF(Base!$I$2:$I$5533,'5º Questão'!A1592,Base!$T$2:$T$5533)</f>
        <v>0</v>
      </c>
      <c r="H1592" s="1">
        <f>SUMIF(Base!$I$2:$I$5533,'5º Questão'!A1592,Base!$U$2:$U$5533)</f>
        <v>0</v>
      </c>
      <c r="I1592" s="1">
        <f>SUMIF(Base!$I$2:$I$5533,'5º Questão'!A1592,Base!$V$2:$V$5533)</f>
        <v>0</v>
      </c>
      <c r="J1592" s="1">
        <f>SUMIF(Base!$I$2:$I$5533,'5º Questão'!A1592,Base!$W$2:$W$5533)</f>
        <v>0</v>
      </c>
      <c r="K1592" s="1">
        <f>SUMIF(Base!$I$2:$I$5533,'5º Questão'!A1592,Base!$X$2:$X$5533)</f>
        <v>0</v>
      </c>
      <c r="L1592" s="33">
        <f t="shared" si="24"/>
        <v>880</v>
      </c>
    </row>
    <row r="1593" spans="1:12" ht="17.25">
      <c r="A1593" s="23" t="s">
        <v>17051</v>
      </c>
      <c r="B1593" s="1">
        <f>SUMIF(Base!$I$2:$I$5533,'5º Questão'!A1593,Base!$O$2:$O$5533)</f>
        <v>0</v>
      </c>
      <c r="C1593" s="1">
        <f>SUMIF(Base!$I$2:$I$5533,'5º Questão'!A1593,Base!$P$2:$P$5533)</f>
        <v>0</v>
      </c>
      <c r="D1593" s="1">
        <f>SUMIF(Base!$I$2:$I$5533,'5º Questão'!A1593,Base!$Q$2:$Q$5533)</f>
        <v>0</v>
      </c>
      <c r="E1593" s="1">
        <f>SUMIF(Base!$I$2:$I$5533,'5º Questão'!A1593,Base!$R$2:$R$5533)</f>
        <v>0</v>
      </c>
      <c r="F1593" s="1">
        <f>SUMIF(Base!$I$2:$I$5533,'5º Questão'!A1593,Base!$S$2:$S$5533)</f>
        <v>805</v>
      </c>
      <c r="G1593" s="1">
        <f>SUMIF(Base!$I$2:$I$5533,'5º Questão'!A1593,Base!$T$2:$T$5533)</f>
        <v>585</v>
      </c>
      <c r="H1593" s="1">
        <f>SUMIF(Base!$I$2:$I$5533,'5º Questão'!A1593,Base!$U$2:$U$5533)</f>
        <v>0</v>
      </c>
      <c r="I1593" s="1">
        <f>SUMIF(Base!$I$2:$I$5533,'5º Questão'!A1593,Base!$V$2:$V$5533)</f>
        <v>0</v>
      </c>
      <c r="J1593" s="1">
        <f>SUMIF(Base!$I$2:$I$5533,'5º Questão'!A1593,Base!$W$2:$W$5533)</f>
        <v>0</v>
      </c>
      <c r="K1593" s="1">
        <f>SUMIF(Base!$I$2:$I$5533,'5º Questão'!A1593,Base!$X$2:$X$5533)</f>
        <v>0</v>
      </c>
      <c r="L1593" s="33">
        <f t="shared" si="24"/>
        <v>1390</v>
      </c>
    </row>
    <row r="1594" spans="1:12" ht="42">
      <c r="A1594" s="23" t="s">
        <v>5730</v>
      </c>
      <c r="B1594" s="1">
        <f>SUMIF(Base!$I$2:$I$5533,'5º Questão'!A1594,Base!$O$2:$O$5533)</f>
        <v>0</v>
      </c>
      <c r="C1594" s="1">
        <f>SUMIF(Base!$I$2:$I$5533,'5º Questão'!A1594,Base!$P$2:$P$5533)</f>
        <v>0</v>
      </c>
      <c r="D1594" s="1">
        <f>SUMIF(Base!$I$2:$I$5533,'5º Questão'!A1594,Base!$Q$2:$Q$5533)</f>
        <v>0</v>
      </c>
      <c r="E1594" s="1">
        <f>SUMIF(Base!$I$2:$I$5533,'5º Questão'!A1594,Base!$R$2:$R$5533)</f>
        <v>0</v>
      </c>
      <c r="F1594" s="1">
        <f>SUMIF(Base!$I$2:$I$5533,'5º Questão'!A1594,Base!$S$2:$S$5533)</f>
        <v>406</v>
      </c>
      <c r="G1594" s="1">
        <f>SUMIF(Base!$I$2:$I$5533,'5º Questão'!A1594,Base!$T$2:$T$5533)</f>
        <v>166</v>
      </c>
      <c r="H1594" s="1">
        <f>SUMIF(Base!$I$2:$I$5533,'5º Questão'!A1594,Base!$U$2:$U$5533)</f>
        <v>0</v>
      </c>
      <c r="I1594" s="1">
        <f>SUMIF(Base!$I$2:$I$5533,'5º Questão'!A1594,Base!$V$2:$V$5533)</f>
        <v>0</v>
      </c>
      <c r="J1594" s="1">
        <f>SUMIF(Base!$I$2:$I$5533,'5º Questão'!A1594,Base!$W$2:$W$5533)</f>
        <v>0</v>
      </c>
      <c r="K1594" s="1">
        <f>SUMIF(Base!$I$2:$I$5533,'5º Questão'!A1594,Base!$X$2:$X$5533)</f>
        <v>0</v>
      </c>
      <c r="L1594" s="33">
        <f t="shared" si="24"/>
        <v>572</v>
      </c>
    </row>
    <row r="1595" spans="1:12" ht="33.75">
      <c r="A1595" s="23" t="s">
        <v>5625</v>
      </c>
      <c r="B1595" s="1">
        <f>SUMIF(Base!$I$2:$I$5533,'5º Questão'!A1595,Base!$O$2:$O$5533)</f>
        <v>0</v>
      </c>
      <c r="C1595" s="1">
        <f>SUMIF(Base!$I$2:$I$5533,'5º Questão'!A1595,Base!$P$2:$P$5533)</f>
        <v>5</v>
      </c>
      <c r="D1595" s="1">
        <f>SUMIF(Base!$I$2:$I$5533,'5º Questão'!A1595,Base!$Q$2:$Q$5533)</f>
        <v>0</v>
      </c>
      <c r="E1595" s="1">
        <f>SUMIF(Base!$I$2:$I$5533,'5º Questão'!A1595,Base!$R$2:$R$5533)</f>
        <v>0</v>
      </c>
      <c r="F1595" s="1">
        <f>SUMIF(Base!$I$2:$I$5533,'5º Questão'!A1595,Base!$S$2:$S$5533)</f>
        <v>283</v>
      </c>
      <c r="G1595" s="1">
        <f>SUMIF(Base!$I$2:$I$5533,'5º Questão'!A1595,Base!$T$2:$T$5533)</f>
        <v>128</v>
      </c>
      <c r="H1595" s="1">
        <f>SUMIF(Base!$I$2:$I$5533,'5º Questão'!A1595,Base!$U$2:$U$5533)</f>
        <v>0</v>
      </c>
      <c r="I1595" s="1">
        <f>SUMIF(Base!$I$2:$I$5533,'5º Questão'!A1595,Base!$V$2:$V$5533)</f>
        <v>0</v>
      </c>
      <c r="J1595" s="1">
        <f>SUMIF(Base!$I$2:$I$5533,'5º Questão'!A1595,Base!$W$2:$W$5533)</f>
        <v>0</v>
      </c>
      <c r="K1595" s="1">
        <f>SUMIF(Base!$I$2:$I$5533,'5º Questão'!A1595,Base!$X$2:$X$5533)</f>
        <v>0</v>
      </c>
      <c r="L1595" s="33">
        <f t="shared" si="24"/>
        <v>416</v>
      </c>
    </row>
    <row r="1596" spans="1:12" ht="17.25">
      <c r="A1596" s="23" t="s">
        <v>5745</v>
      </c>
      <c r="B1596" s="1">
        <f>SUMIF(Base!$I$2:$I$5533,'5º Questão'!A1596,Base!$O$2:$O$5533)</f>
        <v>0</v>
      </c>
      <c r="C1596" s="1">
        <f>SUMIF(Base!$I$2:$I$5533,'5º Questão'!A1596,Base!$P$2:$P$5533)</f>
        <v>0</v>
      </c>
      <c r="D1596" s="1">
        <f>SUMIF(Base!$I$2:$I$5533,'5º Questão'!A1596,Base!$Q$2:$Q$5533)</f>
        <v>0</v>
      </c>
      <c r="E1596" s="1">
        <f>SUMIF(Base!$I$2:$I$5533,'5º Questão'!A1596,Base!$R$2:$R$5533)</f>
        <v>536</v>
      </c>
      <c r="F1596" s="1">
        <f>SUMIF(Base!$I$2:$I$5533,'5º Questão'!A1596,Base!$S$2:$S$5533)</f>
        <v>0</v>
      </c>
      <c r="G1596" s="1">
        <f>SUMIF(Base!$I$2:$I$5533,'5º Questão'!A1596,Base!$T$2:$T$5533)</f>
        <v>0</v>
      </c>
      <c r="H1596" s="1">
        <f>SUMIF(Base!$I$2:$I$5533,'5º Questão'!A1596,Base!$U$2:$U$5533)</f>
        <v>0</v>
      </c>
      <c r="I1596" s="1">
        <f>SUMIF(Base!$I$2:$I$5533,'5º Questão'!A1596,Base!$V$2:$V$5533)</f>
        <v>0</v>
      </c>
      <c r="J1596" s="1">
        <f>SUMIF(Base!$I$2:$I$5533,'5º Questão'!A1596,Base!$W$2:$W$5533)</f>
        <v>0</v>
      </c>
      <c r="K1596" s="1">
        <f>SUMIF(Base!$I$2:$I$5533,'5º Questão'!A1596,Base!$X$2:$X$5533)</f>
        <v>0</v>
      </c>
      <c r="L1596" s="33">
        <f t="shared" si="24"/>
        <v>536</v>
      </c>
    </row>
    <row r="1597" spans="1:12" ht="25.5">
      <c r="A1597" s="23" t="s">
        <v>556</v>
      </c>
      <c r="B1597" s="1">
        <f>SUMIF(Base!$I$2:$I$5533,'5º Questão'!A1597,Base!$O$2:$O$5533)</f>
        <v>0</v>
      </c>
      <c r="C1597" s="1">
        <f>SUMIF(Base!$I$2:$I$5533,'5º Questão'!A1597,Base!$P$2:$P$5533)</f>
        <v>6</v>
      </c>
      <c r="D1597" s="1">
        <f>SUMIF(Base!$I$2:$I$5533,'5º Questão'!A1597,Base!$Q$2:$Q$5533)</f>
        <v>0</v>
      </c>
      <c r="E1597" s="1">
        <f>SUMIF(Base!$I$2:$I$5533,'5º Questão'!A1597,Base!$R$2:$R$5533)</f>
        <v>573</v>
      </c>
      <c r="F1597" s="1">
        <f>SUMIF(Base!$I$2:$I$5533,'5º Questão'!A1597,Base!$S$2:$S$5533)</f>
        <v>0</v>
      </c>
      <c r="G1597" s="1">
        <f>SUMIF(Base!$I$2:$I$5533,'5º Questão'!A1597,Base!$T$2:$T$5533)</f>
        <v>0</v>
      </c>
      <c r="H1597" s="1">
        <f>SUMIF(Base!$I$2:$I$5533,'5º Questão'!A1597,Base!$U$2:$U$5533)</f>
        <v>0</v>
      </c>
      <c r="I1597" s="1">
        <f>SUMIF(Base!$I$2:$I$5533,'5º Questão'!A1597,Base!$V$2:$V$5533)</f>
        <v>0</v>
      </c>
      <c r="J1597" s="1">
        <f>SUMIF(Base!$I$2:$I$5533,'5º Questão'!A1597,Base!$W$2:$W$5533)</f>
        <v>0</v>
      </c>
      <c r="K1597" s="1">
        <f>SUMIF(Base!$I$2:$I$5533,'5º Questão'!A1597,Base!$X$2:$X$5533)</f>
        <v>0</v>
      </c>
      <c r="L1597" s="33">
        <f t="shared" si="24"/>
        <v>579</v>
      </c>
    </row>
    <row r="1598" spans="1:12" ht="25.5">
      <c r="A1598" s="23" t="s">
        <v>12562</v>
      </c>
      <c r="B1598" s="1">
        <f>SUMIF(Base!$I$2:$I$5533,'5º Questão'!A1598,Base!$O$2:$O$5533)</f>
        <v>0</v>
      </c>
      <c r="C1598" s="1">
        <f>SUMIF(Base!$I$2:$I$5533,'5º Questão'!A1598,Base!$P$2:$P$5533)</f>
        <v>0</v>
      </c>
      <c r="D1598" s="1">
        <f>SUMIF(Base!$I$2:$I$5533,'5º Questão'!A1598,Base!$Q$2:$Q$5533)</f>
        <v>0</v>
      </c>
      <c r="E1598" s="1">
        <f>SUMIF(Base!$I$2:$I$5533,'5º Questão'!A1598,Base!$R$2:$R$5533)</f>
        <v>0</v>
      </c>
      <c r="F1598" s="1">
        <f>SUMIF(Base!$I$2:$I$5533,'5º Questão'!A1598,Base!$S$2:$S$5533)</f>
        <v>352</v>
      </c>
      <c r="G1598" s="1">
        <f>SUMIF(Base!$I$2:$I$5533,'5º Questão'!A1598,Base!$T$2:$T$5533)</f>
        <v>0</v>
      </c>
      <c r="H1598" s="1">
        <f>SUMIF(Base!$I$2:$I$5533,'5º Questão'!A1598,Base!$U$2:$U$5533)</f>
        <v>0</v>
      </c>
      <c r="I1598" s="1">
        <f>SUMIF(Base!$I$2:$I$5533,'5º Questão'!A1598,Base!$V$2:$V$5533)</f>
        <v>0</v>
      </c>
      <c r="J1598" s="1">
        <f>SUMIF(Base!$I$2:$I$5533,'5º Questão'!A1598,Base!$W$2:$W$5533)</f>
        <v>0</v>
      </c>
      <c r="K1598" s="1">
        <f>SUMIF(Base!$I$2:$I$5533,'5º Questão'!A1598,Base!$X$2:$X$5533)</f>
        <v>0</v>
      </c>
      <c r="L1598" s="33">
        <f t="shared" si="24"/>
        <v>352</v>
      </c>
    </row>
    <row r="1599" spans="1:12" ht="17.25">
      <c r="A1599" s="23" t="s">
        <v>3873</v>
      </c>
      <c r="B1599" s="1">
        <f>SUMIF(Base!$I$2:$I$5533,'5º Questão'!A1599,Base!$O$2:$O$5533)</f>
        <v>0</v>
      </c>
      <c r="C1599" s="1">
        <f>SUMIF(Base!$I$2:$I$5533,'5º Questão'!A1599,Base!$P$2:$P$5533)</f>
        <v>0</v>
      </c>
      <c r="D1599" s="1">
        <f>SUMIF(Base!$I$2:$I$5533,'5º Questão'!A1599,Base!$Q$2:$Q$5533)</f>
        <v>0</v>
      </c>
      <c r="E1599" s="1">
        <f>SUMIF(Base!$I$2:$I$5533,'5º Questão'!A1599,Base!$R$2:$R$5533)</f>
        <v>0</v>
      </c>
      <c r="F1599" s="1">
        <f>SUMIF(Base!$I$2:$I$5533,'5º Questão'!A1599,Base!$S$2:$S$5533)</f>
        <v>0</v>
      </c>
      <c r="G1599" s="1">
        <f>SUMIF(Base!$I$2:$I$5533,'5º Questão'!A1599,Base!$T$2:$T$5533)</f>
        <v>536</v>
      </c>
      <c r="H1599" s="1">
        <f>SUMIF(Base!$I$2:$I$5533,'5º Questão'!A1599,Base!$U$2:$U$5533)</f>
        <v>0</v>
      </c>
      <c r="I1599" s="1">
        <f>SUMIF(Base!$I$2:$I$5533,'5º Questão'!A1599,Base!$V$2:$V$5533)</f>
        <v>0</v>
      </c>
      <c r="J1599" s="1">
        <f>SUMIF(Base!$I$2:$I$5533,'5º Questão'!A1599,Base!$W$2:$W$5533)</f>
        <v>0</v>
      </c>
      <c r="K1599" s="1">
        <f>SUMIF(Base!$I$2:$I$5533,'5º Questão'!A1599,Base!$X$2:$X$5533)</f>
        <v>0</v>
      </c>
      <c r="L1599" s="33">
        <f t="shared" si="24"/>
        <v>536</v>
      </c>
    </row>
    <row r="1600" spans="1:12" ht="17.25">
      <c r="A1600" s="23" t="s">
        <v>15026</v>
      </c>
      <c r="B1600" s="1">
        <f>SUMIF(Base!$I$2:$I$5533,'5º Questão'!A1600,Base!$O$2:$O$5533)</f>
        <v>0</v>
      </c>
      <c r="C1600" s="1">
        <f>SUMIF(Base!$I$2:$I$5533,'5º Questão'!A1600,Base!$P$2:$P$5533)</f>
        <v>33</v>
      </c>
      <c r="D1600" s="1">
        <f>SUMIF(Base!$I$2:$I$5533,'5º Questão'!A1600,Base!$Q$2:$Q$5533)</f>
        <v>0</v>
      </c>
      <c r="E1600" s="1">
        <f>SUMIF(Base!$I$2:$I$5533,'5º Questão'!A1600,Base!$R$2:$R$5533)</f>
        <v>0</v>
      </c>
      <c r="F1600" s="1">
        <f>SUMIF(Base!$I$2:$I$5533,'5º Questão'!A1600,Base!$S$2:$S$5533)</f>
        <v>535</v>
      </c>
      <c r="G1600" s="1">
        <f>SUMIF(Base!$I$2:$I$5533,'5º Questão'!A1600,Base!$T$2:$T$5533)</f>
        <v>508</v>
      </c>
      <c r="H1600" s="1">
        <f>SUMIF(Base!$I$2:$I$5533,'5º Questão'!A1600,Base!$U$2:$U$5533)</f>
        <v>0</v>
      </c>
      <c r="I1600" s="1">
        <f>SUMIF(Base!$I$2:$I$5533,'5º Questão'!A1600,Base!$V$2:$V$5533)</f>
        <v>98</v>
      </c>
      <c r="J1600" s="1">
        <f>SUMIF(Base!$I$2:$I$5533,'5º Questão'!A1600,Base!$W$2:$W$5533)</f>
        <v>49</v>
      </c>
      <c r="K1600" s="1">
        <f>SUMIF(Base!$I$2:$I$5533,'5º Questão'!A1600,Base!$X$2:$X$5533)</f>
        <v>0</v>
      </c>
      <c r="L1600" s="33">
        <f t="shared" si="24"/>
        <v>1223</v>
      </c>
    </row>
    <row r="1601" spans="1:12" ht="25.5">
      <c r="A1601" s="23" t="s">
        <v>17648</v>
      </c>
      <c r="B1601" s="1">
        <f>SUMIF(Base!$I$2:$I$5533,'5º Questão'!A1601,Base!$O$2:$O$5533)</f>
        <v>0</v>
      </c>
      <c r="C1601" s="1">
        <f>SUMIF(Base!$I$2:$I$5533,'5º Questão'!A1601,Base!$P$2:$P$5533)</f>
        <v>2</v>
      </c>
      <c r="D1601" s="1">
        <f>SUMIF(Base!$I$2:$I$5533,'5º Questão'!A1601,Base!$Q$2:$Q$5533)</f>
        <v>0</v>
      </c>
      <c r="E1601" s="1">
        <f>SUMIF(Base!$I$2:$I$5533,'5º Questão'!A1601,Base!$R$2:$R$5533)</f>
        <v>154</v>
      </c>
      <c r="F1601" s="1">
        <f>SUMIF(Base!$I$2:$I$5533,'5º Questão'!A1601,Base!$S$2:$S$5533)</f>
        <v>0</v>
      </c>
      <c r="G1601" s="1">
        <f>SUMIF(Base!$I$2:$I$5533,'5º Questão'!A1601,Base!$T$2:$T$5533)</f>
        <v>0</v>
      </c>
      <c r="H1601" s="1">
        <f>SUMIF(Base!$I$2:$I$5533,'5º Questão'!A1601,Base!$U$2:$U$5533)</f>
        <v>0</v>
      </c>
      <c r="I1601" s="1">
        <f>SUMIF(Base!$I$2:$I$5533,'5º Questão'!A1601,Base!$V$2:$V$5533)</f>
        <v>0</v>
      </c>
      <c r="J1601" s="1">
        <f>SUMIF(Base!$I$2:$I$5533,'5º Questão'!A1601,Base!$W$2:$W$5533)</f>
        <v>0</v>
      </c>
      <c r="K1601" s="1">
        <f>SUMIF(Base!$I$2:$I$5533,'5º Questão'!A1601,Base!$X$2:$X$5533)</f>
        <v>0</v>
      </c>
      <c r="L1601" s="33">
        <f t="shared" si="24"/>
        <v>156</v>
      </c>
    </row>
    <row r="1602" spans="1:12" ht="25.5">
      <c r="A1602" s="23" t="s">
        <v>5589</v>
      </c>
      <c r="B1602" s="1">
        <f>SUMIF(Base!$I$2:$I$5533,'5º Questão'!A1602,Base!$O$2:$O$5533)</f>
        <v>0</v>
      </c>
      <c r="C1602" s="1">
        <f>SUMIF(Base!$I$2:$I$5533,'5º Questão'!A1602,Base!$P$2:$P$5533)</f>
        <v>36</v>
      </c>
      <c r="D1602" s="1">
        <f>SUMIF(Base!$I$2:$I$5533,'5º Questão'!A1602,Base!$Q$2:$Q$5533)</f>
        <v>0</v>
      </c>
      <c r="E1602" s="1">
        <f>SUMIF(Base!$I$2:$I$5533,'5º Questão'!A1602,Base!$R$2:$R$5533)</f>
        <v>0</v>
      </c>
      <c r="F1602" s="1">
        <f>SUMIF(Base!$I$2:$I$5533,'5º Questão'!A1602,Base!$S$2:$S$5533)</f>
        <v>745</v>
      </c>
      <c r="G1602" s="1">
        <f>SUMIF(Base!$I$2:$I$5533,'5º Questão'!A1602,Base!$T$2:$T$5533)</f>
        <v>0</v>
      </c>
      <c r="H1602" s="1">
        <f>SUMIF(Base!$I$2:$I$5533,'5º Questão'!A1602,Base!$U$2:$U$5533)</f>
        <v>0</v>
      </c>
      <c r="I1602" s="1">
        <f>SUMIF(Base!$I$2:$I$5533,'5º Questão'!A1602,Base!$V$2:$V$5533)</f>
        <v>0</v>
      </c>
      <c r="J1602" s="1">
        <f>SUMIF(Base!$I$2:$I$5533,'5º Questão'!A1602,Base!$W$2:$W$5533)</f>
        <v>0</v>
      </c>
      <c r="K1602" s="1">
        <f>SUMIF(Base!$I$2:$I$5533,'5º Questão'!A1602,Base!$X$2:$X$5533)</f>
        <v>0</v>
      </c>
      <c r="L1602" s="33">
        <f t="shared" si="24"/>
        <v>781</v>
      </c>
    </row>
    <row r="1603" spans="1:12" ht="33.75">
      <c r="A1603" s="23" t="s">
        <v>341</v>
      </c>
      <c r="B1603" s="1">
        <f>SUMIF(Base!$I$2:$I$5533,'5º Questão'!A1603,Base!$O$2:$O$5533)</f>
        <v>0</v>
      </c>
      <c r="C1603" s="1">
        <f>SUMIF(Base!$I$2:$I$5533,'5º Questão'!A1603,Base!$P$2:$P$5533)</f>
        <v>0</v>
      </c>
      <c r="D1603" s="1">
        <f>SUMIF(Base!$I$2:$I$5533,'5º Questão'!A1603,Base!$Q$2:$Q$5533)</f>
        <v>0</v>
      </c>
      <c r="E1603" s="1">
        <f>SUMIF(Base!$I$2:$I$5533,'5º Questão'!A1603,Base!$R$2:$R$5533)</f>
        <v>0</v>
      </c>
      <c r="F1603" s="1">
        <f>SUMIF(Base!$I$2:$I$5533,'5º Questão'!A1603,Base!$S$2:$S$5533)</f>
        <v>716</v>
      </c>
      <c r="G1603" s="1">
        <f>SUMIF(Base!$I$2:$I$5533,'5º Questão'!A1603,Base!$T$2:$T$5533)</f>
        <v>0</v>
      </c>
      <c r="H1603" s="1">
        <f>SUMIF(Base!$I$2:$I$5533,'5º Questão'!A1603,Base!$U$2:$U$5533)</f>
        <v>0</v>
      </c>
      <c r="I1603" s="1">
        <f>SUMIF(Base!$I$2:$I$5533,'5º Questão'!A1603,Base!$V$2:$V$5533)</f>
        <v>0</v>
      </c>
      <c r="J1603" s="1">
        <f>SUMIF(Base!$I$2:$I$5533,'5º Questão'!A1603,Base!$W$2:$W$5533)</f>
        <v>0</v>
      </c>
      <c r="K1603" s="1">
        <f>SUMIF(Base!$I$2:$I$5533,'5º Questão'!A1603,Base!$X$2:$X$5533)</f>
        <v>0</v>
      </c>
      <c r="L1603" s="33">
        <f t="shared" si="24"/>
        <v>716</v>
      </c>
    </row>
    <row r="1604" spans="1:12" ht="25.5">
      <c r="A1604" s="23" t="s">
        <v>1823</v>
      </c>
      <c r="B1604" s="1">
        <f>SUMIF(Base!$I$2:$I$5533,'5º Questão'!A1604,Base!$O$2:$O$5533)</f>
        <v>0</v>
      </c>
      <c r="C1604" s="1">
        <f>SUMIF(Base!$I$2:$I$5533,'5º Questão'!A1604,Base!$P$2:$P$5533)</f>
        <v>11</v>
      </c>
      <c r="D1604" s="1">
        <f>SUMIF(Base!$I$2:$I$5533,'5º Questão'!A1604,Base!$Q$2:$Q$5533)</f>
        <v>0</v>
      </c>
      <c r="E1604" s="1">
        <f>SUMIF(Base!$I$2:$I$5533,'5º Questão'!A1604,Base!$R$2:$R$5533)</f>
        <v>0</v>
      </c>
      <c r="F1604" s="1">
        <f>SUMIF(Base!$I$2:$I$5533,'5º Questão'!A1604,Base!$S$2:$S$5533)</f>
        <v>315</v>
      </c>
      <c r="G1604" s="1">
        <f>SUMIF(Base!$I$2:$I$5533,'5º Questão'!A1604,Base!$T$2:$T$5533)</f>
        <v>238</v>
      </c>
      <c r="H1604" s="1">
        <f>SUMIF(Base!$I$2:$I$5533,'5º Questão'!A1604,Base!$U$2:$U$5533)</f>
        <v>0</v>
      </c>
      <c r="I1604" s="1">
        <f>SUMIF(Base!$I$2:$I$5533,'5º Questão'!A1604,Base!$V$2:$V$5533)</f>
        <v>0</v>
      </c>
      <c r="J1604" s="1">
        <f>SUMIF(Base!$I$2:$I$5533,'5º Questão'!A1604,Base!$W$2:$W$5533)</f>
        <v>0</v>
      </c>
      <c r="K1604" s="1">
        <f>SUMIF(Base!$I$2:$I$5533,'5º Questão'!A1604,Base!$X$2:$X$5533)</f>
        <v>0</v>
      </c>
      <c r="L1604" s="33">
        <f t="shared" ref="L1604:L1667" si="25">SUM(B1604:K1604)</f>
        <v>564</v>
      </c>
    </row>
    <row r="1605" spans="1:12" ht="33.75">
      <c r="A1605" s="23" t="s">
        <v>13268</v>
      </c>
      <c r="B1605" s="1">
        <f>SUMIF(Base!$I$2:$I$5533,'5º Questão'!A1605,Base!$O$2:$O$5533)</f>
        <v>0</v>
      </c>
      <c r="C1605" s="1">
        <f>SUMIF(Base!$I$2:$I$5533,'5º Questão'!A1605,Base!$P$2:$P$5533)</f>
        <v>0</v>
      </c>
      <c r="D1605" s="1">
        <f>SUMIF(Base!$I$2:$I$5533,'5º Questão'!A1605,Base!$Q$2:$Q$5533)</f>
        <v>0</v>
      </c>
      <c r="E1605" s="1">
        <f>SUMIF(Base!$I$2:$I$5533,'5º Questão'!A1605,Base!$R$2:$R$5533)</f>
        <v>0</v>
      </c>
      <c r="F1605" s="1">
        <f>SUMIF(Base!$I$2:$I$5533,'5º Questão'!A1605,Base!$S$2:$S$5533)</f>
        <v>253</v>
      </c>
      <c r="G1605" s="1">
        <f>SUMIF(Base!$I$2:$I$5533,'5º Questão'!A1605,Base!$T$2:$T$5533)</f>
        <v>109</v>
      </c>
      <c r="H1605" s="1">
        <f>SUMIF(Base!$I$2:$I$5533,'5º Questão'!A1605,Base!$U$2:$U$5533)</f>
        <v>0</v>
      </c>
      <c r="I1605" s="1">
        <f>SUMIF(Base!$I$2:$I$5533,'5º Questão'!A1605,Base!$V$2:$V$5533)</f>
        <v>0</v>
      </c>
      <c r="J1605" s="1">
        <f>SUMIF(Base!$I$2:$I$5533,'5º Questão'!A1605,Base!$W$2:$W$5533)</f>
        <v>0</v>
      </c>
      <c r="K1605" s="1">
        <f>SUMIF(Base!$I$2:$I$5533,'5º Questão'!A1605,Base!$X$2:$X$5533)</f>
        <v>0</v>
      </c>
      <c r="L1605" s="33">
        <f t="shared" si="25"/>
        <v>362</v>
      </c>
    </row>
    <row r="1606" spans="1:12" ht="25.5">
      <c r="A1606" s="23" t="s">
        <v>16269</v>
      </c>
      <c r="B1606" s="1">
        <f>SUMIF(Base!$I$2:$I$5533,'5º Questão'!A1606,Base!$O$2:$O$5533)</f>
        <v>0</v>
      </c>
      <c r="C1606" s="1">
        <f>SUMIF(Base!$I$2:$I$5533,'5º Questão'!A1606,Base!$P$2:$P$5533)</f>
        <v>0</v>
      </c>
      <c r="D1606" s="1">
        <f>SUMIF(Base!$I$2:$I$5533,'5º Questão'!A1606,Base!$Q$2:$Q$5533)</f>
        <v>0</v>
      </c>
      <c r="E1606" s="1">
        <f>SUMIF(Base!$I$2:$I$5533,'5º Questão'!A1606,Base!$R$2:$R$5533)</f>
        <v>0</v>
      </c>
      <c r="F1606" s="1">
        <f>SUMIF(Base!$I$2:$I$5533,'5º Questão'!A1606,Base!$S$2:$S$5533)</f>
        <v>258</v>
      </c>
      <c r="G1606" s="1">
        <f>SUMIF(Base!$I$2:$I$5533,'5º Questão'!A1606,Base!$T$2:$T$5533)</f>
        <v>274</v>
      </c>
      <c r="H1606" s="1">
        <f>SUMIF(Base!$I$2:$I$5533,'5º Questão'!A1606,Base!$U$2:$U$5533)</f>
        <v>0</v>
      </c>
      <c r="I1606" s="1">
        <f>SUMIF(Base!$I$2:$I$5533,'5º Questão'!A1606,Base!$V$2:$V$5533)</f>
        <v>106</v>
      </c>
      <c r="J1606" s="1">
        <f>SUMIF(Base!$I$2:$I$5533,'5º Questão'!A1606,Base!$W$2:$W$5533)</f>
        <v>0</v>
      </c>
      <c r="K1606" s="1">
        <f>SUMIF(Base!$I$2:$I$5533,'5º Questão'!A1606,Base!$X$2:$X$5533)</f>
        <v>0</v>
      </c>
      <c r="L1606" s="33">
        <f t="shared" si="25"/>
        <v>638</v>
      </c>
    </row>
    <row r="1607" spans="1:12" ht="33.75">
      <c r="A1607" s="23" t="s">
        <v>5855</v>
      </c>
      <c r="B1607" s="1">
        <f>SUMIF(Base!$I$2:$I$5533,'5º Questão'!A1607,Base!$O$2:$O$5533)</f>
        <v>0</v>
      </c>
      <c r="C1607" s="1">
        <f>SUMIF(Base!$I$2:$I$5533,'5º Questão'!A1607,Base!$P$2:$P$5533)</f>
        <v>0</v>
      </c>
      <c r="D1607" s="1">
        <f>SUMIF(Base!$I$2:$I$5533,'5º Questão'!A1607,Base!$Q$2:$Q$5533)</f>
        <v>0</v>
      </c>
      <c r="E1607" s="1">
        <f>SUMIF(Base!$I$2:$I$5533,'5º Questão'!A1607,Base!$R$2:$R$5533)</f>
        <v>0</v>
      </c>
      <c r="F1607" s="1">
        <f>SUMIF(Base!$I$2:$I$5533,'5º Questão'!A1607,Base!$S$2:$S$5533)</f>
        <v>708</v>
      </c>
      <c r="G1607" s="1">
        <f>SUMIF(Base!$I$2:$I$5533,'5º Questão'!A1607,Base!$T$2:$T$5533)</f>
        <v>359</v>
      </c>
      <c r="H1607" s="1">
        <f>SUMIF(Base!$I$2:$I$5533,'5º Questão'!A1607,Base!$U$2:$U$5533)</f>
        <v>0</v>
      </c>
      <c r="I1607" s="1">
        <f>SUMIF(Base!$I$2:$I$5533,'5º Questão'!A1607,Base!$V$2:$V$5533)</f>
        <v>0</v>
      </c>
      <c r="J1607" s="1">
        <f>SUMIF(Base!$I$2:$I$5533,'5º Questão'!A1607,Base!$W$2:$W$5533)</f>
        <v>0</v>
      </c>
      <c r="K1607" s="1">
        <f>SUMIF(Base!$I$2:$I$5533,'5º Questão'!A1607,Base!$X$2:$X$5533)</f>
        <v>0</v>
      </c>
      <c r="L1607" s="33">
        <f t="shared" si="25"/>
        <v>1067</v>
      </c>
    </row>
    <row r="1608" spans="1:12" ht="25.5">
      <c r="A1608" s="23" t="s">
        <v>1291</v>
      </c>
      <c r="B1608" s="1">
        <f>SUMIF(Base!$I$2:$I$5533,'5º Questão'!A1608,Base!$O$2:$O$5533)</f>
        <v>0</v>
      </c>
      <c r="C1608" s="1">
        <f>SUMIF(Base!$I$2:$I$5533,'5º Questão'!A1608,Base!$P$2:$P$5533)</f>
        <v>19</v>
      </c>
      <c r="D1608" s="1">
        <f>SUMIF(Base!$I$2:$I$5533,'5º Questão'!A1608,Base!$Q$2:$Q$5533)</f>
        <v>0</v>
      </c>
      <c r="E1608" s="1">
        <f>SUMIF(Base!$I$2:$I$5533,'5º Questão'!A1608,Base!$R$2:$R$5533)</f>
        <v>0</v>
      </c>
      <c r="F1608" s="1">
        <f>SUMIF(Base!$I$2:$I$5533,'5º Questão'!A1608,Base!$S$2:$S$5533)</f>
        <v>786</v>
      </c>
      <c r="G1608" s="1">
        <f>SUMIF(Base!$I$2:$I$5533,'5º Questão'!A1608,Base!$T$2:$T$5533)</f>
        <v>558</v>
      </c>
      <c r="H1608" s="1">
        <f>SUMIF(Base!$I$2:$I$5533,'5º Questão'!A1608,Base!$U$2:$U$5533)</f>
        <v>0</v>
      </c>
      <c r="I1608" s="1">
        <f>SUMIF(Base!$I$2:$I$5533,'5º Questão'!A1608,Base!$V$2:$V$5533)</f>
        <v>0</v>
      </c>
      <c r="J1608" s="1">
        <f>SUMIF(Base!$I$2:$I$5533,'5º Questão'!A1608,Base!$W$2:$W$5533)</f>
        <v>0</v>
      </c>
      <c r="K1608" s="1">
        <f>SUMIF(Base!$I$2:$I$5533,'5º Questão'!A1608,Base!$X$2:$X$5533)</f>
        <v>0</v>
      </c>
      <c r="L1608" s="33">
        <f t="shared" si="25"/>
        <v>1363</v>
      </c>
    </row>
    <row r="1609" spans="1:12" ht="33.75">
      <c r="A1609" s="23" t="s">
        <v>3332</v>
      </c>
      <c r="B1609" s="1">
        <f>SUMIF(Base!$I$2:$I$5533,'5º Questão'!A1609,Base!$O$2:$O$5533)</f>
        <v>0</v>
      </c>
      <c r="C1609" s="1">
        <f>SUMIF(Base!$I$2:$I$5533,'5º Questão'!A1609,Base!$P$2:$P$5533)</f>
        <v>30</v>
      </c>
      <c r="D1609" s="1">
        <f>SUMIF(Base!$I$2:$I$5533,'5º Questão'!A1609,Base!$Q$2:$Q$5533)</f>
        <v>0</v>
      </c>
      <c r="E1609" s="1">
        <f>SUMIF(Base!$I$2:$I$5533,'5º Questão'!A1609,Base!$R$2:$R$5533)</f>
        <v>0</v>
      </c>
      <c r="F1609" s="1">
        <f>SUMIF(Base!$I$2:$I$5533,'5º Questão'!A1609,Base!$S$2:$S$5533)</f>
        <v>238</v>
      </c>
      <c r="G1609" s="1">
        <f>SUMIF(Base!$I$2:$I$5533,'5º Questão'!A1609,Base!$T$2:$T$5533)</f>
        <v>127</v>
      </c>
      <c r="H1609" s="1">
        <f>SUMIF(Base!$I$2:$I$5533,'5º Questão'!A1609,Base!$U$2:$U$5533)</f>
        <v>0</v>
      </c>
      <c r="I1609" s="1">
        <f>SUMIF(Base!$I$2:$I$5533,'5º Questão'!A1609,Base!$V$2:$V$5533)</f>
        <v>0</v>
      </c>
      <c r="J1609" s="1">
        <f>SUMIF(Base!$I$2:$I$5533,'5º Questão'!A1609,Base!$W$2:$W$5533)</f>
        <v>0</v>
      </c>
      <c r="K1609" s="1">
        <f>SUMIF(Base!$I$2:$I$5533,'5º Questão'!A1609,Base!$X$2:$X$5533)</f>
        <v>0</v>
      </c>
      <c r="L1609" s="33">
        <f t="shared" si="25"/>
        <v>395</v>
      </c>
    </row>
    <row r="1610" spans="1:12" ht="25.5">
      <c r="A1610" s="23" t="s">
        <v>12346</v>
      </c>
      <c r="B1610" s="1">
        <f>SUMIF(Base!$I$2:$I$5533,'5º Questão'!A1610,Base!$O$2:$O$5533)</f>
        <v>0</v>
      </c>
      <c r="C1610" s="1">
        <f>SUMIF(Base!$I$2:$I$5533,'5º Questão'!A1610,Base!$P$2:$P$5533)</f>
        <v>16</v>
      </c>
      <c r="D1610" s="1">
        <f>SUMIF(Base!$I$2:$I$5533,'5º Questão'!A1610,Base!$Q$2:$Q$5533)</f>
        <v>0</v>
      </c>
      <c r="E1610" s="1">
        <f>SUMIF(Base!$I$2:$I$5533,'5º Questão'!A1610,Base!$R$2:$R$5533)</f>
        <v>0</v>
      </c>
      <c r="F1610" s="1">
        <f>SUMIF(Base!$I$2:$I$5533,'5º Questão'!A1610,Base!$S$2:$S$5533)</f>
        <v>261</v>
      </c>
      <c r="G1610" s="1">
        <f>SUMIF(Base!$I$2:$I$5533,'5º Questão'!A1610,Base!$T$2:$T$5533)</f>
        <v>38</v>
      </c>
      <c r="H1610" s="1">
        <f>SUMIF(Base!$I$2:$I$5533,'5º Questão'!A1610,Base!$U$2:$U$5533)</f>
        <v>0</v>
      </c>
      <c r="I1610" s="1">
        <f>SUMIF(Base!$I$2:$I$5533,'5º Questão'!A1610,Base!$V$2:$V$5533)</f>
        <v>0</v>
      </c>
      <c r="J1610" s="1">
        <f>SUMIF(Base!$I$2:$I$5533,'5º Questão'!A1610,Base!$W$2:$W$5533)</f>
        <v>0</v>
      </c>
      <c r="K1610" s="1">
        <f>SUMIF(Base!$I$2:$I$5533,'5º Questão'!A1610,Base!$X$2:$X$5533)</f>
        <v>0</v>
      </c>
      <c r="L1610" s="33">
        <f t="shared" si="25"/>
        <v>315</v>
      </c>
    </row>
    <row r="1611" spans="1:12" ht="25.5">
      <c r="A1611" s="23" t="s">
        <v>9166</v>
      </c>
      <c r="B1611" s="1">
        <f>SUMIF(Base!$I$2:$I$5533,'5º Questão'!A1611,Base!$O$2:$O$5533)</f>
        <v>0</v>
      </c>
      <c r="C1611" s="1">
        <f>SUMIF(Base!$I$2:$I$5533,'5º Questão'!A1611,Base!$P$2:$P$5533)</f>
        <v>9</v>
      </c>
      <c r="D1611" s="1">
        <f>SUMIF(Base!$I$2:$I$5533,'5º Questão'!A1611,Base!$Q$2:$Q$5533)</f>
        <v>0</v>
      </c>
      <c r="E1611" s="1">
        <f>SUMIF(Base!$I$2:$I$5533,'5º Questão'!A1611,Base!$R$2:$R$5533)</f>
        <v>0</v>
      </c>
      <c r="F1611" s="1">
        <f>SUMIF(Base!$I$2:$I$5533,'5º Questão'!A1611,Base!$S$2:$S$5533)</f>
        <v>212</v>
      </c>
      <c r="G1611" s="1">
        <f>SUMIF(Base!$I$2:$I$5533,'5º Questão'!A1611,Base!$T$2:$T$5533)</f>
        <v>309</v>
      </c>
      <c r="H1611" s="1">
        <f>SUMIF(Base!$I$2:$I$5533,'5º Questão'!A1611,Base!$U$2:$U$5533)</f>
        <v>0</v>
      </c>
      <c r="I1611" s="1">
        <f>SUMIF(Base!$I$2:$I$5533,'5º Questão'!A1611,Base!$V$2:$V$5533)</f>
        <v>0</v>
      </c>
      <c r="J1611" s="1">
        <f>SUMIF(Base!$I$2:$I$5533,'5º Questão'!A1611,Base!$W$2:$W$5533)</f>
        <v>0</v>
      </c>
      <c r="K1611" s="1">
        <f>SUMIF(Base!$I$2:$I$5533,'5º Questão'!A1611,Base!$X$2:$X$5533)</f>
        <v>0</v>
      </c>
      <c r="L1611" s="33">
        <f t="shared" si="25"/>
        <v>530</v>
      </c>
    </row>
    <row r="1612" spans="1:12" ht="17.25">
      <c r="A1612" s="23" t="s">
        <v>3349</v>
      </c>
      <c r="B1612" s="1">
        <f>SUMIF(Base!$I$2:$I$5533,'5º Questão'!A1612,Base!$O$2:$O$5533)</f>
        <v>0</v>
      </c>
      <c r="C1612" s="1">
        <f>SUMIF(Base!$I$2:$I$5533,'5º Questão'!A1612,Base!$P$2:$P$5533)</f>
        <v>28</v>
      </c>
      <c r="D1612" s="1">
        <f>SUMIF(Base!$I$2:$I$5533,'5º Questão'!A1612,Base!$Q$2:$Q$5533)</f>
        <v>0</v>
      </c>
      <c r="E1612" s="1">
        <f>SUMIF(Base!$I$2:$I$5533,'5º Questão'!A1612,Base!$R$2:$R$5533)</f>
        <v>0</v>
      </c>
      <c r="F1612" s="1">
        <f>SUMIF(Base!$I$2:$I$5533,'5º Questão'!A1612,Base!$S$2:$S$5533)</f>
        <v>558</v>
      </c>
      <c r="G1612" s="1">
        <f>SUMIF(Base!$I$2:$I$5533,'5º Questão'!A1612,Base!$T$2:$T$5533)</f>
        <v>305</v>
      </c>
      <c r="H1612" s="1">
        <f>SUMIF(Base!$I$2:$I$5533,'5º Questão'!A1612,Base!$U$2:$U$5533)</f>
        <v>0</v>
      </c>
      <c r="I1612" s="1">
        <f>SUMIF(Base!$I$2:$I$5533,'5º Questão'!A1612,Base!$V$2:$V$5533)</f>
        <v>0</v>
      </c>
      <c r="J1612" s="1">
        <f>SUMIF(Base!$I$2:$I$5533,'5º Questão'!A1612,Base!$W$2:$W$5533)</f>
        <v>0</v>
      </c>
      <c r="K1612" s="1">
        <f>SUMIF(Base!$I$2:$I$5533,'5º Questão'!A1612,Base!$X$2:$X$5533)</f>
        <v>0</v>
      </c>
      <c r="L1612" s="33">
        <f t="shared" si="25"/>
        <v>891</v>
      </c>
    </row>
    <row r="1613" spans="1:12" ht="25.5">
      <c r="A1613" s="23" t="s">
        <v>18538</v>
      </c>
      <c r="B1613" s="1">
        <f>SUMIF(Base!$I$2:$I$5533,'5º Questão'!A1613,Base!$O$2:$O$5533)</f>
        <v>0</v>
      </c>
      <c r="C1613" s="1">
        <f>SUMIF(Base!$I$2:$I$5533,'5º Questão'!A1613,Base!$P$2:$P$5533)</f>
        <v>0</v>
      </c>
      <c r="D1613" s="1">
        <f>SUMIF(Base!$I$2:$I$5533,'5º Questão'!A1613,Base!$Q$2:$Q$5533)</f>
        <v>0</v>
      </c>
      <c r="E1613" s="1">
        <f>SUMIF(Base!$I$2:$I$5533,'5º Questão'!A1613,Base!$R$2:$R$5533)</f>
        <v>0</v>
      </c>
      <c r="F1613" s="1">
        <f>SUMIF(Base!$I$2:$I$5533,'5º Questão'!A1613,Base!$S$2:$S$5533)</f>
        <v>469</v>
      </c>
      <c r="G1613" s="1">
        <f>SUMIF(Base!$I$2:$I$5533,'5º Questão'!A1613,Base!$T$2:$T$5533)</f>
        <v>0</v>
      </c>
      <c r="H1613" s="1">
        <f>SUMIF(Base!$I$2:$I$5533,'5º Questão'!A1613,Base!$U$2:$U$5533)</f>
        <v>0</v>
      </c>
      <c r="I1613" s="1">
        <f>SUMIF(Base!$I$2:$I$5533,'5º Questão'!A1613,Base!$V$2:$V$5533)</f>
        <v>0</v>
      </c>
      <c r="J1613" s="1">
        <f>SUMIF(Base!$I$2:$I$5533,'5º Questão'!A1613,Base!$W$2:$W$5533)</f>
        <v>0</v>
      </c>
      <c r="K1613" s="1">
        <f>SUMIF(Base!$I$2:$I$5533,'5º Questão'!A1613,Base!$X$2:$X$5533)</f>
        <v>0</v>
      </c>
      <c r="L1613" s="33">
        <f t="shared" si="25"/>
        <v>469</v>
      </c>
    </row>
    <row r="1614" spans="1:12" ht="33.75">
      <c r="A1614" s="23" t="s">
        <v>16241</v>
      </c>
      <c r="B1614" s="1">
        <f>SUMIF(Base!$I$2:$I$5533,'5º Questão'!A1614,Base!$O$2:$O$5533)</f>
        <v>0</v>
      </c>
      <c r="C1614" s="1">
        <f>SUMIF(Base!$I$2:$I$5533,'5º Questão'!A1614,Base!$P$2:$P$5533)</f>
        <v>13</v>
      </c>
      <c r="D1614" s="1">
        <f>SUMIF(Base!$I$2:$I$5533,'5º Questão'!A1614,Base!$Q$2:$Q$5533)</f>
        <v>0</v>
      </c>
      <c r="E1614" s="1">
        <f>SUMIF(Base!$I$2:$I$5533,'5º Questão'!A1614,Base!$R$2:$R$5533)</f>
        <v>482</v>
      </c>
      <c r="F1614" s="1">
        <f>SUMIF(Base!$I$2:$I$5533,'5º Questão'!A1614,Base!$S$2:$S$5533)</f>
        <v>0</v>
      </c>
      <c r="G1614" s="1">
        <f>SUMIF(Base!$I$2:$I$5533,'5º Questão'!A1614,Base!$T$2:$T$5533)</f>
        <v>0</v>
      </c>
      <c r="H1614" s="1">
        <f>SUMIF(Base!$I$2:$I$5533,'5º Questão'!A1614,Base!$U$2:$U$5533)</f>
        <v>0</v>
      </c>
      <c r="I1614" s="1">
        <f>SUMIF(Base!$I$2:$I$5533,'5º Questão'!A1614,Base!$V$2:$V$5533)</f>
        <v>0</v>
      </c>
      <c r="J1614" s="1">
        <f>SUMIF(Base!$I$2:$I$5533,'5º Questão'!A1614,Base!$W$2:$W$5533)</f>
        <v>0</v>
      </c>
      <c r="K1614" s="1">
        <f>SUMIF(Base!$I$2:$I$5533,'5º Questão'!A1614,Base!$X$2:$X$5533)</f>
        <v>0</v>
      </c>
      <c r="L1614" s="33">
        <f t="shared" si="25"/>
        <v>495</v>
      </c>
    </row>
    <row r="1615" spans="1:12" ht="33.75">
      <c r="A1615" s="23" t="s">
        <v>13217</v>
      </c>
      <c r="B1615" s="1">
        <f>SUMIF(Base!$I$2:$I$5533,'5º Questão'!A1615,Base!$O$2:$O$5533)</f>
        <v>0</v>
      </c>
      <c r="C1615" s="1">
        <f>SUMIF(Base!$I$2:$I$5533,'5º Questão'!A1615,Base!$P$2:$P$5533)</f>
        <v>0</v>
      </c>
      <c r="D1615" s="1">
        <f>SUMIF(Base!$I$2:$I$5533,'5º Questão'!A1615,Base!$Q$2:$Q$5533)</f>
        <v>0</v>
      </c>
      <c r="E1615" s="1">
        <f>SUMIF(Base!$I$2:$I$5533,'5º Questão'!A1615,Base!$R$2:$R$5533)</f>
        <v>425</v>
      </c>
      <c r="F1615" s="1">
        <f>SUMIF(Base!$I$2:$I$5533,'5º Questão'!A1615,Base!$S$2:$S$5533)</f>
        <v>0</v>
      </c>
      <c r="G1615" s="1">
        <f>SUMIF(Base!$I$2:$I$5533,'5º Questão'!A1615,Base!$T$2:$T$5533)</f>
        <v>0</v>
      </c>
      <c r="H1615" s="1">
        <f>SUMIF(Base!$I$2:$I$5533,'5º Questão'!A1615,Base!$U$2:$U$5533)</f>
        <v>0</v>
      </c>
      <c r="I1615" s="1">
        <f>SUMIF(Base!$I$2:$I$5533,'5º Questão'!A1615,Base!$V$2:$V$5533)</f>
        <v>0</v>
      </c>
      <c r="J1615" s="1">
        <f>SUMIF(Base!$I$2:$I$5533,'5º Questão'!A1615,Base!$W$2:$W$5533)</f>
        <v>0</v>
      </c>
      <c r="K1615" s="1">
        <f>SUMIF(Base!$I$2:$I$5533,'5º Questão'!A1615,Base!$X$2:$X$5533)</f>
        <v>0</v>
      </c>
      <c r="L1615" s="33">
        <f t="shared" si="25"/>
        <v>425</v>
      </c>
    </row>
    <row r="1616" spans="1:12" ht="33.75">
      <c r="A1616" s="23" t="s">
        <v>6993</v>
      </c>
      <c r="B1616" s="1">
        <f>SUMIF(Base!$I$2:$I$5533,'5º Questão'!A1616,Base!$O$2:$O$5533)</f>
        <v>0</v>
      </c>
      <c r="C1616" s="1">
        <f>SUMIF(Base!$I$2:$I$5533,'5º Questão'!A1616,Base!$P$2:$P$5533)</f>
        <v>0</v>
      </c>
      <c r="D1616" s="1">
        <f>SUMIF(Base!$I$2:$I$5533,'5º Questão'!A1616,Base!$Q$2:$Q$5533)</f>
        <v>0</v>
      </c>
      <c r="E1616" s="1">
        <f>SUMIF(Base!$I$2:$I$5533,'5º Questão'!A1616,Base!$R$2:$R$5533)</f>
        <v>110</v>
      </c>
      <c r="F1616" s="1">
        <f>SUMIF(Base!$I$2:$I$5533,'5º Questão'!A1616,Base!$S$2:$S$5533)</f>
        <v>156</v>
      </c>
      <c r="G1616" s="1">
        <f>SUMIF(Base!$I$2:$I$5533,'5º Questão'!A1616,Base!$T$2:$T$5533)</f>
        <v>0</v>
      </c>
      <c r="H1616" s="1">
        <f>SUMIF(Base!$I$2:$I$5533,'5º Questão'!A1616,Base!$U$2:$U$5533)</f>
        <v>0</v>
      </c>
      <c r="I1616" s="1">
        <f>SUMIF(Base!$I$2:$I$5533,'5º Questão'!A1616,Base!$V$2:$V$5533)</f>
        <v>0</v>
      </c>
      <c r="J1616" s="1">
        <f>SUMIF(Base!$I$2:$I$5533,'5º Questão'!A1616,Base!$W$2:$W$5533)</f>
        <v>0</v>
      </c>
      <c r="K1616" s="1">
        <f>SUMIF(Base!$I$2:$I$5533,'5º Questão'!A1616,Base!$X$2:$X$5533)</f>
        <v>0</v>
      </c>
      <c r="L1616" s="33">
        <f t="shared" si="25"/>
        <v>266</v>
      </c>
    </row>
    <row r="1617" spans="1:12" ht="25.5">
      <c r="A1617" s="23" t="s">
        <v>17452</v>
      </c>
      <c r="B1617" s="1">
        <f>SUMIF(Base!$I$2:$I$5533,'5º Questão'!A1617,Base!$O$2:$O$5533)</f>
        <v>0</v>
      </c>
      <c r="C1617" s="1">
        <f>SUMIF(Base!$I$2:$I$5533,'5º Questão'!A1617,Base!$P$2:$P$5533)</f>
        <v>7</v>
      </c>
      <c r="D1617" s="1">
        <f>SUMIF(Base!$I$2:$I$5533,'5º Questão'!A1617,Base!$Q$2:$Q$5533)</f>
        <v>0</v>
      </c>
      <c r="E1617" s="1">
        <f>SUMIF(Base!$I$2:$I$5533,'5º Questão'!A1617,Base!$R$2:$R$5533)</f>
        <v>0</v>
      </c>
      <c r="F1617" s="1">
        <f>SUMIF(Base!$I$2:$I$5533,'5º Questão'!A1617,Base!$S$2:$S$5533)</f>
        <v>294</v>
      </c>
      <c r="G1617" s="1">
        <f>SUMIF(Base!$I$2:$I$5533,'5º Questão'!A1617,Base!$T$2:$T$5533)</f>
        <v>60</v>
      </c>
      <c r="H1617" s="1">
        <f>SUMIF(Base!$I$2:$I$5533,'5º Questão'!A1617,Base!$U$2:$U$5533)</f>
        <v>0</v>
      </c>
      <c r="I1617" s="1">
        <f>SUMIF(Base!$I$2:$I$5533,'5º Questão'!A1617,Base!$V$2:$V$5533)</f>
        <v>0</v>
      </c>
      <c r="J1617" s="1">
        <f>SUMIF(Base!$I$2:$I$5533,'5º Questão'!A1617,Base!$W$2:$W$5533)</f>
        <v>0</v>
      </c>
      <c r="K1617" s="1">
        <f>SUMIF(Base!$I$2:$I$5533,'5º Questão'!A1617,Base!$X$2:$X$5533)</f>
        <v>0</v>
      </c>
      <c r="L1617" s="33">
        <f t="shared" si="25"/>
        <v>361</v>
      </c>
    </row>
    <row r="1618" spans="1:12" ht="25.5">
      <c r="A1618" s="23" t="s">
        <v>11617</v>
      </c>
      <c r="B1618" s="1">
        <f>SUMIF(Base!$I$2:$I$5533,'5º Questão'!A1618,Base!$O$2:$O$5533)</f>
        <v>0</v>
      </c>
      <c r="C1618" s="1">
        <f>SUMIF(Base!$I$2:$I$5533,'5º Questão'!A1618,Base!$P$2:$P$5533)</f>
        <v>6</v>
      </c>
      <c r="D1618" s="1">
        <f>SUMIF(Base!$I$2:$I$5533,'5º Questão'!A1618,Base!$Q$2:$Q$5533)</f>
        <v>0</v>
      </c>
      <c r="E1618" s="1">
        <f>SUMIF(Base!$I$2:$I$5533,'5º Questão'!A1618,Base!$R$2:$R$5533)</f>
        <v>0</v>
      </c>
      <c r="F1618" s="1">
        <f>SUMIF(Base!$I$2:$I$5533,'5º Questão'!A1618,Base!$S$2:$S$5533)</f>
        <v>329</v>
      </c>
      <c r="G1618" s="1">
        <f>SUMIF(Base!$I$2:$I$5533,'5º Questão'!A1618,Base!$T$2:$T$5533)</f>
        <v>124</v>
      </c>
      <c r="H1618" s="1">
        <f>SUMIF(Base!$I$2:$I$5533,'5º Questão'!A1618,Base!$U$2:$U$5533)</f>
        <v>0</v>
      </c>
      <c r="I1618" s="1">
        <f>SUMIF(Base!$I$2:$I$5533,'5º Questão'!A1618,Base!$V$2:$V$5533)</f>
        <v>0</v>
      </c>
      <c r="J1618" s="1">
        <f>SUMIF(Base!$I$2:$I$5533,'5º Questão'!A1618,Base!$W$2:$W$5533)</f>
        <v>0</v>
      </c>
      <c r="K1618" s="1">
        <f>SUMIF(Base!$I$2:$I$5533,'5º Questão'!A1618,Base!$X$2:$X$5533)</f>
        <v>0</v>
      </c>
      <c r="L1618" s="33">
        <f t="shared" si="25"/>
        <v>459</v>
      </c>
    </row>
    <row r="1619" spans="1:12" ht="25.5">
      <c r="A1619" s="23" t="s">
        <v>10032</v>
      </c>
      <c r="B1619" s="1">
        <f>SUMIF(Base!$I$2:$I$5533,'5º Questão'!A1619,Base!$O$2:$O$5533)</f>
        <v>0</v>
      </c>
      <c r="C1619" s="1">
        <f>SUMIF(Base!$I$2:$I$5533,'5º Questão'!A1619,Base!$P$2:$P$5533)</f>
        <v>0</v>
      </c>
      <c r="D1619" s="1">
        <f>SUMIF(Base!$I$2:$I$5533,'5º Questão'!A1619,Base!$Q$2:$Q$5533)</f>
        <v>0</v>
      </c>
      <c r="E1619" s="1">
        <f>SUMIF(Base!$I$2:$I$5533,'5º Questão'!A1619,Base!$R$2:$R$5533)</f>
        <v>544</v>
      </c>
      <c r="F1619" s="1">
        <f>SUMIF(Base!$I$2:$I$5533,'5º Questão'!A1619,Base!$S$2:$S$5533)</f>
        <v>0</v>
      </c>
      <c r="G1619" s="1">
        <f>SUMIF(Base!$I$2:$I$5533,'5º Questão'!A1619,Base!$T$2:$T$5533)</f>
        <v>0</v>
      </c>
      <c r="H1619" s="1">
        <f>SUMIF(Base!$I$2:$I$5533,'5º Questão'!A1619,Base!$U$2:$U$5533)</f>
        <v>0</v>
      </c>
      <c r="I1619" s="1">
        <f>SUMIF(Base!$I$2:$I$5533,'5º Questão'!A1619,Base!$V$2:$V$5533)</f>
        <v>0</v>
      </c>
      <c r="J1619" s="1">
        <f>SUMIF(Base!$I$2:$I$5533,'5º Questão'!A1619,Base!$W$2:$W$5533)</f>
        <v>0</v>
      </c>
      <c r="K1619" s="1">
        <f>SUMIF(Base!$I$2:$I$5533,'5º Questão'!A1619,Base!$X$2:$X$5533)</f>
        <v>0</v>
      </c>
      <c r="L1619" s="33">
        <f t="shared" si="25"/>
        <v>544</v>
      </c>
    </row>
    <row r="1620" spans="1:12" ht="33.75">
      <c r="A1620" s="23" t="s">
        <v>9789</v>
      </c>
      <c r="B1620" s="1">
        <f>SUMIF(Base!$I$2:$I$5533,'5º Questão'!A1620,Base!$O$2:$O$5533)</f>
        <v>0</v>
      </c>
      <c r="C1620" s="1">
        <f>SUMIF(Base!$I$2:$I$5533,'5º Questão'!A1620,Base!$P$2:$P$5533)</f>
        <v>0</v>
      </c>
      <c r="D1620" s="1">
        <f>SUMIF(Base!$I$2:$I$5533,'5º Questão'!A1620,Base!$Q$2:$Q$5533)</f>
        <v>0</v>
      </c>
      <c r="E1620" s="1">
        <f>SUMIF(Base!$I$2:$I$5533,'5º Questão'!A1620,Base!$R$2:$R$5533)</f>
        <v>0</v>
      </c>
      <c r="F1620" s="1">
        <f>SUMIF(Base!$I$2:$I$5533,'5º Questão'!A1620,Base!$S$2:$S$5533)</f>
        <v>358</v>
      </c>
      <c r="G1620" s="1">
        <f>SUMIF(Base!$I$2:$I$5533,'5º Questão'!A1620,Base!$T$2:$T$5533)</f>
        <v>0</v>
      </c>
      <c r="H1620" s="1">
        <f>SUMIF(Base!$I$2:$I$5533,'5º Questão'!A1620,Base!$U$2:$U$5533)</f>
        <v>0</v>
      </c>
      <c r="I1620" s="1">
        <f>SUMIF(Base!$I$2:$I$5533,'5º Questão'!A1620,Base!$V$2:$V$5533)</f>
        <v>0</v>
      </c>
      <c r="J1620" s="1">
        <f>SUMIF(Base!$I$2:$I$5533,'5º Questão'!A1620,Base!$W$2:$W$5533)</f>
        <v>0</v>
      </c>
      <c r="K1620" s="1">
        <f>SUMIF(Base!$I$2:$I$5533,'5º Questão'!A1620,Base!$X$2:$X$5533)</f>
        <v>0</v>
      </c>
      <c r="L1620" s="33">
        <f t="shared" si="25"/>
        <v>358</v>
      </c>
    </row>
    <row r="1621" spans="1:12" ht="25.5">
      <c r="A1621" s="23" t="s">
        <v>15716</v>
      </c>
      <c r="B1621" s="1">
        <f>SUMIF(Base!$I$2:$I$5533,'5º Questão'!A1621,Base!$O$2:$O$5533)</f>
        <v>0</v>
      </c>
      <c r="C1621" s="1">
        <f>SUMIF(Base!$I$2:$I$5533,'5º Questão'!A1621,Base!$P$2:$P$5533)</f>
        <v>10</v>
      </c>
      <c r="D1621" s="1">
        <f>SUMIF(Base!$I$2:$I$5533,'5º Questão'!A1621,Base!$Q$2:$Q$5533)</f>
        <v>0</v>
      </c>
      <c r="E1621" s="1">
        <f>SUMIF(Base!$I$2:$I$5533,'5º Questão'!A1621,Base!$R$2:$R$5533)</f>
        <v>0</v>
      </c>
      <c r="F1621" s="1">
        <f>SUMIF(Base!$I$2:$I$5533,'5º Questão'!A1621,Base!$S$2:$S$5533)</f>
        <v>557</v>
      </c>
      <c r="G1621" s="1">
        <f>SUMIF(Base!$I$2:$I$5533,'5º Questão'!A1621,Base!$T$2:$T$5533)</f>
        <v>493</v>
      </c>
      <c r="H1621" s="1">
        <f>SUMIF(Base!$I$2:$I$5533,'5º Questão'!A1621,Base!$U$2:$U$5533)</f>
        <v>0</v>
      </c>
      <c r="I1621" s="1">
        <f>SUMIF(Base!$I$2:$I$5533,'5º Questão'!A1621,Base!$V$2:$V$5533)</f>
        <v>0</v>
      </c>
      <c r="J1621" s="1">
        <f>SUMIF(Base!$I$2:$I$5533,'5º Questão'!A1621,Base!$W$2:$W$5533)</f>
        <v>52</v>
      </c>
      <c r="K1621" s="1">
        <f>SUMIF(Base!$I$2:$I$5533,'5º Questão'!A1621,Base!$X$2:$X$5533)</f>
        <v>0</v>
      </c>
      <c r="L1621" s="33">
        <f t="shared" si="25"/>
        <v>1112</v>
      </c>
    </row>
    <row r="1622" spans="1:12" ht="25.5">
      <c r="A1622" s="23" t="s">
        <v>3907</v>
      </c>
      <c r="B1622" s="1">
        <f>SUMIF(Base!$I$2:$I$5533,'5º Questão'!A1622,Base!$O$2:$O$5533)</f>
        <v>0</v>
      </c>
      <c r="C1622" s="1">
        <f>SUMIF(Base!$I$2:$I$5533,'5º Questão'!A1622,Base!$P$2:$P$5533)</f>
        <v>5</v>
      </c>
      <c r="D1622" s="1">
        <f>SUMIF(Base!$I$2:$I$5533,'5º Questão'!A1622,Base!$Q$2:$Q$5533)</f>
        <v>0</v>
      </c>
      <c r="E1622" s="1">
        <f>SUMIF(Base!$I$2:$I$5533,'5º Questão'!A1622,Base!$R$2:$R$5533)</f>
        <v>135</v>
      </c>
      <c r="F1622" s="1">
        <f>SUMIF(Base!$I$2:$I$5533,'5º Questão'!A1622,Base!$S$2:$S$5533)</f>
        <v>0</v>
      </c>
      <c r="G1622" s="1">
        <f>SUMIF(Base!$I$2:$I$5533,'5º Questão'!A1622,Base!$T$2:$T$5533)</f>
        <v>0</v>
      </c>
      <c r="H1622" s="1">
        <f>SUMIF(Base!$I$2:$I$5533,'5º Questão'!A1622,Base!$U$2:$U$5533)</f>
        <v>0</v>
      </c>
      <c r="I1622" s="1">
        <f>SUMIF(Base!$I$2:$I$5533,'5º Questão'!A1622,Base!$V$2:$V$5533)</f>
        <v>0</v>
      </c>
      <c r="J1622" s="1">
        <f>SUMIF(Base!$I$2:$I$5533,'5º Questão'!A1622,Base!$W$2:$W$5533)</f>
        <v>0</v>
      </c>
      <c r="K1622" s="1">
        <f>SUMIF(Base!$I$2:$I$5533,'5º Questão'!A1622,Base!$X$2:$X$5533)</f>
        <v>0</v>
      </c>
      <c r="L1622" s="33">
        <f t="shared" si="25"/>
        <v>140</v>
      </c>
    </row>
    <row r="1623" spans="1:12" ht="25.5">
      <c r="A1623" s="23" t="s">
        <v>5984</v>
      </c>
      <c r="B1623" s="1">
        <f>SUMIF(Base!$I$2:$I$5533,'5º Questão'!A1623,Base!$O$2:$O$5533)</f>
        <v>0</v>
      </c>
      <c r="C1623" s="1">
        <f>SUMIF(Base!$I$2:$I$5533,'5º Questão'!A1623,Base!$P$2:$P$5533)</f>
        <v>0</v>
      </c>
      <c r="D1623" s="1">
        <f>SUMIF(Base!$I$2:$I$5533,'5º Questão'!A1623,Base!$Q$2:$Q$5533)</f>
        <v>0</v>
      </c>
      <c r="E1623" s="1">
        <f>SUMIF(Base!$I$2:$I$5533,'5º Questão'!A1623,Base!$R$2:$R$5533)</f>
        <v>0</v>
      </c>
      <c r="F1623" s="1">
        <f>SUMIF(Base!$I$2:$I$5533,'5º Questão'!A1623,Base!$S$2:$S$5533)</f>
        <v>533</v>
      </c>
      <c r="G1623" s="1">
        <f>SUMIF(Base!$I$2:$I$5533,'5º Questão'!A1623,Base!$T$2:$T$5533)</f>
        <v>0</v>
      </c>
      <c r="H1623" s="1">
        <f>SUMIF(Base!$I$2:$I$5533,'5º Questão'!A1623,Base!$U$2:$U$5533)</f>
        <v>0</v>
      </c>
      <c r="I1623" s="1">
        <f>SUMIF(Base!$I$2:$I$5533,'5º Questão'!A1623,Base!$V$2:$V$5533)</f>
        <v>0</v>
      </c>
      <c r="J1623" s="1">
        <f>SUMIF(Base!$I$2:$I$5533,'5º Questão'!A1623,Base!$W$2:$W$5533)</f>
        <v>0</v>
      </c>
      <c r="K1623" s="1">
        <f>SUMIF(Base!$I$2:$I$5533,'5º Questão'!A1623,Base!$X$2:$X$5533)</f>
        <v>0</v>
      </c>
      <c r="L1623" s="33">
        <f t="shared" si="25"/>
        <v>533</v>
      </c>
    </row>
    <row r="1624" spans="1:12" ht="17.25">
      <c r="A1624" s="23" t="s">
        <v>15457</v>
      </c>
      <c r="B1624" s="1">
        <f>SUMIF(Base!$I$2:$I$5533,'5º Questão'!A1624,Base!$O$2:$O$5533)</f>
        <v>0</v>
      </c>
      <c r="C1624" s="1">
        <f>SUMIF(Base!$I$2:$I$5533,'5º Questão'!A1624,Base!$P$2:$P$5533)</f>
        <v>0</v>
      </c>
      <c r="D1624" s="1">
        <f>SUMIF(Base!$I$2:$I$5533,'5º Questão'!A1624,Base!$Q$2:$Q$5533)</f>
        <v>0</v>
      </c>
      <c r="E1624" s="1">
        <f>SUMIF(Base!$I$2:$I$5533,'5º Questão'!A1624,Base!$R$2:$R$5533)</f>
        <v>0</v>
      </c>
      <c r="F1624" s="1">
        <f>SUMIF(Base!$I$2:$I$5533,'5º Questão'!A1624,Base!$S$2:$S$5533)</f>
        <v>291</v>
      </c>
      <c r="G1624" s="1">
        <f>SUMIF(Base!$I$2:$I$5533,'5º Questão'!A1624,Base!$T$2:$T$5533)</f>
        <v>159</v>
      </c>
      <c r="H1624" s="1">
        <f>SUMIF(Base!$I$2:$I$5533,'5º Questão'!A1624,Base!$U$2:$U$5533)</f>
        <v>0</v>
      </c>
      <c r="I1624" s="1">
        <f>SUMIF(Base!$I$2:$I$5533,'5º Questão'!A1624,Base!$V$2:$V$5533)</f>
        <v>0</v>
      </c>
      <c r="J1624" s="1">
        <f>SUMIF(Base!$I$2:$I$5533,'5º Questão'!A1624,Base!$W$2:$W$5533)</f>
        <v>0</v>
      </c>
      <c r="K1624" s="1">
        <f>SUMIF(Base!$I$2:$I$5533,'5º Questão'!A1624,Base!$X$2:$X$5533)</f>
        <v>0</v>
      </c>
      <c r="L1624" s="33">
        <f t="shared" si="25"/>
        <v>450</v>
      </c>
    </row>
    <row r="1625" spans="1:12" ht="17.25">
      <c r="A1625" s="23" t="s">
        <v>10351</v>
      </c>
      <c r="B1625" s="1">
        <f>SUMIF(Base!$I$2:$I$5533,'5º Questão'!A1625,Base!$O$2:$O$5533)</f>
        <v>0</v>
      </c>
      <c r="C1625" s="1">
        <f>SUMIF(Base!$I$2:$I$5533,'5º Questão'!A1625,Base!$P$2:$P$5533)</f>
        <v>13</v>
      </c>
      <c r="D1625" s="1">
        <f>SUMIF(Base!$I$2:$I$5533,'5º Questão'!A1625,Base!$Q$2:$Q$5533)</f>
        <v>0</v>
      </c>
      <c r="E1625" s="1">
        <f>SUMIF(Base!$I$2:$I$5533,'5º Questão'!A1625,Base!$R$2:$R$5533)</f>
        <v>0</v>
      </c>
      <c r="F1625" s="1">
        <f>SUMIF(Base!$I$2:$I$5533,'5º Questão'!A1625,Base!$S$2:$S$5533)</f>
        <v>520</v>
      </c>
      <c r="G1625" s="1">
        <f>SUMIF(Base!$I$2:$I$5533,'5º Questão'!A1625,Base!$T$2:$T$5533)</f>
        <v>234</v>
      </c>
      <c r="H1625" s="1">
        <f>SUMIF(Base!$I$2:$I$5533,'5º Questão'!A1625,Base!$U$2:$U$5533)</f>
        <v>0</v>
      </c>
      <c r="I1625" s="1">
        <f>SUMIF(Base!$I$2:$I$5533,'5º Questão'!A1625,Base!$V$2:$V$5533)</f>
        <v>0</v>
      </c>
      <c r="J1625" s="1">
        <f>SUMIF(Base!$I$2:$I$5533,'5º Questão'!A1625,Base!$W$2:$W$5533)</f>
        <v>0</v>
      </c>
      <c r="K1625" s="1">
        <f>SUMIF(Base!$I$2:$I$5533,'5º Questão'!A1625,Base!$X$2:$X$5533)</f>
        <v>0</v>
      </c>
      <c r="L1625" s="33">
        <f t="shared" si="25"/>
        <v>767</v>
      </c>
    </row>
    <row r="1626" spans="1:12" ht="33.75">
      <c r="A1626" s="23" t="s">
        <v>12246</v>
      </c>
      <c r="B1626" s="1">
        <f>SUMIF(Base!$I$2:$I$5533,'5º Questão'!A1626,Base!$O$2:$O$5533)</f>
        <v>0</v>
      </c>
      <c r="C1626" s="1">
        <f>SUMIF(Base!$I$2:$I$5533,'5º Questão'!A1626,Base!$P$2:$P$5533)</f>
        <v>0</v>
      </c>
      <c r="D1626" s="1">
        <f>SUMIF(Base!$I$2:$I$5533,'5º Questão'!A1626,Base!$Q$2:$Q$5533)</f>
        <v>0</v>
      </c>
      <c r="E1626" s="1">
        <f>SUMIF(Base!$I$2:$I$5533,'5º Questão'!A1626,Base!$R$2:$R$5533)</f>
        <v>0</v>
      </c>
      <c r="F1626" s="1">
        <f>SUMIF(Base!$I$2:$I$5533,'5º Questão'!A1626,Base!$S$2:$S$5533)</f>
        <v>450</v>
      </c>
      <c r="G1626" s="1">
        <f>SUMIF(Base!$I$2:$I$5533,'5º Questão'!A1626,Base!$T$2:$T$5533)</f>
        <v>439</v>
      </c>
      <c r="H1626" s="1">
        <f>SUMIF(Base!$I$2:$I$5533,'5º Questão'!A1626,Base!$U$2:$U$5533)</f>
        <v>0</v>
      </c>
      <c r="I1626" s="1">
        <f>SUMIF(Base!$I$2:$I$5533,'5º Questão'!A1626,Base!$V$2:$V$5533)</f>
        <v>0</v>
      </c>
      <c r="J1626" s="1">
        <f>SUMIF(Base!$I$2:$I$5533,'5º Questão'!A1626,Base!$W$2:$W$5533)</f>
        <v>0</v>
      </c>
      <c r="K1626" s="1">
        <f>SUMIF(Base!$I$2:$I$5533,'5º Questão'!A1626,Base!$X$2:$X$5533)</f>
        <v>0</v>
      </c>
      <c r="L1626" s="33">
        <f t="shared" si="25"/>
        <v>889</v>
      </c>
    </row>
    <row r="1627" spans="1:12" ht="25.5">
      <c r="A1627" s="23" t="s">
        <v>11603</v>
      </c>
      <c r="B1627" s="1">
        <f>SUMIF(Base!$I$2:$I$5533,'5º Questão'!A1627,Base!$O$2:$O$5533)</f>
        <v>0</v>
      </c>
      <c r="C1627" s="1">
        <f>SUMIF(Base!$I$2:$I$5533,'5º Questão'!A1627,Base!$P$2:$P$5533)</f>
        <v>2</v>
      </c>
      <c r="D1627" s="1">
        <f>SUMIF(Base!$I$2:$I$5533,'5º Questão'!A1627,Base!$Q$2:$Q$5533)</f>
        <v>0</v>
      </c>
      <c r="E1627" s="1">
        <f>SUMIF(Base!$I$2:$I$5533,'5º Questão'!A1627,Base!$R$2:$R$5533)</f>
        <v>0</v>
      </c>
      <c r="F1627" s="1">
        <f>SUMIF(Base!$I$2:$I$5533,'5º Questão'!A1627,Base!$S$2:$S$5533)</f>
        <v>0</v>
      </c>
      <c r="G1627" s="1">
        <f>SUMIF(Base!$I$2:$I$5533,'5º Questão'!A1627,Base!$T$2:$T$5533)</f>
        <v>262</v>
      </c>
      <c r="H1627" s="1">
        <f>SUMIF(Base!$I$2:$I$5533,'5º Questão'!A1627,Base!$U$2:$U$5533)</f>
        <v>0</v>
      </c>
      <c r="I1627" s="1">
        <f>SUMIF(Base!$I$2:$I$5533,'5º Questão'!A1627,Base!$V$2:$V$5533)</f>
        <v>0</v>
      </c>
      <c r="J1627" s="1">
        <f>SUMIF(Base!$I$2:$I$5533,'5º Questão'!A1627,Base!$W$2:$W$5533)</f>
        <v>0</v>
      </c>
      <c r="K1627" s="1">
        <f>SUMIF(Base!$I$2:$I$5533,'5º Questão'!A1627,Base!$X$2:$X$5533)</f>
        <v>0</v>
      </c>
      <c r="L1627" s="33">
        <f t="shared" si="25"/>
        <v>264</v>
      </c>
    </row>
    <row r="1628" spans="1:12">
      <c r="A1628" s="23" t="s">
        <v>10508</v>
      </c>
      <c r="B1628" s="1">
        <f>SUMIF(Base!$I$2:$I$5533,'5º Questão'!A1628,Base!$O$2:$O$5533)</f>
        <v>0</v>
      </c>
      <c r="C1628" s="1">
        <f>SUMIF(Base!$I$2:$I$5533,'5º Questão'!A1628,Base!$P$2:$P$5533)</f>
        <v>13</v>
      </c>
      <c r="D1628" s="1">
        <f>SUMIF(Base!$I$2:$I$5533,'5º Questão'!A1628,Base!$Q$2:$Q$5533)</f>
        <v>0</v>
      </c>
      <c r="E1628" s="1">
        <f>SUMIF(Base!$I$2:$I$5533,'5º Questão'!A1628,Base!$R$2:$R$5533)</f>
        <v>0</v>
      </c>
      <c r="F1628" s="1">
        <f>SUMIF(Base!$I$2:$I$5533,'5º Questão'!A1628,Base!$S$2:$S$5533)</f>
        <v>265</v>
      </c>
      <c r="G1628" s="1">
        <f>SUMIF(Base!$I$2:$I$5533,'5º Questão'!A1628,Base!$T$2:$T$5533)</f>
        <v>191</v>
      </c>
      <c r="H1628" s="1">
        <f>SUMIF(Base!$I$2:$I$5533,'5º Questão'!A1628,Base!$U$2:$U$5533)</f>
        <v>0</v>
      </c>
      <c r="I1628" s="1">
        <f>SUMIF(Base!$I$2:$I$5533,'5º Questão'!A1628,Base!$V$2:$V$5533)</f>
        <v>0</v>
      </c>
      <c r="J1628" s="1">
        <f>SUMIF(Base!$I$2:$I$5533,'5º Questão'!A1628,Base!$W$2:$W$5533)</f>
        <v>0</v>
      </c>
      <c r="K1628" s="1">
        <f>SUMIF(Base!$I$2:$I$5533,'5º Questão'!A1628,Base!$X$2:$X$5533)</f>
        <v>0</v>
      </c>
      <c r="L1628" s="33">
        <f t="shared" si="25"/>
        <v>469</v>
      </c>
    </row>
    <row r="1629" spans="1:12" ht="17.25">
      <c r="A1629" s="23" t="s">
        <v>17156</v>
      </c>
      <c r="B1629" s="1">
        <f>SUMIF(Base!$I$2:$I$5533,'5º Questão'!A1629,Base!$O$2:$O$5533)</f>
        <v>0</v>
      </c>
      <c r="C1629" s="1">
        <f>SUMIF(Base!$I$2:$I$5533,'5º Questão'!A1629,Base!$P$2:$P$5533)</f>
        <v>14</v>
      </c>
      <c r="D1629" s="1">
        <f>SUMIF(Base!$I$2:$I$5533,'5º Questão'!A1629,Base!$Q$2:$Q$5533)</f>
        <v>0</v>
      </c>
      <c r="E1629" s="1">
        <f>SUMIF(Base!$I$2:$I$5533,'5º Questão'!A1629,Base!$R$2:$R$5533)</f>
        <v>0</v>
      </c>
      <c r="F1629" s="1">
        <f>SUMIF(Base!$I$2:$I$5533,'5º Questão'!A1629,Base!$S$2:$S$5533)</f>
        <v>296</v>
      </c>
      <c r="G1629" s="1">
        <f>SUMIF(Base!$I$2:$I$5533,'5º Questão'!A1629,Base!$T$2:$T$5533)</f>
        <v>128</v>
      </c>
      <c r="H1629" s="1">
        <f>SUMIF(Base!$I$2:$I$5533,'5º Questão'!A1629,Base!$U$2:$U$5533)</f>
        <v>0</v>
      </c>
      <c r="I1629" s="1">
        <f>SUMIF(Base!$I$2:$I$5533,'5º Questão'!A1629,Base!$V$2:$V$5533)</f>
        <v>0</v>
      </c>
      <c r="J1629" s="1">
        <f>SUMIF(Base!$I$2:$I$5533,'5º Questão'!A1629,Base!$W$2:$W$5533)</f>
        <v>0</v>
      </c>
      <c r="K1629" s="1">
        <f>SUMIF(Base!$I$2:$I$5533,'5º Questão'!A1629,Base!$X$2:$X$5533)</f>
        <v>0</v>
      </c>
      <c r="L1629" s="33">
        <f t="shared" si="25"/>
        <v>438</v>
      </c>
    </row>
    <row r="1630" spans="1:12" ht="25.5">
      <c r="A1630" s="23" t="s">
        <v>13612</v>
      </c>
      <c r="B1630" s="1">
        <f>SUMIF(Base!$I$2:$I$5533,'5º Questão'!A1630,Base!$O$2:$O$5533)</f>
        <v>0</v>
      </c>
      <c r="C1630" s="1">
        <f>SUMIF(Base!$I$2:$I$5533,'5º Questão'!A1630,Base!$P$2:$P$5533)</f>
        <v>0</v>
      </c>
      <c r="D1630" s="1">
        <f>SUMIF(Base!$I$2:$I$5533,'5º Questão'!A1630,Base!$Q$2:$Q$5533)</f>
        <v>0</v>
      </c>
      <c r="E1630" s="1">
        <f>SUMIF(Base!$I$2:$I$5533,'5º Questão'!A1630,Base!$R$2:$R$5533)</f>
        <v>0</v>
      </c>
      <c r="F1630" s="1">
        <f>SUMIF(Base!$I$2:$I$5533,'5º Questão'!A1630,Base!$S$2:$S$5533)</f>
        <v>141</v>
      </c>
      <c r="G1630" s="1">
        <f>SUMIF(Base!$I$2:$I$5533,'5º Questão'!A1630,Base!$T$2:$T$5533)</f>
        <v>132</v>
      </c>
      <c r="H1630" s="1">
        <f>SUMIF(Base!$I$2:$I$5533,'5º Questão'!A1630,Base!$U$2:$U$5533)</f>
        <v>0</v>
      </c>
      <c r="I1630" s="1">
        <f>SUMIF(Base!$I$2:$I$5533,'5º Questão'!A1630,Base!$V$2:$V$5533)</f>
        <v>0</v>
      </c>
      <c r="J1630" s="1">
        <f>SUMIF(Base!$I$2:$I$5533,'5º Questão'!A1630,Base!$W$2:$W$5533)</f>
        <v>0</v>
      </c>
      <c r="K1630" s="1">
        <f>SUMIF(Base!$I$2:$I$5533,'5º Questão'!A1630,Base!$X$2:$X$5533)</f>
        <v>0</v>
      </c>
      <c r="L1630" s="33">
        <f t="shared" si="25"/>
        <v>273</v>
      </c>
    </row>
    <row r="1631" spans="1:12" ht="25.5">
      <c r="A1631" s="23" t="s">
        <v>6614</v>
      </c>
      <c r="B1631" s="1">
        <f>SUMIF(Base!$I$2:$I$5533,'5º Questão'!A1631,Base!$O$2:$O$5533)</f>
        <v>0</v>
      </c>
      <c r="C1631" s="1">
        <f>SUMIF(Base!$I$2:$I$5533,'5º Questão'!A1631,Base!$P$2:$P$5533)</f>
        <v>9</v>
      </c>
      <c r="D1631" s="1">
        <f>SUMIF(Base!$I$2:$I$5533,'5º Questão'!A1631,Base!$Q$2:$Q$5533)</f>
        <v>0</v>
      </c>
      <c r="E1631" s="1">
        <f>SUMIF(Base!$I$2:$I$5533,'5º Questão'!A1631,Base!$R$2:$R$5533)</f>
        <v>0</v>
      </c>
      <c r="F1631" s="1">
        <f>SUMIF(Base!$I$2:$I$5533,'5º Questão'!A1631,Base!$S$2:$S$5533)</f>
        <v>333</v>
      </c>
      <c r="G1631" s="1">
        <f>SUMIF(Base!$I$2:$I$5533,'5º Questão'!A1631,Base!$T$2:$T$5533)</f>
        <v>0</v>
      </c>
      <c r="H1631" s="1">
        <f>SUMIF(Base!$I$2:$I$5533,'5º Questão'!A1631,Base!$U$2:$U$5533)</f>
        <v>0</v>
      </c>
      <c r="I1631" s="1">
        <f>SUMIF(Base!$I$2:$I$5533,'5º Questão'!A1631,Base!$V$2:$V$5533)</f>
        <v>32</v>
      </c>
      <c r="J1631" s="1">
        <f>SUMIF(Base!$I$2:$I$5533,'5º Questão'!A1631,Base!$W$2:$W$5533)</f>
        <v>0</v>
      </c>
      <c r="K1631" s="1">
        <f>SUMIF(Base!$I$2:$I$5533,'5º Questão'!A1631,Base!$X$2:$X$5533)</f>
        <v>0</v>
      </c>
      <c r="L1631" s="33">
        <f t="shared" si="25"/>
        <v>374</v>
      </c>
    </row>
    <row r="1632" spans="1:12" ht="25.5">
      <c r="A1632" s="23" t="s">
        <v>16547</v>
      </c>
      <c r="B1632" s="1">
        <f>SUMIF(Base!$I$2:$I$5533,'5º Questão'!A1632,Base!$O$2:$O$5533)</f>
        <v>0</v>
      </c>
      <c r="C1632" s="1">
        <f>SUMIF(Base!$I$2:$I$5533,'5º Questão'!A1632,Base!$P$2:$P$5533)</f>
        <v>1</v>
      </c>
      <c r="D1632" s="1">
        <f>SUMIF(Base!$I$2:$I$5533,'5º Questão'!A1632,Base!$Q$2:$Q$5533)</f>
        <v>0</v>
      </c>
      <c r="E1632" s="1">
        <f>SUMIF(Base!$I$2:$I$5533,'5º Questão'!A1632,Base!$R$2:$R$5533)</f>
        <v>779</v>
      </c>
      <c r="F1632" s="1">
        <f>SUMIF(Base!$I$2:$I$5533,'5º Questão'!A1632,Base!$S$2:$S$5533)</f>
        <v>0</v>
      </c>
      <c r="G1632" s="1">
        <f>SUMIF(Base!$I$2:$I$5533,'5º Questão'!A1632,Base!$T$2:$T$5533)</f>
        <v>0</v>
      </c>
      <c r="H1632" s="1">
        <f>SUMIF(Base!$I$2:$I$5533,'5º Questão'!A1632,Base!$U$2:$U$5533)</f>
        <v>0</v>
      </c>
      <c r="I1632" s="1">
        <f>SUMIF(Base!$I$2:$I$5533,'5º Questão'!A1632,Base!$V$2:$V$5533)</f>
        <v>505</v>
      </c>
      <c r="J1632" s="1">
        <f>SUMIF(Base!$I$2:$I$5533,'5º Questão'!A1632,Base!$W$2:$W$5533)</f>
        <v>0</v>
      </c>
      <c r="K1632" s="1">
        <f>SUMIF(Base!$I$2:$I$5533,'5º Questão'!A1632,Base!$X$2:$X$5533)</f>
        <v>0</v>
      </c>
      <c r="L1632" s="33">
        <f t="shared" si="25"/>
        <v>1285</v>
      </c>
    </row>
    <row r="1633" spans="1:12" ht="17.25">
      <c r="A1633" s="23" t="s">
        <v>15149</v>
      </c>
      <c r="B1633" s="1">
        <f>SUMIF(Base!$I$2:$I$5533,'5º Questão'!A1633,Base!$O$2:$O$5533)</f>
        <v>0</v>
      </c>
      <c r="C1633" s="1">
        <f>SUMIF(Base!$I$2:$I$5533,'5º Questão'!A1633,Base!$P$2:$P$5533)</f>
        <v>2</v>
      </c>
      <c r="D1633" s="1">
        <f>SUMIF(Base!$I$2:$I$5533,'5º Questão'!A1633,Base!$Q$2:$Q$5533)</f>
        <v>0</v>
      </c>
      <c r="E1633" s="1">
        <f>SUMIF(Base!$I$2:$I$5533,'5º Questão'!A1633,Base!$R$2:$R$5533)</f>
        <v>0</v>
      </c>
      <c r="F1633" s="1">
        <f>SUMIF(Base!$I$2:$I$5533,'5º Questão'!A1633,Base!$S$2:$S$5533)</f>
        <v>235</v>
      </c>
      <c r="G1633" s="1">
        <f>SUMIF(Base!$I$2:$I$5533,'5º Questão'!A1633,Base!$T$2:$T$5533)</f>
        <v>133</v>
      </c>
      <c r="H1633" s="1">
        <f>SUMIF(Base!$I$2:$I$5533,'5º Questão'!A1633,Base!$U$2:$U$5533)</f>
        <v>0</v>
      </c>
      <c r="I1633" s="1">
        <f>SUMIF(Base!$I$2:$I$5533,'5º Questão'!A1633,Base!$V$2:$V$5533)</f>
        <v>0</v>
      </c>
      <c r="J1633" s="1">
        <f>SUMIF(Base!$I$2:$I$5533,'5º Questão'!A1633,Base!$W$2:$W$5533)</f>
        <v>0</v>
      </c>
      <c r="K1633" s="1">
        <f>SUMIF(Base!$I$2:$I$5533,'5º Questão'!A1633,Base!$X$2:$X$5533)</f>
        <v>0</v>
      </c>
      <c r="L1633" s="33">
        <f t="shared" si="25"/>
        <v>370</v>
      </c>
    </row>
    <row r="1634" spans="1:12" ht="25.5">
      <c r="A1634" s="23" t="s">
        <v>6475</v>
      </c>
      <c r="B1634" s="1">
        <f>SUMIF(Base!$I$2:$I$5533,'5º Questão'!A1634,Base!$O$2:$O$5533)</f>
        <v>0</v>
      </c>
      <c r="C1634" s="1">
        <f>SUMIF(Base!$I$2:$I$5533,'5º Questão'!A1634,Base!$P$2:$P$5533)</f>
        <v>11</v>
      </c>
      <c r="D1634" s="1">
        <f>SUMIF(Base!$I$2:$I$5533,'5º Questão'!A1634,Base!$Q$2:$Q$5533)</f>
        <v>0</v>
      </c>
      <c r="E1634" s="1">
        <f>SUMIF(Base!$I$2:$I$5533,'5º Questão'!A1634,Base!$R$2:$R$5533)</f>
        <v>0</v>
      </c>
      <c r="F1634" s="1">
        <f>SUMIF(Base!$I$2:$I$5533,'5º Questão'!A1634,Base!$S$2:$S$5533)</f>
        <v>190</v>
      </c>
      <c r="G1634" s="1">
        <f>SUMIF(Base!$I$2:$I$5533,'5º Questão'!A1634,Base!$T$2:$T$5533)</f>
        <v>88</v>
      </c>
      <c r="H1634" s="1">
        <f>SUMIF(Base!$I$2:$I$5533,'5º Questão'!A1634,Base!$U$2:$U$5533)</f>
        <v>0</v>
      </c>
      <c r="I1634" s="1">
        <f>SUMIF(Base!$I$2:$I$5533,'5º Questão'!A1634,Base!$V$2:$V$5533)</f>
        <v>0</v>
      </c>
      <c r="J1634" s="1">
        <f>SUMIF(Base!$I$2:$I$5533,'5º Questão'!A1634,Base!$W$2:$W$5533)</f>
        <v>0</v>
      </c>
      <c r="K1634" s="1">
        <f>SUMIF(Base!$I$2:$I$5533,'5º Questão'!A1634,Base!$X$2:$X$5533)</f>
        <v>0</v>
      </c>
      <c r="L1634" s="33">
        <f t="shared" si="25"/>
        <v>289</v>
      </c>
    </row>
    <row r="1635" spans="1:12" ht="25.5">
      <c r="A1635" s="23" t="s">
        <v>17477</v>
      </c>
      <c r="B1635" s="1">
        <f>SUMIF(Base!$I$2:$I$5533,'5º Questão'!A1635,Base!$O$2:$O$5533)</f>
        <v>0</v>
      </c>
      <c r="C1635" s="1">
        <f>SUMIF(Base!$I$2:$I$5533,'5º Questão'!A1635,Base!$P$2:$P$5533)</f>
        <v>26</v>
      </c>
      <c r="D1635" s="1">
        <f>SUMIF(Base!$I$2:$I$5533,'5º Questão'!A1635,Base!$Q$2:$Q$5533)</f>
        <v>0</v>
      </c>
      <c r="E1635" s="1">
        <f>SUMIF(Base!$I$2:$I$5533,'5º Questão'!A1635,Base!$R$2:$R$5533)</f>
        <v>0</v>
      </c>
      <c r="F1635" s="1">
        <f>SUMIF(Base!$I$2:$I$5533,'5º Questão'!A1635,Base!$S$2:$S$5533)</f>
        <v>672</v>
      </c>
      <c r="G1635" s="1">
        <f>SUMIF(Base!$I$2:$I$5533,'5º Questão'!A1635,Base!$T$2:$T$5533)</f>
        <v>1140</v>
      </c>
      <c r="H1635" s="1">
        <f>SUMIF(Base!$I$2:$I$5533,'5º Questão'!A1635,Base!$U$2:$U$5533)</f>
        <v>0</v>
      </c>
      <c r="I1635" s="1">
        <f>SUMIF(Base!$I$2:$I$5533,'5º Questão'!A1635,Base!$V$2:$V$5533)</f>
        <v>0</v>
      </c>
      <c r="J1635" s="1">
        <f>SUMIF(Base!$I$2:$I$5533,'5º Questão'!A1635,Base!$W$2:$W$5533)</f>
        <v>0</v>
      </c>
      <c r="K1635" s="1">
        <f>SUMIF(Base!$I$2:$I$5533,'5º Questão'!A1635,Base!$X$2:$X$5533)</f>
        <v>0</v>
      </c>
      <c r="L1635" s="33">
        <f t="shared" si="25"/>
        <v>1838</v>
      </c>
    </row>
    <row r="1636" spans="1:12" ht="25.5">
      <c r="A1636" s="23" t="s">
        <v>9350</v>
      </c>
      <c r="B1636" s="1">
        <f>SUMIF(Base!$I$2:$I$5533,'5º Questão'!A1636,Base!$O$2:$O$5533)</f>
        <v>0</v>
      </c>
      <c r="C1636" s="1">
        <f>SUMIF(Base!$I$2:$I$5533,'5º Questão'!A1636,Base!$P$2:$P$5533)</f>
        <v>12</v>
      </c>
      <c r="D1636" s="1">
        <f>SUMIF(Base!$I$2:$I$5533,'5º Questão'!A1636,Base!$Q$2:$Q$5533)</f>
        <v>0</v>
      </c>
      <c r="E1636" s="1">
        <f>SUMIF(Base!$I$2:$I$5533,'5º Questão'!A1636,Base!$R$2:$R$5533)</f>
        <v>775</v>
      </c>
      <c r="F1636" s="1">
        <f>SUMIF(Base!$I$2:$I$5533,'5º Questão'!A1636,Base!$S$2:$S$5533)</f>
        <v>0</v>
      </c>
      <c r="G1636" s="1">
        <f>SUMIF(Base!$I$2:$I$5533,'5º Questão'!A1636,Base!$T$2:$T$5533)</f>
        <v>0</v>
      </c>
      <c r="H1636" s="1">
        <f>SUMIF(Base!$I$2:$I$5533,'5º Questão'!A1636,Base!$U$2:$U$5533)</f>
        <v>0</v>
      </c>
      <c r="I1636" s="1">
        <f>SUMIF(Base!$I$2:$I$5533,'5º Questão'!A1636,Base!$V$2:$V$5533)</f>
        <v>0</v>
      </c>
      <c r="J1636" s="1">
        <f>SUMIF(Base!$I$2:$I$5533,'5º Questão'!A1636,Base!$W$2:$W$5533)</f>
        <v>0</v>
      </c>
      <c r="K1636" s="1">
        <f>SUMIF(Base!$I$2:$I$5533,'5º Questão'!A1636,Base!$X$2:$X$5533)</f>
        <v>0</v>
      </c>
      <c r="L1636" s="33">
        <f t="shared" si="25"/>
        <v>787</v>
      </c>
    </row>
    <row r="1637" spans="1:12" ht="17.25">
      <c r="A1637" s="23" t="s">
        <v>4838</v>
      </c>
      <c r="B1637" s="1">
        <f>SUMIF(Base!$I$2:$I$5533,'5º Questão'!A1637,Base!$O$2:$O$5533)</f>
        <v>0</v>
      </c>
      <c r="C1637" s="1">
        <f>SUMIF(Base!$I$2:$I$5533,'5º Questão'!A1637,Base!$P$2:$P$5533)</f>
        <v>1</v>
      </c>
      <c r="D1637" s="1">
        <f>SUMIF(Base!$I$2:$I$5533,'5º Questão'!A1637,Base!$Q$2:$Q$5533)</f>
        <v>0</v>
      </c>
      <c r="E1637" s="1">
        <f>SUMIF(Base!$I$2:$I$5533,'5º Questão'!A1637,Base!$R$2:$R$5533)</f>
        <v>0</v>
      </c>
      <c r="F1637" s="1">
        <f>SUMIF(Base!$I$2:$I$5533,'5º Questão'!A1637,Base!$S$2:$S$5533)</f>
        <v>247</v>
      </c>
      <c r="G1637" s="1">
        <f>SUMIF(Base!$I$2:$I$5533,'5º Questão'!A1637,Base!$T$2:$T$5533)</f>
        <v>0</v>
      </c>
      <c r="H1637" s="1">
        <f>SUMIF(Base!$I$2:$I$5533,'5º Questão'!A1637,Base!$U$2:$U$5533)</f>
        <v>0</v>
      </c>
      <c r="I1637" s="1">
        <f>SUMIF(Base!$I$2:$I$5533,'5º Questão'!A1637,Base!$V$2:$V$5533)</f>
        <v>0</v>
      </c>
      <c r="J1637" s="1">
        <f>SUMIF(Base!$I$2:$I$5533,'5º Questão'!A1637,Base!$W$2:$W$5533)</f>
        <v>0</v>
      </c>
      <c r="K1637" s="1">
        <f>SUMIF(Base!$I$2:$I$5533,'5º Questão'!A1637,Base!$X$2:$X$5533)</f>
        <v>0</v>
      </c>
      <c r="L1637" s="33">
        <f t="shared" si="25"/>
        <v>248</v>
      </c>
    </row>
    <row r="1638" spans="1:12" ht="25.5">
      <c r="A1638" s="23" t="s">
        <v>12376</v>
      </c>
      <c r="B1638" s="1">
        <f>SUMIF(Base!$I$2:$I$5533,'5º Questão'!A1638,Base!$O$2:$O$5533)</f>
        <v>0</v>
      </c>
      <c r="C1638" s="1">
        <f>SUMIF(Base!$I$2:$I$5533,'5º Questão'!A1638,Base!$P$2:$P$5533)</f>
        <v>27</v>
      </c>
      <c r="D1638" s="1">
        <f>SUMIF(Base!$I$2:$I$5533,'5º Questão'!A1638,Base!$Q$2:$Q$5533)</f>
        <v>0</v>
      </c>
      <c r="E1638" s="1">
        <f>SUMIF(Base!$I$2:$I$5533,'5º Questão'!A1638,Base!$R$2:$R$5533)</f>
        <v>0</v>
      </c>
      <c r="F1638" s="1">
        <f>SUMIF(Base!$I$2:$I$5533,'5º Questão'!A1638,Base!$S$2:$S$5533)</f>
        <v>170</v>
      </c>
      <c r="G1638" s="1">
        <f>SUMIF(Base!$I$2:$I$5533,'5º Questão'!A1638,Base!$T$2:$T$5533)</f>
        <v>807</v>
      </c>
      <c r="H1638" s="1">
        <f>SUMIF(Base!$I$2:$I$5533,'5º Questão'!A1638,Base!$U$2:$U$5533)</f>
        <v>0</v>
      </c>
      <c r="I1638" s="1">
        <f>SUMIF(Base!$I$2:$I$5533,'5º Questão'!A1638,Base!$V$2:$V$5533)</f>
        <v>0</v>
      </c>
      <c r="J1638" s="1">
        <f>SUMIF(Base!$I$2:$I$5533,'5º Questão'!A1638,Base!$W$2:$W$5533)</f>
        <v>0</v>
      </c>
      <c r="K1638" s="1">
        <f>SUMIF(Base!$I$2:$I$5533,'5º Questão'!A1638,Base!$X$2:$X$5533)</f>
        <v>0</v>
      </c>
      <c r="L1638" s="33">
        <f t="shared" si="25"/>
        <v>1004</v>
      </c>
    </row>
    <row r="1639" spans="1:12" ht="17.25">
      <c r="A1639" s="23" t="s">
        <v>5070</v>
      </c>
      <c r="B1639" s="1">
        <f>SUMIF(Base!$I$2:$I$5533,'5º Questão'!A1639,Base!$O$2:$O$5533)</f>
        <v>0</v>
      </c>
      <c r="C1639" s="1">
        <f>SUMIF(Base!$I$2:$I$5533,'5º Questão'!A1639,Base!$P$2:$P$5533)</f>
        <v>11</v>
      </c>
      <c r="D1639" s="1">
        <f>SUMIF(Base!$I$2:$I$5533,'5º Questão'!A1639,Base!$Q$2:$Q$5533)</f>
        <v>0</v>
      </c>
      <c r="E1639" s="1">
        <f>SUMIF(Base!$I$2:$I$5533,'5º Questão'!A1639,Base!$R$2:$R$5533)</f>
        <v>0</v>
      </c>
      <c r="F1639" s="1">
        <f>SUMIF(Base!$I$2:$I$5533,'5º Questão'!A1639,Base!$S$2:$S$5533)</f>
        <v>192</v>
      </c>
      <c r="G1639" s="1">
        <f>SUMIF(Base!$I$2:$I$5533,'5º Questão'!A1639,Base!$T$2:$T$5533)</f>
        <v>18</v>
      </c>
      <c r="H1639" s="1">
        <f>SUMIF(Base!$I$2:$I$5533,'5º Questão'!A1639,Base!$U$2:$U$5533)</f>
        <v>0</v>
      </c>
      <c r="I1639" s="1">
        <f>SUMIF(Base!$I$2:$I$5533,'5º Questão'!A1639,Base!$V$2:$V$5533)</f>
        <v>0</v>
      </c>
      <c r="J1639" s="1">
        <f>SUMIF(Base!$I$2:$I$5533,'5º Questão'!A1639,Base!$W$2:$W$5533)</f>
        <v>0</v>
      </c>
      <c r="K1639" s="1">
        <f>SUMIF(Base!$I$2:$I$5533,'5º Questão'!A1639,Base!$X$2:$X$5533)</f>
        <v>0</v>
      </c>
      <c r="L1639" s="33">
        <f t="shared" si="25"/>
        <v>221</v>
      </c>
    </row>
    <row r="1640" spans="1:12" ht="25.5">
      <c r="A1640" s="23" t="s">
        <v>778</v>
      </c>
      <c r="B1640" s="1">
        <f>SUMIF(Base!$I$2:$I$5533,'5º Questão'!A1640,Base!$O$2:$O$5533)</f>
        <v>0</v>
      </c>
      <c r="C1640" s="1">
        <f>SUMIF(Base!$I$2:$I$5533,'5º Questão'!A1640,Base!$P$2:$P$5533)</f>
        <v>26</v>
      </c>
      <c r="D1640" s="1">
        <f>SUMIF(Base!$I$2:$I$5533,'5º Questão'!A1640,Base!$Q$2:$Q$5533)</f>
        <v>0</v>
      </c>
      <c r="E1640" s="1">
        <f>SUMIF(Base!$I$2:$I$5533,'5º Questão'!A1640,Base!$R$2:$R$5533)</f>
        <v>198</v>
      </c>
      <c r="F1640" s="1">
        <f>SUMIF(Base!$I$2:$I$5533,'5º Questão'!A1640,Base!$S$2:$S$5533)</f>
        <v>352</v>
      </c>
      <c r="G1640" s="1">
        <f>SUMIF(Base!$I$2:$I$5533,'5º Questão'!A1640,Base!$T$2:$T$5533)</f>
        <v>290</v>
      </c>
      <c r="H1640" s="1">
        <f>SUMIF(Base!$I$2:$I$5533,'5º Questão'!A1640,Base!$U$2:$U$5533)</f>
        <v>0</v>
      </c>
      <c r="I1640" s="1">
        <f>SUMIF(Base!$I$2:$I$5533,'5º Questão'!A1640,Base!$V$2:$V$5533)</f>
        <v>0</v>
      </c>
      <c r="J1640" s="1">
        <f>SUMIF(Base!$I$2:$I$5533,'5º Questão'!A1640,Base!$W$2:$W$5533)</f>
        <v>0</v>
      </c>
      <c r="K1640" s="1">
        <f>SUMIF(Base!$I$2:$I$5533,'5º Questão'!A1640,Base!$X$2:$X$5533)</f>
        <v>0</v>
      </c>
      <c r="L1640" s="33">
        <f t="shared" si="25"/>
        <v>866</v>
      </c>
    </row>
    <row r="1641" spans="1:12">
      <c r="A1641" s="23" t="s">
        <v>13984</v>
      </c>
      <c r="B1641" s="1">
        <f>SUMIF(Base!$I$2:$I$5533,'5º Questão'!A1641,Base!$O$2:$O$5533)</f>
        <v>0</v>
      </c>
      <c r="C1641" s="1">
        <f>SUMIF(Base!$I$2:$I$5533,'5º Questão'!A1641,Base!$P$2:$P$5533)</f>
        <v>0</v>
      </c>
      <c r="D1641" s="1">
        <f>SUMIF(Base!$I$2:$I$5533,'5º Questão'!A1641,Base!$Q$2:$Q$5533)</f>
        <v>0</v>
      </c>
      <c r="E1641" s="1">
        <f>SUMIF(Base!$I$2:$I$5533,'5º Questão'!A1641,Base!$R$2:$R$5533)</f>
        <v>0</v>
      </c>
      <c r="F1641" s="1">
        <f>SUMIF(Base!$I$2:$I$5533,'5º Questão'!A1641,Base!$S$2:$S$5533)</f>
        <v>407</v>
      </c>
      <c r="G1641" s="1">
        <f>SUMIF(Base!$I$2:$I$5533,'5º Questão'!A1641,Base!$T$2:$T$5533)</f>
        <v>224</v>
      </c>
      <c r="H1641" s="1">
        <f>SUMIF(Base!$I$2:$I$5533,'5º Questão'!A1641,Base!$U$2:$U$5533)</f>
        <v>0</v>
      </c>
      <c r="I1641" s="1">
        <f>SUMIF(Base!$I$2:$I$5533,'5º Questão'!A1641,Base!$V$2:$V$5533)</f>
        <v>0</v>
      </c>
      <c r="J1641" s="1">
        <f>SUMIF(Base!$I$2:$I$5533,'5º Questão'!A1641,Base!$W$2:$W$5533)</f>
        <v>0</v>
      </c>
      <c r="K1641" s="1">
        <f>SUMIF(Base!$I$2:$I$5533,'5º Questão'!A1641,Base!$X$2:$X$5533)</f>
        <v>0</v>
      </c>
      <c r="L1641" s="33">
        <f t="shared" si="25"/>
        <v>631</v>
      </c>
    </row>
    <row r="1642" spans="1:12" ht="25.5">
      <c r="A1642" s="23" t="s">
        <v>750</v>
      </c>
      <c r="B1642" s="1">
        <f>SUMIF(Base!$I$2:$I$5533,'5º Questão'!A1642,Base!$O$2:$O$5533)</f>
        <v>0</v>
      </c>
      <c r="C1642" s="1">
        <f>SUMIF(Base!$I$2:$I$5533,'5º Questão'!A1642,Base!$P$2:$P$5533)</f>
        <v>12</v>
      </c>
      <c r="D1642" s="1">
        <f>SUMIF(Base!$I$2:$I$5533,'5º Questão'!A1642,Base!$Q$2:$Q$5533)</f>
        <v>0</v>
      </c>
      <c r="E1642" s="1">
        <f>SUMIF(Base!$I$2:$I$5533,'5º Questão'!A1642,Base!$R$2:$R$5533)</f>
        <v>248</v>
      </c>
      <c r="F1642" s="1">
        <f>SUMIF(Base!$I$2:$I$5533,'5º Questão'!A1642,Base!$S$2:$S$5533)</f>
        <v>186</v>
      </c>
      <c r="G1642" s="1">
        <f>SUMIF(Base!$I$2:$I$5533,'5º Questão'!A1642,Base!$T$2:$T$5533)</f>
        <v>0</v>
      </c>
      <c r="H1642" s="1">
        <f>SUMIF(Base!$I$2:$I$5533,'5º Questão'!A1642,Base!$U$2:$U$5533)</f>
        <v>0</v>
      </c>
      <c r="I1642" s="1">
        <f>SUMIF(Base!$I$2:$I$5533,'5º Questão'!A1642,Base!$V$2:$V$5533)</f>
        <v>0</v>
      </c>
      <c r="J1642" s="1">
        <f>SUMIF(Base!$I$2:$I$5533,'5º Questão'!A1642,Base!$W$2:$W$5533)</f>
        <v>0</v>
      </c>
      <c r="K1642" s="1">
        <f>SUMIF(Base!$I$2:$I$5533,'5º Questão'!A1642,Base!$X$2:$X$5533)</f>
        <v>0</v>
      </c>
      <c r="L1642" s="33">
        <f t="shared" si="25"/>
        <v>446</v>
      </c>
    </row>
    <row r="1643" spans="1:12" ht="42">
      <c r="A1643" s="23" t="s">
        <v>17895</v>
      </c>
      <c r="B1643" s="1">
        <f>SUMIF(Base!$I$2:$I$5533,'5º Questão'!A1643,Base!$O$2:$O$5533)</f>
        <v>0</v>
      </c>
      <c r="C1643" s="1">
        <f>SUMIF(Base!$I$2:$I$5533,'5º Questão'!A1643,Base!$P$2:$P$5533)</f>
        <v>7</v>
      </c>
      <c r="D1643" s="1">
        <f>SUMIF(Base!$I$2:$I$5533,'5º Questão'!A1643,Base!$Q$2:$Q$5533)</f>
        <v>0</v>
      </c>
      <c r="E1643" s="1">
        <f>SUMIF(Base!$I$2:$I$5533,'5º Questão'!A1643,Base!$R$2:$R$5533)</f>
        <v>0</v>
      </c>
      <c r="F1643" s="1">
        <f>SUMIF(Base!$I$2:$I$5533,'5º Questão'!A1643,Base!$S$2:$S$5533)</f>
        <v>250</v>
      </c>
      <c r="G1643" s="1">
        <f>SUMIF(Base!$I$2:$I$5533,'5º Questão'!A1643,Base!$T$2:$T$5533)</f>
        <v>0</v>
      </c>
      <c r="H1643" s="1">
        <f>SUMIF(Base!$I$2:$I$5533,'5º Questão'!A1643,Base!$U$2:$U$5533)</f>
        <v>0</v>
      </c>
      <c r="I1643" s="1">
        <f>SUMIF(Base!$I$2:$I$5533,'5º Questão'!A1643,Base!$V$2:$V$5533)</f>
        <v>0</v>
      </c>
      <c r="J1643" s="1">
        <f>SUMIF(Base!$I$2:$I$5533,'5º Questão'!A1643,Base!$W$2:$W$5533)</f>
        <v>0</v>
      </c>
      <c r="K1643" s="1">
        <f>SUMIF(Base!$I$2:$I$5533,'5º Questão'!A1643,Base!$X$2:$X$5533)</f>
        <v>0</v>
      </c>
      <c r="L1643" s="33">
        <f t="shared" si="25"/>
        <v>257</v>
      </c>
    </row>
    <row r="1644" spans="1:12" ht="42">
      <c r="A1644" s="23" t="s">
        <v>16587</v>
      </c>
      <c r="B1644" s="1">
        <f>SUMIF(Base!$I$2:$I$5533,'5º Questão'!A1644,Base!$O$2:$O$5533)</f>
        <v>0</v>
      </c>
      <c r="C1644" s="1">
        <f>SUMIF(Base!$I$2:$I$5533,'5º Questão'!A1644,Base!$P$2:$P$5533)</f>
        <v>0</v>
      </c>
      <c r="D1644" s="1">
        <f>SUMIF(Base!$I$2:$I$5533,'5º Questão'!A1644,Base!$Q$2:$Q$5533)</f>
        <v>0</v>
      </c>
      <c r="E1644" s="1">
        <f>SUMIF(Base!$I$2:$I$5533,'5º Questão'!A1644,Base!$R$2:$R$5533)</f>
        <v>366</v>
      </c>
      <c r="F1644" s="1">
        <f>SUMIF(Base!$I$2:$I$5533,'5º Questão'!A1644,Base!$S$2:$S$5533)</f>
        <v>454</v>
      </c>
      <c r="G1644" s="1">
        <f>SUMIF(Base!$I$2:$I$5533,'5º Questão'!A1644,Base!$T$2:$T$5533)</f>
        <v>689</v>
      </c>
      <c r="H1644" s="1">
        <f>SUMIF(Base!$I$2:$I$5533,'5º Questão'!A1644,Base!$U$2:$U$5533)</f>
        <v>0</v>
      </c>
      <c r="I1644" s="1">
        <f>SUMIF(Base!$I$2:$I$5533,'5º Questão'!A1644,Base!$V$2:$V$5533)</f>
        <v>525</v>
      </c>
      <c r="J1644" s="1">
        <f>SUMIF(Base!$I$2:$I$5533,'5º Questão'!A1644,Base!$W$2:$W$5533)</f>
        <v>0</v>
      </c>
      <c r="K1644" s="1">
        <f>SUMIF(Base!$I$2:$I$5533,'5º Questão'!A1644,Base!$X$2:$X$5533)</f>
        <v>0</v>
      </c>
      <c r="L1644" s="33">
        <f t="shared" si="25"/>
        <v>2034</v>
      </c>
    </row>
    <row r="1645" spans="1:12" ht="17.25">
      <c r="A1645" s="23" t="s">
        <v>14196</v>
      </c>
      <c r="B1645" s="1">
        <f>SUMIF(Base!$I$2:$I$5533,'5º Questão'!A1645,Base!$O$2:$O$5533)</f>
        <v>0</v>
      </c>
      <c r="C1645" s="1">
        <f>SUMIF(Base!$I$2:$I$5533,'5º Questão'!A1645,Base!$P$2:$P$5533)</f>
        <v>0</v>
      </c>
      <c r="D1645" s="1">
        <f>SUMIF(Base!$I$2:$I$5533,'5º Questão'!A1645,Base!$Q$2:$Q$5533)</f>
        <v>0</v>
      </c>
      <c r="E1645" s="1">
        <f>SUMIF(Base!$I$2:$I$5533,'5º Questão'!A1645,Base!$R$2:$R$5533)</f>
        <v>0</v>
      </c>
      <c r="F1645" s="1">
        <f>SUMIF(Base!$I$2:$I$5533,'5º Questão'!A1645,Base!$S$2:$S$5533)</f>
        <v>93</v>
      </c>
      <c r="G1645" s="1">
        <f>SUMIF(Base!$I$2:$I$5533,'5º Questão'!A1645,Base!$T$2:$T$5533)</f>
        <v>63</v>
      </c>
      <c r="H1645" s="1">
        <f>SUMIF(Base!$I$2:$I$5533,'5º Questão'!A1645,Base!$U$2:$U$5533)</f>
        <v>0</v>
      </c>
      <c r="I1645" s="1">
        <f>SUMIF(Base!$I$2:$I$5533,'5º Questão'!A1645,Base!$V$2:$V$5533)</f>
        <v>0</v>
      </c>
      <c r="J1645" s="1">
        <f>SUMIF(Base!$I$2:$I$5533,'5º Questão'!A1645,Base!$W$2:$W$5533)</f>
        <v>0</v>
      </c>
      <c r="K1645" s="1">
        <f>SUMIF(Base!$I$2:$I$5533,'5º Questão'!A1645,Base!$X$2:$X$5533)</f>
        <v>0</v>
      </c>
      <c r="L1645" s="33">
        <f t="shared" si="25"/>
        <v>156</v>
      </c>
    </row>
    <row r="1646" spans="1:12" ht="25.5">
      <c r="A1646" s="23" t="s">
        <v>3500</v>
      </c>
      <c r="B1646" s="1">
        <f>SUMIF(Base!$I$2:$I$5533,'5º Questão'!A1646,Base!$O$2:$O$5533)</f>
        <v>0</v>
      </c>
      <c r="C1646" s="1">
        <f>SUMIF(Base!$I$2:$I$5533,'5º Questão'!A1646,Base!$P$2:$P$5533)</f>
        <v>0</v>
      </c>
      <c r="D1646" s="1">
        <f>SUMIF(Base!$I$2:$I$5533,'5º Questão'!A1646,Base!$Q$2:$Q$5533)</f>
        <v>0</v>
      </c>
      <c r="E1646" s="1">
        <f>SUMIF(Base!$I$2:$I$5533,'5º Questão'!A1646,Base!$R$2:$R$5533)</f>
        <v>0</v>
      </c>
      <c r="F1646" s="1">
        <f>SUMIF(Base!$I$2:$I$5533,'5º Questão'!A1646,Base!$S$2:$S$5533)</f>
        <v>496</v>
      </c>
      <c r="G1646" s="1">
        <f>SUMIF(Base!$I$2:$I$5533,'5º Questão'!A1646,Base!$T$2:$T$5533)</f>
        <v>296</v>
      </c>
      <c r="H1646" s="1">
        <f>SUMIF(Base!$I$2:$I$5533,'5º Questão'!A1646,Base!$U$2:$U$5533)</f>
        <v>0</v>
      </c>
      <c r="I1646" s="1">
        <f>SUMIF(Base!$I$2:$I$5533,'5º Questão'!A1646,Base!$V$2:$V$5533)</f>
        <v>0</v>
      </c>
      <c r="J1646" s="1">
        <f>SUMIF(Base!$I$2:$I$5533,'5º Questão'!A1646,Base!$W$2:$W$5533)</f>
        <v>0</v>
      </c>
      <c r="K1646" s="1">
        <f>SUMIF(Base!$I$2:$I$5533,'5º Questão'!A1646,Base!$X$2:$X$5533)</f>
        <v>0</v>
      </c>
      <c r="L1646" s="33">
        <f t="shared" si="25"/>
        <v>792</v>
      </c>
    </row>
    <row r="1647" spans="1:12" ht="25.5">
      <c r="A1647" s="23" t="s">
        <v>8528</v>
      </c>
      <c r="B1647" s="1">
        <f>SUMIF(Base!$I$2:$I$5533,'5º Questão'!A1647,Base!$O$2:$O$5533)</f>
        <v>0</v>
      </c>
      <c r="C1647" s="1">
        <f>SUMIF(Base!$I$2:$I$5533,'5º Questão'!A1647,Base!$P$2:$P$5533)</f>
        <v>0</v>
      </c>
      <c r="D1647" s="1">
        <f>SUMIF(Base!$I$2:$I$5533,'5º Questão'!A1647,Base!$Q$2:$Q$5533)</f>
        <v>0</v>
      </c>
      <c r="E1647" s="1">
        <f>SUMIF(Base!$I$2:$I$5533,'5º Questão'!A1647,Base!$R$2:$R$5533)</f>
        <v>0</v>
      </c>
      <c r="F1647" s="1">
        <f>SUMIF(Base!$I$2:$I$5533,'5º Questão'!A1647,Base!$S$2:$S$5533)</f>
        <v>285</v>
      </c>
      <c r="G1647" s="1">
        <f>SUMIF(Base!$I$2:$I$5533,'5º Questão'!A1647,Base!$T$2:$T$5533)</f>
        <v>273</v>
      </c>
      <c r="H1647" s="1">
        <f>SUMIF(Base!$I$2:$I$5533,'5º Questão'!A1647,Base!$U$2:$U$5533)</f>
        <v>0</v>
      </c>
      <c r="I1647" s="1">
        <f>SUMIF(Base!$I$2:$I$5533,'5º Questão'!A1647,Base!$V$2:$V$5533)</f>
        <v>0</v>
      </c>
      <c r="J1647" s="1">
        <f>SUMIF(Base!$I$2:$I$5533,'5º Questão'!A1647,Base!$W$2:$W$5533)</f>
        <v>0</v>
      </c>
      <c r="K1647" s="1">
        <f>SUMIF(Base!$I$2:$I$5533,'5º Questão'!A1647,Base!$X$2:$X$5533)</f>
        <v>0</v>
      </c>
      <c r="L1647" s="33">
        <f t="shared" si="25"/>
        <v>558</v>
      </c>
    </row>
    <row r="1648" spans="1:12" ht="25.5">
      <c r="A1648" s="23" t="s">
        <v>1621</v>
      </c>
      <c r="B1648" s="1">
        <f>SUMIF(Base!$I$2:$I$5533,'5º Questão'!A1648,Base!$O$2:$O$5533)</f>
        <v>0</v>
      </c>
      <c r="C1648" s="1">
        <f>SUMIF(Base!$I$2:$I$5533,'5º Questão'!A1648,Base!$P$2:$P$5533)</f>
        <v>7</v>
      </c>
      <c r="D1648" s="1">
        <f>SUMIF(Base!$I$2:$I$5533,'5º Questão'!A1648,Base!$Q$2:$Q$5533)</f>
        <v>0</v>
      </c>
      <c r="E1648" s="1">
        <f>SUMIF(Base!$I$2:$I$5533,'5º Questão'!A1648,Base!$R$2:$R$5533)</f>
        <v>98</v>
      </c>
      <c r="F1648" s="1">
        <f>SUMIF(Base!$I$2:$I$5533,'5º Questão'!A1648,Base!$S$2:$S$5533)</f>
        <v>294</v>
      </c>
      <c r="G1648" s="1">
        <f>SUMIF(Base!$I$2:$I$5533,'5º Questão'!A1648,Base!$T$2:$T$5533)</f>
        <v>255</v>
      </c>
      <c r="H1648" s="1">
        <f>SUMIF(Base!$I$2:$I$5533,'5º Questão'!A1648,Base!$U$2:$U$5533)</f>
        <v>0</v>
      </c>
      <c r="I1648" s="1">
        <f>SUMIF(Base!$I$2:$I$5533,'5º Questão'!A1648,Base!$V$2:$V$5533)</f>
        <v>0</v>
      </c>
      <c r="J1648" s="1">
        <f>SUMIF(Base!$I$2:$I$5533,'5º Questão'!A1648,Base!$W$2:$W$5533)</f>
        <v>0</v>
      </c>
      <c r="K1648" s="1">
        <f>SUMIF(Base!$I$2:$I$5533,'5º Questão'!A1648,Base!$X$2:$X$5533)</f>
        <v>0</v>
      </c>
      <c r="L1648" s="33">
        <f t="shared" si="25"/>
        <v>654</v>
      </c>
    </row>
    <row r="1649" spans="1:12" ht="25.5">
      <c r="A1649" s="23" t="s">
        <v>10808</v>
      </c>
      <c r="B1649" s="1">
        <f>SUMIF(Base!$I$2:$I$5533,'5º Questão'!A1649,Base!$O$2:$O$5533)</f>
        <v>0</v>
      </c>
      <c r="C1649" s="1">
        <f>SUMIF(Base!$I$2:$I$5533,'5º Questão'!A1649,Base!$P$2:$P$5533)</f>
        <v>8</v>
      </c>
      <c r="D1649" s="1">
        <f>SUMIF(Base!$I$2:$I$5533,'5º Questão'!A1649,Base!$Q$2:$Q$5533)</f>
        <v>0</v>
      </c>
      <c r="E1649" s="1">
        <f>SUMIF(Base!$I$2:$I$5533,'5º Questão'!A1649,Base!$R$2:$R$5533)</f>
        <v>322</v>
      </c>
      <c r="F1649" s="1">
        <f>SUMIF(Base!$I$2:$I$5533,'5º Questão'!A1649,Base!$S$2:$S$5533)</f>
        <v>0</v>
      </c>
      <c r="G1649" s="1">
        <f>SUMIF(Base!$I$2:$I$5533,'5º Questão'!A1649,Base!$T$2:$T$5533)</f>
        <v>0</v>
      </c>
      <c r="H1649" s="1">
        <f>SUMIF(Base!$I$2:$I$5533,'5º Questão'!A1649,Base!$U$2:$U$5533)</f>
        <v>0</v>
      </c>
      <c r="I1649" s="1">
        <f>SUMIF(Base!$I$2:$I$5533,'5º Questão'!A1649,Base!$V$2:$V$5533)</f>
        <v>0</v>
      </c>
      <c r="J1649" s="1">
        <f>SUMIF(Base!$I$2:$I$5533,'5º Questão'!A1649,Base!$W$2:$W$5533)</f>
        <v>0</v>
      </c>
      <c r="K1649" s="1">
        <f>SUMIF(Base!$I$2:$I$5533,'5º Questão'!A1649,Base!$X$2:$X$5533)</f>
        <v>0</v>
      </c>
      <c r="L1649" s="33">
        <f t="shared" si="25"/>
        <v>330</v>
      </c>
    </row>
    <row r="1650" spans="1:12" ht="33.75">
      <c r="A1650" s="23" t="s">
        <v>2433</v>
      </c>
      <c r="B1650" s="1">
        <f>SUMIF(Base!$I$2:$I$5533,'5º Questão'!A1650,Base!$O$2:$O$5533)</f>
        <v>0</v>
      </c>
      <c r="C1650" s="1">
        <f>SUMIF(Base!$I$2:$I$5533,'5º Questão'!A1650,Base!$P$2:$P$5533)</f>
        <v>0</v>
      </c>
      <c r="D1650" s="1">
        <f>SUMIF(Base!$I$2:$I$5533,'5º Questão'!A1650,Base!$Q$2:$Q$5533)</f>
        <v>0</v>
      </c>
      <c r="E1650" s="1">
        <f>SUMIF(Base!$I$2:$I$5533,'5º Questão'!A1650,Base!$R$2:$R$5533)</f>
        <v>0</v>
      </c>
      <c r="F1650" s="1">
        <f>SUMIF(Base!$I$2:$I$5533,'5º Questão'!A1650,Base!$S$2:$S$5533)</f>
        <v>294</v>
      </c>
      <c r="G1650" s="1">
        <f>SUMIF(Base!$I$2:$I$5533,'5º Questão'!A1650,Base!$T$2:$T$5533)</f>
        <v>98</v>
      </c>
      <c r="H1650" s="1">
        <f>SUMIF(Base!$I$2:$I$5533,'5º Questão'!A1650,Base!$U$2:$U$5533)</f>
        <v>0</v>
      </c>
      <c r="I1650" s="1">
        <f>SUMIF(Base!$I$2:$I$5533,'5º Questão'!A1650,Base!$V$2:$V$5533)</f>
        <v>0</v>
      </c>
      <c r="J1650" s="1">
        <f>SUMIF(Base!$I$2:$I$5533,'5º Questão'!A1650,Base!$W$2:$W$5533)</f>
        <v>0</v>
      </c>
      <c r="K1650" s="1">
        <f>SUMIF(Base!$I$2:$I$5533,'5º Questão'!A1650,Base!$X$2:$X$5533)</f>
        <v>0</v>
      </c>
      <c r="L1650" s="33">
        <f t="shared" si="25"/>
        <v>392</v>
      </c>
    </row>
    <row r="1651" spans="1:12" ht="25.5">
      <c r="A1651" s="23" t="s">
        <v>9972</v>
      </c>
      <c r="B1651" s="1">
        <f>SUMIF(Base!$I$2:$I$5533,'5º Questão'!A1651,Base!$O$2:$O$5533)</f>
        <v>0</v>
      </c>
      <c r="C1651" s="1">
        <f>SUMIF(Base!$I$2:$I$5533,'5º Questão'!A1651,Base!$P$2:$P$5533)</f>
        <v>22</v>
      </c>
      <c r="D1651" s="1">
        <f>SUMIF(Base!$I$2:$I$5533,'5º Questão'!A1651,Base!$Q$2:$Q$5533)</f>
        <v>0</v>
      </c>
      <c r="E1651" s="1">
        <f>SUMIF(Base!$I$2:$I$5533,'5º Questão'!A1651,Base!$R$2:$R$5533)</f>
        <v>789</v>
      </c>
      <c r="F1651" s="1">
        <f>SUMIF(Base!$I$2:$I$5533,'5º Questão'!A1651,Base!$S$2:$S$5533)</f>
        <v>0</v>
      </c>
      <c r="G1651" s="1">
        <f>SUMIF(Base!$I$2:$I$5533,'5º Questão'!A1651,Base!$T$2:$T$5533)</f>
        <v>0</v>
      </c>
      <c r="H1651" s="1">
        <f>SUMIF(Base!$I$2:$I$5533,'5º Questão'!A1651,Base!$U$2:$U$5533)</f>
        <v>0</v>
      </c>
      <c r="I1651" s="1">
        <f>SUMIF(Base!$I$2:$I$5533,'5º Questão'!A1651,Base!$V$2:$V$5533)</f>
        <v>0</v>
      </c>
      <c r="J1651" s="1">
        <f>SUMIF(Base!$I$2:$I$5533,'5º Questão'!A1651,Base!$W$2:$W$5533)</f>
        <v>0</v>
      </c>
      <c r="K1651" s="1">
        <f>SUMIF(Base!$I$2:$I$5533,'5º Questão'!A1651,Base!$X$2:$X$5533)</f>
        <v>0</v>
      </c>
      <c r="L1651" s="33">
        <f t="shared" si="25"/>
        <v>811</v>
      </c>
    </row>
    <row r="1652" spans="1:12" ht="33.75">
      <c r="A1652" s="23" t="s">
        <v>2183</v>
      </c>
      <c r="B1652" s="1">
        <f>SUMIF(Base!$I$2:$I$5533,'5º Questão'!A1652,Base!$O$2:$O$5533)</f>
        <v>0</v>
      </c>
      <c r="C1652" s="1">
        <f>SUMIF(Base!$I$2:$I$5533,'5º Questão'!A1652,Base!$P$2:$P$5533)</f>
        <v>0</v>
      </c>
      <c r="D1652" s="1">
        <f>SUMIF(Base!$I$2:$I$5533,'5º Questão'!A1652,Base!$Q$2:$Q$5533)</f>
        <v>0</v>
      </c>
      <c r="E1652" s="1">
        <f>SUMIF(Base!$I$2:$I$5533,'5º Questão'!A1652,Base!$R$2:$R$5533)</f>
        <v>0</v>
      </c>
      <c r="F1652" s="1">
        <f>SUMIF(Base!$I$2:$I$5533,'5º Questão'!A1652,Base!$S$2:$S$5533)</f>
        <v>435</v>
      </c>
      <c r="G1652" s="1">
        <f>SUMIF(Base!$I$2:$I$5533,'5º Questão'!A1652,Base!$T$2:$T$5533)</f>
        <v>120</v>
      </c>
      <c r="H1652" s="1">
        <f>SUMIF(Base!$I$2:$I$5533,'5º Questão'!A1652,Base!$U$2:$U$5533)</f>
        <v>0</v>
      </c>
      <c r="I1652" s="1">
        <f>SUMIF(Base!$I$2:$I$5533,'5º Questão'!A1652,Base!$V$2:$V$5533)</f>
        <v>0</v>
      </c>
      <c r="J1652" s="1">
        <f>SUMIF(Base!$I$2:$I$5533,'5º Questão'!A1652,Base!$W$2:$W$5533)</f>
        <v>0</v>
      </c>
      <c r="K1652" s="1">
        <f>SUMIF(Base!$I$2:$I$5533,'5º Questão'!A1652,Base!$X$2:$X$5533)</f>
        <v>0</v>
      </c>
      <c r="L1652" s="33">
        <f t="shared" si="25"/>
        <v>555</v>
      </c>
    </row>
    <row r="1653" spans="1:12" ht="33.75">
      <c r="A1653" s="23" t="s">
        <v>15530</v>
      </c>
      <c r="B1653" s="1">
        <f>SUMIF(Base!$I$2:$I$5533,'5º Questão'!A1653,Base!$O$2:$O$5533)</f>
        <v>0</v>
      </c>
      <c r="C1653" s="1">
        <f>SUMIF(Base!$I$2:$I$5533,'5º Questão'!A1653,Base!$P$2:$P$5533)</f>
        <v>25</v>
      </c>
      <c r="D1653" s="1">
        <f>SUMIF(Base!$I$2:$I$5533,'5º Questão'!A1653,Base!$Q$2:$Q$5533)</f>
        <v>0</v>
      </c>
      <c r="E1653" s="1">
        <f>SUMIF(Base!$I$2:$I$5533,'5º Questão'!A1653,Base!$R$2:$R$5533)</f>
        <v>0</v>
      </c>
      <c r="F1653" s="1">
        <f>SUMIF(Base!$I$2:$I$5533,'5º Questão'!A1653,Base!$S$2:$S$5533)</f>
        <v>380</v>
      </c>
      <c r="G1653" s="1">
        <f>SUMIF(Base!$I$2:$I$5533,'5º Questão'!A1653,Base!$T$2:$T$5533)</f>
        <v>302</v>
      </c>
      <c r="H1653" s="1">
        <f>SUMIF(Base!$I$2:$I$5533,'5º Questão'!A1653,Base!$U$2:$U$5533)</f>
        <v>0</v>
      </c>
      <c r="I1653" s="1">
        <f>SUMIF(Base!$I$2:$I$5533,'5º Questão'!A1653,Base!$V$2:$V$5533)</f>
        <v>0</v>
      </c>
      <c r="J1653" s="1">
        <f>SUMIF(Base!$I$2:$I$5533,'5º Questão'!A1653,Base!$W$2:$W$5533)</f>
        <v>0</v>
      </c>
      <c r="K1653" s="1">
        <f>SUMIF(Base!$I$2:$I$5533,'5º Questão'!A1653,Base!$X$2:$X$5533)</f>
        <v>0</v>
      </c>
      <c r="L1653" s="33">
        <f t="shared" si="25"/>
        <v>707</v>
      </c>
    </row>
    <row r="1654" spans="1:12" ht="25.5">
      <c r="A1654" s="23" t="s">
        <v>1360</v>
      </c>
      <c r="B1654" s="1">
        <f>SUMIF(Base!$I$2:$I$5533,'5º Questão'!A1654,Base!$O$2:$O$5533)</f>
        <v>0</v>
      </c>
      <c r="C1654" s="1">
        <f>SUMIF(Base!$I$2:$I$5533,'5º Questão'!A1654,Base!$P$2:$P$5533)</f>
        <v>12</v>
      </c>
      <c r="D1654" s="1">
        <f>SUMIF(Base!$I$2:$I$5533,'5º Questão'!A1654,Base!$Q$2:$Q$5533)</f>
        <v>0</v>
      </c>
      <c r="E1654" s="1">
        <f>SUMIF(Base!$I$2:$I$5533,'5º Questão'!A1654,Base!$R$2:$R$5533)</f>
        <v>0</v>
      </c>
      <c r="F1654" s="1">
        <f>SUMIF(Base!$I$2:$I$5533,'5º Questão'!A1654,Base!$S$2:$S$5533)</f>
        <v>242</v>
      </c>
      <c r="G1654" s="1">
        <f>SUMIF(Base!$I$2:$I$5533,'5º Questão'!A1654,Base!$T$2:$T$5533)</f>
        <v>480</v>
      </c>
      <c r="H1654" s="1">
        <f>SUMIF(Base!$I$2:$I$5533,'5º Questão'!A1654,Base!$U$2:$U$5533)</f>
        <v>0</v>
      </c>
      <c r="I1654" s="1">
        <f>SUMIF(Base!$I$2:$I$5533,'5º Questão'!A1654,Base!$V$2:$V$5533)</f>
        <v>134</v>
      </c>
      <c r="J1654" s="1">
        <f>SUMIF(Base!$I$2:$I$5533,'5º Questão'!A1654,Base!$W$2:$W$5533)</f>
        <v>0</v>
      </c>
      <c r="K1654" s="1">
        <f>SUMIF(Base!$I$2:$I$5533,'5º Questão'!A1654,Base!$X$2:$X$5533)</f>
        <v>0</v>
      </c>
      <c r="L1654" s="33">
        <f t="shared" si="25"/>
        <v>868</v>
      </c>
    </row>
    <row r="1655" spans="1:12" ht="17.25">
      <c r="A1655" s="23" t="s">
        <v>13313</v>
      </c>
      <c r="B1655" s="1">
        <f>SUMIF(Base!$I$2:$I$5533,'5º Questão'!A1655,Base!$O$2:$O$5533)</f>
        <v>0</v>
      </c>
      <c r="C1655" s="1">
        <f>SUMIF(Base!$I$2:$I$5533,'5º Questão'!A1655,Base!$P$2:$P$5533)</f>
        <v>16</v>
      </c>
      <c r="D1655" s="1">
        <f>SUMIF(Base!$I$2:$I$5533,'5º Questão'!A1655,Base!$Q$2:$Q$5533)</f>
        <v>0</v>
      </c>
      <c r="E1655" s="1">
        <f>SUMIF(Base!$I$2:$I$5533,'5º Questão'!A1655,Base!$R$2:$R$5533)</f>
        <v>806</v>
      </c>
      <c r="F1655" s="1">
        <f>SUMIF(Base!$I$2:$I$5533,'5º Questão'!A1655,Base!$S$2:$S$5533)</f>
        <v>0</v>
      </c>
      <c r="G1655" s="1">
        <f>SUMIF(Base!$I$2:$I$5533,'5º Questão'!A1655,Base!$T$2:$T$5533)</f>
        <v>0</v>
      </c>
      <c r="H1655" s="1">
        <f>SUMIF(Base!$I$2:$I$5533,'5º Questão'!A1655,Base!$U$2:$U$5533)</f>
        <v>0</v>
      </c>
      <c r="I1655" s="1">
        <f>SUMIF(Base!$I$2:$I$5533,'5º Questão'!A1655,Base!$V$2:$V$5533)</f>
        <v>0</v>
      </c>
      <c r="J1655" s="1">
        <f>SUMIF(Base!$I$2:$I$5533,'5º Questão'!A1655,Base!$W$2:$W$5533)</f>
        <v>0</v>
      </c>
      <c r="K1655" s="1">
        <f>SUMIF(Base!$I$2:$I$5533,'5º Questão'!A1655,Base!$X$2:$X$5533)</f>
        <v>0</v>
      </c>
      <c r="L1655" s="33">
        <f t="shared" si="25"/>
        <v>822</v>
      </c>
    </row>
    <row r="1656" spans="1:12" ht="33.75">
      <c r="A1656" s="23" t="s">
        <v>3396</v>
      </c>
      <c r="B1656" s="1">
        <f>SUMIF(Base!$I$2:$I$5533,'5º Questão'!A1656,Base!$O$2:$O$5533)</f>
        <v>0</v>
      </c>
      <c r="C1656" s="1">
        <f>SUMIF(Base!$I$2:$I$5533,'5º Questão'!A1656,Base!$P$2:$P$5533)</f>
        <v>0</v>
      </c>
      <c r="D1656" s="1">
        <f>SUMIF(Base!$I$2:$I$5533,'5º Questão'!A1656,Base!$Q$2:$Q$5533)</f>
        <v>0</v>
      </c>
      <c r="E1656" s="1">
        <f>SUMIF(Base!$I$2:$I$5533,'5º Questão'!A1656,Base!$R$2:$R$5533)</f>
        <v>0</v>
      </c>
      <c r="F1656" s="1">
        <f>SUMIF(Base!$I$2:$I$5533,'5º Questão'!A1656,Base!$S$2:$S$5533)</f>
        <v>377</v>
      </c>
      <c r="G1656" s="1">
        <f>SUMIF(Base!$I$2:$I$5533,'5º Questão'!A1656,Base!$T$2:$T$5533)</f>
        <v>138</v>
      </c>
      <c r="H1656" s="1">
        <f>SUMIF(Base!$I$2:$I$5533,'5º Questão'!A1656,Base!$U$2:$U$5533)</f>
        <v>0</v>
      </c>
      <c r="I1656" s="1">
        <f>SUMIF(Base!$I$2:$I$5533,'5º Questão'!A1656,Base!$V$2:$V$5533)</f>
        <v>0</v>
      </c>
      <c r="J1656" s="1">
        <f>SUMIF(Base!$I$2:$I$5533,'5º Questão'!A1656,Base!$W$2:$W$5533)</f>
        <v>0</v>
      </c>
      <c r="K1656" s="1">
        <f>SUMIF(Base!$I$2:$I$5533,'5º Questão'!A1656,Base!$X$2:$X$5533)</f>
        <v>0</v>
      </c>
      <c r="L1656" s="33">
        <f t="shared" si="25"/>
        <v>515</v>
      </c>
    </row>
    <row r="1657" spans="1:12" ht="33.75">
      <c r="A1657" s="23" t="s">
        <v>17399</v>
      </c>
      <c r="B1657" s="1">
        <f>SUMIF(Base!$I$2:$I$5533,'5º Questão'!A1657,Base!$O$2:$O$5533)</f>
        <v>0</v>
      </c>
      <c r="C1657" s="1">
        <f>SUMIF(Base!$I$2:$I$5533,'5º Questão'!A1657,Base!$P$2:$P$5533)</f>
        <v>2</v>
      </c>
      <c r="D1657" s="1">
        <f>SUMIF(Base!$I$2:$I$5533,'5º Questão'!A1657,Base!$Q$2:$Q$5533)</f>
        <v>0</v>
      </c>
      <c r="E1657" s="1">
        <f>SUMIF(Base!$I$2:$I$5533,'5º Questão'!A1657,Base!$R$2:$R$5533)</f>
        <v>0</v>
      </c>
      <c r="F1657" s="1">
        <f>SUMIF(Base!$I$2:$I$5533,'5º Questão'!A1657,Base!$S$2:$S$5533)</f>
        <v>317</v>
      </c>
      <c r="G1657" s="1">
        <f>SUMIF(Base!$I$2:$I$5533,'5º Questão'!A1657,Base!$T$2:$T$5533)</f>
        <v>182</v>
      </c>
      <c r="H1657" s="1">
        <f>SUMIF(Base!$I$2:$I$5533,'5º Questão'!A1657,Base!$U$2:$U$5533)</f>
        <v>0</v>
      </c>
      <c r="I1657" s="1">
        <f>SUMIF(Base!$I$2:$I$5533,'5º Questão'!A1657,Base!$V$2:$V$5533)</f>
        <v>0</v>
      </c>
      <c r="J1657" s="1">
        <f>SUMIF(Base!$I$2:$I$5533,'5º Questão'!A1657,Base!$W$2:$W$5533)</f>
        <v>0</v>
      </c>
      <c r="K1657" s="1">
        <f>SUMIF(Base!$I$2:$I$5533,'5º Questão'!A1657,Base!$X$2:$X$5533)</f>
        <v>0</v>
      </c>
      <c r="L1657" s="33">
        <f t="shared" si="25"/>
        <v>501</v>
      </c>
    </row>
    <row r="1658" spans="1:12" ht="33.75">
      <c r="A1658" s="23" t="s">
        <v>10396</v>
      </c>
      <c r="B1658" s="1">
        <f>SUMIF(Base!$I$2:$I$5533,'5º Questão'!A1658,Base!$O$2:$O$5533)</f>
        <v>0</v>
      </c>
      <c r="C1658" s="1">
        <f>SUMIF(Base!$I$2:$I$5533,'5º Questão'!A1658,Base!$P$2:$P$5533)</f>
        <v>9</v>
      </c>
      <c r="D1658" s="1">
        <f>SUMIF(Base!$I$2:$I$5533,'5º Questão'!A1658,Base!$Q$2:$Q$5533)</f>
        <v>0</v>
      </c>
      <c r="E1658" s="1">
        <f>SUMIF(Base!$I$2:$I$5533,'5º Questão'!A1658,Base!$R$2:$R$5533)</f>
        <v>0</v>
      </c>
      <c r="F1658" s="1">
        <f>SUMIF(Base!$I$2:$I$5533,'5º Questão'!A1658,Base!$S$2:$S$5533)</f>
        <v>0</v>
      </c>
      <c r="G1658" s="1">
        <f>SUMIF(Base!$I$2:$I$5533,'5º Questão'!A1658,Base!$T$2:$T$5533)</f>
        <v>571</v>
      </c>
      <c r="H1658" s="1">
        <f>SUMIF(Base!$I$2:$I$5533,'5º Questão'!A1658,Base!$U$2:$U$5533)</f>
        <v>0</v>
      </c>
      <c r="I1658" s="1">
        <f>SUMIF(Base!$I$2:$I$5533,'5º Questão'!A1658,Base!$V$2:$V$5533)</f>
        <v>126</v>
      </c>
      <c r="J1658" s="1">
        <f>SUMIF(Base!$I$2:$I$5533,'5º Questão'!A1658,Base!$W$2:$W$5533)</f>
        <v>0</v>
      </c>
      <c r="K1658" s="1">
        <f>SUMIF(Base!$I$2:$I$5533,'5º Questão'!A1658,Base!$X$2:$X$5533)</f>
        <v>0</v>
      </c>
      <c r="L1658" s="33">
        <f t="shared" si="25"/>
        <v>706</v>
      </c>
    </row>
    <row r="1659" spans="1:12" ht="25.5">
      <c r="A1659" s="23" t="s">
        <v>17606</v>
      </c>
      <c r="B1659" s="1">
        <f>SUMIF(Base!$I$2:$I$5533,'5º Questão'!A1659,Base!$O$2:$O$5533)</f>
        <v>0</v>
      </c>
      <c r="C1659" s="1">
        <f>SUMIF(Base!$I$2:$I$5533,'5º Questão'!A1659,Base!$P$2:$P$5533)</f>
        <v>0</v>
      </c>
      <c r="D1659" s="1">
        <f>SUMIF(Base!$I$2:$I$5533,'5º Questão'!A1659,Base!$Q$2:$Q$5533)</f>
        <v>0</v>
      </c>
      <c r="E1659" s="1">
        <f>SUMIF(Base!$I$2:$I$5533,'5º Questão'!A1659,Base!$R$2:$R$5533)</f>
        <v>305</v>
      </c>
      <c r="F1659" s="1">
        <f>SUMIF(Base!$I$2:$I$5533,'5º Questão'!A1659,Base!$S$2:$S$5533)</f>
        <v>346</v>
      </c>
      <c r="G1659" s="1">
        <f>SUMIF(Base!$I$2:$I$5533,'5º Questão'!A1659,Base!$T$2:$T$5533)</f>
        <v>0</v>
      </c>
      <c r="H1659" s="1">
        <f>SUMIF(Base!$I$2:$I$5533,'5º Questão'!A1659,Base!$U$2:$U$5533)</f>
        <v>0</v>
      </c>
      <c r="I1659" s="1">
        <f>SUMIF(Base!$I$2:$I$5533,'5º Questão'!A1659,Base!$V$2:$V$5533)</f>
        <v>0</v>
      </c>
      <c r="J1659" s="1">
        <f>SUMIF(Base!$I$2:$I$5533,'5º Questão'!A1659,Base!$W$2:$W$5533)</f>
        <v>0</v>
      </c>
      <c r="K1659" s="1">
        <f>SUMIF(Base!$I$2:$I$5533,'5º Questão'!A1659,Base!$X$2:$X$5533)</f>
        <v>0</v>
      </c>
      <c r="L1659" s="33">
        <f t="shared" si="25"/>
        <v>651</v>
      </c>
    </row>
    <row r="1660" spans="1:12" ht="25.5">
      <c r="A1660" s="23" t="s">
        <v>12711</v>
      </c>
      <c r="B1660" s="1">
        <f>SUMIF(Base!$I$2:$I$5533,'5º Questão'!A1660,Base!$O$2:$O$5533)</f>
        <v>0</v>
      </c>
      <c r="C1660" s="1">
        <f>SUMIF(Base!$I$2:$I$5533,'5º Questão'!A1660,Base!$P$2:$P$5533)</f>
        <v>0</v>
      </c>
      <c r="D1660" s="1">
        <f>SUMIF(Base!$I$2:$I$5533,'5º Questão'!A1660,Base!$Q$2:$Q$5533)</f>
        <v>0</v>
      </c>
      <c r="E1660" s="1">
        <f>SUMIF(Base!$I$2:$I$5533,'5º Questão'!A1660,Base!$R$2:$R$5533)</f>
        <v>0</v>
      </c>
      <c r="F1660" s="1">
        <f>SUMIF(Base!$I$2:$I$5533,'5º Questão'!A1660,Base!$S$2:$S$5533)</f>
        <v>661</v>
      </c>
      <c r="G1660" s="1">
        <f>SUMIF(Base!$I$2:$I$5533,'5º Questão'!A1660,Base!$T$2:$T$5533)</f>
        <v>523</v>
      </c>
      <c r="H1660" s="1">
        <f>SUMIF(Base!$I$2:$I$5533,'5º Questão'!A1660,Base!$U$2:$U$5533)</f>
        <v>0</v>
      </c>
      <c r="I1660" s="1">
        <f>SUMIF(Base!$I$2:$I$5533,'5º Questão'!A1660,Base!$V$2:$V$5533)</f>
        <v>0</v>
      </c>
      <c r="J1660" s="1">
        <f>SUMIF(Base!$I$2:$I$5533,'5º Questão'!A1660,Base!$W$2:$W$5533)</f>
        <v>0</v>
      </c>
      <c r="K1660" s="1">
        <f>SUMIF(Base!$I$2:$I$5533,'5º Questão'!A1660,Base!$X$2:$X$5533)</f>
        <v>0</v>
      </c>
      <c r="L1660" s="33">
        <f t="shared" si="25"/>
        <v>1184</v>
      </c>
    </row>
    <row r="1661" spans="1:12" ht="33.75">
      <c r="A1661" s="23" t="s">
        <v>4689</v>
      </c>
      <c r="B1661" s="1">
        <f>SUMIF(Base!$I$2:$I$5533,'5º Questão'!A1661,Base!$O$2:$O$5533)</f>
        <v>0</v>
      </c>
      <c r="C1661" s="1">
        <f>SUMIF(Base!$I$2:$I$5533,'5º Questão'!A1661,Base!$P$2:$P$5533)</f>
        <v>17</v>
      </c>
      <c r="D1661" s="1">
        <f>SUMIF(Base!$I$2:$I$5533,'5º Questão'!A1661,Base!$Q$2:$Q$5533)</f>
        <v>0</v>
      </c>
      <c r="E1661" s="1">
        <f>SUMIF(Base!$I$2:$I$5533,'5º Questão'!A1661,Base!$R$2:$R$5533)</f>
        <v>0</v>
      </c>
      <c r="F1661" s="1">
        <f>SUMIF(Base!$I$2:$I$5533,'5º Questão'!A1661,Base!$S$2:$S$5533)</f>
        <v>333</v>
      </c>
      <c r="G1661" s="1">
        <f>SUMIF(Base!$I$2:$I$5533,'5º Questão'!A1661,Base!$T$2:$T$5533)</f>
        <v>204</v>
      </c>
      <c r="H1661" s="1">
        <f>SUMIF(Base!$I$2:$I$5533,'5º Questão'!A1661,Base!$U$2:$U$5533)</f>
        <v>0</v>
      </c>
      <c r="I1661" s="1">
        <f>SUMIF(Base!$I$2:$I$5533,'5º Questão'!A1661,Base!$V$2:$V$5533)</f>
        <v>13</v>
      </c>
      <c r="J1661" s="1">
        <f>SUMIF(Base!$I$2:$I$5533,'5º Questão'!A1661,Base!$W$2:$W$5533)</f>
        <v>25</v>
      </c>
      <c r="K1661" s="1">
        <f>SUMIF(Base!$I$2:$I$5533,'5º Questão'!A1661,Base!$X$2:$X$5533)</f>
        <v>0</v>
      </c>
      <c r="L1661" s="33">
        <f t="shared" si="25"/>
        <v>592</v>
      </c>
    </row>
    <row r="1662" spans="1:12" ht="17.25">
      <c r="A1662" s="23" t="s">
        <v>1713</v>
      </c>
      <c r="B1662" s="1">
        <f>SUMIF(Base!$I$2:$I$5533,'5º Questão'!A1662,Base!$O$2:$O$5533)</f>
        <v>0</v>
      </c>
      <c r="C1662" s="1">
        <f>SUMIF(Base!$I$2:$I$5533,'5º Questão'!A1662,Base!$P$2:$P$5533)</f>
        <v>0</v>
      </c>
      <c r="D1662" s="1">
        <f>SUMIF(Base!$I$2:$I$5533,'5º Questão'!A1662,Base!$Q$2:$Q$5533)</f>
        <v>0</v>
      </c>
      <c r="E1662" s="1">
        <f>SUMIF(Base!$I$2:$I$5533,'5º Questão'!A1662,Base!$R$2:$R$5533)</f>
        <v>315</v>
      </c>
      <c r="F1662" s="1">
        <f>SUMIF(Base!$I$2:$I$5533,'5º Questão'!A1662,Base!$S$2:$S$5533)</f>
        <v>0</v>
      </c>
      <c r="G1662" s="1">
        <f>SUMIF(Base!$I$2:$I$5533,'5º Questão'!A1662,Base!$T$2:$T$5533)</f>
        <v>0</v>
      </c>
      <c r="H1662" s="1">
        <f>SUMIF(Base!$I$2:$I$5533,'5º Questão'!A1662,Base!$U$2:$U$5533)</f>
        <v>0</v>
      </c>
      <c r="I1662" s="1">
        <f>SUMIF(Base!$I$2:$I$5533,'5º Questão'!A1662,Base!$V$2:$V$5533)</f>
        <v>0</v>
      </c>
      <c r="J1662" s="1">
        <f>SUMIF(Base!$I$2:$I$5533,'5º Questão'!A1662,Base!$W$2:$W$5533)</f>
        <v>0</v>
      </c>
      <c r="K1662" s="1">
        <f>SUMIF(Base!$I$2:$I$5533,'5º Questão'!A1662,Base!$X$2:$X$5533)</f>
        <v>0</v>
      </c>
      <c r="L1662" s="33">
        <f t="shared" si="25"/>
        <v>315</v>
      </c>
    </row>
    <row r="1663" spans="1:12" ht="42">
      <c r="A1663" s="23" t="s">
        <v>10273</v>
      </c>
      <c r="B1663" s="1">
        <f>SUMIF(Base!$I$2:$I$5533,'5º Questão'!A1663,Base!$O$2:$O$5533)</f>
        <v>0</v>
      </c>
      <c r="C1663" s="1">
        <f>SUMIF(Base!$I$2:$I$5533,'5º Questão'!A1663,Base!$P$2:$P$5533)</f>
        <v>0</v>
      </c>
      <c r="D1663" s="1">
        <f>SUMIF(Base!$I$2:$I$5533,'5º Questão'!A1663,Base!$Q$2:$Q$5533)</f>
        <v>0</v>
      </c>
      <c r="E1663" s="1">
        <f>SUMIF(Base!$I$2:$I$5533,'5º Questão'!A1663,Base!$R$2:$R$5533)</f>
        <v>0</v>
      </c>
      <c r="F1663" s="1">
        <f>SUMIF(Base!$I$2:$I$5533,'5º Questão'!A1663,Base!$S$2:$S$5533)</f>
        <v>285</v>
      </c>
      <c r="G1663" s="1">
        <f>SUMIF(Base!$I$2:$I$5533,'5º Questão'!A1663,Base!$T$2:$T$5533)</f>
        <v>284</v>
      </c>
      <c r="H1663" s="1">
        <f>SUMIF(Base!$I$2:$I$5533,'5º Questão'!A1663,Base!$U$2:$U$5533)</f>
        <v>0</v>
      </c>
      <c r="I1663" s="1">
        <f>SUMIF(Base!$I$2:$I$5533,'5º Questão'!A1663,Base!$V$2:$V$5533)</f>
        <v>0</v>
      </c>
      <c r="J1663" s="1">
        <f>SUMIF(Base!$I$2:$I$5533,'5º Questão'!A1663,Base!$W$2:$W$5533)</f>
        <v>0</v>
      </c>
      <c r="K1663" s="1">
        <f>SUMIF(Base!$I$2:$I$5533,'5º Questão'!A1663,Base!$X$2:$X$5533)</f>
        <v>0</v>
      </c>
      <c r="L1663" s="33">
        <f t="shared" si="25"/>
        <v>569</v>
      </c>
    </row>
    <row r="1664" spans="1:12">
      <c r="A1664" s="23" t="s">
        <v>1568</v>
      </c>
      <c r="B1664" s="1">
        <f>SUMIF(Base!$I$2:$I$5533,'5º Questão'!A1664,Base!$O$2:$O$5533)</f>
        <v>0</v>
      </c>
      <c r="C1664" s="1">
        <f>SUMIF(Base!$I$2:$I$5533,'5º Questão'!A1664,Base!$P$2:$P$5533)</f>
        <v>0</v>
      </c>
      <c r="D1664" s="1">
        <f>SUMIF(Base!$I$2:$I$5533,'5º Questão'!A1664,Base!$Q$2:$Q$5533)</f>
        <v>0</v>
      </c>
      <c r="E1664" s="1">
        <f>SUMIF(Base!$I$2:$I$5533,'5º Questão'!A1664,Base!$R$2:$R$5533)</f>
        <v>0</v>
      </c>
      <c r="F1664" s="1">
        <f>SUMIF(Base!$I$2:$I$5533,'5º Questão'!A1664,Base!$S$2:$S$5533)</f>
        <v>1011</v>
      </c>
      <c r="G1664" s="1">
        <f>SUMIF(Base!$I$2:$I$5533,'5º Questão'!A1664,Base!$T$2:$T$5533)</f>
        <v>736</v>
      </c>
      <c r="H1664" s="1">
        <f>SUMIF(Base!$I$2:$I$5533,'5º Questão'!A1664,Base!$U$2:$U$5533)</f>
        <v>0</v>
      </c>
      <c r="I1664" s="1">
        <f>SUMIF(Base!$I$2:$I$5533,'5º Questão'!A1664,Base!$V$2:$V$5533)</f>
        <v>0</v>
      </c>
      <c r="J1664" s="1">
        <f>SUMIF(Base!$I$2:$I$5533,'5º Questão'!A1664,Base!$W$2:$W$5533)</f>
        <v>0</v>
      </c>
      <c r="K1664" s="1">
        <f>SUMIF(Base!$I$2:$I$5533,'5º Questão'!A1664,Base!$X$2:$X$5533)</f>
        <v>0</v>
      </c>
      <c r="L1664" s="33">
        <f t="shared" si="25"/>
        <v>1747</v>
      </c>
    </row>
    <row r="1665" spans="1:12">
      <c r="A1665" s="23" t="s">
        <v>10107</v>
      </c>
      <c r="B1665" s="1">
        <f>SUMIF(Base!$I$2:$I$5533,'5º Questão'!A1665,Base!$O$2:$O$5533)</f>
        <v>0</v>
      </c>
      <c r="C1665" s="1">
        <f>SUMIF(Base!$I$2:$I$5533,'5º Questão'!A1665,Base!$P$2:$P$5533)</f>
        <v>0</v>
      </c>
      <c r="D1665" s="1">
        <f>SUMIF(Base!$I$2:$I$5533,'5º Questão'!A1665,Base!$Q$2:$Q$5533)</f>
        <v>0</v>
      </c>
      <c r="E1665" s="1">
        <f>SUMIF(Base!$I$2:$I$5533,'5º Questão'!A1665,Base!$R$2:$R$5533)</f>
        <v>0</v>
      </c>
      <c r="F1665" s="1">
        <f>SUMIF(Base!$I$2:$I$5533,'5º Questão'!A1665,Base!$S$2:$S$5533)</f>
        <v>577</v>
      </c>
      <c r="G1665" s="1">
        <f>SUMIF(Base!$I$2:$I$5533,'5º Questão'!A1665,Base!$T$2:$T$5533)</f>
        <v>290</v>
      </c>
      <c r="H1665" s="1">
        <f>SUMIF(Base!$I$2:$I$5533,'5º Questão'!A1665,Base!$U$2:$U$5533)</f>
        <v>0</v>
      </c>
      <c r="I1665" s="1">
        <f>SUMIF(Base!$I$2:$I$5533,'5º Questão'!A1665,Base!$V$2:$V$5533)</f>
        <v>0</v>
      </c>
      <c r="J1665" s="1">
        <f>SUMIF(Base!$I$2:$I$5533,'5º Questão'!A1665,Base!$W$2:$W$5533)</f>
        <v>0</v>
      </c>
      <c r="K1665" s="1">
        <f>SUMIF(Base!$I$2:$I$5533,'5º Questão'!A1665,Base!$X$2:$X$5533)</f>
        <v>0</v>
      </c>
      <c r="L1665" s="33">
        <f t="shared" si="25"/>
        <v>867</v>
      </c>
    </row>
    <row r="1666" spans="1:12" ht="25.5">
      <c r="A1666" s="23" t="s">
        <v>16486</v>
      </c>
      <c r="B1666" s="1">
        <f>SUMIF(Base!$I$2:$I$5533,'5º Questão'!A1666,Base!$O$2:$O$5533)</f>
        <v>0</v>
      </c>
      <c r="C1666" s="1">
        <f>SUMIF(Base!$I$2:$I$5533,'5º Questão'!A1666,Base!$P$2:$P$5533)</f>
        <v>0</v>
      </c>
      <c r="D1666" s="1">
        <f>SUMIF(Base!$I$2:$I$5533,'5º Questão'!A1666,Base!$Q$2:$Q$5533)</f>
        <v>0</v>
      </c>
      <c r="E1666" s="1">
        <f>SUMIF(Base!$I$2:$I$5533,'5º Questão'!A1666,Base!$R$2:$R$5533)</f>
        <v>765</v>
      </c>
      <c r="F1666" s="1">
        <f>SUMIF(Base!$I$2:$I$5533,'5º Questão'!A1666,Base!$S$2:$S$5533)</f>
        <v>0</v>
      </c>
      <c r="G1666" s="1">
        <f>SUMIF(Base!$I$2:$I$5533,'5º Questão'!A1666,Base!$T$2:$T$5533)</f>
        <v>0</v>
      </c>
      <c r="H1666" s="1">
        <f>SUMIF(Base!$I$2:$I$5533,'5º Questão'!A1666,Base!$U$2:$U$5533)</f>
        <v>0</v>
      </c>
      <c r="I1666" s="1">
        <f>SUMIF(Base!$I$2:$I$5533,'5º Questão'!A1666,Base!$V$2:$V$5533)</f>
        <v>0</v>
      </c>
      <c r="J1666" s="1">
        <f>SUMIF(Base!$I$2:$I$5533,'5º Questão'!A1666,Base!$W$2:$W$5533)</f>
        <v>0</v>
      </c>
      <c r="K1666" s="1">
        <f>SUMIF(Base!$I$2:$I$5533,'5º Questão'!A1666,Base!$X$2:$X$5533)</f>
        <v>0</v>
      </c>
      <c r="L1666" s="33">
        <f t="shared" si="25"/>
        <v>765</v>
      </c>
    </row>
    <row r="1667" spans="1:12" ht="33.75">
      <c r="A1667" s="23" t="s">
        <v>1915</v>
      </c>
      <c r="B1667" s="1">
        <f>SUMIF(Base!$I$2:$I$5533,'5º Questão'!A1667,Base!$O$2:$O$5533)</f>
        <v>0</v>
      </c>
      <c r="C1667" s="1">
        <f>SUMIF(Base!$I$2:$I$5533,'5º Questão'!A1667,Base!$P$2:$P$5533)</f>
        <v>20</v>
      </c>
      <c r="D1667" s="1">
        <f>SUMIF(Base!$I$2:$I$5533,'5º Questão'!A1667,Base!$Q$2:$Q$5533)</f>
        <v>0</v>
      </c>
      <c r="E1667" s="1">
        <f>SUMIF(Base!$I$2:$I$5533,'5º Questão'!A1667,Base!$R$2:$R$5533)</f>
        <v>524</v>
      </c>
      <c r="F1667" s="1">
        <f>SUMIF(Base!$I$2:$I$5533,'5º Questão'!A1667,Base!$S$2:$S$5533)</f>
        <v>0</v>
      </c>
      <c r="G1667" s="1">
        <f>SUMIF(Base!$I$2:$I$5533,'5º Questão'!A1667,Base!$T$2:$T$5533)</f>
        <v>0</v>
      </c>
      <c r="H1667" s="1">
        <f>SUMIF(Base!$I$2:$I$5533,'5º Questão'!A1667,Base!$U$2:$U$5533)</f>
        <v>0</v>
      </c>
      <c r="I1667" s="1">
        <f>SUMIF(Base!$I$2:$I$5533,'5º Questão'!A1667,Base!$V$2:$V$5533)</f>
        <v>0</v>
      </c>
      <c r="J1667" s="1">
        <f>SUMIF(Base!$I$2:$I$5533,'5º Questão'!A1667,Base!$W$2:$W$5533)</f>
        <v>0</v>
      </c>
      <c r="K1667" s="1">
        <f>SUMIF(Base!$I$2:$I$5533,'5º Questão'!A1667,Base!$X$2:$X$5533)</f>
        <v>0</v>
      </c>
      <c r="L1667" s="33">
        <f t="shared" si="25"/>
        <v>544</v>
      </c>
    </row>
    <row r="1668" spans="1:12" ht="33.75">
      <c r="A1668" s="23" t="s">
        <v>3116</v>
      </c>
      <c r="B1668" s="1">
        <f>SUMIF(Base!$I$2:$I$5533,'5º Questão'!A1668,Base!$O$2:$O$5533)</f>
        <v>0</v>
      </c>
      <c r="C1668" s="1">
        <f>SUMIF(Base!$I$2:$I$5533,'5º Questão'!A1668,Base!$P$2:$P$5533)</f>
        <v>14</v>
      </c>
      <c r="D1668" s="1">
        <f>SUMIF(Base!$I$2:$I$5533,'5º Questão'!A1668,Base!$Q$2:$Q$5533)</f>
        <v>0</v>
      </c>
      <c r="E1668" s="1">
        <f>SUMIF(Base!$I$2:$I$5533,'5º Questão'!A1668,Base!$R$2:$R$5533)</f>
        <v>0</v>
      </c>
      <c r="F1668" s="1">
        <f>SUMIF(Base!$I$2:$I$5533,'5º Questão'!A1668,Base!$S$2:$S$5533)</f>
        <v>271</v>
      </c>
      <c r="G1668" s="1">
        <f>SUMIF(Base!$I$2:$I$5533,'5º Questão'!A1668,Base!$T$2:$T$5533)</f>
        <v>99</v>
      </c>
      <c r="H1668" s="1">
        <f>SUMIF(Base!$I$2:$I$5533,'5º Questão'!A1668,Base!$U$2:$U$5533)</f>
        <v>0</v>
      </c>
      <c r="I1668" s="1">
        <f>SUMIF(Base!$I$2:$I$5533,'5º Questão'!A1668,Base!$V$2:$V$5533)</f>
        <v>0</v>
      </c>
      <c r="J1668" s="1">
        <f>SUMIF(Base!$I$2:$I$5533,'5º Questão'!A1668,Base!$W$2:$W$5533)</f>
        <v>0</v>
      </c>
      <c r="K1668" s="1">
        <f>SUMIF(Base!$I$2:$I$5533,'5º Questão'!A1668,Base!$X$2:$X$5533)</f>
        <v>0</v>
      </c>
      <c r="L1668" s="33">
        <f t="shared" ref="L1668:L1731" si="26">SUM(B1668:K1668)</f>
        <v>384</v>
      </c>
    </row>
    <row r="1669" spans="1:12" ht="25.5">
      <c r="A1669" s="23" t="s">
        <v>13376</v>
      </c>
      <c r="B1669" s="1">
        <f>SUMIF(Base!$I$2:$I$5533,'5º Questão'!A1669,Base!$O$2:$O$5533)</f>
        <v>0</v>
      </c>
      <c r="C1669" s="1">
        <f>SUMIF(Base!$I$2:$I$5533,'5º Questão'!A1669,Base!$P$2:$P$5533)</f>
        <v>29</v>
      </c>
      <c r="D1669" s="1">
        <f>SUMIF(Base!$I$2:$I$5533,'5º Questão'!A1669,Base!$Q$2:$Q$5533)</f>
        <v>0</v>
      </c>
      <c r="E1669" s="1">
        <f>SUMIF(Base!$I$2:$I$5533,'5º Questão'!A1669,Base!$R$2:$R$5533)</f>
        <v>396</v>
      </c>
      <c r="F1669" s="1">
        <f>SUMIF(Base!$I$2:$I$5533,'5º Questão'!A1669,Base!$S$2:$S$5533)</f>
        <v>289</v>
      </c>
      <c r="G1669" s="1">
        <f>SUMIF(Base!$I$2:$I$5533,'5º Questão'!A1669,Base!$T$2:$T$5533)</f>
        <v>209</v>
      </c>
      <c r="H1669" s="1">
        <f>SUMIF(Base!$I$2:$I$5533,'5º Questão'!A1669,Base!$U$2:$U$5533)</f>
        <v>0</v>
      </c>
      <c r="I1669" s="1">
        <f>SUMIF(Base!$I$2:$I$5533,'5º Questão'!A1669,Base!$V$2:$V$5533)</f>
        <v>142</v>
      </c>
      <c r="J1669" s="1">
        <f>SUMIF(Base!$I$2:$I$5533,'5º Questão'!A1669,Base!$W$2:$W$5533)</f>
        <v>0</v>
      </c>
      <c r="K1669" s="1">
        <f>SUMIF(Base!$I$2:$I$5533,'5º Questão'!A1669,Base!$X$2:$X$5533)</f>
        <v>0</v>
      </c>
      <c r="L1669" s="33">
        <f t="shared" si="26"/>
        <v>1065</v>
      </c>
    </row>
    <row r="1670" spans="1:12" ht="33.75">
      <c r="A1670" s="23" t="s">
        <v>12810</v>
      </c>
      <c r="B1670" s="1">
        <f>SUMIF(Base!$I$2:$I$5533,'5º Questão'!A1670,Base!$O$2:$O$5533)</f>
        <v>0</v>
      </c>
      <c r="C1670" s="1">
        <f>SUMIF(Base!$I$2:$I$5533,'5º Questão'!A1670,Base!$P$2:$P$5533)</f>
        <v>0</v>
      </c>
      <c r="D1670" s="1">
        <f>SUMIF(Base!$I$2:$I$5533,'5º Questão'!A1670,Base!$Q$2:$Q$5533)</f>
        <v>0</v>
      </c>
      <c r="E1670" s="1">
        <f>SUMIF(Base!$I$2:$I$5533,'5º Questão'!A1670,Base!$R$2:$R$5533)</f>
        <v>0</v>
      </c>
      <c r="F1670" s="1">
        <f>SUMIF(Base!$I$2:$I$5533,'5º Questão'!A1670,Base!$S$2:$S$5533)</f>
        <v>483</v>
      </c>
      <c r="G1670" s="1">
        <f>SUMIF(Base!$I$2:$I$5533,'5º Questão'!A1670,Base!$T$2:$T$5533)</f>
        <v>253</v>
      </c>
      <c r="H1670" s="1">
        <f>SUMIF(Base!$I$2:$I$5533,'5º Questão'!A1670,Base!$U$2:$U$5533)</f>
        <v>0</v>
      </c>
      <c r="I1670" s="1">
        <f>SUMIF(Base!$I$2:$I$5533,'5º Questão'!A1670,Base!$V$2:$V$5533)</f>
        <v>0</v>
      </c>
      <c r="J1670" s="1">
        <f>SUMIF(Base!$I$2:$I$5533,'5º Questão'!A1670,Base!$W$2:$W$5533)</f>
        <v>0</v>
      </c>
      <c r="K1670" s="1">
        <f>SUMIF(Base!$I$2:$I$5533,'5º Questão'!A1670,Base!$X$2:$X$5533)</f>
        <v>0</v>
      </c>
      <c r="L1670" s="33">
        <f t="shared" si="26"/>
        <v>736</v>
      </c>
    </row>
    <row r="1671" spans="1:12" ht="33.75">
      <c r="A1671" s="23" t="s">
        <v>7552</v>
      </c>
      <c r="B1671" s="1">
        <f>SUMIF(Base!$I$2:$I$5533,'5º Questão'!A1671,Base!$O$2:$O$5533)</f>
        <v>0</v>
      </c>
      <c r="C1671" s="1">
        <f>SUMIF(Base!$I$2:$I$5533,'5º Questão'!A1671,Base!$P$2:$P$5533)</f>
        <v>2</v>
      </c>
      <c r="D1671" s="1">
        <f>SUMIF(Base!$I$2:$I$5533,'5º Questão'!A1671,Base!$Q$2:$Q$5533)</f>
        <v>0</v>
      </c>
      <c r="E1671" s="1">
        <f>SUMIF(Base!$I$2:$I$5533,'5º Questão'!A1671,Base!$R$2:$R$5533)</f>
        <v>0</v>
      </c>
      <c r="F1671" s="1">
        <f>SUMIF(Base!$I$2:$I$5533,'5º Questão'!A1671,Base!$S$2:$S$5533)</f>
        <v>273</v>
      </c>
      <c r="G1671" s="1">
        <f>SUMIF(Base!$I$2:$I$5533,'5º Questão'!A1671,Base!$T$2:$T$5533)</f>
        <v>155</v>
      </c>
      <c r="H1671" s="1">
        <f>SUMIF(Base!$I$2:$I$5533,'5º Questão'!A1671,Base!$U$2:$U$5533)</f>
        <v>0</v>
      </c>
      <c r="I1671" s="1">
        <f>SUMIF(Base!$I$2:$I$5533,'5º Questão'!A1671,Base!$V$2:$V$5533)</f>
        <v>0</v>
      </c>
      <c r="J1671" s="1">
        <f>SUMIF(Base!$I$2:$I$5533,'5º Questão'!A1671,Base!$W$2:$W$5533)</f>
        <v>0</v>
      </c>
      <c r="K1671" s="1">
        <f>SUMIF(Base!$I$2:$I$5533,'5º Questão'!A1671,Base!$X$2:$X$5533)</f>
        <v>0</v>
      </c>
      <c r="L1671" s="33">
        <f t="shared" si="26"/>
        <v>430</v>
      </c>
    </row>
    <row r="1672" spans="1:12" ht="25.5">
      <c r="A1672" s="23" t="s">
        <v>15689</v>
      </c>
      <c r="B1672" s="1">
        <f>SUMIF(Base!$I$2:$I$5533,'5º Questão'!A1672,Base!$O$2:$O$5533)</f>
        <v>0</v>
      </c>
      <c r="C1672" s="1">
        <f>SUMIF(Base!$I$2:$I$5533,'5º Questão'!A1672,Base!$P$2:$P$5533)</f>
        <v>0</v>
      </c>
      <c r="D1672" s="1">
        <f>SUMIF(Base!$I$2:$I$5533,'5º Questão'!A1672,Base!$Q$2:$Q$5533)</f>
        <v>0</v>
      </c>
      <c r="E1672" s="1">
        <f>SUMIF(Base!$I$2:$I$5533,'5º Questão'!A1672,Base!$R$2:$R$5533)</f>
        <v>0</v>
      </c>
      <c r="F1672" s="1">
        <f>SUMIF(Base!$I$2:$I$5533,'5º Questão'!A1672,Base!$S$2:$S$5533)</f>
        <v>232</v>
      </c>
      <c r="G1672" s="1">
        <f>SUMIF(Base!$I$2:$I$5533,'5º Questão'!A1672,Base!$T$2:$T$5533)</f>
        <v>119</v>
      </c>
      <c r="H1672" s="1">
        <f>SUMIF(Base!$I$2:$I$5533,'5º Questão'!A1672,Base!$U$2:$U$5533)</f>
        <v>0</v>
      </c>
      <c r="I1672" s="1">
        <f>SUMIF(Base!$I$2:$I$5533,'5º Questão'!A1672,Base!$V$2:$V$5533)</f>
        <v>0</v>
      </c>
      <c r="J1672" s="1">
        <f>SUMIF(Base!$I$2:$I$5533,'5º Questão'!A1672,Base!$W$2:$W$5533)</f>
        <v>0</v>
      </c>
      <c r="K1672" s="1">
        <f>SUMIF(Base!$I$2:$I$5533,'5º Questão'!A1672,Base!$X$2:$X$5533)</f>
        <v>0</v>
      </c>
      <c r="L1672" s="33">
        <f t="shared" si="26"/>
        <v>351</v>
      </c>
    </row>
    <row r="1673" spans="1:12" ht="33.75">
      <c r="A1673" s="23" t="s">
        <v>12053</v>
      </c>
      <c r="B1673" s="1">
        <f>SUMIF(Base!$I$2:$I$5533,'5º Questão'!A1673,Base!$O$2:$O$5533)</f>
        <v>0</v>
      </c>
      <c r="C1673" s="1">
        <f>SUMIF(Base!$I$2:$I$5533,'5º Questão'!A1673,Base!$P$2:$P$5533)</f>
        <v>0</v>
      </c>
      <c r="D1673" s="1">
        <f>SUMIF(Base!$I$2:$I$5533,'5º Questão'!A1673,Base!$Q$2:$Q$5533)</f>
        <v>0</v>
      </c>
      <c r="E1673" s="1">
        <f>SUMIF(Base!$I$2:$I$5533,'5º Questão'!A1673,Base!$R$2:$R$5533)</f>
        <v>0</v>
      </c>
      <c r="F1673" s="1">
        <f>SUMIF(Base!$I$2:$I$5533,'5º Questão'!A1673,Base!$S$2:$S$5533)</f>
        <v>422</v>
      </c>
      <c r="G1673" s="1">
        <f>SUMIF(Base!$I$2:$I$5533,'5º Questão'!A1673,Base!$T$2:$T$5533)</f>
        <v>399</v>
      </c>
      <c r="H1673" s="1">
        <f>SUMIF(Base!$I$2:$I$5533,'5º Questão'!A1673,Base!$U$2:$U$5533)</f>
        <v>0</v>
      </c>
      <c r="I1673" s="1">
        <f>SUMIF(Base!$I$2:$I$5533,'5º Questão'!A1673,Base!$V$2:$V$5533)</f>
        <v>67</v>
      </c>
      <c r="J1673" s="1">
        <f>SUMIF(Base!$I$2:$I$5533,'5º Questão'!A1673,Base!$W$2:$W$5533)</f>
        <v>43</v>
      </c>
      <c r="K1673" s="1">
        <f>SUMIF(Base!$I$2:$I$5533,'5º Questão'!A1673,Base!$X$2:$X$5533)</f>
        <v>0</v>
      </c>
      <c r="L1673" s="33">
        <f t="shared" si="26"/>
        <v>931</v>
      </c>
    </row>
    <row r="1674" spans="1:12" ht="25.5">
      <c r="A1674" s="23" t="s">
        <v>17846</v>
      </c>
      <c r="B1674" s="1">
        <f>SUMIF(Base!$I$2:$I$5533,'5º Questão'!A1674,Base!$O$2:$O$5533)</f>
        <v>0</v>
      </c>
      <c r="C1674" s="1">
        <f>SUMIF(Base!$I$2:$I$5533,'5º Questão'!A1674,Base!$P$2:$P$5533)</f>
        <v>24</v>
      </c>
      <c r="D1674" s="1">
        <f>SUMIF(Base!$I$2:$I$5533,'5º Questão'!A1674,Base!$Q$2:$Q$5533)</f>
        <v>0</v>
      </c>
      <c r="E1674" s="1">
        <f>SUMIF(Base!$I$2:$I$5533,'5º Questão'!A1674,Base!$R$2:$R$5533)</f>
        <v>0</v>
      </c>
      <c r="F1674" s="1">
        <f>SUMIF(Base!$I$2:$I$5533,'5º Questão'!A1674,Base!$S$2:$S$5533)</f>
        <v>345</v>
      </c>
      <c r="G1674" s="1">
        <f>SUMIF(Base!$I$2:$I$5533,'5º Questão'!A1674,Base!$T$2:$T$5533)</f>
        <v>218</v>
      </c>
      <c r="H1674" s="1">
        <f>SUMIF(Base!$I$2:$I$5533,'5º Questão'!A1674,Base!$U$2:$U$5533)</f>
        <v>0</v>
      </c>
      <c r="I1674" s="1">
        <f>SUMIF(Base!$I$2:$I$5533,'5º Questão'!A1674,Base!$V$2:$V$5533)</f>
        <v>0</v>
      </c>
      <c r="J1674" s="1">
        <f>SUMIF(Base!$I$2:$I$5533,'5º Questão'!A1674,Base!$W$2:$W$5533)</f>
        <v>0</v>
      </c>
      <c r="K1674" s="1">
        <f>SUMIF(Base!$I$2:$I$5533,'5º Questão'!A1674,Base!$X$2:$X$5533)</f>
        <v>0</v>
      </c>
      <c r="L1674" s="33">
        <f t="shared" si="26"/>
        <v>587</v>
      </c>
    </row>
    <row r="1675" spans="1:12" ht="17.25">
      <c r="A1675" s="23" t="s">
        <v>2375</v>
      </c>
      <c r="B1675" s="1">
        <f>SUMIF(Base!$I$2:$I$5533,'5º Questão'!A1675,Base!$O$2:$O$5533)</f>
        <v>0</v>
      </c>
      <c r="C1675" s="1">
        <f>SUMIF(Base!$I$2:$I$5533,'5º Questão'!A1675,Base!$P$2:$P$5533)</f>
        <v>12</v>
      </c>
      <c r="D1675" s="1">
        <f>SUMIF(Base!$I$2:$I$5533,'5º Questão'!A1675,Base!$Q$2:$Q$5533)</f>
        <v>0</v>
      </c>
      <c r="E1675" s="1">
        <f>SUMIF(Base!$I$2:$I$5533,'5º Questão'!A1675,Base!$R$2:$R$5533)</f>
        <v>0</v>
      </c>
      <c r="F1675" s="1">
        <f>SUMIF(Base!$I$2:$I$5533,'5º Questão'!A1675,Base!$S$2:$S$5533)</f>
        <v>258</v>
      </c>
      <c r="G1675" s="1">
        <f>SUMIF(Base!$I$2:$I$5533,'5º Questão'!A1675,Base!$T$2:$T$5533)</f>
        <v>80</v>
      </c>
      <c r="H1675" s="1">
        <f>SUMIF(Base!$I$2:$I$5533,'5º Questão'!A1675,Base!$U$2:$U$5533)</f>
        <v>0</v>
      </c>
      <c r="I1675" s="1">
        <f>SUMIF(Base!$I$2:$I$5533,'5º Questão'!A1675,Base!$V$2:$V$5533)</f>
        <v>0</v>
      </c>
      <c r="J1675" s="1">
        <f>SUMIF(Base!$I$2:$I$5533,'5º Questão'!A1675,Base!$W$2:$W$5533)</f>
        <v>0</v>
      </c>
      <c r="K1675" s="1">
        <f>SUMIF(Base!$I$2:$I$5533,'5º Questão'!A1675,Base!$X$2:$X$5533)</f>
        <v>0</v>
      </c>
      <c r="L1675" s="33">
        <f t="shared" si="26"/>
        <v>350</v>
      </c>
    </row>
    <row r="1676" spans="1:12" ht="25.5">
      <c r="A1676" s="23" t="s">
        <v>18778</v>
      </c>
      <c r="B1676" s="1">
        <f>SUMIF(Base!$I$2:$I$5533,'5º Questão'!A1676,Base!$O$2:$O$5533)</f>
        <v>0</v>
      </c>
      <c r="C1676" s="1">
        <f>SUMIF(Base!$I$2:$I$5533,'5º Questão'!A1676,Base!$P$2:$P$5533)</f>
        <v>0</v>
      </c>
      <c r="D1676" s="1">
        <f>SUMIF(Base!$I$2:$I$5533,'5º Questão'!A1676,Base!$Q$2:$Q$5533)</f>
        <v>0</v>
      </c>
      <c r="E1676" s="1">
        <f>SUMIF(Base!$I$2:$I$5533,'5º Questão'!A1676,Base!$R$2:$R$5533)</f>
        <v>0</v>
      </c>
      <c r="F1676" s="1">
        <f>SUMIF(Base!$I$2:$I$5533,'5º Questão'!A1676,Base!$S$2:$S$5533)</f>
        <v>220</v>
      </c>
      <c r="G1676" s="1">
        <f>SUMIF(Base!$I$2:$I$5533,'5º Questão'!A1676,Base!$T$2:$T$5533)</f>
        <v>599</v>
      </c>
      <c r="H1676" s="1">
        <f>SUMIF(Base!$I$2:$I$5533,'5º Questão'!A1676,Base!$U$2:$U$5533)</f>
        <v>0</v>
      </c>
      <c r="I1676" s="1">
        <f>SUMIF(Base!$I$2:$I$5533,'5º Questão'!A1676,Base!$V$2:$V$5533)</f>
        <v>0</v>
      </c>
      <c r="J1676" s="1">
        <f>SUMIF(Base!$I$2:$I$5533,'5º Questão'!A1676,Base!$W$2:$W$5533)</f>
        <v>0</v>
      </c>
      <c r="K1676" s="1">
        <f>SUMIF(Base!$I$2:$I$5533,'5º Questão'!A1676,Base!$X$2:$X$5533)</f>
        <v>0</v>
      </c>
      <c r="L1676" s="33">
        <f t="shared" si="26"/>
        <v>819</v>
      </c>
    </row>
    <row r="1677" spans="1:12" ht="33.75">
      <c r="A1677" s="23" t="s">
        <v>11536</v>
      </c>
      <c r="B1677" s="1">
        <f>SUMIF(Base!$I$2:$I$5533,'5º Questão'!A1677,Base!$O$2:$O$5533)</f>
        <v>0</v>
      </c>
      <c r="C1677" s="1">
        <f>SUMIF(Base!$I$2:$I$5533,'5º Questão'!A1677,Base!$P$2:$P$5533)</f>
        <v>0</v>
      </c>
      <c r="D1677" s="1">
        <f>SUMIF(Base!$I$2:$I$5533,'5º Questão'!A1677,Base!$Q$2:$Q$5533)</f>
        <v>0</v>
      </c>
      <c r="E1677" s="1">
        <f>SUMIF(Base!$I$2:$I$5533,'5º Questão'!A1677,Base!$R$2:$R$5533)</f>
        <v>0</v>
      </c>
      <c r="F1677" s="1">
        <f>SUMIF(Base!$I$2:$I$5533,'5º Questão'!A1677,Base!$S$2:$S$5533)</f>
        <v>163</v>
      </c>
      <c r="G1677" s="1">
        <f>SUMIF(Base!$I$2:$I$5533,'5º Questão'!A1677,Base!$T$2:$T$5533)</f>
        <v>487</v>
      </c>
      <c r="H1677" s="1">
        <f>SUMIF(Base!$I$2:$I$5533,'5º Questão'!A1677,Base!$U$2:$U$5533)</f>
        <v>0</v>
      </c>
      <c r="I1677" s="1">
        <f>SUMIF(Base!$I$2:$I$5533,'5º Questão'!A1677,Base!$V$2:$V$5533)</f>
        <v>0</v>
      </c>
      <c r="J1677" s="1">
        <f>SUMIF(Base!$I$2:$I$5533,'5º Questão'!A1677,Base!$W$2:$W$5533)</f>
        <v>0</v>
      </c>
      <c r="K1677" s="1">
        <f>SUMIF(Base!$I$2:$I$5533,'5º Questão'!A1677,Base!$X$2:$X$5533)</f>
        <v>0</v>
      </c>
      <c r="L1677" s="33">
        <f t="shared" si="26"/>
        <v>650</v>
      </c>
    </row>
    <row r="1678" spans="1:12" ht="33.75">
      <c r="A1678" s="23" t="s">
        <v>7287</v>
      </c>
      <c r="B1678" s="1">
        <f>SUMIF(Base!$I$2:$I$5533,'5º Questão'!A1678,Base!$O$2:$O$5533)</f>
        <v>0</v>
      </c>
      <c r="C1678" s="1">
        <f>SUMIF(Base!$I$2:$I$5533,'5º Questão'!A1678,Base!$P$2:$P$5533)</f>
        <v>9</v>
      </c>
      <c r="D1678" s="1">
        <f>SUMIF(Base!$I$2:$I$5533,'5º Questão'!A1678,Base!$Q$2:$Q$5533)</f>
        <v>0</v>
      </c>
      <c r="E1678" s="1">
        <f>SUMIF(Base!$I$2:$I$5533,'5º Questão'!A1678,Base!$R$2:$R$5533)</f>
        <v>405</v>
      </c>
      <c r="F1678" s="1">
        <f>SUMIF(Base!$I$2:$I$5533,'5º Questão'!A1678,Base!$S$2:$S$5533)</f>
        <v>334</v>
      </c>
      <c r="G1678" s="1">
        <f>SUMIF(Base!$I$2:$I$5533,'5º Questão'!A1678,Base!$T$2:$T$5533)</f>
        <v>306</v>
      </c>
      <c r="H1678" s="1">
        <f>SUMIF(Base!$I$2:$I$5533,'5º Questão'!A1678,Base!$U$2:$U$5533)</f>
        <v>0</v>
      </c>
      <c r="I1678" s="1">
        <f>SUMIF(Base!$I$2:$I$5533,'5º Questão'!A1678,Base!$V$2:$V$5533)</f>
        <v>0</v>
      </c>
      <c r="J1678" s="1">
        <f>SUMIF(Base!$I$2:$I$5533,'5º Questão'!A1678,Base!$W$2:$W$5533)</f>
        <v>0</v>
      </c>
      <c r="K1678" s="1">
        <f>SUMIF(Base!$I$2:$I$5533,'5º Questão'!A1678,Base!$X$2:$X$5533)</f>
        <v>0</v>
      </c>
      <c r="L1678" s="33">
        <f t="shared" si="26"/>
        <v>1054</v>
      </c>
    </row>
    <row r="1679" spans="1:12" ht="25.5">
      <c r="A1679" s="23" t="s">
        <v>14593</v>
      </c>
      <c r="B1679" s="1">
        <f>SUMIF(Base!$I$2:$I$5533,'5º Questão'!A1679,Base!$O$2:$O$5533)</f>
        <v>0</v>
      </c>
      <c r="C1679" s="1">
        <f>SUMIF(Base!$I$2:$I$5533,'5º Questão'!A1679,Base!$P$2:$P$5533)</f>
        <v>5</v>
      </c>
      <c r="D1679" s="1">
        <f>SUMIF(Base!$I$2:$I$5533,'5º Questão'!A1679,Base!$Q$2:$Q$5533)</f>
        <v>0</v>
      </c>
      <c r="E1679" s="1">
        <f>SUMIF(Base!$I$2:$I$5533,'5º Questão'!A1679,Base!$R$2:$R$5533)</f>
        <v>0</v>
      </c>
      <c r="F1679" s="1">
        <f>SUMIF(Base!$I$2:$I$5533,'5º Questão'!A1679,Base!$S$2:$S$5533)</f>
        <v>179</v>
      </c>
      <c r="G1679" s="1">
        <f>SUMIF(Base!$I$2:$I$5533,'5º Questão'!A1679,Base!$T$2:$T$5533)</f>
        <v>0</v>
      </c>
      <c r="H1679" s="1">
        <f>SUMIF(Base!$I$2:$I$5533,'5º Questão'!A1679,Base!$U$2:$U$5533)</f>
        <v>0</v>
      </c>
      <c r="I1679" s="1">
        <f>SUMIF(Base!$I$2:$I$5533,'5º Questão'!A1679,Base!$V$2:$V$5533)</f>
        <v>0</v>
      </c>
      <c r="J1679" s="1">
        <f>SUMIF(Base!$I$2:$I$5533,'5º Questão'!A1679,Base!$W$2:$W$5533)</f>
        <v>0</v>
      </c>
      <c r="K1679" s="1">
        <f>SUMIF(Base!$I$2:$I$5533,'5º Questão'!A1679,Base!$X$2:$X$5533)</f>
        <v>0</v>
      </c>
      <c r="L1679" s="33">
        <f t="shared" si="26"/>
        <v>184</v>
      </c>
    </row>
    <row r="1680" spans="1:12" ht="33.75">
      <c r="A1680" s="23" t="s">
        <v>7066</v>
      </c>
      <c r="B1680" s="1">
        <f>SUMIF(Base!$I$2:$I$5533,'5º Questão'!A1680,Base!$O$2:$O$5533)</f>
        <v>0</v>
      </c>
      <c r="C1680" s="1">
        <f>SUMIF(Base!$I$2:$I$5533,'5º Questão'!A1680,Base!$P$2:$P$5533)</f>
        <v>0</v>
      </c>
      <c r="D1680" s="1">
        <f>SUMIF(Base!$I$2:$I$5533,'5º Questão'!A1680,Base!$Q$2:$Q$5533)</f>
        <v>0</v>
      </c>
      <c r="E1680" s="1">
        <f>SUMIF(Base!$I$2:$I$5533,'5º Questão'!A1680,Base!$R$2:$R$5533)</f>
        <v>0</v>
      </c>
      <c r="F1680" s="1">
        <f>SUMIF(Base!$I$2:$I$5533,'5º Questão'!A1680,Base!$S$2:$S$5533)</f>
        <v>340</v>
      </c>
      <c r="G1680" s="1">
        <f>SUMIF(Base!$I$2:$I$5533,'5º Questão'!A1680,Base!$T$2:$T$5533)</f>
        <v>188</v>
      </c>
      <c r="H1680" s="1">
        <f>SUMIF(Base!$I$2:$I$5533,'5º Questão'!A1680,Base!$U$2:$U$5533)</f>
        <v>0</v>
      </c>
      <c r="I1680" s="1">
        <f>SUMIF(Base!$I$2:$I$5533,'5º Questão'!A1680,Base!$V$2:$V$5533)</f>
        <v>0</v>
      </c>
      <c r="J1680" s="1">
        <f>SUMIF(Base!$I$2:$I$5533,'5º Questão'!A1680,Base!$W$2:$W$5533)</f>
        <v>0</v>
      </c>
      <c r="K1680" s="1">
        <f>SUMIF(Base!$I$2:$I$5533,'5º Questão'!A1680,Base!$X$2:$X$5533)</f>
        <v>0</v>
      </c>
      <c r="L1680" s="33">
        <f t="shared" si="26"/>
        <v>528</v>
      </c>
    </row>
    <row r="1681" spans="1:12" ht="33.75">
      <c r="A1681" s="23" t="s">
        <v>12091</v>
      </c>
      <c r="B1681" s="1">
        <f>SUMIF(Base!$I$2:$I$5533,'5º Questão'!A1681,Base!$O$2:$O$5533)</f>
        <v>0</v>
      </c>
      <c r="C1681" s="1">
        <f>SUMIF(Base!$I$2:$I$5533,'5º Questão'!A1681,Base!$P$2:$P$5533)</f>
        <v>0</v>
      </c>
      <c r="D1681" s="1">
        <f>SUMIF(Base!$I$2:$I$5533,'5º Questão'!A1681,Base!$Q$2:$Q$5533)</f>
        <v>0</v>
      </c>
      <c r="E1681" s="1">
        <f>SUMIF(Base!$I$2:$I$5533,'5º Questão'!A1681,Base!$R$2:$R$5533)</f>
        <v>0</v>
      </c>
      <c r="F1681" s="1">
        <f>SUMIF(Base!$I$2:$I$5533,'5º Questão'!A1681,Base!$S$2:$S$5533)</f>
        <v>0</v>
      </c>
      <c r="G1681" s="1">
        <f>SUMIF(Base!$I$2:$I$5533,'5º Questão'!A1681,Base!$T$2:$T$5533)</f>
        <v>198</v>
      </c>
      <c r="H1681" s="1">
        <f>SUMIF(Base!$I$2:$I$5533,'5º Questão'!A1681,Base!$U$2:$U$5533)</f>
        <v>0</v>
      </c>
      <c r="I1681" s="1">
        <f>SUMIF(Base!$I$2:$I$5533,'5º Questão'!A1681,Base!$V$2:$V$5533)</f>
        <v>0</v>
      </c>
      <c r="J1681" s="1">
        <f>SUMIF(Base!$I$2:$I$5533,'5º Questão'!A1681,Base!$W$2:$W$5533)</f>
        <v>0</v>
      </c>
      <c r="K1681" s="1">
        <f>SUMIF(Base!$I$2:$I$5533,'5º Questão'!A1681,Base!$X$2:$X$5533)</f>
        <v>0</v>
      </c>
      <c r="L1681" s="33">
        <f t="shared" si="26"/>
        <v>198</v>
      </c>
    </row>
    <row r="1682" spans="1:12" ht="25.5">
      <c r="A1682" s="23" t="s">
        <v>4737</v>
      </c>
      <c r="B1682" s="1">
        <f>SUMIF(Base!$I$2:$I$5533,'5º Questão'!A1682,Base!$O$2:$O$5533)</f>
        <v>0</v>
      </c>
      <c r="C1682" s="1">
        <f>SUMIF(Base!$I$2:$I$5533,'5º Questão'!A1682,Base!$P$2:$P$5533)</f>
        <v>0</v>
      </c>
      <c r="D1682" s="1">
        <f>SUMIF(Base!$I$2:$I$5533,'5º Questão'!A1682,Base!$Q$2:$Q$5533)</f>
        <v>0</v>
      </c>
      <c r="E1682" s="1">
        <f>SUMIF(Base!$I$2:$I$5533,'5º Questão'!A1682,Base!$R$2:$R$5533)</f>
        <v>0</v>
      </c>
      <c r="F1682" s="1">
        <f>SUMIF(Base!$I$2:$I$5533,'5º Questão'!A1682,Base!$S$2:$S$5533)</f>
        <v>541</v>
      </c>
      <c r="G1682" s="1">
        <f>SUMIF(Base!$I$2:$I$5533,'5º Questão'!A1682,Base!$T$2:$T$5533)</f>
        <v>558</v>
      </c>
      <c r="H1682" s="1">
        <f>SUMIF(Base!$I$2:$I$5533,'5º Questão'!A1682,Base!$U$2:$U$5533)</f>
        <v>0</v>
      </c>
      <c r="I1682" s="1">
        <f>SUMIF(Base!$I$2:$I$5533,'5º Questão'!A1682,Base!$V$2:$V$5533)</f>
        <v>0</v>
      </c>
      <c r="J1682" s="1">
        <f>SUMIF(Base!$I$2:$I$5533,'5º Questão'!A1682,Base!$W$2:$W$5533)</f>
        <v>0</v>
      </c>
      <c r="K1682" s="1">
        <f>SUMIF(Base!$I$2:$I$5533,'5º Questão'!A1682,Base!$X$2:$X$5533)</f>
        <v>0</v>
      </c>
      <c r="L1682" s="33">
        <f t="shared" si="26"/>
        <v>1099</v>
      </c>
    </row>
    <row r="1683" spans="1:12" ht="33.75">
      <c r="A1683" s="23" t="s">
        <v>7767</v>
      </c>
      <c r="B1683" s="1">
        <f>SUMIF(Base!$I$2:$I$5533,'5º Questão'!A1683,Base!$O$2:$O$5533)</f>
        <v>0</v>
      </c>
      <c r="C1683" s="1">
        <f>SUMIF(Base!$I$2:$I$5533,'5º Questão'!A1683,Base!$P$2:$P$5533)</f>
        <v>11</v>
      </c>
      <c r="D1683" s="1">
        <f>SUMIF(Base!$I$2:$I$5533,'5º Questão'!A1683,Base!$Q$2:$Q$5533)</f>
        <v>0</v>
      </c>
      <c r="E1683" s="1">
        <f>SUMIF(Base!$I$2:$I$5533,'5º Questão'!A1683,Base!$R$2:$R$5533)</f>
        <v>135</v>
      </c>
      <c r="F1683" s="1">
        <f>SUMIF(Base!$I$2:$I$5533,'5º Questão'!A1683,Base!$S$2:$S$5533)</f>
        <v>125</v>
      </c>
      <c r="G1683" s="1">
        <f>SUMIF(Base!$I$2:$I$5533,'5º Questão'!A1683,Base!$T$2:$T$5533)</f>
        <v>101</v>
      </c>
      <c r="H1683" s="1">
        <f>SUMIF(Base!$I$2:$I$5533,'5º Questão'!A1683,Base!$U$2:$U$5533)</f>
        <v>0</v>
      </c>
      <c r="I1683" s="1">
        <f>SUMIF(Base!$I$2:$I$5533,'5º Questão'!A1683,Base!$V$2:$V$5533)</f>
        <v>0</v>
      </c>
      <c r="J1683" s="1">
        <f>SUMIF(Base!$I$2:$I$5533,'5º Questão'!A1683,Base!$W$2:$W$5533)</f>
        <v>0</v>
      </c>
      <c r="K1683" s="1">
        <f>SUMIF(Base!$I$2:$I$5533,'5º Questão'!A1683,Base!$X$2:$X$5533)</f>
        <v>0</v>
      </c>
      <c r="L1683" s="33">
        <f t="shared" si="26"/>
        <v>372</v>
      </c>
    </row>
    <row r="1684" spans="1:12" ht="17.25">
      <c r="A1684" s="23" t="s">
        <v>5352</v>
      </c>
      <c r="B1684" s="1">
        <f>SUMIF(Base!$I$2:$I$5533,'5º Questão'!A1684,Base!$O$2:$O$5533)</f>
        <v>0</v>
      </c>
      <c r="C1684" s="1">
        <f>SUMIF(Base!$I$2:$I$5533,'5º Questão'!A1684,Base!$P$2:$P$5533)</f>
        <v>24</v>
      </c>
      <c r="D1684" s="1">
        <f>SUMIF(Base!$I$2:$I$5533,'5º Questão'!A1684,Base!$Q$2:$Q$5533)</f>
        <v>0</v>
      </c>
      <c r="E1684" s="1">
        <f>SUMIF(Base!$I$2:$I$5533,'5º Questão'!A1684,Base!$R$2:$R$5533)</f>
        <v>0</v>
      </c>
      <c r="F1684" s="1">
        <f>SUMIF(Base!$I$2:$I$5533,'5º Questão'!A1684,Base!$S$2:$S$5533)</f>
        <v>628</v>
      </c>
      <c r="G1684" s="1">
        <f>SUMIF(Base!$I$2:$I$5533,'5º Questão'!A1684,Base!$T$2:$T$5533)</f>
        <v>553</v>
      </c>
      <c r="H1684" s="1">
        <f>SUMIF(Base!$I$2:$I$5533,'5º Questão'!A1684,Base!$U$2:$U$5533)</f>
        <v>0</v>
      </c>
      <c r="I1684" s="1">
        <f>SUMIF(Base!$I$2:$I$5533,'5º Questão'!A1684,Base!$V$2:$V$5533)</f>
        <v>0</v>
      </c>
      <c r="J1684" s="1">
        <f>SUMIF(Base!$I$2:$I$5533,'5º Questão'!A1684,Base!$W$2:$W$5533)</f>
        <v>0</v>
      </c>
      <c r="K1684" s="1">
        <f>SUMIF(Base!$I$2:$I$5533,'5º Questão'!A1684,Base!$X$2:$X$5533)</f>
        <v>0</v>
      </c>
      <c r="L1684" s="33">
        <f t="shared" si="26"/>
        <v>1205</v>
      </c>
    </row>
    <row r="1685" spans="1:12" ht="25.5">
      <c r="A1685" s="23" t="s">
        <v>7505</v>
      </c>
      <c r="B1685" s="1">
        <f>SUMIF(Base!$I$2:$I$5533,'5º Questão'!A1685,Base!$O$2:$O$5533)</f>
        <v>0</v>
      </c>
      <c r="C1685" s="1">
        <f>SUMIF(Base!$I$2:$I$5533,'5º Questão'!A1685,Base!$P$2:$P$5533)</f>
        <v>4</v>
      </c>
      <c r="D1685" s="1">
        <f>SUMIF(Base!$I$2:$I$5533,'5º Questão'!A1685,Base!$Q$2:$Q$5533)</f>
        <v>0</v>
      </c>
      <c r="E1685" s="1">
        <f>SUMIF(Base!$I$2:$I$5533,'5º Questão'!A1685,Base!$R$2:$R$5533)</f>
        <v>0</v>
      </c>
      <c r="F1685" s="1">
        <f>SUMIF(Base!$I$2:$I$5533,'5º Questão'!A1685,Base!$S$2:$S$5533)</f>
        <v>142</v>
      </c>
      <c r="G1685" s="1">
        <f>SUMIF(Base!$I$2:$I$5533,'5º Questão'!A1685,Base!$T$2:$T$5533)</f>
        <v>128</v>
      </c>
      <c r="H1685" s="1">
        <f>SUMIF(Base!$I$2:$I$5533,'5º Questão'!A1685,Base!$U$2:$U$5533)</f>
        <v>0</v>
      </c>
      <c r="I1685" s="1">
        <f>SUMIF(Base!$I$2:$I$5533,'5º Questão'!A1685,Base!$V$2:$V$5533)</f>
        <v>0</v>
      </c>
      <c r="J1685" s="1">
        <f>SUMIF(Base!$I$2:$I$5533,'5º Questão'!A1685,Base!$W$2:$W$5533)</f>
        <v>0</v>
      </c>
      <c r="K1685" s="1">
        <f>SUMIF(Base!$I$2:$I$5533,'5º Questão'!A1685,Base!$X$2:$X$5533)</f>
        <v>0</v>
      </c>
      <c r="L1685" s="33">
        <f t="shared" si="26"/>
        <v>274</v>
      </c>
    </row>
    <row r="1686" spans="1:12" ht="17.25">
      <c r="A1686" s="23" t="s">
        <v>9589</v>
      </c>
      <c r="B1686" s="1">
        <f>SUMIF(Base!$I$2:$I$5533,'5º Questão'!A1686,Base!$O$2:$O$5533)</f>
        <v>0</v>
      </c>
      <c r="C1686" s="1">
        <f>SUMIF(Base!$I$2:$I$5533,'5º Questão'!A1686,Base!$P$2:$P$5533)</f>
        <v>33</v>
      </c>
      <c r="D1686" s="1">
        <f>SUMIF(Base!$I$2:$I$5533,'5º Questão'!A1686,Base!$Q$2:$Q$5533)</f>
        <v>0</v>
      </c>
      <c r="E1686" s="1">
        <f>SUMIF(Base!$I$2:$I$5533,'5º Questão'!A1686,Base!$R$2:$R$5533)</f>
        <v>1050</v>
      </c>
      <c r="F1686" s="1">
        <f>SUMIF(Base!$I$2:$I$5533,'5º Questão'!A1686,Base!$S$2:$S$5533)</f>
        <v>0</v>
      </c>
      <c r="G1686" s="1">
        <f>SUMIF(Base!$I$2:$I$5533,'5º Questão'!A1686,Base!$T$2:$T$5533)</f>
        <v>0</v>
      </c>
      <c r="H1686" s="1">
        <f>SUMIF(Base!$I$2:$I$5533,'5º Questão'!A1686,Base!$U$2:$U$5533)</f>
        <v>0</v>
      </c>
      <c r="I1686" s="1">
        <f>SUMIF(Base!$I$2:$I$5533,'5º Questão'!A1686,Base!$V$2:$V$5533)</f>
        <v>0</v>
      </c>
      <c r="J1686" s="1">
        <f>SUMIF(Base!$I$2:$I$5533,'5º Questão'!A1686,Base!$W$2:$W$5533)</f>
        <v>0</v>
      </c>
      <c r="K1686" s="1">
        <f>SUMIF(Base!$I$2:$I$5533,'5º Questão'!A1686,Base!$X$2:$X$5533)</f>
        <v>0</v>
      </c>
      <c r="L1686" s="33">
        <f t="shared" si="26"/>
        <v>1083</v>
      </c>
    </row>
    <row r="1687" spans="1:12" ht="42">
      <c r="A1687" s="23" t="s">
        <v>14306</v>
      </c>
      <c r="B1687" s="1">
        <f>SUMIF(Base!$I$2:$I$5533,'5º Questão'!A1687,Base!$O$2:$O$5533)</f>
        <v>0</v>
      </c>
      <c r="C1687" s="1">
        <f>SUMIF(Base!$I$2:$I$5533,'5º Questão'!A1687,Base!$P$2:$P$5533)</f>
        <v>18</v>
      </c>
      <c r="D1687" s="1">
        <f>SUMIF(Base!$I$2:$I$5533,'5º Questão'!A1687,Base!$Q$2:$Q$5533)</f>
        <v>0</v>
      </c>
      <c r="E1687" s="1">
        <f>SUMIF(Base!$I$2:$I$5533,'5º Questão'!A1687,Base!$R$2:$R$5533)</f>
        <v>0</v>
      </c>
      <c r="F1687" s="1">
        <f>SUMIF(Base!$I$2:$I$5533,'5º Questão'!A1687,Base!$S$2:$S$5533)</f>
        <v>154</v>
      </c>
      <c r="G1687" s="1">
        <f>SUMIF(Base!$I$2:$I$5533,'5º Questão'!A1687,Base!$T$2:$T$5533)</f>
        <v>95</v>
      </c>
      <c r="H1687" s="1">
        <f>SUMIF(Base!$I$2:$I$5533,'5º Questão'!A1687,Base!$U$2:$U$5533)</f>
        <v>0</v>
      </c>
      <c r="I1687" s="1">
        <f>SUMIF(Base!$I$2:$I$5533,'5º Questão'!A1687,Base!$V$2:$V$5533)</f>
        <v>0</v>
      </c>
      <c r="J1687" s="1">
        <f>SUMIF(Base!$I$2:$I$5533,'5º Questão'!A1687,Base!$W$2:$W$5533)</f>
        <v>0</v>
      </c>
      <c r="K1687" s="1">
        <f>SUMIF(Base!$I$2:$I$5533,'5º Questão'!A1687,Base!$X$2:$X$5533)</f>
        <v>0</v>
      </c>
      <c r="L1687" s="33">
        <f t="shared" si="26"/>
        <v>267</v>
      </c>
    </row>
    <row r="1688" spans="1:12" ht="33.75">
      <c r="A1688" s="23" t="s">
        <v>3640</v>
      </c>
      <c r="B1688" s="1">
        <f>SUMIF(Base!$I$2:$I$5533,'5º Questão'!A1688,Base!$O$2:$O$5533)</f>
        <v>0</v>
      </c>
      <c r="C1688" s="1">
        <f>SUMIF(Base!$I$2:$I$5533,'5º Questão'!A1688,Base!$P$2:$P$5533)</f>
        <v>12</v>
      </c>
      <c r="D1688" s="1">
        <f>SUMIF(Base!$I$2:$I$5533,'5º Questão'!A1688,Base!$Q$2:$Q$5533)</f>
        <v>0</v>
      </c>
      <c r="E1688" s="1">
        <f>SUMIF(Base!$I$2:$I$5533,'5º Questão'!A1688,Base!$R$2:$R$5533)</f>
        <v>0</v>
      </c>
      <c r="F1688" s="1">
        <f>SUMIF(Base!$I$2:$I$5533,'5º Questão'!A1688,Base!$S$2:$S$5533)</f>
        <v>402</v>
      </c>
      <c r="G1688" s="1">
        <f>SUMIF(Base!$I$2:$I$5533,'5º Questão'!A1688,Base!$T$2:$T$5533)</f>
        <v>193</v>
      </c>
      <c r="H1688" s="1">
        <f>SUMIF(Base!$I$2:$I$5533,'5º Questão'!A1688,Base!$U$2:$U$5533)</f>
        <v>0</v>
      </c>
      <c r="I1688" s="1">
        <f>SUMIF(Base!$I$2:$I$5533,'5º Questão'!A1688,Base!$V$2:$V$5533)</f>
        <v>0</v>
      </c>
      <c r="J1688" s="1">
        <f>SUMIF(Base!$I$2:$I$5533,'5º Questão'!A1688,Base!$W$2:$W$5533)</f>
        <v>0</v>
      </c>
      <c r="K1688" s="1">
        <f>SUMIF(Base!$I$2:$I$5533,'5º Questão'!A1688,Base!$X$2:$X$5533)</f>
        <v>0</v>
      </c>
      <c r="L1688" s="33">
        <f t="shared" si="26"/>
        <v>607</v>
      </c>
    </row>
    <row r="1689" spans="1:12" ht="33.75">
      <c r="A1689" s="23" t="s">
        <v>10406</v>
      </c>
      <c r="B1689" s="1">
        <f>SUMIF(Base!$I$2:$I$5533,'5º Questão'!A1689,Base!$O$2:$O$5533)</f>
        <v>0</v>
      </c>
      <c r="C1689" s="1">
        <f>SUMIF(Base!$I$2:$I$5533,'5º Questão'!A1689,Base!$P$2:$P$5533)</f>
        <v>17</v>
      </c>
      <c r="D1689" s="1">
        <f>SUMIF(Base!$I$2:$I$5533,'5º Questão'!A1689,Base!$Q$2:$Q$5533)</f>
        <v>0</v>
      </c>
      <c r="E1689" s="1">
        <f>SUMIF(Base!$I$2:$I$5533,'5º Questão'!A1689,Base!$R$2:$R$5533)</f>
        <v>0</v>
      </c>
      <c r="F1689" s="1">
        <f>SUMIF(Base!$I$2:$I$5533,'5º Questão'!A1689,Base!$S$2:$S$5533)</f>
        <v>267</v>
      </c>
      <c r="G1689" s="1">
        <f>SUMIF(Base!$I$2:$I$5533,'5º Questão'!A1689,Base!$T$2:$T$5533)</f>
        <v>317</v>
      </c>
      <c r="H1689" s="1">
        <f>SUMIF(Base!$I$2:$I$5533,'5º Questão'!A1689,Base!$U$2:$U$5533)</f>
        <v>0</v>
      </c>
      <c r="I1689" s="1">
        <f>SUMIF(Base!$I$2:$I$5533,'5º Questão'!A1689,Base!$V$2:$V$5533)</f>
        <v>0</v>
      </c>
      <c r="J1689" s="1">
        <f>SUMIF(Base!$I$2:$I$5533,'5º Questão'!A1689,Base!$W$2:$W$5533)</f>
        <v>0</v>
      </c>
      <c r="K1689" s="1">
        <f>SUMIF(Base!$I$2:$I$5533,'5º Questão'!A1689,Base!$X$2:$X$5533)</f>
        <v>0</v>
      </c>
      <c r="L1689" s="33">
        <f t="shared" si="26"/>
        <v>601</v>
      </c>
    </row>
    <row r="1690" spans="1:12" ht="17.25">
      <c r="A1690" s="23" t="s">
        <v>17068</v>
      </c>
      <c r="B1690" s="1">
        <f>SUMIF(Base!$I$2:$I$5533,'5º Questão'!A1690,Base!$O$2:$O$5533)</f>
        <v>0</v>
      </c>
      <c r="C1690" s="1">
        <f>SUMIF(Base!$I$2:$I$5533,'5º Questão'!A1690,Base!$P$2:$P$5533)</f>
        <v>0</v>
      </c>
      <c r="D1690" s="1">
        <f>SUMIF(Base!$I$2:$I$5533,'5º Questão'!A1690,Base!$Q$2:$Q$5533)</f>
        <v>0</v>
      </c>
      <c r="E1690" s="1">
        <f>SUMIF(Base!$I$2:$I$5533,'5º Questão'!A1690,Base!$R$2:$R$5533)</f>
        <v>0</v>
      </c>
      <c r="F1690" s="1">
        <f>SUMIF(Base!$I$2:$I$5533,'5º Questão'!A1690,Base!$S$2:$S$5533)</f>
        <v>474</v>
      </c>
      <c r="G1690" s="1">
        <f>SUMIF(Base!$I$2:$I$5533,'5º Questão'!A1690,Base!$T$2:$T$5533)</f>
        <v>367</v>
      </c>
      <c r="H1690" s="1">
        <f>SUMIF(Base!$I$2:$I$5533,'5º Questão'!A1690,Base!$U$2:$U$5533)</f>
        <v>0</v>
      </c>
      <c r="I1690" s="1">
        <f>SUMIF(Base!$I$2:$I$5533,'5º Questão'!A1690,Base!$V$2:$V$5533)</f>
        <v>0</v>
      </c>
      <c r="J1690" s="1">
        <f>SUMIF(Base!$I$2:$I$5533,'5º Questão'!A1690,Base!$W$2:$W$5533)</f>
        <v>0</v>
      </c>
      <c r="K1690" s="1">
        <f>SUMIF(Base!$I$2:$I$5533,'5º Questão'!A1690,Base!$X$2:$X$5533)</f>
        <v>0</v>
      </c>
      <c r="L1690" s="33">
        <f t="shared" si="26"/>
        <v>841</v>
      </c>
    </row>
    <row r="1691" spans="1:12" ht="25.5">
      <c r="A1691" s="23" t="s">
        <v>7801</v>
      </c>
      <c r="B1691" s="1">
        <f>SUMIF(Base!$I$2:$I$5533,'5º Questão'!A1691,Base!$O$2:$O$5533)</f>
        <v>0</v>
      </c>
      <c r="C1691" s="1">
        <f>SUMIF(Base!$I$2:$I$5533,'5º Questão'!A1691,Base!$P$2:$P$5533)</f>
        <v>27</v>
      </c>
      <c r="D1691" s="1">
        <f>SUMIF(Base!$I$2:$I$5533,'5º Questão'!A1691,Base!$Q$2:$Q$5533)</f>
        <v>0</v>
      </c>
      <c r="E1691" s="1">
        <f>SUMIF(Base!$I$2:$I$5533,'5º Questão'!A1691,Base!$R$2:$R$5533)</f>
        <v>0</v>
      </c>
      <c r="F1691" s="1">
        <f>SUMIF(Base!$I$2:$I$5533,'5º Questão'!A1691,Base!$S$2:$S$5533)</f>
        <v>635</v>
      </c>
      <c r="G1691" s="1">
        <f>SUMIF(Base!$I$2:$I$5533,'5º Questão'!A1691,Base!$T$2:$T$5533)</f>
        <v>485</v>
      </c>
      <c r="H1691" s="1">
        <f>SUMIF(Base!$I$2:$I$5533,'5º Questão'!A1691,Base!$U$2:$U$5533)</f>
        <v>0</v>
      </c>
      <c r="I1691" s="1">
        <f>SUMIF(Base!$I$2:$I$5533,'5º Questão'!A1691,Base!$V$2:$V$5533)</f>
        <v>94</v>
      </c>
      <c r="J1691" s="1">
        <f>SUMIF(Base!$I$2:$I$5533,'5º Questão'!A1691,Base!$W$2:$W$5533)</f>
        <v>60</v>
      </c>
      <c r="K1691" s="1">
        <f>SUMIF(Base!$I$2:$I$5533,'5º Questão'!A1691,Base!$X$2:$X$5533)</f>
        <v>0</v>
      </c>
      <c r="L1691" s="33">
        <f t="shared" si="26"/>
        <v>1301</v>
      </c>
    </row>
    <row r="1692" spans="1:12" ht="33.75">
      <c r="A1692" s="23" t="s">
        <v>13166</v>
      </c>
      <c r="B1692" s="1">
        <f>SUMIF(Base!$I$2:$I$5533,'5º Questão'!A1692,Base!$O$2:$O$5533)</f>
        <v>0</v>
      </c>
      <c r="C1692" s="1">
        <f>SUMIF(Base!$I$2:$I$5533,'5º Questão'!A1692,Base!$P$2:$P$5533)</f>
        <v>14</v>
      </c>
      <c r="D1692" s="1">
        <f>SUMIF(Base!$I$2:$I$5533,'5º Questão'!A1692,Base!$Q$2:$Q$5533)</f>
        <v>0</v>
      </c>
      <c r="E1692" s="1">
        <f>SUMIF(Base!$I$2:$I$5533,'5º Questão'!A1692,Base!$R$2:$R$5533)</f>
        <v>0</v>
      </c>
      <c r="F1692" s="1">
        <f>SUMIF(Base!$I$2:$I$5533,'5º Questão'!A1692,Base!$S$2:$S$5533)</f>
        <v>490</v>
      </c>
      <c r="G1692" s="1">
        <f>SUMIF(Base!$I$2:$I$5533,'5º Questão'!A1692,Base!$T$2:$T$5533)</f>
        <v>0</v>
      </c>
      <c r="H1692" s="1">
        <f>SUMIF(Base!$I$2:$I$5533,'5º Questão'!A1692,Base!$U$2:$U$5533)</f>
        <v>0</v>
      </c>
      <c r="I1692" s="1">
        <f>SUMIF(Base!$I$2:$I$5533,'5º Questão'!A1692,Base!$V$2:$V$5533)</f>
        <v>0</v>
      </c>
      <c r="J1692" s="1">
        <f>SUMIF(Base!$I$2:$I$5533,'5º Questão'!A1692,Base!$W$2:$W$5533)</f>
        <v>0</v>
      </c>
      <c r="K1692" s="1">
        <f>SUMIF(Base!$I$2:$I$5533,'5º Questão'!A1692,Base!$X$2:$X$5533)</f>
        <v>0</v>
      </c>
      <c r="L1692" s="33">
        <f t="shared" si="26"/>
        <v>504</v>
      </c>
    </row>
    <row r="1693" spans="1:12" ht="33.75">
      <c r="A1693" s="23" t="s">
        <v>6973</v>
      </c>
      <c r="B1693" s="1">
        <f>SUMIF(Base!$I$2:$I$5533,'5º Questão'!A1693,Base!$O$2:$O$5533)</f>
        <v>0</v>
      </c>
      <c r="C1693" s="1">
        <f>SUMIF(Base!$I$2:$I$5533,'5º Questão'!A1693,Base!$P$2:$P$5533)</f>
        <v>7</v>
      </c>
      <c r="D1693" s="1">
        <f>SUMIF(Base!$I$2:$I$5533,'5º Questão'!A1693,Base!$Q$2:$Q$5533)</f>
        <v>0</v>
      </c>
      <c r="E1693" s="1">
        <f>SUMIF(Base!$I$2:$I$5533,'5º Questão'!A1693,Base!$R$2:$R$5533)</f>
        <v>0</v>
      </c>
      <c r="F1693" s="1">
        <f>SUMIF(Base!$I$2:$I$5533,'5º Questão'!A1693,Base!$S$2:$S$5533)</f>
        <v>204</v>
      </c>
      <c r="G1693" s="1">
        <f>SUMIF(Base!$I$2:$I$5533,'5º Questão'!A1693,Base!$T$2:$T$5533)</f>
        <v>161</v>
      </c>
      <c r="H1693" s="1">
        <f>SUMIF(Base!$I$2:$I$5533,'5º Questão'!A1693,Base!$U$2:$U$5533)</f>
        <v>0</v>
      </c>
      <c r="I1693" s="1">
        <f>SUMIF(Base!$I$2:$I$5533,'5º Questão'!A1693,Base!$V$2:$V$5533)</f>
        <v>0</v>
      </c>
      <c r="J1693" s="1">
        <f>SUMIF(Base!$I$2:$I$5533,'5º Questão'!A1693,Base!$W$2:$W$5533)</f>
        <v>0</v>
      </c>
      <c r="K1693" s="1">
        <f>SUMIF(Base!$I$2:$I$5533,'5º Questão'!A1693,Base!$X$2:$X$5533)</f>
        <v>0</v>
      </c>
      <c r="L1693" s="33">
        <f t="shared" si="26"/>
        <v>372</v>
      </c>
    </row>
    <row r="1694" spans="1:12" ht="17.25">
      <c r="A1694" s="23" t="s">
        <v>10277</v>
      </c>
      <c r="B1694" s="1">
        <f>SUMIF(Base!$I$2:$I$5533,'5º Questão'!A1694,Base!$O$2:$O$5533)</f>
        <v>0</v>
      </c>
      <c r="C1694" s="1">
        <f>SUMIF(Base!$I$2:$I$5533,'5º Questão'!A1694,Base!$P$2:$P$5533)</f>
        <v>6</v>
      </c>
      <c r="D1694" s="1">
        <f>SUMIF(Base!$I$2:$I$5533,'5º Questão'!A1694,Base!$Q$2:$Q$5533)</f>
        <v>0</v>
      </c>
      <c r="E1694" s="1">
        <f>SUMIF(Base!$I$2:$I$5533,'5º Questão'!A1694,Base!$R$2:$R$5533)</f>
        <v>223</v>
      </c>
      <c r="F1694" s="1">
        <f>SUMIF(Base!$I$2:$I$5533,'5º Questão'!A1694,Base!$S$2:$S$5533)</f>
        <v>200</v>
      </c>
      <c r="G1694" s="1">
        <f>SUMIF(Base!$I$2:$I$5533,'5º Questão'!A1694,Base!$T$2:$T$5533)</f>
        <v>124</v>
      </c>
      <c r="H1694" s="1">
        <f>SUMIF(Base!$I$2:$I$5533,'5º Questão'!A1694,Base!$U$2:$U$5533)</f>
        <v>0</v>
      </c>
      <c r="I1694" s="1">
        <f>SUMIF(Base!$I$2:$I$5533,'5º Questão'!A1694,Base!$V$2:$V$5533)</f>
        <v>0</v>
      </c>
      <c r="J1694" s="1">
        <f>SUMIF(Base!$I$2:$I$5533,'5º Questão'!A1694,Base!$W$2:$W$5533)</f>
        <v>0</v>
      </c>
      <c r="K1694" s="1">
        <f>SUMIF(Base!$I$2:$I$5533,'5º Questão'!A1694,Base!$X$2:$X$5533)</f>
        <v>0</v>
      </c>
      <c r="L1694" s="33">
        <f t="shared" si="26"/>
        <v>553</v>
      </c>
    </row>
    <row r="1695" spans="1:12" ht="42">
      <c r="A1695" s="23" t="s">
        <v>15192</v>
      </c>
      <c r="B1695" s="1">
        <f>SUMIF(Base!$I$2:$I$5533,'5º Questão'!A1695,Base!$O$2:$O$5533)</f>
        <v>0</v>
      </c>
      <c r="C1695" s="1">
        <f>SUMIF(Base!$I$2:$I$5533,'5º Questão'!A1695,Base!$P$2:$P$5533)</f>
        <v>0</v>
      </c>
      <c r="D1695" s="1">
        <f>SUMIF(Base!$I$2:$I$5533,'5º Questão'!A1695,Base!$Q$2:$Q$5533)</f>
        <v>0</v>
      </c>
      <c r="E1695" s="1">
        <f>SUMIF(Base!$I$2:$I$5533,'5º Questão'!A1695,Base!$R$2:$R$5533)</f>
        <v>0</v>
      </c>
      <c r="F1695" s="1">
        <f>SUMIF(Base!$I$2:$I$5533,'5º Questão'!A1695,Base!$S$2:$S$5533)</f>
        <v>179</v>
      </c>
      <c r="G1695" s="1">
        <f>SUMIF(Base!$I$2:$I$5533,'5º Questão'!A1695,Base!$T$2:$T$5533)</f>
        <v>319</v>
      </c>
      <c r="H1695" s="1">
        <f>SUMIF(Base!$I$2:$I$5533,'5º Questão'!A1695,Base!$U$2:$U$5533)</f>
        <v>0</v>
      </c>
      <c r="I1695" s="1">
        <f>SUMIF(Base!$I$2:$I$5533,'5º Questão'!A1695,Base!$V$2:$V$5533)</f>
        <v>92</v>
      </c>
      <c r="J1695" s="1">
        <f>SUMIF(Base!$I$2:$I$5533,'5º Questão'!A1695,Base!$W$2:$W$5533)</f>
        <v>33</v>
      </c>
      <c r="K1695" s="1">
        <f>SUMIF(Base!$I$2:$I$5533,'5º Questão'!A1695,Base!$X$2:$X$5533)</f>
        <v>0</v>
      </c>
      <c r="L1695" s="33">
        <f t="shared" si="26"/>
        <v>623</v>
      </c>
    </row>
    <row r="1696" spans="1:12" ht="33.75">
      <c r="A1696" s="23" t="s">
        <v>9391</v>
      </c>
      <c r="B1696" s="1">
        <f>SUMIF(Base!$I$2:$I$5533,'5º Questão'!A1696,Base!$O$2:$O$5533)</f>
        <v>0</v>
      </c>
      <c r="C1696" s="1">
        <f>SUMIF(Base!$I$2:$I$5533,'5º Questão'!A1696,Base!$P$2:$P$5533)</f>
        <v>5</v>
      </c>
      <c r="D1696" s="1">
        <f>SUMIF(Base!$I$2:$I$5533,'5º Questão'!A1696,Base!$Q$2:$Q$5533)</f>
        <v>0</v>
      </c>
      <c r="E1696" s="1">
        <f>SUMIF(Base!$I$2:$I$5533,'5º Questão'!A1696,Base!$R$2:$R$5533)</f>
        <v>293</v>
      </c>
      <c r="F1696" s="1">
        <f>SUMIF(Base!$I$2:$I$5533,'5º Questão'!A1696,Base!$S$2:$S$5533)</f>
        <v>0</v>
      </c>
      <c r="G1696" s="1">
        <f>SUMIF(Base!$I$2:$I$5533,'5º Questão'!A1696,Base!$T$2:$T$5533)</f>
        <v>0</v>
      </c>
      <c r="H1696" s="1">
        <f>SUMIF(Base!$I$2:$I$5533,'5º Questão'!A1696,Base!$U$2:$U$5533)</f>
        <v>0</v>
      </c>
      <c r="I1696" s="1">
        <f>SUMIF(Base!$I$2:$I$5533,'5º Questão'!A1696,Base!$V$2:$V$5533)</f>
        <v>0</v>
      </c>
      <c r="J1696" s="1">
        <f>SUMIF(Base!$I$2:$I$5533,'5º Questão'!A1696,Base!$W$2:$W$5533)</f>
        <v>0</v>
      </c>
      <c r="K1696" s="1">
        <f>SUMIF(Base!$I$2:$I$5533,'5º Questão'!A1696,Base!$X$2:$X$5533)</f>
        <v>0</v>
      </c>
      <c r="L1696" s="33">
        <f t="shared" si="26"/>
        <v>298</v>
      </c>
    </row>
    <row r="1697" spans="1:12" ht="17.25">
      <c r="A1697" s="23" t="s">
        <v>15779</v>
      </c>
      <c r="B1697" s="1">
        <f>SUMIF(Base!$I$2:$I$5533,'5º Questão'!A1697,Base!$O$2:$O$5533)</f>
        <v>0</v>
      </c>
      <c r="C1697" s="1">
        <f>SUMIF(Base!$I$2:$I$5533,'5º Questão'!A1697,Base!$P$2:$P$5533)</f>
        <v>16</v>
      </c>
      <c r="D1697" s="1">
        <f>SUMIF(Base!$I$2:$I$5533,'5º Questão'!A1697,Base!$Q$2:$Q$5533)</f>
        <v>0</v>
      </c>
      <c r="E1697" s="1">
        <f>SUMIF(Base!$I$2:$I$5533,'5º Questão'!A1697,Base!$R$2:$R$5533)</f>
        <v>0</v>
      </c>
      <c r="F1697" s="1">
        <f>SUMIF(Base!$I$2:$I$5533,'5º Questão'!A1697,Base!$S$2:$S$5533)</f>
        <v>243</v>
      </c>
      <c r="G1697" s="1">
        <f>SUMIF(Base!$I$2:$I$5533,'5º Questão'!A1697,Base!$T$2:$T$5533)</f>
        <v>217</v>
      </c>
      <c r="H1697" s="1">
        <f>SUMIF(Base!$I$2:$I$5533,'5º Questão'!A1697,Base!$U$2:$U$5533)</f>
        <v>0</v>
      </c>
      <c r="I1697" s="1">
        <f>SUMIF(Base!$I$2:$I$5533,'5º Questão'!A1697,Base!$V$2:$V$5533)</f>
        <v>0</v>
      </c>
      <c r="J1697" s="1">
        <f>SUMIF(Base!$I$2:$I$5533,'5º Questão'!A1697,Base!$W$2:$W$5533)</f>
        <v>0</v>
      </c>
      <c r="K1697" s="1">
        <f>SUMIF(Base!$I$2:$I$5533,'5º Questão'!A1697,Base!$X$2:$X$5533)</f>
        <v>0</v>
      </c>
      <c r="L1697" s="33">
        <f t="shared" si="26"/>
        <v>476</v>
      </c>
    </row>
    <row r="1698" spans="1:12" ht="33.75">
      <c r="A1698" s="23" t="s">
        <v>2577</v>
      </c>
      <c r="B1698" s="1">
        <f>SUMIF(Base!$I$2:$I$5533,'5º Questão'!A1698,Base!$O$2:$O$5533)</f>
        <v>0</v>
      </c>
      <c r="C1698" s="1">
        <f>SUMIF(Base!$I$2:$I$5533,'5º Questão'!A1698,Base!$P$2:$P$5533)</f>
        <v>15</v>
      </c>
      <c r="D1698" s="1">
        <f>SUMIF(Base!$I$2:$I$5533,'5º Questão'!A1698,Base!$Q$2:$Q$5533)</f>
        <v>0</v>
      </c>
      <c r="E1698" s="1">
        <f>SUMIF(Base!$I$2:$I$5533,'5º Questão'!A1698,Base!$R$2:$R$5533)</f>
        <v>0</v>
      </c>
      <c r="F1698" s="1">
        <f>SUMIF(Base!$I$2:$I$5533,'5º Questão'!A1698,Base!$S$2:$S$5533)</f>
        <v>355</v>
      </c>
      <c r="G1698" s="1">
        <f>SUMIF(Base!$I$2:$I$5533,'5º Questão'!A1698,Base!$T$2:$T$5533)</f>
        <v>192</v>
      </c>
      <c r="H1698" s="1">
        <f>SUMIF(Base!$I$2:$I$5533,'5º Questão'!A1698,Base!$U$2:$U$5533)</f>
        <v>0</v>
      </c>
      <c r="I1698" s="1">
        <f>SUMIF(Base!$I$2:$I$5533,'5º Questão'!A1698,Base!$V$2:$V$5533)</f>
        <v>0</v>
      </c>
      <c r="J1698" s="1">
        <f>SUMIF(Base!$I$2:$I$5533,'5º Questão'!A1698,Base!$W$2:$W$5533)</f>
        <v>0</v>
      </c>
      <c r="K1698" s="1">
        <f>SUMIF(Base!$I$2:$I$5533,'5º Questão'!A1698,Base!$X$2:$X$5533)</f>
        <v>0</v>
      </c>
      <c r="L1698" s="33">
        <f t="shared" si="26"/>
        <v>562</v>
      </c>
    </row>
    <row r="1699" spans="1:12" ht="33.75">
      <c r="A1699" s="23" t="s">
        <v>18689</v>
      </c>
      <c r="B1699" s="1">
        <f>SUMIF(Base!$I$2:$I$5533,'5º Questão'!A1699,Base!$O$2:$O$5533)</f>
        <v>0</v>
      </c>
      <c r="C1699" s="1">
        <f>SUMIF(Base!$I$2:$I$5533,'5º Questão'!A1699,Base!$P$2:$P$5533)</f>
        <v>0</v>
      </c>
      <c r="D1699" s="1">
        <f>SUMIF(Base!$I$2:$I$5533,'5º Questão'!A1699,Base!$Q$2:$Q$5533)</f>
        <v>0</v>
      </c>
      <c r="E1699" s="1">
        <f>SUMIF(Base!$I$2:$I$5533,'5º Questão'!A1699,Base!$R$2:$R$5533)</f>
        <v>0</v>
      </c>
      <c r="F1699" s="1">
        <f>SUMIF(Base!$I$2:$I$5533,'5º Questão'!A1699,Base!$S$2:$S$5533)</f>
        <v>531</v>
      </c>
      <c r="G1699" s="1">
        <f>SUMIF(Base!$I$2:$I$5533,'5º Questão'!A1699,Base!$T$2:$T$5533)</f>
        <v>287</v>
      </c>
      <c r="H1699" s="1">
        <f>SUMIF(Base!$I$2:$I$5533,'5º Questão'!A1699,Base!$U$2:$U$5533)</f>
        <v>0</v>
      </c>
      <c r="I1699" s="1">
        <f>SUMIF(Base!$I$2:$I$5533,'5º Questão'!A1699,Base!$V$2:$V$5533)</f>
        <v>0</v>
      </c>
      <c r="J1699" s="1">
        <f>SUMIF(Base!$I$2:$I$5533,'5º Questão'!A1699,Base!$W$2:$W$5533)</f>
        <v>0</v>
      </c>
      <c r="K1699" s="1">
        <f>SUMIF(Base!$I$2:$I$5533,'5º Questão'!A1699,Base!$X$2:$X$5533)</f>
        <v>0</v>
      </c>
      <c r="L1699" s="33">
        <f t="shared" si="26"/>
        <v>818</v>
      </c>
    </row>
    <row r="1700" spans="1:12" ht="25.5">
      <c r="A1700" s="23" t="s">
        <v>10195</v>
      </c>
      <c r="B1700" s="1">
        <f>SUMIF(Base!$I$2:$I$5533,'5º Questão'!A1700,Base!$O$2:$O$5533)</f>
        <v>0</v>
      </c>
      <c r="C1700" s="1">
        <f>SUMIF(Base!$I$2:$I$5533,'5º Questão'!A1700,Base!$P$2:$P$5533)</f>
        <v>0</v>
      </c>
      <c r="D1700" s="1">
        <f>SUMIF(Base!$I$2:$I$5533,'5º Questão'!A1700,Base!$Q$2:$Q$5533)</f>
        <v>0</v>
      </c>
      <c r="E1700" s="1">
        <f>SUMIF(Base!$I$2:$I$5533,'5º Questão'!A1700,Base!$R$2:$R$5533)</f>
        <v>660</v>
      </c>
      <c r="F1700" s="1">
        <f>SUMIF(Base!$I$2:$I$5533,'5º Questão'!A1700,Base!$S$2:$S$5533)</f>
        <v>0</v>
      </c>
      <c r="G1700" s="1">
        <f>SUMIF(Base!$I$2:$I$5533,'5º Questão'!A1700,Base!$T$2:$T$5533)</f>
        <v>0</v>
      </c>
      <c r="H1700" s="1">
        <f>SUMIF(Base!$I$2:$I$5533,'5º Questão'!A1700,Base!$U$2:$U$5533)</f>
        <v>0</v>
      </c>
      <c r="I1700" s="1">
        <f>SUMIF(Base!$I$2:$I$5533,'5º Questão'!A1700,Base!$V$2:$V$5533)</f>
        <v>0</v>
      </c>
      <c r="J1700" s="1">
        <f>SUMIF(Base!$I$2:$I$5533,'5º Questão'!A1700,Base!$W$2:$W$5533)</f>
        <v>0</v>
      </c>
      <c r="K1700" s="1">
        <f>SUMIF(Base!$I$2:$I$5533,'5º Questão'!A1700,Base!$X$2:$X$5533)</f>
        <v>0</v>
      </c>
      <c r="L1700" s="33">
        <f t="shared" si="26"/>
        <v>660</v>
      </c>
    </row>
    <row r="1701" spans="1:12" ht="33.75">
      <c r="A1701" s="23" t="s">
        <v>15929</v>
      </c>
      <c r="B1701" s="1">
        <f>SUMIF(Base!$I$2:$I$5533,'5º Questão'!A1701,Base!$O$2:$O$5533)</f>
        <v>0</v>
      </c>
      <c r="C1701" s="1">
        <f>SUMIF(Base!$I$2:$I$5533,'5º Questão'!A1701,Base!$P$2:$P$5533)</f>
        <v>0</v>
      </c>
      <c r="D1701" s="1">
        <f>SUMIF(Base!$I$2:$I$5533,'5º Questão'!A1701,Base!$Q$2:$Q$5533)</f>
        <v>0</v>
      </c>
      <c r="E1701" s="1">
        <f>SUMIF(Base!$I$2:$I$5533,'5º Questão'!A1701,Base!$R$2:$R$5533)</f>
        <v>236</v>
      </c>
      <c r="F1701" s="1">
        <f>SUMIF(Base!$I$2:$I$5533,'5º Questão'!A1701,Base!$S$2:$S$5533)</f>
        <v>247</v>
      </c>
      <c r="G1701" s="1">
        <f>SUMIF(Base!$I$2:$I$5533,'5º Questão'!A1701,Base!$T$2:$T$5533)</f>
        <v>80</v>
      </c>
      <c r="H1701" s="1">
        <f>SUMIF(Base!$I$2:$I$5533,'5º Questão'!A1701,Base!$U$2:$U$5533)</f>
        <v>0</v>
      </c>
      <c r="I1701" s="1">
        <f>SUMIF(Base!$I$2:$I$5533,'5º Questão'!A1701,Base!$V$2:$V$5533)</f>
        <v>0</v>
      </c>
      <c r="J1701" s="1">
        <f>SUMIF(Base!$I$2:$I$5533,'5º Questão'!A1701,Base!$W$2:$W$5533)</f>
        <v>0</v>
      </c>
      <c r="K1701" s="1">
        <f>SUMIF(Base!$I$2:$I$5533,'5º Questão'!A1701,Base!$X$2:$X$5533)</f>
        <v>0</v>
      </c>
      <c r="L1701" s="33">
        <f t="shared" si="26"/>
        <v>563</v>
      </c>
    </row>
    <row r="1702" spans="1:12" ht="17.25">
      <c r="A1702" s="23" t="s">
        <v>2900</v>
      </c>
      <c r="B1702" s="1">
        <f>SUMIF(Base!$I$2:$I$5533,'5º Questão'!A1702,Base!$O$2:$O$5533)</f>
        <v>0</v>
      </c>
      <c r="C1702" s="1">
        <f>SUMIF(Base!$I$2:$I$5533,'5º Questão'!A1702,Base!$P$2:$P$5533)</f>
        <v>0</v>
      </c>
      <c r="D1702" s="1">
        <f>SUMIF(Base!$I$2:$I$5533,'5º Questão'!A1702,Base!$Q$2:$Q$5533)</f>
        <v>0</v>
      </c>
      <c r="E1702" s="1">
        <f>SUMIF(Base!$I$2:$I$5533,'5º Questão'!A1702,Base!$R$2:$R$5533)</f>
        <v>0</v>
      </c>
      <c r="F1702" s="1">
        <f>SUMIF(Base!$I$2:$I$5533,'5º Questão'!A1702,Base!$S$2:$S$5533)</f>
        <v>0</v>
      </c>
      <c r="G1702" s="1">
        <f>SUMIF(Base!$I$2:$I$5533,'5º Questão'!A1702,Base!$T$2:$T$5533)</f>
        <v>332</v>
      </c>
      <c r="H1702" s="1">
        <f>SUMIF(Base!$I$2:$I$5533,'5º Questão'!A1702,Base!$U$2:$U$5533)</f>
        <v>0</v>
      </c>
      <c r="I1702" s="1">
        <f>SUMIF(Base!$I$2:$I$5533,'5º Questão'!A1702,Base!$V$2:$V$5533)</f>
        <v>0</v>
      </c>
      <c r="J1702" s="1">
        <f>SUMIF(Base!$I$2:$I$5533,'5º Questão'!A1702,Base!$W$2:$W$5533)</f>
        <v>0</v>
      </c>
      <c r="K1702" s="1">
        <f>SUMIF(Base!$I$2:$I$5533,'5º Questão'!A1702,Base!$X$2:$X$5533)</f>
        <v>0</v>
      </c>
      <c r="L1702" s="33">
        <f t="shared" si="26"/>
        <v>332</v>
      </c>
    </row>
    <row r="1703" spans="1:12" ht="33.75">
      <c r="A1703" s="23" t="s">
        <v>12690</v>
      </c>
      <c r="B1703" s="1">
        <f>SUMIF(Base!$I$2:$I$5533,'5º Questão'!A1703,Base!$O$2:$O$5533)</f>
        <v>0</v>
      </c>
      <c r="C1703" s="1">
        <f>SUMIF(Base!$I$2:$I$5533,'5º Questão'!A1703,Base!$P$2:$P$5533)</f>
        <v>0</v>
      </c>
      <c r="D1703" s="1">
        <f>SUMIF(Base!$I$2:$I$5533,'5º Questão'!A1703,Base!$Q$2:$Q$5533)</f>
        <v>0</v>
      </c>
      <c r="E1703" s="1">
        <f>SUMIF(Base!$I$2:$I$5533,'5º Questão'!A1703,Base!$R$2:$R$5533)</f>
        <v>132</v>
      </c>
      <c r="F1703" s="1">
        <f>SUMIF(Base!$I$2:$I$5533,'5º Questão'!A1703,Base!$S$2:$S$5533)</f>
        <v>0</v>
      </c>
      <c r="G1703" s="1">
        <f>SUMIF(Base!$I$2:$I$5533,'5º Questão'!A1703,Base!$T$2:$T$5533)</f>
        <v>341</v>
      </c>
      <c r="H1703" s="1">
        <f>SUMIF(Base!$I$2:$I$5533,'5º Questão'!A1703,Base!$U$2:$U$5533)</f>
        <v>0</v>
      </c>
      <c r="I1703" s="1">
        <f>SUMIF(Base!$I$2:$I$5533,'5º Questão'!A1703,Base!$V$2:$V$5533)</f>
        <v>0</v>
      </c>
      <c r="J1703" s="1">
        <f>SUMIF(Base!$I$2:$I$5533,'5º Questão'!A1703,Base!$W$2:$W$5533)</f>
        <v>0</v>
      </c>
      <c r="K1703" s="1">
        <f>SUMIF(Base!$I$2:$I$5533,'5º Questão'!A1703,Base!$X$2:$X$5533)</f>
        <v>0</v>
      </c>
      <c r="L1703" s="33">
        <f t="shared" si="26"/>
        <v>473</v>
      </c>
    </row>
    <row r="1704" spans="1:12" ht="25.5">
      <c r="A1704" s="23" t="s">
        <v>14514</v>
      </c>
      <c r="B1704" s="1">
        <f>SUMIF(Base!$I$2:$I$5533,'5º Questão'!A1704,Base!$O$2:$O$5533)</f>
        <v>0</v>
      </c>
      <c r="C1704" s="1">
        <f>SUMIF(Base!$I$2:$I$5533,'5º Questão'!A1704,Base!$P$2:$P$5533)</f>
        <v>7</v>
      </c>
      <c r="D1704" s="1">
        <f>SUMIF(Base!$I$2:$I$5533,'5º Questão'!A1704,Base!$Q$2:$Q$5533)</f>
        <v>0</v>
      </c>
      <c r="E1704" s="1">
        <f>SUMIF(Base!$I$2:$I$5533,'5º Questão'!A1704,Base!$R$2:$R$5533)</f>
        <v>0</v>
      </c>
      <c r="F1704" s="1">
        <f>SUMIF(Base!$I$2:$I$5533,'5º Questão'!A1704,Base!$S$2:$S$5533)</f>
        <v>200</v>
      </c>
      <c r="G1704" s="1">
        <f>SUMIF(Base!$I$2:$I$5533,'5º Questão'!A1704,Base!$T$2:$T$5533)</f>
        <v>469</v>
      </c>
      <c r="H1704" s="1">
        <f>SUMIF(Base!$I$2:$I$5533,'5º Questão'!A1704,Base!$U$2:$U$5533)</f>
        <v>0</v>
      </c>
      <c r="I1704" s="1">
        <f>SUMIF(Base!$I$2:$I$5533,'5º Questão'!A1704,Base!$V$2:$V$5533)</f>
        <v>92</v>
      </c>
      <c r="J1704" s="1">
        <f>SUMIF(Base!$I$2:$I$5533,'5º Questão'!A1704,Base!$W$2:$W$5533)</f>
        <v>0</v>
      </c>
      <c r="K1704" s="1">
        <f>SUMIF(Base!$I$2:$I$5533,'5º Questão'!A1704,Base!$X$2:$X$5533)</f>
        <v>0</v>
      </c>
      <c r="L1704" s="33">
        <f t="shared" si="26"/>
        <v>768</v>
      </c>
    </row>
    <row r="1705" spans="1:12" ht="25.5">
      <c r="A1705" s="23" t="s">
        <v>18339</v>
      </c>
      <c r="B1705" s="1">
        <f>SUMIF(Base!$I$2:$I$5533,'5º Questão'!A1705,Base!$O$2:$O$5533)</f>
        <v>0</v>
      </c>
      <c r="C1705" s="1">
        <f>SUMIF(Base!$I$2:$I$5533,'5º Questão'!A1705,Base!$P$2:$P$5533)</f>
        <v>0</v>
      </c>
      <c r="D1705" s="1">
        <f>SUMIF(Base!$I$2:$I$5533,'5º Questão'!A1705,Base!$Q$2:$Q$5533)</f>
        <v>0</v>
      </c>
      <c r="E1705" s="1">
        <f>SUMIF(Base!$I$2:$I$5533,'5º Questão'!A1705,Base!$R$2:$R$5533)</f>
        <v>473</v>
      </c>
      <c r="F1705" s="1">
        <f>SUMIF(Base!$I$2:$I$5533,'5º Questão'!A1705,Base!$S$2:$S$5533)</f>
        <v>0</v>
      </c>
      <c r="G1705" s="1">
        <f>SUMIF(Base!$I$2:$I$5533,'5º Questão'!A1705,Base!$T$2:$T$5533)</f>
        <v>0</v>
      </c>
      <c r="H1705" s="1">
        <f>SUMIF(Base!$I$2:$I$5533,'5º Questão'!A1705,Base!$U$2:$U$5533)</f>
        <v>0</v>
      </c>
      <c r="I1705" s="1">
        <f>SUMIF(Base!$I$2:$I$5533,'5º Questão'!A1705,Base!$V$2:$V$5533)</f>
        <v>0</v>
      </c>
      <c r="J1705" s="1">
        <f>SUMIF(Base!$I$2:$I$5533,'5º Questão'!A1705,Base!$W$2:$W$5533)</f>
        <v>0</v>
      </c>
      <c r="K1705" s="1">
        <f>SUMIF(Base!$I$2:$I$5533,'5º Questão'!A1705,Base!$X$2:$X$5533)</f>
        <v>0</v>
      </c>
      <c r="L1705" s="33">
        <f t="shared" si="26"/>
        <v>473</v>
      </c>
    </row>
    <row r="1706" spans="1:12" ht="25.5">
      <c r="A1706" s="23" t="s">
        <v>3716</v>
      </c>
      <c r="B1706" s="1">
        <f>SUMIF(Base!$I$2:$I$5533,'5º Questão'!A1706,Base!$O$2:$O$5533)</f>
        <v>0</v>
      </c>
      <c r="C1706" s="1">
        <f>SUMIF(Base!$I$2:$I$5533,'5º Questão'!A1706,Base!$P$2:$P$5533)</f>
        <v>33</v>
      </c>
      <c r="D1706" s="1">
        <f>SUMIF(Base!$I$2:$I$5533,'5º Questão'!A1706,Base!$Q$2:$Q$5533)</f>
        <v>0</v>
      </c>
      <c r="E1706" s="1">
        <f>SUMIF(Base!$I$2:$I$5533,'5º Questão'!A1706,Base!$R$2:$R$5533)</f>
        <v>0</v>
      </c>
      <c r="F1706" s="1">
        <f>SUMIF(Base!$I$2:$I$5533,'5º Questão'!A1706,Base!$S$2:$S$5533)</f>
        <v>526</v>
      </c>
      <c r="G1706" s="1">
        <f>SUMIF(Base!$I$2:$I$5533,'5º Questão'!A1706,Base!$T$2:$T$5533)</f>
        <v>214</v>
      </c>
      <c r="H1706" s="1">
        <f>SUMIF(Base!$I$2:$I$5533,'5º Questão'!A1706,Base!$U$2:$U$5533)</f>
        <v>0</v>
      </c>
      <c r="I1706" s="1">
        <f>SUMIF(Base!$I$2:$I$5533,'5º Questão'!A1706,Base!$V$2:$V$5533)</f>
        <v>15</v>
      </c>
      <c r="J1706" s="1">
        <f>SUMIF(Base!$I$2:$I$5533,'5º Questão'!A1706,Base!$W$2:$W$5533)</f>
        <v>117</v>
      </c>
      <c r="K1706" s="1">
        <f>SUMIF(Base!$I$2:$I$5533,'5º Questão'!A1706,Base!$X$2:$X$5533)</f>
        <v>0</v>
      </c>
      <c r="L1706" s="33">
        <f t="shared" si="26"/>
        <v>905</v>
      </c>
    </row>
    <row r="1707" spans="1:12" ht="25.5">
      <c r="A1707" s="23" t="s">
        <v>11448</v>
      </c>
      <c r="B1707" s="1">
        <f>SUMIF(Base!$I$2:$I$5533,'5º Questão'!A1707,Base!$O$2:$O$5533)</f>
        <v>0</v>
      </c>
      <c r="C1707" s="1">
        <f>SUMIF(Base!$I$2:$I$5533,'5º Questão'!A1707,Base!$P$2:$P$5533)</f>
        <v>0</v>
      </c>
      <c r="D1707" s="1">
        <f>SUMIF(Base!$I$2:$I$5533,'5º Questão'!A1707,Base!$Q$2:$Q$5533)</f>
        <v>0</v>
      </c>
      <c r="E1707" s="1">
        <f>SUMIF(Base!$I$2:$I$5533,'5º Questão'!A1707,Base!$R$2:$R$5533)</f>
        <v>0</v>
      </c>
      <c r="F1707" s="1">
        <f>SUMIF(Base!$I$2:$I$5533,'5º Questão'!A1707,Base!$S$2:$S$5533)</f>
        <v>0</v>
      </c>
      <c r="G1707" s="1">
        <f>SUMIF(Base!$I$2:$I$5533,'5º Questão'!A1707,Base!$T$2:$T$5533)</f>
        <v>212</v>
      </c>
      <c r="H1707" s="1">
        <f>SUMIF(Base!$I$2:$I$5533,'5º Questão'!A1707,Base!$U$2:$U$5533)</f>
        <v>0</v>
      </c>
      <c r="I1707" s="1">
        <f>SUMIF(Base!$I$2:$I$5533,'5º Questão'!A1707,Base!$V$2:$V$5533)</f>
        <v>0</v>
      </c>
      <c r="J1707" s="1">
        <f>SUMIF(Base!$I$2:$I$5533,'5º Questão'!A1707,Base!$W$2:$W$5533)</f>
        <v>0</v>
      </c>
      <c r="K1707" s="1">
        <f>SUMIF(Base!$I$2:$I$5533,'5º Questão'!A1707,Base!$X$2:$X$5533)</f>
        <v>0</v>
      </c>
      <c r="L1707" s="33">
        <f t="shared" si="26"/>
        <v>212</v>
      </c>
    </row>
    <row r="1708" spans="1:12" ht="25.5">
      <c r="A1708" s="23" t="s">
        <v>11744</v>
      </c>
      <c r="B1708" s="1">
        <f>SUMIF(Base!$I$2:$I$5533,'5º Questão'!A1708,Base!$O$2:$O$5533)</f>
        <v>0</v>
      </c>
      <c r="C1708" s="1">
        <f>SUMIF(Base!$I$2:$I$5533,'5º Questão'!A1708,Base!$P$2:$P$5533)</f>
        <v>0</v>
      </c>
      <c r="D1708" s="1">
        <f>SUMIF(Base!$I$2:$I$5533,'5º Questão'!A1708,Base!$Q$2:$Q$5533)</f>
        <v>0</v>
      </c>
      <c r="E1708" s="1">
        <f>SUMIF(Base!$I$2:$I$5533,'5º Questão'!A1708,Base!$R$2:$R$5533)</f>
        <v>0</v>
      </c>
      <c r="F1708" s="1">
        <f>SUMIF(Base!$I$2:$I$5533,'5º Questão'!A1708,Base!$S$2:$S$5533)</f>
        <v>267</v>
      </c>
      <c r="G1708" s="1">
        <f>SUMIF(Base!$I$2:$I$5533,'5º Questão'!A1708,Base!$T$2:$T$5533)</f>
        <v>316</v>
      </c>
      <c r="H1708" s="1">
        <f>SUMIF(Base!$I$2:$I$5533,'5º Questão'!A1708,Base!$U$2:$U$5533)</f>
        <v>0</v>
      </c>
      <c r="I1708" s="1">
        <f>SUMIF(Base!$I$2:$I$5533,'5º Questão'!A1708,Base!$V$2:$V$5533)</f>
        <v>0</v>
      </c>
      <c r="J1708" s="1">
        <f>SUMIF(Base!$I$2:$I$5533,'5º Questão'!A1708,Base!$W$2:$W$5533)</f>
        <v>0</v>
      </c>
      <c r="K1708" s="1">
        <f>SUMIF(Base!$I$2:$I$5533,'5º Questão'!A1708,Base!$X$2:$X$5533)</f>
        <v>0</v>
      </c>
      <c r="L1708" s="33">
        <f t="shared" si="26"/>
        <v>583</v>
      </c>
    </row>
    <row r="1709" spans="1:12" ht="25.5">
      <c r="A1709" s="23" t="s">
        <v>9246</v>
      </c>
      <c r="B1709" s="1">
        <f>SUMIF(Base!$I$2:$I$5533,'5º Questão'!A1709,Base!$O$2:$O$5533)</f>
        <v>0</v>
      </c>
      <c r="C1709" s="1">
        <f>SUMIF(Base!$I$2:$I$5533,'5º Questão'!A1709,Base!$P$2:$P$5533)</f>
        <v>0</v>
      </c>
      <c r="D1709" s="1">
        <f>SUMIF(Base!$I$2:$I$5533,'5º Questão'!A1709,Base!$Q$2:$Q$5533)</f>
        <v>0</v>
      </c>
      <c r="E1709" s="1">
        <f>SUMIF(Base!$I$2:$I$5533,'5º Questão'!A1709,Base!$R$2:$R$5533)</f>
        <v>104</v>
      </c>
      <c r="F1709" s="1">
        <f>SUMIF(Base!$I$2:$I$5533,'5º Questão'!A1709,Base!$S$2:$S$5533)</f>
        <v>71</v>
      </c>
      <c r="G1709" s="1">
        <f>SUMIF(Base!$I$2:$I$5533,'5º Questão'!A1709,Base!$T$2:$T$5533)</f>
        <v>36</v>
      </c>
      <c r="H1709" s="1">
        <f>SUMIF(Base!$I$2:$I$5533,'5º Questão'!A1709,Base!$U$2:$U$5533)</f>
        <v>0</v>
      </c>
      <c r="I1709" s="1">
        <f>SUMIF(Base!$I$2:$I$5533,'5º Questão'!A1709,Base!$V$2:$V$5533)</f>
        <v>13</v>
      </c>
      <c r="J1709" s="1">
        <f>SUMIF(Base!$I$2:$I$5533,'5º Questão'!A1709,Base!$W$2:$W$5533)</f>
        <v>24</v>
      </c>
      <c r="K1709" s="1">
        <f>SUMIF(Base!$I$2:$I$5533,'5º Questão'!A1709,Base!$X$2:$X$5533)</f>
        <v>0</v>
      </c>
      <c r="L1709" s="33">
        <f t="shared" si="26"/>
        <v>248</v>
      </c>
    </row>
    <row r="1710" spans="1:12" ht="33.75">
      <c r="A1710" s="23" t="s">
        <v>10109</v>
      </c>
      <c r="B1710" s="1">
        <f>SUMIF(Base!$I$2:$I$5533,'5º Questão'!A1710,Base!$O$2:$O$5533)</f>
        <v>0</v>
      </c>
      <c r="C1710" s="1">
        <f>SUMIF(Base!$I$2:$I$5533,'5º Questão'!A1710,Base!$P$2:$P$5533)</f>
        <v>0</v>
      </c>
      <c r="D1710" s="1">
        <f>SUMIF(Base!$I$2:$I$5533,'5º Questão'!A1710,Base!$Q$2:$Q$5533)</f>
        <v>0</v>
      </c>
      <c r="E1710" s="1">
        <f>SUMIF(Base!$I$2:$I$5533,'5º Questão'!A1710,Base!$R$2:$R$5533)</f>
        <v>0</v>
      </c>
      <c r="F1710" s="1">
        <f>SUMIF(Base!$I$2:$I$5533,'5º Questão'!A1710,Base!$S$2:$S$5533)</f>
        <v>971</v>
      </c>
      <c r="G1710" s="1">
        <f>SUMIF(Base!$I$2:$I$5533,'5º Questão'!A1710,Base!$T$2:$T$5533)</f>
        <v>903</v>
      </c>
      <c r="H1710" s="1">
        <f>SUMIF(Base!$I$2:$I$5533,'5º Questão'!A1710,Base!$U$2:$U$5533)</f>
        <v>0</v>
      </c>
      <c r="I1710" s="1">
        <f>SUMIF(Base!$I$2:$I$5533,'5º Questão'!A1710,Base!$V$2:$V$5533)</f>
        <v>0</v>
      </c>
      <c r="J1710" s="1">
        <f>SUMIF(Base!$I$2:$I$5533,'5º Questão'!A1710,Base!$W$2:$W$5533)</f>
        <v>0</v>
      </c>
      <c r="K1710" s="1">
        <f>SUMIF(Base!$I$2:$I$5533,'5º Questão'!A1710,Base!$X$2:$X$5533)</f>
        <v>0</v>
      </c>
      <c r="L1710" s="33">
        <f t="shared" si="26"/>
        <v>1874</v>
      </c>
    </row>
    <row r="1711" spans="1:12" ht="25.5">
      <c r="A1711" s="23" t="s">
        <v>2873</v>
      </c>
      <c r="B1711" s="1">
        <f>SUMIF(Base!$I$2:$I$5533,'5º Questão'!A1711,Base!$O$2:$O$5533)</f>
        <v>0</v>
      </c>
      <c r="C1711" s="1">
        <f>SUMIF(Base!$I$2:$I$5533,'5º Questão'!A1711,Base!$P$2:$P$5533)</f>
        <v>6</v>
      </c>
      <c r="D1711" s="1">
        <f>SUMIF(Base!$I$2:$I$5533,'5º Questão'!A1711,Base!$Q$2:$Q$5533)</f>
        <v>0</v>
      </c>
      <c r="E1711" s="1">
        <f>SUMIF(Base!$I$2:$I$5533,'5º Questão'!A1711,Base!$R$2:$R$5533)</f>
        <v>0</v>
      </c>
      <c r="F1711" s="1">
        <f>SUMIF(Base!$I$2:$I$5533,'5º Questão'!A1711,Base!$S$2:$S$5533)</f>
        <v>829</v>
      </c>
      <c r="G1711" s="1">
        <f>SUMIF(Base!$I$2:$I$5533,'5º Questão'!A1711,Base!$T$2:$T$5533)</f>
        <v>542</v>
      </c>
      <c r="H1711" s="1">
        <f>SUMIF(Base!$I$2:$I$5533,'5º Questão'!A1711,Base!$U$2:$U$5533)</f>
        <v>0</v>
      </c>
      <c r="I1711" s="1">
        <f>SUMIF(Base!$I$2:$I$5533,'5º Questão'!A1711,Base!$V$2:$V$5533)</f>
        <v>0</v>
      </c>
      <c r="J1711" s="1">
        <f>SUMIF(Base!$I$2:$I$5533,'5º Questão'!A1711,Base!$W$2:$W$5533)</f>
        <v>0</v>
      </c>
      <c r="K1711" s="1">
        <f>SUMIF(Base!$I$2:$I$5533,'5º Questão'!A1711,Base!$X$2:$X$5533)</f>
        <v>0</v>
      </c>
      <c r="L1711" s="33">
        <f t="shared" si="26"/>
        <v>1377</v>
      </c>
    </row>
    <row r="1712" spans="1:12" ht="33.75">
      <c r="A1712" s="23" t="s">
        <v>17745</v>
      </c>
      <c r="B1712" s="1">
        <f>SUMIF(Base!$I$2:$I$5533,'5º Questão'!A1712,Base!$O$2:$O$5533)</f>
        <v>0</v>
      </c>
      <c r="C1712" s="1">
        <f>SUMIF(Base!$I$2:$I$5533,'5º Questão'!A1712,Base!$P$2:$P$5533)</f>
        <v>0</v>
      </c>
      <c r="D1712" s="1">
        <f>SUMIF(Base!$I$2:$I$5533,'5º Questão'!A1712,Base!$Q$2:$Q$5533)</f>
        <v>0</v>
      </c>
      <c r="E1712" s="1">
        <f>SUMIF(Base!$I$2:$I$5533,'5º Questão'!A1712,Base!$R$2:$R$5533)</f>
        <v>0</v>
      </c>
      <c r="F1712" s="1">
        <f>SUMIF(Base!$I$2:$I$5533,'5º Questão'!A1712,Base!$S$2:$S$5533)</f>
        <v>281</v>
      </c>
      <c r="G1712" s="1">
        <f>SUMIF(Base!$I$2:$I$5533,'5º Questão'!A1712,Base!$T$2:$T$5533)</f>
        <v>151</v>
      </c>
      <c r="H1712" s="1">
        <f>SUMIF(Base!$I$2:$I$5533,'5º Questão'!A1712,Base!$U$2:$U$5533)</f>
        <v>0</v>
      </c>
      <c r="I1712" s="1">
        <f>SUMIF(Base!$I$2:$I$5533,'5º Questão'!A1712,Base!$V$2:$V$5533)</f>
        <v>0</v>
      </c>
      <c r="J1712" s="1">
        <f>SUMIF(Base!$I$2:$I$5533,'5º Questão'!A1712,Base!$W$2:$W$5533)</f>
        <v>0</v>
      </c>
      <c r="K1712" s="1">
        <f>SUMIF(Base!$I$2:$I$5533,'5º Questão'!A1712,Base!$X$2:$X$5533)</f>
        <v>0</v>
      </c>
      <c r="L1712" s="33">
        <f t="shared" si="26"/>
        <v>432</v>
      </c>
    </row>
    <row r="1713" spans="1:12" ht="25.5">
      <c r="A1713" s="23" t="s">
        <v>2095</v>
      </c>
      <c r="B1713" s="1">
        <f>SUMIF(Base!$I$2:$I$5533,'5º Questão'!A1713,Base!$O$2:$O$5533)</f>
        <v>0</v>
      </c>
      <c r="C1713" s="1">
        <f>SUMIF(Base!$I$2:$I$5533,'5º Questão'!A1713,Base!$P$2:$P$5533)</f>
        <v>14</v>
      </c>
      <c r="D1713" s="1">
        <f>SUMIF(Base!$I$2:$I$5533,'5º Questão'!A1713,Base!$Q$2:$Q$5533)</f>
        <v>0</v>
      </c>
      <c r="E1713" s="1">
        <f>SUMIF(Base!$I$2:$I$5533,'5º Questão'!A1713,Base!$R$2:$R$5533)</f>
        <v>0</v>
      </c>
      <c r="F1713" s="1">
        <f>SUMIF(Base!$I$2:$I$5533,'5º Questão'!A1713,Base!$S$2:$S$5533)</f>
        <v>349</v>
      </c>
      <c r="G1713" s="1">
        <f>SUMIF(Base!$I$2:$I$5533,'5º Questão'!A1713,Base!$T$2:$T$5533)</f>
        <v>177</v>
      </c>
      <c r="H1713" s="1">
        <f>SUMIF(Base!$I$2:$I$5533,'5º Questão'!A1713,Base!$U$2:$U$5533)</f>
        <v>0</v>
      </c>
      <c r="I1713" s="1">
        <f>SUMIF(Base!$I$2:$I$5533,'5º Questão'!A1713,Base!$V$2:$V$5533)</f>
        <v>0</v>
      </c>
      <c r="J1713" s="1">
        <f>SUMIF(Base!$I$2:$I$5533,'5º Questão'!A1713,Base!$W$2:$W$5533)</f>
        <v>0</v>
      </c>
      <c r="K1713" s="1">
        <f>SUMIF(Base!$I$2:$I$5533,'5º Questão'!A1713,Base!$X$2:$X$5533)</f>
        <v>0</v>
      </c>
      <c r="L1713" s="33">
        <f t="shared" si="26"/>
        <v>540</v>
      </c>
    </row>
    <row r="1714" spans="1:12" ht="33.75">
      <c r="A1714" s="23" t="s">
        <v>17742</v>
      </c>
      <c r="B1714" s="1">
        <f>SUMIF(Base!$I$2:$I$5533,'5º Questão'!A1714,Base!$O$2:$O$5533)</f>
        <v>0</v>
      </c>
      <c r="C1714" s="1">
        <f>SUMIF(Base!$I$2:$I$5533,'5º Questão'!A1714,Base!$P$2:$P$5533)</f>
        <v>0</v>
      </c>
      <c r="D1714" s="1">
        <f>SUMIF(Base!$I$2:$I$5533,'5º Questão'!A1714,Base!$Q$2:$Q$5533)</f>
        <v>0</v>
      </c>
      <c r="E1714" s="1">
        <f>SUMIF(Base!$I$2:$I$5533,'5º Questão'!A1714,Base!$R$2:$R$5533)</f>
        <v>0</v>
      </c>
      <c r="F1714" s="1">
        <f>SUMIF(Base!$I$2:$I$5533,'5º Questão'!A1714,Base!$S$2:$S$5533)</f>
        <v>102</v>
      </c>
      <c r="G1714" s="1">
        <f>SUMIF(Base!$I$2:$I$5533,'5º Questão'!A1714,Base!$T$2:$T$5533)</f>
        <v>60</v>
      </c>
      <c r="H1714" s="1">
        <f>SUMIF(Base!$I$2:$I$5533,'5º Questão'!A1714,Base!$U$2:$U$5533)</f>
        <v>0</v>
      </c>
      <c r="I1714" s="1">
        <f>SUMIF(Base!$I$2:$I$5533,'5º Questão'!A1714,Base!$V$2:$V$5533)</f>
        <v>0</v>
      </c>
      <c r="J1714" s="1">
        <f>SUMIF(Base!$I$2:$I$5533,'5º Questão'!A1714,Base!$W$2:$W$5533)</f>
        <v>0</v>
      </c>
      <c r="K1714" s="1">
        <f>SUMIF(Base!$I$2:$I$5533,'5º Questão'!A1714,Base!$X$2:$X$5533)</f>
        <v>0</v>
      </c>
      <c r="L1714" s="33">
        <f t="shared" si="26"/>
        <v>162</v>
      </c>
    </row>
    <row r="1715" spans="1:12" ht="25.5">
      <c r="A1715" s="23" t="s">
        <v>13824</v>
      </c>
      <c r="B1715" s="1">
        <f>SUMIF(Base!$I$2:$I$5533,'5º Questão'!A1715,Base!$O$2:$O$5533)</f>
        <v>0</v>
      </c>
      <c r="C1715" s="1">
        <f>SUMIF(Base!$I$2:$I$5533,'5º Questão'!A1715,Base!$P$2:$P$5533)</f>
        <v>25</v>
      </c>
      <c r="D1715" s="1">
        <f>SUMIF(Base!$I$2:$I$5533,'5º Questão'!A1715,Base!$Q$2:$Q$5533)</f>
        <v>0</v>
      </c>
      <c r="E1715" s="1">
        <f>SUMIF(Base!$I$2:$I$5533,'5º Questão'!A1715,Base!$R$2:$R$5533)</f>
        <v>1509</v>
      </c>
      <c r="F1715" s="1">
        <f>SUMIF(Base!$I$2:$I$5533,'5º Questão'!A1715,Base!$S$2:$S$5533)</f>
        <v>0</v>
      </c>
      <c r="G1715" s="1">
        <f>SUMIF(Base!$I$2:$I$5533,'5º Questão'!A1715,Base!$T$2:$T$5533)</f>
        <v>0</v>
      </c>
      <c r="H1715" s="1">
        <f>SUMIF(Base!$I$2:$I$5533,'5º Questão'!A1715,Base!$U$2:$U$5533)</f>
        <v>0</v>
      </c>
      <c r="I1715" s="1">
        <f>SUMIF(Base!$I$2:$I$5533,'5º Questão'!A1715,Base!$V$2:$V$5533)</f>
        <v>0</v>
      </c>
      <c r="J1715" s="1">
        <f>SUMIF(Base!$I$2:$I$5533,'5º Questão'!A1715,Base!$W$2:$W$5533)</f>
        <v>0</v>
      </c>
      <c r="K1715" s="1">
        <f>SUMIF(Base!$I$2:$I$5533,'5º Questão'!A1715,Base!$X$2:$X$5533)</f>
        <v>0</v>
      </c>
      <c r="L1715" s="33">
        <f t="shared" si="26"/>
        <v>1534</v>
      </c>
    </row>
    <row r="1716" spans="1:12" ht="17.25">
      <c r="A1716" s="23" t="s">
        <v>10796</v>
      </c>
      <c r="B1716" s="1">
        <f>SUMIF(Base!$I$2:$I$5533,'5º Questão'!A1716,Base!$O$2:$O$5533)</f>
        <v>0</v>
      </c>
      <c r="C1716" s="1">
        <f>SUMIF(Base!$I$2:$I$5533,'5º Questão'!A1716,Base!$P$2:$P$5533)</f>
        <v>0</v>
      </c>
      <c r="D1716" s="1">
        <f>SUMIF(Base!$I$2:$I$5533,'5º Questão'!A1716,Base!$Q$2:$Q$5533)</f>
        <v>0</v>
      </c>
      <c r="E1716" s="1">
        <f>SUMIF(Base!$I$2:$I$5533,'5º Questão'!A1716,Base!$R$2:$R$5533)</f>
        <v>0</v>
      </c>
      <c r="F1716" s="1">
        <f>SUMIF(Base!$I$2:$I$5533,'5º Questão'!A1716,Base!$S$2:$S$5533)</f>
        <v>504</v>
      </c>
      <c r="G1716" s="1">
        <f>SUMIF(Base!$I$2:$I$5533,'5º Questão'!A1716,Base!$T$2:$T$5533)</f>
        <v>1131</v>
      </c>
      <c r="H1716" s="1">
        <f>SUMIF(Base!$I$2:$I$5533,'5º Questão'!A1716,Base!$U$2:$U$5533)</f>
        <v>0</v>
      </c>
      <c r="I1716" s="1">
        <f>SUMIF(Base!$I$2:$I$5533,'5º Questão'!A1716,Base!$V$2:$V$5533)</f>
        <v>181</v>
      </c>
      <c r="J1716" s="1">
        <f>SUMIF(Base!$I$2:$I$5533,'5º Questão'!A1716,Base!$W$2:$W$5533)</f>
        <v>0</v>
      </c>
      <c r="K1716" s="1">
        <f>SUMIF(Base!$I$2:$I$5533,'5º Questão'!A1716,Base!$X$2:$X$5533)</f>
        <v>0</v>
      </c>
      <c r="L1716" s="33">
        <f t="shared" si="26"/>
        <v>1816</v>
      </c>
    </row>
    <row r="1717" spans="1:12">
      <c r="A1717" s="23" t="s">
        <v>4915</v>
      </c>
      <c r="B1717" s="1">
        <f>SUMIF(Base!$I$2:$I$5533,'5º Questão'!A1717,Base!$O$2:$O$5533)</f>
        <v>0</v>
      </c>
      <c r="C1717" s="1">
        <f>SUMIF(Base!$I$2:$I$5533,'5º Questão'!A1717,Base!$P$2:$P$5533)</f>
        <v>0</v>
      </c>
      <c r="D1717" s="1">
        <f>SUMIF(Base!$I$2:$I$5533,'5º Questão'!A1717,Base!$Q$2:$Q$5533)</f>
        <v>0</v>
      </c>
      <c r="E1717" s="1">
        <f>SUMIF(Base!$I$2:$I$5533,'5º Questão'!A1717,Base!$R$2:$R$5533)</f>
        <v>0</v>
      </c>
      <c r="F1717" s="1">
        <f>SUMIF(Base!$I$2:$I$5533,'5º Questão'!A1717,Base!$S$2:$S$5533)</f>
        <v>270</v>
      </c>
      <c r="G1717" s="1">
        <f>SUMIF(Base!$I$2:$I$5533,'5º Questão'!A1717,Base!$T$2:$T$5533)</f>
        <v>226</v>
      </c>
      <c r="H1717" s="1">
        <f>SUMIF(Base!$I$2:$I$5533,'5º Questão'!A1717,Base!$U$2:$U$5533)</f>
        <v>0</v>
      </c>
      <c r="I1717" s="1">
        <f>SUMIF(Base!$I$2:$I$5533,'5º Questão'!A1717,Base!$V$2:$V$5533)</f>
        <v>39</v>
      </c>
      <c r="J1717" s="1">
        <f>SUMIF(Base!$I$2:$I$5533,'5º Questão'!A1717,Base!$W$2:$W$5533)</f>
        <v>31</v>
      </c>
      <c r="K1717" s="1">
        <f>SUMIF(Base!$I$2:$I$5533,'5º Questão'!A1717,Base!$X$2:$X$5533)</f>
        <v>0</v>
      </c>
      <c r="L1717" s="33">
        <f t="shared" si="26"/>
        <v>566</v>
      </c>
    </row>
    <row r="1718" spans="1:12" ht="17.25">
      <c r="A1718" s="23" t="s">
        <v>15827</v>
      </c>
      <c r="B1718" s="1">
        <f>SUMIF(Base!$I$2:$I$5533,'5º Questão'!A1718,Base!$O$2:$O$5533)</f>
        <v>0</v>
      </c>
      <c r="C1718" s="1">
        <f>SUMIF(Base!$I$2:$I$5533,'5º Questão'!A1718,Base!$P$2:$P$5533)</f>
        <v>4</v>
      </c>
      <c r="D1718" s="1">
        <f>SUMIF(Base!$I$2:$I$5533,'5º Questão'!A1718,Base!$Q$2:$Q$5533)</f>
        <v>0</v>
      </c>
      <c r="E1718" s="1">
        <f>SUMIF(Base!$I$2:$I$5533,'5º Questão'!A1718,Base!$R$2:$R$5533)</f>
        <v>0</v>
      </c>
      <c r="F1718" s="1">
        <f>SUMIF(Base!$I$2:$I$5533,'5º Questão'!A1718,Base!$S$2:$S$5533)</f>
        <v>236</v>
      </c>
      <c r="G1718" s="1">
        <f>SUMIF(Base!$I$2:$I$5533,'5º Questão'!A1718,Base!$T$2:$T$5533)</f>
        <v>0</v>
      </c>
      <c r="H1718" s="1">
        <f>SUMIF(Base!$I$2:$I$5533,'5º Questão'!A1718,Base!$U$2:$U$5533)</f>
        <v>0</v>
      </c>
      <c r="I1718" s="1">
        <f>SUMIF(Base!$I$2:$I$5533,'5º Questão'!A1718,Base!$V$2:$V$5533)</f>
        <v>0</v>
      </c>
      <c r="J1718" s="1">
        <f>SUMIF(Base!$I$2:$I$5533,'5º Questão'!A1718,Base!$W$2:$W$5533)</f>
        <v>0</v>
      </c>
      <c r="K1718" s="1">
        <f>SUMIF(Base!$I$2:$I$5533,'5º Questão'!A1718,Base!$X$2:$X$5533)</f>
        <v>0</v>
      </c>
      <c r="L1718" s="33">
        <f t="shared" si="26"/>
        <v>240</v>
      </c>
    </row>
    <row r="1719" spans="1:12" ht="17.25">
      <c r="A1719" s="23" t="s">
        <v>11806</v>
      </c>
      <c r="B1719" s="1">
        <f>SUMIF(Base!$I$2:$I$5533,'5º Questão'!A1719,Base!$O$2:$O$5533)</f>
        <v>0</v>
      </c>
      <c r="C1719" s="1">
        <f>SUMIF(Base!$I$2:$I$5533,'5º Questão'!A1719,Base!$P$2:$P$5533)</f>
        <v>14</v>
      </c>
      <c r="D1719" s="1">
        <f>SUMIF(Base!$I$2:$I$5533,'5º Questão'!A1719,Base!$Q$2:$Q$5533)</f>
        <v>0</v>
      </c>
      <c r="E1719" s="1">
        <f>SUMIF(Base!$I$2:$I$5533,'5º Questão'!A1719,Base!$R$2:$R$5533)</f>
        <v>669</v>
      </c>
      <c r="F1719" s="1">
        <f>SUMIF(Base!$I$2:$I$5533,'5º Questão'!A1719,Base!$S$2:$S$5533)</f>
        <v>0</v>
      </c>
      <c r="G1719" s="1">
        <f>SUMIF(Base!$I$2:$I$5533,'5º Questão'!A1719,Base!$T$2:$T$5533)</f>
        <v>0</v>
      </c>
      <c r="H1719" s="1">
        <f>SUMIF(Base!$I$2:$I$5533,'5º Questão'!A1719,Base!$U$2:$U$5533)</f>
        <v>0</v>
      </c>
      <c r="I1719" s="1">
        <f>SUMIF(Base!$I$2:$I$5533,'5º Questão'!A1719,Base!$V$2:$V$5533)</f>
        <v>0</v>
      </c>
      <c r="J1719" s="1">
        <f>SUMIF(Base!$I$2:$I$5533,'5º Questão'!A1719,Base!$W$2:$W$5533)</f>
        <v>0</v>
      </c>
      <c r="K1719" s="1">
        <f>SUMIF(Base!$I$2:$I$5533,'5º Questão'!A1719,Base!$X$2:$X$5533)</f>
        <v>0</v>
      </c>
      <c r="L1719" s="33">
        <f t="shared" si="26"/>
        <v>683</v>
      </c>
    </row>
    <row r="1720" spans="1:12" ht="25.5">
      <c r="A1720" s="23" t="s">
        <v>13536</v>
      </c>
      <c r="B1720" s="1">
        <f>SUMIF(Base!$I$2:$I$5533,'5º Questão'!A1720,Base!$O$2:$O$5533)</f>
        <v>0</v>
      </c>
      <c r="C1720" s="1">
        <f>SUMIF(Base!$I$2:$I$5533,'5º Questão'!A1720,Base!$P$2:$P$5533)</f>
        <v>30</v>
      </c>
      <c r="D1720" s="1">
        <f>SUMIF(Base!$I$2:$I$5533,'5º Questão'!A1720,Base!$Q$2:$Q$5533)</f>
        <v>0</v>
      </c>
      <c r="E1720" s="1">
        <f>SUMIF(Base!$I$2:$I$5533,'5º Questão'!A1720,Base!$R$2:$R$5533)</f>
        <v>591</v>
      </c>
      <c r="F1720" s="1">
        <f>SUMIF(Base!$I$2:$I$5533,'5º Questão'!A1720,Base!$S$2:$S$5533)</f>
        <v>0</v>
      </c>
      <c r="G1720" s="1">
        <f>SUMIF(Base!$I$2:$I$5533,'5º Questão'!A1720,Base!$T$2:$T$5533)</f>
        <v>0</v>
      </c>
      <c r="H1720" s="1">
        <f>SUMIF(Base!$I$2:$I$5533,'5º Questão'!A1720,Base!$U$2:$U$5533)</f>
        <v>0</v>
      </c>
      <c r="I1720" s="1">
        <f>SUMIF(Base!$I$2:$I$5533,'5º Questão'!A1720,Base!$V$2:$V$5533)</f>
        <v>0</v>
      </c>
      <c r="J1720" s="1">
        <f>SUMIF(Base!$I$2:$I$5533,'5º Questão'!A1720,Base!$W$2:$W$5533)</f>
        <v>0</v>
      </c>
      <c r="K1720" s="1">
        <f>SUMIF(Base!$I$2:$I$5533,'5º Questão'!A1720,Base!$X$2:$X$5533)</f>
        <v>0</v>
      </c>
      <c r="L1720" s="33">
        <f t="shared" si="26"/>
        <v>621</v>
      </c>
    </row>
    <row r="1721" spans="1:12">
      <c r="A1721" s="23" t="s">
        <v>9581</v>
      </c>
      <c r="B1721" s="1">
        <f>SUMIF(Base!$I$2:$I$5533,'5º Questão'!A1721,Base!$O$2:$O$5533)</f>
        <v>0</v>
      </c>
      <c r="C1721" s="1">
        <f>SUMIF(Base!$I$2:$I$5533,'5º Questão'!A1721,Base!$P$2:$P$5533)</f>
        <v>0</v>
      </c>
      <c r="D1721" s="1">
        <f>SUMIF(Base!$I$2:$I$5533,'5º Questão'!A1721,Base!$Q$2:$Q$5533)</f>
        <v>0</v>
      </c>
      <c r="E1721" s="1">
        <f>SUMIF(Base!$I$2:$I$5533,'5º Questão'!A1721,Base!$R$2:$R$5533)</f>
        <v>0</v>
      </c>
      <c r="F1721" s="1">
        <f>SUMIF(Base!$I$2:$I$5533,'5º Questão'!A1721,Base!$S$2:$S$5533)</f>
        <v>0</v>
      </c>
      <c r="G1721" s="1">
        <f>SUMIF(Base!$I$2:$I$5533,'5º Questão'!A1721,Base!$T$2:$T$5533)</f>
        <v>1525</v>
      </c>
      <c r="H1721" s="1">
        <f>SUMIF(Base!$I$2:$I$5533,'5º Questão'!A1721,Base!$U$2:$U$5533)</f>
        <v>0</v>
      </c>
      <c r="I1721" s="1">
        <f>SUMIF(Base!$I$2:$I$5533,'5º Questão'!A1721,Base!$V$2:$V$5533)</f>
        <v>0</v>
      </c>
      <c r="J1721" s="1">
        <f>SUMIF(Base!$I$2:$I$5533,'5º Questão'!A1721,Base!$W$2:$W$5533)</f>
        <v>0</v>
      </c>
      <c r="K1721" s="1">
        <f>SUMIF(Base!$I$2:$I$5533,'5º Questão'!A1721,Base!$X$2:$X$5533)</f>
        <v>0</v>
      </c>
      <c r="L1721" s="33">
        <f t="shared" si="26"/>
        <v>1525</v>
      </c>
    </row>
    <row r="1722" spans="1:12" ht="25.5">
      <c r="A1722" s="23" t="s">
        <v>14624</v>
      </c>
      <c r="B1722" s="1">
        <f>SUMIF(Base!$I$2:$I$5533,'5º Questão'!A1722,Base!$O$2:$O$5533)</f>
        <v>0</v>
      </c>
      <c r="C1722" s="1">
        <f>SUMIF(Base!$I$2:$I$5533,'5º Questão'!A1722,Base!$P$2:$P$5533)</f>
        <v>12</v>
      </c>
      <c r="D1722" s="1">
        <f>SUMIF(Base!$I$2:$I$5533,'5º Questão'!A1722,Base!$Q$2:$Q$5533)</f>
        <v>0</v>
      </c>
      <c r="E1722" s="1">
        <f>SUMIF(Base!$I$2:$I$5533,'5º Questão'!A1722,Base!$R$2:$R$5533)</f>
        <v>0</v>
      </c>
      <c r="F1722" s="1">
        <f>SUMIF(Base!$I$2:$I$5533,'5º Questão'!A1722,Base!$S$2:$S$5533)</f>
        <v>257</v>
      </c>
      <c r="G1722" s="1">
        <f>SUMIF(Base!$I$2:$I$5533,'5º Questão'!A1722,Base!$T$2:$T$5533)</f>
        <v>216</v>
      </c>
      <c r="H1722" s="1">
        <f>SUMIF(Base!$I$2:$I$5533,'5º Questão'!A1722,Base!$U$2:$U$5533)</f>
        <v>0</v>
      </c>
      <c r="I1722" s="1">
        <f>SUMIF(Base!$I$2:$I$5533,'5º Questão'!A1722,Base!$V$2:$V$5533)</f>
        <v>0</v>
      </c>
      <c r="J1722" s="1">
        <f>SUMIF(Base!$I$2:$I$5533,'5º Questão'!A1722,Base!$W$2:$W$5533)</f>
        <v>4</v>
      </c>
      <c r="K1722" s="1">
        <f>SUMIF(Base!$I$2:$I$5533,'5º Questão'!A1722,Base!$X$2:$X$5533)</f>
        <v>0</v>
      </c>
      <c r="L1722" s="33">
        <f t="shared" si="26"/>
        <v>489</v>
      </c>
    </row>
    <row r="1723" spans="1:12" ht="25.5">
      <c r="A1723" s="23" t="s">
        <v>1147</v>
      </c>
      <c r="B1723" s="1">
        <f>SUMIF(Base!$I$2:$I$5533,'5º Questão'!A1723,Base!$O$2:$O$5533)</f>
        <v>0</v>
      </c>
      <c r="C1723" s="1">
        <f>SUMIF(Base!$I$2:$I$5533,'5º Questão'!A1723,Base!$P$2:$P$5533)</f>
        <v>0</v>
      </c>
      <c r="D1723" s="1">
        <f>SUMIF(Base!$I$2:$I$5533,'5º Questão'!A1723,Base!$Q$2:$Q$5533)</f>
        <v>0</v>
      </c>
      <c r="E1723" s="1">
        <f>SUMIF(Base!$I$2:$I$5533,'5º Questão'!A1723,Base!$R$2:$R$5533)</f>
        <v>0</v>
      </c>
      <c r="F1723" s="1">
        <f>SUMIF(Base!$I$2:$I$5533,'5º Questão'!A1723,Base!$S$2:$S$5533)</f>
        <v>503</v>
      </c>
      <c r="G1723" s="1">
        <f>SUMIF(Base!$I$2:$I$5533,'5º Questão'!A1723,Base!$T$2:$T$5533)</f>
        <v>0</v>
      </c>
      <c r="H1723" s="1">
        <f>SUMIF(Base!$I$2:$I$5533,'5º Questão'!A1723,Base!$U$2:$U$5533)</f>
        <v>0</v>
      </c>
      <c r="I1723" s="1">
        <f>SUMIF(Base!$I$2:$I$5533,'5º Questão'!A1723,Base!$V$2:$V$5533)</f>
        <v>301</v>
      </c>
      <c r="J1723" s="1">
        <f>SUMIF(Base!$I$2:$I$5533,'5º Questão'!A1723,Base!$W$2:$W$5533)</f>
        <v>0</v>
      </c>
      <c r="K1723" s="1">
        <f>SUMIF(Base!$I$2:$I$5533,'5º Questão'!A1723,Base!$X$2:$X$5533)</f>
        <v>0</v>
      </c>
      <c r="L1723" s="33">
        <f t="shared" si="26"/>
        <v>804</v>
      </c>
    </row>
    <row r="1724" spans="1:12" ht="25.5">
      <c r="A1724" s="23" t="s">
        <v>5170</v>
      </c>
      <c r="B1724" s="1">
        <f>SUMIF(Base!$I$2:$I$5533,'5º Questão'!A1724,Base!$O$2:$O$5533)</f>
        <v>0</v>
      </c>
      <c r="C1724" s="1">
        <f>SUMIF(Base!$I$2:$I$5533,'5º Questão'!A1724,Base!$P$2:$P$5533)</f>
        <v>8</v>
      </c>
      <c r="D1724" s="1">
        <f>SUMIF(Base!$I$2:$I$5533,'5º Questão'!A1724,Base!$Q$2:$Q$5533)</f>
        <v>0</v>
      </c>
      <c r="E1724" s="1">
        <f>SUMIF(Base!$I$2:$I$5533,'5º Questão'!A1724,Base!$R$2:$R$5533)</f>
        <v>0</v>
      </c>
      <c r="F1724" s="1">
        <f>SUMIF(Base!$I$2:$I$5533,'5º Questão'!A1724,Base!$S$2:$S$5533)</f>
        <v>0</v>
      </c>
      <c r="G1724" s="1">
        <f>SUMIF(Base!$I$2:$I$5533,'5º Questão'!A1724,Base!$T$2:$T$5533)</f>
        <v>356</v>
      </c>
      <c r="H1724" s="1">
        <f>SUMIF(Base!$I$2:$I$5533,'5º Questão'!A1724,Base!$U$2:$U$5533)</f>
        <v>0</v>
      </c>
      <c r="I1724" s="1">
        <f>SUMIF(Base!$I$2:$I$5533,'5º Questão'!A1724,Base!$V$2:$V$5533)</f>
        <v>95</v>
      </c>
      <c r="J1724" s="1">
        <f>SUMIF(Base!$I$2:$I$5533,'5º Questão'!A1724,Base!$W$2:$W$5533)</f>
        <v>0</v>
      </c>
      <c r="K1724" s="1">
        <f>SUMIF(Base!$I$2:$I$5533,'5º Questão'!A1724,Base!$X$2:$X$5533)</f>
        <v>0</v>
      </c>
      <c r="L1724" s="33">
        <f t="shared" si="26"/>
        <v>459</v>
      </c>
    </row>
    <row r="1725" spans="1:12" ht="33.75">
      <c r="A1725" s="23" t="s">
        <v>7279</v>
      </c>
      <c r="B1725" s="1">
        <f>SUMIF(Base!$I$2:$I$5533,'5º Questão'!A1725,Base!$O$2:$O$5533)</f>
        <v>0</v>
      </c>
      <c r="C1725" s="1">
        <f>SUMIF(Base!$I$2:$I$5533,'5º Questão'!A1725,Base!$P$2:$P$5533)</f>
        <v>10</v>
      </c>
      <c r="D1725" s="1">
        <f>SUMIF(Base!$I$2:$I$5533,'5º Questão'!A1725,Base!$Q$2:$Q$5533)</f>
        <v>0</v>
      </c>
      <c r="E1725" s="1">
        <f>SUMIF(Base!$I$2:$I$5533,'5º Questão'!A1725,Base!$R$2:$R$5533)</f>
        <v>124</v>
      </c>
      <c r="F1725" s="1">
        <f>SUMIF(Base!$I$2:$I$5533,'5º Questão'!A1725,Base!$S$2:$S$5533)</f>
        <v>206</v>
      </c>
      <c r="G1725" s="1">
        <f>SUMIF(Base!$I$2:$I$5533,'5º Questão'!A1725,Base!$T$2:$T$5533)</f>
        <v>0</v>
      </c>
      <c r="H1725" s="1">
        <f>SUMIF(Base!$I$2:$I$5533,'5º Questão'!A1725,Base!$U$2:$U$5533)</f>
        <v>0</v>
      </c>
      <c r="I1725" s="1">
        <f>SUMIF(Base!$I$2:$I$5533,'5º Questão'!A1725,Base!$V$2:$V$5533)</f>
        <v>0</v>
      </c>
      <c r="J1725" s="1">
        <f>SUMIF(Base!$I$2:$I$5533,'5º Questão'!A1725,Base!$W$2:$W$5533)</f>
        <v>0</v>
      </c>
      <c r="K1725" s="1">
        <f>SUMIF(Base!$I$2:$I$5533,'5º Questão'!A1725,Base!$X$2:$X$5533)</f>
        <v>0</v>
      </c>
      <c r="L1725" s="33">
        <f t="shared" si="26"/>
        <v>340</v>
      </c>
    </row>
    <row r="1726" spans="1:12" ht="25.5">
      <c r="A1726" s="23" t="s">
        <v>17856</v>
      </c>
      <c r="B1726" s="1">
        <f>SUMIF(Base!$I$2:$I$5533,'5º Questão'!A1726,Base!$O$2:$O$5533)</f>
        <v>0</v>
      </c>
      <c r="C1726" s="1">
        <f>SUMIF(Base!$I$2:$I$5533,'5º Questão'!A1726,Base!$P$2:$P$5533)</f>
        <v>15</v>
      </c>
      <c r="D1726" s="1">
        <f>SUMIF(Base!$I$2:$I$5533,'5º Questão'!A1726,Base!$Q$2:$Q$5533)</f>
        <v>0</v>
      </c>
      <c r="E1726" s="1">
        <f>SUMIF(Base!$I$2:$I$5533,'5º Questão'!A1726,Base!$R$2:$R$5533)</f>
        <v>0</v>
      </c>
      <c r="F1726" s="1">
        <f>SUMIF(Base!$I$2:$I$5533,'5º Questão'!A1726,Base!$S$2:$S$5533)</f>
        <v>256</v>
      </c>
      <c r="G1726" s="1">
        <f>SUMIF(Base!$I$2:$I$5533,'5º Questão'!A1726,Base!$T$2:$T$5533)</f>
        <v>171</v>
      </c>
      <c r="H1726" s="1">
        <f>SUMIF(Base!$I$2:$I$5533,'5º Questão'!A1726,Base!$U$2:$U$5533)</f>
        <v>0</v>
      </c>
      <c r="I1726" s="1">
        <f>SUMIF(Base!$I$2:$I$5533,'5º Questão'!A1726,Base!$V$2:$V$5533)</f>
        <v>0</v>
      </c>
      <c r="J1726" s="1">
        <f>SUMIF(Base!$I$2:$I$5533,'5º Questão'!A1726,Base!$W$2:$W$5533)</f>
        <v>0</v>
      </c>
      <c r="K1726" s="1">
        <f>SUMIF(Base!$I$2:$I$5533,'5º Questão'!A1726,Base!$X$2:$X$5533)</f>
        <v>0</v>
      </c>
      <c r="L1726" s="33">
        <f t="shared" si="26"/>
        <v>442</v>
      </c>
    </row>
    <row r="1727" spans="1:12" ht="25.5">
      <c r="A1727" s="23" t="s">
        <v>9120</v>
      </c>
      <c r="B1727" s="1">
        <f>SUMIF(Base!$I$2:$I$5533,'5º Questão'!A1727,Base!$O$2:$O$5533)</f>
        <v>0</v>
      </c>
      <c r="C1727" s="1">
        <f>SUMIF(Base!$I$2:$I$5533,'5º Questão'!A1727,Base!$P$2:$P$5533)</f>
        <v>0</v>
      </c>
      <c r="D1727" s="1">
        <f>SUMIF(Base!$I$2:$I$5533,'5º Questão'!A1727,Base!$Q$2:$Q$5533)</f>
        <v>0</v>
      </c>
      <c r="E1727" s="1">
        <f>SUMIF(Base!$I$2:$I$5533,'5º Questão'!A1727,Base!$R$2:$R$5533)</f>
        <v>0</v>
      </c>
      <c r="F1727" s="1">
        <f>SUMIF(Base!$I$2:$I$5533,'5º Questão'!A1727,Base!$S$2:$S$5533)</f>
        <v>551</v>
      </c>
      <c r="G1727" s="1">
        <f>SUMIF(Base!$I$2:$I$5533,'5º Questão'!A1727,Base!$T$2:$T$5533)</f>
        <v>1223</v>
      </c>
      <c r="H1727" s="1">
        <f>SUMIF(Base!$I$2:$I$5533,'5º Questão'!A1727,Base!$U$2:$U$5533)</f>
        <v>0</v>
      </c>
      <c r="I1727" s="1">
        <f>SUMIF(Base!$I$2:$I$5533,'5º Questão'!A1727,Base!$V$2:$V$5533)</f>
        <v>0</v>
      </c>
      <c r="J1727" s="1">
        <f>SUMIF(Base!$I$2:$I$5533,'5º Questão'!A1727,Base!$W$2:$W$5533)</f>
        <v>0</v>
      </c>
      <c r="K1727" s="1">
        <f>SUMIF(Base!$I$2:$I$5533,'5º Questão'!A1727,Base!$X$2:$X$5533)</f>
        <v>0</v>
      </c>
      <c r="L1727" s="33">
        <f t="shared" si="26"/>
        <v>1774</v>
      </c>
    </row>
    <row r="1728" spans="1:12" ht="25.5">
      <c r="A1728" s="23" t="s">
        <v>4669</v>
      </c>
      <c r="B1728" s="1">
        <f>SUMIF(Base!$I$2:$I$5533,'5º Questão'!A1728,Base!$O$2:$O$5533)</f>
        <v>0</v>
      </c>
      <c r="C1728" s="1">
        <f>SUMIF(Base!$I$2:$I$5533,'5º Questão'!A1728,Base!$P$2:$P$5533)</f>
        <v>1</v>
      </c>
      <c r="D1728" s="1">
        <f>SUMIF(Base!$I$2:$I$5533,'5º Questão'!A1728,Base!$Q$2:$Q$5533)</f>
        <v>0</v>
      </c>
      <c r="E1728" s="1">
        <f>SUMIF(Base!$I$2:$I$5533,'5º Questão'!A1728,Base!$R$2:$R$5533)</f>
        <v>65</v>
      </c>
      <c r="F1728" s="1">
        <f>SUMIF(Base!$I$2:$I$5533,'5º Questão'!A1728,Base!$S$2:$S$5533)</f>
        <v>68</v>
      </c>
      <c r="G1728" s="1">
        <f>SUMIF(Base!$I$2:$I$5533,'5º Questão'!A1728,Base!$T$2:$T$5533)</f>
        <v>31</v>
      </c>
      <c r="H1728" s="1">
        <f>SUMIF(Base!$I$2:$I$5533,'5º Questão'!A1728,Base!$U$2:$U$5533)</f>
        <v>0</v>
      </c>
      <c r="I1728" s="1">
        <f>SUMIF(Base!$I$2:$I$5533,'5º Questão'!A1728,Base!$V$2:$V$5533)</f>
        <v>0</v>
      </c>
      <c r="J1728" s="1">
        <f>SUMIF(Base!$I$2:$I$5533,'5º Questão'!A1728,Base!$W$2:$W$5533)</f>
        <v>0</v>
      </c>
      <c r="K1728" s="1">
        <f>SUMIF(Base!$I$2:$I$5533,'5º Questão'!A1728,Base!$X$2:$X$5533)</f>
        <v>0</v>
      </c>
      <c r="L1728" s="33">
        <f t="shared" si="26"/>
        <v>165</v>
      </c>
    </row>
    <row r="1729" spans="1:12" ht="25.5">
      <c r="A1729" s="23" t="s">
        <v>13405</v>
      </c>
      <c r="B1729" s="1">
        <f>SUMIF(Base!$I$2:$I$5533,'5º Questão'!A1729,Base!$O$2:$O$5533)</f>
        <v>0</v>
      </c>
      <c r="C1729" s="1">
        <f>SUMIF(Base!$I$2:$I$5533,'5º Questão'!A1729,Base!$P$2:$P$5533)</f>
        <v>13</v>
      </c>
      <c r="D1729" s="1">
        <f>SUMIF(Base!$I$2:$I$5533,'5º Questão'!A1729,Base!$Q$2:$Q$5533)</f>
        <v>0</v>
      </c>
      <c r="E1729" s="1">
        <f>SUMIF(Base!$I$2:$I$5533,'5º Questão'!A1729,Base!$R$2:$R$5533)</f>
        <v>836</v>
      </c>
      <c r="F1729" s="1">
        <f>SUMIF(Base!$I$2:$I$5533,'5º Questão'!A1729,Base!$S$2:$S$5533)</f>
        <v>0</v>
      </c>
      <c r="G1729" s="1">
        <f>SUMIF(Base!$I$2:$I$5533,'5º Questão'!A1729,Base!$T$2:$T$5533)</f>
        <v>0</v>
      </c>
      <c r="H1729" s="1">
        <f>SUMIF(Base!$I$2:$I$5533,'5º Questão'!A1729,Base!$U$2:$U$5533)</f>
        <v>0</v>
      </c>
      <c r="I1729" s="1">
        <f>SUMIF(Base!$I$2:$I$5533,'5º Questão'!A1729,Base!$V$2:$V$5533)</f>
        <v>0</v>
      </c>
      <c r="J1729" s="1">
        <f>SUMIF(Base!$I$2:$I$5533,'5º Questão'!A1729,Base!$W$2:$W$5533)</f>
        <v>0</v>
      </c>
      <c r="K1729" s="1">
        <f>SUMIF(Base!$I$2:$I$5533,'5º Questão'!A1729,Base!$X$2:$X$5533)</f>
        <v>0</v>
      </c>
      <c r="L1729" s="33">
        <f t="shared" si="26"/>
        <v>849</v>
      </c>
    </row>
    <row r="1730" spans="1:12" ht="50.25">
      <c r="A1730" s="23" t="s">
        <v>4249</v>
      </c>
      <c r="B1730" s="1">
        <f>SUMIF(Base!$I$2:$I$5533,'5º Questão'!A1730,Base!$O$2:$O$5533)</f>
        <v>0</v>
      </c>
      <c r="C1730" s="1">
        <f>SUMIF(Base!$I$2:$I$5533,'5º Questão'!A1730,Base!$P$2:$P$5533)</f>
        <v>15</v>
      </c>
      <c r="D1730" s="1">
        <f>SUMIF(Base!$I$2:$I$5533,'5º Questão'!A1730,Base!$Q$2:$Q$5533)</f>
        <v>0</v>
      </c>
      <c r="E1730" s="1">
        <f>SUMIF(Base!$I$2:$I$5533,'5º Questão'!A1730,Base!$R$2:$R$5533)</f>
        <v>0</v>
      </c>
      <c r="F1730" s="1">
        <f>SUMIF(Base!$I$2:$I$5533,'5º Questão'!A1730,Base!$S$2:$S$5533)</f>
        <v>621</v>
      </c>
      <c r="G1730" s="1">
        <f>SUMIF(Base!$I$2:$I$5533,'5º Questão'!A1730,Base!$T$2:$T$5533)</f>
        <v>260</v>
      </c>
      <c r="H1730" s="1">
        <f>SUMIF(Base!$I$2:$I$5533,'5º Questão'!A1730,Base!$U$2:$U$5533)</f>
        <v>0</v>
      </c>
      <c r="I1730" s="1">
        <f>SUMIF(Base!$I$2:$I$5533,'5º Questão'!A1730,Base!$V$2:$V$5533)</f>
        <v>0</v>
      </c>
      <c r="J1730" s="1">
        <f>SUMIF(Base!$I$2:$I$5533,'5º Questão'!A1730,Base!$W$2:$W$5533)</f>
        <v>0</v>
      </c>
      <c r="K1730" s="1">
        <f>SUMIF(Base!$I$2:$I$5533,'5º Questão'!A1730,Base!$X$2:$X$5533)</f>
        <v>0</v>
      </c>
      <c r="L1730" s="33">
        <f t="shared" si="26"/>
        <v>896</v>
      </c>
    </row>
    <row r="1731" spans="1:12" ht="17.25">
      <c r="A1731" s="23" t="s">
        <v>18744</v>
      </c>
      <c r="B1731" s="1">
        <f>SUMIF(Base!$I$2:$I$5533,'5º Questão'!A1731,Base!$O$2:$O$5533)</f>
        <v>0</v>
      </c>
      <c r="C1731" s="1">
        <f>SUMIF(Base!$I$2:$I$5533,'5º Questão'!A1731,Base!$P$2:$P$5533)</f>
        <v>0</v>
      </c>
      <c r="D1731" s="1">
        <f>SUMIF(Base!$I$2:$I$5533,'5º Questão'!A1731,Base!$Q$2:$Q$5533)</f>
        <v>0</v>
      </c>
      <c r="E1731" s="1">
        <f>SUMIF(Base!$I$2:$I$5533,'5º Questão'!A1731,Base!$R$2:$R$5533)</f>
        <v>0</v>
      </c>
      <c r="F1731" s="1">
        <f>SUMIF(Base!$I$2:$I$5533,'5º Questão'!A1731,Base!$S$2:$S$5533)</f>
        <v>384</v>
      </c>
      <c r="G1731" s="1">
        <f>SUMIF(Base!$I$2:$I$5533,'5º Questão'!A1731,Base!$T$2:$T$5533)</f>
        <v>297</v>
      </c>
      <c r="H1731" s="1">
        <f>SUMIF(Base!$I$2:$I$5533,'5º Questão'!A1731,Base!$U$2:$U$5533)</f>
        <v>0</v>
      </c>
      <c r="I1731" s="1">
        <f>SUMIF(Base!$I$2:$I$5533,'5º Questão'!A1731,Base!$V$2:$V$5533)</f>
        <v>0</v>
      </c>
      <c r="J1731" s="1">
        <f>SUMIF(Base!$I$2:$I$5533,'5º Questão'!A1731,Base!$W$2:$W$5533)</f>
        <v>0</v>
      </c>
      <c r="K1731" s="1">
        <f>SUMIF(Base!$I$2:$I$5533,'5º Questão'!A1731,Base!$X$2:$X$5533)</f>
        <v>0</v>
      </c>
      <c r="L1731" s="33">
        <f t="shared" si="26"/>
        <v>681</v>
      </c>
    </row>
    <row r="1732" spans="1:12" ht="17.25">
      <c r="A1732" s="23" t="s">
        <v>18246</v>
      </c>
      <c r="B1732" s="1">
        <f>SUMIF(Base!$I$2:$I$5533,'5º Questão'!A1732,Base!$O$2:$O$5533)</f>
        <v>0</v>
      </c>
      <c r="C1732" s="1">
        <f>SUMIF(Base!$I$2:$I$5533,'5º Questão'!A1732,Base!$P$2:$P$5533)</f>
        <v>0</v>
      </c>
      <c r="D1732" s="1">
        <f>SUMIF(Base!$I$2:$I$5533,'5º Questão'!A1732,Base!$Q$2:$Q$5533)</f>
        <v>0</v>
      </c>
      <c r="E1732" s="1">
        <f>SUMIF(Base!$I$2:$I$5533,'5º Questão'!A1732,Base!$R$2:$R$5533)</f>
        <v>0</v>
      </c>
      <c r="F1732" s="1">
        <f>SUMIF(Base!$I$2:$I$5533,'5º Questão'!A1732,Base!$S$2:$S$5533)</f>
        <v>705</v>
      </c>
      <c r="G1732" s="1">
        <f>SUMIF(Base!$I$2:$I$5533,'5º Questão'!A1732,Base!$T$2:$T$5533)</f>
        <v>522</v>
      </c>
      <c r="H1732" s="1">
        <f>SUMIF(Base!$I$2:$I$5533,'5º Questão'!A1732,Base!$U$2:$U$5533)</f>
        <v>0</v>
      </c>
      <c r="I1732" s="1">
        <f>SUMIF(Base!$I$2:$I$5533,'5º Questão'!A1732,Base!$V$2:$V$5533)</f>
        <v>0</v>
      </c>
      <c r="J1732" s="1">
        <f>SUMIF(Base!$I$2:$I$5533,'5º Questão'!A1732,Base!$W$2:$W$5533)</f>
        <v>0</v>
      </c>
      <c r="K1732" s="1">
        <f>SUMIF(Base!$I$2:$I$5533,'5º Questão'!A1732,Base!$X$2:$X$5533)</f>
        <v>0</v>
      </c>
      <c r="L1732" s="33">
        <f t="shared" ref="L1732:L1795" si="27">SUM(B1732:K1732)</f>
        <v>1227</v>
      </c>
    </row>
    <row r="1733" spans="1:12" ht="17.25">
      <c r="A1733" s="23" t="s">
        <v>6245</v>
      </c>
      <c r="B1733" s="1">
        <f>SUMIF(Base!$I$2:$I$5533,'5º Questão'!A1733,Base!$O$2:$O$5533)</f>
        <v>0</v>
      </c>
      <c r="C1733" s="1">
        <f>SUMIF(Base!$I$2:$I$5533,'5º Questão'!A1733,Base!$P$2:$P$5533)</f>
        <v>0</v>
      </c>
      <c r="D1733" s="1">
        <f>SUMIF(Base!$I$2:$I$5533,'5º Questão'!A1733,Base!$Q$2:$Q$5533)</f>
        <v>0</v>
      </c>
      <c r="E1733" s="1">
        <f>SUMIF(Base!$I$2:$I$5533,'5º Questão'!A1733,Base!$R$2:$R$5533)</f>
        <v>0</v>
      </c>
      <c r="F1733" s="1">
        <f>SUMIF(Base!$I$2:$I$5533,'5º Questão'!A1733,Base!$S$2:$S$5533)</f>
        <v>152</v>
      </c>
      <c r="G1733" s="1">
        <f>SUMIF(Base!$I$2:$I$5533,'5º Questão'!A1733,Base!$T$2:$T$5533)</f>
        <v>123</v>
      </c>
      <c r="H1733" s="1">
        <f>SUMIF(Base!$I$2:$I$5533,'5º Questão'!A1733,Base!$U$2:$U$5533)</f>
        <v>0</v>
      </c>
      <c r="I1733" s="1">
        <f>SUMIF(Base!$I$2:$I$5533,'5º Questão'!A1733,Base!$V$2:$V$5533)</f>
        <v>0</v>
      </c>
      <c r="J1733" s="1">
        <f>SUMIF(Base!$I$2:$I$5533,'5º Questão'!A1733,Base!$W$2:$W$5533)</f>
        <v>5</v>
      </c>
      <c r="K1733" s="1">
        <f>SUMIF(Base!$I$2:$I$5533,'5º Questão'!A1733,Base!$X$2:$X$5533)</f>
        <v>0</v>
      </c>
      <c r="L1733" s="33">
        <f t="shared" si="27"/>
        <v>280</v>
      </c>
    </row>
    <row r="1734" spans="1:12" ht="33.75">
      <c r="A1734" s="23" t="s">
        <v>8750</v>
      </c>
      <c r="B1734" s="1">
        <f>SUMIF(Base!$I$2:$I$5533,'5º Questão'!A1734,Base!$O$2:$O$5533)</f>
        <v>0</v>
      </c>
      <c r="C1734" s="1">
        <f>SUMIF(Base!$I$2:$I$5533,'5º Questão'!A1734,Base!$P$2:$P$5533)</f>
        <v>30</v>
      </c>
      <c r="D1734" s="1">
        <f>SUMIF(Base!$I$2:$I$5533,'5º Questão'!A1734,Base!$Q$2:$Q$5533)</f>
        <v>0</v>
      </c>
      <c r="E1734" s="1">
        <f>SUMIF(Base!$I$2:$I$5533,'5º Questão'!A1734,Base!$R$2:$R$5533)</f>
        <v>0</v>
      </c>
      <c r="F1734" s="1">
        <f>SUMIF(Base!$I$2:$I$5533,'5º Questão'!A1734,Base!$S$2:$S$5533)</f>
        <v>1017</v>
      </c>
      <c r="G1734" s="1">
        <f>SUMIF(Base!$I$2:$I$5533,'5º Questão'!A1734,Base!$T$2:$T$5533)</f>
        <v>716</v>
      </c>
      <c r="H1734" s="1">
        <f>SUMIF(Base!$I$2:$I$5533,'5º Questão'!A1734,Base!$U$2:$U$5533)</f>
        <v>0</v>
      </c>
      <c r="I1734" s="1">
        <f>SUMIF(Base!$I$2:$I$5533,'5º Questão'!A1734,Base!$V$2:$V$5533)</f>
        <v>138</v>
      </c>
      <c r="J1734" s="1">
        <f>SUMIF(Base!$I$2:$I$5533,'5º Questão'!A1734,Base!$W$2:$W$5533)</f>
        <v>0</v>
      </c>
      <c r="K1734" s="1">
        <f>SUMIF(Base!$I$2:$I$5533,'5º Questão'!A1734,Base!$X$2:$X$5533)</f>
        <v>0</v>
      </c>
      <c r="L1734" s="33">
        <f t="shared" si="27"/>
        <v>1901</v>
      </c>
    </row>
    <row r="1735" spans="1:12" ht="33.75">
      <c r="A1735" s="23" t="s">
        <v>919</v>
      </c>
      <c r="B1735" s="1">
        <f>SUMIF(Base!$I$2:$I$5533,'5º Questão'!A1735,Base!$O$2:$O$5533)</f>
        <v>0</v>
      </c>
      <c r="C1735" s="1">
        <f>SUMIF(Base!$I$2:$I$5533,'5º Questão'!A1735,Base!$P$2:$P$5533)</f>
        <v>0</v>
      </c>
      <c r="D1735" s="1">
        <f>SUMIF(Base!$I$2:$I$5533,'5º Questão'!A1735,Base!$Q$2:$Q$5533)</f>
        <v>0</v>
      </c>
      <c r="E1735" s="1">
        <f>SUMIF(Base!$I$2:$I$5533,'5º Questão'!A1735,Base!$R$2:$R$5533)</f>
        <v>0</v>
      </c>
      <c r="F1735" s="1">
        <f>SUMIF(Base!$I$2:$I$5533,'5º Questão'!A1735,Base!$S$2:$S$5533)</f>
        <v>447</v>
      </c>
      <c r="G1735" s="1">
        <f>SUMIF(Base!$I$2:$I$5533,'5º Questão'!A1735,Base!$T$2:$T$5533)</f>
        <v>578</v>
      </c>
      <c r="H1735" s="1">
        <f>SUMIF(Base!$I$2:$I$5533,'5º Questão'!A1735,Base!$U$2:$U$5533)</f>
        <v>0</v>
      </c>
      <c r="I1735" s="1">
        <f>SUMIF(Base!$I$2:$I$5533,'5º Questão'!A1735,Base!$V$2:$V$5533)</f>
        <v>313</v>
      </c>
      <c r="J1735" s="1">
        <f>SUMIF(Base!$I$2:$I$5533,'5º Questão'!A1735,Base!$W$2:$W$5533)</f>
        <v>0</v>
      </c>
      <c r="K1735" s="1">
        <f>SUMIF(Base!$I$2:$I$5533,'5º Questão'!A1735,Base!$X$2:$X$5533)</f>
        <v>0</v>
      </c>
      <c r="L1735" s="33">
        <f t="shared" si="27"/>
        <v>1338</v>
      </c>
    </row>
    <row r="1736" spans="1:12" ht="33.75">
      <c r="A1736" s="23" t="s">
        <v>11333</v>
      </c>
      <c r="B1736" s="1">
        <f>SUMIF(Base!$I$2:$I$5533,'5º Questão'!A1736,Base!$O$2:$O$5533)</f>
        <v>0</v>
      </c>
      <c r="C1736" s="1">
        <f>SUMIF(Base!$I$2:$I$5533,'5º Questão'!A1736,Base!$P$2:$P$5533)</f>
        <v>17</v>
      </c>
      <c r="D1736" s="1">
        <f>SUMIF(Base!$I$2:$I$5533,'5º Questão'!A1736,Base!$Q$2:$Q$5533)</f>
        <v>0</v>
      </c>
      <c r="E1736" s="1">
        <f>SUMIF(Base!$I$2:$I$5533,'5º Questão'!A1736,Base!$R$2:$R$5533)</f>
        <v>0</v>
      </c>
      <c r="F1736" s="1">
        <f>SUMIF(Base!$I$2:$I$5533,'5º Questão'!A1736,Base!$S$2:$S$5533)</f>
        <v>335</v>
      </c>
      <c r="G1736" s="1">
        <f>SUMIF(Base!$I$2:$I$5533,'5º Questão'!A1736,Base!$T$2:$T$5533)</f>
        <v>99</v>
      </c>
      <c r="H1736" s="1">
        <f>SUMIF(Base!$I$2:$I$5533,'5º Questão'!A1736,Base!$U$2:$U$5533)</f>
        <v>0</v>
      </c>
      <c r="I1736" s="1">
        <f>SUMIF(Base!$I$2:$I$5533,'5º Questão'!A1736,Base!$V$2:$V$5533)</f>
        <v>0</v>
      </c>
      <c r="J1736" s="1">
        <f>SUMIF(Base!$I$2:$I$5533,'5º Questão'!A1736,Base!$W$2:$W$5533)</f>
        <v>0</v>
      </c>
      <c r="K1736" s="1">
        <f>SUMIF(Base!$I$2:$I$5533,'5º Questão'!A1736,Base!$X$2:$X$5533)</f>
        <v>0</v>
      </c>
      <c r="L1736" s="33">
        <f t="shared" si="27"/>
        <v>451</v>
      </c>
    </row>
    <row r="1737" spans="1:12" ht="25.5">
      <c r="A1737" s="23" t="s">
        <v>12122</v>
      </c>
      <c r="B1737" s="1">
        <f>SUMIF(Base!$I$2:$I$5533,'5º Questão'!A1737,Base!$O$2:$O$5533)</f>
        <v>0</v>
      </c>
      <c r="C1737" s="1">
        <f>SUMIF(Base!$I$2:$I$5533,'5º Questão'!A1737,Base!$P$2:$P$5533)</f>
        <v>0</v>
      </c>
      <c r="D1737" s="1">
        <f>SUMIF(Base!$I$2:$I$5533,'5º Questão'!A1737,Base!$Q$2:$Q$5533)</f>
        <v>0</v>
      </c>
      <c r="E1737" s="1">
        <f>SUMIF(Base!$I$2:$I$5533,'5º Questão'!A1737,Base!$R$2:$R$5533)</f>
        <v>0</v>
      </c>
      <c r="F1737" s="1">
        <f>SUMIF(Base!$I$2:$I$5533,'5º Questão'!A1737,Base!$S$2:$S$5533)</f>
        <v>203</v>
      </c>
      <c r="G1737" s="1">
        <f>SUMIF(Base!$I$2:$I$5533,'5º Questão'!A1737,Base!$T$2:$T$5533)</f>
        <v>106</v>
      </c>
      <c r="H1737" s="1">
        <f>SUMIF(Base!$I$2:$I$5533,'5º Questão'!A1737,Base!$U$2:$U$5533)</f>
        <v>0</v>
      </c>
      <c r="I1737" s="1">
        <f>SUMIF(Base!$I$2:$I$5533,'5º Questão'!A1737,Base!$V$2:$V$5533)</f>
        <v>0</v>
      </c>
      <c r="J1737" s="1">
        <f>SUMIF(Base!$I$2:$I$5533,'5º Questão'!A1737,Base!$W$2:$W$5533)</f>
        <v>0</v>
      </c>
      <c r="K1737" s="1">
        <f>SUMIF(Base!$I$2:$I$5533,'5º Questão'!A1737,Base!$X$2:$X$5533)</f>
        <v>0</v>
      </c>
      <c r="L1737" s="33">
        <f t="shared" si="27"/>
        <v>309</v>
      </c>
    </row>
    <row r="1738" spans="1:12" ht="33.75">
      <c r="A1738" s="23" t="s">
        <v>12742</v>
      </c>
      <c r="B1738" s="1">
        <f>SUMIF(Base!$I$2:$I$5533,'5º Questão'!A1738,Base!$O$2:$O$5533)</f>
        <v>0</v>
      </c>
      <c r="C1738" s="1">
        <f>SUMIF(Base!$I$2:$I$5533,'5º Questão'!A1738,Base!$P$2:$P$5533)</f>
        <v>7</v>
      </c>
      <c r="D1738" s="1">
        <f>SUMIF(Base!$I$2:$I$5533,'5º Questão'!A1738,Base!$Q$2:$Q$5533)</f>
        <v>0</v>
      </c>
      <c r="E1738" s="1">
        <f>SUMIF(Base!$I$2:$I$5533,'5º Questão'!A1738,Base!$R$2:$R$5533)</f>
        <v>0</v>
      </c>
      <c r="F1738" s="1">
        <f>SUMIF(Base!$I$2:$I$5533,'5º Questão'!A1738,Base!$S$2:$S$5533)</f>
        <v>518</v>
      </c>
      <c r="G1738" s="1">
        <f>SUMIF(Base!$I$2:$I$5533,'5º Questão'!A1738,Base!$T$2:$T$5533)</f>
        <v>555</v>
      </c>
      <c r="H1738" s="1">
        <f>SUMIF(Base!$I$2:$I$5533,'5º Questão'!A1738,Base!$U$2:$U$5533)</f>
        <v>0</v>
      </c>
      <c r="I1738" s="1">
        <f>SUMIF(Base!$I$2:$I$5533,'5º Questão'!A1738,Base!$V$2:$V$5533)</f>
        <v>23</v>
      </c>
      <c r="J1738" s="1">
        <f>SUMIF(Base!$I$2:$I$5533,'5º Questão'!A1738,Base!$W$2:$W$5533)</f>
        <v>0</v>
      </c>
      <c r="K1738" s="1">
        <f>SUMIF(Base!$I$2:$I$5533,'5º Questão'!A1738,Base!$X$2:$X$5533)</f>
        <v>0</v>
      </c>
      <c r="L1738" s="33">
        <f t="shared" si="27"/>
        <v>1103</v>
      </c>
    </row>
    <row r="1739" spans="1:12" ht="25.5">
      <c r="A1739" s="23" t="s">
        <v>5642</v>
      </c>
      <c r="B1739" s="1">
        <f>SUMIF(Base!$I$2:$I$5533,'5º Questão'!A1739,Base!$O$2:$O$5533)</f>
        <v>0</v>
      </c>
      <c r="C1739" s="1">
        <f>SUMIF(Base!$I$2:$I$5533,'5º Questão'!A1739,Base!$P$2:$P$5533)</f>
        <v>13</v>
      </c>
      <c r="D1739" s="1">
        <f>SUMIF(Base!$I$2:$I$5533,'5º Questão'!A1739,Base!$Q$2:$Q$5533)</f>
        <v>0</v>
      </c>
      <c r="E1739" s="1">
        <f>SUMIF(Base!$I$2:$I$5533,'5º Questão'!A1739,Base!$R$2:$R$5533)</f>
        <v>0</v>
      </c>
      <c r="F1739" s="1">
        <f>SUMIF(Base!$I$2:$I$5533,'5º Questão'!A1739,Base!$S$2:$S$5533)</f>
        <v>262</v>
      </c>
      <c r="G1739" s="1">
        <f>SUMIF(Base!$I$2:$I$5533,'5º Questão'!A1739,Base!$T$2:$T$5533)</f>
        <v>416</v>
      </c>
      <c r="H1739" s="1">
        <f>SUMIF(Base!$I$2:$I$5533,'5º Questão'!A1739,Base!$U$2:$U$5533)</f>
        <v>0</v>
      </c>
      <c r="I1739" s="1">
        <f>SUMIF(Base!$I$2:$I$5533,'5º Questão'!A1739,Base!$V$2:$V$5533)</f>
        <v>57</v>
      </c>
      <c r="J1739" s="1">
        <f>SUMIF(Base!$I$2:$I$5533,'5º Questão'!A1739,Base!$W$2:$W$5533)</f>
        <v>30</v>
      </c>
      <c r="K1739" s="1">
        <f>SUMIF(Base!$I$2:$I$5533,'5º Questão'!A1739,Base!$X$2:$X$5533)</f>
        <v>0</v>
      </c>
      <c r="L1739" s="33">
        <f t="shared" si="27"/>
        <v>778</v>
      </c>
    </row>
    <row r="1740" spans="1:12" ht="42">
      <c r="A1740" s="23" t="s">
        <v>11429</v>
      </c>
      <c r="B1740" s="1">
        <f>SUMIF(Base!$I$2:$I$5533,'5º Questão'!A1740,Base!$O$2:$O$5533)</f>
        <v>0</v>
      </c>
      <c r="C1740" s="1">
        <f>SUMIF(Base!$I$2:$I$5533,'5º Questão'!A1740,Base!$P$2:$P$5533)</f>
        <v>8</v>
      </c>
      <c r="D1740" s="1">
        <f>SUMIF(Base!$I$2:$I$5533,'5º Questão'!A1740,Base!$Q$2:$Q$5533)</f>
        <v>0</v>
      </c>
      <c r="E1740" s="1">
        <f>SUMIF(Base!$I$2:$I$5533,'5º Questão'!A1740,Base!$R$2:$R$5533)</f>
        <v>190</v>
      </c>
      <c r="F1740" s="1">
        <f>SUMIF(Base!$I$2:$I$5533,'5º Questão'!A1740,Base!$S$2:$S$5533)</f>
        <v>140</v>
      </c>
      <c r="G1740" s="1">
        <f>SUMIF(Base!$I$2:$I$5533,'5º Questão'!A1740,Base!$T$2:$T$5533)</f>
        <v>0</v>
      </c>
      <c r="H1740" s="1">
        <f>SUMIF(Base!$I$2:$I$5533,'5º Questão'!A1740,Base!$U$2:$U$5533)</f>
        <v>0</v>
      </c>
      <c r="I1740" s="1">
        <f>SUMIF(Base!$I$2:$I$5533,'5º Questão'!A1740,Base!$V$2:$V$5533)</f>
        <v>0</v>
      </c>
      <c r="J1740" s="1">
        <f>SUMIF(Base!$I$2:$I$5533,'5º Questão'!A1740,Base!$W$2:$W$5533)</f>
        <v>0</v>
      </c>
      <c r="K1740" s="1">
        <f>SUMIF(Base!$I$2:$I$5533,'5º Questão'!A1740,Base!$X$2:$X$5533)</f>
        <v>0</v>
      </c>
      <c r="L1740" s="33">
        <f t="shared" si="27"/>
        <v>338</v>
      </c>
    </row>
    <row r="1741" spans="1:12" ht="25.5">
      <c r="A1741" s="23" t="s">
        <v>18159</v>
      </c>
      <c r="B1741" s="1">
        <f>SUMIF(Base!$I$2:$I$5533,'5º Questão'!A1741,Base!$O$2:$O$5533)</f>
        <v>0</v>
      </c>
      <c r="C1741" s="1">
        <f>SUMIF(Base!$I$2:$I$5533,'5º Questão'!A1741,Base!$P$2:$P$5533)</f>
        <v>14</v>
      </c>
      <c r="D1741" s="1">
        <f>SUMIF(Base!$I$2:$I$5533,'5º Questão'!A1741,Base!$Q$2:$Q$5533)</f>
        <v>0</v>
      </c>
      <c r="E1741" s="1">
        <f>SUMIF(Base!$I$2:$I$5533,'5º Questão'!A1741,Base!$R$2:$R$5533)</f>
        <v>0</v>
      </c>
      <c r="F1741" s="1">
        <f>SUMIF(Base!$I$2:$I$5533,'5º Questão'!A1741,Base!$S$2:$S$5533)</f>
        <v>494</v>
      </c>
      <c r="G1741" s="1">
        <f>SUMIF(Base!$I$2:$I$5533,'5º Questão'!A1741,Base!$T$2:$T$5533)</f>
        <v>564</v>
      </c>
      <c r="H1741" s="1">
        <f>SUMIF(Base!$I$2:$I$5533,'5º Questão'!A1741,Base!$U$2:$U$5533)</f>
        <v>0</v>
      </c>
      <c r="I1741" s="1">
        <f>SUMIF(Base!$I$2:$I$5533,'5º Questão'!A1741,Base!$V$2:$V$5533)</f>
        <v>22</v>
      </c>
      <c r="J1741" s="1">
        <f>SUMIF(Base!$I$2:$I$5533,'5º Questão'!A1741,Base!$W$2:$W$5533)</f>
        <v>0</v>
      </c>
      <c r="K1741" s="1">
        <f>SUMIF(Base!$I$2:$I$5533,'5º Questão'!A1741,Base!$X$2:$X$5533)</f>
        <v>0</v>
      </c>
      <c r="L1741" s="33">
        <f t="shared" si="27"/>
        <v>1094</v>
      </c>
    </row>
    <row r="1742" spans="1:12" ht="17.25">
      <c r="A1742" s="23" t="s">
        <v>5873</v>
      </c>
      <c r="B1742" s="1">
        <f>SUMIF(Base!$I$2:$I$5533,'5º Questão'!A1742,Base!$O$2:$O$5533)</f>
        <v>0</v>
      </c>
      <c r="C1742" s="1">
        <f>SUMIF(Base!$I$2:$I$5533,'5º Questão'!A1742,Base!$P$2:$P$5533)</f>
        <v>26</v>
      </c>
      <c r="D1742" s="1">
        <f>SUMIF(Base!$I$2:$I$5533,'5º Questão'!A1742,Base!$Q$2:$Q$5533)</f>
        <v>0</v>
      </c>
      <c r="E1742" s="1">
        <f>SUMIF(Base!$I$2:$I$5533,'5º Questão'!A1742,Base!$R$2:$R$5533)</f>
        <v>0</v>
      </c>
      <c r="F1742" s="1">
        <f>SUMIF(Base!$I$2:$I$5533,'5º Questão'!A1742,Base!$S$2:$S$5533)</f>
        <v>636</v>
      </c>
      <c r="G1742" s="1">
        <f>SUMIF(Base!$I$2:$I$5533,'5º Questão'!A1742,Base!$T$2:$T$5533)</f>
        <v>369</v>
      </c>
      <c r="H1742" s="1">
        <f>SUMIF(Base!$I$2:$I$5533,'5º Questão'!A1742,Base!$U$2:$U$5533)</f>
        <v>0</v>
      </c>
      <c r="I1742" s="1">
        <f>SUMIF(Base!$I$2:$I$5533,'5º Questão'!A1742,Base!$V$2:$V$5533)</f>
        <v>79</v>
      </c>
      <c r="J1742" s="1">
        <f>SUMIF(Base!$I$2:$I$5533,'5º Questão'!A1742,Base!$W$2:$W$5533)</f>
        <v>0</v>
      </c>
      <c r="K1742" s="1">
        <f>SUMIF(Base!$I$2:$I$5533,'5º Questão'!A1742,Base!$X$2:$X$5533)</f>
        <v>0</v>
      </c>
      <c r="L1742" s="33">
        <f t="shared" si="27"/>
        <v>1110</v>
      </c>
    </row>
    <row r="1743" spans="1:12" ht="25.5">
      <c r="A1743" s="23" t="s">
        <v>4570</v>
      </c>
      <c r="B1743" s="1">
        <f>SUMIF(Base!$I$2:$I$5533,'5º Questão'!A1743,Base!$O$2:$O$5533)</f>
        <v>0</v>
      </c>
      <c r="C1743" s="1">
        <f>SUMIF(Base!$I$2:$I$5533,'5º Questão'!A1743,Base!$P$2:$P$5533)</f>
        <v>11</v>
      </c>
      <c r="D1743" s="1">
        <f>SUMIF(Base!$I$2:$I$5533,'5º Questão'!A1743,Base!$Q$2:$Q$5533)</f>
        <v>0</v>
      </c>
      <c r="E1743" s="1">
        <f>SUMIF(Base!$I$2:$I$5533,'5º Questão'!A1743,Base!$R$2:$R$5533)</f>
        <v>0</v>
      </c>
      <c r="F1743" s="1">
        <f>SUMIF(Base!$I$2:$I$5533,'5º Questão'!A1743,Base!$S$2:$S$5533)</f>
        <v>327</v>
      </c>
      <c r="G1743" s="1">
        <f>SUMIF(Base!$I$2:$I$5533,'5º Questão'!A1743,Base!$T$2:$T$5533)</f>
        <v>0</v>
      </c>
      <c r="H1743" s="1">
        <f>SUMIF(Base!$I$2:$I$5533,'5º Questão'!A1743,Base!$U$2:$U$5533)</f>
        <v>0</v>
      </c>
      <c r="I1743" s="1">
        <f>SUMIF(Base!$I$2:$I$5533,'5º Questão'!A1743,Base!$V$2:$V$5533)</f>
        <v>0</v>
      </c>
      <c r="J1743" s="1">
        <f>SUMIF(Base!$I$2:$I$5533,'5º Questão'!A1743,Base!$W$2:$W$5533)</f>
        <v>0</v>
      </c>
      <c r="K1743" s="1">
        <f>SUMIF(Base!$I$2:$I$5533,'5º Questão'!A1743,Base!$X$2:$X$5533)</f>
        <v>0</v>
      </c>
      <c r="L1743" s="33">
        <f t="shared" si="27"/>
        <v>338</v>
      </c>
    </row>
    <row r="1744" spans="1:12" ht="17.25">
      <c r="A1744" s="23" t="s">
        <v>4030</v>
      </c>
      <c r="B1744" s="1">
        <f>SUMIF(Base!$I$2:$I$5533,'5º Questão'!A1744,Base!$O$2:$O$5533)</f>
        <v>0</v>
      </c>
      <c r="C1744" s="1">
        <f>SUMIF(Base!$I$2:$I$5533,'5º Questão'!A1744,Base!$P$2:$P$5533)</f>
        <v>5</v>
      </c>
      <c r="D1744" s="1">
        <f>SUMIF(Base!$I$2:$I$5533,'5º Questão'!A1744,Base!$Q$2:$Q$5533)</f>
        <v>0</v>
      </c>
      <c r="E1744" s="1">
        <f>SUMIF(Base!$I$2:$I$5533,'5º Questão'!A1744,Base!$R$2:$R$5533)</f>
        <v>0</v>
      </c>
      <c r="F1744" s="1">
        <f>SUMIF(Base!$I$2:$I$5533,'5º Questão'!A1744,Base!$S$2:$S$5533)</f>
        <v>346</v>
      </c>
      <c r="G1744" s="1">
        <f>SUMIF(Base!$I$2:$I$5533,'5º Questão'!A1744,Base!$T$2:$T$5533)</f>
        <v>0</v>
      </c>
      <c r="H1744" s="1">
        <f>SUMIF(Base!$I$2:$I$5533,'5º Questão'!A1744,Base!$U$2:$U$5533)</f>
        <v>0</v>
      </c>
      <c r="I1744" s="1">
        <f>SUMIF(Base!$I$2:$I$5533,'5º Questão'!A1744,Base!$V$2:$V$5533)</f>
        <v>0</v>
      </c>
      <c r="J1744" s="1">
        <f>SUMIF(Base!$I$2:$I$5533,'5º Questão'!A1744,Base!$W$2:$W$5533)</f>
        <v>0</v>
      </c>
      <c r="K1744" s="1">
        <f>SUMIF(Base!$I$2:$I$5533,'5º Questão'!A1744,Base!$X$2:$X$5533)</f>
        <v>0</v>
      </c>
      <c r="L1744" s="33">
        <f t="shared" si="27"/>
        <v>351</v>
      </c>
    </row>
    <row r="1745" spans="1:12" ht="33.75">
      <c r="A1745" s="23" t="s">
        <v>2472</v>
      </c>
      <c r="B1745" s="1">
        <f>SUMIF(Base!$I$2:$I$5533,'5º Questão'!A1745,Base!$O$2:$O$5533)</f>
        <v>0</v>
      </c>
      <c r="C1745" s="1">
        <f>SUMIF(Base!$I$2:$I$5533,'5º Questão'!A1745,Base!$P$2:$P$5533)</f>
        <v>17</v>
      </c>
      <c r="D1745" s="1">
        <f>SUMIF(Base!$I$2:$I$5533,'5º Questão'!A1745,Base!$Q$2:$Q$5533)</f>
        <v>0</v>
      </c>
      <c r="E1745" s="1">
        <f>SUMIF(Base!$I$2:$I$5533,'5º Questão'!A1745,Base!$R$2:$R$5533)</f>
        <v>0</v>
      </c>
      <c r="F1745" s="1">
        <f>SUMIF(Base!$I$2:$I$5533,'5º Questão'!A1745,Base!$S$2:$S$5533)</f>
        <v>0</v>
      </c>
      <c r="G1745" s="1">
        <f>SUMIF(Base!$I$2:$I$5533,'5º Questão'!A1745,Base!$T$2:$T$5533)</f>
        <v>1108</v>
      </c>
      <c r="H1745" s="1">
        <f>SUMIF(Base!$I$2:$I$5533,'5º Questão'!A1745,Base!$U$2:$U$5533)</f>
        <v>0</v>
      </c>
      <c r="I1745" s="1">
        <f>SUMIF(Base!$I$2:$I$5533,'5º Questão'!A1745,Base!$V$2:$V$5533)</f>
        <v>133</v>
      </c>
      <c r="J1745" s="1">
        <f>SUMIF(Base!$I$2:$I$5533,'5º Questão'!A1745,Base!$W$2:$W$5533)</f>
        <v>0</v>
      </c>
      <c r="K1745" s="1">
        <f>SUMIF(Base!$I$2:$I$5533,'5º Questão'!A1745,Base!$X$2:$X$5533)</f>
        <v>0</v>
      </c>
      <c r="L1745" s="33">
        <f t="shared" si="27"/>
        <v>1258</v>
      </c>
    </row>
    <row r="1746" spans="1:12" ht="25.5">
      <c r="A1746" s="23" t="s">
        <v>5944</v>
      </c>
      <c r="B1746" s="1">
        <f>SUMIF(Base!$I$2:$I$5533,'5º Questão'!A1746,Base!$O$2:$O$5533)</f>
        <v>0</v>
      </c>
      <c r="C1746" s="1">
        <f>SUMIF(Base!$I$2:$I$5533,'5º Questão'!A1746,Base!$P$2:$P$5533)</f>
        <v>0</v>
      </c>
      <c r="D1746" s="1">
        <f>SUMIF(Base!$I$2:$I$5533,'5º Questão'!A1746,Base!$Q$2:$Q$5533)</f>
        <v>0</v>
      </c>
      <c r="E1746" s="1">
        <f>SUMIF(Base!$I$2:$I$5533,'5º Questão'!A1746,Base!$R$2:$R$5533)</f>
        <v>0</v>
      </c>
      <c r="F1746" s="1">
        <f>SUMIF(Base!$I$2:$I$5533,'5º Questão'!A1746,Base!$S$2:$S$5533)</f>
        <v>0</v>
      </c>
      <c r="G1746" s="1">
        <f>SUMIF(Base!$I$2:$I$5533,'5º Questão'!A1746,Base!$T$2:$T$5533)</f>
        <v>0</v>
      </c>
      <c r="H1746" s="1">
        <f>SUMIF(Base!$I$2:$I$5533,'5º Questão'!A1746,Base!$U$2:$U$5533)</f>
        <v>0</v>
      </c>
      <c r="I1746" s="1">
        <f>SUMIF(Base!$I$2:$I$5533,'5º Questão'!A1746,Base!$V$2:$V$5533)</f>
        <v>1212</v>
      </c>
      <c r="J1746" s="1">
        <f>SUMIF(Base!$I$2:$I$5533,'5º Questão'!A1746,Base!$W$2:$W$5533)</f>
        <v>476</v>
      </c>
      <c r="K1746" s="1">
        <f>SUMIF(Base!$I$2:$I$5533,'5º Questão'!A1746,Base!$X$2:$X$5533)</f>
        <v>0</v>
      </c>
      <c r="L1746" s="33">
        <f t="shared" si="27"/>
        <v>1688</v>
      </c>
    </row>
    <row r="1747" spans="1:12" ht="25.5">
      <c r="A1747" s="23" t="s">
        <v>16078</v>
      </c>
      <c r="B1747" s="1">
        <f>SUMIF(Base!$I$2:$I$5533,'5º Questão'!A1747,Base!$O$2:$O$5533)</f>
        <v>0</v>
      </c>
      <c r="C1747" s="1">
        <f>SUMIF(Base!$I$2:$I$5533,'5º Questão'!A1747,Base!$P$2:$P$5533)</f>
        <v>4</v>
      </c>
      <c r="D1747" s="1">
        <f>SUMIF(Base!$I$2:$I$5533,'5º Questão'!A1747,Base!$Q$2:$Q$5533)</f>
        <v>0</v>
      </c>
      <c r="E1747" s="1">
        <f>SUMIF(Base!$I$2:$I$5533,'5º Questão'!A1747,Base!$R$2:$R$5533)</f>
        <v>129</v>
      </c>
      <c r="F1747" s="1">
        <f>SUMIF(Base!$I$2:$I$5533,'5º Questão'!A1747,Base!$S$2:$S$5533)</f>
        <v>398</v>
      </c>
      <c r="G1747" s="1">
        <f>SUMIF(Base!$I$2:$I$5533,'5º Questão'!A1747,Base!$T$2:$T$5533)</f>
        <v>222</v>
      </c>
      <c r="H1747" s="1">
        <f>SUMIF(Base!$I$2:$I$5533,'5º Questão'!A1747,Base!$U$2:$U$5533)</f>
        <v>0</v>
      </c>
      <c r="I1747" s="1">
        <f>SUMIF(Base!$I$2:$I$5533,'5º Questão'!A1747,Base!$V$2:$V$5533)</f>
        <v>0</v>
      </c>
      <c r="J1747" s="1">
        <f>SUMIF(Base!$I$2:$I$5533,'5º Questão'!A1747,Base!$W$2:$W$5533)</f>
        <v>0</v>
      </c>
      <c r="K1747" s="1">
        <f>SUMIF(Base!$I$2:$I$5533,'5º Questão'!A1747,Base!$X$2:$X$5533)</f>
        <v>0</v>
      </c>
      <c r="L1747" s="33">
        <f t="shared" si="27"/>
        <v>753</v>
      </c>
    </row>
    <row r="1748" spans="1:12" ht="25.5">
      <c r="A1748" s="23" t="s">
        <v>2570</v>
      </c>
      <c r="B1748" s="1">
        <f>SUMIF(Base!$I$2:$I$5533,'5º Questão'!A1748,Base!$O$2:$O$5533)</f>
        <v>0</v>
      </c>
      <c r="C1748" s="1">
        <f>SUMIF(Base!$I$2:$I$5533,'5º Questão'!A1748,Base!$P$2:$P$5533)</f>
        <v>2</v>
      </c>
      <c r="D1748" s="1">
        <f>SUMIF(Base!$I$2:$I$5533,'5º Questão'!A1748,Base!$Q$2:$Q$5533)</f>
        <v>0</v>
      </c>
      <c r="E1748" s="1">
        <f>SUMIF(Base!$I$2:$I$5533,'5º Questão'!A1748,Base!$R$2:$R$5533)</f>
        <v>0</v>
      </c>
      <c r="F1748" s="1">
        <f>SUMIF(Base!$I$2:$I$5533,'5º Questão'!A1748,Base!$S$2:$S$5533)</f>
        <v>546</v>
      </c>
      <c r="G1748" s="1">
        <f>SUMIF(Base!$I$2:$I$5533,'5º Questão'!A1748,Base!$T$2:$T$5533)</f>
        <v>209</v>
      </c>
      <c r="H1748" s="1">
        <f>SUMIF(Base!$I$2:$I$5533,'5º Questão'!A1748,Base!$U$2:$U$5533)</f>
        <v>0</v>
      </c>
      <c r="I1748" s="1">
        <f>SUMIF(Base!$I$2:$I$5533,'5º Questão'!A1748,Base!$V$2:$V$5533)</f>
        <v>0</v>
      </c>
      <c r="J1748" s="1">
        <f>SUMIF(Base!$I$2:$I$5533,'5º Questão'!A1748,Base!$W$2:$W$5533)</f>
        <v>0</v>
      </c>
      <c r="K1748" s="1">
        <f>SUMIF(Base!$I$2:$I$5533,'5º Questão'!A1748,Base!$X$2:$X$5533)</f>
        <v>0</v>
      </c>
      <c r="L1748" s="33">
        <f t="shared" si="27"/>
        <v>757</v>
      </c>
    </row>
    <row r="1749" spans="1:12" ht="25.5">
      <c r="A1749" s="23" t="s">
        <v>10772</v>
      </c>
      <c r="B1749" s="1">
        <f>SUMIF(Base!$I$2:$I$5533,'5º Questão'!A1749,Base!$O$2:$O$5533)</f>
        <v>0</v>
      </c>
      <c r="C1749" s="1">
        <f>SUMIF(Base!$I$2:$I$5533,'5º Questão'!A1749,Base!$P$2:$P$5533)</f>
        <v>5</v>
      </c>
      <c r="D1749" s="1">
        <f>SUMIF(Base!$I$2:$I$5533,'5º Questão'!A1749,Base!$Q$2:$Q$5533)</f>
        <v>0</v>
      </c>
      <c r="E1749" s="1">
        <f>SUMIF(Base!$I$2:$I$5533,'5º Questão'!A1749,Base!$R$2:$R$5533)</f>
        <v>234</v>
      </c>
      <c r="F1749" s="1">
        <f>SUMIF(Base!$I$2:$I$5533,'5º Questão'!A1749,Base!$S$2:$S$5533)</f>
        <v>0</v>
      </c>
      <c r="G1749" s="1">
        <f>SUMIF(Base!$I$2:$I$5533,'5º Questão'!A1749,Base!$T$2:$T$5533)</f>
        <v>0</v>
      </c>
      <c r="H1749" s="1">
        <f>SUMIF(Base!$I$2:$I$5533,'5º Questão'!A1749,Base!$U$2:$U$5533)</f>
        <v>0</v>
      </c>
      <c r="I1749" s="1">
        <f>SUMIF(Base!$I$2:$I$5533,'5º Questão'!A1749,Base!$V$2:$V$5533)</f>
        <v>0</v>
      </c>
      <c r="J1749" s="1">
        <f>SUMIF(Base!$I$2:$I$5533,'5º Questão'!A1749,Base!$W$2:$W$5533)</f>
        <v>0</v>
      </c>
      <c r="K1749" s="1">
        <f>SUMIF(Base!$I$2:$I$5533,'5º Questão'!A1749,Base!$X$2:$X$5533)</f>
        <v>0</v>
      </c>
      <c r="L1749" s="33">
        <f t="shared" si="27"/>
        <v>239</v>
      </c>
    </row>
    <row r="1750" spans="1:12" ht="25.5">
      <c r="A1750" s="23" t="s">
        <v>15765</v>
      </c>
      <c r="B1750" s="1">
        <f>SUMIF(Base!$I$2:$I$5533,'5º Questão'!A1750,Base!$O$2:$O$5533)</f>
        <v>0</v>
      </c>
      <c r="C1750" s="1">
        <f>SUMIF(Base!$I$2:$I$5533,'5º Questão'!A1750,Base!$P$2:$P$5533)</f>
        <v>20</v>
      </c>
      <c r="D1750" s="1">
        <f>SUMIF(Base!$I$2:$I$5533,'5º Questão'!A1750,Base!$Q$2:$Q$5533)</f>
        <v>0</v>
      </c>
      <c r="E1750" s="1">
        <f>SUMIF(Base!$I$2:$I$5533,'5º Questão'!A1750,Base!$R$2:$R$5533)</f>
        <v>0</v>
      </c>
      <c r="F1750" s="1">
        <f>SUMIF(Base!$I$2:$I$5533,'5º Questão'!A1750,Base!$S$2:$S$5533)</f>
        <v>434</v>
      </c>
      <c r="G1750" s="1">
        <f>SUMIF(Base!$I$2:$I$5533,'5º Questão'!A1750,Base!$T$2:$T$5533)</f>
        <v>117</v>
      </c>
      <c r="H1750" s="1">
        <f>SUMIF(Base!$I$2:$I$5533,'5º Questão'!A1750,Base!$U$2:$U$5533)</f>
        <v>0</v>
      </c>
      <c r="I1750" s="1">
        <f>SUMIF(Base!$I$2:$I$5533,'5º Questão'!A1750,Base!$V$2:$V$5533)</f>
        <v>0</v>
      </c>
      <c r="J1750" s="1">
        <f>SUMIF(Base!$I$2:$I$5533,'5º Questão'!A1750,Base!$W$2:$W$5533)</f>
        <v>0</v>
      </c>
      <c r="K1750" s="1">
        <f>SUMIF(Base!$I$2:$I$5533,'5º Questão'!A1750,Base!$X$2:$X$5533)</f>
        <v>0</v>
      </c>
      <c r="L1750" s="33">
        <f t="shared" si="27"/>
        <v>571</v>
      </c>
    </row>
    <row r="1751" spans="1:12" ht="25.5">
      <c r="A1751" s="23" t="s">
        <v>12825</v>
      </c>
      <c r="B1751" s="1">
        <f>SUMIF(Base!$I$2:$I$5533,'5º Questão'!A1751,Base!$O$2:$O$5533)</f>
        <v>0</v>
      </c>
      <c r="C1751" s="1">
        <f>SUMIF(Base!$I$2:$I$5533,'5º Questão'!A1751,Base!$P$2:$P$5533)</f>
        <v>0</v>
      </c>
      <c r="D1751" s="1">
        <f>SUMIF(Base!$I$2:$I$5533,'5º Questão'!A1751,Base!$Q$2:$Q$5533)</f>
        <v>0</v>
      </c>
      <c r="E1751" s="1">
        <f>SUMIF(Base!$I$2:$I$5533,'5º Questão'!A1751,Base!$R$2:$R$5533)</f>
        <v>0</v>
      </c>
      <c r="F1751" s="1">
        <f>SUMIF(Base!$I$2:$I$5533,'5º Questão'!A1751,Base!$S$2:$S$5533)</f>
        <v>501</v>
      </c>
      <c r="G1751" s="1">
        <f>SUMIF(Base!$I$2:$I$5533,'5º Questão'!A1751,Base!$T$2:$T$5533)</f>
        <v>244</v>
      </c>
      <c r="H1751" s="1">
        <f>SUMIF(Base!$I$2:$I$5533,'5º Questão'!A1751,Base!$U$2:$U$5533)</f>
        <v>0</v>
      </c>
      <c r="I1751" s="1">
        <f>SUMIF(Base!$I$2:$I$5533,'5º Questão'!A1751,Base!$V$2:$V$5533)</f>
        <v>0</v>
      </c>
      <c r="J1751" s="1">
        <f>SUMIF(Base!$I$2:$I$5533,'5º Questão'!A1751,Base!$W$2:$W$5533)</f>
        <v>0</v>
      </c>
      <c r="K1751" s="1">
        <f>SUMIF(Base!$I$2:$I$5533,'5º Questão'!A1751,Base!$X$2:$X$5533)</f>
        <v>0</v>
      </c>
      <c r="L1751" s="33">
        <f t="shared" si="27"/>
        <v>745</v>
      </c>
    </row>
    <row r="1752" spans="1:12" ht="25.5">
      <c r="A1752" s="23" t="s">
        <v>1099</v>
      </c>
      <c r="B1752" s="1">
        <f>SUMIF(Base!$I$2:$I$5533,'5º Questão'!A1752,Base!$O$2:$O$5533)</f>
        <v>0</v>
      </c>
      <c r="C1752" s="1">
        <f>SUMIF(Base!$I$2:$I$5533,'5º Questão'!A1752,Base!$P$2:$P$5533)</f>
        <v>12</v>
      </c>
      <c r="D1752" s="1">
        <f>SUMIF(Base!$I$2:$I$5533,'5º Questão'!A1752,Base!$Q$2:$Q$5533)</f>
        <v>0</v>
      </c>
      <c r="E1752" s="1">
        <f>SUMIF(Base!$I$2:$I$5533,'5º Questão'!A1752,Base!$R$2:$R$5533)</f>
        <v>0</v>
      </c>
      <c r="F1752" s="1">
        <f>SUMIF(Base!$I$2:$I$5533,'5º Questão'!A1752,Base!$S$2:$S$5533)</f>
        <v>904</v>
      </c>
      <c r="G1752" s="1">
        <f>SUMIF(Base!$I$2:$I$5533,'5º Questão'!A1752,Base!$T$2:$T$5533)</f>
        <v>724</v>
      </c>
      <c r="H1752" s="1">
        <f>SUMIF(Base!$I$2:$I$5533,'5º Questão'!A1752,Base!$U$2:$U$5533)</f>
        <v>0</v>
      </c>
      <c r="I1752" s="1">
        <f>SUMIF(Base!$I$2:$I$5533,'5º Questão'!A1752,Base!$V$2:$V$5533)</f>
        <v>0</v>
      </c>
      <c r="J1752" s="1">
        <f>SUMIF(Base!$I$2:$I$5533,'5º Questão'!A1752,Base!$W$2:$W$5533)</f>
        <v>0</v>
      </c>
      <c r="K1752" s="1">
        <f>SUMIF(Base!$I$2:$I$5533,'5º Questão'!A1752,Base!$X$2:$X$5533)</f>
        <v>0</v>
      </c>
      <c r="L1752" s="33">
        <f t="shared" si="27"/>
        <v>1640</v>
      </c>
    </row>
    <row r="1753" spans="1:12" ht="17.25">
      <c r="A1753" s="23" t="s">
        <v>10218</v>
      </c>
      <c r="B1753" s="1">
        <f>SUMIF(Base!$I$2:$I$5533,'5º Questão'!A1753,Base!$O$2:$O$5533)</f>
        <v>0</v>
      </c>
      <c r="C1753" s="1">
        <f>SUMIF(Base!$I$2:$I$5533,'5º Questão'!A1753,Base!$P$2:$P$5533)</f>
        <v>0</v>
      </c>
      <c r="D1753" s="1">
        <f>SUMIF(Base!$I$2:$I$5533,'5º Questão'!A1753,Base!$Q$2:$Q$5533)</f>
        <v>0</v>
      </c>
      <c r="E1753" s="1">
        <f>SUMIF(Base!$I$2:$I$5533,'5º Questão'!A1753,Base!$R$2:$R$5533)</f>
        <v>0</v>
      </c>
      <c r="F1753" s="1">
        <f>SUMIF(Base!$I$2:$I$5533,'5º Questão'!A1753,Base!$S$2:$S$5533)</f>
        <v>505</v>
      </c>
      <c r="G1753" s="1">
        <f>SUMIF(Base!$I$2:$I$5533,'5º Questão'!A1753,Base!$T$2:$T$5533)</f>
        <v>0</v>
      </c>
      <c r="H1753" s="1">
        <f>SUMIF(Base!$I$2:$I$5533,'5º Questão'!A1753,Base!$U$2:$U$5533)</f>
        <v>0</v>
      </c>
      <c r="I1753" s="1">
        <f>SUMIF(Base!$I$2:$I$5533,'5º Questão'!A1753,Base!$V$2:$V$5533)</f>
        <v>156</v>
      </c>
      <c r="J1753" s="1">
        <f>SUMIF(Base!$I$2:$I$5533,'5º Questão'!A1753,Base!$W$2:$W$5533)</f>
        <v>0</v>
      </c>
      <c r="K1753" s="1">
        <f>SUMIF(Base!$I$2:$I$5533,'5º Questão'!A1753,Base!$X$2:$X$5533)</f>
        <v>0</v>
      </c>
      <c r="L1753" s="33">
        <f t="shared" si="27"/>
        <v>661</v>
      </c>
    </row>
    <row r="1754" spans="1:12" ht="25.5">
      <c r="A1754" s="23" t="s">
        <v>6086</v>
      </c>
      <c r="B1754" s="1">
        <f>SUMIF(Base!$I$2:$I$5533,'5º Questão'!A1754,Base!$O$2:$O$5533)</f>
        <v>0</v>
      </c>
      <c r="C1754" s="1">
        <f>SUMIF(Base!$I$2:$I$5533,'5º Questão'!A1754,Base!$P$2:$P$5533)</f>
        <v>0</v>
      </c>
      <c r="D1754" s="1">
        <f>SUMIF(Base!$I$2:$I$5533,'5º Questão'!A1754,Base!$Q$2:$Q$5533)</f>
        <v>0</v>
      </c>
      <c r="E1754" s="1">
        <f>SUMIF(Base!$I$2:$I$5533,'5º Questão'!A1754,Base!$R$2:$R$5533)</f>
        <v>0</v>
      </c>
      <c r="F1754" s="1">
        <f>SUMIF(Base!$I$2:$I$5533,'5º Questão'!A1754,Base!$S$2:$S$5533)</f>
        <v>0</v>
      </c>
      <c r="G1754" s="1">
        <f>SUMIF(Base!$I$2:$I$5533,'5º Questão'!A1754,Base!$T$2:$T$5533)</f>
        <v>1232</v>
      </c>
      <c r="H1754" s="1">
        <f>SUMIF(Base!$I$2:$I$5533,'5º Questão'!A1754,Base!$U$2:$U$5533)</f>
        <v>0</v>
      </c>
      <c r="I1754" s="1">
        <f>SUMIF(Base!$I$2:$I$5533,'5º Questão'!A1754,Base!$V$2:$V$5533)</f>
        <v>0</v>
      </c>
      <c r="J1754" s="1">
        <f>SUMIF(Base!$I$2:$I$5533,'5º Questão'!A1754,Base!$W$2:$W$5533)</f>
        <v>0</v>
      </c>
      <c r="K1754" s="1">
        <f>SUMIF(Base!$I$2:$I$5533,'5º Questão'!A1754,Base!$X$2:$X$5533)</f>
        <v>0</v>
      </c>
      <c r="L1754" s="33">
        <f t="shared" si="27"/>
        <v>1232</v>
      </c>
    </row>
    <row r="1755" spans="1:12" ht="25.5">
      <c r="A1755" s="23" t="s">
        <v>10120</v>
      </c>
      <c r="B1755" s="1">
        <f>SUMIF(Base!$I$2:$I$5533,'5º Questão'!A1755,Base!$O$2:$O$5533)</f>
        <v>0</v>
      </c>
      <c r="C1755" s="1">
        <f>SUMIF(Base!$I$2:$I$5533,'5º Questão'!A1755,Base!$P$2:$P$5533)</f>
        <v>0</v>
      </c>
      <c r="D1755" s="1">
        <f>SUMIF(Base!$I$2:$I$5533,'5º Questão'!A1755,Base!$Q$2:$Q$5533)</f>
        <v>0</v>
      </c>
      <c r="E1755" s="1">
        <f>SUMIF(Base!$I$2:$I$5533,'5º Questão'!A1755,Base!$R$2:$R$5533)</f>
        <v>0</v>
      </c>
      <c r="F1755" s="1">
        <f>SUMIF(Base!$I$2:$I$5533,'5º Questão'!A1755,Base!$S$2:$S$5533)</f>
        <v>239</v>
      </c>
      <c r="G1755" s="1">
        <f>SUMIF(Base!$I$2:$I$5533,'5º Questão'!A1755,Base!$T$2:$T$5533)</f>
        <v>555</v>
      </c>
      <c r="H1755" s="1">
        <f>SUMIF(Base!$I$2:$I$5533,'5º Questão'!A1755,Base!$U$2:$U$5533)</f>
        <v>0</v>
      </c>
      <c r="I1755" s="1">
        <f>SUMIF(Base!$I$2:$I$5533,'5º Questão'!A1755,Base!$V$2:$V$5533)</f>
        <v>0</v>
      </c>
      <c r="J1755" s="1">
        <f>SUMIF(Base!$I$2:$I$5533,'5º Questão'!A1755,Base!$W$2:$W$5533)</f>
        <v>0</v>
      </c>
      <c r="K1755" s="1">
        <f>SUMIF(Base!$I$2:$I$5533,'5º Questão'!A1755,Base!$X$2:$X$5533)</f>
        <v>0</v>
      </c>
      <c r="L1755" s="33">
        <f t="shared" si="27"/>
        <v>794</v>
      </c>
    </row>
    <row r="1756" spans="1:12" ht="33.75">
      <c r="A1756" s="23" t="s">
        <v>10090</v>
      </c>
      <c r="B1756" s="1">
        <f>SUMIF(Base!$I$2:$I$5533,'5º Questão'!A1756,Base!$O$2:$O$5533)</f>
        <v>0</v>
      </c>
      <c r="C1756" s="1">
        <f>SUMIF(Base!$I$2:$I$5533,'5º Questão'!A1756,Base!$P$2:$P$5533)</f>
        <v>0</v>
      </c>
      <c r="D1756" s="1">
        <f>SUMIF(Base!$I$2:$I$5533,'5º Questão'!A1756,Base!$Q$2:$Q$5533)</f>
        <v>0</v>
      </c>
      <c r="E1756" s="1">
        <f>SUMIF(Base!$I$2:$I$5533,'5º Questão'!A1756,Base!$R$2:$R$5533)</f>
        <v>434</v>
      </c>
      <c r="F1756" s="1">
        <f>SUMIF(Base!$I$2:$I$5533,'5º Questão'!A1756,Base!$S$2:$S$5533)</f>
        <v>320</v>
      </c>
      <c r="G1756" s="1">
        <f>SUMIF(Base!$I$2:$I$5533,'5º Questão'!A1756,Base!$T$2:$T$5533)</f>
        <v>284</v>
      </c>
      <c r="H1756" s="1">
        <f>SUMIF(Base!$I$2:$I$5533,'5º Questão'!A1756,Base!$U$2:$U$5533)</f>
        <v>0</v>
      </c>
      <c r="I1756" s="1">
        <f>SUMIF(Base!$I$2:$I$5533,'5º Questão'!A1756,Base!$V$2:$V$5533)</f>
        <v>0</v>
      </c>
      <c r="J1756" s="1">
        <f>SUMIF(Base!$I$2:$I$5533,'5º Questão'!A1756,Base!$W$2:$W$5533)</f>
        <v>0</v>
      </c>
      <c r="K1756" s="1">
        <f>SUMIF(Base!$I$2:$I$5533,'5º Questão'!A1756,Base!$X$2:$X$5533)</f>
        <v>0</v>
      </c>
      <c r="L1756" s="33">
        <f t="shared" si="27"/>
        <v>1038</v>
      </c>
    </row>
    <row r="1757" spans="1:12" ht="17.25">
      <c r="A1757" s="23" t="s">
        <v>15965</v>
      </c>
      <c r="B1757" s="1">
        <f>SUMIF(Base!$I$2:$I$5533,'5º Questão'!A1757,Base!$O$2:$O$5533)</f>
        <v>0</v>
      </c>
      <c r="C1757" s="1">
        <f>SUMIF(Base!$I$2:$I$5533,'5º Questão'!A1757,Base!$P$2:$P$5533)</f>
        <v>0</v>
      </c>
      <c r="D1757" s="1">
        <f>SUMIF(Base!$I$2:$I$5533,'5º Questão'!A1757,Base!$Q$2:$Q$5533)</f>
        <v>0</v>
      </c>
      <c r="E1757" s="1">
        <f>SUMIF(Base!$I$2:$I$5533,'5º Questão'!A1757,Base!$R$2:$R$5533)</f>
        <v>0</v>
      </c>
      <c r="F1757" s="1">
        <f>SUMIF(Base!$I$2:$I$5533,'5º Questão'!A1757,Base!$S$2:$S$5533)</f>
        <v>553</v>
      </c>
      <c r="G1757" s="1">
        <f>SUMIF(Base!$I$2:$I$5533,'5º Questão'!A1757,Base!$T$2:$T$5533)</f>
        <v>432</v>
      </c>
      <c r="H1757" s="1">
        <f>SUMIF(Base!$I$2:$I$5533,'5º Questão'!A1757,Base!$U$2:$U$5533)</f>
        <v>0</v>
      </c>
      <c r="I1757" s="1">
        <f>SUMIF(Base!$I$2:$I$5533,'5º Questão'!A1757,Base!$V$2:$V$5533)</f>
        <v>0</v>
      </c>
      <c r="J1757" s="1">
        <f>SUMIF(Base!$I$2:$I$5533,'5º Questão'!A1757,Base!$W$2:$W$5533)</f>
        <v>0</v>
      </c>
      <c r="K1757" s="1">
        <f>SUMIF(Base!$I$2:$I$5533,'5º Questão'!A1757,Base!$X$2:$X$5533)</f>
        <v>0</v>
      </c>
      <c r="L1757" s="33">
        <f t="shared" si="27"/>
        <v>985</v>
      </c>
    </row>
    <row r="1758" spans="1:12" ht="33.75">
      <c r="A1758" s="23" t="s">
        <v>8270</v>
      </c>
      <c r="B1758" s="1">
        <f>SUMIF(Base!$I$2:$I$5533,'5º Questão'!A1758,Base!$O$2:$O$5533)</f>
        <v>0</v>
      </c>
      <c r="C1758" s="1">
        <f>SUMIF(Base!$I$2:$I$5533,'5º Questão'!A1758,Base!$P$2:$P$5533)</f>
        <v>0</v>
      </c>
      <c r="D1758" s="1">
        <f>SUMIF(Base!$I$2:$I$5533,'5º Questão'!A1758,Base!$Q$2:$Q$5533)</f>
        <v>0</v>
      </c>
      <c r="E1758" s="1">
        <f>SUMIF(Base!$I$2:$I$5533,'5º Questão'!A1758,Base!$R$2:$R$5533)</f>
        <v>400</v>
      </c>
      <c r="F1758" s="1">
        <f>SUMIF(Base!$I$2:$I$5533,'5º Questão'!A1758,Base!$S$2:$S$5533)</f>
        <v>0</v>
      </c>
      <c r="G1758" s="1">
        <f>SUMIF(Base!$I$2:$I$5533,'5º Questão'!A1758,Base!$T$2:$T$5533)</f>
        <v>0</v>
      </c>
      <c r="H1758" s="1">
        <f>SUMIF(Base!$I$2:$I$5533,'5º Questão'!A1758,Base!$U$2:$U$5533)</f>
        <v>0</v>
      </c>
      <c r="I1758" s="1">
        <f>SUMIF(Base!$I$2:$I$5533,'5º Questão'!A1758,Base!$V$2:$V$5533)</f>
        <v>0</v>
      </c>
      <c r="J1758" s="1">
        <f>SUMIF(Base!$I$2:$I$5533,'5º Questão'!A1758,Base!$W$2:$W$5533)</f>
        <v>0</v>
      </c>
      <c r="K1758" s="1">
        <f>SUMIF(Base!$I$2:$I$5533,'5º Questão'!A1758,Base!$X$2:$X$5533)</f>
        <v>0</v>
      </c>
      <c r="L1758" s="33">
        <f t="shared" si="27"/>
        <v>400</v>
      </c>
    </row>
    <row r="1759" spans="1:12" ht="25.5">
      <c r="A1759" s="23" t="s">
        <v>10042</v>
      </c>
      <c r="B1759" s="1">
        <f>SUMIF(Base!$I$2:$I$5533,'5º Questão'!A1759,Base!$O$2:$O$5533)</f>
        <v>0</v>
      </c>
      <c r="C1759" s="1">
        <f>SUMIF(Base!$I$2:$I$5533,'5º Questão'!A1759,Base!$P$2:$P$5533)</f>
        <v>0</v>
      </c>
      <c r="D1759" s="1">
        <f>SUMIF(Base!$I$2:$I$5533,'5º Questão'!A1759,Base!$Q$2:$Q$5533)</f>
        <v>0</v>
      </c>
      <c r="E1759" s="1">
        <f>SUMIF(Base!$I$2:$I$5533,'5º Questão'!A1759,Base!$R$2:$R$5533)</f>
        <v>328</v>
      </c>
      <c r="F1759" s="1">
        <f>SUMIF(Base!$I$2:$I$5533,'5º Questão'!A1759,Base!$S$2:$S$5533)</f>
        <v>0</v>
      </c>
      <c r="G1759" s="1">
        <f>SUMIF(Base!$I$2:$I$5533,'5º Questão'!A1759,Base!$T$2:$T$5533)</f>
        <v>0</v>
      </c>
      <c r="H1759" s="1">
        <f>SUMIF(Base!$I$2:$I$5533,'5º Questão'!A1759,Base!$U$2:$U$5533)</f>
        <v>0</v>
      </c>
      <c r="I1759" s="1">
        <f>SUMIF(Base!$I$2:$I$5533,'5º Questão'!A1759,Base!$V$2:$V$5533)</f>
        <v>0</v>
      </c>
      <c r="J1759" s="1">
        <f>SUMIF(Base!$I$2:$I$5533,'5º Questão'!A1759,Base!$W$2:$W$5533)</f>
        <v>0</v>
      </c>
      <c r="K1759" s="1">
        <f>SUMIF(Base!$I$2:$I$5533,'5º Questão'!A1759,Base!$X$2:$X$5533)</f>
        <v>0</v>
      </c>
      <c r="L1759" s="33">
        <f t="shared" si="27"/>
        <v>328</v>
      </c>
    </row>
    <row r="1760" spans="1:12" ht="25.5">
      <c r="A1760" s="23" t="s">
        <v>7463</v>
      </c>
      <c r="B1760" s="1">
        <f>SUMIF(Base!$I$2:$I$5533,'5º Questão'!A1760,Base!$O$2:$O$5533)</f>
        <v>0</v>
      </c>
      <c r="C1760" s="1">
        <f>SUMIF(Base!$I$2:$I$5533,'5º Questão'!A1760,Base!$P$2:$P$5533)</f>
        <v>7</v>
      </c>
      <c r="D1760" s="1">
        <f>SUMIF(Base!$I$2:$I$5533,'5º Questão'!A1760,Base!$Q$2:$Q$5533)</f>
        <v>0</v>
      </c>
      <c r="E1760" s="1">
        <f>SUMIF(Base!$I$2:$I$5533,'5º Questão'!A1760,Base!$R$2:$R$5533)</f>
        <v>0</v>
      </c>
      <c r="F1760" s="1">
        <f>SUMIF(Base!$I$2:$I$5533,'5º Questão'!A1760,Base!$S$2:$S$5533)</f>
        <v>0</v>
      </c>
      <c r="G1760" s="1">
        <f>SUMIF(Base!$I$2:$I$5533,'5º Questão'!A1760,Base!$T$2:$T$5533)</f>
        <v>252</v>
      </c>
      <c r="H1760" s="1">
        <f>SUMIF(Base!$I$2:$I$5533,'5º Questão'!A1760,Base!$U$2:$U$5533)</f>
        <v>0</v>
      </c>
      <c r="I1760" s="1">
        <f>SUMIF(Base!$I$2:$I$5533,'5º Questão'!A1760,Base!$V$2:$V$5533)</f>
        <v>0</v>
      </c>
      <c r="J1760" s="1">
        <f>SUMIF(Base!$I$2:$I$5533,'5º Questão'!A1760,Base!$W$2:$W$5533)</f>
        <v>0</v>
      </c>
      <c r="K1760" s="1">
        <f>SUMIF(Base!$I$2:$I$5533,'5º Questão'!A1760,Base!$X$2:$X$5533)</f>
        <v>0</v>
      </c>
      <c r="L1760" s="33">
        <f t="shared" si="27"/>
        <v>259</v>
      </c>
    </row>
    <row r="1761" spans="1:12" ht="42">
      <c r="A1761" s="23" t="s">
        <v>7809</v>
      </c>
      <c r="B1761" s="1">
        <f>SUMIF(Base!$I$2:$I$5533,'5º Questão'!A1761,Base!$O$2:$O$5533)</f>
        <v>0</v>
      </c>
      <c r="C1761" s="1">
        <f>SUMIF(Base!$I$2:$I$5533,'5º Questão'!A1761,Base!$P$2:$P$5533)</f>
        <v>14</v>
      </c>
      <c r="D1761" s="1">
        <f>SUMIF(Base!$I$2:$I$5533,'5º Questão'!A1761,Base!$Q$2:$Q$5533)</f>
        <v>0</v>
      </c>
      <c r="E1761" s="1">
        <f>SUMIF(Base!$I$2:$I$5533,'5º Questão'!A1761,Base!$R$2:$R$5533)</f>
        <v>0</v>
      </c>
      <c r="F1761" s="1">
        <f>SUMIF(Base!$I$2:$I$5533,'5º Questão'!A1761,Base!$S$2:$S$5533)</f>
        <v>565</v>
      </c>
      <c r="G1761" s="1">
        <f>SUMIF(Base!$I$2:$I$5533,'5º Questão'!A1761,Base!$T$2:$T$5533)</f>
        <v>199</v>
      </c>
      <c r="H1761" s="1">
        <f>SUMIF(Base!$I$2:$I$5533,'5º Questão'!A1761,Base!$U$2:$U$5533)</f>
        <v>0</v>
      </c>
      <c r="I1761" s="1">
        <f>SUMIF(Base!$I$2:$I$5533,'5º Questão'!A1761,Base!$V$2:$V$5533)</f>
        <v>0</v>
      </c>
      <c r="J1761" s="1">
        <f>SUMIF(Base!$I$2:$I$5533,'5º Questão'!A1761,Base!$W$2:$W$5533)</f>
        <v>0</v>
      </c>
      <c r="K1761" s="1">
        <f>SUMIF(Base!$I$2:$I$5533,'5º Questão'!A1761,Base!$X$2:$X$5533)</f>
        <v>0</v>
      </c>
      <c r="L1761" s="33">
        <f t="shared" si="27"/>
        <v>778</v>
      </c>
    </row>
    <row r="1762" spans="1:12" ht="33.75">
      <c r="A1762" s="23" t="s">
        <v>9287</v>
      </c>
      <c r="B1762" s="1">
        <f>SUMIF(Base!$I$2:$I$5533,'5º Questão'!A1762,Base!$O$2:$O$5533)</f>
        <v>0</v>
      </c>
      <c r="C1762" s="1">
        <f>SUMIF(Base!$I$2:$I$5533,'5º Questão'!A1762,Base!$P$2:$P$5533)</f>
        <v>0</v>
      </c>
      <c r="D1762" s="1">
        <f>SUMIF(Base!$I$2:$I$5533,'5º Questão'!A1762,Base!$Q$2:$Q$5533)</f>
        <v>0</v>
      </c>
      <c r="E1762" s="1">
        <f>SUMIF(Base!$I$2:$I$5533,'5º Questão'!A1762,Base!$R$2:$R$5533)</f>
        <v>0</v>
      </c>
      <c r="F1762" s="1">
        <f>SUMIF(Base!$I$2:$I$5533,'5º Questão'!A1762,Base!$S$2:$S$5533)</f>
        <v>308</v>
      </c>
      <c r="G1762" s="1">
        <f>SUMIF(Base!$I$2:$I$5533,'5º Questão'!A1762,Base!$T$2:$T$5533)</f>
        <v>0</v>
      </c>
      <c r="H1762" s="1">
        <f>SUMIF(Base!$I$2:$I$5533,'5º Questão'!A1762,Base!$U$2:$U$5533)</f>
        <v>0</v>
      </c>
      <c r="I1762" s="1">
        <f>SUMIF(Base!$I$2:$I$5533,'5º Questão'!A1762,Base!$V$2:$V$5533)</f>
        <v>0</v>
      </c>
      <c r="J1762" s="1">
        <f>SUMIF(Base!$I$2:$I$5533,'5º Questão'!A1762,Base!$W$2:$W$5533)</f>
        <v>0</v>
      </c>
      <c r="K1762" s="1">
        <f>SUMIF(Base!$I$2:$I$5533,'5º Questão'!A1762,Base!$X$2:$X$5533)</f>
        <v>0</v>
      </c>
      <c r="L1762" s="33">
        <f t="shared" si="27"/>
        <v>308</v>
      </c>
    </row>
    <row r="1763" spans="1:12" ht="25.5">
      <c r="A1763" s="23" t="s">
        <v>9606</v>
      </c>
      <c r="B1763" s="1">
        <f>SUMIF(Base!$I$2:$I$5533,'5º Questão'!A1763,Base!$O$2:$O$5533)</f>
        <v>0</v>
      </c>
      <c r="C1763" s="1">
        <f>SUMIF(Base!$I$2:$I$5533,'5º Questão'!A1763,Base!$P$2:$P$5533)</f>
        <v>6</v>
      </c>
      <c r="D1763" s="1">
        <f>SUMIF(Base!$I$2:$I$5533,'5º Questão'!A1763,Base!$Q$2:$Q$5533)</f>
        <v>0</v>
      </c>
      <c r="E1763" s="1">
        <f>SUMIF(Base!$I$2:$I$5533,'5º Questão'!A1763,Base!$R$2:$R$5533)</f>
        <v>439</v>
      </c>
      <c r="F1763" s="1">
        <f>SUMIF(Base!$I$2:$I$5533,'5º Questão'!A1763,Base!$S$2:$S$5533)</f>
        <v>0</v>
      </c>
      <c r="G1763" s="1">
        <f>SUMIF(Base!$I$2:$I$5533,'5º Questão'!A1763,Base!$T$2:$T$5533)</f>
        <v>0</v>
      </c>
      <c r="H1763" s="1">
        <f>SUMIF(Base!$I$2:$I$5533,'5º Questão'!A1763,Base!$U$2:$U$5533)</f>
        <v>0</v>
      </c>
      <c r="I1763" s="1">
        <f>SUMIF(Base!$I$2:$I$5533,'5º Questão'!A1763,Base!$V$2:$V$5533)</f>
        <v>0</v>
      </c>
      <c r="J1763" s="1">
        <f>SUMIF(Base!$I$2:$I$5533,'5º Questão'!A1763,Base!$W$2:$W$5533)</f>
        <v>0</v>
      </c>
      <c r="K1763" s="1">
        <f>SUMIF(Base!$I$2:$I$5533,'5º Questão'!A1763,Base!$X$2:$X$5533)</f>
        <v>0</v>
      </c>
      <c r="L1763" s="33">
        <f t="shared" si="27"/>
        <v>445</v>
      </c>
    </row>
    <row r="1764" spans="1:12" ht="25.5">
      <c r="A1764" s="23" t="s">
        <v>12408</v>
      </c>
      <c r="B1764" s="1">
        <f>SUMIF(Base!$I$2:$I$5533,'5º Questão'!A1764,Base!$O$2:$O$5533)</f>
        <v>0</v>
      </c>
      <c r="C1764" s="1">
        <f>SUMIF(Base!$I$2:$I$5533,'5º Questão'!A1764,Base!$P$2:$P$5533)</f>
        <v>13</v>
      </c>
      <c r="D1764" s="1">
        <f>SUMIF(Base!$I$2:$I$5533,'5º Questão'!A1764,Base!$Q$2:$Q$5533)</f>
        <v>0</v>
      </c>
      <c r="E1764" s="1">
        <f>SUMIF(Base!$I$2:$I$5533,'5º Questão'!A1764,Base!$R$2:$R$5533)</f>
        <v>0</v>
      </c>
      <c r="F1764" s="1">
        <f>SUMIF(Base!$I$2:$I$5533,'5º Questão'!A1764,Base!$S$2:$S$5533)</f>
        <v>681</v>
      </c>
      <c r="G1764" s="1">
        <f>SUMIF(Base!$I$2:$I$5533,'5º Questão'!A1764,Base!$T$2:$T$5533)</f>
        <v>430</v>
      </c>
      <c r="H1764" s="1">
        <f>SUMIF(Base!$I$2:$I$5533,'5º Questão'!A1764,Base!$U$2:$U$5533)</f>
        <v>0</v>
      </c>
      <c r="I1764" s="1">
        <f>SUMIF(Base!$I$2:$I$5533,'5º Questão'!A1764,Base!$V$2:$V$5533)</f>
        <v>71</v>
      </c>
      <c r="J1764" s="1">
        <f>SUMIF(Base!$I$2:$I$5533,'5º Questão'!A1764,Base!$W$2:$W$5533)</f>
        <v>26</v>
      </c>
      <c r="K1764" s="1">
        <f>SUMIF(Base!$I$2:$I$5533,'5º Questão'!A1764,Base!$X$2:$X$5533)</f>
        <v>0</v>
      </c>
      <c r="L1764" s="33">
        <f t="shared" si="27"/>
        <v>1221</v>
      </c>
    </row>
    <row r="1765" spans="1:12" ht="17.25">
      <c r="A1765" s="23" t="s">
        <v>315</v>
      </c>
      <c r="B1765" s="1">
        <f>SUMIF(Base!$I$2:$I$5533,'5º Questão'!A1765,Base!$O$2:$O$5533)</f>
        <v>0</v>
      </c>
      <c r="C1765" s="1">
        <f>SUMIF(Base!$I$2:$I$5533,'5º Questão'!A1765,Base!$P$2:$P$5533)</f>
        <v>0</v>
      </c>
      <c r="D1765" s="1">
        <f>SUMIF(Base!$I$2:$I$5533,'5º Questão'!A1765,Base!$Q$2:$Q$5533)</f>
        <v>0</v>
      </c>
      <c r="E1765" s="1">
        <f>SUMIF(Base!$I$2:$I$5533,'5º Questão'!A1765,Base!$R$2:$R$5533)</f>
        <v>369</v>
      </c>
      <c r="F1765" s="1">
        <f>SUMIF(Base!$I$2:$I$5533,'5º Questão'!A1765,Base!$S$2:$S$5533)</f>
        <v>0</v>
      </c>
      <c r="G1765" s="1">
        <f>SUMIF(Base!$I$2:$I$5533,'5º Questão'!A1765,Base!$T$2:$T$5533)</f>
        <v>0</v>
      </c>
      <c r="H1765" s="1">
        <f>SUMIF(Base!$I$2:$I$5533,'5º Questão'!A1765,Base!$U$2:$U$5533)</f>
        <v>0</v>
      </c>
      <c r="I1765" s="1">
        <f>SUMIF(Base!$I$2:$I$5533,'5º Questão'!A1765,Base!$V$2:$V$5533)</f>
        <v>0</v>
      </c>
      <c r="J1765" s="1">
        <f>SUMIF(Base!$I$2:$I$5533,'5º Questão'!A1765,Base!$W$2:$W$5533)</f>
        <v>0</v>
      </c>
      <c r="K1765" s="1">
        <f>SUMIF(Base!$I$2:$I$5533,'5º Questão'!A1765,Base!$X$2:$X$5533)</f>
        <v>0</v>
      </c>
      <c r="L1765" s="33">
        <f t="shared" si="27"/>
        <v>369</v>
      </c>
    </row>
    <row r="1766" spans="1:12" ht="33.75">
      <c r="A1766" s="23" t="s">
        <v>8471</v>
      </c>
      <c r="B1766" s="1">
        <f>SUMIF(Base!$I$2:$I$5533,'5º Questão'!A1766,Base!$O$2:$O$5533)</f>
        <v>0</v>
      </c>
      <c r="C1766" s="1">
        <f>SUMIF(Base!$I$2:$I$5533,'5º Questão'!A1766,Base!$P$2:$P$5533)</f>
        <v>15</v>
      </c>
      <c r="D1766" s="1">
        <f>SUMIF(Base!$I$2:$I$5533,'5º Questão'!A1766,Base!$Q$2:$Q$5533)</f>
        <v>0</v>
      </c>
      <c r="E1766" s="1">
        <f>SUMIF(Base!$I$2:$I$5533,'5º Questão'!A1766,Base!$R$2:$R$5533)</f>
        <v>0</v>
      </c>
      <c r="F1766" s="1">
        <f>SUMIF(Base!$I$2:$I$5533,'5º Questão'!A1766,Base!$S$2:$S$5533)</f>
        <v>407</v>
      </c>
      <c r="G1766" s="1">
        <f>SUMIF(Base!$I$2:$I$5533,'5º Questão'!A1766,Base!$T$2:$T$5533)</f>
        <v>237</v>
      </c>
      <c r="H1766" s="1">
        <f>SUMIF(Base!$I$2:$I$5533,'5º Questão'!A1766,Base!$U$2:$U$5533)</f>
        <v>0</v>
      </c>
      <c r="I1766" s="1">
        <f>SUMIF(Base!$I$2:$I$5533,'5º Questão'!A1766,Base!$V$2:$V$5533)</f>
        <v>0</v>
      </c>
      <c r="J1766" s="1">
        <f>SUMIF(Base!$I$2:$I$5533,'5º Questão'!A1766,Base!$W$2:$W$5533)</f>
        <v>0</v>
      </c>
      <c r="K1766" s="1">
        <f>SUMIF(Base!$I$2:$I$5533,'5º Questão'!A1766,Base!$X$2:$X$5533)</f>
        <v>0</v>
      </c>
      <c r="L1766" s="33">
        <f t="shared" si="27"/>
        <v>659</v>
      </c>
    </row>
    <row r="1767" spans="1:12" ht="33.75">
      <c r="A1767" s="23" t="s">
        <v>17798</v>
      </c>
      <c r="B1767" s="1">
        <f>SUMIF(Base!$I$2:$I$5533,'5º Questão'!A1767,Base!$O$2:$O$5533)</f>
        <v>0</v>
      </c>
      <c r="C1767" s="1">
        <f>SUMIF(Base!$I$2:$I$5533,'5º Questão'!A1767,Base!$P$2:$P$5533)</f>
        <v>19</v>
      </c>
      <c r="D1767" s="1">
        <f>SUMIF(Base!$I$2:$I$5533,'5º Questão'!A1767,Base!$Q$2:$Q$5533)</f>
        <v>0</v>
      </c>
      <c r="E1767" s="1">
        <f>SUMIF(Base!$I$2:$I$5533,'5º Questão'!A1767,Base!$R$2:$R$5533)</f>
        <v>0</v>
      </c>
      <c r="F1767" s="1">
        <f>SUMIF(Base!$I$2:$I$5533,'5º Questão'!A1767,Base!$S$2:$S$5533)</f>
        <v>402</v>
      </c>
      <c r="G1767" s="1">
        <f>SUMIF(Base!$I$2:$I$5533,'5º Questão'!A1767,Base!$T$2:$T$5533)</f>
        <v>253</v>
      </c>
      <c r="H1767" s="1">
        <f>SUMIF(Base!$I$2:$I$5533,'5º Questão'!A1767,Base!$U$2:$U$5533)</f>
        <v>0</v>
      </c>
      <c r="I1767" s="1">
        <f>SUMIF(Base!$I$2:$I$5533,'5º Questão'!A1767,Base!$V$2:$V$5533)</f>
        <v>0</v>
      </c>
      <c r="J1767" s="1">
        <f>SUMIF(Base!$I$2:$I$5533,'5º Questão'!A1767,Base!$W$2:$W$5533)</f>
        <v>0</v>
      </c>
      <c r="K1767" s="1">
        <f>SUMIF(Base!$I$2:$I$5533,'5º Questão'!A1767,Base!$X$2:$X$5533)</f>
        <v>0</v>
      </c>
      <c r="L1767" s="33">
        <f t="shared" si="27"/>
        <v>674</v>
      </c>
    </row>
    <row r="1768" spans="1:12" ht="33.75">
      <c r="A1768" s="23" t="s">
        <v>5192</v>
      </c>
      <c r="B1768" s="1">
        <f>SUMIF(Base!$I$2:$I$5533,'5º Questão'!A1768,Base!$O$2:$O$5533)</f>
        <v>0</v>
      </c>
      <c r="C1768" s="1">
        <f>SUMIF(Base!$I$2:$I$5533,'5º Questão'!A1768,Base!$P$2:$P$5533)</f>
        <v>0</v>
      </c>
      <c r="D1768" s="1">
        <f>SUMIF(Base!$I$2:$I$5533,'5º Questão'!A1768,Base!$Q$2:$Q$5533)</f>
        <v>0</v>
      </c>
      <c r="E1768" s="1">
        <f>SUMIF(Base!$I$2:$I$5533,'5º Questão'!A1768,Base!$R$2:$R$5533)</f>
        <v>351</v>
      </c>
      <c r="F1768" s="1">
        <f>SUMIF(Base!$I$2:$I$5533,'5º Questão'!A1768,Base!$S$2:$S$5533)</f>
        <v>0</v>
      </c>
      <c r="G1768" s="1">
        <f>SUMIF(Base!$I$2:$I$5533,'5º Questão'!A1768,Base!$T$2:$T$5533)</f>
        <v>0</v>
      </c>
      <c r="H1768" s="1">
        <f>SUMIF(Base!$I$2:$I$5533,'5º Questão'!A1768,Base!$U$2:$U$5533)</f>
        <v>0</v>
      </c>
      <c r="I1768" s="1">
        <f>SUMIF(Base!$I$2:$I$5533,'5º Questão'!A1768,Base!$V$2:$V$5533)</f>
        <v>0</v>
      </c>
      <c r="J1768" s="1">
        <f>SUMIF(Base!$I$2:$I$5533,'5º Questão'!A1768,Base!$W$2:$W$5533)</f>
        <v>0</v>
      </c>
      <c r="K1768" s="1">
        <f>SUMIF(Base!$I$2:$I$5533,'5º Questão'!A1768,Base!$X$2:$X$5533)</f>
        <v>0</v>
      </c>
      <c r="L1768" s="33">
        <f t="shared" si="27"/>
        <v>351</v>
      </c>
    </row>
    <row r="1769" spans="1:12" ht="17.25">
      <c r="A1769" s="23" t="s">
        <v>14338</v>
      </c>
      <c r="B1769" s="1">
        <f>SUMIF(Base!$I$2:$I$5533,'5º Questão'!A1769,Base!$O$2:$O$5533)</f>
        <v>0</v>
      </c>
      <c r="C1769" s="1">
        <f>SUMIF(Base!$I$2:$I$5533,'5º Questão'!A1769,Base!$P$2:$P$5533)</f>
        <v>0</v>
      </c>
      <c r="D1769" s="1">
        <f>SUMIF(Base!$I$2:$I$5533,'5º Questão'!A1769,Base!$Q$2:$Q$5533)</f>
        <v>0</v>
      </c>
      <c r="E1769" s="1">
        <f>SUMIF(Base!$I$2:$I$5533,'5º Questão'!A1769,Base!$R$2:$R$5533)</f>
        <v>0</v>
      </c>
      <c r="F1769" s="1">
        <f>SUMIF(Base!$I$2:$I$5533,'5º Questão'!A1769,Base!$S$2:$S$5533)</f>
        <v>325</v>
      </c>
      <c r="G1769" s="1">
        <f>SUMIF(Base!$I$2:$I$5533,'5º Questão'!A1769,Base!$T$2:$T$5533)</f>
        <v>0</v>
      </c>
      <c r="H1769" s="1">
        <f>SUMIF(Base!$I$2:$I$5533,'5º Questão'!A1769,Base!$U$2:$U$5533)</f>
        <v>0</v>
      </c>
      <c r="I1769" s="1">
        <f>SUMIF(Base!$I$2:$I$5533,'5º Questão'!A1769,Base!$V$2:$V$5533)</f>
        <v>0</v>
      </c>
      <c r="J1769" s="1">
        <f>SUMIF(Base!$I$2:$I$5533,'5º Questão'!A1769,Base!$W$2:$W$5533)</f>
        <v>0</v>
      </c>
      <c r="K1769" s="1">
        <f>SUMIF(Base!$I$2:$I$5533,'5º Questão'!A1769,Base!$X$2:$X$5533)</f>
        <v>0</v>
      </c>
      <c r="L1769" s="33">
        <f t="shared" si="27"/>
        <v>325</v>
      </c>
    </row>
    <row r="1770" spans="1:12" ht="17.25">
      <c r="A1770" s="23" t="s">
        <v>1607</v>
      </c>
      <c r="B1770" s="1">
        <f>SUMIF(Base!$I$2:$I$5533,'5º Questão'!A1770,Base!$O$2:$O$5533)</f>
        <v>0</v>
      </c>
      <c r="C1770" s="1">
        <f>SUMIF(Base!$I$2:$I$5533,'5º Questão'!A1770,Base!$P$2:$P$5533)</f>
        <v>0</v>
      </c>
      <c r="D1770" s="1">
        <f>SUMIF(Base!$I$2:$I$5533,'5º Questão'!A1770,Base!$Q$2:$Q$5533)</f>
        <v>0</v>
      </c>
      <c r="E1770" s="1">
        <f>SUMIF(Base!$I$2:$I$5533,'5º Questão'!A1770,Base!$R$2:$R$5533)</f>
        <v>452</v>
      </c>
      <c r="F1770" s="1">
        <f>SUMIF(Base!$I$2:$I$5533,'5º Questão'!A1770,Base!$S$2:$S$5533)</f>
        <v>0</v>
      </c>
      <c r="G1770" s="1">
        <f>SUMIF(Base!$I$2:$I$5533,'5º Questão'!A1770,Base!$T$2:$T$5533)</f>
        <v>0</v>
      </c>
      <c r="H1770" s="1">
        <f>SUMIF(Base!$I$2:$I$5533,'5º Questão'!A1770,Base!$U$2:$U$5533)</f>
        <v>0</v>
      </c>
      <c r="I1770" s="1">
        <f>SUMIF(Base!$I$2:$I$5533,'5º Questão'!A1770,Base!$V$2:$V$5533)</f>
        <v>0</v>
      </c>
      <c r="J1770" s="1">
        <f>SUMIF(Base!$I$2:$I$5533,'5º Questão'!A1770,Base!$W$2:$W$5533)</f>
        <v>0</v>
      </c>
      <c r="K1770" s="1">
        <f>SUMIF(Base!$I$2:$I$5533,'5º Questão'!A1770,Base!$X$2:$X$5533)</f>
        <v>0</v>
      </c>
      <c r="L1770" s="33">
        <f t="shared" si="27"/>
        <v>452</v>
      </c>
    </row>
    <row r="1771" spans="1:12" ht="33.75">
      <c r="A1771" s="23" t="s">
        <v>17695</v>
      </c>
      <c r="B1771" s="1">
        <f>SUMIF(Base!$I$2:$I$5533,'5º Questão'!A1771,Base!$O$2:$O$5533)</f>
        <v>0</v>
      </c>
      <c r="C1771" s="1">
        <f>SUMIF(Base!$I$2:$I$5533,'5º Questão'!A1771,Base!$P$2:$P$5533)</f>
        <v>22</v>
      </c>
      <c r="D1771" s="1">
        <f>SUMIF(Base!$I$2:$I$5533,'5º Questão'!A1771,Base!$Q$2:$Q$5533)</f>
        <v>0</v>
      </c>
      <c r="E1771" s="1">
        <f>SUMIF(Base!$I$2:$I$5533,'5º Questão'!A1771,Base!$R$2:$R$5533)</f>
        <v>0</v>
      </c>
      <c r="F1771" s="1">
        <f>SUMIF(Base!$I$2:$I$5533,'5º Questão'!A1771,Base!$S$2:$S$5533)</f>
        <v>350</v>
      </c>
      <c r="G1771" s="1">
        <f>SUMIF(Base!$I$2:$I$5533,'5º Questão'!A1771,Base!$T$2:$T$5533)</f>
        <v>162</v>
      </c>
      <c r="H1771" s="1">
        <f>SUMIF(Base!$I$2:$I$5533,'5º Questão'!A1771,Base!$U$2:$U$5533)</f>
        <v>0</v>
      </c>
      <c r="I1771" s="1">
        <f>SUMIF(Base!$I$2:$I$5533,'5º Questão'!A1771,Base!$V$2:$V$5533)</f>
        <v>0</v>
      </c>
      <c r="J1771" s="1">
        <f>SUMIF(Base!$I$2:$I$5533,'5º Questão'!A1771,Base!$W$2:$W$5533)</f>
        <v>0</v>
      </c>
      <c r="K1771" s="1">
        <f>SUMIF(Base!$I$2:$I$5533,'5º Questão'!A1771,Base!$X$2:$X$5533)</f>
        <v>0</v>
      </c>
      <c r="L1771" s="33">
        <f t="shared" si="27"/>
        <v>534</v>
      </c>
    </row>
    <row r="1772" spans="1:12" ht="25.5">
      <c r="A1772" s="23" t="s">
        <v>12930</v>
      </c>
      <c r="B1772" s="1">
        <f>SUMIF(Base!$I$2:$I$5533,'5º Questão'!A1772,Base!$O$2:$O$5533)</f>
        <v>0</v>
      </c>
      <c r="C1772" s="1">
        <f>SUMIF(Base!$I$2:$I$5533,'5º Questão'!A1772,Base!$P$2:$P$5533)</f>
        <v>0</v>
      </c>
      <c r="D1772" s="1">
        <f>SUMIF(Base!$I$2:$I$5533,'5º Questão'!A1772,Base!$Q$2:$Q$5533)</f>
        <v>0</v>
      </c>
      <c r="E1772" s="1">
        <f>SUMIF(Base!$I$2:$I$5533,'5º Questão'!A1772,Base!$R$2:$R$5533)</f>
        <v>0</v>
      </c>
      <c r="F1772" s="1">
        <f>SUMIF(Base!$I$2:$I$5533,'5º Questão'!A1772,Base!$S$2:$S$5533)</f>
        <v>442</v>
      </c>
      <c r="G1772" s="1">
        <f>SUMIF(Base!$I$2:$I$5533,'5º Questão'!A1772,Base!$T$2:$T$5533)</f>
        <v>271</v>
      </c>
      <c r="H1772" s="1">
        <f>SUMIF(Base!$I$2:$I$5533,'5º Questão'!A1772,Base!$U$2:$U$5533)</f>
        <v>0</v>
      </c>
      <c r="I1772" s="1">
        <f>SUMIF(Base!$I$2:$I$5533,'5º Questão'!A1772,Base!$V$2:$V$5533)</f>
        <v>0</v>
      </c>
      <c r="J1772" s="1">
        <f>SUMIF(Base!$I$2:$I$5533,'5º Questão'!A1772,Base!$W$2:$W$5533)</f>
        <v>0</v>
      </c>
      <c r="K1772" s="1">
        <f>SUMIF(Base!$I$2:$I$5533,'5º Questão'!A1772,Base!$X$2:$X$5533)</f>
        <v>0</v>
      </c>
      <c r="L1772" s="33">
        <f t="shared" si="27"/>
        <v>713</v>
      </c>
    </row>
    <row r="1773" spans="1:12" ht="33.75">
      <c r="A1773" s="23" t="s">
        <v>581</v>
      </c>
      <c r="B1773" s="1">
        <f>SUMIF(Base!$I$2:$I$5533,'5º Questão'!A1773,Base!$O$2:$O$5533)</f>
        <v>0</v>
      </c>
      <c r="C1773" s="1">
        <f>SUMIF(Base!$I$2:$I$5533,'5º Questão'!A1773,Base!$P$2:$P$5533)</f>
        <v>0</v>
      </c>
      <c r="D1773" s="1">
        <f>SUMIF(Base!$I$2:$I$5533,'5º Questão'!A1773,Base!$Q$2:$Q$5533)</f>
        <v>0</v>
      </c>
      <c r="E1773" s="1">
        <f>SUMIF(Base!$I$2:$I$5533,'5º Questão'!A1773,Base!$R$2:$R$5533)</f>
        <v>0</v>
      </c>
      <c r="F1773" s="1">
        <f>SUMIF(Base!$I$2:$I$5533,'5º Questão'!A1773,Base!$S$2:$S$5533)</f>
        <v>284</v>
      </c>
      <c r="G1773" s="1">
        <f>SUMIF(Base!$I$2:$I$5533,'5º Questão'!A1773,Base!$T$2:$T$5533)</f>
        <v>354</v>
      </c>
      <c r="H1773" s="1">
        <f>SUMIF(Base!$I$2:$I$5533,'5º Questão'!A1773,Base!$U$2:$U$5533)</f>
        <v>0</v>
      </c>
      <c r="I1773" s="1">
        <f>SUMIF(Base!$I$2:$I$5533,'5º Questão'!A1773,Base!$V$2:$V$5533)</f>
        <v>153</v>
      </c>
      <c r="J1773" s="1">
        <f>SUMIF(Base!$I$2:$I$5533,'5º Questão'!A1773,Base!$W$2:$W$5533)</f>
        <v>0</v>
      </c>
      <c r="K1773" s="1">
        <f>SUMIF(Base!$I$2:$I$5533,'5º Questão'!A1773,Base!$X$2:$X$5533)</f>
        <v>0</v>
      </c>
      <c r="L1773" s="33">
        <f t="shared" si="27"/>
        <v>791</v>
      </c>
    </row>
    <row r="1774" spans="1:12" ht="42">
      <c r="A1774" s="23" t="s">
        <v>15277</v>
      </c>
      <c r="B1774" s="1">
        <f>SUMIF(Base!$I$2:$I$5533,'5º Questão'!A1774,Base!$O$2:$O$5533)</f>
        <v>0</v>
      </c>
      <c r="C1774" s="1">
        <f>SUMIF(Base!$I$2:$I$5533,'5º Questão'!A1774,Base!$P$2:$P$5533)</f>
        <v>15</v>
      </c>
      <c r="D1774" s="1">
        <f>SUMIF(Base!$I$2:$I$5533,'5º Questão'!A1774,Base!$Q$2:$Q$5533)</f>
        <v>0</v>
      </c>
      <c r="E1774" s="1">
        <f>SUMIF(Base!$I$2:$I$5533,'5º Questão'!A1774,Base!$R$2:$R$5533)</f>
        <v>0</v>
      </c>
      <c r="F1774" s="1">
        <f>SUMIF(Base!$I$2:$I$5533,'5º Questão'!A1774,Base!$S$2:$S$5533)</f>
        <v>397</v>
      </c>
      <c r="G1774" s="1">
        <f>SUMIF(Base!$I$2:$I$5533,'5º Questão'!A1774,Base!$T$2:$T$5533)</f>
        <v>707</v>
      </c>
      <c r="H1774" s="1">
        <f>SUMIF(Base!$I$2:$I$5533,'5º Questão'!A1774,Base!$U$2:$U$5533)</f>
        <v>0</v>
      </c>
      <c r="I1774" s="1">
        <f>SUMIF(Base!$I$2:$I$5533,'5º Questão'!A1774,Base!$V$2:$V$5533)</f>
        <v>0</v>
      </c>
      <c r="J1774" s="1">
        <f>SUMIF(Base!$I$2:$I$5533,'5º Questão'!A1774,Base!$W$2:$W$5533)</f>
        <v>0</v>
      </c>
      <c r="K1774" s="1">
        <f>SUMIF(Base!$I$2:$I$5533,'5º Questão'!A1774,Base!$X$2:$X$5533)</f>
        <v>0</v>
      </c>
      <c r="L1774" s="33">
        <f t="shared" si="27"/>
        <v>1119</v>
      </c>
    </row>
    <row r="1775" spans="1:12" ht="17.25">
      <c r="A1775" s="23" t="s">
        <v>17637</v>
      </c>
      <c r="B1775" s="1">
        <f>SUMIF(Base!$I$2:$I$5533,'5º Questão'!A1775,Base!$O$2:$O$5533)</f>
        <v>0</v>
      </c>
      <c r="C1775" s="1">
        <f>SUMIF(Base!$I$2:$I$5533,'5º Questão'!A1775,Base!$P$2:$P$5533)</f>
        <v>4</v>
      </c>
      <c r="D1775" s="1">
        <f>SUMIF(Base!$I$2:$I$5533,'5º Questão'!A1775,Base!$Q$2:$Q$5533)</f>
        <v>0</v>
      </c>
      <c r="E1775" s="1">
        <f>SUMIF(Base!$I$2:$I$5533,'5º Questão'!A1775,Base!$R$2:$R$5533)</f>
        <v>0</v>
      </c>
      <c r="F1775" s="1">
        <f>SUMIF(Base!$I$2:$I$5533,'5º Questão'!A1775,Base!$S$2:$S$5533)</f>
        <v>261</v>
      </c>
      <c r="G1775" s="1">
        <f>SUMIF(Base!$I$2:$I$5533,'5º Questão'!A1775,Base!$T$2:$T$5533)</f>
        <v>104</v>
      </c>
      <c r="H1775" s="1">
        <f>SUMIF(Base!$I$2:$I$5533,'5º Questão'!A1775,Base!$U$2:$U$5533)</f>
        <v>0</v>
      </c>
      <c r="I1775" s="1">
        <f>SUMIF(Base!$I$2:$I$5533,'5º Questão'!A1775,Base!$V$2:$V$5533)</f>
        <v>0</v>
      </c>
      <c r="J1775" s="1">
        <f>SUMIF(Base!$I$2:$I$5533,'5º Questão'!A1775,Base!$W$2:$W$5533)</f>
        <v>0</v>
      </c>
      <c r="K1775" s="1">
        <f>SUMIF(Base!$I$2:$I$5533,'5º Questão'!A1775,Base!$X$2:$X$5533)</f>
        <v>0</v>
      </c>
      <c r="L1775" s="33">
        <f t="shared" si="27"/>
        <v>369</v>
      </c>
    </row>
    <row r="1776" spans="1:12" ht="25.5">
      <c r="A1776" s="23" t="s">
        <v>1778</v>
      </c>
      <c r="B1776" s="1">
        <f>SUMIF(Base!$I$2:$I$5533,'5º Questão'!A1776,Base!$O$2:$O$5533)</f>
        <v>0</v>
      </c>
      <c r="C1776" s="1">
        <f>SUMIF(Base!$I$2:$I$5533,'5º Questão'!A1776,Base!$P$2:$P$5533)</f>
        <v>0</v>
      </c>
      <c r="D1776" s="1">
        <f>SUMIF(Base!$I$2:$I$5533,'5º Questão'!A1776,Base!$Q$2:$Q$5533)</f>
        <v>0</v>
      </c>
      <c r="E1776" s="1">
        <f>SUMIF(Base!$I$2:$I$5533,'5º Questão'!A1776,Base!$R$2:$R$5533)</f>
        <v>501</v>
      </c>
      <c r="F1776" s="1">
        <f>SUMIF(Base!$I$2:$I$5533,'5º Questão'!A1776,Base!$S$2:$S$5533)</f>
        <v>321</v>
      </c>
      <c r="G1776" s="1">
        <f>SUMIF(Base!$I$2:$I$5533,'5º Questão'!A1776,Base!$T$2:$T$5533)</f>
        <v>0</v>
      </c>
      <c r="H1776" s="1">
        <f>SUMIF(Base!$I$2:$I$5533,'5º Questão'!A1776,Base!$U$2:$U$5533)</f>
        <v>0</v>
      </c>
      <c r="I1776" s="1">
        <f>SUMIF(Base!$I$2:$I$5533,'5º Questão'!A1776,Base!$V$2:$V$5533)</f>
        <v>0</v>
      </c>
      <c r="J1776" s="1">
        <f>SUMIF(Base!$I$2:$I$5533,'5º Questão'!A1776,Base!$W$2:$W$5533)</f>
        <v>0</v>
      </c>
      <c r="K1776" s="1">
        <f>SUMIF(Base!$I$2:$I$5533,'5º Questão'!A1776,Base!$X$2:$X$5533)</f>
        <v>0</v>
      </c>
      <c r="L1776" s="33">
        <f t="shared" si="27"/>
        <v>822</v>
      </c>
    </row>
    <row r="1777" spans="1:12" ht="25.5">
      <c r="A1777" s="23" t="s">
        <v>8781</v>
      </c>
      <c r="B1777" s="1">
        <f>SUMIF(Base!$I$2:$I$5533,'5º Questão'!A1777,Base!$O$2:$O$5533)</f>
        <v>0</v>
      </c>
      <c r="C1777" s="1">
        <f>SUMIF(Base!$I$2:$I$5533,'5º Questão'!A1777,Base!$P$2:$P$5533)</f>
        <v>1</v>
      </c>
      <c r="D1777" s="1">
        <f>SUMIF(Base!$I$2:$I$5533,'5º Questão'!A1777,Base!$Q$2:$Q$5533)</f>
        <v>0</v>
      </c>
      <c r="E1777" s="1">
        <f>SUMIF(Base!$I$2:$I$5533,'5º Questão'!A1777,Base!$R$2:$R$5533)</f>
        <v>0</v>
      </c>
      <c r="F1777" s="1">
        <f>SUMIF(Base!$I$2:$I$5533,'5º Questão'!A1777,Base!$S$2:$S$5533)</f>
        <v>110</v>
      </c>
      <c r="G1777" s="1">
        <f>SUMIF(Base!$I$2:$I$5533,'5º Questão'!A1777,Base!$T$2:$T$5533)</f>
        <v>82</v>
      </c>
      <c r="H1777" s="1">
        <f>SUMIF(Base!$I$2:$I$5533,'5º Questão'!A1777,Base!$U$2:$U$5533)</f>
        <v>0</v>
      </c>
      <c r="I1777" s="1">
        <f>SUMIF(Base!$I$2:$I$5533,'5º Questão'!A1777,Base!$V$2:$V$5533)</f>
        <v>0</v>
      </c>
      <c r="J1777" s="1">
        <f>SUMIF(Base!$I$2:$I$5533,'5º Questão'!A1777,Base!$W$2:$W$5533)</f>
        <v>0</v>
      </c>
      <c r="K1777" s="1">
        <f>SUMIF(Base!$I$2:$I$5533,'5º Questão'!A1777,Base!$X$2:$X$5533)</f>
        <v>0</v>
      </c>
      <c r="L1777" s="33">
        <f t="shared" si="27"/>
        <v>193</v>
      </c>
    </row>
    <row r="1778" spans="1:12" ht="33.75">
      <c r="A1778" s="23" t="s">
        <v>2484</v>
      </c>
      <c r="B1778" s="1">
        <f>SUMIF(Base!$I$2:$I$5533,'5º Questão'!A1778,Base!$O$2:$O$5533)</f>
        <v>0</v>
      </c>
      <c r="C1778" s="1">
        <f>SUMIF(Base!$I$2:$I$5533,'5º Questão'!A1778,Base!$P$2:$P$5533)</f>
        <v>4</v>
      </c>
      <c r="D1778" s="1">
        <f>SUMIF(Base!$I$2:$I$5533,'5º Questão'!A1778,Base!$Q$2:$Q$5533)</f>
        <v>0</v>
      </c>
      <c r="E1778" s="1">
        <f>SUMIF(Base!$I$2:$I$5533,'5º Questão'!A1778,Base!$R$2:$R$5533)</f>
        <v>0</v>
      </c>
      <c r="F1778" s="1">
        <f>SUMIF(Base!$I$2:$I$5533,'5º Questão'!A1778,Base!$S$2:$S$5533)</f>
        <v>278</v>
      </c>
      <c r="G1778" s="1">
        <f>SUMIF(Base!$I$2:$I$5533,'5º Questão'!A1778,Base!$T$2:$T$5533)</f>
        <v>0</v>
      </c>
      <c r="H1778" s="1">
        <f>SUMIF(Base!$I$2:$I$5533,'5º Questão'!A1778,Base!$U$2:$U$5533)</f>
        <v>0</v>
      </c>
      <c r="I1778" s="1">
        <f>SUMIF(Base!$I$2:$I$5533,'5º Questão'!A1778,Base!$V$2:$V$5533)</f>
        <v>0</v>
      </c>
      <c r="J1778" s="1">
        <f>SUMIF(Base!$I$2:$I$5533,'5º Questão'!A1778,Base!$W$2:$W$5533)</f>
        <v>0</v>
      </c>
      <c r="K1778" s="1">
        <f>SUMIF(Base!$I$2:$I$5533,'5º Questão'!A1778,Base!$X$2:$X$5533)</f>
        <v>0</v>
      </c>
      <c r="L1778" s="33">
        <f t="shared" si="27"/>
        <v>282</v>
      </c>
    </row>
    <row r="1779" spans="1:12" ht="25.5">
      <c r="A1779" s="23" t="s">
        <v>14237</v>
      </c>
      <c r="B1779" s="1">
        <f>SUMIF(Base!$I$2:$I$5533,'5º Questão'!A1779,Base!$O$2:$O$5533)</f>
        <v>0</v>
      </c>
      <c r="C1779" s="1">
        <f>SUMIF(Base!$I$2:$I$5533,'5º Questão'!A1779,Base!$P$2:$P$5533)</f>
        <v>0</v>
      </c>
      <c r="D1779" s="1">
        <f>SUMIF(Base!$I$2:$I$5533,'5º Questão'!A1779,Base!$Q$2:$Q$5533)</f>
        <v>0</v>
      </c>
      <c r="E1779" s="1">
        <f>SUMIF(Base!$I$2:$I$5533,'5º Questão'!A1779,Base!$R$2:$R$5533)</f>
        <v>0</v>
      </c>
      <c r="F1779" s="1">
        <f>SUMIF(Base!$I$2:$I$5533,'5º Questão'!A1779,Base!$S$2:$S$5533)</f>
        <v>0</v>
      </c>
      <c r="G1779" s="1">
        <f>SUMIF(Base!$I$2:$I$5533,'5º Questão'!A1779,Base!$T$2:$T$5533)</f>
        <v>211</v>
      </c>
      <c r="H1779" s="1">
        <f>SUMIF(Base!$I$2:$I$5533,'5º Questão'!A1779,Base!$U$2:$U$5533)</f>
        <v>0</v>
      </c>
      <c r="I1779" s="1">
        <f>SUMIF(Base!$I$2:$I$5533,'5º Questão'!A1779,Base!$V$2:$V$5533)</f>
        <v>0</v>
      </c>
      <c r="J1779" s="1">
        <f>SUMIF(Base!$I$2:$I$5533,'5º Questão'!A1779,Base!$W$2:$W$5533)</f>
        <v>0</v>
      </c>
      <c r="K1779" s="1">
        <f>SUMIF(Base!$I$2:$I$5533,'5º Questão'!A1779,Base!$X$2:$X$5533)</f>
        <v>0</v>
      </c>
      <c r="L1779" s="33">
        <f t="shared" si="27"/>
        <v>211</v>
      </c>
    </row>
    <row r="1780" spans="1:12" ht="42">
      <c r="A1780" s="23" t="s">
        <v>12694</v>
      </c>
      <c r="B1780" s="1">
        <f>SUMIF(Base!$I$2:$I$5533,'5º Questão'!A1780,Base!$O$2:$O$5533)</f>
        <v>0</v>
      </c>
      <c r="C1780" s="1">
        <f>SUMIF(Base!$I$2:$I$5533,'5º Questão'!A1780,Base!$P$2:$P$5533)</f>
        <v>0</v>
      </c>
      <c r="D1780" s="1">
        <f>SUMIF(Base!$I$2:$I$5533,'5º Questão'!A1780,Base!$Q$2:$Q$5533)</f>
        <v>0</v>
      </c>
      <c r="E1780" s="1">
        <f>SUMIF(Base!$I$2:$I$5533,'5º Questão'!A1780,Base!$R$2:$R$5533)</f>
        <v>0</v>
      </c>
      <c r="F1780" s="1">
        <f>SUMIF(Base!$I$2:$I$5533,'5º Questão'!A1780,Base!$S$2:$S$5533)</f>
        <v>437</v>
      </c>
      <c r="G1780" s="1">
        <f>SUMIF(Base!$I$2:$I$5533,'5º Questão'!A1780,Base!$T$2:$T$5533)</f>
        <v>0</v>
      </c>
      <c r="H1780" s="1">
        <f>SUMIF(Base!$I$2:$I$5533,'5º Questão'!A1780,Base!$U$2:$U$5533)</f>
        <v>0</v>
      </c>
      <c r="I1780" s="1">
        <f>SUMIF(Base!$I$2:$I$5533,'5º Questão'!A1780,Base!$V$2:$V$5533)</f>
        <v>0</v>
      </c>
      <c r="J1780" s="1">
        <f>SUMIF(Base!$I$2:$I$5533,'5º Questão'!A1780,Base!$W$2:$W$5533)</f>
        <v>0</v>
      </c>
      <c r="K1780" s="1">
        <f>SUMIF(Base!$I$2:$I$5533,'5º Questão'!A1780,Base!$X$2:$X$5533)</f>
        <v>0</v>
      </c>
      <c r="L1780" s="33">
        <f t="shared" si="27"/>
        <v>437</v>
      </c>
    </row>
    <row r="1781" spans="1:12" ht="17.25">
      <c r="A1781" s="23" t="s">
        <v>18894</v>
      </c>
      <c r="B1781" s="1">
        <f>SUMIF(Base!$I$2:$I$5533,'5º Questão'!A1781,Base!$O$2:$O$5533)</f>
        <v>0</v>
      </c>
      <c r="C1781" s="1">
        <f>SUMIF(Base!$I$2:$I$5533,'5º Questão'!A1781,Base!$P$2:$P$5533)</f>
        <v>0</v>
      </c>
      <c r="D1781" s="1">
        <f>SUMIF(Base!$I$2:$I$5533,'5º Questão'!A1781,Base!$Q$2:$Q$5533)</f>
        <v>0</v>
      </c>
      <c r="E1781" s="1">
        <f>SUMIF(Base!$I$2:$I$5533,'5º Questão'!A1781,Base!$R$2:$R$5533)</f>
        <v>0</v>
      </c>
      <c r="F1781" s="1">
        <f>SUMIF(Base!$I$2:$I$5533,'5º Questão'!A1781,Base!$S$2:$S$5533)</f>
        <v>0</v>
      </c>
      <c r="G1781" s="1">
        <f>SUMIF(Base!$I$2:$I$5533,'5º Questão'!A1781,Base!$T$2:$T$5533)</f>
        <v>84</v>
      </c>
      <c r="H1781" s="1">
        <f>SUMIF(Base!$I$2:$I$5533,'5º Questão'!A1781,Base!$U$2:$U$5533)</f>
        <v>0</v>
      </c>
      <c r="I1781" s="1">
        <f>SUMIF(Base!$I$2:$I$5533,'5º Questão'!A1781,Base!$V$2:$V$5533)</f>
        <v>0</v>
      </c>
      <c r="J1781" s="1">
        <f>SUMIF(Base!$I$2:$I$5533,'5º Questão'!A1781,Base!$W$2:$W$5533)</f>
        <v>0</v>
      </c>
      <c r="K1781" s="1">
        <f>SUMIF(Base!$I$2:$I$5533,'5º Questão'!A1781,Base!$X$2:$X$5533)</f>
        <v>0</v>
      </c>
      <c r="L1781" s="33">
        <f t="shared" si="27"/>
        <v>84</v>
      </c>
    </row>
    <row r="1782" spans="1:12" ht="17.25">
      <c r="A1782" s="23" t="s">
        <v>2187</v>
      </c>
      <c r="B1782" s="1">
        <f>SUMIF(Base!$I$2:$I$5533,'5º Questão'!A1782,Base!$O$2:$O$5533)</f>
        <v>0</v>
      </c>
      <c r="C1782" s="1">
        <f>SUMIF(Base!$I$2:$I$5533,'5º Questão'!A1782,Base!$P$2:$P$5533)</f>
        <v>19</v>
      </c>
      <c r="D1782" s="1">
        <f>SUMIF(Base!$I$2:$I$5533,'5º Questão'!A1782,Base!$Q$2:$Q$5533)</f>
        <v>0</v>
      </c>
      <c r="E1782" s="1">
        <f>SUMIF(Base!$I$2:$I$5533,'5º Questão'!A1782,Base!$R$2:$R$5533)</f>
        <v>0</v>
      </c>
      <c r="F1782" s="1">
        <f>SUMIF(Base!$I$2:$I$5533,'5º Questão'!A1782,Base!$S$2:$S$5533)</f>
        <v>868</v>
      </c>
      <c r="G1782" s="1">
        <f>SUMIF(Base!$I$2:$I$5533,'5º Questão'!A1782,Base!$T$2:$T$5533)</f>
        <v>629</v>
      </c>
      <c r="H1782" s="1">
        <f>SUMIF(Base!$I$2:$I$5533,'5º Questão'!A1782,Base!$U$2:$U$5533)</f>
        <v>0</v>
      </c>
      <c r="I1782" s="1">
        <f>SUMIF(Base!$I$2:$I$5533,'5º Questão'!A1782,Base!$V$2:$V$5533)</f>
        <v>0</v>
      </c>
      <c r="J1782" s="1">
        <f>SUMIF(Base!$I$2:$I$5533,'5º Questão'!A1782,Base!$W$2:$W$5533)</f>
        <v>0</v>
      </c>
      <c r="K1782" s="1">
        <f>SUMIF(Base!$I$2:$I$5533,'5º Questão'!A1782,Base!$X$2:$X$5533)</f>
        <v>0</v>
      </c>
      <c r="L1782" s="33">
        <f t="shared" si="27"/>
        <v>1516</v>
      </c>
    </row>
    <row r="1783" spans="1:12" ht="33.75">
      <c r="A1783" s="23" t="s">
        <v>77</v>
      </c>
      <c r="B1783" s="1">
        <f>SUMIF(Base!$I$2:$I$5533,'5º Questão'!A1783,Base!$O$2:$O$5533)</f>
        <v>0</v>
      </c>
      <c r="C1783" s="1">
        <f>SUMIF(Base!$I$2:$I$5533,'5º Questão'!A1783,Base!$P$2:$P$5533)</f>
        <v>0</v>
      </c>
      <c r="D1783" s="1">
        <f>SUMIF(Base!$I$2:$I$5533,'5º Questão'!A1783,Base!$Q$2:$Q$5533)</f>
        <v>0</v>
      </c>
      <c r="E1783" s="1">
        <f>SUMIF(Base!$I$2:$I$5533,'5º Questão'!A1783,Base!$R$2:$R$5533)</f>
        <v>0</v>
      </c>
      <c r="F1783" s="1">
        <f>SUMIF(Base!$I$2:$I$5533,'5º Questão'!A1783,Base!$S$2:$S$5533)</f>
        <v>422</v>
      </c>
      <c r="G1783" s="1">
        <f>SUMIF(Base!$I$2:$I$5533,'5º Questão'!A1783,Base!$T$2:$T$5533)</f>
        <v>483</v>
      </c>
      <c r="H1783" s="1">
        <f>SUMIF(Base!$I$2:$I$5533,'5º Questão'!A1783,Base!$U$2:$U$5533)</f>
        <v>0</v>
      </c>
      <c r="I1783" s="1">
        <f>SUMIF(Base!$I$2:$I$5533,'5º Questão'!A1783,Base!$V$2:$V$5533)</f>
        <v>0</v>
      </c>
      <c r="J1783" s="1">
        <f>SUMIF(Base!$I$2:$I$5533,'5º Questão'!A1783,Base!$W$2:$W$5533)</f>
        <v>0</v>
      </c>
      <c r="K1783" s="1">
        <f>SUMIF(Base!$I$2:$I$5533,'5º Questão'!A1783,Base!$X$2:$X$5533)</f>
        <v>0</v>
      </c>
      <c r="L1783" s="33">
        <f t="shared" si="27"/>
        <v>905</v>
      </c>
    </row>
    <row r="1784" spans="1:12" ht="25.5">
      <c r="A1784" s="23" t="s">
        <v>11735</v>
      </c>
      <c r="B1784" s="1">
        <f>SUMIF(Base!$I$2:$I$5533,'5º Questão'!A1784,Base!$O$2:$O$5533)</f>
        <v>0</v>
      </c>
      <c r="C1784" s="1">
        <f>SUMIF(Base!$I$2:$I$5533,'5º Questão'!A1784,Base!$P$2:$P$5533)</f>
        <v>0</v>
      </c>
      <c r="D1784" s="1">
        <f>SUMIF(Base!$I$2:$I$5533,'5º Questão'!A1784,Base!$Q$2:$Q$5533)</f>
        <v>0</v>
      </c>
      <c r="E1784" s="1">
        <f>SUMIF(Base!$I$2:$I$5533,'5º Questão'!A1784,Base!$R$2:$R$5533)</f>
        <v>302</v>
      </c>
      <c r="F1784" s="1">
        <f>SUMIF(Base!$I$2:$I$5533,'5º Questão'!A1784,Base!$S$2:$S$5533)</f>
        <v>400</v>
      </c>
      <c r="G1784" s="1">
        <f>SUMIF(Base!$I$2:$I$5533,'5º Questão'!A1784,Base!$T$2:$T$5533)</f>
        <v>0</v>
      </c>
      <c r="H1784" s="1">
        <f>SUMIF(Base!$I$2:$I$5533,'5º Questão'!A1784,Base!$U$2:$U$5533)</f>
        <v>0</v>
      </c>
      <c r="I1784" s="1">
        <f>SUMIF(Base!$I$2:$I$5533,'5º Questão'!A1784,Base!$V$2:$V$5533)</f>
        <v>0</v>
      </c>
      <c r="J1784" s="1">
        <f>SUMIF(Base!$I$2:$I$5533,'5º Questão'!A1784,Base!$W$2:$W$5533)</f>
        <v>0</v>
      </c>
      <c r="K1784" s="1">
        <f>SUMIF(Base!$I$2:$I$5533,'5º Questão'!A1784,Base!$X$2:$X$5533)</f>
        <v>0</v>
      </c>
      <c r="L1784" s="33">
        <f t="shared" si="27"/>
        <v>702</v>
      </c>
    </row>
    <row r="1785" spans="1:12" ht="25.5">
      <c r="A1785" s="23" t="s">
        <v>3080</v>
      </c>
      <c r="B1785" s="1">
        <f>SUMIF(Base!$I$2:$I$5533,'5º Questão'!A1785,Base!$O$2:$O$5533)</f>
        <v>0</v>
      </c>
      <c r="C1785" s="1">
        <f>SUMIF(Base!$I$2:$I$5533,'5º Questão'!A1785,Base!$P$2:$P$5533)</f>
        <v>11</v>
      </c>
      <c r="D1785" s="1">
        <f>SUMIF(Base!$I$2:$I$5533,'5º Questão'!A1785,Base!$Q$2:$Q$5533)</f>
        <v>0</v>
      </c>
      <c r="E1785" s="1">
        <f>SUMIF(Base!$I$2:$I$5533,'5º Questão'!A1785,Base!$R$2:$R$5533)</f>
        <v>0</v>
      </c>
      <c r="F1785" s="1">
        <f>SUMIF(Base!$I$2:$I$5533,'5º Questão'!A1785,Base!$S$2:$S$5533)</f>
        <v>205</v>
      </c>
      <c r="G1785" s="1">
        <f>SUMIF(Base!$I$2:$I$5533,'5º Questão'!A1785,Base!$T$2:$T$5533)</f>
        <v>111</v>
      </c>
      <c r="H1785" s="1">
        <f>SUMIF(Base!$I$2:$I$5533,'5º Questão'!A1785,Base!$U$2:$U$5533)</f>
        <v>0</v>
      </c>
      <c r="I1785" s="1">
        <f>SUMIF(Base!$I$2:$I$5533,'5º Questão'!A1785,Base!$V$2:$V$5533)</f>
        <v>0</v>
      </c>
      <c r="J1785" s="1">
        <f>SUMIF(Base!$I$2:$I$5533,'5º Questão'!A1785,Base!$W$2:$W$5533)</f>
        <v>0</v>
      </c>
      <c r="K1785" s="1">
        <f>SUMIF(Base!$I$2:$I$5533,'5º Questão'!A1785,Base!$X$2:$X$5533)</f>
        <v>0</v>
      </c>
      <c r="L1785" s="33">
        <f t="shared" si="27"/>
        <v>327</v>
      </c>
    </row>
    <row r="1786" spans="1:12" ht="33.75">
      <c r="A1786" s="23" t="s">
        <v>18711</v>
      </c>
      <c r="B1786" s="1">
        <f>SUMIF(Base!$I$2:$I$5533,'5º Questão'!A1786,Base!$O$2:$O$5533)</f>
        <v>0</v>
      </c>
      <c r="C1786" s="1">
        <f>SUMIF(Base!$I$2:$I$5533,'5º Questão'!A1786,Base!$P$2:$P$5533)</f>
        <v>0</v>
      </c>
      <c r="D1786" s="1">
        <f>SUMIF(Base!$I$2:$I$5533,'5º Questão'!A1786,Base!$Q$2:$Q$5533)</f>
        <v>0</v>
      </c>
      <c r="E1786" s="1">
        <f>SUMIF(Base!$I$2:$I$5533,'5º Questão'!A1786,Base!$R$2:$R$5533)</f>
        <v>337</v>
      </c>
      <c r="F1786" s="1">
        <f>SUMIF(Base!$I$2:$I$5533,'5º Questão'!A1786,Base!$S$2:$S$5533)</f>
        <v>0</v>
      </c>
      <c r="G1786" s="1">
        <f>SUMIF(Base!$I$2:$I$5533,'5º Questão'!A1786,Base!$T$2:$T$5533)</f>
        <v>0</v>
      </c>
      <c r="H1786" s="1">
        <f>SUMIF(Base!$I$2:$I$5533,'5º Questão'!A1786,Base!$U$2:$U$5533)</f>
        <v>0</v>
      </c>
      <c r="I1786" s="1">
        <f>SUMIF(Base!$I$2:$I$5533,'5º Questão'!A1786,Base!$V$2:$V$5533)</f>
        <v>0</v>
      </c>
      <c r="J1786" s="1">
        <f>SUMIF(Base!$I$2:$I$5533,'5º Questão'!A1786,Base!$W$2:$W$5533)</f>
        <v>0</v>
      </c>
      <c r="K1786" s="1">
        <f>SUMIF(Base!$I$2:$I$5533,'5º Questão'!A1786,Base!$X$2:$X$5533)</f>
        <v>0</v>
      </c>
      <c r="L1786" s="33">
        <f t="shared" si="27"/>
        <v>337</v>
      </c>
    </row>
    <row r="1787" spans="1:12" ht="33.75">
      <c r="A1787" s="23" t="s">
        <v>1509</v>
      </c>
      <c r="B1787" s="1">
        <f>SUMIF(Base!$I$2:$I$5533,'5º Questão'!A1787,Base!$O$2:$O$5533)</f>
        <v>0</v>
      </c>
      <c r="C1787" s="1">
        <f>SUMIF(Base!$I$2:$I$5533,'5º Questão'!A1787,Base!$P$2:$P$5533)</f>
        <v>15</v>
      </c>
      <c r="D1787" s="1">
        <f>SUMIF(Base!$I$2:$I$5533,'5º Questão'!A1787,Base!$Q$2:$Q$5533)</f>
        <v>0</v>
      </c>
      <c r="E1787" s="1">
        <f>SUMIF(Base!$I$2:$I$5533,'5º Questão'!A1787,Base!$R$2:$R$5533)</f>
        <v>0</v>
      </c>
      <c r="F1787" s="1">
        <f>SUMIF(Base!$I$2:$I$5533,'5º Questão'!A1787,Base!$S$2:$S$5533)</f>
        <v>365</v>
      </c>
      <c r="G1787" s="1">
        <f>SUMIF(Base!$I$2:$I$5533,'5º Questão'!A1787,Base!$T$2:$T$5533)</f>
        <v>312</v>
      </c>
      <c r="H1787" s="1">
        <f>SUMIF(Base!$I$2:$I$5533,'5º Questão'!A1787,Base!$U$2:$U$5533)</f>
        <v>0</v>
      </c>
      <c r="I1787" s="1">
        <f>SUMIF(Base!$I$2:$I$5533,'5º Questão'!A1787,Base!$V$2:$V$5533)</f>
        <v>283</v>
      </c>
      <c r="J1787" s="1">
        <f>SUMIF(Base!$I$2:$I$5533,'5º Questão'!A1787,Base!$W$2:$W$5533)</f>
        <v>222</v>
      </c>
      <c r="K1787" s="1">
        <f>SUMIF(Base!$I$2:$I$5533,'5º Questão'!A1787,Base!$X$2:$X$5533)</f>
        <v>0</v>
      </c>
      <c r="L1787" s="33">
        <f t="shared" si="27"/>
        <v>1197</v>
      </c>
    </row>
    <row r="1788" spans="1:12" ht="33.75">
      <c r="A1788" s="23" t="s">
        <v>3202</v>
      </c>
      <c r="B1788" s="1">
        <f>SUMIF(Base!$I$2:$I$5533,'5º Questão'!A1788,Base!$O$2:$O$5533)</f>
        <v>0</v>
      </c>
      <c r="C1788" s="1">
        <f>SUMIF(Base!$I$2:$I$5533,'5º Questão'!A1788,Base!$P$2:$P$5533)</f>
        <v>8</v>
      </c>
      <c r="D1788" s="1">
        <f>SUMIF(Base!$I$2:$I$5533,'5º Questão'!A1788,Base!$Q$2:$Q$5533)</f>
        <v>0</v>
      </c>
      <c r="E1788" s="1">
        <f>SUMIF(Base!$I$2:$I$5533,'5º Questão'!A1788,Base!$R$2:$R$5533)</f>
        <v>0</v>
      </c>
      <c r="F1788" s="1">
        <f>SUMIF(Base!$I$2:$I$5533,'5º Questão'!A1788,Base!$S$2:$S$5533)</f>
        <v>497</v>
      </c>
      <c r="G1788" s="1">
        <f>SUMIF(Base!$I$2:$I$5533,'5º Questão'!A1788,Base!$T$2:$T$5533)</f>
        <v>0</v>
      </c>
      <c r="H1788" s="1">
        <f>SUMIF(Base!$I$2:$I$5533,'5º Questão'!A1788,Base!$U$2:$U$5533)</f>
        <v>0</v>
      </c>
      <c r="I1788" s="1">
        <f>SUMIF(Base!$I$2:$I$5533,'5º Questão'!A1788,Base!$V$2:$V$5533)</f>
        <v>0</v>
      </c>
      <c r="J1788" s="1">
        <f>SUMIF(Base!$I$2:$I$5533,'5º Questão'!A1788,Base!$W$2:$W$5533)</f>
        <v>0</v>
      </c>
      <c r="K1788" s="1">
        <f>SUMIF(Base!$I$2:$I$5533,'5º Questão'!A1788,Base!$X$2:$X$5533)</f>
        <v>0</v>
      </c>
      <c r="L1788" s="33">
        <f t="shared" si="27"/>
        <v>505</v>
      </c>
    </row>
    <row r="1789" spans="1:12" ht="25.5">
      <c r="A1789" s="23" t="s">
        <v>8390</v>
      </c>
      <c r="B1789" s="1">
        <f>SUMIF(Base!$I$2:$I$5533,'5º Questão'!A1789,Base!$O$2:$O$5533)</f>
        <v>0</v>
      </c>
      <c r="C1789" s="1">
        <f>SUMIF(Base!$I$2:$I$5533,'5º Questão'!A1789,Base!$P$2:$P$5533)</f>
        <v>13</v>
      </c>
      <c r="D1789" s="1">
        <f>SUMIF(Base!$I$2:$I$5533,'5º Questão'!A1789,Base!$Q$2:$Q$5533)</f>
        <v>0</v>
      </c>
      <c r="E1789" s="1">
        <f>SUMIF(Base!$I$2:$I$5533,'5º Questão'!A1789,Base!$R$2:$R$5533)</f>
        <v>0</v>
      </c>
      <c r="F1789" s="1">
        <f>SUMIF(Base!$I$2:$I$5533,'5º Questão'!A1789,Base!$S$2:$S$5533)</f>
        <v>476</v>
      </c>
      <c r="G1789" s="1">
        <f>SUMIF(Base!$I$2:$I$5533,'5º Questão'!A1789,Base!$T$2:$T$5533)</f>
        <v>383</v>
      </c>
      <c r="H1789" s="1">
        <f>SUMIF(Base!$I$2:$I$5533,'5º Questão'!A1789,Base!$U$2:$U$5533)</f>
        <v>0</v>
      </c>
      <c r="I1789" s="1">
        <f>SUMIF(Base!$I$2:$I$5533,'5º Questão'!A1789,Base!$V$2:$V$5533)</f>
        <v>238</v>
      </c>
      <c r="J1789" s="1">
        <f>SUMIF(Base!$I$2:$I$5533,'5º Questão'!A1789,Base!$W$2:$W$5533)</f>
        <v>0</v>
      </c>
      <c r="K1789" s="1">
        <f>SUMIF(Base!$I$2:$I$5533,'5º Questão'!A1789,Base!$X$2:$X$5533)</f>
        <v>0</v>
      </c>
      <c r="L1789" s="33">
        <f t="shared" si="27"/>
        <v>1110</v>
      </c>
    </row>
    <row r="1790" spans="1:12" ht="33.75">
      <c r="A1790" s="23" t="s">
        <v>6370</v>
      </c>
      <c r="B1790" s="1">
        <f>SUMIF(Base!$I$2:$I$5533,'5º Questão'!A1790,Base!$O$2:$O$5533)</f>
        <v>0</v>
      </c>
      <c r="C1790" s="1">
        <f>SUMIF(Base!$I$2:$I$5533,'5º Questão'!A1790,Base!$P$2:$P$5533)</f>
        <v>0</v>
      </c>
      <c r="D1790" s="1">
        <f>SUMIF(Base!$I$2:$I$5533,'5º Questão'!A1790,Base!$Q$2:$Q$5533)</f>
        <v>0</v>
      </c>
      <c r="E1790" s="1">
        <f>SUMIF(Base!$I$2:$I$5533,'5º Questão'!A1790,Base!$R$2:$R$5533)</f>
        <v>0</v>
      </c>
      <c r="F1790" s="1">
        <f>SUMIF(Base!$I$2:$I$5533,'5º Questão'!A1790,Base!$S$2:$S$5533)</f>
        <v>288</v>
      </c>
      <c r="G1790" s="1">
        <f>SUMIF(Base!$I$2:$I$5533,'5º Questão'!A1790,Base!$T$2:$T$5533)</f>
        <v>176</v>
      </c>
      <c r="H1790" s="1">
        <f>SUMIF(Base!$I$2:$I$5533,'5º Questão'!A1790,Base!$U$2:$U$5533)</f>
        <v>0</v>
      </c>
      <c r="I1790" s="1">
        <f>SUMIF(Base!$I$2:$I$5533,'5º Questão'!A1790,Base!$V$2:$V$5533)</f>
        <v>0</v>
      </c>
      <c r="J1790" s="1">
        <f>SUMIF(Base!$I$2:$I$5533,'5º Questão'!A1790,Base!$W$2:$W$5533)</f>
        <v>0</v>
      </c>
      <c r="K1790" s="1">
        <f>SUMIF(Base!$I$2:$I$5533,'5º Questão'!A1790,Base!$X$2:$X$5533)</f>
        <v>0</v>
      </c>
      <c r="L1790" s="33">
        <f t="shared" si="27"/>
        <v>464</v>
      </c>
    </row>
    <row r="1791" spans="1:12" ht="25.5">
      <c r="A1791" s="23" t="s">
        <v>15318</v>
      </c>
      <c r="B1791" s="1">
        <f>SUMIF(Base!$I$2:$I$5533,'5º Questão'!A1791,Base!$O$2:$O$5533)</f>
        <v>0</v>
      </c>
      <c r="C1791" s="1">
        <f>SUMIF(Base!$I$2:$I$5533,'5º Questão'!A1791,Base!$P$2:$P$5533)</f>
        <v>12</v>
      </c>
      <c r="D1791" s="1">
        <f>SUMIF(Base!$I$2:$I$5533,'5º Questão'!A1791,Base!$Q$2:$Q$5533)</f>
        <v>0</v>
      </c>
      <c r="E1791" s="1">
        <f>SUMIF(Base!$I$2:$I$5533,'5º Questão'!A1791,Base!$R$2:$R$5533)</f>
        <v>0</v>
      </c>
      <c r="F1791" s="1">
        <f>SUMIF(Base!$I$2:$I$5533,'5º Questão'!A1791,Base!$S$2:$S$5533)</f>
        <v>382</v>
      </c>
      <c r="G1791" s="1">
        <f>SUMIF(Base!$I$2:$I$5533,'5º Questão'!A1791,Base!$T$2:$T$5533)</f>
        <v>557</v>
      </c>
      <c r="H1791" s="1">
        <f>SUMIF(Base!$I$2:$I$5533,'5º Questão'!A1791,Base!$U$2:$U$5533)</f>
        <v>0</v>
      </c>
      <c r="I1791" s="1">
        <f>SUMIF(Base!$I$2:$I$5533,'5º Questão'!A1791,Base!$V$2:$V$5533)</f>
        <v>89</v>
      </c>
      <c r="J1791" s="1">
        <f>SUMIF(Base!$I$2:$I$5533,'5º Questão'!A1791,Base!$W$2:$W$5533)</f>
        <v>0</v>
      </c>
      <c r="K1791" s="1">
        <f>SUMIF(Base!$I$2:$I$5533,'5º Questão'!A1791,Base!$X$2:$X$5533)</f>
        <v>0</v>
      </c>
      <c r="L1791" s="33">
        <f t="shared" si="27"/>
        <v>1040</v>
      </c>
    </row>
    <row r="1792" spans="1:12" ht="33.75">
      <c r="A1792" s="23" t="s">
        <v>17809</v>
      </c>
      <c r="B1792" s="1">
        <f>SUMIF(Base!$I$2:$I$5533,'5º Questão'!A1792,Base!$O$2:$O$5533)</f>
        <v>0</v>
      </c>
      <c r="C1792" s="1">
        <f>SUMIF(Base!$I$2:$I$5533,'5º Questão'!A1792,Base!$P$2:$P$5533)</f>
        <v>16</v>
      </c>
      <c r="D1792" s="1">
        <f>SUMIF(Base!$I$2:$I$5533,'5º Questão'!A1792,Base!$Q$2:$Q$5533)</f>
        <v>5</v>
      </c>
      <c r="E1792" s="1">
        <f>SUMIF(Base!$I$2:$I$5533,'5º Questão'!A1792,Base!$R$2:$R$5533)</f>
        <v>0</v>
      </c>
      <c r="F1792" s="1">
        <f>SUMIF(Base!$I$2:$I$5533,'5º Questão'!A1792,Base!$S$2:$S$5533)</f>
        <v>191</v>
      </c>
      <c r="G1792" s="1">
        <f>SUMIF(Base!$I$2:$I$5533,'5º Questão'!A1792,Base!$T$2:$T$5533)</f>
        <v>58</v>
      </c>
      <c r="H1792" s="1">
        <f>SUMIF(Base!$I$2:$I$5533,'5º Questão'!A1792,Base!$U$2:$U$5533)</f>
        <v>0</v>
      </c>
      <c r="I1792" s="1">
        <f>SUMIF(Base!$I$2:$I$5533,'5º Questão'!A1792,Base!$V$2:$V$5533)</f>
        <v>0</v>
      </c>
      <c r="J1792" s="1">
        <f>SUMIF(Base!$I$2:$I$5533,'5º Questão'!A1792,Base!$W$2:$W$5533)</f>
        <v>0</v>
      </c>
      <c r="K1792" s="1">
        <f>SUMIF(Base!$I$2:$I$5533,'5º Questão'!A1792,Base!$X$2:$X$5533)</f>
        <v>0</v>
      </c>
      <c r="L1792" s="33">
        <f t="shared" si="27"/>
        <v>270</v>
      </c>
    </row>
    <row r="1793" spans="1:12" ht="33.75">
      <c r="A1793" s="23" t="s">
        <v>11930</v>
      </c>
      <c r="B1793" s="1">
        <f>SUMIF(Base!$I$2:$I$5533,'5º Questão'!A1793,Base!$O$2:$O$5533)</f>
        <v>0</v>
      </c>
      <c r="C1793" s="1">
        <f>SUMIF(Base!$I$2:$I$5533,'5º Questão'!A1793,Base!$P$2:$P$5533)</f>
        <v>0</v>
      </c>
      <c r="D1793" s="1">
        <f>SUMIF(Base!$I$2:$I$5533,'5º Questão'!A1793,Base!$Q$2:$Q$5533)</f>
        <v>0</v>
      </c>
      <c r="E1793" s="1">
        <f>SUMIF(Base!$I$2:$I$5533,'5º Questão'!A1793,Base!$R$2:$R$5533)</f>
        <v>0</v>
      </c>
      <c r="F1793" s="1">
        <f>SUMIF(Base!$I$2:$I$5533,'5º Questão'!A1793,Base!$S$2:$S$5533)</f>
        <v>651</v>
      </c>
      <c r="G1793" s="1">
        <f>SUMIF(Base!$I$2:$I$5533,'5º Questão'!A1793,Base!$T$2:$T$5533)</f>
        <v>521</v>
      </c>
      <c r="H1793" s="1">
        <f>SUMIF(Base!$I$2:$I$5533,'5º Questão'!A1793,Base!$U$2:$U$5533)</f>
        <v>0</v>
      </c>
      <c r="I1793" s="1">
        <f>SUMIF(Base!$I$2:$I$5533,'5º Questão'!A1793,Base!$V$2:$V$5533)</f>
        <v>68</v>
      </c>
      <c r="J1793" s="1">
        <f>SUMIF(Base!$I$2:$I$5533,'5º Questão'!A1793,Base!$W$2:$W$5533)</f>
        <v>0</v>
      </c>
      <c r="K1793" s="1">
        <f>SUMIF(Base!$I$2:$I$5533,'5º Questão'!A1793,Base!$X$2:$X$5533)</f>
        <v>0</v>
      </c>
      <c r="L1793" s="33">
        <f t="shared" si="27"/>
        <v>1240</v>
      </c>
    </row>
    <row r="1794" spans="1:12" ht="25.5">
      <c r="A1794" s="23" t="s">
        <v>16847</v>
      </c>
      <c r="B1794" s="1">
        <f>SUMIF(Base!$I$2:$I$5533,'5º Questão'!A1794,Base!$O$2:$O$5533)</f>
        <v>0</v>
      </c>
      <c r="C1794" s="1">
        <f>SUMIF(Base!$I$2:$I$5533,'5º Questão'!A1794,Base!$P$2:$P$5533)</f>
        <v>18</v>
      </c>
      <c r="D1794" s="1">
        <f>SUMIF(Base!$I$2:$I$5533,'5º Questão'!A1794,Base!$Q$2:$Q$5533)</f>
        <v>0</v>
      </c>
      <c r="E1794" s="1">
        <f>SUMIF(Base!$I$2:$I$5533,'5º Questão'!A1794,Base!$R$2:$R$5533)</f>
        <v>784</v>
      </c>
      <c r="F1794" s="1">
        <f>SUMIF(Base!$I$2:$I$5533,'5º Questão'!A1794,Base!$S$2:$S$5533)</f>
        <v>0</v>
      </c>
      <c r="G1794" s="1">
        <f>SUMIF(Base!$I$2:$I$5533,'5º Questão'!A1794,Base!$T$2:$T$5533)</f>
        <v>0</v>
      </c>
      <c r="H1794" s="1">
        <f>SUMIF(Base!$I$2:$I$5533,'5º Questão'!A1794,Base!$U$2:$U$5533)</f>
        <v>0</v>
      </c>
      <c r="I1794" s="1">
        <f>SUMIF(Base!$I$2:$I$5533,'5º Questão'!A1794,Base!$V$2:$V$5533)</f>
        <v>0</v>
      </c>
      <c r="J1794" s="1">
        <f>SUMIF(Base!$I$2:$I$5533,'5º Questão'!A1794,Base!$W$2:$W$5533)</f>
        <v>0</v>
      </c>
      <c r="K1794" s="1">
        <f>SUMIF(Base!$I$2:$I$5533,'5º Questão'!A1794,Base!$X$2:$X$5533)</f>
        <v>0</v>
      </c>
      <c r="L1794" s="33">
        <f t="shared" si="27"/>
        <v>802</v>
      </c>
    </row>
    <row r="1795" spans="1:12" ht="25.5">
      <c r="A1795" s="23" t="s">
        <v>685</v>
      </c>
      <c r="B1795" s="1">
        <f>SUMIF(Base!$I$2:$I$5533,'5º Questão'!A1795,Base!$O$2:$O$5533)</f>
        <v>0</v>
      </c>
      <c r="C1795" s="1">
        <f>SUMIF(Base!$I$2:$I$5533,'5º Questão'!A1795,Base!$P$2:$P$5533)</f>
        <v>7</v>
      </c>
      <c r="D1795" s="1">
        <f>SUMIF(Base!$I$2:$I$5533,'5º Questão'!A1795,Base!$Q$2:$Q$5533)</f>
        <v>0</v>
      </c>
      <c r="E1795" s="1">
        <f>SUMIF(Base!$I$2:$I$5533,'5º Questão'!A1795,Base!$R$2:$R$5533)</f>
        <v>344</v>
      </c>
      <c r="F1795" s="1">
        <f>SUMIF(Base!$I$2:$I$5533,'5º Questão'!A1795,Base!$S$2:$S$5533)</f>
        <v>0</v>
      </c>
      <c r="G1795" s="1">
        <f>SUMIF(Base!$I$2:$I$5533,'5º Questão'!A1795,Base!$T$2:$T$5533)</f>
        <v>0</v>
      </c>
      <c r="H1795" s="1">
        <f>SUMIF(Base!$I$2:$I$5533,'5º Questão'!A1795,Base!$U$2:$U$5533)</f>
        <v>0</v>
      </c>
      <c r="I1795" s="1">
        <f>SUMIF(Base!$I$2:$I$5533,'5º Questão'!A1795,Base!$V$2:$V$5533)</f>
        <v>0</v>
      </c>
      <c r="J1795" s="1">
        <f>SUMIF(Base!$I$2:$I$5533,'5º Questão'!A1795,Base!$W$2:$W$5533)</f>
        <v>0</v>
      </c>
      <c r="K1795" s="1">
        <f>SUMIF(Base!$I$2:$I$5533,'5º Questão'!A1795,Base!$X$2:$X$5533)</f>
        <v>0</v>
      </c>
      <c r="L1795" s="33">
        <f t="shared" si="27"/>
        <v>351</v>
      </c>
    </row>
    <row r="1796" spans="1:12" ht="33.75">
      <c r="A1796" s="23" t="s">
        <v>12556</v>
      </c>
      <c r="B1796" s="1">
        <f>SUMIF(Base!$I$2:$I$5533,'5º Questão'!A1796,Base!$O$2:$O$5533)</f>
        <v>0</v>
      </c>
      <c r="C1796" s="1">
        <f>SUMIF(Base!$I$2:$I$5533,'5º Questão'!A1796,Base!$P$2:$P$5533)</f>
        <v>30</v>
      </c>
      <c r="D1796" s="1">
        <f>SUMIF(Base!$I$2:$I$5533,'5º Questão'!A1796,Base!$Q$2:$Q$5533)</f>
        <v>0</v>
      </c>
      <c r="E1796" s="1">
        <f>SUMIF(Base!$I$2:$I$5533,'5º Questão'!A1796,Base!$R$2:$R$5533)</f>
        <v>380</v>
      </c>
      <c r="F1796" s="1">
        <f>SUMIF(Base!$I$2:$I$5533,'5º Questão'!A1796,Base!$S$2:$S$5533)</f>
        <v>349</v>
      </c>
      <c r="G1796" s="1">
        <f>SUMIF(Base!$I$2:$I$5533,'5º Questão'!A1796,Base!$T$2:$T$5533)</f>
        <v>223</v>
      </c>
      <c r="H1796" s="1">
        <f>SUMIF(Base!$I$2:$I$5533,'5º Questão'!A1796,Base!$U$2:$U$5533)</f>
        <v>0</v>
      </c>
      <c r="I1796" s="1">
        <f>SUMIF(Base!$I$2:$I$5533,'5º Questão'!A1796,Base!$V$2:$V$5533)</f>
        <v>118</v>
      </c>
      <c r="J1796" s="1">
        <f>SUMIF(Base!$I$2:$I$5533,'5º Questão'!A1796,Base!$W$2:$W$5533)</f>
        <v>51</v>
      </c>
      <c r="K1796" s="1">
        <f>SUMIF(Base!$I$2:$I$5533,'5º Questão'!A1796,Base!$X$2:$X$5533)</f>
        <v>0</v>
      </c>
      <c r="L1796" s="33">
        <f t="shared" ref="L1796:L1859" si="28">SUM(B1796:K1796)</f>
        <v>1151</v>
      </c>
    </row>
    <row r="1797" spans="1:12" ht="25.5">
      <c r="A1797" s="23" t="s">
        <v>14688</v>
      </c>
      <c r="B1797" s="1">
        <f>SUMIF(Base!$I$2:$I$5533,'5º Questão'!A1797,Base!$O$2:$O$5533)</f>
        <v>0</v>
      </c>
      <c r="C1797" s="1">
        <f>SUMIF(Base!$I$2:$I$5533,'5º Questão'!A1797,Base!$P$2:$P$5533)</f>
        <v>15</v>
      </c>
      <c r="D1797" s="1">
        <f>SUMIF(Base!$I$2:$I$5533,'5º Questão'!A1797,Base!$Q$2:$Q$5533)</f>
        <v>0</v>
      </c>
      <c r="E1797" s="1">
        <f>SUMIF(Base!$I$2:$I$5533,'5º Questão'!A1797,Base!$R$2:$R$5533)</f>
        <v>0</v>
      </c>
      <c r="F1797" s="1">
        <f>SUMIF(Base!$I$2:$I$5533,'5º Questão'!A1797,Base!$S$2:$S$5533)</f>
        <v>628</v>
      </c>
      <c r="G1797" s="1">
        <f>SUMIF(Base!$I$2:$I$5533,'5º Questão'!A1797,Base!$T$2:$T$5533)</f>
        <v>335</v>
      </c>
      <c r="H1797" s="1">
        <f>SUMIF(Base!$I$2:$I$5533,'5º Questão'!A1797,Base!$U$2:$U$5533)</f>
        <v>0</v>
      </c>
      <c r="I1797" s="1">
        <f>SUMIF(Base!$I$2:$I$5533,'5º Questão'!A1797,Base!$V$2:$V$5533)</f>
        <v>0</v>
      </c>
      <c r="J1797" s="1">
        <f>SUMIF(Base!$I$2:$I$5533,'5º Questão'!A1797,Base!$W$2:$W$5533)</f>
        <v>0</v>
      </c>
      <c r="K1797" s="1">
        <f>SUMIF(Base!$I$2:$I$5533,'5º Questão'!A1797,Base!$X$2:$X$5533)</f>
        <v>0</v>
      </c>
      <c r="L1797" s="33">
        <f t="shared" si="28"/>
        <v>978</v>
      </c>
    </row>
    <row r="1798" spans="1:12" ht="25.5">
      <c r="A1798" s="23" t="s">
        <v>402</v>
      </c>
      <c r="B1798" s="1">
        <f>SUMIF(Base!$I$2:$I$5533,'5º Questão'!A1798,Base!$O$2:$O$5533)</f>
        <v>0</v>
      </c>
      <c r="C1798" s="1">
        <f>SUMIF(Base!$I$2:$I$5533,'5º Questão'!A1798,Base!$P$2:$P$5533)</f>
        <v>8</v>
      </c>
      <c r="D1798" s="1">
        <f>SUMIF(Base!$I$2:$I$5533,'5º Questão'!A1798,Base!$Q$2:$Q$5533)</f>
        <v>0</v>
      </c>
      <c r="E1798" s="1">
        <f>SUMIF(Base!$I$2:$I$5533,'5º Questão'!A1798,Base!$R$2:$R$5533)</f>
        <v>649</v>
      </c>
      <c r="F1798" s="1">
        <f>SUMIF(Base!$I$2:$I$5533,'5º Questão'!A1798,Base!$S$2:$S$5533)</f>
        <v>0</v>
      </c>
      <c r="G1798" s="1">
        <f>SUMIF(Base!$I$2:$I$5533,'5º Questão'!A1798,Base!$T$2:$T$5533)</f>
        <v>0</v>
      </c>
      <c r="H1798" s="1">
        <f>SUMIF(Base!$I$2:$I$5533,'5º Questão'!A1798,Base!$U$2:$U$5533)</f>
        <v>0</v>
      </c>
      <c r="I1798" s="1">
        <f>SUMIF(Base!$I$2:$I$5533,'5º Questão'!A1798,Base!$V$2:$V$5533)</f>
        <v>0</v>
      </c>
      <c r="J1798" s="1">
        <f>SUMIF(Base!$I$2:$I$5533,'5º Questão'!A1798,Base!$W$2:$W$5533)</f>
        <v>0</v>
      </c>
      <c r="K1798" s="1">
        <f>SUMIF(Base!$I$2:$I$5533,'5º Questão'!A1798,Base!$X$2:$X$5533)</f>
        <v>0</v>
      </c>
      <c r="L1798" s="33">
        <f t="shared" si="28"/>
        <v>657</v>
      </c>
    </row>
    <row r="1799" spans="1:12" ht="17.25">
      <c r="A1799" s="23" t="s">
        <v>3643</v>
      </c>
      <c r="B1799" s="1">
        <f>SUMIF(Base!$I$2:$I$5533,'5º Questão'!A1799,Base!$O$2:$O$5533)</f>
        <v>0</v>
      </c>
      <c r="C1799" s="1">
        <f>SUMIF(Base!$I$2:$I$5533,'5º Questão'!A1799,Base!$P$2:$P$5533)</f>
        <v>15</v>
      </c>
      <c r="D1799" s="1">
        <f>SUMIF(Base!$I$2:$I$5533,'5º Questão'!A1799,Base!$Q$2:$Q$5533)</f>
        <v>0</v>
      </c>
      <c r="E1799" s="1">
        <f>SUMIF(Base!$I$2:$I$5533,'5º Questão'!A1799,Base!$R$2:$R$5533)</f>
        <v>0</v>
      </c>
      <c r="F1799" s="1">
        <f>SUMIF(Base!$I$2:$I$5533,'5º Questão'!A1799,Base!$S$2:$S$5533)</f>
        <v>202</v>
      </c>
      <c r="G1799" s="1">
        <f>SUMIF(Base!$I$2:$I$5533,'5º Questão'!A1799,Base!$T$2:$T$5533)</f>
        <v>138</v>
      </c>
      <c r="H1799" s="1">
        <f>SUMIF(Base!$I$2:$I$5533,'5º Questão'!A1799,Base!$U$2:$U$5533)</f>
        <v>0</v>
      </c>
      <c r="I1799" s="1">
        <f>SUMIF(Base!$I$2:$I$5533,'5º Questão'!A1799,Base!$V$2:$V$5533)</f>
        <v>0</v>
      </c>
      <c r="J1799" s="1">
        <f>SUMIF(Base!$I$2:$I$5533,'5º Questão'!A1799,Base!$W$2:$W$5533)</f>
        <v>0</v>
      </c>
      <c r="K1799" s="1">
        <f>SUMIF(Base!$I$2:$I$5533,'5º Questão'!A1799,Base!$X$2:$X$5533)</f>
        <v>0</v>
      </c>
      <c r="L1799" s="33">
        <f t="shared" si="28"/>
        <v>355</v>
      </c>
    </row>
    <row r="1800" spans="1:12" ht="17.25">
      <c r="A1800" s="23" t="s">
        <v>14543</v>
      </c>
      <c r="B1800" s="1">
        <f>SUMIF(Base!$I$2:$I$5533,'5º Questão'!A1800,Base!$O$2:$O$5533)</f>
        <v>0</v>
      </c>
      <c r="C1800" s="1">
        <f>SUMIF(Base!$I$2:$I$5533,'5º Questão'!A1800,Base!$P$2:$P$5533)</f>
        <v>2</v>
      </c>
      <c r="D1800" s="1">
        <f>SUMIF(Base!$I$2:$I$5533,'5º Questão'!A1800,Base!$Q$2:$Q$5533)</f>
        <v>0</v>
      </c>
      <c r="E1800" s="1">
        <f>SUMIF(Base!$I$2:$I$5533,'5º Questão'!A1800,Base!$R$2:$R$5533)</f>
        <v>0</v>
      </c>
      <c r="F1800" s="1">
        <f>SUMIF(Base!$I$2:$I$5533,'5º Questão'!A1800,Base!$S$2:$S$5533)</f>
        <v>0</v>
      </c>
      <c r="G1800" s="1">
        <f>SUMIF(Base!$I$2:$I$5533,'5º Questão'!A1800,Base!$T$2:$T$5533)</f>
        <v>114</v>
      </c>
      <c r="H1800" s="1">
        <f>SUMIF(Base!$I$2:$I$5533,'5º Questão'!A1800,Base!$U$2:$U$5533)</f>
        <v>0</v>
      </c>
      <c r="I1800" s="1">
        <f>SUMIF(Base!$I$2:$I$5533,'5º Questão'!A1800,Base!$V$2:$V$5533)</f>
        <v>0</v>
      </c>
      <c r="J1800" s="1">
        <f>SUMIF(Base!$I$2:$I$5533,'5º Questão'!A1800,Base!$W$2:$W$5533)</f>
        <v>0</v>
      </c>
      <c r="K1800" s="1">
        <f>SUMIF(Base!$I$2:$I$5533,'5º Questão'!A1800,Base!$X$2:$X$5533)</f>
        <v>0</v>
      </c>
      <c r="L1800" s="33">
        <f t="shared" si="28"/>
        <v>116</v>
      </c>
    </row>
    <row r="1801" spans="1:12" ht="25.5">
      <c r="A1801" s="23" t="s">
        <v>15887</v>
      </c>
      <c r="B1801" s="1">
        <f>SUMIF(Base!$I$2:$I$5533,'5º Questão'!A1801,Base!$O$2:$O$5533)</f>
        <v>0</v>
      </c>
      <c r="C1801" s="1">
        <f>SUMIF(Base!$I$2:$I$5533,'5º Questão'!A1801,Base!$P$2:$P$5533)</f>
        <v>34</v>
      </c>
      <c r="D1801" s="1">
        <f>SUMIF(Base!$I$2:$I$5533,'5º Questão'!A1801,Base!$Q$2:$Q$5533)</f>
        <v>0</v>
      </c>
      <c r="E1801" s="1">
        <f>SUMIF(Base!$I$2:$I$5533,'5º Questão'!A1801,Base!$R$2:$R$5533)</f>
        <v>351</v>
      </c>
      <c r="F1801" s="1">
        <f>SUMIF(Base!$I$2:$I$5533,'5º Questão'!A1801,Base!$S$2:$S$5533)</f>
        <v>452</v>
      </c>
      <c r="G1801" s="1">
        <f>SUMIF(Base!$I$2:$I$5533,'5º Questão'!A1801,Base!$T$2:$T$5533)</f>
        <v>389</v>
      </c>
      <c r="H1801" s="1">
        <f>SUMIF(Base!$I$2:$I$5533,'5º Questão'!A1801,Base!$U$2:$U$5533)</f>
        <v>0</v>
      </c>
      <c r="I1801" s="1">
        <f>SUMIF(Base!$I$2:$I$5533,'5º Questão'!A1801,Base!$V$2:$V$5533)</f>
        <v>108</v>
      </c>
      <c r="J1801" s="1">
        <f>SUMIF(Base!$I$2:$I$5533,'5º Questão'!A1801,Base!$W$2:$W$5533)</f>
        <v>0</v>
      </c>
      <c r="K1801" s="1">
        <f>SUMIF(Base!$I$2:$I$5533,'5º Questão'!A1801,Base!$X$2:$X$5533)</f>
        <v>0</v>
      </c>
      <c r="L1801" s="33">
        <f t="shared" si="28"/>
        <v>1334</v>
      </c>
    </row>
    <row r="1802" spans="1:12" ht="25.5">
      <c r="A1802" s="23" t="s">
        <v>13449</v>
      </c>
      <c r="B1802" s="1">
        <f>SUMIF(Base!$I$2:$I$5533,'5º Questão'!A1802,Base!$O$2:$O$5533)</f>
        <v>0</v>
      </c>
      <c r="C1802" s="1">
        <f>SUMIF(Base!$I$2:$I$5533,'5º Questão'!A1802,Base!$P$2:$P$5533)</f>
        <v>0</v>
      </c>
      <c r="D1802" s="1">
        <f>SUMIF(Base!$I$2:$I$5533,'5º Questão'!A1802,Base!$Q$2:$Q$5533)</f>
        <v>0</v>
      </c>
      <c r="E1802" s="1">
        <f>SUMIF(Base!$I$2:$I$5533,'5º Questão'!A1802,Base!$R$2:$R$5533)</f>
        <v>653</v>
      </c>
      <c r="F1802" s="1">
        <f>SUMIF(Base!$I$2:$I$5533,'5º Questão'!A1802,Base!$S$2:$S$5533)</f>
        <v>0</v>
      </c>
      <c r="G1802" s="1">
        <f>SUMIF(Base!$I$2:$I$5533,'5º Questão'!A1802,Base!$T$2:$T$5533)</f>
        <v>0</v>
      </c>
      <c r="H1802" s="1">
        <f>SUMIF(Base!$I$2:$I$5533,'5º Questão'!A1802,Base!$U$2:$U$5533)</f>
        <v>0</v>
      </c>
      <c r="I1802" s="1">
        <f>SUMIF(Base!$I$2:$I$5533,'5º Questão'!A1802,Base!$V$2:$V$5533)</f>
        <v>0</v>
      </c>
      <c r="J1802" s="1">
        <f>SUMIF(Base!$I$2:$I$5533,'5º Questão'!A1802,Base!$W$2:$W$5533)</f>
        <v>0</v>
      </c>
      <c r="K1802" s="1">
        <f>SUMIF(Base!$I$2:$I$5533,'5º Questão'!A1802,Base!$X$2:$X$5533)</f>
        <v>0</v>
      </c>
      <c r="L1802" s="33">
        <f t="shared" si="28"/>
        <v>653</v>
      </c>
    </row>
    <row r="1803" spans="1:12" ht="42">
      <c r="A1803" s="23" t="s">
        <v>10372</v>
      </c>
      <c r="B1803" s="1">
        <f>SUMIF(Base!$I$2:$I$5533,'5º Questão'!A1803,Base!$O$2:$O$5533)</f>
        <v>0</v>
      </c>
      <c r="C1803" s="1">
        <f>SUMIF(Base!$I$2:$I$5533,'5º Questão'!A1803,Base!$P$2:$P$5533)</f>
        <v>8</v>
      </c>
      <c r="D1803" s="1">
        <f>SUMIF(Base!$I$2:$I$5533,'5º Questão'!A1803,Base!$Q$2:$Q$5533)</f>
        <v>0</v>
      </c>
      <c r="E1803" s="1">
        <f>SUMIF(Base!$I$2:$I$5533,'5º Questão'!A1803,Base!$R$2:$R$5533)</f>
        <v>0</v>
      </c>
      <c r="F1803" s="1">
        <f>SUMIF(Base!$I$2:$I$5533,'5º Questão'!A1803,Base!$S$2:$S$5533)</f>
        <v>0</v>
      </c>
      <c r="G1803" s="1">
        <f>SUMIF(Base!$I$2:$I$5533,'5º Questão'!A1803,Base!$T$2:$T$5533)</f>
        <v>266</v>
      </c>
      <c r="H1803" s="1">
        <f>SUMIF(Base!$I$2:$I$5533,'5º Questão'!A1803,Base!$U$2:$U$5533)</f>
        <v>0</v>
      </c>
      <c r="I1803" s="1">
        <f>SUMIF(Base!$I$2:$I$5533,'5º Questão'!A1803,Base!$V$2:$V$5533)</f>
        <v>0</v>
      </c>
      <c r="J1803" s="1">
        <f>SUMIF(Base!$I$2:$I$5533,'5º Questão'!A1803,Base!$W$2:$W$5533)</f>
        <v>0</v>
      </c>
      <c r="K1803" s="1">
        <f>SUMIF(Base!$I$2:$I$5533,'5º Questão'!A1803,Base!$X$2:$X$5533)</f>
        <v>0</v>
      </c>
      <c r="L1803" s="33">
        <f t="shared" si="28"/>
        <v>274</v>
      </c>
    </row>
    <row r="1804" spans="1:12" ht="25.5">
      <c r="A1804" s="23" t="s">
        <v>6976</v>
      </c>
      <c r="B1804" s="1">
        <f>SUMIF(Base!$I$2:$I$5533,'5º Questão'!A1804,Base!$O$2:$O$5533)</f>
        <v>0</v>
      </c>
      <c r="C1804" s="1">
        <f>SUMIF(Base!$I$2:$I$5533,'5º Questão'!A1804,Base!$P$2:$P$5533)</f>
        <v>1</v>
      </c>
      <c r="D1804" s="1">
        <f>SUMIF(Base!$I$2:$I$5533,'5º Questão'!A1804,Base!$Q$2:$Q$5533)</f>
        <v>0</v>
      </c>
      <c r="E1804" s="1">
        <f>SUMIF(Base!$I$2:$I$5533,'5º Questão'!A1804,Base!$R$2:$R$5533)</f>
        <v>0</v>
      </c>
      <c r="F1804" s="1">
        <f>SUMIF(Base!$I$2:$I$5533,'5º Questão'!A1804,Base!$S$2:$S$5533)</f>
        <v>118</v>
      </c>
      <c r="G1804" s="1">
        <f>SUMIF(Base!$I$2:$I$5533,'5º Questão'!A1804,Base!$T$2:$T$5533)</f>
        <v>70</v>
      </c>
      <c r="H1804" s="1">
        <f>SUMIF(Base!$I$2:$I$5533,'5º Questão'!A1804,Base!$U$2:$U$5533)</f>
        <v>0</v>
      </c>
      <c r="I1804" s="1">
        <f>SUMIF(Base!$I$2:$I$5533,'5º Questão'!A1804,Base!$V$2:$V$5533)</f>
        <v>0</v>
      </c>
      <c r="J1804" s="1">
        <f>SUMIF(Base!$I$2:$I$5533,'5º Questão'!A1804,Base!$W$2:$W$5533)</f>
        <v>0</v>
      </c>
      <c r="K1804" s="1">
        <f>SUMIF(Base!$I$2:$I$5533,'5º Questão'!A1804,Base!$X$2:$X$5533)</f>
        <v>0</v>
      </c>
      <c r="L1804" s="33">
        <f t="shared" si="28"/>
        <v>189</v>
      </c>
    </row>
    <row r="1805" spans="1:12" ht="25.5">
      <c r="A1805" s="23" t="s">
        <v>15011</v>
      </c>
      <c r="B1805" s="1">
        <f>SUMIF(Base!$I$2:$I$5533,'5º Questão'!A1805,Base!$O$2:$O$5533)</f>
        <v>0</v>
      </c>
      <c r="C1805" s="1">
        <f>SUMIF(Base!$I$2:$I$5533,'5º Questão'!A1805,Base!$P$2:$P$5533)</f>
        <v>0</v>
      </c>
      <c r="D1805" s="1">
        <f>SUMIF(Base!$I$2:$I$5533,'5º Questão'!A1805,Base!$Q$2:$Q$5533)</f>
        <v>0</v>
      </c>
      <c r="E1805" s="1">
        <f>SUMIF(Base!$I$2:$I$5533,'5º Questão'!A1805,Base!$R$2:$R$5533)</f>
        <v>355</v>
      </c>
      <c r="F1805" s="1">
        <f>SUMIF(Base!$I$2:$I$5533,'5º Questão'!A1805,Base!$S$2:$S$5533)</f>
        <v>0</v>
      </c>
      <c r="G1805" s="1">
        <f>SUMIF(Base!$I$2:$I$5533,'5º Questão'!A1805,Base!$T$2:$T$5533)</f>
        <v>0</v>
      </c>
      <c r="H1805" s="1">
        <f>SUMIF(Base!$I$2:$I$5533,'5º Questão'!A1805,Base!$U$2:$U$5533)</f>
        <v>0</v>
      </c>
      <c r="I1805" s="1">
        <f>SUMIF(Base!$I$2:$I$5533,'5º Questão'!A1805,Base!$V$2:$V$5533)</f>
        <v>0</v>
      </c>
      <c r="J1805" s="1">
        <f>SUMIF(Base!$I$2:$I$5533,'5º Questão'!A1805,Base!$W$2:$W$5533)</f>
        <v>0</v>
      </c>
      <c r="K1805" s="1">
        <f>SUMIF(Base!$I$2:$I$5533,'5º Questão'!A1805,Base!$X$2:$X$5533)</f>
        <v>0</v>
      </c>
      <c r="L1805" s="33">
        <f t="shared" si="28"/>
        <v>355</v>
      </c>
    </row>
    <row r="1806" spans="1:12" ht="33.75">
      <c r="A1806" s="23" t="s">
        <v>16163</v>
      </c>
      <c r="B1806" s="1">
        <f>SUMIF(Base!$I$2:$I$5533,'5º Questão'!A1806,Base!$O$2:$O$5533)</f>
        <v>0</v>
      </c>
      <c r="C1806" s="1">
        <f>SUMIF(Base!$I$2:$I$5533,'5º Questão'!A1806,Base!$P$2:$P$5533)</f>
        <v>24</v>
      </c>
      <c r="D1806" s="1">
        <f>SUMIF(Base!$I$2:$I$5533,'5º Questão'!A1806,Base!$Q$2:$Q$5533)</f>
        <v>0</v>
      </c>
      <c r="E1806" s="1">
        <f>SUMIF(Base!$I$2:$I$5533,'5º Questão'!A1806,Base!$R$2:$R$5533)</f>
        <v>0</v>
      </c>
      <c r="F1806" s="1">
        <f>SUMIF(Base!$I$2:$I$5533,'5º Questão'!A1806,Base!$S$2:$S$5533)</f>
        <v>325</v>
      </c>
      <c r="G1806" s="1">
        <f>SUMIF(Base!$I$2:$I$5533,'5º Questão'!A1806,Base!$T$2:$T$5533)</f>
        <v>328</v>
      </c>
      <c r="H1806" s="1">
        <f>SUMIF(Base!$I$2:$I$5533,'5º Questão'!A1806,Base!$U$2:$U$5533)</f>
        <v>0</v>
      </c>
      <c r="I1806" s="1">
        <f>SUMIF(Base!$I$2:$I$5533,'5º Questão'!A1806,Base!$V$2:$V$5533)</f>
        <v>0</v>
      </c>
      <c r="J1806" s="1">
        <f>SUMIF(Base!$I$2:$I$5533,'5º Questão'!A1806,Base!$W$2:$W$5533)</f>
        <v>0</v>
      </c>
      <c r="K1806" s="1">
        <f>SUMIF(Base!$I$2:$I$5533,'5º Questão'!A1806,Base!$X$2:$X$5533)</f>
        <v>0</v>
      </c>
      <c r="L1806" s="33">
        <f t="shared" si="28"/>
        <v>677</v>
      </c>
    </row>
    <row r="1807" spans="1:12" ht="33.75">
      <c r="A1807" s="23" t="s">
        <v>9112</v>
      </c>
      <c r="B1807" s="1">
        <f>SUMIF(Base!$I$2:$I$5533,'5º Questão'!A1807,Base!$O$2:$O$5533)</f>
        <v>0</v>
      </c>
      <c r="C1807" s="1">
        <f>SUMIF(Base!$I$2:$I$5533,'5º Questão'!A1807,Base!$P$2:$P$5533)</f>
        <v>21</v>
      </c>
      <c r="D1807" s="1">
        <f>SUMIF(Base!$I$2:$I$5533,'5º Questão'!A1807,Base!$Q$2:$Q$5533)</f>
        <v>0</v>
      </c>
      <c r="E1807" s="1">
        <f>SUMIF(Base!$I$2:$I$5533,'5º Questão'!A1807,Base!$R$2:$R$5533)</f>
        <v>393</v>
      </c>
      <c r="F1807" s="1">
        <f>SUMIF(Base!$I$2:$I$5533,'5º Questão'!A1807,Base!$S$2:$S$5533)</f>
        <v>478</v>
      </c>
      <c r="G1807" s="1">
        <f>SUMIF(Base!$I$2:$I$5533,'5º Questão'!A1807,Base!$T$2:$T$5533)</f>
        <v>580</v>
      </c>
      <c r="H1807" s="1">
        <f>SUMIF(Base!$I$2:$I$5533,'5º Questão'!A1807,Base!$U$2:$U$5533)</f>
        <v>0</v>
      </c>
      <c r="I1807" s="1">
        <f>SUMIF(Base!$I$2:$I$5533,'5º Questão'!A1807,Base!$V$2:$V$5533)</f>
        <v>0</v>
      </c>
      <c r="J1807" s="1">
        <f>SUMIF(Base!$I$2:$I$5533,'5º Questão'!A1807,Base!$W$2:$W$5533)</f>
        <v>0</v>
      </c>
      <c r="K1807" s="1">
        <f>SUMIF(Base!$I$2:$I$5533,'5º Questão'!A1807,Base!$X$2:$X$5533)</f>
        <v>0</v>
      </c>
      <c r="L1807" s="33">
        <f t="shared" si="28"/>
        <v>1472</v>
      </c>
    </row>
    <row r="1808" spans="1:12" ht="33.75">
      <c r="A1808" s="23" t="s">
        <v>7330</v>
      </c>
      <c r="B1808" s="1">
        <f>SUMIF(Base!$I$2:$I$5533,'5º Questão'!A1808,Base!$O$2:$O$5533)</f>
        <v>0</v>
      </c>
      <c r="C1808" s="1">
        <f>SUMIF(Base!$I$2:$I$5533,'5º Questão'!A1808,Base!$P$2:$P$5533)</f>
        <v>18</v>
      </c>
      <c r="D1808" s="1">
        <f>SUMIF(Base!$I$2:$I$5533,'5º Questão'!A1808,Base!$Q$2:$Q$5533)</f>
        <v>0</v>
      </c>
      <c r="E1808" s="1">
        <f>SUMIF(Base!$I$2:$I$5533,'5º Questão'!A1808,Base!$R$2:$R$5533)</f>
        <v>0</v>
      </c>
      <c r="F1808" s="1">
        <f>SUMIF(Base!$I$2:$I$5533,'5º Questão'!A1808,Base!$S$2:$S$5533)</f>
        <v>335</v>
      </c>
      <c r="G1808" s="1">
        <f>SUMIF(Base!$I$2:$I$5533,'5º Questão'!A1808,Base!$T$2:$T$5533)</f>
        <v>297</v>
      </c>
      <c r="H1808" s="1">
        <f>SUMIF(Base!$I$2:$I$5533,'5º Questão'!A1808,Base!$U$2:$U$5533)</f>
        <v>0</v>
      </c>
      <c r="I1808" s="1">
        <f>SUMIF(Base!$I$2:$I$5533,'5º Questão'!A1808,Base!$V$2:$V$5533)</f>
        <v>52</v>
      </c>
      <c r="J1808" s="1">
        <f>SUMIF(Base!$I$2:$I$5533,'5º Questão'!A1808,Base!$W$2:$W$5533)</f>
        <v>30</v>
      </c>
      <c r="K1808" s="1">
        <f>SUMIF(Base!$I$2:$I$5533,'5º Questão'!A1808,Base!$X$2:$X$5533)</f>
        <v>0</v>
      </c>
      <c r="L1808" s="33">
        <f t="shared" si="28"/>
        <v>732</v>
      </c>
    </row>
    <row r="1809" spans="1:12" ht="25.5">
      <c r="A1809" s="23" t="s">
        <v>5542</v>
      </c>
      <c r="B1809" s="1">
        <f>SUMIF(Base!$I$2:$I$5533,'5º Questão'!A1809,Base!$O$2:$O$5533)</f>
        <v>0</v>
      </c>
      <c r="C1809" s="1">
        <f>SUMIF(Base!$I$2:$I$5533,'5º Questão'!A1809,Base!$P$2:$P$5533)</f>
        <v>0</v>
      </c>
      <c r="D1809" s="1">
        <f>SUMIF(Base!$I$2:$I$5533,'5º Questão'!A1809,Base!$Q$2:$Q$5533)</f>
        <v>0</v>
      </c>
      <c r="E1809" s="1">
        <f>SUMIF(Base!$I$2:$I$5533,'5º Questão'!A1809,Base!$R$2:$R$5533)</f>
        <v>0</v>
      </c>
      <c r="F1809" s="1">
        <f>SUMIF(Base!$I$2:$I$5533,'5º Questão'!A1809,Base!$S$2:$S$5533)</f>
        <v>260</v>
      </c>
      <c r="G1809" s="1">
        <f>SUMIF(Base!$I$2:$I$5533,'5º Questão'!A1809,Base!$T$2:$T$5533)</f>
        <v>115</v>
      </c>
      <c r="H1809" s="1">
        <f>SUMIF(Base!$I$2:$I$5533,'5º Questão'!A1809,Base!$U$2:$U$5533)</f>
        <v>0</v>
      </c>
      <c r="I1809" s="1">
        <f>SUMIF(Base!$I$2:$I$5533,'5º Questão'!A1809,Base!$V$2:$V$5533)</f>
        <v>0</v>
      </c>
      <c r="J1809" s="1">
        <f>SUMIF(Base!$I$2:$I$5533,'5º Questão'!A1809,Base!$W$2:$W$5533)</f>
        <v>0</v>
      </c>
      <c r="K1809" s="1">
        <f>SUMIF(Base!$I$2:$I$5533,'5º Questão'!A1809,Base!$X$2:$X$5533)</f>
        <v>0</v>
      </c>
      <c r="L1809" s="33">
        <f t="shared" si="28"/>
        <v>375</v>
      </c>
    </row>
    <row r="1810" spans="1:12" ht="17.25">
      <c r="A1810" s="23" t="s">
        <v>139</v>
      </c>
      <c r="B1810" s="1">
        <f>SUMIF(Base!$I$2:$I$5533,'5º Questão'!A1810,Base!$O$2:$O$5533)</f>
        <v>0</v>
      </c>
      <c r="C1810" s="1">
        <f>SUMIF(Base!$I$2:$I$5533,'5º Questão'!A1810,Base!$P$2:$P$5533)</f>
        <v>0</v>
      </c>
      <c r="D1810" s="1">
        <f>SUMIF(Base!$I$2:$I$5533,'5º Questão'!A1810,Base!$Q$2:$Q$5533)</f>
        <v>0</v>
      </c>
      <c r="E1810" s="1">
        <f>SUMIF(Base!$I$2:$I$5533,'5º Questão'!A1810,Base!$R$2:$R$5533)</f>
        <v>532</v>
      </c>
      <c r="F1810" s="1">
        <f>SUMIF(Base!$I$2:$I$5533,'5º Questão'!A1810,Base!$S$2:$S$5533)</f>
        <v>593</v>
      </c>
      <c r="G1810" s="1">
        <f>SUMIF(Base!$I$2:$I$5533,'5º Questão'!A1810,Base!$T$2:$T$5533)</f>
        <v>0</v>
      </c>
      <c r="H1810" s="1">
        <f>SUMIF(Base!$I$2:$I$5533,'5º Questão'!A1810,Base!$U$2:$U$5533)</f>
        <v>0</v>
      </c>
      <c r="I1810" s="1">
        <f>SUMIF(Base!$I$2:$I$5533,'5º Questão'!A1810,Base!$V$2:$V$5533)</f>
        <v>0</v>
      </c>
      <c r="J1810" s="1">
        <f>SUMIF(Base!$I$2:$I$5533,'5º Questão'!A1810,Base!$W$2:$W$5533)</f>
        <v>0</v>
      </c>
      <c r="K1810" s="1">
        <f>SUMIF(Base!$I$2:$I$5533,'5º Questão'!A1810,Base!$X$2:$X$5533)</f>
        <v>0</v>
      </c>
      <c r="L1810" s="33">
        <f t="shared" si="28"/>
        <v>1125</v>
      </c>
    </row>
    <row r="1811" spans="1:12" ht="33.75">
      <c r="A1811" s="23" t="s">
        <v>4573</v>
      </c>
      <c r="B1811" s="1">
        <f>SUMIF(Base!$I$2:$I$5533,'5º Questão'!A1811,Base!$O$2:$O$5533)</f>
        <v>0</v>
      </c>
      <c r="C1811" s="1">
        <f>SUMIF(Base!$I$2:$I$5533,'5º Questão'!A1811,Base!$P$2:$P$5533)</f>
        <v>35</v>
      </c>
      <c r="D1811" s="1">
        <f>SUMIF(Base!$I$2:$I$5533,'5º Questão'!A1811,Base!$Q$2:$Q$5533)</f>
        <v>0</v>
      </c>
      <c r="E1811" s="1">
        <f>SUMIF(Base!$I$2:$I$5533,'5º Questão'!A1811,Base!$R$2:$R$5533)</f>
        <v>0</v>
      </c>
      <c r="F1811" s="1">
        <f>SUMIF(Base!$I$2:$I$5533,'5º Questão'!A1811,Base!$S$2:$S$5533)</f>
        <v>420</v>
      </c>
      <c r="G1811" s="1">
        <f>SUMIF(Base!$I$2:$I$5533,'5º Questão'!A1811,Base!$T$2:$T$5533)</f>
        <v>0</v>
      </c>
      <c r="H1811" s="1">
        <f>SUMIF(Base!$I$2:$I$5533,'5º Questão'!A1811,Base!$U$2:$U$5533)</f>
        <v>0</v>
      </c>
      <c r="I1811" s="1">
        <f>SUMIF(Base!$I$2:$I$5533,'5º Questão'!A1811,Base!$V$2:$V$5533)</f>
        <v>0</v>
      </c>
      <c r="J1811" s="1">
        <f>SUMIF(Base!$I$2:$I$5533,'5º Questão'!A1811,Base!$W$2:$W$5533)</f>
        <v>0</v>
      </c>
      <c r="K1811" s="1">
        <f>SUMIF(Base!$I$2:$I$5533,'5º Questão'!A1811,Base!$X$2:$X$5533)</f>
        <v>0</v>
      </c>
      <c r="L1811" s="33">
        <f t="shared" si="28"/>
        <v>455</v>
      </c>
    </row>
    <row r="1812" spans="1:12" ht="25.5">
      <c r="A1812" s="23" t="s">
        <v>2008</v>
      </c>
      <c r="B1812" s="1">
        <f>SUMIF(Base!$I$2:$I$5533,'5º Questão'!A1812,Base!$O$2:$O$5533)</f>
        <v>0</v>
      </c>
      <c r="C1812" s="1">
        <f>SUMIF(Base!$I$2:$I$5533,'5º Questão'!A1812,Base!$P$2:$P$5533)</f>
        <v>7</v>
      </c>
      <c r="D1812" s="1">
        <f>SUMIF(Base!$I$2:$I$5533,'5º Questão'!A1812,Base!$Q$2:$Q$5533)</f>
        <v>0</v>
      </c>
      <c r="E1812" s="1">
        <f>SUMIF(Base!$I$2:$I$5533,'5º Questão'!A1812,Base!$R$2:$R$5533)</f>
        <v>0</v>
      </c>
      <c r="F1812" s="1">
        <f>SUMIF(Base!$I$2:$I$5533,'5º Questão'!A1812,Base!$S$2:$S$5533)</f>
        <v>190</v>
      </c>
      <c r="G1812" s="1">
        <f>SUMIF(Base!$I$2:$I$5533,'5º Questão'!A1812,Base!$T$2:$T$5533)</f>
        <v>125</v>
      </c>
      <c r="H1812" s="1">
        <f>SUMIF(Base!$I$2:$I$5533,'5º Questão'!A1812,Base!$U$2:$U$5533)</f>
        <v>0</v>
      </c>
      <c r="I1812" s="1">
        <f>SUMIF(Base!$I$2:$I$5533,'5º Questão'!A1812,Base!$V$2:$V$5533)</f>
        <v>0</v>
      </c>
      <c r="J1812" s="1">
        <f>SUMIF(Base!$I$2:$I$5533,'5º Questão'!A1812,Base!$W$2:$W$5533)</f>
        <v>0</v>
      </c>
      <c r="K1812" s="1">
        <f>SUMIF(Base!$I$2:$I$5533,'5º Questão'!A1812,Base!$X$2:$X$5533)</f>
        <v>0</v>
      </c>
      <c r="L1812" s="33">
        <f t="shared" si="28"/>
        <v>322</v>
      </c>
    </row>
    <row r="1813" spans="1:12" ht="17.25">
      <c r="A1813" s="23" t="s">
        <v>7959</v>
      </c>
      <c r="B1813" s="1">
        <f>SUMIF(Base!$I$2:$I$5533,'5º Questão'!A1813,Base!$O$2:$O$5533)</f>
        <v>0</v>
      </c>
      <c r="C1813" s="1">
        <f>SUMIF(Base!$I$2:$I$5533,'5º Questão'!A1813,Base!$P$2:$P$5533)</f>
        <v>12</v>
      </c>
      <c r="D1813" s="1">
        <f>SUMIF(Base!$I$2:$I$5533,'5º Questão'!A1813,Base!$Q$2:$Q$5533)</f>
        <v>0</v>
      </c>
      <c r="E1813" s="1">
        <f>SUMIF(Base!$I$2:$I$5533,'5º Questão'!A1813,Base!$R$2:$R$5533)</f>
        <v>0</v>
      </c>
      <c r="F1813" s="1">
        <f>SUMIF(Base!$I$2:$I$5533,'5º Questão'!A1813,Base!$S$2:$S$5533)</f>
        <v>333</v>
      </c>
      <c r="G1813" s="1">
        <f>SUMIF(Base!$I$2:$I$5533,'5º Questão'!A1813,Base!$T$2:$T$5533)</f>
        <v>116</v>
      </c>
      <c r="H1813" s="1">
        <f>SUMIF(Base!$I$2:$I$5533,'5º Questão'!A1813,Base!$U$2:$U$5533)</f>
        <v>0</v>
      </c>
      <c r="I1813" s="1">
        <f>SUMIF(Base!$I$2:$I$5533,'5º Questão'!A1813,Base!$V$2:$V$5533)</f>
        <v>0</v>
      </c>
      <c r="J1813" s="1">
        <f>SUMIF(Base!$I$2:$I$5533,'5º Questão'!A1813,Base!$W$2:$W$5533)</f>
        <v>0</v>
      </c>
      <c r="K1813" s="1">
        <f>SUMIF(Base!$I$2:$I$5533,'5º Questão'!A1813,Base!$X$2:$X$5533)</f>
        <v>0</v>
      </c>
      <c r="L1813" s="33">
        <f t="shared" si="28"/>
        <v>461</v>
      </c>
    </row>
    <row r="1814" spans="1:12" ht="17.25">
      <c r="A1814" s="23" t="s">
        <v>2793</v>
      </c>
      <c r="B1814" s="1">
        <f>SUMIF(Base!$I$2:$I$5533,'5º Questão'!A1814,Base!$O$2:$O$5533)</f>
        <v>0</v>
      </c>
      <c r="C1814" s="1">
        <f>SUMIF(Base!$I$2:$I$5533,'5º Questão'!A1814,Base!$P$2:$P$5533)</f>
        <v>13</v>
      </c>
      <c r="D1814" s="1">
        <f>SUMIF(Base!$I$2:$I$5533,'5º Questão'!A1814,Base!$Q$2:$Q$5533)</f>
        <v>0</v>
      </c>
      <c r="E1814" s="1">
        <f>SUMIF(Base!$I$2:$I$5533,'5º Questão'!A1814,Base!$R$2:$R$5533)</f>
        <v>0</v>
      </c>
      <c r="F1814" s="1">
        <f>SUMIF(Base!$I$2:$I$5533,'5º Questão'!A1814,Base!$S$2:$S$5533)</f>
        <v>323</v>
      </c>
      <c r="G1814" s="1">
        <f>SUMIF(Base!$I$2:$I$5533,'5º Questão'!A1814,Base!$T$2:$T$5533)</f>
        <v>151</v>
      </c>
      <c r="H1814" s="1">
        <f>SUMIF(Base!$I$2:$I$5533,'5º Questão'!A1814,Base!$U$2:$U$5533)</f>
        <v>0</v>
      </c>
      <c r="I1814" s="1">
        <f>SUMIF(Base!$I$2:$I$5533,'5º Questão'!A1814,Base!$V$2:$V$5533)</f>
        <v>0</v>
      </c>
      <c r="J1814" s="1">
        <f>SUMIF(Base!$I$2:$I$5533,'5º Questão'!A1814,Base!$W$2:$W$5533)</f>
        <v>0</v>
      </c>
      <c r="K1814" s="1">
        <f>SUMIF(Base!$I$2:$I$5533,'5º Questão'!A1814,Base!$X$2:$X$5533)</f>
        <v>0</v>
      </c>
      <c r="L1814" s="33">
        <f t="shared" si="28"/>
        <v>487</v>
      </c>
    </row>
    <row r="1815" spans="1:12" ht="17.25">
      <c r="A1815" s="23" t="s">
        <v>12910</v>
      </c>
      <c r="B1815" s="1">
        <f>SUMIF(Base!$I$2:$I$5533,'5º Questão'!A1815,Base!$O$2:$O$5533)</f>
        <v>0</v>
      </c>
      <c r="C1815" s="1">
        <f>SUMIF(Base!$I$2:$I$5533,'5º Questão'!A1815,Base!$P$2:$P$5533)</f>
        <v>8</v>
      </c>
      <c r="D1815" s="1">
        <f>SUMIF(Base!$I$2:$I$5533,'5º Questão'!A1815,Base!$Q$2:$Q$5533)</f>
        <v>0</v>
      </c>
      <c r="E1815" s="1">
        <f>SUMIF(Base!$I$2:$I$5533,'5º Questão'!A1815,Base!$R$2:$R$5533)</f>
        <v>0</v>
      </c>
      <c r="F1815" s="1">
        <f>SUMIF(Base!$I$2:$I$5533,'5º Questão'!A1815,Base!$S$2:$S$5533)</f>
        <v>272</v>
      </c>
      <c r="G1815" s="1">
        <f>SUMIF(Base!$I$2:$I$5533,'5º Questão'!A1815,Base!$T$2:$T$5533)</f>
        <v>142</v>
      </c>
      <c r="H1815" s="1">
        <f>SUMIF(Base!$I$2:$I$5533,'5º Questão'!A1815,Base!$U$2:$U$5533)</f>
        <v>0</v>
      </c>
      <c r="I1815" s="1">
        <f>SUMIF(Base!$I$2:$I$5533,'5º Questão'!A1815,Base!$V$2:$V$5533)</f>
        <v>0</v>
      </c>
      <c r="J1815" s="1">
        <f>SUMIF(Base!$I$2:$I$5533,'5º Questão'!A1815,Base!$W$2:$W$5533)</f>
        <v>0</v>
      </c>
      <c r="K1815" s="1">
        <f>SUMIF(Base!$I$2:$I$5533,'5º Questão'!A1815,Base!$X$2:$X$5533)</f>
        <v>0</v>
      </c>
      <c r="L1815" s="33">
        <f t="shared" si="28"/>
        <v>422</v>
      </c>
    </row>
    <row r="1816" spans="1:12" ht="25.5">
      <c r="A1816" s="23" t="s">
        <v>6283</v>
      </c>
      <c r="B1816" s="1">
        <f>SUMIF(Base!$I$2:$I$5533,'5º Questão'!A1816,Base!$O$2:$O$5533)</f>
        <v>0</v>
      </c>
      <c r="C1816" s="1">
        <f>SUMIF(Base!$I$2:$I$5533,'5º Questão'!A1816,Base!$P$2:$P$5533)</f>
        <v>10</v>
      </c>
      <c r="D1816" s="1">
        <f>SUMIF(Base!$I$2:$I$5533,'5º Questão'!A1816,Base!$Q$2:$Q$5533)</f>
        <v>0</v>
      </c>
      <c r="E1816" s="1">
        <f>SUMIF(Base!$I$2:$I$5533,'5º Questão'!A1816,Base!$R$2:$R$5533)</f>
        <v>0</v>
      </c>
      <c r="F1816" s="1">
        <f>SUMIF(Base!$I$2:$I$5533,'5º Questão'!A1816,Base!$S$2:$S$5533)</f>
        <v>476</v>
      </c>
      <c r="G1816" s="1">
        <f>SUMIF(Base!$I$2:$I$5533,'5º Questão'!A1816,Base!$T$2:$T$5533)</f>
        <v>536</v>
      </c>
      <c r="H1816" s="1">
        <f>SUMIF(Base!$I$2:$I$5533,'5º Questão'!A1816,Base!$U$2:$U$5533)</f>
        <v>0</v>
      </c>
      <c r="I1816" s="1">
        <f>SUMIF(Base!$I$2:$I$5533,'5º Questão'!A1816,Base!$V$2:$V$5533)</f>
        <v>9</v>
      </c>
      <c r="J1816" s="1">
        <f>SUMIF(Base!$I$2:$I$5533,'5º Questão'!A1816,Base!$W$2:$W$5533)</f>
        <v>0</v>
      </c>
      <c r="K1816" s="1">
        <f>SUMIF(Base!$I$2:$I$5533,'5º Questão'!A1816,Base!$X$2:$X$5533)</f>
        <v>0</v>
      </c>
      <c r="L1816" s="33">
        <f t="shared" si="28"/>
        <v>1031</v>
      </c>
    </row>
    <row r="1817" spans="1:12" ht="33.75">
      <c r="A1817" s="23" t="s">
        <v>3755</v>
      </c>
      <c r="B1817" s="1">
        <f>SUMIF(Base!$I$2:$I$5533,'5º Questão'!A1817,Base!$O$2:$O$5533)</f>
        <v>0</v>
      </c>
      <c r="C1817" s="1">
        <f>SUMIF(Base!$I$2:$I$5533,'5º Questão'!A1817,Base!$P$2:$P$5533)</f>
        <v>3</v>
      </c>
      <c r="D1817" s="1">
        <f>SUMIF(Base!$I$2:$I$5533,'5º Questão'!A1817,Base!$Q$2:$Q$5533)</f>
        <v>0</v>
      </c>
      <c r="E1817" s="1">
        <f>SUMIF(Base!$I$2:$I$5533,'5º Questão'!A1817,Base!$R$2:$R$5533)</f>
        <v>0</v>
      </c>
      <c r="F1817" s="1">
        <f>SUMIF(Base!$I$2:$I$5533,'5º Questão'!A1817,Base!$S$2:$S$5533)</f>
        <v>100</v>
      </c>
      <c r="G1817" s="1">
        <f>SUMIF(Base!$I$2:$I$5533,'5º Questão'!A1817,Base!$T$2:$T$5533)</f>
        <v>262</v>
      </c>
      <c r="H1817" s="1">
        <f>SUMIF(Base!$I$2:$I$5533,'5º Questão'!A1817,Base!$U$2:$U$5533)</f>
        <v>0</v>
      </c>
      <c r="I1817" s="1">
        <f>SUMIF(Base!$I$2:$I$5533,'5º Questão'!A1817,Base!$V$2:$V$5533)</f>
        <v>0</v>
      </c>
      <c r="J1817" s="1">
        <f>SUMIF(Base!$I$2:$I$5533,'5º Questão'!A1817,Base!$W$2:$W$5533)</f>
        <v>0</v>
      </c>
      <c r="K1817" s="1">
        <f>SUMIF(Base!$I$2:$I$5533,'5º Questão'!A1817,Base!$X$2:$X$5533)</f>
        <v>0</v>
      </c>
      <c r="L1817" s="33">
        <f t="shared" si="28"/>
        <v>365</v>
      </c>
    </row>
    <row r="1818" spans="1:12" ht="17.25">
      <c r="A1818" s="23" t="s">
        <v>18437</v>
      </c>
      <c r="B1818" s="1">
        <f>SUMIF(Base!$I$2:$I$5533,'5º Questão'!A1818,Base!$O$2:$O$5533)</f>
        <v>0</v>
      </c>
      <c r="C1818" s="1">
        <f>SUMIF(Base!$I$2:$I$5533,'5º Questão'!A1818,Base!$P$2:$P$5533)</f>
        <v>0</v>
      </c>
      <c r="D1818" s="1">
        <f>SUMIF(Base!$I$2:$I$5533,'5º Questão'!A1818,Base!$Q$2:$Q$5533)</f>
        <v>0</v>
      </c>
      <c r="E1818" s="1">
        <f>SUMIF(Base!$I$2:$I$5533,'5º Questão'!A1818,Base!$R$2:$R$5533)</f>
        <v>0</v>
      </c>
      <c r="F1818" s="1">
        <f>SUMIF(Base!$I$2:$I$5533,'5º Questão'!A1818,Base!$S$2:$S$5533)</f>
        <v>0</v>
      </c>
      <c r="G1818" s="1">
        <f>SUMIF(Base!$I$2:$I$5533,'5º Questão'!A1818,Base!$T$2:$T$5533)</f>
        <v>315</v>
      </c>
      <c r="H1818" s="1">
        <f>SUMIF(Base!$I$2:$I$5533,'5º Questão'!A1818,Base!$U$2:$U$5533)</f>
        <v>0</v>
      </c>
      <c r="I1818" s="1">
        <f>SUMIF(Base!$I$2:$I$5533,'5º Questão'!A1818,Base!$V$2:$V$5533)</f>
        <v>0</v>
      </c>
      <c r="J1818" s="1">
        <f>SUMIF(Base!$I$2:$I$5533,'5º Questão'!A1818,Base!$W$2:$W$5533)</f>
        <v>0</v>
      </c>
      <c r="K1818" s="1">
        <f>SUMIF(Base!$I$2:$I$5533,'5º Questão'!A1818,Base!$X$2:$X$5533)</f>
        <v>0</v>
      </c>
      <c r="L1818" s="33">
        <f t="shared" si="28"/>
        <v>315</v>
      </c>
    </row>
    <row r="1819" spans="1:12" ht="33.75">
      <c r="A1819" s="23" t="s">
        <v>5553</v>
      </c>
      <c r="B1819" s="1">
        <f>SUMIF(Base!$I$2:$I$5533,'5º Questão'!A1819,Base!$O$2:$O$5533)</f>
        <v>0</v>
      </c>
      <c r="C1819" s="1">
        <f>SUMIF(Base!$I$2:$I$5533,'5º Questão'!A1819,Base!$P$2:$P$5533)</f>
        <v>20</v>
      </c>
      <c r="D1819" s="1">
        <f>SUMIF(Base!$I$2:$I$5533,'5º Questão'!A1819,Base!$Q$2:$Q$5533)</f>
        <v>0</v>
      </c>
      <c r="E1819" s="1">
        <f>SUMIF(Base!$I$2:$I$5533,'5º Questão'!A1819,Base!$R$2:$R$5533)</f>
        <v>0</v>
      </c>
      <c r="F1819" s="1">
        <f>SUMIF(Base!$I$2:$I$5533,'5º Questão'!A1819,Base!$S$2:$S$5533)</f>
        <v>628</v>
      </c>
      <c r="G1819" s="1">
        <f>SUMIF(Base!$I$2:$I$5533,'5º Questão'!A1819,Base!$T$2:$T$5533)</f>
        <v>470</v>
      </c>
      <c r="H1819" s="1">
        <f>SUMIF(Base!$I$2:$I$5533,'5º Questão'!A1819,Base!$U$2:$U$5533)</f>
        <v>0</v>
      </c>
      <c r="I1819" s="1">
        <f>SUMIF(Base!$I$2:$I$5533,'5º Questão'!A1819,Base!$V$2:$V$5533)</f>
        <v>28</v>
      </c>
      <c r="J1819" s="1">
        <f>SUMIF(Base!$I$2:$I$5533,'5º Questão'!A1819,Base!$W$2:$W$5533)</f>
        <v>0</v>
      </c>
      <c r="K1819" s="1">
        <f>SUMIF(Base!$I$2:$I$5533,'5º Questão'!A1819,Base!$X$2:$X$5533)</f>
        <v>0</v>
      </c>
      <c r="L1819" s="33">
        <f t="shared" si="28"/>
        <v>1146</v>
      </c>
    </row>
    <row r="1820" spans="1:12" ht="25.5">
      <c r="A1820" s="23" t="s">
        <v>4487</v>
      </c>
      <c r="B1820" s="1">
        <f>SUMIF(Base!$I$2:$I$5533,'5º Questão'!A1820,Base!$O$2:$O$5533)</f>
        <v>0</v>
      </c>
      <c r="C1820" s="1">
        <f>SUMIF(Base!$I$2:$I$5533,'5º Questão'!A1820,Base!$P$2:$P$5533)</f>
        <v>5</v>
      </c>
      <c r="D1820" s="1">
        <f>SUMIF(Base!$I$2:$I$5533,'5º Questão'!A1820,Base!$Q$2:$Q$5533)</f>
        <v>0</v>
      </c>
      <c r="E1820" s="1">
        <f>SUMIF(Base!$I$2:$I$5533,'5º Questão'!A1820,Base!$R$2:$R$5533)</f>
        <v>0</v>
      </c>
      <c r="F1820" s="1">
        <f>SUMIF(Base!$I$2:$I$5533,'5º Questão'!A1820,Base!$S$2:$S$5533)</f>
        <v>104</v>
      </c>
      <c r="G1820" s="1">
        <f>SUMIF(Base!$I$2:$I$5533,'5º Questão'!A1820,Base!$T$2:$T$5533)</f>
        <v>73</v>
      </c>
      <c r="H1820" s="1">
        <f>SUMIF(Base!$I$2:$I$5533,'5º Questão'!A1820,Base!$U$2:$U$5533)</f>
        <v>0</v>
      </c>
      <c r="I1820" s="1">
        <f>SUMIF(Base!$I$2:$I$5533,'5º Questão'!A1820,Base!$V$2:$V$5533)</f>
        <v>0</v>
      </c>
      <c r="J1820" s="1">
        <f>SUMIF(Base!$I$2:$I$5533,'5º Questão'!A1820,Base!$W$2:$W$5533)</f>
        <v>0</v>
      </c>
      <c r="K1820" s="1">
        <f>SUMIF(Base!$I$2:$I$5533,'5º Questão'!A1820,Base!$X$2:$X$5533)</f>
        <v>0</v>
      </c>
      <c r="L1820" s="33">
        <f t="shared" si="28"/>
        <v>182</v>
      </c>
    </row>
    <row r="1821" spans="1:12" ht="17.25">
      <c r="A1821" s="23" t="s">
        <v>2814</v>
      </c>
      <c r="B1821" s="1">
        <f>SUMIF(Base!$I$2:$I$5533,'5º Questão'!A1821,Base!$O$2:$O$5533)</f>
        <v>0</v>
      </c>
      <c r="C1821" s="1">
        <f>SUMIF(Base!$I$2:$I$5533,'5º Questão'!A1821,Base!$P$2:$P$5533)</f>
        <v>3</v>
      </c>
      <c r="D1821" s="1">
        <f>SUMIF(Base!$I$2:$I$5533,'5º Questão'!A1821,Base!$Q$2:$Q$5533)</f>
        <v>0</v>
      </c>
      <c r="E1821" s="1">
        <f>SUMIF(Base!$I$2:$I$5533,'5º Questão'!A1821,Base!$R$2:$R$5533)</f>
        <v>0</v>
      </c>
      <c r="F1821" s="1">
        <f>SUMIF(Base!$I$2:$I$5533,'5º Questão'!A1821,Base!$S$2:$S$5533)</f>
        <v>60</v>
      </c>
      <c r="G1821" s="1">
        <f>SUMIF(Base!$I$2:$I$5533,'5º Questão'!A1821,Base!$T$2:$T$5533)</f>
        <v>33</v>
      </c>
      <c r="H1821" s="1">
        <f>SUMIF(Base!$I$2:$I$5533,'5º Questão'!A1821,Base!$U$2:$U$5533)</f>
        <v>0</v>
      </c>
      <c r="I1821" s="1">
        <f>SUMIF(Base!$I$2:$I$5533,'5º Questão'!A1821,Base!$V$2:$V$5533)</f>
        <v>7</v>
      </c>
      <c r="J1821" s="1">
        <f>SUMIF(Base!$I$2:$I$5533,'5º Questão'!A1821,Base!$W$2:$W$5533)</f>
        <v>0</v>
      </c>
      <c r="K1821" s="1">
        <f>SUMIF(Base!$I$2:$I$5533,'5º Questão'!A1821,Base!$X$2:$X$5533)</f>
        <v>0</v>
      </c>
      <c r="L1821" s="33">
        <f t="shared" si="28"/>
        <v>103</v>
      </c>
    </row>
    <row r="1822" spans="1:12" ht="50.25">
      <c r="A1822" s="23" t="s">
        <v>17171</v>
      </c>
      <c r="B1822" s="1">
        <f>SUMIF(Base!$I$2:$I$5533,'5º Questão'!A1822,Base!$O$2:$O$5533)</f>
        <v>0</v>
      </c>
      <c r="C1822" s="1">
        <f>SUMIF(Base!$I$2:$I$5533,'5º Questão'!A1822,Base!$P$2:$P$5533)</f>
        <v>7</v>
      </c>
      <c r="D1822" s="1">
        <f>SUMIF(Base!$I$2:$I$5533,'5º Questão'!A1822,Base!$Q$2:$Q$5533)</f>
        <v>0</v>
      </c>
      <c r="E1822" s="1">
        <f>SUMIF(Base!$I$2:$I$5533,'5º Questão'!A1822,Base!$R$2:$R$5533)</f>
        <v>0</v>
      </c>
      <c r="F1822" s="1">
        <f>SUMIF(Base!$I$2:$I$5533,'5º Questão'!A1822,Base!$S$2:$S$5533)</f>
        <v>187</v>
      </c>
      <c r="G1822" s="1">
        <f>SUMIF(Base!$I$2:$I$5533,'5º Questão'!A1822,Base!$T$2:$T$5533)</f>
        <v>109</v>
      </c>
      <c r="H1822" s="1">
        <f>SUMIF(Base!$I$2:$I$5533,'5º Questão'!A1822,Base!$U$2:$U$5533)</f>
        <v>0</v>
      </c>
      <c r="I1822" s="1">
        <f>SUMIF(Base!$I$2:$I$5533,'5º Questão'!A1822,Base!$V$2:$V$5533)</f>
        <v>0</v>
      </c>
      <c r="J1822" s="1">
        <f>SUMIF(Base!$I$2:$I$5533,'5º Questão'!A1822,Base!$W$2:$W$5533)</f>
        <v>0</v>
      </c>
      <c r="K1822" s="1">
        <f>SUMIF(Base!$I$2:$I$5533,'5º Questão'!A1822,Base!$X$2:$X$5533)</f>
        <v>0</v>
      </c>
      <c r="L1822" s="33">
        <f t="shared" si="28"/>
        <v>303</v>
      </c>
    </row>
    <row r="1823" spans="1:12" ht="17.25">
      <c r="A1823" s="23" t="s">
        <v>8089</v>
      </c>
      <c r="B1823" s="1">
        <f>SUMIF(Base!$I$2:$I$5533,'5º Questão'!A1823,Base!$O$2:$O$5533)</f>
        <v>0</v>
      </c>
      <c r="C1823" s="1">
        <f>SUMIF(Base!$I$2:$I$5533,'5º Questão'!A1823,Base!$P$2:$P$5533)</f>
        <v>7</v>
      </c>
      <c r="D1823" s="1">
        <f>SUMIF(Base!$I$2:$I$5533,'5º Questão'!A1823,Base!$Q$2:$Q$5533)</f>
        <v>0</v>
      </c>
      <c r="E1823" s="1">
        <f>SUMIF(Base!$I$2:$I$5533,'5º Questão'!A1823,Base!$R$2:$R$5533)</f>
        <v>118</v>
      </c>
      <c r="F1823" s="1">
        <f>SUMIF(Base!$I$2:$I$5533,'5º Questão'!A1823,Base!$S$2:$S$5533)</f>
        <v>499</v>
      </c>
      <c r="G1823" s="1">
        <f>SUMIF(Base!$I$2:$I$5533,'5º Questão'!A1823,Base!$T$2:$T$5533)</f>
        <v>363</v>
      </c>
      <c r="H1823" s="1">
        <f>SUMIF(Base!$I$2:$I$5533,'5º Questão'!A1823,Base!$U$2:$U$5533)</f>
        <v>0</v>
      </c>
      <c r="I1823" s="1">
        <f>SUMIF(Base!$I$2:$I$5533,'5º Questão'!A1823,Base!$V$2:$V$5533)</f>
        <v>0</v>
      </c>
      <c r="J1823" s="1">
        <f>SUMIF(Base!$I$2:$I$5533,'5º Questão'!A1823,Base!$W$2:$W$5533)</f>
        <v>0</v>
      </c>
      <c r="K1823" s="1">
        <f>SUMIF(Base!$I$2:$I$5533,'5º Questão'!A1823,Base!$X$2:$X$5533)</f>
        <v>0</v>
      </c>
      <c r="L1823" s="33">
        <f t="shared" si="28"/>
        <v>987</v>
      </c>
    </row>
    <row r="1824" spans="1:12" ht="25.5">
      <c r="A1824" s="23" t="s">
        <v>15468</v>
      </c>
      <c r="B1824" s="1">
        <f>SUMIF(Base!$I$2:$I$5533,'5º Questão'!A1824,Base!$O$2:$O$5533)</f>
        <v>0</v>
      </c>
      <c r="C1824" s="1">
        <f>SUMIF(Base!$I$2:$I$5533,'5º Questão'!A1824,Base!$P$2:$P$5533)</f>
        <v>6</v>
      </c>
      <c r="D1824" s="1">
        <f>SUMIF(Base!$I$2:$I$5533,'5º Questão'!A1824,Base!$Q$2:$Q$5533)</f>
        <v>0</v>
      </c>
      <c r="E1824" s="1">
        <f>SUMIF(Base!$I$2:$I$5533,'5º Questão'!A1824,Base!$R$2:$R$5533)</f>
        <v>0</v>
      </c>
      <c r="F1824" s="1">
        <f>SUMIF(Base!$I$2:$I$5533,'5º Questão'!A1824,Base!$S$2:$S$5533)</f>
        <v>400</v>
      </c>
      <c r="G1824" s="1">
        <f>SUMIF(Base!$I$2:$I$5533,'5º Questão'!A1824,Base!$T$2:$T$5533)</f>
        <v>264</v>
      </c>
      <c r="H1824" s="1">
        <f>SUMIF(Base!$I$2:$I$5533,'5º Questão'!A1824,Base!$U$2:$U$5533)</f>
        <v>0</v>
      </c>
      <c r="I1824" s="1">
        <f>SUMIF(Base!$I$2:$I$5533,'5º Questão'!A1824,Base!$V$2:$V$5533)</f>
        <v>0</v>
      </c>
      <c r="J1824" s="1">
        <f>SUMIF(Base!$I$2:$I$5533,'5º Questão'!A1824,Base!$W$2:$W$5533)</f>
        <v>0</v>
      </c>
      <c r="K1824" s="1">
        <f>SUMIF(Base!$I$2:$I$5533,'5º Questão'!A1824,Base!$X$2:$X$5533)</f>
        <v>0</v>
      </c>
      <c r="L1824" s="33">
        <f t="shared" si="28"/>
        <v>670</v>
      </c>
    </row>
    <row r="1825" spans="1:12" ht="25.5">
      <c r="A1825" s="23" t="s">
        <v>3729</v>
      </c>
      <c r="B1825" s="1">
        <f>SUMIF(Base!$I$2:$I$5533,'5º Questão'!A1825,Base!$O$2:$O$5533)</f>
        <v>0</v>
      </c>
      <c r="C1825" s="1">
        <f>SUMIF(Base!$I$2:$I$5533,'5º Questão'!A1825,Base!$P$2:$P$5533)</f>
        <v>3</v>
      </c>
      <c r="D1825" s="1">
        <f>SUMIF(Base!$I$2:$I$5533,'5º Questão'!A1825,Base!$Q$2:$Q$5533)</f>
        <v>0</v>
      </c>
      <c r="E1825" s="1">
        <f>SUMIF(Base!$I$2:$I$5533,'5º Questão'!A1825,Base!$R$2:$R$5533)</f>
        <v>0</v>
      </c>
      <c r="F1825" s="1">
        <f>SUMIF(Base!$I$2:$I$5533,'5º Questão'!A1825,Base!$S$2:$S$5533)</f>
        <v>257</v>
      </c>
      <c r="G1825" s="1">
        <f>SUMIF(Base!$I$2:$I$5533,'5º Questão'!A1825,Base!$T$2:$T$5533)</f>
        <v>244</v>
      </c>
      <c r="H1825" s="1">
        <f>SUMIF(Base!$I$2:$I$5533,'5º Questão'!A1825,Base!$U$2:$U$5533)</f>
        <v>0</v>
      </c>
      <c r="I1825" s="1">
        <f>SUMIF(Base!$I$2:$I$5533,'5º Questão'!A1825,Base!$V$2:$V$5533)</f>
        <v>139</v>
      </c>
      <c r="J1825" s="1">
        <f>SUMIF(Base!$I$2:$I$5533,'5º Questão'!A1825,Base!$W$2:$W$5533)</f>
        <v>0</v>
      </c>
      <c r="K1825" s="1">
        <f>SUMIF(Base!$I$2:$I$5533,'5º Questão'!A1825,Base!$X$2:$X$5533)</f>
        <v>0</v>
      </c>
      <c r="L1825" s="33">
        <f t="shared" si="28"/>
        <v>643</v>
      </c>
    </row>
    <row r="1826" spans="1:12" ht="33.75">
      <c r="A1826" s="23" t="s">
        <v>15908</v>
      </c>
      <c r="B1826" s="1">
        <f>SUMIF(Base!$I$2:$I$5533,'5º Questão'!A1826,Base!$O$2:$O$5533)</f>
        <v>0</v>
      </c>
      <c r="C1826" s="1">
        <f>SUMIF(Base!$I$2:$I$5533,'5º Questão'!A1826,Base!$P$2:$P$5533)</f>
        <v>11</v>
      </c>
      <c r="D1826" s="1">
        <f>SUMIF(Base!$I$2:$I$5533,'5º Questão'!A1826,Base!$Q$2:$Q$5533)</f>
        <v>0</v>
      </c>
      <c r="E1826" s="1">
        <f>SUMIF(Base!$I$2:$I$5533,'5º Questão'!A1826,Base!$R$2:$R$5533)</f>
        <v>270</v>
      </c>
      <c r="F1826" s="1">
        <f>SUMIF(Base!$I$2:$I$5533,'5º Questão'!A1826,Base!$S$2:$S$5533)</f>
        <v>289</v>
      </c>
      <c r="G1826" s="1">
        <f>SUMIF(Base!$I$2:$I$5533,'5º Questão'!A1826,Base!$T$2:$T$5533)</f>
        <v>237</v>
      </c>
      <c r="H1826" s="1">
        <f>SUMIF(Base!$I$2:$I$5533,'5º Questão'!A1826,Base!$U$2:$U$5533)</f>
        <v>0</v>
      </c>
      <c r="I1826" s="1">
        <f>SUMIF(Base!$I$2:$I$5533,'5º Questão'!A1826,Base!$V$2:$V$5533)</f>
        <v>0</v>
      </c>
      <c r="J1826" s="1">
        <f>SUMIF(Base!$I$2:$I$5533,'5º Questão'!A1826,Base!$W$2:$W$5533)</f>
        <v>0</v>
      </c>
      <c r="K1826" s="1">
        <f>SUMIF(Base!$I$2:$I$5533,'5º Questão'!A1826,Base!$X$2:$X$5533)</f>
        <v>0</v>
      </c>
      <c r="L1826" s="33">
        <f t="shared" si="28"/>
        <v>807</v>
      </c>
    </row>
    <row r="1827" spans="1:12" ht="25.5">
      <c r="A1827" s="23" t="s">
        <v>10232</v>
      </c>
      <c r="B1827" s="1">
        <f>SUMIF(Base!$I$2:$I$5533,'5º Questão'!A1827,Base!$O$2:$O$5533)</f>
        <v>0</v>
      </c>
      <c r="C1827" s="1">
        <f>SUMIF(Base!$I$2:$I$5533,'5º Questão'!A1827,Base!$P$2:$P$5533)</f>
        <v>1</v>
      </c>
      <c r="D1827" s="1">
        <f>SUMIF(Base!$I$2:$I$5533,'5º Questão'!A1827,Base!$Q$2:$Q$5533)</f>
        <v>0</v>
      </c>
      <c r="E1827" s="1">
        <f>SUMIF(Base!$I$2:$I$5533,'5º Questão'!A1827,Base!$R$2:$R$5533)</f>
        <v>0</v>
      </c>
      <c r="F1827" s="1">
        <f>SUMIF(Base!$I$2:$I$5533,'5º Questão'!A1827,Base!$S$2:$S$5533)</f>
        <v>0</v>
      </c>
      <c r="G1827" s="1">
        <f>SUMIF(Base!$I$2:$I$5533,'5º Questão'!A1827,Base!$T$2:$T$5533)</f>
        <v>740</v>
      </c>
      <c r="H1827" s="1">
        <f>SUMIF(Base!$I$2:$I$5533,'5º Questão'!A1827,Base!$U$2:$U$5533)</f>
        <v>0</v>
      </c>
      <c r="I1827" s="1">
        <f>SUMIF(Base!$I$2:$I$5533,'5º Questão'!A1827,Base!$V$2:$V$5533)</f>
        <v>0</v>
      </c>
      <c r="J1827" s="1">
        <f>SUMIF(Base!$I$2:$I$5533,'5º Questão'!A1827,Base!$W$2:$W$5533)</f>
        <v>0</v>
      </c>
      <c r="K1827" s="1">
        <f>SUMIF(Base!$I$2:$I$5533,'5º Questão'!A1827,Base!$X$2:$X$5533)</f>
        <v>0</v>
      </c>
      <c r="L1827" s="33">
        <f t="shared" si="28"/>
        <v>741</v>
      </c>
    </row>
    <row r="1828" spans="1:12" ht="25.5">
      <c r="A1828" s="23" t="s">
        <v>12926</v>
      </c>
      <c r="B1828" s="1">
        <f>SUMIF(Base!$I$2:$I$5533,'5º Questão'!A1828,Base!$O$2:$O$5533)</f>
        <v>0</v>
      </c>
      <c r="C1828" s="1">
        <f>SUMIF(Base!$I$2:$I$5533,'5º Questão'!A1828,Base!$P$2:$P$5533)</f>
        <v>0</v>
      </c>
      <c r="D1828" s="1">
        <f>SUMIF(Base!$I$2:$I$5533,'5º Questão'!A1828,Base!$Q$2:$Q$5533)</f>
        <v>0</v>
      </c>
      <c r="E1828" s="1">
        <f>SUMIF(Base!$I$2:$I$5533,'5º Questão'!A1828,Base!$R$2:$R$5533)</f>
        <v>151</v>
      </c>
      <c r="F1828" s="1">
        <f>SUMIF(Base!$I$2:$I$5533,'5º Questão'!A1828,Base!$S$2:$S$5533)</f>
        <v>147</v>
      </c>
      <c r="G1828" s="1">
        <f>SUMIF(Base!$I$2:$I$5533,'5º Questão'!A1828,Base!$T$2:$T$5533)</f>
        <v>0</v>
      </c>
      <c r="H1828" s="1">
        <f>SUMIF(Base!$I$2:$I$5533,'5º Questão'!A1828,Base!$U$2:$U$5533)</f>
        <v>0</v>
      </c>
      <c r="I1828" s="1">
        <f>SUMIF(Base!$I$2:$I$5533,'5º Questão'!A1828,Base!$V$2:$V$5533)</f>
        <v>0</v>
      </c>
      <c r="J1828" s="1">
        <f>SUMIF(Base!$I$2:$I$5533,'5º Questão'!A1828,Base!$W$2:$W$5533)</f>
        <v>0</v>
      </c>
      <c r="K1828" s="1">
        <f>SUMIF(Base!$I$2:$I$5533,'5º Questão'!A1828,Base!$X$2:$X$5533)</f>
        <v>0</v>
      </c>
      <c r="L1828" s="33">
        <f t="shared" si="28"/>
        <v>298</v>
      </c>
    </row>
    <row r="1829" spans="1:12" ht="42">
      <c r="A1829" s="23" t="s">
        <v>12821</v>
      </c>
      <c r="B1829" s="1">
        <f>SUMIF(Base!$I$2:$I$5533,'5º Questão'!A1829,Base!$O$2:$O$5533)</f>
        <v>0</v>
      </c>
      <c r="C1829" s="1">
        <f>SUMIF(Base!$I$2:$I$5533,'5º Questão'!A1829,Base!$P$2:$P$5533)</f>
        <v>1</v>
      </c>
      <c r="D1829" s="1">
        <f>SUMIF(Base!$I$2:$I$5533,'5º Questão'!A1829,Base!$Q$2:$Q$5533)</f>
        <v>0</v>
      </c>
      <c r="E1829" s="1">
        <f>SUMIF(Base!$I$2:$I$5533,'5º Questão'!A1829,Base!$R$2:$R$5533)</f>
        <v>0</v>
      </c>
      <c r="F1829" s="1">
        <f>SUMIF(Base!$I$2:$I$5533,'5º Questão'!A1829,Base!$S$2:$S$5533)</f>
        <v>257</v>
      </c>
      <c r="G1829" s="1">
        <f>SUMIF(Base!$I$2:$I$5533,'5º Questão'!A1829,Base!$T$2:$T$5533)</f>
        <v>110</v>
      </c>
      <c r="H1829" s="1">
        <f>SUMIF(Base!$I$2:$I$5533,'5º Questão'!A1829,Base!$U$2:$U$5533)</f>
        <v>0</v>
      </c>
      <c r="I1829" s="1">
        <f>SUMIF(Base!$I$2:$I$5533,'5º Questão'!A1829,Base!$V$2:$V$5533)</f>
        <v>0</v>
      </c>
      <c r="J1829" s="1">
        <f>SUMIF(Base!$I$2:$I$5533,'5º Questão'!A1829,Base!$W$2:$W$5533)</f>
        <v>0</v>
      </c>
      <c r="K1829" s="1">
        <f>SUMIF(Base!$I$2:$I$5533,'5º Questão'!A1829,Base!$X$2:$X$5533)</f>
        <v>0</v>
      </c>
      <c r="L1829" s="33">
        <f t="shared" si="28"/>
        <v>368</v>
      </c>
    </row>
    <row r="1830" spans="1:12" ht="50.25">
      <c r="A1830" s="23" t="s">
        <v>2045</v>
      </c>
      <c r="B1830" s="1">
        <f>SUMIF(Base!$I$2:$I$5533,'5º Questão'!A1830,Base!$O$2:$O$5533)</f>
        <v>0</v>
      </c>
      <c r="C1830" s="1">
        <f>SUMIF(Base!$I$2:$I$5533,'5º Questão'!A1830,Base!$P$2:$P$5533)</f>
        <v>4</v>
      </c>
      <c r="D1830" s="1">
        <f>SUMIF(Base!$I$2:$I$5533,'5º Questão'!A1830,Base!$Q$2:$Q$5533)</f>
        <v>0</v>
      </c>
      <c r="E1830" s="1">
        <f>SUMIF(Base!$I$2:$I$5533,'5º Questão'!A1830,Base!$R$2:$R$5533)</f>
        <v>109</v>
      </c>
      <c r="F1830" s="1">
        <f>SUMIF(Base!$I$2:$I$5533,'5º Questão'!A1830,Base!$S$2:$S$5533)</f>
        <v>135</v>
      </c>
      <c r="G1830" s="1">
        <f>SUMIF(Base!$I$2:$I$5533,'5º Questão'!A1830,Base!$T$2:$T$5533)</f>
        <v>104</v>
      </c>
      <c r="H1830" s="1">
        <f>SUMIF(Base!$I$2:$I$5533,'5º Questão'!A1830,Base!$U$2:$U$5533)</f>
        <v>0</v>
      </c>
      <c r="I1830" s="1">
        <f>SUMIF(Base!$I$2:$I$5533,'5º Questão'!A1830,Base!$V$2:$V$5533)</f>
        <v>0</v>
      </c>
      <c r="J1830" s="1">
        <f>SUMIF(Base!$I$2:$I$5533,'5º Questão'!A1830,Base!$W$2:$W$5533)</f>
        <v>0</v>
      </c>
      <c r="K1830" s="1">
        <f>SUMIF(Base!$I$2:$I$5533,'5º Questão'!A1830,Base!$X$2:$X$5533)</f>
        <v>0</v>
      </c>
      <c r="L1830" s="33">
        <f t="shared" si="28"/>
        <v>352</v>
      </c>
    </row>
    <row r="1831" spans="1:12" ht="42">
      <c r="A1831" s="23" t="s">
        <v>8403</v>
      </c>
      <c r="B1831" s="1">
        <f>SUMIF(Base!$I$2:$I$5533,'5º Questão'!A1831,Base!$O$2:$O$5533)</f>
        <v>0</v>
      </c>
      <c r="C1831" s="1">
        <f>SUMIF(Base!$I$2:$I$5533,'5º Questão'!A1831,Base!$P$2:$P$5533)</f>
        <v>5</v>
      </c>
      <c r="D1831" s="1">
        <f>SUMIF(Base!$I$2:$I$5533,'5º Questão'!A1831,Base!$Q$2:$Q$5533)</f>
        <v>0</v>
      </c>
      <c r="E1831" s="1">
        <f>SUMIF(Base!$I$2:$I$5533,'5º Questão'!A1831,Base!$R$2:$R$5533)</f>
        <v>0</v>
      </c>
      <c r="F1831" s="1">
        <f>SUMIF(Base!$I$2:$I$5533,'5º Questão'!A1831,Base!$S$2:$S$5533)</f>
        <v>413</v>
      </c>
      <c r="G1831" s="1">
        <f>SUMIF(Base!$I$2:$I$5533,'5º Questão'!A1831,Base!$T$2:$T$5533)</f>
        <v>540</v>
      </c>
      <c r="H1831" s="1">
        <f>SUMIF(Base!$I$2:$I$5533,'5º Questão'!A1831,Base!$U$2:$U$5533)</f>
        <v>0</v>
      </c>
      <c r="I1831" s="1">
        <f>SUMIF(Base!$I$2:$I$5533,'5º Questão'!A1831,Base!$V$2:$V$5533)</f>
        <v>0</v>
      </c>
      <c r="J1831" s="1">
        <f>SUMIF(Base!$I$2:$I$5533,'5º Questão'!A1831,Base!$W$2:$W$5533)</f>
        <v>0</v>
      </c>
      <c r="K1831" s="1">
        <f>SUMIF(Base!$I$2:$I$5533,'5º Questão'!A1831,Base!$X$2:$X$5533)</f>
        <v>0</v>
      </c>
      <c r="L1831" s="33">
        <f t="shared" si="28"/>
        <v>958</v>
      </c>
    </row>
    <row r="1832" spans="1:12" ht="25.5">
      <c r="A1832" s="23" t="s">
        <v>10616</v>
      </c>
      <c r="B1832" s="1">
        <f>SUMIF(Base!$I$2:$I$5533,'5º Questão'!A1832,Base!$O$2:$O$5533)</f>
        <v>0</v>
      </c>
      <c r="C1832" s="1">
        <f>SUMIF(Base!$I$2:$I$5533,'5º Questão'!A1832,Base!$P$2:$P$5533)</f>
        <v>0</v>
      </c>
      <c r="D1832" s="1">
        <f>SUMIF(Base!$I$2:$I$5533,'5º Questão'!A1832,Base!$Q$2:$Q$5533)</f>
        <v>0</v>
      </c>
      <c r="E1832" s="1">
        <f>SUMIF(Base!$I$2:$I$5533,'5º Questão'!A1832,Base!$R$2:$R$5533)</f>
        <v>0</v>
      </c>
      <c r="F1832" s="1">
        <f>SUMIF(Base!$I$2:$I$5533,'5º Questão'!A1832,Base!$S$2:$S$5533)</f>
        <v>283</v>
      </c>
      <c r="G1832" s="1">
        <f>SUMIF(Base!$I$2:$I$5533,'5º Questão'!A1832,Base!$T$2:$T$5533)</f>
        <v>147</v>
      </c>
      <c r="H1832" s="1">
        <f>SUMIF(Base!$I$2:$I$5533,'5º Questão'!A1832,Base!$U$2:$U$5533)</f>
        <v>0</v>
      </c>
      <c r="I1832" s="1">
        <f>SUMIF(Base!$I$2:$I$5533,'5º Questão'!A1832,Base!$V$2:$V$5533)</f>
        <v>0</v>
      </c>
      <c r="J1832" s="1">
        <f>SUMIF(Base!$I$2:$I$5533,'5º Questão'!A1832,Base!$W$2:$W$5533)</f>
        <v>0</v>
      </c>
      <c r="K1832" s="1">
        <f>SUMIF(Base!$I$2:$I$5533,'5º Questão'!A1832,Base!$X$2:$X$5533)</f>
        <v>0</v>
      </c>
      <c r="L1832" s="33">
        <f t="shared" si="28"/>
        <v>430</v>
      </c>
    </row>
    <row r="1833" spans="1:12" ht="25.5">
      <c r="A1833" s="23" t="s">
        <v>11198</v>
      </c>
      <c r="B1833" s="1">
        <f>SUMIF(Base!$I$2:$I$5533,'5º Questão'!A1833,Base!$O$2:$O$5533)</f>
        <v>0</v>
      </c>
      <c r="C1833" s="1">
        <f>SUMIF(Base!$I$2:$I$5533,'5º Questão'!A1833,Base!$P$2:$P$5533)</f>
        <v>5</v>
      </c>
      <c r="D1833" s="1">
        <f>SUMIF(Base!$I$2:$I$5533,'5º Questão'!A1833,Base!$Q$2:$Q$5533)</f>
        <v>0</v>
      </c>
      <c r="E1833" s="1">
        <f>SUMIF(Base!$I$2:$I$5533,'5º Questão'!A1833,Base!$R$2:$R$5533)</f>
        <v>0</v>
      </c>
      <c r="F1833" s="1">
        <f>SUMIF(Base!$I$2:$I$5533,'5º Questão'!A1833,Base!$S$2:$S$5533)</f>
        <v>383</v>
      </c>
      <c r="G1833" s="1">
        <f>SUMIF(Base!$I$2:$I$5533,'5º Questão'!A1833,Base!$T$2:$T$5533)</f>
        <v>316</v>
      </c>
      <c r="H1833" s="1">
        <f>SUMIF(Base!$I$2:$I$5533,'5º Questão'!A1833,Base!$U$2:$U$5533)</f>
        <v>0</v>
      </c>
      <c r="I1833" s="1">
        <f>SUMIF(Base!$I$2:$I$5533,'5º Questão'!A1833,Base!$V$2:$V$5533)</f>
        <v>0</v>
      </c>
      <c r="J1833" s="1">
        <f>SUMIF(Base!$I$2:$I$5533,'5º Questão'!A1833,Base!$W$2:$W$5533)</f>
        <v>0</v>
      </c>
      <c r="K1833" s="1">
        <f>SUMIF(Base!$I$2:$I$5533,'5º Questão'!A1833,Base!$X$2:$X$5533)</f>
        <v>0</v>
      </c>
      <c r="L1833" s="33">
        <f t="shared" si="28"/>
        <v>704</v>
      </c>
    </row>
    <row r="1834" spans="1:12" ht="33.75">
      <c r="A1834" s="23" t="s">
        <v>2670</v>
      </c>
      <c r="B1834" s="1">
        <f>SUMIF(Base!$I$2:$I$5533,'5º Questão'!A1834,Base!$O$2:$O$5533)</f>
        <v>0</v>
      </c>
      <c r="C1834" s="1">
        <f>SUMIF(Base!$I$2:$I$5533,'5º Questão'!A1834,Base!$P$2:$P$5533)</f>
        <v>3</v>
      </c>
      <c r="D1834" s="1">
        <f>SUMIF(Base!$I$2:$I$5533,'5º Questão'!A1834,Base!$Q$2:$Q$5533)</f>
        <v>0</v>
      </c>
      <c r="E1834" s="1">
        <f>SUMIF(Base!$I$2:$I$5533,'5º Questão'!A1834,Base!$R$2:$R$5533)</f>
        <v>0</v>
      </c>
      <c r="F1834" s="1">
        <f>SUMIF(Base!$I$2:$I$5533,'5º Questão'!A1834,Base!$S$2:$S$5533)</f>
        <v>88</v>
      </c>
      <c r="G1834" s="1">
        <f>SUMIF(Base!$I$2:$I$5533,'5º Questão'!A1834,Base!$T$2:$T$5533)</f>
        <v>68</v>
      </c>
      <c r="H1834" s="1">
        <f>SUMIF(Base!$I$2:$I$5533,'5º Questão'!A1834,Base!$U$2:$U$5533)</f>
        <v>0</v>
      </c>
      <c r="I1834" s="1">
        <f>SUMIF(Base!$I$2:$I$5533,'5º Questão'!A1834,Base!$V$2:$V$5533)</f>
        <v>0</v>
      </c>
      <c r="J1834" s="1">
        <f>SUMIF(Base!$I$2:$I$5533,'5º Questão'!A1834,Base!$W$2:$W$5533)</f>
        <v>0</v>
      </c>
      <c r="K1834" s="1">
        <f>SUMIF(Base!$I$2:$I$5533,'5º Questão'!A1834,Base!$X$2:$X$5533)</f>
        <v>0</v>
      </c>
      <c r="L1834" s="33">
        <f t="shared" si="28"/>
        <v>159</v>
      </c>
    </row>
    <row r="1835" spans="1:12" ht="25.5">
      <c r="A1835" s="23" t="s">
        <v>5848</v>
      </c>
      <c r="B1835" s="1">
        <f>SUMIF(Base!$I$2:$I$5533,'5º Questão'!A1835,Base!$O$2:$O$5533)</f>
        <v>0</v>
      </c>
      <c r="C1835" s="1">
        <f>SUMIF(Base!$I$2:$I$5533,'5º Questão'!A1835,Base!$P$2:$P$5533)</f>
        <v>0</v>
      </c>
      <c r="D1835" s="1">
        <f>SUMIF(Base!$I$2:$I$5533,'5º Questão'!A1835,Base!$Q$2:$Q$5533)</f>
        <v>0</v>
      </c>
      <c r="E1835" s="1">
        <f>SUMIF(Base!$I$2:$I$5533,'5º Questão'!A1835,Base!$R$2:$R$5533)</f>
        <v>0</v>
      </c>
      <c r="F1835" s="1">
        <f>SUMIF(Base!$I$2:$I$5533,'5º Questão'!A1835,Base!$S$2:$S$5533)</f>
        <v>144</v>
      </c>
      <c r="G1835" s="1">
        <f>SUMIF(Base!$I$2:$I$5533,'5º Questão'!A1835,Base!$T$2:$T$5533)</f>
        <v>94</v>
      </c>
      <c r="H1835" s="1">
        <f>SUMIF(Base!$I$2:$I$5533,'5º Questão'!A1835,Base!$U$2:$U$5533)</f>
        <v>0</v>
      </c>
      <c r="I1835" s="1">
        <f>SUMIF(Base!$I$2:$I$5533,'5º Questão'!A1835,Base!$V$2:$V$5533)</f>
        <v>0</v>
      </c>
      <c r="J1835" s="1">
        <f>SUMIF(Base!$I$2:$I$5533,'5º Questão'!A1835,Base!$W$2:$W$5533)</f>
        <v>0</v>
      </c>
      <c r="K1835" s="1">
        <f>SUMIF(Base!$I$2:$I$5533,'5º Questão'!A1835,Base!$X$2:$X$5533)</f>
        <v>0</v>
      </c>
      <c r="L1835" s="33">
        <f t="shared" si="28"/>
        <v>238</v>
      </c>
    </row>
    <row r="1836" spans="1:12" ht="17.25">
      <c r="A1836" s="23" t="s">
        <v>1560</v>
      </c>
      <c r="B1836" s="1">
        <f>SUMIF(Base!$I$2:$I$5533,'5º Questão'!A1836,Base!$O$2:$O$5533)</f>
        <v>0</v>
      </c>
      <c r="C1836" s="1">
        <f>SUMIF(Base!$I$2:$I$5533,'5º Questão'!A1836,Base!$P$2:$P$5533)</f>
        <v>6</v>
      </c>
      <c r="D1836" s="1">
        <f>SUMIF(Base!$I$2:$I$5533,'5º Questão'!A1836,Base!$Q$2:$Q$5533)</f>
        <v>0</v>
      </c>
      <c r="E1836" s="1">
        <f>SUMIF(Base!$I$2:$I$5533,'5º Questão'!A1836,Base!$R$2:$R$5533)</f>
        <v>0</v>
      </c>
      <c r="F1836" s="1">
        <f>SUMIF(Base!$I$2:$I$5533,'5º Questão'!A1836,Base!$S$2:$S$5533)</f>
        <v>243</v>
      </c>
      <c r="G1836" s="1">
        <f>SUMIF(Base!$I$2:$I$5533,'5º Questão'!A1836,Base!$T$2:$T$5533)</f>
        <v>137</v>
      </c>
      <c r="H1836" s="1">
        <f>SUMIF(Base!$I$2:$I$5533,'5º Questão'!A1836,Base!$U$2:$U$5533)</f>
        <v>0</v>
      </c>
      <c r="I1836" s="1">
        <f>SUMIF(Base!$I$2:$I$5533,'5º Questão'!A1836,Base!$V$2:$V$5533)</f>
        <v>0</v>
      </c>
      <c r="J1836" s="1">
        <f>SUMIF(Base!$I$2:$I$5533,'5º Questão'!A1836,Base!$W$2:$W$5533)</f>
        <v>0</v>
      </c>
      <c r="K1836" s="1">
        <f>SUMIF(Base!$I$2:$I$5533,'5º Questão'!A1836,Base!$X$2:$X$5533)</f>
        <v>0</v>
      </c>
      <c r="L1836" s="33">
        <f t="shared" si="28"/>
        <v>386</v>
      </c>
    </row>
    <row r="1837" spans="1:12" ht="33.75">
      <c r="A1837" s="23" t="s">
        <v>12150</v>
      </c>
      <c r="B1837" s="1">
        <f>SUMIF(Base!$I$2:$I$5533,'5º Questão'!A1837,Base!$O$2:$O$5533)</f>
        <v>0</v>
      </c>
      <c r="C1837" s="1">
        <f>SUMIF(Base!$I$2:$I$5533,'5º Questão'!A1837,Base!$P$2:$P$5533)</f>
        <v>4</v>
      </c>
      <c r="D1837" s="1">
        <f>SUMIF(Base!$I$2:$I$5533,'5º Questão'!A1837,Base!$Q$2:$Q$5533)</f>
        <v>0</v>
      </c>
      <c r="E1837" s="1">
        <f>SUMIF(Base!$I$2:$I$5533,'5º Questão'!A1837,Base!$R$2:$R$5533)</f>
        <v>164</v>
      </c>
      <c r="F1837" s="1">
        <f>SUMIF(Base!$I$2:$I$5533,'5º Questão'!A1837,Base!$S$2:$S$5533)</f>
        <v>0</v>
      </c>
      <c r="G1837" s="1">
        <f>SUMIF(Base!$I$2:$I$5533,'5º Questão'!A1837,Base!$T$2:$T$5533)</f>
        <v>0</v>
      </c>
      <c r="H1837" s="1">
        <f>SUMIF(Base!$I$2:$I$5533,'5º Questão'!A1837,Base!$U$2:$U$5533)</f>
        <v>0</v>
      </c>
      <c r="I1837" s="1">
        <f>SUMIF(Base!$I$2:$I$5533,'5º Questão'!A1837,Base!$V$2:$V$5533)</f>
        <v>0</v>
      </c>
      <c r="J1837" s="1">
        <f>SUMIF(Base!$I$2:$I$5533,'5º Questão'!A1837,Base!$W$2:$W$5533)</f>
        <v>0</v>
      </c>
      <c r="K1837" s="1">
        <f>SUMIF(Base!$I$2:$I$5533,'5º Questão'!A1837,Base!$X$2:$X$5533)</f>
        <v>0</v>
      </c>
      <c r="L1837" s="33">
        <f t="shared" si="28"/>
        <v>168</v>
      </c>
    </row>
    <row r="1838" spans="1:12" ht="33.75">
      <c r="A1838" s="23" t="s">
        <v>2492</v>
      </c>
      <c r="B1838" s="1">
        <f>SUMIF(Base!$I$2:$I$5533,'5º Questão'!A1838,Base!$O$2:$O$5533)</f>
        <v>0</v>
      </c>
      <c r="C1838" s="1">
        <f>SUMIF(Base!$I$2:$I$5533,'5º Questão'!A1838,Base!$P$2:$P$5533)</f>
        <v>13</v>
      </c>
      <c r="D1838" s="1">
        <f>SUMIF(Base!$I$2:$I$5533,'5º Questão'!A1838,Base!$Q$2:$Q$5533)</f>
        <v>0</v>
      </c>
      <c r="E1838" s="1">
        <f>SUMIF(Base!$I$2:$I$5533,'5º Questão'!A1838,Base!$R$2:$R$5533)</f>
        <v>259</v>
      </c>
      <c r="F1838" s="1">
        <f>SUMIF(Base!$I$2:$I$5533,'5º Questão'!A1838,Base!$S$2:$S$5533)</f>
        <v>174</v>
      </c>
      <c r="G1838" s="1">
        <f>SUMIF(Base!$I$2:$I$5533,'5º Questão'!A1838,Base!$T$2:$T$5533)</f>
        <v>384</v>
      </c>
      <c r="H1838" s="1">
        <f>SUMIF(Base!$I$2:$I$5533,'5º Questão'!A1838,Base!$U$2:$U$5533)</f>
        <v>0</v>
      </c>
      <c r="I1838" s="1">
        <f>SUMIF(Base!$I$2:$I$5533,'5º Questão'!A1838,Base!$V$2:$V$5533)</f>
        <v>0</v>
      </c>
      <c r="J1838" s="1">
        <f>SUMIF(Base!$I$2:$I$5533,'5º Questão'!A1838,Base!$W$2:$W$5533)</f>
        <v>0</v>
      </c>
      <c r="K1838" s="1">
        <f>SUMIF(Base!$I$2:$I$5533,'5º Questão'!A1838,Base!$X$2:$X$5533)</f>
        <v>0</v>
      </c>
      <c r="L1838" s="33">
        <f t="shared" si="28"/>
        <v>830</v>
      </c>
    </row>
    <row r="1839" spans="1:12" ht="25.5">
      <c r="A1839" s="23" t="s">
        <v>15742</v>
      </c>
      <c r="B1839" s="1">
        <f>SUMIF(Base!$I$2:$I$5533,'5º Questão'!A1839,Base!$O$2:$O$5533)</f>
        <v>0</v>
      </c>
      <c r="C1839" s="1">
        <f>SUMIF(Base!$I$2:$I$5533,'5º Questão'!A1839,Base!$P$2:$P$5533)</f>
        <v>7</v>
      </c>
      <c r="D1839" s="1">
        <f>SUMIF(Base!$I$2:$I$5533,'5º Questão'!A1839,Base!$Q$2:$Q$5533)</f>
        <v>0</v>
      </c>
      <c r="E1839" s="1">
        <f>SUMIF(Base!$I$2:$I$5533,'5º Questão'!A1839,Base!$R$2:$R$5533)</f>
        <v>0</v>
      </c>
      <c r="F1839" s="1">
        <f>SUMIF(Base!$I$2:$I$5533,'5º Questão'!A1839,Base!$S$2:$S$5533)</f>
        <v>164</v>
      </c>
      <c r="G1839" s="1">
        <f>SUMIF(Base!$I$2:$I$5533,'5º Questão'!A1839,Base!$T$2:$T$5533)</f>
        <v>82</v>
      </c>
      <c r="H1839" s="1">
        <f>SUMIF(Base!$I$2:$I$5533,'5º Questão'!A1839,Base!$U$2:$U$5533)</f>
        <v>0</v>
      </c>
      <c r="I1839" s="1">
        <f>SUMIF(Base!$I$2:$I$5533,'5º Questão'!A1839,Base!$V$2:$V$5533)</f>
        <v>0</v>
      </c>
      <c r="J1839" s="1">
        <f>SUMIF(Base!$I$2:$I$5533,'5º Questão'!A1839,Base!$W$2:$W$5533)</f>
        <v>0</v>
      </c>
      <c r="K1839" s="1">
        <f>SUMIF(Base!$I$2:$I$5533,'5º Questão'!A1839,Base!$X$2:$X$5533)</f>
        <v>0</v>
      </c>
      <c r="L1839" s="33">
        <f t="shared" si="28"/>
        <v>253</v>
      </c>
    </row>
    <row r="1840" spans="1:12" ht="33.75">
      <c r="A1840" s="23" t="s">
        <v>8816</v>
      </c>
      <c r="B1840" s="1">
        <f>SUMIF(Base!$I$2:$I$5533,'5º Questão'!A1840,Base!$O$2:$O$5533)</f>
        <v>0</v>
      </c>
      <c r="C1840" s="1">
        <f>SUMIF(Base!$I$2:$I$5533,'5º Questão'!A1840,Base!$P$2:$P$5533)</f>
        <v>0</v>
      </c>
      <c r="D1840" s="1">
        <f>SUMIF(Base!$I$2:$I$5533,'5º Questão'!A1840,Base!$Q$2:$Q$5533)</f>
        <v>0</v>
      </c>
      <c r="E1840" s="1">
        <f>SUMIF(Base!$I$2:$I$5533,'5º Questão'!A1840,Base!$R$2:$R$5533)</f>
        <v>0</v>
      </c>
      <c r="F1840" s="1">
        <f>SUMIF(Base!$I$2:$I$5533,'5º Questão'!A1840,Base!$S$2:$S$5533)</f>
        <v>1008</v>
      </c>
      <c r="G1840" s="1">
        <f>SUMIF(Base!$I$2:$I$5533,'5º Questão'!A1840,Base!$T$2:$T$5533)</f>
        <v>954</v>
      </c>
      <c r="H1840" s="1">
        <f>SUMIF(Base!$I$2:$I$5533,'5º Questão'!A1840,Base!$U$2:$U$5533)</f>
        <v>0</v>
      </c>
      <c r="I1840" s="1">
        <f>SUMIF(Base!$I$2:$I$5533,'5º Questão'!A1840,Base!$V$2:$V$5533)</f>
        <v>0</v>
      </c>
      <c r="J1840" s="1">
        <f>SUMIF(Base!$I$2:$I$5533,'5º Questão'!A1840,Base!$W$2:$W$5533)</f>
        <v>0</v>
      </c>
      <c r="K1840" s="1">
        <f>SUMIF(Base!$I$2:$I$5533,'5º Questão'!A1840,Base!$X$2:$X$5533)</f>
        <v>0</v>
      </c>
      <c r="L1840" s="33">
        <f t="shared" si="28"/>
        <v>1962</v>
      </c>
    </row>
    <row r="1841" spans="1:12" ht="33.75">
      <c r="A1841" s="23" t="s">
        <v>3158</v>
      </c>
      <c r="B1841" s="1">
        <f>SUMIF(Base!$I$2:$I$5533,'5º Questão'!A1841,Base!$O$2:$O$5533)</f>
        <v>0</v>
      </c>
      <c r="C1841" s="1">
        <f>SUMIF(Base!$I$2:$I$5533,'5º Questão'!A1841,Base!$P$2:$P$5533)</f>
        <v>8</v>
      </c>
      <c r="D1841" s="1">
        <f>SUMIF(Base!$I$2:$I$5533,'5º Questão'!A1841,Base!$Q$2:$Q$5533)</f>
        <v>0</v>
      </c>
      <c r="E1841" s="1">
        <f>SUMIF(Base!$I$2:$I$5533,'5º Questão'!A1841,Base!$R$2:$R$5533)</f>
        <v>0</v>
      </c>
      <c r="F1841" s="1">
        <f>SUMIF(Base!$I$2:$I$5533,'5º Questão'!A1841,Base!$S$2:$S$5533)</f>
        <v>318</v>
      </c>
      <c r="G1841" s="1">
        <f>SUMIF(Base!$I$2:$I$5533,'5º Questão'!A1841,Base!$T$2:$T$5533)</f>
        <v>0</v>
      </c>
      <c r="H1841" s="1">
        <f>SUMIF(Base!$I$2:$I$5533,'5º Questão'!A1841,Base!$U$2:$U$5533)</f>
        <v>0</v>
      </c>
      <c r="I1841" s="1">
        <f>SUMIF(Base!$I$2:$I$5533,'5º Questão'!A1841,Base!$V$2:$V$5533)</f>
        <v>0</v>
      </c>
      <c r="J1841" s="1">
        <f>SUMIF(Base!$I$2:$I$5533,'5º Questão'!A1841,Base!$W$2:$W$5533)</f>
        <v>0</v>
      </c>
      <c r="K1841" s="1">
        <f>SUMIF(Base!$I$2:$I$5533,'5º Questão'!A1841,Base!$X$2:$X$5533)</f>
        <v>0</v>
      </c>
      <c r="L1841" s="33">
        <f t="shared" si="28"/>
        <v>326</v>
      </c>
    </row>
    <row r="1842" spans="1:12" ht="25.5">
      <c r="A1842" s="23" t="s">
        <v>5727</v>
      </c>
      <c r="B1842" s="1">
        <f>SUMIF(Base!$I$2:$I$5533,'5º Questão'!A1842,Base!$O$2:$O$5533)</f>
        <v>0</v>
      </c>
      <c r="C1842" s="1">
        <f>SUMIF(Base!$I$2:$I$5533,'5º Questão'!A1842,Base!$P$2:$P$5533)</f>
        <v>0</v>
      </c>
      <c r="D1842" s="1">
        <f>SUMIF(Base!$I$2:$I$5533,'5º Questão'!A1842,Base!$Q$2:$Q$5533)</f>
        <v>0</v>
      </c>
      <c r="E1842" s="1">
        <f>SUMIF(Base!$I$2:$I$5533,'5º Questão'!A1842,Base!$R$2:$R$5533)</f>
        <v>0</v>
      </c>
      <c r="F1842" s="1">
        <f>SUMIF(Base!$I$2:$I$5533,'5º Questão'!A1842,Base!$S$2:$S$5533)</f>
        <v>739</v>
      </c>
      <c r="G1842" s="1">
        <f>SUMIF(Base!$I$2:$I$5533,'5º Questão'!A1842,Base!$T$2:$T$5533)</f>
        <v>605</v>
      </c>
      <c r="H1842" s="1">
        <f>SUMIF(Base!$I$2:$I$5533,'5º Questão'!A1842,Base!$U$2:$U$5533)</f>
        <v>0</v>
      </c>
      <c r="I1842" s="1">
        <f>SUMIF(Base!$I$2:$I$5533,'5º Questão'!A1842,Base!$V$2:$V$5533)</f>
        <v>0</v>
      </c>
      <c r="J1842" s="1">
        <f>SUMIF(Base!$I$2:$I$5533,'5º Questão'!A1842,Base!$W$2:$W$5533)</f>
        <v>0</v>
      </c>
      <c r="K1842" s="1">
        <f>SUMIF(Base!$I$2:$I$5533,'5º Questão'!A1842,Base!$X$2:$X$5533)</f>
        <v>0</v>
      </c>
      <c r="L1842" s="33">
        <f t="shared" si="28"/>
        <v>1344</v>
      </c>
    </row>
    <row r="1843" spans="1:12" ht="17.25">
      <c r="A1843" s="23" t="s">
        <v>18268</v>
      </c>
      <c r="B1843" s="1">
        <f>SUMIF(Base!$I$2:$I$5533,'5º Questão'!A1843,Base!$O$2:$O$5533)</f>
        <v>0</v>
      </c>
      <c r="C1843" s="1">
        <f>SUMIF(Base!$I$2:$I$5533,'5º Questão'!A1843,Base!$P$2:$P$5533)</f>
        <v>6</v>
      </c>
      <c r="D1843" s="1">
        <f>SUMIF(Base!$I$2:$I$5533,'5º Questão'!A1843,Base!$Q$2:$Q$5533)</f>
        <v>0</v>
      </c>
      <c r="E1843" s="1">
        <f>SUMIF(Base!$I$2:$I$5533,'5º Questão'!A1843,Base!$R$2:$R$5533)</f>
        <v>0</v>
      </c>
      <c r="F1843" s="1">
        <f>SUMIF(Base!$I$2:$I$5533,'5º Questão'!A1843,Base!$S$2:$S$5533)</f>
        <v>299</v>
      </c>
      <c r="G1843" s="1">
        <f>SUMIF(Base!$I$2:$I$5533,'5º Questão'!A1843,Base!$T$2:$T$5533)</f>
        <v>153</v>
      </c>
      <c r="H1843" s="1">
        <f>SUMIF(Base!$I$2:$I$5533,'5º Questão'!A1843,Base!$U$2:$U$5533)</f>
        <v>0</v>
      </c>
      <c r="I1843" s="1">
        <f>SUMIF(Base!$I$2:$I$5533,'5º Questão'!A1843,Base!$V$2:$V$5533)</f>
        <v>0</v>
      </c>
      <c r="J1843" s="1">
        <f>SUMIF(Base!$I$2:$I$5533,'5º Questão'!A1843,Base!$W$2:$W$5533)</f>
        <v>0</v>
      </c>
      <c r="K1843" s="1">
        <f>SUMIF(Base!$I$2:$I$5533,'5º Questão'!A1843,Base!$X$2:$X$5533)</f>
        <v>0</v>
      </c>
      <c r="L1843" s="33">
        <f t="shared" si="28"/>
        <v>458</v>
      </c>
    </row>
    <row r="1844" spans="1:12" ht="25.5">
      <c r="A1844" s="23" t="s">
        <v>3300</v>
      </c>
      <c r="B1844" s="1">
        <f>SUMIF(Base!$I$2:$I$5533,'5º Questão'!A1844,Base!$O$2:$O$5533)</f>
        <v>0</v>
      </c>
      <c r="C1844" s="1">
        <f>SUMIF(Base!$I$2:$I$5533,'5º Questão'!A1844,Base!$P$2:$P$5533)</f>
        <v>0</v>
      </c>
      <c r="D1844" s="1">
        <f>SUMIF(Base!$I$2:$I$5533,'5º Questão'!A1844,Base!$Q$2:$Q$5533)</f>
        <v>0</v>
      </c>
      <c r="E1844" s="1">
        <f>SUMIF(Base!$I$2:$I$5533,'5º Questão'!A1844,Base!$R$2:$R$5533)</f>
        <v>0</v>
      </c>
      <c r="F1844" s="1">
        <f>SUMIF(Base!$I$2:$I$5533,'5º Questão'!A1844,Base!$S$2:$S$5533)</f>
        <v>460</v>
      </c>
      <c r="G1844" s="1">
        <f>SUMIF(Base!$I$2:$I$5533,'5º Questão'!A1844,Base!$T$2:$T$5533)</f>
        <v>127</v>
      </c>
      <c r="H1844" s="1">
        <f>SUMIF(Base!$I$2:$I$5533,'5º Questão'!A1844,Base!$U$2:$U$5533)</f>
        <v>0</v>
      </c>
      <c r="I1844" s="1">
        <f>SUMIF(Base!$I$2:$I$5533,'5º Questão'!A1844,Base!$V$2:$V$5533)</f>
        <v>0</v>
      </c>
      <c r="J1844" s="1">
        <f>SUMIF(Base!$I$2:$I$5533,'5º Questão'!A1844,Base!$W$2:$W$5533)</f>
        <v>0</v>
      </c>
      <c r="K1844" s="1">
        <f>SUMIF(Base!$I$2:$I$5533,'5º Questão'!A1844,Base!$X$2:$X$5533)</f>
        <v>0</v>
      </c>
      <c r="L1844" s="33">
        <f t="shared" si="28"/>
        <v>587</v>
      </c>
    </row>
    <row r="1845" spans="1:12" ht="25.5">
      <c r="A1845" s="23" t="s">
        <v>15514</v>
      </c>
      <c r="B1845" s="1">
        <f>SUMIF(Base!$I$2:$I$5533,'5º Questão'!A1845,Base!$O$2:$O$5533)</f>
        <v>0</v>
      </c>
      <c r="C1845" s="1">
        <f>SUMIF(Base!$I$2:$I$5533,'5º Questão'!A1845,Base!$P$2:$P$5533)</f>
        <v>17</v>
      </c>
      <c r="D1845" s="1">
        <f>SUMIF(Base!$I$2:$I$5533,'5º Questão'!A1845,Base!$Q$2:$Q$5533)</f>
        <v>0</v>
      </c>
      <c r="E1845" s="1">
        <f>SUMIF(Base!$I$2:$I$5533,'5º Questão'!A1845,Base!$R$2:$R$5533)</f>
        <v>0</v>
      </c>
      <c r="F1845" s="1">
        <f>SUMIF(Base!$I$2:$I$5533,'5º Questão'!A1845,Base!$S$2:$S$5533)</f>
        <v>459</v>
      </c>
      <c r="G1845" s="1">
        <f>SUMIF(Base!$I$2:$I$5533,'5º Questão'!A1845,Base!$T$2:$T$5533)</f>
        <v>0</v>
      </c>
      <c r="H1845" s="1">
        <f>SUMIF(Base!$I$2:$I$5533,'5º Questão'!A1845,Base!$U$2:$U$5533)</f>
        <v>0</v>
      </c>
      <c r="I1845" s="1">
        <f>SUMIF(Base!$I$2:$I$5533,'5º Questão'!A1845,Base!$V$2:$V$5533)</f>
        <v>0</v>
      </c>
      <c r="J1845" s="1">
        <f>SUMIF(Base!$I$2:$I$5533,'5º Questão'!A1845,Base!$W$2:$W$5533)</f>
        <v>0</v>
      </c>
      <c r="K1845" s="1">
        <f>SUMIF(Base!$I$2:$I$5533,'5º Questão'!A1845,Base!$X$2:$X$5533)</f>
        <v>0</v>
      </c>
      <c r="L1845" s="33">
        <f t="shared" si="28"/>
        <v>476</v>
      </c>
    </row>
    <row r="1846" spans="1:12" ht="33.75">
      <c r="A1846" s="23" t="s">
        <v>12355</v>
      </c>
      <c r="B1846" s="1">
        <f>SUMIF(Base!$I$2:$I$5533,'5º Questão'!A1846,Base!$O$2:$O$5533)</f>
        <v>0</v>
      </c>
      <c r="C1846" s="1">
        <f>SUMIF(Base!$I$2:$I$5533,'5º Questão'!A1846,Base!$P$2:$P$5533)</f>
        <v>9</v>
      </c>
      <c r="D1846" s="1">
        <f>SUMIF(Base!$I$2:$I$5533,'5º Questão'!A1846,Base!$Q$2:$Q$5533)</f>
        <v>0</v>
      </c>
      <c r="E1846" s="1">
        <f>SUMIF(Base!$I$2:$I$5533,'5º Questão'!A1846,Base!$R$2:$R$5533)</f>
        <v>0</v>
      </c>
      <c r="F1846" s="1">
        <f>SUMIF(Base!$I$2:$I$5533,'5º Questão'!A1846,Base!$S$2:$S$5533)</f>
        <v>333</v>
      </c>
      <c r="G1846" s="1">
        <f>SUMIF(Base!$I$2:$I$5533,'5º Questão'!A1846,Base!$T$2:$T$5533)</f>
        <v>182</v>
      </c>
      <c r="H1846" s="1">
        <f>SUMIF(Base!$I$2:$I$5533,'5º Questão'!A1846,Base!$U$2:$U$5533)</f>
        <v>0</v>
      </c>
      <c r="I1846" s="1">
        <f>SUMIF(Base!$I$2:$I$5533,'5º Questão'!A1846,Base!$V$2:$V$5533)</f>
        <v>0</v>
      </c>
      <c r="J1846" s="1">
        <f>SUMIF(Base!$I$2:$I$5533,'5º Questão'!A1846,Base!$W$2:$W$5533)</f>
        <v>0</v>
      </c>
      <c r="K1846" s="1">
        <f>SUMIF(Base!$I$2:$I$5533,'5º Questão'!A1846,Base!$X$2:$X$5533)</f>
        <v>0</v>
      </c>
      <c r="L1846" s="33">
        <f t="shared" si="28"/>
        <v>524</v>
      </c>
    </row>
    <row r="1847" spans="1:12" ht="25.5">
      <c r="A1847" s="23" t="s">
        <v>17565</v>
      </c>
      <c r="B1847" s="1">
        <f>SUMIF(Base!$I$2:$I$5533,'5º Questão'!A1847,Base!$O$2:$O$5533)</f>
        <v>0</v>
      </c>
      <c r="C1847" s="1">
        <f>SUMIF(Base!$I$2:$I$5533,'5º Questão'!A1847,Base!$P$2:$P$5533)</f>
        <v>4</v>
      </c>
      <c r="D1847" s="1">
        <f>SUMIF(Base!$I$2:$I$5533,'5º Questão'!A1847,Base!$Q$2:$Q$5533)</f>
        <v>0</v>
      </c>
      <c r="E1847" s="1">
        <f>SUMIF(Base!$I$2:$I$5533,'5º Questão'!A1847,Base!$R$2:$R$5533)</f>
        <v>0</v>
      </c>
      <c r="F1847" s="1">
        <f>SUMIF(Base!$I$2:$I$5533,'5º Questão'!A1847,Base!$S$2:$S$5533)</f>
        <v>125</v>
      </c>
      <c r="G1847" s="1">
        <f>SUMIF(Base!$I$2:$I$5533,'5º Questão'!A1847,Base!$T$2:$T$5533)</f>
        <v>66</v>
      </c>
      <c r="H1847" s="1">
        <f>SUMIF(Base!$I$2:$I$5533,'5º Questão'!A1847,Base!$U$2:$U$5533)</f>
        <v>0</v>
      </c>
      <c r="I1847" s="1">
        <f>SUMIF(Base!$I$2:$I$5533,'5º Questão'!A1847,Base!$V$2:$V$5533)</f>
        <v>0</v>
      </c>
      <c r="J1847" s="1">
        <f>SUMIF(Base!$I$2:$I$5533,'5º Questão'!A1847,Base!$W$2:$W$5533)</f>
        <v>0</v>
      </c>
      <c r="K1847" s="1">
        <f>SUMIF(Base!$I$2:$I$5533,'5º Questão'!A1847,Base!$X$2:$X$5533)</f>
        <v>0</v>
      </c>
      <c r="L1847" s="33">
        <f t="shared" si="28"/>
        <v>195</v>
      </c>
    </row>
    <row r="1848" spans="1:12" ht="33.75">
      <c r="A1848" s="23" t="s">
        <v>18100</v>
      </c>
      <c r="B1848" s="1">
        <f>SUMIF(Base!$I$2:$I$5533,'5º Questão'!A1848,Base!$O$2:$O$5533)</f>
        <v>0</v>
      </c>
      <c r="C1848" s="1">
        <f>SUMIF(Base!$I$2:$I$5533,'5º Questão'!A1848,Base!$P$2:$P$5533)</f>
        <v>16</v>
      </c>
      <c r="D1848" s="1">
        <f>SUMIF(Base!$I$2:$I$5533,'5º Questão'!A1848,Base!$Q$2:$Q$5533)</f>
        <v>0</v>
      </c>
      <c r="E1848" s="1">
        <f>SUMIF(Base!$I$2:$I$5533,'5º Questão'!A1848,Base!$R$2:$R$5533)</f>
        <v>0</v>
      </c>
      <c r="F1848" s="1">
        <f>SUMIF(Base!$I$2:$I$5533,'5º Questão'!A1848,Base!$S$2:$S$5533)</f>
        <v>532</v>
      </c>
      <c r="G1848" s="1">
        <f>SUMIF(Base!$I$2:$I$5533,'5º Questão'!A1848,Base!$T$2:$T$5533)</f>
        <v>256</v>
      </c>
      <c r="H1848" s="1">
        <f>SUMIF(Base!$I$2:$I$5533,'5º Questão'!A1848,Base!$U$2:$U$5533)</f>
        <v>0</v>
      </c>
      <c r="I1848" s="1">
        <f>SUMIF(Base!$I$2:$I$5533,'5º Questão'!A1848,Base!$V$2:$V$5533)</f>
        <v>0</v>
      </c>
      <c r="J1848" s="1">
        <f>SUMIF(Base!$I$2:$I$5533,'5º Questão'!A1848,Base!$W$2:$W$5533)</f>
        <v>0</v>
      </c>
      <c r="K1848" s="1">
        <f>SUMIF(Base!$I$2:$I$5533,'5º Questão'!A1848,Base!$X$2:$X$5533)</f>
        <v>0</v>
      </c>
      <c r="L1848" s="33">
        <f t="shared" si="28"/>
        <v>804</v>
      </c>
    </row>
    <row r="1849" spans="1:12" ht="25.5">
      <c r="A1849" s="23" t="s">
        <v>16196</v>
      </c>
      <c r="B1849" s="1">
        <f>SUMIF(Base!$I$2:$I$5533,'5º Questão'!A1849,Base!$O$2:$O$5533)</f>
        <v>0</v>
      </c>
      <c r="C1849" s="1">
        <f>SUMIF(Base!$I$2:$I$5533,'5º Questão'!A1849,Base!$P$2:$P$5533)</f>
        <v>0</v>
      </c>
      <c r="D1849" s="1">
        <f>SUMIF(Base!$I$2:$I$5533,'5º Questão'!A1849,Base!$Q$2:$Q$5533)</f>
        <v>0</v>
      </c>
      <c r="E1849" s="1">
        <f>SUMIF(Base!$I$2:$I$5533,'5º Questão'!A1849,Base!$R$2:$R$5533)</f>
        <v>0</v>
      </c>
      <c r="F1849" s="1">
        <f>SUMIF(Base!$I$2:$I$5533,'5º Questão'!A1849,Base!$S$2:$S$5533)</f>
        <v>622</v>
      </c>
      <c r="G1849" s="1">
        <f>SUMIF(Base!$I$2:$I$5533,'5º Questão'!A1849,Base!$T$2:$T$5533)</f>
        <v>0</v>
      </c>
      <c r="H1849" s="1">
        <f>SUMIF(Base!$I$2:$I$5533,'5º Questão'!A1849,Base!$U$2:$U$5533)</f>
        <v>0</v>
      </c>
      <c r="I1849" s="1">
        <f>SUMIF(Base!$I$2:$I$5533,'5º Questão'!A1849,Base!$V$2:$V$5533)</f>
        <v>0</v>
      </c>
      <c r="J1849" s="1">
        <f>SUMIF(Base!$I$2:$I$5533,'5º Questão'!A1849,Base!$W$2:$W$5533)</f>
        <v>0</v>
      </c>
      <c r="K1849" s="1">
        <f>SUMIF(Base!$I$2:$I$5533,'5º Questão'!A1849,Base!$X$2:$X$5533)</f>
        <v>0</v>
      </c>
      <c r="L1849" s="33">
        <f t="shared" si="28"/>
        <v>622</v>
      </c>
    </row>
    <row r="1850" spans="1:12" ht="25.5">
      <c r="A1850" s="23" t="s">
        <v>2074</v>
      </c>
      <c r="B1850" s="1">
        <f>SUMIF(Base!$I$2:$I$5533,'5º Questão'!A1850,Base!$O$2:$O$5533)</f>
        <v>0</v>
      </c>
      <c r="C1850" s="1">
        <f>SUMIF(Base!$I$2:$I$5533,'5º Questão'!A1850,Base!$P$2:$P$5533)</f>
        <v>0</v>
      </c>
      <c r="D1850" s="1">
        <f>SUMIF(Base!$I$2:$I$5533,'5º Questão'!A1850,Base!$Q$2:$Q$5533)</f>
        <v>0</v>
      </c>
      <c r="E1850" s="1">
        <f>SUMIF(Base!$I$2:$I$5533,'5º Questão'!A1850,Base!$R$2:$R$5533)</f>
        <v>0</v>
      </c>
      <c r="F1850" s="1">
        <f>SUMIF(Base!$I$2:$I$5533,'5º Questão'!A1850,Base!$S$2:$S$5533)</f>
        <v>683</v>
      </c>
      <c r="G1850" s="1">
        <f>SUMIF(Base!$I$2:$I$5533,'5º Questão'!A1850,Base!$T$2:$T$5533)</f>
        <v>486</v>
      </c>
      <c r="H1850" s="1">
        <f>SUMIF(Base!$I$2:$I$5533,'5º Questão'!A1850,Base!$U$2:$U$5533)</f>
        <v>0</v>
      </c>
      <c r="I1850" s="1">
        <f>SUMIF(Base!$I$2:$I$5533,'5º Questão'!A1850,Base!$V$2:$V$5533)</f>
        <v>0</v>
      </c>
      <c r="J1850" s="1">
        <f>SUMIF(Base!$I$2:$I$5533,'5º Questão'!A1850,Base!$W$2:$W$5533)</f>
        <v>0</v>
      </c>
      <c r="K1850" s="1">
        <f>SUMIF(Base!$I$2:$I$5533,'5º Questão'!A1850,Base!$X$2:$X$5533)</f>
        <v>0</v>
      </c>
      <c r="L1850" s="33">
        <f t="shared" si="28"/>
        <v>1169</v>
      </c>
    </row>
    <row r="1851" spans="1:12" ht="25.5">
      <c r="A1851" s="23" t="s">
        <v>16519</v>
      </c>
      <c r="B1851" s="1">
        <f>SUMIF(Base!$I$2:$I$5533,'5º Questão'!A1851,Base!$O$2:$O$5533)</f>
        <v>0</v>
      </c>
      <c r="C1851" s="1">
        <f>SUMIF(Base!$I$2:$I$5533,'5º Questão'!A1851,Base!$P$2:$P$5533)</f>
        <v>12</v>
      </c>
      <c r="D1851" s="1">
        <f>SUMIF(Base!$I$2:$I$5533,'5º Questão'!A1851,Base!$Q$2:$Q$5533)</f>
        <v>0</v>
      </c>
      <c r="E1851" s="1">
        <f>SUMIF(Base!$I$2:$I$5533,'5º Questão'!A1851,Base!$R$2:$R$5533)</f>
        <v>0</v>
      </c>
      <c r="F1851" s="1">
        <f>SUMIF(Base!$I$2:$I$5533,'5º Questão'!A1851,Base!$S$2:$S$5533)</f>
        <v>529</v>
      </c>
      <c r="G1851" s="1">
        <f>SUMIF(Base!$I$2:$I$5533,'5º Questão'!A1851,Base!$T$2:$T$5533)</f>
        <v>880</v>
      </c>
      <c r="H1851" s="1">
        <f>SUMIF(Base!$I$2:$I$5533,'5º Questão'!A1851,Base!$U$2:$U$5533)</f>
        <v>0</v>
      </c>
      <c r="I1851" s="1">
        <f>SUMIF(Base!$I$2:$I$5533,'5º Questão'!A1851,Base!$V$2:$V$5533)</f>
        <v>314</v>
      </c>
      <c r="J1851" s="1">
        <f>SUMIF(Base!$I$2:$I$5533,'5º Questão'!A1851,Base!$W$2:$W$5533)</f>
        <v>0</v>
      </c>
      <c r="K1851" s="1">
        <f>SUMIF(Base!$I$2:$I$5533,'5º Questão'!A1851,Base!$X$2:$X$5533)</f>
        <v>0</v>
      </c>
      <c r="L1851" s="33">
        <f t="shared" si="28"/>
        <v>1735</v>
      </c>
    </row>
    <row r="1852" spans="1:12" ht="42">
      <c r="A1852" s="23" t="s">
        <v>92</v>
      </c>
      <c r="B1852" s="1">
        <f>SUMIF(Base!$I$2:$I$5533,'5º Questão'!A1852,Base!$O$2:$O$5533)</f>
        <v>0</v>
      </c>
      <c r="C1852" s="1">
        <f>SUMIF(Base!$I$2:$I$5533,'5º Questão'!A1852,Base!$P$2:$P$5533)</f>
        <v>0</v>
      </c>
      <c r="D1852" s="1">
        <f>SUMIF(Base!$I$2:$I$5533,'5º Questão'!A1852,Base!$Q$2:$Q$5533)</f>
        <v>0</v>
      </c>
      <c r="E1852" s="1">
        <f>SUMIF(Base!$I$2:$I$5533,'5º Questão'!A1852,Base!$R$2:$R$5533)</f>
        <v>0</v>
      </c>
      <c r="F1852" s="1">
        <f>SUMIF(Base!$I$2:$I$5533,'5º Questão'!A1852,Base!$S$2:$S$5533)</f>
        <v>342</v>
      </c>
      <c r="G1852" s="1">
        <f>SUMIF(Base!$I$2:$I$5533,'5º Questão'!A1852,Base!$T$2:$T$5533)</f>
        <v>134</v>
      </c>
      <c r="H1852" s="1">
        <f>SUMIF(Base!$I$2:$I$5533,'5º Questão'!A1852,Base!$U$2:$U$5533)</f>
        <v>0</v>
      </c>
      <c r="I1852" s="1">
        <f>SUMIF(Base!$I$2:$I$5533,'5º Questão'!A1852,Base!$V$2:$V$5533)</f>
        <v>0</v>
      </c>
      <c r="J1852" s="1">
        <f>SUMIF(Base!$I$2:$I$5533,'5º Questão'!A1852,Base!$W$2:$W$5533)</f>
        <v>0</v>
      </c>
      <c r="K1852" s="1">
        <f>SUMIF(Base!$I$2:$I$5533,'5º Questão'!A1852,Base!$X$2:$X$5533)</f>
        <v>0</v>
      </c>
      <c r="L1852" s="33">
        <f t="shared" si="28"/>
        <v>476</v>
      </c>
    </row>
    <row r="1853" spans="1:12" ht="25.5">
      <c r="A1853" s="23" t="s">
        <v>9032</v>
      </c>
      <c r="B1853" s="1">
        <f>SUMIF(Base!$I$2:$I$5533,'5º Questão'!A1853,Base!$O$2:$O$5533)</f>
        <v>0</v>
      </c>
      <c r="C1853" s="1">
        <f>SUMIF(Base!$I$2:$I$5533,'5º Questão'!A1853,Base!$P$2:$P$5533)</f>
        <v>0</v>
      </c>
      <c r="D1853" s="1">
        <f>SUMIF(Base!$I$2:$I$5533,'5º Questão'!A1853,Base!$Q$2:$Q$5533)</f>
        <v>0</v>
      </c>
      <c r="E1853" s="1">
        <f>SUMIF(Base!$I$2:$I$5533,'5º Questão'!A1853,Base!$R$2:$R$5533)</f>
        <v>513</v>
      </c>
      <c r="F1853" s="1">
        <f>SUMIF(Base!$I$2:$I$5533,'5º Questão'!A1853,Base!$S$2:$S$5533)</f>
        <v>0</v>
      </c>
      <c r="G1853" s="1">
        <f>SUMIF(Base!$I$2:$I$5533,'5º Questão'!A1853,Base!$T$2:$T$5533)</f>
        <v>0</v>
      </c>
      <c r="H1853" s="1">
        <f>SUMIF(Base!$I$2:$I$5533,'5º Questão'!A1853,Base!$U$2:$U$5533)</f>
        <v>0</v>
      </c>
      <c r="I1853" s="1">
        <f>SUMIF(Base!$I$2:$I$5533,'5º Questão'!A1853,Base!$V$2:$V$5533)</f>
        <v>0</v>
      </c>
      <c r="J1853" s="1">
        <f>SUMIF(Base!$I$2:$I$5533,'5º Questão'!A1853,Base!$W$2:$W$5533)</f>
        <v>0</v>
      </c>
      <c r="K1853" s="1">
        <f>SUMIF(Base!$I$2:$I$5533,'5º Questão'!A1853,Base!$X$2:$X$5533)</f>
        <v>0</v>
      </c>
      <c r="L1853" s="33">
        <f t="shared" si="28"/>
        <v>513</v>
      </c>
    </row>
    <row r="1854" spans="1:12" ht="25.5">
      <c r="A1854" s="23" t="s">
        <v>7273</v>
      </c>
      <c r="B1854" s="1">
        <f>SUMIF(Base!$I$2:$I$5533,'5º Questão'!A1854,Base!$O$2:$O$5533)</f>
        <v>0</v>
      </c>
      <c r="C1854" s="1">
        <f>SUMIF(Base!$I$2:$I$5533,'5º Questão'!A1854,Base!$P$2:$P$5533)</f>
        <v>4</v>
      </c>
      <c r="D1854" s="1">
        <f>SUMIF(Base!$I$2:$I$5533,'5º Questão'!A1854,Base!$Q$2:$Q$5533)</f>
        <v>0</v>
      </c>
      <c r="E1854" s="1">
        <f>SUMIF(Base!$I$2:$I$5533,'5º Questão'!A1854,Base!$R$2:$R$5533)</f>
        <v>93</v>
      </c>
      <c r="F1854" s="1">
        <f>SUMIF(Base!$I$2:$I$5533,'5º Questão'!A1854,Base!$S$2:$S$5533)</f>
        <v>229</v>
      </c>
      <c r="G1854" s="1">
        <f>SUMIF(Base!$I$2:$I$5533,'5º Questão'!A1854,Base!$T$2:$T$5533)</f>
        <v>123</v>
      </c>
      <c r="H1854" s="1">
        <f>SUMIF(Base!$I$2:$I$5533,'5º Questão'!A1854,Base!$U$2:$U$5533)</f>
        <v>0</v>
      </c>
      <c r="I1854" s="1">
        <f>SUMIF(Base!$I$2:$I$5533,'5º Questão'!A1854,Base!$V$2:$V$5533)</f>
        <v>0</v>
      </c>
      <c r="J1854" s="1">
        <f>SUMIF(Base!$I$2:$I$5533,'5º Questão'!A1854,Base!$W$2:$W$5533)</f>
        <v>0</v>
      </c>
      <c r="K1854" s="1">
        <f>SUMIF(Base!$I$2:$I$5533,'5º Questão'!A1854,Base!$X$2:$X$5533)</f>
        <v>0</v>
      </c>
      <c r="L1854" s="33">
        <f t="shared" si="28"/>
        <v>449</v>
      </c>
    </row>
    <row r="1855" spans="1:12" ht="33.75">
      <c r="A1855" s="23" t="s">
        <v>4603</v>
      </c>
      <c r="B1855" s="1">
        <f>SUMIF(Base!$I$2:$I$5533,'5º Questão'!A1855,Base!$O$2:$O$5533)</f>
        <v>0</v>
      </c>
      <c r="C1855" s="1">
        <f>SUMIF(Base!$I$2:$I$5533,'5º Questão'!A1855,Base!$P$2:$P$5533)</f>
        <v>7</v>
      </c>
      <c r="D1855" s="1">
        <f>SUMIF(Base!$I$2:$I$5533,'5º Questão'!A1855,Base!$Q$2:$Q$5533)</f>
        <v>0</v>
      </c>
      <c r="E1855" s="1">
        <f>SUMIF(Base!$I$2:$I$5533,'5º Questão'!A1855,Base!$R$2:$R$5533)</f>
        <v>0</v>
      </c>
      <c r="F1855" s="1">
        <f>SUMIF(Base!$I$2:$I$5533,'5º Questão'!A1855,Base!$S$2:$S$5533)</f>
        <v>0</v>
      </c>
      <c r="G1855" s="1">
        <f>SUMIF(Base!$I$2:$I$5533,'5º Questão'!A1855,Base!$T$2:$T$5533)</f>
        <v>188</v>
      </c>
      <c r="H1855" s="1">
        <f>SUMIF(Base!$I$2:$I$5533,'5º Questão'!A1855,Base!$U$2:$U$5533)</f>
        <v>0</v>
      </c>
      <c r="I1855" s="1">
        <f>SUMIF(Base!$I$2:$I$5533,'5º Questão'!A1855,Base!$V$2:$V$5533)</f>
        <v>0</v>
      </c>
      <c r="J1855" s="1">
        <f>SUMIF(Base!$I$2:$I$5533,'5º Questão'!A1855,Base!$W$2:$W$5533)</f>
        <v>0</v>
      </c>
      <c r="K1855" s="1">
        <f>SUMIF(Base!$I$2:$I$5533,'5º Questão'!A1855,Base!$X$2:$X$5533)</f>
        <v>0</v>
      </c>
      <c r="L1855" s="33">
        <f t="shared" si="28"/>
        <v>195</v>
      </c>
    </row>
    <row r="1856" spans="1:12" ht="25.5">
      <c r="A1856" s="23" t="s">
        <v>14358</v>
      </c>
      <c r="B1856" s="1">
        <f>SUMIF(Base!$I$2:$I$5533,'5º Questão'!A1856,Base!$O$2:$O$5533)</f>
        <v>0</v>
      </c>
      <c r="C1856" s="1">
        <f>SUMIF(Base!$I$2:$I$5533,'5º Questão'!A1856,Base!$P$2:$P$5533)</f>
        <v>0</v>
      </c>
      <c r="D1856" s="1">
        <f>SUMIF(Base!$I$2:$I$5533,'5º Questão'!A1856,Base!$Q$2:$Q$5533)</f>
        <v>0</v>
      </c>
      <c r="E1856" s="1">
        <f>SUMIF(Base!$I$2:$I$5533,'5º Questão'!A1856,Base!$R$2:$R$5533)</f>
        <v>0</v>
      </c>
      <c r="F1856" s="1">
        <f>SUMIF(Base!$I$2:$I$5533,'5º Questão'!A1856,Base!$S$2:$S$5533)</f>
        <v>139</v>
      </c>
      <c r="G1856" s="1">
        <f>SUMIF(Base!$I$2:$I$5533,'5º Questão'!A1856,Base!$T$2:$T$5533)</f>
        <v>84</v>
      </c>
      <c r="H1856" s="1">
        <f>SUMIF(Base!$I$2:$I$5533,'5º Questão'!A1856,Base!$U$2:$U$5533)</f>
        <v>0</v>
      </c>
      <c r="I1856" s="1">
        <f>SUMIF(Base!$I$2:$I$5533,'5º Questão'!A1856,Base!$V$2:$V$5533)</f>
        <v>10</v>
      </c>
      <c r="J1856" s="1">
        <f>SUMIF(Base!$I$2:$I$5533,'5º Questão'!A1856,Base!$W$2:$W$5533)</f>
        <v>5</v>
      </c>
      <c r="K1856" s="1">
        <f>SUMIF(Base!$I$2:$I$5533,'5º Questão'!A1856,Base!$X$2:$X$5533)</f>
        <v>0</v>
      </c>
      <c r="L1856" s="33">
        <f t="shared" si="28"/>
        <v>238</v>
      </c>
    </row>
    <row r="1857" spans="1:12">
      <c r="A1857" s="23" t="s">
        <v>5600</v>
      </c>
      <c r="B1857" s="1">
        <f>SUMIF(Base!$I$2:$I$5533,'5º Questão'!A1857,Base!$O$2:$O$5533)</f>
        <v>0</v>
      </c>
      <c r="C1857" s="1">
        <f>SUMIF(Base!$I$2:$I$5533,'5º Questão'!A1857,Base!$P$2:$P$5533)</f>
        <v>2</v>
      </c>
      <c r="D1857" s="1">
        <f>SUMIF(Base!$I$2:$I$5533,'5º Questão'!A1857,Base!$Q$2:$Q$5533)</f>
        <v>0</v>
      </c>
      <c r="E1857" s="1">
        <f>SUMIF(Base!$I$2:$I$5533,'5º Questão'!A1857,Base!$R$2:$R$5533)</f>
        <v>0</v>
      </c>
      <c r="F1857" s="1">
        <f>SUMIF(Base!$I$2:$I$5533,'5º Questão'!A1857,Base!$S$2:$S$5533)</f>
        <v>102</v>
      </c>
      <c r="G1857" s="1">
        <f>SUMIF(Base!$I$2:$I$5533,'5º Questão'!A1857,Base!$T$2:$T$5533)</f>
        <v>0</v>
      </c>
      <c r="H1857" s="1">
        <f>SUMIF(Base!$I$2:$I$5533,'5º Questão'!A1857,Base!$U$2:$U$5533)</f>
        <v>0</v>
      </c>
      <c r="I1857" s="1">
        <f>SUMIF(Base!$I$2:$I$5533,'5º Questão'!A1857,Base!$V$2:$V$5533)</f>
        <v>0</v>
      </c>
      <c r="J1857" s="1">
        <f>SUMIF(Base!$I$2:$I$5533,'5º Questão'!A1857,Base!$W$2:$W$5533)</f>
        <v>0</v>
      </c>
      <c r="K1857" s="1">
        <f>SUMIF(Base!$I$2:$I$5533,'5º Questão'!A1857,Base!$X$2:$X$5533)</f>
        <v>0</v>
      </c>
      <c r="L1857" s="33">
        <f t="shared" si="28"/>
        <v>104</v>
      </c>
    </row>
    <row r="1858" spans="1:12" ht="17.25">
      <c r="A1858" s="23" t="s">
        <v>8979</v>
      </c>
      <c r="B1858" s="1">
        <f>SUMIF(Base!$I$2:$I$5533,'5º Questão'!A1858,Base!$O$2:$O$5533)</f>
        <v>0</v>
      </c>
      <c r="C1858" s="1">
        <f>SUMIF(Base!$I$2:$I$5533,'5º Questão'!A1858,Base!$P$2:$P$5533)</f>
        <v>15</v>
      </c>
      <c r="D1858" s="1">
        <f>SUMIF(Base!$I$2:$I$5533,'5º Questão'!A1858,Base!$Q$2:$Q$5533)</f>
        <v>0</v>
      </c>
      <c r="E1858" s="1">
        <f>SUMIF(Base!$I$2:$I$5533,'5º Questão'!A1858,Base!$R$2:$R$5533)</f>
        <v>0</v>
      </c>
      <c r="F1858" s="1">
        <f>SUMIF(Base!$I$2:$I$5533,'5º Questão'!A1858,Base!$S$2:$S$5533)</f>
        <v>356</v>
      </c>
      <c r="G1858" s="1">
        <f>SUMIF(Base!$I$2:$I$5533,'5º Questão'!A1858,Base!$T$2:$T$5533)</f>
        <v>242</v>
      </c>
      <c r="H1858" s="1">
        <f>SUMIF(Base!$I$2:$I$5533,'5º Questão'!A1858,Base!$U$2:$U$5533)</f>
        <v>0</v>
      </c>
      <c r="I1858" s="1">
        <f>SUMIF(Base!$I$2:$I$5533,'5º Questão'!A1858,Base!$V$2:$V$5533)</f>
        <v>129</v>
      </c>
      <c r="J1858" s="1">
        <f>SUMIF(Base!$I$2:$I$5533,'5º Questão'!A1858,Base!$W$2:$W$5533)</f>
        <v>84</v>
      </c>
      <c r="K1858" s="1">
        <f>SUMIF(Base!$I$2:$I$5533,'5º Questão'!A1858,Base!$X$2:$X$5533)</f>
        <v>0</v>
      </c>
      <c r="L1858" s="33">
        <f t="shared" si="28"/>
        <v>826</v>
      </c>
    </row>
    <row r="1859" spans="1:12" ht="25.5">
      <c r="A1859" s="23" t="s">
        <v>11613</v>
      </c>
      <c r="B1859" s="1">
        <f>SUMIF(Base!$I$2:$I$5533,'5º Questão'!A1859,Base!$O$2:$O$5533)</f>
        <v>0</v>
      </c>
      <c r="C1859" s="1">
        <f>SUMIF(Base!$I$2:$I$5533,'5º Questão'!A1859,Base!$P$2:$P$5533)</f>
        <v>5</v>
      </c>
      <c r="D1859" s="1">
        <f>SUMIF(Base!$I$2:$I$5533,'5º Questão'!A1859,Base!$Q$2:$Q$5533)</f>
        <v>0</v>
      </c>
      <c r="E1859" s="1">
        <f>SUMIF(Base!$I$2:$I$5533,'5º Questão'!A1859,Base!$R$2:$R$5533)</f>
        <v>0</v>
      </c>
      <c r="F1859" s="1">
        <f>SUMIF(Base!$I$2:$I$5533,'5º Questão'!A1859,Base!$S$2:$S$5533)</f>
        <v>91</v>
      </c>
      <c r="G1859" s="1">
        <f>SUMIF(Base!$I$2:$I$5533,'5º Questão'!A1859,Base!$T$2:$T$5533)</f>
        <v>58</v>
      </c>
      <c r="H1859" s="1">
        <f>SUMIF(Base!$I$2:$I$5533,'5º Questão'!A1859,Base!$U$2:$U$5533)</f>
        <v>0</v>
      </c>
      <c r="I1859" s="1">
        <f>SUMIF(Base!$I$2:$I$5533,'5º Questão'!A1859,Base!$V$2:$V$5533)</f>
        <v>0</v>
      </c>
      <c r="J1859" s="1">
        <f>SUMIF(Base!$I$2:$I$5533,'5º Questão'!A1859,Base!$W$2:$W$5533)</f>
        <v>0</v>
      </c>
      <c r="K1859" s="1">
        <f>SUMIF(Base!$I$2:$I$5533,'5º Questão'!A1859,Base!$X$2:$X$5533)</f>
        <v>0</v>
      </c>
      <c r="L1859" s="33">
        <f t="shared" si="28"/>
        <v>154</v>
      </c>
    </row>
    <row r="1860" spans="1:12" ht="33.75">
      <c r="A1860" s="23" t="s">
        <v>3392</v>
      </c>
      <c r="B1860" s="1">
        <f>SUMIF(Base!$I$2:$I$5533,'5º Questão'!A1860,Base!$O$2:$O$5533)</f>
        <v>0</v>
      </c>
      <c r="C1860" s="1">
        <f>SUMIF(Base!$I$2:$I$5533,'5º Questão'!A1860,Base!$P$2:$P$5533)</f>
        <v>0</v>
      </c>
      <c r="D1860" s="1">
        <f>SUMIF(Base!$I$2:$I$5533,'5º Questão'!A1860,Base!$Q$2:$Q$5533)</f>
        <v>0</v>
      </c>
      <c r="E1860" s="1">
        <f>SUMIF(Base!$I$2:$I$5533,'5º Questão'!A1860,Base!$R$2:$R$5533)</f>
        <v>0</v>
      </c>
      <c r="F1860" s="1">
        <f>SUMIF(Base!$I$2:$I$5533,'5º Questão'!A1860,Base!$S$2:$S$5533)</f>
        <v>222</v>
      </c>
      <c r="G1860" s="1">
        <f>SUMIF(Base!$I$2:$I$5533,'5º Questão'!A1860,Base!$T$2:$T$5533)</f>
        <v>13</v>
      </c>
      <c r="H1860" s="1">
        <f>SUMIF(Base!$I$2:$I$5533,'5º Questão'!A1860,Base!$U$2:$U$5533)</f>
        <v>0</v>
      </c>
      <c r="I1860" s="1">
        <f>SUMIF(Base!$I$2:$I$5533,'5º Questão'!A1860,Base!$V$2:$V$5533)</f>
        <v>0</v>
      </c>
      <c r="J1860" s="1">
        <f>SUMIF(Base!$I$2:$I$5533,'5º Questão'!A1860,Base!$W$2:$W$5533)</f>
        <v>0</v>
      </c>
      <c r="K1860" s="1">
        <f>SUMIF(Base!$I$2:$I$5533,'5º Questão'!A1860,Base!$X$2:$X$5533)</f>
        <v>0</v>
      </c>
      <c r="L1860" s="33">
        <f t="shared" ref="L1860:L1923" si="29">SUM(B1860:K1860)</f>
        <v>235</v>
      </c>
    </row>
    <row r="1861" spans="1:12" ht="33.75">
      <c r="A1861" s="23" t="s">
        <v>13172</v>
      </c>
      <c r="B1861" s="1">
        <f>SUMIF(Base!$I$2:$I$5533,'5º Questão'!A1861,Base!$O$2:$O$5533)</f>
        <v>0</v>
      </c>
      <c r="C1861" s="1">
        <f>SUMIF(Base!$I$2:$I$5533,'5º Questão'!A1861,Base!$P$2:$P$5533)</f>
        <v>0</v>
      </c>
      <c r="D1861" s="1">
        <f>SUMIF(Base!$I$2:$I$5533,'5º Questão'!A1861,Base!$Q$2:$Q$5533)</f>
        <v>0</v>
      </c>
      <c r="E1861" s="1">
        <f>SUMIF(Base!$I$2:$I$5533,'5º Questão'!A1861,Base!$R$2:$R$5533)</f>
        <v>0</v>
      </c>
      <c r="F1861" s="1">
        <f>SUMIF(Base!$I$2:$I$5533,'5º Questão'!A1861,Base!$S$2:$S$5533)</f>
        <v>214</v>
      </c>
      <c r="G1861" s="1">
        <f>SUMIF(Base!$I$2:$I$5533,'5º Questão'!A1861,Base!$T$2:$T$5533)</f>
        <v>174</v>
      </c>
      <c r="H1861" s="1">
        <f>SUMIF(Base!$I$2:$I$5533,'5º Questão'!A1861,Base!$U$2:$U$5533)</f>
        <v>0</v>
      </c>
      <c r="I1861" s="1">
        <f>SUMIF(Base!$I$2:$I$5533,'5º Questão'!A1861,Base!$V$2:$V$5533)</f>
        <v>0</v>
      </c>
      <c r="J1861" s="1">
        <f>SUMIF(Base!$I$2:$I$5533,'5º Questão'!A1861,Base!$W$2:$W$5533)</f>
        <v>0</v>
      </c>
      <c r="K1861" s="1">
        <f>SUMIF(Base!$I$2:$I$5533,'5º Questão'!A1861,Base!$X$2:$X$5533)</f>
        <v>0</v>
      </c>
      <c r="L1861" s="33">
        <f t="shared" si="29"/>
        <v>388</v>
      </c>
    </row>
    <row r="1862" spans="1:12" ht="25.5">
      <c r="A1862" s="23" t="s">
        <v>15896</v>
      </c>
      <c r="B1862" s="1">
        <f>SUMIF(Base!$I$2:$I$5533,'5º Questão'!A1862,Base!$O$2:$O$5533)</f>
        <v>0</v>
      </c>
      <c r="C1862" s="1">
        <f>SUMIF(Base!$I$2:$I$5533,'5º Questão'!A1862,Base!$P$2:$P$5533)</f>
        <v>0</v>
      </c>
      <c r="D1862" s="1">
        <f>SUMIF(Base!$I$2:$I$5533,'5º Questão'!A1862,Base!$Q$2:$Q$5533)</f>
        <v>0</v>
      </c>
      <c r="E1862" s="1">
        <f>SUMIF(Base!$I$2:$I$5533,'5º Questão'!A1862,Base!$R$2:$R$5533)</f>
        <v>692</v>
      </c>
      <c r="F1862" s="1">
        <f>SUMIF(Base!$I$2:$I$5533,'5º Questão'!A1862,Base!$S$2:$S$5533)</f>
        <v>630</v>
      </c>
      <c r="G1862" s="1">
        <f>SUMIF(Base!$I$2:$I$5533,'5º Questão'!A1862,Base!$T$2:$T$5533)</f>
        <v>750</v>
      </c>
      <c r="H1862" s="1">
        <f>SUMIF(Base!$I$2:$I$5533,'5º Questão'!A1862,Base!$U$2:$U$5533)</f>
        <v>0</v>
      </c>
      <c r="I1862" s="1">
        <f>SUMIF(Base!$I$2:$I$5533,'5º Questão'!A1862,Base!$V$2:$V$5533)</f>
        <v>0</v>
      </c>
      <c r="J1862" s="1">
        <f>SUMIF(Base!$I$2:$I$5533,'5º Questão'!A1862,Base!$W$2:$W$5533)</f>
        <v>0</v>
      </c>
      <c r="K1862" s="1">
        <f>SUMIF(Base!$I$2:$I$5533,'5º Questão'!A1862,Base!$X$2:$X$5533)</f>
        <v>0</v>
      </c>
      <c r="L1862" s="33">
        <f t="shared" si="29"/>
        <v>2072</v>
      </c>
    </row>
    <row r="1863" spans="1:12" ht="33.75">
      <c r="A1863" s="23" t="s">
        <v>17004</v>
      </c>
      <c r="B1863" s="1">
        <f>SUMIF(Base!$I$2:$I$5533,'5º Questão'!A1863,Base!$O$2:$O$5533)</f>
        <v>0</v>
      </c>
      <c r="C1863" s="1">
        <f>SUMIF(Base!$I$2:$I$5533,'5º Questão'!A1863,Base!$P$2:$P$5533)</f>
        <v>0</v>
      </c>
      <c r="D1863" s="1">
        <f>SUMIF(Base!$I$2:$I$5533,'5º Questão'!A1863,Base!$Q$2:$Q$5533)</f>
        <v>0</v>
      </c>
      <c r="E1863" s="1">
        <f>SUMIF(Base!$I$2:$I$5533,'5º Questão'!A1863,Base!$R$2:$R$5533)</f>
        <v>336</v>
      </c>
      <c r="F1863" s="1">
        <f>SUMIF(Base!$I$2:$I$5533,'5º Questão'!A1863,Base!$S$2:$S$5533)</f>
        <v>370</v>
      </c>
      <c r="G1863" s="1">
        <f>SUMIF(Base!$I$2:$I$5533,'5º Questão'!A1863,Base!$T$2:$T$5533)</f>
        <v>285</v>
      </c>
      <c r="H1863" s="1">
        <f>SUMIF(Base!$I$2:$I$5533,'5º Questão'!A1863,Base!$U$2:$U$5533)</f>
        <v>0</v>
      </c>
      <c r="I1863" s="1">
        <f>SUMIF(Base!$I$2:$I$5533,'5º Questão'!A1863,Base!$V$2:$V$5533)</f>
        <v>0</v>
      </c>
      <c r="J1863" s="1">
        <f>SUMIF(Base!$I$2:$I$5533,'5º Questão'!A1863,Base!$W$2:$W$5533)</f>
        <v>0</v>
      </c>
      <c r="K1863" s="1">
        <f>SUMIF(Base!$I$2:$I$5533,'5º Questão'!A1863,Base!$X$2:$X$5533)</f>
        <v>0</v>
      </c>
      <c r="L1863" s="33">
        <f t="shared" si="29"/>
        <v>991</v>
      </c>
    </row>
    <row r="1864" spans="1:12" ht="33.75">
      <c r="A1864" s="23" t="s">
        <v>3550</v>
      </c>
      <c r="B1864" s="1">
        <f>SUMIF(Base!$I$2:$I$5533,'5º Questão'!A1864,Base!$O$2:$O$5533)</f>
        <v>0</v>
      </c>
      <c r="C1864" s="1">
        <f>SUMIF(Base!$I$2:$I$5533,'5º Questão'!A1864,Base!$P$2:$P$5533)</f>
        <v>0</v>
      </c>
      <c r="D1864" s="1">
        <f>SUMIF(Base!$I$2:$I$5533,'5º Questão'!A1864,Base!$Q$2:$Q$5533)</f>
        <v>0</v>
      </c>
      <c r="E1864" s="1">
        <f>SUMIF(Base!$I$2:$I$5533,'5º Questão'!A1864,Base!$R$2:$R$5533)</f>
        <v>0</v>
      </c>
      <c r="F1864" s="1">
        <f>SUMIF(Base!$I$2:$I$5533,'5º Questão'!A1864,Base!$S$2:$S$5533)</f>
        <v>404</v>
      </c>
      <c r="G1864" s="1">
        <f>SUMIF(Base!$I$2:$I$5533,'5º Questão'!A1864,Base!$T$2:$T$5533)</f>
        <v>391</v>
      </c>
      <c r="H1864" s="1">
        <f>SUMIF(Base!$I$2:$I$5533,'5º Questão'!A1864,Base!$U$2:$U$5533)</f>
        <v>0</v>
      </c>
      <c r="I1864" s="1">
        <f>SUMIF(Base!$I$2:$I$5533,'5º Questão'!A1864,Base!$V$2:$V$5533)</f>
        <v>0</v>
      </c>
      <c r="J1864" s="1">
        <f>SUMIF(Base!$I$2:$I$5533,'5º Questão'!A1864,Base!$W$2:$W$5533)</f>
        <v>0</v>
      </c>
      <c r="K1864" s="1">
        <f>SUMIF(Base!$I$2:$I$5533,'5º Questão'!A1864,Base!$X$2:$X$5533)</f>
        <v>0</v>
      </c>
      <c r="L1864" s="33">
        <f t="shared" si="29"/>
        <v>795</v>
      </c>
    </row>
    <row r="1865" spans="1:12" ht="17.25">
      <c r="A1865" s="23" t="s">
        <v>14596</v>
      </c>
      <c r="B1865" s="1">
        <f>SUMIF(Base!$I$2:$I$5533,'5º Questão'!A1865,Base!$O$2:$O$5533)</f>
        <v>0</v>
      </c>
      <c r="C1865" s="1">
        <f>SUMIF(Base!$I$2:$I$5533,'5º Questão'!A1865,Base!$P$2:$P$5533)</f>
        <v>5</v>
      </c>
      <c r="D1865" s="1">
        <f>SUMIF(Base!$I$2:$I$5533,'5º Questão'!A1865,Base!$Q$2:$Q$5533)</f>
        <v>0</v>
      </c>
      <c r="E1865" s="1">
        <f>SUMIF(Base!$I$2:$I$5533,'5º Questão'!A1865,Base!$R$2:$R$5533)</f>
        <v>90</v>
      </c>
      <c r="F1865" s="1">
        <f>SUMIF(Base!$I$2:$I$5533,'5º Questão'!A1865,Base!$S$2:$S$5533)</f>
        <v>81</v>
      </c>
      <c r="G1865" s="1">
        <f>SUMIF(Base!$I$2:$I$5533,'5º Questão'!A1865,Base!$T$2:$T$5533)</f>
        <v>51</v>
      </c>
      <c r="H1865" s="1">
        <f>SUMIF(Base!$I$2:$I$5533,'5º Questão'!A1865,Base!$U$2:$U$5533)</f>
        <v>0</v>
      </c>
      <c r="I1865" s="1">
        <f>SUMIF(Base!$I$2:$I$5533,'5º Questão'!A1865,Base!$V$2:$V$5533)</f>
        <v>0</v>
      </c>
      <c r="J1865" s="1">
        <f>SUMIF(Base!$I$2:$I$5533,'5º Questão'!A1865,Base!$W$2:$W$5533)</f>
        <v>0</v>
      </c>
      <c r="K1865" s="1">
        <f>SUMIF(Base!$I$2:$I$5533,'5º Questão'!A1865,Base!$X$2:$X$5533)</f>
        <v>0</v>
      </c>
      <c r="L1865" s="33">
        <f t="shared" si="29"/>
        <v>227</v>
      </c>
    </row>
    <row r="1866" spans="1:12" ht="33.75">
      <c r="A1866" s="23" t="s">
        <v>3460</v>
      </c>
      <c r="B1866" s="1">
        <f>SUMIF(Base!$I$2:$I$5533,'5º Questão'!A1866,Base!$O$2:$O$5533)</f>
        <v>0</v>
      </c>
      <c r="C1866" s="1">
        <f>SUMIF(Base!$I$2:$I$5533,'5º Questão'!A1866,Base!$P$2:$P$5533)</f>
        <v>29</v>
      </c>
      <c r="D1866" s="1">
        <f>SUMIF(Base!$I$2:$I$5533,'5º Questão'!A1866,Base!$Q$2:$Q$5533)</f>
        <v>0</v>
      </c>
      <c r="E1866" s="1">
        <f>SUMIF(Base!$I$2:$I$5533,'5º Questão'!A1866,Base!$R$2:$R$5533)</f>
        <v>0</v>
      </c>
      <c r="F1866" s="1">
        <f>SUMIF(Base!$I$2:$I$5533,'5º Questão'!A1866,Base!$S$2:$S$5533)</f>
        <v>314</v>
      </c>
      <c r="G1866" s="1">
        <f>SUMIF(Base!$I$2:$I$5533,'5º Questão'!A1866,Base!$T$2:$T$5533)</f>
        <v>461</v>
      </c>
      <c r="H1866" s="1">
        <f>SUMIF(Base!$I$2:$I$5533,'5º Questão'!A1866,Base!$U$2:$U$5533)</f>
        <v>0</v>
      </c>
      <c r="I1866" s="1">
        <f>SUMIF(Base!$I$2:$I$5533,'5º Questão'!A1866,Base!$V$2:$V$5533)</f>
        <v>0</v>
      </c>
      <c r="J1866" s="1">
        <f>SUMIF(Base!$I$2:$I$5533,'5º Questão'!A1866,Base!$W$2:$W$5533)</f>
        <v>114</v>
      </c>
      <c r="K1866" s="1">
        <f>SUMIF(Base!$I$2:$I$5533,'5º Questão'!A1866,Base!$X$2:$X$5533)</f>
        <v>0</v>
      </c>
      <c r="L1866" s="33">
        <f t="shared" si="29"/>
        <v>918</v>
      </c>
    </row>
    <row r="1867" spans="1:12" ht="25.5">
      <c r="A1867" s="23" t="s">
        <v>4338</v>
      </c>
      <c r="B1867" s="1">
        <f>SUMIF(Base!$I$2:$I$5533,'5º Questão'!A1867,Base!$O$2:$O$5533)</f>
        <v>0</v>
      </c>
      <c r="C1867" s="1">
        <f>SUMIF(Base!$I$2:$I$5533,'5º Questão'!A1867,Base!$P$2:$P$5533)</f>
        <v>9</v>
      </c>
      <c r="D1867" s="1">
        <f>SUMIF(Base!$I$2:$I$5533,'5º Questão'!A1867,Base!$Q$2:$Q$5533)</f>
        <v>0</v>
      </c>
      <c r="E1867" s="1">
        <f>SUMIF(Base!$I$2:$I$5533,'5º Questão'!A1867,Base!$R$2:$R$5533)</f>
        <v>304</v>
      </c>
      <c r="F1867" s="1">
        <f>SUMIF(Base!$I$2:$I$5533,'5º Questão'!A1867,Base!$S$2:$S$5533)</f>
        <v>0</v>
      </c>
      <c r="G1867" s="1">
        <f>SUMIF(Base!$I$2:$I$5533,'5º Questão'!A1867,Base!$T$2:$T$5533)</f>
        <v>0</v>
      </c>
      <c r="H1867" s="1">
        <f>SUMIF(Base!$I$2:$I$5533,'5º Questão'!A1867,Base!$U$2:$U$5533)</f>
        <v>0</v>
      </c>
      <c r="I1867" s="1">
        <f>SUMIF(Base!$I$2:$I$5533,'5º Questão'!A1867,Base!$V$2:$V$5533)</f>
        <v>0</v>
      </c>
      <c r="J1867" s="1">
        <f>SUMIF(Base!$I$2:$I$5533,'5º Questão'!A1867,Base!$W$2:$W$5533)</f>
        <v>0</v>
      </c>
      <c r="K1867" s="1">
        <f>SUMIF(Base!$I$2:$I$5533,'5º Questão'!A1867,Base!$X$2:$X$5533)</f>
        <v>0</v>
      </c>
      <c r="L1867" s="33">
        <f t="shared" si="29"/>
        <v>313</v>
      </c>
    </row>
    <row r="1868" spans="1:12" ht="33.75">
      <c r="A1868" s="23" t="s">
        <v>9882</v>
      </c>
      <c r="B1868" s="1">
        <f>SUMIF(Base!$I$2:$I$5533,'5º Questão'!A1868,Base!$O$2:$O$5533)</f>
        <v>0</v>
      </c>
      <c r="C1868" s="1">
        <f>SUMIF(Base!$I$2:$I$5533,'5º Questão'!A1868,Base!$P$2:$P$5533)</f>
        <v>19</v>
      </c>
      <c r="D1868" s="1">
        <f>SUMIF(Base!$I$2:$I$5533,'5º Questão'!A1868,Base!$Q$2:$Q$5533)</f>
        <v>0</v>
      </c>
      <c r="E1868" s="1">
        <f>SUMIF(Base!$I$2:$I$5533,'5º Questão'!A1868,Base!$R$2:$R$5533)</f>
        <v>826</v>
      </c>
      <c r="F1868" s="1">
        <f>SUMIF(Base!$I$2:$I$5533,'5º Questão'!A1868,Base!$S$2:$S$5533)</f>
        <v>0</v>
      </c>
      <c r="G1868" s="1">
        <f>SUMIF(Base!$I$2:$I$5533,'5º Questão'!A1868,Base!$T$2:$T$5533)</f>
        <v>0</v>
      </c>
      <c r="H1868" s="1">
        <f>SUMIF(Base!$I$2:$I$5533,'5º Questão'!A1868,Base!$U$2:$U$5533)</f>
        <v>0</v>
      </c>
      <c r="I1868" s="1">
        <f>SUMIF(Base!$I$2:$I$5533,'5º Questão'!A1868,Base!$V$2:$V$5533)</f>
        <v>0</v>
      </c>
      <c r="J1868" s="1">
        <f>SUMIF(Base!$I$2:$I$5533,'5º Questão'!A1868,Base!$W$2:$W$5533)</f>
        <v>0</v>
      </c>
      <c r="K1868" s="1">
        <f>SUMIF(Base!$I$2:$I$5533,'5º Questão'!A1868,Base!$X$2:$X$5533)</f>
        <v>0</v>
      </c>
      <c r="L1868" s="33">
        <f t="shared" si="29"/>
        <v>845</v>
      </c>
    </row>
    <row r="1869" spans="1:12" ht="33.75">
      <c r="A1869" s="23" t="s">
        <v>11380</v>
      </c>
      <c r="B1869" s="1">
        <f>SUMIF(Base!$I$2:$I$5533,'5º Questão'!A1869,Base!$O$2:$O$5533)</f>
        <v>0</v>
      </c>
      <c r="C1869" s="1">
        <f>SUMIF(Base!$I$2:$I$5533,'5º Questão'!A1869,Base!$P$2:$P$5533)</f>
        <v>0</v>
      </c>
      <c r="D1869" s="1">
        <f>SUMIF(Base!$I$2:$I$5533,'5º Questão'!A1869,Base!$Q$2:$Q$5533)</f>
        <v>0</v>
      </c>
      <c r="E1869" s="1">
        <f>SUMIF(Base!$I$2:$I$5533,'5º Questão'!A1869,Base!$R$2:$R$5533)</f>
        <v>0</v>
      </c>
      <c r="F1869" s="1">
        <f>SUMIF(Base!$I$2:$I$5533,'5º Questão'!A1869,Base!$S$2:$S$5533)</f>
        <v>488</v>
      </c>
      <c r="G1869" s="1">
        <f>SUMIF(Base!$I$2:$I$5533,'5º Questão'!A1869,Base!$T$2:$T$5533)</f>
        <v>241</v>
      </c>
      <c r="H1869" s="1">
        <f>SUMIF(Base!$I$2:$I$5533,'5º Questão'!A1869,Base!$U$2:$U$5533)</f>
        <v>0</v>
      </c>
      <c r="I1869" s="1">
        <f>SUMIF(Base!$I$2:$I$5533,'5º Questão'!A1869,Base!$V$2:$V$5533)</f>
        <v>0</v>
      </c>
      <c r="J1869" s="1">
        <f>SUMIF(Base!$I$2:$I$5533,'5º Questão'!A1869,Base!$W$2:$W$5533)</f>
        <v>0</v>
      </c>
      <c r="K1869" s="1">
        <f>SUMIF(Base!$I$2:$I$5533,'5º Questão'!A1869,Base!$X$2:$X$5533)</f>
        <v>0</v>
      </c>
      <c r="L1869" s="33">
        <f t="shared" si="29"/>
        <v>729</v>
      </c>
    </row>
    <row r="1870" spans="1:12" ht="33.75">
      <c r="A1870" s="23" t="s">
        <v>9508</v>
      </c>
      <c r="B1870" s="1">
        <f>SUMIF(Base!$I$2:$I$5533,'5º Questão'!A1870,Base!$O$2:$O$5533)</f>
        <v>0</v>
      </c>
      <c r="C1870" s="1">
        <f>SUMIF(Base!$I$2:$I$5533,'5º Questão'!A1870,Base!$P$2:$P$5533)</f>
        <v>0</v>
      </c>
      <c r="D1870" s="1">
        <f>SUMIF(Base!$I$2:$I$5533,'5º Questão'!A1870,Base!$Q$2:$Q$5533)</f>
        <v>0</v>
      </c>
      <c r="E1870" s="1">
        <f>SUMIF(Base!$I$2:$I$5533,'5º Questão'!A1870,Base!$R$2:$R$5533)</f>
        <v>489</v>
      </c>
      <c r="F1870" s="1">
        <f>SUMIF(Base!$I$2:$I$5533,'5º Questão'!A1870,Base!$S$2:$S$5533)</f>
        <v>0</v>
      </c>
      <c r="G1870" s="1">
        <f>SUMIF(Base!$I$2:$I$5533,'5º Questão'!A1870,Base!$T$2:$T$5533)</f>
        <v>0</v>
      </c>
      <c r="H1870" s="1">
        <f>SUMIF(Base!$I$2:$I$5533,'5º Questão'!A1870,Base!$U$2:$U$5533)</f>
        <v>0</v>
      </c>
      <c r="I1870" s="1">
        <f>SUMIF(Base!$I$2:$I$5533,'5º Questão'!A1870,Base!$V$2:$V$5533)</f>
        <v>0</v>
      </c>
      <c r="J1870" s="1">
        <f>SUMIF(Base!$I$2:$I$5533,'5º Questão'!A1870,Base!$W$2:$W$5533)</f>
        <v>0</v>
      </c>
      <c r="K1870" s="1">
        <f>SUMIF(Base!$I$2:$I$5533,'5º Questão'!A1870,Base!$X$2:$X$5533)</f>
        <v>0</v>
      </c>
      <c r="L1870" s="33">
        <f t="shared" si="29"/>
        <v>489</v>
      </c>
    </row>
    <row r="1871" spans="1:12" ht="33.75">
      <c r="A1871" s="23" t="s">
        <v>3342</v>
      </c>
      <c r="B1871" s="1">
        <f>SUMIF(Base!$I$2:$I$5533,'5º Questão'!A1871,Base!$O$2:$O$5533)</f>
        <v>0</v>
      </c>
      <c r="C1871" s="1">
        <f>SUMIF(Base!$I$2:$I$5533,'5º Questão'!A1871,Base!$P$2:$P$5533)</f>
        <v>0</v>
      </c>
      <c r="D1871" s="1">
        <f>SUMIF(Base!$I$2:$I$5533,'5º Questão'!A1871,Base!$Q$2:$Q$5533)</f>
        <v>0</v>
      </c>
      <c r="E1871" s="1">
        <f>SUMIF(Base!$I$2:$I$5533,'5º Questão'!A1871,Base!$R$2:$R$5533)</f>
        <v>0</v>
      </c>
      <c r="F1871" s="1">
        <f>SUMIF(Base!$I$2:$I$5533,'5º Questão'!A1871,Base!$S$2:$S$5533)</f>
        <v>498</v>
      </c>
      <c r="G1871" s="1">
        <f>SUMIF(Base!$I$2:$I$5533,'5º Questão'!A1871,Base!$T$2:$T$5533)</f>
        <v>447</v>
      </c>
      <c r="H1871" s="1">
        <f>SUMIF(Base!$I$2:$I$5533,'5º Questão'!A1871,Base!$U$2:$U$5533)</f>
        <v>0</v>
      </c>
      <c r="I1871" s="1">
        <f>SUMIF(Base!$I$2:$I$5533,'5º Questão'!A1871,Base!$V$2:$V$5533)</f>
        <v>0</v>
      </c>
      <c r="J1871" s="1">
        <f>SUMIF(Base!$I$2:$I$5533,'5º Questão'!A1871,Base!$W$2:$W$5533)</f>
        <v>0</v>
      </c>
      <c r="K1871" s="1">
        <f>SUMIF(Base!$I$2:$I$5533,'5º Questão'!A1871,Base!$X$2:$X$5533)</f>
        <v>0</v>
      </c>
      <c r="L1871" s="33">
        <f t="shared" si="29"/>
        <v>945</v>
      </c>
    </row>
    <row r="1872" spans="1:12" ht="25.5">
      <c r="A1872" s="23" t="s">
        <v>4376</v>
      </c>
      <c r="B1872" s="1">
        <f>SUMIF(Base!$I$2:$I$5533,'5º Questão'!A1872,Base!$O$2:$O$5533)</f>
        <v>0</v>
      </c>
      <c r="C1872" s="1">
        <f>SUMIF(Base!$I$2:$I$5533,'5º Questão'!A1872,Base!$P$2:$P$5533)</f>
        <v>6</v>
      </c>
      <c r="D1872" s="1">
        <f>SUMIF(Base!$I$2:$I$5533,'5º Questão'!A1872,Base!$Q$2:$Q$5533)</f>
        <v>0</v>
      </c>
      <c r="E1872" s="1">
        <f>SUMIF(Base!$I$2:$I$5533,'5º Questão'!A1872,Base!$R$2:$R$5533)</f>
        <v>0</v>
      </c>
      <c r="F1872" s="1">
        <f>SUMIF(Base!$I$2:$I$5533,'5º Questão'!A1872,Base!$S$2:$S$5533)</f>
        <v>581</v>
      </c>
      <c r="G1872" s="1">
        <f>SUMIF(Base!$I$2:$I$5533,'5º Questão'!A1872,Base!$T$2:$T$5533)</f>
        <v>0</v>
      </c>
      <c r="H1872" s="1">
        <f>SUMIF(Base!$I$2:$I$5533,'5º Questão'!A1872,Base!$U$2:$U$5533)</f>
        <v>0</v>
      </c>
      <c r="I1872" s="1">
        <f>SUMIF(Base!$I$2:$I$5533,'5º Questão'!A1872,Base!$V$2:$V$5533)</f>
        <v>0</v>
      </c>
      <c r="J1872" s="1">
        <f>SUMIF(Base!$I$2:$I$5533,'5º Questão'!A1872,Base!$W$2:$W$5533)</f>
        <v>0</v>
      </c>
      <c r="K1872" s="1">
        <f>SUMIF(Base!$I$2:$I$5533,'5º Questão'!A1872,Base!$X$2:$X$5533)</f>
        <v>0</v>
      </c>
      <c r="L1872" s="33">
        <f t="shared" si="29"/>
        <v>587</v>
      </c>
    </row>
    <row r="1873" spans="1:12" ht="25.5">
      <c r="A1873" s="23" t="s">
        <v>10931</v>
      </c>
      <c r="B1873" s="1">
        <f>SUMIF(Base!$I$2:$I$5533,'5º Questão'!A1873,Base!$O$2:$O$5533)</f>
        <v>0</v>
      </c>
      <c r="C1873" s="1">
        <f>SUMIF(Base!$I$2:$I$5533,'5º Questão'!A1873,Base!$P$2:$P$5533)</f>
        <v>0</v>
      </c>
      <c r="D1873" s="1">
        <f>SUMIF(Base!$I$2:$I$5533,'5º Questão'!A1873,Base!$Q$2:$Q$5533)</f>
        <v>0</v>
      </c>
      <c r="E1873" s="1">
        <f>SUMIF(Base!$I$2:$I$5533,'5º Questão'!A1873,Base!$R$2:$R$5533)</f>
        <v>0</v>
      </c>
      <c r="F1873" s="1">
        <f>SUMIF(Base!$I$2:$I$5533,'5º Questão'!A1873,Base!$S$2:$S$5533)</f>
        <v>284</v>
      </c>
      <c r="G1873" s="1">
        <f>SUMIF(Base!$I$2:$I$5533,'5º Questão'!A1873,Base!$T$2:$T$5533)</f>
        <v>223</v>
      </c>
      <c r="H1873" s="1">
        <f>SUMIF(Base!$I$2:$I$5533,'5º Questão'!A1873,Base!$U$2:$U$5533)</f>
        <v>0</v>
      </c>
      <c r="I1873" s="1">
        <f>SUMIF(Base!$I$2:$I$5533,'5º Questão'!A1873,Base!$V$2:$V$5533)</f>
        <v>0</v>
      </c>
      <c r="J1873" s="1">
        <f>SUMIF(Base!$I$2:$I$5533,'5º Questão'!A1873,Base!$W$2:$W$5533)</f>
        <v>0</v>
      </c>
      <c r="K1873" s="1">
        <f>SUMIF(Base!$I$2:$I$5533,'5º Questão'!A1873,Base!$X$2:$X$5533)</f>
        <v>0</v>
      </c>
      <c r="L1873" s="33">
        <f t="shared" si="29"/>
        <v>507</v>
      </c>
    </row>
    <row r="1874" spans="1:12" ht="33.75">
      <c r="A1874" s="23" t="s">
        <v>7775</v>
      </c>
      <c r="B1874" s="1">
        <f>SUMIF(Base!$I$2:$I$5533,'5º Questão'!A1874,Base!$O$2:$O$5533)</f>
        <v>0</v>
      </c>
      <c r="C1874" s="1">
        <f>SUMIF(Base!$I$2:$I$5533,'5º Questão'!A1874,Base!$P$2:$P$5533)</f>
        <v>24</v>
      </c>
      <c r="D1874" s="1">
        <f>SUMIF(Base!$I$2:$I$5533,'5º Questão'!A1874,Base!$Q$2:$Q$5533)</f>
        <v>0</v>
      </c>
      <c r="E1874" s="1">
        <f>SUMIF(Base!$I$2:$I$5533,'5º Questão'!A1874,Base!$R$2:$R$5533)</f>
        <v>193</v>
      </c>
      <c r="F1874" s="1">
        <f>SUMIF(Base!$I$2:$I$5533,'5º Questão'!A1874,Base!$S$2:$S$5533)</f>
        <v>226</v>
      </c>
      <c r="G1874" s="1">
        <f>SUMIF(Base!$I$2:$I$5533,'5º Questão'!A1874,Base!$T$2:$T$5533)</f>
        <v>0</v>
      </c>
      <c r="H1874" s="1">
        <f>SUMIF(Base!$I$2:$I$5533,'5º Questão'!A1874,Base!$U$2:$U$5533)</f>
        <v>0</v>
      </c>
      <c r="I1874" s="1">
        <f>SUMIF(Base!$I$2:$I$5533,'5º Questão'!A1874,Base!$V$2:$V$5533)</f>
        <v>0</v>
      </c>
      <c r="J1874" s="1">
        <f>SUMIF(Base!$I$2:$I$5533,'5º Questão'!A1874,Base!$W$2:$W$5533)</f>
        <v>0</v>
      </c>
      <c r="K1874" s="1">
        <f>SUMIF(Base!$I$2:$I$5533,'5º Questão'!A1874,Base!$X$2:$X$5533)</f>
        <v>0</v>
      </c>
      <c r="L1874" s="33">
        <f t="shared" si="29"/>
        <v>443</v>
      </c>
    </row>
    <row r="1875" spans="1:12" ht="25.5">
      <c r="A1875" s="23" t="s">
        <v>16280</v>
      </c>
      <c r="B1875" s="1">
        <f>SUMIF(Base!$I$2:$I$5533,'5º Questão'!A1875,Base!$O$2:$O$5533)</f>
        <v>0</v>
      </c>
      <c r="C1875" s="1">
        <f>SUMIF(Base!$I$2:$I$5533,'5º Questão'!A1875,Base!$P$2:$P$5533)</f>
        <v>17</v>
      </c>
      <c r="D1875" s="1">
        <f>SUMIF(Base!$I$2:$I$5533,'5º Questão'!A1875,Base!$Q$2:$Q$5533)</f>
        <v>0</v>
      </c>
      <c r="E1875" s="1">
        <f>SUMIF(Base!$I$2:$I$5533,'5º Questão'!A1875,Base!$R$2:$R$5533)</f>
        <v>452</v>
      </c>
      <c r="F1875" s="1">
        <f>SUMIF(Base!$I$2:$I$5533,'5º Questão'!A1875,Base!$S$2:$S$5533)</f>
        <v>407</v>
      </c>
      <c r="G1875" s="1">
        <f>SUMIF(Base!$I$2:$I$5533,'5º Questão'!A1875,Base!$T$2:$T$5533)</f>
        <v>480</v>
      </c>
      <c r="H1875" s="1">
        <f>SUMIF(Base!$I$2:$I$5533,'5º Questão'!A1875,Base!$U$2:$U$5533)</f>
        <v>0</v>
      </c>
      <c r="I1875" s="1">
        <f>SUMIF(Base!$I$2:$I$5533,'5º Questão'!A1875,Base!$V$2:$V$5533)</f>
        <v>0</v>
      </c>
      <c r="J1875" s="1">
        <f>SUMIF(Base!$I$2:$I$5533,'5º Questão'!A1875,Base!$W$2:$W$5533)</f>
        <v>0</v>
      </c>
      <c r="K1875" s="1">
        <f>SUMIF(Base!$I$2:$I$5533,'5º Questão'!A1875,Base!$X$2:$X$5533)</f>
        <v>0</v>
      </c>
      <c r="L1875" s="33">
        <f t="shared" si="29"/>
        <v>1356</v>
      </c>
    </row>
    <row r="1876" spans="1:12" ht="50.25">
      <c r="A1876" s="23" t="s">
        <v>10666</v>
      </c>
      <c r="B1876" s="1">
        <f>SUMIF(Base!$I$2:$I$5533,'5º Questão'!A1876,Base!$O$2:$O$5533)</f>
        <v>0</v>
      </c>
      <c r="C1876" s="1">
        <f>SUMIF(Base!$I$2:$I$5533,'5º Questão'!A1876,Base!$P$2:$P$5533)</f>
        <v>16</v>
      </c>
      <c r="D1876" s="1">
        <f>SUMIF(Base!$I$2:$I$5533,'5º Questão'!A1876,Base!$Q$2:$Q$5533)</f>
        <v>0</v>
      </c>
      <c r="E1876" s="1">
        <f>SUMIF(Base!$I$2:$I$5533,'5º Questão'!A1876,Base!$R$2:$R$5533)</f>
        <v>0</v>
      </c>
      <c r="F1876" s="1">
        <f>SUMIF(Base!$I$2:$I$5533,'5º Questão'!A1876,Base!$S$2:$S$5533)</f>
        <v>406</v>
      </c>
      <c r="G1876" s="1">
        <f>SUMIF(Base!$I$2:$I$5533,'5º Questão'!A1876,Base!$T$2:$T$5533)</f>
        <v>418</v>
      </c>
      <c r="H1876" s="1">
        <f>SUMIF(Base!$I$2:$I$5533,'5º Questão'!A1876,Base!$U$2:$U$5533)</f>
        <v>0</v>
      </c>
      <c r="I1876" s="1">
        <f>SUMIF(Base!$I$2:$I$5533,'5º Questão'!A1876,Base!$V$2:$V$5533)</f>
        <v>78</v>
      </c>
      <c r="J1876" s="1">
        <f>SUMIF(Base!$I$2:$I$5533,'5º Questão'!A1876,Base!$W$2:$W$5533)</f>
        <v>50</v>
      </c>
      <c r="K1876" s="1">
        <f>SUMIF(Base!$I$2:$I$5533,'5º Questão'!A1876,Base!$X$2:$X$5533)</f>
        <v>0</v>
      </c>
      <c r="L1876" s="33">
        <f t="shared" si="29"/>
        <v>968</v>
      </c>
    </row>
    <row r="1877" spans="1:12" ht="33.75">
      <c r="A1877" s="23" t="s">
        <v>12080</v>
      </c>
      <c r="B1877" s="1">
        <f>SUMIF(Base!$I$2:$I$5533,'5º Questão'!A1877,Base!$O$2:$O$5533)</f>
        <v>0</v>
      </c>
      <c r="C1877" s="1">
        <f>SUMIF(Base!$I$2:$I$5533,'5º Questão'!A1877,Base!$P$2:$P$5533)</f>
        <v>6</v>
      </c>
      <c r="D1877" s="1">
        <f>SUMIF(Base!$I$2:$I$5533,'5º Questão'!A1877,Base!$Q$2:$Q$5533)</f>
        <v>0</v>
      </c>
      <c r="E1877" s="1">
        <f>SUMIF(Base!$I$2:$I$5533,'5º Questão'!A1877,Base!$R$2:$R$5533)</f>
        <v>0</v>
      </c>
      <c r="F1877" s="1">
        <f>SUMIF(Base!$I$2:$I$5533,'5º Questão'!A1877,Base!$S$2:$S$5533)</f>
        <v>163</v>
      </c>
      <c r="G1877" s="1">
        <f>SUMIF(Base!$I$2:$I$5533,'5º Questão'!A1877,Base!$T$2:$T$5533)</f>
        <v>112</v>
      </c>
      <c r="H1877" s="1">
        <f>SUMIF(Base!$I$2:$I$5533,'5º Questão'!A1877,Base!$U$2:$U$5533)</f>
        <v>0</v>
      </c>
      <c r="I1877" s="1">
        <f>SUMIF(Base!$I$2:$I$5533,'5º Questão'!A1877,Base!$V$2:$V$5533)</f>
        <v>12</v>
      </c>
      <c r="J1877" s="1">
        <f>SUMIF(Base!$I$2:$I$5533,'5º Questão'!A1877,Base!$W$2:$W$5533)</f>
        <v>14</v>
      </c>
      <c r="K1877" s="1">
        <f>SUMIF(Base!$I$2:$I$5533,'5º Questão'!A1877,Base!$X$2:$X$5533)</f>
        <v>0</v>
      </c>
      <c r="L1877" s="33">
        <f t="shared" si="29"/>
        <v>307</v>
      </c>
    </row>
    <row r="1878" spans="1:12" ht="42">
      <c r="A1878" s="23" t="s">
        <v>16889</v>
      </c>
      <c r="B1878" s="1">
        <f>SUMIF(Base!$I$2:$I$5533,'5º Questão'!A1878,Base!$O$2:$O$5533)</f>
        <v>0</v>
      </c>
      <c r="C1878" s="1">
        <f>SUMIF(Base!$I$2:$I$5533,'5º Questão'!A1878,Base!$P$2:$P$5533)</f>
        <v>0</v>
      </c>
      <c r="D1878" s="1">
        <f>SUMIF(Base!$I$2:$I$5533,'5º Questão'!A1878,Base!$Q$2:$Q$5533)</f>
        <v>0</v>
      </c>
      <c r="E1878" s="1">
        <f>SUMIF(Base!$I$2:$I$5533,'5º Questão'!A1878,Base!$R$2:$R$5533)</f>
        <v>0</v>
      </c>
      <c r="F1878" s="1">
        <f>SUMIF(Base!$I$2:$I$5533,'5º Questão'!A1878,Base!$S$2:$S$5533)</f>
        <v>418</v>
      </c>
      <c r="G1878" s="1">
        <f>SUMIF(Base!$I$2:$I$5533,'5º Questão'!A1878,Base!$T$2:$T$5533)</f>
        <v>436</v>
      </c>
      <c r="H1878" s="1">
        <f>SUMIF(Base!$I$2:$I$5533,'5º Questão'!A1878,Base!$U$2:$U$5533)</f>
        <v>0</v>
      </c>
      <c r="I1878" s="1">
        <f>SUMIF(Base!$I$2:$I$5533,'5º Questão'!A1878,Base!$V$2:$V$5533)</f>
        <v>125</v>
      </c>
      <c r="J1878" s="1">
        <f>SUMIF(Base!$I$2:$I$5533,'5º Questão'!A1878,Base!$W$2:$W$5533)</f>
        <v>0</v>
      </c>
      <c r="K1878" s="1">
        <f>SUMIF(Base!$I$2:$I$5533,'5º Questão'!A1878,Base!$X$2:$X$5533)</f>
        <v>0</v>
      </c>
      <c r="L1878" s="33">
        <f t="shared" si="29"/>
        <v>979</v>
      </c>
    </row>
    <row r="1879" spans="1:12" ht="25.5">
      <c r="A1879" s="23" t="s">
        <v>14540</v>
      </c>
      <c r="B1879" s="1">
        <f>SUMIF(Base!$I$2:$I$5533,'5º Questão'!A1879,Base!$O$2:$O$5533)</f>
        <v>0</v>
      </c>
      <c r="C1879" s="1">
        <f>SUMIF(Base!$I$2:$I$5533,'5º Questão'!A1879,Base!$P$2:$P$5533)</f>
        <v>4</v>
      </c>
      <c r="D1879" s="1">
        <f>SUMIF(Base!$I$2:$I$5533,'5º Questão'!A1879,Base!$Q$2:$Q$5533)</f>
        <v>0</v>
      </c>
      <c r="E1879" s="1">
        <f>SUMIF(Base!$I$2:$I$5533,'5º Questão'!A1879,Base!$R$2:$R$5533)</f>
        <v>0</v>
      </c>
      <c r="F1879" s="1">
        <f>SUMIF(Base!$I$2:$I$5533,'5º Questão'!A1879,Base!$S$2:$S$5533)</f>
        <v>228</v>
      </c>
      <c r="G1879" s="1">
        <f>SUMIF(Base!$I$2:$I$5533,'5º Questão'!A1879,Base!$T$2:$T$5533)</f>
        <v>0</v>
      </c>
      <c r="H1879" s="1">
        <f>SUMIF(Base!$I$2:$I$5533,'5º Questão'!A1879,Base!$U$2:$U$5533)</f>
        <v>0</v>
      </c>
      <c r="I1879" s="1">
        <f>SUMIF(Base!$I$2:$I$5533,'5º Questão'!A1879,Base!$V$2:$V$5533)</f>
        <v>0</v>
      </c>
      <c r="J1879" s="1">
        <f>SUMIF(Base!$I$2:$I$5533,'5º Questão'!A1879,Base!$W$2:$W$5533)</f>
        <v>0</v>
      </c>
      <c r="K1879" s="1">
        <f>SUMIF(Base!$I$2:$I$5533,'5º Questão'!A1879,Base!$X$2:$X$5533)</f>
        <v>0</v>
      </c>
      <c r="L1879" s="33">
        <f t="shared" si="29"/>
        <v>232</v>
      </c>
    </row>
    <row r="1880" spans="1:12" ht="25.5">
      <c r="A1880" s="23" t="s">
        <v>2220</v>
      </c>
      <c r="B1880" s="1">
        <f>SUMIF(Base!$I$2:$I$5533,'5º Questão'!A1880,Base!$O$2:$O$5533)</f>
        <v>0</v>
      </c>
      <c r="C1880" s="1">
        <f>SUMIF(Base!$I$2:$I$5533,'5º Questão'!A1880,Base!$P$2:$P$5533)</f>
        <v>0</v>
      </c>
      <c r="D1880" s="1">
        <f>SUMIF(Base!$I$2:$I$5533,'5º Questão'!A1880,Base!$Q$2:$Q$5533)</f>
        <v>0</v>
      </c>
      <c r="E1880" s="1">
        <f>SUMIF(Base!$I$2:$I$5533,'5º Questão'!A1880,Base!$R$2:$R$5533)</f>
        <v>590</v>
      </c>
      <c r="F1880" s="1">
        <f>SUMIF(Base!$I$2:$I$5533,'5º Questão'!A1880,Base!$S$2:$S$5533)</f>
        <v>0</v>
      </c>
      <c r="G1880" s="1">
        <f>SUMIF(Base!$I$2:$I$5533,'5º Questão'!A1880,Base!$T$2:$T$5533)</f>
        <v>0</v>
      </c>
      <c r="H1880" s="1">
        <f>SUMIF(Base!$I$2:$I$5533,'5º Questão'!A1880,Base!$U$2:$U$5533)</f>
        <v>0</v>
      </c>
      <c r="I1880" s="1">
        <f>SUMIF(Base!$I$2:$I$5533,'5º Questão'!A1880,Base!$V$2:$V$5533)</f>
        <v>0</v>
      </c>
      <c r="J1880" s="1">
        <f>SUMIF(Base!$I$2:$I$5533,'5º Questão'!A1880,Base!$W$2:$W$5533)</f>
        <v>0</v>
      </c>
      <c r="K1880" s="1">
        <f>SUMIF(Base!$I$2:$I$5533,'5º Questão'!A1880,Base!$X$2:$X$5533)</f>
        <v>0</v>
      </c>
      <c r="L1880" s="33">
        <f t="shared" si="29"/>
        <v>590</v>
      </c>
    </row>
    <row r="1881" spans="1:12" ht="25.5">
      <c r="A1881" s="23" t="s">
        <v>1625</v>
      </c>
      <c r="B1881" s="1">
        <f>SUMIF(Base!$I$2:$I$5533,'5º Questão'!A1881,Base!$O$2:$O$5533)</f>
        <v>0</v>
      </c>
      <c r="C1881" s="1">
        <f>SUMIF(Base!$I$2:$I$5533,'5º Questão'!A1881,Base!$P$2:$P$5533)</f>
        <v>0</v>
      </c>
      <c r="D1881" s="1">
        <f>SUMIF(Base!$I$2:$I$5533,'5º Questão'!A1881,Base!$Q$2:$Q$5533)</f>
        <v>0</v>
      </c>
      <c r="E1881" s="1">
        <f>SUMIF(Base!$I$2:$I$5533,'5º Questão'!A1881,Base!$R$2:$R$5533)</f>
        <v>923</v>
      </c>
      <c r="F1881" s="1">
        <f>SUMIF(Base!$I$2:$I$5533,'5º Questão'!A1881,Base!$S$2:$S$5533)</f>
        <v>0</v>
      </c>
      <c r="G1881" s="1">
        <f>SUMIF(Base!$I$2:$I$5533,'5º Questão'!A1881,Base!$T$2:$T$5533)</f>
        <v>0</v>
      </c>
      <c r="H1881" s="1">
        <f>SUMIF(Base!$I$2:$I$5533,'5º Questão'!A1881,Base!$U$2:$U$5533)</f>
        <v>0</v>
      </c>
      <c r="I1881" s="1">
        <f>SUMIF(Base!$I$2:$I$5533,'5º Questão'!A1881,Base!$V$2:$V$5533)</f>
        <v>0</v>
      </c>
      <c r="J1881" s="1">
        <f>SUMIF(Base!$I$2:$I$5533,'5º Questão'!A1881,Base!$W$2:$W$5533)</f>
        <v>0</v>
      </c>
      <c r="K1881" s="1">
        <f>SUMIF(Base!$I$2:$I$5533,'5º Questão'!A1881,Base!$X$2:$X$5533)</f>
        <v>0</v>
      </c>
      <c r="L1881" s="33">
        <f t="shared" si="29"/>
        <v>923</v>
      </c>
    </row>
    <row r="1882" spans="1:12" ht="25.5">
      <c r="A1882" s="23" t="s">
        <v>1191</v>
      </c>
      <c r="B1882" s="1">
        <f>SUMIF(Base!$I$2:$I$5533,'5º Questão'!A1882,Base!$O$2:$O$5533)</f>
        <v>0</v>
      </c>
      <c r="C1882" s="1">
        <f>SUMIF(Base!$I$2:$I$5533,'5º Questão'!A1882,Base!$P$2:$P$5533)</f>
        <v>0</v>
      </c>
      <c r="D1882" s="1">
        <f>SUMIF(Base!$I$2:$I$5533,'5º Questão'!A1882,Base!$Q$2:$Q$5533)</f>
        <v>0</v>
      </c>
      <c r="E1882" s="1">
        <f>SUMIF(Base!$I$2:$I$5533,'5º Questão'!A1882,Base!$R$2:$R$5533)</f>
        <v>0</v>
      </c>
      <c r="F1882" s="1">
        <f>SUMIF(Base!$I$2:$I$5533,'5º Questão'!A1882,Base!$S$2:$S$5533)</f>
        <v>456</v>
      </c>
      <c r="G1882" s="1">
        <f>SUMIF(Base!$I$2:$I$5533,'5º Questão'!A1882,Base!$T$2:$T$5533)</f>
        <v>0</v>
      </c>
      <c r="H1882" s="1">
        <f>SUMIF(Base!$I$2:$I$5533,'5º Questão'!A1882,Base!$U$2:$U$5533)</f>
        <v>0</v>
      </c>
      <c r="I1882" s="1">
        <f>SUMIF(Base!$I$2:$I$5533,'5º Questão'!A1882,Base!$V$2:$V$5533)</f>
        <v>54</v>
      </c>
      <c r="J1882" s="1">
        <f>SUMIF(Base!$I$2:$I$5533,'5º Questão'!A1882,Base!$W$2:$W$5533)</f>
        <v>0</v>
      </c>
      <c r="K1882" s="1">
        <f>SUMIF(Base!$I$2:$I$5533,'5º Questão'!A1882,Base!$X$2:$X$5533)</f>
        <v>0</v>
      </c>
      <c r="L1882" s="33">
        <f t="shared" si="29"/>
        <v>510</v>
      </c>
    </row>
    <row r="1883" spans="1:12" ht="25.5">
      <c r="A1883" s="23" t="s">
        <v>8572</v>
      </c>
      <c r="B1883" s="1">
        <f>SUMIF(Base!$I$2:$I$5533,'5º Questão'!A1883,Base!$O$2:$O$5533)</f>
        <v>0</v>
      </c>
      <c r="C1883" s="1">
        <f>SUMIF(Base!$I$2:$I$5533,'5º Questão'!A1883,Base!$P$2:$P$5533)</f>
        <v>0</v>
      </c>
      <c r="D1883" s="1">
        <f>SUMIF(Base!$I$2:$I$5533,'5º Questão'!A1883,Base!$Q$2:$Q$5533)</f>
        <v>0</v>
      </c>
      <c r="E1883" s="1">
        <f>SUMIF(Base!$I$2:$I$5533,'5º Questão'!A1883,Base!$R$2:$R$5533)</f>
        <v>0</v>
      </c>
      <c r="F1883" s="1">
        <f>SUMIF(Base!$I$2:$I$5533,'5º Questão'!A1883,Base!$S$2:$S$5533)</f>
        <v>457</v>
      </c>
      <c r="G1883" s="1">
        <f>SUMIF(Base!$I$2:$I$5533,'5º Questão'!A1883,Base!$T$2:$T$5533)</f>
        <v>327</v>
      </c>
      <c r="H1883" s="1">
        <f>SUMIF(Base!$I$2:$I$5533,'5º Questão'!A1883,Base!$U$2:$U$5533)</f>
        <v>0</v>
      </c>
      <c r="I1883" s="1">
        <f>SUMIF(Base!$I$2:$I$5533,'5º Questão'!A1883,Base!$V$2:$V$5533)</f>
        <v>0</v>
      </c>
      <c r="J1883" s="1">
        <f>SUMIF(Base!$I$2:$I$5533,'5º Questão'!A1883,Base!$W$2:$W$5533)</f>
        <v>0</v>
      </c>
      <c r="K1883" s="1">
        <f>SUMIF(Base!$I$2:$I$5533,'5º Questão'!A1883,Base!$X$2:$X$5533)</f>
        <v>0</v>
      </c>
      <c r="L1883" s="33">
        <f t="shared" si="29"/>
        <v>784</v>
      </c>
    </row>
    <row r="1884" spans="1:12" ht="25.5">
      <c r="A1884" s="23" t="s">
        <v>9486</v>
      </c>
      <c r="B1884" s="1">
        <f>SUMIF(Base!$I$2:$I$5533,'5º Questão'!A1884,Base!$O$2:$O$5533)</f>
        <v>0</v>
      </c>
      <c r="C1884" s="1">
        <f>SUMIF(Base!$I$2:$I$5533,'5º Questão'!A1884,Base!$P$2:$P$5533)</f>
        <v>0</v>
      </c>
      <c r="D1884" s="1">
        <f>SUMIF(Base!$I$2:$I$5533,'5º Questão'!A1884,Base!$Q$2:$Q$5533)</f>
        <v>0</v>
      </c>
      <c r="E1884" s="1">
        <f>SUMIF(Base!$I$2:$I$5533,'5º Questão'!A1884,Base!$R$2:$R$5533)</f>
        <v>0</v>
      </c>
      <c r="F1884" s="1">
        <f>SUMIF(Base!$I$2:$I$5533,'5º Questão'!A1884,Base!$S$2:$S$5533)</f>
        <v>578</v>
      </c>
      <c r="G1884" s="1">
        <f>SUMIF(Base!$I$2:$I$5533,'5º Questão'!A1884,Base!$T$2:$T$5533)</f>
        <v>996</v>
      </c>
      <c r="H1884" s="1">
        <f>SUMIF(Base!$I$2:$I$5533,'5º Questão'!A1884,Base!$U$2:$U$5533)</f>
        <v>0</v>
      </c>
      <c r="I1884" s="1">
        <f>SUMIF(Base!$I$2:$I$5533,'5º Questão'!A1884,Base!$V$2:$V$5533)</f>
        <v>0</v>
      </c>
      <c r="J1884" s="1">
        <f>SUMIF(Base!$I$2:$I$5533,'5º Questão'!A1884,Base!$W$2:$W$5533)</f>
        <v>0</v>
      </c>
      <c r="K1884" s="1">
        <f>SUMIF(Base!$I$2:$I$5533,'5º Questão'!A1884,Base!$X$2:$X$5533)</f>
        <v>0</v>
      </c>
      <c r="L1884" s="33">
        <f t="shared" si="29"/>
        <v>1574</v>
      </c>
    </row>
    <row r="1885" spans="1:12" ht="17.25">
      <c r="A1885" s="23" t="s">
        <v>7395</v>
      </c>
      <c r="B1885" s="1">
        <f>SUMIF(Base!$I$2:$I$5533,'5º Questão'!A1885,Base!$O$2:$O$5533)</f>
        <v>0</v>
      </c>
      <c r="C1885" s="1">
        <f>SUMIF(Base!$I$2:$I$5533,'5º Questão'!A1885,Base!$P$2:$P$5533)</f>
        <v>3</v>
      </c>
      <c r="D1885" s="1">
        <f>SUMIF(Base!$I$2:$I$5533,'5º Questão'!A1885,Base!$Q$2:$Q$5533)</f>
        <v>0</v>
      </c>
      <c r="E1885" s="1">
        <f>SUMIF(Base!$I$2:$I$5533,'5º Questão'!A1885,Base!$R$2:$R$5533)</f>
        <v>0</v>
      </c>
      <c r="F1885" s="1">
        <f>SUMIF(Base!$I$2:$I$5533,'5º Questão'!A1885,Base!$S$2:$S$5533)</f>
        <v>199</v>
      </c>
      <c r="G1885" s="1">
        <f>SUMIF(Base!$I$2:$I$5533,'5º Questão'!A1885,Base!$T$2:$T$5533)</f>
        <v>123</v>
      </c>
      <c r="H1885" s="1">
        <f>SUMIF(Base!$I$2:$I$5533,'5º Questão'!A1885,Base!$U$2:$U$5533)</f>
        <v>0</v>
      </c>
      <c r="I1885" s="1">
        <f>SUMIF(Base!$I$2:$I$5533,'5º Questão'!A1885,Base!$V$2:$V$5533)</f>
        <v>14</v>
      </c>
      <c r="J1885" s="1">
        <f>SUMIF(Base!$I$2:$I$5533,'5º Questão'!A1885,Base!$W$2:$W$5533)</f>
        <v>9</v>
      </c>
      <c r="K1885" s="1">
        <f>SUMIF(Base!$I$2:$I$5533,'5º Questão'!A1885,Base!$X$2:$X$5533)</f>
        <v>0</v>
      </c>
      <c r="L1885" s="33">
        <f t="shared" si="29"/>
        <v>348</v>
      </c>
    </row>
    <row r="1886" spans="1:12" ht="50.25">
      <c r="A1886" s="23" t="s">
        <v>689</v>
      </c>
      <c r="B1886" s="1">
        <f>SUMIF(Base!$I$2:$I$5533,'5º Questão'!A1886,Base!$O$2:$O$5533)</f>
        <v>0</v>
      </c>
      <c r="C1886" s="1">
        <f>SUMIF(Base!$I$2:$I$5533,'5º Questão'!A1886,Base!$P$2:$P$5533)</f>
        <v>11</v>
      </c>
      <c r="D1886" s="1">
        <f>SUMIF(Base!$I$2:$I$5533,'5º Questão'!A1886,Base!$Q$2:$Q$5533)</f>
        <v>0</v>
      </c>
      <c r="E1886" s="1">
        <f>SUMIF(Base!$I$2:$I$5533,'5º Questão'!A1886,Base!$R$2:$R$5533)</f>
        <v>0</v>
      </c>
      <c r="F1886" s="1">
        <f>SUMIF(Base!$I$2:$I$5533,'5º Questão'!A1886,Base!$S$2:$S$5533)</f>
        <v>145</v>
      </c>
      <c r="G1886" s="1">
        <f>SUMIF(Base!$I$2:$I$5533,'5º Questão'!A1886,Base!$T$2:$T$5533)</f>
        <v>101</v>
      </c>
      <c r="H1886" s="1">
        <f>SUMIF(Base!$I$2:$I$5533,'5º Questão'!A1886,Base!$U$2:$U$5533)</f>
        <v>0</v>
      </c>
      <c r="I1886" s="1">
        <f>SUMIF(Base!$I$2:$I$5533,'5º Questão'!A1886,Base!$V$2:$V$5533)</f>
        <v>0</v>
      </c>
      <c r="J1886" s="1">
        <f>SUMIF(Base!$I$2:$I$5533,'5º Questão'!A1886,Base!$W$2:$W$5533)</f>
        <v>0</v>
      </c>
      <c r="K1886" s="1">
        <f>SUMIF(Base!$I$2:$I$5533,'5º Questão'!A1886,Base!$X$2:$X$5533)</f>
        <v>0</v>
      </c>
      <c r="L1886" s="33">
        <f t="shared" si="29"/>
        <v>257</v>
      </c>
    </row>
    <row r="1887" spans="1:12" ht="25.5">
      <c r="A1887" s="23" t="s">
        <v>2690</v>
      </c>
      <c r="B1887" s="1">
        <f>SUMIF(Base!$I$2:$I$5533,'5º Questão'!A1887,Base!$O$2:$O$5533)</f>
        <v>0</v>
      </c>
      <c r="C1887" s="1">
        <f>SUMIF(Base!$I$2:$I$5533,'5º Questão'!A1887,Base!$P$2:$P$5533)</f>
        <v>9</v>
      </c>
      <c r="D1887" s="1">
        <f>SUMIF(Base!$I$2:$I$5533,'5º Questão'!A1887,Base!$Q$2:$Q$5533)</f>
        <v>0</v>
      </c>
      <c r="E1887" s="1">
        <f>SUMIF(Base!$I$2:$I$5533,'5º Questão'!A1887,Base!$R$2:$R$5533)</f>
        <v>0</v>
      </c>
      <c r="F1887" s="1">
        <f>SUMIF(Base!$I$2:$I$5533,'5º Questão'!A1887,Base!$S$2:$S$5533)</f>
        <v>490</v>
      </c>
      <c r="G1887" s="1">
        <f>SUMIF(Base!$I$2:$I$5533,'5º Questão'!A1887,Base!$T$2:$T$5533)</f>
        <v>0</v>
      </c>
      <c r="H1887" s="1">
        <f>SUMIF(Base!$I$2:$I$5533,'5º Questão'!A1887,Base!$U$2:$U$5533)</f>
        <v>0</v>
      </c>
      <c r="I1887" s="1">
        <f>SUMIF(Base!$I$2:$I$5533,'5º Questão'!A1887,Base!$V$2:$V$5533)</f>
        <v>0</v>
      </c>
      <c r="J1887" s="1">
        <f>SUMIF(Base!$I$2:$I$5533,'5º Questão'!A1887,Base!$W$2:$W$5533)</f>
        <v>0</v>
      </c>
      <c r="K1887" s="1">
        <f>SUMIF(Base!$I$2:$I$5533,'5º Questão'!A1887,Base!$X$2:$X$5533)</f>
        <v>0</v>
      </c>
      <c r="L1887" s="33">
        <f t="shared" si="29"/>
        <v>499</v>
      </c>
    </row>
    <row r="1888" spans="1:12" ht="33.75">
      <c r="A1888" s="23" t="s">
        <v>3272</v>
      </c>
      <c r="B1888" s="1">
        <f>SUMIF(Base!$I$2:$I$5533,'5º Questão'!A1888,Base!$O$2:$O$5533)</f>
        <v>0</v>
      </c>
      <c r="C1888" s="1">
        <f>SUMIF(Base!$I$2:$I$5533,'5º Questão'!A1888,Base!$P$2:$P$5533)</f>
        <v>0</v>
      </c>
      <c r="D1888" s="1">
        <f>SUMIF(Base!$I$2:$I$5533,'5º Questão'!A1888,Base!$Q$2:$Q$5533)</f>
        <v>0</v>
      </c>
      <c r="E1888" s="1">
        <f>SUMIF(Base!$I$2:$I$5533,'5º Questão'!A1888,Base!$R$2:$R$5533)</f>
        <v>435</v>
      </c>
      <c r="F1888" s="1">
        <f>SUMIF(Base!$I$2:$I$5533,'5º Questão'!A1888,Base!$S$2:$S$5533)</f>
        <v>0</v>
      </c>
      <c r="G1888" s="1">
        <f>SUMIF(Base!$I$2:$I$5533,'5º Questão'!A1888,Base!$T$2:$T$5533)</f>
        <v>0</v>
      </c>
      <c r="H1888" s="1">
        <f>SUMIF(Base!$I$2:$I$5533,'5º Questão'!A1888,Base!$U$2:$U$5533)</f>
        <v>0</v>
      </c>
      <c r="I1888" s="1">
        <f>SUMIF(Base!$I$2:$I$5533,'5º Questão'!A1888,Base!$V$2:$V$5533)</f>
        <v>0</v>
      </c>
      <c r="J1888" s="1">
        <f>SUMIF(Base!$I$2:$I$5533,'5º Questão'!A1888,Base!$W$2:$W$5533)</f>
        <v>0</v>
      </c>
      <c r="K1888" s="1">
        <f>SUMIF(Base!$I$2:$I$5533,'5º Questão'!A1888,Base!$X$2:$X$5533)</f>
        <v>0</v>
      </c>
      <c r="L1888" s="33">
        <f t="shared" si="29"/>
        <v>435</v>
      </c>
    </row>
    <row r="1889" spans="1:12" ht="17.25">
      <c r="A1889" s="23" t="s">
        <v>9159</v>
      </c>
      <c r="B1889" s="1">
        <f>SUMIF(Base!$I$2:$I$5533,'5º Questão'!A1889,Base!$O$2:$O$5533)</f>
        <v>0</v>
      </c>
      <c r="C1889" s="1">
        <f>SUMIF(Base!$I$2:$I$5533,'5º Questão'!A1889,Base!$P$2:$P$5533)</f>
        <v>0</v>
      </c>
      <c r="D1889" s="1">
        <f>SUMIF(Base!$I$2:$I$5533,'5º Questão'!A1889,Base!$Q$2:$Q$5533)</f>
        <v>0</v>
      </c>
      <c r="E1889" s="1">
        <f>SUMIF(Base!$I$2:$I$5533,'5º Questão'!A1889,Base!$R$2:$R$5533)</f>
        <v>0</v>
      </c>
      <c r="F1889" s="1">
        <f>SUMIF(Base!$I$2:$I$5533,'5º Questão'!A1889,Base!$S$2:$S$5533)</f>
        <v>314</v>
      </c>
      <c r="G1889" s="1">
        <f>SUMIF(Base!$I$2:$I$5533,'5º Questão'!A1889,Base!$T$2:$T$5533)</f>
        <v>197</v>
      </c>
      <c r="H1889" s="1">
        <f>SUMIF(Base!$I$2:$I$5533,'5º Questão'!A1889,Base!$U$2:$U$5533)</f>
        <v>0</v>
      </c>
      <c r="I1889" s="1">
        <f>SUMIF(Base!$I$2:$I$5533,'5º Questão'!A1889,Base!$V$2:$V$5533)</f>
        <v>0</v>
      </c>
      <c r="J1889" s="1">
        <f>SUMIF(Base!$I$2:$I$5533,'5º Questão'!A1889,Base!$W$2:$W$5533)</f>
        <v>0</v>
      </c>
      <c r="K1889" s="1">
        <f>SUMIF(Base!$I$2:$I$5533,'5º Questão'!A1889,Base!$X$2:$X$5533)</f>
        <v>0</v>
      </c>
      <c r="L1889" s="33">
        <f t="shared" si="29"/>
        <v>511</v>
      </c>
    </row>
    <row r="1890" spans="1:12" ht="25.5">
      <c r="A1890" s="23" t="s">
        <v>10863</v>
      </c>
      <c r="B1890" s="1">
        <f>SUMIF(Base!$I$2:$I$5533,'5º Questão'!A1890,Base!$O$2:$O$5533)</f>
        <v>0</v>
      </c>
      <c r="C1890" s="1">
        <f>SUMIF(Base!$I$2:$I$5533,'5º Questão'!A1890,Base!$P$2:$P$5533)</f>
        <v>10</v>
      </c>
      <c r="D1890" s="1">
        <f>SUMIF(Base!$I$2:$I$5533,'5º Questão'!A1890,Base!$Q$2:$Q$5533)</f>
        <v>0</v>
      </c>
      <c r="E1890" s="1">
        <f>SUMIF(Base!$I$2:$I$5533,'5º Questão'!A1890,Base!$R$2:$R$5533)</f>
        <v>0</v>
      </c>
      <c r="F1890" s="1">
        <f>SUMIF(Base!$I$2:$I$5533,'5º Questão'!A1890,Base!$S$2:$S$5533)</f>
        <v>0</v>
      </c>
      <c r="G1890" s="1">
        <f>SUMIF(Base!$I$2:$I$5533,'5º Questão'!A1890,Base!$T$2:$T$5533)</f>
        <v>525</v>
      </c>
      <c r="H1890" s="1">
        <f>SUMIF(Base!$I$2:$I$5533,'5º Questão'!A1890,Base!$U$2:$U$5533)</f>
        <v>0</v>
      </c>
      <c r="I1890" s="1">
        <f>SUMIF(Base!$I$2:$I$5533,'5º Questão'!A1890,Base!$V$2:$V$5533)</f>
        <v>0</v>
      </c>
      <c r="J1890" s="1">
        <f>SUMIF(Base!$I$2:$I$5533,'5º Questão'!A1890,Base!$W$2:$W$5533)</f>
        <v>0</v>
      </c>
      <c r="K1890" s="1">
        <f>SUMIF(Base!$I$2:$I$5533,'5º Questão'!A1890,Base!$X$2:$X$5533)</f>
        <v>0</v>
      </c>
      <c r="L1890" s="33">
        <f t="shared" si="29"/>
        <v>535</v>
      </c>
    </row>
    <row r="1891" spans="1:12" ht="33.75">
      <c r="A1891" s="23" t="s">
        <v>12526</v>
      </c>
      <c r="B1891" s="1">
        <f>SUMIF(Base!$I$2:$I$5533,'5º Questão'!A1891,Base!$O$2:$O$5533)</f>
        <v>0</v>
      </c>
      <c r="C1891" s="1">
        <f>SUMIF(Base!$I$2:$I$5533,'5º Questão'!A1891,Base!$P$2:$P$5533)</f>
        <v>37</v>
      </c>
      <c r="D1891" s="1">
        <f>SUMIF(Base!$I$2:$I$5533,'5º Questão'!A1891,Base!$Q$2:$Q$5533)</f>
        <v>0</v>
      </c>
      <c r="E1891" s="1">
        <f>SUMIF(Base!$I$2:$I$5533,'5º Questão'!A1891,Base!$R$2:$R$5533)</f>
        <v>336</v>
      </c>
      <c r="F1891" s="1">
        <f>SUMIF(Base!$I$2:$I$5533,'5º Questão'!A1891,Base!$S$2:$S$5533)</f>
        <v>0</v>
      </c>
      <c r="G1891" s="1">
        <f>SUMIF(Base!$I$2:$I$5533,'5º Questão'!A1891,Base!$T$2:$T$5533)</f>
        <v>0</v>
      </c>
      <c r="H1891" s="1">
        <f>SUMIF(Base!$I$2:$I$5533,'5º Questão'!A1891,Base!$U$2:$U$5533)</f>
        <v>0</v>
      </c>
      <c r="I1891" s="1">
        <f>SUMIF(Base!$I$2:$I$5533,'5º Questão'!A1891,Base!$V$2:$V$5533)</f>
        <v>0</v>
      </c>
      <c r="J1891" s="1">
        <f>SUMIF(Base!$I$2:$I$5533,'5º Questão'!A1891,Base!$W$2:$W$5533)</f>
        <v>0</v>
      </c>
      <c r="K1891" s="1">
        <f>SUMIF(Base!$I$2:$I$5533,'5º Questão'!A1891,Base!$X$2:$X$5533)</f>
        <v>0</v>
      </c>
      <c r="L1891" s="33">
        <f t="shared" si="29"/>
        <v>373</v>
      </c>
    </row>
    <row r="1892" spans="1:12" ht="25.5">
      <c r="A1892" s="23" t="s">
        <v>16917</v>
      </c>
      <c r="B1892" s="1">
        <f>SUMIF(Base!$I$2:$I$5533,'5º Questão'!A1892,Base!$O$2:$O$5533)</f>
        <v>0</v>
      </c>
      <c r="C1892" s="1">
        <f>SUMIF(Base!$I$2:$I$5533,'5º Questão'!A1892,Base!$P$2:$P$5533)</f>
        <v>40</v>
      </c>
      <c r="D1892" s="1">
        <f>SUMIF(Base!$I$2:$I$5533,'5º Questão'!A1892,Base!$Q$2:$Q$5533)</f>
        <v>0</v>
      </c>
      <c r="E1892" s="1">
        <f>SUMIF(Base!$I$2:$I$5533,'5º Questão'!A1892,Base!$R$2:$R$5533)</f>
        <v>124</v>
      </c>
      <c r="F1892" s="1">
        <f>SUMIF(Base!$I$2:$I$5533,'5º Questão'!A1892,Base!$S$2:$S$5533)</f>
        <v>580</v>
      </c>
      <c r="G1892" s="1">
        <f>SUMIF(Base!$I$2:$I$5533,'5º Questão'!A1892,Base!$T$2:$T$5533)</f>
        <v>399</v>
      </c>
      <c r="H1892" s="1">
        <f>SUMIF(Base!$I$2:$I$5533,'5º Questão'!A1892,Base!$U$2:$U$5533)</f>
        <v>0</v>
      </c>
      <c r="I1892" s="1">
        <f>SUMIF(Base!$I$2:$I$5533,'5º Questão'!A1892,Base!$V$2:$V$5533)</f>
        <v>0</v>
      </c>
      <c r="J1892" s="1">
        <f>SUMIF(Base!$I$2:$I$5533,'5º Questão'!A1892,Base!$W$2:$W$5533)</f>
        <v>0</v>
      </c>
      <c r="K1892" s="1">
        <f>SUMIF(Base!$I$2:$I$5533,'5º Questão'!A1892,Base!$X$2:$X$5533)</f>
        <v>0</v>
      </c>
      <c r="L1892" s="33">
        <f t="shared" si="29"/>
        <v>1143</v>
      </c>
    </row>
    <row r="1893" spans="1:12" ht="42">
      <c r="A1893" s="23" t="s">
        <v>13573</v>
      </c>
      <c r="B1893" s="1">
        <f>SUMIF(Base!$I$2:$I$5533,'5º Questão'!A1893,Base!$O$2:$O$5533)</f>
        <v>0</v>
      </c>
      <c r="C1893" s="1">
        <f>SUMIF(Base!$I$2:$I$5533,'5º Questão'!A1893,Base!$P$2:$P$5533)</f>
        <v>12</v>
      </c>
      <c r="D1893" s="1">
        <f>SUMIF(Base!$I$2:$I$5533,'5º Questão'!A1893,Base!$Q$2:$Q$5533)</f>
        <v>0</v>
      </c>
      <c r="E1893" s="1">
        <f>SUMIF(Base!$I$2:$I$5533,'5º Questão'!A1893,Base!$R$2:$R$5533)</f>
        <v>838</v>
      </c>
      <c r="F1893" s="1">
        <f>SUMIF(Base!$I$2:$I$5533,'5º Questão'!A1893,Base!$S$2:$S$5533)</f>
        <v>0</v>
      </c>
      <c r="G1893" s="1">
        <f>SUMIF(Base!$I$2:$I$5533,'5º Questão'!A1893,Base!$T$2:$T$5533)</f>
        <v>0</v>
      </c>
      <c r="H1893" s="1">
        <f>SUMIF(Base!$I$2:$I$5533,'5º Questão'!A1893,Base!$U$2:$U$5533)</f>
        <v>0</v>
      </c>
      <c r="I1893" s="1">
        <f>SUMIF(Base!$I$2:$I$5533,'5º Questão'!A1893,Base!$V$2:$V$5533)</f>
        <v>0</v>
      </c>
      <c r="J1893" s="1">
        <f>SUMIF(Base!$I$2:$I$5533,'5º Questão'!A1893,Base!$W$2:$W$5533)</f>
        <v>0</v>
      </c>
      <c r="K1893" s="1">
        <f>SUMIF(Base!$I$2:$I$5533,'5º Questão'!A1893,Base!$X$2:$X$5533)</f>
        <v>0</v>
      </c>
      <c r="L1893" s="33">
        <f t="shared" si="29"/>
        <v>850</v>
      </c>
    </row>
    <row r="1894" spans="1:12" ht="25.5">
      <c r="A1894" s="23" t="s">
        <v>13738</v>
      </c>
      <c r="B1894" s="1">
        <f>SUMIF(Base!$I$2:$I$5533,'5º Questão'!A1894,Base!$O$2:$O$5533)</f>
        <v>0</v>
      </c>
      <c r="C1894" s="1">
        <f>SUMIF(Base!$I$2:$I$5533,'5º Questão'!A1894,Base!$P$2:$P$5533)</f>
        <v>0</v>
      </c>
      <c r="D1894" s="1">
        <f>SUMIF(Base!$I$2:$I$5533,'5º Questão'!A1894,Base!$Q$2:$Q$5533)</f>
        <v>0</v>
      </c>
      <c r="E1894" s="1">
        <f>SUMIF(Base!$I$2:$I$5533,'5º Questão'!A1894,Base!$R$2:$R$5533)</f>
        <v>0</v>
      </c>
      <c r="F1894" s="1">
        <f>SUMIF(Base!$I$2:$I$5533,'5º Questão'!A1894,Base!$S$2:$S$5533)</f>
        <v>450</v>
      </c>
      <c r="G1894" s="1">
        <f>SUMIF(Base!$I$2:$I$5533,'5º Questão'!A1894,Base!$T$2:$T$5533)</f>
        <v>719</v>
      </c>
      <c r="H1894" s="1">
        <f>SUMIF(Base!$I$2:$I$5533,'5º Questão'!A1894,Base!$U$2:$U$5533)</f>
        <v>0</v>
      </c>
      <c r="I1894" s="1">
        <f>SUMIF(Base!$I$2:$I$5533,'5º Questão'!A1894,Base!$V$2:$V$5533)</f>
        <v>0</v>
      </c>
      <c r="J1894" s="1">
        <f>SUMIF(Base!$I$2:$I$5533,'5º Questão'!A1894,Base!$W$2:$W$5533)</f>
        <v>0</v>
      </c>
      <c r="K1894" s="1">
        <f>SUMIF(Base!$I$2:$I$5533,'5º Questão'!A1894,Base!$X$2:$X$5533)</f>
        <v>0</v>
      </c>
      <c r="L1894" s="33">
        <f t="shared" si="29"/>
        <v>1169</v>
      </c>
    </row>
    <row r="1895" spans="1:12" ht="25.5">
      <c r="A1895" s="23" t="s">
        <v>3320</v>
      </c>
      <c r="B1895" s="1">
        <f>SUMIF(Base!$I$2:$I$5533,'5º Questão'!A1895,Base!$O$2:$O$5533)</f>
        <v>0</v>
      </c>
      <c r="C1895" s="1">
        <f>SUMIF(Base!$I$2:$I$5533,'5º Questão'!A1895,Base!$P$2:$P$5533)</f>
        <v>0</v>
      </c>
      <c r="D1895" s="1">
        <f>SUMIF(Base!$I$2:$I$5533,'5º Questão'!A1895,Base!$Q$2:$Q$5533)</f>
        <v>0</v>
      </c>
      <c r="E1895" s="1">
        <f>SUMIF(Base!$I$2:$I$5533,'5º Questão'!A1895,Base!$R$2:$R$5533)</f>
        <v>559</v>
      </c>
      <c r="F1895" s="1">
        <f>SUMIF(Base!$I$2:$I$5533,'5º Questão'!A1895,Base!$S$2:$S$5533)</f>
        <v>0</v>
      </c>
      <c r="G1895" s="1">
        <f>SUMIF(Base!$I$2:$I$5533,'5º Questão'!A1895,Base!$T$2:$T$5533)</f>
        <v>0</v>
      </c>
      <c r="H1895" s="1">
        <f>SUMIF(Base!$I$2:$I$5533,'5º Questão'!A1895,Base!$U$2:$U$5533)</f>
        <v>0</v>
      </c>
      <c r="I1895" s="1">
        <f>SUMIF(Base!$I$2:$I$5533,'5º Questão'!A1895,Base!$V$2:$V$5533)</f>
        <v>0</v>
      </c>
      <c r="J1895" s="1">
        <f>SUMIF(Base!$I$2:$I$5533,'5º Questão'!A1895,Base!$W$2:$W$5533)</f>
        <v>0</v>
      </c>
      <c r="K1895" s="1">
        <f>SUMIF(Base!$I$2:$I$5533,'5º Questão'!A1895,Base!$X$2:$X$5533)</f>
        <v>0</v>
      </c>
      <c r="L1895" s="33">
        <f t="shared" si="29"/>
        <v>559</v>
      </c>
    </row>
    <row r="1896" spans="1:12" ht="33.75">
      <c r="A1896" s="23" t="s">
        <v>15639</v>
      </c>
      <c r="B1896" s="1">
        <f>SUMIF(Base!$I$2:$I$5533,'5º Questão'!A1896,Base!$O$2:$O$5533)</f>
        <v>0</v>
      </c>
      <c r="C1896" s="1">
        <f>SUMIF(Base!$I$2:$I$5533,'5º Questão'!A1896,Base!$P$2:$P$5533)</f>
        <v>15</v>
      </c>
      <c r="D1896" s="1">
        <f>SUMIF(Base!$I$2:$I$5533,'5º Questão'!A1896,Base!$Q$2:$Q$5533)</f>
        <v>0</v>
      </c>
      <c r="E1896" s="1">
        <f>SUMIF(Base!$I$2:$I$5533,'5º Questão'!A1896,Base!$R$2:$R$5533)</f>
        <v>443</v>
      </c>
      <c r="F1896" s="1">
        <f>SUMIF(Base!$I$2:$I$5533,'5º Questão'!A1896,Base!$S$2:$S$5533)</f>
        <v>0</v>
      </c>
      <c r="G1896" s="1">
        <f>SUMIF(Base!$I$2:$I$5533,'5º Questão'!A1896,Base!$T$2:$T$5533)</f>
        <v>0</v>
      </c>
      <c r="H1896" s="1">
        <f>SUMIF(Base!$I$2:$I$5533,'5º Questão'!A1896,Base!$U$2:$U$5533)</f>
        <v>0</v>
      </c>
      <c r="I1896" s="1">
        <f>SUMIF(Base!$I$2:$I$5533,'5º Questão'!A1896,Base!$V$2:$V$5533)</f>
        <v>0</v>
      </c>
      <c r="J1896" s="1">
        <f>SUMIF(Base!$I$2:$I$5533,'5º Questão'!A1896,Base!$W$2:$W$5533)</f>
        <v>0</v>
      </c>
      <c r="K1896" s="1">
        <f>SUMIF(Base!$I$2:$I$5533,'5º Questão'!A1896,Base!$X$2:$X$5533)</f>
        <v>0</v>
      </c>
      <c r="L1896" s="33">
        <f t="shared" si="29"/>
        <v>458</v>
      </c>
    </row>
    <row r="1897" spans="1:12" ht="33.75">
      <c r="A1897" s="23" t="s">
        <v>8352</v>
      </c>
      <c r="B1897" s="1">
        <f>SUMIF(Base!$I$2:$I$5533,'5º Questão'!A1897,Base!$O$2:$O$5533)</f>
        <v>0</v>
      </c>
      <c r="C1897" s="1">
        <f>SUMIF(Base!$I$2:$I$5533,'5º Questão'!A1897,Base!$P$2:$P$5533)</f>
        <v>8</v>
      </c>
      <c r="D1897" s="1">
        <f>SUMIF(Base!$I$2:$I$5533,'5º Questão'!A1897,Base!$Q$2:$Q$5533)</f>
        <v>0</v>
      </c>
      <c r="E1897" s="1">
        <f>SUMIF(Base!$I$2:$I$5533,'5º Questão'!A1897,Base!$R$2:$R$5533)</f>
        <v>0</v>
      </c>
      <c r="F1897" s="1">
        <f>SUMIF(Base!$I$2:$I$5533,'5º Questão'!A1897,Base!$S$2:$S$5533)</f>
        <v>185</v>
      </c>
      <c r="G1897" s="1">
        <f>SUMIF(Base!$I$2:$I$5533,'5º Questão'!A1897,Base!$T$2:$T$5533)</f>
        <v>384</v>
      </c>
      <c r="H1897" s="1">
        <f>SUMIF(Base!$I$2:$I$5533,'5º Questão'!A1897,Base!$U$2:$U$5533)</f>
        <v>0</v>
      </c>
      <c r="I1897" s="1">
        <f>SUMIF(Base!$I$2:$I$5533,'5º Questão'!A1897,Base!$V$2:$V$5533)</f>
        <v>0</v>
      </c>
      <c r="J1897" s="1">
        <f>SUMIF(Base!$I$2:$I$5533,'5º Questão'!A1897,Base!$W$2:$W$5533)</f>
        <v>0</v>
      </c>
      <c r="K1897" s="1">
        <f>SUMIF(Base!$I$2:$I$5533,'5º Questão'!A1897,Base!$X$2:$X$5533)</f>
        <v>0</v>
      </c>
      <c r="L1897" s="33">
        <f t="shared" si="29"/>
        <v>577</v>
      </c>
    </row>
    <row r="1898" spans="1:12" ht="25.5">
      <c r="A1898" s="23" t="s">
        <v>7140</v>
      </c>
      <c r="B1898" s="1">
        <f>SUMIF(Base!$I$2:$I$5533,'5º Questão'!A1898,Base!$O$2:$O$5533)</f>
        <v>0</v>
      </c>
      <c r="C1898" s="1">
        <f>SUMIF(Base!$I$2:$I$5533,'5º Questão'!A1898,Base!$P$2:$P$5533)</f>
        <v>7</v>
      </c>
      <c r="D1898" s="1">
        <f>SUMIF(Base!$I$2:$I$5533,'5º Questão'!A1898,Base!$Q$2:$Q$5533)</f>
        <v>0</v>
      </c>
      <c r="E1898" s="1">
        <f>SUMIF(Base!$I$2:$I$5533,'5º Questão'!A1898,Base!$R$2:$R$5533)</f>
        <v>0</v>
      </c>
      <c r="F1898" s="1">
        <f>SUMIF(Base!$I$2:$I$5533,'5º Questão'!A1898,Base!$S$2:$S$5533)</f>
        <v>354</v>
      </c>
      <c r="G1898" s="1">
        <f>SUMIF(Base!$I$2:$I$5533,'5º Questão'!A1898,Base!$T$2:$T$5533)</f>
        <v>0</v>
      </c>
      <c r="H1898" s="1">
        <f>SUMIF(Base!$I$2:$I$5533,'5º Questão'!A1898,Base!$U$2:$U$5533)</f>
        <v>0</v>
      </c>
      <c r="I1898" s="1">
        <f>SUMIF(Base!$I$2:$I$5533,'5º Questão'!A1898,Base!$V$2:$V$5533)</f>
        <v>0</v>
      </c>
      <c r="J1898" s="1">
        <f>SUMIF(Base!$I$2:$I$5533,'5º Questão'!A1898,Base!$W$2:$W$5533)</f>
        <v>0</v>
      </c>
      <c r="K1898" s="1">
        <f>SUMIF(Base!$I$2:$I$5533,'5º Questão'!A1898,Base!$X$2:$X$5533)</f>
        <v>0</v>
      </c>
      <c r="L1898" s="33">
        <f t="shared" si="29"/>
        <v>361</v>
      </c>
    </row>
    <row r="1899" spans="1:12" ht="17.25">
      <c r="A1899" s="23" t="s">
        <v>17047</v>
      </c>
      <c r="B1899" s="1">
        <f>SUMIF(Base!$I$2:$I$5533,'5º Questão'!A1899,Base!$O$2:$O$5533)</f>
        <v>0</v>
      </c>
      <c r="C1899" s="1">
        <f>SUMIF(Base!$I$2:$I$5533,'5º Questão'!A1899,Base!$P$2:$P$5533)</f>
        <v>0</v>
      </c>
      <c r="D1899" s="1">
        <f>SUMIF(Base!$I$2:$I$5533,'5º Questão'!A1899,Base!$Q$2:$Q$5533)</f>
        <v>0</v>
      </c>
      <c r="E1899" s="1">
        <f>SUMIF(Base!$I$2:$I$5533,'5º Questão'!A1899,Base!$R$2:$R$5533)</f>
        <v>0</v>
      </c>
      <c r="F1899" s="1">
        <f>SUMIF(Base!$I$2:$I$5533,'5º Questão'!A1899,Base!$S$2:$S$5533)</f>
        <v>159</v>
      </c>
      <c r="G1899" s="1">
        <f>SUMIF(Base!$I$2:$I$5533,'5º Questão'!A1899,Base!$T$2:$T$5533)</f>
        <v>122</v>
      </c>
      <c r="H1899" s="1">
        <f>SUMIF(Base!$I$2:$I$5533,'5º Questão'!A1899,Base!$U$2:$U$5533)</f>
        <v>0</v>
      </c>
      <c r="I1899" s="1">
        <f>SUMIF(Base!$I$2:$I$5533,'5º Questão'!A1899,Base!$V$2:$V$5533)</f>
        <v>0</v>
      </c>
      <c r="J1899" s="1">
        <f>SUMIF(Base!$I$2:$I$5533,'5º Questão'!A1899,Base!$W$2:$W$5533)</f>
        <v>0</v>
      </c>
      <c r="K1899" s="1">
        <f>SUMIF(Base!$I$2:$I$5533,'5º Questão'!A1899,Base!$X$2:$X$5533)</f>
        <v>0</v>
      </c>
      <c r="L1899" s="33">
        <f t="shared" si="29"/>
        <v>281</v>
      </c>
    </row>
    <row r="1900" spans="1:12" ht="17.25">
      <c r="A1900" s="23" t="s">
        <v>13742</v>
      </c>
      <c r="B1900" s="1">
        <f>SUMIF(Base!$I$2:$I$5533,'5º Questão'!A1900,Base!$O$2:$O$5533)</f>
        <v>0</v>
      </c>
      <c r="C1900" s="1">
        <f>SUMIF(Base!$I$2:$I$5533,'5º Questão'!A1900,Base!$P$2:$P$5533)</f>
        <v>10</v>
      </c>
      <c r="D1900" s="1">
        <f>SUMIF(Base!$I$2:$I$5533,'5º Questão'!A1900,Base!$Q$2:$Q$5533)</f>
        <v>0</v>
      </c>
      <c r="E1900" s="1">
        <f>SUMIF(Base!$I$2:$I$5533,'5º Questão'!A1900,Base!$R$2:$R$5533)</f>
        <v>185</v>
      </c>
      <c r="F1900" s="1">
        <f>SUMIF(Base!$I$2:$I$5533,'5º Questão'!A1900,Base!$S$2:$S$5533)</f>
        <v>354</v>
      </c>
      <c r="G1900" s="1">
        <f>SUMIF(Base!$I$2:$I$5533,'5º Questão'!A1900,Base!$T$2:$T$5533)</f>
        <v>0</v>
      </c>
      <c r="H1900" s="1">
        <f>SUMIF(Base!$I$2:$I$5533,'5º Questão'!A1900,Base!$U$2:$U$5533)</f>
        <v>0</v>
      </c>
      <c r="I1900" s="1">
        <f>SUMIF(Base!$I$2:$I$5533,'5º Questão'!A1900,Base!$V$2:$V$5533)</f>
        <v>0</v>
      </c>
      <c r="J1900" s="1">
        <f>SUMIF(Base!$I$2:$I$5533,'5º Questão'!A1900,Base!$W$2:$W$5533)</f>
        <v>0</v>
      </c>
      <c r="K1900" s="1">
        <f>SUMIF(Base!$I$2:$I$5533,'5º Questão'!A1900,Base!$X$2:$X$5533)</f>
        <v>0</v>
      </c>
      <c r="L1900" s="33">
        <f t="shared" si="29"/>
        <v>549</v>
      </c>
    </row>
    <row r="1901" spans="1:12" ht="33.75">
      <c r="A1901" s="23" t="s">
        <v>14212</v>
      </c>
      <c r="B1901" s="1">
        <f>SUMIF(Base!$I$2:$I$5533,'5º Questão'!A1901,Base!$O$2:$O$5533)</f>
        <v>0</v>
      </c>
      <c r="C1901" s="1">
        <f>SUMIF(Base!$I$2:$I$5533,'5º Questão'!A1901,Base!$P$2:$P$5533)</f>
        <v>11</v>
      </c>
      <c r="D1901" s="1">
        <f>SUMIF(Base!$I$2:$I$5533,'5º Questão'!A1901,Base!$Q$2:$Q$5533)</f>
        <v>0</v>
      </c>
      <c r="E1901" s="1">
        <f>SUMIF(Base!$I$2:$I$5533,'5º Questão'!A1901,Base!$R$2:$R$5533)</f>
        <v>0</v>
      </c>
      <c r="F1901" s="1">
        <f>SUMIF(Base!$I$2:$I$5533,'5º Questão'!A1901,Base!$S$2:$S$5533)</f>
        <v>295</v>
      </c>
      <c r="G1901" s="1">
        <f>SUMIF(Base!$I$2:$I$5533,'5º Questão'!A1901,Base!$T$2:$T$5533)</f>
        <v>404</v>
      </c>
      <c r="H1901" s="1">
        <f>SUMIF(Base!$I$2:$I$5533,'5º Questão'!A1901,Base!$U$2:$U$5533)</f>
        <v>0</v>
      </c>
      <c r="I1901" s="1">
        <f>SUMIF(Base!$I$2:$I$5533,'5º Questão'!A1901,Base!$V$2:$V$5533)</f>
        <v>0</v>
      </c>
      <c r="J1901" s="1">
        <f>SUMIF(Base!$I$2:$I$5533,'5º Questão'!A1901,Base!$W$2:$W$5533)</f>
        <v>0</v>
      </c>
      <c r="K1901" s="1">
        <f>SUMIF(Base!$I$2:$I$5533,'5º Questão'!A1901,Base!$X$2:$X$5533)</f>
        <v>0</v>
      </c>
      <c r="L1901" s="33">
        <f t="shared" si="29"/>
        <v>710</v>
      </c>
    </row>
    <row r="1902" spans="1:12" ht="17.25">
      <c r="A1902" s="23" t="s">
        <v>5954</v>
      </c>
      <c r="B1902" s="1">
        <f>SUMIF(Base!$I$2:$I$5533,'5º Questão'!A1902,Base!$O$2:$O$5533)</f>
        <v>0</v>
      </c>
      <c r="C1902" s="1">
        <f>SUMIF(Base!$I$2:$I$5533,'5º Questão'!A1902,Base!$P$2:$P$5533)</f>
        <v>7</v>
      </c>
      <c r="D1902" s="1">
        <f>SUMIF(Base!$I$2:$I$5533,'5º Questão'!A1902,Base!$Q$2:$Q$5533)</f>
        <v>0</v>
      </c>
      <c r="E1902" s="1">
        <f>SUMIF(Base!$I$2:$I$5533,'5º Questão'!A1902,Base!$R$2:$R$5533)</f>
        <v>0</v>
      </c>
      <c r="F1902" s="1">
        <f>SUMIF(Base!$I$2:$I$5533,'5º Questão'!A1902,Base!$S$2:$S$5533)</f>
        <v>608</v>
      </c>
      <c r="G1902" s="1">
        <f>SUMIF(Base!$I$2:$I$5533,'5º Questão'!A1902,Base!$T$2:$T$5533)</f>
        <v>283</v>
      </c>
      <c r="H1902" s="1">
        <f>SUMIF(Base!$I$2:$I$5533,'5º Questão'!A1902,Base!$U$2:$U$5533)</f>
        <v>0</v>
      </c>
      <c r="I1902" s="1">
        <f>SUMIF(Base!$I$2:$I$5533,'5º Questão'!A1902,Base!$V$2:$V$5533)</f>
        <v>0</v>
      </c>
      <c r="J1902" s="1">
        <f>SUMIF(Base!$I$2:$I$5533,'5º Questão'!A1902,Base!$W$2:$W$5533)</f>
        <v>0</v>
      </c>
      <c r="K1902" s="1">
        <f>SUMIF(Base!$I$2:$I$5533,'5º Questão'!A1902,Base!$X$2:$X$5533)</f>
        <v>0</v>
      </c>
      <c r="L1902" s="33">
        <f t="shared" si="29"/>
        <v>898</v>
      </c>
    </row>
    <row r="1903" spans="1:12" ht="25.5">
      <c r="A1903" s="23" t="s">
        <v>14820</v>
      </c>
      <c r="B1903" s="1">
        <f>SUMIF(Base!$I$2:$I$5533,'5º Questão'!A1903,Base!$O$2:$O$5533)</f>
        <v>0</v>
      </c>
      <c r="C1903" s="1">
        <f>SUMIF(Base!$I$2:$I$5533,'5º Questão'!A1903,Base!$P$2:$P$5533)</f>
        <v>13</v>
      </c>
      <c r="D1903" s="1">
        <f>SUMIF(Base!$I$2:$I$5533,'5º Questão'!A1903,Base!$Q$2:$Q$5533)</f>
        <v>0</v>
      </c>
      <c r="E1903" s="1">
        <f>SUMIF(Base!$I$2:$I$5533,'5º Questão'!A1903,Base!$R$2:$R$5533)</f>
        <v>0</v>
      </c>
      <c r="F1903" s="1">
        <f>SUMIF(Base!$I$2:$I$5533,'5º Questão'!A1903,Base!$S$2:$S$5533)</f>
        <v>340</v>
      </c>
      <c r="G1903" s="1">
        <f>SUMIF(Base!$I$2:$I$5533,'5º Questão'!A1903,Base!$T$2:$T$5533)</f>
        <v>148</v>
      </c>
      <c r="H1903" s="1">
        <f>SUMIF(Base!$I$2:$I$5533,'5º Questão'!A1903,Base!$U$2:$U$5533)</f>
        <v>0</v>
      </c>
      <c r="I1903" s="1">
        <f>SUMIF(Base!$I$2:$I$5533,'5º Questão'!A1903,Base!$V$2:$V$5533)</f>
        <v>0</v>
      </c>
      <c r="J1903" s="1">
        <f>SUMIF(Base!$I$2:$I$5533,'5º Questão'!A1903,Base!$W$2:$W$5533)</f>
        <v>0</v>
      </c>
      <c r="K1903" s="1">
        <f>SUMIF(Base!$I$2:$I$5533,'5º Questão'!A1903,Base!$X$2:$X$5533)</f>
        <v>0</v>
      </c>
      <c r="L1903" s="33">
        <f t="shared" si="29"/>
        <v>501</v>
      </c>
    </row>
    <row r="1904" spans="1:12" ht="25.5">
      <c r="A1904" s="23" t="s">
        <v>2896</v>
      </c>
      <c r="B1904" s="1">
        <f>SUMIF(Base!$I$2:$I$5533,'5º Questão'!A1904,Base!$O$2:$O$5533)</f>
        <v>0</v>
      </c>
      <c r="C1904" s="1">
        <f>SUMIF(Base!$I$2:$I$5533,'5º Questão'!A1904,Base!$P$2:$P$5533)</f>
        <v>0</v>
      </c>
      <c r="D1904" s="1">
        <f>SUMIF(Base!$I$2:$I$5533,'5º Questão'!A1904,Base!$Q$2:$Q$5533)</f>
        <v>0</v>
      </c>
      <c r="E1904" s="1">
        <f>SUMIF(Base!$I$2:$I$5533,'5º Questão'!A1904,Base!$R$2:$R$5533)</f>
        <v>0</v>
      </c>
      <c r="F1904" s="1">
        <f>SUMIF(Base!$I$2:$I$5533,'5º Questão'!A1904,Base!$S$2:$S$5533)</f>
        <v>0</v>
      </c>
      <c r="G1904" s="1">
        <f>SUMIF(Base!$I$2:$I$5533,'5º Questão'!A1904,Base!$T$2:$T$5533)</f>
        <v>330</v>
      </c>
      <c r="H1904" s="1">
        <f>SUMIF(Base!$I$2:$I$5533,'5º Questão'!A1904,Base!$U$2:$U$5533)</f>
        <v>0</v>
      </c>
      <c r="I1904" s="1">
        <f>SUMIF(Base!$I$2:$I$5533,'5º Questão'!A1904,Base!$V$2:$V$5533)</f>
        <v>0</v>
      </c>
      <c r="J1904" s="1">
        <f>SUMIF(Base!$I$2:$I$5533,'5º Questão'!A1904,Base!$W$2:$W$5533)</f>
        <v>0</v>
      </c>
      <c r="K1904" s="1">
        <f>SUMIF(Base!$I$2:$I$5533,'5º Questão'!A1904,Base!$X$2:$X$5533)</f>
        <v>0</v>
      </c>
      <c r="L1904" s="33">
        <f t="shared" si="29"/>
        <v>330</v>
      </c>
    </row>
    <row r="1905" spans="1:12" ht="25.5">
      <c r="A1905" s="23" t="s">
        <v>7891</v>
      </c>
      <c r="B1905" s="1">
        <f>SUMIF(Base!$I$2:$I$5533,'5º Questão'!A1905,Base!$O$2:$O$5533)</f>
        <v>0</v>
      </c>
      <c r="C1905" s="1">
        <f>SUMIF(Base!$I$2:$I$5533,'5º Questão'!A1905,Base!$P$2:$P$5533)</f>
        <v>2</v>
      </c>
      <c r="D1905" s="1">
        <f>SUMIF(Base!$I$2:$I$5533,'5º Questão'!A1905,Base!$Q$2:$Q$5533)</f>
        <v>0</v>
      </c>
      <c r="E1905" s="1">
        <f>SUMIF(Base!$I$2:$I$5533,'5º Questão'!A1905,Base!$R$2:$R$5533)</f>
        <v>0</v>
      </c>
      <c r="F1905" s="1">
        <f>SUMIF(Base!$I$2:$I$5533,'5º Questão'!A1905,Base!$S$2:$S$5533)</f>
        <v>310</v>
      </c>
      <c r="G1905" s="1">
        <f>SUMIF(Base!$I$2:$I$5533,'5º Questão'!A1905,Base!$T$2:$T$5533)</f>
        <v>524</v>
      </c>
      <c r="H1905" s="1">
        <f>SUMIF(Base!$I$2:$I$5533,'5º Questão'!A1905,Base!$U$2:$U$5533)</f>
        <v>0</v>
      </c>
      <c r="I1905" s="1">
        <f>SUMIF(Base!$I$2:$I$5533,'5º Questão'!A1905,Base!$V$2:$V$5533)</f>
        <v>0</v>
      </c>
      <c r="J1905" s="1">
        <f>SUMIF(Base!$I$2:$I$5533,'5º Questão'!A1905,Base!$W$2:$W$5533)</f>
        <v>0</v>
      </c>
      <c r="K1905" s="1">
        <f>SUMIF(Base!$I$2:$I$5533,'5º Questão'!A1905,Base!$X$2:$X$5533)</f>
        <v>0</v>
      </c>
      <c r="L1905" s="33">
        <f t="shared" si="29"/>
        <v>836</v>
      </c>
    </row>
    <row r="1906" spans="1:12" ht="25.5">
      <c r="A1906" s="23" t="s">
        <v>4755</v>
      </c>
      <c r="B1906" s="1">
        <f>SUMIF(Base!$I$2:$I$5533,'5º Questão'!A1906,Base!$O$2:$O$5533)</f>
        <v>0</v>
      </c>
      <c r="C1906" s="1">
        <f>SUMIF(Base!$I$2:$I$5533,'5º Questão'!A1906,Base!$P$2:$P$5533)</f>
        <v>9</v>
      </c>
      <c r="D1906" s="1">
        <f>SUMIF(Base!$I$2:$I$5533,'5º Questão'!A1906,Base!$Q$2:$Q$5533)</f>
        <v>0</v>
      </c>
      <c r="E1906" s="1">
        <f>SUMIF(Base!$I$2:$I$5533,'5º Questão'!A1906,Base!$R$2:$R$5533)</f>
        <v>0</v>
      </c>
      <c r="F1906" s="1">
        <f>SUMIF(Base!$I$2:$I$5533,'5º Questão'!A1906,Base!$S$2:$S$5533)</f>
        <v>196</v>
      </c>
      <c r="G1906" s="1">
        <f>SUMIF(Base!$I$2:$I$5533,'5º Questão'!A1906,Base!$T$2:$T$5533)</f>
        <v>211</v>
      </c>
      <c r="H1906" s="1">
        <f>SUMIF(Base!$I$2:$I$5533,'5º Questão'!A1906,Base!$U$2:$U$5533)</f>
        <v>0</v>
      </c>
      <c r="I1906" s="1">
        <f>SUMIF(Base!$I$2:$I$5533,'5º Questão'!A1906,Base!$V$2:$V$5533)</f>
        <v>0</v>
      </c>
      <c r="J1906" s="1">
        <f>SUMIF(Base!$I$2:$I$5533,'5º Questão'!A1906,Base!$W$2:$W$5533)</f>
        <v>0</v>
      </c>
      <c r="K1906" s="1">
        <f>SUMIF(Base!$I$2:$I$5533,'5º Questão'!A1906,Base!$X$2:$X$5533)</f>
        <v>0</v>
      </c>
      <c r="L1906" s="33">
        <f t="shared" si="29"/>
        <v>416</v>
      </c>
    </row>
    <row r="1907" spans="1:12" ht="42">
      <c r="A1907" s="23" t="s">
        <v>17840</v>
      </c>
      <c r="B1907" s="1">
        <f>SUMIF(Base!$I$2:$I$5533,'5º Questão'!A1907,Base!$O$2:$O$5533)</f>
        <v>0</v>
      </c>
      <c r="C1907" s="1">
        <f>SUMIF(Base!$I$2:$I$5533,'5º Questão'!A1907,Base!$P$2:$P$5533)</f>
        <v>0</v>
      </c>
      <c r="D1907" s="1">
        <f>SUMIF(Base!$I$2:$I$5533,'5º Questão'!A1907,Base!$Q$2:$Q$5533)</f>
        <v>0</v>
      </c>
      <c r="E1907" s="1">
        <f>SUMIF(Base!$I$2:$I$5533,'5º Questão'!A1907,Base!$R$2:$R$5533)</f>
        <v>0</v>
      </c>
      <c r="F1907" s="1">
        <f>SUMIF(Base!$I$2:$I$5533,'5º Questão'!A1907,Base!$S$2:$S$5533)</f>
        <v>195</v>
      </c>
      <c r="G1907" s="1">
        <f>SUMIF(Base!$I$2:$I$5533,'5º Questão'!A1907,Base!$T$2:$T$5533)</f>
        <v>160</v>
      </c>
      <c r="H1907" s="1">
        <f>SUMIF(Base!$I$2:$I$5533,'5º Questão'!A1907,Base!$U$2:$U$5533)</f>
        <v>0</v>
      </c>
      <c r="I1907" s="1">
        <f>SUMIF(Base!$I$2:$I$5533,'5º Questão'!A1907,Base!$V$2:$V$5533)</f>
        <v>0</v>
      </c>
      <c r="J1907" s="1">
        <f>SUMIF(Base!$I$2:$I$5533,'5º Questão'!A1907,Base!$W$2:$W$5533)</f>
        <v>0</v>
      </c>
      <c r="K1907" s="1">
        <f>SUMIF(Base!$I$2:$I$5533,'5º Questão'!A1907,Base!$X$2:$X$5533)</f>
        <v>0</v>
      </c>
      <c r="L1907" s="33">
        <f t="shared" si="29"/>
        <v>355</v>
      </c>
    </row>
    <row r="1908" spans="1:12" ht="17.25">
      <c r="A1908" s="23" t="s">
        <v>10779</v>
      </c>
      <c r="B1908" s="1">
        <f>SUMIF(Base!$I$2:$I$5533,'5º Questão'!A1908,Base!$O$2:$O$5533)</f>
        <v>0</v>
      </c>
      <c r="C1908" s="1">
        <f>SUMIF(Base!$I$2:$I$5533,'5º Questão'!A1908,Base!$P$2:$P$5533)</f>
        <v>27</v>
      </c>
      <c r="D1908" s="1">
        <f>SUMIF(Base!$I$2:$I$5533,'5º Questão'!A1908,Base!$Q$2:$Q$5533)</f>
        <v>0</v>
      </c>
      <c r="E1908" s="1">
        <f>SUMIF(Base!$I$2:$I$5533,'5º Questão'!A1908,Base!$R$2:$R$5533)</f>
        <v>0</v>
      </c>
      <c r="F1908" s="1">
        <f>SUMIF(Base!$I$2:$I$5533,'5º Questão'!A1908,Base!$S$2:$S$5533)</f>
        <v>470</v>
      </c>
      <c r="G1908" s="1">
        <f>SUMIF(Base!$I$2:$I$5533,'5º Questão'!A1908,Base!$T$2:$T$5533)</f>
        <v>328</v>
      </c>
      <c r="H1908" s="1">
        <f>SUMIF(Base!$I$2:$I$5533,'5º Questão'!A1908,Base!$U$2:$U$5533)</f>
        <v>0</v>
      </c>
      <c r="I1908" s="1">
        <f>SUMIF(Base!$I$2:$I$5533,'5º Questão'!A1908,Base!$V$2:$V$5533)</f>
        <v>0</v>
      </c>
      <c r="J1908" s="1">
        <f>SUMIF(Base!$I$2:$I$5533,'5º Questão'!A1908,Base!$W$2:$W$5533)</f>
        <v>0</v>
      </c>
      <c r="K1908" s="1">
        <f>SUMIF(Base!$I$2:$I$5533,'5º Questão'!A1908,Base!$X$2:$X$5533)</f>
        <v>0</v>
      </c>
      <c r="L1908" s="33">
        <f t="shared" si="29"/>
        <v>825</v>
      </c>
    </row>
    <row r="1909" spans="1:12" ht="33.75">
      <c r="A1909" s="23" t="s">
        <v>1613</v>
      </c>
      <c r="B1909" s="1">
        <f>SUMIF(Base!$I$2:$I$5533,'5º Questão'!A1909,Base!$O$2:$O$5533)</f>
        <v>0</v>
      </c>
      <c r="C1909" s="1">
        <f>SUMIF(Base!$I$2:$I$5533,'5º Questão'!A1909,Base!$P$2:$P$5533)</f>
        <v>0</v>
      </c>
      <c r="D1909" s="1">
        <f>SUMIF(Base!$I$2:$I$5533,'5º Questão'!A1909,Base!$Q$2:$Q$5533)</f>
        <v>0</v>
      </c>
      <c r="E1909" s="1">
        <f>SUMIF(Base!$I$2:$I$5533,'5º Questão'!A1909,Base!$R$2:$R$5533)</f>
        <v>0</v>
      </c>
      <c r="F1909" s="1">
        <f>SUMIF(Base!$I$2:$I$5533,'5º Questão'!A1909,Base!$S$2:$S$5533)</f>
        <v>181</v>
      </c>
      <c r="G1909" s="1">
        <f>SUMIF(Base!$I$2:$I$5533,'5º Questão'!A1909,Base!$T$2:$T$5533)</f>
        <v>41</v>
      </c>
      <c r="H1909" s="1">
        <f>SUMIF(Base!$I$2:$I$5533,'5º Questão'!A1909,Base!$U$2:$U$5533)</f>
        <v>0</v>
      </c>
      <c r="I1909" s="1">
        <f>SUMIF(Base!$I$2:$I$5533,'5º Questão'!A1909,Base!$V$2:$V$5533)</f>
        <v>0</v>
      </c>
      <c r="J1909" s="1">
        <f>SUMIF(Base!$I$2:$I$5533,'5º Questão'!A1909,Base!$W$2:$W$5533)</f>
        <v>0</v>
      </c>
      <c r="K1909" s="1">
        <f>SUMIF(Base!$I$2:$I$5533,'5º Questão'!A1909,Base!$X$2:$X$5533)</f>
        <v>0</v>
      </c>
      <c r="L1909" s="33">
        <f t="shared" si="29"/>
        <v>222</v>
      </c>
    </row>
    <row r="1910" spans="1:12" ht="17.25">
      <c r="A1910" s="23" t="s">
        <v>300</v>
      </c>
      <c r="B1910" s="1">
        <f>SUMIF(Base!$I$2:$I$5533,'5º Questão'!A1910,Base!$O$2:$O$5533)</f>
        <v>0</v>
      </c>
      <c r="C1910" s="1">
        <f>SUMIF(Base!$I$2:$I$5533,'5º Questão'!A1910,Base!$P$2:$P$5533)</f>
        <v>0</v>
      </c>
      <c r="D1910" s="1">
        <f>SUMIF(Base!$I$2:$I$5533,'5º Questão'!A1910,Base!$Q$2:$Q$5533)</f>
        <v>0</v>
      </c>
      <c r="E1910" s="1">
        <f>SUMIF(Base!$I$2:$I$5533,'5º Questão'!A1910,Base!$R$2:$R$5533)</f>
        <v>527</v>
      </c>
      <c r="F1910" s="1">
        <f>SUMIF(Base!$I$2:$I$5533,'5º Questão'!A1910,Base!$S$2:$S$5533)</f>
        <v>0</v>
      </c>
      <c r="G1910" s="1">
        <f>SUMIF(Base!$I$2:$I$5533,'5º Questão'!A1910,Base!$T$2:$T$5533)</f>
        <v>0</v>
      </c>
      <c r="H1910" s="1">
        <f>SUMIF(Base!$I$2:$I$5533,'5º Questão'!A1910,Base!$U$2:$U$5533)</f>
        <v>0</v>
      </c>
      <c r="I1910" s="1">
        <f>SUMIF(Base!$I$2:$I$5533,'5º Questão'!A1910,Base!$V$2:$V$5533)</f>
        <v>0</v>
      </c>
      <c r="J1910" s="1">
        <f>SUMIF(Base!$I$2:$I$5533,'5º Questão'!A1910,Base!$W$2:$W$5533)</f>
        <v>0</v>
      </c>
      <c r="K1910" s="1">
        <f>SUMIF(Base!$I$2:$I$5533,'5º Questão'!A1910,Base!$X$2:$X$5533)</f>
        <v>0</v>
      </c>
      <c r="L1910" s="33">
        <f t="shared" si="29"/>
        <v>527</v>
      </c>
    </row>
    <row r="1911" spans="1:12" ht="33.75">
      <c r="A1911" s="23" t="s">
        <v>17850</v>
      </c>
      <c r="B1911" s="1">
        <f>SUMIF(Base!$I$2:$I$5533,'5º Questão'!A1911,Base!$O$2:$O$5533)</f>
        <v>0</v>
      </c>
      <c r="C1911" s="1">
        <f>SUMIF(Base!$I$2:$I$5533,'5º Questão'!A1911,Base!$P$2:$P$5533)</f>
        <v>14</v>
      </c>
      <c r="D1911" s="1">
        <f>SUMIF(Base!$I$2:$I$5533,'5º Questão'!A1911,Base!$Q$2:$Q$5533)</f>
        <v>0</v>
      </c>
      <c r="E1911" s="1">
        <f>SUMIF(Base!$I$2:$I$5533,'5º Questão'!A1911,Base!$R$2:$R$5533)</f>
        <v>0</v>
      </c>
      <c r="F1911" s="1">
        <f>SUMIF(Base!$I$2:$I$5533,'5º Questão'!A1911,Base!$S$2:$S$5533)</f>
        <v>190</v>
      </c>
      <c r="G1911" s="1">
        <f>SUMIF(Base!$I$2:$I$5533,'5º Questão'!A1911,Base!$T$2:$T$5533)</f>
        <v>132</v>
      </c>
      <c r="H1911" s="1">
        <f>SUMIF(Base!$I$2:$I$5533,'5º Questão'!A1911,Base!$U$2:$U$5533)</f>
        <v>0</v>
      </c>
      <c r="I1911" s="1">
        <f>SUMIF(Base!$I$2:$I$5533,'5º Questão'!A1911,Base!$V$2:$V$5533)</f>
        <v>0</v>
      </c>
      <c r="J1911" s="1">
        <f>SUMIF(Base!$I$2:$I$5533,'5º Questão'!A1911,Base!$W$2:$W$5533)</f>
        <v>0</v>
      </c>
      <c r="K1911" s="1">
        <f>SUMIF(Base!$I$2:$I$5533,'5º Questão'!A1911,Base!$X$2:$X$5533)</f>
        <v>0</v>
      </c>
      <c r="L1911" s="33">
        <f t="shared" si="29"/>
        <v>336</v>
      </c>
    </row>
    <row r="1912" spans="1:12" ht="25.5">
      <c r="A1912" s="23" t="s">
        <v>11559</v>
      </c>
      <c r="B1912" s="1">
        <f>SUMIF(Base!$I$2:$I$5533,'5º Questão'!A1912,Base!$O$2:$O$5533)</f>
        <v>0</v>
      </c>
      <c r="C1912" s="1">
        <f>SUMIF(Base!$I$2:$I$5533,'5º Questão'!A1912,Base!$P$2:$P$5533)</f>
        <v>0</v>
      </c>
      <c r="D1912" s="1">
        <f>SUMIF(Base!$I$2:$I$5533,'5º Questão'!A1912,Base!$Q$2:$Q$5533)</f>
        <v>0</v>
      </c>
      <c r="E1912" s="1">
        <f>SUMIF(Base!$I$2:$I$5533,'5º Questão'!A1912,Base!$R$2:$R$5533)</f>
        <v>0</v>
      </c>
      <c r="F1912" s="1">
        <f>SUMIF(Base!$I$2:$I$5533,'5º Questão'!A1912,Base!$S$2:$S$5533)</f>
        <v>537</v>
      </c>
      <c r="G1912" s="1">
        <f>SUMIF(Base!$I$2:$I$5533,'5º Questão'!A1912,Base!$T$2:$T$5533)</f>
        <v>444</v>
      </c>
      <c r="H1912" s="1">
        <f>SUMIF(Base!$I$2:$I$5533,'5º Questão'!A1912,Base!$U$2:$U$5533)</f>
        <v>0</v>
      </c>
      <c r="I1912" s="1">
        <f>SUMIF(Base!$I$2:$I$5533,'5º Questão'!A1912,Base!$V$2:$V$5533)</f>
        <v>0</v>
      </c>
      <c r="J1912" s="1">
        <f>SUMIF(Base!$I$2:$I$5533,'5º Questão'!A1912,Base!$W$2:$W$5533)</f>
        <v>0</v>
      </c>
      <c r="K1912" s="1">
        <f>SUMIF(Base!$I$2:$I$5533,'5º Questão'!A1912,Base!$X$2:$X$5533)</f>
        <v>0</v>
      </c>
      <c r="L1912" s="33">
        <f t="shared" si="29"/>
        <v>981</v>
      </c>
    </row>
    <row r="1913" spans="1:12" ht="17.25">
      <c r="A1913" s="23" t="s">
        <v>16686</v>
      </c>
      <c r="B1913" s="1">
        <f>SUMIF(Base!$I$2:$I$5533,'5º Questão'!A1913,Base!$O$2:$O$5533)</f>
        <v>0</v>
      </c>
      <c r="C1913" s="1">
        <f>SUMIF(Base!$I$2:$I$5533,'5º Questão'!A1913,Base!$P$2:$P$5533)</f>
        <v>7</v>
      </c>
      <c r="D1913" s="1">
        <f>SUMIF(Base!$I$2:$I$5533,'5º Questão'!A1913,Base!$Q$2:$Q$5533)</f>
        <v>0</v>
      </c>
      <c r="E1913" s="1">
        <f>SUMIF(Base!$I$2:$I$5533,'5º Questão'!A1913,Base!$R$2:$R$5533)</f>
        <v>330</v>
      </c>
      <c r="F1913" s="1">
        <f>SUMIF(Base!$I$2:$I$5533,'5º Questão'!A1913,Base!$S$2:$S$5533)</f>
        <v>0</v>
      </c>
      <c r="G1913" s="1">
        <f>SUMIF(Base!$I$2:$I$5533,'5º Questão'!A1913,Base!$T$2:$T$5533)</f>
        <v>0</v>
      </c>
      <c r="H1913" s="1">
        <f>SUMIF(Base!$I$2:$I$5533,'5º Questão'!A1913,Base!$U$2:$U$5533)</f>
        <v>0</v>
      </c>
      <c r="I1913" s="1">
        <f>SUMIF(Base!$I$2:$I$5533,'5º Questão'!A1913,Base!$V$2:$V$5533)</f>
        <v>0</v>
      </c>
      <c r="J1913" s="1">
        <f>SUMIF(Base!$I$2:$I$5533,'5º Questão'!A1913,Base!$W$2:$W$5533)</f>
        <v>0</v>
      </c>
      <c r="K1913" s="1">
        <f>SUMIF(Base!$I$2:$I$5533,'5º Questão'!A1913,Base!$X$2:$X$5533)</f>
        <v>0</v>
      </c>
      <c r="L1913" s="33">
        <f t="shared" si="29"/>
        <v>337</v>
      </c>
    </row>
    <row r="1914" spans="1:12" ht="17.25">
      <c r="A1914" s="23" t="s">
        <v>1198</v>
      </c>
      <c r="B1914" s="1">
        <f>SUMIF(Base!$I$2:$I$5533,'5º Questão'!A1914,Base!$O$2:$O$5533)</f>
        <v>0</v>
      </c>
      <c r="C1914" s="1">
        <f>SUMIF(Base!$I$2:$I$5533,'5º Questão'!A1914,Base!$P$2:$P$5533)</f>
        <v>0</v>
      </c>
      <c r="D1914" s="1">
        <f>SUMIF(Base!$I$2:$I$5533,'5º Questão'!A1914,Base!$Q$2:$Q$5533)</f>
        <v>0</v>
      </c>
      <c r="E1914" s="1">
        <f>SUMIF(Base!$I$2:$I$5533,'5º Questão'!A1914,Base!$R$2:$R$5533)</f>
        <v>0</v>
      </c>
      <c r="F1914" s="1">
        <f>SUMIF(Base!$I$2:$I$5533,'5º Questão'!A1914,Base!$S$2:$S$5533)</f>
        <v>381</v>
      </c>
      <c r="G1914" s="1">
        <f>SUMIF(Base!$I$2:$I$5533,'5º Questão'!A1914,Base!$T$2:$T$5533)</f>
        <v>236</v>
      </c>
      <c r="H1914" s="1">
        <f>SUMIF(Base!$I$2:$I$5533,'5º Questão'!A1914,Base!$U$2:$U$5533)</f>
        <v>0</v>
      </c>
      <c r="I1914" s="1">
        <f>SUMIF(Base!$I$2:$I$5533,'5º Questão'!A1914,Base!$V$2:$V$5533)</f>
        <v>0</v>
      </c>
      <c r="J1914" s="1">
        <f>SUMIF(Base!$I$2:$I$5533,'5º Questão'!A1914,Base!$W$2:$W$5533)</f>
        <v>0</v>
      </c>
      <c r="K1914" s="1">
        <f>SUMIF(Base!$I$2:$I$5533,'5º Questão'!A1914,Base!$X$2:$X$5533)</f>
        <v>0</v>
      </c>
      <c r="L1914" s="33">
        <f t="shared" si="29"/>
        <v>617</v>
      </c>
    </row>
    <row r="1915" spans="1:12" ht="17.25">
      <c r="A1915" s="23" t="s">
        <v>16122</v>
      </c>
      <c r="B1915" s="1">
        <f>SUMIF(Base!$I$2:$I$5533,'5º Questão'!A1915,Base!$O$2:$O$5533)</f>
        <v>0</v>
      </c>
      <c r="C1915" s="1">
        <f>SUMIF(Base!$I$2:$I$5533,'5º Questão'!A1915,Base!$P$2:$P$5533)</f>
        <v>0</v>
      </c>
      <c r="D1915" s="1">
        <f>SUMIF(Base!$I$2:$I$5533,'5º Questão'!A1915,Base!$Q$2:$Q$5533)</f>
        <v>0</v>
      </c>
      <c r="E1915" s="1">
        <f>SUMIF(Base!$I$2:$I$5533,'5º Questão'!A1915,Base!$R$2:$R$5533)</f>
        <v>0</v>
      </c>
      <c r="F1915" s="1">
        <f>SUMIF(Base!$I$2:$I$5533,'5º Questão'!A1915,Base!$S$2:$S$5533)</f>
        <v>452</v>
      </c>
      <c r="G1915" s="1">
        <f>SUMIF(Base!$I$2:$I$5533,'5º Questão'!A1915,Base!$T$2:$T$5533)</f>
        <v>889</v>
      </c>
      <c r="H1915" s="1">
        <f>SUMIF(Base!$I$2:$I$5533,'5º Questão'!A1915,Base!$U$2:$U$5533)</f>
        <v>0</v>
      </c>
      <c r="I1915" s="1">
        <f>SUMIF(Base!$I$2:$I$5533,'5º Questão'!A1915,Base!$V$2:$V$5533)</f>
        <v>0</v>
      </c>
      <c r="J1915" s="1">
        <f>SUMIF(Base!$I$2:$I$5533,'5º Questão'!A1915,Base!$W$2:$W$5533)</f>
        <v>0</v>
      </c>
      <c r="K1915" s="1">
        <f>SUMIF(Base!$I$2:$I$5533,'5º Questão'!A1915,Base!$X$2:$X$5533)</f>
        <v>0</v>
      </c>
      <c r="L1915" s="33">
        <f t="shared" si="29"/>
        <v>1341</v>
      </c>
    </row>
    <row r="1916" spans="1:12" ht="33.75">
      <c r="A1916" s="23" t="s">
        <v>14548</v>
      </c>
      <c r="B1916" s="1">
        <f>SUMIF(Base!$I$2:$I$5533,'5º Questão'!A1916,Base!$O$2:$O$5533)</f>
        <v>0</v>
      </c>
      <c r="C1916" s="1">
        <f>SUMIF(Base!$I$2:$I$5533,'5º Questão'!A1916,Base!$P$2:$P$5533)</f>
        <v>6</v>
      </c>
      <c r="D1916" s="1">
        <f>SUMIF(Base!$I$2:$I$5533,'5º Questão'!A1916,Base!$Q$2:$Q$5533)</f>
        <v>0</v>
      </c>
      <c r="E1916" s="1">
        <f>SUMIF(Base!$I$2:$I$5533,'5º Questão'!A1916,Base!$R$2:$R$5533)</f>
        <v>0</v>
      </c>
      <c r="F1916" s="1">
        <f>SUMIF(Base!$I$2:$I$5533,'5º Questão'!A1916,Base!$S$2:$S$5533)</f>
        <v>250</v>
      </c>
      <c r="G1916" s="1">
        <f>SUMIF(Base!$I$2:$I$5533,'5º Questão'!A1916,Base!$T$2:$T$5533)</f>
        <v>152</v>
      </c>
      <c r="H1916" s="1">
        <f>SUMIF(Base!$I$2:$I$5533,'5º Questão'!A1916,Base!$U$2:$U$5533)</f>
        <v>0</v>
      </c>
      <c r="I1916" s="1">
        <f>SUMIF(Base!$I$2:$I$5533,'5º Questão'!A1916,Base!$V$2:$V$5533)</f>
        <v>0</v>
      </c>
      <c r="J1916" s="1">
        <f>SUMIF(Base!$I$2:$I$5533,'5º Questão'!A1916,Base!$W$2:$W$5533)</f>
        <v>0</v>
      </c>
      <c r="K1916" s="1">
        <f>SUMIF(Base!$I$2:$I$5533,'5º Questão'!A1916,Base!$X$2:$X$5533)</f>
        <v>0</v>
      </c>
      <c r="L1916" s="33">
        <f t="shared" si="29"/>
        <v>408</v>
      </c>
    </row>
    <row r="1917" spans="1:12" ht="17.25">
      <c r="A1917" s="23" t="s">
        <v>354</v>
      </c>
      <c r="B1917" s="1">
        <f>SUMIF(Base!$I$2:$I$5533,'5º Questão'!A1917,Base!$O$2:$O$5533)</f>
        <v>0</v>
      </c>
      <c r="C1917" s="1">
        <f>SUMIF(Base!$I$2:$I$5533,'5º Questão'!A1917,Base!$P$2:$P$5533)</f>
        <v>0</v>
      </c>
      <c r="D1917" s="1">
        <f>SUMIF(Base!$I$2:$I$5533,'5º Questão'!A1917,Base!$Q$2:$Q$5533)</f>
        <v>0</v>
      </c>
      <c r="E1917" s="1">
        <f>SUMIF(Base!$I$2:$I$5533,'5º Questão'!A1917,Base!$R$2:$R$5533)</f>
        <v>0</v>
      </c>
      <c r="F1917" s="1">
        <f>SUMIF(Base!$I$2:$I$5533,'5º Questão'!A1917,Base!$S$2:$S$5533)</f>
        <v>494</v>
      </c>
      <c r="G1917" s="1">
        <f>SUMIF(Base!$I$2:$I$5533,'5º Questão'!A1917,Base!$T$2:$T$5533)</f>
        <v>593</v>
      </c>
      <c r="H1917" s="1">
        <f>SUMIF(Base!$I$2:$I$5533,'5º Questão'!A1917,Base!$U$2:$U$5533)</f>
        <v>0</v>
      </c>
      <c r="I1917" s="1">
        <f>SUMIF(Base!$I$2:$I$5533,'5º Questão'!A1917,Base!$V$2:$V$5533)</f>
        <v>94</v>
      </c>
      <c r="J1917" s="1">
        <f>SUMIF(Base!$I$2:$I$5533,'5º Questão'!A1917,Base!$W$2:$W$5533)</f>
        <v>0</v>
      </c>
      <c r="K1917" s="1">
        <f>SUMIF(Base!$I$2:$I$5533,'5º Questão'!A1917,Base!$X$2:$X$5533)</f>
        <v>0</v>
      </c>
      <c r="L1917" s="33">
        <f t="shared" si="29"/>
        <v>1181</v>
      </c>
    </row>
    <row r="1918" spans="1:12" ht="25.5">
      <c r="A1918" s="23" t="s">
        <v>17110</v>
      </c>
      <c r="B1918" s="1">
        <f>SUMIF(Base!$I$2:$I$5533,'5º Questão'!A1918,Base!$O$2:$O$5533)</f>
        <v>0</v>
      </c>
      <c r="C1918" s="1">
        <f>SUMIF(Base!$I$2:$I$5533,'5º Questão'!A1918,Base!$P$2:$P$5533)</f>
        <v>0</v>
      </c>
      <c r="D1918" s="1">
        <f>SUMIF(Base!$I$2:$I$5533,'5º Questão'!A1918,Base!$Q$2:$Q$5533)</f>
        <v>0</v>
      </c>
      <c r="E1918" s="1">
        <f>SUMIF(Base!$I$2:$I$5533,'5º Questão'!A1918,Base!$R$2:$R$5533)</f>
        <v>0</v>
      </c>
      <c r="F1918" s="1">
        <f>SUMIF(Base!$I$2:$I$5533,'5º Questão'!A1918,Base!$S$2:$S$5533)</f>
        <v>147</v>
      </c>
      <c r="G1918" s="1">
        <f>SUMIF(Base!$I$2:$I$5533,'5º Questão'!A1918,Base!$T$2:$T$5533)</f>
        <v>305</v>
      </c>
      <c r="H1918" s="1">
        <f>SUMIF(Base!$I$2:$I$5533,'5º Questão'!A1918,Base!$U$2:$U$5533)</f>
        <v>0</v>
      </c>
      <c r="I1918" s="1">
        <f>SUMIF(Base!$I$2:$I$5533,'5º Questão'!A1918,Base!$V$2:$V$5533)</f>
        <v>0</v>
      </c>
      <c r="J1918" s="1">
        <f>SUMIF(Base!$I$2:$I$5533,'5º Questão'!A1918,Base!$W$2:$W$5533)</f>
        <v>0</v>
      </c>
      <c r="K1918" s="1">
        <f>SUMIF(Base!$I$2:$I$5533,'5º Questão'!A1918,Base!$X$2:$X$5533)</f>
        <v>0</v>
      </c>
      <c r="L1918" s="33">
        <f t="shared" si="29"/>
        <v>452</v>
      </c>
    </row>
    <row r="1919" spans="1:12" ht="25.5">
      <c r="A1919" s="23" t="s">
        <v>6869</v>
      </c>
      <c r="B1919" s="1">
        <f>SUMIF(Base!$I$2:$I$5533,'5º Questão'!A1919,Base!$O$2:$O$5533)</f>
        <v>0</v>
      </c>
      <c r="C1919" s="1">
        <f>SUMIF(Base!$I$2:$I$5533,'5º Questão'!A1919,Base!$P$2:$P$5533)</f>
        <v>0</v>
      </c>
      <c r="D1919" s="1">
        <f>SUMIF(Base!$I$2:$I$5533,'5º Questão'!A1919,Base!$Q$2:$Q$5533)</f>
        <v>0</v>
      </c>
      <c r="E1919" s="1">
        <f>SUMIF(Base!$I$2:$I$5533,'5º Questão'!A1919,Base!$R$2:$R$5533)</f>
        <v>0</v>
      </c>
      <c r="F1919" s="1">
        <f>SUMIF(Base!$I$2:$I$5533,'5º Questão'!A1919,Base!$S$2:$S$5533)</f>
        <v>321</v>
      </c>
      <c r="G1919" s="1">
        <f>SUMIF(Base!$I$2:$I$5533,'5º Questão'!A1919,Base!$T$2:$T$5533)</f>
        <v>153</v>
      </c>
      <c r="H1919" s="1">
        <f>SUMIF(Base!$I$2:$I$5533,'5º Questão'!A1919,Base!$U$2:$U$5533)</f>
        <v>0</v>
      </c>
      <c r="I1919" s="1">
        <f>SUMIF(Base!$I$2:$I$5533,'5º Questão'!A1919,Base!$V$2:$V$5533)</f>
        <v>0</v>
      </c>
      <c r="J1919" s="1">
        <f>SUMIF(Base!$I$2:$I$5533,'5º Questão'!A1919,Base!$W$2:$W$5533)</f>
        <v>0</v>
      </c>
      <c r="K1919" s="1">
        <f>SUMIF(Base!$I$2:$I$5533,'5º Questão'!A1919,Base!$X$2:$X$5533)</f>
        <v>0</v>
      </c>
      <c r="L1919" s="33">
        <f t="shared" si="29"/>
        <v>474</v>
      </c>
    </row>
    <row r="1920" spans="1:12" ht="33.75">
      <c r="A1920" s="23" t="s">
        <v>15507</v>
      </c>
      <c r="B1920" s="1">
        <f>SUMIF(Base!$I$2:$I$5533,'5º Questão'!A1920,Base!$O$2:$O$5533)</f>
        <v>0</v>
      </c>
      <c r="C1920" s="1">
        <f>SUMIF(Base!$I$2:$I$5533,'5º Questão'!A1920,Base!$P$2:$P$5533)</f>
        <v>0</v>
      </c>
      <c r="D1920" s="1">
        <f>SUMIF(Base!$I$2:$I$5533,'5º Questão'!A1920,Base!$Q$2:$Q$5533)</f>
        <v>0</v>
      </c>
      <c r="E1920" s="1">
        <f>SUMIF(Base!$I$2:$I$5533,'5º Questão'!A1920,Base!$R$2:$R$5533)</f>
        <v>0</v>
      </c>
      <c r="F1920" s="1">
        <f>SUMIF(Base!$I$2:$I$5533,'5º Questão'!A1920,Base!$S$2:$S$5533)</f>
        <v>230</v>
      </c>
      <c r="G1920" s="1">
        <f>SUMIF(Base!$I$2:$I$5533,'5º Questão'!A1920,Base!$T$2:$T$5533)</f>
        <v>118</v>
      </c>
      <c r="H1920" s="1">
        <f>SUMIF(Base!$I$2:$I$5533,'5º Questão'!A1920,Base!$U$2:$U$5533)</f>
        <v>0</v>
      </c>
      <c r="I1920" s="1">
        <f>SUMIF(Base!$I$2:$I$5533,'5º Questão'!A1920,Base!$V$2:$V$5533)</f>
        <v>0</v>
      </c>
      <c r="J1920" s="1">
        <f>SUMIF(Base!$I$2:$I$5533,'5º Questão'!A1920,Base!$W$2:$W$5533)</f>
        <v>0</v>
      </c>
      <c r="K1920" s="1">
        <f>SUMIF(Base!$I$2:$I$5533,'5º Questão'!A1920,Base!$X$2:$X$5533)</f>
        <v>0</v>
      </c>
      <c r="L1920" s="33">
        <f t="shared" si="29"/>
        <v>348</v>
      </c>
    </row>
    <row r="1921" spans="1:12" ht="33.75">
      <c r="A1921" s="23" t="s">
        <v>610</v>
      </c>
      <c r="B1921" s="1">
        <f>SUMIF(Base!$I$2:$I$5533,'5º Questão'!A1921,Base!$O$2:$O$5533)</f>
        <v>0</v>
      </c>
      <c r="C1921" s="1">
        <f>SUMIF(Base!$I$2:$I$5533,'5º Questão'!A1921,Base!$P$2:$P$5533)</f>
        <v>11</v>
      </c>
      <c r="D1921" s="1">
        <f>SUMIF(Base!$I$2:$I$5533,'5º Questão'!A1921,Base!$Q$2:$Q$5533)</f>
        <v>0</v>
      </c>
      <c r="E1921" s="1">
        <f>SUMIF(Base!$I$2:$I$5533,'5º Questão'!A1921,Base!$R$2:$R$5533)</f>
        <v>0</v>
      </c>
      <c r="F1921" s="1">
        <f>SUMIF(Base!$I$2:$I$5533,'5º Questão'!A1921,Base!$S$2:$S$5533)</f>
        <v>489</v>
      </c>
      <c r="G1921" s="1">
        <f>SUMIF(Base!$I$2:$I$5533,'5º Questão'!A1921,Base!$T$2:$T$5533)</f>
        <v>567</v>
      </c>
      <c r="H1921" s="1">
        <f>SUMIF(Base!$I$2:$I$5533,'5º Questão'!A1921,Base!$U$2:$U$5533)</f>
        <v>0</v>
      </c>
      <c r="I1921" s="1">
        <f>SUMIF(Base!$I$2:$I$5533,'5º Questão'!A1921,Base!$V$2:$V$5533)</f>
        <v>0</v>
      </c>
      <c r="J1921" s="1">
        <f>SUMIF(Base!$I$2:$I$5533,'5º Questão'!A1921,Base!$W$2:$W$5533)</f>
        <v>0</v>
      </c>
      <c r="K1921" s="1">
        <f>SUMIF(Base!$I$2:$I$5533,'5º Questão'!A1921,Base!$X$2:$X$5533)</f>
        <v>0</v>
      </c>
      <c r="L1921" s="33">
        <f t="shared" si="29"/>
        <v>1067</v>
      </c>
    </row>
    <row r="1922" spans="1:12" ht="33.75">
      <c r="A1922" s="23" t="s">
        <v>2748</v>
      </c>
      <c r="B1922" s="1">
        <f>SUMIF(Base!$I$2:$I$5533,'5º Questão'!A1922,Base!$O$2:$O$5533)</f>
        <v>0</v>
      </c>
      <c r="C1922" s="1">
        <f>SUMIF(Base!$I$2:$I$5533,'5º Questão'!A1922,Base!$P$2:$P$5533)</f>
        <v>24</v>
      </c>
      <c r="D1922" s="1">
        <f>SUMIF(Base!$I$2:$I$5533,'5º Questão'!A1922,Base!$Q$2:$Q$5533)</f>
        <v>0</v>
      </c>
      <c r="E1922" s="1">
        <f>SUMIF(Base!$I$2:$I$5533,'5º Questão'!A1922,Base!$R$2:$R$5533)</f>
        <v>0</v>
      </c>
      <c r="F1922" s="1">
        <f>SUMIF(Base!$I$2:$I$5533,'5º Questão'!A1922,Base!$S$2:$S$5533)</f>
        <v>398</v>
      </c>
      <c r="G1922" s="1">
        <f>SUMIF(Base!$I$2:$I$5533,'5º Questão'!A1922,Base!$T$2:$T$5533)</f>
        <v>196</v>
      </c>
      <c r="H1922" s="1">
        <f>SUMIF(Base!$I$2:$I$5533,'5º Questão'!A1922,Base!$U$2:$U$5533)</f>
        <v>0</v>
      </c>
      <c r="I1922" s="1">
        <f>SUMIF(Base!$I$2:$I$5533,'5º Questão'!A1922,Base!$V$2:$V$5533)</f>
        <v>0</v>
      </c>
      <c r="J1922" s="1">
        <f>SUMIF(Base!$I$2:$I$5533,'5º Questão'!A1922,Base!$W$2:$W$5533)</f>
        <v>0</v>
      </c>
      <c r="K1922" s="1">
        <f>SUMIF(Base!$I$2:$I$5533,'5º Questão'!A1922,Base!$X$2:$X$5533)</f>
        <v>0</v>
      </c>
      <c r="L1922" s="33">
        <f t="shared" si="29"/>
        <v>618</v>
      </c>
    </row>
    <row r="1923" spans="1:12" ht="25.5">
      <c r="A1923" s="23" t="s">
        <v>13957</v>
      </c>
      <c r="B1923" s="1">
        <f>SUMIF(Base!$I$2:$I$5533,'5º Questão'!A1923,Base!$O$2:$O$5533)</f>
        <v>0</v>
      </c>
      <c r="C1923" s="1">
        <f>SUMIF(Base!$I$2:$I$5533,'5º Questão'!A1923,Base!$P$2:$P$5533)</f>
        <v>0</v>
      </c>
      <c r="D1923" s="1">
        <f>SUMIF(Base!$I$2:$I$5533,'5º Questão'!A1923,Base!$Q$2:$Q$5533)</f>
        <v>0</v>
      </c>
      <c r="E1923" s="1">
        <f>SUMIF(Base!$I$2:$I$5533,'5º Questão'!A1923,Base!$R$2:$R$5533)</f>
        <v>567</v>
      </c>
      <c r="F1923" s="1">
        <f>SUMIF(Base!$I$2:$I$5533,'5º Questão'!A1923,Base!$S$2:$S$5533)</f>
        <v>0</v>
      </c>
      <c r="G1923" s="1">
        <f>SUMIF(Base!$I$2:$I$5533,'5º Questão'!A1923,Base!$T$2:$T$5533)</f>
        <v>0</v>
      </c>
      <c r="H1923" s="1">
        <f>SUMIF(Base!$I$2:$I$5533,'5º Questão'!A1923,Base!$U$2:$U$5533)</f>
        <v>0</v>
      </c>
      <c r="I1923" s="1">
        <f>SUMIF(Base!$I$2:$I$5533,'5º Questão'!A1923,Base!$V$2:$V$5533)</f>
        <v>0</v>
      </c>
      <c r="J1923" s="1">
        <f>SUMIF(Base!$I$2:$I$5533,'5º Questão'!A1923,Base!$W$2:$W$5533)</f>
        <v>0</v>
      </c>
      <c r="K1923" s="1">
        <f>SUMIF(Base!$I$2:$I$5533,'5º Questão'!A1923,Base!$X$2:$X$5533)</f>
        <v>0</v>
      </c>
      <c r="L1923" s="33">
        <f t="shared" si="29"/>
        <v>567</v>
      </c>
    </row>
    <row r="1924" spans="1:12" ht="33.75">
      <c r="A1924" s="23" t="s">
        <v>1971</v>
      </c>
      <c r="B1924" s="1">
        <f>SUMIF(Base!$I$2:$I$5533,'5º Questão'!A1924,Base!$O$2:$O$5533)</f>
        <v>0</v>
      </c>
      <c r="C1924" s="1">
        <f>SUMIF(Base!$I$2:$I$5533,'5º Questão'!A1924,Base!$P$2:$P$5533)</f>
        <v>0</v>
      </c>
      <c r="D1924" s="1">
        <f>SUMIF(Base!$I$2:$I$5533,'5º Questão'!A1924,Base!$Q$2:$Q$5533)</f>
        <v>0</v>
      </c>
      <c r="E1924" s="1">
        <f>SUMIF(Base!$I$2:$I$5533,'5º Questão'!A1924,Base!$R$2:$R$5533)</f>
        <v>0</v>
      </c>
      <c r="F1924" s="1">
        <f>SUMIF(Base!$I$2:$I$5533,'5º Questão'!A1924,Base!$S$2:$S$5533)</f>
        <v>450</v>
      </c>
      <c r="G1924" s="1">
        <f>SUMIF(Base!$I$2:$I$5533,'5º Questão'!A1924,Base!$T$2:$T$5533)</f>
        <v>142</v>
      </c>
      <c r="H1924" s="1">
        <f>SUMIF(Base!$I$2:$I$5533,'5º Questão'!A1924,Base!$U$2:$U$5533)</f>
        <v>0</v>
      </c>
      <c r="I1924" s="1">
        <f>SUMIF(Base!$I$2:$I$5533,'5º Questão'!A1924,Base!$V$2:$V$5533)</f>
        <v>0</v>
      </c>
      <c r="J1924" s="1">
        <f>SUMIF(Base!$I$2:$I$5533,'5º Questão'!A1924,Base!$W$2:$W$5533)</f>
        <v>0</v>
      </c>
      <c r="K1924" s="1">
        <f>SUMIF(Base!$I$2:$I$5533,'5º Questão'!A1924,Base!$X$2:$X$5533)</f>
        <v>0</v>
      </c>
      <c r="L1924" s="33">
        <f t="shared" ref="L1924:L1987" si="30">SUM(B1924:K1924)</f>
        <v>592</v>
      </c>
    </row>
    <row r="1925" spans="1:12" ht="25.5">
      <c r="A1925" s="23" t="s">
        <v>14572</v>
      </c>
      <c r="B1925" s="1">
        <f>SUMIF(Base!$I$2:$I$5533,'5º Questão'!A1925,Base!$O$2:$O$5533)</f>
        <v>0</v>
      </c>
      <c r="C1925" s="1">
        <f>SUMIF(Base!$I$2:$I$5533,'5º Questão'!A1925,Base!$P$2:$P$5533)</f>
        <v>7</v>
      </c>
      <c r="D1925" s="1">
        <f>SUMIF(Base!$I$2:$I$5533,'5º Questão'!A1925,Base!$Q$2:$Q$5533)</f>
        <v>0</v>
      </c>
      <c r="E1925" s="1">
        <f>SUMIF(Base!$I$2:$I$5533,'5º Questão'!A1925,Base!$R$2:$R$5533)</f>
        <v>0</v>
      </c>
      <c r="F1925" s="1">
        <f>SUMIF(Base!$I$2:$I$5533,'5º Questão'!A1925,Base!$S$2:$S$5533)</f>
        <v>446</v>
      </c>
      <c r="G1925" s="1">
        <f>SUMIF(Base!$I$2:$I$5533,'5º Questão'!A1925,Base!$T$2:$T$5533)</f>
        <v>344</v>
      </c>
      <c r="H1925" s="1">
        <f>SUMIF(Base!$I$2:$I$5533,'5º Questão'!A1925,Base!$U$2:$U$5533)</f>
        <v>0</v>
      </c>
      <c r="I1925" s="1">
        <f>SUMIF(Base!$I$2:$I$5533,'5º Questão'!A1925,Base!$V$2:$V$5533)</f>
        <v>45</v>
      </c>
      <c r="J1925" s="1">
        <f>SUMIF(Base!$I$2:$I$5533,'5º Questão'!A1925,Base!$W$2:$W$5533)</f>
        <v>14</v>
      </c>
      <c r="K1925" s="1">
        <f>SUMIF(Base!$I$2:$I$5533,'5º Questão'!A1925,Base!$X$2:$X$5533)</f>
        <v>0</v>
      </c>
      <c r="L1925" s="33">
        <f t="shared" si="30"/>
        <v>856</v>
      </c>
    </row>
    <row r="1926" spans="1:12" ht="17.25">
      <c r="A1926" s="23" t="s">
        <v>11588</v>
      </c>
      <c r="B1926" s="1">
        <f>SUMIF(Base!$I$2:$I$5533,'5º Questão'!A1926,Base!$O$2:$O$5533)</f>
        <v>0</v>
      </c>
      <c r="C1926" s="1">
        <f>SUMIF(Base!$I$2:$I$5533,'5º Questão'!A1926,Base!$P$2:$P$5533)</f>
        <v>3</v>
      </c>
      <c r="D1926" s="1">
        <f>SUMIF(Base!$I$2:$I$5533,'5º Questão'!A1926,Base!$Q$2:$Q$5533)</f>
        <v>0</v>
      </c>
      <c r="E1926" s="1">
        <f>SUMIF(Base!$I$2:$I$5533,'5º Questão'!A1926,Base!$R$2:$R$5533)</f>
        <v>284</v>
      </c>
      <c r="F1926" s="1">
        <f>SUMIF(Base!$I$2:$I$5533,'5º Questão'!A1926,Base!$S$2:$S$5533)</f>
        <v>0</v>
      </c>
      <c r="G1926" s="1">
        <f>SUMIF(Base!$I$2:$I$5533,'5º Questão'!A1926,Base!$T$2:$T$5533)</f>
        <v>0</v>
      </c>
      <c r="H1926" s="1">
        <f>SUMIF(Base!$I$2:$I$5533,'5º Questão'!A1926,Base!$U$2:$U$5533)</f>
        <v>0</v>
      </c>
      <c r="I1926" s="1">
        <f>SUMIF(Base!$I$2:$I$5533,'5º Questão'!A1926,Base!$V$2:$V$5533)</f>
        <v>0</v>
      </c>
      <c r="J1926" s="1">
        <f>SUMIF(Base!$I$2:$I$5533,'5º Questão'!A1926,Base!$W$2:$W$5533)</f>
        <v>0</v>
      </c>
      <c r="K1926" s="1">
        <f>SUMIF(Base!$I$2:$I$5533,'5º Questão'!A1926,Base!$X$2:$X$5533)</f>
        <v>0</v>
      </c>
      <c r="L1926" s="33">
        <f t="shared" si="30"/>
        <v>287</v>
      </c>
    </row>
    <row r="1927" spans="1:12" ht="17.25">
      <c r="A1927" s="23" t="s">
        <v>17779</v>
      </c>
      <c r="B1927" s="1">
        <f>SUMIF(Base!$I$2:$I$5533,'5º Questão'!A1927,Base!$O$2:$O$5533)</f>
        <v>0</v>
      </c>
      <c r="C1927" s="1">
        <f>SUMIF(Base!$I$2:$I$5533,'5º Questão'!A1927,Base!$P$2:$P$5533)</f>
        <v>22</v>
      </c>
      <c r="D1927" s="1">
        <f>SUMIF(Base!$I$2:$I$5533,'5º Questão'!A1927,Base!$Q$2:$Q$5533)</f>
        <v>0</v>
      </c>
      <c r="E1927" s="1">
        <f>SUMIF(Base!$I$2:$I$5533,'5º Questão'!A1927,Base!$R$2:$R$5533)</f>
        <v>0</v>
      </c>
      <c r="F1927" s="1">
        <f>SUMIF(Base!$I$2:$I$5533,'5º Questão'!A1927,Base!$S$2:$S$5533)</f>
        <v>285</v>
      </c>
      <c r="G1927" s="1">
        <f>SUMIF(Base!$I$2:$I$5533,'5º Questão'!A1927,Base!$T$2:$T$5533)</f>
        <v>425</v>
      </c>
      <c r="H1927" s="1">
        <f>SUMIF(Base!$I$2:$I$5533,'5º Questão'!A1927,Base!$U$2:$U$5533)</f>
        <v>0</v>
      </c>
      <c r="I1927" s="1">
        <f>SUMIF(Base!$I$2:$I$5533,'5º Questão'!A1927,Base!$V$2:$V$5533)</f>
        <v>0</v>
      </c>
      <c r="J1927" s="1">
        <f>SUMIF(Base!$I$2:$I$5533,'5º Questão'!A1927,Base!$W$2:$W$5533)</f>
        <v>0</v>
      </c>
      <c r="K1927" s="1">
        <f>SUMIF(Base!$I$2:$I$5533,'5º Questão'!A1927,Base!$X$2:$X$5533)</f>
        <v>0</v>
      </c>
      <c r="L1927" s="33">
        <f t="shared" si="30"/>
        <v>732</v>
      </c>
    </row>
    <row r="1928" spans="1:12" ht="17.25">
      <c r="A1928" s="23" t="s">
        <v>18928</v>
      </c>
      <c r="B1928" s="1">
        <f>SUMIF(Base!$I$2:$I$5533,'5º Questão'!A1928,Base!$O$2:$O$5533)</f>
        <v>0</v>
      </c>
      <c r="C1928" s="1">
        <f>SUMIF(Base!$I$2:$I$5533,'5º Questão'!A1928,Base!$P$2:$P$5533)</f>
        <v>5</v>
      </c>
      <c r="D1928" s="1">
        <f>SUMIF(Base!$I$2:$I$5533,'5º Questão'!A1928,Base!$Q$2:$Q$5533)</f>
        <v>0</v>
      </c>
      <c r="E1928" s="1">
        <f>SUMIF(Base!$I$2:$I$5533,'5º Questão'!A1928,Base!$R$2:$R$5533)</f>
        <v>0</v>
      </c>
      <c r="F1928" s="1">
        <f>SUMIF(Base!$I$2:$I$5533,'5º Questão'!A1928,Base!$S$2:$S$5533)</f>
        <v>252</v>
      </c>
      <c r="G1928" s="1">
        <f>SUMIF(Base!$I$2:$I$5533,'5º Questão'!A1928,Base!$T$2:$T$5533)</f>
        <v>131</v>
      </c>
      <c r="H1928" s="1">
        <f>SUMIF(Base!$I$2:$I$5533,'5º Questão'!A1928,Base!$U$2:$U$5533)</f>
        <v>0</v>
      </c>
      <c r="I1928" s="1">
        <f>SUMIF(Base!$I$2:$I$5533,'5º Questão'!A1928,Base!$V$2:$V$5533)</f>
        <v>0</v>
      </c>
      <c r="J1928" s="1">
        <f>SUMIF(Base!$I$2:$I$5533,'5º Questão'!A1928,Base!$W$2:$W$5533)</f>
        <v>0</v>
      </c>
      <c r="K1928" s="1">
        <f>SUMIF(Base!$I$2:$I$5533,'5º Questão'!A1928,Base!$X$2:$X$5533)</f>
        <v>0</v>
      </c>
      <c r="L1928" s="33">
        <f t="shared" si="30"/>
        <v>388</v>
      </c>
    </row>
    <row r="1929" spans="1:12" ht="25.5">
      <c r="A1929" s="23" t="s">
        <v>6512</v>
      </c>
      <c r="B1929" s="1">
        <f>SUMIF(Base!$I$2:$I$5533,'5º Questão'!A1929,Base!$O$2:$O$5533)</f>
        <v>0</v>
      </c>
      <c r="C1929" s="1">
        <f>SUMIF(Base!$I$2:$I$5533,'5º Questão'!A1929,Base!$P$2:$P$5533)</f>
        <v>7</v>
      </c>
      <c r="D1929" s="1">
        <f>SUMIF(Base!$I$2:$I$5533,'5º Questão'!A1929,Base!$Q$2:$Q$5533)</f>
        <v>0</v>
      </c>
      <c r="E1929" s="1">
        <f>SUMIF(Base!$I$2:$I$5533,'5º Questão'!A1929,Base!$R$2:$R$5533)</f>
        <v>0</v>
      </c>
      <c r="F1929" s="1">
        <f>SUMIF(Base!$I$2:$I$5533,'5º Questão'!A1929,Base!$S$2:$S$5533)</f>
        <v>184</v>
      </c>
      <c r="G1929" s="1">
        <f>SUMIF(Base!$I$2:$I$5533,'5º Questão'!A1929,Base!$T$2:$T$5533)</f>
        <v>94</v>
      </c>
      <c r="H1929" s="1">
        <f>SUMIF(Base!$I$2:$I$5533,'5º Questão'!A1929,Base!$U$2:$U$5533)</f>
        <v>0</v>
      </c>
      <c r="I1929" s="1">
        <f>SUMIF(Base!$I$2:$I$5533,'5º Questão'!A1929,Base!$V$2:$V$5533)</f>
        <v>0</v>
      </c>
      <c r="J1929" s="1">
        <f>SUMIF(Base!$I$2:$I$5533,'5º Questão'!A1929,Base!$W$2:$W$5533)</f>
        <v>0</v>
      </c>
      <c r="K1929" s="1">
        <f>SUMIF(Base!$I$2:$I$5533,'5º Questão'!A1929,Base!$X$2:$X$5533)</f>
        <v>0</v>
      </c>
      <c r="L1929" s="33">
        <f t="shared" si="30"/>
        <v>285</v>
      </c>
    </row>
    <row r="1930" spans="1:12" ht="33.75">
      <c r="A1930" s="23" t="s">
        <v>12841</v>
      </c>
      <c r="B1930" s="1">
        <f>SUMIF(Base!$I$2:$I$5533,'5º Questão'!A1930,Base!$O$2:$O$5533)</f>
        <v>0</v>
      </c>
      <c r="C1930" s="1">
        <f>SUMIF(Base!$I$2:$I$5533,'5º Questão'!A1930,Base!$P$2:$P$5533)</f>
        <v>0</v>
      </c>
      <c r="D1930" s="1">
        <f>SUMIF(Base!$I$2:$I$5533,'5º Questão'!A1930,Base!$Q$2:$Q$5533)</f>
        <v>0</v>
      </c>
      <c r="E1930" s="1">
        <f>SUMIF(Base!$I$2:$I$5533,'5º Questão'!A1930,Base!$R$2:$R$5533)</f>
        <v>0</v>
      </c>
      <c r="F1930" s="1">
        <f>SUMIF(Base!$I$2:$I$5533,'5º Questão'!A1930,Base!$S$2:$S$5533)</f>
        <v>783</v>
      </c>
      <c r="G1930" s="1">
        <f>SUMIF(Base!$I$2:$I$5533,'5º Questão'!A1930,Base!$T$2:$T$5533)</f>
        <v>678</v>
      </c>
      <c r="H1930" s="1">
        <f>SUMIF(Base!$I$2:$I$5533,'5º Questão'!A1930,Base!$U$2:$U$5533)</f>
        <v>0</v>
      </c>
      <c r="I1930" s="1">
        <f>SUMIF(Base!$I$2:$I$5533,'5º Questão'!A1930,Base!$V$2:$V$5533)</f>
        <v>0</v>
      </c>
      <c r="J1930" s="1">
        <f>SUMIF(Base!$I$2:$I$5533,'5º Questão'!A1930,Base!$W$2:$W$5533)</f>
        <v>0</v>
      </c>
      <c r="K1930" s="1">
        <f>SUMIF(Base!$I$2:$I$5533,'5º Questão'!A1930,Base!$X$2:$X$5533)</f>
        <v>0</v>
      </c>
      <c r="L1930" s="33">
        <f t="shared" si="30"/>
        <v>1461</v>
      </c>
    </row>
    <row r="1931" spans="1:12" ht="25.5">
      <c r="A1931" s="23" t="s">
        <v>1035</v>
      </c>
      <c r="B1931" s="1">
        <f>SUMIF(Base!$I$2:$I$5533,'5º Questão'!A1931,Base!$O$2:$O$5533)</f>
        <v>0</v>
      </c>
      <c r="C1931" s="1">
        <f>SUMIF(Base!$I$2:$I$5533,'5º Questão'!A1931,Base!$P$2:$P$5533)</f>
        <v>0</v>
      </c>
      <c r="D1931" s="1">
        <f>SUMIF(Base!$I$2:$I$5533,'5º Questão'!A1931,Base!$Q$2:$Q$5533)</f>
        <v>0</v>
      </c>
      <c r="E1931" s="1">
        <f>SUMIF(Base!$I$2:$I$5533,'5º Questão'!A1931,Base!$R$2:$R$5533)</f>
        <v>843</v>
      </c>
      <c r="F1931" s="1">
        <f>SUMIF(Base!$I$2:$I$5533,'5º Questão'!A1931,Base!$S$2:$S$5533)</f>
        <v>815</v>
      </c>
      <c r="G1931" s="1">
        <f>SUMIF(Base!$I$2:$I$5533,'5º Questão'!A1931,Base!$T$2:$T$5533)</f>
        <v>519</v>
      </c>
      <c r="H1931" s="1">
        <f>SUMIF(Base!$I$2:$I$5533,'5º Questão'!A1931,Base!$U$2:$U$5533)</f>
        <v>0</v>
      </c>
      <c r="I1931" s="1">
        <f>SUMIF(Base!$I$2:$I$5533,'5º Questão'!A1931,Base!$V$2:$V$5533)</f>
        <v>0</v>
      </c>
      <c r="J1931" s="1">
        <f>SUMIF(Base!$I$2:$I$5533,'5º Questão'!A1931,Base!$W$2:$W$5533)</f>
        <v>0</v>
      </c>
      <c r="K1931" s="1">
        <f>SUMIF(Base!$I$2:$I$5533,'5º Questão'!A1931,Base!$X$2:$X$5533)</f>
        <v>0</v>
      </c>
      <c r="L1931" s="33">
        <f t="shared" si="30"/>
        <v>2177</v>
      </c>
    </row>
    <row r="1932" spans="1:12" ht="42">
      <c r="A1932" s="23" t="s">
        <v>1967</v>
      </c>
      <c r="B1932" s="1">
        <f>SUMIF(Base!$I$2:$I$5533,'5º Questão'!A1932,Base!$O$2:$O$5533)</f>
        <v>0</v>
      </c>
      <c r="C1932" s="1">
        <f>SUMIF(Base!$I$2:$I$5533,'5º Questão'!A1932,Base!$P$2:$P$5533)</f>
        <v>0</v>
      </c>
      <c r="D1932" s="1">
        <f>SUMIF(Base!$I$2:$I$5533,'5º Questão'!A1932,Base!$Q$2:$Q$5533)</f>
        <v>0</v>
      </c>
      <c r="E1932" s="1">
        <f>SUMIF(Base!$I$2:$I$5533,'5º Questão'!A1932,Base!$R$2:$R$5533)</f>
        <v>0</v>
      </c>
      <c r="F1932" s="1">
        <f>SUMIF(Base!$I$2:$I$5533,'5º Questão'!A1932,Base!$S$2:$S$5533)</f>
        <v>399</v>
      </c>
      <c r="G1932" s="1">
        <f>SUMIF(Base!$I$2:$I$5533,'5º Questão'!A1932,Base!$T$2:$T$5533)</f>
        <v>244</v>
      </c>
      <c r="H1932" s="1">
        <f>SUMIF(Base!$I$2:$I$5533,'5º Questão'!A1932,Base!$U$2:$U$5533)</f>
        <v>0</v>
      </c>
      <c r="I1932" s="1">
        <f>SUMIF(Base!$I$2:$I$5533,'5º Questão'!A1932,Base!$V$2:$V$5533)</f>
        <v>0</v>
      </c>
      <c r="J1932" s="1">
        <f>SUMIF(Base!$I$2:$I$5533,'5º Questão'!A1932,Base!$W$2:$W$5533)</f>
        <v>0</v>
      </c>
      <c r="K1932" s="1">
        <f>SUMIF(Base!$I$2:$I$5533,'5º Questão'!A1932,Base!$X$2:$X$5533)</f>
        <v>0</v>
      </c>
      <c r="L1932" s="33">
        <f t="shared" si="30"/>
        <v>643</v>
      </c>
    </row>
    <row r="1933" spans="1:12" ht="25.5">
      <c r="A1933" s="23" t="s">
        <v>15417</v>
      </c>
      <c r="B1933" s="1">
        <f>SUMIF(Base!$I$2:$I$5533,'5º Questão'!A1933,Base!$O$2:$O$5533)</f>
        <v>0</v>
      </c>
      <c r="C1933" s="1">
        <f>SUMIF(Base!$I$2:$I$5533,'5º Questão'!A1933,Base!$P$2:$P$5533)</f>
        <v>0</v>
      </c>
      <c r="D1933" s="1">
        <f>SUMIF(Base!$I$2:$I$5533,'5º Questão'!A1933,Base!$Q$2:$Q$5533)</f>
        <v>0</v>
      </c>
      <c r="E1933" s="1">
        <f>SUMIF(Base!$I$2:$I$5533,'5º Questão'!A1933,Base!$R$2:$R$5533)</f>
        <v>0</v>
      </c>
      <c r="F1933" s="1">
        <f>SUMIF(Base!$I$2:$I$5533,'5º Questão'!A1933,Base!$S$2:$S$5533)</f>
        <v>237</v>
      </c>
      <c r="G1933" s="1">
        <f>SUMIF(Base!$I$2:$I$5533,'5º Questão'!A1933,Base!$T$2:$T$5533)</f>
        <v>0</v>
      </c>
      <c r="H1933" s="1">
        <f>SUMIF(Base!$I$2:$I$5533,'5º Questão'!A1933,Base!$U$2:$U$5533)</f>
        <v>0</v>
      </c>
      <c r="I1933" s="1">
        <f>SUMIF(Base!$I$2:$I$5533,'5º Questão'!A1933,Base!$V$2:$V$5533)</f>
        <v>0</v>
      </c>
      <c r="J1933" s="1">
        <f>SUMIF(Base!$I$2:$I$5533,'5º Questão'!A1933,Base!$W$2:$W$5533)</f>
        <v>0</v>
      </c>
      <c r="K1933" s="1">
        <f>SUMIF(Base!$I$2:$I$5533,'5º Questão'!A1933,Base!$X$2:$X$5533)</f>
        <v>0</v>
      </c>
      <c r="L1933" s="33">
        <f t="shared" si="30"/>
        <v>237</v>
      </c>
    </row>
    <row r="1934" spans="1:12" ht="25.5">
      <c r="A1934" s="23" t="s">
        <v>12403</v>
      </c>
      <c r="B1934" s="1">
        <f>SUMIF(Base!$I$2:$I$5533,'5º Questão'!A1934,Base!$O$2:$O$5533)</f>
        <v>0</v>
      </c>
      <c r="C1934" s="1">
        <f>SUMIF(Base!$I$2:$I$5533,'5º Questão'!A1934,Base!$P$2:$P$5533)</f>
        <v>14</v>
      </c>
      <c r="D1934" s="1">
        <f>SUMIF(Base!$I$2:$I$5533,'5º Questão'!A1934,Base!$Q$2:$Q$5533)</f>
        <v>0</v>
      </c>
      <c r="E1934" s="1">
        <f>SUMIF(Base!$I$2:$I$5533,'5º Questão'!A1934,Base!$R$2:$R$5533)</f>
        <v>142</v>
      </c>
      <c r="F1934" s="1">
        <f>SUMIF(Base!$I$2:$I$5533,'5º Questão'!A1934,Base!$S$2:$S$5533)</f>
        <v>322</v>
      </c>
      <c r="G1934" s="1">
        <f>SUMIF(Base!$I$2:$I$5533,'5º Questão'!A1934,Base!$T$2:$T$5533)</f>
        <v>173</v>
      </c>
      <c r="H1934" s="1">
        <f>SUMIF(Base!$I$2:$I$5533,'5º Questão'!A1934,Base!$U$2:$U$5533)</f>
        <v>0</v>
      </c>
      <c r="I1934" s="1">
        <f>SUMIF(Base!$I$2:$I$5533,'5º Questão'!A1934,Base!$V$2:$V$5533)</f>
        <v>0</v>
      </c>
      <c r="J1934" s="1">
        <f>SUMIF(Base!$I$2:$I$5533,'5º Questão'!A1934,Base!$W$2:$W$5533)</f>
        <v>0</v>
      </c>
      <c r="K1934" s="1">
        <f>SUMIF(Base!$I$2:$I$5533,'5º Questão'!A1934,Base!$X$2:$X$5533)</f>
        <v>0</v>
      </c>
      <c r="L1934" s="33">
        <f t="shared" si="30"/>
        <v>651</v>
      </c>
    </row>
    <row r="1935" spans="1:12" ht="33.75">
      <c r="A1935" s="23" t="s">
        <v>7237</v>
      </c>
      <c r="B1935" s="1">
        <f>SUMIF(Base!$I$2:$I$5533,'5º Questão'!A1935,Base!$O$2:$O$5533)</f>
        <v>0</v>
      </c>
      <c r="C1935" s="1">
        <f>SUMIF(Base!$I$2:$I$5533,'5º Questão'!A1935,Base!$P$2:$P$5533)</f>
        <v>0</v>
      </c>
      <c r="D1935" s="1">
        <f>SUMIF(Base!$I$2:$I$5533,'5º Questão'!A1935,Base!$Q$2:$Q$5533)</f>
        <v>0</v>
      </c>
      <c r="E1935" s="1">
        <f>SUMIF(Base!$I$2:$I$5533,'5º Questão'!A1935,Base!$R$2:$R$5533)</f>
        <v>0</v>
      </c>
      <c r="F1935" s="1">
        <f>SUMIF(Base!$I$2:$I$5533,'5º Questão'!A1935,Base!$S$2:$S$5533)</f>
        <v>160</v>
      </c>
      <c r="G1935" s="1">
        <f>SUMIF(Base!$I$2:$I$5533,'5º Questão'!A1935,Base!$T$2:$T$5533)</f>
        <v>101</v>
      </c>
      <c r="H1935" s="1">
        <f>SUMIF(Base!$I$2:$I$5533,'5º Questão'!A1935,Base!$U$2:$U$5533)</f>
        <v>0</v>
      </c>
      <c r="I1935" s="1">
        <f>SUMIF(Base!$I$2:$I$5533,'5º Questão'!A1935,Base!$V$2:$V$5533)</f>
        <v>0</v>
      </c>
      <c r="J1935" s="1">
        <f>SUMIF(Base!$I$2:$I$5533,'5º Questão'!A1935,Base!$W$2:$W$5533)</f>
        <v>0</v>
      </c>
      <c r="K1935" s="1">
        <f>SUMIF(Base!$I$2:$I$5533,'5º Questão'!A1935,Base!$X$2:$X$5533)</f>
        <v>0</v>
      </c>
      <c r="L1935" s="33">
        <f t="shared" si="30"/>
        <v>261</v>
      </c>
    </row>
    <row r="1936" spans="1:12" ht="33.75">
      <c r="A1936" s="23" t="s">
        <v>15635</v>
      </c>
      <c r="B1936" s="1">
        <f>SUMIF(Base!$I$2:$I$5533,'5º Questão'!A1936,Base!$O$2:$O$5533)</f>
        <v>0</v>
      </c>
      <c r="C1936" s="1">
        <f>SUMIF(Base!$I$2:$I$5533,'5º Questão'!A1936,Base!$P$2:$P$5533)</f>
        <v>2</v>
      </c>
      <c r="D1936" s="1">
        <f>SUMIF(Base!$I$2:$I$5533,'5º Questão'!A1936,Base!$Q$2:$Q$5533)</f>
        <v>0</v>
      </c>
      <c r="E1936" s="1">
        <f>SUMIF(Base!$I$2:$I$5533,'5º Questão'!A1936,Base!$R$2:$R$5533)</f>
        <v>0</v>
      </c>
      <c r="F1936" s="1">
        <f>SUMIF(Base!$I$2:$I$5533,'5º Questão'!A1936,Base!$S$2:$S$5533)</f>
        <v>312</v>
      </c>
      <c r="G1936" s="1">
        <f>SUMIF(Base!$I$2:$I$5533,'5º Questão'!A1936,Base!$T$2:$T$5533)</f>
        <v>0</v>
      </c>
      <c r="H1936" s="1">
        <f>SUMIF(Base!$I$2:$I$5533,'5º Questão'!A1936,Base!$U$2:$U$5533)</f>
        <v>0</v>
      </c>
      <c r="I1936" s="1">
        <f>SUMIF(Base!$I$2:$I$5533,'5º Questão'!A1936,Base!$V$2:$V$5533)</f>
        <v>0</v>
      </c>
      <c r="J1936" s="1">
        <f>SUMIF(Base!$I$2:$I$5533,'5º Questão'!A1936,Base!$W$2:$W$5533)</f>
        <v>0</v>
      </c>
      <c r="K1936" s="1">
        <f>SUMIF(Base!$I$2:$I$5533,'5º Questão'!A1936,Base!$X$2:$X$5533)</f>
        <v>0</v>
      </c>
      <c r="L1936" s="33">
        <f t="shared" si="30"/>
        <v>314</v>
      </c>
    </row>
    <row r="1937" spans="1:12" ht="17.25">
      <c r="A1937" s="23" t="s">
        <v>15316</v>
      </c>
      <c r="B1937" s="1">
        <f>SUMIF(Base!$I$2:$I$5533,'5º Questão'!A1937,Base!$O$2:$O$5533)</f>
        <v>0</v>
      </c>
      <c r="C1937" s="1">
        <f>SUMIF(Base!$I$2:$I$5533,'5º Questão'!A1937,Base!$P$2:$P$5533)</f>
        <v>5</v>
      </c>
      <c r="D1937" s="1">
        <f>SUMIF(Base!$I$2:$I$5533,'5º Questão'!A1937,Base!$Q$2:$Q$5533)</f>
        <v>0</v>
      </c>
      <c r="E1937" s="1">
        <f>SUMIF(Base!$I$2:$I$5533,'5º Questão'!A1937,Base!$R$2:$R$5533)</f>
        <v>0</v>
      </c>
      <c r="F1937" s="1">
        <f>SUMIF(Base!$I$2:$I$5533,'5º Questão'!A1937,Base!$S$2:$S$5533)</f>
        <v>364</v>
      </c>
      <c r="G1937" s="1">
        <f>SUMIF(Base!$I$2:$I$5533,'5º Questão'!A1937,Base!$T$2:$T$5533)</f>
        <v>659</v>
      </c>
      <c r="H1937" s="1">
        <f>SUMIF(Base!$I$2:$I$5533,'5º Questão'!A1937,Base!$U$2:$U$5533)</f>
        <v>0</v>
      </c>
      <c r="I1937" s="1">
        <f>SUMIF(Base!$I$2:$I$5533,'5º Questão'!A1937,Base!$V$2:$V$5533)</f>
        <v>256</v>
      </c>
      <c r="J1937" s="1">
        <f>SUMIF(Base!$I$2:$I$5533,'5º Questão'!A1937,Base!$W$2:$W$5533)</f>
        <v>0</v>
      </c>
      <c r="K1937" s="1">
        <f>SUMIF(Base!$I$2:$I$5533,'5º Questão'!A1937,Base!$X$2:$X$5533)</f>
        <v>0</v>
      </c>
      <c r="L1937" s="33">
        <f t="shared" si="30"/>
        <v>1284</v>
      </c>
    </row>
    <row r="1938" spans="1:12" ht="42">
      <c r="A1938" s="23" t="s">
        <v>1895</v>
      </c>
      <c r="B1938" s="1">
        <f>SUMIF(Base!$I$2:$I$5533,'5º Questão'!A1938,Base!$O$2:$O$5533)</f>
        <v>0</v>
      </c>
      <c r="C1938" s="1">
        <f>SUMIF(Base!$I$2:$I$5533,'5º Questão'!A1938,Base!$P$2:$P$5533)</f>
        <v>0</v>
      </c>
      <c r="D1938" s="1">
        <f>SUMIF(Base!$I$2:$I$5533,'5º Questão'!A1938,Base!$Q$2:$Q$5533)</f>
        <v>0</v>
      </c>
      <c r="E1938" s="1">
        <f>SUMIF(Base!$I$2:$I$5533,'5º Questão'!A1938,Base!$R$2:$R$5533)</f>
        <v>311</v>
      </c>
      <c r="F1938" s="1">
        <f>SUMIF(Base!$I$2:$I$5533,'5º Questão'!A1938,Base!$S$2:$S$5533)</f>
        <v>312</v>
      </c>
      <c r="G1938" s="1">
        <f>SUMIF(Base!$I$2:$I$5533,'5º Questão'!A1938,Base!$T$2:$T$5533)</f>
        <v>253</v>
      </c>
      <c r="H1938" s="1">
        <f>SUMIF(Base!$I$2:$I$5533,'5º Questão'!A1938,Base!$U$2:$U$5533)</f>
        <v>0</v>
      </c>
      <c r="I1938" s="1">
        <f>SUMIF(Base!$I$2:$I$5533,'5º Questão'!A1938,Base!$V$2:$V$5533)</f>
        <v>0</v>
      </c>
      <c r="J1938" s="1">
        <f>SUMIF(Base!$I$2:$I$5533,'5º Questão'!A1938,Base!$W$2:$W$5533)</f>
        <v>0</v>
      </c>
      <c r="K1938" s="1">
        <f>SUMIF(Base!$I$2:$I$5533,'5º Questão'!A1938,Base!$X$2:$X$5533)</f>
        <v>0</v>
      </c>
      <c r="L1938" s="33">
        <f t="shared" si="30"/>
        <v>876</v>
      </c>
    </row>
    <row r="1939" spans="1:12" ht="42">
      <c r="A1939" s="23" t="s">
        <v>6412</v>
      </c>
      <c r="B1939" s="1">
        <f>SUMIF(Base!$I$2:$I$5533,'5º Questão'!A1939,Base!$O$2:$O$5533)</f>
        <v>0</v>
      </c>
      <c r="C1939" s="1">
        <f>SUMIF(Base!$I$2:$I$5533,'5º Questão'!A1939,Base!$P$2:$P$5533)</f>
        <v>0</v>
      </c>
      <c r="D1939" s="1">
        <f>SUMIF(Base!$I$2:$I$5533,'5º Questão'!A1939,Base!$Q$2:$Q$5533)</f>
        <v>0</v>
      </c>
      <c r="E1939" s="1">
        <f>SUMIF(Base!$I$2:$I$5533,'5º Questão'!A1939,Base!$R$2:$R$5533)</f>
        <v>0</v>
      </c>
      <c r="F1939" s="1">
        <f>SUMIF(Base!$I$2:$I$5533,'5º Questão'!A1939,Base!$S$2:$S$5533)</f>
        <v>156</v>
      </c>
      <c r="G1939" s="1">
        <f>SUMIF(Base!$I$2:$I$5533,'5º Questão'!A1939,Base!$T$2:$T$5533)</f>
        <v>39</v>
      </c>
      <c r="H1939" s="1">
        <f>SUMIF(Base!$I$2:$I$5533,'5º Questão'!A1939,Base!$U$2:$U$5533)</f>
        <v>0</v>
      </c>
      <c r="I1939" s="1">
        <f>SUMIF(Base!$I$2:$I$5533,'5º Questão'!A1939,Base!$V$2:$V$5533)</f>
        <v>0</v>
      </c>
      <c r="J1939" s="1">
        <f>SUMIF(Base!$I$2:$I$5533,'5º Questão'!A1939,Base!$W$2:$W$5533)</f>
        <v>0</v>
      </c>
      <c r="K1939" s="1">
        <f>SUMIF(Base!$I$2:$I$5533,'5º Questão'!A1939,Base!$X$2:$X$5533)</f>
        <v>0</v>
      </c>
      <c r="L1939" s="33">
        <f t="shared" si="30"/>
        <v>195</v>
      </c>
    </row>
    <row r="1940" spans="1:12" ht="33.75">
      <c r="A1940" s="23" t="s">
        <v>4855</v>
      </c>
      <c r="B1940" s="1">
        <f>SUMIF(Base!$I$2:$I$5533,'5º Questão'!A1940,Base!$O$2:$O$5533)</f>
        <v>0</v>
      </c>
      <c r="C1940" s="1">
        <f>SUMIF(Base!$I$2:$I$5533,'5º Questão'!A1940,Base!$P$2:$P$5533)</f>
        <v>5</v>
      </c>
      <c r="D1940" s="1">
        <f>SUMIF(Base!$I$2:$I$5533,'5º Questão'!A1940,Base!$Q$2:$Q$5533)</f>
        <v>0</v>
      </c>
      <c r="E1940" s="1">
        <f>SUMIF(Base!$I$2:$I$5533,'5º Questão'!A1940,Base!$R$2:$R$5533)</f>
        <v>0</v>
      </c>
      <c r="F1940" s="1">
        <f>SUMIF(Base!$I$2:$I$5533,'5º Questão'!A1940,Base!$S$2:$S$5533)</f>
        <v>249</v>
      </c>
      <c r="G1940" s="1">
        <f>SUMIF(Base!$I$2:$I$5533,'5º Questão'!A1940,Base!$T$2:$T$5533)</f>
        <v>92</v>
      </c>
      <c r="H1940" s="1">
        <f>SUMIF(Base!$I$2:$I$5533,'5º Questão'!A1940,Base!$U$2:$U$5533)</f>
        <v>0</v>
      </c>
      <c r="I1940" s="1">
        <f>SUMIF(Base!$I$2:$I$5533,'5º Questão'!A1940,Base!$V$2:$V$5533)</f>
        <v>0</v>
      </c>
      <c r="J1940" s="1">
        <f>SUMIF(Base!$I$2:$I$5533,'5º Questão'!A1940,Base!$W$2:$W$5533)</f>
        <v>0</v>
      </c>
      <c r="K1940" s="1">
        <f>SUMIF(Base!$I$2:$I$5533,'5º Questão'!A1940,Base!$X$2:$X$5533)</f>
        <v>0</v>
      </c>
      <c r="L1940" s="33">
        <f t="shared" si="30"/>
        <v>346</v>
      </c>
    </row>
    <row r="1941" spans="1:12" ht="25.5">
      <c r="A1941" s="23" t="s">
        <v>4774</v>
      </c>
      <c r="B1941" s="1">
        <f>SUMIF(Base!$I$2:$I$5533,'5º Questão'!A1941,Base!$O$2:$O$5533)</f>
        <v>0</v>
      </c>
      <c r="C1941" s="1">
        <f>SUMIF(Base!$I$2:$I$5533,'5º Questão'!A1941,Base!$P$2:$P$5533)</f>
        <v>16</v>
      </c>
      <c r="D1941" s="1">
        <f>SUMIF(Base!$I$2:$I$5533,'5º Questão'!A1941,Base!$Q$2:$Q$5533)</f>
        <v>0</v>
      </c>
      <c r="E1941" s="1">
        <f>SUMIF(Base!$I$2:$I$5533,'5º Questão'!A1941,Base!$R$2:$R$5533)</f>
        <v>0</v>
      </c>
      <c r="F1941" s="1">
        <f>SUMIF(Base!$I$2:$I$5533,'5º Questão'!A1941,Base!$S$2:$S$5533)</f>
        <v>394</v>
      </c>
      <c r="G1941" s="1">
        <f>SUMIF(Base!$I$2:$I$5533,'5º Questão'!A1941,Base!$T$2:$T$5533)</f>
        <v>117</v>
      </c>
      <c r="H1941" s="1">
        <f>SUMIF(Base!$I$2:$I$5533,'5º Questão'!A1941,Base!$U$2:$U$5533)</f>
        <v>0</v>
      </c>
      <c r="I1941" s="1">
        <f>SUMIF(Base!$I$2:$I$5533,'5º Questão'!A1941,Base!$V$2:$V$5533)</f>
        <v>0</v>
      </c>
      <c r="J1941" s="1">
        <f>SUMIF(Base!$I$2:$I$5533,'5º Questão'!A1941,Base!$W$2:$W$5533)</f>
        <v>0</v>
      </c>
      <c r="K1941" s="1">
        <f>SUMIF(Base!$I$2:$I$5533,'5º Questão'!A1941,Base!$X$2:$X$5533)</f>
        <v>0</v>
      </c>
      <c r="L1941" s="33">
        <f t="shared" si="30"/>
        <v>527</v>
      </c>
    </row>
    <row r="1942" spans="1:12" ht="33.75">
      <c r="A1942" s="23" t="s">
        <v>6981</v>
      </c>
      <c r="B1942" s="1">
        <f>SUMIF(Base!$I$2:$I$5533,'5º Questão'!A1942,Base!$O$2:$O$5533)</f>
        <v>0</v>
      </c>
      <c r="C1942" s="1">
        <f>SUMIF(Base!$I$2:$I$5533,'5º Questão'!A1942,Base!$P$2:$P$5533)</f>
        <v>0</v>
      </c>
      <c r="D1942" s="1">
        <f>SUMIF(Base!$I$2:$I$5533,'5º Questão'!A1942,Base!$Q$2:$Q$5533)</f>
        <v>0</v>
      </c>
      <c r="E1942" s="1">
        <f>SUMIF(Base!$I$2:$I$5533,'5º Questão'!A1942,Base!$R$2:$R$5533)</f>
        <v>0</v>
      </c>
      <c r="F1942" s="1">
        <f>SUMIF(Base!$I$2:$I$5533,'5º Questão'!A1942,Base!$S$2:$S$5533)</f>
        <v>228</v>
      </c>
      <c r="G1942" s="1">
        <f>SUMIF(Base!$I$2:$I$5533,'5º Questão'!A1942,Base!$T$2:$T$5533)</f>
        <v>50</v>
      </c>
      <c r="H1942" s="1">
        <f>SUMIF(Base!$I$2:$I$5533,'5º Questão'!A1942,Base!$U$2:$U$5533)</f>
        <v>0</v>
      </c>
      <c r="I1942" s="1">
        <f>SUMIF(Base!$I$2:$I$5533,'5º Questão'!A1942,Base!$V$2:$V$5533)</f>
        <v>0</v>
      </c>
      <c r="J1942" s="1">
        <f>SUMIF(Base!$I$2:$I$5533,'5º Questão'!A1942,Base!$W$2:$W$5533)</f>
        <v>0</v>
      </c>
      <c r="K1942" s="1">
        <f>SUMIF(Base!$I$2:$I$5533,'5º Questão'!A1942,Base!$X$2:$X$5533)</f>
        <v>0</v>
      </c>
      <c r="L1942" s="33">
        <f t="shared" si="30"/>
        <v>278</v>
      </c>
    </row>
    <row r="1943" spans="1:12" ht="42">
      <c r="A1943" s="23" t="s">
        <v>2322</v>
      </c>
      <c r="B1943" s="1">
        <f>SUMIF(Base!$I$2:$I$5533,'5º Questão'!A1943,Base!$O$2:$O$5533)</f>
        <v>0</v>
      </c>
      <c r="C1943" s="1">
        <f>SUMIF(Base!$I$2:$I$5533,'5º Questão'!A1943,Base!$P$2:$P$5533)</f>
        <v>33</v>
      </c>
      <c r="D1943" s="1">
        <f>SUMIF(Base!$I$2:$I$5533,'5º Questão'!A1943,Base!$Q$2:$Q$5533)</f>
        <v>0</v>
      </c>
      <c r="E1943" s="1">
        <f>SUMIF(Base!$I$2:$I$5533,'5º Questão'!A1943,Base!$R$2:$R$5533)</f>
        <v>0</v>
      </c>
      <c r="F1943" s="1">
        <f>SUMIF(Base!$I$2:$I$5533,'5º Questão'!A1943,Base!$S$2:$S$5533)</f>
        <v>729</v>
      </c>
      <c r="G1943" s="1">
        <f>SUMIF(Base!$I$2:$I$5533,'5º Questão'!A1943,Base!$T$2:$T$5533)</f>
        <v>1214</v>
      </c>
      <c r="H1943" s="1">
        <f>SUMIF(Base!$I$2:$I$5533,'5º Questão'!A1943,Base!$U$2:$U$5533)</f>
        <v>0</v>
      </c>
      <c r="I1943" s="1">
        <f>SUMIF(Base!$I$2:$I$5533,'5º Questão'!A1943,Base!$V$2:$V$5533)</f>
        <v>0</v>
      </c>
      <c r="J1943" s="1">
        <f>SUMIF(Base!$I$2:$I$5533,'5º Questão'!A1943,Base!$W$2:$W$5533)</f>
        <v>0</v>
      </c>
      <c r="K1943" s="1">
        <f>SUMIF(Base!$I$2:$I$5533,'5º Questão'!A1943,Base!$X$2:$X$5533)</f>
        <v>0</v>
      </c>
      <c r="L1943" s="33">
        <f t="shared" si="30"/>
        <v>1976</v>
      </c>
    </row>
    <row r="1944" spans="1:12" ht="33.75">
      <c r="A1944" s="23" t="s">
        <v>8589</v>
      </c>
      <c r="B1944" s="1">
        <f>SUMIF(Base!$I$2:$I$5533,'5º Questão'!A1944,Base!$O$2:$O$5533)</f>
        <v>0</v>
      </c>
      <c r="C1944" s="1">
        <f>SUMIF(Base!$I$2:$I$5533,'5º Questão'!A1944,Base!$P$2:$P$5533)</f>
        <v>0</v>
      </c>
      <c r="D1944" s="1">
        <f>SUMIF(Base!$I$2:$I$5533,'5º Questão'!A1944,Base!$Q$2:$Q$5533)</f>
        <v>0</v>
      </c>
      <c r="E1944" s="1">
        <f>SUMIF(Base!$I$2:$I$5533,'5º Questão'!A1944,Base!$R$2:$R$5533)</f>
        <v>470</v>
      </c>
      <c r="F1944" s="1">
        <f>SUMIF(Base!$I$2:$I$5533,'5º Questão'!A1944,Base!$S$2:$S$5533)</f>
        <v>0</v>
      </c>
      <c r="G1944" s="1">
        <f>SUMIF(Base!$I$2:$I$5533,'5º Questão'!A1944,Base!$T$2:$T$5533)</f>
        <v>0</v>
      </c>
      <c r="H1944" s="1">
        <f>SUMIF(Base!$I$2:$I$5533,'5º Questão'!A1944,Base!$U$2:$U$5533)</f>
        <v>0</v>
      </c>
      <c r="I1944" s="1">
        <f>SUMIF(Base!$I$2:$I$5533,'5º Questão'!A1944,Base!$V$2:$V$5533)</f>
        <v>0</v>
      </c>
      <c r="J1944" s="1">
        <f>SUMIF(Base!$I$2:$I$5533,'5º Questão'!A1944,Base!$W$2:$W$5533)</f>
        <v>0</v>
      </c>
      <c r="K1944" s="1">
        <f>SUMIF(Base!$I$2:$I$5533,'5º Questão'!A1944,Base!$X$2:$X$5533)</f>
        <v>0</v>
      </c>
      <c r="L1944" s="33">
        <f t="shared" si="30"/>
        <v>470</v>
      </c>
    </row>
    <row r="1945" spans="1:12" ht="17.25">
      <c r="A1945" s="23" t="s">
        <v>11767</v>
      </c>
      <c r="B1945" s="1">
        <f>SUMIF(Base!$I$2:$I$5533,'5º Questão'!A1945,Base!$O$2:$O$5533)</f>
        <v>0</v>
      </c>
      <c r="C1945" s="1">
        <f>SUMIF(Base!$I$2:$I$5533,'5º Questão'!A1945,Base!$P$2:$P$5533)</f>
        <v>0</v>
      </c>
      <c r="D1945" s="1">
        <f>SUMIF(Base!$I$2:$I$5533,'5º Questão'!A1945,Base!$Q$2:$Q$5533)</f>
        <v>0</v>
      </c>
      <c r="E1945" s="1">
        <f>SUMIF(Base!$I$2:$I$5533,'5º Questão'!A1945,Base!$R$2:$R$5533)</f>
        <v>432</v>
      </c>
      <c r="F1945" s="1">
        <f>SUMIF(Base!$I$2:$I$5533,'5º Questão'!A1945,Base!$S$2:$S$5533)</f>
        <v>0</v>
      </c>
      <c r="G1945" s="1">
        <f>SUMIF(Base!$I$2:$I$5533,'5º Questão'!A1945,Base!$T$2:$T$5533)</f>
        <v>0</v>
      </c>
      <c r="H1945" s="1">
        <f>SUMIF(Base!$I$2:$I$5533,'5º Questão'!A1945,Base!$U$2:$U$5533)</f>
        <v>0</v>
      </c>
      <c r="I1945" s="1">
        <f>SUMIF(Base!$I$2:$I$5533,'5º Questão'!A1945,Base!$V$2:$V$5533)</f>
        <v>0</v>
      </c>
      <c r="J1945" s="1">
        <f>SUMIF(Base!$I$2:$I$5533,'5º Questão'!A1945,Base!$W$2:$W$5533)</f>
        <v>0</v>
      </c>
      <c r="K1945" s="1">
        <f>SUMIF(Base!$I$2:$I$5533,'5º Questão'!A1945,Base!$X$2:$X$5533)</f>
        <v>0</v>
      </c>
      <c r="L1945" s="33">
        <f t="shared" si="30"/>
        <v>432</v>
      </c>
    </row>
    <row r="1946" spans="1:12" ht="25.5">
      <c r="A1946" s="23" t="s">
        <v>10607</v>
      </c>
      <c r="B1946" s="1">
        <f>SUMIF(Base!$I$2:$I$5533,'5º Questão'!A1946,Base!$O$2:$O$5533)</f>
        <v>0</v>
      </c>
      <c r="C1946" s="1">
        <f>SUMIF(Base!$I$2:$I$5533,'5º Questão'!A1946,Base!$P$2:$P$5533)</f>
        <v>0</v>
      </c>
      <c r="D1946" s="1">
        <f>SUMIF(Base!$I$2:$I$5533,'5º Questão'!A1946,Base!$Q$2:$Q$5533)</f>
        <v>0</v>
      </c>
      <c r="E1946" s="1">
        <f>SUMIF(Base!$I$2:$I$5533,'5º Questão'!A1946,Base!$R$2:$R$5533)</f>
        <v>0</v>
      </c>
      <c r="F1946" s="1">
        <f>SUMIF(Base!$I$2:$I$5533,'5º Questão'!A1946,Base!$S$2:$S$5533)</f>
        <v>0</v>
      </c>
      <c r="G1946" s="1">
        <f>SUMIF(Base!$I$2:$I$5533,'5º Questão'!A1946,Base!$T$2:$T$5533)</f>
        <v>256</v>
      </c>
      <c r="H1946" s="1">
        <f>SUMIF(Base!$I$2:$I$5533,'5º Questão'!A1946,Base!$U$2:$U$5533)</f>
        <v>0</v>
      </c>
      <c r="I1946" s="1">
        <f>SUMIF(Base!$I$2:$I$5533,'5º Questão'!A1946,Base!$V$2:$V$5533)</f>
        <v>0</v>
      </c>
      <c r="J1946" s="1">
        <f>SUMIF(Base!$I$2:$I$5533,'5º Questão'!A1946,Base!$W$2:$W$5533)</f>
        <v>0</v>
      </c>
      <c r="K1946" s="1">
        <f>SUMIF(Base!$I$2:$I$5533,'5º Questão'!A1946,Base!$X$2:$X$5533)</f>
        <v>0</v>
      </c>
      <c r="L1946" s="33">
        <f t="shared" si="30"/>
        <v>256</v>
      </c>
    </row>
    <row r="1947" spans="1:12" ht="25.5">
      <c r="A1947" s="23" t="s">
        <v>2829</v>
      </c>
      <c r="B1947" s="1">
        <f>SUMIF(Base!$I$2:$I$5533,'5º Questão'!A1947,Base!$O$2:$O$5533)</f>
        <v>0</v>
      </c>
      <c r="C1947" s="1">
        <f>SUMIF(Base!$I$2:$I$5533,'5º Questão'!A1947,Base!$P$2:$P$5533)</f>
        <v>0</v>
      </c>
      <c r="D1947" s="1">
        <f>SUMIF(Base!$I$2:$I$5533,'5º Questão'!A1947,Base!$Q$2:$Q$5533)</f>
        <v>0</v>
      </c>
      <c r="E1947" s="1">
        <f>SUMIF(Base!$I$2:$I$5533,'5º Questão'!A1947,Base!$R$2:$R$5533)</f>
        <v>0</v>
      </c>
      <c r="F1947" s="1">
        <f>SUMIF(Base!$I$2:$I$5533,'5º Questão'!A1947,Base!$S$2:$S$5533)</f>
        <v>0</v>
      </c>
      <c r="G1947" s="1">
        <f>SUMIF(Base!$I$2:$I$5533,'5º Questão'!A1947,Base!$T$2:$T$5533)</f>
        <v>396</v>
      </c>
      <c r="H1947" s="1">
        <f>SUMIF(Base!$I$2:$I$5533,'5º Questão'!A1947,Base!$U$2:$U$5533)</f>
        <v>0</v>
      </c>
      <c r="I1947" s="1">
        <f>SUMIF(Base!$I$2:$I$5533,'5º Questão'!A1947,Base!$V$2:$V$5533)</f>
        <v>19</v>
      </c>
      <c r="J1947" s="1">
        <f>SUMIF(Base!$I$2:$I$5533,'5º Questão'!A1947,Base!$W$2:$W$5533)</f>
        <v>0</v>
      </c>
      <c r="K1947" s="1">
        <f>SUMIF(Base!$I$2:$I$5533,'5º Questão'!A1947,Base!$X$2:$X$5533)</f>
        <v>0</v>
      </c>
      <c r="L1947" s="33">
        <f t="shared" si="30"/>
        <v>415</v>
      </c>
    </row>
    <row r="1948" spans="1:12" ht="17.25">
      <c r="A1948" s="23" t="s">
        <v>8452</v>
      </c>
      <c r="B1948" s="1">
        <f>SUMIF(Base!$I$2:$I$5533,'5º Questão'!A1948,Base!$O$2:$O$5533)</f>
        <v>0</v>
      </c>
      <c r="C1948" s="1">
        <f>SUMIF(Base!$I$2:$I$5533,'5º Questão'!A1948,Base!$P$2:$P$5533)</f>
        <v>8</v>
      </c>
      <c r="D1948" s="1">
        <f>SUMIF(Base!$I$2:$I$5533,'5º Questão'!A1948,Base!$Q$2:$Q$5533)</f>
        <v>0</v>
      </c>
      <c r="E1948" s="1">
        <f>SUMIF(Base!$I$2:$I$5533,'5º Questão'!A1948,Base!$R$2:$R$5533)</f>
        <v>0</v>
      </c>
      <c r="F1948" s="1">
        <f>SUMIF(Base!$I$2:$I$5533,'5º Questão'!A1948,Base!$S$2:$S$5533)</f>
        <v>488</v>
      </c>
      <c r="G1948" s="1">
        <f>SUMIF(Base!$I$2:$I$5533,'5º Questão'!A1948,Base!$T$2:$T$5533)</f>
        <v>0</v>
      </c>
      <c r="H1948" s="1">
        <f>SUMIF(Base!$I$2:$I$5533,'5º Questão'!A1948,Base!$U$2:$U$5533)</f>
        <v>0</v>
      </c>
      <c r="I1948" s="1">
        <f>SUMIF(Base!$I$2:$I$5533,'5º Questão'!A1948,Base!$V$2:$V$5533)</f>
        <v>128</v>
      </c>
      <c r="J1948" s="1">
        <f>SUMIF(Base!$I$2:$I$5533,'5º Questão'!A1948,Base!$W$2:$W$5533)</f>
        <v>0</v>
      </c>
      <c r="K1948" s="1">
        <f>SUMIF(Base!$I$2:$I$5533,'5º Questão'!A1948,Base!$X$2:$X$5533)</f>
        <v>0</v>
      </c>
      <c r="L1948" s="33">
        <f t="shared" si="30"/>
        <v>624</v>
      </c>
    </row>
    <row r="1949" spans="1:12" ht="25.5">
      <c r="A1949" s="23" t="s">
        <v>3253</v>
      </c>
      <c r="B1949" s="1">
        <f>SUMIF(Base!$I$2:$I$5533,'5º Questão'!A1949,Base!$O$2:$O$5533)</f>
        <v>0</v>
      </c>
      <c r="C1949" s="1">
        <f>SUMIF(Base!$I$2:$I$5533,'5º Questão'!A1949,Base!$P$2:$P$5533)</f>
        <v>5</v>
      </c>
      <c r="D1949" s="1">
        <f>SUMIF(Base!$I$2:$I$5533,'5º Questão'!A1949,Base!$Q$2:$Q$5533)</f>
        <v>0</v>
      </c>
      <c r="E1949" s="1">
        <f>SUMIF(Base!$I$2:$I$5533,'5º Questão'!A1949,Base!$R$2:$R$5533)</f>
        <v>0</v>
      </c>
      <c r="F1949" s="1">
        <f>SUMIF(Base!$I$2:$I$5533,'5º Questão'!A1949,Base!$S$2:$S$5533)</f>
        <v>0</v>
      </c>
      <c r="G1949" s="1">
        <f>SUMIF(Base!$I$2:$I$5533,'5º Questão'!A1949,Base!$T$2:$T$5533)</f>
        <v>378</v>
      </c>
      <c r="H1949" s="1">
        <f>SUMIF(Base!$I$2:$I$5533,'5º Questão'!A1949,Base!$U$2:$U$5533)</f>
        <v>0</v>
      </c>
      <c r="I1949" s="1">
        <f>SUMIF(Base!$I$2:$I$5533,'5º Questão'!A1949,Base!$V$2:$V$5533)</f>
        <v>0</v>
      </c>
      <c r="J1949" s="1">
        <f>SUMIF(Base!$I$2:$I$5533,'5º Questão'!A1949,Base!$W$2:$W$5533)</f>
        <v>0</v>
      </c>
      <c r="K1949" s="1">
        <f>SUMIF(Base!$I$2:$I$5533,'5º Questão'!A1949,Base!$X$2:$X$5533)</f>
        <v>0</v>
      </c>
      <c r="L1949" s="33">
        <f t="shared" si="30"/>
        <v>383</v>
      </c>
    </row>
    <row r="1950" spans="1:12" ht="25.5">
      <c r="A1950" s="23" t="s">
        <v>517</v>
      </c>
      <c r="B1950" s="1">
        <f>SUMIF(Base!$I$2:$I$5533,'5º Questão'!A1950,Base!$O$2:$O$5533)</f>
        <v>0</v>
      </c>
      <c r="C1950" s="1">
        <f>SUMIF(Base!$I$2:$I$5533,'5º Questão'!A1950,Base!$P$2:$P$5533)</f>
        <v>0</v>
      </c>
      <c r="D1950" s="1">
        <f>SUMIF(Base!$I$2:$I$5533,'5º Questão'!A1950,Base!$Q$2:$Q$5533)</f>
        <v>0</v>
      </c>
      <c r="E1950" s="1">
        <f>SUMIF(Base!$I$2:$I$5533,'5º Questão'!A1950,Base!$R$2:$R$5533)</f>
        <v>439</v>
      </c>
      <c r="F1950" s="1">
        <f>SUMIF(Base!$I$2:$I$5533,'5º Questão'!A1950,Base!$S$2:$S$5533)</f>
        <v>0</v>
      </c>
      <c r="G1950" s="1">
        <f>SUMIF(Base!$I$2:$I$5533,'5º Questão'!A1950,Base!$T$2:$T$5533)</f>
        <v>702</v>
      </c>
      <c r="H1950" s="1">
        <f>SUMIF(Base!$I$2:$I$5533,'5º Questão'!A1950,Base!$U$2:$U$5533)</f>
        <v>0</v>
      </c>
      <c r="I1950" s="1">
        <f>SUMIF(Base!$I$2:$I$5533,'5º Questão'!A1950,Base!$V$2:$V$5533)</f>
        <v>293</v>
      </c>
      <c r="J1950" s="1">
        <f>SUMIF(Base!$I$2:$I$5533,'5º Questão'!A1950,Base!$W$2:$W$5533)</f>
        <v>0</v>
      </c>
      <c r="K1950" s="1">
        <f>SUMIF(Base!$I$2:$I$5533,'5º Questão'!A1950,Base!$X$2:$X$5533)</f>
        <v>0</v>
      </c>
      <c r="L1950" s="33">
        <f t="shared" si="30"/>
        <v>1434</v>
      </c>
    </row>
    <row r="1951" spans="1:12" ht="33.75">
      <c r="A1951" s="23" t="s">
        <v>7090</v>
      </c>
      <c r="B1951" s="1">
        <f>SUMIF(Base!$I$2:$I$5533,'5º Questão'!A1951,Base!$O$2:$O$5533)</f>
        <v>0</v>
      </c>
      <c r="C1951" s="1">
        <f>SUMIF(Base!$I$2:$I$5533,'5º Questão'!A1951,Base!$P$2:$P$5533)</f>
        <v>10</v>
      </c>
      <c r="D1951" s="1">
        <f>SUMIF(Base!$I$2:$I$5533,'5º Questão'!A1951,Base!$Q$2:$Q$5533)</f>
        <v>0</v>
      </c>
      <c r="E1951" s="1">
        <f>SUMIF(Base!$I$2:$I$5533,'5º Questão'!A1951,Base!$R$2:$R$5533)</f>
        <v>0</v>
      </c>
      <c r="F1951" s="1">
        <f>SUMIF(Base!$I$2:$I$5533,'5º Questão'!A1951,Base!$S$2:$S$5533)</f>
        <v>579</v>
      </c>
      <c r="G1951" s="1">
        <f>SUMIF(Base!$I$2:$I$5533,'5º Questão'!A1951,Base!$T$2:$T$5533)</f>
        <v>35</v>
      </c>
      <c r="H1951" s="1">
        <f>SUMIF(Base!$I$2:$I$5533,'5º Questão'!A1951,Base!$U$2:$U$5533)</f>
        <v>0</v>
      </c>
      <c r="I1951" s="1">
        <f>SUMIF(Base!$I$2:$I$5533,'5º Questão'!A1951,Base!$V$2:$V$5533)</f>
        <v>0</v>
      </c>
      <c r="J1951" s="1">
        <f>SUMIF(Base!$I$2:$I$5533,'5º Questão'!A1951,Base!$W$2:$W$5533)</f>
        <v>0</v>
      </c>
      <c r="K1951" s="1">
        <f>SUMIF(Base!$I$2:$I$5533,'5º Questão'!A1951,Base!$X$2:$X$5533)</f>
        <v>0</v>
      </c>
      <c r="L1951" s="33">
        <f t="shared" si="30"/>
        <v>624</v>
      </c>
    </row>
    <row r="1952" spans="1:12" ht="42">
      <c r="A1952" s="23" t="s">
        <v>14320</v>
      </c>
      <c r="B1952" s="1">
        <f>SUMIF(Base!$I$2:$I$5533,'5º Questão'!A1952,Base!$O$2:$O$5533)</f>
        <v>0</v>
      </c>
      <c r="C1952" s="1">
        <f>SUMIF(Base!$I$2:$I$5533,'5º Questão'!A1952,Base!$P$2:$P$5533)</f>
        <v>14</v>
      </c>
      <c r="D1952" s="1">
        <f>SUMIF(Base!$I$2:$I$5533,'5º Questão'!A1952,Base!$Q$2:$Q$5533)</f>
        <v>0</v>
      </c>
      <c r="E1952" s="1">
        <f>SUMIF(Base!$I$2:$I$5533,'5º Questão'!A1952,Base!$R$2:$R$5533)</f>
        <v>0</v>
      </c>
      <c r="F1952" s="1">
        <f>SUMIF(Base!$I$2:$I$5533,'5º Questão'!A1952,Base!$S$2:$S$5533)</f>
        <v>322</v>
      </c>
      <c r="G1952" s="1">
        <f>SUMIF(Base!$I$2:$I$5533,'5º Questão'!A1952,Base!$T$2:$T$5533)</f>
        <v>215</v>
      </c>
      <c r="H1952" s="1">
        <f>SUMIF(Base!$I$2:$I$5533,'5º Questão'!A1952,Base!$U$2:$U$5533)</f>
        <v>0</v>
      </c>
      <c r="I1952" s="1">
        <f>SUMIF(Base!$I$2:$I$5533,'5º Questão'!A1952,Base!$V$2:$V$5533)</f>
        <v>0</v>
      </c>
      <c r="J1952" s="1">
        <f>SUMIF(Base!$I$2:$I$5533,'5º Questão'!A1952,Base!$W$2:$W$5533)</f>
        <v>0</v>
      </c>
      <c r="K1952" s="1">
        <f>SUMIF(Base!$I$2:$I$5533,'5º Questão'!A1952,Base!$X$2:$X$5533)</f>
        <v>0</v>
      </c>
      <c r="L1952" s="33">
        <f t="shared" si="30"/>
        <v>551</v>
      </c>
    </row>
    <row r="1953" spans="1:12" ht="17.25">
      <c r="A1953" s="23" t="s">
        <v>6165</v>
      </c>
      <c r="B1953" s="1">
        <f>SUMIF(Base!$I$2:$I$5533,'5º Questão'!A1953,Base!$O$2:$O$5533)</f>
        <v>0</v>
      </c>
      <c r="C1953" s="1">
        <f>SUMIF(Base!$I$2:$I$5533,'5º Questão'!A1953,Base!$P$2:$P$5533)</f>
        <v>13</v>
      </c>
      <c r="D1953" s="1">
        <f>SUMIF(Base!$I$2:$I$5533,'5º Questão'!A1953,Base!$Q$2:$Q$5533)</f>
        <v>0</v>
      </c>
      <c r="E1953" s="1">
        <f>SUMIF(Base!$I$2:$I$5533,'5º Questão'!A1953,Base!$R$2:$R$5533)</f>
        <v>0</v>
      </c>
      <c r="F1953" s="1">
        <f>SUMIF(Base!$I$2:$I$5533,'5º Questão'!A1953,Base!$S$2:$S$5533)</f>
        <v>220</v>
      </c>
      <c r="G1953" s="1">
        <f>SUMIF(Base!$I$2:$I$5533,'5º Questão'!A1953,Base!$T$2:$T$5533)</f>
        <v>176</v>
      </c>
      <c r="H1953" s="1">
        <f>SUMIF(Base!$I$2:$I$5533,'5º Questão'!A1953,Base!$U$2:$U$5533)</f>
        <v>0</v>
      </c>
      <c r="I1953" s="1">
        <f>SUMIF(Base!$I$2:$I$5533,'5º Questão'!A1953,Base!$V$2:$V$5533)</f>
        <v>0</v>
      </c>
      <c r="J1953" s="1">
        <f>SUMIF(Base!$I$2:$I$5533,'5º Questão'!A1953,Base!$W$2:$W$5533)</f>
        <v>0</v>
      </c>
      <c r="K1953" s="1">
        <f>SUMIF(Base!$I$2:$I$5533,'5º Questão'!A1953,Base!$X$2:$X$5533)</f>
        <v>0</v>
      </c>
      <c r="L1953" s="33">
        <f t="shared" si="30"/>
        <v>409</v>
      </c>
    </row>
    <row r="1954" spans="1:12" ht="33.75">
      <c r="A1954" s="23" t="s">
        <v>1288</v>
      </c>
      <c r="B1954" s="1">
        <f>SUMIF(Base!$I$2:$I$5533,'5º Questão'!A1954,Base!$O$2:$O$5533)</f>
        <v>0</v>
      </c>
      <c r="C1954" s="1">
        <f>SUMIF(Base!$I$2:$I$5533,'5º Questão'!A1954,Base!$P$2:$P$5533)</f>
        <v>0</v>
      </c>
      <c r="D1954" s="1">
        <f>SUMIF(Base!$I$2:$I$5533,'5º Questão'!A1954,Base!$Q$2:$Q$5533)</f>
        <v>0</v>
      </c>
      <c r="E1954" s="1">
        <f>SUMIF(Base!$I$2:$I$5533,'5º Questão'!A1954,Base!$R$2:$R$5533)</f>
        <v>548</v>
      </c>
      <c r="F1954" s="1">
        <f>SUMIF(Base!$I$2:$I$5533,'5º Questão'!A1954,Base!$S$2:$S$5533)</f>
        <v>0</v>
      </c>
      <c r="G1954" s="1">
        <f>SUMIF(Base!$I$2:$I$5533,'5º Questão'!A1954,Base!$T$2:$T$5533)</f>
        <v>0</v>
      </c>
      <c r="H1954" s="1">
        <f>SUMIF(Base!$I$2:$I$5533,'5º Questão'!A1954,Base!$U$2:$U$5533)</f>
        <v>0</v>
      </c>
      <c r="I1954" s="1">
        <f>SUMIF(Base!$I$2:$I$5533,'5º Questão'!A1954,Base!$V$2:$V$5533)</f>
        <v>0</v>
      </c>
      <c r="J1954" s="1">
        <f>SUMIF(Base!$I$2:$I$5533,'5º Questão'!A1954,Base!$W$2:$W$5533)</f>
        <v>0</v>
      </c>
      <c r="K1954" s="1">
        <f>SUMIF(Base!$I$2:$I$5533,'5º Questão'!A1954,Base!$X$2:$X$5533)</f>
        <v>0</v>
      </c>
      <c r="L1954" s="33">
        <f t="shared" si="30"/>
        <v>548</v>
      </c>
    </row>
    <row r="1955" spans="1:12" ht="25.5">
      <c r="A1955" s="23" t="s">
        <v>7263</v>
      </c>
      <c r="B1955" s="1">
        <f>SUMIF(Base!$I$2:$I$5533,'5º Questão'!A1955,Base!$O$2:$O$5533)</f>
        <v>0</v>
      </c>
      <c r="C1955" s="1">
        <f>SUMIF(Base!$I$2:$I$5533,'5º Questão'!A1955,Base!$P$2:$P$5533)</f>
        <v>10</v>
      </c>
      <c r="D1955" s="1">
        <f>SUMIF(Base!$I$2:$I$5533,'5º Questão'!A1955,Base!$Q$2:$Q$5533)</f>
        <v>0</v>
      </c>
      <c r="E1955" s="1">
        <f>SUMIF(Base!$I$2:$I$5533,'5º Questão'!A1955,Base!$R$2:$R$5533)</f>
        <v>0</v>
      </c>
      <c r="F1955" s="1">
        <f>SUMIF(Base!$I$2:$I$5533,'5º Questão'!A1955,Base!$S$2:$S$5533)</f>
        <v>0</v>
      </c>
      <c r="G1955" s="1">
        <f>SUMIF(Base!$I$2:$I$5533,'5º Questão'!A1955,Base!$T$2:$T$5533)</f>
        <v>395</v>
      </c>
      <c r="H1955" s="1">
        <f>SUMIF(Base!$I$2:$I$5533,'5º Questão'!A1955,Base!$U$2:$U$5533)</f>
        <v>0</v>
      </c>
      <c r="I1955" s="1">
        <f>SUMIF(Base!$I$2:$I$5533,'5º Questão'!A1955,Base!$V$2:$V$5533)</f>
        <v>0</v>
      </c>
      <c r="J1955" s="1">
        <f>SUMIF(Base!$I$2:$I$5533,'5º Questão'!A1955,Base!$W$2:$W$5533)</f>
        <v>0</v>
      </c>
      <c r="K1955" s="1">
        <f>SUMIF(Base!$I$2:$I$5533,'5º Questão'!A1955,Base!$X$2:$X$5533)</f>
        <v>0</v>
      </c>
      <c r="L1955" s="33">
        <f t="shared" si="30"/>
        <v>405</v>
      </c>
    </row>
    <row r="1956" spans="1:12" ht="25.5">
      <c r="A1956" s="23" t="s">
        <v>10399</v>
      </c>
      <c r="B1956" s="1">
        <f>SUMIF(Base!$I$2:$I$5533,'5º Questão'!A1956,Base!$O$2:$O$5533)</f>
        <v>0</v>
      </c>
      <c r="C1956" s="1">
        <f>SUMIF(Base!$I$2:$I$5533,'5º Questão'!A1956,Base!$P$2:$P$5533)</f>
        <v>12</v>
      </c>
      <c r="D1956" s="1">
        <f>SUMIF(Base!$I$2:$I$5533,'5º Questão'!A1956,Base!$Q$2:$Q$5533)</f>
        <v>0</v>
      </c>
      <c r="E1956" s="1">
        <f>SUMIF(Base!$I$2:$I$5533,'5º Questão'!A1956,Base!$R$2:$R$5533)</f>
        <v>0</v>
      </c>
      <c r="F1956" s="1">
        <f>SUMIF(Base!$I$2:$I$5533,'5º Questão'!A1956,Base!$S$2:$S$5533)</f>
        <v>477</v>
      </c>
      <c r="G1956" s="1">
        <f>SUMIF(Base!$I$2:$I$5533,'5º Questão'!A1956,Base!$T$2:$T$5533)</f>
        <v>0</v>
      </c>
      <c r="H1956" s="1">
        <f>SUMIF(Base!$I$2:$I$5533,'5º Questão'!A1956,Base!$U$2:$U$5533)</f>
        <v>0</v>
      </c>
      <c r="I1956" s="1">
        <f>SUMIF(Base!$I$2:$I$5533,'5º Questão'!A1956,Base!$V$2:$V$5533)</f>
        <v>12</v>
      </c>
      <c r="J1956" s="1">
        <f>SUMIF(Base!$I$2:$I$5533,'5º Questão'!A1956,Base!$W$2:$W$5533)</f>
        <v>129</v>
      </c>
      <c r="K1956" s="1">
        <f>SUMIF(Base!$I$2:$I$5533,'5º Questão'!A1956,Base!$X$2:$X$5533)</f>
        <v>0</v>
      </c>
      <c r="L1956" s="33">
        <f t="shared" si="30"/>
        <v>630</v>
      </c>
    </row>
    <row r="1957" spans="1:12" ht="33.75">
      <c r="A1957" s="23" t="s">
        <v>7895</v>
      </c>
      <c r="B1957" s="1">
        <f>SUMIF(Base!$I$2:$I$5533,'5º Questão'!A1957,Base!$O$2:$O$5533)</f>
        <v>0</v>
      </c>
      <c r="C1957" s="1">
        <f>SUMIF(Base!$I$2:$I$5533,'5º Questão'!A1957,Base!$P$2:$P$5533)</f>
        <v>18</v>
      </c>
      <c r="D1957" s="1">
        <f>SUMIF(Base!$I$2:$I$5533,'5º Questão'!A1957,Base!$Q$2:$Q$5533)</f>
        <v>0</v>
      </c>
      <c r="E1957" s="1">
        <f>SUMIF(Base!$I$2:$I$5533,'5º Questão'!A1957,Base!$R$2:$R$5533)</f>
        <v>0</v>
      </c>
      <c r="F1957" s="1">
        <f>SUMIF(Base!$I$2:$I$5533,'5º Questão'!A1957,Base!$S$2:$S$5533)</f>
        <v>379</v>
      </c>
      <c r="G1957" s="1">
        <f>SUMIF(Base!$I$2:$I$5533,'5º Questão'!A1957,Base!$T$2:$T$5533)</f>
        <v>138</v>
      </c>
      <c r="H1957" s="1">
        <f>SUMIF(Base!$I$2:$I$5533,'5º Questão'!A1957,Base!$U$2:$U$5533)</f>
        <v>0</v>
      </c>
      <c r="I1957" s="1">
        <f>SUMIF(Base!$I$2:$I$5533,'5º Questão'!A1957,Base!$V$2:$V$5533)</f>
        <v>0</v>
      </c>
      <c r="J1957" s="1">
        <f>SUMIF(Base!$I$2:$I$5533,'5º Questão'!A1957,Base!$W$2:$W$5533)</f>
        <v>0</v>
      </c>
      <c r="K1957" s="1">
        <f>SUMIF(Base!$I$2:$I$5533,'5º Questão'!A1957,Base!$X$2:$X$5533)</f>
        <v>0</v>
      </c>
      <c r="L1957" s="33">
        <f t="shared" si="30"/>
        <v>535</v>
      </c>
    </row>
    <row r="1958" spans="1:12" ht="25.5">
      <c r="A1958" s="23" t="s">
        <v>680</v>
      </c>
      <c r="B1958" s="1">
        <f>SUMIF(Base!$I$2:$I$5533,'5º Questão'!A1958,Base!$O$2:$O$5533)</f>
        <v>0</v>
      </c>
      <c r="C1958" s="1">
        <f>SUMIF(Base!$I$2:$I$5533,'5º Questão'!A1958,Base!$P$2:$P$5533)</f>
        <v>0</v>
      </c>
      <c r="D1958" s="1">
        <f>SUMIF(Base!$I$2:$I$5533,'5º Questão'!A1958,Base!$Q$2:$Q$5533)</f>
        <v>0</v>
      </c>
      <c r="E1958" s="1">
        <f>SUMIF(Base!$I$2:$I$5533,'5º Questão'!A1958,Base!$R$2:$R$5533)</f>
        <v>814</v>
      </c>
      <c r="F1958" s="1">
        <f>SUMIF(Base!$I$2:$I$5533,'5º Questão'!A1958,Base!$S$2:$S$5533)</f>
        <v>0</v>
      </c>
      <c r="G1958" s="1">
        <f>SUMIF(Base!$I$2:$I$5533,'5º Questão'!A1958,Base!$T$2:$T$5533)</f>
        <v>0</v>
      </c>
      <c r="H1958" s="1">
        <f>SUMIF(Base!$I$2:$I$5533,'5º Questão'!A1958,Base!$U$2:$U$5533)</f>
        <v>0</v>
      </c>
      <c r="I1958" s="1">
        <f>SUMIF(Base!$I$2:$I$5533,'5º Questão'!A1958,Base!$V$2:$V$5533)</f>
        <v>0</v>
      </c>
      <c r="J1958" s="1">
        <f>SUMIF(Base!$I$2:$I$5533,'5º Questão'!A1958,Base!$W$2:$W$5533)</f>
        <v>0</v>
      </c>
      <c r="K1958" s="1">
        <f>SUMIF(Base!$I$2:$I$5533,'5º Questão'!A1958,Base!$X$2:$X$5533)</f>
        <v>0</v>
      </c>
      <c r="L1958" s="33">
        <f t="shared" si="30"/>
        <v>814</v>
      </c>
    </row>
    <row r="1959" spans="1:12" ht="25.5">
      <c r="A1959" s="23" t="s">
        <v>9466</v>
      </c>
      <c r="B1959" s="1">
        <f>SUMIF(Base!$I$2:$I$5533,'5º Questão'!A1959,Base!$O$2:$O$5533)</f>
        <v>0</v>
      </c>
      <c r="C1959" s="1">
        <f>SUMIF(Base!$I$2:$I$5533,'5º Questão'!A1959,Base!$P$2:$P$5533)</f>
        <v>0</v>
      </c>
      <c r="D1959" s="1">
        <f>SUMIF(Base!$I$2:$I$5533,'5º Questão'!A1959,Base!$Q$2:$Q$5533)</f>
        <v>0</v>
      </c>
      <c r="E1959" s="1">
        <f>SUMIF(Base!$I$2:$I$5533,'5º Questão'!A1959,Base!$R$2:$R$5533)</f>
        <v>0</v>
      </c>
      <c r="F1959" s="1">
        <f>SUMIF(Base!$I$2:$I$5533,'5º Questão'!A1959,Base!$S$2:$S$5533)</f>
        <v>294</v>
      </c>
      <c r="G1959" s="1">
        <f>SUMIF(Base!$I$2:$I$5533,'5º Questão'!A1959,Base!$T$2:$T$5533)</f>
        <v>0</v>
      </c>
      <c r="H1959" s="1">
        <f>SUMIF(Base!$I$2:$I$5533,'5º Questão'!A1959,Base!$U$2:$U$5533)</f>
        <v>0</v>
      </c>
      <c r="I1959" s="1">
        <f>SUMIF(Base!$I$2:$I$5533,'5º Questão'!A1959,Base!$V$2:$V$5533)</f>
        <v>0</v>
      </c>
      <c r="J1959" s="1">
        <f>SUMIF(Base!$I$2:$I$5533,'5º Questão'!A1959,Base!$W$2:$W$5533)</f>
        <v>0</v>
      </c>
      <c r="K1959" s="1">
        <f>SUMIF(Base!$I$2:$I$5533,'5º Questão'!A1959,Base!$X$2:$X$5533)</f>
        <v>0</v>
      </c>
      <c r="L1959" s="33">
        <f t="shared" si="30"/>
        <v>294</v>
      </c>
    </row>
    <row r="1960" spans="1:12" ht="25.5">
      <c r="A1960" s="23" t="s">
        <v>1046</v>
      </c>
      <c r="B1960" s="1">
        <f>SUMIF(Base!$I$2:$I$5533,'5º Questão'!A1960,Base!$O$2:$O$5533)</f>
        <v>0</v>
      </c>
      <c r="C1960" s="1">
        <f>SUMIF(Base!$I$2:$I$5533,'5º Questão'!A1960,Base!$P$2:$P$5533)</f>
        <v>0</v>
      </c>
      <c r="D1960" s="1">
        <f>SUMIF(Base!$I$2:$I$5533,'5º Questão'!A1960,Base!$Q$2:$Q$5533)</f>
        <v>0</v>
      </c>
      <c r="E1960" s="1">
        <f>SUMIF(Base!$I$2:$I$5533,'5º Questão'!A1960,Base!$R$2:$R$5533)</f>
        <v>0</v>
      </c>
      <c r="F1960" s="1">
        <f>SUMIF(Base!$I$2:$I$5533,'5º Questão'!A1960,Base!$S$2:$S$5533)</f>
        <v>408</v>
      </c>
      <c r="G1960" s="1">
        <f>SUMIF(Base!$I$2:$I$5533,'5º Questão'!A1960,Base!$T$2:$T$5533)</f>
        <v>280</v>
      </c>
      <c r="H1960" s="1">
        <f>SUMIF(Base!$I$2:$I$5533,'5º Questão'!A1960,Base!$U$2:$U$5533)</f>
        <v>0</v>
      </c>
      <c r="I1960" s="1">
        <f>SUMIF(Base!$I$2:$I$5533,'5º Questão'!A1960,Base!$V$2:$V$5533)</f>
        <v>0</v>
      </c>
      <c r="J1960" s="1">
        <f>SUMIF(Base!$I$2:$I$5533,'5º Questão'!A1960,Base!$W$2:$W$5533)</f>
        <v>0</v>
      </c>
      <c r="K1960" s="1">
        <f>SUMIF(Base!$I$2:$I$5533,'5º Questão'!A1960,Base!$X$2:$X$5533)</f>
        <v>0</v>
      </c>
      <c r="L1960" s="33">
        <f t="shared" si="30"/>
        <v>688</v>
      </c>
    </row>
    <row r="1961" spans="1:12" ht="33.75">
      <c r="A1961" s="23" t="s">
        <v>15584</v>
      </c>
      <c r="B1961" s="1">
        <f>SUMIF(Base!$I$2:$I$5533,'5º Questão'!A1961,Base!$O$2:$O$5533)</f>
        <v>0</v>
      </c>
      <c r="C1961" s="1">
        <f>SUMIF(Base!$I$2:$I$5533,'5º Questão'!A1961,Base!$P$2:$P$5533)</f>
        <v>0</v>
      </c>
      <c r="D1961" s="1">
        <f>SUMIF(Base!$I$2:$I$5533,'5º Questão'!A1961,Base!$Q$2:$Q$5533)</f>
        <v>0</v>
      </c>
      <c r="E1961" s="1">
        <f>SUMIF(Base!$I$2:$I$5533,'5º Questão'!A1961,Base!$R$2:$R$5533)</f>
        <v>0</v>
      </c>
      <c r="F1961" s="1">
        <f>SUMIF(Base!$I$2:$I$5533,'5º Questão'!A1961,Base!$S$2:$S$5533)</f>
        <v>0</v>
      </c>
      <c r="G1961" s="1">
        <f>SUMIF(Base!$I$2:$I$5533,'5º Questão'!A1961,Base!$T$2:$T$5533)</f>
        <v>188</v>
      </c>
      <c r="H1961" s="1">
        <f>SUMIF(Base!$I$2:$I$5533,'5º Questão'!A1961,Base!$U$2:$U$5533)</f>
        <v>0</v>
      </c>
      <c r="I1961" s="1">
        <f>SUMIF(Base!$I$2:$I$5533,'5º Questão'!A1961,Base!$V$2:$V$5533)</f>
        <v>0</v>
      </c>
      <c r="J1961" s="1">
        <f>SUMIF(Base!$I$2:$I$5533,'5º Questão'!A1961,Base!$W$2:$W$5533)</f>
        <v>0</v>
      </c>
      <c r="K1961" s="1">
        <f>SUMIF(Base!$I$2:$I$5533,'5º Questão'!A1961,Base!$X$2:$X$5533)</f>
        <v>0</v>
      </c>
      <c r="L1961" s="33">
        <f t="shared" si="30"/>
        <v>188</v>
      </c>
    </row>
    <row r="1962" spans="1:12" ht="25.5">
      <c r="A1962" s="23" t="s">
        <v>1759</v>
      </c>
      <c r="B1962" s="1">
        <f>SUMIF(Base!$I$2:$I$5533,'5º Questão'!A1962,Base!$O$2:$O$5533)</f>
        <v>0</v>
      </c>
      <c r="C1962" s="1">
        <f>SUMIF(Base!$I$2:$I$5533,'5º Questão'!A1962,Base!$P$2:$P$5533)</f>
        <v>0</v>
      </c>
      <c r="D1962" s="1">
        <f>SUMIF(Base!$I$2:$I$5533,'5º Questão'!A1962,Base!$Q$2:$Q$5533)</f>
        <v>0</v>
      </c>
      <c r="E1962" s="1">
        <f>SUMIF(Base!$I$2:$I$5533,'5º Questão'!A1962,Base!$R$2:$R$5533)</f>
        <v>0</v>
      </c>
      <c r="F1962" s="1">
        <f>SUMIF(Base!$I$2:$I$5533,'5º Questão'!A1962,Base!$S$2:$S$5533)</f>
        <v>323</v>
      </c>
      <c r="G1962" s="1">
        <f>SUMIF(Base!$I$2:$I$5533,'5º Questão'!A1962,Base!$T$2:$T$5533)</f>
        <v>99</v>
      </c>
      <c r="H1962" s="1">
        <f>SUMIF(Base!$I$2:$I$5533,'5º Questão'!A1962,Base!$U$2:$U$5533)</f>
        <v>0</v>
      </c>
      <c r="I1962" s="1">
        <f>SUMIF(Base!$I$2:$I$5533,'5º Questão'!A1962,Base!$V$2:$V$5533)</f>
        <v>0</v>
      </c>
      <c r="J1962" s="1">
        <f>SUMIF(Base!$I$2:$I$5533,'5º Questão'!A1962,Base!$W$2:$W$5533)</f>
        <v>0</v>
      </c>
      <c r="K1962" s="1">
        <f>SUMIF(Base!$I$2:$I$5533,'5º Questão'!A1962,Base!$X$2:$X$5533)</f>
        <v>0</v>
      </c>
      <c r="L1962" s="33">
        <f t="shared" si="30"/>
        <v>422</v>
      </c>
    </row>
    <row r="1963" spans="1:12" ht="25.5">
      <c r="A1963" s="23" t="s">
        <v>5230</v>
      </c>
      <c r="B1963" s="1">
        <f>SUMIF(Base!$I$2:$I$5533,'5º Questão'!A1963,Base!$O$2:$O$5533)</f>
        <v>0</v>
      </c>
      <c r="C1963" s="1">
        <f>SUMIF(Base!$I$2:$I$5533,'5º Questão'!A1963,Base!$P$2:$P$5533)</f>
        <v>28</v>
      </c>
      <c r="D1963" s="1">
        <f>SUMIF(Base!$I$2:$I$5533,'5º Questão'!A1963,Base!$Q$2:$Q$5533)</f>
        <v>0</v>
      </c>
      <c r="E1963" s="1">
        <f>SUMIF(Base!$I$2:$I$5533,'5º Questão'!A1963,Base!$R$2:$R$5533)</f>
        <v>211</v>
      </c>
      <c r="F1963" s="1">
        <f>SUMIF(Base!$I$2:$I$5533,'5º Questão'!A1963,Base!$S$2:$S$5533)</f>
        <v>0</v>
      </c>
      <c r="G1963" s="1">
        <f>SUMIF(Base!$I$2:$I$5533,'5º Questão'!A1963,Base!$T$2:$T$5533)</f>
        <v>0</v>
      </c>
      <c r="H1963" s="1">
        <f>SUMIF(Base!$I$2:$I$5533,'5º Questão'!A1963,Base!$U$2:$U$5533)</f>
        <v>0</v>
      </c>
      <c r="I1963" s="1">
        <f>SUMIF(Base!$I$2:$I$5533,'5º Questão'!A1963,Base!$V$2:$V$5533)</f>
        <v>0</v>
      </c>
      <c r="J1963" s="1">
        <f>SUMIF(Base!$I$2:$I$5533,'5º Questão'!A1963,Base!$W$2:$W$5533)</f>
        <v>0</v>
      </c>
      <c r="K1963" s="1">
        <f>SUMIF(Base!$I$2:$I$5533,'5º Questão'!A1963,Base!$X$2:$X$5533)</f>
        <v>0</v>
      </c>
      <c r="L1963" s="33">
        <f t="shared" si="30"/>
        <v>239</v>
      </c>
    </row>
    <row r="1964" spans="1:12" ht="33.75">
      <c r="A1964" s="23" t="s">
        <v>13946</v>
      </c>
      <c r="B1964" s="1">
        <f>SUMIF(Base!$I$2:$I$5533,'5º Questão'!A1964,Base!$O$2:$O$5533)</f>
        <v>0</v>
      </c>
      <c r="C1964" s="1">
        <f>SUMIF(Base!$I$2:$I$5533,'5º Questão'!A1964,Base!$P$2:$P$5533)</f>
        <v>0</v>
      </c>
      <c r="D1964" s="1">
        <f>SUMIF(Base!$I$2:$I$5533,'5º Questão'!A1964,Base!$Q$2:$Q$5533)</f>
        <v>0</v>
      </c>
      <c r="E1964" s="1">
        <f>SUMIF(Base!$I$2:$I$5533,'5º Questão'!A1964,Base!$R$2:$R$5533)</f>
        <v>0</v>
      </c>
      <c r="F1964" s="1">
        <f>SUMIF(Base!$I$2:$I$5533,'5º Questão'!A1964,Base!$S$2:$S$5533)</f>
        <v>851</v>
      </c>
      <c r="G1964" s="1">
        <f>SUMIF(Base!$I$2:$I$5533,'5º Questão'!A1964,Base!$T$2:$T$5533)</f>
        <v>811</v>
      </c>
      <c r="H1964" s="1">
        <f>SUMIF(Base!$I$2:$I$5533,'5º Questão'!A1964,Base!$U$2:$U$5533)</f>
        <v>0</v>
      </c>
      <c r="I1964" s="1">
        <f>SUMIF(Base!$I$2:$I$5533,'5º Questão'!A1964,Base!$V$2:$V$5533)</f>
        <v>0</v>
      </c>
      <c r="J1964" s="1">
        <f>SUMIF(Base!$I$2:$I$5533,'5º Questão'!A1964,Base!$W$2:$W$5533)</f>
        <v>0</v>
      </c>
      <c r="K1964" s="1">
        <f>SUMIF(Base!$I$2:$I$5533,'5º Questão'!A1964,Base!$X$2:$X$5533)</f>
        <v>0</v>
      </c>
      <c r="L1964" s="33">
        <f t="shared" si="30"/>
        <v>1662</v>
      </c>
    </row>
    <row r="1965" spans="1:12" ht="25.5">
      <c r="A1965" s="23" t="s">
        <v>13194</v>
      </c>
      <c r="B1965" s="1">
        <f>SUMIF(Base!$I$2:$I$5533,'5º Questão'!A1965,Base!$O$2:$O$5533)</f>
        <v>0</v>
      </c>
      <c r="C1965" s="1">
        <f>SUMIF(Base!$I$2:$I$5533,'5º Questão'!A1965,Base!$P$2:$P$5533)</f>
        <v>4</v>
      </c>
      <c r="D1965" s="1">
        <f>SUMIF(Base!$I$2:$I$5533,'5º Questão'!A1965,Base!$Q$2:$Q$5533)</f>
        <v>0</v>
      </c>
      <c r="E1965" s="1">
        <f>SUMIF(Base!$I$2:$I$5533,'5º Questão'!A1965,Base!$R$2:$R$5533)</f>
        <v>138</v>
      </c>
      <c r="F1965" s="1">
        <f>SUMIF(Base!$I$2:$I$5533,'5º Questão'!A1965,Base!$S$2:$S$5533)</f>
        <v>108</v>
      </c>
      <c r="G1965" s="1">
        <f>SUMIF(Base!$I$2:$I$5533,'5º Questão'!A1965,Base!$T$2:$T$5533)</f>
        <v>63</v>
      </c>
      <c r="H1965" s="1">
        <f>SUMIF(Base!$I$2:$I$5533,'5º Questão'!A1965,Base!$U$2:$U$5533)</f>
        <v>0</v>
      </c>
      <c r="I1965" s="1">
        <f>SUMIF(Base!$I$2:$I$5533,'5º Questão'!A1965,Base!$V$2:$V$5533)</f>
        <v>0</v>
      </c>
      <c r="J1965" s="1">
        <f>SUMIF(Base!$I$2:$I$5533,'5º Questão'!A1965,Base!$W$2:$W$5533)</f>
        <v>0</v>
      </c>
      <c r="K1965" s="1">
        <f>SUMIF(Base!$I$2:$I$5533,'5º Questão'!A1965,Base!$X$2:$X$5533)</f>
        <v>0</v>
      </c>
      <c r="L1965" s="33">
        <f t="shared" si="30"/>
        <v>313</v>
      </c>
    </row>
    <row r="1966" spans="1:12" ht="17.25">
      <c r="A1966" s="23" t="s">
        <v>14552</v>
      </c>
      <c r="B1966" s="1">
        <f>SUMIF(Base!$I$2:$I$5533,'5º Questão'!A1966,Base!$O$2:$O$5533)</f>
        <v>0</v>
      </c>
      <c r="C1966" s="1">
        <f>SUMIF(Base!$I$2:$I$5533,'5º Questão'!A1966,Base!$P$2:$P$5533)</f>
        <v>8</v>
      </c>
      <c r="D1966" s="1">
        <f>SUMIF(Base!$I$2:$I$5533,'5º Questão'!A1966,Base!$Q$2:$Q$5533)</f>
        <v>0</v>
      </c>
      <c r="E1966" s="1">
        <f>SUMIF(Base!$I$2:$I$5533,'5º Questão'!A1966,Base!$R$2:$R$5533)</f>
        <v>0</v>
      </c>
      <c r="F1966" s="1">
        <f>SUMIF(Base!$I$2:$I$5533,'5º Questão'!A1966,Base!$S$2:$S$5533)</f>
        <v>218</v>
      </c>
      <c r="G1966" s="1">
        <f>SUMIF(Base!$I$2:$I$5533,'5º Questão'!A1966,Base!$T$2:$T$5533)</f>
        <v>339</v>
      </c>
      <c r="H1966" s="1">
        <f>SUMIF(Base!$I$2:$I$5533,'5º Questão'!A1966,Base!$U$2:$U$5533)</f>
        <v>0</v>
      </c>
      <c r="I1966" s="1">
        <f>SUMIF(Base!$I$2:$I$5533,'5º Questão'!A1966,Base!$V$2:$V$5533)</f>
        <v>63</v>
      </c>
      <c r="J1966" s="1">
        <f>SUMIF(Base!$I$2:$I$5533,'5º Questão'!A1966,Base!$W$2:$W$5533)</f>
        <v>35</v>
      </c>
      <c r="K1966" s="1">
        <f>SUMIF(Base!$I$2:$I$5533,'5º Questão'!A1966,Base!$X$2:$X$5533)</f>
        <v>0</v>
      </c>
      <c r="L1966" s="33">
        <f t="shared" si="30"/>
        <v>663</v>
      </c>
    </row>
    <row r="1967" spans="1:12" ht="33.75">
      <c r="A1967" s="23" t="s">
        <v>10458</v>
      </c>
      <c r="B1967" s="1">
        <f>SUMIF(Base!$I$2:$I$5533,'5º Questão'!A1967,Base!$O$2:$O$5533)</f>
        <v>0</v>
      </c>
      <c r="C1967" s="1">
        <f>SUMIF(Base!$I$2:$I$5533,'5º Questão'!A1967,Base!$P$2:$P$5533)</f>
        <v>3</v>
      </c>
      <c r="D1967" s="1">
        <f>SUMIF(Base!$I$2:$I$5533,'5º Questão'!A1967,Base!$Q$2:$Q$5533)</f>
        <v>0</v>
      </c>
      <c r="E1967" s="1">
        <f>SUMIF(Base!$I$2:$I$5533,'5º Questão'!A1967,Base!$R$2:$R$5533)</f>
        <v>0</v>
      </c>
      <c r="F1967" s="1">
        <f>SUMIF(Base!$I$2:$I$5533,'5º Questão'!A1967,Base!$S$2:$S$5533)</f>
        <v>329</v>
      </c>
      <c r="G1967" s="1">
        <f>SUMIF(Base!$I$2:$I$5533,'5º Questão'!A1967,Base!$T$2:$T$5533)</f>
        <v>397</v>
      </c>
      <c r="H1967" s="1">
        <f>SUMIF(Base!$I$2:$I$5533,'5º Questão'!A1967,Base!$U$2:$U$5533)</f>
        <v>0</v>
      </c>
      <c r="I1967" s="1">
        <f>SUMIF(Base!$I$2:$I$5533,'5º Questão'!A1967,Base!$V$2:$V$5533)</f>
        <v>0</v>
      </c>
      <c r="J1967" s="1">
        <f>SUMIF(Base!$I$2:$I$5533,'5º Questão'!A1967,Base!$W$2:$W$5533)</f>
        <v>0</v>
      </c>
      <c r="K1967" s="1">
        <f>SUMIF(Base!$I$2:$I$5533,'5º Questão'!A1967,Base!$X$2:$X$5533)</f>
        <v>0</v>
      </c>
      <c r="L1967" s="33">
        <f t="shared" si="30"/>
        <v>729</v>
      </c>
    </row>
    <row r="1968" spans="1:12" ht="17.25">
      <c r="A1968" s="23" t="s">
        <v>1478</v>
      </c>
      <c r="B1968" s="1">
        <f>SUMIF(Base!$I$2:$I$5533,'5º Questão'!A1968,Base!$O$2:$O$5533)</f>
        <v>0</v>
      </c>
      <c r="C1968" s="1">
        <f>SUMIF(Base!$I$2:$I$5533,'5º Questão'!A1968,Base!$P$2:$P$5533)</f>
        <v>26</v>
      </c>
      <c r="D1968" s="1">
        <f>SUMIF(Base!$I$2:$I$5533,'5º Questão'!A1968,Base!$Q$2:$Q$5533)</f>
        <v>0</v>
      </c>
      <c r="E1968" s="1">
        <f>SUMIF(Base!$I$2:$I$5533,'5º Questão'!A1968,Base!$R$2:$R$5533)</f>
        <v>262</v>
      </c>
      <c r="F1968" s="1">
        <f>SUMIF(Base!$I$2:$I$5533,'5º Questão'!A1968,Base!$S$2:$S$5533)</f>
        <v>344</v>
      </c>
      <c r="G1968" s="1">
        <f>SUMIF(Base!$I$2:$I$5533,'5º Questão'!A1968,Base!$T$2:$T$5533)</f>
        <v>229</v>
      </c>
      <c r="H1968" s="1">
        <f>SUMIF(Base!$I$2:$I$5533,'5º Questão'!A1968,Base!$U$2:$U$5533)</f>
        <v>0</v>
      </c>
      <c r="I1968" s="1">
        <f>SUMIF(Base!$I$2:$I$5533,'5º Questão'!A1968,Base!$V$2:$V$5533)</f>
        <v>0</v>
      </c>
      <c r="J1968" s="1">
        <f>SUMIF(Base!$I$2:$I$5533,'5º Questão'!A1968,Base!$W$2:$W$5533)</f>
        <v>0</v>
      </c>
      <c r="K1968" s="1">
        <f>SUMIF(Base!$I$2:$I$5533,'5º Questão'!A1968,Base!$X$2:$X$5533)</f>
        <v>0</v>
      </c>
      <c r="L1968" s="33">
        <f t="shared" si="30"/>
        <v>861</v>
      </c>
    </row>
    <row r="1969" spans="1:12" ht="25.5">
      <c r="A1969" s="23" t="s">
        <v>2881</v>
      </c>
      <c r="B1969" s="1">
        <f>SUMIF(Base!$I$2:$I$5533,'5º Questão'!A1969,Base!$O$2:$O$5533)</f>
        <v>0</v>
      </c>
      <c r="C1969" s="1">
        <f>SUMIF(Base!$I$2:$I$5533,'5º Questão'!A1969,Base!$P$2:$P$5533)</f>
        <v>0</v>
      </c>
      <c r="D1969" s="1">
        <f>SUMIF(Base!$I$2:$I$5533,'5º Questão'!A1969,Base!$Q$2:$Q$5533)</f>
        <v>0</v>
      </c>
      <c r="E1969" s="1">
        <f>SUMIF(Base!$I$2:$I$5533,'5º Questão'!A1969,Base!$R$2:$R$5533)</f>
        <v>0</v>
      </c>
      <c r="F1969" s="1">
        <f>SUMIF(Base!$I$2:$I$5533,'5º Questão'!A1969,Base!$S$2:$S$5533)</f>
        <v>334</v>
      </c>
      <c r="G1969" s="1">
        <f>SUMIF(Base!$I$2:$I$5533,'5º Questão'!A1969,Base!$T$2:$T$5533)</f>
        <v>0</v>
      </c>
      <c r="H1969" s="1">
        <f>SUMIF(Base!$I$2:$I$5533,'5º Questão'!A1969,Base!$U$2:$U$5533)</f>
        <v>0</v>
      </c>
      <c r="I1969" s="1">
        <f>SUMIF(Base!$I$2:$I$5533,'5º Questão'!A1969,Base!$V$2:$V$5533)</f>
        <v>0</v>
      </c>
      <c r="J1969" s="1">
        <f>SUMIF(Base!$I$2:$I$5533,'5º Questão'!A1969,Base!$W$2:$W$5533)</f>
        <v>0</v>
      </c>
      <c r="K1969" s="1">
        <f>SUMIF(Base!$I$2:$I$5533,'5º Questão'!A1969,Base!$X$2:$X$5533)</f>
        <v>0</v>
      </c>
      <c r="L1969" s="33">
        <f t="shared" si="30"/>
        <v>334</v>
      </c>
    </row>
    <row r="1970" spans="1:12" ht="25.5">
      <c r="A1970" s="23" t="s">
        <v>11364</v>
      </c>
      <c r="B1970" s="1">
        <f>SUMIF(Base!$I$2:$I$5533,'5º Questão'!A1970,Base!$O$2:$O$5533)</f>
        <v>0</v>
      </c>
      <c r="C1970" s="1">
        <f>SUMIF(Base!$I$2:$I$5533,'5º Questão'!A1970,Base!$P$2:$P$5533)</f>
        <v>0</v>
      </c>
      <c r="D1970" s="1">
        <f>SUMIF(Base!$I$2:$I$5533,'5º Questão'!A1970,Base!$Q$2:$Q$5533)</f>
        <v>0</v>
      </c>
      <c r="E1970" s="1">
        <f>SUMIF(Base!$I$2:$I$5533,'5º Questão'!A1970,Base!$R$2:$R$5533)</f>
        <v>0</v>
      </c>
      <c r="F1970" s="1">
        <f>SUMIF(Base!$I$2:$I$5533,'5º Questão'!A1970,Base!$S$2:$S$5533)</f>
        <v>0</v>
      </c>
      <c r="G1970" s="1">
        <f>SUMIF(Base!$I$2:$I$5533,'5º Questão'!A1970,Base!$T$2:$T$5533)</f>
        <v>308</v>
      </c>
      <c r="H1970" s="1">
        <f>SUMIF(Base!$I$2:$I$5533,'5º Questão'!A1970,Base!$U$2:$U$5533)</f>
        <v>0</v>
      </c>
      <c r="I1970" s="1">
        <f>SUMIF(Base!$I$2:$I$5533,'5º Questão'!A1970,Base!$V$2:$V$5533)</f>
        <v>0</v>
      </c>
      <c r="J1970" s="1">
        <f>SUMIF(Base!$I$2:$I$5533,'5º Questão'!A1970,Base!$W$2:$W$5533)</f>
        <v>0</v>
      </c>
      <c r="K1970" s="1">
        <f>SUMIF(Base!$I$2:$I$5533,'5º Questão'!A1970,Base!$X$2:$X$5533)</f>
        <v>0</v>
      </c>
      <c r="L1970" s="33">
        <f t="shared" si="30"/>
        <v>308</v>
      </c>
    </row>
    <row r="1971" spans="1:12" ht="25.5">
      <c r="A1971" s="23" t="s">
        <v>8719</v>
      </c>
      <c r="B1971" s="1">
        <f>SUMIF(Base!$I$2:$I$5533,'5º Questão'!A1971,Base!$O$2:$O$5533)</f>
        <v>0</v>
      </c>
      <c r="C1971" s="1">
        <f>SUMIF(Base!$I$2:$I$5533,'5º Questão'!A1971,Base!$P$2:$P$5533)</f>
        <v>15</v>
      </c>
      <c r="D1971" s="1">
        <f>SUMIF(Base!$I$2:$I$5533,'5º Questão'!A1971,Base!$Q$2:$Q$5533)</f>
        <v>0</v>
      </c>
      <c r="E1971" s="1">
        <f>SUMIF(Base!$I$2:$I$5533,'5º Questão'!A1971,Base!$R$2:$R$5533)</f>
        <v>0</v>
      </c>
      <c r="F1971" s="1">
        <f>SUMIF(Base!$I$2:$I$5533,'5º Questão'!A1971,Base!$S$2:$S$5533)</f>
        <v>412</v>
      </c>
      <c r="G1971" s="1">
        <f>SUMIF(Base!$I$2:$I$5533,'5º Questão'!A1971,Base!$T$2:$T$5533)</f>
        <v>482</v>
      </c>
      <c r="H1971" s="1">
        <f>SUMIF(Base!$I$2:$I$5533,'5º Questão'!A1971,Base!$U$2:$U$5533)</f>
        <v>0</v>
      </c>
      <c r="I1971" s="1">
        <f>SUMIF(Base!$I$2:$I$5533,'5º Questão'!A1971,Base!$V$2:$V$5533)</f>
        <v>58</v>
      </c>
      <c r="J1971" s="1">
        <f>SUMIF(Base!$I$2:$I$5533,'5º Questão'!A1971,Base!$W$2:$W$5533)</f>
        <v>0</v>
      </c>
      <c r="K1971" s="1">
        <f>SUMIF(Base!$I$2:$I$5533,'5º Questão'!A1971,Base!$X$2:$X$5533)</f>
        <v>0</v>
      </c>
      <c r="L1971" s="33">
        <f t="shared" si="30"/>
        <v>967</v>
      </c>
    </row>
    <row r="1972" spans="1:12" ht="17.25">
      <c r="A1972" s="23" t="s">
        <v>9897</v>
      </c>
      <c r="B1972" s="1">
        <f>SUMIF(Base!$I$2:$I$5533,'5º Questão'!A1972,Base!$O$2:$O$5533)</f>
        <v>0</v>
      </c>
      <c r="C1972" s="1">
        <f>SUMIF(Base!$I$2:$I$5533,'5º Questão'!A1972,Base!$P$2:$P$5533)</f>
        <v>0</v>
      </c>
      <c r="D1972" s="1">
        <f>SUMIF(Base!$I$2:$I$5533,'5º Questão'!A1972,Base!$Q$2:$Q$5533)</f>
        <v>0</v>
      </c>
      <c r="E1972" s="1">
        <f>SUMIF(Base!$I$2:$I$5533,'5º Questão'!A1972,Base!$R$2:$R$5533)</f>
        <v>0</v>
      </c>
      <c r="F1972" s="1">
        <f>SUMIF(Base!$I$2:$I$5533,'5º Questão'!A1972,Base!$S$2:$S$5533)</f>
        <v>164</v>
      </c>
      <c r="G1972" s="1">
        <f>SUMIF(Base!$I$2:$I$5533,'5º Questão'!A1972,Base!$T$2:$T$5533)</f>
        <v>472</v>
      </c>
      <c r="H1972" s="1">
        <f>SUMIF(Base!$I$2:$I$5533,'5º Questão'!A1972,Base!$U$2:$U$5533)</f>
        <v>0</v>
      </c>
      <c r="I1972" s="1">
        <f>SUMIF(Base!$I$2:$I$5533,'5º Questão'!A1972,Base!$V$2:$V$5533)</f>
        <v>0</v>
      </c>
      <c r="J1972" s="1">
        <f>SUMIF(Base!$I$2:$I$5533,'5º Questão'!A1972,Base!$W$2:$W$5533)</f>
        <v>0</v>
      </c>
      <c r="K1972" s="1">
        <f>SUMIF(Base!$I$2:$I$5533,'5º Questão'!A1972,Base!$X$2:$X$5533)</f>
        <v>0</v>
      </c>
      <c r="L1972" s="33">
        <f t="shared" si="30"/>
        <v>636</v>
      </c>
    </row>
    <row r="1973" spans="1:12" ht="25.5">
      <c r="A1973" s="23" t="s">
        <v>7680</v>
      </c>
      <c r="B1973" s="1">
        <f>SUMIF(Base!$I$2:$I$5533,'5º Questão'!A1973,Base!$O$2:$O$5533)</f>
        <v>0</v>
      </c>
      <c r="C1973" s="1">
        <f>SUMIF(Base!$I$2:$I$5533,'5º Questão'!A1973,Base!$P$2:$P$5533)</f>
        <v>0</v>
      </c>
      <c r="D1973" s="1">
        <f>SUMIF(Base!$I$2:$I$5533,'5º Questão'!A1973,Base!$Q$2:$Q$5533)</f>
        <v>0</v>
      </c>
      <c r="E1973" s="1">
        <f>SUMIF(Base!$I$2:$I$5533,'5º Questão'!A1973,Base!$R$2:$R$5533)</f>
        <v>0</v>
      </c>
      <c r="F1973" s="1">
        <f>SUMIF(Base!$I$2:$I$5533,'5º Questão'!A1973,Base!$S$2:$S$5533)</f>
        <v>670</v>
      </c>
      <c r="G1973" s="1">
        <f>SUMIF(Base!$I$2:$I$5533,'5º Questão'!A1973,Base!$T$2:$T$5533)</f>
        <v>450</v>
      </c>
      <c r="H1973" s="1">
        <f>SUMIF(Base!$I$2:$I$5533,'5º Questão'!A1973,Base!$U$2:$U$5533)</f>
        <v>0</v>
      </c>
      <c r="I1973" s="1">
        <f>SUMIF(Base!$I$2:$I$5533,'5º Questão'!A1973,Base!$V$2:$V$5533)</f>
        <v>173</v>
      </c>
      <c r="J1973" s="1">
        <f>SUMIF(Base!$I$2:$I$5533,'5º Questão'!A1973,Base!$W$2:$W$5533)</f>
        <v>0</v>
      </c>
      <c r="K1973" s="1">
        <f>SUMIF(Base!$I$2:$I$5533,'5º Questão'!A1973,Base!$X$2:$X$5533)</f>
        <v>0</v>
      </c>
      <c r="L1973" s="33">
        <f t="shared" si="30"/>
        <v>1293</v>
      </c>
    </row>
    <row r="1974" spans="1:12" ht="33.75">
      <c r="A1974" s="23" t="s">
        <v>17589</v>
      </c>
      <c r="B1974" s="1">
        <f>SUMIF(Base!$I$2:$I$5533,'5º Questão'!A1974,Base!$O$2:$O$5533)</f>
        <v>0</v>
      </c>
      <c r="C1974" s="1">
        <f>SUMIF(Base!$I$2:$I$5533,'5º Questão'!A1974,Base!$P$2:$P$5533)</f>
        <v>0</v>
      </c>
      <c r="D1974" s="1">
        <f>SUMIF(Base!$I$2:$I$5533,'5º Questão'!A1974,Base!$Q$2:$Q$5533)</f>
        <v>0</v>
      </c>
      <c r="E1974" s="1">
        <f>SUMIF(Base!$I$2:$I$5533,'5º Questão'!A1974,Base!$R$2:$R$5533)</f>
        <v>0</v>
      </c>
      <c r="F1974" s="1">
        <f>SUMIF(Base!$I$2:$I$5533,'5º Questão'!A1974,Base!$S$2:$S$5533)</f>
        <v>0</v>
      </c>
      <c r="G1974" s="1">
        <f>SUMIF(Base!$I$2:$I$5533,'5º Questão'!A1974,Base!$T$2:$T$5533)</f>
        <v>398</v>
      </c>
      <c r="H1974" s="1">
        <f>SUMIF(Base!$I$2:$I$5533,'5º Questão'!A1974,Base!$U$2:$U$5533)</f>
        <v>0</v>
      </c>
      <c r="I1974" s="1">
        <f>SUMIF(Base!$I$2:$I$5533,'5º Questão'!A1974,Base!$V$2:$V$5533)</f>
        <v>0</v>
      </c>
      <c r="J1974" s="1">
        <f>SUMIF(Base!$I$2:$I$5533,'5º Questão'!A1974,Base!$W$2:$W$5533)</f>
        <v>0</v>
      </c>
      <c r="K1974" s="1">
        <f>SUMIF(Base!$I$2:$I$5533,'5º Questão'!A1974,Base!$X$2:$X$5533)</f>
        <v>0</v>
      </c>
      <c r="L1974" s="33">
        <f t="shared" si="30"/>
        <v>398</v>
      </c>
    </row>
    <row r="1975" spans="1:12" ht="42">
      <c r="A1975" s="23" t="s">
        <v>7704</v>
      </c>
      <c r="B1975" s="1">
        <f>SUMIF(Base!$I$2:$I$5533,'5º Questão'!A1975,Base!$O$2:$O$5533)</f>
        <v>0</v>
      </c>
      <c r="C1975" s="1">
        <f>SUMIF(Base!$I$2:$I$5533,'5º Questão'!A1975,Base!$P$2:$P$5533)</f>
        <v>12</v>
      </c>
      <c r="D1975" s="1">
        <f>SUMIF(Base!$I$2:$I$5533,'5º Questão'!A1975,Base!$Q$2:$Q$5533)</f>
        <v>0</v>
      </c>
      <c r="E1975" s="1">
        <f>SUMIF(Base!$I$2:$I$5533,'5º Questão'!A1975,Base!$R$2:$R$5533)</f>
        <v>0</v>
      </c>
      <c r="F1975" s="1">
        <f>SUMIF(Base!$I$2:$I$5533,'5º Questão'!A1975,Base!$S$2:$S$5533)</f>
        <v>366</v>
      </c>
      <c r="G1975" s="1">
        <f>SUMIF(Base!$I$2:$I$5533,'5º Questão'!A1975,Base!$T$2:$T$5533)</f>
        <v>178</v>
      </c>
      <c r="H1975" s="1">
        <f>SUMIF(Base!$I$2:$I$5533,'5º Questão'!A1975,Base!$U$2:$U$5533)</f>
        <v>0</v>
      </c>
      <c r="I1975" s="1">
        <f>SUMIF(Base!$I$2:$I$5533,'5º Questão'!A1975,Base!$V$2:$V$5533)</f>
        <v>0</v>
      </c>
      <c r="J1975" s="1">
        <f>SUMIF(Base!$I$2:$I$5533,'5º Questão'!A1975,Base!$W$2:$W$5533)</f>
        <v>0</v>
      </c>
      <c r="K1975" s="1">
        <f>SUMIF(Base!$I$2:$I$5533,'5º Questão'!A1975,Base!$X$2:$X$5533)</f>
        <v>0</v>
      </c>
      <c r="L1975" s="33">
        <f t="shared" si="30"/>
        <v>556</v>
      </c>
    </row>
    <row r="1976" spans="1:12" ht="17.25">
      <c r="A1976" s="23" t="s">
        <v>17645</v>
      </c>
      <c r="B1976" s="1">
        <f>SUMIF(Base!$I$2:$I$5533,'5º Questão'!A1976,Base!$O$2:$O$5533)</f>
        <v>0</v>
      </c>
      <c r="C1976" s="1">
        <f>SUMIF(Base!$I$2:$I$5533,'5º Questão'!A1976,Base!$P$2:$P$5533)</f>
        <v>14</v>
      </c>
      <c r="D1976" s="1">
        <f>SUMIF(Base!$I$2:$I$5533,'5º Questão'!A1976,Base!$Q$2:$Q$5533)</f>
        <v>0</v>
      </c>
      <c r="E1976" s="1">
        <f>SUMIF(Base!$I$2:$I$5533,'5º Questão'!A1976,Base!$R$2:$R$5533)</f>
        <v>750</v>
      </c>
      <c r="F1976" s="1">
        <f>SUMIF(Base!$I$2:$I$5533,'5º Questão'!A1976,Base!$S$2:$S$5533)</f>
        <v>0</v>
      </c>
      <c r="G1976" s="1">
        <f>SUMIF(Base!$I$2:$I$5533,'5º Questão'!A1976,Base!$T$2:$T$5533)</f>
        <v>0</v>
      </c>
      <c r="H1976" s="1">
        <f>SUMIF(Base!$I$2:$I$5533,'5º Questão'!A1976,Base!$U$2:$U$5533)</f>
        <v>0</v>
      </c>
      <c r="I1976" s="1">
        <f>SUMIF(Base!$I$2:$I$5533,'5º Questão'!A1976,Base!$V$2:$V$5533)</f>
        <v>0</v>
      </c>
      <c r="J1976" s="1">
        <f>SUMIF(Base!$I$2:$I$5533,'5º Questão'!A1976,Base!$W$2:$W$5533)</f>
        <v>0</v>
      </c>
      <c r="K1976" s="1">
        <f>SUMIF(Base!$I$2:$I$5533,'5º Questão'!A1976,Base!$X$2:$X$5533)</f>
        <v>0</v>
      </c>
      <c r="L1976" s="33">
        <f t="shared" si="30"/>
        <v>764</v>
      </c>
    </row>
    <row r="1977" spans="1:12" ht="33.75">
      <c r="A1977" s="23" t="s">
        <v>800</v>
      </c>
      <c r="B1977" s="1">
        <f>SUMIF(Base!$I$2:$I$5533,'5º Questão'!A1977,Base!$O$2:$O$5533)</f>
        <v>0</v>
      </c>
      <c r="C1977" s="1">
        <f>SUMIF(Base!$I$2:$I$5533,'5º Questão'!A1977,Base!$P$2:$P$5533)</f>
        <v>0</v>
      </c>
      <c r="D1977" s="1">
        <f>SUMIF(Base!$I$2:$I$5533,'5º Questão'!A1977,Base!$Q$2:$Q$5533)</f>
        <v>0</v>
      </c>
      <c r="E1977" s="1">
        <f>SUMIF(Base!$I$2:$I$5533,'5º Questão'!A1977,Base!$R$2:$R$5533)</f>
        <v>318</v>
      </c>
      <c r="F1977" s="1">
        <f>SUMIF(Base!$I$2:$I$5533,'5º Questão'!A1977,Base!$S$2:$S$5533)</f>
        <v>346</v>
      </c>
      <c r="G1977" s="1">
        <f>SUMIF(Base!$I$2:$I$5533,'5º Questão'!A1977,Base!$T$2:$T$5533)</f>
        <v>221</v>
      </c>
      <c r="H1977" s="1">
        <f>SUMIF(Base!$I$2:$I$5533,'5º Questão'!A1977,Base!$U$2:$U$5533)</f>
        <v>0</v>
      </c>
      <c r="I1977" s="1">
        <f>SUMIF(Base!$I$2:$I$5533,'5º Questão'!A1977,Base!$V$2:$V$5533)</f>
        <v>82</v>
      </c>
      <c r="J1977" s="1">
        <f>SUMIF(Base!$I$2:$I$5533,'5º Questão'!A1977,Base!$W$2:$W$5533)</f>
        <v>0</v>
      </c>
      <c r="K1977" s="1">
        <f>SUMIF(Base!$I$2:$I$5533,'5º Questão'!A1977,Base!$X$2:$X$5533)</f>
        <v>0</v>
      </c>
      <c r="L1977" s="33">
        <f t="shared" si="30"/>
        <v>967</v>
      </c>
    </row>
    <row r="1978" spans="1:12" ht="25.5">
      <c r="A1978" s="23" t="s">
        <v>12401</v>
      </c>
      <c r="B1978" s="1">
        <f>SUMIF(Base!$I$2:$I$5533,'5º Questão'!A1978,Base!$O$2:$O$5533)</f>
        <v>0</v>
      </c>
      <c r="C1978" s="1">
        <f>SUMIF(Base!$I$2:$I$5533,'5º Questão'!A1978,Base!$P$2:$P$5533)</f>
        <v>23</v>
      </c>
      <c r="D1978" s="1">
        <f>SUMIF(Base!$I$2:$I$5533,'5º Questão'!A1978,Base!$Q$2:$Q$5533)</f>
        <v>0</v>
      </c>
      <c r="E1978" s="1">
        <f>SUMIF(Base!$I$2:$I$5533,'5º Questão'!A1978,Base!$R$2:$R$5533)</f>
        <v>0</v>
      </c>
      <c r="F1978" s="1">
        <f>SUMIF(Base!$I$2:$I$5533,'5º Questão'!A1978,Base!$S$2:$S$5533)</f>
        <v>719</v>
      </c>
      <c r="G1978" s="1">
        <f>SUMIF(Base!$I$2:$I$5533,'5º Questão'!A1978,Base!$T$2:$T$5533)</f>
        <v>440</v>
      </c>
      <c r="H1978" s="1">
        <f>SUMIF(Base!$I$2:$I$5533,'5º Questão'!A1978,Base!$U$2:$U$5533)</f>
        <v>0</v>
      </c>
      <c r="I1978" s="1">
        <f>SUMIF(Base!$I$2:$I$5533,'5º Questão'!A1978,Base!$V$2:$V$5533)</f>
        <v>0</v>
      </c>
      <c r="J1978" s="1">
        <f>SUMIF(Base!$I$2:$I$5533,'5º Questão'!A1978,Base!$W$2:$W$5533)</f>
        <v>0</v>
      </c>
      <c r="K1978" s="1">
        <f>SUMIF(Base!$I$2:$I$5533,'5º Questão'!A1978,Base!$X$2:$X$5533)</f>
        <v>0</v>
      </c>
      <c r="L1978" s="33">
        <f t="shared" si="30"/>
        <v>1182</v>
      </c>
    </row>
    <row r="1979" spans="1:12" ht="25.5">
      <c r="A1979" s="23" t="s">
        <v>10050</v>
      </c>
      <c r="B1979" s="1">
        <f>SUMIF(Base!$I$2:$I$5533,'5º Questão'!A1979,Base!$O$2:$O$5533)</f>
        <v>0</v>
      </c>
      <c r="C1979" s="1">
        <f>SUMIF(Base!$I$2:$I$5533,'5º Questão'!A1979,Base!$P$2:$P$5533)</f>
        <v>0</v>
      </c>
      <c r="D1979" s="1">
        <f>SUMIF(Base!$I$2:$I$5533,'5º Questão'!A1979,Base!$Q$2:$Q$5533)</f>
        <v>0</v>
      </c>
      <c r="E1979" s="1">
        <f>SUMIF(Base!$I$2:$I$5533,'5º Questão'!A1979,Base!$R$2:$R$5533)</f>
        <v>1143</v>
      </c>
      <c r="F1979" s="1">
        <f>SUMIF(Base!$I$2:$I$5533,'5º Questão'!A1979,Base!$S$2:$S$5533)</f>
        <v>0</v>
      </c>
      <c r="G1979" s="1">
        <f>SUMIF(Base!$I$2:$I$5533,'5º Questão'!A1979,Base!$T$2:$T$5533)</f>
        <v>0</v>
      </c>
      <c r="H1979" s="1">
        <f>SUMIF(Base!$I$2:$I$5533,'5º Questão'!A1979,Base!$U$2:$U$5533)</f>
        <v>0</v>
      </c>
      <c r="I1979" s="1">
        <f>SUMIF(Base!$I$2:$I$5533,'5º Questão'!A1979,Base!$V$2:$V$5533)</f>
        <v>0</v>
      </c>
      <c r="J1979" s="1">
        <f>SUMIF(Base!$I$2:$I$5533,'5º Questão'!A1979,Base!$W$2:$W$5533)</f>
        <v>0</v>
      </c>
      <c r="K1979" s="1">
        <f>SUMIF(Base!$I$2:$I$5533,'5º Questão'!A1979,Base!$X$2:$X$5533)</f>
        <v>0</v>
      </c>
      <c r="L1979" s="33">
        <f t="shared" si="30"/>
        <v>1143</v>
      </c>
    </row>
    <row r="1980" spans="1:12" ht="25.5">
      <c r="A1980" s="23" t="s">
        <v>9036</v>
      </c>
      <c r="B1980" s="1">
        <f>SUMIF(Base!$I$2:$I$5533,'5º Questão'!A1980,Base!$O$2:$O$5533)</f>
        <v>0</v>
      </c>
      <c r="C1980" s="1">
        <f>SUMIF(Base!$I$2:$I$5533,'5º Questão'!A1980,Base!$P$2:$P$5533)</f>
        <v>0</v>
      </c>
      <c r="D1980" s="1">
        <f>SUMIF(Base!$I$2:$I$5533,'5º Questão'!A1980,Base!$Q$2:$Q$5533)</f>
        <v>0</v>
      </c>
      <c r="E1980" s="1">
        <f>SUMIF(Base!$I$2:$I$5533,'5º Questão'!A1980,Base!$R$2:$R$5533)</f>
        <v>0</v>
      </c>
      <c r="F1980" s="1">
        <f>SUMIF(Base!$I$2:$I$5533,'5º Questão'!A1980,Base!$S$2:$S$5533)</f>
        <v>416</v>
      </c>
      <c r="G1980" s="1">
        <f>SUMIF(Base!$I$2:$I$5533,'5º Questão'!A1980,Base!$T$2:$T$5533)</f>
        <v>387</v>
      </c>
      <c r="H1980" s="1">
        <f>SUMIF(Base!$I$2:$I$5533,'5º Questão'!A1980,Base!$U$2:$U$5533)</f>
        <v>0</v>
      </c>
      <c r="I1980" s="1">
        <f>SUMIF(Base!$I$2:$I$5533,'5º Questão'!A1980,Base!$V$2:$V$5533)</f>
        <v>0</v>
      </c>
      <c r="J1980" s="1">
        <f>SUMIF(Base!$I$2:$I$5533,'5º Questão'!A1980,Base!$W$2:$W$5533)</f>
        <v>0</v>
      </c>
      <c r="K1980" s="1">
        <f>SUMIF(Base!$I$2:$I$5533,'5º Questão'!A1980,Base!$X$2:$X$5533)</f>
        <v>0</v>
      </c>
      <c r="L1980" s="33">
        <f t="shared" si="30"/>
        <v>803</v>
      </c>
    </row>
    <row r="1981" spans="1:12" ht="17.25">
      <c r="A1981" s="23" t="s">
        <v>16718</v>
      </c>
      <c r="B1981" s="1">
        <f>SUMIF(Base!$I$2:$I$5533,'5º Questão'!A1981,Base!$O$2:$O$5533)</f>
        <v>0</v>
      </c>
      <c r="C1981" s="1">
        <f>SUMIF(Base!$I$2:$I$5533,'5º Questão'!A1981,Base!$P$2:$P$5533)</f>
        <v>25</v>
      </c>
      <c r="D1981" s="1">
        <f>SUMIF(Base!$I$2:$I$5533,'5º Questão'!A1981,Base!$Q$2:$Q$5533)</f>
        <v>0</v>
      </c>
      <c r="E1981" s="1">
        <f>SUMIF(Base!$I$2:$I$5533,'5º Questão'!A1981,Base!$R$2:$R$5533)</f>
        <v>395</v>
      </c>
      <c r="F1981" s="1">
        <f>SUMIF(Base!$I$2:$I$5533,'5º Questão'!A1981,Base!$S$2:$S$5533)</f>
        <v>378</v>
      </c>
      <c r="G1981" s="1">
        <f>SUMIF(Base!$I$2:$I$5533,'5º Questão'!A1981,Base!$T$2:$T$5533)</f>
        <v>352</v>
      </c>
      <c r="H1981" s="1">
        <f>SUMIF(Base!$I$2:$I$5533,'5º Questão'!A1981,Base!$U$2:$U$5533)</f>
        <v>0</v>
      </c>
      <c r="I1981" s="1">
        <f>SUMIF(Base!$I$2:$I$5533,'5º Questão'!A1981,Base!$V$2:$V$5533)</f>
        <v>98</v>
      </c>
      <c r="J1981" s="1">
        <f>SUMIF(Base!$I$2:$I$5533,'5º Questão'!A1981,Base!$W$2:$W$5533)</f>
        <v>0</v>
      </c>
      <c r="K1981" s="1">
        <f>SUMIF(Base!$I$2:$I$5533,'5º Questão'!A1981,Base!$X$2:$X$5533)</f>
        <v>0</v>
      </c>
      <c r="L1981" s="33">
        <f t="shared" si="30"/>
        <v>1248</v>
      </c>
    </row>
    <row r="1982" spans="1:12" ht="33.75">
      <c r="A1982" s="23" t="s">
        <v>103</v>
      </c>
      <c r="B1982" s="1">
        <f>SUMIF(Base!$I$2:$I$5533,'5º Questão'!A1982,Base!$O$2:$O$5533)</f>
        <v>0</v>
      </c>
      <c r="C1982" s="1">
        <f>SUMIF(Base!$I$2:$I$5533,'5º Questão'!A1982,Base!$P$2:$P$5533)</f>
        <v>0</v>
      </c>
      <c r="D1982" s="1">
        <f>SUMIF(Base!$I$2:$I$5533,'5º Questão'!A1982,Base!$Q$2:$Q$5533)</f>
        <v>0</v>
      </c>
      <c r="E1982" s="1">
        <f>SUMIF(Base!$I$2:$I$5533,'5º Questão'!A1982,Base!$R$2:$R$5533)</f>
        <v>952</v>
      </c>
      <c r="F1982" s="1">
        <f>SUMIF(Base!$I$2:$I$5533,'5º Questão'!A1982,Base!$S$2:$S$5533)</f>
        <v>0</v>
      </c>
      <c r="G1982" s="1">
        <f>SUMIF(Base!$I$2:$I$5533,'5º Questão'!A1982,Base!$T$2:$T$5533)</f>
        <v>0</v>
      </c>
      <c r="H1982" s="1">
        <f>SUMIF(Base!$I$2:$I$5533,'5º Questão'!A1982,Base!$U$2:$U$5533)</f>
        <v>0</v>
      </c>
      <c r="I1982" s="1">
        <f>SUMIF(Base!$I$2:$I$5533,'5º Questão'!A1982,Base!$V$2:$V$5533)</f>
        <v>0</v>
      </c>
      <c r="J1982" s="1">
        <f>SUMIF(Base!$I$2:$I$5533,'5º Questão'!A1982,Base!$W$2:$W$5533)</f>
        <v>0</v>
      </c>
      <c r="K1982" s="1">
        <f>SUMIF(Base!$I$2:$I$5533,'5º Questão'!A1982,Base!$X$2:$X$5533)</f>
        <v>0</v>
      </c>
      <c r="L1982" s="33">
        <f t="shared" si="30"/>
        <v>952</v>
      </c>
    </row>
    <row r="1983" spans="1:12" ht="33.75">
      <c r="A1983" s="23" t="s">
        <v>15180</v>
      </c>
      <c r="B1983" s="1">
        <f>SUMIF(Base!$I$2:$I$5533,'5º Questão'!A1983,Base!$O$2:$O$5533)</f>
        <v>0</v>
      </c>
      <c r="C1983" s="1">
        <f>SUMIF(Base!$I$2:$I$5533,'5º Questão'!A1983,Base!$P$2:$P$5533)</f>
        <v>0</v>
      </c>
      <c r="D1983" s="1">
        <f>SUMIF(Base!$I$2:$I$5533,'5º Questão'!A1983,Base!$Q$2:$Q$5533)</f>
        <v>0</v>
      </c>
      <c r="E1983" s="1">
        <f>SUMIF(Base!$I$2:$I$5533,'5º Questão'!A1983,Base!$R$2:$R$5533)</f>
        <v>0</v>
      </c>
      <c r="F1983" s="1">
        <f>SUMIF(Base!$I$2:$I$5533,'5º Questão'!A1983,Base!$S$2:$S$5533)</f>
        <v>314</v>
      </c>
      <c r="G1983" s="1">
        <f>SUMIF(Base!$I$2:$I$5533,'5º Questão'!A1983,Base!$T$2:$T$5533)</f>
        <v>0</v>
      </c>
      <c r="H1983" s="1">
        <f>SUMIF(Base!$I$2:$I$5533,'5º Questão'!A1983,Base!$U$2:$U$5533)</f>
        <v>0</v>
      </c>
      <c r="I1983" s="1">
        <f>SUMIF(Base!$I$2:$I$5533,'5º Questão'!A1983,Base!$V$2:$V$5533)</f>
        <v>0</v>
      </c>
      <c r="J1983" s="1">
        <f>SUMIF(Base!$I$2:$I$5533,'5º Questão'!A1983,Base!$W$2:$W$5533)</f>
        <v>0</v>
      </c>
      <c r="K1983" s="1">
        <f>SUMIF(Base!$I$2:$I$5533,'5º Questão'!A1983,Base!$X$2:$X$5533)</f>
        <v>0</v>
      </c>
      <c r="L1983" s="33">
        <f t="shared" si="30"/>
        <v>314</v>
      </c>
    </row>
    <row r="1984" spans="1:12" ht="33.75">
      <c r="A1984" s="23" t="s">
        <v>16388</v>
      </c>
      <c r="B1984" s="1">
        <f>SUMIF(Base!$I$2:$I$5533,'5º Questão'!A1984,Base!$O$2:$O$5533)</f>
        <v>0</v>
      </c>
      <c r="C1984" s="1">
        <f>SUMIF(Base!$I$2:$I$5533,'5º Questão'!A1984,Base!$P$2:$P$5533)</f>
        <v>6</v>
      </c>
      <c r="D1984" s="1">
        <f>SUMIF(Base!$I$2:$I$5533,'5º Questão'!A1984,Base!$Q$2:$Q$5533)</f>
        <v>0</v>
      </c>
      <c r="E1984" s="1">
        <f>SUMIF(Base!$I$2:$I$5533,'5º Questão'!A1984,Base!$R$2:$R$5533)</f>
        <v>810</v>
      </c>
      <c r="F1984" s="1">
        <f>SUMIF(Base!$I$2:$I$5533,'5º Questão'!A1984,Base!$S$2:$S$5533)</f>
        <v>0</v>
      </c>
      <c r="G1984" s="1">
        <f>SUMIF(Base!$I$2:$I$5533,'5º Questão'!A1984,Base!$T$2:$T$5533)</f>
        <v>0</v>
      </c>
      <c r="H1984" s="1">
        <f>SUMIF(Base!$I$2:$I$5533,'5º Questão'!A1984,Base!$U$2:$U$5533)</f>
        <v>0</v>
      </c>
      <c r="I1984" s="1">
        <f>SUMIF(Base!$I$2:$I$5533,'5º Questão'!A1984,Base!$V$2:$V$5533)</f>
        <v>0</v>
      </c>
      <c r="J1984" s="1">
        <f>SUMIF(Base!$I$2:$I$5533,'5º Questão'!A1984,Base!$W$2:$W$5533)</f>
        <v>0</v>
      </c>
      <c r="K1984" s="1">
        <f>SUMIF(Base!$I$2:$I$5533,'5º Questão'!A1984,Base!$X$2:$X$5533)</f>
        <v>0</v>
      </c>
      <c r="L1984" s="33">
        <f t="shared" si="30"/>
        <v>816</v>
      </c>
    </row>
    <row r="1985" spans="1:12" ht="42">
      <c r="A1985" s="23" t="s">
        <v>9624</v>
      </c>
      <c r="B1985" s="1">
        <f>SUMIF(Base!$I$2:$I$5533,'5º Questão'!A1985,Base!$O$2:$O$5533)</f>
        <v>0</v>
      </c>
      <c r="C1985" s="1">
        <f>SUMIF(Base!$I$2:$I$5533,'5º Questão'!A1985,Base!$P$2:$P$5533)</f>
        <v>35</v>
      </c>
      <c r="D1985" s="1">
        <f>SUMIF(Base!$I$2:$I$5533,'5º Questão'!A1985,Base!$Q$2:$Q$5533)</f>
        <v>0</v>
      </c>
      <c r="E1985" s="1">
        <f>SUMIF(Base!$I$2:$I$5533,'5º Questão'!A1985,Base!$R$2:$R$5533)</f>
        <v>535</v>
      </c>
      <c r="F1985" s="1">
        <f>SUMIF(Base!$I$2:$I$5533,'5º Questão'!A1985,Base!$S$2:$S$5533)</f>
        <v>384</v>
      </c>
      <c r="G1985" s="1">
        <f>SUMIF(Base!$I$2:$I$5533,'5º Questão'!A1985,Base!$T$2:$T$5533)</f>
        <v>486</v>
      </c>
      <c r="H1985" s="1">
        <f>SUMIF(Base!$I$2:$I$5533,'5º Questão'!A1985,Base!$U$2:$U$5533)</f>
        <v>0</v>
      </c>
      <c r="I1985" s="1">
        <f>SUMIF(Base!$I$2:$I$5533,'5º Questão'!A1985,Base!$V$2:$V$5533)</f>
        <v>0</v>
      </c>
      <c r="J1985" s="1">
        <f>SUMIF(Base!$I$2:$I$5533,'5º Questão'!A1985,Base!$W$2:$W$5533)</f>
        <v>0</v>
      </c>
      <c r="K1985" s="1">
        <f>SUMIF(Base!$I$2:$I$5533,'5º Questão'!A1985,Base!$X$2:$X$5533)</f>
        <v>0</v>
      </c>
      <c r="L1985" s="33">
        <f t="shared" si="30"/>
        <v>1440</v>
      </c>
    </row>
    <row r="1986" spans="1:12" ht="42">
      <c r="A1986" s="23" t="s">
        <v>13379</v>
      </c>
      <c r="B1986" s="1">
        <f>SUMIF(Base!$I$2:$I$5533,'5º Questão'!A1986,Base!$O$2:$O$5533)</f>
        <v>0</v>
      </c>
      <c r="C1986" s="1">
        <f>SUMIF(Base!$I$2:$I$5533,'5º Questão'!A1986,Base!$P$2:$P$5533)</f>
        <v>21</v>
      </c>
      <c r="D1986" s="1">
        <f>SUMIF(Base!$I$2:$I$5533,'5º Questão'!A1986,Base!$Q$2:$Q$5533)</f>
        <v>0</v>
      </c>
      <c r="E1986" s="1">
        <f>SUMIF(Base!$I$2:$I$5533,'5º Questão'!A1986,Base!$R$2:$R$5533)</f>
        <v>258</v>
      </c>
      <c r="F1986" s="1">
        <f>SUMIF(Base!$I$2:$I$5533,'5º Questão'!A1986,Base!$S$2:$S$5533)</f>
        <v>266</v>
      </c>
      <c r="G1986" s="1">
        <f>SUMIF(Base!$I$2:$I$5533,'5º Questão'!A1986,Base!$T$2:$T$5533)</f>
        <v>0</v>
      </c>
      <c r="H1986" s="1">
        <f>SUMIF(Base!$I$2:$I$5533,'5º Questão'!A1986,Base!$U$2:$U$5533)</f>
        <v>0</v>
      </c>
      <c r="I1986" s="1">
        <f>SUMIF(Base!$I$2:$I$5533,'5º Questão'!A1986,Base!$V$2:$V$5533)</f>
        <v>0</v>
      </c>
      <c r="J1986" s="1">
        <f>SUMIF(Base!$I$2:$I$5533,'5º Questão'!A1986,Base!$W$2:$W$5533)</f>
        <v>0</v>
      </c>
      <c r="K1986" s="1">
        <f>SUMIF(Base!$I$2:$I$5533,'5º Questão'!A1986,Base!$X$2:$X$5533)</f>
        <v>0</v>
      </c>
      <c r="L1986" s="33">
        <f t="shared" si="30"/>
        <v>545</v>
      </c>
    </row>
    <row r="1987" spans="1:12" ht="42">
      <c r="A1987" s="23" t="s">
        <v>5812</v>
      </c>
      <c r="B1987" s="1">
        <f>SUMIF(Base!$I$2:$I$5533,'5º Questão'!A1987,Base!$O$2:$O$5533)</f>
        <v>0</v>
      </c>
      <c r="C1987" s="1">
        <f>SUMIF(Base!$I$2:$I$5533,'5º Questão'!A1987,Base!$P$2:$P$5533)</f>
        <v>5</v>
      </c>
      <c r="D1987" s="1">
        <f>SUMIF(Base!$I$2:$I$5533,'5º Questão'!A1987,Base!$Q$2:$Q$5533)</f>
        <v>0</v>
      </c>
      <c r="E1987" s="1">
        <f>SUMIF(Base!$I$2:$I$5533,'5º Questão'!A1987,Base!$R$2:$R$5533)</f>
        <v>79</v>
      </c>
      <c r="F1987" s="1">
        <f>SUMIF(Base!$I$2:$I$5533,'5º Questão'!A1987,Base!$S$2:$S$5533)</f>
        <v>152</v>
      </c>
      <c r="G1987" s="1">
        <f>SUMIF(Base!$I$2:$I$5533,'5º Questão'!A1987,Base!$T$2:$T$5533)</f>
        <v>0</v>
      </c>
      <c r="H1987" s="1">
        <f>SUMIF(Base!$I$2:$I$5533,'5º Questão'!A1987,Base!$U$2:$U$5533)</f>
        <v>0</v>
      </c>
      <c r="I1987" s="1">
        <f>SUMIF(Base!$I$2:$I$5533,'5º Questão'!A1987,Base!$V$2:$V$5533)</f>
        <v>0</v>
      </c>
      <c r="J1987" s="1">
        <f>SUMIF(Base!$I$2:$I$5533,'5º Questão'!A1987,Base!$W$2:$W$5533)</f>
        <v>0</v>
      </c>
      <c r="K1987" s="1">
        <f>SUMIF(Base!$I$2:$I$5533,'5º Questão'!A1987,Base!$X$2:$X$5533)</f>
        <v>0</v>
      </c>
      <c r="L1987" s="33">
        <f t="shared" si="30"/>
        <v>236</v>
      </c>
    </row>
    <row r="1988" spans="1:12" ht="25.5">
      <c r="A1988" s="23" t="s">
        <v>17975</v>
      </c>
      <c r="B1988" s="1">
        <f>SUMIF(Base!$I$2:$I$5533,'5º Questão'!A1988,Base!$O$2:$O$5533)</f>
        <v>0</v>
      </c>
      <c r="C1988" s="1">
        <f>SUMIF(Base!$I$2:$I$5533,'5º Questão'!A1988,Base!$P$2:$P$5533)</f>
        <v>11</v>
      </c>
      <c r="D1988" s="1">
        <f>SUMIF(Base!$I$2:$I$5533,'5º Questão'!A1988,Base!$Q$2:$Q$5533)</f>
        <v>0</v>
      </c>
      <c r="E1988" s="1">
        <f>SUMIF(Base!$I$2:$I$5533,'5º Questão'!A1988,Base!$R$2:$R$5533)</f>
        <v>0</v>
      </c>
      <c r="F1988" s="1">
        <f>SUMIF(Base!$I$2:$I$5533,'5º Questão'!A1988,Base!$S$2:$S$5533)</f>
        <v>352</v>
      </c>
      <c r="G1988" s="1">
        <f>SUMIF(Base!$I$2:$I$5533,'5º Questão'!A1988,Base!$T$2:$T$5533)</f>
        <v>322</v>
      </c>
      <c r="H1988" s="1">
        <f>SUMIF(Base!$I$2:$I$5533,'5º Questão'!A1988,Base!$U$2:$U$5533)</f>
        <v>0</v>
      </c>
      <c r="I1988" s="1">
        <f>SUMIF(Base!$I$2:$I$5533,'5º Questão'!A1988,Base!$V$2:$V$5533)</f>
        <v>24</v>
      </c>
      <c r="J1988" s="1">
        <f>SUMIF(Base!$I$2:$I$5533,'5º Questão'!A1988,Base!$W$2:$W$5533)</f>
        <v>2</v>
      </c>
      <c r="K1988" s="1">
        <f>SUMIF(Base!$I$2:$I$5533,'5º Questão'!A1988,Base!$X$2:$X$5533)</f>
        <v>0</v>
      </c>
      <c r="L1988" s="33">
        <f t="shared" ref="L1988:L2051" si="31">SUM(B1988:K1988)</f>
        <v>711</v>
      </c>
    </row>
    <row r="1989" spans="1:12" ht="33.75">
      <c r="A1989" s="23" t="s">
        <v>12768</v>
      </c>
      <c r="B1989" s="1">
        <f>SUMIF(Base!$I$2:$I$5533,'5º Questão'!A1989,Base!$O$2:$O$5533)</f>
        <v>0</v>
      </c>
      <c r="C1989" s="1">
        <f>SUMIF(Base!$I$2:$I$5533,'5º Questão'!A1989,Base!$P$2:$P$5533)</f>
        <v>0</v>
      </c>
      <c r="D1989" s="1">
        <f>SUMIF(Base!$I$2:$I$5533,'5º Questão'!A1989,Base!$Q$2:$Q$5533)</f>
        <v>0</v>
      </c>
      <c r="E1989" s="1">
        <f>SUMIF(Base!$I$2:$I$5533,'5º Questão'!A1989,Base!$R$2:$R$5533)</f>
        <v>264</v>
      </c>
      <c r="F1989" s="1">
        <f>SUMIF(Base!$I$2:$I$5533,'5º Questão'!A1989,Base!$S$2:$S$5533)</f>
        <v>0</v>
      </c>
      <c r="G1989" s="1">
        <f>SUMIF(Base!$I$2:$I$5533,'5º Questão'!A1989,Base!$T$2:$T$5533)</f>
        <v>0</v>
      </c>
      <c r="H1989" s="1">
        <f>SUMIF(Base!$I$2:$I$5533,'5º Questão'!A1989,Base!$U$2:$U$5533)</f>
        <v>0</v>
      </c>
      <c r="I1989" s="1">
        <f>SUMIF(Base!$I$2:$I$5533,'5º Questão'!A1989,Base!$V$2:$V$5533)</f>
        <v>0</v>
      </c>
      <c r="J1989" s="1">
        <f>SUMIF(Base!$I$2:$I$5533,'5º Questão'!A1989,Base!$W$2:$W$5533)</f>
        <v>0</v>
      </c>
      <c r="K1989" s="1">
        <f>SUMIF(Base!$I$2:$I$5533,'5º Questão'!A1989,Base!$X$2:$X$5533)</f>
        <v>0</v>
      </c>
      <c r="L1989" s="33">
        <f t="shared" si="31"/>
        <v>264</v>
      </c>
    </row>
    <row r="1990" spans="1:12" ht="25.5">
      <c r="A1990" s="23" t="s">
        <v>191</v>
      </c>
      <c r="B1990" s="1">
        <f>SUMIF(Base!$I$2:$I$5533,'5º Questão'!A1990,Base!$O$2:$O$5533)</f>
        <v>0</v>
      </c>
      <c r="C1990" s="1">
        <f>SUMIF(Base!$I$2:$I$5533,'5º Questão'!A1990,Base!$P$2:$P$5533)</f>
        <v>17</v>
      </c>
      <c r="D1990" s="1">
        <f>SUMIF(Base!$I$2:$I$5533,'5º Questão'!A1990,Base!$Q$2:$Q$5533)</f>
        <v>0</v>
      </c>
      <c r="E1990" s="1">
        <f>SUMIF(Base!$I$2:$I$5533,'5º Questão'!A1990,Base!$R$2:$R$5533)</f>
        <v>0</v>
      </c>
      <c r="F1990" s="1">
        <f>SUMIF(Base!$I$2:$I$5533,'5º Questão'!A1990,Base!$S$2:$S$5533)</f>
        <v>335</v>
      </c>
      <c r="G1990" s="1">
        <f>SUMIF(Base!$I$2:$I$5533,'5º Questão'!A1990,Base!$T$2:$T$5533)</f>
        <v>186</v>
      </c>
      <c r="H1990" s="1">
        <f>SUMIF(Base!$I$2:$I$5533,'5º Questão'!A1990,Base!$U$2:$U$5533)</f>
        <v>0</v>
      </c>
      <c r="I1990" s="1">
        <f>SUMIF(Base!$I$2:$I$5533,'5º Questão'!A1990,Base!$V$2:$V$5533)</f>
        <v>0</v>
      </c>
      <c r="J1990" s="1">
        <f>SUMIF(Base!$I$2:$I$5533,'5º Questão'!A1990,Base!$W$2:$W$5533)</f>
        <v>0</v>
      </c>
      <c r="K1990" s="1">
        <f>SUMIF(Base!$I$2:$I$5533,'5º Questão'!A1990,Base!$X$2:$X$5533)</f>
        <v>0</v>
      </c>
      <c r="L1990" s="33">
        <f t="shared" si="31"/>
        <v>538</v>
      </c>
    </row>
    <row r="1991" spans="1:12" ht="33.75">
      <c r="A1991" s="23" t="s">
        <v>774</v>
      </c>
      <c r="B1991" s="1">
        <f>SUMIF(Base!$I$2:$I$5533,'5º Questão'!A1991,Base!$O$2:$O$5533)</f>
        <v>0</v>
      </c>
      <c r="C1991" s="1">
        <f>SUMIF(Base!$I$2:$I$5533,'5º Questão'!A1991,Base!$P$2:$P$5533)</f>
        <v>0</v>
      </c>
      <c r="D1991" s="1">
        <f>SUMIF(Base!$I$2:$I$5533,'5º Questão'!A1991,Base!$Q$2:$Q$5533)</f>
        <v>0</v>
      </c>
      <c r="E1991" s="1">
        <f>SUMIF(Base!$I$2:$I$5533,'5º Questão'!A1991,Base!$R$2:$R$5533)</f>
        <v>555</v>
      </c>
      <c r="F1991" s="1">
        <f>SUMIF(Base!$I$2:$I$5533,'5º Questão'!A1991,Base!$S$2:$S$5533)</f>
        <v>0</v>
      </c>
      <c r="G1991" s="1">
        <f>SUMIF(Base!$I$2:$I$5533,'5º Questão'!A1991,Base!$T$2:$T$5533)</f>
        <v>0</v>
      </c>
      <c r="H1991" s="1">
        <f>SUMIF(Base!$I$2:$I$5533,'5º Questão'!A1991,Base!$U$2:$U$5533)</f>
        <v>0</v>
      </c>
      <c r="I1991" s="1">
        <f>SUMIF(Base!$I$2:$I$5533,'5º Questão'!A1991,Base!$V$2:$V$5533)</f>
        <v>0</v>
      </c>
      <c r="J1991" s="1">
        <f>SUMIF(Base!$I$2:$I$5533,'5º Questão'!A1991,Base!$W$2:$W$5533)</f>
        <v>0</v>
      </c>
      <c r="K1991" s="1">
        <f>SUMIF(Base!$I$2:$I$5533,'5º Questão'!A1991,Base!$X$2:$X$5533)</f>
        <v>0</v>
      </c>
      <c r="L1991" s="33">
        <f t="shared" si="31"/>
        <v>555</v>
      </c>
    </row>
    <row r="1992" spans="1:12" ht="25.5">
      <c r="A1992" s="23" t="s">
        <v>7615</v>
      </c>
      <c r="B1992" s="1">
        <f>SUMIF(Base!$I$2:$I$5533,'5º Questão'!A1992,Base!$O$2:$O$5533)</f>
        <v>0</v>
      </c>
      <c r="C1992" s="1">
        <f>SUMIF(Base!$I$2:$I$5533,'5º Questão'!A1992,Base!$P$2:$P$5533)</f>
        <v>6</v>
      </c>
      <c r="D1992" s="1">
        <f>SUMIF(Base!$I$2:$I$5533,'5º Questão'!A1992,Base!$Q$2:$Q$5533)</f>
        <v>0</v>
      </c>
      <c r="E1992" s="1">
        <f>SUMIF(Base!$I$2:$I$5533,'5º Questão'!A1992,Base!$R$2:$R$5533)</f>
        <v>0</v>
      </c>
      <c r="F1992" s="1">
        <f>SUMIF(Base!$I$2:$I$5533,'5º Questão'!A1992,Base!$S$2:$S$5533)</f>
        <v>281</v>
      </c>
      <c r="G1992" s="1">
        <f>SUMIF(Base!$I$2:$I$5533,'5º Questão'!A1992,Base!$T$2:$T$5533)</f>
        <v>0</v>
      </c>
      <c r="H1992" s="1">
        <f>SUMIF(Base!$I$2:$I$5533,'5º Questão'!A1992,Base!$U$2:$U$5533)</f>
        <v>0</v>
      </c>
      <c r="I1992" s="1">
        <f>SUMIF(Base!$I$2:$I$5533,'5º Questão'!A1992,Base!$V$2:$V$5533)</f>
        <v>46</v>
      </c>
      <c r="J1992" s="1">
        <f>SUMIF(Base!$I$2:$I$5533,'5º Questão'!A1992,Base!$W$2:$W$5533)</f>
        <v>0</v>
      </c>
      <c r="K1992" s="1">
        <f>SUMIF(Base!$I$2:$I$5533,'5º Questão'!A1992,Base!$X$2:$X$5533)</f>
        <v>0</v>
      </c>
      <c r="L1992" s="33">
        <f t="shared" si="31"/>
        <v>333</v>
      </c>
    </row>
    <row r="1993" spans="1:12" ht="25.5">
      <c r="A1993" s="23" t="s">
        <v>7217</v>
      </c>
      <c r="B1993" s="1">
        <f>SUMIF(Base!$I$2:$I$5533,'5º Questão'!A1993,Base!$O$2:$O$5533)</f>
        <v>0</v>
      </c>
      <c r="C1993" s="1">
        <f>SUMIF(Base!$I$2:$I$5533,'5º Questão'!A1993,Base!$P$2:$P$5533)</f>
        <v>0</v>
      </c>
      <c r="D1993" s="1">
        <f>SUMIF(Base!$I$2:$I$5533,'5º Questão'!A1993,Base!$Q$2:$Q$5533)</f>
        <v>0</v>
      </c>
      <c r="E1993" s="1">
        <f>SUMIF(Base!$I$2:$I$5533,'5º Questão'!A1993,Base!$R$2:$R$5533)</f>
        <v>0</v>
      </c>
      <c r="F1993" s="1">
        <f>SUMIF(Base!$I$2:$I$5533,'5º Questão'!A1993,Base!$S$2:$S$5533)</f>
        <v>278</v>
      </c>
      <c r="G1993" s="1">
        <f>SUMIF(Base!$I$2:$I$5533,'5º Questão'!A1993,Base!$T$2:$T$5533)</f>
        <v>0</v>
      </c>
      <c r="H1993" s="1">
        <f>SUMIF(Base!$I$2:$I$5533,'5º Questão'!A1993,Base!$U$2:$U$5533)</f>
        <v>0</v>
      </c>
      <c r="I1993" s="1">
        <f>SUMIF(Base!$I$2:$I$5533,'5º Questão'!A1993,Base!$V$2:$V$5533)</f>
        <v>0</v>
      </c>
      <c r="J1993" s="1">
        <f>SUMIF(Base!$I$2:$I$5533,'5º Questão'!A1993,Base!$W$2:$W$5533)</f>
        <v>0</v>
      </c>
      <c r="K1993" s="1">
        <f>SUMIF(Base!$I$2:$I$5533,'5º Questão'!A1993,Base!$X$2:$X$5533)</f>
        <v>0</v>
      </c>
      <c r="L1993" s="33">
        <f t="shared" si="31"/>
        <v>278</v>
      </c>
    </row>
    <row r="1994" spans="1:12" ht="17.25">
      <c r="A1994" s="23" t="s">
        <v>195</v>
      </c>
      <c r="B1994" s="1">
        <f>SUMIF(Base!$I$2:$I$5533,'5º Questão'!A1994,Base!$O$2:$O$5533)</f>
        <v>0</v>
      </c>
      <c r="C1994" s="1">
        <f>SUMIF(Base!$I$2:$I$5533,'5º Questão'!A1994,Base!$P$2:$P$5533)</f>
        <v>8</v>
      </c>
      <c r="D1994" s="1">
        <f>SUMIF(Base!$I$2:$I$5533,'5º Questão'!A1994,Base!$Q$2:$Q$5533)</f>
        <v>0</v>
      </c>
      <c r="E1994" s="1">
        <f>SUMIF(Base!$I$2:$I$5533,'5º Questão'!A1994,Base!$R$2:$R$5533)</f>
        <v>608</v>
      </c>
      <c r="F1994" s="1">
        <f>SUMIF(Base!$I$2:$I$5533,'5º Questão'!A1994,Base!$S$2:$S$5533)</f>
        <v>0</v>
      </c>
      <c r="G1994" s="1">
        <f>SUMIF(Base!$I$2:$I$5533,'5º Questão'!A1994,Base!$T$2:$T$5533)</f>
        <v>0</v>
      </c>
      <c r="H1994" s="1">
        <f>SUMIF(Base!$I$2:$I$5533,'5º Questão'!A1994,Base!$U$2:$U$5533)</f>
        <v>0</v>
      </c>
      <c r="I1994" s="1">
        <f>SUMIF(Base!$I$2:$I$5533,'5º Questão'!A1994,Base!$V$2:$V$5533)</f>
        <v>0</v>
      </c>
      <c r="J1994" s="1">
        <f>SUMIF(Base!$I$2:$I$5533,'5º Questão'!A1994,Base!$W$2:$W$5533)</f>
        <v>0</v>
      </c>
      <c r="K1994" s="1">
        <f>SUMIF(Base!$I$2:$I$5533,'5º Questão'!A1994,Base!$X$2:$X$5533)</f>
        <v>0</v>
      </c>
      <c r="L1994" s="33">
        <f t="shared" si="31"/>
        <v>616</v>
      </c>
    </row>
    <row r="1995" spans="1:12" ht="25.5">
      <c r="A1995" s="23" t="s">
        <v>13991</v>
      </c>
      <c r="B1995" s="1">
        <f>SUMIF(Base!$I$2:$I$5533,'5º Questão'!A1995,Base!$O$2:$O$5533)</f>
        <v>0</v>
      </c>
      <c r="C1995" s="1">
        <f>SUMIF(Base!$I$2:$I$5533,'5º Questão'!A1995,Base!$P$2:$P$5533)</f>
        <v>0</v>
      </c>
      <c r="D1995" s="1">
        <f>SUMIF(Base!$I$2:$I$5533,'5º Questão'!A1995,Base!$Q$2:$Q$5533)</f>
        <v>0</v>
      </c>
      <c r="E1995" s="1">
        <f>SUMIF(Base!$I$2:$I$5533,'5º Questão'!A1995,Base!$R$2:$R$5533)</f>
        <v>0</v>
      </c>
      <c r="F1995" s="1">
        <f>SUMIF(Base!$I$2:$I$5533,'5º Questão'!A1995,Base!$S$2:$S$5533)</f>
        <v>668</v>
      </c>
      <c r="G1995" s="1">
        <f>SUMIF(Base!$I$2:$I$5533,'5º Questão'!A1995,Base!$T$2:$T$5533)</f>
        <v>365</v>
      </c>
      <c r="H1995" s="1">
        <f>SUMIF(Base!$I$2:$I$5533,'5º Questão'!A1995,Base!$U$2:$U$5533)</f>
        <v>0</v>
      </c>
      <c r="I1995" s="1">
        <f>SUMIF(Base!$I$2:$I$5533,'5º Questão'!A1995,Base!$V$2:$V$5533)</f>
        <v>0</v>
      </c>
      <c r="J1995" s="1">
        <f>SUMIF(Base!$I$2:$I$5533,'5º Questão'!A1995,Base!$W$2:$W$5533)</f>
        <v>0</v>
      </c>
      <c r="K1995" s="1">
        <f>SUMIF(Base!$I$2:$I$5533,'5º Questão'!A1995,Base!$X$2:$X$5533)</f>
        <v>0</v>
      </c>
      <c r="L1995" s="33">
        <f t="shared" si="31"/>
        <v>1033</v>
      </c>
    </row>
    <row r="1996" spans="1:12" ht="25.5">
      <c r="A1996" s="23" t="s">
        <v>18165</v>
      </c>
      <c r="B1996" s="1">
        <f>SUMIF(Base!$I$2:$I$5533,'5º Questão'!A1996,Base!$O$2:$O$5533)</f>
        <v>0</v>
      </c>
      <c r="C1996" s="1">
        <f>SUMIF(Base!$I$2:$I$5533,'5º Questão'!A1996,Base!$P$2:$P$5533)</f>
        <v>25</v>
      </c>
      <c r="D1996" s="1">
        <f>SUMIF(Base!$I$2:$I$5533,'5º Questão'!A1996,Base!$Q$2:$Q$5533)</f>
        <v>0</v>
      </c>
      <c r="E1996" s="1">
        <f>SUMIF(Base!$I$2:$I$5533,'5º Questão'!A1996,Base!$R$2:$R$5533)</f>
        <v>0</v>
      </c>
      <c r="F1996" s="1">
        <f>SUMIF(Base!$I$2:$I$5533,'5º Questão'!A1996,Base!$S$2:$S$5533)</f>
        <v>693</v>
      </c>
      <c r="G1996" s="1">
        <f>SUMIF(Base!$I$2:$I$5533,'5º Questão'!A1996,Base!$T$2:$T$5533)</f>
        <v>0</v>
      </c>
      <c r="H1996" s="1">
        <f>SUMIF(Base!$I$2:$I$5533,'5º Questão'!A1996,Base!$U$2:$U$5533)</f>
        <v>0</v>
      </c>
      <c r="I1996" s="1">
        <f>SUMIF(Base!$I$2:$I$5533,'5º Questão'!A1996,Base!$V$2:$V$5533)</f>
        <v>0</v>
      </c>
      <c r="J1996" s="1">
        <f>SUMIF(Base!$I$2:$I$5533,'5º Questão'!A1996,Base!$W$2:$W$5533)</f>
        <v>0</v>
      </c>
      <c r="K1996" s="1">
        <f>SUMIF(Base!$I$2:$I$5533,'5º Questão'!A1996,Base!$X$2:$X$5533)</f>
        <v>0</v>
      </c>
      <c r="L1996" s="33">
        <f t="shared" si="31"/>
        <v>718</v>
      </c>
    </row>
    <row r="1997" spans="1:12" ht="25.5">
      <c r="A1997" s="23" t="s">
        <v>9999</v>
      </c>
      <c r="B1997" s="1">
        <f>SUMIF(Base!$I$2:$I$5533,'5º Questão'!A1997,Base!$O$2:$O$5533)</f>
        <v>0</v>
      </c>
      <c r="C1997" s="1">
        <f>SUMIF(Base!$I$2:$I$5533,'5º Questão'!A1997,Base!$P$2:$P$5533)</f>
        <v>0</v>
      </c>
      <c r="D1997" s="1">
        <f>SUMIF(Base!$I$2:$I$5533,'5º Questão'!A1997,Base!$Q$2:$Q$5533)</f>
        <v>0</v>
      </c>
      <c r="E1997" s="1">
        <f>SUMIF(Base!$I$2:$I$5533,'5º Questão'!A1997,Base!$R$2:$R$5533)</f>
        <v>0</v>
      </c>
      <c r="F1997" s="1">
        <f>SUMIF(Base!$I$2:$I$5533,'5º Questão'!A1997,Base!$S$2:$S$5533)</f>
        <v>181</v>
      </c>
      <c r="G1997" s="1">
        <f>SUMIF(Base!$I$2:$I$5533,'5º Questão'!A1997,Base!$T$2:$T$5533)</f>
        <v>108</v>
      </c>
      <c r="H1997" s="1">
        <f>SUMIF(Base!$I$2:$I$5533,'5º Questão'!A1997,Base!$U$2:$U$5533)</f>
        <v>0</v>
      </c>
      <c r="I1997" s="1">
        <f>SUMIF(Base!$I$2:$I$5533,'5º Questão'!A1997,Base!$V$2:$V$5533)</f>
        <v>0</v>
      </c>
      <c r="J1997" s="1">
        <f>SUMIF(Base!$I$2:$I$5533,'5º Questão'!A1997,Base!$W$2:$W$5533)</f>
        <v>0</v>
      </c>
      <c r="K1997" s="1">
        <f>SUMIF(Base!$I$2:$I$5533,'5º Questão'!A1997,Base!$X$2:$X$5533)</f>
        <v>0</v>
      </c>
      <c r="L1997" s="33">
        <f t="shared" si="31"/>
        <v>289</v>
      </c>
    </row>
    <row r="1998" spans="1:12" ht="33.75">
      <c r="A1998" s="23" t="s">
        <v>926</v>
      </c>
      <c r="B1998" s="1">
        <f>SUMIF(Base!$I$2:$I$5533,'5º Questão'!A1998,Base!$O$2:$O$5533)</f>
        <v>0</v>
      </c>
      <c r="C1998" s="1">
        <f>SUMIF(Base!$I$2:$I$5533,'5º Questão'!A1998,Base!$P$2:$P$5533)</f>
        <v>0</v>
      </c>
      <c r="D1998" s="1">
        <f>SUMIF(Base!$I$2:$I$5533,'5º Questão'!A1998,Base!$Q$2:$Q$5533)</f>
        <v>0</v>
      </c>
      <c r="E1998" s="1">
        <f>SUMIF(Base!$I$2:$I$5533,'5º Questão'!A1998,Base!$R$2:$R$5533)</f>
        <v>0</v>
      </c>
      <c r="F1998" s="1">
        <f>SUMIF(Base!$I$2:$I$5533,'5º Questão'!A1998,Base!$S$2:$S$5533)</f>
        <v>303</v>
      </c>
      <c r="G1998" s="1">
        <f>SUMIF(Base!$I$2:$I$5533,'5º Questão'!A1998,Base!$T$2:$T$5533)</f>
        <v>491</v>
      </c>
      <c r="H1998" s="1">
        <f>SUMIF(Base!$I$2:$I$5533,'5º Questão'!A1998,Base!$U$2:$U$5533)</f>
        <v>0</v>
      </c>
      <c r="I1998" s="1">
        <f>SUMIF(Base!$I$2:$I$5533,'5º Questão'!A1998,Base!$V$2:$V$5533)</f>
        <v>260</v>
      </c>
      <c r="J1998" s="1">
        <f>SUMIF(Base!$I$2:$I$5533,'5º Questão'!A1998,Base!$W$2:$W$5533)</f>
        <v>0</v>
      </c>
      <c r="K1998" s="1">
        <f>SUMIF(Base!$I$2:$I$5533,'5º Questão'!A1998,Base!$X$2:$X$5533)</f>
        <v>0</v>
      </c>
      <c r="L1998" s="33">
        <f t="shared" si="31"/>
        <v>1054</v>
      </c>
    </row>
    <row r="1999" spans="1:12" ht="17.25">
      <c r="A1999" s="23" t="s">
        <v>12435</v>
      </c>
      <c r="B1999" s="1">
        <f>SUMIF(Base!$I$2:$I$5533,'5º Questão'!A1999,Base!$O$2:$O$5533)</f>
        <v>0</v>
      </c>
      <c r="C1999" s="1">
        <f>SUMIF(Base!$I$2:$I$5533,'5º Questão'!A1999,Base!$P$2:$P$5533)</f>
        <v>8</v>
      </c>
      <c r="D1999" s="1">
        <f>SUMIF(Base!$I$2:$I$5533,'5º Questão'!A1999,Base!$Q$2:$Q$5533)</f>
        <v>0</v>
      </c>
      <c r="E1999" s="1">
        <f>SUMIF(Base!$I$2:$I$5533,'5º Questão'!A1999,Base!$R$2:$R$5533)</f>
        <v>0</v>
      </c>
      <c r="F1999" s="1">
        <f>SUMIF(Base!$I$2:$I$5533,'5º Questão'!A1999,Base!$S$2:$S$5533)</f>
        <v>153</v>
      </c>
      <c r="G1999" s="1">
        <f>SUMIF(Base!$I$2:$I$5533,'5º Questão'!A1999,Base!$T$2:$T$5533)</f>
        <v>112</v>
      </c>
      <c r="H1999" s="1">
        <f>SUMIF(Base!$I$2:$I$5533,'5º Questão'!A1999,Base!$U$2:$U$5533)</f>
        <v>0</v>
      </c>
      <c r="I1999" s="1">
        <f>SUMIF(Base!$I$2:$I$5533,'5º Questão'!A1999,Base!$V$2:$V$5533)</f>
        <v>0</v>
      </c>
      <c r="J1999" s="1">
        <f>SUMIF(Base!$I$2:$I$5533,'5º Questão'!A1999,Base!$W$2:$W$5533)</f>
        <v>0</v>
      </c>
      <c r="K1999" s="1">
        <f>SUMIF(Base!$I$2:$I$5533,'5º Questão'!A1999,Base!$X$2:$X$5533)</f>
        <v>0</v>
      </c>
      <c r="L1999" s="33">
        <f t="shared" si="31"/>
        <v>273</v>
      </c>
    </row>
    <row r="2000" spans="1:12" ht="33.75">
      <c r="A2000" s="23" t="s">
        <v>3859</v>
      </c>
      <c r="B2000" s="1">
        <f>SUMIF(Base!$I$2:$I$5533,'5º Questão'!A2000,Base!$O$2:$O$5533)</f>
        <v>0</v>
      </c>
      <c r="C2000" s="1">
        <f>SUMIF(Base!$I$2:$I$5533,'5º Questão'!A2000,Base!$P$2:$P$5533)</f>
        <v>41</v>
      </c>
      <c r="D2000" s="1">
        <f>SUMIF(Base!$I$2:$I$5533,'5º Questão'!A2000,Base!$Q$2:$Q$5533)</f>
        <v>0</v>
      </c>
      <c r="E2000" s="1">
        <f>SUMIF(Base!$I$2:$I$5533,'5º Questão'!A2000,Base!$R$2:$R$5533)</f>
        <v>0</v>
      </c>
      <c r="F2000" s="1">
        <f>SUMIF(Base!$I$2:$I$5533,'5º Questão'!A2000,Base!$S$2:$S$5533)</f>
        <v>654</v>
      </c>
      <c r="G2000" s="1">
        <f>SUMIF(Base!$I$2:$I$5533,'5º Questão'!A2000,Base!$T$2:$T$5533)</f>
        <v>231</v>
      </c>
      <c r="H2000" s="1">
        <f>SUMIF(Base!$I$2:$I$5533,'5º Questão'!A2000,Base!$U$2:$U$5533)</f>
        <v>0</v>
      </c>
      <c r="I2000" s="1">
        <f>SUMIF(Base!$I$2:$I$5533,'5º Questão'!A2000,Base!$V$2:$V$5533)</f>
        <v>154</v>
      </c>
      <c r="J2000" s="1">
        <f>SUMIF(Base!$I$2:$I$5533,'5º Questão'!A2000,Base!$W$2:$W$5533)</f>
        <v>0</v>
      </c>
      <c r="K2000" s="1">
        <f>SUMIF(Base!$I$2:$I$5533,'5º Questão'!A2000,Base!$X$2:$X$5533)</f>
        <v>0</v>
      </c>
      <c r="L2000" s="33">
        <f t="shared" si="31"/>
        <v>1080</v>
      </c>
    </row>
    <row r="2001" spans="1:12" ht="33.75">
      <c r="A2001" s="23" t="s">
        <v>18283</v>
      </c>
      <c r="B2001" s="1">
        <f>SUMIF(Base!$I$2:$I$5533,'5º Questão'!A2001,Base!$O$2:$O$5533)</f>
        <v>0</v>
      </c>
      <c r="C2001" s="1">
        <f>SUMIF(Base!$I$2:$I$5533,'5º Questão'!A2001,Base!$P$2:$P$5533)</f>
        <v>0</v>
      </c>
      <c r="D2001" s="1">
        <f>SUMIF(Base!$I$2:$I$5533,'5º Questão'!A2001,Base!$Q$2:$Q$5533)</f>
        <v>0</v>
      </c>
      <c r="E2001" s="1">
        <f>SUMIF(Base!$I$2:$I$5533,'5º Questão'!A2001,Base!$R$2:$R$5533)</f>
        <v>0</v>
      </c>
      <c r="F2001" s="1">
        <f>SUMIF(Base!$I$2:$I$5533,'5º Questão'!A2001,Base!$S$2:$S$5533)</f>
        <v>556</v>
      </c>
      <c r="G2001" s="1">
        <f>SUMIF(Base!$I$2:$I$5533,'5º Questão'!A2001,Base!$T$2:$T$5533)</f>
        <v>385</v>
      </c>
      <c r="H2001" s="1">
        <f>SUMIF(Base!$I$2:$I$5533,'5º Questão'!A2001,Base!$U$2:$U$5533)</f>
        <v>0</v>
      </c>
      <c r="I2001" s="1">
        <f>SUMIF(Base!$I$2:$I$5533,'5º Questão'!A2001,Base!$V$2:$V$5533)</f>
        <v>0</v>
      </c>
      <c r="J2001" s="1">
        <f>SUMIF(Base!$I$2:$I$5533,'5º Questão'!A2001,Base!$W$2:$W$5533)</f>
        <v>0</v>
      </c>
      <c r="K2001" s="1">
        <f>SUMIF(Base!$I$2:$I$5533,'5º Questão'!A2001,Base!$X$2:$X$5533)</f>
        <v>0</v>
      </c>
      <c r="L2001" s="33">
        <f t="shared" si="31"/>
        <v>941</v>
      </c>
    </row>
    <row r="2002" spans="1:12" ht="25.5">
      <c r="A2002" s="23" t="s">
        <v>10187</v>
      </c>
      <c r="B2002" s="1">
        <f>SUMIF(Base!$I$2:$I$5533,'5º Questão'!A2002,Base!$O$2:$O$5533)</f>
        <v>0</v>
      </c>
      <c r="C2002" s="1">
        <f>SUMIF(Base!$I$2:$I$5533,'5º Questão'!A2002,Base!$P$2:$P$5533)</f>
        <v>0</v>
      </c>
      <c r="D2002" s="1">
        <f>SUMIF(Base!$I$2:$I$5533,'5º Questão'!A2002,Base!$Q$2:$Q$5533)</f>
        <v>0</v>
      </c>
      <c r="E2002" s="1">
        <f>SUMIF(Base!$I$2:$I$5533,'5º Questão'!A2002,Base!$R$2:$R$5533)</f>
        <v>350</v>
      </c>
      <c r="F2002" s="1">
        <f>SUMIF(Base!$I$2:$I$5533,'5º Questão'!A2002,Base!$S$2:$S$5533)</f>
        <v>238</v>
      </c>
      <c r="G2002" s="1">
        <f>SUMIF(Base!$I$2:$I$5533,'5º Questão'!A2002,Base!$T$2:$T$5533)</f>
        <v>0</v>
      </c>
      <c r="H2002" s="1">
        <f>SUMIF(Base!$I$2:$I$5533,'5º Questão'!A2002,Base!$U$2:$U$5533)</f>
        <v>0</v>
      </c>
      <c r="I2002" s="1">
        <f>SUMIF(Base!$I$2:$I$5533,'5º Questão'!A2002,Base!$V$2:$V$5533)</f>
        <v>0</v>
      </c>
      <c r="J2002" s="1">
        <f>SUMIF(Base!$I$2:$I$5533,'5º Questão'!A2002,Base!$W$2:$W$5533)</f>
        <v>0</v>
      </c>
      <c r="K2002" s="1">
        <f>SUMIF(Base!$I$2:$I$5533,'5º Questão'!A2002,Base!$X$2:$X$5533)</f>
        <v>0</v>
      </c>
      <c r="L2002" s="33">
        <f t="shared" si="31"/>
        <v>588</v>
      </c>
    </row>
    <row r="2003" spans="1:12" ht="25.5">
      <c r="A2003" s="23" t="s">
        <v>17507</v>
      </c>
      <c r="B2003" s="1">
        <f>SUMIF(Base!$I$2:$I$5533,'5º Questão'!A2003,Base!$O$2:$O$5533)</f>
        <v>0</v>
      </c>
      <c r="C2003" s="1">
        <f>SUMIF(Base!$I$2:$I$5533,'5º Questão'!A2003,Base!$P$2:$P$5533)</f>
        <v>22</v>
      </c>
      <c r="D2003" s="1">
        <f>SUMIF(Base!$I$2:$I$5533,'5º Questão'!A2003,Base!$Q$2:$Q$5533)</f>
        <v>0</v>
      </c>
      <c r="E2003" s="1">
        <f>SUMIF(Base!$I$2:$I$5533,'5º Questão'!A2003,Base!$R$2:$R$5533)</f>
        <v>0</v>
      </c>
      <c r="F2003" s="1">
        <f>SUMIF(Base!$I$2:$I$5533,'5º Questão'!A2003,Base!$S$2:$S$5533)</f>
        <v>373</v>
      </c>
      <c r="G2003" s="1">
        <f>SUMIF(Base!$I$2:$I$5533,'5º Questão'!A2003,Base!$T$2:$T$5533)</f>
        <v>408</v>
      </c>
      <c r="H2003" s="1">
        <f>SUMIF(Base!$I$2:$I$5533,'5º Questão'!A2003,Base!$U$2:$U$5533)</f>
        <v>0</v>
      </c>
      <c r="I2003" s="1">
        <f>SUMIF(Base!$I$2:$I$5533,'5º Questão'!A2003,Base!$V$2:$V$5533)</f>
        <v>0</v>
      </c>
      <c r="J2003" s="1">
        <f>SUMIF(Base!$I$2:$I$5533,'5º Questão'!A2003,Base!$W$2:$W$5533)</f>
        <v>0</v>
      </c>
      <c r="K2003" s="1">
        <f>SUMIF(Base!$I$2:$I$5533,'5º Questão'!A2003,Base!$X$2:$X$5533)</f>
        <v>0</v>
      </c>
      <c r="L2003" s="33">
        <f t="shared" si="31"/>
        <v>803</v>
      </c>
    </row>
    <row r="2004" spans="1:12" ht="17.25">
      <c r="A2004" s="23" t="s">
        <v>3060</v>
      </c>
      <c r="B2004" s="1">
        <f>SUMIF(Base!$I$2:$I$5533,'5º Questão'!A2004,Base!$O$2:$O$5533)</f>
        <v>0</v>
      </c>
      <c r="C2004" s="1">
        <f>SUMIF(Base!$I$2:$I$5533,'5º Questão'!A2004,Base!$P$2:$P$5533)</f>
        <v>0</v>
      </c>
      <c r="D2004" s="1">
        <f>SUMIF(Base!$I$2:$I$5533,'5º Questão'!A2004,Base!$Q$2:$Q$5533)</f>
        <v>0</v>
      </c>
      <c r="E2004" s="1">
        <f>SUMIF(Base!$I$2:$I$5533,'5º Questão'!A2004,Base!$R$2:$R$5533)</f>
        <v>0</v>
      </c>
      <c r="F2004" s="1">
        <f>SUMIF(Base!$I$2:$I$5533,'5º Questão'!A2004,Base!$S$2:$S$5533)</f>
        <v>445</v>
      </c>
      <c r="G2004" s="1">
        <f>SUMIF(Base!$I$2:$I$5533,'5º Questão'!A2004,Base!$T$2:$T$5533)</f>
        <v>183</v>
      </c>
      <c r="H2004" s="1">
        <f>SUMIF(Base!$I$2:$I$5533,'5º Questão'!A2004,Base!$U$2:$U$5533)</f>
        <v>0</v>
      </c>
      <c r="I2004" s="1">
        <f>SUMIF(Base!$I$2:$I$5533,'5º Questão'!A2004,Base!$V$2:$V$5533)</f>
        <v>0</v>
      </c>
      <c r="J2004" s="1">
        <f>SUMIF(Base!$I$2:$I$5533,'5º Questão'!A2004,Base!$W$2:$W$5533)</f>
        <v>0</v>
      </c>
      <c r="K2004" s="1">
        <f>SUMIF(Base!$I$2:$I$5533,'5º Questão'!A2004,Base!$X$2:$X$5533)</f>
        <v>0</v>
      </c>
      <c r="L2004" s="33">
        <f t="shared" si="31"/>
        <v>628</v>
      </c>
    </row>
    <row r="2005" spans="1:12" ht="25.5">
      <c r="A2005" s="23" t="s">
        <v>15519</v>
      </c>
      <c r="B2005" s="1">
        <f>SUMIF(Base!$I$2:$I$5533,'5º Questão'!A2005,Base!$O$2:$O$5533)</f>
        <v>0</v>
      </c>
      <c r="C2005" s="1">
        <f>SUMIF(Base!$I$2:$I$5533,'5º Questão'!A2005,Base!$P$2:$P$5533)</f>
        <v>14</v>
      </c>
      <c r="D2005" s="1">
        <f>SUMIF(Base!$I$2:$I$5533,'5º Questão'!A2005,Base!$Q$2:$Q$5533)</f>
        <v>0</v>
      </c>
      <c r="E2005" s="1">
        <f>SUMIF(Base!$I$2:$I$5533,'5º Questão'!A2005,Base!$R$2:$R$5533)</f>
        <v>0</v>
      </c>
      <c r="F2005" s="1">
        <f>SUMIF(Base!$I$2:$I$5533,'5º Questão'!A2005,Base!$S$2:$S$5533)</f>
        <v>191</v>
      </c>
      <c r="G2005" s="1">
        <f>SUMIF(Base!$I$2:$I$5533,'5º Questão'!A2005,Base!$T$2:$T$5533)</f>
        <v>136</v>
      </c>
      <c r="H2005" s="1">
        <f>SUMIF(Base!$I$2:$I$5533,'5º Questão'!A2005,Base!$U$2:$U$5533)</f>
        <v>0</v>
      </c>
      <c r="I2005" s="1">
        <f>SUMIF(Base!$I$2:$I$5533,'5º Questão'!A2005,Base!$V$2:$V$5533)</f>
        <v>0</v>
      </c>
      <c r="J2005" s="1">
        <f>SUMIF(Base!$I$2:$I$5533,'5º Questão'!A2005,Base!$W$2:$W$5533)</f>
        <v>0</v>
      </c>
      <c r="K2005" s="1">
        <f>SUMIF(Base!$I$2:$I$5533,'5º Questão'!A2005,Base!$X$2:$X$5533)</f>
        <v>0</v>
      </c>
      <c r="L2005" s="33">
        <f t="shared" si="31"/>
        <v>341</v>
      </c>
    </row>
    <row r="2006" spans="1:12" ht="17.25">
      <c r="A2006" s="23" t="s">
        <v>16474</v>
      </c>
      <c r="B2006" s="1">
        <f>SUMIF(Base!$I$2:$I$5533,'5º Questão'!A2006,Base!$O$2:$O$5533)</f>
        <v>0</v>
      </c>
      <c r="C2006" s="1">
        <f>SUMIF(Base!$I$2:$I$5533,'5º Questão'!A2006,Base!$P$2:$P$5533)</f>
        <v>0</v>
      </c>
      <c r="D2006" s="1">
        <f>SUMIF(Base!$I$2:$I$5533,'5º Questão'!A2006,Base!$Q$2:$Q$5533)</f>
        <v>0</v>
      </c>
      <c r="E2006" s="1">
        <f>SUMIF(Base!$I$2:$I$5533,'5º Questão'!A2006,Base!$R$2:$R$5533)</f>
        <v>0</v>
      </c>
      <c r="F2006" s="1">
        <f>SUMIF(Base!$I$2:$I$5533,'5º Questão'!A2006,Base!$S$2:$S$5533)</f>
        <v>0</v>
      </c>
      <c r="G2006" s="1">
        <f>SUMIF(Base!$I$2:$I$5533,'5º Questão'!A2006,Base!$T$2:$T$5533)</f>
        <v>521</v>
      </c>
      <c r="H2006" s="1">
        <f>SUMIF(Base!$I$2:$I$5533,'5º Questão'!A2006,Base!$U$2:$U$5533)</f>
        <v>0</v>
      </c>
      <c r="I2006" s="1">
        <f>SUMIF(Base!$I$2:$I$5533,'5º Questão'!A2006,Base!$V$2:$V$5533)</f>
        <v>33</v>
      </c>
      <c r="J2006" s="1">
        <f>SUMIF(Base!$I$2:$I$5533,'5º Questão'!A2006,Base!$W$2:$W$5533)</f>
        <v>0</v>
      </c>
      <c r="K2006" s="1">
        <f>SUMIF(Base!$I$2:$I$5533,'5º Questão'!A2006,Base!$X$2:$X$5533)</f>
        <v>0</v>
      </c>
      <c r="L2006" s="33">
        <f t="shared" si="31"/>
        <v>554</v>
      </c>
    </row>
    <row r="2007" spans="1:12" ht="25.5">
      <c r="A2007" s="23" t="s">
        <v>9306</v>
      </c>
      <c r="B2007" s="1">
        <f>SUMIF(Base!$I$2:$I$5533,'5º Questão'!A2007,Base!$O$2:$O$5533)</f>
        <v>0</v>
      </c>
      <c r="C2007" s="1">
        <f>SUMIF(Base!$I$2:$I$5533,'5º Questão'!A2007,Base!$P$2:$P$5533)</f>
        <v>0</v>
      </c>
      <c r="D2007" s="1">
        <f>SUMIF(Base!$I$2:$I$5533,'5º Questão'!A2007,Base!$Q$2:$Q$5533)</f>
        <v>0</v>
      </c>
      <c r="E2007" s="1">
        <f>SUMIF(Base!$I$2:$I$5533,'5º Questão'!A2007,Base!$R$2:$R$5533)</f>
        <v>595</v>
      </c>
      <c r="F2007" s="1">
        <f>SUMIF(Base!$I$2:$I$5533,'5º Questão'!A2007,Base!$S$2:$S$5533)</f>
        <v>0</v>
      </c>
      <c r="G2007" s="1">
        <f>SUMIF(Base!$I$2:$I$5533,'5º Questão'!A2007,Base!$T$2:$T$5533)</f>
        <v>0</v>
      </c>
      <c r="H2007" s="1">
        <f>SUMIF(Base!$I$2:$I$5533,'5º Questão'!A2007,Base!$U$2:$U$5533)</f>
        <v>0</v>
      </c>
      <c r="I2007" s="1">
        <f>SUMIF(Base!$I$2:$I$5533,'5º Questão'!A2007,Base!$V$2:$V$5533)</f>
        <v>0</v>
      </c>
      <c r="J2007" s="1">
        <f>SUMIF(Base!$I$2:$I$5533,'5º Questão'!A2007,Base!$W$2:$W$5533)</f>
        <v>0</v>
      </c>
      <c r="K2007" s="1">
        <f>SUMIF(Base!$I$2:$I$5533,'5º Questão'!A2007,Base!$X$2:$X$5533)</f>
        <v>0</v>
      </c>
      <c r="L2007" s="33">
        <f t="shared" si="31"/>
        <v>595</v>
      </c>
    </row>
    <row r="2008" spans="1:12" ht="25.5">
      <c r="A2008" s="23" t="s">
        <v>11754</v>
      </c>
      <c r="B2008" s="1">
        <f>SUMIF(Base!$I$2:$I$5533,'5º Questão'!A2008,Base!$O$2:$O$5533)</f>
        <v>0</v>
      </c>
      <c r="C2008" s="1">
        <f>SUMIF(Base!$I$2:$I$5533,'5º Questão'!A2008,Base!$P$2:$P$5533)</f>
        <v>0</v>
      </c>
      <c r="D2008" s="1">
        <f>SUMIF(Base!$I$2:$I$5533,'5º Questão'!A2008,Base!$Q$2:$Q$5533)</f>
        <v>0</v>
      </c>
      <c r="E2008" s="1">
        <f>SUMIF(Base!$I$2:$I$5533,'5º Questão'!A2008,Base!$R$2:$R$5533)</f>
        <v>178</v>
      </c>
      <c r="F2008" s="1">
        <f>SUMIF(Base!$I$2:$I$5533,'5º Questão'!A2008,Base!$S$2:$S$5533)</f>
        <v>167</v>
      </c>
      <c r="G2008" s="1">
        <f>SUMIF(Base!$I$2:$I$5533,'5º Questão'!A2008,Base!$T$2:$T$5533)</f>
        <v>167</v>
      </c>
      <c r="H2008" s="1">
        <f>SUMIF(Base!$I$2:$I$5533,'5º Questão'!A2008,Base!$U$2:$U$5533)</f>
        <v>0</v>
      </c>
      <c r="I2008" s="1">
        <f>SUMIF(Base!$I$2:$I$5533,'5º Questão'!A2008,Base!$V$2:$V$5533)</f>
        <v>0</v>
      </c>
      <c r="J2008" s="1">
        <f>SUMIF(Base!$I$2:$I$5533,'5º Questão'!A2008,Base!$W$2:$W$5533)</f>
        <v>0</v>
      </c>
      <c r="K2008" s="1">
        <f>SUMIF(Base!$I$2:$I$5533,'5º Questão'!A2008,Base!$X$2:$X$5533)</f>
        <v>0</v>
      </c>
      <c r="L2008" s="33">
        <f t="shared" si="31"/>
        <v>512</v>
      </c>
    </row>
    <row r="2009" spans="1:12" ht="33.75">
      <c r="A2009" s="23" t="s">
        <v>2413</v>
      </c>
      <c r="B2009" s="1">
        <f>SUMIF(Base!$I$2:$I$5533,'5º Questão'!A2009,Base!$O$2:$O$5533)</f>
        <v>0</v>
      </c>
      <c r="C2009" s="1">
        <f>SUMIF(Base!$I$2:$I$5533,'5º Questão'!A2009,Base!$P$2:$P$5533)</f>
        <v>10</v>
      </c>
      <c r="D2009" s="1">
        <f>SUMIF(Base!$I$2:$I$5533,'5º Questão'!A2009,Base!$Q$2:$Q$5533)</f>
        <v>0</v>
      </c>
      <c r="E2009" s="1">
        <f>SUMIF(Base!$I$2:$I$5533,'5º Questão'!A2009,Base!$R$2:$R$5533)</f>
        <v>0</v>
      </c>
      <c r="F2009" s="1">
        <f>SUMIF(Base!$I$2:$I$5533,'5º Questão'!A2009,Base!$S$2:$S$5533)</f>
        <v>0</v>
      </c>
      <c r="G2009" s="1">
        <f>SUMIF(Base!$I$2:$I$5533,'5º Questão'!A2009,Base!$T$2:$T$5533)</f>
        <v>315</v>
      </c>
      <c r="H2009" s="1">
        <f>SUMIF(Base!$I$2:$I$5533,'5º Questão'!A2009,Base!$U$2:$U$5533)</f>
        <v>0</v>
      </c>
      <c r="I2009" s="1">
        <f>SUMIF(Base!$I$2:$I$5533,'5º Questão'!A2009,Base!$V$2:$V$5533)</f>
        <v>0</v>
      </c>
      <c r="J2009" s="1">
        <f>SUMIF(Base!$I$2:$I$5533,'5º Questão'!A2009,Base!$W$2:$W$5533)</f>
        <v>0</v>
      </c>
      <c r="K2009" s="1">
        <f>SUMIF(Base!$I$2:$I$5533,'5º Questão'!A2009,Base!$X$2:$X$5533)</f>
        <v>0</v>
      </c>
      <c r="L2009" s="33">
        <f t="shared" si="31"/>
        <v>325</v>
      </c>
    </row>
    <row r="2010" spans="1:12" ht="25.5">
      <c r="A2010" s="23" t="s">
        <v>15491</v>
      </c>
      <c r="B2010" s="1">
        <f>SUMIF(Base!$I$2:$I$5533,'5º Questão'!A2010,Base!$O$2:$O$5533)</f>
        <v>0</v>
      </c>
      <c r="C2010" s="1">
        <f>SUMIF(Base!$I$2:$I$5533,'5º Questão'!A2010,Base!$P$2:$P$5533)</f>
        <v>4</v>
      </c>
      <c r="D2010" s="1">
        <f>SUMIF(Base!$I$2:$I$5533,'5º Questão'!A2010,Base!$Q$2:$Q$5533)</f>
        <v>0</v>
      </c>
      <c r="E2010" s="1">
        <f>SUMIF(Base!$I$2:$I$5533,'5º Questão'!A2010,Base!$R$2:$R$5533)</f>
        <v>0</v>
      </c>
      <c r="F2010" s="1">
        <f>SUMIF(Base!$I$2:$I$5533,'5º Questão'!A2010,Base!$S$2:$S$5533)</f>
        <v>242</v>
      </c>
      <c r="G2010" s="1">
        <f>SUMIF(Base!$I$2:$I$5533,'5º Questão'!A2010,Base!$T$2:$T$5533)</f>
        <v>0</v>
      </c>
      <c r="H2010" s="1">
        <f>SUMIF(Base!$I$2:$I$5533,'5º Questão'!A2010,Base!$U$2:$U$5533)</f>
        <v>0</v>
      </c>
      <c r="I2010" s="1">
        <f>SUMIF(Base!$I$2:$I$5533,'5º Questão'!A2010,Base!$V$2:$V$5533)</f>
        <v>0</v>
      </c>
      <c r="J2010" s="1">
        <f>SUMIF(Base!$I$2:$I$5533,'5º Questão'!A2010,Base!$W$2:$W$5533)</f>
        <v>0</v>
      </c>
      <c r="K2010" s="1">
        <f>SUMIF(Base!$I$2:$I$5533,'5º Questão'!A2010,Base!$X$2:$X$5533)</f>
        <v>0</v>
      </c>
      <c r="L2010" s="33">
        <f t="shared" si="31"/>
        <v>246</v>
      </c>
    </row>
    <row r="2011" spans="1:12" ht="33.75">
      <c r="A2011" s="23" t="s">
        <v>15616</v>
      </c>
      <c r="B2011" s="1">
        <f>SUMIF(Base!$I$2:$I$5533,'5º Questão'!A2011,Base!$O$2:$O$5533)</f>
        <v>0</v>
      </c>
      <c r="C2011" s="1">
        <f>SUMIF(Base!$I$2:$I$5533,'5º Questão'!A2011,Base!$P$2:$P$5533)</f>
        <v>5</v>
      </c>
      <c r="D2011" s="1">
        <f>SUMIF(Base!$I$2:$I$5533,'5º Questão'!A2011,Base!$Q$2:$Q$5533)</f>
        <v>0</v>
      </c>
      <c r="E2011" s="1">
        <f>SUMIF(Base!$I$2:$I$5533,'5º Questão'!A2011,Base!$R$2:$R$5533)</f>
        <v>0</v>
      </c>
      <c r="F2011" s="1">
        <f>SUMIF(Base!$I$2:$I$5533,'5º Questão'!A2011,Base!$S$2:$S$5533)</f>
        <v>257</v>
      </c>
      <c r="G2011" s="1">
        <f>SUMIF(Base!$I$2:$I$5533,'5º Questão'!A2011,Base!$T$2:$T$5533)</f>
        <v>252</v>
      </c>
      <c r="H2011" s="1">
        <f>SUMIF(Base!$I$2:$I$5533,'5º Questão'!A2011,Base!$U$2:$U$5533)</f>
        <v>0</v>
      </c>
      <c r="I2011" s="1">
        <f>SUMIF(Base!$I$2:$I$5533,'5º Questão'!A2011,Base!$V$2:$V$5533)</f>
        <v>0</v>
      </c>
      <c r="J2011" s="1">
        <f>SUMIF(Base!$I$2:$I$5533,'5º Questão'!A2011,Base!$W$2:$W$5533)</f>
        <v>0</v>
      </c>
      <c r="K2011" s="1">
        <f>SUMIF(Base!$I$2:$I$5533,'5º Questão'!A2011,Base!$X$2:$X$5533)</f>
        <v>0</v>
      </c>
      <c r="L2011" s="33">
        <f t="shared" si="31"/>
        <v>514</v>
      </c>
    </row>
    <row r="2012" spans="1:12" ht="33.75">
      <c r="A2012" s="23" t="s">
        <v>1644</v>
      </c>
      <c r="B2012" s="1">
        <f>SUMIF(Base!$I$2:$I$5533,'5º Questão'!A2012,Base!$O$2:$O$5533)</f>
        <v>0</v>
      </c>
      <c r="C2012" s="1">
        <f>SUMIF(Base!$I$2:$I$5533,'5º Questão'!A2012,Base!$P$2:$P$5533)</f>
        <v>0</v>
      </c>
      <c r="D2012" s="1">
        <f>SUMIF(Base!$I$2:$I$5533,'5º Questão'!A2012,Base!$Q$2:$Q$5533)</f>
        <v>0</v>
      </c>
      <c r="E2012" s="1">
        <f>SUMIF(Base!$I$2:$I$5533,'5º Questão'!A2012,Base!$R$2:$R$5533)</f>
        <v>827</v>
      </c>
      <c r="F2012" s="1">
        <f>SUMIF(Base!$I$2:$I$5533,'5º Questão'!A2012,Base!$S$2:$S$5533)</f>
        <v>0</v>
      </c>
      <c r="G2012" s="1">
        <f>SUMIF(Base!$I$2:$I$5533,'5º Questão'!A2012,Base!$T$2:$T$5533)</f>
        <v>0</v>
      </c>
      <c r="H2012" s="1">
        <f>SUMIF(Base!$I$2:$I$5533,'5º Questão'!A2012,Base!$U$2:$U$5533)</f>
        <v>0</v>
      </c>
      <c r="I2012" s="1">
        <f>SUMIF(Base!$I$2:$I$5533,'5º Questão'!A2012,Base!$V$2:$V$5533)</f>
        <v>0</v>
      </c>
      <c r="J2012" s="1">
        <f>SUMIF(Base!$I$2:$I$5533,'5º Questão'!A2012,Base!$W$2:$W$5533)</f>
        <v>0</v>
      </c>
      <c r="K2012" s="1">
        <f>SUMIF(Base!$I$2:$I$5533,'5º Questão'!A2012,Base!$X$2:$X$5533)</f>
        <v>0</v>
      </c>
      <c r="L2012" s="33">
        <f t="shared" si="31"/>
        <v>827</v>
      </c>
    </row>
    <row r="2013" spans="1:12" ht="17.25">
      <c r="A2013" s="23" t="s">
        <v>8812</v>
      </c>
      <c r="B2013" s="1">
        <f>SUMIF(Base!$I$2:$I$5533,'5º Questão'!A2013,Base!$O$2:$O$5533)</f>
        <v>0</v>
      </c>
      <c r="C2013" s="1">
        <f>SUMIF(Base!$I$2:$I$5533,'5º Questão'!A2013,Base!$P$2:$P$5533)</f>
        <v>1</v>
      </c>
      <c r="D2013" s="1">
        <f>SUMIF(Base!$I$2:$I$5533,'5º Questão'!A2013,Base!$Q$2:$Q$5533)</f>
        <v>0</v>
      </c>
      <c r="E2013" s="1">
        <f>SUMIF(Base!$I$2:$I$5533,'5º Questão'!A2013,Base!$R$2:$R$5533)</f>
        <v>632</v>
      </c>
      <c r="F2013" s="1">
        <f>SUMIF(Base!$I$2:$I$5533,'5º Questão'!A2013,Base!$S$2:$S$5533)</f>
        <v>0</v>
      </c>
      <c r="G2013" s="1">
        <f>SUMIF(Base!$I$2:$I$5533,'5º Questão'!A2013,Base!$T$2:$T$5533)</f>
        <v>0</v>
      </c>
      <c r="H2013" s="1">
        <f>SUMIF(Base!$I$2:$I$5533,'5º Questão'!A2013,Base!$U$2:$U$5533)</f>
        <v>0</v>
      </c>
      <c r="I2013" s="1">
        <f>SUMIF(Base!$I$2:$I$5533,'5º Questão'!A2013,Base!$V$2:$V$5533)</f>
        <v>0</v>
      </c>
      <c r="J2013" s="1">
        <f>SUMIF(Base!$I$2:$I$5533,'5º Questão'!A2013,Base!$W$2:$W$5533)</f>
        <v>0</v>
      </c>
      <c r="K2013" s="1">
        <f>SUMIF(Base!$I$2:$I$5533,'5º Questão'!A2013,Base!$X$2:$X$5533)</f>
        <v>0</v>
      </c>
      <c r="L2013" s="33">
        <f t="shared" si="31"/>
        <v>633</v>
      </c>
    </row>
    <row r="2014" spans="1:12" ht="33.75">
      <c r="A2014" s="23" t="s">
        <v>17387</v>
      </c>
      <c r="B2014" s="1">
        <f>SUMIF(Base!$I$2:$I$5533,'5º Questão'!A2014,Base!$O$2:$O$5533)</f>
        <v>0</v>
      </c>
      <c r="C2014" s="1">
        <f>SUMIF(Base!$I$2:$I$5533,'5º Questão'!A2014,Base!$P$2:$P$5533)</f>
        <v>6</v>
      </c>
      <c r="D2014" s="1">
        <f>SUMIF(Base!$I$2:$I$5533,'5º Questão'!A2014,Base!$Q$2:$Q$5533)</f>
        <v>0</v>
      </c>
      <c r="E2014" s="1">
        <f>SUMIF(Base!$I$2:$I$5533,'5º Questão'!A2014,Base!$R$2:$R$5533)</f>
        <v>0</v>
      </c>
      <c r="F2014" s="1">
        <f>SUMIF(Base!$I$2:$I$5533,'5º Questão'!A2014,Base!$S$2:$S$5533)</f>
        <v>471</v>
      </c>
      <c r="G2014" s="1">
        <f>SUMIF(Base!$I$2:$I$5533,'5º Questão'!A2014,Base!$T$2:$T$5533)</f>
        <v>853</v>
      </c>
      <c r="H2014" s="1">
        <f>SUMIF(Base!$I$2:$I$5533,'5º Questão'!A2014,Base!$U$2:$U$5533)</f>
        <v>0</v>
      </c>
      <c r="I2014" s="1">
        <f>SUMIF(Base!$I$2:$I$5533,'5º Questão'!A2014,Base!$V$2:$V$5533)</f>
        <v>126</v>
      </c>
      <c r="J2014" s="1">
        <f>SUMIF(Base!$I$2:$I$5533,'5º Questão'!A2014,Base!$W$2:$W$5533)</f>
        <v>0</v>
      </c>
      <c r="K2014" s="1">
        <f>SUMIF(Base!$I$2:$I$5533,'5º Questão'!A2014,Base!$X$2:$X$5533)</f>
        <v>0</v>
      </c>
      <c r="L2014" s="33">
        <f t="shared" si="31"/>
        <v>1456</v>
      </c>
    </row>
    <row r="2015" spans="1:12" ht="25.5">
      <c r="A2015" s="23" t="s">
        <v>849</v>
      </c>
      <c r="B2015" s="1">
        <f>SUMIF(Base!$I$2:$I$5533,'5º Questão'!A2015,Base!$O$2:$O$5533)</f>
        <v>0</v>
      </c>
      <c r="C2015" s="1">
        <f>SUMIF(Base!$I$2:$I$5533,'5º Questão'!A2015,Base!$P$2:$P$5533)</f>
        <v>0</v>
      </c>
      <c r="D2015" s="1">
        <f>SUMIF(Base!$I$2:$I$5533,'5º Questão'!A2015,Base!$Q$2:$Q$5533)</f>
        <v>0</v>
      </c>
      <c r="E2015" s="1">
        <f>SUMIF(Base!$I$2:$I$5533,'5º Questão'!A2015,Base!$R$2:$R$5533)</f>
        <v>0</v>
      </c>
      <c r="F2015" s="1">
        <f>SUMIF(Base!$I$2:$I$5533,'5º Questão'!A2015,Base!$S$2:$S$5533)</f>
        <v>240</v>
      </c>
      <c r="G2015" s="1">
        <f>SUMIF(Base!$I$2:$I$5533,'5º Questão'!A2015,Base!$T$2:$T$5533)</f>
        <v>545</v>
      </c>
      <c r="H2015" s="1">
        <f>SUMIF(Base!$I$2:$I$5533,'5º Questão'!A2015,Base!$U$2:$U$5533)</f>
        <v>0</v>
      </c>
      <c r="I2015" s="1">
        <f>SUMIF(Base!$I$2:$I$5533,'5º Questão'!A2015,Base!$V$2:$V$5533)</f>
        <v>0</v>
      </c>
      <c r="J2015" s="1">
        <f>SUMIF(Base!$I$2:$I$5533,'5º Questão'!A2015,Base!$W$2:$W$5533)</f>
        <v>0</v>
      </c>
      <c r="K2015" s="1">
        <f>SUMIF(Base!$I$2:$I$5533,'5º Questão'!A2015,Base!$X$2:$X$5533)</f>
        <v>0</v>
      </c>
      <c r="L2015" s="33">
        <f t="shared" si="31"/>
        <v>785</v>
      </c>
    </row>
    <row r="2016" spans="1:12">
      <c r="A2016" s="23" t="s">
        <v>9713</v>
      </c>
      <c r="B2016" s="1">
        <f>SUMIF(Base!$I$2:$I$5533,'5º Questão'!A2016,Base!$O$2:$O$5533)</f>
        <v>0</v>
      </c>
      <c r="C2016" s="1">
        <f>SUMIF(Base!$I$2:$I$5533,'5º Questão'!A2016,Base!$P$2:$P$5533)</f>
        <v>0</v>
      </c>
      <c r="D2016" s="1">
        <f>SUMIF(Base!$I$2:$I$5533,'5º Questão'!A2016,Base!$Q$2:$Q$5533)</f>
        <v>0</v>
      </c>
      <c r="E2016" s="1">
        <f>SUMIF(Base!$I$2:$I$5533,'5º Questão'!A2016,Base!$R$2:$R$5533)</f>
        <v>838</v>
      </c>
      <c r="F2016" s="1">
        <f>SUMIF(Base!$I$2:$I$5533,'5º Questão'!A2016,Base!$S$2:$S$5533)</f>
        <v>0</v>
      </c>
      <c r="G2016" s="1">
        <f>SUMIF(Base!$I$2:$I$5533,'5º Questão'!A2016,Base!$T$2:$T$5533)</f>
        <v>0</v>
      </c>
      <c r="H2016" s="1">
        <f>SUMIF(Base!$I$2:$I$5533,'5º Questão'!A2016,Base!$U$2:$U$5533)</f>
        <v>0</v>
      </c>
      <c r="I2016" s="1">
        <f>SUMIF(Base!$I$2:$I$5533,'5º Questão'!A2016,Base!$V$2:$V$5533)</f>
        <v>0</v>
      </c>
      <c r="J2016" s="1">
        <f>SUMIF(Base!$I$2:$I$5533,'5º Questão'!A2016,Base!$W$2:$W$5533)</f>
        <v>0</v>
      </c>
      <c r="K2016" s="1">
        <f>SUMIF(Base!$I$2:$I$5533,'5º Questão'!A2016,Base!$X$2:$X$5533)</f>
        <v>0</v>
      </c>
      <c r="L2016" s="33">
        <f t="shared" si="31"/>
        <v>838</v>
      </c>
    </row>
    <row r="2017" spans="1:12" ht="17.25">
      <c r="A2017" s="23" t="s">
        <v>17578</v>
      </c>
      <c r="B2017" s="1">
        <f>SUMIF(Base!$I$2:$I$5533,'5º Questão'!A2017,Base!$O$2:$O$5533)</f>
        <v>0</v>
      </c>
      <c r="C2017" s="1">
        <f>SUMIF(Base!$I$2:$I$5533,'5º Questão'!A2017,Base!$P$2:$P$5533)</f>
        <v>33</v>
      </c>
      <c r="D2017" s="1">
        <f>SUMIF(Base!$I$2:$I$5533,'5º Questão'!A2017,Base!$Q$2:$Q$5533)</f>
        <v>0</v>
      </c>
      <c r="E2017" s="1">
        <f>SUMIF(Base!$I$2:$I$5533,'5º Questão'!A2017,Base!$R$2:$R$5533)</f>
        <v>624</v>
      </c>
      <c r="F2017" s="1">
        <f>SUMIF(Base!$I$2:$I$5533,'5º Questão'!A2017,Base!$S$2:$S$5533)</f>
        <v>0</v>
      </c>
      <c r="G2017" s="1">
        <f>SUMIF(Base!$I$2:$I$5533,'5º Questão'!A2017,Base!$T$2:$T$5533)</f>
        <v>0</v>
      </c>
      <c r="H2017" s="1">
        <f>SUMIF(Base!$I$2:$I$5533,'5º Questão'!A2017,Base!$U$2:$U$5533)</f>
        <v>0</v>
      </c>
      <c r="I2017" s="1">
        <f>SUMIF(Base!$I$2:$I$5533,'5º Questão'!A2017,Base!$V$2:$V$5533)</f>
        <v>0</v>
      </c>
      <c r="J2017" s="1">
        <f>SUMIF(Base!$I$2:$I$5533,'5º Questão'!A2017,Base!$W$2:$W$5533)</f>
        <v>0</v>
      </c>
      <c r="K2017" s="1">
        <f>SUMIF(Base!$I$2:$I$5533,'5º Questão'!A2017,Base!$X$2:$X$5533)</f>
        <v>0</v>
      </c>
      <c r="L2017" s="33">
        <f t="shared" si="31"/>
        <v>657</v>
      </c>
    </row>
    <row r="2018" spans="1:12" ht="25.5">
      <c r="A2018" s="23" t="s">
        <v>14645</v>
      </c>
      <c r="B2018" s="1">
        <f>SUMIF(Base!$I$2:$I$5533,'5º Questão'!A2018,Base!$O$2:$O$5533)</f>
        <v>0</v>
      </c>
      <c r="C2018" s="1">
        <f>SUMIF(Base!$I$2:$I$5533,'5º Questão'!A2018,Base!$P$2:$P$5533)</f>
        <v>6</v>
      </c>
      <c r="D2018" s="1">
        <f>SUMIF(Base!$I$2:$I$5533,'5º Questão'!A2018,Base!$Q$2:$Q$5533)</f>
        <v>0</v>
      </c>
      <c r="E2018" s="1">
        <f>SUMIF(Base!$I$2:$I$5533,'5º Questão'!A2018,Base!$R$2:$R$5533)</f>
        <v>0</v>
      </c>
      <c r="F2018" s="1">
        <f>SUMIF(Base!$I$2:$I$5533,'5º Questão'!A2018,Base!$S$2:$S$5533)</f>
        <v>0</v>
      </c>
      <c r="G2018" s="1">
        <f>SUMIF(Base!$I$2:$I$5533,'5º Questão'!A2018,Base!$T$2:$T$5533)</f>
        <v>228</v>
      </c>
      <c r="H2018" s="1">
        <f>SUMIF(Base!$I$2:$I$5533,'5º Questão'!A2018,Base!$U$2:$U$5533)</f>
        <v>0</v>
      </c>
      <c r="I2018" s="1">
        <f>SUMIF(Base!$I$2:$I$5533,'5º Questão'!A2018,Base!$V$2:$V$5533)</f>
        <v>0</v>
      </c>
      <c r="J2018" s="1">
        <f>SUMIF(Base!$I$2:$I$5533,'5º Questão'!A2018,Base!$W$2:$W$5533)</f>
        <v>0</v>
      </c>
      <c r="K2018" s="1">
        <f>SUMIF(Base!$I$2:$I$5533,'5º Questão'!A2018,Base!$X$2:$X$5533)</f>
        <v>0</v>
      </c>
      <c r="L2018" s="33">
        <f t="shared" si="31"/>
        <v>234</v>
      </c>
    </row>
    <row r="2019" spans="1:12" ht="33.75">
      <c r="A2019" s="23" t="s">
        <v>12464</v>
      </c>
      <c r="B2019" s="1">
        <f>SUMIF(Base!$I$2:$I$5533,'5º Questão'!A2019,Base!$O$2:$O$5533)</f>
        <v>0</v>
      </c>
      <c r="C2019" s="1">
        <f>SUMIF(Base!$I$2:$I$5533,'5º Questão'!A2019,Base!$P$2:$P$5533)</f>
        <v>22</v>
      </c>
      <c r="D2019" s="1">
        <f>SUMIF(Base!$I$2:$I$5533,'5º Questão'!A2019,Base!$Q$2:$Q$5533)</f>
        <v>0</v>
      </c>
      <c r="E2019" s="1">
        <f>SUMIF(Base!$I$2:$I$5533,'5º Questão'!A2019,Base!$R$2:$R$5533)</f>
        <v>0</v>
      </c>
      <c r="F2019" s="1">
        <f>SUMIF(Base!$I$2:$I$5533,'5º Questão'!A2019,Base!$S$2:$S$5533)</f>
        <v>382</v>
      </c>
      <c r="G2019" s="1">
        <f>SUMIF(Base!$I$2:$I$5533,'5º Questão'!A2019,Base!$T$2:$T$5533)</f>
        <v>324</v>
      </c>
      <c r="H2019" s="1">
        <f>SUMIF(Base!$I$2:$I$5533,'5º Questão'!A2019,Base!$U$2:$U$5533)</f>
        <v>0</v>
      </c>
      <c r="I2019" s="1">
        <f>SUMIF(Base!$I$2:$I$5533,'5º Questão'!A2019,Base!$V$2:$V$5533)</f>
        <v>0</v>
      </c>
      <c r="J2019" s="1">
        <f>SUMIF(Base!$I$2:$I$5533,'5º Questão'!A2019,Base!$W$2:$W$5533)</f>
        <v>0</v>
      </c>
      <c r="K2019" s="1">
        <f>SUMIF(Base!$I$2:$I$5533,'5º Questão'!A2019,Base!$X$2:$X$5533)</f>
        <v>0</v>
      </c>
      <c r="L2019" s="33">
        <f t="shared" si="31"/>
        <v>728</v>
      </c>
    </row>
    <row r="2020" spans="1:12" ht="25.5">
      <c r="A2020" s="23" t="s">
        <v>8198</v>
      </c>
      <c r="B2020" s="1">
        <f>SUMIF(Base!$I$2:$I$5533,'5º Questão'!A2020,Base!$O$2:$O$5533)</f>
        <v>0</v>
      </c>
      <c r="C2020" s="1">
        <f>SUMIF(Base!$I$2:$I$5533,'5º Questão'!A2020,Base!$P$2:$P$5533)</f>
        <v>0</v>
      </c>
      <c r="D2020" s="1">
        <f>SUMIF(Base!$I$2:$I$5533,'5º Questão'!A2020,Base!$Q$2:$Q$5533)</f>
        <v>0</v>
      </c>
      <c r="E2020" s="1">
        <f>SUMIF(Base!$I$2:$I$5533,'5º Questão'!A2020,Base!$R$2:$R$5533)</f>
        <v>0</v>
      </c>
      <c r="F2020" s="1">
        <f>SUMIF(Base!$I$2:$I$5533,'5º Questão'!A2020,Base!$S$2:$S$5533)</f>
        <v>0</v>
      </c>
      <c r="G2020" s="1">
        <f>SUMIF(Base!$I$2:$I$5533,'5º Questão'!A2020,Base!$T$2:$T$5533)</f>
        <v>424</v>
      </c>
      <c r="H2020" s="1">
        <f>SUMIF(Base!$I$2:$I$5533,'5º Questão'!A2020,Base!$U$2:$U$5533)</f>
        <v>0</v>
      </c>
      <c r="I2020" s="1">
        <f>SUMIF(Base!$I$2:$I$5533,'5º Questão'!A2020,Base!$V$2:$V$5533)</f>
        <v>0</v>
      </c>
      <c r="J2020" s="1">
        <f>SUMIF(Base!$I$2:$I$5533,'5º Questão'!A2020,Base!$W$2:$W$5533)</f>
        <v>0</v>
      </c>
      <c r="K2020" s="1">
        <f>SUMIF(Base!$I$2:$I$5533,'5º Questão'!A2020,Base!$X$2:$X$5533)</f>
        <v>0</v>
      </c>
      <c r="L2020" s="33">
        <f t="shared" si="31"/>
        <v>424</v>
      </c>
    </row>
    <row r="2021" spans="1:12" ht="25.5">
      <c r="A2021" s="23" t="s">
        <v>3879</v>
      </c>
      <c r="B2021" s="1">
        <f>SUMIF(Base!$I$2:$I$5533,'5º Questão'!A2021,Base!$O$2:$O$5533)</f>
        <v>0</v>
      </c>
      <c r="C2021" s="1">
        <f>SUMIF(Base!$I$2:$I$5533,'5º Questão'!A2021,Base!$P$2:$P$5533)</f>
        <v>12</v>
      </c>
      <c r="D2021" s="1">
        <f>SUMIF(Base!$I$2:$I$5533,'5º Questão'!A2021,Base!$Q$2:$Q$5533)</f>
        <v>0</v>
      </c>
      <c r="E2021" s="1">
        <f>SUMIF(Base!$I$2:$I$5533,'5º Questão'!A2021,Base!$R$2:$R$5533)</f>
        <v>481</v>
      </c>
      <c r="F2021" s="1">
        <f>SUMIF(Base!$I$2:$I$5533,'5º Questão'!A2021,Base!$S$2:$S$5533)</f>
        <v>0</v>
      </c>
      <c r="G2021" s="1">
        <f>SUMIF(Base!$I$2:$I$5533,'5º Questão'!A2021,Base!$T$2:$T$5533)</f>
        <v>0</v>
      </c>
      <c r="H2021" s="1">
        <f>SUMIF(Base!$I$2:$I$5533,'5º Questão'!A2021,Base!$U$2:$U$5533)</f>
        <v>0</v>
      </c>
      <c r="I2021" s="1">
        <f>SUMIF(Base!$I$2:$I$5533,'5º Questão'!A2021,Base!$V$2:$V$5533)</f>
        <v>0</v>
      </c>
      <c r="J2021" s="1">
        <f>SUMIF(Base!$I$2:$I$5533,'5º Questão'!A2021,Base!$W$2:$W$5533)</f>
        <v>0</v>
      </c>
      <c r="K2021" s="1">
        <f>SUMIF(Base!$I$2:$I$5533,'5º Questão'!A2021,Base!$X$2:$X$5533)</f>
        <v>0</v>
      </c>
      <c r="L2021" s="33">
        <f t="shared" si="31"/>
        <v>493</v>
      </c>
    </row>
    <row r="2022" spans="1:12" ht="17.25">
      <c r="A2022" s="23" t="s">
        <v>8010</v>
      </c>
      <c r="B2022" s="1">
        <f>SUMIF(Base!$I$2:$I$5533,'5º Questão'!A2022,Base!$O$2:$O$5533)</f>
        <v>0</v>
      </c>
      <c r="C2022" s="1">
        <f>SUMIF(Base!$I$2:$I$5533,'5º Questão'!A2022,Base!$P$2:$P$5533)</f>
        <v>2</v>
      </c>
      <c r="D2022" s="1">
        <f>SUMIF(Base!$I$2:$I$5533,'5º Questão'!A2022,Base!$Q$2:$Q$5533)</f>
        <v>0</v>
      </c>
      <c r="E2022" s="1">
        <f>SUMIF(Base!$I$2:$I$5533,'5º Questão'!A2022,Base!$R$2:$R$5533)</f>
        <v>0</v>
      </c>
      <c r="F2022" s="1">
        <f>SUMIF(Base!$I$2:$I$5533,'5º Questão'!A2022,Base!$S$2:$S$5533)</f>
        <v>227</v>
      </c>
      <c r="G2022" s="1">
        <f>SUMIF(Base!$I$2:$I$5533,'5º Questão'!A2022,Base!$T$2:$T$5533)</f>
        <v>0</v>
      </c>
      <c r="H2022" s="1">
        <f>SUMIF(Base!$I$2:$I$5533,'5º Questão'!A2022,Base!$U$2:$U$5533)</f>
        <v>0</v>
      </c>
      <c r="I2022" s="1">
        <f>SUMIF(Base!$I$2:$I$5533,'5º Questão'!A2022,Base!$V$2:$V$5533)</f>
        <v>0</v>
      </c>
      <c r="J2022" s="1">
        <f>SUMIF(Base!$I$2:$I$5533,'5º Questão'!A2022,Base!$W$2:$W$5533)</f>
        <v>0</v>
      </c>
      <c r="K2022" s="1">
        <f>SUMIF(Base!$I$2:$I$5533,'5º Questão'!A2022,Base!$X$2:$X$5533)</f>
        <v>0</v>
      </c>
      <c r="L2022" s="33">
        <f t="shared" si="31"/>
        <v>229</v>
      </c>
    </row>
    <row r="2023" spans="1:12" ht="17.25">
      <c r="A2023" s="23" t="s">
        <v>6199</v>
      </c>
      <c r="B2023" s="1">
        <f>SUMIF(Base!$I$2:$I$5533,'5º Questão'!A2023,Base!$O$2:$O$5533)</f>
        <v>0</v>
      </c>
      <c r="C2023" s="1">
        <f>SUMIF(Base!$I$2:$I$5533,'5º Questão'!A2023,Base!$P$2:$P$5533)</f>
        <v>1</v>
      </c>
      <c r="D2023" s="1">
        <f>SUMIF(Base!$I$2:$I$5533,'5º Questão'!A2023,Base!$Q$2:$Q$5533)</f>
        <v>0</v>
      </c>
      <c r="E2023" s="1">
        <f>SUMIF(Base!$I$2:$I$5533,'5º Questão'!A2023,Base!$R$2:$R$5533)</f>
        <v>0</v>
      </c>
      <c r="F2023" s="1">
        <f>SUMIF(Base!$I$2:$I$5533,'5º Questão'!A2023,Base!$S$2:$S$5533)</f>
        <v>286</v>
      </c>
      <c r="G2023" s="1">
        <f>SUMIF(Base!$I$2:$I$5533,'5º Questão'!A2023,Base!$T$2:$T$5533)</f>
        <v>128</v>
      </c>
      <c r="H2023" s="1">
        <f>SUMIF(Base!$I$2:$I$5533,'5º Questão'!A2023,Base!$U$2:$U$5533)</f>
        <v>0</v>
      </c>
      <c r="I2023" s="1">
        <f>SUMIF(Base!$I$2:$I$5533,'5º Questão'!A2023,Base!$V$2:$V$5533)</f>
        <v>0</v>
      </c>
      <c r="J2023" s="1">
        <f>SUMIF(Base!$I$2:$I$5533,'5º Questão'!A2023,Base!$W$2:$W$5533)</f>
        <v>0</v>
      </c>
      <c r="K2023" s="1">
        <f>SUMIF(Base!$I$2:$I$5533,'5º Questão'!A2023,Base!$X$2:$X$5533)</f>
        <v>0</v>
      </c>
      <c r="L2023" s="33">
        <f t="shared" si="31"/>
        <v>415</v>
      </c>
    </row>
    <row r="2024" spans="1:12" ht="25.5">
      <c r="A2024" s="23" t="s">
        <v>4065</v>
      </c>
      <c r="B2024" s="1">
        <f>SUMIF(Base!$I$2:$I$5533,'5º Questão'!A2024,Base!$O$2:$O$5533)</f>
        <v>0</v>
      </c>
      <c r="C2024" s="1">
        <f>SUMIF(Base!$I$2:$I$5533,'5º Questão'!A2024,Base!$P$2:$P$5533)</f>
        <v>17</v>
      </c>
      <c r="D2024" s="1">
        <f>SUMIF(Base!$I$2:$I$5533,'5º Questão'!A2024,Base!$Q$2:$Q$5533)</f>
        <v>0</v>
      </c>
      <c r="E2024" s="1">
        <f>SUMIF(Base!$I$2:$I$5533,'5º Questão'!A2024,Base!$R$2:$R$5533)</f>
        <v>0</v>
      </c>
      <c r="F2024" s="1">
        <f>SUMIF(Base!$I$2:$I$5533,'5º Questão'!A2024,Base!$S$2:$S$5533)</f>
        <v>404</v>
      </c>
      <c r="G2024" s="1">
        <f>SUMIF(Base!$I$2:$I$5533,'5º Questão'!A2024,Base!$T$2:$T$5533)</f>
        <v>444</v>
      </c>
      <c r="H2024" s="1">
        <f>SUMIF(Base!$I$2:$I$5533,'5º Questão'!A2024,Base!$U$2:$U$5533)</f>
        <v>0</v>
      </c>
      <c r="I2024" s="1">
        <f>SUMIF(Base!$I$2:$I$5533,'5º Questão'!A2024,Base!$V$2:$V$5533)</f>
        <v>0</v>
      </c>
      <c r="J2024" s="1">
        <f>SUMIF(Base!$I$2:$I$5533,'5º Questão'!A2024,Base!$W$2:$W$5533)</f>
        <v>0</v>
      </c>
      <c r="K2024" s="1">
        <f>SUMIF(Base!$I$2:$I$5533,'5º Questão'!A2024,Base!$X$2:$X$5533)</f>
        <v>0</v>
      </c>
      <c r="L2024" s="33">
        <f t="shared" si="31"/>
        <v>865</v>
      </c>
    </row>
    <row r="2025" spans="1:12" ht="17.25">
      <c r="A2025" s="23" t="s">
        <v>9687</v>
      </c>
      <c r="B2025" s="1">
        <f>SUMIF(Base!$I$2:$I$5533,'5º Questão'!A2025,Base!$O$2:$O$5533)</f>
        <v>0</v>
      </c>
      <c r="C2025" s="1">
        <f>SUMIF(Base!$I$2:$I$5533,'5º Questão'!A2025,Base!$P$2:$P$5533)</f>
        <v>0</v>
      </c>
      <c r="D2025" s="1">
        <f>SUMIF(Base!$I$2:$I$5533,'5º Questão'!A2025,Base!$Q$2:$Q$5533)</f>
        <v>0</v>
      </c>
      <c r="E2025" s="1">
        <f>SUMIF(Base!$I$2:$I$5533,'5º Questão'!A2025,Base!$R$2:$R$5533)</f>
        <v>0</v>
      </c>
      <c r="F2025" s="1">
        <f>SUMIF(Base!$I$2:$I$5533,'5º Questão'!A2025,Base!$S$2:$S$5533)</f>
        <v>581</v>
      </c>
      <c r="G2025" s="1">
        <f>SUMIF(Base!$I$2:$I$5533,'5º Questão'!A2025,Base!$T$2:$T$5533)</f>
        <v>423</v>
      </c>
      <c r="H2025" s="1">
        <f>SUMIF(Base!$I$2:$I$5533,'5º Questão'!A2025,Base!$U$2:$U$5533)</f>
        <v>0</v>
      </c>
      <c r="I2025" s="1">
        <f>SUMIF(Base!$I$2:$I$5533,'5º Questão'!A2025,Base!$V$2:$V$5533)</f>
        <v>0</v>
      </c>
      <c r="J2025" s="1">
        <f>SUMIF(Base!$I$2:$I$5533,'5º Questão'!A2025,Base!$W$2:$W$5533)</f>
        <v>0</v>
      </c>
      <c r="K2025" s="1">
        <f>SUMIF(Base!$I$2:$I$5533,'5º Questão'!A2025,Base!$X$2:$X$5533)</f>
        <v>0</v>
      </c>
      <c r="L2025" s="33">
        <f t="shared" si="31"/>
        <v>1004</v>
      </c>
    </row>
    <row r="2026" spans="1:12" ht="33.75">
      <c r="A2026" s="23" t="s">
        <v>6402</v>
      </c>
      <c r="B2026" s="1">
        <f>SUMIF(Base!$I$2:$I$5533,'5º Questão'!A2026,Base!$O$2:$O$5533)</f>
        <v>0</v>
      </c>
      <c r="C2026" s="1">
        <f>SUMIF(Base!$I$2:$I$5533,'5º Questão'!A2026,Base!$P$2:$P$5533)</f>
        <v>0</v>
      </c>
      <c r="D2026" s="1">
        <f>SUMIF(Base!$I$2:$I$5533,'5º Questão'!A2026,Base!$Q$2:$Q$5533)</f>
        <v>0</v>
      </c>
      <c r="E2026" s="1">
        <f>SUMIF(Base!$I$2:$I$5533,'5º Questão'!A2026,Base!$R$2:$R$5533)</f>
        <v>0</v>
      </c>
      <c r="F2026" s="1">
        <f>SUMIF(Base!$I$2:$I$5533,'5º Questão'!A2026,Base!$S$2:$S$5533)</f>
        <v>213</v>
      </c>
      <c r="G2026" s="1">
        <f>SUMIF(Base!$I$2:$I$5533,'5º Questão'!A2026,Base!$T$2:$T$5533)</f>
        <v>73</v>
      </c>
      <c r="H2026" s="1">
        <f>SUMIF(Base!$I$2:$I$5533,'5º Questão'!A2026,Base!$U$2:$U$5533)</f>
        <v>0</v>
      </c>
      <c r="I2026" s="1">
        <f>SUMIF(Base!$I$2:$I$5533,'5º Questão'!A2026,Base!$V$2:$V$5533)</f>
        <v>0</v>
      </c>
      <c r="J2026" s="1">
        <f>SUMIF(Base!$I$2:$I$5533,'5º Questão'!A2026,Base!$W$2:$W$5533)</f>
        <v>0</v>
      </c>
      <c r="K2026" s="1">
        <f>SUMIF(Base!$I$2:$I$5533,'5º Questão'!A2026,Base!$X$2:$X$5533)</f>
        <v>0</v>
      </c>
      <c r="L2026" s="33">
        <f t="shared" si="31"/>
        <v>286</v>
      </c>
    </row>
    <row r="2027" spans="1:12" ht="33.75">
      <c r="A2027" s="23" t="s">
        <v>18647</v>
      </c>
      <c r="B2027" s="1">
        <f>SUMIF(Base!$I$2:$I$5533,'5º Questão'!A2027,Base!$O$2:$O$5533)</f>
        <v>0</v>
      </c>
      <c r="C2027" s="1">
        <f>SUMIF(Base!$I$2:$I$5533,'5º Questão'!A2027,Base!$P$2:$P$5533)</f>
        <v>0</v>
      </c>
      <c r="D2027" s="1">
        <f>SUMIF(Base!$I$2:$I$5533,'5º Questão'!A2027,Base!$Q$2:$Q$5533)</f>
        <v>0</v>
      </c>
      <c r="E2027" s="1">
        <f>SUMIF(Base!$I$2:$I$5533,'5º Questão'!A2027,Base!$R$2:$R$5533)</f>
        <v>0</v>
      </c>
      <c r="F2027" s="1">
        <f>SUMIF(Base!$I$2:$I$5533,'5º Questão'!A2027,Base!$S$2:$S$5533)</f>
        <v>512</v>
      </c>
      <c r="G2027" s="1">
        <f>SUMIF(Base!$I$2:$I$5533,'5º Questão'!A2027,Base!$T$2:$T$5533)</f>
        <v>474</v>
      </c>
      <c r="H2027" s="1">
        <f>SUMIF(Base!$I$2:$I$5533,'5º Questão'!A2027,Base!$U$2:$U$5533)</f>
        <v>0</v>
      </c>
      <c r="I2027" s="1">
        <f>SUMIF(Base!$I$2:$I$5533,'5º Questão'!A2027,Base!$V$2:$V$5533)</f>
        <v>0</v>
      </c>
      <c r="J2027" s="1">
        <f>SUMIF(Base!$I$2:$I$5533,'5º Questão'!A2027,Base!$W$2:$W$5533)</f>
        <v>0</v>
      </c>
      <c r="K2027" s="1">
        <f>SUMIF(Base!$I$2:$I$5533,'5º Questão'!A2027,Base!$X$2:$X$5533)</f>
        <v>0</v>
      </c>
      <c r="L2027" s="33">
        <f t="shared" si="31"/>
        <v>986</v>
      </c>
    </row>
    <row r="2028" spans="1:12" ht="17.25">
      <c r="A2028" s="23" t="s">
        <v>16234</v>
      </c>
      <c r="B2028" s="1">
        <f>SUMIF(Base!$I$2:$I$5533,'5º Questão'!A2028,Base!$O$2:$O$5533)</f>
        <v>0</v>
      </c>
      <c r="C2028" s="1">
        <f>SUMIF(Base!$I$2:$I$5533,'5º Questão'!A2028,Base!$P$2:$P$5533)</f>
        <v>0</v>
      </c>
      <c r="D2028" s="1">
        <f>SUMIF(Base!$I$2:$I$5533,'5º Questão'!A2028,Base!$Q$2:$Q$5533)</f>
        <v>0</v>
      </c>
      <c r="E2028" s="1">
        <f>SUMIF(Base!$I$2:$I$5533,'5º Questão'!A2028,Base!$R$2:$R$5533)</f>
        <v>294</v>
      </c>
      <c r="F2028" s="1">
        <f>SUMIF(Base!$I$2:$I$5533,'5º Questão'!A2028,Base!$S$2:$S$5533)</f>
        <v>0</v>
      </c>
      <c r="G2028" s="1">
        <f>SUMIF(Base!$I$2:$I$5533,'5º Questão'!A2028,Base!$T$2:$T$5533)</f>
        <v>0</v>
      </c>
      <c r="H2028" s="1">
        <f>SUMIF(Base!$I$2:$I$5533,'5º Questão'!A2028,Base!$U$2:$U$5533)</f>
        <v>0</v>
      </c>
      <c r="I2028" s="1">
        <f>SUMIF(Base!$I$2:$I$5533,'5º Questão'!A2028,Base!$V$2:$V$5533)</f>
        <v>0</v>
      </c>
      <c r="J2028" s="1">
        <f>SUMIF(Base!$I$2:$I$5533,'5º Questão'!A2028,Base!$W$2:$W$5533)</f>
        <v>0</v>
      </c>
      <c r="K2028" s="1">
        <f>SUMIF(Base!$I$2:$I$5533,'5º Questão'!A2028,Base!$X$2:$X$5533)</f>
        <v>0</v>
      </c>
      <c r="L2028" s="33">
        <f t="shared" si="31"/>
        <v>294</v>
      </c>
    </row>
    <row r="2029" spans="1:12">
      <c r="A2029" s="23" t="s">
        <v>12543</v>
      </c>
      <c r="B2029" s="1">
        <f>SUMIF(Base!$I$2:$I$5533,'5º Questão'!A2029,Base!$O$2:$O$5533)</f>
        <v>0</v>
      </c>
      <c r="C2029" s="1">
        <f>SUMIF(Base!$I$2:$I$5533,'5º Questão'!A2029,Base!$P$2:$P$5533)</f>
        <v>0</v>
      </c>
      <c r="D2029" s="1">
        <f>SUMIF(Base!$I$2:$I$5533,'5º Questão'!A2029,Base!$Q$2:$Q$5533)</f>
        <v>0</v>
      </c>
      <c r="E2029" s="1">
        <f>SUMIF(Base!$I$2:$I$5533,'5º Questão'!A2029,Base!$R$2:$R$5533)</f>
        <v>0</v>
      </c>
      <c r="F2029" s="1">
        <f>SUMIF(Base!$I$2:$I$5533,'5º Questão'!A2029,Base!$S$2:$S$5533)</f>
        <v>274</v>
      </c>
      <c r="G2029" s="1">
        <f>SUMIF(Base!$I$2:$I$5533,'5º Questão'!A2029,Base!$T$2:$T$5533)</f>
        <v>75</v>
      </c>
      <c r="H2029" s="1">
        <f>SUMIF(Base!$I$2:$I$5533,'5º Questão'!A2029,Base!$U$2:$U$5533)</f>
        <v>0</v>
      </c>
      <c r="I2029" s="1">
        <f>SUMIF(Base!$I$2:$I$5533,'5º Questão'!A2029,Base!$V$2:$V$5533)</f>
        <v>0</v>
      </c>
      <c r="J2029" s="1">
        <f>SUMIF(Base!$I$2:$I$5533,'5º Questão'!A2029,Base!$W$2:$W$5533)</f>
        <v>0</v>
      </c>
      <c r="K2029" s="1">
        <f>SUMIF(Base!$I$2:$I$5533,'5º Questão'!A2029,Base!$X$2:$X$5533)</f>
        <v>0</v>
      </c>
      <c r="L2029" s="33">
        <f t="shared" si="31"/>
        <v>349</v>
      </c>
    </row>
    <row r="2030" spans="1:12" ht="17.25">
      <c r="A2030" s="23" t="s">
        <v>11945</v>
      </c>
      <c r="B2030" s="1">
        <f>SUMIF(Base!$I$2:$I$5533,'5º Questão'!A2030,Base!$O$2:$O$5533)</f>
        <v>0</v>
      </c>
      <c r="C2030" s="1">
        <f>SUMIF(Base!$I$2:$I$5533,'5º Questão'!A2030,Base!$P$2:$P$5533)</f>
        <v>0</v>
      </c>
      <c r="D2030" s="1">
        <f>SUMIF(Base!$I$2:$I$5533,'5º Questão'!A2030,Base!$Q$2:$Q$5533)</f>
        <v>0</v>
      </c>
      <c r="E2030" s="1">
        <f>SUMIF(Base!$I$2:$I$5533,'5º Questão'!A2030,Base!$R$2:$R$5533)</f>
        <v>0</v>
      </c>
      <c r="F2030" s="1">
        <f>SUMIF(Base!$I$2:$I$5533,'5º Questão'!A2030,Base!$S$2:$S$5533)</f>
        <v>318</v>
      </c>
      <c r="G2030" s="1">
        <f>SUMIF(Base!$I$2:$I$5533,'5º Questão'!A2030,Base!$T$2:$T$5533)</f>
        <v>313</v>
      </c>
      <c r="H2030" s="1">
        <f>SUMIF(Base!$I$2:$I$5533,'5º Questão'!A2030,Base!$U$2:$U$5533)</f>
        <v>0</v>
      </c>
      <c r="I2030" s="1">
        <f>SUMIF(Base!$I$2:$I$5533,'5º Questão'!A2030,Base!$V$2:$V$5533)</f>
        <v>0</v>
      </c>
      <c r="J2030" s="1">
        <f>SUMIF(Base!$I$2:$I$5533,'5º Questão'!A2030,Base!$W$2:$W$5533)</f>
        <v>0</v>
      </c>
      <c r="K2030" s="1">
        <f>SUMIF(Base!$I$2:$I$5533,'5º Questão'!A2030,Base!$X$2:$X$5533)</f>
        <v>0</v>
      </c>
      <c r="L2030" s="33">
        <f t="shared" si="31"/>
        <v>631</v>
      </c>
    </row>
    <row r="2031" spans="1:12" ht="42">
      <c r="A2031" s="23" t="s">
        <v>14930</v>
      </c>
      <c r="B2031" s="1">
        <f>SUMIF(Base!$I$2:$I$5533,'5º Questão'!A2031,Base!$O$2:$O$5533)</f>
        <v>0</v>
      </c>
      <c r="C2031" s="1">
        <f>SUMIF(Base!$I$2:$I$5533,'5º Questão'!A2031,Base!$P$2:$P$5533)</f>
        <v>7</v>
      </c>
      <c r="D2031" s="1">
        <f>SUMIF(Base!$I$2:$I$5533,'5º Questão'!A2031,Base!$Q$2:$Q$5533)</f>
        <v>0</v>
      </c>
      <c r="E2031" s="1">
        <f>SUMIF(Base!$I$2:$I$5533,'5º Questão'!A2031,Base!$R$2:$R$5533)</f>
        <v>0</v>
      </c>
      <c r="F2031" s="1">
        <f>SUMIF(Base!$I$2:$I$5533,'5º Questão'!A2031,Base!$S$2:$S$5533)</f>
        <v>161</v>
      </c>
      <c r="G2031" s="1">
        <f>SUMIF(Base!$I$2:$I$5533,'5º Questão'!A2031,Base!$T$2:$T$5533)</f>
        <v>71</v>
      </c>
      <c r="H2031" s="1">
        <f>SUMIF(Base!$I$2:$I$5533,'5º Questão'!A2031,Base!$U$2:$U$5533)</f>
        <v>0</v>
      </c>
      <c r="I2031" s="1">
        <f>SUMIF(Base!$I$2:$I$5533,'5º Questão'!A2031,Base!$V$2:$V$5533)</f>
        <v>0</v>
      </c>
      <c r="J2031" s="1">
        <f>SUMIF(Base!$I$2:$I$5533,'5º Questão'!A2031,Base!$W$2:$W$5533)</f>
        <v>0</v>
      </c>
      <c r="K2031" s="1">
        <f>SUMIF(Base!$I$2:$I$5533,'5º Questão'!A2031,Base!$X$2:$X$5533)</f>
        <v>0</v>
      </c>
      <c r="L2031" s="33">
        <f t="shared" si="31"/>
        <v>239</v>
      </c>
    </row>
    <row r="2032" spans="1:12" ht="33.75">
      <c r="A2032" s="23" t="s">
        <v>12642</v>
      </c>
      <c r="B2032" s="1">
        <f>SUMIF(Base!$I$2:$I$5533,'5º Questão'!A2032,Base!$O$2:$O$5533)</f>
        <v>0</v>
      </c>
      <c r="C2032" s="1">
        <f>SUMIF(Base!$I$2:$I$5533,'5º Questão'!A2032,Base!$P$2:$P$5533)</f>
        <v>3</v>
      </c>
      <c r="D2032" s="1">
        <f>SUMIF(Base!$I$2:$I$5533,'5º Questão'!A2032,Base!$Q$2:$Q$5533)</f>
        <v>0</v>
      </c>
      <c r="E2032" s="1">
        <f>SUMIF(Base!$I$2:$I$5533,'5º Questão'!A2032,Base!$R$2:$R$5533)</f>
        <v>0</v>
      </c>
      <c r="F2032" s="1">
        <f>SUMIF(Base!$I$2:$I$5533,'5º Questão'!A2032,Base!$S$2:$S$5533)</f>
        <v>293</v>
      </c>
      <c r="G2032" s="1">
        <f>SUMIF(Base!$I$2:$I$5533,'5º Questão'!A2032,Base!$T$2:$T$5533)</f>
        <v>0</v>
      </c>
      <c r="H2032" s="1">
        <f>SUMIF(Base!$I$2:$I$5533,'5º Questão'!A2032,Base!$U$2:$U$5533)</f>
        <v>0</v>
      </c>
      <c r="I2032" s="1">
        <f>SUMIF(Base!$I$2:$I$5533,'5º Questão'!A2032,Base!$V$2:$V$5533)</f>
        <v>0</v>
      </c>
      <c r="J2032" s="1">
        <f>SUMIF(Base!$I$2:$I$5533,'5º Questão'!A2032,Base!$W$2:$W$5533)</f>
        <v>0</v>
      </c>
      <c r="K2032" s="1">
        <f>SUMIF(Base!$I$2:$I$5533,'5º Questão'!A2032,Base!$X$2:$X$5533)</f>
        <v>0</v>
      </c>
      <c r="L2032" s="33">
        <f t="shared" si="31"/>
        <v>296</v>
      </c>
    </row>
    <row r="2033" spans="1:12" ht="42">
      <c r="A2033" s="23" t="s">
        <v>1789</v>
      </c>
      <c r="B2033" s="1">
        <f>SUMIF(Base!$I$2:$I$5533,'5º Questão'!A2033,Base!$O$2:$O$5533)</f>
        <v>0</v>
      </c>
      <c r="C2033" s="1">
        <f>SUMIF(Base!$I$2:$I$5533,'5º Questão'!A2033,Base!$P$2:$P$5533)</f>
        <v>10</v>
      </c>
      <c r="D2033" s="1">
        <f>SUMIF(Base!$I$2:$I$5533,'5º Questão'!A2033,Base!$Q$2:$Q$5533)</f>
        <v>0</v>
      </c>
      <c r="E2033" s="1">
        <f>SUMIF(Base!$I$2:$I$5533,'5º Questão'!A2033,Base!$R$2:$R$5533)</f>
        <v>0</v>
      </c>
      <c r="F2033" s="1">
        <f>SUMIF(Base!$I$2:$I$5533,'5º Questão'!A2033,Base!$S$2:$S$5533)</f>
        <v>573</v>
      </c>
      <c r="G2033" s="1">
        <f>SUMIF(Base!$I$2:$I$5533,'5º Questão'!A2033,Base!$T$2:$T$5533)</f>
        <v>545</v>
      </c>
      <c r="H2033" s="1">
        <f>SUMIF(Base!$I$2:$I$5533,'5º Questão'!A2033,Base!$U$2:$U$5533)</f>
        <v>0</v>
      </c>
      <c r="I2033" s="1">
        <f>SUMIF(Base!$I$2:$I$5533,'5º Questão'!A2033,Base!$V$2:$V$5533)</f>
        <v>0</v>
      </c>
      <c r="J2033" s="1">
        <f>SUMIF(Base!$I$2:$I$5533,'5º Questão'!A2033,Base!$W$2:$W$5533)</f>
        <v>0</v>
      </c>
      <c r="K2033" s="1">
        <f>SUMIF(Base!$I$2:$I$5533,'5º Questão'!A2033,Base!$X$2:$X$5533)</f>
        <v>0</v>
      </c>
      <c r="L2033" s="33">
        <f t="shared" si="31"/>
        <v>1128</v>
      </c>
    </row>
    <row r="2034" spans="1:12" ht="17.25">
      <c r="A2034" s="23" t="s">
        <v>5639</v>
      </c>
      <c r="B2034" s="1">
        <f>SUMIF(Base!$I$2:$I$5533,'5º Questão'!A2034,Base!$O$2:$O$5533)</f>
        <v>0</v>
      </c>
      <c r="C2034" s="1">
        <f>SUMIF(Base!$I$2:$I$5533,'5º Questão'!A2034,Base!$P$2:$P$5533)</f>
        <v>0</v>
      </c>
      <c r="D2034" s="1">
        <f>SUMIF(Base!$I$2:$I$5533,'5º Questão'!A2034,Base!$Q$2:$Q$5533)</f>
        <v>0</v>
      </c>
      <c r="E2034" s="1">
        <f>SUMIF(Base!$I$2:$I$5533,'5º Questão'!A2034,Base!$R$2:$R$5533)</f>
        <v>0</v>
      </c>
      <c r="F2034" s="1">
        <f>SUMIF(Base!$I$2:$I$5533,'5º Questão'!A2034,Base!$S$2:$S$5533)</f>
        <v>69</v>
      </c>
      <c r="G2034" s="1">
        <f>SUMIF(Base!$I$2:$I$5533,'5º Questão'!A2034,Base!$T$2:$T$5533)</f>
        <v>35</v>
      </c>
      <c r="H2034" s="1">
        <f>SUMIF(Base!$I$2:$I$5533,'5º Questão'!A2034,Base!$U$2:$U$5533)</f>
        <v>0</v>
      </c>
      <c r="I2034" s="1">
        <f>SUMIF(Base!$I$2:$I$5533,'5º Questão'!A2034,Base!$V$2:$V$5533)</f>
        <v>0</v>
      </c>
      <c r="J2034" s="1">
        <f>SUMIF(Base!$I$2:$I$5533,'5º Questão'!A2034,Base!$W$2:$W$5533)</f>
        <v>0</v>
      </c>
      <c r="K2034" s="1">
        <f>SUMIF(Base!$I$2:$I$5533,'5º Questão'!A2034,Base!$X$2:$X$5533)</f>
        <v>0</v>
      </c>
      <c r="L2034" s="33">
        <f t="shared" si="31"/>
        <v>104</v>
      </c>
    </row>
    <row r="2035" spans="1:12" ht="17.25">
      <c r="A2035" s="23" t="s">
        <v>7483</v>
      </c>
      <c r="B2035" s="1">
        <f>SUMIF(Base!$I$2:$I$5533,'5º Questão'!A2035,Base!$O$2:$O$5533)</f>
        <v>0</v>
      </c>
      <c r="C2035" s="1">
        <f>SUMIF(Base!$I$2:$I$5533,'5º Questão'!A2035,Base!$P$2:$P$5533)</f>
        <v>0</v>
      </c>
      <c r="D2035" s="1">
        <f>SUMIF(Base!$I$2:$I$5533,'5º Questão'!A2035,Base!$Q$2:$Q$5533)</f>
        <v>0</v>
      </c>
      <c r="E2035" s="1">
        <f>SUMIF(Base!$I$2:$I$5533,'5º Questão'!A2035,Base!$R$2:$R$5533)</f>
        <v>0</v>
      </c>
      <c r="F2035" s="1">
        <f>SUMIF(Base!$I$2:$I$5533,'5º Questão'!A2035,Base!$S$2:$S$5533)</f>
        <v>4</v>
      </c>
      <c r="G2035" s="1">
        <f>SUMIF(Base!$I$2:$I$5533,'5º Questão'!A2035,Base!$T$2:$T$5533)</f>
        <v>5</v>
      </c>
      <c r="H2035" s="1">
        <f>SUMIF(Base!$I$2:$I$5533,'5º Questão'!A2035,Base!$U$2:$U$5533)</f>
        <v>0</v>
      </c>
      <c r="I2035" s="1">
        <f>SUMIF(Base!$I$2:$I$5533,'5º Questão'!A2035,Base!$V$2:$V$5533)</f>
        <v>21</v>
      </c>
      <c r="J2035" s="1">
        <f>SUMIF(Base!$I$2:$I$5533,'5º Questão'!A2035,Base!$W$2:$W$5533)</f>
        <v>23</v>
      </c>
      <c r="K2035" s="1">
        <f>SUMIF(Base!$I$2:$I$5533,'5º Questão'!A2035,Base!$X$2:$X$5533)</f>
        <v>0</v>
      </c>
      <c r="L2035" s="33">
        <f t="shared" si="31"/>
        <v>53</v>
      </c>
    </row>
    <row r="2036" spans="1:12" ht="17.25">
      <c r="A2036" s="23" t="s">
        <v>16497</v>
      </c>
      <c r="B2036" s="1">
        <f>SUMIF(Base!$I$2:$I$5533,'5º Questão'!A2036,Base!$O$2:$O$5533)</f>
        <v>0</v>
      </c>
      <c r="C2036" s="1">
        <f>SUMIF(Base!$I$2:$I$5533,'5º Questão'!A2036,Base!$P$2:$P$5533)</f>
        <v>8</v>
      </c>
      <c r="D2036" s="1">
        <f>SUMIF(Base!$I$2:$I$5533,'5º Questão'!A2036,Base!$Q$2:$Q$5533)</f>
        <v>0</v>
      </c>
      <c r="E2036" s="1">
        <f>SUMIF(Base!$I$2:$I$5533,'5º Questão'!A2036,Base!$R$2:$R$5533)</f>
        <v>605</v>
      </c>
      <c r="F2036" s="1">
        <f>SUMIF(Base!$I$2:$I$5533,'5º Questão'!A2036,Base!$S$2:$S$5533)</f>
        <v>0</v>
      </c>
      <c r="G2036" s="1">
        <f>SUMIF(Base!$I$2:$I$5533,'5º Questão'!A2036,Base!$T$2:$T$5533)</f>
        <v>0</v>
      </c>
      <c r="H2036" s="1">
        <f>SUMIF(Base!$I$2:$I$5533,'5º Questão'!A2036,Base!$U$2:$U$5533)</f>
        <v>0</v>
      </c>
      <c r="I2036" s="1">
        <f>SUMIF(Base!$I$2:$I$5533,'5º Questão'!A2036,Base!$V$2:$V$5533)</f>
        <v>0</v>
      </c>
      <c r="J2036" s="1">
        <f>SUMIF(Base!$I$2:$I$5533,'5º Questão'!A2036,Base!$W$2:$W$5533)</f>
        <v>0</v>
      </c>
      <c r="K2036" s="1">
        <f>SUMIF(Base!$I$2:$I$5533,'5º Questão'!A2036,Base!$X$2:$X$5533)</f>
        <v>0</v>
      </c>
      <c r="L2036" s="33">
        <f t="shared" si="31"/>
        <v>613</v>
      </c>
    </row>
    <row r="2037" spans="1:12" ht="17.25">
      <c r="A2037" s="23" t="s">
        <v>6829</v>
      </c>
      <c r="B2037" s="1">
        <f>SUMIF(Base!$I$2:$I$5533,'5º Questão'!A2037,Base!$O$2:$O$5533)</f>
        <v>0</v>
      </c>
      <c r="C2037" s="1">
        <f>SUMIF(Base!$I$2:$I$5533,'5º Questão'!A2037,Base!$P$2:$P$5533)</f>
        <v>13</v>
      </c>
      <c r="D2037" s="1">
        <f>SUMIF(Base!$I$2:$I$5533,'5º Questão'!A2037,Base!$Q$2:$Q$5533)</f>
        <v>0</v>
      </c>
      <c r="E2037" s="1">
        <f>SUMIF(Base!$I$2:$I$5533,'5º Questão'!A2037,Base!$R$2:$R$5533)</f>
        <v>85</v>
      </c>
      <c r="F2037" s="1">
        <f>SUMIF(Base!$I$2:$I$5533,'5º Questão'!A2037,Base!$S$2:$S$5533)</f>
        <v>105</v>
      </c>
      <c r="G2037" s="1">
        <f>SUMIF(Base!$I$2:$I$5533,'5º Questão'!A2037,Base!$T$2:$T$5533)</f>
        <v>68</v>
      </c>
      <c r="H2037" s="1">
        <f>SUMIF(Base!$I$2:$I$5533,'5º Questão'!A2037,Base!$U$2:$U$5533)</f>
        <v>0</v>
      </c>
      <c r="I2037" s="1">
        <f>SUMIF(Base!$I$2:$I$5533,'5º Questão'!A2037,Base!$V$2:$V$5533)</f>
        <v>7</v>
      </c>
      <c r="J2037" s="1">
        <f>SUMIF(Base!$I$2:$I$5533,'5º Questão'!A2037,Base!$W$2:$W$5533)</f>
        <v>4</v>
      </c>
      <c r="K2037" s="1">
        <f>SUMIF(Base!$I$2:$I$5533,'5º Questão'!A2037,Base!$X$2:$X$5533)</f>
        <v>0</v>
      </c>
      <c r="L2037" s="33">
        <f t="shared" si="31"/>
        <v>282</v>
      </c>
    </row>
    <row r="2038" spans="1:12" ht="17.25">
      <c r="A2038" s="23" t="s">
        <v>12029</v>
      </c>
      <c r="B2038" s="1">
        <f>SUMIF(Base!$I$2:$I$5533,'5º Questão'!A2038,Base!$O$2:$O$5533)</f>
        <v>0</v>
      </c>
      <c r="C2038" s="1">
        <f>SUMIF(Base!$I$2:$I$5533,'5º Questão'!A2038,Base!$P$2:$P$5533)</f>
        <v>0</v>
      </c>
      <c r="D2038" s="1">
        <f>SUMIF(Base!$I$2:$I$5533,'5º Questão'!A2038,Base!$Q$2:$Q$5533)</f>
        <v>0</v>
      </c>
      <c r="E2038" s="1">
        <f>SUMIF(Base!$I$2:$I$5533,'5º Questão'!A2038,Base!$R$2:$R$5533)</f>
        <v>0</v>
      </c>
      <c r="F2038" s="1">
        <f>SUMIF(Base!$I$2:$I$5533,'5º Questão'!A2038,Base!$S$2:$S$5533)</f>
        <v>113</v>
      </c>
      <c r="G2038" s="1">
        <f>SUMIF(Base!$I$2:$I$5533,'5º Questão'!A2038,Base!$T$2:$T$5533)</f>
        <v>21</v>
      </c>
      <c r="H2038" s="1">
        <f>SUMIF(Base!$I$2:$I$5533,'5º Questão'!A2038,Base!$U$2:$U$5533)</f>
        <v>0</v>
      </c>
      <c r="I2038" s="1">
        <f>SUMIF(Base!$I$2:$I$5533,'5º Questão'!A2038,Base!$V$2:$V$5533)</f>
        <v>0</v>
      </c>
      <c r="J2038" s="1">
        <f>SUMIF(Base!$I$2:$I$5533,'5º Questão'!A2038,Base!$W$2:$W$5533)</f>
        <v>0</v>
      </c>
      <c r="K2038" s="1">
        <f>SUMIF(Base!$I$2:$I$5533,'5º Questão'!A2038,Base!$X$2:$X$5533)</f>
        <v>0</v>
      </c>
      <c r="L2038" s="33">
        <f t="shared" si="31"/>
        <v>134</v>
      </c>
    </row>
    <row r="2039" spans="1:12" ht="33.75">
      <c r="A2039" s="23" t="s">
        <v>11884</v>
      </c>
      <c r="B2039" s="1">
        <f>SUMIF(Base!$I$2:$I$5533,'5º Questão'!A2039,Base!$O$2:$O$5533)</f>
        <v>0</v>
      </c>
      <c r="C2039" s="1">
        <f>SUMIF(Base!$I$2:$I$5533,'5º Questão'!A2039,Base!$P$2:$P$5533)</f>
        <v>4</v>
      </c>
      <c r="D2039" s="1">
        <f>SUMIF(Base!$I$2:$I$5533,'5º Questão'!A2039,Base!$Q$2:$Q$5533)</f>
        <v>0</v>
      </c>
      <c r="E2039" s="1">
        <f>SUMIF(Base!$I$2:$I$5533,'5º Questão'!A2039,Base!$R$2:$R$5533)</f>
        <v>0</v>
      </c>
      <c r="F2039" s="1">
        <f>SUMIF(Base!$I$2:$I$5533,'5º Questão'!A2039,Base!$S$2:$S$5533)</f>
        <v>386</v>
      </c>
      <c r="G2039" s="1">
        <f>SUMIF(Base!$I$2:$I$5533,'5º Questão'!A2039,Base!$T$2:$T$5533)</f>
        <v>236</v>
      </c>
      <c r="H2039" s="1">
        <f>SUMIF(Base!$I$2:$I$5533,'5º Questão'!A2039,Base!$U$2:$U$5533)</f>
        <v>0</v>
      </c>
      <c r="I2039" s="1">
        <f>SUMIF(Base!$I$2:$I$5533,'5º Questão'!A2039,Base!$V$2:$V$5533)</f>
        <v>0</v>
      </c>
      <c r="J2039" s="1">
        <f>SUMIF(Base!$I$2:$I$5533,'5º Questão'!A2039,Base!$W$2:$W$5533)</f>
        <v>0</v>
      </c>
      <c r="K2039" s="1">
        <f>SUMIF(Base!$I$2:$I$5533,'5º Questão'!A2039,Base!$X$2:$X$5533)</f>
        <v>0</v>
      </c>
      <c r="L2039" s="33">
        <f t="shared" si="31"/>
        <v>626</v>
      </c>
    </row>
    <row r="2040" spans="1:12" ht="25.5">
      <c r="A2040" s="23" t="s">
        <v>16170</v>
      </c>
      <c r="B2040" s="1">
        <f>SUMIF(Base!$I$2:$I$5533,'5º Questão'!A2040,Base!$O$2:$O$5533)</f>
        <v>0</v>
      </c>
      <c r="C2040" s="1">
        <f>SUMIF(Base!$I$2:$I$5533,'5º Questão'!A2040,Base!$P$2:$P$5533)</f>
        <v>0</v>
      </c>
      <c r="D2040" s="1">
        <f>SUMIF(Base!$I$2:$I$5533,'5º Questão'!A2040,Base!$Q$2:$Q$5533)</f>
        <v>0</v>
      </c>
      <c r="E2040" s="1">
        <f>SUMIF(Base!$I$2:$I$5533,'5º Questão'!A2040,Base!$R$2:$R$5533)</f>
        <v>475</v>
      </c>
      <c r="F2040" s="1">
        <f>SUMIF(Base!$I$2:$I$5533,'5º Questão'!A2040,Base!$S$2:$S$5533)</f>
        <v>0</v>
      </c>
      <c r="G2040" s="1">
        <f>SUMIF(Base!$I$2:$I$5533,'5º Questão'!A2040,Base!$T$2:$T$5533)</f>
        <v>0</v>
      </c>
      <c r="H2040" s="1">
        <f>SUMIF(Base!$I$2:$I$5533,'5º Questão'!A2040,Base!$U$2:$U$5533)</f>
        <v>0</v>
      </c>
      <c r="I2040" s="1">
        <f>SUMIF(Base!$I$2:$I$5533,'5º Questão'!A2040,Base!$V$2:$V$5533)</f>
        <v>0</v>
      </c>
      <c r="J2040" s="1">
        <f>SUMIF(Base!$I$2:$I$5533,'5º Questão'!A2040,Base!$W$2:$W$5533)</f>
        <v>0</v>
      </c>
      <c r="K2040" s="1">
        <f>SUMIF(Base!$I$2:$I$5533,'5º Questão'!A2040,Base!$X$2:$X$5533)</f>
        <v>0</v>
      </c>
      <c r="L2040" s="33">
        <f t="shared" si="31"/>
        <v>475</v>
      </c>
    </row>
    <row r="2041" spans="1:12" ht="25.5">
      <c r="A2041" s="23" t="s">
        <v>1701</v>
      </c>
      <c r="B2041" s="1">
        <f>SUMIF(Base!$I$2:$I$5533,'5º Questão'!A2041,Base!$O$2:$O$5533)</f>
        <v>0</v>
      </c>
      <c r="C2041" s="1">
        <f>SUMIF(Base!$I$2:$I$5533,'5º Questão'!A2041,Base!$P$2:$P$5533)</f>
        <v>50</v>
      </c>
      <c r="D2041" s="1">
        <f>SUMIF(Base!$I$2:$I$5533,'5º Questão'!A2041,Base!$Q$2:$Q$5533)</f>
        <v>0</v>
      </c>
      <c r="E2041" s="1">
        <f>SUMIF(Base!$I$2:$I$5533,'5º Questão'!A2041,Base!$R$2:$R$5533)</f>
        <v>349</v>
      </c>
      <c r="F2041" s="1">
        <f>SUMIF(Base!$I$2:$I$5533,'5º Questão'!A2041,Base!$S$2:$S$5533)</f>
        <v>168</v>
      </c>
      <c r="G2041" s="1">
        <f>SUMIF(Base!$I$2:$I$5533,'5º Questão'!A2041,Base!$T$2:$T$5533)</f>
        <v>134</v>
      </c>
      <c r="H2041" s="1">
        <f>SUMIF(Base!$I$2:$I$5533,'5º Questão'!A2041,Base!$U$2:$U$5533)</f>
        <v>0</v>
      </c>
      <c r="I2041" s="1">
        <f>SUMIF(Base!$I$2:$I$5533,'5º Questão'!A2041,Base!$V$2:$V$5533)</f>
        <v>0</v>
      </c>
      <c r="J2041" s="1">
        <f>SUMIF(Base!$I$2:$I$5533,'5º Questão'!A2041,Base!$W$2:$W$5533)</f>
        <v>0</v>
      </c>
      <c r="K2041" s="1">
        <f>SUMIF(Base!$I$2:$I$5533,'5º Questão'!A2041,Base!$X$2:$X$5533)</f>
        <v>0</v>
      </c>
      <c r="L2041" s="33">
        <f t="shared" si="31"/>
        <v>701</v>
      </c>
    </row>
    <row r="2042" spans="1:12" ht="25.5">
      <c r="A2042" s="23" t="s">
        <v>14946</v>
      </c>
      <c r="B2042" s="1">
        <f>SUMIF(Base!$I$2:$I$5533,'5º Questão'!A2042,Base!$O$2:$O$5533)</f>
        <v>0</v>
      </c>
      <c r="C2042" s="1">
        <f>SUMIF(Base!$I$2:$I$5533,'5º Questão'!A2042,Base!$P$2:$P$5533)</f>
        <v>10</v>
      </c>
      <c r="D2042" s="1">
        <f>SUMIF(Base!$I$2:$I$5533,'5º Questão'!A2042,Base!$Q$2:$Q$5533)</f>
        <v>0</v>
      </c>
      <c r="E2042" s="1">
        <f>SUMIF(Base!$I$2:$I$5533,'5º Questão'!A2042,Base!$R$2:$R$5533)</f>
        <v>0</v>
      </c>
      <c r="F2042" s="1">
        <f>SUMIF(Base!$I$2:$I$5533,'5º Questão'!A2042,Base!$S$2:$S$5533)</f>
        <v>0</v>
      </c>
      <c r="G2042" s="1">
        <f>SUMIF(Base!$I$2:$I$5533,'5º Questão'!A2042,Base!$T$2:$T$5533)</f>
        <v>232</v>
      </c>
      <c r="H2042" s="1">
        <f>SUMIF(Base!$I$2:$I$5533,'5º Questão'!A2042,Base!$U$2:$U$5533)</f>
        <v>0</v>
      </c>
      <c r="I2042" s="1">
        <f>SUMIF(Base!$I$2:$I$5533,'5º Questão'!A2042,Base!$V$2:$V$5533)</f>
        <v>0</v>
      </c>
      <c r="J2042" s="1">
        <f>SUMIF(Base!$I$2:$I$5533,'5º Questão'!A2042,Base!$W$2:$W$5533)</f>
        <v>22</v>
      </c>
      <c r="K2042" s="1">
        <f>SUMIF(Base!$I$2:$I$5533,'5º Questão'!A2042,Base!$X$2:$X$5533)</f>
        <v>0</v>
      </c>
      <c r="L2042" s="33">
        <f t="shared" si="31"/>
        <v>264</v>
      </c>
    </row>
    <row r="2043" spans="1:12" ht="17.25">
      <c r="A2043" s="23" t="s">
        <v>13385</v>
      </c>
      <c r="B2043" s="1">
        <f>SUMIF(Base!$I$2:$I$5533,'5º Questão'!A2043,Base!$O$2:$O$5533)</f>
        <v>0</v>
      </c>
      <c r="C2043" s="1">
        <f>SUMIF(Base!$I$2:$I$5533,'5º Questão'!A2043,Base!$P$2:$P$5533)</f>
        <v>0</v>
      </c>
      <c r="D2043" s="1">
        <f>SUMIF(Base!$I$2:$I$5533,'5º Questão'!A2043,Base!$Q$2:$Q$5533)</f>
        <v>0</v>
      </c>
      <c r="E2043" s="1">
        <f>SUMIF(Base!$I$2:$I$5533,'5º Questão'!A2043,Base!$R$2:$R$5533)</f>
        <v>772</v>
      </c>
      <c r="F2043" s="1">
        <f>SUMIF(Base!$I$2:$I$5533,'5º Questão'!A2043,Base!$S$2:$S$5533)</f>
        <v>0</v>
      </c>
      <c r="G2043" s="1">
        <f>SUMIF(Base!$I$2:$I$5533,'5º Questão'!A2043,Base!$T$2:$T$5533)</f>
        <v>0</v>
      </c>
      <c r="H2043" s="1">
        <f>SUMIF(Base!$I$2:$I$5533,'5º Questão'!A2043,Base!$U$2:$U$5533)</f>
        <v>0</v>
      </c>
      <c r="I2043" s="1">
        <f>SUMIF(Base!$I$2:$I$5533,'5º Questão'!A2043,Base!$V$2:$V$5533)</f>
        <v>0</v>
      </c>
      <c r="J2043" s="1">
        <f>SUMIF(Base!$I$2:$I$5533,'5º Questão'!A2043,Base!$W$2:$W$5533)</f>
        <v>0</v>
      </c>
      <c r="K2043" s="1">
        <f>SUMIF(Base!$I$2:$I$5533,'5º Questão'!A2043,Base!$X$2:$X$5533)</f>
        <v>0</v>
      </c>
      <c r="L2043" s="33">
        <f t="shared" si="31"/>
        <v>772</v>
      </c>
    </row>
    <row r="2044" spans="1:12" ht="17.25">
      <c r="A2044" s="23" t="s">
        <v>17359</v>
      </c>
      <c r="B2044" s="1">
        <f>SUMIF(Base!$I$2:$I$5533,'5º Questão'!A2044,Base!$O$2:$O$5533)</f>
        <v>0</v>
      </c>
      <c r="C2044" s="1">
        <f>SUMIF(Base!$I$2:$I$5533,'5º Questão'!A2044,Base!$P$2:$P$5533)</f>
        <v>9</v>
      </c>
      <c r="D2044" s="1">
        <f>SUMIF(Base!$I$2:$I$5533,'5º Questão'!A2044,Base!$Q$2:$Q$5533)</f>
        <v>0</v>
      </c>
      <c r="E2044" s="1">
        <f>SUMIF(Base!$I$2:$I$5533,'5º Questão'!A2044,Base!$R$2:$R$5533)</f>
        <v>0</v>
      </c>
      <c r="F2044" s="1">
        <f>SUMIF(Base!$I$2:$I$5533,'5º Questão'!A2044,Base!$S$2:$S$5533)</f>
        <v>243</v>
      </c>
      <c r="G2044" s="1">
        <f>SUMIF(Base!$I$2:$I$5533,'5º Questão'!A2044,Base!$T$2:$T$5533)</f>
        <v>351</v>
      </c>
      <c r="H2044" s="1">
        <f>SUMIF(Base!$I$2:$I$5533,'5º Questão'!A2044,Base!$U$2:$U$5533)</f>
        <v>0</v>
      </c>
      <c r="I2044" s="1">
        <f>SUMIF(Base!$I$2:$I$5533,'5º Questão'!A2044,Base!$V$2:$V$5533)</f>
        <v>0</v>
      </c>
      <c r="J2044" s="1">
        <f>SUMIF(Base!$I$2:$I$5533,'5º Questão'!A2044,Base!$W$2:$W$5533)</f>
        <v>0</v>
      </c>
      <c r="K2044" s="1">
        <f>SUMIF(Base!$I$2:$I$5533,'5º Questão'!A2044,Base!$X$2:$X$5533)</f>
        <v>0</v>
      </c>
      <c r="L2044" s="33">
        <f t="shared" si="31"/>
        <v>603</v>
      </c>
    </row>
    <row r="2045" spans="1:12" ht="17.25">
      <c r="A2045" s="23" t="s">
        <v>17177</v>
      </c>
      <c r="B2045" s="1">
        <f>SUMIF(Base!$I$2:$I$5533,'5º Questão'!A2045,Base!$O$2:$O$5533)</f>
        <v>0</v>
      </c>
      <c r="C2045" s="1">
        <f>SUMIF(Base!$I$2:$I$5533,'5º Questão'!A2045,Base!$P$2:$P$5533)</f>
        <v>4</v>
      </c>
      <c r="D2045" s="1">
        <f>SUMIF(Base!$I$2:$I$5533,'5º Questão'!A2045,Base!$Q$2:$Q$5533)</f>
        <v>0</v>
      </c>
      <c r="E2045" s="1">
        <f>SUMIF(Base!$I$2:$I$5533,'5º Questão'!A2045,Base!$R$2:$R$5533)</f>
        <v>0</v>
      </c>
      <c r="F2045" s="1">
        <f>SUMIF(Base!$I$2:$I$5533,'5º Questão'!A2045,Base!$S$2:$S$5533)</f>
        <v>100</v>
      </c>
      <c r="G2045" s="1">
        <f>SUMIF(Base!$I$2:$I$5533,'5º Questão'!A2045,Base!$T$2:$T$5533)</f>
        <v>89</v>
      </c>
      <c r="H2045" s="1">
        <f>SUMIF(Base!$I$2:$I$5533,'5º Questão'!A2045,Base!$U$2:$U$5533)</f>
        <v>0</v>
      </c>
      <c r="I2045" s="1">
        <f>SUMIF(Base!$I$2:$I$5533,'5º Questão'!A2045,Base!$V$2:$V$5533)</f>
        <v>6</v>
      </c>
      <c r="J2045" s="1">
        <f>SUMIF(Base!$I$2:$I$5533,'5º Questão'!A2045,Base!$W$2:$W$5533)</f>
        <v>6</v>
      </c>
      <c r="K2045" s="1">
        <f>SUMIF(Base!$I$2:$I$5533,'5º Questão'!A2045,Base!$X$2:$X$5533)</f>
        <v>0</v>
      </c>
      <c r="L2045" s="33">
        <f t="shared" si="31"/>
        <v>205</v>
      </c>
    </row>
    <row r="2046" spans="1:12" ht="25.5">
      <c r="A2046" s="23" t="s">
        <v>15307</v>
      </c>
      <c r="B2046" s="1">
        <f>SUMIF(Base!$I$2:$I$5533,'5º Questão'!A2046,Base!$O$2:$O$5533)</f>
        <v>0</v>
      </c>
      <c r="C2046" s="1">
        <f>SUMIF(Base!$I$2:$I$5533,'5º Questão'!A2046,Base!$P$2:$P$5533)</f>
        <v>3</v>
      </c>
      <c r="D2046" s="1">
        <f>SUMIF(Base!$I$2:$I$5533,'5º Questão'!A2046,Base!$Q$2:$Q$5533)</f>
        <v>0</v>
      </c>
      <c r="E2046" s="1">
        <f>SUMIF(Base!$I$2:$I$5533,'5º Questão'!A2046,Base!$R$2:$R$5533)</f>
        <v>0</v>
      </c>
      <c r="F2046" s="1">
        <f>SUMIF(Base!$I$2:$I$5533,'5º Questão'!A2046,Base!$S$2:$S$5533)</f>
        <v>0</v>
      </c>
      <c r="G2046" s="1">
        <f>SUMIF(Base!$I$2:$I$5533,'5º Questão'!A2046,Base!$T$2:$T$5533)</f>
        <v>298</v>
      </c>
      <c r="H2046" s="1">
        <f>SUMIF(Base!$I$2:$I$5533,'5º Questão'!A2046,Base!$U$2:$U$5533)</f>
        <v>0</v>
      </c>
      <c r="I2046" s="1">
        <f>SUMIF(Base!$I$2:$I$5533,'5º Questão'!A2046,Base!$V$2:$V$5533)</f>
        <v>0</v>
      </c>
      <c r="J2046" s="1">
        <f>SUMIF(Base!$I$2:$I$5533,'5º Questão'!A2046,Base!$W$2:$W$5533)</f>
        <v>44</v>
      </c>
      <c r="K2046" s="1">
        <f>SUMIF(Base!$I$2:$I$5533,'5º Questão'!A2046,Base!$X$2:$X$5533)</f>
        <v>0</v>
      </c>
      <c r="L2046" s="33">
        <f t="shared" si="31"/>
        <v>345</v>
      </c>
    </row>
    <row r="2047" spans="1:12" ht="25.5">
      <c r="A2047" s="23" t="s">
        <v>5459</v>
      </c>
      <c r="B2047" s="1">
        <f>SUMIF(Base!$I$2:$I$5533,'5º Questão'!A2047,Base!$O$2:$O$5533)</f>
        <v>0</v>
      </c>
      <c r="C2047" s="1">
        <f>SUMIF(Base!$I$2:$I$5533,'5º Questão'!A2047,Base!$P$2:$P$5533)</f>
        <v>0</v>
      </c>
      <c r="D2047" s="1">
        <f>SUMIF(Base!$I$2:$I$5533,'5º Questão'!A2047,Base!$Q$2:$Q$5533)</f>
        <v>0</v>
      </c>
      <c r="E2047" s="1">
        <f>SUMIF(Base!$I$2:$I$5533,'5º Questão'!A2047,Base!$R$2:$R$5533)</f>
        <v>0</v>
      </c>
      <c r="F2047" s="1">
        <f>SUMIF(Base!$I$2:$I$5533,'5º Questão'!A2047,Base!$S$2:$S$5533)</f>
        <v>169</v>
      </c>
      <c r="G2047" s="1">
        <f>SUMIF(Base!$I$2:$I$5533,'5º Questão'!A2047,Base!$T$2:$T$5533)</f>
        <v>60</v>
      </c>
      <c r="H2047" s="1">
        <f>SUMIF(Base!$I$2:$I$5533,'5º Questão'!A2047,Base!$U$2:$U$5533)</f>
        <v>0</v>
      </c>
      <c r="I2047" s="1">
        <f>SUMIF(Base!$I$2:$I$5533,'5º Questão'!A2047,Base!$V$2:$V$5533)</f>
        <v>0</v>
      </c>
      <c r="J2047" s="1">
        <f>SUMIF(Base!$I$2:$I$5533,'5º Questão'!A2047,Base!$W$2:$W$5533)</f>
        <v>0</v>
      </c>
      <c r="K2047" s="1">
        <f>SUMIF(Base!$I$2:$I$5533,'5º Questão'!A2047,Base!$X$2:$X$5533)</f>
        <v>0</v>
      </c>
      <c r="L2047" s="33">
        <f t="shared" si="31"/>
        <v>229</v>
      </c>
    </row>
    <row r="2048" spans="1:12" ht="17.25">
      <c r="A2048" s="23" t="s">
        <v>4923</v>
      </c>
      <c r="B2048" s="1">
        <f>SUMIF(Base!$I$2:$I$5533,'5º Questão'!A2048,Base!$O$2:$O$5533)</f>
        <v>0</v>
      </c>
      <c r="C2048" s="1">
        <f>SUMIF(Base!$I$2:$I$5533,'5º Questão'!A2048,Base!$P$2:$P$5533)</f>
        <v>0</v>
      </c>
      <c r="D2048" s="1">
        <f>SUMIF(Base!$I$2:$I$5533,'5º Questão'!A2048,Base!$Q$2:$Q$5533)</f>
        <v>0</v>
      </c>
      <c r="E2048" s="1">
        <f>SUMIF(Base!$I$2:$I$5533,'5º Questão'!A2048,Base!$R$2:$R$5533)</f>
        <v>0</v>
      </c>
      <c r="F2048" s="1">
        <f>SUMIF(Base!$I$2:$I$5533,'5º Questão'!A2048,Base!$S$2:$S$5533)</f>
        <v>0</v>
      </c>
      <c r="G2048" s="1">
        <f>SUMIF(Base!$I$2:$I$5533,'5º Questão'!A2048,Base!$T$2:$T$5533)</f>
        <v>260</v>
      </c>
      <c r="H2048" s="1">
        <f>SUMIF(Base!$I$2:$I$5533,'5º Questão'!A2048,Base!$U$2:$U$5533)</f>
        <v>0</v>
      </c>
      <c r="I2048" s="1">
        <f>SUMIF(Base!$I$2:$I$5533,'5º Questão'!A2048,Base!$V$2:$V$5533)</f>
        <v>29</v>
      </c>
      <c r="J2048" s="1">
        <f>SUMIF(Base!$I$2:$I$5533,'5º Questão'!A2048,Base!$W$2:$W$5533)</f>
        <v>0</v>
      </c>
      <c r="K2048" s="1">
        <f>SUMIF(Base!$I$2:$I$5533,'5º Questão'!A2048,Base!$X$2:$X$5533)</f>
        <v>0</v>
      </c>
      <c r="L2048" s="33">
        <f t="shared" si="31"/>
        <v>289</v>
      </c>
    </row>
    <row r="2049" spans="1:12" ht="33.75">
      <c r="A2049" s="23" t="s">
        <v>2960</v>
      </c>
      <c r="B2049" s="1">
        <f>SUMIF(Base!$I$2:$I$5533,'5º Questão'!A2049,Base!$O$2:$O$5533)</f>
        <v>0</v>
      </c>
      <c r="C2049" s="1">
        <f>SUMIF(Base!$I$2:$I$5533,'5º Questão'!A2049,Base!$P$2:$P$5533)</f>
        <v>8</v>
      </c>
      <c r="D2049" s="1">
        <f>SUMIF(Base!$I$2:$I$5533,'5º Questão'!A2049,Base!$Q$2:$Q$5533)</f>
        <v>0</v>
      </c>
      <c r="E2049" s="1">
        <f>SUMIF(Base!$I$2:$I$5533,'5º Questão'!A2049,Base!$R$2:$R$5533)</f>
        <v>0</v>
      </c>
      <c r="F2049" s="1">
        <f>SUMIF(Base!$I$2:$I$5533,'5º Questão'!A2049,Base!$S$2:$S$5533)</f>
        <v>260</v>
      </c>
      <c r="G2049" s="1">
        <f>SUMIF(Base!$I$2:$I$5533,'5º Questão'!A2049,Base!$T$2:$T$5533)</f>
        <v>0</v>
      </c>
      <c r="H2049" s="1">
        <f>SUMIF(Base!$I$2:$I$5533,'5º Questão'!A2049,Base!$U$2:$U$5533)</f>
        <v>0</v>
      </c>
      <c r="I2049" s="1">
        <f>SUMIF(Base!$I$2:$I$5533,'5º Questão'!A2049,Base!$V$2:$V$5533)</f>
        <v>0</v>
      </c>
      <c r="J2049" s="1">
        <f>SUMIF(Base!$I$2:$I$5533,'5º Questão'!A2049,Base!$W$2:$W$5533)</f>
        <v>0</v>
      </c>
      <c r="K2049" s="1">
        <f>SUMIF(Base!$I$2:$I$5533,'5º Questão'!A2049,Base!$X$2:$X$5533)</f>
        <v>0</v>
      </c>
      <c r="L2049" s="33">
        <f t="shared" si="31"/>
        <v>268</v>
      </c>
    </row>
    <row r="2050" spans="1:12" ht="17.25">
      <c r="A2050" s="23" t="s">
        <v>16553</v>
      </c>
      <c r="B2050" s="1">
        <f>SUMIF(Base!$I$2:$I$5533,'5º Questão'!A2050,Base!$O$2:$O$5533)</f>
        <v>0</v>
      </c>
      <c r="C2050" s="1">
        <f>SUMIF(Base!$I$2:$I$5533,'5º Questão'!A2050,Base!$P$2:$P$5533)</f>
        <v>16</v>
      </c>
      <c r="D2050" s="1">
        <f>SUMIF(Base!$I$2:$I$5533,'5º Questão'!A2050,Base!$Q$2:$Q$5533)</f>
        <v>0</v>
      </c>
      <c r="E2050" s="1">
        <f>SUMIF(Base!$I$2:$I$5533,'5º Questão'!A2050,Base!$R$2:$R$5533)</f>
        <v>869</v>
      </c>
      <c r="F2050" s="1">
        <f>SUMIF(Base!$I$2:$I$5533,'5º Questão'!A2050,Base!$S$2:$S$5533)</f>
        <v>0</v>
      </c>
      <c r="G2050" s="1">
        <f>SUMIF(Base!$I$2:$I$5533,'5º Questão'!A2050,Base!$T$2:$T$5533)</f>
        <v>0</v>
      </c>
      <c r="H2050" s="1">
        <f>SUMIF(Base!$I$2:$I$5533,'5º Questão'!A2050,Base!$U$2:$U$5533)</f>
        <v>0</v>
      </c>
      <c r="I2050" s="1">
        <f>SUMIF(Base!$I$2:$I$5533,'5º Questão'!A2050,Base!$V$2:$V$5533)</f>
        <v>0</v>
      </c>
      <c r="J2050" s="1">
        <f>SUMIF(Base!$I$2:$I$5533,'5º Questão'!A2050,Base!$W$2:$W$5533)</f>
        <v>0</v>
      </c>
      <c r="K2050" s="1">
        <f>SUMIF(Base!$I$2:$I$5533,'5º Questão'!A2050,Base!$X$2:$X$5533)</f>
        <v>0</v>
      </c>
      <c r="L2050" s="33">
        <f t="shared" si="31"/>
        <v>885</v>
      </c>
    </row>
    <row r="2051" spans="1:12" ht="25.5">
      <c r="A2051" s="23" t="s">
        <v>10368</v>
      </c>
      <c r="B2051" s="1">
        <f>SUMIF(Base!$I$2:$I$5533,'5º Questão'!A2051,Base!$O$2:$O$5533)</f>
        <v>0</v>
      </c>
      <c r="C2051" s="1">
        <f>SUMIF(Base!$I$2:$I$5533,'5º Questão'!A2051,Base!$P$2:$P$5533)</f>
        <v>2</v>
      </c>
      <c r="D2051" s="1">
        <f>SUMIF(Base!$I$2:$I$5533,'5º Questão'!A2051,Base!$Q$2:$Q$5533)</f>
        <v>0</v>
      </c>
      <c r="E2051" s="1">
        <f>SUMIF(Base!$I$2:$I$5533,'5º Questão'!A2051,Base!$R$2:$R$5533)</f>
        <v>0</v>
      </c>
      <c r="F2051" s="1">
        <f>SUMIF(Base!$I$2:$I$5533,'5º Questão'!A2051,Base!$S$2:$S$5533)</f>
        <v>207</v>
      </c>
      <c r="G2051" s="1">
        <f>SUMIF(Base!$I$2:$I$5533,'5º Questão'!A2051,Base!$T$2:$T$5533)</f>
        <v>82</v>
      </c>
      <c r="H2051" s="1">
        <f>SUMIF(Base!$I$2:$I$5533,'5º Questão'!A2051,Base!$U$2:$U$5533)</f>
        <v>0</v>
      </c>
      <c r="I2051" s="1">
        <f>SUMIF(Base!$I$2:$I$5533,'5º Questão'!A2051,Base!$V$2:$V$5533)</f>
        <v>0</v>
      </c>
      <c r="J2051" s="1">
        <f>SUMIF(Base!$I$2:$I$5533,'5º Questão'!A2051,Base!$W$2:$W$5533)</f>
        <v>0</v>
      </c>
      <c r="K2051" s="1">
        <f>SUMIF(Base!$I$2:$I$5533,'5º Questão'!A2051,Base!$X$2:$X$5533)</f>
        <v>0</v>
      </c>
      <c r="L2051" s="33">
        <f t="shared" si="31"/>
        <v>291</v>
      </c>
    </row>
    <row r="2052" spans="1:12" ht="25.5">
      <c r="A2052" s="23" t="s">
        <v>8000</v>
      </c>
      <c r="B2052" s="1">
        <f>SUMIF(Base!$I$2:$I$5533,'5º Questão'!A2052,Base!$O$2:$O$5533)</f>
        <v>0</v>
      </c>
      <c r="C2052" s="1">
        <f>SUMIF(Base!$I$2:$I$5533,'5º Questão'!A2052,Base!$P$2:$P$5533)</f>
        <v>9</v>
      </c>
      <c r="D2052" s="1">
        <f>SUMIF(Base!$I$2:$I$5533,'5º Questão'!A2052,Base!$Q$2:$Q$5533)</f>
        <v>0</v>
      </c>
      <c r="E2052" s="1">
        <f>SUMIF(Base!$I$2:$I$5533,'5º Questão'!A2052,Base!$R$2:$R$5533)</f>
        <v>0</v>
      </c>
      <c r="F2052" s="1">
        <f>SUMIF(Base!$I$2:$I$5533,'5º Questão'!A2052,Base!$S$2:$S$5533)</f>
        <v>332</v>
      </c>
      <c r="G2052" s="1">
        <f>SUMIF(Base!$I$2:$I$5533,'5º Questão'!A2052,Base!$T$2:$T$5533)</f>
        <v>383</v>
      </c>
      <c r="H2052" s="1">
        <f>SUMIF(Base!$I$2:$I$5533,'5º Questão'!A2052,Base!$U$2:$U$5533)</f>
        <v>0</v>
      </c>
      <c r="I2052" s="1">
        <f>SUMIF(Base!$I$2:$I$5533,'5º Questão'!A2052,Base!$V$2:$V$5533)</f>
        <v>0</v>
      </c>
      <c r="J2052" s="1">
        <f>SUMIF(Base!$I$2:$I$5533,'5º Questão'!A2052,Base!$W$2:$W$5533)</f>
        <v>0</v>
      </c>
      <c r="K2052" s="1">
        <f>SUMIF(Base!$I$2:$I$5533,'5º Questão'!A2052,Base!$X$2:$X$5533)</f>
        <v>0</v>
      </c>
      <c r="L2052" s="33">
        <f t="shared" ref="L2052:L2115" si="32">SUM(B2052:K2052)</f>
        <v>724</v>
      </c>
    </row>
    <row r="2053" spans="1:12" ht="25.5">
      <c r="A2053" s="23" t="s">
        <v>4637</v>
      </c>
      <c r="B2053" s="1">
        <f>SUMIF(Base!$I$2:$I$5533,'5º Questão'!A2053,Base!$O$2:$O$5533)</f>
        <v>0</v>
      </c>
      <c r="C2053" s="1">
        <f>SUMIF(Base!$I$2:$I$5533,'5º Questão'!A2053,Base!$P$2:$P$5533)</f>
        <v>3</v>
      </c>
      <c r="D2053" s="1">
        <f>SUMIF(Base!$I$2:$I$5533,'5º Questão'!A2053,Base!$Q$2:$Q$5533)</f>
        <v>0</v>
      </c>
      <c r="E2053" s="1">
        <f>SUMIF(Base!$I$2:$I$5533,'5º Questão'!A2053,Base!$R$2:$R$5533)</f>
        <v>46</v>
      </c>
      <c r="F2053" s="1">
        <f>SUMIF(Base!$I$2:$I$5533,'5º Questão'!A2053,Base!$S$2:$S$5533)</f>
        <v>160</v>
      </c>
      <c r="G2053" s="1">
        <f>SUMIF(Base!$I$2:$I$5533,'5º Questão'!A2053,Base!$T$2:$T$5533)</f>
        <v>44</v>
      </c>
      <c r="H2053" s="1">
        <f>SUMIF(Base!$I$2:$I$5533,'5º Questão'!A2053,Base!$U$2:$U$5533)</f>
        <v>0</v>
      </c>
      <c r="I2053" s="1">
        <f>SUMIF(Base!$I$2:$I$5533,'5º Questão'!A2053,Base!$V$2:$V$5533)</f>
        <v>0</v>
      </c>
      <c r="J2053" s="1">
        <f>SUMIF(Base!$I$2:$I$5533,'5º Questão'!A2053,Base!$W$2:$W$5533)</f>
        <v>0</v>
      </c>
      <c r="K2053" s="1">
        <f>SUMIF(Base!$I$2:$I$5533,'5º Questão'!A2053,Base!$X$2:$X$5533)</f>
        <v>0</v>
      </c>
      <c r="L2053" s="33">
        <f t="shared" si="32"/>
        <v>253</v>
      </c>
    </row>
    <row r="2054" spans="1:12" ht="25.5">
      <c r="A2054" s="23" t="s">
        <v>5448</v>
      </c>
      <c r="B2054" s="1">
        <f>SUMIF(Base!$I$2:$I$5533,'5º Questão'!A2054,Base!$O$2:$O$5533)</f>
        <v>0</v>
      </c>
      <c r="C2054" s="1">
        <f>SUMIF(Base!$I$2:$I$5533,'5º Questão'!A2054,Base!$P$2:$P$5533)</f>
        <v>0</v>
      </c>
      <c r="D2054" s="1">
        <f>SUMIF(Base!$I$2:$I$5533,'5º Questão'!A2054,Base!$Q$2:$Q$5533)</f>
        <v>0</v>
      </c>
      <c r="E2054" s="1">
        <f>SUMIF(Base!$I$2:$I$5533,'5º Questão'!A2054,Base!$R$2:$R$5533)</f>
        <v>155</v>
      </c>
      <c r="F2054" s="1">
        <f>SUMIF(Base!$I$2:$I$5533,'5º Questão'!A2054,Base!$S$2:$S$5533)</f>
        <v>0</v>
      </c>
      <c r="G2054" s="1">
        <f>SUMIF(Base!$I$2:$I$5533,'5º Questão'!A2054,Base!$T$2:$T$5533)</f>
        <v>0</v>
      </c>
      <c r="H2054" s="1">
        <f>SUMIF(Base!$I$2:$I$5533,'5º Questão'!A2054,Base!$U$2:$U$5533)</f>
        <v>0</v>
      </c>
      <c r="I2054" s="1">
        <f>SUMIF(Base!$I$2:$I$5533,'5º Questão'!A2054,Base!$V$2:$V$5533)</f>
        <v>0</v>
      </c>
      <c r="J2054" s="1">
        <f>SUMIF(Base!$I$2:$I$5533,'5º Questão'!A2054,Base!$W$2:$W$5533)</f>
        <v>0</v>
      </c>
      <c r="K2054" s="1">
        <f>SUMIF(Base!$I$2:$I$5533,'5º Questão'!A2054,Base!$X$2:$X$5533)</f>
        <v>0</v>
      </c>
      <c r="L2054" s="33">
        <f t="shared" si="32"/>
        <v>155</v>
      </c>
    </row>
    <row r="2055" spans="1:12" ht="17.25">
      <c r="A2055" s="23" t="s">
        <v>17723</v>
      </c>
      <c r="B2055" s="1">
        <f>SUMIF(Base!$I$2:$I$5533,'5º Questão'!A2055,Base!$O$2:$O$5533)</f>
        <v>0</v>
      </c>
      <c r="C2055" s="1">
        <f>SUMIF(Base!$I$2:$I$5533,'5º Questão'!A2055,Base!$P$2:$P$5533)</f>
        <v>6</v>
      </c>
      <c r="D2055" s="1">
        <f>SUMIF(Base!$I$2:$I$5533,'5º Questão'!A2055,Base!$Q$2:$Q$5533)</f>
        <v>0</v>
      </c>
      <c r="E2055" s="1">
        <f>SUMIF(Base!$I$2:$I$5533,'5º Questão'!A2055,Base!$R$2:$R$5533)</f>
        <v>96</v>
      </c>
      <c r="F2055" s="1">
        <f>SUMIF(Base!$I$2:$I$5533,'5º Questão'!A2055,Base!$S$2:$S$5533)</f>
        <v>80</v>
      </c>
      <c r="G2055" s="1">
        <f>SUMIF(Base!$I$2:$I$5533,'5º Questão'!A2055,Base!$T$2:$T$5533)</f>
        <v>56</v>
      </c>
      <c r="H2055" s="1">
        <f>SUMIF(Base!$I$2:$I$5533,'5º Questão'!A2055,Base!$U$2:$U$5533)</f>
        <v>0</v>
      </c>
      <c r="I2055" s="1">
        <f>SUMIF(Base!$I$2:$I$5533,'5º Questão'!A2055,Base!$V$2:$V$5533)</f>
        <v>0</v>
      </c>
      <c r="J2055" s="1">
        <f>SUMIF(Base!$I$2:$I$5533,'5º Questão'!A2055,Base!$W$2:$W$5533)</f>
        <v>0</v>
      </c>
      <c r="K2055" s="1">
        <f>SUMIF(Base!$I$2:$I$5533,'5º Questão'!A2055,Base!$X$2:$X$5533)</f>
        <v>0</v>
      </c>
      <c r="L2055" s="33">
        <f t="shared" si="32"/>
        <v>238</v>
      </c>
    </row>
    <row r="2056" spans="1:12" ht="25.5">
      <c r="A2056" s="23" t="s">
        <v>12886</v>
      </c>
      <c r="B2056" s="1">
        <f>SUMIF(Base!$I$2:$I$5533,'5º Questão'!A2056,Base!$O$2:$O$5533)</f>
        <v>0</v>
      </c>
      <c r="C2056" s="1">
        <f>SUMIF(Base!$I$2:$I$5533,'5º Questão'!A2056,Base!$P$2:$P$5533)</f>
        <v>0</v>
      </c>
      <c r="D2056" s="1">
        <f>SUMIF(Base!$I$2:$I$5533,'5º Questão'!A2056,Base!$Q$2:$Q$5533)</f>
        <v>0</v>
      </c>
      <c r="E2056" s="1">
        <f>SUMIF(Base!$I$2:$I$5533,'5º Questão'!A2056,Base!$R$2:$R$5533)</f>
        <v>0</v>
      </c>
      <c r="F2056" s="1">
        <f>SUMIF(Base!$I$2:$I$5533,'5º Questão'!A2056,Base!$S$2:$S$5533)</f>
        <v>938</v>
      </c>
      <c r="G2056" s="1">
        <f>SUMIF(Base!$I$2:$I$5533,'5º Questão'!A2056,Base!$T$2:$T$5533)</f>
        <v>689</v>
      </c>
      <c r="H2056" s="1">
        <f>SUMIF(Base!$I$2:$I$5533,'5º Questão'!A2056,Base!$U$2:$U$5533)</f>
        <v>0</v>
      </c>
      <c r="I2056" s="1">
        <f>SUMIF(Base!$I$2:$I$5533,'5º Questão'!A2056,Base!$V$2:$V$5533)</f>
        <v>0</v>
      </c>
      <c r="J2056" s="1">
        <f>SUMIF(Base!$I$2:$I$5533,'5º Questão'!A2056,Base!$W$2:$W$5533)</f>
        <v>0</v>
      </c>
      <c r="K2056" s="1">
        <f>SUMIF(Base!$I$2:$I$5533,'5º Questão'!A2056,Base!$X$2:$X$5533)</f>
        <v>0</v>
      </c>
      <c r="L2056" s="33">
        <f t="shared" si="32"/>
        <v>1627</v>
      </c>
    </row>
    <row r="2057" spans="1:12" ht="33.75">
      <c r="A2057" s="23" t="s">
        <v>4207</v>
      </c>
      <c r="B2057" s="1">
        <f>SUMIF(Base!$I$2:$I$5533,'5º Questão'!A2057,Base!$O$2:$O$5533)</f>
        <v>0</v>
      </c>
      <c r="C2057" s="1">
        <f>SUMIF(Base!$I$2:$I$5533,'5º Questão'!A2057,Base!$P$2:$P$5533)</f>
        <v>0</v>
      </c>
      <c r="D2057" s="1">
        <f>SUMIF(Base!$I$2:$I$5533,'5º Questão'!A2057,Base!$Q$2:$Q$5533)</f>
        <v>0</v>
      </c>
      <c r="E2057" s="1">
        <f>SUMIF(Base!$I$2:$I$5533,'5º Questão'!A2057,Base!$R$2:$R$5533)</f>
        <v>0</v>
      </c>
      <c r="F2057" s="1">
        <f>SUMIF(Base!$I$2:$I$5533,'5º Questão'!A2057,Base!$S$2:$S$5533)</f>
        <v>302</v>
      </c>
      <c r="G2057" s="1">
        <f>SUMIF(Base!$I$2:$I$5533,'5º Questão'!A2057,Base!$T$2:$T$5533)</f>
        <v>212</v>
      </c>
      <c r="H2057" s="1">
        <f>SUMIF(Base!$I$2:$I$5533,'5º Questão'!A2057,Base!$U$2:$U$5533)</f>
        <v>0</v>
      </c>
      <c r="I2057" s="1">
        <f>SUMIF(Base!$I$2:$I$5533,'5º Questão'!A2057,Base!$V$2:$V$5533)</f>
        <v>87</v>
      </c>
      <c r="J2057" s="1">
        <f>SUMIF(Base!$I$2:$I$5533,'5º Questão'!A2057,Base!$W$2:$W$5533)</f>
        <v>65</v>
      </c>
      <c r="K2057" s="1">
        <f>SUMIF(Base!$I$2:$I$5533,'5º Questão'!A2057,Base!$X$2:$X$5533)</f>
        <v>0</v>
      </c>
      <c r="L2057" s="33">
        <f t="shared" si="32"/>
        <v>666</v>
      </c>
    </row>
    <row r="2058" spans="1:12" ht="17.25">
      <c r="A2058" s="23" t="s">
        <v>4560</v>
      </c>
      <c r="B2058" s="1">
        <f>SUMIF(Base!$I$2:$I$5533,'5º Questão'!A2058,Base!$O$2:$O$5533)</f>
        <v>0</v>
      </c>
      <c r="C2058" s="1">
        <f>SUMIF(Base!$I$2:$I$5533,'5º Questão'!A2058,Base!$P$2:$P$5533)</f>
        <v>75</v>
      </c>
      <c r="D2058" s="1">
        <f>SUMIF(Base!$I$2:$I$5533,'5º Questão'!A2058,Base!$Q$2:$Q$5533)</f>
        <v>0</v>
      </c>
      <c r="E2058" s="1">
        <f>SUMIF(Base!$I$2:$I$5533,'5º Questão'!A2058,Base!$R$2:$R$5533)</f>
        <v>0</v>
      </c>
      <c r="F2058" s="1">
        <f>SUMIF(Base!$I$2:$I$5533,'5º Questão'!A2058,Base!$S$2:$S$5533)</f>
        <v>651</v>
      </c>
      <c r="G2058" s="1">
        <f>SUMIF(Base!$I$2:$I$5533,'5º Questão'!A2058,Base!$T$2:$T$5533)</f>
        <v>873</v>
      </c>
      <c r="H2058" s="1">
        <f>SUMIF(Base!$I$2:$I$5533,'5º Questão'!A2058,Base!$U$2:$U$5533)</f>
        <v>0</v>
      </c>
      <c r="I2058" s="1">
        <f>SUMIF(Base!$I$2:$I$5533,'5º Questão'!A2058,Base!$V$2:$V$5533)</f>
        <v>0</v>
      </c>
      <c r="J2058" s="1">
        <f>SUMIF(Base!$I$2:$I$5533,'5º Questão'!A2058,Base!$W$2:$W$5533)</f>
        <v>0</v>
      </c>
      <c r="K2058" s="1">
        <f>SUMIF(Base!$I$2:$I$5533,'5º Questão'!A2058,Base!$X$2:$X$5533)</f>
        <v>0</v>
      </c>
      <c r="L2058" s="33">
        <f t="shared" si="32"/>
        <v>1599</v>
      </c>
    </row>
    <row r="2059" spans="1:12" ht="25.5">
      <c r="A2059" s="23" t="s">
        <v>2239</v>
      </c>
      <c r="B2059" s="1">
        <f>SUMIF(Base!$I$2:$I$5533,'5º Questão'!A2059,Base!$O$2:$O$5533)</f>
        <v>0</v>
      </c>
      <c r="C2059" s="1">
        <f>SUMIF(Base!$I$2:$I$5533,'5º Questão'!A2059,Base!$P$2:$P$5533)</f>
        <v>0</v>
      </c>
      <c r="D2059" s="1">
        <f>SUMIF(Base!$I$2:$I$5533,'5º Questão'!A2059,Base!$Q$2:$Q$5533)</f>
        <v>0</v>
      </c>
      <c r="E2059" s="1">
        <f>SUMIF(Base!$I$2:$I$5533,'5º Questão'!A2059,Base!$R$2:$R$5533)</f>
        <v>0</v>
      </c>
      <c r="F2059" s="1">
        <f>SUMIF(Base!$I$2:$I$5533,'5º Questão'!A2059,Base!$S$2:$S$5533)</f>
        <v>533</v>
      </c>
      <c r="G2059" s="1">
        <f>SUMIF(Base!$I$2:$I$5533,'5º Questão'!A2059,Base!$T$2:$T$5533)</f>
        <v>514</v>
      </c>
      <c r="H2059" s="1">
        <f>SUMIF(Base!$I$2:$I$5533,'5º Questão'!A2059,Base!$U$2:$U$5533)</f>
        <v>0</v>
      </c>
      <c r="I2059" s="1">
        <f>SUMIF(Base!$I$2:$I$5533,'5º Questão'!A2059,Base!$V$2:$V$5533)</f>
        <v>0</v>
      </c>
      <c r="J2059" s="1">
        <f>SUMIF(Base!$I$2:$I$5533,'5º Questão'!A2059,Base!$W$2:$W$5533)</f>
        <v>0</v>
      </c>
      <c r="K2059" s="1">
        <f>SUMIF(Base!$I$2:$I$5533,'5º Questão'!A2059,Base!$X$2:$X$5533)</f>
        <v>0</v>
      </c>
      <c r="L2059" s="33">
        <f t="shared" si="32"/>
        <v>1047</v>
      </c>
    </row>
    <row r="2060" spans="1:12" ht="17.25">
      <c r="A2060" s="23" t="s">
        <v>16878</v>
      </c>
      <c r="B2060" s="1">
        <f>SUMIF(Base!$I$2:$I$5533,'5º Questão'!A2060,Base!$O$2:$O$5533)</f>
        <v>0</v>
      </c>
      <c r="C2060" s="1">
        <f>SUMIF(Base!$I$2:$I$5533,'5º Questão'!A2060,Base!$P$2:$P$5533)</f>
        <v>0</v>
      </c>
      <c r="D2060" s="1">
        <f>SUMIF(Base!$I$2:$I$5533,'5º Questão'!A2060,Base!$Q$2:$Q$5533)</f>
        <v>0</v>
      </c>
      <c r="E2060" s="1">
        <f>SUMIF(Base!$I$2:$I$5533,'5º Questão'!A2060,Base!$R$2:$R$5533)</f>
        <v>0</v>
      </c>
      <c r="F2060" s="1">
        <f>SUMIF(Base!$I$2:$I$5533,'5º Questão'!A2060,Base!$S$2:$S$5533)</f>
        <v>547</v>
      </c>
      <c r="G2060" s="1">
        <f>SUMIF(Base!$I$2:$I$5533,'5º Questão'!A2060,Base!$T$2:$T$5533)</f>
        <v>623</v>
      </c>
      <c r="H2060" s="1">
        <f>SUMIF(Base!$I$2:$I$5533,'5º Questão'!A2060,Base!$U$2:$U$5533)</f>
        <v>0</v>
      </c>
      <c r="I2060" s="1">
        <f>SUMIF(Base!$I$2:$I$5533,'5º Questão'!A2060,Base!$V$2:$V$5533)</f>
        <v>127</v>
      </c>
      <c r="J2060" s="1">
        <f>SUMIF(Base!$I$2:$I$5533,'5º Questão'!A2060,Base!$W$2:$W$5533)</f>
        <v>0</v>
      </c>
      <c r="K2060" s="1">
        <f>SUMIF(Base!$I$2:$I$5533,'5º Questão'!A2060,Base!$X$2:$X$5533)</f>
        <v>0</v>
      </c>
      <c r="L2060" s="33">
        <f t="shared" si="32"/>
        <v>1297</v>
      </c>
    </row>
    <row r="2061" spans="1:12" ht="33.75">
      <c r="A2061" s="23" t="s">
        <v>7635</v>
      </c>
      <c r="B2061" s="1">
        <f>SUMIF(Base!$I$2:$I$5533,'5º Questão'!A2061,Base!$O$2:$O$5533)</f>
        <v>0</v>
      </c>
      <c r="C2061" s="1">
        <f>SUMIF(Base!$I$2:$I$5533,'5º Questão'!A2061,Base!$P$2:$P$5533)</f>
        <v>30</v>
      </c>
      <c r="D2061" s="1">
        <f>SUMIF(Base!$I$2:$I$5533,'5º Questão'!A2061,Base!$Q$2:$Q$5533)</f>
        <v>0</v>
      </c>
      <c r="E2061" s="1">
        <f>SUMIF(Base!$I$2:$I$5533,'5º Questão'!A2061,Base!$R$2:$R$5533)</f>
        <v>0</v>
      </c>
      <c r="F2061" s="1">
        <f>SUMIF(Base!$I$2:$I$5533,'5º Questão'!A2061,Base!$S$2:$S$5533)</f>
        <v>480</v>
      </c>
      <c r="G2061" s="1">
        <f>SUMIF(Base!$I$2:$I$5533,'5º Questão'!A2061,Base!$T$2:$T$5533)</f>
        <v>246</v>
      </c>
      <c r="H2061" s="1">
        <f>SUMIF(Base!$I$2:$I$5533,'5º Questão'!A2061,Base!$U$2:$U$5533)</f>
        <v>0</v>
      </c>
      <c r="I2061" s="1">
        <f>SUMIF(Base!$I$2:$I$5533,'5º Questão'!A2061,Base!$V$2:$V$5533)</f>
        <v>0</v>
      </c>
      <c r="J2061" s="1">
        <f>SUMIF(Base!$I$2:$I$5533,'5º Questão'!A2061,Base!$W$2:$W$5533)</f>
        <v>0</v>
      </c>
      <c r="K2061" s="1">
        <f>SUMIF(Base!$I$2:$I$5533,'5º Questão'!A2061,Base!$X$2:$X$5533)</f>
        <v>0</v>
      </c>
      <c r="L2061" s="33">
        <f t="shared" si="32"/>
        <v>756</v>
      </c>
    </row>
    <row r="2062" spans="1:12" ht="25.5">
      <c r="A2062" s="23" t="s">
        <v>17219</v>
      </c>
      <c r="B2062" s="1">
        <f>SUMIF(Base!$I$2:$I$5533,'5º Questão'!A2062,Base!$O$2:$O$5533)</f>
        <v>0</v>
      </c>
      <c r="C2062" s="1">
        <f>SUMIF(Base!$I$2:$I$5533,'5º Questão'!A2062,Base!$P$2:$P$5533)</f>
        <v>21</v>
      </c>
      <c r="D2062" s="1">
        <f>SUMIF(Base!$I$2:$I$5533,'5º Questão'!A2062,Base!$Q$2:$Q$5533)</f>
        <v>0</v>
      </c>
      <c r="E2062" s="1">
        <f>SUMIF(Base!$I$2:$I$5533,'5º Questão'!A2062,Base!$R$2:$R$5533)</f>
        <v>0</v>
      </c>
      <c r="F2062" s="1">
        <f>SUMIF(Base!$I$2:$I$5533,'5º Questão'!A2062,Base!$S$2:$S$5533)</f>
        <v>409</v>
      </c>
      <c r="G2062" s="1">
        <f>SUMIF(Base!$I$2:$I$5533,'5º Questão'!A2062,Base!$T$2:$T$5533)</f>
        <v>225</v>
      </c>
      <c r="H2062" s="1">
        <f>SUMIF(Base!$I$2:$I$5533,'5º Questão'!A2062,Base!$U$2:$U$5533)</f>
        <v>0</v>
      </c>
      <c r="I2062" s="1">
        <f>SUMIF(Base!$I$2:$I$5533,'5º Questão'!A2062,Base!$V$2:$V$5533)</f>
        <v>0</v>
      </c>
      <c r="J2062" s="1">
        <f>SUMIF(Base!$I$2:$I$5533,'5º Questão'!A2062,Base!$W$2:$W$5533)</f>
        <v>0</v>
      </c>
      <c r="K2062" s="1">
        <f>SUMIF(Base!$I$2:$I$5533,'5º Questão'!A2062,Base!$X$2:$X$5533)</f>
        <v>0</v>
      </c>
      <c r="L2062" s="33">
        <f t="shared" si="32"/>
        <v>655</v>
      </c>
    </row>
    <row r="2063" spans="1:12" ht="25.5">
      <c r="A2063" s="23" t="s">
        <v>11247</v>
      </c>
      <c r="B2063" s="1">
        <f>SUMIF(Base!$I$2:$I$5533,'5º Questão'!A2063,Base!$O$2:$O$5533)</f>
        <v>0</v>
      </c>
      <c r="C2063" s="1">
        <f>SUMIF(Base!$I$2:$I$5533,'5º Questão'!A2063,Base!$P$2:$P$5533)</f>
        <v>8</v>
      </c>
      <c r="D2063" s="1">
        <f>SUMIF(Base!$I$2:$I$5533,'5º Questão'!A2063,Base!$Q$2:$Q$5533)</f>
        <v>0</v>
      </c>
      <c r="E2063" s="1">
        <f>SUMIF(Base!$I$2:$I$5533,'5º Questão'!A2063,Base!$R$2:$R$5533)</f>
        <v>0</v>
      </c>
      <c r="F2063" s="1">
        <f>SUMIF(Base!$I$2:$I$5533,'5º Questão'!A2063,Base!$S$2:$S$5533)</f>
        <v>127</v>
      </c>
      <c r="G2063" s="1">
        <f>SUMIF(Base!$I$2:$I$5533,'5º Questão'!A2063,Base!$T$2:$T$5533)</f>
        <v>122</v>
      </c>
      <c r="H2063" s="1">
        <f>SUMIF(Base!$I$2:$I$5533,'5º Questão'!A2063,Base!$U$2:$U$5533)</f>
        <v>0</v>
      </c>
      <c r="I2063" s="1">
        <f>SUMIF(Base!$I$2:$I$5533,'5º Questão'!A2063,Base!$V$2:$V$5533)</f>
        <v>0</v>
      </c>
      <c r="J2063" s="1">
        <f>SUMIF(Base!$I$2:$I$5533,'5º Questão'!A2063,Base!$W$2:$W$5533)</f>
        <v>0</v>
      </c>
      <c r="K2063" s="1">
        <f>SUMIF(Base!$I$2:$I$5533,'5º Questão'!A2063,Base!$X$2:$X$5533)</f>
        <v>0</v>
      </c>
      <c r="L2063" s="33">
        <f t="shared" si="32"/>
        <v>257</v>
      </c>
    </row>
    <row r="2064" spans="1:12" ht="33.75">
      <c r="A2064" s="23" t="s">
        <v>630</v>
      </c>
      <c r="B2064" s="1">
        <f>SUMIF(Base!$I$2:$I$5533,'5º Questão'!A2064,Base!$O$2:$O$5533)</f>
        <v>0</v>
      </c>
      <c r="C2064" s="1">
        <f>SUMIF(Base!$I$2:$I$5533,'5º Questão'!A2064,Base!$P$2:$P$5533)</f>
        <v>0</v>
      </c>
      <c r="D2064" s="1">
        <f>SUMIF(Base!$I$2:$I$5533,'5º Questão'!A2064,Base!$Q$2:$Q$5533)</f>
        <v>0</v>
      </c>
      <c r="E2064" s="1">
        <f>SUMIF(Base!$I$2:$I$5533,'5º Questão'!A2064,Base!$R$2:$R$5533)</f>
        <v>275</v>
      </c>
      <c r="F2064" s="1">
        <f>SUMIF(Base!$I$2:$I$5533,'5º Questão'!A2064,Base!$S$2:$S$5533)</f>
        <v>268</v>
      </c>
      <c r="G2064" s="1">
        <f>SUMIF(Base!$I$2:$I$5533,'5º Questão'!A2064,Base!$T$2:$T$5533)</f>
        <v>205</v>
      </c>
      <c r="H2064" s="1">
        <f>SUMIF(Base!$I$2:$I$5533,'5º Questão'!A2064,Base!$U$2:$U$5533)</f>
        <v>0</v>
      </c>
      <c r="I2064" s="1">
        <f>SUMIF(Base!$I$2:$I$5533,'5º Questão'!A2064,Base!$V$2:$V$5533)</f>
        <v>0</v>
      </c>
      <c r="J2064" s="1">
        <f>SUMIF(Base!$I$2:$I$5533,'5º Questão'!A2064,Base!$W$2:$W$5533)</f>
        <v>0</v>
      </c>
      <c r="K2064" s="1">
        <f>SUMIF(Base!$I$2:$I$5533,'5º Questão'!A2064,Base!$X$2:$X$5533)</f>
        <v>0</v>
      </c>
      <c r="L2064" s="33">
        <f t="shared" si="32"/>
        <v>748</v>
      </c>
    </row>
    <row r="2065" spans="1:12" ht="25.5">
      <c r="A2065" s="23" t="s">
        <v>18762</v>
      </c>
      <c r="B2065" s="1">
        <f>SUMIF(Base!$I$2:$I$5533,'5º Questão'!A2065,Base!$O$2:$O$5533)</f>
        <v>0</v>
      </c>
      <c r="C2065" s="1">
        <f>SUMIF(Base!$I$2:$I$5533,'5º Questão'!A2065,Base!$P$2:$P$5533)</f>
        <v>0</v>
      </c>
      <c r="D2065" s="1">
        <f>SUMIF(Base!$I$2:$I$5533,'5º Questão'!A2065,Base!$Q$2:$Q$5533)</f>
        <v>0</v>
      </c>
      <c r="E2065" s="1">
        <f>SUMIF(Base!$I$2:$I$5533,'5º Questão'!A2065,Base!$R$2:$R$5533)</f>
        <v>105</v>
      </c>
      <c r="F2065" s="1">
        <f>SUMIF(Base!$I$2:$I$5533,'5º Questão'!A2065,Base!$S$2:$S$5533)</f>
        <v>121</v>
      </c>
      <c r="G2065" s="1">
        <f>SUMIF(Base!$I$2:$I$5533,'5º Questão'!A2065,Base!$T$2:$T$5533)</f>
        <v>59</v>
      </c>
      <c r="H2065" s="1">
        <f>SUMIF(Base!$I$2:$I$5533,'5º Questão'!A2065,Base!$U$2:$U$5533)</f>
        <v>0</v>
      </c>
      <c r="I2065" s="1">
        <f>SUMIF(Base!$I$2:$I$5533,'5º Questão'!A2065,Base!$V$2:$V$5533)</f>
        <v>0</v>
      </c>
      <c r="J2065" s="1">
        <f>SUMIF(Base!$I$2:$I$5533,'5º Questão'!A2065,Base!$W$2:$W$5533)</f>
        <v>0</v>
      </c>
      <c r="K2065" s="1">
        <f>SUMIF(Base!$I$2:$I$5533,'5º Questão'!A2065,Base!$X$2:$X$5533)</f>
        <v>0</v>
      </c>
      <c r="L2065" s="33">
        <f t="shared" si="32"/>
        <v>285</v>
      </c>
    </row>
    <row r="2066" spans="1:12" ht="17.25">
      <c r="A2066" s="23" t="s">
        <v>8825</v>
      </c>
      <c r="B2066" s="1">
        <f>SUMIF(Base!$I$2:$I$5533,'5º Questão'!A2066,Base!$O$2:$O$5533)</f>
        <v>0</v>
      </c>
      <c r="C2066" s="1">
        <f>SUMIF(Base!$I$2:$I$5533,'5º Questão'!A2066,Base!$P$2:$P$5533)</f>
        <v>0</v>
      </c>
      <c r="D2066" s="1">
        <f>SUMIF(Base!$I$2:$I$5533,'5º Questão'!A2066,Base!$Q$2:$Q$5533)</f>
        <v>0</v>
      </c>
      <c r="E2066" s="1">
        <f>SUMIF(Base!$I$2:$I$5533,'5º Questão'!A2066,Base!$R$2:$R$5533)</f>
        <v>0</v>
      </c>
      <c r="F2066" s="1">
        <f>SUMIF(Base!$I$2:$I$5533,'5º Questão'!A2066,Base!$S$2:$S$5533)</f>
        <v>259</v>
      </c>
      <c r="G2066" s="1">
        <f>SUMIF(Base!$I$2:$I$5533,'5º Questão'!A2066,Base!$T$2:$T$5533)</f>
        <v>0</v>
      </c>
      <c r="H2066" s="1">
        <f>SUMIF(Base!$I$2:$I$5533,'5º Questão'!A2066,Base!$U$2:$U$5533)</f>
        <v>0</v>
      </c>
      <c r="I2066" s="1">
        <f>SUMIF(Base!$I$2:$I$5533,'5º Questão'!A2066,Base!$V$2:$V$5533)</f>
        <v>0</v>
      </c>
      <c r="J2066" s="1">
        <f>SUMIF(Base!$I$2:$I$5533,'5º Questão'!A2066,Base!$W$2:$W$5533)</f>
        <v>0</v>
      </c>
      <c r="K2066" s="1">
        <f>SUMIF(Base!$I$2:$I$5533,'5º Questão'!A2066,Base!$X$2:$X$5533)</f>
        <v>0</v>
      </c>
      <c r="L2066" s="33">
        <f t="shared" si="32"/>
        <v>259</v>
      </c>
    </row>
    <row r="2067" spans="1:12" ht="17.25">
      <c r="A2067" s="23" t="s">
        <v>9704</v>
      </c>
      <c r="B2067" s="1">
        <f>SUMIF(Base!$I$2:$I$5533,'5º Questão'!A2067,Base!$O$2:$O$5533)</f>
        <v>0</v>
      </c>
      <c r="C2067" s="1">
        <f>SUMIF(Base!$I$2:$I$5533,'5º Questão'!A2067,Base!$P$2:$P$5533)</f>
        <v>0</v>
      </c>
      <c r="D2067" s="1">
        <f>SUMIF(Base!$I$2:$I$5533,'5º Questão'!A2067,Base!$Q$2:$Q$5533)</f>
        <v>0</v>
      </c>
      <c r="E2067" s="1">
        <f>SUMIF(Base!$I$2:$I$5533,'5º Questão'!A2067,Base!$R$2:$R$5533)</f>
        <v>435</v>
      </c>
      <c r="F2067" s="1">
        <f>SUMIF(Base!$I$2:$I$5533,'5º Questão'!A2067,Base!$S$2:$S$5533)</f>
        <v>0</v>
      </c>
      <c r="G2067" s="1">
        <f>SUMIF(Base!$I$2:$I$5533,'5º Questão'!A2067,Base!$T$2:$T$5533)</f>
        <v>227</v>
      </c>
      <c r="H2067" s="1">
        <f>SUMIF(Base!$I$2:$I$5533,'5º Questão'!A2067,Base!$U$2:$U$5533)</f>
        <v>0</v>
      </c>
      <c r="I2067" s="1">
        <f>SUMIF(Base!$I$2:$I$5533,'5º Questão'!A2067,Base!$V$2:$V$5533)</f>
        <v>0</v>
      </c>
      <c r="J2067" s="1">
        <f>SUMIF(Base!$I$2:$I$5533,'5º Questão'!A2067,Base!$W$2:$W$5533)</f>
        <v>0</v>
      </c>
      <c r="K2067" s="1">
        <f>SUMIF(Base!$I$2:$I$5533,'5º Questão'!A2067,Base!$X$2:$X$5533)</f>
        <v>0</v>
      </c>
      <c r="L2067" s="33">
        <f t="shared" si="32"/>
        <v>662</v>
      </c>
    </row>
    <row r="2068" spans="1:12" ht="17.25">
      <c r="A2068" s="23" t="s">
        <v>15496</v>
      </c>
      <c r="B2068" s="1">
        <f>SUMIF(Base!$I$2:$I$5533,'5º Questão'!A2068,Base!$O$2:$O$5533)</f>
        <v>0</v>
      </c>
      <c r="C2068" s="1">
        <f>SUMIF(Base!$I$2:$I$5533,'5º Questão'!A2068,Base!$P$2:$P$5533)</f>
        <v>15</v>
      </c>
      <c r="D2068" s="1">
        <f>SUMIF(Base!$I$2:$I$5533,'5º Questão'!A2068,Base!$Q$2:$Q$5533)</f>
        <v>0</v>
      </c>
      <c r="E2068" s="1">
        <f>SUMIF(Base!$I$2:$I$5533,'5º Questão'!A2068,Base!$R$2:$R$5533)</f>
        <v>0</v>
      </c>
      <c r="F2068" s="1">
        <f>SUMIF(Base!$I$2:$I$5533,'5º Questão'!A2068,Base!$S$2:$S$5533)</f>
        <v>373</v>
      </c>
      <c r="G2068" s="1">
        <f>SUMIF(Base!$I$2:$I$5533,'5º Questão'!A2068,Base!$T$2:$T$5533)</f>
        <v>231</v>
      </c>
      <c r="H2068" s="1">
        <f>SUMIF(Base!$I$2:$I$5533,'5º Questão'!A2068,Base!$U$2:$U$5533)</f>
        <v>0</v>
      </c>
      <c r="I2068" s="1">
        <f>SUMIF(Base!$I$2:$I$5533,'5º Questão'!A2068,Base!$V$2:$V$5533)</f>
        <v>0</v>
      </c>
      <c r="J2068" s="1">
        <f>SUMIF(Base!$I$2:$I$5533,'5º Questão'!A2068,Base!$W$2:$W$5533)</f>
        <v>0</v>
      </c>
      <c r="K2068" s="1">
        <f>SUMIF(Base!$I$2:$I$5533,'5º Questão'!A2068,Base!$X$2:$X$5533)</f>
        <v>0</v>
      </c>
      <c r="L2068" s="33">
        <f t="shared" si="32"/>
        <v>619</v>
      </c>
    </row>
    <row r="2069" spans="1:12" ht="17.25">
      <c r="A2069" s="23" t="s">
        <v>6399</v>
      </c>
      <c r="B2069" s="1">
        <f>SUMIF(Base!$I$2:$I$5533,'5º Questão'!A2069,Base!$O$2:$O$5533)</f>
        <v>0</v>
      </c>
      <c r="C2069" s="1">
        <f>SUMIF(Base!$I$2:$I$5533,'5º Questão'!A2069,Base!$P$2:$P$5533)</f>
        <v>0</v>
      </c>
      <c r="D2069" s="1">
        <f>SUMIF(Base!$I$2:$I$5533,'5º Questão'!A2069,Base!$Q$2:$Q$5533)</f>
        <v>0</v>
      </c>
      <c r="E2069" s="1">
        <f>SUMIF(Base!$I$2:$I$5533,'5º Questão'!A2069,Base!$R$2:$R$5533)</f>
        <v>0</v>
      </c>
      <c r="F2069" s="1">
        <f>SUMIF(Base!$I$2:$I$5533,'5º Questão'!A2069,Base!$S$2:$S$5533)</f>
        <v>286</v>
      </c>
      <c r="G2069" s="1">
        <f>SUMIF(Base!$I$2:$I$5533,'5º Questão'!A2069,Base!$T$2:$T$5533)</f>
        <v>180</v>
      </c>
      <c r="H2069" s="1">
        <f>SUMIF(Base!$I$2:$I$5533,'5º Questão'!A2069,Base!$U$2:$U$5533)</f>
        <v>0</v>
      </c>
      <c r="I2069" s="1">
        <f>SUMIF(Base!$I$2:$I$5533,'5º Questão'!A2069,Base!$V$2:$V$5533)</f>
        <v>0</v>
      </c>
      <c r="J2069" s="1">
        <f>SUMIF(Base!$I$2:$I$5533,'5º Questão'!A2069,Base!$W$2:$W$5533)</f>
        <v>0</v>
      </c>
      <c r="K2069" s="1">
        <f>SUMIF(Base!$I$2:$I$5533,'5º Questão'!A2069,Base!$X$2:$X$5533)</f>
        <v>0</v>
      </c>
      <c r="L2069" s="33">
        <f t="shared" si="32"/>
        <v>466</v>
      </c>
    </row>
    <row r="2070" spans="1:12" ht="17.25">
      <c r="A2070" s="23" t="s">
        <v>16652</v>
      </c>
      <c r="B2070" s="1">
        <f>SUMIF(Base!$I$2:$I$5533,'5º Questão'!A2070,Base!$O$2:$O$5533)</f>
        <v>0</v>
      </c>
      <c r="C2070" s="1">
        <f>SUMIF(Base!$I$2:$I$5533,'5º Questão'!A2070,Base!$P$2:$P$5533)</f>
        <v>0</v>
      </c>
      <c r="D2070" s="1">
        <f>SUMIF(Base!$I$2:$I$5533,'5º Questão'!A2070,Base!$Q$2:$Q$5533)</f>
        <v>0</v>
      </c>
      <c r="E2070" s="1">
        <f>SUMIF(Base!$I$2:$I$5533,'5º Questão'!A2070,Base!$R$2:$R$5533)</f>
        <v>0</v>
      </c>
      <c r="F2070" s="1">
        <f>SUMIF(Base!$I$2:$I$5533,'5º Questão'!A2070,Base!$S$2:$S$5533)</f>
        <v>0</v>
      </c>
      <c r="G2070" s="1">
        <f>SUMIF(Base!$I$2:$I$5533,'5º Questão'!A2070,Base!$T$2:$T$5533)</f>
        <v>817</v>
      </c>
      <c r="H2070" s="1">
        <f>SUMIF(Base!$I$2:$I$5533,'5º Questão'!A2070,Base!$U$2:$U$5533)</f>
        <v>0</v>
      </c>
      <c r="I2070" s="1">
        <f>SUMIF(Base!$I$2:$I$5533,'5º Questão'!A2070,Base!$V$2:$V$5533)</f>
        <v>0</v>
      </c>
      <c r="J2070" s="1">
        <f>SUMIF(Base!$I$2:$I$5533,'5º Questão'!A2070,Base!$W$2:$W$5533)</f>
        <v>0</v>
      </c>
      <c r="K2070" s="1">
        <f>SUMIF(Base!$I$2:$I$5533,'5º Questão'!A2070,Base!$X$2:$X$5533)</f>
        <v>0</v>
      </c>
      <c r="L2070" s="33">
        <f t="shared" si="32"/>
        <v>817</v>
      </c>
    </row>
    <row r="2071" spans="1:12" ht="17.25">
      <c r="A2071" s="23" t="s">
        <v>5590</v>
      </c>
      <c r="B2071" s="1">
        <f>SUMIF(Base!$I$2:$I$5533,'5º Questão'!A2071,Base!$O$2:$O$5533)</f>
        <v>0</v>
      </c>
      <c r="C2071" s="1">
        <f>SUMIF(Base!$I$2:$I$5533,'5º Questão'!A2071,Base!$P$2:$P$5533)</f>
        <v>0</v>
      </c>
      <c r="D2071" s="1">
        <f>SUMIF(Base!$I$2:$I$5533,'5º Questão'!A2071,Base!$Q$2:$Q$5533)</f>
        <v>0</v>
      </c>
      <c r="E2071" s="1">
        <f>SUMIF(Base!$I$2:$I$5533,'5º Questão'!A2071,Base!$R$2:$R$5533)</f>
        <v>0</v>
      </c>
      <c r="F2071" s="1">
        <f>SUMIF(Base!$I$2:$I$5533,'5º Questão'!A2071,Base!$S$2:$S$5533)</f>
        <v>432</v>
      </c>
      <c r="G2071" s="1">
        <f>SUMIF(Base!$I$2:$I$5533,'5º Questão'!A2071,Base!$T$2:$T$5533)</f>
        <v>0</v>
      </c>
      <c r="H2071" s="1">
        <f>SUMIF(Base!$I$2:$I$5533,'5º Questão'!A2071,Base!$U$2:$U$5533)</f>
        <v>0</v>
      </c>
      <c r="I2071" s="1">
        <f>SUMIF(Base!$I$2:$I$5533,'5º Questão'!A2071,Base!$V$2:$V$5533)</f>
        <v>0</v>
      </c>
      <c r="J2071" s="1">
        <f>SUMIF(Base!$I$2:$I$5533,'5º Questão'!A2071,Base!$W$2:$W$5533)</f>
        <v>0</v>
      </c>
      <c r="K2071" s="1">
        <f>SUMIF(Base!$I$2:$I$5533,'5º Questão'!A2071,Base!$X$2:$X$5533)</f>
        <v>0</v>
      </c>
      <c r="L2071" s="33">
        <f t="shared" si="32"/>
        <v>432</v>
      </c>
    </row>
    <row r="2072" spans="1:12" ht="17.25">
      <c r="A2072" s="23" t="s">
        <v>6260</v>
      </c>
      <c r="B2072" s="1">
        <f>SUMIF(Base!$I$2:$I$5533,'5º Questão'!A2072,Base!$O$2:$O$5533)</f>
        <v>0</v>
      </c>
      <c r="C2072" s="1">
        <f>SUMIF(Base!$I$2:$I$5533,'5º Questão'!A2072,Base!$P$2:$P$5533)</f>
        <v>0</v>
      </c>
      <c r="D2072" s="1">
        <f>SUMIF(Base!$I$2:$I$5533,'5º Questão'!A2072,Base!$Q$2:$Q$5533)</f>
        <v>0</v>
      </c>
      <c r="E2072" s="1">
        <f>SUMIF(Base!$I$2:$I$5533,'5º Questão'!A2072,Base!$R$2:$R$5533)</f>
        <v>0</v>
      </c>
      <c r="F2072" s="1">
        <f>SUMIF(Base!$I$2:$I$5533,'5º Questão'!A2072,Base!$S$2:$S$5533)</f>
        <v>571</v>
      </c>
      <c r="G2072" s="1">
        <f>SUMIF(Base!$I$2:$I$5533,'5º Questão'!A2072,Base!$T$2:$T$5533)</f>
        <v>442</v>
      </c>
      <c r="H2072" s="1">
        <f>SUMIF(Base!$I$2:$I$5533,'5º Questão'!A2072,Base!$U$2:$U$5533)</f>
        <v>0</v>
      </c>
      <c r="I2072" s="1">
        <f>SUMIF(Base!$I$2:$I$5533,'5º Questão'!A2072,Base!$V$2:$V$5533)</f>
        <v>111</v>
      </c>
      <c r="J2072" s="1">
        <f>SUMIF(Base!$I$2:$I$5533,'5º Questão'!A2072,Base!$W$2:$W$5533)</f>
        <v>126</v>
      </c>
      <c r="K2072" s="1">
        <f>SUMIF(Base!$I$2:$I$5533,'5º Questão'!A2072,Base!$X$2:$X$5533)</f>
        <v>0</v>
      </c>
      <c r="L2072" s="33">
        <f t="shared" si="32"/>
        <v>1250</v>
      </c>
    </row>
    <row r="2073" spans="1:12" ht="25.5">
      <c r="A2073" s="23" t="s">
        <v>9327</v>
      </c>
      <c r="B2073" s="1">
        <f>SUMIF(Base!$I$2:$I$5533,'5º Questão'!A2073,Base!$O$2:$O$5533)</f>
        <v>0</v>
      </c>
      <c r="C2073" s="1">
        <f>SUMIF(Base!$I$2:$I$5533,'5º Questão'!A2073,Base!$P$2:$P$5533)</f>
        <v>0</v>
      </c>
      <c r="D2073" s="1">
        <f>SUMIF(Base!$I$2:$I$5533,'5º Questão'!A2073,Base!$Q$2:$Q$5533)</f>
        <v>0</v>
      </c>
      <c r="E2073" s="1">
        <f>SUMIF(Base!$I$2:$I$5533,'5º Questão'!A2073,Base!$R$2:$R$5533)</f>
        <v>0</v>
      </c>
      <c r="F2073" s="1">
        <f>SUMIF(Base!$I$2:$I$5533,'5º Questão'!A2073,Base!$S$2:$S$5533)</f>
        <v>604</v>
      </c>
      <c r="G2073" s="1">
        <f>SUMIF(Base!$I$2:$I$5533,'5º Questão'!A2073,Base!$T$2:$T$5533)</f>
        <v>601</v>
      </c>
      <c r="H2073" s="1">
        <f>SUMIF(Base!$I$2:$I$5533,'5º Questão'!A2073,Base!$U$2:$U$5533)</f>
        <v>0</v>
      </c>
      <c r="I2073" s="1">
        <f>SUMIF(Base!$I$2:$I$5533,'5º Questão'!A2073,Base!$V$2:$V$5533)</f>
        <v>229</v>
      </c>
      <c r="J2073" s="1">
        <f>SUMIF(Base!$I$2:$I$5533,'5º Questão'!A2073,Base!$W$2:$W$5533)</f>
        <v>0</v>
      </c>
      <c r="K2073" s="1">
        <f>SUMIF(Base!$I$2:$I$5533,'5º Questão'!A2073,Base!$X$2:$X$5533)</f>
        <v>0</v>
      </c>
      <c r="L2073" s="33">
        <f t="shared" si="32"/>
        <v>1434</v>
      </c>
    </row>
    <row r="2074" spans="1:12">
      <c r="A2074" s="23" t="s">
        <v>6529</v>
      </c>
      <c r="B2074" s="1">
        <f>SUMIF(Base!$I$2:$I$5533,'5º Questão'!A2074,Base!$O$2:$O$5533)</f>
        <v>0</v>
      </c>
      <c r="C2074" s="1">
        <f>SUMIF(Base!$I$2:$I$5533,'5º Questão'!A2074,Base!$P$2:$P$5533)</f>
        <v>20</v>
      </c>
      <c r="D2074" s="1">
        <f>SUMIF(Base!$I$2:$I$5533,'5º Questão'!A2074,Base!$Q$2:$Q$5533)</f>
        <v>0</v>
      </c>
      <c r="E2074" s="1">
        <f>SUMIF(Base!$I$2:$I$5533,'5º Questão'!A2074,Base!$R$2:$R$5533)</f>
        <v>0</v>
      </c>
      <c r="F2074" s="1">
        <f>SUMIF(Base!$I$2:$I$5533,'5º Questão'!A2074,Base!$S$2:$S$5533)</f>
        <v>458</v>
      </c>
      <c r="G2074" s="1">
        <f>SUMIF(Base!$I$2:$I$5533,'5º Questão'!A2074,Base!$T$2:$T$5533)</f>
        <v>635</v>
      </c>
      <c r="H2074" s="1">
        <f>SUMIF(Base!$I$2:$I$5533,'5º Questão'!A2074,Base!$U$2:$U$5533)</f>
        <v>0</v>
      </c>
      <c r="I2074" s="1">
        <f>SUMIF(Base!$I$2:$I$5533,'5º Questão'!A2074,Base!$V$2:$V$5533)</f>
        <v>0</v>
      </c>
      <c r="J2074" s="1">
        <f>SUMIF(Base!$I$2:$I$5533,'5º Questão'!A2074,Base!$W$2:$W$5533)</f>
        <v>0</v>
      </c>
      <c r="K2074" s="1">
        <f>SUMIF(Base!$I$2:$I$5533,'5º Questão'!A2074,Base!$X$2:$X$5533)</f>
        <v>0</v>
      </c>
      <c r="L2074" s="33">
        <f t="shared" si="32"/>
        <v>1113</v>
      </c>
    </row>
    <row r="2075" spans="1:12" ht="17.25">
      <c r="A2075" s="23" t="s">
        <v>7324</v>
      </c>
      <c r="B2075" s="1">
        <f>SUMIF(Base!$I$2:$I$5533,'5º Questão'!A2075,Base!$O$2:$O$5533)</f>
        <v>0</v>
      </c>
      <c r="C2075" s="1">
        <f>SUMIF(Base!$I$2:$I$5533,'5º Questão'!A2075,Base!$P$2:$P$5533)</f>
        <v>14</v>
      </c>
      <c r="D2075" s="1">
        <f>SUMIF(Base!$I$2:$I$5533,'5º Questão'!A2075,Base!$Q$2:$Q$5533)</f>
        <v>0</v>
      </c>
      <c r="E2075" s="1">
        <f>SUMIF(Base!$I$2:$I$5533,'5º Questão'!A2075,Base!$R$2:$R$5533)</f>
        <v>0</v>
      </c>
      <c r="F2075" s="1">
        <f>SUMIF(Base!$I$2:$I$5533,'5º Questão'!A2075,Base!$S$2:$S$5533)</f>
        <v>214</v>
      </c>
      <c r="G2075" s="1">
        <f>SUMIF(Base!$I$2:$I$5533,'5º Questão'!A2075,Base!$T$2:$T$5533)</f>
        <v>106</v>
      </c>
      <c r="H2075" s="1">
        <f>SUMIF(Base!$I$2:$I$5533,'5º Questão'!A2075,Base!$U$2:$U$5533)</f>
        <v>0</v>
      </c>
      <c r="I2075" s="1">
        <f>SUMIF(Base!$I$2:$I$5533,'5º Questão'!A2075,Base!$V$2:$V$5533)</f>
        <v>10</v>
      </c>
      <c r="J2075" s="1">
        <f>SUMIF(Base!$I$2:$I$5533,'5º Questão'!A2075,Base!$W$2:$W$5533)</f>
        <v>0</v>
      </c>
      <c r="K2075" s="1">
        <f>SUMIF(Base!$I$2:$I$5533,'5º Questão'!A2075,Base!$X$2:$X$5533)</f>
        <v>0</v>
      </c>
      <c r="L2075" s="33">
        <f t="shared" si="32"/>
        <v>344</v>
      </c>
    </row>
    <row r="2076" spans="1:12" ht="25.5">
      <c r="A2076" s="23" t="s">
        <v>18239</v>
      </c>
      <c r="B2076" s="1">
        <f>SUMIF(Base!$I$2:$I$5533,'5º Questão'!A2076,Base!$O$2:$O$5533)</f>
        <v>0</v>
      </c>
      <c r="C2076" s="1">
        <f>SUMIF(Base!$I$2:$I$5533,'5º Questão'!A2076,Base!$P$2:$P$5533)</f>
        <v>0</v>
      </c>
      <c r="D2076" s="1">
        <f>SUMIF(Base!$I$2:$I$5533,'5º Questão'!A2076,Base!$Q$2:$Q$5533)</f>
        <v>0</v>
      </c>
      <c r="E2076" s="1">
        <f>SUMIF(Base!$I$2:$I$5533,'5º Questão'!A2076,Base!$R$2:$R$5533)</f>
        <v>0</v>
      </c>
      <c r="F2076" s="1">
        <f>SUMIF(Base!$I$2:$I$5533,'5º Questão'!A2076,Base!$S$2:$S$5533)</f>
        <v>136</v>
      </c>
      <c r="G2076" s="1">
        <f>SUMIF(Base!$I$2:$I$5533,'5º Questão'!A2076,Base!$T$2:$T$5533)</f>
        <v>60</v>
      </c>
      <c r="H2076" s="1">
        <f>SUMIF(Base!$I$2:$I$5533,'5º Questão'!A2076,Base!$U$2:$U$5533)</f>
        <v>0</v>
      </c>
      <c r="I2076" s="1">
        <f>SUMIF(Base!$I$2:$I$5533,'5º Questão'!A2076,Base!$V$2:$V$5533)</f>
        <v>0</v>
      </c>
      <c r="J2076" s="1">
        <f>SUMIF(Base!$I$2:$I$5533,'5º Questão'!A2076,Base!$W$2:$W$5533)</f>
        <v>0</v>
      </c>
      <c r="K2076" s="1">
        <f>SUMIF(Base!$I$2:$I$5533,'5º Questão'!A2076,Base!$X$2:$X$5533)</f>
        <v>0</v>
      </c>
      <c r="L2076" s="33">
        <f t="shared" si="32"/>
        <v>196</v>
      </c>
    </row>
    <row r="2077" spans="1:12" ht="25.5">
      <c r="A2077" s="23" t="s">
        <v>352</v>
      </c>
      <c r="B2077" s="1">
        <f>SUMIF(Base!$I$2:$I$5533,'5º Questão'!A2077,Base!$O$2:$O$5533)</f>
        <v>0</v>
      </c>
      <c r="C2077" s="1">
        <f>SUMIF(Base!$I$2:$I$5533,'5º Questão'!A2077,Base!$P$2:$P$5533)</f>
        <v>0</v>
      </c>
      <c r="D2077" s="1">
        <f>SUMIF(Base!$I$2:$I$5533,'5º Questão'!A2077,Base!$Q$2:$Q$5533)</f>
        <v>0</v>
      </c>
      <c r="E2077" s="1">
        <f>SUMIF(Base!$I$2:$I$5533,'5º Questão'!A2077,Base!$R$2:$R$5533)</f>
        <v>0</v>
      </c>
      <c r="F2077" s="1">
        <f>SUMIF(Base!$I$2:$I$5533,'5º Questão'!A2077,Base!$S$2:$S$5533)</f>
        <v>0</v>
      </c>
      <c r="G2077" s="1">
        <f>SUMIF(Base!$I$2:$I$5533,'5º Questão'!A2077,Base!$T$2:$T$5533)</f>
        <v>430</v>
      </c>
      <c r="H2077" s="1">
        <f>SUMIF(Base!$I$2:$I$5533,'5º Questão'!A2077,Base!$U$2:$U$5533)</f>
        <v>0</v>
      </c>
      <c r="I2077" s="1">
        <f>SUMIF(Base!$I$2:$I$5533,'5º Questão'!A2077,Base!$V$2:$V$5533)</f>
        <v>0</v>
      </c>
      <c r="J2077" s="1">
        <f>SUMIF(Base!$I$2:$I$5533,'5º Questão'!A2077,Base!$W$2:$W$5533)</f>
        <v>0</v>
      </c>
      <c r="K2077" s="1">
        <f>SUMIF(Base!$I$2:$I$5533,'5º Questão'!A2077,Base!$X$2:$X$5533)</f>
        <v>0</v>
      </c>
      <c r="L2077" s="33">
        <f t="shared" si="32"/>
        <v>430</v>
      </c>
    </row>
    <row r="2078" spans="1:12" ht="25.5">
      <c r="A2078" s="23" t="s">
        <v>14894</v>
      </c>
      <c r="B2078" s="1">
        <f>SUMIF(Base!$I$2:$I$5533,'5º Questão'!A2078,Base!$O$2:$O$5533)</f>
        <v>0</v>
      </c>
      <c r="C2078" s="1">
        <f>SUMIF(Base!$I$2:$I$5533,'5º Questão'!A2078,Base!$P$2:$P$5533)</f>
        <v>12</v>
      </c>
      <c r="D2078" s="1">
        <f>SUMIF(Base!$I$2:$I$5533,'5º Questão'!A2078,Base!$Q$2:$Q$5533)</f>
        <v>0</v>
      </c>
      <c r="E2078" s="1">
        <f>SUMIF(Base!$I$2:$I$5533,'5º Questão'!A2078,Base!$R$2:$R$5533)</f>
        <v>214</v>
      </c>
      <c r="F2078" s="1">
        <f>SUMIF(Base!$I$2:$I$5533,'5º Questão'!A2078,Base!$S$2:$S$5533)</f>
        <v>192</v>
      </c>
      <c r="G2078" s="1">
        <f>SUMIF(Base!$I$2:$I$5533,'5º Questão'!A2078,Base!$T$2:$T$5533)</f>
        <v>126</v>
      </c>
      <c r="H2078" s="1">
        <f>SUMIF(Base!$I$2:$I$5533,'5º Questão'!A2078,Base!$U$2:$U$5533)</f>
        <v>0</v>
      </c>
      <c r="I2078" s="1">
        <f>SUMIF(Base!$I$2:$I$5533,'5º Questão'!A2078,Base!$V$2:$V$5533)</f>
        <v>0</v>
      </c>
      <c r="J2078" s="1">
        <f>SUMIF(Base!$I$2:$I$5533,'5º Questão'!A2078,Base!$W$2:$W$5533)</f>
        <v>0</v>
      </c>
      <c r="K2078" s="1">
        <f>SUMIF(Base!$I$2:$I$5533,'5º Questão'!A2078,Base!$X$2:$X$5533)</f>
        <v>0</v>
      </c>
      <c r="L2078" s="33">
        <f t="shared" si="32"/>
        <v>544</v>
      </c>
    </row>
    <row r="2079" spans="1:12" ht="17.25">
      <c r="A2079" s="23" t="s">
        <v>8288</v>
      </c>
      <c r="B2079" s="1">
        <f>SUMIF(Base!$I$2:$I$5533,'5º Questão'!A2079,Base!$O$2:$O$5533)</f>
        <v>0</v>
      </c>
      <c r="C2079" s="1">
        <f>SUMIF(Base!$I$2:$I$5533,'5º Questão'!A2079,Base!$P$2:$P$5533)</f>
        <v>12</v>
      </c>
      <c r="D2079" s="1">
        <f>SUMIF(Base!$I$2:$I$5533,'5º Questão'!A2079,Base!$Q$2:$Q$5533)</f>
        <v>0</v>
      </c>
      <c r="E2079" s="1">
        <f>SUMIF(Base!$I$2:$I$5533,'5º Questão'!A2079,Base!$R$2:$R$5533)</f>
        <v>382</v>
      </c>
      <c r="F2079" s="1">
        <f>SUMIF(Base!$I$2:$I$5533,'5º Questão'!A2079,Base!$S$2:$S$5533)</f>
        <v>0</v>
      </c>
      <c r="G2079" s="1">
        <f>SUMIF(Base!$I$2:$I$5533,'5º Questão'!A2079,Base!$T$2:$T$5533)</f>
        <v>0</v>
      </c>
      <c r="H2079" s="1">
        <f>SUMIF(Base!$I$2:$I$5533,'5º Questão'!A2079,Base!$U$2:$U$5533)</f>
        <v>0</v>
      </c>
      <c r="I2079" s="1">
        <f>SUMIF(Base!$I$2:$I$5533,'5º Questão'!A2079,Base!$V$2:$V$5533)</f>
        <v>0</v>
      </c>
      <c r="J2079" s="1">
        <f>SUMIF(Base!$I$2:$I$5533,'5º Questão'!A2079,Base!$W$2:$W$5533)</f>
        <v>0</v>
      </c>
      <c r="K2079" s="1">
        <f>SUMIF(Base!$I$2:$I$5533,'5º Questão'!A2079,Base!$X$2:$X$5533)</f>
        <v>0</v>
      </c>
      <c r="L2079" s="33">
        <f t="shared" si="32"/>
        <v>394</v>
      </c>
    </row>
    <row r="2080" spans="1:12" ht="17.25">
      <c r="A2080" s="23" t="s">
        <v>3177</v>
      </c>
      <c r="B2080" s="1">
        <f>SUMIF(Base!$I$2:$I$5533,'5º Questão'!A2080,Base!$O$2:$O$5533)</f>
        <v>0</v>
      </c>
      <c r="C2080" s="1">
        <f>SUMIF(Base!$I$2:$I$5533,'5º Questão'!A2080,Base!$P$2:$P$5533)</f>
        <v>10</v>
      </c>
      <c r="D2080" s="1">
        <f>SUMIF(Base!$I$2:$I$5533,'5º Questão'!A2080,Base!$Q$2:$Q$5533)</f>
        <v>0</v>
      </c>
      <c r="E2080" s="1">
        <f>SUMIF(Base!$I$2:$I$5533,'5º Questão'!A2080,Base!$R$2:$R$5533)</f>
        <v>0</v>
      </c>
      <c r="F2080" s="1">
        <f>SUMIF(Base!$I$2:$I$5533,'5º Questão'!A2080,Base!$S$2:$S$5533)</f>
        <v>115</v>
      </c>
      <c r="G2080" s="1">
        <f>SUMIF(Base!$I$2:$I$5533,'5º Questão'!A2080,Base!$T$2:$T$5533)</f>
        <v>0</v>
      </c>
      <c r="H2080" s="1">
        <f>SUMIF(Base!$I$2:$I$5533,'5º Questão'!A2080,Base!$U$2:$U$5533)</f>
        <v>0</v>
      </c>
      <c r="I2080" s="1">
        <f>SUMIF(Base!$I$2:$I$5533,'5º Questão'!A2080,Base!$V$2:$V$5533)</f>
        <v>0</v>
      </c>
      <c r="J2080" s="1">
        <f>SUMIF(Base!$I$2:$I$5533,'5º Questão'!A2080,Base!$W$2:$W$5533)</f>
        <v>0</v>
      </c>
      <c r="K2080" s="1">
        <f>SUMIF(Base!$I$2:$I$5533,'5º Questão'!A2080,Base!$X$2:$X$5533)</f>
        <v>0</v>
      </c>
      <c r="L2080" s="33">
        <f t="shared" si="32"/>
        <v>125</v>
      </c>
    </row>
    <row r="2081" spans="1:12" ht="17.25">
      <c r="A2081" s="23" t="s">
        <v>12591</v>
      </c>
      <c r="B2081" s="1">
        <f>SUMIF(Base!$I$2:$I$5533,'5º Questão'!A2081,Base!$O$2:$O$5533)</f>
        <v>0</v>
      </c>
      <c r="C2081" s="1">
        <f>SUMIF(Base!$I$2:$I$5533,'5º Questão'!A2081,Base!$P$2:$P$5533)</f>
        <v>20</v>
      </c>
      <c r="D2081" s="1">
        <f>SUMIF(Base!$I$2:$I$5533,'5º Questão'!A2081,Base!$Q$2:$Q$5533)</f>
        <v>0</v>
      </c>
      <c r="E2081" s="1">
        <f>SUMIF(Base!$I$2:$I$5533,'5º Questão'!A2081,Base!$R$2:$R$5533)</f>
        <v>0</v>
      </c>
      <c r="F2081" s="1">
        <f>SUMIF(Base!$I$2:$I$5533,'5º Questão'!A2081,Base!$S$2:$S$5533)</f>
        <v>433</v>
      </c>
      <c r="G2081" s="1">
        <f>SUMIF(Base!$I$2:$I$5533,'5º Questão'!A2081,Base!$T$2:$T$5533)</f>
        <v>459</v>
      </c>
      <c r="H2081" s="1">
        <f>SUMIF(Base!$I$2:$I$5533,'5º Questão'!A2081,Base!$U$2:$U$5533)</f>
        <v>0</v>
      </c>
      <c r="I2081" s="1">
        <f>SUMIF(Base!$I$2:$I$5533,'5º Questão'!A2081,Base!$V$2:$V$5533)</f>
        <v>133</v>
      </c>
      <c r="J2081" s="1">
        <f>SUMIF(Base!$I$2:$I$5533,'5º Questão'!A2081,Base!$W$2:$W$5533)</f>
        <v>0</v>
      </c>
      <c r="K2081" s="1">
        <f>SUMIF(Base!$I$2:$I$5533,'5º Questão'!A2081,Base!$X$2:$X$5533)</f>
        <v>0</v>
      </c>
      <c r="L2081" s="33">
        <f t="shared" si="32"/>
        <v>1045</v>
      </c>
    </row>
    <row r="2082" spans="1:12" ht="33.75">
      <c r="A2082" s="23" t="s">
        <v>5738</v>
      </c>
      <c r="B2082" s="1">
        <f>SUMIF(Base!$I$2:$I$5533,'5º Questão'!A2082,Base!$O$2:$O$5533)</f>
        <v>0</v>
      </c>
      <c r="C2082" s="1">
        <f>SUMIF(Base!$I$2:$I$5533,'5º Questão'!A2082,Base!$P$2:$P$5533)</f>
        <v>11</v>
      </c>
      <c r="D2082" s="1">
        <f>SUMIF(Base!$I$2:$I$5533,'5º Questão'!A2082,Base!$Q$2:$Q$5533)</f>
        <v>0</v>
      </c>
      <c r="E2082" s="1">
        <f>SUMIF(Base!$I$2:$I$5533,'5º Questão'!A2082,Base!$R$2:$R$5533)</f>
        <v>317</v>
      </c>
      <c r="F2082" s="1">
        <f>SUMIF(Base!$I$2:$I$5533,'5º Questão'!A2082,Base!$S$2:$S$5533)</f>
        <v>0</v>
      </c>
      <c r="G2082" s="1">
        <f>SUMIF(Base!$I$2:$I$5533,'5º Questão'!A2082,Base!$T$2:$T$5533)</f>
        <v>0</v>
      </c>
      <c r="H2082" s="1">
        <f>SUMIF(Base!$I$2:$I$5533,'5º Questão'!A2082,Base!$U$2:$U$5533)</f>
        <v>0</v>
      </c>
      <c r="I2082" s="1">
        <f>SUMIF(Base!$I$2:$I$5533,'5º Questão'!A2082,Base!$V$2:$V$5533)</f>
        <v>0</v>
      </c>
      <c r="J2082" s="1">
        <f>SUMIF(Base!$I$2:$I$5533,'5º Questão'!A2082,Base!$W$2:$W$5533)</f>
        <v>0</v>
      </c>
      <c r="K2082" s="1">
        <f>SUMIF(Base!$I$2:$I$5533,'5º Questão'!A2082,Base!$X$2:$X$5533)</f>
        <v>0</v>
      </c>
      <c r="L2082" s="33">
        <f t="shared" si="32"/>
        <v>328</v>
      </c>
    </row>
    <row r="2083" spans="1:12" ht="25.5">
      <c r="A2083" s="23" t="s">
        <v>1347</v>
      </c>
      <c r="B2083" s="1">
        <f>SUMIF(Base!$I$2:$I$5533,'5º Questão'!A2083,Base!$O$2:$O$5533)</f>
        <v>0</v>
      </c>
      <c r="C2083" s="1">
        <f>SUMIF(Base!$I$2:$I$5533,'5º Questão'!A2083,Base!$P$2:$P$5533)</f>
        <v>16</v>
      </c>
      <c r="D2083" s="1">
        <f>SUMIF(Base!$I$2:$I$5533,'5º Questão'!A2083,Base!$Q$2:$Q$5533)</f>
        <v>0</v>
      </c>
      <c r="E2083" s="1">
        <f>SUMIF(Base!$I$2:$I$5533,'5º Questão'!A2083,Base!$R$2:$R$5533)</f>
        <v>0</v>
      </c>
      <c r="F2083" s="1">
        <f>SUMIF(Base!$I$2:$I$5533,'5º Questão'!A2083,Base!$S$2:$S$5533)</f>
        <v>455</v>
      </c>
      <c r="G2083" s="1">
        <f>SUMIF(Base!$I$2:$I$5533,'5º Questão'!A2083,Base!$T$2:$T$5533)</f>
        <v>169</v>
      </c>
      <c r="H2083" s="1">
        <f>SUMIF(Base!$I$2:$I$5533,'5º Questão'!A2083,Base!$U$2:$U$5533)</f>
        <v>0</v>
      </c>
      <c r="I2083" s="1">
        <f>SUMIF(Base!$I$2:$I$5533,'5º Questão'!A2083,Base!$V$2:$V$5533)</f>
        <v>0</v>
      </c>
      <c r="J2083" s="1">
        <f>SUMIF(Base!$I$2:$I$5533,'5º Questão'!A2083,Base!$W$2:$W$5533)</f>
        <v>0</v>
      </c>
      <c r="K2083" s="1">
        <f>SUMIF(Base!$I$2:$I$5533,'5º Questão'!A2083,Base!$X$2:$X$5533)</f>
        <v>0</v>
      </c>
      <c r="L2083" s="33">
        <f t="shared" si="32"/>
        <v>640</v>
      </c>
    </row>
    <row r="2084" spans="1:12" ht="33.75">
      <c r="A2084" s="23" t="s">
        <v>15290</v>
      </c>
      <c r="B2084" s="1">
        <f>SUMIF(Base!$I$2:$I$5533,'5º Questão'!A2084,Base!$O$2:$O$5533)</f>
        <v>0</v>
      </c>
      <c r="C2084" s="1">
        <f>SUMIF(Base!$I$2:$I$5533,'5º Questão'!A2084,Base!$P$2:$P$5533)</f>
        <v>6</v>
      </c>
      <c r="D2084" s="1">
        <f>SUMIF(Base!$I$2:$I$5533,'5º Questão'!A2084,Base!$Q$2:$Q$5533)</f>
        <v>0</v>
      </c>
      <c r="E2084" s="1">
        <f>SUMIF(Base!$I$2:$I$5533,'5º Questão'!A2084,Base!$R$2:$R$5533)</f>
        <v>0</v>
      </c>
      <c r="F2084" s="1">
        <f>SUMIF(Base!$I$2:$I$5533,'5º Questão'!A2084,Base!$S$2:$S$5533)</f>
        <v>241</v>
      </c>
      <c r="G2084" s="1">
        <f>SUMIF(Base!$I$2:$I$5533,'5º Questão'!A2084,Base!$T$2:$T$5533)</f>
        <v>126</v>
      </c>
      <c r="H2084" s="1">
        <f>SUMIF(Base!$I$2:$I$5533,'5º Questão'!A2084,Base!$U$2:$U$5533)</f>
        <v>0</v>
      </c>
      <c r="I2084" s="1">
        <f>SUMIF(Base!$I$2:$I$5533,'5º Questão'!A2084,Base!$V$2:$V$5533)</f>
        <v>0</v>
      </c>
      <c r="J2084" s="1">
        <f>SUMIF(Base!$I$2:$I$5533,'5º Questão'!A2084,Base!$W$2:$W$5533)</f>
        <v>0</v>
      </c>
      <c r="K2084" s="1">
        <f>SUMIF(Base!$I$2:$I$5533,'5º Questão'!A2084,Base!$X$2:$X$5533)</f>
        <v>0</v>
      </c>
      <c r="L2084" s="33">
        <f t="shared" si="32"/>
        <v>373</v>
      </c>
    </row>
    <row r="2085" spans="1:12" ht="25.5">
      <c r="A2085" s="23" t="s">
        <v>9236</v>
      </c>
      <c r="B2085" s="1">
        <f>SUMIF(Base!$I$2:$I$5533,'5º Questão'!A2085,Base!$O$2:$O$5533)</f>
        <v>0</v>
      </c>
      <c r="C2085" s="1">
        <f>SUMIF(Base!$I$2:$I$5533,'5º Questão'!A2085,Base!$P$2:$P$5533)</f>
        <v>0</v>
      </c>
      <c r="D2085" s="1">
        <f>SUMIF(Base!$I$2:$I$5533,'5º Questão'!A2085,Base!$Q$2:$Q$5533)</f>
        <v>0</v>
      </c>
      <c r="E2085" s="1">
        <f>SUMIF(Base!$I$2:$I$5533,'5º Questão'!A2085,Base!$R$2:$R$5533)</f>
        <v>402</v>
      </c>
      <c r="F2085" s="1">
        <f>SUMIF(Base!$I$2:$I$5533,'5º Questão'!A2085,Base!$S$2:$S$5533)</f>
        <v>489</v>
      </c>
      <c r="G2085" s="1">
        <f>SUMIF(Base!$I$2:$I$5533,'5º Questão'!A2085,Base!$T$2:$T$5533)</f>
        <v>559</v>
      </c>
      <c r="H2085" s="1">
        <f>SUMIF(Base!$I$2:$I$5533,'5º Questão'!A2085,Base!$U$2:$U$5533)</f>
        <v>0</v>
      </c>
      <c r="I2085" s="1">
        <f>SUMIF(Base!$I$2:$I$5533,'5º Questão'!A2085,Base!$V$2:$V$5533)</f>
        <v>0</v>
      </c>
      <c r="J2085" s="1">
        <f>SUMIF(Base!$I$2:$I$5533,'5º Questão'!A2085,Base!$W$2:$W$5533)</f>
        <v>0</v>
      </c>
      <c r="K2085" s="1">
        <f>SUMIF(Base!$I$2:$I$5533,'5º Questão'!A2085,Base!$X$2:$X$5533)</f>
        <v>0</v>
      </c>
      <c r="L2085" s="33">
        <f t="shared" si="32"/>
        <v>1450</v>
      </c>
    </row>
    <row r="2086" spans="1:12" ht="25.5">
      <c r="A2086" s="23" t="s">
        <v>713</v>
      </c>
      <c r="B2086" s="1">
        <f>SUMIF(Base!$I$2:$I$5533,'5º Questão'!A2086,Base!$O$2:$O$5533)</f>
        <v>0</v>
      </c>
      <c r="C2086" s="1">
        <f>SUMIF(Base!$I$2:$I$5533,'5º Questão'!A2086,Base!$P$2:$P$5533)</f>
        <v>0</v>
      </c>
      <c r="D2086" s="1">
        <f>SUMIF(Base!$I$2:$I$5533,'5º Questão'!A2086,Base!$Q$2:$Q$5533)</f>
        <v>0</v>
      </c>
      <c r="E2086" s="1">
        <f>SUMIF(Base!$I$2:$I$5533,'5º Questão'!A2086,Base!$R$2:$R$5533)</f>
        <v>150</v>
      </c>
      <c r="F2086" s="1">
        <f>SUMIF(Base!$I$2:$I$5533,'5º Questão'!A2086,Base!$S$2:$S$5533)</f>
        <v>144</v>
      </c>
      <c r="G2086" s="1">
        <f>SUMIF(Base!$I$2:$I$5533,'5º Questão'!A2086,Base!$T$2:$T$5533)</f>
        <v>0</v>
      </c>
      <c r="H2086" s="1">
        <f>SUMIF(Base!$I$2:$I$5533,'5º Questão'!A2086,Base!$U$2:$U$5533)</f>
        <v>0</v>
      </c>
      <c r="I2086" s="1">
        <f>SUMIF(Base!$I$2:$I$5533,'5º Questão'!A2086,Base!$V$2:$V$5533)</f>
        <v>0</v>
      </c>
      <c r="J2086" s="1">
        <f>SUMIF(Base!$I$2:$I$5533,'5º Questão'!A2086,Base!$W$2:$W$5533)</f>
        <v>0</v>
      </c>
      <c r="K2086" s="1">
        <f>SUMIF(Base!$I$2:$I$5533,'5º Questão'!A2086,Base!$X$2:$X$5533)</f>
        <v>0</v>
      </c>
      <c r="L2086" s="33">
        <f t="shared" si="32"/>
        <v>294</v>
      </c>
    </row>
    <row r="2087" spans="1:12" ht="17.25">
      <c r="A2087" s="23" t="s">
        <v>8109</v>
      </c>
      <c r="B2087" s="1">
        <f>SUMIF(Base!$I$2:$I$5533,'5º Questão'!A2087,Base!$O$2:$O$5533)</f>
        <v>0</v>
      </c>
      <c r="C2087" s="1">
        <f>SUMIF(Base!$I$2:$I$5533,'5º Questão'!A2087,Base!$P$2:$P$5533)</f>
        <v>0</v>
      </c>
      <c r="D2087" s="1">
        <f>SUMIF(Base!$I$2:$I$5533,'5º Questão'!A2087,Base!$Q$2:$Q$5533)</f>
        <v>0</v>
      </c>
      <c r="E2087" s="1">
        <f>SUMIF(Base!$I$2:$I$5533,'5º Questão'!A2087,Base!$R$2:$R$5533)</f>
        <v>0</v>
      </c>
      <c r="F2087" s="1">
        <f>SUMIF(Base!$I$2:$I$5533,'5º Questão'!A2087,Base!$S$2:$S$5533)</f>
        <v>302</v>
      </c>
      <c r="G2087" s="1">
        <f>SUMIF(Base!$I$2:$I$5533,'5º Questão'!A2087,Base!$T$2:$T$5533)</f>
        <v>213</v>
      </c>
      <c r="H2087" s="1">
        <f>SUMIF(Base!$I$2:$I$5533,'5º Questão'!A2087,Base!$U$2:$U$5533)</f>
        <v>0</v>
      </c>
      <c r="I2087" s="1">
        <f>SUMIF(Base!$I$2:$I$5533,'5º Questão'!A2087,Base!$V$2:$V$5533)</f>
        <v>0</v>
      </c>
      <c r="J2087" s="1">
        <f>SUMIF(Base!$I$2:$I$5533,'5º Questão'!A2087,Base!$W$2:$W$5533)</f>
        <v>0</v>
      </c>
      <c r="K2087" s="1">
        <f>SUMIF(Base!$I$2:$I$5533,'5º Questão'!A2087,Base!$X$2:$X$5533)</f>
        <v>0</v>
      </c>
      <c r="L2087" s="33">
        <f t="shared" si="32"/>
        <v>515</v>
      </c>
    </row>
    <row r="2088" spans="1:12" ht="25.5">
      <c r="A2088" s="23" t="s">
        <v>10673</v>
      </c>
      <c r="B2088" s="1">
        <f>SUMIF(Base!$I$2:$I$5533,'5º Questão'!A2088,Base!$O$2:$O$5533)</f>
        <v>0</v>
      </c>
      <c r="C2088" s="1">
        <f>SUMIF(Base!$I$2:$I$5533,'5º Questão'!A2088,Base!$P$2:$P$5533)</f>
        <v>7</v>
      </c>
      <c r="D2088" s="1">
        <f>SUMIF(Base!$I$2:$I$5533,'5º Questão'!A2088,Base!$Q$2:$Q$5533)</f>
        <v>0</v>
      </c>
      <c r="E2088" s="1">
        <f>SUMIF(Base!$I$2:$I$5533,'5º Questão'!A2088,Base!$R$2:$R$5533)</f>
        <v>153</v>
      </c>
      <c r="F2088" s="1">
        <f>SUMIF(Base!$I$2:$I$5533,'5º Questão'!A2088,Base!$S$2:$S$5533)</f>
        <v>149</v>
      </c>
      <c r="G2088" s="1">
        <f>SUMIF(Base!$I$2:$I$5533,'5º Questão'!A2088,Base!$T$2:$T$5533)</f>
        <v>0</v>
      </c>
      <c r="H2088" s="1">
        <f>SUMIF(Base!$I$2:$I$5533,'5º Questão'!A2088,Base!$U$2:$U$5533)</f>
        <v>0</v>
      </c>
      <c r="I2088" s="1">
        <f>SUMIF(Base!$I$2:$I$5533,'5º Questão'!A2088,Base!$V$2:$V$5533)</f>
        <v>0</v>
      </c>
      <c r="J2088" s="1">
        <f>SUMIF(Base!$I$2:$I$5533,'5º Questão'!A2088,Base!$W$2:$W$5533)</f>
        <v>0</v>
      </c>
      <c r="K2088" s="1">
        <f>SUMIF(Base!$I$2:$I$5533,'5º Questão'!A2088,Base!$X$2:$X$5533)</f>
        <v>0</v>
      </c>
      <c r="L2088" s="33">
        <f t="shared" si="32"/>
        <v>309</v>
      </c>
    </row>
    <row r="2089" spans="1:12" ht="33.75">
      <c r="A2089" s="23" t="s">
        <v>10087</v>
      </c>
      <c r="B2089" s="1">
        <f>SUMIF(Base!$I$2:$I$5533,'5º Questão'!A2089,Base!$O$2:$O$5533)</f>
        <v>0</v>
      </c>
      <c r="C2089" s="1">
        <f>SUMIF(Base!$I$2:$I$5533,'5º Questão'!A2089,Base!$P$2:$P$5533)</f>
        <v>7</v>
      </c>
      <c r="D2089" s="1">
        <f>SUMIF(Base!$I$2:$I$5533,'5º Questão'!A2089,Base!$Q$2:$Q$5533)</f>
        <v>0</v>
      </c>
      <c r="E2089" s="1">
        <f>SUMIF(Base!$I$2:$I$5533,'5º Questão'!A2089,Base!$R$2:$R$5533)</f>
        <v>0</v>
      </c>
      <c r="F2089" s="1">
        <f>SUMIF(Base!$I$2:$I$5533,'5º Questão'!A2089,Base!$S$2:$S$5533)</f>
        <v>537</v>
      </c>
      <c r="G2089" s="1">
        <f>SUMIF(Base!$I$2:$I$5533,'5º Questão'!A2089,Base!$T$2:$T$5533)</f>
        <v>666</v>
      </c>
      <c r="H2089" s="1">
        <f>SUMIF(Base!$I$2:$I$5533,'5º Questão'!A2089,Base!$U$2:$U$5533)</f>
        <v>0</v>
      </c>
      <c r="I2089" s="1">
        <f>SUMIF(Base!$I$2:$I$5533,'5º Questão'!A2089,Base!$V$2:$V$5533)</f>
        <v>0</v>
      </c>
      <c r="J2089" s="1">
        <f>SUMIF(Base!$I$2:$I$5533,'5º Questão'!A2089,Base!$W$2:$W$5533)</f>
        <v>0</v>
      </c>
      <c r="K2089" s="1">
        <f>SUMIF(Base!$I$2:$I$5533,'5º Questão'!A2089,Base!$X$2:$X$5533)</f>
        <v>0</v>
      </c>
      <c r="L2089" s="33">
        <f t="shared" si="32"/>
        <v>1210</v>
      </c>
    </row>
    <row r="2090" spans="1:12" ht="25.5">
      <c r="A2090" s="23" t="s">
        <v>820</v>
      </c>
      <c r="B2090" s="1">
        <f>SUMIF(Base!$I$2:$I$5533,'5º Questão'!A2090,Base!$O$2:$O$5533)</f>
        <v>0</v>
      </c>
      <c r="C2090" s="1">
        <f>SUMIF(Base!$I$2:$I$5533,'5º Questão'!A2090,Base!$P$2:$P$5533)</f>
        <v>0</v>
      </c>
      <c r="D2090" s="1">
        <f>SUMIF(Base!$I$2:$I$5533,'5º Questão'!A2090,Base!$Q$2:$Q$5533)</f>
        <v>0</v>
      </c>
      <c r="E2090" s="1">
        <f>SUMIF(Base!$I$2:$I$5533,'5º Questão'!A2090,Base!$R$2:$R$5533)</f>
        <v>0</v>
      </c>
      <c r="F2090" s="1">
        <f>SUMIF(Base!$I$2:$I$5533,'5º Questão'!A2090,Base!$S$2:$S$5533)</f>
        <v>454</v>
      </c>
      <c r="G2090" s="1">
        <f>SUMIF(Base!$I$2:$I$5533,'5º Questão'!A2090,Base!$T$2:$T$5533)</f>
        <v>448</v>
      </c>
      <c r="H2090" s="1">
        <f>SUMIF(Base!$I$2:$I$5533,'5º Questão'!A2090,Base!$U$2:$U$5533)</f>
        <v>0</v>
      </c>
      <c r="I2090" s="1">
        <f>SUMIF(Base!$I$2:$I$5533,'5º Questão'!A2090,Base!$V$2:$V$5533)</f>
        <v>145</v>
      </c>
      <c r="J2090" s="1">
        <f>SUMIF(Base!$I$2:$I$5533,'5º Questão'!A2090,Base!$W$2:$W$5533)</f>
        <v>0</v>
      </c>
      <c r="K2090" s="1">
        <f>SUMIF(Base!$I$2:$I$5533,'5º Questão'!A2090,Base!$X$2:$X$5533)</f>
        <v>0</v>
      </c>
      <c r="L2090" s="33">
        <f t="shared" si="32"/>
        <v>1047</v>
      </c>
    </row>
    <row r="2091" spans="1:12" ht="33.75">
      <c r="A2091" s="23" t="s">
        <v>12265</v>
      </c>
      <c r="B2091" s="1">
        <f>SUMIF(Base!$I$2:$I$5533,'5º Questão'!A2091,Base!$O$2:$O$5533)</f>
        <v>0</v>
      </c>
      <c r="C2091" s="1">
        <f>SUMIF(Base!$I$2:$I$5533,'5º Questão'!A2091,Base!$P$2:$P$5533)</f>
        <v>0</v>
      </c>
      <c r="D2091" s="1">
        <f>SUMIF(Base!$I$2:$I$5533,'5º Questão'!A2091,Base!$Q$2:$Q$5533)</f>
        <v>0</v>
      </c>
      <c r="E2091" s="1">
        <f>SUMIF(Base!$I$2:$I$5533,'5º Questão'!A2091,Base!$R$2:$R$5533)</f>
        <v>0</v>
      </c>
      <c r="F2091" s="1">
        <f>SUMIF(Base!$I$2:$I$5533,'5º Questão'!A2091,Base!$S$2:$S$5533)</f>
        <v>776</v>
      </c>
      <c r="G2091" s="1">
        <f>SUMIF(Base!$I$2:$I$5533,'5º Questão'!A2091,Base!$T$2:$T$5533)</f>
        <v>0</v>
      </c>
      <c r="H2091" s="1">
        <f>SUMIF(Base!$I$2:$I$5533,'5º Questão'!A2091,Base!$U$2:$U$5533)</f>
        <v>0</v>
      </c>
      <c r="I2091" s="1">
        <f>SUMIF(Base!$I$2:$I$5533,'5º Questão'!A2091,Base!$V$2:$V$5533)</f>
        <v>432</v>
      </c>
      <c r="J2091" s="1">
        <f>SUMIF(Base!$I$2:$I$5533,'5º Questão'!A2091,Base!$W$2:$W$5533)</f>
        <v>0</v>
      </c>
      <c r="K2091" s="1">
        <f>SUMIF(Base!$I$2:$I$5533,'5º Questão'!A2091,Base!$X$2:$X$5533)</f>
        <v>0</v>
      </c>
      <c r="L2091" s="33">
        <f t="shared" si="32"/>
        <v>1208</v>
      </c>
    </row>
    <row r="2092" spans="1:12" ht="33.75">
      <c r="A2092" s="23" t="s">
        <v>14341</v>
      </c>
      <c r="B2092" s="1">
        <f>SUMIF(Base!$I$2:$I$5533,'5º Questão'!A2092,Base!$O$2:$O$5533)</f>
        <v>0</v>
      </c>
      <c r="C2092" s="1">
        <f>SUMIF(Base!$I$2:$I$5533,'5º Questão'!A2092,Base!$P$2:$P$5533)</f>
        <v>14</v>
      </c>
      <c r="D2092" s="1">
        <f>SUMIF(Base!$I$2:$I$5533,'5º Questão'!A2092,Base!$Q$2:$Q$5533)</f>
        <v>0</v>
      </c>
      <c r="E2092" s="1">
        <f>SUMIF(Base!$I$2:$I$5533,'5º Questão'!A2092,Base!$R$2:$R$5533)</f>
        <v>0</v>
      </c>
      <c r="F2092" s="1">
        <f>SUMIF(Base!$I$2:$I$5533,'5º Questão'!A2092,Base!$S$2:$S$5533)</f>
        <v>348</v>
      </c>
      <c r="G2092" s="1">
        <f>SUMIF(Base!$I$2:$I$5533,'5º Questão'!A2092,Base!$T$2:$T$5533)</f>
        <v>157</v>
      </c>
      <c r="H2092" s="1">
        <f>SUMIF(Base!$I$2:$I$5533,'5º Questão'!A2092,Base!$U$2:$U$5533)</f>
        <v>0</v>
      </c>
      <c r="I2092" s="1">
        <f>SUMIF(Base!$I$2:$I$5533,'5º Questão'!A2092,Base!$V$2:$V$5533)</f>
        <v>0</v>
      </c>
      <c r="J2092" s="1">
        <f>SUMIF(Base!$I$2:$I$5533,'5º Questão'!A2092,Base!$W$2:$W$5533)</f>
        <v>0</v>
      </c>
      <c r="K2092" s="1">
        <f>SUMIF(Base!$I$2:$I$5533,'5º Questão'!A2092,Base!$X$2:$X$5533)</f>
        <v>0</v>
      </c>
      <c r="L2092" s="33">
        <f t="shared" si="32"/>
        <v>519</v>
      </c>
    </row>
    <row r="2093" spans="1:12" ht="25.5">
      <c r="A2093" s="23" t="s">
        <v>15528</v>
      </c>
      <c r="B2093" s="1">
        <f>SUMIF(Base!$I$2:$I$5533,'5º Questão'!A2093,Base!$O$2:$O$5533)</f>
        <v>0</v>
      </c>
      <c r="C2093" s="1">
        <f>SUMIF(Base!$I$2:$I$5533,'5º Questão'!A2093,Base!$P$2:$P$5533)</f>
        <v>12</v>
      </c>
      <c r="D2093" s="1">
        <f>SUMIF(Base!$I$2:$I$5533,'5º Questão'!A2093,Base!$Q$2:$Q$5533)</f>
        <v>0</v>
      </c>
      <c r="E2093" s="1">
        <f>SUMIF(Base!$I$2:$I$5533,'5º Questão'!A2093,Base!$R$2:$R$5533)</f>
        <v>0</v>
      </c>
      <c r="F2093" s="1">
        <f>SUMIF(Base!$I$2:$I$5533,'5º Questão'!A2093,Base!$S$2:$S$5533)</f>
        <v>308</v>
      </c>
      <c r="G2093" s="1">
        <f>SUMIF(Base!$I$2:$I$5533,'5º Questão'!A2093,Base!$T$2:$T$5533)</f>
        <v>221</v>
      </c>
      <c r="H2093" s="1">
        <f>SUMIF(Base!$I$2:$I$5533,'5º Questão'!A2093,Base!$U$2:$U$5533)</f>
        <v>0</v>
      </c>
      <c r="I2093" s="1">
        <f>SUMIF(Base!$I$2:$I$5533,'5º Questão'!A2093,Base!$V$2:$V$5533)</f>
        <v>0</v>
      </c>
      <c r="J2093" s="1">
        <f>SUMIF(Base!$I$2:$I$5533,'5º Questão'!A2093,Base!$W$2:$W$5533)</f>
        <v>0</v>
      </c>
      <c r="K2093" s="1">
        <f>SUMIF(Base!$I$2:$I$5533,'5º Questão'!A2093,Base!$X$2:$X$5533)</f>
        <v>0</v>
      </c>
      <c r="L2093" s="33">
        <f t="shared" si="32"/>
        <v>541</v>
      </c>
    </row>
    <row r="2094" spans="1:12" ht="17.25">
      <c r="A2094" s="23" t="s">
        <v>12678</v>
      </c>
      <c r="B2094" s="1">
        <f>SUMIF(Base!$I$2:$I$5533,'5º Questão'!A2094,Base!$O$2:$O$5533)</f>
        <v>0</v>
      </c>
      <c r="C2094" s="1">
        <f>SUMIF(Base!$I$2:$I$5533,'5º Questão'!A2094,Base!$P$2:$P$5533)</f>
        <v>11</v>
      </c>
      <c r="D2094" s="1">
        <f>SUMIF(Base!$I$2:$I$5533,'5º Questão'!A2094,Base!$Q$2:$Q$5533)</f>
        <v>0</v>
      </c>
      <c r="E2094" s="1">
        <f>SUMIF(Base!$I$2:$I$5533,'5º Questão'!A2094,Base!$R$2:$R$5533)</f>
        <v>849</v>
      </c>
      <c r="F2094" s="1">
        <f>SUMIF(Base!$I$2:$I$5533,'5º Questão'!A2094,Base!$S$2:$S$5533)</f>
        <v>0</v>
      </c>
      <c r="G2094" s="1">
        <f>SUMIF(Base!$I$2:$I$5533,'5º Questão'!A2094,Base!$T$2:$T$5533)</f>
        <v>0</v>
      </c>
      <c r="H2094" s="1">
        <f>SUMIF(Base!$I$2:$I$5533,'5º Questão'!A2094,Base!$U$2:$U$5533)</f>
        <v>0</v>
      </c>
      <c r="I2094" s="1">
        <f>SUMIF(Base!$I$2:$I$5533,'5º Questão'!A2094,Base!$V$2:$V$5533)</f>
        <v>0</v>
      </c>
      <c r="J2094" s="1">
        <f>SUMIF(Base!$I$2:$I$5533,'5º Questão'!A2094,Base!$W$2:$W$5533)</f>
        <v>0</v>
      </c>
      <c r="K2094" s="1">
        <f>SUMIF(Base!$I$2:$I$5533,'5º Questão'!A2094,Base!$X$2:$X$5533)</f>
        <v>0</v>
      </c>
      <c r="L2094" s="33">
        <f t="shared" si="32"/>
        <v>860</v>
      </c>
    </row>
    <row r="2095" spans="1:12" ht="33.75">
      <c r="A2095" s="23" t="s">
        <v>2620</v>
      </c>
      <c r="B2095" s="1">
        <f>SUMIF(Base!$I$2:$I$5533,'5º Questão'!A2095,Base!$O$2:$O$5533)</f>
        <v>0</v>
      </c>
      <c r="C2095" s="1">
        <f>SUMIF(Base!$I$2:$I$5533,'5º Questão'!A2095,Base!$P$2:$P$5533)</f>
        <v>10</v>
      </c>
      <c r="D2095" s="1">
        <f>SUMIF(Base!$I$2:$I$5533,'5º Questão'!A2095,Base!$Q$2:$Q$5533)</f>
        <v>0</v>
      </c>
      <c r="E2095" s="1">
        <f>SUMIF(Base!$I$2:$I$5533,'5º Questão'!A2095,Base!$R$2:$R$5533)</f>
        <v>0</v>
      </c>
      <c r="F2095" s="1">
        <f>SUMIF(Base!$I$2:$I$5533,'5º Questão'!A2095,Base!$S$2:$S$5533)</f>
        <v>223</v>
      </c>
      <c r="G2095" s="1">
        <f>SUMIF(Base!$I$2:$I$5533,'5º Questão'!A2095,Base!$T$2:$T$5533)</f>
        <v>111</v>
      </c>
      <c r="H2095" s="1">
        <f>SUMIF(Base!$I$2:$I$5533,'5º Questão'!A2095,Base!$U$2:$U$5533)</f>
        <v>0</v>
      </c>
      <c r="I2095" s="1">
        <f>SUMIF(Base!$I$2:$I$5533,'5º Questão'!A2095,Base!$V$2:$V$5533)</f>
        <v>0</v>
      </c>
      <c r="J2095" s="1">
        <f>SUMIF(Base!$I$2:$I$5533,'5º Questão'!A2095,Base!$W$2:$W$5533)</f>
        <v>0</v>
      </c>
      <c r="K2095" s="1">
        <f>SUMIF(Base!$I$2:$I$5533,'5º Questão'!A2095,Base!$X$2:$X$5533)</f>
        <v>0</v>
      </c>
      <c r="L2095" s="33">
        <f t="shared" si="32"/>
        <v>344</v>
      </c>
    </row>
    <row r="2096" spans="1:12" ht="17.25">
      <c r="A2096" s="23" t="s">
        <v>12296</v>
      </c>
      <c r="B2096" s="1">
        <f>SUMIF(Base!$I$2:$I$5533,'5º Questão'!A2096,Base!$O$2:$O$5533)</f>
        <v>0</v>
      </c>
      <c r="C2096" s="1">
        <f>SUMIF(Base!$I$2:$I$5533,'5º Questão'!A2096,Base!$P$2:$P$5533)</f>
        <v>0</v>
      </c>
      <c r="D2096" s="1">
        <f>SUMIF(Base!$I$2:$I$5533,'5º Questão'!A2096,Base!$Q$2:$Q$5533)</f>
        <v>0</v>
      </c>
      <c r="E2096" s="1">
        <f>SUMIF(Base!$I$2:$I$5533,'5º Questão'!A2096,Base!$R$2:$R$5533)</f>
        <v>200</v>
      </c>
      <c r="F2096" s="1">
        <f>SUMIF(Base!$I$2:$I$5533,'5º Questão'!A2096,Base!$S$2:$S$5533)</f>
        <v>183</v>
      </c>
      <c r="G2096" s="1">
        <f>SUMIF(Base!$I$2:$I$5533,'5º Questão'!A2096,Base!$T$2:$T$5533)</f>
        <v>519</v>
      </c>
      <c r="H2096" s="1">
        <f>SUMIF(Base!$I$2:$I$5533,'5º Questão'!A2096,Base!$U$2:$U$5533)</f>
        <v>0</v>
      </c>
      <c r="I2096" s="1">
        <f>SUMIF(Base!$I$2:$I$5533,'5º Questão'!A2096,Base!$V$2:$V$5533)</f>
        <v>0</v>
      </c>
      <c r="J2096" s="1">
        <f>SUMIF(Base!$I$2:$I$5533,'5º Questão'!A2096,Base!$W$2:$W$5533)</f>
        <v>0</v>
      </c>
      <c r="K2096" s="1">
        <f>SUMIF(Base!$I$2:$I$5533,'5º Questão'!A2096,Base!$X$2:$X$5533)</f>
        <v>0</v>
      </c>
      <c r="L2096" s="33">
        <f t="shared" si="32"/>
        <v>902</v>
      </c>
    </row>
    <row r="2097" spans="1:12" ht="17.25">
      <c r="A2097" s="23" t="s">
        <v>3998</v>
      </c>
      <c r="B2097" s="1">
        <f>SUMIF(Base!$I$2:$I$5533,'5º Questão'!A2097,Base!$O$2:$O$5533)</f>
        <v>0</v>
      </c>
      <c r="C2097" s="1">
        <f>SUMIF(Base!$I$2:$I$5533,'5º Questão'!A2097,Base!$P$2:$P$5533)</f>
        <v>18</v>
      </c>
      <c r="D2097" s="1">
        <f>SUMIF(Base!$I$2:$I$5533,'5º Questão'!A2097,Base!$Q$2:$Q$5533)</f>
        <v>0</v>
      </c>
      <c r="E2097" s="1">
        <f>SUMIF(Base!$I$2:$I$5533,'5º Questão'!A2097,Base!$R$2:$R$5533)</f>
        <v>530</v>
      </c>
      <c r="F2097" s="1">
        <f>SUMIF(Base!$I$2:$I$5533,'5º Questão'!A2097,Base!$S$2:$S$5533)</f>
        <v>0</v>
      </c>
      <c r="G2097" s="1">
        <f>SUMIF(Base!$I$2:$I$5533,'5º Questão'!A2097,Base!$T$2:$T$5533)</f>
        <v>0</v>
      </c>
      <c r="H2097" s="1">
        <f>SUMIF(Base!$I$2:$I$5533,'5º Questão'!A2097,Base!$U$2:$U$5533)</f>
        <v>0</v>
      </c>
      <c r="I2097" s="1">
        <f>SUMIF(Base!$I$2:$I$5533,'5º Questão'!A2097,Base!$V$2:$V$5533)</f>
        <v>0</v>
      </c>
      <c r="J2097" s="1">
        <f>SUMIF(Base!$I$2:$I$5533,'5º Questão'!A2097,Base!$W$2:$W$5533)</f>
        <v>0</v>
      </c>
      <c r="K2097" s="1">
        <f>SUMIF(Base!$I$2:$I$5533,'5º Questão'!A2097,Base!$X$2:$X$5533)</f>
        <v>0</v>
      </c>
      <c r="L2097" s="33">
        <f t="shared" si="32"/>
        <v>548</v>
      </c>
    </row>
    <row r="2098" spans="1:12" ht="17.25">
      <c r="A2098" s="23" t="s">
        <v>9969</v>
      </c>
      <c r="B2098" s="1">
        <f>SUMIF(Base!$I$2:$I$5533,'5º Questão'!A2098,Base!$O$2:$O$5533)</f>
        <v>0</v>
      </c>
      <c r="C2098" s="1">
        <f>SUMIF(Base!$I$2:$I$5533,'5º Questão'!A2098,Base!$P$2:$P$5533)</f>
        <v>3</v>
      </c>
      <c r="D2098" s="1">
        <f>SUMIF(Base!$I$2:$I$5533,'5º Questão'!A2098,Base!$Q$2:$Q$5533)</f>
        <v>0</v>
      </c>
      <c r="E2098" s="1">
        <f>SUMIF(Base!$I$2:$I$5533,'5º Questão'!A2098,Base!$R$2:$R$5533)</f>
        <v>354</v>
      </c>
      <c r="F2098" s="1">
        <f>SUMIF(Base!$I$2:$I$5533,'5º Questão'!A2098,Base!$S$2:$S$5533)</f>
        <v>0</v>
      </c>
      <c r="G2098" s="1">
        <f>SUMIF(Base!$I$2:$I$5533,'5º Questão'!A2098,Base!$T$2:$T$5533)</f>
        <v>0</v>
      </c>
      <c r="H2098" s="1">
        <f>SUMIF(Base!$I$2:$I$5533,'5º Questão'!A2098,Base!$U$2:$U$5533)</f>
        <v>0</v>
      </c>
      <c r="I2098" s="1">
        <f>SUMIF(Base!$I$2:$I$5533,'5º Questão'!A2098,Base!$V$2:$V$5533)</f>
        <v>0</v>
      </c>
      <c r="J2098" s="1">
        <f>SUMIF(Base!$I$2:$I$5533,'5º Questão'!A2098,Base!$W$2:$W$5533)</f>
        <v>0</v>
      </c>
      <c r="K2098" s="1">
        <f>SUMIF(Base!$I$2:$I$5533,'5º Questão'!A2098,Base!$X$2:$X$5533)</f>
        <v>0</v>
      </c>
      <c r="L2098" s="33">
        <f t="shared" si="32"/>
        <v>357</v>
      </c>
    </row>
    <row r="2099" spans="1:12" ht="25.5">
      <c r="A2099" s="23" t="s">
        <v>9405</v>
      </c>
      <c r="B2099" s="1">
        <f>SUMIF(Base!$I$2:$I$5533,'5º Questão'!A2099,Base!$O$2:$O$5533)</f>
        <v>0</v>
      </c>
      <c r="C2099" s="1">
        <f>SUMIF(Base!$I$2:$I$5533,'5º Questão'!A2099,Base!$P$2:$P$5533)</f>
        <v>22</v>
      </c>
      <c r="D2099" s="1">
        <f>SUMIF(Base!$I$2:$I$5533,'5º Questão'!A2099,Base!$Q$2:$Q$5533)</f>
        <v>0</v>
      </c>
      <c r="E2099" s="1">
        <f>SUMIF(Base!$I$2:$I$5533,'5º Questão'!A2099,Base!$R$2:$R$5533)</f>
        <v>705</v>
      </c>
      <c r="F2099" s="1">
        <f>SUMIF(Base!$I$2:$I$5533,'5º Questão'!A2099,Base!$S$2:$S$5533)</f>
        <v>0</v>
      </c>
      <c r="G2099" s="1">
        <f>SUMIF(Base!$I$2:$I$5533,'5º Questão'!A2099,Base!$T$2:$T$5533)</f>
        <v>0</v>
      </c>
      <c r="H2099" s="1">
        <f>SUMIF(Base!$I$2:$I$5533,'5º Questão'!A2099,Base!$U$2:$U$5533)</f>
        <v>0</v>
      </c>
      <c r="I2099" s="1">
        <f>SUMIF(Base!$I$2:$I$5533,'5º Questão'!A2099,Base!$V$2:$V$5533)</f>
        <v>0</v>
      </c>
      <c r="J2099" s="1">
        <f>SUMIF(Base!$I$2:$I$5533,'5º Questão'!A2099,Base!$W$2:$W$5533)</f>
        <v>0</v>
      </c>
      <c r="K2099" s="1">
        <f>SUMIF(Base!$I$2:$I$5533,'5º Questão'!A2099,Base!$X$2:$X$5533)</f>
        <v>0</v>
      </c>
      <c r="L2099" s="33">
        <f t="shared" si="32"/>
        <v>727</v>
      </c>
    </row>
    <row r="2100" spans="1:12" ht="33.75">
      <c r="A2100" s="23" t="s">
        <v>18328</v>
      </c>
      <c r="B2100" s="1">
        <f>SUMIF(Base!$I$2:$I$5533,'5º Questão'!A2100,Base!$O$2:$O$5533)</f>
        <v>0</v>
      </c>
      <c r="C2100" s="1">
        <f>SUMIF(Base!$I$2:$I$5533,'5º Questão'!A2100,Base!$P$2:$P$5533)</f>
        <v>58</v>
      </c>
      <c r="D2100" s="1">
        <f>SUMIF(Base!$I$2:$I$5533,'5º Questão'!A2100,Base!$Q$2:$Q$5533)</f>
        <v>0</v>
      </c>
      <c r="E2100" s="1">
        <f>SUMIF(Base!$I$2:$I$5533,'5º Questão'!A2100,Base!$R$2:$R$5533)</f>
        <v>504</v>
      </c>
      <c r="F2100" s="1">
        <f>SUMIF(Base!$I$2:$I$5533,'5º Questão'!A2100,Base!$S$2:$S$5533)</f>
        <v>0</v>
      </c>
      <c r="G2100" s="1">
        <f>SUMIF(Base!$I$2:$I$5533,'5º Questão'!A2100,Base!$T$2:$T$5533)</f>
        <v>0</v>
      </c>
      <c r="H2100" s="1">
        <f>SUMIF(Base!$I$2:$I$5533,'5º Questão'!A2100,Base!$U$2:$U$5533)</f>
        <v>0</v>
      </c>
      <c r="I2100" s="1">
        <f>SUMIF(Base!$I$2:$I$5533,'5º Questão'!A2100,Base!$V$2:$V$5533)</f>
        <v>0</v>
      </c>
      <c r="J2100" s="1">
        <f>SUMIF(Base!$I$2:$I$5533,'5º Questão'!A2100,Base!$W$2:$W$5533)</f>
        <v>0</v>
      </c>
      <c r="K2100" s="1">
        <f>SUMIF(Base!$I$2:$I$5533,'5º Questão'!A2100,Base!$X$2:$X$5533)</f>
        <v>0</v>
      </c>
      <c r="L2100" s="33">
        <f t="shared" si="32"/>
        <v>562</v>
      </c>
    </row>
    <row r="2101" spans="1:12" ht="17.25">
      <c r="A2101" s="23" t="s">
        <v>14919</v>
      </c>
      <c r="B2101" s="1">
        <f>SUMIF(Base!$I$2:$I$5533,'5º Questão'!A2101,Base!$O$2:$O$5533)</f>
        <v>0</v>
      </c>
      <c r="C2101" s="1">
        <f>SUMIF(Base!$I$2:$I$5533,'5º Questão'!A2101,Base!$P$2:$P$5533)</f>
        <v>10</v>
      </c>
      <c r="D2101" s="1">
        <f>SUMIF(Base!$I$2:$I$5533,'5º Questão'!A2101,Base!$Q$2:$Q$5533)</f>
        <v>0</v>
      </c>
      <c r="E2101" s="1">
        <f>SUMIF(Base!$I$2:$I$5533,'5º Questão'!A2101,Base!$R$2:$R$5533)</f>
        <v>0</v>
      </c>
      <c r="F2101" s="1">
        <f>SUMIF(Base!$I$2:$I$5533,'5º Questão'!A2101,Base!$S$2:$S$5533)</f>
        <v>172</v>
      </c>
      <c r="G2101" s="1">
        <f>SUMIF(Base!$I$2:$I$5533,'5º Questão'!A2101,Base!$T$2:$T$5533)</f>
        <v>55</v>
      </c>
      <c r="H2101" s="1">
        <f>SUMIF(Base!$I$2:$I$5533,'5º Questão'!A2101,Base!$U$2:$U$5533)</f>
        <v>0</v>
      </c>
      <c r="I2101" s="1">
        <f>SUMIF(Base!$I$2:$I$5533,'5º Questão'!A2101,Base!$V$2:$V$5533)</f>
        <v>150</v>
      </c>
      <c r="J2101" s="1">
        <f>SUMIF(Base!$I$2:$I$5533,'5º Questão'!A2101,Base!$W$2:$W$5533)</f>
        <v>77</v>
      </c>
      <c r="K2101" s="1">
        <f>SUMIF(Base!$I$2:$I$5533,'5º Questão'!A2101,Base!$X$2:$X$5533)</f>
        <v>0</v>
      </c>
      <c r="L2101" s="33">
        <f t="shared" si="32"/>
        <v>464</v>
      </c>
    </row>
    <row r="2102" spans="1:12" ht="17.25">
      <c r="A2102" s="23" t="s">
        <v>15504</v>
      </c>
      <c r="B2102" s="1">
        <f>SUMIF(Base!$I$2:$I$5533,'5º Questão'!A2102,Base!$O$2:$O$5533)</f>
        <v>0</v>
      </c>
      <c r="C2102" s="1">
        <f>SUMIF(Base!$I$2:$I$5533,'5º Questão'!A2102,Base!$P$2:$P$5533)</f>
        <v>6</v>
      </c>
      <c r="D2102" s="1">
        <f>SUMIF(Base!$I$2:$I$5533,'5º Questão'!A2102,Base!$Q$2:$Q$5533)</f>
        <v>0</v>
      </c>
      <c r="E2102" s="1">
        <f>SUMIF(Base!$I$2:$I$5533,'5º Questão'!A2102,Base!$R$2:$R$5533)</f>
        <v>274</v>
      </c>
      <c r="F2102" s="1">
        <f>SUMIF(Base!$I$2:$I$5533,'5º Questão'!A2102,Base!$S$2:$S$5533)</f>
        <v>0</v>
      </c>
      <c r="G2102" s="1">
        <f>SUMIF(Base!$I$2:$I$5533,'5º Questão'!A2102,Base!$T$2:$T$5533)</f>
        <v>0</v>
      </c>
      <c r="H2102" s="1">
        <f>SUMIF(Base!$I$2:$I$5533,'5º Questão'!A2102,Base!$U$2:$U$5533)</f>
        <v>0</v>
      </c>
      <c r="I2102" s="1">
        <f>SUMIF(Base!$I$2:$I$5533,'5º Questão'!A2102,Base!$V$2:$V$5533)</f>
        <v>0</v>
      </c>
      <c r="J2102" s="1">
        <f>SUMIF(Base!$I$2:$I$5533,'5º Questão'!A2102,Base!$W$2:$W$5533)</f>
        <v>0</v>
      </c>
      <c r="K2102" s="1">
        <f>SUMIF(Base!$I$2:$I$5533,'5º Questão'!A2102,Base!$X$2:$X$5533)</f>
        <v>0</v>
      </c>
      <c r="L2102" s="33">
        <f t="shared" si="32"/>
        <v>280</v>
      </c>
    </row>
    <row r="2103" spans="1:12" ht="17.25">
      <c r="A2103" s="23" t="s">
        <v>533</v>
      </c>
      <c r="B2103" s="1">
        <f>SUMIF(Base!$I$2:$I$5533,'5º Questão'!A2103,Base!$O$2:$O$5533)</f>
        <v>0</v>
      </c>
      <c r="C2103" s="1">
        <f>SUMIF(Base!$I$2:$I$5533,'5º Questão'!A2103,Base!$P$2:$P$5533)</f>
        <v>14</v>
      </c>
      <c r="D2103" s="1">
        <f>SUMIF(Base!$I$2:$I$5533,'5º Questão'!A2103,Base!$Q$2:$Q$5533)</f>
        <v>0</v>
      </c>
      <c r="E2103" s="1">
        <f>SUMIF(Base!$I$2:$I$5533,'5º Questão'!A2103,Base!$R$2:$R$5533)</f>
        <v>713</v>
      </c>
      <c r="F2103" s="1">
        <f>SUMIF(Base!$I$2:$I$5533,'5º Questão'!A2103,Base!$S$2:$S$5533)</f>
        <v>0</v>
      </c>
      <c r="G2103" s="1">
        <f>SUMIF(Base!$I$2:$I$5533,'5º Questão'!A2103,Base!$T$2:$T$5533)</f>
        <v>0</v>
      </c>
      <c r="H2103" s="1">
        <f>SUMIF(Base!$I$2:$I$5533,'5º Questão'!A2103,Base!$U$2:$U$5533)</f>
        <v>0</v>
      </c>
      <c r="I2103" s="1">
        <f>SUMIF(Base!$I$2:$I$5533,'5º Questão'!A2103,Base!$V$2:$V$5533)</f>
        <v>0</v>
      </c>
      <c r="J2103" s="1">
        <f>SUMIF(Base!$I$2:$I$5533,'5º Questão'!A2103,Base!$W$2:$W$5533)</f>
        <v>0</v>
      </c>
      <c r="K2103" s="1">
        <f>SUMIF(Base!$I$2:$I$5533,'5º Questão'!A2103,Base!$X$2:$X$5533)</f>
        <v>0</v>
      </c>
      <c r="L2103" s="33">
        <f t="shared" si="32"/>
        <v>727</v>
      </c>
    </row>
    <row r="2104" spans="1:12" ht="25.5">
      <c r="A2104" s="23" t="s">
        <v>1705</v>
      </c>
      <c r="B2104" s="1">
        <f>SUMIF(Base!$I$2:$I$5533,'5º Questão'!A2104,Base!$O$2:$O$5533)</f>
        <v>0</v>
      </c>
      <c r="C2104" s="1">
        <f>SUMIF(Base!$I$2:$I$5533,'5º Questão'!A2104,Base!$P$2:$P$5533)</f>
        <v>0</v>
      </c>
      <c r="D2104" s="1">
        <f>SUMIF(Base!$I$2:$I$5533,'5º Questão'!A2104,Base!$Q$2:$Q$5533)</f>
        <v>0</v>
      </c>
      <c r="E2104" s="1">
        <f>SUMIF(Base!$I$2:$I$5533,'5º Questão'!A2104,Base!$R$2:$R$5533)</f>
        <v>235</v>
      </c>
      <c r="F2104" s="1">
        <f>SUMIF(Base!$I$2:$I$5533,'5º Questão'!A2104,Base!$S$2:$S$5533)</f>
        <v>0</v>
      </c>
      <c r="G2104" s="1">
        <f>SUMIF(Base!$I$2:$I$5533,'5º Questão'!A2104,Base!$T$2:$T$5533)</f>
        <v>0</v>
      </c>
      <c r="H2104" s="1">
        <f>SUMIF(Base!$I$2:$I$5533,'5º Questão'!A2104,Base!$U$2:$U$5533)</f>
        <v>0</v>
      </c>
      <c r="I2104" s="1">
        <f>SUMIF(Base!$I$2:$I$5533,'5º Questão'!A2104,Base!$V$2:$V$5533)</f>
        <v>0</v>
      </c>
      <c r="J2104" s="1">
        <f>SUMIF(Base!$I$2:$I$5533,'5º Questão'!A2104,Base!$W$2:$W$5533)</f>
        <v>0</v>
      </c>
      <c r="K2104" s="1">
        <f>SUMIF(Base!$I$2:$I$5533,'5º Questão'!A2104,Base!$X$2:$X$5533)</f>
        <v>0</v>
      </c>
      <c r="L2104" s="33">
        <f t="shared" si="32"/>
        <v>235</v>
      </c>
    </row>
    <row r="2105" spans="1:12" ht="17.25">
      <c r="A2105" s="23" t="s">
        <v>4430</v>
      </c>
      <c r="B2105" s="1">
        <f>SUMIF(Base!$I$2:$I$5533,'5º Questão'!A2105,Base!$O$2:$O$5533)</f>
        <v>0</v>
      </c>
      <c r="C2105" s="1">
        <f>SUMIF(Base!$I$2:$I$5533,'5º Questão'!A2105,Base!$P$2:$P$5533)</f>
        <v>11</v>
      </c>
      <c r="D2105" s="1">
        <f>SUMIF(Base!$I$2:$I$5533,'5º Questão'!A2105,Base!$Q$2:$Q$5533)</f>
        <v>0</v>
      </c>
      <c r="E2105" s="1">
        <f>SUMIF(Base!$I$2:$I$5533,'5º Questão'!A2105,Base!$R$2:$R$5533)</f>
        <v>174</v>
      </c>
      <c r="F2105" s="1">
        <f>SUMIF(Base!$I$2:$I$5533,'5º Questão'!A2105,Base!$S$2:$S$5533)</f>
        <v>116</v>
      </c>
      <c r="G2105" s="1">
        <f>SUMIF(Base!$I$2:$I$5533,'5º Questão'!A2105,Base!$T$2:$T$5533)</f>
        <v>81</v>
      </c>
      <c r="H2105" s="1">
        <f>SUMIF(Base!$I$2:$I$5533,'5º Questão'!A2105,Base!$U$2:$U$5533)</f>
        <v>0</v>
      </c>
      <c r="I2105" s="1">
        <f>SUMIF(Base!$I$2:$I$5533,'5º Questão'!A2105,Base!$V$2:$V$5533)</f>
        <v>0</v>
      </c>
      <c r="J2105" s="1">
        <f>SUMIF(Base!$I$2:$I$5533,'5º Questão'!A2105,Base!$W$2:$W$5533)</f>
        <v>0</v>
      </c>
      <c r="K2105" s="1">
        <f>SUMIF(Base!$I$2:$I$5533,'5º Questão'!A2105,Base!$X$2:$X$5533)</f>
        <v>0</v>
      </c>
      <c r="L2105" s="33">
        <f t="shared" si="32"/>
        <v>382</v>
      </c>
    </row>
    <row r="2106" spans="1:12" ht="25.5">
      <c r="A2106" s="23" t="s">
        <v>17130</v>
      </c>
      <c r="B2106" s="1">
        <f>SUMIF(Base!$I$2:$I$5533,'5º Questão'!A2106,Base!$O$2:$O$5533)</f>
        <v>0</v>
      </c>
      <c r="C2106" s="1">
        <f>SUMIF(Base!$I$2:$I$5533,'5º Questão'!A2106,Base!$P$2:$P$5533)</f>
        <v>0</v>
      </c>
      <c r="D2106" s="1">
        <f>SUMIF(Base!$I$2:$I$5533,'5º Questão'!A2106,Base!$Q$2:$Q$5533)</f>
        <v>0</v>
      </c>
      <c r="E2106" s="1">
        <f>SUMIF(Base!$I$2:$I$5533,'5º Questão'!A2106,Base!$R$2:$R$5533)</f>
        <v>69</v>
      </c>
      <c r="F2106" s="1">
        <f>SUMIF(Base!$I$2:$I$5533,'5º Questão'!A2106,Base!$S$2:$S$5533)</f>
        <v>206</v>
      </c>
      <c r="G2106" s="1">
        <f>SUMIF(Base!$I$2:$I$5533,'5º Questão'!A2106,Base!$T$2:$T$5533)</f>
        <v>90</v>
      </c>
      <c r="H2106" s="1">
        <f>SUMIF(Base!$I$2:$I$5533,'5º Questão'!A2106,Base!$U$2:$U$5533)</f>
        <v>0</v>
      </c>
      <c r="I2106" s="1">
        <f>SUMIF(Base!$I$2:$I$5533,'5º Questão'!A2106,Base!$V$2:$V$5533)</f>
        <v>0</v>
      </c>
      <c r="J2106" s="1">
        <f>SUMIF(Base!$I$2:$I$5533,'5º Questão'!A2106,Base!$W$2:$W$5533)</f>
        <v>0</v>
      </c>
      <c r="K2106" s="1">
        <f>SUMIF(Base!$I$2:$I$5533,'5º Questão'!A2106,Base!$X$2:$X$5533)</f>
        <v>0</v>
      </c>
      <c r="L2106" s="33">
        <f t="shared" si="32"/>
        <v>365</v>
      </c>
    </row>
    <row r="2107" spans="1:12" ht="25.5">
      <c r="A2107" s="23" t="s">
        <v>15534</v>
      </c>
      <c r="B2107" s="1">
        <f>SUMIF(Base!$I$2:$I$5533,'5º Questão'!A2107,Base!$O$2:$O$5533)</f>
        <v>0</v>
      </c>
      <c r="C2107" s="1">
        <f>SUMIF(Base!$I$2:$I$5533,'5º Questão'!A2107,Base!$P$2:$P$5533)</f>
        <v>13</v>
      </c>
      <c r="D2107" s="1">
        <f>SUMIF(Base!$I$2:$I$5533,'5º Questão'!A2107,Base!$Q$2:$Q$5533)</f>
        <v>0</v>
      </c>
      <c r="E2107" s="1">
        <f>SUMIF(Base!$I$2:$I$5533,'5º Questão'!A2107,Base!$R$2:$R$5533)</f>
        <v>0</v>
      </c>
      <c r="F2107" s="1">
        <f>SUMIF(Base!$I$2:$I$5533,'5º Questão'!A2107,Base!$S$2:$S$5533)</f>
        <v>0</v>
      </c>
      <c r="G2107" s="1">
        <f>SUMIF(Base!$I$2:$I$5533,'5º Questão'!A2107,Base!$T$2:$T$5533)</f>
        <v>607</v>
      </c>
      <c r="H2107" s="1">
        <f>SUMIF(Base!$I$2:$I$5533,'5º Questão'!A2107,Base!$U$2:$U$5533)</f>
        <v>0</v>
      </c>
      <c r="I2107" s="1">
        <f>SUMIF(Base!$I$2:$I$5533,'5º Questão'!A2107,Base!$V$2:$V$5533)</f>
        <v>36</v>
      </c>
      <c r="J2107" s="1">
        <f>SUMIF(Base!$I$2:$I$5533,'5º Questão'!A2107,Base!$W$2:$W$5533)</f>
        <v>0</v>
      </c>
      <c r="K2107" s="1">
        <f>SUMIF(Base!$I$2:$I$5533,'5º Questão'!A2107,Base!$X$2:$X$5533)</f>
        <v>0</v>
      </c>
      <c r="L2107" s="33">
        <f t="shared" si="32"/>
        <v>656</v>
      </c>
    </row>
    <row r="2108" spans="1:12" ht="33.75">
      <c r="A2108" s="23" t="s">
        <v>17992</v>
      </c>
      <c r="B2108" s="1">
        <f>SUMIF(Base!$I$2:$I$5533,'5º Questão'!A2108,Base!$O$2:$O$5533)</f>
        <v>0</v>
      </c>
      <c r="C2108" s="1">
        <f>SUMIF(Base!$I$2:$I$5533,'5º Questão'!A2108,Base!$P$2:$P$5533)</f>
        <v>0</v>
      </c>
      <c r="D2108" s="1">
        <f>SUMIF(Base!$I$2:$I$5533,'5º Questão'!A2108,Base!$Q$2:$Q$5533)</f>
        <v>0</v>
      </c>
      <c r="E2108" s="1">
        <f>SUMIF(Base!$I$2:$I$5533,'5º Questão'!A2108,Base!$R$2:$R$5533)</f>
        <v>383</v>
      </c>
      <c r="F2108" s="1">
        <f>SUMIF(Base!$I$2:$I$5533,'5º Questão'!A2108,Base!$S$2:$S$5533)</f>
        <v>0</v>
      </c>
      <c r="G2108" s="1">
        <f>SUMIF(Base!$I$2:$I$5533,'5º Questão'!A2108,Base!$T$2:$T$5533)</f>
        <v>0</v>
      </c>
      <c r="H2108" s="1">
        <f>SUMIF(Base!$I$2:$I$5533,'5º Questão'!A2108,Base!$U$2:$U$5533)</f>
        <v>0</v>
      </c>
      <c r="I2108" s="1">
        <f>SUMIF(Base!$I$2:$I$5533,'5º Questão'!A2108,Base!$V$2:$V$5533)</f>
        <v>0</v>
      </c>
      <c r="J2108" s="1">
        <f>SUMIF(Base!$I$2:$I$5533,'5º Questão'!A2108,Base!$W$2:$W$5533)</f>
        <v>0</v>
      </c>
      <c r="K2108" s="1">
        <f>SUMIF(Base!$I$2:$I$5533,'5º Questão'!A2108,Base!$X$2:$X$5533)</f>
        <v>0</v>
      </c>
      <c r="L2108" s="33">
        <f t="shared" si="32"/>
        <v>383</v>
      </c>
    </row>
    <row r="2109" spans="1:12" ht="33.75">
      <c r="A2109" s="23" t="s">
        <v>1268</v>
      </c>
      <c r="B2109" s="1">
        <f>SUMIF(Base!$I$2:$I$5533,'5º Questão'!A2109,Base!$O$2:$O$5533)</f>
        <v>0</v>
      </c>
      <c r="C2109" s="1">
        <f>SUMIF(Base!$I$2:$I$5533,'5º Questão'!A2109,Base!$P$2:$P$5533)</f>
        <v>0</v>
      </c>
      <c r="D2109" s="1">
        <f>SUMIF(Base!$I$2:$I$5533,'5º Questão'!A2109,Base!$Q$2:$Q$5533)</f>
        <v>0</v>
      </c>
      <c r="E2109" s="1">
        <f>SUMIF(Base!$I$2:$I$5533,'5º Questão'!A2109,Base!$R$2:$R$5533)</f>
        <v>327</v>
      </c>
      <c r="F2109" s="1">
        <f>SUMIF(Base!$I$2:$I$5533,'5º Questão'!A2109,Base!$S$2:$S$5533)</f>
        <v>72</v>
      </c>
      <c r="G2109" s="1">
        <f>SUMIF(Base!$I$2:$I$5533,'5º Questão'!A2109,Base!$T$2:$T$5533)</f>
        <v>0</v>
      </c>
      <c r="H2109" s="1">
        <f>SUMIF(Base!$I$2:$I$5533,'5º Questão'!A2109,Base!$U$2:$U$5533)</f>
        <v>0</v>
      </c>
      <c r="I2109" s="1">
        <f>SUMIF(Base!$I$2:$I$5533,'5º Questão'!A2109,Base!$V$2:$V$5533)</f>
        <v>0</v>
      </c>
      <c r="J2109" s="1">
        <f>SUMIF(Base!$I$2:$I$5533,'5º Questão'!A2109,Base!$W$2:$W$5533)</f>
        <v>0</v>
      </c>
      <c r="K2109" s="1">
        <f>SUMIF(Base!$I$2:$I$5533,'5º Questão'!A2109,Base!$X$2:$X$5533)</f>
        <v>0</v>
      </c>
      <c r="L2109" s="33">
        <f t="shared" si="32"/>
        <v>399</v>
      </c>
    </row>
    <row r="2110" spans="1:12" ht="25.5">
      <c r="A2110" s="23" t="s">
        <v>11203</v>
      </c>
      <c r="B2110" s="1">
        <f>SUMIF(Base!$I$2:$I$5533,'5º Questão'!A2110,Base!$O$2:$O$5533)</f>
        <v>0</v>
      </c>
      <c r="C2110" s="1">
        <f>SUMIF(Base!$I$2:$I$5533,'5º Questão'!A2110,Base!$P$2:$P$5533)</f>
        <v>0</v>
      </c>
      <c r="D2110" s="1">
        <f>SUMIF(Base!$I$2:$I$5533,'5º Questão'!A2110,Base!$Q$2:$Q$5533)</f>
        <v>0</v>
      </c>
      <c r="E2110" s="1">
        <f>SUMIF(Base!$I$2:$I$5533,'5º Questão'!A2110,Base!$R$2:$R$5533)</f>
        <v>0</v>
      </c>
      <c r="F2110" s="1">
        <f>SUMIF(Base!$I$2:$I$5533,'5º Questão'!A2110,Base!$S$2:$S$5533)</f>
        <v>242</v>
      </c>
      <c r="G2110" s="1">
        <f>SUMIF(Base!$I$2:$I$5533,'5º Questão'!A2110,Base!$T$2:$T$5533)</f>
        <v>0</v>
      </c>
      <c r="H2110" s="1">
        <f>SUMIF(Base!$I$2:$I$5533,'5º Questão'!A2110,Base!$U$2:$U$5533)</f>
        <v>0</v>
      </c>
      <c r="I2110" s="1">
        <f>SUMIF(Base!$I$2:$I$5533,'5º Questão'!A2110,Base!$V$2:$V$5533)</f>
        <v>0</v>
      </c>
      <c r="J2110" s="1">
        <f>SUMIF(Base!$I$2:$I$5533,'5º Questão'!A2110,Base!$W$2:$W$5533)</f>
        <v>0</v>
      </c>
      <c r="K2110" s="1">
        <f>SUMIF(Base!$I$2:$I$5533,'5º Questão'!A2110,Base!$X$2:$X$5533)</f>
        <v>0</v>
      </c>
      <c r="L2110" s="33">
        <f t="shared" si="32"/>
        <v>242</v>
      </c>
    </row>
    <row r="2111" spans="1:12" ht="33.75">
      <c r="A2111" s="23" t="s">
        <v>18439</v>
      </c>
      <c r="B2111" s="1">
        <f>SUMIF(Base!$I$2:$I$5533,'5º Questão'!A2111,Base!$O$2:$O$5533)</f>
        <v>0</v>
      </c>
      <c r="C2111" s="1">
        <f>SUMIF(Base!$I$2:$I$5533,'5º Questão'!A2111,Base!$P$2:$P$5533)</f>
        <v>25</v>
      </c>
      <c r="D2111" s="1">
        <f>SUMIF(Base!$I$2:$I$5533,'5º Questão'!A2111,Base!$Q$2:$Q$5533)</f>
        <v>0</v>
      </c>
      <c r="E2111" s="1">
        <f>SUMIF(Base!$I$2:$I$5533,'5º Questão'!A2111,Base!$R$2:$R$5533)</f>
        <v>0</v>
      </c>
      <c r="F2111" s="1">
        <f>SUMIF(Base!$I$2:$I$5533,'5º Questão'!A2111,Base!$S$2:$S$5533)</f>
        <v>519</v>
      </c>
      <c r="G2111" s="1">
        <f>SUMIF(Base!$I$2:$I$5533,'5º Questão'!A2111,Base!$T$2:$T$5533)</f>
        <v>420</v>
      </c>
      <c r="H2111" s="1">
        <f>SUMIF(Base!$I$2:$I$5533,'5º Questão'!A2111,Base!$U$2:$U$5533)</f>
        <v>0</v>
      </c>
      <c r="I2111" s="1">
        <f>SUMIF(Base!$I$2:$I$5533,'5º Questão'!A2111,Base!$V$2:$V$5533)</f>
        <v>59</v>
      </c>
      <c r="J2111" s="1">
        <f>SUMIF(Base!$I$2:$I$5533,'5º Questão'!A2111,Base!$W$2:$W$5533)</f>
        <v>0</v>
      </c>
      <c r="K2111" s="1">
        <f>SUMIF(Base!$I$2:$I$5533,'5º Questão'!A2111,Base!$X$2:$X$5533)</f>
        <v>0</v>
      </c>
      <c r="L2111" s="33">
        <f t="shared" si="32"/>
        <v>1023</v>
      </c>
    </row>
    <row r="2112" spans="1:12" ht="33.75">
      <c r="A2112" s="23" t="s">
        <v>12848</v>
      </c>
      <c r="B2112" s="1">
        <f>SUMIF(Base!$I$2:$I$5533,'5º Questão'!A2112,Base!$O$2:$O$5533)</f>
        <v>0</v>
      </c>
      <c r="C2112" s="1">
        <f>SUMIF(Base!$I$2:$I$5533,'5º Questão'!A2112,Base!$P$2:$P$5533)</f>
        <v>0</v>
      </c>
      <c r="D2112" s="1">
        <f>SUMIF(Base!$I$2:$I$5533,'5º Questão'!A2112,Base!$Q$2:$Q$5533)</f>
        <v>0</v>
      </c>
      <c r="E2112" s="1">
        <f>SUMIF(Base!$I$2:$I$5533,'5º Questão'!A2112,Base!$R$2:$R$5533)</f>
        <v>0</v>
      </c>
      <c r="F2112" s="1">
        <f>SUMIF(Base!$I$2:$I$5533,'5º Questão'!A2112,Base!$S$2:$S$5533)</f>
        <v>469</v>
      </c>
      <c r="G2112" s="1">
        <f>SUMIF(Base!$I$2:$I$5533,'5º Questão'!A2112,Base!$T$2:$T$5533)</f>
        <v>0</v>
      </c>
      <c r="H2112" s="1">
        <f>SUMIF(Base!$I$2:$I$5533,'5º Questão'!A2112,Base!$U$2:$U$5533)</f>
        <v>0</v>
      </c>
      <c r="I2112" s="1">
        <f>SUMIF(Base!$I$2:$I$5533,'5º Questão'!A2112,Base!$V$2:$V$5533)</f>
        <v>0</v>
      </c>
      <c r="J2112" s="1">
        <f>SUMIF(Base!$I$2:$I$5533,'5º Questão'!A2112,Base!$W$2:$W$5533)</f>
        <v>0</v>
      </c>
      <c r="K2112" s="1">
        <f>SUMIF(Base!$I$2:$I$5533,'5º Questão'!A2112,Base!$X$2:$X$5533)</f>
        <v>0</v>
      </c>
      <c r="L2112" s="33">
        <f t="shared" si="32"/>
        <v>469</v>
      </c>
    </row>
    <row r="2113" spans="1:12" ht="17.25">
      <c r="A2113" s="23" t="s">
        <v>8596</v>
      </c>
      <c r="B2113" s="1">
        <f>SUMIF(Base!$I$2:$I$5533,'5º Questão'!A2113,Base!$O$2:$O$5533)</f>
        <v>0</v>
      </c>
      <c r="C2113" s="1">
        <f>SUMIF(Base!$I$2:$I$5533,'5º Questão'!A2113,Base!$P$2:$P$5533)</f>
        <v>23</v>
      </c>
      <c r="D2113" s="1">
        <f>SUMIF(Base!$I$2:$I$5533,'5º Questão'!A2113,Base!$Q$2:$Q$5533)</f>
        <v>0</v>
      </c>
      <c r="E2113" s="1">
        <f>SUMIF(Base!$I$2:$I$5533,'5º Questão'!A2113,Base!$R$2:$R$5533)</f>
        <v>492</v>
      </c>
      <c r="F2113" s="1">
        <f>SUMIF(Base!$I$2:$I$5533,'5º Questão'!A2113,Base!$S$2:$S$5533)</f>
        <v>0</v>
      </c>
      <c r="G2113" s="1">
        <f>SUMIF(Base!$I$2:$I$5533,'5º Questão'!A2113,Base!$T$2:$T$5533)</f>
        <v>0</v>
      </c>
      <c r="H2113" s="1">
        <f>SUMIF(Base!$I$2:$I$5533,'5º Questão'!A2113,Base!$U$2:$U$5533)</f>
        <v>0</v>
      </c>
      <c r="I2113" s="1">
        <f>SUMIF(Base!$I$2:$I$5533,'5º Questão'!A2113,Base!$V$2:$V$5533)</f>
        <v>0</v>
      </c>
      <c r="J2113" s="1">
        <f>SUMIF(Base!$I$2:$I$5533,'5º Questão'!A2113,Base!$W$2:$W$5533)</f>
        <v>0</v>
      </c>
      <c r="K2113" s="1">
        <f>SUMIF(Base!$I$2:$I$5533,'5º Questão'!A2113,Base!$X$2:$X$5533)</f>
        <v>0</v>
      </c>
      <c r="L2113" s="33">
        <f t="shared" si="32"/>
        <v>515</v>
      </c>
    </row>
    <row r="2114" spans="1:12" ht="25.5">
      <c r="A2114" s="23" t="s">
        <v>14468</v>
      </c>
      <c r="B2114" s="1">
        <f>SUMIF(Base!$I$2:$I$5533,'5º Questão'!A2114,Base!$O$2:$O$5533)</f>
        <v>0</v>
      </c>
      <c r="C2114" s="1">
        <f>SUMIF(Base!$I$2:$I$5533,'5º Questão'!A2114,Base!$P$2:$P$5533)</f>
        <v>9</v>
      </c>
      <c r="D2114" s="1">
        <f>SUMIF(Base!$I$2:$I$5533,'5º Questão'!A2114,Base!$Q$2:$Q$5533)</f>
        <v>0</v>
      </c>
      <c r="E2114" s="1">
        <f>SUMIF(Base!$I$2:$I$5533,'5º Questão'!A2114,Base!$R$2:$R$5533)</f>
        <v>0</v>
      </c>
      <c r="F2114" s="1">
        <f>SUMIF(Base!$I$2:$I$5533,'5º Questão'!A2114,Base!$S$2:$S$5533)</f>
        <v>109</v>
      </c>
      <c r="G2114" s="1">
        <f>SUMIF(Base!$I$2:$I$5533,'5º Questão'!A2114,Base!$T$2:$T$5533)</f>
        <v>32</v>
      </c>
      <c r="H2114" s="1">
        <f>SUMIF(Base!$I$2:$I$5533,'5º Questão'!A2114,Base!$U$2:$U$5533)</f>
        <v>0</v>
      </c>
      <c r="I2114" s="1">
        <f>SUMIF(Base!$I$2:$I$5533,'5º Questão'!A2114,Base!$V$2:$V$5533)</f>
        <v>0</v>
      </c>
      <c r="J2114" s="1">
        <f>SUMIF(Base!$I$2:$I$5533,'5º Questão'!A2114,Base!$W$2:$W$5533)</f>
        <v>0</v>
      </c>
      <c r="K2114" s="1">
        <f>SUMIF(Base!$I$2:$I$5533,'5º Questão'!A2114,Base!$X$2:$X$5533)</f>
        <v>0</v>
      </c>
      <c r="L2114" s="33">
        <f t="shared" si="32"/>
        <v>150</v>
      </c>
    </row>
    <row r="2115" spans="1:12" ht="33.75">
      <c r="A2115" s="23" t="s">
        <v>10285</v>
      </c>
      <c r="B2115" s="1">
        <f>SUMIF(Base!$I$2:$I$5533,'5º Questão'!A2115,Base!$O$2:$O$5533)</f>
        <v>0</v>
      </c>
      <c r="C2115" s="1">
        <f>SUMIF(Base!$I$2:$I$5533,'5º Questão'!A2115,Base!$P$2:$P$5533)</f>
        <v>4</v>
      </c>
      <c r="D2115" s="1">
        <f>SUMIF(Base!$I$2:$I$5533,'5º Questão'!A2115,Base!$Q$2:$Q$5533)</f>
        <v>0</v>
      </c>
      <c r="E2115" s="1">
        <f>SUMIF(Base!$I$2:$I$5533,'5º Questão'!A2115,Base!$R$2:$R$5533)</f>
        <v>0</v>
      </c>
      <c r="F2115" s="1">
        <f>SUMIF(Base!$I$2:$I$5533,'5º Questão'!A2115,Base!$S$2:$S$5533)</f>
        <v>112</v>
      </c>
      <c r="G2115" s="1">
        <f>SUMIF(Base!$I$2:$I$5533,'5º Questão'!A2115,Base!$T$2:$T$5533)</f>
        <v>52</v>
      </c>
      <c r="H2115" s="1">
        <f>SUMIF(Base!$I$2:$I$5533,'5º Questão'!A2115,Base!$U$2:$U$5533)</f>
        <v>0</v>
      </c>
      <c r="I2115" s="1">
        <f>SUMIF(Base!$I$2:$I$5533,'5º Questão'!A2115,Base!$V$2:$V$5533)</f>
        <v>0</v>
      </c>
      <c r="J2115" s="1">
        <f>SUMIF(Base!$I$2:$I$5533,'5º Questão'!A2115,Base!$W$2:$W$5533)</f>
        <v>0</v>
      </c>
      <c r="K2115" s="1">
        <f>SUMIF(Base!$I$2:$I$5533,'5º Questão'!A2115,Base!$X$2:$X$5533)</f>
        <v>0</v>
      </c>
      <c r="L2115" s="33">
        <f t="shared" si="32"/>
        <v>168</v>
      </c>
    </row>
    <row r="2116" spans="1:12" ht="42">
      <c r="A2116" s="23" t="s">
        <v>6857</v>
      </c>
      <c r="B2116" s="1">
        <f>SUMIF(Base!$I$2:$I$5533,'5º Questão'!A2116,Base!$O$2:$O$5533)</f>
        <v>0</v>
      </c>
      <c r="C2116" s="1">
        <f>SUMIF(Base!$I$2:$I$5533,'5º Questão'!A2116,Base!$P$2:$P$5533)</f>
        <v>20</v>
      </c>
      <c r="D2116" s="1">
        <f>SUMIF(Base!$I$2:$I$5533,'5º Questão'!A2116,Base!$Q$2:$Q$5533)</f>
        <v>0</v>
      </c>
      <c r="E2116" s="1">
        <f>SUMIF(Base!$I$2:$I$5533,'5º Questão'!A2116,Base!$R$2:$R$5533)</f>
        <v>0</v>
      </c>
      <c r="F2116" s="1">
        <f>SUMIF(Base!$I$2:$I$5533,'5º Questão'!A2116,Base!$S$2:$S$5533)</f>
        <v>211</v>
      </c>
      <c r="G2116" s="1">
        <f>SUMIF(Base!$I$2:$I$5533,'5º Questão'!A2116,Base!$T$2:$T$5533)</f>
        <v>47</v>
      </c>
      <c r="H2116" s="1">
        <f>SUMIF(Base!$I$2:$I$5533,'5º Questão'!A2116,Base!$U$2:$U$5533)</f>
        <v>0</v>
      </c>
      <c r="I2116" s="1">
        <f>SUMIF(Base!$I$2:$I$5533,'5º Questão'!A2116,Base!$V$2:$V$5533)</f>
        <v>0</v>
      </c>
      <c r="J2116" s="1">
        <f>SUMIF(Base!$I$2:$I$5533,'5º Questão'!A2116,Base!$W$2:$W$5533)</f>
        <v>0</v>
      </c>
      <c r="K2116" s="1">
        <f>SUMIF(Base!$I$2:$I$5533,'5º Questão'!A2116,Base!$X$2:$X$5533)</f>
        <v>0</v>
      </c>
      <c r="L2116" s="33">
        <f t="shared" ref="L2116:L2179" si="33">SUM(B2116:K2116)</f>
        <v>278</v>
      </c>
    </row>
    <row r="2117" spans="1:12" ht="25.5">
      <c r="A2117" s="23" t="s">
        <v>5786</v>
      </c>
      <c r="B2117" s="1">
        <f>SUMIF(Base!$I$2:$I$5533,'5º Questão'!A2117,Base!$O$2:$O$5533)</f>
        <v>0</v>
      </c>
      <c r="C2117" s="1">
        <f>SUMIF(Base!$I$2:$I$5533,'5º Questão'!A2117,Base!$P$2:$P$5533)</f>
        <v>6</v>
      </c>
      <c r="D2117" s="1">
        <f>SUMIF(Base!$I$2:$I$5533,'5º Questão'!A2117,Base!$Q$2:$Q$5533)</f>
        <v>0</v>
      </c>
      <c r="E2117" s="1">
        <f>SUMIF(Base!$I$2:$I$5533,'5º Questão'!A2117,Base!$R$2:$R$5533)</f>
        <v>0</v>
      </c>
      <c r="F2117" s="1">
        <f>SUMIF(Base!$I$2:$I$5533,'5º Questão'!A2117,Base!$S$2:$S$5533)</f>
        <v>74</v>
      </c>
      <c r="G2117" s="1">
        <f>SUMIF(Base!$I$2:$I$5533,'5º Questão'!A2117,Base!$T$2:$T$5533)</f>
        <v>214</v>
      </c>
      <c r="H2117" s="1">
        <f>SUMIF(Base!$I$2:$I$5533,'5º Questão'!A2117,Base!$U$2:$U$5533)</f>
        <v>0</v>
      </c>
      <c r="I2117" s="1">
        <f>SUMIF(Base!$I$2:$I$5533,'5º Questão'!A2117,Base!$V$2:$V$5533)</f>
        <v>0</v>
      </c>
      <c r="J2117" s="1">
        <f>SUMIF(Base!$I$2:$I$5533,'5º Questão'!A2117,Base!$W$2:$W$5533)</f>
        <v>0</v>
      </c>
      <c r="K2117" s="1">
        <f>SUMIF(Base!$I$2:$I$5533,'5º Questão'!A2117,Base!$X$2:$X$5533)</f>
        <v>0</v>
      </c>
      <c r="L2117" s="33">
        <f t="shared" si="33"/>
        <v>294</v>
      </c>
    </row>
    <row r="2118" spans="1:12" ht="25.5">
      <c r="A2118" s="23" t="s">
        <v>17792</v>
      </c>
      <c r="B2118" s="1">
        <f>SUMIF(Base!$I$2:$I$5533,'5º Questão'!A2118,Base!$O$2:$O$5533)</f>
        <v>0</v>
      </c>
      <c r="C2118" s="1">
        <f>SUMIF(Base!$I$2:$I$5533,'5º Questão'!A2118,Base!$P$2:$P$5533)</f>
        <v>11</v>
      </c>
      <c r="D2118" s="1">
        <f>SUMIF(Base!$I$2:$I$5533,'5º Questão'!A2118,Base!$Q$2:$Q$5533)</f>
        <v>0</v>
      </c>
      <c r="E2118" s="1">
        <f>SUMIF(Base!$I$2:$I$5533,'5º Questão'!A2118,Base!$R$2:$R$5533)</f>
        <v>0</v>
      </c>
      <c r="F2118" s="1">
        <f>SUMIF(Base!$I$2:$I$5533,'5º Questão'!A2118,Base!$S$2:$S$5533)</f>
        <v>351</v>
      </c>
      <c r="G2118" s="1">
        <f>SUMIF(Base!$I$2:$I$5533,'5º Questão'!A2118,Base!$T$2:$T$5533)</f>
        <v>121</v>
      </c>
      <c r="H2118" s="1">
        <f>SUMIF(Base!$I$2:$I$5533,'5º Questão'!A2118,Base!$U$2:$U$5533)</f>
        <v>0</v>
      </c>
      <c r="I2118" s="1">
        <f>SUMIF(Base!$I$2:$I$5533,'5º Questão'!A2118,Base!$V$2:$V$5533)</f>
        <v>0</v>
      </c>
      <c r="J2118" s="1">
        <f>SUMIF(Base!$I$2:$I$5533,'5º Questão'!A2118,Base!$W$2:$W$5533)</f>
        <v>0</v>
      </c>
      <c r="K2118" s="1">
        <f>SUMIF(Base!$I$2:$I$5533,'5º Questão'!A2118,Base!$X$2:$X$5533)</f>
        <v>0</v>
      </c>
      <c r="L2118" s="33">
        <f t="shared" si="33"/>
        <v>483</v>
      </c>
    </row>
    <row r="2119" spans="1:12" ht="33.75">
      <c r="A2119" s="23" t="s">
        <v>965</v>
      </c>
      <c r="B2119" s="1">
        <f>SUMIF(Base!$I$2:$I$5533,'5º Questão'!A2119,Base!$O$2:$O$5533)</f>
        <v>0</v>
      </c>
      <c r="C2119" s="1">
        <f>SUMIF(Base!$I$2:$I$5533,'5º Questão'!A2119,Base!$P$2:$P$5533)</f>
        <v>21</v>
      </c>
      <c r="D2119" s="1">
        <f>SUMIF(Base!$I$2:$I$5533,'5º Questão'!A2119,Base!$Q$2:$Q$5533)</f>
        <v>0</v>
      </c>
      <c r="E2119" s="1">
        <f>SUMIF(Base!$I$2:$I$5533,'5º Questão'!A2119,Base!$R$2:$R$5533)</f>
        <v>0</v>
      </c>
      <c r="F2119" s="1">
        <f>SUMIF(Base!$I$2:$I$5533,'5º Questão'!A2119,Base!$S$2:$S$5533)</f>
        <v>835</v>
      </c>
      <c r="G2119" s="1">
        <f>SUMIF(Base!$I$2:$I$5533,'5º Questão'!A2119,Base!$T$2:$T$5533)</f>
        <v>747</v>
      </c>
      <c r="H2119" s="1">
        <f>SUMIF(Base!$I$2:$I$5533,'5º Questão'!A2119,Base!$U$2:$U$5533)</f>
        <v>0</v>
      </c>
      <c r="I2119" s="1">
        <f>SUMIF(Base!$I$2:$I$5533,'5º Questão'!A2119,Base!$V$2:$V$5533)</f>
        <v>0</v>
      </c>
      <c r="J2119" s="1">
        <f>SUMIF(Base!$I$2:$I$5533,'5º Questão'!A2119,Base!$W$2:$W$5533)</f>
        <v>0</v>
      </c>
      <c r="K2119" s="1">
        <f>SUMIF(Base!$I$2:$I$5533,'5º Questão'!A2119,Base!$X$2:$X$5533)</f>
        <v>0</v>
      </c>
      <c r="L2119" s="33">
        <f t="shared" si="33"/>
        <v>1603</v>
      </c>
    </row>
    <row r="2120" spans="1:12" ht="25.5">
      <c r="A2120" s="23" t="s">
        <v>14317</v>
      </c>
      <c r="B2120" s="1">
        <f>SUMIF(Base!$I$2:$I$5533,'5º Questão'!A2120,Base!$O$2:$O$5533)</f>
        <v>0</v>
      </c>
      <c r="C2120" s="1">
        <f>SUMIF(Base!$I$2:$I$5533,'5º Questão'!A2120,Base!$P$2:$P$5533)</f>
        <v>8</v>
      </c>
      <c r="D2120" s="1">
        <f>SUMIF(Base!$I$2:$I$5533,'5º Questão'!A2120,Base!$Q$2:$Q$5533)</f>
        <v>0</v>
      </c>
      <c r="E2120" s="1">
        <f>SUMIF(Base!$I$2:$I$5533,'5º Questão'!A2120,Base!$R$2:$R$5533)</f>
        <v>0</v>
      </c>
      <c r="F2120" s="1">
        <f>SUMIF(Base!$I$2:$I$5533,'5º Questão'!A2120,Base!$S$2:$S$5533)</f>
        <v>244</v>
      </c>
      <c r="G2120" s="1">
        <f>SUMIF(Base!$I$2:$I$5533,'5º Questão'!A2120,Base!$T$2:$T$5533)</f>
        <v>166</v>
      </c>
      <c r="H2120" s="1">
        <f>SUMIF(Base!$I$2:$I$5533,'5º Questão'!A2120,Base!$U$2:$U$5533)</f>
        <v>0</v>
      </c>
      <c r="I2120" s="1">
        <f>SUMIF(Base!$I$2:$I$5533,'5º Questão'!A2120,Base!$V$2:$V$5533)</f>
        <v>0</v>
      </c>
      <c r="J2120" s="1">
        <f>SUMIF(Base!$I$2:$I$5533,'5º Questão'!A2120,Base!$W$2:$W$5533)</f>
        <v>0</v>
      </c>
      <c r="K2120" s="1">
        <f>SUMIF(Base!$I$2:$I$5533,'5º Questão'!A2120,Base!$X$2:$X$5533)</f>
        <v>0</v>
      </c>
      <c r="L2120" s="33">
        <f t="shared" si="33"/>
        <v>418</v>
      </c>
    </row>
    <row r="2121" spans="1:12" ht="25.5">
      <c r="A2121" s="23" t="s">
        <v>17097</v>
      </c>
      <c r="B2121" s="1">
        <f>SUMIF(Base!$I$2:$I$5533,'5º Questão'!A2121,Base!$O$2:$O$5533)</f>
        <v>0</v>
      </c>
      <c r="C2121" s="1">
        <f>SUMIF(Base!$I$2:$I$5533,'5º Questão'!A2121,Base!$P$2:$P$5533)</f>
        <v>0</v>
      </c>
      <c r="D2121" s="1">
        <f>SUMIF(Base!$I$2:$I$5533,'5º Questão'!A2121,Base!$Q$2:$Q$5533)</f>
        <v>0</v>
      </c>
      <c r="E2121" s="1">
        <f>SUMIF(Base!$I$2:$I$5533,'5º Questão'!A2121,Base!$R$2:$R$5533)</f>
        <v>0</v>
      </c>
      <c r="F2121" s="1">
        <f>SUMIF(Base!$I$2:$I$5533,'5º Questão'!A2121,Base!$S$2:$S$5533)</f>
        <v>251</v>
      </c>
      <c r="G2121" s="1">
        <f>SUMIF(Base!$I$2:$I$5533,'5º Questão'!A2121,Base!$T$2:$T$5533)</f>
        <v>0</v>
      </c>
      <c r="H2121" s="1">
        <f>SUMIF(Base!$I$2:$I$5533,'5º Questão'!A2121,Base!$U$2:$U$5533)</f>
        <v>0</v>
      </c>
      <c r="I2121" s="1">
        <f>SUMIF(Base!$I$2:$I$5533,'5º Questão'!A2121,Base!$V$2:$V$5533)</f>
        <v>0</v>
      </c>
      <c r="J2121" s="1">
        <f>SUMIF(Base!$I$2:$I$5533,'5º Questão'!A2121,Base!$W$2:$W$5533)</f>
        <v>0</v>
      </c>
      <c r="K2121" s="1">
        <f>SUMIF(Base!$I$2:$I$5533,'5º Questão'!A2121,Base!$X$2:$X$5533)</f>
        <v>0</v>
      </c>
      <c r="L2121" s="33">
        <f t="shared" si="33"/>
        <v>251</v>
      </c>
    </row>
    <row r="2122" spans="1:12" ht="42">
      <c r="A2122" s="23" t="s">
        <v>16708</v>
      </c>
      <c r="B2122" s="1">
        <f>SUMIF(Base!$I$2:$I$5533,'5º Questão'!A2122,Base!$O$2:$O$5533)</f>
        <v>0</v>
      </c>
      <c r="C2122" s="1">
        <f>SUMIF(Base!$I$2:$I$5533,'5º Questão'!A2122,Base!$P$2:$P$5533)</f>
        <v>0</v>
      </c>
      <c r="D2122" s="1">
        <f>SUMIF(Base!$I$2:$I$5533,'5º Questão'!A2122,Base!$Q$2:$Q$5533)</f>
        <v>0</v>
      </c>
      <c r="E2122" s="1">
        <f>SUMIF(Base!$I$2:$I$5533,'5º Questão'!A2122,Base!$R$2:$R$5533)</f>
        <v>151</v>
      </c>
      <c r="F2122" s="1">
        <f>SUMIF(Base!$I$2:$I$5533,'5º Questão'!A2122,Base!$S$2:$S$5533)</f>
        <v>397</v>
      </c>
      <c r="G2122" s="1">
        <f>SUMIF(Base!$I$2:$I$5533,'5º Questão'!A2122,Base!$T$2:$T$5533)</f>
        <v>364</v>
      </c>
      <c r="H2122" s="1">
        <f>SUMIF(Base!$I$2:$I$5533,'5º Questão'!A2122,Base!$U$2:$U$5533)</f>
        <v>0</v>
      </c>
      <c r="I2122" s="1">
        <f>SUMIF(Base!$I$2:$I$5533,'5º Questão'!A2122,Base!$V$2:$V$5533)</f>
        <v>0</v>
      </c>
      <c r="J2122" s="1">
        <f>SUMIF(Base!$I$2:$I$5533,'5º Questão'!A2122,Base!$W$2:$W$5533)</f>
        <v>0</v>
      </c>
      <c r="K2122" s="1">
        <f>SUMIF(Base!$I$2:$I$5533,'5º Questão'!A2122,Base!$X$2:$X$5533)</f>
        <v>0</v>
      </c>
      <c r="L2122" s="33">
        <f t="shared" si="33"/>
        <v>912</v>
      </c>
    </row>
    <row r="2123" spans="1:12" ht="25.5">
      <c r="A2123" s="23" t="s">
        <v>18051</v>
      </c>
      <c r="B2123" s="1">
        <f>SUMIF(Base!$I$2:$I$5533,'5º Questão'!A2123,Base!$O$2:$O$5533)</f>
        <v>0</v>
      </c>
      <c r="C2123" s="1">
        <f>SUMIF(Base!$I$2:$I$5533,'5º Questão'!A2123,Base!$P$2:$P$5533)</f>
        <v>0</v>
      </c>
      <c r="D2123" s="1">
        <f>SUMIF(Base!$I$2:$I$5533,'5º Questão'!A2123,Base!$Q$2:$Q$5533)</f>
        <v>0</v>
      </c>
      <c r="E2123" s="1">
        <f>SUMIF(Base!$I$2:$I$5533,'5º Questão'!A2123,Base!$R$2:$R$5533)</f>
        <v>0</v>
      </c>
      <c r="F2123" s="1">
        <f>SUMIF(Base!$I$2:$I$5533,'5º Questão'!A2123,Base!$S$2:$S$5533)</f>
        <v>421</v>
      </c>
      <c r="G2123" s="1">
        <f>SUMIF(Base!$I$2:$I$5533,'5º Questão'!A2123,Base!$T$2:$T$5533)</f>
        <v>220</v>
      </c>
      <c r="H2123" s="1">
        <f>SUMIF(Base!$I$2:$I$5533,'5º Questão'!A2123,Base!$U$2:$U$5533)</f>
        <v>0</v>
      </c>
      <c r="I2123" s="1">
        <f>SUMIF(Base!$I$2:$I$5533,'5º Questão'!A2123,Base!$V$2:$V$5533)</f>
        <v>0</v>
      </c>
      <c r="J2123" s="1">
        <f>SUMIF(Base!$I$2:$I$5533,'5º Questão'!A2123,Base!$W$2:$W$5533)</f>
        <v>0</v>
      </c>
      <c r="K2123" s="1">
        <f>SUMIF(Base!$I$2:$I$5533,'5º Questão'!A2123,Base!$X$2:$X$5533)</f>
        <v>0</v>
      </c>
      <c r="L2123" s="33">
        <f t="shared" si="33"/>
        <v>641</v>
      </c>
    </row>
    <row r="2124" spans="1:12" ht="25.5">
      <c r="A2124" s="23" t="s">
        <v>17783</v>
      </c>
      <c r="B2124" s="1">
        <f>SUMIF(Base!$I$2:$I$5533,'5º Questão'!A2124,Base!$O$2:$O$5533)</f>
        <v>0</v>
      </c>
      <c r="C2124" s="1">
        <f>SUMIF(Base!$I$2:$I$5533,'5º Questão'!A2124,Base!$P$2:$P$5533)</f>
        <v>14</v>
      </c>
      <c r="D2124" s="1">
        <f>SUMIF(Base!$I$2:$I$5533,'5º Questão'!A2124,Base!$Q$2:$Q$5533)</f>
        <v>0</v>
      </c>
      <c r="E2124" s="1">
        <f>SUMIF(Base!$I$2:$I$5533,'5º Questão'!A2124,Base!$R$2:$R$5533)</f>
        <v>235</v>
      </c>
      <c r="F2124" s="1">
        <f>SUMIF(Base!$I$2:$I$5533,'5º Questão'!A2124,Base!$S$2:$S$5533)</f>
        <v>330</v>
      </c>
      <c r="G2124" s="1">
        <f>SUMIF(Base!$I$2:$I$5533,'5º Questão'!A2124,Base!$T$2:$T$5533)</f>
        <v>0</v>
      </c>
      <c r="H2124" s="1">
        <f>SUMIF(Base!$I$2:$I$5533,'5º Questão'!A2124,Base!$U$2:$U$5533)</f>
        <v>0</v>
      </c>
      <c r="I2124" s="1">
        <f>SUMIF(Base!$I$2:$I$5533,'5º Questão'!A2124,Base!$V$2:$V$5533)</f>
        <v>0</v>
      </c>
      <c r="J2124" s="1">
        <f>SUMIF(Base!$I$2:$I$5533,'5º Questão'!A2124,Base!$W$2:$W$5533)</f>
        <v>0</v>
      </c>
      <c r="K2124" s="1">
        <f>SUMIF(Base!$I$2:$I$5533,'5º Questão'!A2124,Base!$X$2:$X$5533)</f>
        <v>0</v>
      </c>
      <c r="L2124" s="33">
        <f t="shared" si="33"/>
        <v>579</v>
      </c>
    </row>
    <row r="2125" spans="1:12" ht="25.5">
      <c r="A2125" s="23" t="s">
        <v>8621</v>
      </c>
      <c r="B2125" s="1">
        <f>SUMIF(Base!$I$2:$I$5533,'5º Questão'!A2125,Base!$O$2:$O$5533)</f>
        <v>0</v>
      </c>
      <c r="C2125" s="1">
        <f>SUMIF(Base!$I$2:$I$5533,'5º Questão'!A2125,Base!$P$2:$P$5533)</f>
        <v>0</v>
      </c>
      <c r="D2125" s="1">
        <f>SUMIF(Base!$I$2:$I$5533,'5º Questão'!A2125,Base!$Q$2:$Q$5533)</f>
        <v>0</v>
      </c>
      <c r="E2125" s="1">
        <f>SUMIF(Base!$I$2:$I$5533,'5º Questão'!A2125,Base!$R$2:$R$5533)</f>
        <v>132</v>
      </c>
      <c r="F2125" s="1">
        <f>SUMIF(Base!$I$2:$I$5533,'5º Questão'!A2125,Base!$S$2:$S$5533)</f>
        <v>0</v>
      </c>
      <c r="G2125" s="1">
        <f>SUMIF(Base!$I$2:$I$5533,'5º Questão'!A2125,Base!$T$2:$T$5533)</f>
        <v>0</v>
      </c>
      <c r="H2125" s="1">
        <f>SUMIF(Base!$I$2:$I$5533,'5º Questão'!A2125,Base!$U$2:$U$5533)</f>
        <v>0</v>
      </c>
      <c r="I2125" s="1">
        <f>SUMIF(Base!$I$2:$I$5533,'5º Questão'!A2125,Base!$V$2:$V$5533)</f>
        <v>0</v>
      </c>
      <c r="J2125" s="1">
        <f>SUMIF(Base!$I$2:$I$5533,'5º Questão'!A2125,Base!$W$2:$W$5533)</f>
        <v>0</v>
      </c>
      <c r="K2125" s="1">
        <f>SUMIF(Base!$I$2:$I$5533,'5º Questão'!A2125,Base!$X$2:$X$5533)</f>
        <v>0</v>
      </c>
      <c r="L2125" s="33">
        <f t="shared" si="33"/>
        <v>132</v>
      </c>
    </row>
    <row r="2126" spans="1:12" ht="33.75">
      <c r="A2126" s="23" t="s">
        <v>7180</v>
      </c>
      <c r="B2126" s="1">
        <f>SUMIF(Base!$I$2:$I$5533,'5º Questão'!A2126,Base!$O$2:$O$5533)</f>
        <v>0</v>
      </c>
      <c r="C2126" s="1">
        <f>SUMIF(Base!$I$2:$I$5533,'5º Questão'!A2126,Base!$P$2:$P$5533)</f>
        <v>0</v>
      </c>
      <c r="D2126" s="1">
        <f>SUMIF(Base!$I$2:$I$5533,'5º Questão'!A2126,Base!$Q$2:$Q$5533)</f>
        <v>0</v>
      </c>
      <c r="E2126" s="1">
        <f>SUMIF(Base!$I$2:$I$5533,'5º Questão'!A2126,Base!$R$2:$R$5533)</f>
        <v>0</v>
      </c>
      <c r="F2126" s="1">
        <f>SUMIF(Base!$I$2:$I$5533,'5º Questão'!A2126,Base!$S$2:$S$5533)</f>
        <v>0</v>
      </c>
      <c r="G2126" s="1">
        <f>SUMIF(Base!$I$2:$I$5533,'5º Questão'!A2126,Base!$T$2:$T$5533)</f>
        <v>754</v>
      </c>
      <c r="H2126" s="1">
        <f>SUMIF(Base!$I$2:$I$5533,'5º Questão'!A2126,Base!$U$2:$U$5533)</f>
        <v>0</v>
      </c>
      <c r="I2126" s="1">
        <f>SUMIF(Base!$I$2:$I$5533,'5º Questão'!A2126,Base!$V$2:$V$5533)</f>
        <v>249</v>
      </c>
      <c r="J2126" s="1">
        <f>SUMIF(Base!$I$2:$I$5533,'5º Questão'!A2126,Base!$W$2:$W$5533)</f>
        <v>0</v>
      </c>
      <c r="K2126" s="1">
        <f>SUMIF(Base!$I$2:$I$5533,'5º Questão'!A2126,Base!$X$2:$X$5533)</f>
        <v>0</v>
      </c>
      <c r="L2126" s="33">
        <f t="shared" si="33"/>
        <v>1003</v>
      </c>
    </row>
    <row r="2127" spans="1:12" ht="42">
      <c r="A2127" s="23" t="s">
        <v>14583</v>
      </c>
      <c r="B2127" s="1">
        <f>SUMIF(Base!$I$2:$I$5533,'5º Questão'!A2127,Base!$O$2:$O$5533)</f>
        <v>0</v>
      </c>
      <c r="C2127" s="1">
        <f>SUMIF(Base!$I$2:$I$5533,'5º Questão'!A2127,Base!$P$2:$P$5533)</f>
        <v>2</v>
      </c>
      <c r="D2127" s="1">
        <f>SUMIF(Base!$I$2:$I$5533,'5º Questão'!A2127,Base!$Q$2:$Q$5533)</f>
        <v>0</v>
      </c>
      <c r="E2127" s="1">
        <f>SUMIF(Base!$I$2:$I$5533,'5º Questão'!A2127,Base!$R$2:$R$5533)</f>
        <v>0</v>
      </c>
      <c r="F2127" s="1">
        <f>SUMIF(Base!$I$2:$I$5533,'5º Questão'!A2127,Base!$S$2:$S$5533)</f>
        <v>472</v>
      </c>
      <c r="G2127" s="1">
        <f>SUMIF(Base!$I$2:$I$5533,'5º Questão'!A2127,Base!$T$2:$T$5533)</f>
        <v>190</v>
      </c>
      <c r="H2127" s="1">
        <f>SUMIF(Base!$I$2:$I$5533,'5º Questão'!A2127,Base!$U$2:$U$5533)</f>
        <v>0</v>
      </c>
      <c r="I2127" s="1">
        <f>SUMIF(Base!$I$2:$I$5533,'5º Questão'!A2127,Base!$V$2:$V$5533)</f>
        <v>66</v>
      </c>
      <c r="J2127" s="1">
        <f>SUMIF(Base!$I$2:$I$5533,'5º Questão'!A2127,Base!$W$2:$W$5533)</f>
        <v>24</v>
      </c>
      <c r="K2127" s="1">
        <f>SUMIF(Base!$I$2:$I$5533,'5º Questão'!A2127,Base!$X$2:$X$5533)</f>
        <v>0</v>
      </c>
      <c r="L2127" s="33">
        <f t="shared" si="33"/>
        <v>754</v>
      </c>
    </row>
    <row r="2128" spans="1:12" ht="25.5">
      <c r="A2128" s="23" t="s">
        <v>3866</v>
      </c>
      <c r="B2128" s="1">
        <f>SUMIF(Base!$I$2:$I$5533,'5º Questão'!A2128,Base!$O$2:$O$5533)</f>
        <v>0</v>
      </c>
      <c r="C2128" s="1">
        <f>SUMIF(Base!$I$2:$I$5533,'5º Questão'!A2128,Base!$P$2:$P$5533)</f>
        <v>7</v>
      </c>
      <c r="D2128" s="1">
        <f>SUMIF(Base!$I$2:$I$5533,'5º Questão'!A2128,Base!$Q$2:$Q$5533)</f>
        <v>0</v>
      </c>
      <c r="E2128" s="1">
        <f>SUMIF(Base!$I$2:$I$5533,'5º Questão'!A2128,Base!$R$2:$R$5533)</f>
        <v>104</v>
      </c>
      <c r="F2128" s="1">
        <f>SUMIF(Base!$I$2:$I$5533,'5º Questão'!A2128,Base!$S$2:$S$5533)</f>
        <v>142</v>
      </c>
      <c r="G2128" s="1">
        <f>SUMIF(Base!$I$2:$I$5533,'5º Questão'!A2128,Base!$T$2:$T$5533)</f>
        <v>89</v>
      </c>
      <c r="H2128" s="1">
        <f>SUMIF(Base!$I$2:$I$5533,'5º Questão'!A2128,Base!$U$2:$U$5533)</f>
        <v>0</v>
      </c>
      <c r="I2128" s="1">
        <f>SUMIF(Base!$I$2:$I$5533,'5º Questão'!A2128,Base!$V$2:$V$5533)</f>
        <v>0</v>
      </c>
      <c r="J2128" s="1">
        <f>SUMIF(Base!$I$2:$I$5533,'5º Questão'!A2128,Base!$W$2:$W$5533)</f>
        <v>0</v>
      </c>
      <c r="K2128" s="1">
        <f>SUMIF(Base!$I$2:$I$5533,'5º Questão'!A2128,Base!$X$2:$X$5533)</f>
        <v>0</v>
      </c>
      <c r="L2128" s="33">
        <f t="shared" si="33"/>
        <v>342</v>
      </c>
    </row>
    <row r="2129" spans="1:12" ht="42">
      <c r="A2129" s="23" t="s">
        <v>5966</v>
      </c>
      <c r="B2129" s="1">
        <f>SUMIF(Base!$I$2:$I$5533,'5º Questão'!A2129,Base!$O$2:$O$5533)</f>
        <v>0</v>
      </c>
      <c r="C2129" s="1">
        <f>SUMIF(Base!$I$2:$I$5533,'5º Questão'!A2129,Base!$P$2:$P$5533)</f>
        <v>5</v>
      </c>
      <c r="D2129" s="1">
        <f>SUMIF(Base!$I$2:$I$5533,'5º Questão'!A2129,Base!$Q$2:$Q$5533)</f>
        <v>0</v>
      </c>
      <c r="E2129" s="1">
        <f>SUMIF(Base!$I$2:$I$5533,'5º Questão'!A2129,Base!$R$2:$R$5533)</f>
        <v>0</v>
      </c>
      <c r="F2129" s="1">
        <f>SUMIF(Base!$I$2:$I$5533,'5º Questão'!A2129,Base!$S$2:$S$5533)</f>
        <v>139</v>
      </c>
      <c r="G2129" s="1">
        <f>SUMIF(Base!$I$2:$I$5533,'5º Questão'!A2129,Base!$T$2:$T$5533)</f>
        <v>67</v>
      </c>
      <c r="H2129" s="1">
        <f>SUMIF(Base!$I$2:$I$5533,'5º Questão'!A2129,Base!$U$2:$U$5533)</f>
        <v>0</v>
      </c>
      <c r="I2129" s="1">
        <f>SUMIF(Base!$I$2:$I$5533,'5º Questão'!A2129,Base!$V$2:$V$5533)</f>
        <v>0</v>
      </c>
      <c r="J2129" s="1">
        <f>SUMIF(Base!$I$2:$I$5533,'5º Questão'!A2129,Base!$W$2:$W$5533)</f>
        <v>0</v>
      </c>
      <c r="K2129" s="1">
        <f>SUMIF(Base!$I$2:$I$5533,'5º Questão'!A2129,Base!$X$2:$X$5533)</f>
        <v>0</v>
      </c>
      <c r="L2129" s="33">
        <f t="shared" si="33"/>
        <v>211</v>
      </c>
    </row>
    <row r="2130" spans="1:12" ht="17.25">
      <c r="A2130" s="23" t="s">
        <v>4230</v>
      </c>
      <c r="B2130" s="1">
        <f>SUMIF(Base!$I$2:$I$5533,'5º Questão'!A2130,Base!$O$2:$O$5533)</f>
        <v>0</v>
      </c>
      <c r="C2130" s="1">
        <f>SUMIF(Base!$I$2:$I$5533,'5º Questão'!A2130,Base!$P$2:$P$5533)</f>
        <v>0</v>
      </c>
      <c r="D2130" s="1">
        <f>SUMIF(Base!$I$2:$I$5533,'5º Questão'!A2130,Base!$Q$2:$Q$5533)</f>
        <v>0</v>
      </c>
      <c r="E2130" s="1">
        <f>SUMIF(Base!$I$2:$I$5533,'5º Questão'!A2130,Base!$R$2:$R$5533)</f>
        <v>746</v>
      </c>
      <c r="F2130" s="1">
        <f>SUMIF(Base!$I$2:$I$5533,'5º Questão'!A2130,Base!$S$2:$S$5533)</f>
        <v>0</v>
      </c>
      <c r="G2130" s="1">
        <f>SUMIF(Base!$I$2:$I$5533,'5º Questão'!A2130,Base!$T$2:$T$5533)</f>
        <v>0</v>
      </c>
      <c r="H2130" s="1">
        <f>SUMIF(Base!$I$2:$I$5533,'5º Questão'!A2130,Base!$U$2:$U$5533)</f>
        <v>0</v>
      </c>
      <c r="I2130" s="1">
        <f>SUMIF(Base!$I$2:$I$5533,'5º Questão'!A2130,Base!$V$2:$V$5533)</f>
        <v>0</v>
      </c>
      <c r="J2130" s="1">
        <f>SUMIF(Base!$I$2:$I$5533,'5º Questão'!A2130,Base!$W$2:$W$5533)</f>
        <v>0</v>
      </c>
      <c r="K2130" s="1">
        <f>SUMIF(Base!$I$2:$I$5533,'5º Questão'!A2130,Base!$X$2:$X$5533)</f>
        <v>0</v>
      </c>
      <c r="L2130" s="33">
        <f t="shared" si="33"/>
        <v>746</v>
      </c>
    </row>
    <row r="2131" spans="1:12" ht="33.75">
      <c r="A2131" s="23" t="s">
        <v>838</v>
      </c>
      <c r="B2131" s="1">
        <f>SUMIF(Base!$I$2:$I$5533,'5º Questão'!A2131,Base!$O$2:$O$5533)</f>
        <v>0</v>
      </c>
      <c r="C2131" s="1">
        <f>SUMIF(Base!$I$2:$I$5533,'5º Questão'!A2131,Base!$P$2:$P$5533)</f>
        <v>3</v>
      </c>
      <c r="D2131" s="1">
        <f>SUMIF(Base!$I$2:$I$5533,'5º Questão'!A2131,Base!$Q$2:$Q$5533)</f>
        <v>0</v>
      </c>
      <c r="E2131" s="1">
        <f>SUMIF(Base!$I$2:$I$5533,'5º Questão'!A2131,Base!$R$2:$R$5533)</f>
        <v>0</v>
      </c>
      <c r="F2131" s="1">
        <f>SUMIF(Base!$I$2:$I$5533,'5º Questão'!A2131,Base!$S$2:$S$5533)</f>
        <v>142</v>
      </c>
      <c r="G2131" s="1">
        <f>SUMIF(Base!$I$2:$I$5533,'5º Questão'!A2131,Base!$T$2:$T$5533)</f>
        <v>604</v>
      </c>
      <c r="H2131" s="1">
        <f>SUMIF(Base!$I$2:$I$5533,'5º Questão'!A2131,Base!$U$2:$U$5533)</f>
        <v>0</v>
      </c>
      <c r="I2131" s="1">
        <f>SUMIF(Base!$I$2:$I$5533,'5º Questão'!A2131,Base!$V$2:$V$5533)</f>
        <v>128</v>
      </c>
      <c r="J2131" s="1">
        <f>SUMIF(Base!$I$2:$I$5533,'5º Questão'!A2131,Base!$W$2:$W$5533)</f>
        <v>0</v>
      </c>
      <c r="K2131" s="1">
        <f>SUMIF(Base!$I$2:$I$5533,'5º Questão'!A2131,Base!$X$2:$X$5533)</f>
        <v>0</v>
      </c>
      <c r="L2131" s="33">
        <f t="shared" si="33"/>
        <v>877</v>
      </c>
    </row>
    <row r="2132" spans="1:12" ht="33.75">
      <c r="A2132" s="23" t="s">
        <v>10083</v>
      </c>
      <c r="B2132" s="1">
        <f>SUMIF(Base!$I$2:$I$5533,'5º Questão'!A2132,Base!$O$2:$O$5533)</f>
        <v>0</v>
      </c>
      <c r="C2132" s="1">
        <f>SUMIF(Base!$I$2:$I$5533,'5º Questão'!A2132,Base!$P$2:$P$5533)</f>
        <v>0</v>
      </c>
      <c r="D2132" s="1">
        <f>SUMIF(Base!$I$2:$I$5533,'5º Questão'!A2132,Base!$Q$2:$Q$5533)</f>
        <v>0</v>
      </c>
      <c r="E2132" s="1">
        <f>SUMIF(Base!$I$2:$I$5533,'5º Questão'!A2132,Base!$R$2:$R$5533)</f>
        <v>66</v>
      </c>
      <c r="F2132" s="1">
        <f>SUMIF(Base!$I$2:$I$5533,'5º Questão'!A2132,Base!$S$2:$S$5533)</f>
        <v>511</v>
      </c>
      <c r="G2132" s="1">
        <f>SUMIF(Base!$I$2:$I$5533,'5º Questão'!A2132,Base!$T$2:$T$5533)</f>
        <v>441</v>
      </c>
      <c r="H2132" s="1">
        <f>SUMIF(Base!$I$2:$I$5533,'5º Questão'!A2132,Base!$U$2:$U$5533)</f>
        <v>0</v>
      </c>
      <c r="I2132" s="1">
        <f>SUMIF(Base!$I$2:$I$5533,'5º Questão'!A2132,Base!$V$2:$V$5533)</f>
        <v>0</v>
      </c>
      <c r="J2132" s="1">
        <f>SUMIF(Base!$I$2:$I$5533,'5º Questão'!A2132,Base!$W$2:$W$5533)</f>
        <v>0</v>
      </c>
      <c r="K2132" s="1">
        <f>SUMIF(Base!$I$2:$I$5533,'5º Questão'!A2132,Base!$X$2:$X$5533)</f>
        <v>0</v>
      </c>
      <c r="L2132" s="33">
        <f t="shared" si="33"/>
        <v>1018</v>
      </c>
    </row>
    <row r="2133" spans="1:12" ht="25.5">
      <c r="A2133" s="23" t="s">
        <v>15623</v>
      </c>
      <c r="B2133" s="1">
        <f>SUMIF(Base!$I$2:$I$5533,'5º Questão'!A2133,Base!$O$2:$O$5533)</f>
        <v>0</v>
      </c>
      <c r="C2133" s="1">
        <f>SUMIF(Base!$I$2:$I$5533,'5º Questão'!A2133,Base!$P$2:$P$5533)</f>
        <v>22</v>
      </c>
      <c r="D2133" s="1">
        <f>SUMIF(Base!$I$2:$I$5533,'5º Questão'!A2133,Base!$Q$2:$Q$5533)</f>
        <v>0</v>
      </c>
      <c r="E2133" s="1">
        <f>SUMIF(Base!$I$2:$I$5533,'5º Questão'!A2133,Base!$R$2:$R$5533)</f>
        <v>0</v>
      </c>
      <c r="F2133" s="1">
        <f>SUMIF(Base!$I$2:$I$5533,'5º Questão'!A2133,Base!$S$2:$S$5533)</f>
        <v>381</v>
      </c>
      <c r="G2133" s="1">
        <f>SUMIF(Base!$I$2:$I$5533,'5º Questão'!A2133,Base!$T$2:$T$5533)</f>
        <v>287</v>
      </c>
      <c r="H2133" s="1">
        <f>SUMIF(Base!$I$2:$I$5533,'5º Questão'!A2133,Base!$U$2:$U$5533)</f>
        <v>0</v>
      </c>
      <c r="I2133" s="1">
        <f>SUMIF(Base!$I$2:$I$5533,'5º Questão'!A2133,Base!$V$2:$V$5533)</f>
        <v>0</v>
      </c>
      <c r="J2133" s="1">
        <f>SUMIF(Base!$I$2:$I$5533,'5º Questão'!A2133,Base!$W$2:$W$5533)</f>
        <v>0</v>
      </c>
      <c r="K2133" s="1">
        <f>SUMIF(Base!$I$2:$I$5533,'5º Questão'!A2133,Base!$X$2:$X$5533)</f>
        <v>0</v>
      </c>
      <c r="L2133" s="33">
        <f t="shared" si="33"/>
        <v>690</v>
      </c>
    </row>
    <row r="2134" spans="1:12" ht="25.5">
      <c r="A2134" s="23" t="s">
        <v>18670</v>
      </c>
      <c r="B2134" s="1">
        <f>SUMIF(Base!$I$2:$I$5533,'5º Questão'!A2134,Base!$O$2:$O$5533)</f>
        <v>0</v>
      </c>
      <c r="C2134" s="1">
        <f>SUMIF(Base!$I$2:$I$5533,'5º Questão'!A2134,Base!$P$2:$P$5533)</f>
        <v>12</v>
      </c>
      <c r="D2134" s="1">
        <f>SUMIF(Base!$I$2:$I$5533,'5º Questão'!A2134,Base!$Q$2:$Q$5533)</f>
        <v>0</v>
      </c>
      <c r="E2134" s="1">
        <f>SUMIF(Base!$I$2:$I$5533,'5º Questão'!A2134,Base!$R$2:$R$5533)</f>
        <v>0</v>
      </c>
      <c r="F2134" s="1">
        <f>SUMIF(Base!$I$2:$I$5533,'5º Questão'!A2134,Base!$S$2:$S$5533)</f>
        <v>385</v>
      </c>
      <c r="G2134" s="1">
        <f>SUMIF(Base!$I$2:$I$5533,'5º Questão'!A2134,Base!$T$2:$T$5533)</f>
        <v>129</v>
      </c>
      <c r="H2134" s="1">
        <f>SUMIF(Base!$I$2:$I$5533,'5º Questão'!A2134,Base!$U$2:$U$5533)</f>
        <v>0</v>
      </c>
      <c r="I2134" s="1">
        <f>SUMIF(Base!$I$2:$I$5533,'5º Questão'!A2134,Base!$V$2:$V$5533)</f>
        <v>0</v>
      </c>
      <c r="J2134" s="1">
        <f>SUMIF(Base!$I$2:$I$5533,'5º Questão'!A2134,Base!$W$2:$W$5533)</f>
        <v>0</v>
      </c>
      <c r="K2134" s="1">
        <f>SUMIF(Base!$I$2:$I$5533,'5º Questão'!A2134,Base!$X$2:$X$5533)</f>
        <v>0</v>
      </c>
      <c r="L2134" s="33">
        <f t="shared" si="33"/>
        <v>526</v>
      </c>
    </row>
    <row r="2135" spans="1:12" ht="25.5">
      <c r="A2135" s="23" t="s">
        <v>2942</v>
      </c>
      <c r="B2135" s="1">
        <f>SUMIF(Base!$I$2:$I$5533,'5º Questão'!A2135,Base!$O$2:$O$5533)</f>
        <v>0</v>
      </c>
      <c r="C2135" s="1">
        <f>SUMIF(Base!$I$2:$I$5533,'5º Questão'!A2135,Base!$P$2:$P$5533)</f>
        <v>7</v>
      </c>
      <c r="D2135" s="1">
        <f>SUMIF(Base!$I$2:$I$5533,'5º Questão'!A2135,Base!$Q$2:$Q$5533)</f>
        <v>0</v>
      </c>
      <c r="E2135" s="1">
        <f>SUMIF(Base!$I$2:$I$5533,'5º Questão'!A2135,Base!$R$2:$R$5533)</f>
        <v>0</v>
      </c>
      <c r="F2135" s="1">
        <f>SUMIF(Base!$I$2:$I$5533,'5º Questão'!A2135,Base!$S$2:$S$5533)</f>
        <v>311</v>
      </c>
      <c r="G2135" s="1">
        <f>SUMIF(Base!$I$2:$I$5533,'5º Questão'!A2135,Base!$T$2:$T$5533)</f>
        <v>335</v>
      </c>
      <c r="H2135" s="1">
        <f>SUMIF(Base!$I$2:$I$5533,'5º Questão'!A2135,Base!$U$2:$U$5533)</f>
        <v>0</v>
      </c>
      <c r="I2135" s="1">
        <f>SUMIF(Base!$I$2:$I$5533,'5º Questão'!A2135,Base!$V$2:$V$5533)</f>
        <v>0</v>
      </c>
      <c r="J2135" s="1">
        <f>SUMIF(Base!$I$2:$I$5533,'5º Questão'!A2135,Base!$W$2:$W$5533)</f>
        <v>0</v>
      </c>
      <c r="K2135" s="1">
        <f>SUMIF(Base!$I$2:$I$5533,'5º Questão'!A2135,Base!$X$2:$X$5533)</f>
        <v>0</v>
      </c>
      <c r="L2135" s="33">
        <f t="shared" si="33"/>
        <v>653</v>
      </c>
    </row>
    <row r="2136" spans="1:12" ht="33.75">
      <c r="A2136" s="23" t="s">
        <v>12654</v>
      </c>
      <c r="B2136" s="1">
        <f>SUMIF(Base!$I$2:$I$5533,'5º Questão'!A2136,Base!$O$2:$O$5533)</f>
        <v>0</v>
      </c>
      <c r="C2136" s="1">
        <f>SUMIF(Base!$I$2:$I$5533,'5º Questão'!A2136,Base!$P$2:$P$5533)</f>
        <v>15</v>
      </c>
      <c r="D2136" s="1">
        <f>SUMIF(Base!$I$2:$I$5533,'5º Questão'!A2136,Base!$Q$2:$Q$5533)</f>
        <v>0</v>
      </c>
      <c r="E2136" s="1">
        <f>SUMIF(Base!$I$2:$I$5533,'5º Questão'!A2136,Base!$R$2:$R$5533)</f>
        <v>0</v>
      </c>
      <c r="F2136" s="1">
        <f>SUMIF(Base!$I$2:$I$5533,'5º Questão'!A2136,Base!$S$2:$S$5533)</f>
        <v>739</v>
      </c>
      <c r="G2136" s="1">
        <f>SUMIF(Base!$I$2:$I$5533,'5º Questão'!A2136,Base!$T$2:$T$5533)</f>
        <v>420</v>
      </c>
      <c r="H2136" s="1">
        <f>SUMIF(Base!$I$2:$I$5533,'5º Questão'!A2136,Base!$U$2:$U$5533)</f>
        <v>0</v>
      </c>
      <c r="I2136" s="1">
        <f>SUMIF(Base!$I$2:$I$5533,'5º Questão'!A2136,Base!$V$2:$V$5533)</f>
        <v>0</v>
      </c>
      <c r="J2136" s="1">
        <f>SUMIF(Base!$I$2:$I$5533,'5º Questão'!A2136,Base!$W$2:$W$5533)</f>
        <v>0</v>
      </c>
      <c r="K2136" s="1">
        <f>SUMIF(Base!$I$2:$I$5533,'5º Questão'!A2136,Base!$X$2:$X$5533)</f>
        <v>0</v>
      </c>
      <c r="L2136" s="33">
        <f t="shared" si="33"/>
        <v>1174</v>
      </c>
    </row>
    <row r="2137" spans="1:12" ht="17.25">
      <c r="A2137" s="23" t="s">
        <v>18755</v>
      </c>
      <c r="B2137" s="1">
        <f>SUMIF(Base!$I$2:$I$5533,'5º Questão'!A2137,Base!$O$2:$O$5533)</f>
        <v>0</v>
      </c>
      <c r="C2137" s="1">
        <f>SUMIF(Base!$I$2:$I$5533,'5º Questão'!A2137,Base!$P$2:$P$5533)</f>
        <v>0</v>
      </c>
      <c r="D2137" s="1">
        <f>SUMIF(Base!$I$2:$I$5533,'5º Questão'!A2137,Base!$Q$2:$Q$5533)</f>
        <v>0</v>
      </c>
      <c r="E2137" s="1">
        <f>SUMIF(Base!$I$2:$I$5533,'5º Questão'!A2137,Base!$R$2:$R$5533)</f>
        <v>0</v>
      </c>
      <c r="F2137" s="1">
        <f>SUMIF(Base!$I$2:$I$5533,'5º Questão'!A2137,Base!$S$2:$S$5533)</f>
        <v>676</v>
      </c>
      <c r="G2137" s="1">
        <f>SUMIF(Base!$I$2:$I$5533,'5º Questão'!A2137,Base!$T$2:$T$5533)</f>
        <v>551</v>
      </c>
      <c r="H2137" s="1">
        <f>SUMIF(Base!$I$2:$I$5533,'5º Questão'!A2137,Base!$U$2:$U$5533)</f>
        <v>0</v>
      </c>
      <c r="I2137" s="1">
        <f>SUMIF(Base!$I$2:$I$5533,'5º Questão'!A2137,Base!$V$2:$V$5533)</f>
        <v>153</v>
      </c>
      <c r="J2137" s="1">
        <f>SUMIF(Base!$I$2:$I$5533,'5º Questão'!A2137,Base!$W$2:$W$5533)</f>
        <v>0</v>
      </c>
      <c r="K2137" s="1">
        <f>SUMIF(Base!$I$2:$I$5533,'5º Questão'!A2137,Base!$X$2:$X$5533)</f>
        <v>0</v>
      </c>
      <c r="L2137" s="33">
        <f t="shared" si="33"/>
        <v>1380</v>
      </c>
    </row>
    <row r="2138" spans="1:12" ht="25.5">
      <c r="A2138" s="23" t="s">
        <v>9442</v>
      </c>
      <c r="B2138" s="1">
        <f>SUMIF(Base!$I$2:$I$5533,'5º Questão'!A2138,Base!$O$2:$O$5533)</f>
        <v>0</v>
      </c>
      <c r="C2138" s="1">
        <f>SUMIF(Base!$I$2:$I$5533,'5º Questão'!A2138,Base!$P$2:$P$5533)</f>
        <v>0</v>
      </c>
      <c r="D2138" s="1">
        <f>SUMIF(Base!$I$2:$I$5533,'5º Questão'!A2138,Base!$Q$2:$Q$5533)</f>
        <v>0</v>
      </c>
      <c r="E2138" s="1">
        <f>SUMIF(Base!$I$2:$I$5533,'5º Questão'!A2138,Base!$R$2:$R$5533)</f>
        <v>0</v>
      </c>
      <c r="F2138" s="1">
        <f>SUMIF(Base!$I$2:$I$5533,'5º Questão'!A2138,Base!$S$2:$S$5533)</f>
        <v>413</v>
      </c>
      <c r="G2138" s="1">
        <f>SUMIF(Base!$I$2:$I$5533,'5º Questão'!A2138,Base!$T$2:$T$5533)</f>
        <v>447</v>
      </c>
      <c r="H2138" s="1">
        <f>SUMIF(Base!$I$2:$I$5533,'5º Questão'!A2138,Base!$U$2:$U$5533)</f>
        <v>0</v>
      </c>
      <c r="I2138" s="1">
        <f>SUMIF(Base!$I$2:$I$5533,'5º Questão'!A2138,Base!$V$2:$V$5533)</f>
        <v>0</v>
      </c>
      <c r="J2138" s="1">
        <f>SUMIF(Base!$I$2:$I$5533,'5º Questão'!A2138,Base!$W$2:$W$5533)</f>
        <v>0</v>
      </c>
      <c r="K2138" s="1">
        <f>SUMIF(Base!$I$2:$I$5533,'5º Questão'!A2138,Base!$X$2:$X$5533)</f>
        <v>0</v>
      </c>
      <c r="L2138" s="33">
        <f t="shared" si="33"/>
        <v>860</v>
      </c>
    </row>
    <row r="2139" spans="1:12" ht="33.75">
      <c r="A2139" s="23" t="s">
        <v>4237</v>
      </c>
      <c r="B2139" s="1">
        <f>SUMIF(Base!$I$2:$I$5533,'5º Questão'!A2139,Base!$O$2:$O$5533)</f>
        <v>0</v>
      </c>
      <c r="C2139" s="1">
        <f>SUMIF(Base!$I$2:$I$5533,'5º Questão'!A2139,Base!$P$2:$P$5533)</f>
        <v>0</v>
      </c>
      <c r="D2139" s="1">
        <f>SUMIF(Base!$I$2:$I$5533,'5º Questão'!A2139,Base!$Q$2:$Q$5533)</f>
        <v>0</v>
      </c>
      <c r="E2139" s="1">
        <f>SUMIF(Base!$I$2:$I$5533,'5º Questão'!A2139,Base!$R$2:$R$5533)</f>
        <v>230</v>
      </c>
      <c r="F2139" s="1">
        <f>SUMIF(Base!$I$2:$I$5533,'5º Questão'!A2139,Base!$S$2:$S$5533)</f>
        <v>178</v>
      </c>
      <c r="G2139" s="1">
        <f>SUMIF(Base!$I$2:$I$5533,'5º Questão'!A2139,Base!$T$2:$T$5533)</f>
        <v>192</v>
      </c>
      <c r="H2139" s="1">
        <f>SUMIF(Base!$I$2:$I$5533,'5º Questão'!A2139,Base!$U$2:$U$5533)</f>
        <v>0</v>
      </c>
      <c r="I2139" s="1">
        <f>SUMIF(Base!$I$2:$I$5533,'5º Questão'!A2139,Base!$V$2:$V$5533)</f>
        <v>0</v>
      </c>
      <c r="J2139" s="1">
        <f>SUMIF(Base!$I$2:$I$5533,'5º Questão'!A2139,Base!$W$2:$W$5533)</f>
        <v>0</v>
      </c>
      <c r="K2139" s="1">
        <f>SUMIF(Base!$I$2:$I$5533,'5º Questão'!A2139,Base!$X$2:$X$5533)</f>
        <v>0</v>
      </c>
      <c r="L2139" s="33">
        <f t="shared" si="33"/>
        <v>600</v>
      </c>
    </row>
    <row r="2140" spans="1:12" ht="25.5">
      <c r="A2140" s="23" t="s">
        <v>3513</v>
      </c>
      <c r="B2140" s="1">
        <f>SUMIF(Base!$I$2:$I$5533,'5º Questão'!A2140,Base!$O$2:$O$5533)</f>
        <v>0</v>
      </c>
      <c r="C2140" s="1">
        <f>SUMIF(Base!$I$2:$I$5533,'5º Questão'!A2140,Base!$P$2:$P$5533)</f>
        <v>9</v>
      </c>
      <c r="D2140" s="1">
        <f>SUMIF(Base!$I$2:$I$5533,'5º Questão'!A2140,Base!$Q$2:$Q$5533)</f>
        <v>0</v>
      </c>
      <c r="E2140" s="1">
        <f>SUMIF(Base!$I$2:$I$5533,'5º Questão'!A2140,Base!$R$2:$R$5533)</f>
        <v>195</v>
      </c>
      <c r="F2140" s="1">
        <f>SUMIF(Base!$I$2:$I$5533,'5º Questão'!A2140,Base!$S$2:$S$5533)</f>
        <v>239</v>
      </c>
      <c r="G2140" s="1">
        <f>SUMIF(Base!$I$2:$I$5533,'5º Questão'!A2140,Base!$T$2:$T$5533)</f>
        <v>137</v>
      </c>
      <c r="H2140" s="1">
        <f>SUMIF(Base!$I$2:$I$5533,'5º Questão'!A2140,Base!$U$2:$U$5533)</f>
        <v>0</v>
      </c>
      <c r="I2140" s="1">
        <f>SUMIF(Base!$I$2:$I$5533,'5º Questão'!A2140,Base!$V$2:$V$5533)</f>
        <v>0</v>
      </c>
      <c r="J2140" s="1">
        <f>SUMIF(Base!$I$2:$I$5533,'5º Questão'!A2140,Base!$W$2:$W$5533)</f>
        <v>0</v>
      </c>
      <c r="K2140" s="1">
        <f>SUMIF(Base!$I$2:$I$5533,'5º Questão'!A2140,Base!$X$2:$X$5533)</f>
        <v>0</v>
      </c>
      <c r="L2140" s="33">
        <f t="shared" si="33"/>
        <v>580</v>
      </c>
    </row>
    <row r="2141" spans="1:12" ht="25.5">
      <c r="A2141" s="23" t="s">
        <v>15824</v>
      </c>
      <c r="B2141" s="1">
        <f>SUMIF(Base!$I$2:$I$5533,'5º Questão'!A2141,Base!$O$2:$O$5533)</f>
        <v>0</v>
      </c>
      <c r="C2141" s="1">
        <f>SUMIF(Base!$I$2:$I$5533,'5º Questão'!A2141,Base!$P$2:$P$5533)</f>
        <v>7</v>
      </c>
      <c r="D2141" s="1">
        <f>SUMIF(Base!$I$2:$I$5533,'5º Questão'!A2141,Base!$Q$2:$Q$5533)</f>
        <v>0</v>
      </c>
      <c r="E2141" s="1">
        <f>SUMIF(Base!$I$2:$I$5533,'5º Questão'!A2141,Base!$R$2:$R$5533)</f>
        <v>0</v>
      </c>
      <c r="F2141" s="1">
        <f>SUMIF(Base!$I$2:$I$5533,'5º Questão'!A2141,Base!$S$2:$S$5533)</f>
        <v>423</v>
      </c>
      <c r="G2141" s="1">
        <f>SUMIF(Base!$I$2:$I$5533,'5º Questão'!A2141,Base!$T$2:$T$5533)</f>
        <v>426</v>
      </c>
      <c r="H2141" s="1">
        <f>SUMIF(Base!$I$2:$I$5533,'5º Questão'!A2141,Base!$U$2:$U$5533)</f>
        <v>0</v>
      </c>
      <c r="I2141" s="1">
        <f>SUMIF(Base!$I$2:$I$5533,'5º Questão'!A2141,Base!$V$2:$V$5533)</f>
        <v>0</v>
      </c>
      <c r="J2141" s="1">
        <f>SUMIF(Base!$I$2:$I$5533,'5º Questão'!A2141,Base!$W$2:$W$5533)</f>
        <v>0</v>
      </c>
      <c r="K2141" s="1">
        <f>SUMIF(Base!$I$2:$I$5533,'5º Questão'!A2141,Base!$X$2:$X$5533)</f>
        <v>0</v>
      </c>
      <c r="L2141" s="33">
        <f t="shared" si="33"/>
        <v>856</v>
      </c>
    </row>
    <row r="2142" spans="1:12" ht="25.5">
      <c r="A2142" s="23" t="s">
        <v>7976</v>
      </c>
      <c r="B2142" s="1">
        <f>SUMIF(Base!$I$2:$I$5533,'5º Questão'!A2142,Base!$O$2:$O$5533)</f>
        <v>0</v>
      </c>
      <c r="C2142" s="1">
        <f>SUMIF(Base!$I$2:$I$5533,'5º Questão'!A2142,Base!$P$2:$P$5533)</f>
        <v>4</v>
      </c>
      <c r="D2142" s="1">
        <f>SUMIF(Base!$I$2:$I$5533,'5º Questão'!A2142,Base!$Q$2:$Q$5533)</f>
        <v>0</v>
      </c>
      <c r="E2142" s="1">
        <f>SUMIF(Base!$I$2:$I$5533,'5º Questão'!A2142,Base!$R$2:$R$5533)</f>
        <v>0</v>
      </c>
      <c r="F2142" s="1">
        <f>SUMIF(Base!$I$2:$I$5533,'5º Questão'!A2142,Base!$S$2:$S$5533)</f>
        <v>332</v>
      </c>
      <c r="G2142" s="1">
        <f>SUMIF(Base!$I$2:$I$5533,'5º Questão'!A2142,Base!$T$2:$T$5533)</f>
        <v>292</v>
      </c>
      <c r="H2142" s="1">
        <f>SUMIF(Base!$I$2:$I$5533,'5º Questão'!A2142,Base!$U$2:$U$5533)</f>
        <v>0</v>
      </c>
      <c r="I2142" s="1">
        <f>SUMIF(Base!$I$2:$I$5533,'5º Questão'!A2142,Base!$V$2:$V$5533)</f>
        <v>0</v>
      </c>
      <c r="J2142" s="1">
        <f>SUMIF(Base!$I$2:$I$5533,'5º Questão'!A2142,Base!$W$2:$W$5533)</f>
        <v>0</v>
      </c>
      <c r="K2142" s="1">
        <f>SUMIF(Base!$I$2:$I$5533,'5º Questão'!A2142,Base!$X$2:$X$5533)</f>
        <v>0</v>
      </c>
      <c r="L2142" s="33">
        <f t="shared" si="33"/>
        <v>628</v>
      </c>
    </row>
    <row r="2143" spans="1:12" ht="33.75">
      <c r="A2143" s="23" t="s">
        <v>3809</v>
      </c>
      <c r="B2143" s="1">
        <f>SUMIF(Base!$I$2:$I$5533,'5º Questão'!A2143,Base!$O$2:$O$5533)</f>
        <v>0</v>
      </c>
      <c r="C2143" s="1">
        <f>SUMIF(Base!$I$2:$I$5533,'5º Questão'!A2143,Base!$P$2:$P$5533)</f>
        <v>0</v>
      </c>
      <c r="D2143" s="1">
        <f>SUMIF(Base!$I$2:$I$5533,'5º Questão'!A2143,Base!$Q$2:$Q$5533)</f>
        <v>0</v>
      </c>
      <c r="E2143" s="1">
        <f>SUMIF(Base!$I$2:$I$5533,'5º Questão'!A2143,Base!$R$2:$R$5533)</f>
        <v>0</v>
      </c>
      <c r="F2143" s="1">
        <f>SUMIF(Base!$I$2:$I$5533,'5º Questão'!A2143,Base!$S$2:$S$5533)</f>
        <v>533</v>
      </c>
      <c r="G2143" s="1">
        <f>SUMIF(Base!$I$2:$I$5533,'5º Questão'!A2143,Base!$T$2:$T$5533)</f>
        <v>0</v>
      </c>
      <c r="H2143" s="1">
        <f>SUMIF(Base!$I$2:$I$5533,'5º Questão'!A2143,Base!$U$2:$U$5533)</f>
        <v>0</v>
      </c>
      <c r="I2143" s="1">
        <f>SUMIF(Base!$I$2:$I$5533,'5º Questão'!A2143,Base!$V$2:$V$5533)</f>
        <v>0</v>
      </c>
      <c r="J2143" s="1">
        <f>SUMIF(Base!$I$2:$I$5533,'5º Questão'!A2143,Base!$W$2:$W$5533)</f>
        <v>0</v>
      </c>
      <c r="K2143" s="1">
        <f>SUMIF(Base!$I$2:$I$5533,'5º Questão'!A2143,Base!$X$2:$X$5533)</f>
        <v>0</v>
      </c>
      <c r="L2143" s="33">
        <f t="shared" si="33"/>
        <v>533</v>
      </c>
    </row>
    <row r="2144" spans="1:12" ht="17.25">
      <c r="A2144" s="23" t="s">
        <v>8085</v>
      </c>
      <c r="B2144" s="1">
        <f>SUMIF(Base!$I$2:$I$5533,'5º Questão'!A2144,Base!$O$2:$O$5533)</f>
        <v>0</v>
      </c>
      <c r="C2144" s="1">
        <f>SUMIF(Base!$I$2:$I$5533,'5º Questão'!A2144,Base!$P$2:$P$5533)</f>
        <v>0</v>
      </c>
      <c r="D2144" s="1">
        <f>SUMIF(Base!$I$2:$I$5533,'5º Questão'!A2144,Base!$Q$2:$Q$5533)</f>
        <v>0</v>
      </c>
      <c r="E2144" s="1">
        <f>SUMIF(Base!$I$2:$I$5533,'5º Questão'!A2144,Base!$R$2:$R$5533)</f>
        <v>749</v>
      </c>
      <c r="F2144" s="1">
        <f>SUMIF(Base!$I$2:$I$5533,'5º Questão'!A2144,Base!$S$2:$S$5533)</f>
        <v>422</v>
      </c>
      <c r="G2144" s="1">
        <f>SUMIF(Base!$I$2:$I$5533,'5º Questão'!A2144,Base!$T$2:$T$5533)</f>
        <v>436</v>
      </c>
      <c r="H2144" s="1">
        <f>SUMIF(Base!$I$2:$I$5533,'5º Questão'!A2144,Base!$U$2:$U$5533)</f>
        <v>0</v>
      </c>
      <c r="I2144" s="1">
        <f>SUMIF(Base!$I$2:$I$5533,'5º Questão'!A2144,Base!$V$2:$V$5533)</f>
        <v>0</v>
      </c>
      <c r="J2144" s="1">
        <f>SUMIF(Base!$I$2:$I$5533,'5º Questão'!A2144,Base!$W$2:$W$5533)</f>
        <v>0</v>
      </c>
      <c r="K2144" s="1">
        <f>SUMIF(Base!$I$2:$I$5533,'5º Questão'!A2144,Base!$X$2:$X$5533)</f>
        <v>0</v>
      </c>
      <c r="L2144" s="33">
        <f t="shared" si="33"/>
        <v>1607</v>
      </c>
    </row>
    <row r="2145" spans="1:12" ht="33.75">
      <c r="A2145" s="23" t="s">
        <v>10905</v>
      </c>
      <c r="B2145" s="1">
        <f>SUMIF(Base!$I$2:$I$5533,'5º Questão'!A2145,Base!$O$2:$O$5533)</f>
        <v>0</v>
      </c>
      <c r="C2145" s="1">
        <f>SUMIF(Base!$I$2:$I$5533,'5º Questão'!A2145,Base!$P$2:$P$5533)</f>
        <v>5</v>
      </c>
      <c r="D2145" s="1">
        <f>SUMIF(Base!$I$2:$I$5533,'5º Questão'!A2145,Base!$Q$2:$Q$5533)</f>
        <v>0</v>
      </c>
      <c r="E2145" s="1">
        <f>SUMIF(Base!$I$2:$I$5533,'5º Questão'!A2145,Base!$R$2:$R$5533)</f>
        <v>0</v>
      </c>
      <c r="F2145" s="1">
        <f>SUMIF(Base!$I$2:$I$5533,'5º Questão'!A2145,Base!$S$2:$S$5533)</f>
        <v>627</v>
      </c>
      <c r="G2145" s="1">
        <f>SUMIF(Base!$I$2:$I$5533,'5º Questão'!A2145,Base!$T$2:$T$5533)</f>
        <v>0</v>
      </c>
      <c r="H2145" s="1">
        <f>SUMIF(Base!$I$2:$I$5533,'5º Questão'!A2145,Base!$U$2:$U$5533)</f>
        <v>0</v>
      </c>
      <c r="I2145" s="1">
        <f>SUMIF(Base!$I$2:$I$5533,'5º Questão'!A2145,Base!$V$2:$V$5533)</f>
        <v>0</v>
      </c>
      <c r="J2145" s="1">
        <f>SUMIF(Base!$I$2:$I$5533,'5º Questão'!A2145,Base!$W$2:$W$5533)</f>
        <v>0</v>
      </c>
      <c r="K2145" s="1">
        <f>SUMIF(Base!$I$2:$I$5533,'5º Questão'!A2145,Base!$X$2:$X$5533)</f>
        <v>0</v>
      </c>
      <c r="L2145" s="33">
        <f t="shared" si="33"/>
        <v>632</v>
      </c>
    </row>
    <row r="2146" spans="1:12" ht="42">
      <c r="A2146" s="23" t="s">
        <v>614</v>
      </c>
      <c r="B2146" s="1">
        <f>SUMIF(Base!$I$2:$I$5533,'5º Questão'!A2146,Base!$O$2:$O$5533)</f>
        <v>0</v>
      </c>
      <c r="C2146" s="1">
        <f>SUMIF(Base!$I$2:$I$5533,'5º Questão'!A2146,Base!$P$2:$P$5533)</f>
        <v>0</v>
      </c>
      <c r="D2146" s="1">
        <f>SUMIF(Base!$I$2:$I$5533,'5º Questão'!A2146,Base!$Q$2:$Q$5533)</f>
        <v>0</v>
      </c>
      <c r="E2146" s="1">
        <f>SUMIF(Base!$I$2:$I$5533,'5º Questão'!A2146,Base!$R$2:$R$5533)</f>
        <v>0</v>
      </c>
      <c r="F2146" s="1">
        <f>SUMIF(Base!$I$2:$I$5533,'5º Questão'!A2146,Base!$S$2:$S$5533)</f>
        <v>617</v>
      </c>
      <c r="G2146" s="1">
        <f>SUMIF(Base!$I$2:$I$5533,'5º Questão'!A2146,Base!$T$2:$T$5533)</f>
        <v>711</v>
      </c>
      <c r="H2146" s="1">
        <f>SUMIF(Base!$I$2:$I$5533,'5º Questão'!A2146,Base!$U$2:$U$5533)</f>
        <v>0</v>
      </c>
      <c r="I2146" s="1">
        <f>SUMIF(Base!$I$2:$I$5533,'5º Questão'!A2146,Base!$V$2:$V$5533)</f>
        <v>0</v>
      </c>
      <c r="J2146" s="1">
        <f>SUMIF(Base!$I$2:$I$5533,'5º Questão'!A2146,Base!$W$2:$W$5533)</f>
        <v>0</v>
      </c>
      <c r="K2146" s="1">
        <f>SUMIF(Base!$I$2:$I$5533,'5º Questão'!A2146,Base!$X$2:$X$5533)</f>
        <v>0</v>
      </c>
      <c r="L2146" s="33">
        <f t="shared" si="33"/>
        <v>1328</v>
      </c>
    </row>
    <row r="2147" spans="1:12" ht="25.5">
      <c r="A2147" s="23" t="s">
        <v>13847</v>
      </c>
      <c r="B2147" s="1">
        <f>SUMIF(Base!$I$2:$I$5533,'5º Questão'!A2147,Base!$O$2:$O$5533)</f>
        <v>0</v>
      </c>
      <c r="C2147" s="1">
        <f>SUMIF(Base!$I$2:$I$5533,'5º Questão'!A2147,Base!$P$2:$P$5533)</f>
        <v>14</v>
      </c>
      <c r="D2147" s="1">
        <f>SUMIF(Base!$I$2:$I$5533,'5º Questão'!A2147,Base!$Q$2:$Q$5533)</f>
        <v>0</v>
      </c>
      <c r="E2147" s="1">
        <f>SUMIF(Base!$I$2:$I$5533,'5º Questão'!A2147,Base!$R$2:$R$5533)</f>
        <v>510</v>
      </c>
      <c r="F2147" s="1">
        <f>SUMIF(Base!$I$2:$I$5533,'5º Questão'!A2147,Base!$S$2:$S$5533)</f>
        <v>0</v>
      </c>
      <c r="G2147" s="1">
        <f>SUMIF(Base!$I$2:$I$5533,'5º Questão'!A2147,Base!$T$2:$T$5533)</f>
        <v>0</v>
      </c>
      <c r="H2147" s="1">
        <f>SUMIF(Base!$I$2:$I$5533,'5º Questão'!A2147,Base!$U$2:$U$5533)</f>
        <v>0</v>
      </c>
      <c r="I2147" s="1">
        <f>SUMIF(Base!$I$2:$I$5533,'5º Questão'!A2147,Base!$V$2:$V$5533)</f>
        <v>0</v>
      </c>
      <c r="J2147" s="1">
        <f>SUMIF(Base!$I$2:$I$5533,'5º Questão'!A2147,Base!$W$2:$W$5533)</f>
        <v>0</v>
      </c>
      <c r="K2147" s="1">
        <f>SUMIF(Base!$I$2:$I$5533,'5º Questão'!A2147,Base!$X$2:$X$5533)</f>
        <v>0</v>
      </c>
      <c r="L2147" s="33">
        <f t="shared" si="33"/>
        <v>524</v>
      </c>
    </row>
    <row r="2148" spans="1:12" ht="25.5">
      <c r="A2148" s="23" t="s">
        <v>10489</v>
      </c>
      <c r="B2148" s="1">
        <f>SUMIF(Base!$I$2:$I$5533,'5º Questão'!A2148,Base!$O$2:$O$5533)</f>
        <v>0</v>
      </c>
      <c r="C2148" s="1">
        <f>SUMIF(Base!$I$2:$I$5533,'5º Questão'!A2148,Base!$P$2:$P$5533)</f>
        <v>23</v>
      </c>
      <c r="D2148" s="1">
        <f>SUMIF(Base!$I$2:$I$5533,'5º Questão'!A2148,Base!$Q$2:$Q$5533)</f>
        <v>0</v>
      </c>
      <c r="E2148" s="1">
        <f>SUMIF(Base!$I$2:$I$5533,'5º Questão'!A2148,Base!$R$2:$R$5533)</f>
        <v>0</v>
      </c>
      <c r="F2148" s="1">
        <f>SUMIF(Base!$I$2:$I$5533,'5º Questão'!A2148,Base!$S$2:$S$5533)</f>
        <v>405</v>
      </c>
      <c r="G2148" s="1">
        <f>SUMIF(Base!$I$2:$I$5533,'5º Questão'!A2148,Base!$T$2:$T$5533)</f>
        <v>185</v>
      </c>
      <c r="H2148" s="1">
        <f>SUMIF(Base!$I$2:$I$5533,'5º Questão'!A2148,Base!$U$2:$U$5533)</f>
        <v>0</v>
      </c>
      <c r="I2148" s="1">
        <f>SUMIF(Base!$I$2:$I$5533,'5º Questão'!A2148,Base!$V$2:$V$5533)</f>
        <v>0</v>
      </c>
      <c r="J2148" s="1">
        <f>SUMIF(Base!$I$2:$I$5533,'5º Questão'!A2148,Base!$W$2:$W$5533)</f>
        <v>0</v>
      </c>
      <c r="K2148" s="1">
        <f>SUMIF(Base!$I$2:$I$5533,'5º Questão'!A2148,Base!$X$2:$X$5533)</f>
        <v>0</v>
      </c>
      <c r="L2148" s="33">
        <f t="shared" si="33"/>
        <v>613</v>
      </c>
    </row>
    <row r="2149" spans="1:12" ht="33.75">
      <c r="A2149" s="23" t="s">
        <v>4498</v>
      </c>
      <c r="B2149" s="1">
        <f>SUMIF(Base!$I$2:$I$5533,'5º Questão'!A2149,Base!$O$2:$O$5533)</f>
        <v>0</v>
      </c>
      <c r="C2149" s="1">
        <f>SUMIF(Base!$I$2:$I$5533,'5º Questão'!A2149,Base!$P$2:$P$5533)</f>
        <v>5</v>
      </c>
      <c r="D2149" s="1">
        <f>SUMIF(Base!$I$2:$I$5533,'5º Questão'!A2149,Base!$Q$2:$Q$5533)</f>
        <v>0</v>
      </c>
      <c r="E2149" s="1">
        <f>SUMIF(Base!$I$2:$I$5533,'5º Questão'!A2149,Base!$R$2:$R$5533)</f>
        <v>0</v>
      </c>
      <c r="F2149" s="1">
        <f>SUMIF(Base!$I$2:$I$5533,'5º Questão'!A2149,Base!$S$2:$S$5533)</f>
        <v>306</v>
      </c>
      <c r="G2149" s="1">
        <f>SUMIF(Base!$I$2:$I$5533,'5º Questão'!A2149,Base!$T$2:$T$5533)</f>
        <v>166</v>
      </c>
      <c r="H2149" s="1">
        <f>SUMIF(Base!$I$2:$I$5533,'5º Questão'!A2149,Base!$U$2:$U$5533)</f>
        <v>0</v>
      </c>
      <c r="I2149" s="1">
        <f>SUMIF(Base!$I$2:$I$5533,'5º Questão'!A2149,Base!$V$2:$V$5533)</f>
        <v>0</v>
      </c>
      <c r="J2149" s="1">
        <f>SUMIF(Base!$I$2:$I$5533,'5º Questão'!A2149,Base!$W$2:$W$5533)</f>
        <v>0</v>
      </c>
      <c r="K2149" s="1">
        <f>SUMIF(Base!$I$2:$I$5533,'5º Questão'!A2149,Base!$X$2:$X$5533)</f>
        <v>0</v>
      </c>
      <c r="L2149" s="33">
        <f t="shared" si="33"/>
        <v>477</v>
      </c>
    </row>
    <row r="2150" spans="1:12" ht="42">
      <c r="A2150" s="23" t="s">
        <v>10079</v>
      </c>
      <c r="B2150" s="1">
        <f>SUMIF(Base!$I$2:$I$5533,'5º Questão'!A2150,Base!$O$2:$O$5533)</f>
        <v>0</v>
      </c>
      <c r="C2150" s="1">
        <f>SUMIF(Base!$I$2:$I$5533,'5º Questão'!A2150,Base!$P$2:$P$5533)</f>
        <v>0</v>
      </c>
      <c r="D2150" s="1">
        <f>SUMIF(Base!$I$2:$I$5533,'5º Questão'!A2150,Base!$Q$2:$Q$5533)</f>
        <v>0</v>
      </c>
      <c r="E2150" s="1">
        <f>SUMIF(Base!$I$2:$I$5533,'5º Questão'!A2150,Base!$R$2:$R$5533)</f>
        <v>669</v>
      </c>
      <c r="F2150" s="1">
        <f>SUMIF(Base!$I$2:$I$5533,'5º Questão'!A2150,Base!$S$2:$S$5533)</f>
        <v>835</v>
      </c>
      <c r="G2150" s="1">
        <f>SUMIF(Base!$I$2:$I$5533,'5º Questão'!A2150,Base!$T$2:$T$5533)</f>
        <v>925</v>
      </c>
      <c r="H2150" s="1">
        <f>SUMIF(Base!$I$2:$I$5533,'5º Questão'!A2150,Base!$U$2:$U$5533)</f>
        <v>0</v>
      </c>
      <c r="I2150" s="1">
        <f>SUMIF(Base!$I$2:$I$5533,'5º Questão'!A2150,Base!$V$2:$V$5533)</f>
        <v>0</v>
      </c>
      <c r="J2150" s="1">
        <f>SUMIF(Base!$I$2:$I$5533,'5º Questão'!A2150,Base!$W$2:$W$5533)</f>
        <v>0</v>
      </c>
      <c r="K2150" s="1">
        <f>SUMIF(Base!$I$2:$I$5533,'5º Questão'!A2150,Base!$X$2:$X$5533)</f>
        <v>0</v>
      </c>
      <c r="L2150" s="33">
        <f t="shared" si="33"/>
        <v>2429</v>
      </c>
    </row>
    <row r="2151" spans="1:12" ht="25.5">
      <c r="A2151" s="23" t="s">
        <v>8880</v>
      </c>
      <c r="B2151" s="1">
        <f>SUMIF(Base!$I$2:$I$5533,'5º Questão'!A2151,Base!$O$2:$O$5533)</f>
        <v>0</v>
      </c>
      <c r="C2151" s="1">
        <f>SUMIF(Base!$I$2:$I$5533,'5º Questão'!A2151,Base!$P$2:$P$5533)</f>
        <v>3</v>
      </c>
      <c r="D2151" s="1">
        <f>SUMIF(Base!$I$2:$I$5533,'5º Questão'!A2151,Base!$Q$2:$Q$5533)</f>
        <v>0</v>
      </c>
      <c r="E2151" s="1">
        <f>SUMIF(Base!$I$2:$I$5533,'5º Questão'!A2151,Base!$R$2:$R$5533)</f>
        <v>248</v>
      </c>
      <c r="F2151" s="1">
        <f>SUMIF(Base!$I$2:$I$5533,'5º Questão'!A2151,Base!$S$2:$S$5533)</f>
        <v>0</v>
      </c>
      <c r="G2151" s="1">
        <f>SUMIF(Base!$I$2:$I$5533,'5º Questão'!A2151,Base!$T$2:$T$5533)</f>
        <v>0</v>
      </c>
      <c r="H2151" s="1">
        <f>SUMIF(Base!$I$2:$I$5533,'5º Questão'!A2151,Base!$U$2:$U$5533)</f>
        <v>0</v>
      </c>
      <c r="I2151" s="1">
        <f>SUMIF(Base!$I$2:$I$5533,'5º Questão'!A2151,Base!$V$2:$V$5533)</f>
        <v>0</v>
      </c>
      <c r="J2151" s="1">
        <f>SUMIF(Base!$I$2:$I$5533,'5º Questão'!A2151,Base!$W$2:$W$5533)</f>
        <v>0</v>
      </c>
      <c r="K2151" s="1">
        <f>SUMIF(Base!$I$2:$I$5533,'5º Questão'!A2151,Base!$X$2:$X$5533)</f>
        <v>0</v>
      </c>
      <c r="L2151" s="33">
        <f t="shared" si="33"/>
        <v>251</v>
      </c>
    </row>
    <row r="2152" spans="1:12" ht="33.75">
      <c r="A2152" s="23" t="s">
        <v>766</v>
      </c>
      <c r="B2152" s="1">
        <f>SUMIF(Base!$I$2:$I$5533,'5º Questão'!A2152,Base!$O$2:$O$5533)</f>
        <v>0</v>
      </c>
      <c r="C2152" s="1">
        <f>SUMIF(Base!$I$2:$I$5533,'5º Questão'!A2152,Base!$P$2:$P$5533)</f>
        <v>0</v>
      </c>
      <c r="D2152" s="1">
        <f>SUMIF(Base!$I$2:$I$5533,'5º Questão'!A2152,Base!$Q$2:$Q$5533)</f>
        <v>0</v>
      </c>
      <c r="E2152" s="1">
        <f>SUMIF(Base!$I$2:$I$5533,'5º Questão'!A2152,Base!$R$2:$R$5533)</f>
        <v>460</v>
      </c>
      <c r="F2152" s="1">
        <f>SUMIF(Base!$I$2:$I$5533,'5º Questão'!A2152,Base!$S$2:$S$5533)</f>
        <v>423</v>
      </c>
      <c r="G2152" s="1">
        <f>SUMIF(Base!$I$2:$I$5533,'5º Questão'!A2152,Base!$T$2:$T$5533)</f>
        <v>0</v>
      </c>
      <c r="H2152" s="1">
        <f>SUMIF(Base!$I$2:$I$5533,'5º Questão'!A2152,Base!$U$2:$U$5533)</f>
        <v>0</v>
      </c>
      <c r="I2152" s="1">
        <f>SUMIF(Base!$I$2:$I$5533,'5º Questão'!A2152,Base!$V$2:$V$5533)</f>
        <v>0</v>
      </c>
      <c r="J2152" s="1">
        <f>SUMIF(Base!$I$2:$I$5533,'5º Questão'!A2152,Base!$W$2:$W$5533)</f>
        <v>0</v>
      </c>
      <c r="K2152" s="1">
        <f>SUMIF(Base!$I$2:$I$5533,'5º Questão'!A2152,Base!$X$2:$X$5533)</f>
        <v>0</v>
      </c>
      <c r="L2152" s="33">
        <f t="shared" si="33"/>
        <v>883</v>
      </c>
    </row>
    <row r="2153" spans="1:12" ht="33.75">
      <c r="A2153" s="23" t="s">
        <v>18133</v>
      </c>
      <c r="B2153" s="1">
        <f>SUMIF(Base!$I$2:$I$5533,'5º Questão'!A2153,Base!$O$2:$O$5533)</f>
        <v>0</v>
      </c>
      <c r="C2153" s="1">
        <f>SUMIF(Base!$I$2:$I$5533,'5º Questão'!A2153,Base!$P$2:$P$5533)</f>
        <v>10</v>
      </c>
      <c r="D2153" s="1">
        <f>SUMIF(Base!$I$2:$I$5533,'5º Questão'!A2153,Base!$Q$2:$Q$5533)</f>
        <v>0</v>
      </c>
      <c r="E2153" s="1">
        <f>SUMIF(Base!$I$2:$I$5533,'5º Questão'!A2153,Base!$R$2:$R$5533)</f>
        <v>0</v>
      </c>
      <c r="F2153" s="1">
        <f>SUMIF(Base!$I$2:$I$5533,'5º Questão'!A2153,Base!$S$2:$S$5533)</f>
        <v>501</v>
      </c>
      <c r="G2153" s="1">
        <f>SUMIF(Base!$I$2:$I$5533,'5º Questão'!A2153,Base!$T$2:$T$5533)</f>
        <v>314</v>
      </c>
      <c r="H2153" s="1">
        <f>SUMIF(Base!$I$2:$I$5533,'5º Questão'!A2153,Base!$U$2:$U$5533)</f>
        <v>0</v>
      </c>
      <c r="I2153" s="1">
        <f>SUMIF(Base!$I$2:$I$5533,'5º Questão'!A2153,Base!$V$2:$V$5533)</f>
        <v>0</v>
      </c>
      <c r="J2153" s="1">
        <f>SUMIF(Base!$I$2:$I$5533,'5º Questão'!A2153,Base!$W$2:$W$5533)</f>
        <v>0</v>
      </c>
      <c r="K2153" s="1">
        <f>SUMIF(Base!$I$2:$I$5533,'5º Questão'!A2153,Base!$X$2:$X$5533)</f>
        <v>0</v>
      </c>
      <c r="L2153" s="33">
        <f t="shared" si="33"/>
        <v>825</v>
      </c>
    </row>
    <row r="2154" spans="1:12" ht="17.25">
      <c r="A2154" s="23" t="s">
        <v>8007</v>
      </c>
      <c r="B2154" s="1">
        <f>SUMIF(Base!$I$2:$I$5533,'5º Questão'!A2154,Base!$O$2:$O$5533)</f>
        <v>0</v>
      </c>
      <c r="C2154" s="1">
        <f>SUMIF(Base!$I$2:$I$5533,'5º Questão'!A2154,Base!$P$2:$P$5533)</f>
        <v>10</v>
      </c>
      <c r="D2154" s="1">
        <f>SUMIF(Base!$I$2:$I$5533,'5º Questão'!A2154,Base!$Q$2:$Q$5533)</f>
        <v>0</v>
      </c>
      <c r="E2154" s="1">
        <f>SUMIF(Base!$I$2:$I$5533,'5º Questão'!A2154,Base!$R$2:$R$5533)</f>
        <v>0</v>
      </c>
      <c r="F2154" s="1">
        <f>SUMIF(Base!$I$2:$I$5533,'5º Questão'!A2154,Base!$S$2:$S$5533)</f>
        <v>343</v>
      </c>
      <c r="G2154" s="1">
        <f>SUMIF(Base!$I$2:$I$5533,'5º Questão'!A2154,Base!$T$2:$T$5533)</f>
        <v>303</v>
      </c>
      <c r="H2154" s="1">
        <f>SUMIF(Base!$I$2:$I$5533,'5º Questão'!A2154,Base!$U$2:$U$5533)</f>
        <v>0</v>
      </c>
      <c r="I2154" s="1">
        <f>SUMIF(Base!$I$2:$I$5533,'5º Questão'!A2154,Base!$V$2:$V$5533)</f>
        <v>0</v>
      </c>
      <c r="J2154" s="1">
        <f>SUMIF(Base!$I$2:$I$5533,'5º Questão'!A2154,Base!$W$2:$W$5533)</f>
        <v>0</v>
      </c>
      <c r="K2154" s="1">
        <f>SUMIF(Base!$I$2:$I$5533,'5º Questão'!A2154,Base!$X$2:$X$5533)</f>
        <v>0</v>
      </c>
      <c r="L2154" s="33">
        <f t="shared" si="33"/>
        <v>656</v>
      </c>
    </row>
    <row r="2155" spans="1:12" ht="33.75">
      <c r="A2155" s="23" t="s">
        <v>11340</v>
      </c>
      <c r="B2155" s="1">
        <f>SUMIF(Base!$I$2:$I$5533,'5º Questão'!A2155,Base!$O$2:$O$5533)</f>
        <v>0</v>
      </c>
      <c r="C2155" s="1">
        <f>SUMIF(Base!$I$2:$I$5533,'5º Questão'!A2155,Base!$P$2:$P$5533)</f>
        <v>0</v>
      </c>
      <c r="D2155" s="1">
        <f>SUMIF(Base!$I$2:$I$5533,'5º Questão'!A2155,Base!$Q$2:$Q$5533)</f>
        <v>0</v>
      </c>
      <c r="E2155" s="1">
        <f>SUMIF(Base!$I$2:$I$5533,'5º Questão'!A2155,Base!$R$2:$R$5533)</f>
        <v>0</v>
      </c>
      <c r="F2155" s="1">
        <f>SUMIF(Base!$I$2:$I$5533,'5º Questão'!A2155,Base!$S$2:$S$5533)</f>
        <v>406</v>
      </c>
      <c r="G2155" s="1">
        <f>SUMIF(Base!$I$2:$I$5533,'5º Questão'!A2155,Base!$T$2:$T$5533)</f>
        <v>282</v>
      </c>
      <c r="H2155" s="1">
        <f>SUMIF(Base!$I$2:$I$5533,'5º Questão'!A2155,Base!$U$2:$U$5533)</f>
        <v>0</v>
      </c>
      <c r="I2155" s="1">
        <f>SUMIF(Base!$I$2:$I$5533,'5º Questão'!A2155,Base!$V$2:$V$5533)</f>
        <v>0</v>
      </c>
      <c r="J2155" s="1">
        <f>SUMIF(Base!$I$2:$I$5533,'5º Questão'!A2155,Base!$W$2:$W$5533)</f>
        <v>0</v>
      </c>
      <c r="K2155" s="1">
        <f>SUMIF(Base!$I$2:$I$5533,'5º Questão'!A2155,Base!$X$2:$X$5533)</f>
        <v>0</v>
      </c>
      <c r="L2155" s="33">
        <f t="shared" si="33"/>
        <v>688</v>
      </c>
    </row>
    <row r="2156" spans="1:12" ht="17.25">
      <c r="A2156" s="23" t="s">
        <v>5167</v>
      </c>
      <c r="B2156" s="1">
        <f>SUMIF(Base!$I$2:$I$5533,'5º Questão'!A2156,Base!$O$2:$O$5533)</f>
        <v>0</v>
      </c>
      <c r="C2156" s="1">
        <f>SUMIF(Base!$I$2:$I$5533,'5º Questão'!A2156,Base!$P$2:$P$5533)</f>
        <v>6</v>
      </c>
      <c r="D2156" s="1">
        <f>SUMIF(Base!$I$2:$I$5533,'5º Questão'!A2156,Base!$Q$2:$Q$5533)</f>
        <v>0</v>
      </c>
      <c r="E2156" s="1">
        <f>SUMIF(Base!$I$2:$I$5533,'5º Questão'!A2156,Base!$R$2:$R$5533)</f>
        <v>0</v>
      </c>
      <c r="F2156" s="1">
        <f>SUMIF(Base!$I$2:$I$5533,'5º Questão'!A2156,Base!$S$2:$S$5533)</f>
        <v>329</v>
      </c>
      <c r="G2156" s="1">
        <f>SUMIF(Base!$I$2:$I$5533,'5º Questão'!A2156,Base!$T$2:$T$5533)</f>
        <v>164</v>
      </c>
      <c r="H2156" s="1">
        <f>SUMIF(Base!$I$2:$I$5533,'5º Questão'!A2156,Base!$U$2:$U$5533)</f>
        <v>0</v>
      </c>
      <c r="I2156" s="1">
        <f>SUMIF(Base!$I$2:$I$5533,'5º Questão'!A2156,Base!$V$2:$V$5533)</f>
        <v>53</v>
      </c>
      <c r="J2156" s="1">
        <f>SUMIF(Base!$I$2:$I$5533,'5º Questão'!A2156,Base!$W$2:$W$5533)</f>
        <v>30</v>
      </c>
      <c r="K2156" s="1">
        <f>SUMIF(Base!$I$2:$I$5533,'5º Questão'!A2156,Base!$X$2:$X$5533)</f>
        <v>0</v>
      </c>
      <c r="L2156" s="33">
        <f t="shared" si="33"/>
        <v>582</v>
      </c>
    </row>
    <row r="2157" spans="1:12" ht="33.75">
      <c r="A2157" s="23" t="s">
        <v>12620</v>
      </c>
      <c r="B2157" s="1">
        <f>SUMIF(Base!$I$2:$I$5533,'5º Questão'!A2157,Base!$O$2:$O$5533)</f>
        <v>0</v>
      </c>
      <c r="C2157" s="1">
        <f>SUMIF(Base!$I$2:$I$5533,'5º Questão'!A2157,Base!$P$2:$P$5533)</f>
        <v>14</v>
      </c>
      <c r="D2157" s="1">
        <f>SUMIF(Base!$I$2:$I$5533,'5º Questão'!A2157,Base!$Q$2:$Q$5533)</f>
        <v>0</v>
      </c>
      <c r="E2157" s="1">
        <f>SUMIF(Base!$I$2:$I$5533,'5º Questão'!A2157,Base!$R$2:$R$5533)</f>
        <v>0</v>
      </c>
      <c r="F2157" s="1">
        <f>SUMIF(Base!$I$2:$I$5533,'5º Questão'!A2157,Base!$S$2:$S$5533)</f>
        <v>428</v>
      </c>
      <c r="G2157" s="1">
        <f>SUMIF(Base!$I$2:$I$5533,'5º Questão'!A2157,Base!$T$2:$T$5533)</f>
        <v>269</v>
      </c>
      <c r="H2157" s="1">
        <f>SUMIF(Base!$I$2:$I$5533,'5º Questão'!A2157,Base!$U$2:$U$5533)</f>
        <v>0</v>
      </c>
      <c r="I2157" s="1">
        <f>SUMIF(Base!$I$2:$I$5533,'5º Questão'!A2157,Base!$V$2:$V$5533)</f>
        <v>0</v>
      </c>
      <c r="J2157" s="1">
        <f>SUMIF(Base!$I$2:$I$5533,'5º Questão'!A2157,Base!$W$2:$W$5533)</f>
        <v>0</v>
      </c>
      <c r="K2157" s="1">
        <f>SUMIF(Base!$I$2:$I$5533,'5º Questão'!A2157,Base!$X$2:$X$5533)</f>
        <v>0</v>
      </c>
      <c r="L2157" s="33">
        <f t="shared" si="33"/>
        <v>711</v>
      </c>
    </row>
    <row r="2158" spans="1:12" ht="25.5">
      <c r="A2158" s="23" t="s">
        <v>17223</v>
      </c>
      <c r="B2158" s="1">
        <f>SUMIF(Base!$I$2:$I$5533,'5º Questão'!A2158,Base!$O$2:$O$5533)</f>
        <v>0</v>
      </c>
      <c r="C2158" s="1">
        <f>SUMIF(Base!$I$2:$I$5533,'5º Questão'!A2158,Base!$P$2:$P$5533)</f>
        <v>34</v>
      </c>
      <c r="D2158" s="1">
        <f>SUMIF(Base!$I$2:$I$5533,'5º Questão'!A2158,Base!$Q$2:$Q$5533)</f>
        <v>0</v>
      </c>
      <c r="E2158" s="1">
        <f>SUMIF(Base!$I$2:$I$5533,'5º Questão'!A2158,Base!$R$2:$R$5533)</f>
        <v>0</v>
      </c>
      <c r="F2158" s="1">
        <f>SUMIF(Base!$I$2:$I$5533,'5º Questão'!A2158,Base!$S$2:$S$5533)</f>
        <v>449</v>
      </c>
      <c r="G2158" s="1">
        <f>SUMIF(Base!$I$2:$I$5533,'5º Questão'!A2158,Base!$T$2:$T$5533)</f>
        <v>180</v>
      </c>
      <c r="H2158" s="1">
        <f>SUMIF(Base!$I$2:$I$5533,'5º Questão'!A2158,Base!$U$2:$U$5533)</f>
        <v>0</v>
      </c>
      <c r="I2158" s="1">
        <f>SUMIF(Base!$I$2:$I$5533,'5º Questão'!A2158,Base!$V$2:$V$5533)</f>
        <v>134</v>
      </c>
      <c r="J2158" s="1">
        <f>SUMIF(Base!$I$2:$I$5533,'5º Questão'!A2158,Base!$W$2:$W$5533)</f>
        <v>47</v>
      </c>
      <c r="K2158" s="1">
        <f>SUMIF(Base!$I$2:$I$5533,'5º Questão'!A2158,Base!$X$2:$X$5533)</f>
        <v>0</v>
      </c>
      <c r="L2158" s="33">
        <f t="shared" si="33"/>
        <v>844</v>
      </c>
    </row>
    <row r="2159" spans="1:12" ht="25.5">
      <c r="A2159" s="23" t="s">
        <v>2930</v>
      </c>
      <c r="B2159" s="1">
        <f>SUMIF(Base!$I$2:$I$5533,'5º Questão'!A2159,Base!$O$2:$O$5533)</f>
        <v>0</v>
      </c>
      <c r="C2159" s="1">
        <f>SUMIF(Base!$I$2:$I$5533,'5º Questão'!A2159,Base!$P$2:$P$5533)</f>
        <v>5</v>
      </c>
      <c r="D2159" s="1">
        <f>SUMIF(Base!$I$2:$I$5533,'5º Questão'!A2159,Base!$Q$2:$Q$5533)</f>
        <v>0</v>
      </c>
      <c r="E2159" s="1">
        <f>SUMIF(Base!$I$2:$I$5533,'5º Questão'!A2159,Base!$R$2:$R$5533)</f>
        <v>0</v>
      </c>
      <c r="F2159" s="1">
        <f>SUMIF(Base!$I$2:$I$5533,'5º Questão'!A2159,Base!$S$2:$S$5533)</f>
        <v>295</v>
      </c>
      <c r="G2159" s="1">
        <f>SUMIF(Base!$I$2:$I$5533,'5º Questão'!A2159,Base!$T$2:$T$5533)</f>
        <v>217</v>
      </c>
      <c r="H2159" s="1">
        <f>SUMIF(Base!$I$2:$I$5533,'5º Questão'!A2159,Base!$U$2:$U$5533)</f>
        <v>0</v>
      </c>
      <c r="I2159" s="1">
        <f>SUMIF(Base!$I$2:$I$5533,'5º Questão'!A2159,Base!$V$2:$V$5533)</f>
        <v>0</v>
      </c>
      <c r="J2159" s="1">
        <f>SUMIF(Base!$I$2:$I$5533,'5º Questão'!A2159,Base!$W$2:$W$5533)</f>
        <v>0</v>
      </c>
      <c r="K2159" s="1">
        <f>SUMIF(Base!$I$2:$I$5533,'5º Questão'!A2159,Base!$X$2:$X$5533)</f>
        <v>0</v>
      </c>
      <c r="L2159" s="33">
        <f t="shared" si="33"/>
        <v>517</v>
      </c>
    </row>
    <row r="2160" spans="1:12" ht="25.5">
      <c r="A2160" s="23" t="s">
        <v>16109</v>
      </c>
      <c r="B2160" s="1">
        <f>SUMIF(Base!$I$2:$I$5533,'5º Questão'!A2160,Base!$O$2:$O$5533)</f>
        <v>0</v>
      </c>
      <c r="C2160" s="1">
        <f>SUMIF(Base!$I$2:$I$5533,'5º Questão'!A2160,Base!$P$2:$P$5533)</f>
        <v>0</v>
      </c>
      <c r="D2160" s="1">
        <f>SUMIF(Base!$I$2:$I$5533,'5º Questão'!A2160,Base!$Q$2:$Q$5533)</f>
        <v>0</v>
      </c>
      <c r="E2160" s="1">
        <f>SUMIF(Base!$I$2:$I$5533,'5º Questão'!A2160,Base!$R$2:$R$5533)</f>
        <v>806</v>
      </c>
      <c r="F2160" s="1">
        <f>SUMIF(Base!$I$2:$I$5533,'5º Questão'!A2160,Base!$S$2:$S$5533)</f>
        <v>0</v>
      </c>
      <c r="G2160" s="1">
        <f>SUMIF(Base!$I$2:$I$5533,'5º Questão'!A2160,Base!$T$2:$T$5533)</f>
        <v>0</v>
      </c>
      <c r="H2160" s="1">
        <f>SUMIF(Base!$I$2:$I$5533,'5º Questão'!A2160,Base!$U$2:$U$5533)</f>
        <v>0</v>
      </c>
      <c r="I2160" s="1">
        <f>SUMIF(Base!$I$2:$I$5533,'5º Questão'!A2160,Base!$V$2:$V$5533)</f>
        <v>0</v>
      </c>
      <c r="J2160" s="1">
        <f>SUMIF(Base!$I$2:$I$5533,'5º Questão'!A2160,Base!$W$2:$W$5533)</f>
        <v>0</v>
      </c>
      <c r="K2160" s="1">
        <f>SUMIF(Base!$I$2:$I$5533,'5º Questão'!A2160,Base!$X$2:$X$5533)</f>
        <v>0</v>
      </c>
      <c r="L2160" s="33">
        <f t="shared" si="33"/>
        <v>806</v>
      </c>
    </row>
    <row r="2161" spans="1:12" ht="50.25">
      <c r="A2161" s="23" t="s">
        <v>7405</v>
      </c>
      <c r="B2161" s="1">
        <f>SUMIF(Base!$I$2:$I$5533,'5º Questão'!A2161,Base!$O$2:$O$5533)</f>
        <v>0</v>
      </c>
      <c r="C2161" s="1">
        <f>SUMIF(Base!$I$2:$I$5533,'5º Questão'!A2161,Base!$P$2:$P$5533)</f>
        <v>12</v>
      </c>
      <c r="D2161" s="1">
        <f>SUMIF(Base!$I$2:$I$5533,'5º Questão'!A2161,Base!$Q$2:$Q$5533)</f>
        <v>0</v>
      </c>
      <c r="E2161" s="1">
        <f>SUMIF(Base!$I$2:$I$5533,'5º Questão'!A2161,Base!$R$2:$R$5533)</f>
        <v>0</v>
      </c>
      <c r="F2161" s="1">
        <f>SUMIF(Base!$I$2:$I$5533,'5º Questão'!A2161,Base!$S$2:$S$5533)</f>
        <v>347</v>
      </c>
      <c r="G2161" s="1">
        <f>SUMIF(Base!$I$2:$I$5533,'5º Questão'!A2161,Base!$T$2:$T$5533)</f>
        <v>846</v>
      </c>
      <c r="H2161" s="1">
        <f>SUMIF(Base!$I$2:$I$5533,'5º Questão'!A2161,Base!$U$2:$U$5533)</f>
        <v>0</v>
      </c>
      <c r="I2161" s="1">
        <f>SUMIF(Base!$I$2:$I$5533,'5º Questão'!A2161,Base!$V$2:$V$5533)</f>
        <v>0</v>
      </c>
      <c r="J2161" s="1">
        <f>SUMIF(Base!$I$2:$I$5533,'5º Questão'!A2161,Base!$W$2:$W$5533)</f>
        <v>0</v>
      </c>
      <c r="K2161" s="1">
        <f>SUMIF(Base!$I$2:$I$5533,'5º Questão'!A2161,Base!$X$2:$X$5533)</f>
        <v>0</v>
      </c>
      <c r="L2161" s="33">
        <f t="shared" si="33"/>
        <v>1205</v>
      </c>
    </row>
    <row r="2162" spans="1:12" ht="25.5">
      <c r="A2162" s="23" t="s">
        <v>11782</v>
      </c>
      <c r="B2162" s="1">
        <f>SUMIF(Base!$I$2:$I$5533,'5º Questão'!A2162,Base!$O$2:$O$5533)</f>
        <v>0</v>
      </c>
      <c r="C2162" s="1">
        <f>SUMIF(Base!$I$2:$I$5533,'5º Questão'!A2162,Base!$P$2:$P$5533)</f>
        <v>0</v>
      </c>
      <c r="D2162" s="1">
        <f>SUMIF(Base!$I$2:$I$5533,'5º Questão'!A2162,Base!$Q$2:$Q$5533)</f>
        <v>0</v>
      </c>
      <c r="E2162" s="1">
        <f>SUMIF(Base!$I$2:$I$5533,'5º Questão'!A2162,Base!$R$2:$R$5533)</f>
        <v>0</v>
      </c>
      <c r="F2162" s="1">
        <f>SUMIF(Base!$I$2:$I$5533,'5º Questão'!A2162,Base!$S$2:$S$5533)</f>
        <v>292</v>
      </c>
      <c r="G2162" s="1">
        <f>SUMIF(Base!$I$2:$I$5533,'5º Questão'!A2162,Base!$T$2:$T$5533)</f>
        <v>156</v>
      </c>
      <c r="H2162" s="1">
        <f>SUMIF(Base!$I$2:$I$5533,'5º Questão'!A2162,Base!$U$2:$U$5533)</f>
        <v>0</v>
      </c>
      <c r="I2162" s="1">
        <f>SUMIF(Base!$I$2:$I$5533,'5º Questão'!A2162,Base!$V$2:$V$5533)</f>
        <v>0</v>
      </c>
      <c r="J2162" s="1">
        <f>SUMIF(Base!$I$2:$I$5533,'5º Questão'!A2162,Base!$W$2:$W$5533)</f>
        <v>0</v>
      </c>
      <c r="K2162" s="1">
        <f>SUMIF(Base!$I$2:$I$5533,'5º Questão'!A2162,Base!$X$2:$X$5533)</f>
        <v>0</v>
      </c>
      <c r="L2162" s="33">
        <f t="shared" si="33"/>
        <v>448</v>
      </c>
    </row>
    <row r="2163" spans="1:12" ht="33.75">
      <c r="A2163" s="23" t="s">
        <v>14463</v>
      </c>
      <c r="B2163" s="1">
        <f>SUMIF(Base!$I$2:$I$5533,'5º Questão'!A2163,Base!$O$2:$O$5533)</f>
        <v>0</v>
      </c>
      <c r="C2163" s="1">
        <f>SUMIF(Base!$I$2:$I$5533,'5º Questão'!A2163,Base!$P$2:$P$5533)</f>
        <v>2</v>
      </c>
      <c r="D2163" s="1">
        <f>SUMIF(Base!$I$2:$I$5533,'5º Questão'!A2163,Base!$Q$2:$Q$5533)</f>
        <v>0</v>
      </c>
      <c r="E2163" s="1">
        <f>SUMIF(Base!$I$2:$I$5533,'5º Questão'!A2163,Base!$R$2:$R$5533)</f>
        <v>60</v>
      </c>
      <c r="F2163" s="1">
        <f>SUMIF(Base!$I$2:$I$5533,'5º Questão'!A2163,Base!$S$2:$S$5533)</f>
        <v>45</v>
      </c>
      <c r="G2163" s="1">
        <f>SUMIF(Base!$I$2:$I$5533,'5º Questão'!A2163,Base!$T$2:$T$5533)</f>
        <v>21</v>
      </c>
      <c r="H2163" s="1">
        <f>SUMIF(Base!$I$2:$I$5533,'5º Questão'!A2163,Base!$U$2:$U$5533)</f>
        <v>0</v>
      </c>
      <c r="I2163" s="1">
        <f>SUMIF(Base!$I$2:$I$5533,'5º Questão'!A2163,Base!$V$2:$V$5533)</f>
        <v>0</v>
      </c>
      <c r="J2163" s="1">
        <f>SUMIF(Base!$I$2:$I$5533,'5º Questão'!A2163,Base!$W$2:$W$5533)</f>
        <v>0</v>
      </c>
      <c r="K2163" s="1">
        <f>SUMIF(Base!$I$2:$I$5533,'5º Questão'!A2163,Base!$X$2:$X$5533)</f>
        <v>0</v>
      </c>
      <c r="L2163" s="33">
        <f t="shared" si="33"/>
        <v>128</v>
      </c>
    </row>
    <row r="2164" spans="1:12" ht="42">
      <c r="A2164" s="23" t="s">
        <v>6366</v>
      </c>
      <c r="B2164" s="1">
        <f>SUMIF(Base!$I$2:$I$5533,'5º Questão'!A2164,Base!$O$2:$O$5533)</f>
        <v>0</v>
      </c>
      <c r="C2164" s="1">
        <f>SUMIF(Base!$I$2:$I$5533,'5º Questão'!A2164,Base!$P$2:$P$5533)</f>
        <v>10</v>
      </c>
      <c r="D2164" s="1">
        <f>SUMIF(Base!$I$2:$I$5533,'5º Questão'!A2164,Base!$Q$2:$Q$5533)</f>
        <v>0</v>
      </c>
      <c r="E2164" s="1">
        <f>SUMIF(Base!$I$2:$I$5533,'5º Questão'!A2164,Base!$R$2:$R$5533)</f>
        <v>0</v>
      </c>
      <c r="F2164" s="1">
        <f>SUMIF(Base!$I$2:$I$5533,'5º Questão'!A2164,Base!$S$2:$S$5533)</f>
        <v>626</v>
      </c>
      <c r="G2164" s="1">
        <f>SUMIF(Base!$I$2:$I$5533,'5º Questão'!A2164,Base!$T$2:$T$5533)</f>
        <v>492</v>
      </c>
      <c r="H2164" s="1">
        <f>SUMIF(Base!$I$2:$I$5533,'5º Questão'!A2164,Base!$U$2:$U$5533)</f>
        <v>0</v>
      </c>
      <c r="I2164" s="1">
        <f>SUMIF(Base!$I$2:$I$5533,'5º Questão'!A2164,Base!$V$2:$V$5533)</f>
        <v>0</v>
      </c>
      <c r="J2164" s="1">
        <f>SUMIF(Base!$I$2:$I$5533,'5º Questão'!A2164,Base!$W$2:$W$5533)</f>
        <v>0</v>
      </c>
      <c r="K2164" s="1">
        <f>SUMIF(Base!$I$2:$I$5533,'5º Questão'!A2164,Base!$X$2:$X$5533)</f>
        <v>0</v>
      </c>
      <c r="L2164" s="33">
        <f t="shared" si="33"/>
        <v>1128</v>
      </c>
    </row>
    <row r="2165" spans="1:12" ht="25.5">
      <c r="A2165" s="23" t="s">
        <v>18136</v>
      </c>
      <c r="B2165" s="1">
        <f>SUMIF(Base!$I$2:$I$5533,'5º Questão'!A2165,Base!$O$2:$O$5533)</f>
        <v>0</v>
      </c>
      <c r="C2165" s="1">
        <f>SUMIF(Base!$I$2:$I$5533,'5º Questão'!A2165,Base!$P$2:$P$5533)</f>
        <v>15</v>
      </c>
      <c r="D2165" s="1">
        <f>SUMIF(Base!$I$2:$I$5533,'5º Questão'!A2165,Base!$Q$2:$Q$5533)</f>
        <v>0</v>
      </c>
      <c r="E2165" s="1">
        <f>SUMIF(Base!$I$2:$I$5533,'5º Questão'!A2165,Base!$R$2:$R$5533)</f>
        <v>0</v>
      </c>
      <c r="F2165" s="1">
        <f>SUMIF(Base!$I$2:$I$5533,'5º Questão'!A2165,Base!$S$2:$S$5533)</f>
        <v>0</v>
      </c>
      <c r="G2165" s="1">
        <f>SUMIF(Base!$I$2:$I$5533,'5º Questão'!A2165,Base!$T$2:$T$5533)</f>
        <v>863</v>
      </c>
      <c r="H2165" s="1">
        <f>SUMIF(Base!$I$2:$I$5533,'5º Questão'!A2165,Base!$U$2:$U$5533)</f>
        <v>0</v>
      </c>
      <c r="I2165" s="1">
        <f>SUMIF(Base!$I$2:$I$5533,'5º Questão'!A2165,Base!$V$2:$V$5533)</f>
        <v>0</v>
      </c>
      <c r="J2165" s="1">
        <f>SUMIF(Base!$I$2:$I$5533,'5º Questão'!A2165,Base!$W$2:$W$5533)</f>
        <v>0</v>
      </c>
      <c r="K2165" s="1">
        <f>SUMIF(Base!$I$2:$I$5533,'5º Questão'!A2165,Base!$X$2:$X$5533)</f>
        <v>0</v>
      </c>
      <c r="L2165" s="33">
        <f t="shared" si="33"/>
        <v>878</v>
      </c>
    </row>
    <row r="2166" spans="1:12" ht="17.25">
      <c r="A2166" s="23" t="s">
        <v>5757</v>
      </c>
      <c r="B2166" s="1">
        <f>SUMIF(Base!$I$2:$I$5533,'5º Questão'!A2166,Base!$O$2:$O$5533)</f>
        <v>0</v>
      </c>
      <c r="C2166" s="1">
        <f>SUMIF(Base!$I$2:$I$5533,'5º Questão'!A2166,Base!$P$2:$P$5533)</f>
        <v>5</v>
      </c>
      <c r="D2166" s="1">
        <f>SUMIF(Base!$I$2:$I$5533,'5º Questão'!A2166,Base!$Q$2:$Q$5533)</f>
        <v>0</v>
      </c>
      <c r="E2166" s="1">
        <f>SUMIF(Base!$I$2:$I$5533,'5º Questão'!A2166,Base!$R$2:$R$5533)</f>
        <v>0</v>
      </c>
      <c r="F2166" s="1">
        <f>SUMIF(Base!$I$2:$I$5533,'5º Questão'!A2166,Base!$S$2:$S$5533)</f>
        <v>240</v>
      </c>
      <c r="G2166" s="1">
        <f>SUMIF(Base!$I$2:$I$5533,'5º Questão'!A2166,Base!$T$2:$T$5533)</f>
        <v>335</v>
      </c>
      <c r="H2166" s="1">
        <f>SUMIF(Base!$I$2:$I$5533,'5º Questão'!A2166,Base!$U$2:$U$5533)</f>
        <v>0</v>
      </c>
      <c r="I2166" s="1">
        <f>SUMIF(Base!$I$2:$I$5533,'5º Questão'!A2166,Base!$V$2:$V$5533)</f>
        <v>0</v>
      </c>
      <c r="J2166" s="1">
        <f>SUMIF(Base!$I$2:$I$5533,'5º Questão'!A2166,Base!$W$2:$W$5533)</f>
        <v>0</v>
      </c>
      <c r="K2166" s="1">
        <f>SUMIF(Base!$I$2:$I$5533,'5º Questão'!A2166,Base!$X$2:$X$5533)</f>
        <v>0</v>
      </c>
      <c r="L2166" s="33">
        <f t="shared" si="33"/>
        <v>580</v>
      </c>
    </row>
    <row r="2167" spans="1:12" ht="25.5">
      <c r="A2167" s="23" t="s">
        <v>9568</v>
      </c>
      <c r="B2167" s="1">
        <f>SUMIF(Base!$I$2:$I$5533,'5º Questão'!A2167,Base!$O$2:$O$5533)</f>
        <v>0</v>
      </c>
      <c r="C2167" s="1">
        <f>SUMIF(Base!$I$2:$I$5533,'5º Questão'!A2167,Base!$P$2:$P$5533)</f>
        <v>0</v>
      </c>
      <c r="D2167" s="1">
        <f>SUMIF(Base!$I$2:$I$5533,'5º Questão'!A2167,Base!$Q$2:$Q$5533)</f>
        <v>0</v>
      </c>
      <c r="E2167" s="1">
        <f>SUMIF(Base!$I$2:$I$5533,'5º Questão'!A2167,Base!$R$2:$R$5533)</f>
        <v>360</v>
      </c>
      <c r="F2167" s="1">
        <f>SUMIF(Base!$I$2:$I$5533,'5º Questão'!A2167,Base!$S$2:$S$5533)</f>
        <v>0</v>
      </c>
      <c r="G2167" s="1">
        <f>SUMIF(Base!$I$2:$I$5533,'5º Questão'!A2167,Base!$T$2:$T$5533)</f>
        <v>0</v>
      </c>
      <c r="H2167" s="1">
        <f>SUMIF(Base!$I$2:$I$5533,'5º Questão'!A2167,Base!$U$2:$U$5533)</f>
        <v>0</v>
      </c>
      <c r="I2167" s="1">
        <f>SUMIF(Base!$I$2:$I$5533,'5º Questão'!A2167,Base!$V$2:$V$5533)</f>
        <v>0</v>
      </c>
      <c r="J2167" s="1">
        <f>SUMIF(Base!$I$2:$I$5533,'5º Questão'!A2167,Base!$W$2:$W$5533)</f>
        <v>0</v>
      </c>
      <c r="K2167" s="1">
        <f>SUMIF(Base!$I$2:$I$5533,'5º Questão'!A2167,Base!$X$2:$X$5533)</f>
        <v>0</v>
      </c>
      <c r="L2167" s="33">
        <f t="shared" si="33"/>
        <v>360</v>
      </c>
    </row>
    <row r="2168" spans="1:12" ht="33.75">
      <c r="A2168" s="23" t="s">
        <v>15322</v>
      </c>
      <c r="B2168" s="1">
        <f>SUMIF(Base!$I$2:$I$5533,'5º Questão'!A2168,Base!$O$2:$O$5533)</f>
        <v>0</v>
      </c>
      <c r="C2168" s="1">
        <f>SUMIF(Base!$I$2:$I$5533,'5º Questão'!A2168,Base!$P$2:$P$5533)</f>
        <v>2</v>
      </c>
      <c r="D2168" s="1">
        <f>SUMIF(Base!$I$2:$I$5533,'5º Questão'!A2168,Base!$Q$2:$Q$5533)</f>
        <v>0</v>
      </c>
      <c r="E2168" s="1">
        <f>SUMIF(Base!$I$2:$I$5533,'5º Questão'!A2168,Base!$R$2:$R$5533)</f>
        <v>0</v>
      </c>
      <c r="F2168" s="1">
        <f>SUMIF(Base!$I$2:$I$5533,'5º Questão'!A2168,Base!$S$2:$S$5533)</f>
        <v>51</v>
      </c>
      <c r="G2168" s="1">
        <f>SUMIF(Base!$I$2:$I$5533,'5º Questão'!A2168,Base!$T$2:$T$5533)</f>
        <v>200</v>
      </c>
      <c r="H2168" s="1">
        <f>SUMIF(Base!$I$2:$I$5533,'5º Questão'!A2168,Base!$U$2:$U$5533)</f>
        <v>0</v>
      </c>
      <c r="I2168" s="1">
        <f>SUMIF(Base!$I$2:$I$5533,'5º Questão'!A2168,Base!$V$2:$V$5533)</f>
        <v>343</v>
      </c>
      <c r="J2168" s="1">
        <f>SUMIF(Base!$I$2:$I$5533,'5º Questão'!A2168,Base!$W$2:$W$5533)</f>
        <v>0</v>
      </c>
      <c r="K2168" s="1">
        <f>SUMIF(Base!$I$2:$I$5533,'5º Questão'!A2168,Base!$X$2:$X$5533)</f>
        <v>0</v>
      </c>
      <c r="L2168" s="33">
        <f t="shared" si="33"/>
        <v>596</v>
      </c>
    </row>
    <row r="2169" spans="1:12" ht="25.5">
      <c r="A2169" s="23" t="s">
        <v>17575</v>
      </c>
      <c r="B2169" s="1">
        <f>SUMIF(Base!$I$2:$I$5533,'5º Questão'!A2169,Base!$O$2:$O$5533)</f>
        <v>0</v>
      </c>
      <c r="C2169" s="1">
        <f>SUMIF(Base!$I$2:$I$5533,'5º Questão'!A2169,Base!$P$2:$P$5533)</f>
        <v>0</v>
      </c>
      <c r="D2169" s="1">
        <f>SUMIF(Base!$I$2:$I$5533,'5º Questão'!A2169,Base!$Q$2:$Q$5533)</f>
        <v>0</v>
      </c>
      <c r="E2169" s="1">
        <f>SUMIF(Base!$I$2:$I$5533,'5º Questão'!A2169,Base!$R$2:$R$5533)</f>
        <v>0</v>
      </c>
      <c r="F2169" s="1">
        <f>SUMIF(Base!$I$2:$I$5533,'5º Questão'!A2169,Base!$S$2:$S$5533)</f>
        <v>356</v>
      </c>
      <c r="G2169" s="1">
        <f>SUMIF(Base!$I$2:$I$5533,'5º Questão'!A2169,Base!$T$2:$T$5533)</f>
        <v>219</v>
      </c>
      <c r="H2169" s="1">
        <f>SUMIF(Base!$I$2:$I$5533,'5º Questão'!A2169,Base!$U$2:$U$5533)</f>
        <v>0</v>
      </c>
      <c r="I2169" s="1">
        <f>SUMIF(Base!$I$2:$I$5533,'5º Questão'!A2169,Base!$V$2:$V$5533)</f>
        <v>0</v>
      </c>
      <c r="J2169" s="1">
        <f>SUMIF(Base!$I$2:$I$5533,'5º Questão'!A2169,Base!$W$2:$W$5533)</f>
        <v>0</v>
      </c>
      <c r="K2169" s="1">
        <f>SUMIF(Base!$I$2:$I$5533,'5º Questão'!A2169,Base!$X$2:$X$5533)</f>
        <v>0</v>
      </c>
      <c r="L2169" s="33">
        <f t="shared" si="33"/>
        <v>575</v>
      </c>
    </row>
    <row r="2170" spans="1:12" ht="25.5">
      <c r="A2170" s="23" t="s">
        <v>16989</v>
      </c>
      <c r="B2170" s="1">
        <f>SUMIF(Base!$I$2:$I$5533,'5º Questão'!A2170,Base!$O$2:$O$5533)</f>
        <v>0</v>
      </c>
      <c r="C2170" s="1">
        <f>SUMIF(Base!$I$2:$I$5533,'5º Questão'!A2170,Base!$P$2:$P$5533)</f>
        <v>0</v>
      </c>
      <c r="D2170" s="1">
        <f>SUMIF(Base!$I$2:$I$5533,'5º Questão'!A2170,Base!$Q$2:$Q$5533)</f>
        <v>0</v>
      </c>
      <c r="E2170" s="1">
        <f>SUMIF(Base!$I$2:$I$5533,'5º Questão'!A2170,Base!$R$2:$R$5533)</f>
        <v>0</v>
      </c>
      <c r="F2170" s="1">
        <f>SUMIF(Base!$I$2:$I$5533,'5º Questão'!A2170,Base!$S$2:$S$5533)</f>
        <v>418</v>
      </c>
      <c r="G2170" s="1">
        <f>SUMIF(Base!$I$2:$I$5533,'5º Questão'!A2170,Base!$T$2:$T$5533)</f>
        <v>140</v>
      </c>
      <c r="H2170" s="1">
        <f>SUMIF(Base!$I$2:$I$5533,'5º Questão'!A2170,Base!$U$2:$U$5533)</f>
        <v>0</v>
      </c>
      <c r="I2170" s="1">
        <f>SUMIF(Base!$I$2:$I$5533,'5º Questão'!A2170,Base!$V$2:$V$5533)</f>
        <v>0</v>
      </c>
      <c r="J2170" s="1">
        <f>SUMIF(Base!$I$2:$I$5533,'5º Questão'!A2170,Base!$W$2:$W$5533)</f>
        <v>0</v>
      </c>
      <c r="K2170" s="1">
        <f>SUMIF(Base!$I$2:$I$5533,'5º Questão'!A2170,Base!$X$2:$X$5533)</f>
        <v>0</v>
      </c>
      <c r="L2170" s="33">
        <f t="shared" si="33"/>
        <v>558</v>
      </c>
    </row>
    <row r="2171" spans="1:12" ht="17.25">
      <c r="A2171" s="23" t="s">
        <v>3676</v>
      </c>
      <c r="B2171" s="1">
        <f>SUMIF(Base!$I$2:$I$5533,'5º Questão'!A2171,Base!$O$2:$O$5533)</f>
        <v>0</v>
      </c>
      <c r="C2171" s="1">
        <f>SUMIF(Base!$I$2:$I$5533,'5º Questão'!A2171,Base!$P$2:$P$5533)</f>
        <v>6</v>
      </c>
      <c r="D2171" s="1">
        <f>SUMIF(Base!$I$2:$I$5533,'5º Questão'!A2171,Base!$Q$2:$Q$5533)</f>
        <v>0</v>
      </c>
      <c r="E2171" s="1">
        <f>SUMIF(Base!$I$2:$I$5533,'5º Questão'!A2171,Base!$R$2:$R$5533)</f>
        <v>0</v>
      </c>
      <c r="F2171" s="1">
        <f>SUMIF(Base!$I$2:$I$5533,'5º Questão'!A2171,Base!$S$2:$S$5533)</f>
        <v>313</v>
      </c>
      <c r="G2171" s="1">
        <f>SUMIF(Base!$I$2:$I$5533,'5º Questão'!A2171,Base!$T$2:$T$5533)</f>
        <v>226</v>
      </c>
      <c r="H2171" s="1">
        <f>SUMIF(Base!$I$2:$I$5533,'5º Questão'!A2171,Base!$U$2:$U$5533)</f>
        <v>0</v>
      </c>
      <c r="I2171" s="1">
        <f>SUMIF(Base!$I$2:$I$5533,'5º Questão'!A2171,Base!$V$2:$V$5533)</f>
        <v>0</v>
      </c>
      <c r="J2171" s="1">
        <f>SUMIF(Base!$I$2:$I$5533,'5º Questão'!A2171,Base!$W$2:$W$5533)</f>
        <v>0</v>
      </c>
      <c r="K2171" s="1">
        <f>SUMIF(Base!$I$2:$I$5533,'5º Questão'!A2171,Base!$X$2:$X$5533)</f>
        <v>0</v>
      </c>
      <c r="L2171" s="33">
        <f t="shared" si="33"/>
        <v>545</v>
      </c>
    </row>
    <row r="2172" spans="1:12" ht="25.5">
      <c r="A2172" s="23" t="s">
        <v>10472</v>
      </c>
      <c r="B2172" s="1">
        <f>SUMIF(Base!$I$2:$I$5533,'5º Questão'!A2172,Base!$O$2:$O$5533)</f>
        <v>0</v>
      </c>
      <c r="C2172" s="1">
        <f>SUMIF(Base!$I$2:$I$5533,'5º Questão'!A2172,Base!$P$2:$P$5533)</f>
        <v>0</v>
      </c>
      <c r="D2172" s="1">
        <f>SUMIF(Base!$I$2:$I$5533,'5º Questão'!A2172,Base!$Q$2:$Q$5533)</f>
        <v>0</v>
      </c>
      <c r="E2172" s="1">
        <f>SUMIF(Base!$I$2:$I$5533,'5º Questão'!A2172,Base!$R$2:$R$5533)</f>
        <v>0</v>
      </c>
      <c r="F2172" s="1">
        <f>SUMIF(Base!$I$2:$I$5533,'5º Questão'!A2172,Base!$S$2:$S$5533)</f>
        <v>179</v>
      </c>
      <c r="G2172" s="1">
        <f>SUMIF(Base!$I$2:$I$5533,'5º Questão'!A2172,Base!$T$2:$T$5533)</f>
        <v>154</v>
      </c>
      <c r="H2172" s="1">
        <f>SUMIF(Base!$I$2:$I$5533,'5º Questão'!A2172,Base!$U$2:$U$5533)</f>
        <v>0</v>
      </c>
      <c r="I2172" s="1">
        <f>SUMIF(Base!$I$2:$I$5533,'5º Questão'!A2172,Base!$V$2:$V$5533)</f>
        <v>0</v>
      </c>
      <c r="J2172" s="1">
        <f>SUMIF(Base!$I$2:$I$5533,'5º Questão'!A2172,Base!$W$2:$W$5533)</f>
        <v>0</v>
      </c>
      <c r="K2172" s="1">
        <f>SUMIF(Base!$I$2:$I$5533,'5º Questão'!A2172,Base!$X$2:$X$5533)</f>
        <v>0</v>
      </c>
      <c r="L2172" s="33">
        <f t="shared" si="33"/>
        <v>333</v>
      </c>
    </row>
    <row r="2173" spans="1:12" ht="33.75">
      <c r="A2173" s="23" t="s">
        <v>10141</v>
      </c>
      <c r="B2173" s="1">
        <f>SUMIF(Base!$I$2:$I$5533,'5º Questão'!A2173,Base!$O$2:$O$5533)</f>
        <v>0</v>
      </c>
      <c r="C2173" s="1">
        <f>SUMIF(Base!$I$2:$I$5533,'5º Questão'!A2173,Base!$P$2:$P$5533)</f>
        <v>0</v>
      </c>
      <c r="D2173" s="1">
        <f>SUMIF(Base!$I$2:$I$5533,'5º Questão'!A2173,Base!$Q$2:$Q$5533)</f>
        <v>0</v>
      </c>
      <c r="E2173" s="1">
        <f>SUMIF(Base!$I$2:$I$5533,'5º Questão'!A2173,Base!$R$2:$R$5533)</f>
        <v>274</v>
      </c>
      <c r="F2173" s="1">
        <f>SUMIF(Base!$I$2:$I$5533,'5º Questão'!A2173,Base!$S$2:$S$5533)</f>
        <v>266</v>
      </c>
      <c r="G2173" s="1">
        <f>SUMIF(Base!$I$2:$I$5533,'5º Questão'!A2173,Base!$T$2:$T$5533)</f>
        <v>0</v>
      </c>
      <c r="H2173" s="1">
        <f>SUMIF(Base!$I$2:$I$5533,'5º Questão'!A2173,Base!$U$2:$U$5533)</f>
        <v>0</v>
      </c>
      <c r="I2173" s="1">
        <f>SUMIF(Base!$I$2:$I$5533,'5º Questão'!A2173,Base!$V$2:$V$5533)</f>
        <v>0</v>
      </c>
      <c r="J2173" s="1">
        <f>SUMIF(Base!$I$2:$I$5533,'5º Questão'!A2173,Base!$W$2:$W$5533)</f>
        <v>0</v>
      </c>
      <c r="K2173" s="1">
        <f>SUMIF(Base!$I$2:$I$5533,'5º Questão'!A2173,Base!$X$2:$X$5533)</f>
        <v>0</v>
      </c>
      <c r="L2173" s="33">
        <f t="shared" si="33"/>
        <v>540</v>
      </c>
    </row>
    <row r="2174" spans="1:12" ht="17.25">
      <c r="A2174" s="23" t="s">
        <v>15215</v>
      </c>
      <c r="B2174" s="1">
        <f>SUMIF(Base!$I$2:$I$5533,'5º Questão'!A2174,Base!$O$2:$O$5533)</f>
        <v>0</v>
      </c>
      <c r="C2174" s="1">
        <f>SUMIF(Base!$I$2:$I$5533,'5º Questão'!A2174,Base!$P$2:$P$5533)</f>
        <v>7</v>
      </c>
      <c r="D2174" s="1">
        <f>SUMIF(Base!$I$2:$I$5533,'5º Questão'!A2174,Base!$Q$2:$Q$5533)</f>
        <v>0</v>
      </c>
      <c r="E2174" s="1">
        <f>SUMIF(Base!$I$2:$I$5533,'5º Questão'!A2174,Base!$R$2:$R$5533)</f>
        <v>145</v>
      </c>
      <c r="F2174" s="1">
        <f>SUMIF(Base!$I$2:$I$5533,'5º Questão'!A2174,Base!$S$2:$S$5533)</f>
        <v>235</v>
      </c>
      <c r="G2174" s="1">
        <f>SUMIF(Base!$I$2:$I$5533,'5º Questão'!A2174,Base!$T$2:$T$5533)</f>
        <v>0</v>
      </c>
      <c r="H2174" s="1">
        <f>SUMIF(Base!$I$2:$I$5533,'5º Questão'!A2174,Base!$U$2:$U$5533)</f>
        <v>0</v>
      </c>
      <c r="I2174" s="1">
        <f>SUMIF(Base!$I$2:$I$5533,'5º Questão'!A2174,Base!$V$2:$V$5533)</f>
        <v>0</v>
      </c>
      <c r="J2174" s="1">
        <f>SUMIF(Base!$I$2:$I$5533,'5º Questão'!A2174,Base!$W$2:$W$5533)</f>
        <v>0</v>
      </c>
      <c r="K2174" s="1">
        <f>SUMIF(Base!$I$2:$I$5533,'5º Questão'!A2174,Base!$X$2:$X$5533)</f>
        <v>0</v>
      </c>
      <c r="L2174" s="33">
        <f t="shared" si="33"/>
        <v>387</v>
      </c>
    </row>
    <row r="2175" spans="1:12" ht="33.75">
      <c r="A2175" s="23" t="s">
        <v>10263</v>
      </c>
      <c r="B2175" s="1">
        <f>SUMIF(Base!$I$2:$I$5533,'5º Questão'!A2175,Base!$O$2:$O$5533)</f>
        <v>0</v>
      </c>
      <c r="C2175" s="1">
        <f>SUMIF(Base!$I$2:$I$5533,'5º Questão'!A2175,Base!$P$2:$P$5533)</f>
        <v>0</v>
      </c>
      <c r="D2175" s="1">
        <f>SUMIF(Base!$I$2:$I$5533,'5º Questão'!A2175,Base!$Q$2:$Q$5533)</f>
        <v>0</v>
      </c>
      <c r="E2175" s="1">
        <f>SUMIF(Base!$I$2:$I$5533,'5º Questão'!A2175,Base!$R$2:$R$5533)</f>
        <v>236</v>
      </c>
      <c r="F2175" s="1">
        <f>SUMIF(Base!$I$2:$I$5533,'5º Questão'!A2175,Base!$S$2:$S$5533)</f>
        <v>288</v>
      </c>
      <c r="G2175" s="1">
        <f>SUMIF(Base!$I$2:$I$5533,'5º Questão'!A2175,Base!$T$2:$T$5533)</f>
        <v>275</v>
      </c>
      <c r="H2175" s="1">
        <f>SUMIF(Base!$I$2:$I$5533,'5º Questão'!A2175,Base!$U$2:$U$5533)</f>
        <v>0</v>
      </c>
      <c r="I2175" s="1">
        <f>SUMIF(Base!$I$2:$I$5533,'5º Questão'!A2175,Base!$V$2:$V$5533)</f>
        <v>0</v>
      </c>
      <c r="J2175" s="1">
        <f>SUMIF(Base!$I$2:$I$5533,'5º Questão'!A2175,Base!$W$2:$W$5533)</f>
        <v>0</v>
      </c>
      <c r="K2175" s="1">
        <f>SUMIF(Base!$I$2:$I$5533,'5º Questão'!A2175,Base!$X$2:$X$5533)</f>
        <v>0</v>
      </c>
      <c r="L2175" s="33">
        <f t="shared" si="33"/>
        <v>799</v>
      </c>
    </row>
    <row r="2176" spans="1:12" ht="33.75">
      <c r="A2176" s="23" t="s">
        <v>18386</v>
      </c>
      <c r="B2176" s="1">
        <f>SUMIF(Base!$I$2:$I$5533,'5º Questão'!A2176,Base!$O$2:$O$5533)</f>
        <v>0</v>
      </c>
      <c r="C2176" s="1">
        <f>SUMIF(Base!$I$2:$I$5533,'5º Questão'!A2176,Base!$P$2:$P$5533)</f>
        <v>10</v>
      </c>
      <c r="D2176" s="1">
        <f>SUMIF(Base!$I$2:$I$5533,'5º Questão'!A2176,Base!$Q$2:$Q$5533)</f>
        <v>0</v>
      </c>
      <c r="E2176" s="1">
        <f>SUMIF(Base!$I$2:$I$5533,'5º Questão'!A2176,Base!$R$2:$R$5533)</f>
        <v>262</v>
      </c>
      <c r="F2176" s="1">
        <f>SUMIF(Base!$I$2:$I$5533,'5º Questão'!A2176,Base!$S$2:$S$5533)</f>
        <v>234</v>
      </c>
      <c r="G2176" s="1">
        <f>SUMIF(Base!$I$2:$I$5533,'5º Questão'!A2176,Base!$T$2:$T$5533)</f>
        <v>151</v>
      </c>
      <c r="H2176" s="1">
        <f>SUMIF(Base!$I$2:$I$5533,'5º Questão'!A2176,Base!$U$2:$U$5533)</f>
        <v>0</v>
      </c>
      <c r="I2176" s="1">
        <f>SUMIF(Base!$I$2:$I$5533,'5º Questão'!A2176,Base!$V$2:$V$5533)</f>
        <v>0</v>
      </c>
      <c r="J2176" s="1">
        <f>SUMIF(Base!$I$2:$I$5533,'5º Questão'!A2176,Base!$W$2:$W$5533)</f>
        <v>0</v>
      </c>
      <c r="K2176" s="1">
        <f>SUMIF(Base!$I$2:$I$5533,'5º Questão'!A2176,Base!$X$2:$X$5533)</f>
        <v>0</v>
      </c>
      <c r="L2176" s="33">
        <f t="shared" si="33"/>
        <v>657</v>
      </c>
    </row>
    <row r="2177" spans="1:12" ht="33.75">
      <c r="A2177" s="23" t="s">
        <v>17168</v>
      </c>
      <c r="B2177" s="1">
        <f>SUMIF(Base!$I$2:$I$5533,'5º Questão'!A2177,Base!$O$2:$O$5533)</f>
        <v>0</v>
      </c>
      <c r="C2177" s="1">
        <f>SUMIF(Base!$I$2:$I$5533,'5º Questão'!A2177,Base!$P$2:$P$5533)</f>
        <v>7</v>
      </c>
      <c r="D2177" s="1">
        <f>SUMIF(Base!$I$2:$I$5533,'5º Questão'!A2177,Base!$Q$2:$Q$5533)</f>
        <v>0</v>
      </c>
      <c r="E2177" s="1">
        <f>SUMIF(Base!$I$2:$I$5533,'5º Questão'!A2177,Base!$R$2:$R$5533)</f>
        <v>0</v>
      </c>
      <c r="F2177" s="1">
        <f>SUMIF(Base!$I$2:$I$5533,'5º Questão'!A2177,Base!$S$2:$S$5533)</f>
        <v>307</v>
      </c>
      <c r="G2177" s="1">
        <f>SUMIF(Base!$I$2:$I$5533,'5º Questão'!A2177,Base!$T$2:$T$5533)</f>
        <v>0</v>
      </c>
      <c r="H2177" s="1">
        <f>SUMIF(Base!$I$2:$I$5533,'5º Questão'!A2177,Base!$U$2:$U$5533)</f>
        <v>0</v>
      </c>
      <c r="I2177" s="1">
        <f>SUMIF(Base!$I$2:$I$5533,'5º Questão'!A2177,Base!$V$2:$V$5533)</f>
        <v>0</v>
      </c>
      <c r="J2177" s="1">
        <f>SUMIF(Base!$I$2:$I$5533,'5º Questão'!A2177,Base!$W$2:$W$5533)</f>
        <v>0</v>
      </c>
      <c r="K2177" s="1">
        <f>SUMIF(Base!$I$2:$I$5533,'5º Questão'!A2177,Base!$X$2:$X$5533)</f>
        <v>0</v>
      </c>
      <c r="L2177" s="33">
        <f t="shared" si="33"/>
        <v>314</v>
      </c>
    </row>
    <row r="2178" spans="1:12" ht="33.75">
      <c r="A2178" s="23" t="s">
        <v>15138</v>
      </c>
      <c r="B2178" s="1">
        <f>SUMIF(Base!$I$2:$I$5533,'5º Questão'!A2178,Base!$O$2:$O$5533)</f>
        <v>0</v>
      </c>
      <c r="C2178" s="1">
        <f>SUMIF(Base!$I$2:$I$5533,'5º Questão'!A2178,Base!$P$2:$P$5533)</f>
        <v>0</v>
      </c>
      <c r="D2178" s="1">
        <f>SUMIF(Base!$I$2:$I$5533,'5º Questão'!A2178,Base!$Q$2:$Q$5533)</f>
        <v>0</v>
      </c>
      <c r="E2178" s="1">
        <f>SUMIF(Base!$I$2:$I$5533,'5º Questão'!A2178,Base!$R$2:$R$5533)</f>
        <v>0</v>
      </c>
      <c r="F2178" s="1">
        <f>SUMIF(Base!$I$2:$I$5533,'5º Questão'!A2178,Base!$S$2:$S$5533)</f>
        <v>243</v>
      </c>
      <c r="G2178" s="1">
        <f>SUMIF(Base!$I$2:$I$5533,'5º Questão'!A2178,Base!$T$2:$T$5533)</f>
        <v>116</v>
      </c>
      <c r="H2178" s="1">
        <f>SUMIF(Base!$I$2:$I$5533,'5º Questão'!A2178,Base!$U$2:$U$5533)</f>
        <v>0</v>
      </c>
      <c r="I2178" s="1">
        <f>SUMIF(Base!$I$2:$I$5533,'5º Questão'!A2178,Base!$V$2:$V$5533)</f>
        <v>0</v>
      </c>
      <c r="J2178" s="1">
        <f>SUMIF(Base!$I$2:$I$5533,'5º Questão'!A2178,Base!$W$2:$W$5533)</f>
        <v>0</v>
      </c>
      <c r="K2178" s="1">
        <f>SUMIF(Base!$I$2:$I$5533,'5º Questão'!A2178,Base!$X$2:$X$5533)</f>
        <v>0</v>
      </c>
      <c r="L2178" s="33">
        <f t="shared" si="33"/>
        <v>359</v>
      </c>
    </row>
    <row r="2179" spans="1:12" ht="25.5">
      <c r="A2179" s="23" t="s">
        <v>4715</v>
      </c>
      <c r="B2179" s="1">
        <f>SUMIF(Base!$I$2:$I$5533,'5º Questão'!A2179,Base!$O$2:$O$5533)</f>
        <v>0</v>
      </c>
      <c r="C2179" s="1">
        <f>SUMIF(Base!$I$2:$I$5533,'5º Questão'!A2179,Base!$P$2:$P$5533)</f>
        <v>15</v>
      </c>
      <c r="D2179" s="1">
        <f>SUMIF(Base!$I$2:$I$5533,'5º Questão'!A2179,Base!$Q$2:$Q$5533)</f>
        <v>0</v>
      </c>
      <c r="E2179" s="1">
        <f>SUMIF(Base!$I$2:$I$5533,'5º Questão'!A2179,Base!$R$2:$R$5533)</f>
        <v>0</v>
      </c>
      <c r="F2179" s="1">
        <f>SUMIF(Base!$I$2:$I$5533,'5º Questão'!A2179,Base!$S$2:$S$5533)</f>
        <v>531</v>
      </c>
      <c r="G2179" s="1">
        <f>SUMIF(Base!$I$2:$I$5533,'5º Questão'!A2179,Base!$T$2:$T$5533)</f>
        <v>549</v>
      </c>
      <c r="H2179" s="1">
        <f>SUMIF(Base!$I$2:$I$5533,'5º Questão'!A2179,Base!$U$2:$U$5533)</f>
        <v>0</v>
      </c>
      <c r="I2179" s="1">
        <f>SUMIF(Base!$I$2:$I$5533,'5º Questão'!A2179,Base!$V$2:$V$5533)</f>
        <v>24</v>
      </c>
      <c r="J2179" s="1">
        <f>SUMIF(Base!$I$2:$I$5533,'5º Questão'!A2179,Base!$W$2:$W$5533)</f>
        <v>31</v>
      </c>
      <c r="K2179" s="1">
        <f>SUMIF(Base!$I$2:$I$5533,'5º Questão'!A2179,Base!$X$2:$X$5533)</f>
        <v>0</v>
      </c>
      <c r="L2179" s="33">
        <f t="shared" si="33"/>
        <v>1150</v>
      </c>
    </row>
    <row r="2180" spans="1:12" ht="25.5">
      <c r="A2180" s="23" t="s">
        <v>5981</v>
      </c>
      <c r="B2180" s="1">
        <f>SUMIF(Base!$I$2:$I$5533,'5º Questão'!A2180,Base!$O$2:$O$5533)</f>
        <v>0</v>
      </c>
      <c r="C2180" s="1">
        <f>SUMIF(Base!$I$2:$I$5533,'5º Questão'!A2180,Base!$P$2:$P$5533)</f>
        <v>0</v>
      </c>
      <c r="D2180" s="1">
        <f>SUMIF(Base!$I$2:$I$5533,'5º Questão'!A2180,Base!$Q$2:$Q$5533)</f>
        <v>0</v>
      </c>
      <c r="E2180" s="1">
        <f>SUMIF(Base!$I$2:$I$5533,'5º Questão'!A2180,Base!$R$2:$R$5533)</f>
        <v>278</v>
      </c>
      <c r="F2180" s="1">
        <f>SUMIF(Base!$I$2:$I$5533,'5º Questão'!A2180,Base!$S$2:$S$5533)</f>
        <v>0</v>
      </c>
      <c r="G2180" s="1">
        <f>SUMIF(Base!$I$2:$I$5533,'5º Questão'!A2180,Base!$T$2:$T$5533)</f>
        <v>0</v>
      </c>
      <c r="H2180" s="1">
        <f>SUMIF(Base!$I$2:$I$5533,'5º Questão'!A2180,Base!$U$2:$U$5533)</f>
        <v>0</v>
      </c>
      <c r="I2180" s="1">
        <f>SUMIF(Base!$I$2:$I$5533,'5º Questão'!A2180,Base!$V$2:$V$5533)</f>
        <v>0</v>
      </c>
      <c r="J2180" s="1">
        <f>SUMIF(Base!$I$2:$I$5533,'5º Questão'!A2180,Base!$W$2:$W$5533)</f>
        <v>0</v>
      </c>
      <c r="K2180" s="1">
        <f>SUMIF(Base!$I$2:$I$5533,'5º Questão'!A2180,Base!$X$2:$X$5533)</f>
        <v>0</v>
      </c>
      <c r="L2180" s="33">
        <f t="shared" ref="L2180:L2243" si="34">SUM(B2180:K2180)</f>
        <v>278</v>
      </c>
    </row>
    <row r="2181" spans="1:12" ht="25.5">
      <c r="A2181" s="23" t="s">
        <v>13051</v>
      </c>
      <c r="B2181" s="1">
        <f>SUMIF(Base!$I$2:$I$5533,'5º Questão'!A2181,Base!$O$2:$O$5533)</f>
        <v>0</v>
      </c>
      <c r="C2181" s="1">
        <f>SUMIF(Base!$I$2:$I$5533,'5º Questão'!A2181,Base!$P$2:$P$5533)</f>
        <v>0</v>
      </c>
      <c r="D2181" s="1">
        <f>SUMIF(Base!$I$2:$I$5533,'5º Questão'!A2181,Base!$Q$2:$Q$5533)</f>
        <v>0</v>
      </c>
      <c r="E2181" s="1">
        <f>SUMIF(Base!$I$2:$I$5533,'5º Questão'!A2181,Base!$R$2:$R$5533)</f>
        <v>0</v>
      </c>
      <c r="F2181" s="1">
        <f>SUMIF(Base!$I$2:$I$5533,'5º Questão'!A2181,Base!$S$2:$S$5533)</f>
        <v>439</v>
      </c>
      <c r="G2181" s="1">
        <f>SUMIF(Base!$I$2:$I$5533,'5º Questão'!A2181,Base!$T$2:$T$5533)</f>
        <v>333</v>
      </c>
      <c r="H2181" s="1">
        <f>SUMIF(Base!$I$2:$I$5533,'5º Questão'!A2181,Base!$U$2:$U$5533)</f>
        <v>0</v>
      </c>
      <c r="I2181" s="1">
        <f>SUMIF(Base!$I$2:$I$5533,'5º Questão'!A2181,Base!$V$2:$V$5533)</f>
        <v>0</v>
      </c>
      <c r="J2181" s="1">
        <f>SUMIF(Base!$I$2:$I$5533,'5º Questão'!A2181,Base!$W$2:$W$5533)</f>
        <v>0</v>
      </c>
      <c r="K2181" s="1">
        <f>SUMIF(Base!$I$2:$I$5533,'5º Questão'!A2181,Base!$X$2:$X$5533)</f>
        <v>0</v>
      </c>
      <c r="L2181" s="33">
        <f t="shared" si="34"/>
        <v>772</v>
      </c>
    </row>
    <row r="2182" spans="1:12" ht="25.5">
      <c r="A2182" s="23" t="s">
        <v>4303</v>
      </c>
      <c r="B2182" s="1">
        <f>SUMIF(Base!$I$2:$I$5533,'5º Questão'!A2182,Base!$O$2:$O$5533)</f>
        <v>0</v>
      </c>
      <c r="C2182" s="1">
        <f>SUMIF(Base!$I$2:$I$5533,'5º Questão'!A2182,Base!$P$2:$P$5533)</f>
        <v>12</v>
      </c>
      <c r="D2182" s="1">
        <f>SUMIF(Base!$I$2:$I$5533,'5º Questão'!A2182,Base!$Q$2:$Q$5533)</f>
        <v>0</v>
      </c>
      <c r="E2182" s="1">
        <f>SUMIF(Base!$I$2:$I$5533,'5º Questão'!A2182,Base!$R$2:$R$5533)</f>
        <v>0</v>
      </c>
      <c r="F2182" s="1">
        <f>SUMIF(Base!$I$2:$I$5533,'5º Questão'!A2182,Base!$S$2:$S$5533)</f>
        <v>0</v>
      </c>
      <c r="G2182" s="1">
        <f>SUMIF(Base!$I$2:$I$5533,'5º Questão'!A2182,Base!$T$2:$T$5533)</f>
        <v>337</v>
      </c>
      <c r="H2182" s="1">
        <f>SUMIF(Base!$I$2:$I$5533,'5º Questão'!A2182,Base!$U$2:$U$5533)</f>
        <v>0</v>
      </c>
      <c r="I2182" s="1">
        <f>SUMIF(Base!$I$2:$I$5533,'5º Questão'!A2182,Base!$V$2:$V$5533)</f>
        <v>77</v>
      </c>
      <c r="J2182" s="1">
        <f>SUMIF(Base!$I$2:$I$5533,'5º Questão'!A2182,Base!$W$2:$W$5533)</f>
        <v>40</v>
      </c>
      <c r="K2182" s="1">
        <f>SUMIF(Base!$I$2:$I$5533,'5º Questão'!A2182,Base!$X$2:$X$5533)</f>
        <v>0</v>
      </c>
      <c r="L2182" s="33">
        <f t="shared" si="34"/>
        <v>466</v>
      </c>
    </row>
    <row r="2183" spans="1:12" ht="25.5">
      <c r="A2183" s="23" t="s">
        <v>12873</v>
      </c>
      <c r="B2183" s="1">
        <f>SUMIF(Base!$I$2:$I$5533,'5º Questão'!A2183,Base!$O$2:$O$5533)</f>
        <v>0</v>
      </c>
      <c r="C2183" s="1">
        <f>SUMIF(Base!$I$2:$I$5533,'5º Questão'!A2183,Base!$P$2:$P$5533)</f>
        <v>0</v>
      </c>
      <c r="D2183" s="1">
        <f>SUMIF(Base!$I$2:$I$5533,'5º Questão'!A2183,Base!$Q$2:$Q$5533)</f>
        <v>0</v>
      </c>
      <c r="E2183" s="1">
        <f>SUMIF(Base!$I$2:$I$5533,'5º Questão'!A2183,Base!$R$2:$R$5533)</f>
        <v>0</v>
      </c>
      <c r="F2183" s="1">
        <f>SUMIF(Base!$I$2:$I$5533,'5º Questão'!A2183,Base!$S$2:$S$5533)</f>
        <v>504</v>
      </c>
      <c r="G2183" s="1">
        <f>SUMIF(Base!$I$2:$I$5533,'5º Questão'!A2183,Base!$T$2:$T$5533)</f>
        <v>0</v>
      </c>
      <c r="H2183" s="1">
        <f>SUMIF(Base!$I$2:$I$5533,'5º Questão'!A2183,Base!$U$2:$U$5533)</f>
        <v>0</v>
      </c>
      <c r="I2183" s="1">
        <f>SUMIF(Base!$I$2:$I$5533,'5º Questão'!A2183,Base!$V$2:$V$5533)</f>
        <v>0</v>
      </c>
      <c r="J2183" s="1">
        <f>SUMIF(Base!$I$2:$I$5533,'5º Questão'!A2183,Base!$W$2:$W$5533)</f>
        <v>0</v>
      </c>
      <c r="K2183" s="1">
        <f>SUMIF(Base!$I$2:$I$5533,'5º Questão'!A2183,Base!$X$2:$X$5533)</f>
        <v>0</v>
      </c>
      <c r="L2183" s="33">
        <f t="shared" si="34"/>
        <v>504</v>
      </c>
    </row>
    <row r="2184" spans="1:12" ht="25.5">
      <c r="A2184" s="23" t="s">
        <v>12995</v>
      </c>
      <c r="B2184" s="1">
        <f>SUMIF(Base!$I$2:$I$5533,'5º Questão'!A2184,Base!$O$2:$O$5533)</f>
        <v>0</v>
      </c>
      <c r="C2184" s="1">
        <f>SUMIF(Base!$I$2:$I$5533,'5º Questão'!A2184,Base!$P$2:$P$5533)</f>
        <v>0</v>
      </c>
      <c r="D2184" s="1">
        <f>SUMIF(Base!$I$2:$I$5533,'5º Questão'!A2184,Base!$Q$2:$Q$5533)</f>
        <v>0</v>
      </c>
      <c r="E2184" s="1">
        <f>SUMIF(Base!$I$2:$I$5533,'5º Questão'!A2184,Base!$R$2:$R$5533)</f>
        <v>0</v>
      </c>
      <c r="F2184" s="1">
        <f>SUMIF(Base!$I$2:$I$5533,'5º Questão'!A2184,Base!$S$2:$S$5533)</f>
        <v>478</v>
      </c>
      <c r="G2184" s="1">
        <f>SUMIF(Base!$I$2:$I$5533,'5º Questão'!A2184,Base!$T$2:$T$5533)</f>
        <v>428</v>
      </c>
      <c r="H2184" s="1">
        <f>SUMIF(Base!$I$2:$I$5533,'5º Questão'!A2184,Base!$U$2:$U$5533)</f>
        <v>0</v>
      </c>
      <c r="I2184" s="1">
        <f>SUMIF(Base!$I$2:$I$5533,'5º Questão'!A2184,Base!$V$2:$V$5533)</f>
        <v>0</v>
      </c>
      <c r="J2184" s="1">
        <f>SUMIF(Base!$I$2:$I$5533,'5º Questão'!A2184,Base!$W$2:$W$5533)</f>
        <v>0</v>
      </c>
      <c r="K2184" s="1">
        <f>SUMIF(Base!$I$2:$I$5533,'5º Questão'!A2184,Base!$X$2:$X$5533)</f>
        <v>0</v>
      </c>
      <c r="L2184" s="33">
        <f t="shared" si="34"/>
        <v>906</v>
      </c>
    </row>
    <row r="2185" spans="1:12" ht="25.5">
      <c r="A2185" s="23" t="s">
        <v>13502</v>
      </c>
      <c r="B2185" s="1">
        <f>SUMIF(Base!$I$2:$I$5533,'5º Questão'!A2185,Base!$O$2:$O$5533)</f>
        <v>0</v>
      </c>
      <c r="C2185" s="1">
        <f>SUMIF(Base!$I$2:$I$5533,'5º Questão'!A2185,Base!$P$2:$P$5533)</f>
        <v>0</v>
      </c>
      <c r="D2185" s="1">
        <f>SUMIF(Base!$I$2:$I$5533,'5º Questão'!A2185,Base!$Q$2:$Q$5533)</f>
        <v>0</v>
      </c>
      <c r="E2185" s="1">
        <f>SUMIF(Base!$I$2:$I$5533,'5º Questão'!A2185,Base!$R$2:$R$5533)</f>
        <v>516</v>
      </c>
      <c r="F2185" s="1">
        <f>SUMIF(Base!$I$2:$I$5533,'5º Questão'!A2185,Base!$S$2:$S$5533)</f>
        <v>407</v>
      </c>
      <c r="G2185" s="1">
        <f>SUMIF(Base!$I$2:$I$5533,'5º Questão'!A2185,Base!$T$2:$T$5533)</f>
        <v>478</v>
      </c>
      <c r="H2185" s="1">
        <f>SUMIF(Base!$I$2:$I$5533,'5º Questão'!A2185,Base!$U$2:$U$5533)</f>
        <v>0</v>
      </c>
      <c r="I2185" s="1">
        <f>SUMIF(Base!$I$2:$I$5533,'5º Questão'!A2185,Base!$V$2:$V$5533)</f>
        <v>184</v>
      </c>
      <c r="J2185" s="1">
        <f>SUMIF(Base!$I$2:$I$5533,'5º Questão'!A2185,Base!$W$2:$W$5533)</f>
        <v>0</v>
      </c>
      <c r="K2185" s="1">
        <f>SUMIF(Base!$I$2:$I$5533,'5º Questão'!A2185,Base!$X$2:$X$5533)</f>
        <v>0</v>
      </c>
      <c r="L2185" s="33">
        <f t="shared" si="34"/>
        <v>1585</v>
      </c>
    </row>
    <row r="2186" spans="1:12" ht="17.25">
      <c r="A2186" s="23" t="s">
        <v>13592</v>
      </c>
      <c r="B2186" s="1">
        <f>SUMIF(Base!$I$2:$I$5533,'5º Questão'!A2186,Base!$O$2:$O$5533)</f>
        <v>0</v>
      </c>
      <c r="C2186" s="1">
        <f>SUMIF(Base!$I$2:$I$5533,'5º Questão'!A2186,Base!$P$2:$P$5533)</f>
        <v>0</v>
      </c>
      <c r="D2186" s="1">
        <f>SUMIF(Base!$I$2:$I$5533,'5º Questão'!A2186,Base!$Q$2:$Q$5533)</f>
        <v>0</v>
      </c>
      <c r="E2186" s="1">
        <f>SUMIF(Base!$I$2:$I$5533,'5º Questão'!A2186,Base!$R$2:$R$5533)</f>
        <v>408</v>
      </c>
      <c r="F2186" s="1">
        <f>SUMIF(Base!$I$2:$I$5533,'5º Questão'!A2186,Base!$S$2:$S$5533)</f>
        <v>268</v>
      </c>
      <c r="G2186" s="1">
        <f>SUMIF(Base!$I$2:$I$5533,'5º Questão'!A2186,Base!$T$2:$T$5533)</f>
        <v>0</v>
      </c>
      <c r="H2186" s="1">
        <f>SUMIF(Base!$I$2:$I$5533,'5º Questão'!A2186,Base!$U$2:$U$5533)</f>
        <v>0</v>
      </c>
      <c r="I2186" s="1">
        <f>SUMIF(Base!$I$2:$I$5533,'5º Questão'!A2186,Base!$V$2:$V$5533)</f>
        <v>0</v>
      </c>
      <c r="J2186" s="1">
        <f>SUMIF(Base!$I$2:$I$5533,'5º Questão'!A2186,Base!$W$2:$W$5533)</f>
        <v>0</v>
      </c>
      <c r="K2186" s="1">
        <f>SUMIF(Base!$I$2:$I$5533,'5º Questão'!A2186,Base!$X$2:$X$5533)</f>
        <v>0</v>
      </c>
      <c r="L2186" s="33">
        <f t="shared" si="34"/>
        <v>676</v>
      </c>
    </row>
    <row r="2187" spans="1:12" ht="25.5">
      <c r="A2187" s="23" t="s">
        <v>18096</v>
      </c>
      <c r="B2187" s="1">
        <f>SUMIF(Base!$I$2:$I$5533,'5º Questão'!A2187,Base!$O$2:$O$5533)</f>
        <v>0</v>
      </c>
      <c r="C2187" s="1">
        <f>SUMIF(Base!$I$2:$I$5533,'5º Questão'!A2187,Base!$P$2:$P$5533)</f>
        <v>0</v>
      </c>
      <c r="D2187" s="1">
        <f>SUMIF(Base!$I$2:$I$5533,'5º Questão'!A2187,Base!$Q$2:$Q$5533)</f>
        <v>0</v>
      </c>
      <c r="E2187" s="1">
        <f>SUMIF(Base!$I$2:$I$5533,'5º Questão'!A2187,Base!$R$2:$R$5533)</f>
        <v>0</v>
      </c>
      <c r="F2187" s="1">
        <f>SUMIF(Base!$I$2:$I$5533,'5º Questão'!A2187,Base!$S$2:$S$5533)</f>
        <v>518</v>
      </c>
      <c r="G2187" s="1">
        <f>SUMIF(Base!$I$2:$I$5533,'5º Questão'!A2187,Base!$T$2:$T$5533)</f>
        <v>271</v>
      </c>
      <c r="H2187" s="1">
        <f>SUMIF(Base!$I$2:$I$5533,'5º Questão'!A2187,Base!$U$2:$U$5533)</f>
        <v>0</v>
      </c>
      <c r="I2187" s="1">
        <f>SUMIF(Base!$I$2:$I$5533,'5º Questão'!A2187,Base!$V$2:$V$5533)</f>
        <v>0</v>
      </c>
      <c r="J2187" s="1">
        <f>SUMIF(Base!$I$2:$I$5533,'5º Questão'!A2187,Base!$W$2:$W$5533)</f>
        <v>0</v>
      </c>
      <c r="K2187" s="1">
        <f>SUMIF(Base!$I$2:$I$5533,'5º Questão'!A2187,Base!$X$2:$X$5533)</f>
        <v>0</v>
      </c>
      <c r="L2187" s="33">
        <f t="shared" si="34"/>
        <v>789</v>
      </c>
    </row>
    <row r="2188" spans="1:12" ht="42">
      <c r="A2188" s="23" t="s">
        <v>14680</v>
      </c>
      <c r="B2188" s="1">
        <f>SUMIF(Base!$I$2:$I$5533,'5º Questão'!A2188,Base!$O$2:$O$5533)</f>
        <v>0</v>
      </c>
      <c r="C2188" s="1">
        <f>SUMIF(Base!$I$2:$I$5533,'5º Questão'!A2188,Base!$P$2:$P$5533)</f>
        <v>5</v>
      </c>
      <c r="D2188" s="1">
        <f>SUMIF(Base!$I$2:$I$5533,'5º Questão'!A2188,Base!$Q$2:$Q$5533)</f>
        <v>0</v>
      </c>
      <c r="E2188" s="1">
        <f>SUMIF(Base!$I$2:$I$5533,'5º Questão'!A2188,Base!$R$2:$R$5533)</f>
        <v>90</v>
      </c>
      <c r="F2188" s="1">
        <f>SUMIF(Base!$I$2:$I$5533,'5º Questão'!A2188,Base!$S$2:$S$5533)</f>
        <v>137</v>
      </c>
      <c r="G2188" s="1">
        <f>SUMIF(Base!$I$2:$I$5533,'5º Questão'!A2188,Base!$T$2:$T$5533)</f>
        <v>86</v>
      </c>
      <c r="H2188" s="1">
        <f>SUMIF(Base!$I$2:$I$5533,'5º Questão'!A2188,Base!$U$2:$U$5533)</f>
        <v>0</v>
      </c>
      <c r="I2188" s="1">
        <f>SUMIF(Base!$I$2:$I$5533,'5º Questão'!A2188,Base!$V$2:$V$5533)</f>
        <v>16</v>
      </c>
      <c r="J2188" s="1">
        <f>SUMIF(Base!$I$2:$I$5533,'5º Questão'!A2188,Base!$W$2:$W$5533)</f>
        <v>0</v>
      </c>
      <c r="K2188" s="1">
        <f>SUMIF(Base!$I$2:$I$5533,'5º Questão'!A2188,Base!$X$2:$X$5533)</f>
        <v>0</v>
      </c>
      <c r="L2188" s="33">
        <f t="shared" si="34"/>
        <v>334</v>
      </c>
    </row>
    <row r="2189" spans="1:12" ht="33.75">
      <c r="A2189" s="23" t="s">
        <v>11042</v>
      </c>
      <c r="B2189" s="1">
        <f>SUMIF(Base!$I$2:$I$5533,'5º Questão'!A2189,Base!$O$2:$O$5533)</f>
        <v>0</v>
      </c>
      <c r="C2189" s="1">
        <f>SUMIF(Base!$I$2:$I$5533,'5º Questão'!A2189,Base!$P$2:$P$5533)</f>
        <v>0</v>
      </c>
      <c r="D2189" s="1">
        <f>SUMIF(Base!$I$2:$I$5533,'5º Questão'!A2189,Base!$Q$2:$Q$5533)</f>
        <v>0</v>
      </c>
      <c r="E2189" s="1">
        <f>SUMIF(Base!$I$2:$I$5533,'5º Questão'!A2189,Base!$R$2:$R$5533)</f>
        <v>0</v>
      </c>
      <c r="F2189" s="1">
        <f>SUMIF(Base!$I$2:$I$5533,'5º Questão'!A2189,Base!$S$2:$S$5533)</f>
        <v>509</v>
      </c>
      <c r="G2189" s="1">
        <f>SUMIF(Base!$I$2:$I$5533,'5º Questão'!A2189,Base!$T$2:$T$5533)</f>
        <v>388</v>
      </c>
      <c r="H2189" s="1">
        <f>SUMIF(Base!$I$2:$I$5533,'5º Questão'!A2189,Base!$U$2:$U$5533)</f>
        <v>0</v>
      </c>
      <c r="I2189" s="1">
        <f>SUMIF(Base!$I$2:$I$5533,'5º Questão'!A2189,Base!$V$2:$V$5533)</f>
        <v>0</v>
      </c>
      <c r="J2189" s="1">
        <f>SUMIF(Base!$I$2:$I$5533,'5º Questão'!A2189,Base!$W$2:$W$5533)</f>
        <v>0</v>
      </c>
      <c r="K2189" s="1">
        <f>SUMIF(Base!$I$2:$I$5533,'5º Questão'!A2189,Base!$X$2:$X$5533)</f>
        <v>0</v>
      </c>
      <c r="L2189" s="33">
        <f t="shared" si="34"/>
        <v>897</v>
      </c>
    </row>
    <row r="2190" spans="1:12" ht="17.25">
      <c r="A2190" s="23" t="s">
        <v>15556</v>
      </c>
      <c r="B2190" s="1">
        <f>SUMIF(Base!$I$2:$I$5533,'5º Questão'!A2190,Base!$O$2:$O$5533)</f>
        <v>0</v>
      </c>
      <c r="C2190" s="1">
        <f>SUMIF(Base!$I$2:$I$5533,'5º Questão'!A2190,Base!$P$2:$P$5533)</f>
        <v>0</v>
      </c>
      <c r="D2190" s="1">
        <f>SUMIF(Base!$I$2:$I$5533,'5º Questão'!A2190,Base!$Q$2:$Q$5533)</f>
        <v>0</v>
      </c>
      <c r="E2190" s="1">
        <f>SUMIF(Base!$I$2:$I$5533,'5º Questão'!A2190,Base!$R$2:$R$5533)</f>
        <v>0</v>
      </c>
      <c r="F2190" s="1">
        <f>SUMIF(Base!$I$2:$I$5533,'5º Questão'!A2190,Base!$S$2:$S$5533)</f>
        <v>439</v>
      </c>
      <c r="G2190" s="1">
        <f>SUMIF(Base!$I$2:$I$5533,'5º Questão'!A2190,Base!$T$2:$T$5533)</f>
        <v>417</v>
      </c>
      <c r="H2190" s="1">
        <f>SUMIF(Base!$I$2:$I$5533,'5º Questão'!A2190,Base!$U$2:$U$5533)</f>
        <v>0</v>
      </c>
      <c r="I2190" s="1">
        <f>SUMIF(Base!$I$2:$I$5533,'5º Questão'!A2190,Base!$V$2:$V$5533)</f>
        <v>0</v>
      </c>
      <c r="J2190" s="1">
        <f>SUMIF(Base!$I$2:$I$5533,'5º Questão'!A2190,Base!$W$2:$W$5533)</f>
        <v>0</v>
      </c>
      <c r="K2190" s="1">
        <f>SUMIF(Base!$I$2:$I$5533,'5º Questão'!A2190,Base!$X$2:$X$5533)</f>
        <v>0</v>
      </c>
      <c r="L2190" s="33">
        <f t="shared" si="34"/>
        <v>856</v>
      </c>
    </row>
    <row r="2191" spans="1:12" ht="33.75">
      <c r="A2191" s="23" t="s">
        <v>12969</v>
      </c>
      <c r="B2191" s="1">
        <f>SUMIF(Base!$I$2:$I$5533,'5º Questão'!A2191,Base!$O$2:$O$5533)</f>
        <v>0</v>
      </c>
      <c r="C2191" s="1">
        <f>SUMIF(Base!$I$2:$I$5533,'5º Questão'!A2191,Base!$P$2:$P$5533)</f>
        <v>0</v>
      </c>
      <c r="D2191" s="1">
        <f>SUMIF(Base!$I$2:$I$5533,'5º Questão'!A2191,Base!$Q$2:$Q$5533)</f>
        <v>0</v>
      </c>
      <c r="E2191" s="1">
        <f>SUMIF(Base!$I$2:$I$5533,'5º Questão'!A2191,Base!$R$2:$R$5533)</f>
        <v>0</v>
      </c>
      <c r="F2191" s="1">
        <f>SUMIF(Base!$I$2:$I$5533,'5º Questão'!A2191,Base!$S$2:$S$5533)</f>
        <v>472</v>
      </c>
      <c r="G2191" s="1">
        <f>SUMIF(Base!$I$2:$I$5533,'5º Questão'!A2191,Base!$T$2:$T$5533)</f>
        <v>761</v>
      </c>
      <c r="H2191" s="1">
        <f>SUMIF(Base!$I$2:$I$5533,'5º Questão'!A2191,Base!$U$2:$U$5533)</f>
        <v>0</v>
      </c>
      <c r="I2191" s="1">
        <f>SUMIF(Base!$I$2:$I$5533,'5º Questão'!A2191,Base!$V$2:$V$5533)</f>
        <v>0</v>
      </c>
      <c r="J2191" s="1">
        <f>SUMIF(Base!$I$2:$I$5533,'5º Questão'!A2191,Base!$W$2:$W$5533)</f>
        <v>0</v>
      </c>
      <c r="K2191" s="1">
        <f>SUMIF(Base!$I$2:$I$5533,'5º Questão'!A2191,Base!$X$2:$X$5533)</f>
        <v>0</v>
      </c>
      <c r="L2191" s="33">
        <f t="shared" si="34"/>
        <v>1233</v>
      </c>
    </row>
    <row r="2192" spans="1:12" ht="17.25">
      <c r="A2192" s="23" t="s">
        <v>558</v>
      </c>
      <c r="B2192" s="1">
        <f>SUMIF(Base!$I$2:$I$5533,'5º Questão'!A2192,Base!$O$2:$O$5533)</f>
        <v>0</v>
      </c>
      <c r="C2192" s="1">
        <f>SUMIF(Base!$I$2:$I$5533,'5º Questão'!A2192,Base!$P$2:$P$5533)</f>
        <v>5</v>
      </c>
      <c r="D2192" s="1">
        <f>SUMIF(Base!$I$2:$I$5533,'5º Questão'!A2192,Base!$Q$2:$Q$5533)</f>
        <v>0</v>
      </c>
      <c r="E2192" s="1">
        <f>SUMIF(Base!$I$2:$I$5533,'5º Questão'!A2192,Base!$R$2:$R$5533)</f>
        <v>0</v>
      </c>
      <c r="F2192" s="1">
        <f>SUMIF(Base!$I$2:$I$5533,'5º Questão'!A2192,Base!$S$2:$S$5533)</f>
        <v>396</v>
      </c>
      <c r="G2192" s="1">
        <f>SUMIF(Base!$I$2:$I$5533,'5º Questão'!A2192,Base!$T$2:$T$5533)</f>
        <v>158</v>
      </c>
      <c r="H2192" s="1">
        <f>SUMIF(Base!$I$2:$I$5533,'5º Questão'!A2192,Base!$U$2:$U$5533)</f>
        <v>0</v>
      </c>
      <c r="I2192" s="1">
        <f>SUMIF(Base!$I$2:$I$5533,'5º Questão'!A2192,Base!$V$2:$V$5533)</f>
        <v>0</v>
      </c>
      <c r="J2192" s="1">
        <f>SUMIF(Base!$I$2:$I$5533,'5º Questão'!A2192,Base!$W$2:$W$5533)</f>
        <v>0</v>
      </c>
      <c r="K2192" s="1">
        <f>SUMIF(Base!$I$2:$I$5533,'5º Questão'!A2192,Base!$X$2:$X$5533)</f>
        <v>0</v>
      </c>
      <c r="L2192" s="33">
        <f t="shared" si="34"/>
        <v>559</v>
      </c>
    </row>
    <row r="2193" spans="1:12" ht="33.75">
      <c r="A2193" s="23" t="s">
        <v>11552</v>
      </c>
      <c r="B2193" s="1">
        <f>SUMIF(Base!$I$2:$I$5533,'5º Questão'!A2193,Base!$O$2:$O$5533)</f>
        <v>0</v>
      </c>
      <c r="C2193" s="1">
        <f>SUMIF(Base!$I$2:$I$5533,'5º Questão'!A2193,Base!$P$2:$P$5533)</f>
        <v>10</v>
      </c>
      <c r="D2193" s="1">
        <f>SUMIF(Base!$I$2:$I$5533,'5º Questão'!A2193,Base!$Q$2:$Q$5533)</f>
        <v>0</v>
      </c>
      <c r="E2193" s="1">
        <f>SUMIF(Base!$I$2:$I$5533,'5º Questão'!A2193,Base!$R$2:$R$5533)</f>
        <v>496</v>
      </c>
      <c r="F2193" s="1">
        <f>SUMIF(Base!$I$2:$I$5533,'5º Questão'!A2193,Base!$S$2:$S$5533)</f>
        <v>0</v>
      </c>
      <c r="G2193" s="1">
        <f>SUMIF(Base!$I$2:$I$5533,'5º Questão'!A2193,Base!$T$2:$T$5533)</f>
        <v>0</v>
      </c>
      <c r="H2193" s="1">
        <f>SUMIF(Base!$I$2:$I$5533,'5º Questão'!A2193,Base!$U$2:$U$5533)</f>
        <v>0</v>
      </c>
      <c r="I2193" s="1">
        <f>SUMIF(Base!$I$2:$I$5533,'5º Questão'!A2193,Base!$V$2:$V$5533)</f>
        <v>0</v>
      </c>
      <c r="J2193" s="1">
        <f>SUMIF(Base!$I$2:$I$5533,'5º Questão'!A2193,Base!$W$2:$W$5533)</f>
        <v>0</v>
      </c>
      <c r="K2193" s="1">
        <f>SUMIF(Base!$I$2:$I$5533,'5º Questão'!A2193,Base!$X$2:$X$5533)</f>
        <v>0</v>
      </c>
      <c r="L2193" s="33">
        <f t="shared" si="34"/>
        <v>506</v>
      </c>
    </row>
    <row r="2194" spans="1:12" ht="33.75">
      <c r="A2194" s="23" t="s">
        <v>13042</v>
      </c>
      <c r="B2194" s="1">
        <f>SUMIF(Base!$I$2:$I$5533,'5º Questão'!A2194,Base!$O$2:$O$5533)</f>
        <v>0</v>
      </c>
      <c r="C2194" s="1">
        <f>SUMIF(Base!$I$2:$I$5533,'5º Questão'!A2194,Base!$P$2:$P$5533)</f>
        <v>9</v>
      </c>
      <c r="D2194" s="1">
        <f>SUMIF(Base!$I$2:$I$5533,'5º Questão'!A2194,Base!$Q$2:$Q$5533)</f>
        <v>0</v>
      </c>
      <c r="E2194" s="1">
        <f>SUMIF(Base!$I$2:$I$5533,'5º Questão'!A2194,Base!$R$2:$R$5533)</f>
        <v>0</v>
      </c>
      <c r="F2194" s="1">
        <f>SUMIF(Base!$I$2:$I$5533,'5º Questão'!A2194,Base!$S$2:$S$5533)</f>
        <v>526</v>
      </c>
      <c r="G2194" s="1">
        <f>SUMIF(Base!$I$2:$I$5533,'5º Questão'!A2194,Base!$T$2:$T$5533)</f>
        <v>275</v>
      </c>
      <c r="H2194" s="1">
        <f>SUMIF(Base!$I$2:$I$5533,'5º Questão'!A2194,Base!$U$2:$U$5533)</f>
        <v>0</v>
      </c>
      <c r="I2194" s="1">
        <f>SUMIF(Base!$I$2:$I$5533,'5º Questão'!A2194,Base!$V$2:$V$5533)</f>
        <v>0</v>
      </c>
      <c r="J2194" s="1">
        <f>SUMIF(Base!$I$2:$I$5533,'5º Questão'!A2194,Base!$W$2:$W$5533)</f>
        <v>0</v>
      </c>
      <c r="K2194" s="1">
        <f>SUMIF(Base!$I$2:$I$5533,'5º Questão'!A2194,Base!$X$2:$X$5533)</f>
        <v>0</v>
      </c>
      <c r="L2194" s="33">
        <f t="shared" si="34"/>
        <v>810</v>
      </c>
    </row>
    <row r="2195" spans="1:12" ht="33.75">
      <c r="A2195" s="23" t="s">
        <v>10259</v>
      </c>
      <c r="B2195" s="1">
        <f>SUMIF(Base!$I$2:$I$5533,'5º Questão'!A2195,Base!$O$2:$O$5533)</f>
        <v>0</v>
      </c>
      <c r="C2195" s="1">
        <f>SUMIF(Base!$I$2:$I$5533,'5º Questão'!A2195,Base!$P$2:$P$5533)</f>
        <v>6</v>
      </c>
      <c r="D2195" s="1">
        <f>SUMIF(Base!$I$2:$I$5533,'5º Questão'!A2195,Base!$Q$2:$Q$5533)</f>
        <v>0</v>
      </c>
      <c r="E2195" s="1">
        <f>SUMIF(Base!$I$2:$I$5533,'5º Questão'!A2195,Base!$R$2:$R$5533)</f>
        <v>0</v>
      </c>
      <c r="F2195" s="1">
        <f>SUMIF(Base!$I$2:$I$5533,'5º Questão'!A2195,Base!$S$2:$S$5533)</f>
        <v>0</v>
      </c>
      <c r="G2195" s="1">
        <f>SUMIF(Base!$I$2:$I$5533,'5º Questão'!A2195,Base!$T$2:$T$5533)</f>
        <v>345</v>
      </c>
      <c r="H2195" s="1">
        <f>SUMIF(Base!$I$2:$I$5533,'5º Questão'!A2195,Base!$U$2:$U$5533)</f>
        <v>0</v>
      </c>
      <c r="I2195" s="1">
        <f>SUMIF(Base!$I$2:$I$5533,'5º Questão'!A2195,Base!$V$2:$V$5533)</f>
        <v>0</v>
      </c>
      <c r="J2195" s="1">
        <f>SUMIF(Base!$I$2:$I$5533,'5º Questão'!A2195,Base!$W$2:$W$5533)</f>
        <v>0</v>
      </c>
      <c r="K2195" s="1">
        <f>SUMIF(Base!$I$2:$I$5533,'5º Questão'!A2195,Base!$X$2:$X$5533)</f>
        <v>0</v>
      </c>
      <c r="L2195" s="33">
        <f t="shared" si="34"/>
        <v>351</v>
      </c>
    </row>
    <row r="2196" spans="1:12" ht="33.75">
      <c r="A2196" s="23" t="s">
        <v>13626</v>
      </c>
      <c r="B2196" s="1">
        <f>SUMIF(Base!$I$2:$I$5533,'5º Questão'!A2196,Base!$O$2:$O$5533)</f>
        <v>0</v>
      </c>
      <c r="C2196" s="1">
        <f>SUMIF(Base!$I$2:$I$5533,'5º Questão'!A2196,Base!$P$2:$P$5533)</f>
        <v>18</v>
      </c>
      <c r="D2196" s="1">
        <f>SUMIF(Base!$I$2:$I$5533,'5º Questão'!A2196,Base!$Q$2:$Q$5533)</f>
        <v>0</v>
      </c>
      <c r="E2196" s="1">
        <f>SUMIF(Base!$I$2:$I$5533,'5º Questão'!A2196,Base!$R$2:$R$5533)</f>
        <v>0</v>
      </c>
      <c r="F2196" s="1">
        <f>SUMIF(Base!$I$2:$I$5533,'5º Questão'!A2196,Base!$S$2:$S$5533)</f>
        <v>369</v>
      </c>
      <c r="G2196" s="1">
        <f>SUMIF(Base!$I$2:$I$5533,'5º Questão'!A2196,Base!$T$2:$T$5533)</f>
        <v>328</v>
      </c>
      <c r="H2196" s="1">
        <f>SUMIF(Base!$I$2:$I$5533,'5º Questão'!A2196,Base!$U$2:$U$5533)</f>
        <v>0</v>
      </c>
      <c r="I2196" s="1">
        <f>SUMIF(Base!$I$2:$I$5533,'5º Questão'!A2196,Base!$V$2:$V$5533)</f>
        <v>0</v>
      </c>
      <c r="J2196" s="1">
        <f>SUMIF(Base!$I$2:$I$5533,'5º Questão'!A2196,Base!$W$2:$W$5533)</f>
        <v>0</v>
      </c>
      <c r="K2196" s="1">
        <f>SUMIF(Base!$I$2:$I$5533,'5º Questão'!A2196,Base!$X$2:$X$5533)</f>
        <v>0</v>
      </c>
      <c r="L2196" s="33">
        <f t="shared" si="34"/>
        <v>715</v>
      </c>
    </row>
    <row r="2197" spans="1:12" ht="17.25">
      <c r="A2197" s="23" t="s">
        <v>4978</v>
      </c>
      <c r="B2197" s="1">
        <f>SUMIF(Base!$I$2:$I$5533,'5º Questão'!A2197,Base!$O$2:$O$5533)</f>
        <v>0</v>
      </c>
      <c r="C2197" s="1">
        <f>SUMIF(Base!$I$2:$I$5533,'5º Questão'!A2197,Base!$P$2:$P$5533)</f>
        <v>20</v>
      </c>
      <c r="D2197" s="1">
        <f>SUMIF(Base!$I$2:$I$5533,'5º Questão'!A2197,Base!$Q$2:$Q$5533)</f>
        <v>0</v>
      </c>
      <c r="E2197" s="1">
        <f>SUMIF(Base!$I$2:$I$5533,'5º Questão'!A2197,Base!$R$2:$R$5533)</f>
        <v>0</v>
      </c>
      <c r="F2197" s="1">
        <f>SUMIF(Base!$I$2:$I$5533,'5º Questão'!A2197,Base!$S$2:$S$5533)</f>
        <v>263</v>
      </c>
      <c r="G2197" s="1">
        <f>SUMIF(Base!$I$2:$I$5533,'5º Questão'!A2197,Base!$T$2:$T$5533)</f>
        <v>291</v>
      </c>
      <c r="H2197" s="1">
        <f>SUMIF(Base!$I$2:$I$5533,'5º Questão'!A2197,Base!$U$2:$U$5533)</f>
        <v>0</v>
      </c>
      <c r="I2197" s="1">
        <f>SUMIF(Base!$I$2:$I$5533,'5º Questão'!A2197,Base!$V$2:$V$5533)</f>
        <v>0</v>
      </c>
      <c r="J2197" s="1">
        <f>SUMIF(Base!$I$2:$I$5533,'5º Questão'!A2197,Base!$W$2:$W$5533)</f>
        <v>0</v>
      </c>
      <c r="K2197" s="1">
        <f>SUMIF(Base!$I$2:$I$5533,'5º Questão'!A2197,Base!$X$2:$X$5533)</f>
        <v>0</v>
      </c>
      <c r="L2197" s="33">
        <f t="shared" si="34"/>
        <v>574</v>
      </c>
    </row>
    <row r="2198" spans="1:12" ht="17.25">
      <c r="A2198" s="23" t="s">
        <v>14960</v>
      </c>
      <c r="B2198" s="1">
        <f>SUMIF(Base!$I$2:$I$5533,'5º Questão'!A2198,Base!$O$2:$O$5533)</f>
        <v>0</v>
      </c>
      <c r="C2198" s="1">
        <f>SUMIF(Base!$I$2:$I$5533,'5º Questão'!A2198,Base!$P$2:$P$5533)</f>
        <v>0</v>
      </c>
      <c r="D2198" s="1">
        <f>SUMIF(Base!$I$2:$I$5533,'5º Questão'!A2198,Base!$Q$2:$Q$5533)</f>
        <v>0</v>
      </c>
      <c r="E2198" s="1">
        <f>SUMIF(Base!$I$2:$I$5533,'5º Questão'!A2198,Base!$R$2:$R$5533)</f>
        <v>0</v>
      </c>
      <c r="F2198" s="1">
        <f>SUMIF(Base!$I$2:$I$5533,'5º Questão'!A2198,Base!$S$2:$S$5533)</f>
        <v>124</v>
      </c>
      <c r="G2198" s="1">
        <f>SUMIF(Base!$I$2:$I$5533,'5º Questão'!A2198,Base!$T$2:$T$5533)</f>
        <v>125</v>
      </c>
      <c r="H2198" s="1">
        <f>SUMIF(Base!$I$2:$I$5533,'5º Questão'!A2198,Base!$U$2:$U$5533)</f>
        <v>0</v>
      </c>
      <c r="I2198" s="1">
        <f>SUMIF(Base!$I$2:$I$5533,'5º Questão'!A2198,Base!$V$2:$V$5533)</f>
        <v>14</v>
      </c>
      <c r="J2198" s="1">
        <f>SUMIF(Base!$I$2:$I$5533,'5º Questão'!A2198,Base!$W$2:$W$5533)</f>
        <v>21</v>
      </c>
      <c r="K2198" s="1">
        <f>SUMIF(Base!$I$2:$I$5533,'5º Questão'!A2198,Base!$X$2:$X$5533)</f>
        <v>0</v>
      </c>
      <c r="L2198" s="33">
        <f t="shared" si="34"/>
        <v>284</v>
      </c>
    </row>
    <row r="2199" spans="1:12" ht="25.5">
      <c r="A2199" s="23" t="s">
        <v>14415</v>
      </c>
      <c r="B2199" s="1">
        <f>SUMIF(Base!$I$2:$I$5533,'5º Questão'!A2199,Base!$O$2:$O$5533)</f>
        <v>0</v>
      </c>
      <c r="C2199" s="1">
        <f>SUMIF(Base!$I$2:$I$5533,'5º Questão'!A2199,Base!$P$2:$P$5533)</f>
        <v>0</v>
      </c>
      <c r="D2199" s="1">
        <f>SUMIF(Base!$I$2:$I$5533,'5º Questão'!A2199,Base!$Q$2:$Q$5533)</f>
        <v>0</v>
      </c>
      <c r="E2199" s="1">
        <f>SUMIF(Base!$I$2:$I$5533,'5º Questão'!A2199,Base!$R$2:$R$5533)</f>
        <v>0</v>
      </c>
      <c r="F2199" s="1">
        <f>SUMIF(Base!$I$2:$I$5533,'5º Questão'!A2199,Base!$S$2:$S$5533)</f>
        <v>66</v>
      </c>
      <c r="G2199" s="1">
        <f>SUMIF(Base!$I$2:$I$5533,'5º Questão'!A2199,Base!$T$2:$T$5533)</f>
        <v>0</v>
      </c>
      <c r="H2199" s="1">
        <f>SUMIF(Base!$I$2:$I$5533,'5º Questão'!A2199,Base!$U$2:$U$5533)</f>
        <v>0</v>
      </c>
      <c r="I2199" s="1">
        <f>SUMIF(Base!$I$2:$I$5533,'5º Questão'!A2199,Base!$V$2:$V$5533)</f>
        <v>0</v>
      </c>
      <c r="J2199" s="1">
        <f>SUMIF(Base!$I$2:$I$5533,'5º Questão'!A2199,Base!$W$2:$W$5533)</f>
        <v>0</v>
      </c>
      <c r="K2199" s="1">
        <f>SUMIF(Base!$I$2:$I$5533,'5º Questão'!A2199,Base!$X$2:$X$5533)</f>
        <v>0</v>
      </c>
      <c r="L2199" s="33">
        <f t="shared" si="34"/>
        <v>66</v>
      </c>
    </row>
    <row r="2200" spans="1:12" ht="33.75">
      <c r="A2200" s="23" t="s">
        <v>18458</v>
      </c>
      <c r="B2200" s="1">
        <f>SUMIF(Base!$I$2:$I$5533,'5º Questão'!A2200,Base!$O$2:$O$5533)</f>
        <v>0</v>
      </c>
      <c r="C2200" s="1">
        <f>SUMIF(Base!$I$2:$I$5533,'5º Questão'!A2200,Base!$P$2:$P$5533)</f>
        <v>20</v>
      </c>
      <c r="D2200" s="1">
        <f>SUMIF(Base!$I$2:$I$5533,'5º Questão'!A2200,Base!$Q$2:$Q$5533)</f>
        <v>0</v>
      </c>
      <c r="E2200" s="1">
        <f>SUMIF(Base!$I$2:$I$5533,'5º Questão'!A2200,Base!$R$2:$R$5533)</f>
        <v>0</v>
      </c>
      <c r="F2200" s="1">
        <f>SUMIF(Base!$I$2:$I$5533,'5º Questão'!A2200,Base!$S$2:$S$5533)</f>
        <v>488</v>
      </c>
      <c r="G2200" s="1">
        <f>SUMIF(Base!$I$2:$I$5533,'5º Questão'!A2200,Base!$T$2:$T$5533)</f>
        <v>455</v>
      </c>
      <c r="H2200" s="1">
        <f>SUMIF(Base!$I$2:$I$5533,'5º Questão'!A2200,Base!$U$2:$U$5533)</f>
        <v>0</v>
      </c>
      <c r="I2200" s="1">
        <f>SUMIF(Base!$I$2:$I$5533,'5º Questão'!A2200,Base!$V$2:$V$5533)</f>
        <v>0</v>
      </c>
      <c r="J2200" s="1">
        <f>SUMIF(Base!$I$2:$I$5533,'5º Questão'!A2200,Base!$W$2:$W$5533)</f>
        <v>0</v>
      </c>
      <c r="K2200" s="1">
        <f>SUMIF(Base!$I$2:$I$5533,'5º Questão'!A2200,Base!$X$2:$X$5533)</f>
        <v>0</v>
      </c>
      <c r="L2200" s="33">
        <f t="shared" si="34"/>
        <v>963</v>
      </c>
    </row>
    <row r="2201" spans="1:12" ht="17.25">
      <c r="A2201" s="23" t="s">
        <v>12541</v>
      </c>
      <c r="B2201" s="1">
        <f>SUMIF(Base!$I$2:$I$5533,'5º Questão'!A2201,Base!$O$2:$O$5533)</f>
        <v>0</v>
      </c>
      <c r="C2201" s="1">
        <f>SUMIF(Base!$I$2:$I$5533,'5º Questão'!A2201,Base!$P$2:$P$5533)</f>
        <v>0</v>
      </c>
      <c r="D2201" s="1">
        <f>SUMIF(Base!$I$2:$I$5533,'5º Questão'!A2201,Base!$Q$2:$Q$5533)</f>
        <v>0</v>
      </c>
      <c r="E2201" s="1">
        <f>SUMIF(Base!$I$2:$I$5533,'5º Questão'!A2201,Base!$R$2:$R$5533)</f>
        <v>242</v>
      </c>
      <c r="F2201" s="1">
        <f>SUMIF(Base!$I$2:$I$5533,'5º Questão'!A2201,Base!$S$2:$S$5533)</f>
        <v>250</v>
      </c>
      <c r="G2201" s="1">
        <f>SUMIF(Base!$I$2:$I$5533,'5º Questão'!A2201,Base!$T$2:$T$5533)</f>
        <v>0</v>
      </c>
      <c r="H2201" s="1">
        <f>SUMIF(Base!$I$2:$I$5533,'5º Questão'!A2201,Base!$U$2:$U$5533)</f>
        <v>0</v>
      </c>
      <c r="I2201" s="1">
        <f>SUMIF(Base!$I$2:$I$5533,'5º Questão'!A2201,Base!$V$2:$V$5533)</f>
        <v>0</v>
      </c>
      <c r="J2201" s="1">
        <f>SUMIF(Base!$I$2:$I$5533,'5º Questão'!A2201,Base!$W$2:$W$5533)</f>
        <v>0</v>
      </c>
      <c r="K2201" s="1">
        <f>SUMIF(Base!$I$2:$I$5533,'5º Questão'!A2201,Base!$X$2:$X$5533)</f>
        <v>0</v>
      </c>
      <c r="L2201" s="33">
        <f t="shared" si="34"/>
        <v>492</v>
      </c>
    </row>
    <row r="2202" spans="1:12" ht="33.75">
      <c r="A2202" s="23" t="s">
        <v>14806</v>
      </c>
      <c r="B2202" s="1">
        <f>SUMIF(Base!$I$2:$I$5533,'5º Questão'!A2202,Base!$O$2:$O$5533)</f>
        <v>0</v>
      </c>
      <c r="C2202" s="1">
        <f>SUMIF(Base!$I$2:$I$5533,'5º Questão'!A2202,Base!$P$2:$P$5533)</f>
        <v>14</v>
      </c>
      <c r="D2202" s="1">
        <f>SUMIF(Base!$I$2:$I$5533,'5º Questão'!A2202,Base!$Q$2:$Q$5533)</f>
        <v>0</v>
      </c>
      <c r="E2202" s="1">
        <f>SUMIF(Base!$I$2:$I$5533,'5º Questão'!A2202,Base!$R$2:$R$5533)</f>
        <v>0</v>
      </c>
      <c r="F2202" s="1">
        <f>SUMIF(Base!$I$2:$I$5533,'5º Questão'!A2202,Base!$S$2:$S$5533)</f>
        <v>143</v>
      </c>
      <c r="G2202" s="1">
        <f>SUMIF(Base!$I$2:$I$5533,'5º Questão'!A2202,Base!$T$2:$T$5533)</f>
        <v>80</v>
      </c>
      <c r="H2202" s="1">
        <f>SUMIF(Base!$I$2:$I$5533,'5º Questão'!A2202,Base!$U$2:$U$5533)</f>
        <v>0</v>
      </c>
      <c r="I2202" s="1">
        <f>SUMIF(Base!$I$2:$I$5533,'5º Questão'!A2202,Base!$V$2:$V$5533)</f>
        <v>0</v>
      </c>
      <c r="J2202" s="1">
        <f>SUMIF(Base!$I$2:$I$5533,'5º Questão'!A2202,Base!$W$2:$W$5533)</f>
        <v>0</v>
      </c>
      <c r="K2202" s="1">
        <f>SUMIF(Base!$I$2:$I$5533,'5º Questão'!A2202,Base!$X$2:$X$5533)</f>
        <v>0</v>
      </c>
      <c r="L2202" s="33">
        <f t="shared" si="34"/>
        <v>237</v>
      </c>
    </row>
    <row r="2203" spans="1:12" ht="25.5">
      <c r="A2203" s="23" t="s">
        <v>14738</v>
      </c>
      <c r="B2203" s="1">
        <f>SUMIF(Base!$I$2:$I$5533,'5º Questão'!A2203,Base!$O$2:$O$5533)</f>
        <v>0</v>
      </c>
      <c r="C2203" s="1">
        <f>SUMIF(Base!$I$2:$I$5533,'5º Questão'!A2203,Base!$P$2:$P$5533)</f>
        <v>0</v>
      </c>
      <c r="D2203" s="1">
        <f>SUMIF(Base!$I$2:$I$5533,'5º Questão'!A2203,Base!$Q$2:$Q$5533)</f>
        <v>0</v>
      </c>
      <c r="E2203" s="1">
        <f>SUMIF(Base!$I$2:$I$5533,'5º Questão'!A2203,Base!$R$2:$R$5533)</f>
        <v>0</v>
      </c>
      <c r="F2203" s="1">
        <f>SUMIF(Base!$I$2:$I$5533,'5º Questão'!A2203,Base!$S$2:$S$5533)</f>
        <v>389</v>
      </c>
      <c r="G2203" s="1">
        <f>SUMIF(Base!$I$2:$I$5533,'5º Questão'!A2203,Base!$T$2:$T$5533)</f>
        <v>205</v>
      </c>
      <c r="H2203" s="1">
        <f>SUMIF(Base!$I$2:$I$5533,'5º Questão'!A2203,Base!$U$2:$U$5533)</f>
        <v>0</v>
      </c>
      <c r="I2203" s="1">
        <f>SUMIF(Base!$I$2:$I$5533,'5º Questão'!A2203,Base!$V$2:$V$5533)</f>
        <v>0</v>
      </c>
      <c r="J2203" s="1">
        <f>SUMIF(Base!$I$2:$I$5533,'5º Questão'!A2203,Base!$W$2:$W$5533)</f>
        <v>0</v>
      </c>
      <c r="K2203" s="1">
        <f>SUMIF(Base!$I$2:$I$5533,'5º Questão'!A2203,Base!$X$2:$X$5533)</f>
        <v>0</v>
      </c>
      <c r="L2203" s="33">
        <f t="shared" si="34"/>
        <v>594</v>
      </c>
    </row>
    <row r="2204" spans="1:12" ht="25.5">
      <c r="A2204" s="23" t="s">
        <v>8799</v>
      </c>
      <c r="B2204" s="1">
        <f>SUMIF(Base!$I$2:$I$5533,'5º Questão'!A2204,Base!$O$2:$O$5533)</f>
        <v>0</v>
      </c>
      <c r="C2204" s="1">
        <f>SUMIF(Base!$I$2:$I$5533,'5º Questão'!A2204,Base!$P$2:$P$5533)</f>
        <v>0</v>
      </c>
      <c r="D2204" s="1">
        <f>SUMIF(Base!$I$2:$I$5533,'5º Questão'!A2204,Base!$Q$2:$Q$5533)</f>
        <v>0</v>
      </c>
      <c r="E2204" s="1">
        <f>SUMIF(Base!$I$2:$I$5533,'5º Questão'!A2204,Base!$R$2:$R$5533)</f>
        <v>540</v>
      </c>
      <c r="F2204" s="1">
        <f>SUMIF(Base!$I$2:$I$5533,'5º Questão'!A2204,Base!$S$2:$S$5533)</f>
        <v>0</v>
      </c>
      <c r="G2204" s="1">
        <f>SUMIF(Base!$I$2:$I$5533,'5º Questão'!A2204,Base!$T$2:$T$5533)</f>
        <v>0</v>
      </c>
      <c r="H2204" s="1">
        <f>SUMIF(Base!$I$2:$I$5533,'5º Questão'!A2204,Base!$U$2:$U$5533)</f>
        <v>0</v>
      </c>
      <c r="I2204" s="1">
        <f>SUMIF(Base!$I$2:$I$5533,'5º Questão'!A2204,Base!$V$2:$V$5533)</f>
        <v>0</v>
      </c>
      <c r="J2204" s="1">
        <f>SUMIF(Base!$I$2:$I$5533,'5º Questão'!A2204,Base!$W$2:$W$5533)</f>
        <v>0</v>
      </c>
      <c r="K2204" s="1">
        <f>SUMIF(Base!$I$2:$I$5533,'5º Questão'!A2204,Base!$X$2:$X$5533)</f>
        <v>0</v>
      </c>
      <c r="L2204" s="33">
        <f t="shared" si="34"/>
        <v>540</v>
      </c>
    </row>
    <row r="2205" spans="1:12" ht="33.75">
      <c r="A2205" s="23" t="s">
        <v>8077</v>
      </c>
      <c r="B2205" s="1">
        <f>SUMIF(Base!$I$2:$I$5533,'5º Questão'!A2205,Base!$O$2:$O$5533)</f>
        <v>0</v>
      </c>
      <c r="C2205" s="1">
        <f>SUMIF(Base!$I$2:$I$5533,'5º Questão'!A2205,Base!$P$2:$P$5533)</f>
        <v>0</v>
      </c>
      <c r="D2205" s="1">
        <f>SUMIF(Base!$I$2:$I$5533,'5º Questão'!A2205,Base!$Q$2:$Q$5533)</f>
        <v>0</v>
      </c>
      <c r="E2205" s="1">
        <f>SUMIF(Base!$I$2:$I$5533,'5º Questão'!A2205,Base!$R$2:$R$5533)</f>
        <v>227</v>
      </c>
      <c r="F2205" s="1">
        <f>SUMIF(Base!$I$2:$I$5533,'5º Questão'!A2205,Base!$S$2:$S$5533)</f>
        <v>211</v>
      </c>
      <c r="G2205" s="1">
        <f>SUMIF(Base!$I$2:$I$5533,'5º Questão'!A2205,Base!$T$2:$T$5533)</f>
        <v>96</v>
      </c>
      <c r="H2205" s="1">
        <f>SUMIF(Base!$I$2:$I$5533,'5º Questão'!A2205,Base!$U$2:$U$5533)</f>
        <v>0</v>
      </c>
      <c r="I2205" s="1">
        <f>SUMIF(Base!$I$2:$I$5533,'5º Questão'!A2205,Base!$V$2:$V$5533)</f>
        <v>0</v>
      </c>
      <c r="J2205" s="1">
        <f>SUMIF(Base!$I$2:$I$5533,'5º Questão'!A2205,Base!$W$2:$W$5533)</f>
        <v>0</v>
      </c>
      <c r="K2205" s="1">
        <f>SUMIF(Base!$I$2:$I$5533,'5º Questão'!A2205,Base!$X$2:$X$5533)</f>
        <v>0</v>
      </c>
      <c r="L2205" s="33">
        <f t="shared" si="34"/>
        <v>534</v>
      </c>
    </row>
    <row r="2206" spans="1:12" ht="33.75">
      <c r="A2206" s="23" t="s">
        <v>4359</v>
      </c>
      <c r="B2206" s="1">
        <f>SUMIF(Base!$I$2:$I$5533,'5º Questão'!A2206,Base!$O$2:$O$5533)</f>
        <v>0</v>
      </c>
      <c r="C2206" s="1">
        <f>SUMIF(Base!$I$2:$I$5533,'5º Questão'!A2206,Base!$P$2:$P$5533)</f>
        <v>0</v>
      </c>
      <c r="D2206" s="1">
        <f>SUMIF(Base!$I$2:$I$5533,'5º Questão'!A2206,Base!$Q$2:$Q$5533)</f>
        <v>0</v>
      </c>
      <c r="E2206" s="1">
        <f>SUMIF(Base!$I$2:$I$5533,'5º Questão'!A2206,Base!$R$2:$R$5533)</f>
        <v>0</v>
      </c>
      <c r="F2206" s="1">
        <f>SUMIF(Base!$I$2:$I$5533,'5º Questão'!A2206,Base!$S$2:$S$5533)</f>
        <v>0</v>
      </c>
      <c r="G2206" s="1">
        <f>SUMIF(Base!$I$2:$I$5533,'5º Questão'!A2206,Base!$T$2:$T$5533)</f>
        <v>80</v>
      </c>
      <c r="H2206" s="1">
        <f>SUMIF(Base!$I$2:$I$5533,'5º Questão'!A2206,Base!$U$2:$U$5533)</f>
        <v>0</v>
      </c>
      <c r="I2206" s="1">
        <f>SUMIF(Base!$I$2:$I$5533,'5º Questão'!A2206,Base!$V$2:$V$5533)</f>
        <v>0</v>
      </c>
      <c r="J2206" s="1">
        <f>SUMIF(Base!$I$2:$I$5533,'5º Questão'!A2206,Base!$W$2:$W$5533)</f>
        <v>0</v>
      </c>
      <c r="K2206" s="1">
        <f>SUMIF(Base!$I$2:$I$5533,'5º Questão'!A2206,Base!$X$2:$X$5533)</f>
        <v>0</v>
      </c>
      <c r="L2206" s="33">
        <f t="shared" si="34"/>
        <v>80</v>
      </c>
    </row>
    <row r="2207" spans="1:12" ht="25.5">
      <c r="A2207" s="23" t="s">
        <v>15592</v>
      </c>
      <c r="B2207" s="1">
        <f>SUMIF(Base!$I$2:$I$5533,'5º Questão'!A2207,Base!$O$2:$O$5533)</f>
        <v>0</v>
      </c>
      <c r="C2207" s="1">
        <f>SUMIF(Base!$I$2:$I$5533,'5º Questão'!A2207,Base!$P$2:$P$5533)</f>
        <v>14</v>
      </c>
      <c r="D2207" s="1">
        <f>SUMIF(Base!$I$2:$I$5533,'5º Questão'!A2207,Base!$Q$2:$Q$5533)</f>
        <v>0</v>
      </c>
      <c r="E2207" s="1">
        <f>SUMIF(Base!$I$2:$I$5533,'5º Questão'!A2207,Base!$R$2:$R$5533)</f>
        <v>599</v>
      </c>
      <c r="F2207" s="1">
        <f>SUMIF(Base!$I$2:$I$5533,'5º Questão'!A2207,Base!$S$2:$S$5533)</f>
        <v>436</v>
      </c>
      <c r="G2207" s="1">
        <f>SUMIF(Base!$I$2:$I$5533,'5º Questão'!A2207,Base!$T$2:$T$5533)</f>
        <v>190</v>
      </c>
      <c r="H2207" s="1">
        <f>SUMIF(Base!$I$2:$I$5533,'5º Questão'!A2207,Base!$U$2:$U$5533)</f>
        <v>0</v>
      </c>
      <c r="I2207" s="1">
        <f>SUMIF(Base!$I$2:$I$5533,'5º Questão'!A2207,Base!$V$2:$V$5533)</f>
        <v>0</v>
      </c>
      <c r="J2207" s="1">
        <f>SUMIF(Base!$I$2:$I$5533,'5º Questão'!A2207,Base!$W$2:$W$5533)</f>
        <v>0</v>
      </c>
      <c r="K2207" s="1">
        <f>SUMIF(Base!$I$2:$I$5533,'5º Questão'!A2207,Base!$X$2:$X$5533)</f>
        <v>0</v>
      </c>
      <c r="L2207" s="33">
        <f t="shared" si="34"/>
        <v>1239</v>
      </c>
    </row>
    <row r="2208" spans="1:12" ht="25.5">
      <c r="A2208" s="23" t="s">
        <v>1011</v>
      </c>
      <c r="B2208" s="1">
        <f>SUMIF(Base!$I$2:$I$5533,'5º Questão'!A2208,Base!$O$2:$O$5533)</f>
        <v>0</v>
      </c>
      <c r="C2208" s="1">
        <f>SUMIF(Base!$I$2:$I$5533,'5º Questão'!A2208,Base!$P$2:$P$5533)</f>
        <v>19</v>
      </c>
      <c r="D2208" s="1">
        <f>SUMIF(Base!$I$2:$I$5533,'5º Questão'!A2208,Base!$Q$2:$Q$5533)</f>
        <v>0</v>
      </c>
      <c r="E2208" s="1">
        <f>SUMIF(Base!$I$2:$I$5533,'5º Questão'!A2208,Base!$R$2:$R$5533)</f>
        <v>468</v>
      </c>
      <c r="F2208" s="1">
        <f>SUMIF(Base!$I$2:$I$5533,'5º Questão'!A2208,Base!$S$2:$S$5533)</f>
        <v>367</v>
      </c>
      <c r="G2208" s="1">
        <f>SUMIF(Base!$I$2:$I$5533,'5º Questão'!A2208,Base!$T$2:$T$5533)</f>
        <v>0</v>
      </c>
      <c r="H2208" s="1">
        <f>SUMIF(Base!$I$2:$I$5533,'5º Questão'!A2208,Base!$U$2:$U$5533)</f>
        <v>0</v>
      </c>
      <c r="I2208" s="1">
        <f>SUMIF(Base!$I$2:$I$5533,'5º Questão'!A2208,Base!$V$2:$V$5533)</f>
        <v>0</v>
      </c>
      <c r="J2208" s="1">
        <f>SUMIF(Base!$I$2:$I$5533,'5º Questão'!A2208,Base!$W$2:$W$5533)</f>
        <v>0</v>
      </c>
      <c r="K2208" s="1">
        <f>SUMIF(Base!$I$2:$I$5533,'5º Questão'!A2208,Base!$X$2:$X$5533)</f>
        <v>0</v>
      </c>
      <c r="L2208" s="33">
        <f t="shared" si="34"/>
        <v>854</v>
      </c>
    </row>
    <row r="2209" spans="1:12" ht="33.75">
      <c r="A2209" s="23" t="s">
        <v>17708</v>
      </c>
      <c r="B2209" s="1">
        <f>SUMIF(Base!$I$2:$I$5533,'5º Questão'!A2209,Base!$O$2:$O$5533)</f>
        <v>0</v>
      </c>
      <c r="C2209" s="1">
        <f>SUMIF(Base!$I$2:$I$5533,'5º Questão'!A2209,Base!$P$2:$P$5533)</f>
        <v>0</v>
      </c>
      <c r="D2209" s="1">
        <f>SUMIF(Base!$I$2:$I$5533,'5º Questão'!A2209,Base!$Q$2:$Q$5533)</f>
        <v>0</v>
      </c>
      <c r="E2209" s="1">
        <f>SUMIF(Base!$I$2:$I$5533,'5º Questão'!A2209,Base!$R$2:$R$5533)</f>
        <v>0</v>
      </c>
      <c r="F2209" s="1">
        <f>SUMIF(Base!$I$2:$I$5533,'5º Questão'!A2209,Base!$S$2:$S$5533)</f>
        <v>0</v>
      </c>
      <c r="G2209" s="1">
        <f>SUMIF(Base!$I$2:$I$5533,'5º Questão'!A2209,Base!$T$2:$T$5533)</f>
        <v>190</v>
      </c>
      <c r="H2209" s="1">
        <f>SUMIF(Base!$I$2:$I$5533,'5º Questão'!A2209,Base!$U$2:$U$5533)</f>
        <v>0</v>
      </c>
      <c r="I2209" s="1">
        <f>SUMIF(Base!$I$2:$I$5533,'5º Questão'!A2209,Base!$V$2:$V$5533)</f>
        <v>0</v>
      </c>
      <c r="J2209" s="1">
        <f>SUMIF(Base!$I$2:$I$5533,'5º Questão'!A2209,Base!$W$2:$W$5533)</f>
        <v>0</v>
      </c>
      <c r="K2209" s="1">
        <f>SUMIF(Base!$I$2:$I$5533,'5º Questão'!A2209,Base!$X$2:$X$5533)</f>
        <v>0</v>
      </c>
      <c r="L2209" s="33">
        <f t="shared" si="34"/>
        <v>190</v>
      </c>
    </row>
    <row r="2210" spans="1:12" ht="17.25">
      <c r="A2210" s="23" t="s">
        <v>14246</v>
      </c>
      <c r="B2210" s="1">
        <f>SUMIF(Base!$I$2:$I$5533,'5º Questão'!A2210,Base!$O$2:$O$5533)</f>
        <v>0</v>
      </c>
      <c r="C2210" s="1">
        <f>SUMIF(Base!$I$2:$I$5533,'5º Questão'!A2210,Base!$P$2:$P$5533)</f>
        <v>0</v>
      </c>
      <c r="D2210" s="1">
        <f>SUMIF(Base!$I$2:$I$5533,'5º Questão'!A2210,Base!$Q$2:$Q$5533)</f>
        <v>0</v>
      </c>
      <c r="E2210" s="1">
        <f>SUMIF(Base!$I$2:$I$5533,'5º Questão'!A2210,Base!$R$2:$R$5533)</f>
        <v>0</v>
      </c>
      <c r="F2210" s="1">
        <f>SUMIF(Base!$I$2:$I$5533,'5º Questão'!A2210,Base!$S$2:$S$5533)</f>
        <v>291</v>
      </c>
      <c r="G2210" s="1">
        <f>SUMIF(Base!$I$2:$I$5533,'5º Questão'!A2210,Base!$T$2:$T$5533)</f>
        <v>237</v>
      </c>
      <c r="H2210" s="1">
        <f>SUMIF(Base!$I$2:$I$5533,'5º Questão'!A2210,Base!$U$2:$U$5533)</f>
        <v>0</v>
      </c>
      <c r="I2210" s="1">
        <f>SUMIF(Base!$I$2:$I$5533,'5º Questão'!A2210,Base!$V$2:$V$5533)</f>
        <v>0</v>
      </c>
      <c r="J2210" s="1">
        <f>SUMIF(Base!$I$2:$I$5533,'5º Questão'!A2210,Base!$W$2:$W$5533)</f>
        <v>0</v>
      </c>
      <c r="K2210" s="1">
        <f>SUMIF(Base!$I$2:$I$5533,'5º Questão'!A2210,Base!$X$2:$X$5533)</f>
        <v>0</v>
      </c>
      <c r="L2210" s="33">
        <f t="shared" si="34"/>
        <v>528</v>
      </c>
    </row>
    <row r="2211" spans="1:12" ht="25.5">
      <c r="A2211" s="23" t="s">
        <v>11888</v>
      </c>
      <c r="B2211" s="1">
        <f>SUMIF(Base!$I$2:$I$5533,'5º Questão'!A2211,Base!$O$2:$O$5533)</f>
        <v>0</v>
      </c>
      <c r="C2211" s="1">
        <f>SUMIF(Base!$I$2:$I$5533,'5º Questão'!A2211,Base!$P$2:$P$5533)</f>
        <v>23</v>
      </c>
      <c r="D2211" s="1">
        <f>SUMIF(Base!$I$2:$I$5533,'5º Questão'!A2211,Base!$Q$2:$Q$5533)</f>
        <v>0</v>
      </c>
      <c r="E2211" s="1">
        <f>SUMIF(Base!$I$2:$I$5533,'5º Questão'!A2211,Base!$R$2:$R$5533)</f>
        <v>0</v>
      </c>
      <c r="F2211" s="1">
        <f>SUMIF(Base!$I$2:$I$5533,'5º Questão'!A2211,Base!$S$2:$S$5533)</f>
        <v>290</v>
      </c>
      <c r="G2211" s="1">
        <f>SUMIF(Base!$I$2:$I$5533,'5º Questão'!A2211,Base!$T$2:$T$5533)</f>
        <v>413</v>
      </c>
      <c r="H2211" s="1">
        <f>SUMIF(Base!$I$2:$I$5533,'5º Questão'!A2211,Base!$U$2:$U$5533)</f>
        <v>0</v>
      </c>
      <c r="I2211" s="1">
        <f>SUMIF(Base!$I$2:$I$5533,'5º Questão'!A2211,Base!$V$2:$V$5533)</f>
        <v>111</v>
      </c>
      <c r="J2211" s="1">
        <f>SUMIF(Base!$I$2:$I$5533,'5º Questão'!A2211,Base!$W$2:$W$5533)</f>
        <v>32</v>
      </c>
      <c r="K2211" s="1">
        <f>SUMIF(Base!$I$2:$I$5533,'5º Questão'!A2211,Base!$X$2:$X$5533)</f>
        <v>0</v>
      </c>
      <c r="L2211" s="33">
        <f t="shared" si="34"/>
        <v>869</v>
      </c>
    </row>
    <row r="2212" spans="1:12" ht="25.5">
      <c r="A2212" s="23" t="s">
        <v>14770</v>
      </c>
      <c r="B2212" s="1">
        <f>SUMIF(Base!$I$2:$I$5533,'5º Questão'!A2212,Base!$O$2:$O$5533)</f>
        <v>0</v>
      </c>
      <c r="C2212" s="1">
        <f>SUMIF(Base!$I$2:$I$5533,'5º Questão'!A2212,Base!$P$2:$P$5533)</f>
        <v>0</v>
      </c>
      <c r="D2212" s="1">
        <f>SUMIF(Base!$I$2:$I$5533,'5º Questão'!A2212,Base!$Q$2:$Q$5533)</f>
        <v>0</v>
      </c>
      <c r="E2212" s="1">
        <f>SUMIF(Base!$I$2:$I$5533,'5º Questão'!A2212,Base!$R$2:$R$5533)</f>
        <v>0</v>
      </c>
      <c r="F2212" s="1">
        <f>SUMIF(Base!$I$2:$I$5533,'5º Questão'!A2212,Base!$S$2:$S$5533)</f>
        <v>310</v>
      </c>
      <c r="G2212" s="1">
        <f>SUMIF(Base!$I$2:$I$5533,'5º Questão'!A2212,Base!$T$2:$T$5533)</f>
        <v>104</v>
      </c>
      <c r="H2212" s="1">
        <f>SUMIF(Base!$I$2:$I$5533,'5º Questão'!A2212,Base!$U$2:$U$5533)</f>
        <v>0</v>
      </c>
      <c r="I2212" s="1">
        <f>SUMIF(Base!$I$2:$I$5533,'5º Questão'!A2212,Base!$V$2:$V$5533)</f>
        <v>0</v>
      </c>
      <c r="J2212" s="1">
        <f>SUMIF(Base!$I$2:$I$5533,'5º Questão'!A2212,Base!$W$2:$W$5533)</f>
        <v>0</v>
      </c>
      <c r="K2212" s="1">
        <f>SUMIF(Base!$I$2:$I$5533,'5º Questão'!A2212,Base!$X$2:$X$5533)</f>
        <v>0</v>
      </c>
      <c r="L2212" s="33">
        <f t="shared" si="34"/>
        <v>414</v>
      </c>
    </row>
    <row r="2213" spans="1:12" ht="33.75">
      <c r="A2213" s="23" t="s">
        <v>11301</v>
      </c>
      <c r="B2213" s="1">
        <f>SUMIF(Base!$I$2:$I$5533,'5º Questão'!A2213,Base!$O$2:$O$5533)</f>
        <v>0</v>
      </c>
      <c r="C2213" s="1">
        <f>SUMIF(Base!$I$2:$I$5533,'5º Questão'!A2213,Base!$P$2:$P$5533)</f>
        <v>3</v>
      </c>
      <c r="D2213" s="1">
        <f>SUMIF(Base!$I$2:$I$5533,'5º Questão'!A2213,Base!$Q$2:$Q$5533)</f>
        <v>0</v>
      </c>
      <c r="E2213" s="1">
        <f>SUMIF(Base!$I$2:$I$5533,'5º Questão'!A2213,Base!$R$2:$R$5533)</f>
        <v>0</v>
      </c>
      <c r="F2213" s="1">
        <f>SUMIF(Base!$I$2:$I$5533,'5º Questão'!A2213,Base!$S$2:$S$5533)</f>
        <v>374</v>
      </c>
      <c r="G2213" s="1">
        <f>SUMIF(Base!$I$2:$I$5533,'5º Questão'!A2213,Base!$T$2:$T$5533)</f>
        <v>153</v>
      </c>
      <c r="H2213" s="1">
        <f>SUMIF(Base!$I$2:$I$5533,'5º Questão'!A2213,Base!$U$2:$U$5533)</f>
        <v>0</v>
      </c>
      <c r="I2213" s="1">
        <f>SUMIF(Base!$I$2:$I$5533,'5º Questão'!A2213,Base!$V$2:$V$5533)</f>
        <v>0</v>
      </c>
      <c r="J2213" s="1">
        <f>SUMIF(Base!$I$2:$I$5533,'5º Questão'!A2213,Base!$W$2:$W$5533)</f>
        <v>0</v>
      </c>
      <c r="K2213" s="1">
        <f>SUMIF(Base!$I$2:$I$5533,'5º Questão'!A2213,Base!$X$2:$X$5533)</f>
        <v>0</v>
      </c>
      <c r="L2213" s="33">
        <f t="shared" si="34"/>
        <v>530</v>
      </c>
    </row>
    <row r="2214" spans="1:12" ht="17.25">
      <c r="A2214" s="23" t="s">
        <v>11141</v>
      </c>
      <c r="B2214" s="1">
        <f>SUMIF(Base!$I$2:$I$5533,'5º Questão'!A2214,Base!$O$2:$O$5533)</f>
        <v>0</v>
      </c>
      <c r="C2214" s="1">
        <f>SUMIF(Base!$I$2:$I$5533,'5º Questão'!A2214,Base!$P$2:$P$5533)</f>
        <v>0</v>
      </c>
      <c r="D2214" s="1">
        <f>SUMIF(Base!$I$2:$I$5533,'5º Questão'!A2214,Base!$Q$2:$Q$5533)</f>
        <v>0</v>
      </c>
      <c r="E2214" s="1">
        <f>SUMIF(Base!$I$2:$I$5533,'5º Questão'!A2214,Base!$R$2:$R$5533)</f>
        <v>0</v>
      </c>
      <c r="F2214" s="1">
        <f>SUMIF(Base!$I$2:$I$5533,'5º Questão'!A2214,Base!$S$2:$S$5533)</f>
        <v>173</v>
      </c>
      <c r="G2214" s="1">
        <f>SUMIF(Base!$I$2:$I$5533,'5º Questão'!A2214,Base!$T$2:$T$5533)</f>
        <v>162</v>
      </c>
      <c r="H2214" s="1">
        <f>SUMIF(Base!$I$2:$I$5533,'5º Questão'!A2214,Base!$U$2:$U$5533)</f>
        <v>0</v>
      </c>
      <c r="I2214" s="1">
        <f>SUMIF(Base!$I$2:$I$5533,'5º Questão'!A2214,Base!$V$2:$V$5533)</f>
        <v>0</v>
      </c>
      <c r="J2214" s="1">
        <f>SUMIF(Base!$I$2:$I$5533,'5º Questão'!A2214,Base!$W$2:$W$5533)</f>
        <v>0</v>
      </c>
      <c r="K2214" s="1">
        <f>SUMIF(Base!$I$2:$I$5533,'5º Questão'!A2214,Base!$X$2:$X$5533)</f>
        <v>0</v>
      </c>
      <c r="L2214" s="33">
        <f t="shared" si="34"/>
        <v>335</v>
      </c>
    </row>
    <row r="2215" spans="1:12" ht="42">
      <c r="A2215" s="23" t="s">
        <v>18747</v>
      </c>
      <c r="B2215" s="1">
        <f>SUMIF(Base!$I$2:$I$5533,'5º Questão'!A2215,Base!$O$2:$O$5533)</f>
        <v>0</v>
      </c>
      <c r="C2215" s="1">
        <f>SUMIF(Base!$I$2:$I$5533,'5º Questão'!A2215,Base!$P$2:$P$5533)</f>
        <v>11</v>
      </c>
      <c r="D2215" s="1">
        <f>SUMIF(Base!$I$2:$I$5533,'5º Questão'!A2215,Base!$Q$2:$Q$5533)</f>
        <v>0</v>
      </c>
      <c r="E2215" s="1">
        <f>SUMIF(Base!$I$2:$I$5533,'5º Questão'!A2215,Base!$R$2:$R$5533)</f>
        <v>0</v>
      </c>
      <c r="F2215" s="1">
        <f>SUMIF(Base!$I$2:$I$5533,'5º Questão'!A2215,Base!$S$2:$S$5533)</f>
        <v>324</v>
      </c>
      <c r="G2215" s="1">
        <f>SUMIF(Base!$I$2:$I$5533,'5º Questão'!A2215,Base!$T$2:$T$5533)</f>
        <v>212</v>
      </c>
      <c r="H2215" s="1">
        <f>SUMIF(Base!$I$2:$I$5533,'5º Questão'!A2215,Base!$U$2:$U$5533)</f>
        <v>0</v>
      </c>
      <c r="I2215" s="1">
        <f>SUMIF(Base!$I$2:$I$5533,'5º Questão'!A2215,Base!$V$2:$V$5533)</f>
        <v>0</v>
      </c>
      <c r="J2215" s="1">
        <f>SUMIF(Base!$I$2:$I$5533,'5º Questão'!A2215,Base!$W$2:$W$5533)</f>
        <v>0</v>
      </c>
      <c r="K2215" s="1">
        <f>SUMIF(Base!$I$2:$I$5533,'5º Questão'!A2215,Base!$X$2:$X$5533)</f>
        <v>0</v>
      </c>
      <c r="L2215" s="33">
        <f t="shared" si="34"/>
        <v>547</v>
      </c>
    </row>
    <row r="2216" spans="1:12" ht="17.25">
      <c r="A2216" s="23" t="s">
        <v>9402</v>
      </c>
      <c r="B2216" s="1">
        <f>SUMIF(Base!$I$2:$I$5533,'5º Questão'!A2216,Base!$O$2:$O$5533)</f>
        <v>0</v>
      </c>
      <c r="C2216" s="1">
        <f>SUMIF(Base!$I$2:$I$5533,'5º Questão'!A2216,Base!$P$2:$P$5533)</f>
        <v>7</v>
      </c>
      <c r="D2216" s="1">
        <f>SUMIF(Base!$I$2:$I$5533,'5º Questão'!A2216,Base!$Q$2:$Q$5533)</f>
        <v>0</v>
      </c>
      <c r="E2216" s="1">
        <f>SUMIF(Base!$I$2:$I$5533,'5º Questão'!A2216,Base!$R$2:$R$5533)</f>
        <v>0</v>
      </c>
      <c r="F2216" s="1">
        <f>SUMIF(Base!$I$2:$I$5533,'5º Questão'!A2216,Base!$S$2:$S$5533)</f>
        <v>0</v>
      </c>
      <c r="G2216" s="1">
        <f>SUMIF(Base!$I$2:$I$5533,'5º Questão'!A2216,Base!$T$2:$T$5533)</f>
        <v>341</v>
      </c>
      <c r="H2216" s="1">
        <f>SUMIF(Base!$I$2:$I$5533,'5º Questão'!A2216,Base!$U$2:$U$5533)</f>
        <v>0</v>
      </c>
      <c r="I2216" s="1">
        <f>SUMIF(Base!$I$2:$I$5533,'5º Questão'!A2216,Base!$V$2:$V$5533)</f>
        <v>0</v>
      </c>
      <c r="J2216" s="1">
        <f>SUMIF(Base!$I$2:$I$5533,'5º Questão'!A2216,Base!$W$2:$W$5533)</f>
        <v>0</v>
      </c>
      <c r="K2216" s="1">
        <f>SUMIF(Base!$I$2:$I$5533,'5º Questão'!A2216,Base!$X$2:$X$5533)</f>
        <v>0</v>
      </c>
      <c r="L2216" s="33">
        <f t="shared" si="34"/>
        <v>348</v>
      </c>
    </row>
    <row r="2217" spans="1:12" ht="25.5">
      <c r="A2217" s="23" t="s">
        <v>14384</v>
      </c>
      <c r="B2217" s="1">
        <f>SUMIF(Base!$I$2:$I$5533,'5º Questão'!A2217,Base!$O$2:$O$5533)</f>
        <v>0</v>
      </c>
      <c r="C2217" s="1">
        <f>SUMIF(Base!$I$2:$I$5533,'5º Questão'!A2217,Base!$P$2:$P$5533)</f>
        <v>10</v>
      </c>
      <c r="D2217" s="1">
        <f>SUMIF(Base!$I$2:$I$5533,'5º Questão'!A2217,Base!$Q$2:$Q$5533)</f>
        <v>0</v>
      </c>
      <c r="E2217" s="1">
        <f>SUMIF(Base!$I$2:$I$5533,'5º Questão'!A2217,Base!$R$2:$R$5533)</f>
        <v>0</v>
      </c>
      <c r="F2217" s="1">
        <f>SUMIF(Base!$I$2:$I$5533,'5º Questão'!A2217,Base!$S$2:$S$5533)</f>
        <v>176</v>
      </c>
      <c r="G2217" s="1">
        <f>SUMIF(Base!$I$2:$I$5533,'5º Questão'!A2217,Base!$T$2:$T$5533)</f>
        <v>82</v>
      </c>
      <c r="H2217" s="1">
        <f>SUMIF(Base!$I$2:$I$5533,'5º Questão'!A2217,Base!$U$2:$U$5533)</f>
        <v>0</v>
      </c>
      <c r="I2217" s="1">
        <f>SUMIF(Base!$I$2:$I$5533,'5º Questão'!A2217,Base!$V$2:$V$5533)</f>
        <v>0</v>
      </c>
      <c r="J2217" s="1">
        <f>SUMIF(Base!$I$2:$I$5533,'5º Questão'!A2217,Base!$W$2:$W$5533)</f>
        <v>0</v>
      </c>
      <c r="K2217" s="1">
        <f>SUMIF(Base!$I$2:$I$5533,'5º Questão'!A2217,Base!$X$2:$X$5533)</f>
        <v>0</v>
      </c>
      <c r="L2217" s="33">
        <f t="shared" si="34"/>
        <v>268</v>
      </c>
    </row>
    <row r="2218" spans="1:12" ht="17.25">
      <c r="A2218" s="23" t="s">
        <v>11270</v>
      </c>
      <c r="B2218" s="1">
        <f>SUMIF(Base!$I$2:$I$5533,'5º Questão'!A2218,Base!$O$2:$O$5533)</f>
        <v>0</v>
      </c>
      <c r="C2218" s="1">
        <f>SUMIF(Base!$I$2:$I$5533,'5º Questão'!A2218,Base!$P$2:$P$5533)</f>
        <v>9</v>
      </c>
      <c r="D2218" s="1">
        <f>SUMIF(Base!$I$2:$I$5533,'5º Questão'!A2218,Base!$Q$2:$Q$5533)</f>
        <v>0</v>
      </c>
      <c r="E2218" s="1">
        <f>SUMIF(Base!$I$2:$I$5533,'5º Questão'!A2218,Base!$R$2:$R$5533)</f>
        <v>0</v>
      </c>
      <c r="F2218" s="1">
        <f>SUMIF(Base!$I$2:$I$5533,'5º Questão'!A2218,Base!$S$2:$S$5533)</f>
        <v>221</v>
      </c>
      <c r="G2218" s="1">
        <f>SUMIF(Base!$I$2:$I$5533,'5º Questão'!A2218,Base!$T$2:$T$5533)</f>
        <v>0</v>
      </c>
      <c r="H2218" s="1">
        <f>SUMIF(Base!$I$2:$I$5533,'5º Questão'!A2218,Base!$U$2:$U$5533)</f>
        <v>0</v>
      </c>
      <c r="I2218" s="1">
        <f>SUMIF(Base!$I$2:$I$5533,'5º Questão'!A2218,Base!$V$2:$V$5533)</f>
        <v>0</v>
      </c>
      <c r="J2218" s="1">
        <f>SUMIF(Base!$I$2:$I$5533,'5º Questão'!A2218,Base!$W$2:$W$5533)</f>
        <v>0</v>
      </c>
      <c r="K2218" s="1">
        <f>SUMIF(Base!$I$2:$I$5533,'5º Questão'!A2218,Base!$X$2:$X$5533)</f>
        <v>0</v>
      </c>
      <c r="L2218" s="33">
        <f t="shared" si="34"/>
        <v>230</v>
      </c>
    </row>
    <row r="2219" spans="1:12" ht="33.75">
      <c r="A2219" s="23" t="s">
        <v>17986</v>
      </c>
      <c r="B2219" s="1">
        <f>SUMIF(Base!$I$2:$I$5533,'5º Questão'!A2219,Base!$O$2:$O$5533)</f>
        <v>0</v>
      </c>
      <c r="C2219" s="1">
        <f>SUMIF(Base!$I$2:$I$5533,'5º Questão'!A2219,Base!$P$2:$P$5533)</f>
        <v>66</v>
      </c>
      <c r="D2219" s="1">
        <f>SUMIF(Base!$I$2:$I$5533,'5º Questão'!A2219,Base!$Q$2:$Q$5533)</f>
        <v>0</v>
      </c>
      <c r="E2219" s="1">
        <f>SUMIF(Base!$I$2:$I$5533,'5º Questão'!A2219,Base!$R$2:$R$5533)</f>
        <v>98</v>
      </c>
      <c r="F2219" s="1">
        <f>SUMIF(Base!$I$2:$I$5533,'5º Questão'!A2219,Base!$S$2:$S$5533)</f>
        <v>604</v>
      </c>
      <c r="G2219" s="1">
        <f>SUMIF(Base!$I$2:$I$5533,'5º Questão'!A2219,Base!$T$2:$T$5533)</f>
        <v>877</v>
      </c>
      <c r="H2219" s="1">
        <f>SUMIF(Base!$I$2:$I$5533,'5º Questão'!A2219,Base!$U$2:$U$5533)</f>
        <v>0</v>
      </c>
      <c r="I2219" s="1">
        <f>SUMIF(Base!$I$2:$I$5533,'5º Questão'!A2219,Base!$V$2:$V$5533)</f>
        <v>0</v>
      </c>
      <c r="J2219" s="1">
        <f>SUMIF(Base!$I$2:$I$5533,'5º Questão'!A2219,Base!$W$2:$W$5533)</f>
        <v>0</v>
      </c>
      <c r="K2219" s="1">
        <f>SUMIF(Base!$I$2:$I$5533,'5º Questão'!A2219,Base!$X$2:$X$5533)</f>
        <v>0</v>
      </c>
      <c r="L2219" s="33">
        <f t="shared" si="34"/>
        <v>1645</v>
      </c>
    </row>
    <row r="2220" spans="1:12" ht="17.25">
      <c r="A2220" s="23" t="s">
        <v>15596</v>
      </c>
      <c r="B2220" s="1">
        <f>SUMIF(Base!$I$2:$I$5533,'5º Questão'!A2220,Base!$O$2:$O$5533)</f>
        <v>0</v>
      </c>
      <c r="C2220" s="1">
        <f>SUMIF(Base!$I$2:$I$5533,'5º Questão'!A2220,Base!$P$2:$P$5533)</f>
        <v>0</v>
      </c>
      <c r="D2220" s="1">
        <f>SUMIF(Base!$I$2:$I$5533,'5º Questão'!A2220,Base!$Q$2:$Q$5533)</f>
        <v>0</v>
      </c>
      <c r="E2220" s="1">
        <f>SUMIF(Base!$I$2:$I$5533,'5º Questão'!A2220,Base!$R$2:$R$5533)</f>
        <v>0</v>
      </c>
      <c r="F2220" s="1">
        <f>SUMIF(Base!$I$2:$I$5533,'5º Questão'!A2220,Base!$S$2:$S$5533)</f>
        <v>239</v>
      </c>
      <c r="G2220" s="1">
        <f>SUMIF(Base!$I$2:$I$5533,'5º Questão'!A2220,Base!$T$2:$T$5533)</f>
        <v>135</v>
      </c>
      <c r="H2220" s="1">
        <f>SUMIF(Base!$I$2:$I$5533,'5º Questão'!A2220,Base!$U$2:$U$5533)</f>
        <v>0</v>
      </c>
      <c r="I2220" s="1">
        <f>SUMIF(Base!$I$2:$I$5533,'5º Questão'!A2220,Base!$V$2:$V$5533)</f>
        <v>0</v>
      </c>
      <c r="J2220" s="1">
        <f>SUMIF(Base!$I$2:$I$5533,'5º Questão'!A2220,Base!$W$2:$W$5533)</f>
        <v>0</v>
      </c>
      <c r="K2220" s="1">
        <f>SUMIF(Base!$I$2:$I$5533,'5º Questão'!A2220,Base!$X$2:$X$5533)</f>
        <v>0</v>
      </c>
      <c r="L2220" s="33">
        <f t="shared" si="34"/>
        <v>374</v>
      </c>
    </row>
    <row r="2221" spans="1:12" ht="17.25">
      <c r="A2221" s="23" t="s">
        <v>16602</v>
      </c>
      <c r="B2221" s="1">
        <f>SUMIF(Base!$I$2:$I$5533,'5º Questão'!A2221,Base!$O$2:$O$5533)</f>
        <v>0</v>
      </c>
      <c r="C2221" s="1">
        <f>SUMIF(Base!$I$2:$I$5533,'5º Questão'!A2221,Base!$P$2:$P$5533)</f>
        <v>0</v>
      </c>
      <c r="D2221" s="1">
        <f>SUMIF(Base!$I$2:$I$5533,'5º Questão'!A2221,Base!$Q$2:$Q$5533)</f>
        <v>0</v>
      </c>
      <c r="E2221" s="1">
        <f>SUMIF(Base!$I$2:$I$5533,'5º Questão'!A2221,Base!$R$2:$R$5533)</f>
        <v>221</v>
      </c>
      <c r="F2221" s="1">
        <f>SUMIF(Base!$I$2:$I$5533,'5º Questão'!A2221,Base!$S$2:$S$5533)</f>
        <v>0</v>
      </c>
      <c r="G2221" s="1">
        <f>SUMIF(Base!$I$2:$I$5533,'5º Questão'!A2221,Base!$T$2:$T$5533)</f>
        <v>0</v>
      </c>
      <c r="H2221" s="1">
        <f>SUMIF(Base!$I$2:$I$5533,'5º Questão'!A2221,Base!$U$2:$U$5533)</f>
        <v>0</v>
      </c>
      <c r="I2221" s="1">
        <f>SUMIF(Base!$I$2:$I$5533,'5º Questão'!A2221,Base!$V$2:$V$5533)</f>
        <v>0</v>
      </c>
      <c r="J2221" s="1">
        <f>SUMIF(Base!$I$2:$I$5533,'5º Questão'!A2221,Base!$W$2:$W$5533)</f>
        <v>0</v>
      </c>
      <c r="K2221" s="1">
        <f>SUMIF(Base!$I$2:$I$5533,'5º Questão'!A2221,Base!$X$2:$X$5533)</f>
        <v>0</v>
      </c>
      <c r="L2221" s="33">
        <f t="shared" si="34"/>
        <v>221</v>
      </c>
    </row>
    <row r="2222" spans="1:12" ht="25.5">
      <c r="A2222" s="23" t="s">
        <v>13430</v>
      </c>
      <c r="B2222" s="1">
        <f>SUMIF(Base!$I$2:$I$5533,'5º Questão'!A2222,Base!$O$2:$O$5533)</f>
        <v>0</v>
      </c>
      <c r="C2222" s="1">
        <f>SUMIF(Base!$I$2:$I$5533,'5º Questão'!A2222,Base!$P$2:$P$5533)</f>
        <v>0</v>
      </c>
      <c r="D2222" s="1">
        <f>SUMIF(Base!$I$2:$I$5533,'5º Questão'!A2222,Base!$Q$2:$Q$5533)</f>
        <v>0</v>
      </c>
      <c r="E2222" s="1">
        <f>SUMIF(Base!$I$2:$I$5533,'5º Questão'!A2222,Base!$R$2:$R$5533)</f>
        <v>355</v>
      </c>
      <c r="F2222" s="1">
        <f>SUMIF(Base!$I$2:$I$5533,'5º Questão'!A2222,Base!$S$2:$S$5533)</f>
        <v>0</v>
      </c>
      <c r="G2222" s="1">
        <f>SUMIF(Base!$I$2:$I$5533,'5º Questão'!A2222,Base!$T$2:$T$5533)</f>
        <v>0</v>
      </c>
      <c r="H2222" s="1">
        <f>SUMIF(Base!$I$2:$I$5533,'5º Questão'!A2222,Base!$U$2:$U$5533)</f>
        <v>0</v>
      </c>
      <c r="I2222" s="1">
        <f>SUMIF(Base!$I$2:$I$5533,'5º Questão'!A2222,Base!$V$2:$V$5533)</f>
        <v>0</v>
      </c>
      <c r="J2222" s="1">
        <f>SUMIF(Base!$I$2:$I$5533,'5º Questão'!A2222,Base!$W$2:$W$5533)</f>
        <v>0</v>
      </c>
      <c r="K2222" s="1">
        <f>SUMIF(Base!$I$2:$I$5533,'5º Questão'!A2222,Base!$X$2:$X$5533)</f>
        <v>0</v>
      </c>
      <c r="L2222" s="33">
        <f t="shared" si="34"/>
        <v>355</v>
      </c>
    </row>
    <row r="2223" spans="1:12" ht="17.25">
      <c r="A2223" s="23" t="s">
        <v>96</v>
      </c>
      <c r="B2223" s="1">
        <f>SUMIF(Base!$I$2:$I$5533,'5º Questão'!A2223,Base!$O$2:$O$5533)</f>
        <v>0</v>
      </c>
      <c r="C2223" s="1">
        <f>SUMIF(Base!$I$2:$I$5533,'5º Questão'!A2223,Base!$P$2:$P$5533)</f>
        <v>0</v>
      </c>
      <c r="D2223" s="1">
        <f>SUMIF(Base!$I$2:$I$5533,'5º Questão'!A2223,Base!$Q$2:$Q$5533)</f>
        <v>0</v>
      </c>
      <c r="E2223" s="1">
        <f>SUMIF(Base!$I$2:$I$5533,'5º Questão'!A2223,Base!$R$2:$R$5533)</f>
        <v>862</v>
      </c>
      <c r="F2223" s="1">
        <f>SUMIF(Base!$I$2:$I$5533,'5º Questão'!A2223,Base!$S$2:$S$5533)</f>
        <v>0</v>
      </c>
      <c r="G2223" s="1">
        <f>SUMIF(Base!$I$2:$I$5533,'5º Questão'!A2223,Base!$T$2:$T$5533)</f>
        <v>0</v>
      </c>
      <c r="H2223" s="1">
        <f>SUMIF(Base!$I$2:$I$5533,'5º Questão'!A2223,Base!$U$2:$U$5533)</f>
        <v>0</v>
      </c>
      <c r="I2223" s="1">
        <f>SUMIF(Base!$I$2:$I$5533,'5º Questão'!A2223,Base!$V$2:$V$5533)</f>
        <v>0</v>
      </c>
      <c r="J2223" s="1">
        <f>SUMIF(Base!$I$2:$I$5533,'5º Questão'!A2223,Base!$W$2:$W$5533)</f>
        <v>0</v>
      </c>
      <c r="K2223" s="1">
        <f>SUMIF(Base!$I$2:$I$5533,'5º Questão'!A2223,Base!$X$2:$X$5533)</f>
        <v>0</v>
      </c>
      <c r="L2223" s="33">
        <f t="shared" si="34"/>
        <v>862</v>
      </c>
    </row>
    <row r="2224" spans="1:12" ht="17.25">
      <c r="A2224" s="23" t="s">
        <v>13307</v>
      </c>
      <c r="B2224" s="1">
        <f>SUMIF(Base!$I$2:$I$5533,'5º Questão'!A2224,Base!$O$2:$O$5533)</f>
        <v>0</v>
      </c>
      <c r="C2224" s="1">
        <f>SUMIF(Base!$I$2:$I$5533,'5º Questão'!A2224,Base!$P$2:$P$5533)</f>
        <v>0</v>
      </c>
      <c r="D2224" s="1">
        <f>SUMIF(Base!$I$2:$I$5533,'5º Questão'!A2224,Base!$Q$2:$Q$5533)</f>
        <v>0</v>
      </c>
      <c r="E2224" s="1">
        <f>SUMIF(Base!$I$2:$I$5533,'5º Questão'!A2224,Base!$R$2:$R$5533)</f>
        <v>0</v>
      </c>
      <c r="F2224" s="1">
        <f>SUMIF(Base!$I$2:$I$5533,'5º Questão'!A2224,Base!$S$2:$S$5533)</f>
        <v>258</v>
      </c>
      <c r="G2224" s="1">
        <f>SUMIF(Base!$I$2:$I$5533,'5º Questão'!A2224,Base!$T$2:$T$5533)</f>
        <v>0</v>
      </c>
      <c r="H2224" s="1">
        <f>SUMIF(Base!$I$2:$I$5533,'5º Questão'!A2224,Base!$U$2:$U$5533)</f>
        <v>0</v>
      </c>
      <c r="I2224" s="1">
        <f>SUMIF(Base!$I$2:$I$5533,'5º Questão'!A2224,Base!$V$2:$V$5533)</f>
        <v>0</v>
      </c>
      <c r="J2224" s="1">
        <f>SUMIF(Base!$I$2:$I$5533,'5º Questão'!A2224,Base!$W$2:$W$5533)</f>
        <v>0</v>
      </c>
      <c r="K2224" s="1">
        <f>SUMIF(Base!$I$2:$I$5533,'5º Questão'!A2224,Base!$X$2:$X$5533)</f>
        <v>0</v>
      </c>
      <c r="L2224" s="33">
        <f t="shared" si="34"/>
        <v>258</v>
      </c>
    </row>
    <row r="2225" spans="1:12" ht="25.5">
      <c r="A2225" s="23" t="s">
        <v>15128</v>
      </c>
      <c r="B2225" s="1">
        <f>SUMIF(Base!$I$2:$I$5533,'5º Questão'!A2225,Base!$O$2:$O$5533)</f>
        <v>0</v>
      </c>
      <c r="C2225" s="1">
        <f>SUMIF(Base!$I$2:$I$5533,'5º Questão'!A2225,Base!$P$2:$P$5533)</f>
        <v>29</v>
      </c>
      <c r="D2225" s="1">
        <f>SUMIF(Base!$I$2:$I$5533,'5º Questão'!A2225,Base!$Q$2:$Q$5533)</f>
        <v>0</v>
      </c>
      <c r="E2225" s="1">
        <f>SUMIF(Base!$I$2:$I$5533,'5º Questão'!A2225,Base!$R$2:$R$5533)</f>
        <v>0</v>
      </c>
      <c r="F2225" s="1">
        <f>SUMIF(Base!$I$2:$I$5533,'5º Questão'!A2225,Base!$S$2:$S$5533)</f>
        <v>430</v>
      </c>
      <c r="G2225" s="1">
        <f>SUMIF(Base!$I$2:$I$5533,'5º Questão'!A2225,Base!$T$2:$T$5533)</f>
        <v>152</v>
      </c>
      <c r="H2225" s="1">
        <f>SUMIF(Base!$I$2:$I$5533,'5º Questão'!A2225,Base!$U$2:$U$5533)</f>
        <v>0</v>
      </c>
      <c r="I2225" s="1">
        <f>SUMIF(Base!$I$2:$I$5533,'5º Questão'!A2225,Base!$V$2:$V$5533)</f>
        <v>0</v>
      </c>
      <c r="J2225" s="1">
        <f>SUMIF(Base!$I$2:$I$5533,'5º Questão'!A2225,Base!$W$2:$W$5533)</f>
        <v>0</v>
      </c>
      <c r="K2225" s="1">
        <f>SUMIF(Base!$I$2:$I$5533,'5º Questão'!A2225,Base!$X$2:$X$5533)</f>
        <v>0</v>
      </c>
      <c r="L2225" s="33">
        <f t="shared" si="34"/>
        <v>611</v>
      </c>
    </row>
    <row r="2226" spans="1:12" ht="42">
      <c r="A2226" s="23" t="s">
        <v>7969</v>
      </c>
      <c r="B2226" s="1">
        <f>SUMIF(Base!$I$2:$I$5533,'5º Questão'!A2226,Base!$O$2:$O$5533)</f>
        <v>0</v>
      </c>
      <c r="C2226" s="1">
        <f>SUMIF(Base!$I$2:$I$5533,'5º Questão'!A2226,Base!$P$2:$P$5533)</f>
        <v>6</v>
      </c>
      <c r="D2226" s="1">
        <f>SUMIF(Base!$I$2:$I$5533,'5º Questão'!A2226,Base!$Q$2:$Q$5533)</f>
        <v>0</v>
      </c>
      <c r="E2226" s="1">
        <f>SUMIF(Base!$I$2:$I$5533,'5º Questão'!A2226,Base!$R$2:$R$5533)</f>
        <v>0</v>
      </c>
      <c r="F2226" s="1">
        <f>SUMIF(Base!$I$2:$I$5533,'5º Questão'!A2226,Base!$S$2:$S$5533)</f>
        <v>368</v>
      </c>
      <c r="G2226" s="1">
        <f>SUMIF(Base!$I$2:$I$5533,'5º Questão'!A2226,Base!$T$2:$T$5533)</f>
        <v>369</v>
      </c>
      <c r="H2226" s="1">
        <f>SUMIF(Base!$I$2:$I$5533,'5º Questão'!A2226,Base!$U$2:$U$5533)</f>
        <v>0</v>
      </c>
      <c r="I2226" s="1">
        <f>SUMIF(Base!$I$2:$I$5533,'5º Questão'!A2226,Base!$V$2:$V$5533)</f>
        <v>0</v>
      </c>
      <c r="J2226" s="1">
        <f>SUMIF(Base!$I$2:$I$5533,'5º Questão'!A2226,Base!$W$2:$W$5533)</f>
        <v>0</v>
      </c>
      <c r="K2226" s="1">
        <f>SUMIF(Base!$I$2:$I$5533,'5º Questão'!A2226,Base!$X$2:$X$5533)</f>
        <v>0</v>
      </c>
      <c r="L2226" s="33">
        <f t="shared" si="34"/>
        <v>743</v>
      </c>
    </row>
    <row r="2227" spans="1:12" ht="17.25">
      <c r="A2227" s="23" t="s">
        <v>16636</v>
      </c>
      <c r="B2227" s="1">
        <f>SUMIF(Base!$I$2:$I$5533,'5º Questão'!A2227,Base!$O$2:$O$5533)</f>
        <v>0</v>
      </c>
      <c r="C2227" s="1">
        <f>SUMIF(Base!$I$2:$I$5533,'5º Questão'!A2227,Base!$P$2:$P$5533)</f>
        <v>0</v>
      </c>
      <c r="D2227" s="1">
        <f>SUMIF(Base!$I$2:$I$5533,'5º Questão'!A2227,Base!$Q$2:$Q$5533)</f>
        <v>0</v>
      </c>
      <c r="E2227" s="1">
        <f>SUMIF(Base!$I$2:$I$5533,'5º Questão'!A2227,Base!$R$2:$R$5533)</f>
        <v>502</v>
      </c>
      <c r="F2227" s="1">
        <f>SUMIF(Base!$I$2:$I$5533,'5º Questão'!A2227,Base!$S$2:$S$5533)</f>
        <v>0</v>
      </c>
      <c r="G2227" s="1">
        <f>SUMIF(Base!$I$2:$I$5533,'5º Questão'!A2227,Base!$T$2:$T$5533)</f>
        <v>0</v>
      </c>
      <c r="H2227" s="1">
        <f>SUMIF(Base!$I$2:$I$5533,'5º Questão'!A2227,Base!$U$2:$U$5533)</f>
        <v>0</v>
      </c>
      <c r="I2227" s="1">
        <f>SUMIF(Base!$I$2:$I$5533,'5º Questão'!A2227,Base!$V$2:$V$5533)</f>
        <v>0</v>
      </c>
      <c r="J2227" s="1">
        <f>SUMIF(Base!$I$2:$I$5533,'5º Questão'!A2227,Base!$W$2:$W$5533)</f>
        <v>0</v>
      </c>
      <c r="K2227" s="1">
        <f>SUMIF(Base!$I$2:$I$5533,'5º Questão'!A2227,Base!$X$2:$X$5533)</f>
        <v>0</v>
      </c>
      <c r="L2227" s="33">
        <f t="shared" si="34"/>
        <v>502</v>
      </c>
    </row>
    <row r="2228" spans="1:12" ht="17.25">
      <c r="A2228" s="23" t="s">
        <v>11791</v>
      </c>
      <c r="B2228" s="1">
        <f>SUMIF(Base!$I$2:$I$5533,'5º Questão'!A2228,Base!$O$2:$O$5533)</f>
        <v>0</v>
      </c>
      <c r="C2228" s="1">
        <f>SUMIF(Base!$I$2:$I$5533,'5º Questão'!A2228,Base!$P$2:$P$5533)</f>
        <v>13</v>
      </c>
      <c r="D2228" s="1">
        <f>SUMIF(Base!$I$2:$I$5533,'5º Questão'!A2228,Base!$Q$2:$Q$5533)</f>
        <v>0</v>
      </c>
      <c r="E2228" s="1">
        <f>SUMIF(Base!$I$2:$I$5533,'5º Questão'!A2228,Base!$R$2:$R$5533)</f>
        <v>0</v>
      </c>
      <c r="F2228" s="1">
        <f>SUMIF(Base!$I$2:$I$5533,'5º Questão'!A2228,Base!$S$2:$S$5533)</f>
        <v>248</v>
      </c>
      <c r="G2228" s="1">
        <f>SUMIF(Base!$I$2:$I$5533,'5º Questão'!A2228,Base!$T$2:$T$5533)</f>
        <v>48</v>
      </c>
      <c r="H2228" s="1">
        <f>SUMIF(Base!$I$2:$I$5533,'5º Questão'!A2228,Base!$U$2:$U$5533)</f>
        <v>0</v>
      </c>
      <c r="I2228" s="1">
        <f>SUMIF(Base!$I$2:$I$5533,'5º Questão'!A2228,Base!$V$2:$V$5533)</f>
        <v>0</v>
      </c>
      <c r="J2228" s="1">
        <f>SUMIF(Base!$I$2:$I$5533,'5º Questão'!A2228,Base!$W$2:$W$5533)</f>
        <v>0</v>
      </c>
      <c r="K2228" s="1">
        <f>SUMIF(Base!$I$2:$I$5533,'5º Questão'!A2228,Base!$X$2:$X$5533)</f>
        <v>0</v>
      </c>
      <c r="L2228" s="33">
        <f t="shared" si="34"/>
        <v>309</v>
      </c>
    </row>
    <row r="2229" spans="1:12" ht="17.25">
      <c r="A2229" s="23" t="s">
        <v>14699</v>
      </c>
      <c r="B2229" s="1">
        <f>SUMIF(Base!$I$2:$I$5533,'5º Questão'!A2229,Base!$O$2:$O$5533)</f>
        <v>0</v>
      </c>
      <c r="C2229" s="1">
        <f>SUMIF(Base!$I$2:$I$5533,'5º Questão'!A2229,Base!$P$2:$P$5533)</f>
        <v>4</v>
      </c>
      <c r="D2229" s="1">
        <f>SUMIF(Base!$I$2:$I$5533,'5º Questão'!A2229,Base!$Q$2:$Q$5533)</f>
        <v>0</v>
      </c>
      <c r="E2229" s="1">
        <f>SUMIF(Base!$I$2:$I$5533,'5º Questão'!A2229,Base!$R$2:$R$5533)</f>
        <v>0</v>
      </c>
      <c r="F2229" s="1">
        <f>SUMIF(Base!$I$2:$I$5533,'5º Questão'!A2229,Base!$S$2:$S$5533)</f>
        <v>297</v>
      </c>
      <c r="G2229" s="1">
        <f>SUMIF(Base!$I$2:$I$5533,'5º Questão'!A2229,Base!$T$2:$T$5533)</f>
        <v>193</v>
      </c>
      <c r="H2229" s="1">
        <f>SUMIF(Base!$I$2:$I$5533,'5º Questão'!A2229,Base!$U$2:$U$5533)</f>
        <v>0</v>
      </c>
      <c r="I2229" s="1">
        <f>SUMIF(Base!$I$2:$I$5533,'5º Questão'!A2229,Base!$V$2:$V$5533)</f>
        <v>0</v>
      </c>
      <c r="J2229" s="1">
        <f>SUMIF(Base!$I$2:$I$5533,'5º Questão'!A2229,Base!$W$2:$W$5533)</f>
        <v>0</v>
      </c>
      <c r="K2229" s="1">
        <f>SUMIF(Base!$I$2:$I$5533,'5º Questão'!A2229,Base!$X$2:$X$5533)</f>
        <v>0</v>
      </c>
      <c r="L2229" s="33">
        <f t="shared" si="34"/>
        <v>494</v>
      </c>
    </row>
    <row r="2230" spans="1:12" ht="25.5">
      <c r="A2230" s="23" t="s">
        <v>3190</v>
      </c>
      <c r="B2230" s="1">
        <f>SUMIF(Base!$I$2:$I$5533,'5º Questão'!A2230,Base!$O$2:$O$5533)</f>
        <v>0</v>
      </c>
      <c r="C2230" s="1">
        <f>SUMIF(Base!$I$2:$I$5533,'5º Questão'!A2230,Base!$P$2:$P$5533)</f>
        <v>21</v>
      </c>
      <c r="D2230" s="1">
        <f>SUMIF(Base!$I$2:$I$5533,'5º Questão'!A2230,Base!$Q$2:$Q$5533)</f>
        <v>0</v>
      </c>
      <c r="E2230" s="1">
        <f>SUMIF(Base!$I$2:$I$5533,'5º Questão'!A2230,Base!$R$2:$R$5533)</f>
        <v>28</v>
      </c>
      <c r="F2230" s="1">
        <f>SUMIF(Base!$I$2:$I$5533,'5º Questão'!A2230,Base!$S$2:$S$5533)</f>
        <v>243</v>
      </c>
      <c r="G2230" s="1">
        <f>SUMIF(Base!$I$2:$I$5533,'5º Questão'!A2230,Base!$T$2:$T$5533)</f>
        <v>286</v>
      </c>
      <c r="H2230" s="1">
        <f>SUMIF(Base!$I$2:$I$5533,'5º Questão'!A2230,Base!$U$2:$U$5533)</f>
        <v>0</v>
      </c>
      <c r="I2230" s="1">
        <f>SUMIF(Base!$I$2:$I$5533,'5º Questão'!A2230,Base!$V$2:$V$5533)</f>
        <v>0</v>
      </c>
      <c r="J2230" s="1">
        <f>SUMIF(Base!$I$2:$I$5533,'5º Questão'!A2230,Base!$W$2:$W$5533)</f>
        <v>0</v>
      </c>
      <c r="K2230" s="1">
        <f>SUMIF(Base!$I$2:$I$5533,'5º Questão'!A2230,Base!$X$2:$X$5533)</f>
        <v>0</v>
      </c>
      <c r="L2230" s="33">
        <f t="shared" si="34"/>
        <v>578</v>
      </c>
    </row>
    <row r="2231" spans="1:12" ht="25.5">
      <c r="A2231" s="23" t="s">
        <v>17662</v>
      </c>
      <c r="B2231" s="1">
        <f>SUMIF(Base!$I$2:$I$5533,'5º Questão'!A2231,Base!$O$2:$O$5533)</f>
        <v>0</v>
      </c>
      <c r="C2231" s="1">
        <f>SUMIF(Base!$I$2:$I$5533,'5º Questão'!A2231,Base!$P$2:$P$5533)</f>
        <v>7</v>
      </c>
      <c r="D2231" s="1">
        <f>SUMIF(Base!$I$2:$I$5533,'5º Questão'!A2231,Base!$Q$2:$Q$5533)</f>
        <v>0</v>
      </c>
      <c r="E2231" s="1">
        <f>SUMIF(Base!$I$2:$I$5533,'5º Questão'!A2231,Base!$R$2:$R$5533)</f>
        <v>0</v>
      </c>
      <c r="F2231" s="1">
        <f>SUMIF(Base!$I$2:$I$5533,'5º Questão'!A2231,Base!$S$2:$S$5533)</f>
        <v>315</v>
      </c>
      <c r="G2231" s="1">
        <f>SUMIF(Base!$I$2:$I$5533,'5º Questão'!A2231,Base!$T$2:$T$5533)</f>
        <v>396</v>
      </c>
      <c r="H2231" s="1">
        <f>SUMIF(Base!$I$2:$I$5533,'5º Questão'!A2231,Base!$U$2:$U$5533)</f>
        <v>0</v>
      </c>
      <c r="I2231" s="1">
        <f>SUMIF(Base!$I$2:$I$5533,'5º Questão'!A2231,Base!$V$2:$V$5533)</f>
        <v>103</v>
      </c>
      <c r="J2231" s="1">
        <f>SUMIF(Base!$I$2:$I$5533,'5º Questão'!A2231,Base!$W$2:$W$5533)</f>
        <v>0</v>
      </c>
      <c r="K2231" s="1">
        <f>SUMIF(Base!$I$2:$I$5533,'5º Questão'!A2231,Base!$X$2:$X$5533)</f>
        <v>0</v>
      </c>
      <c r="L2231" s="33">
        <f t="shared" si="34"/>
        <v>821</v>
      </c>
    </row>
    <row r="2232" spans="1:12" ht="25.5">
      <c r="A2232" s="23" t="s">
        <v>18443</v>
      </c>
      <c r="B2232" s="1">
        <f>SUMIF(Base!$I$2:$I$5533,'5º Questão'!A2232,Base!$O$2:$O$5533)</f>
        <v>0</v>
      </c>
      <c r="C2232" s="1">
        <f>SUMIF(Base!$I$2:$I$5533,'5º Questão'!A2232,Base!$P$2:$P$5533)</f>
        <v>0</v>
      </c>
      <c r="D2232" s="1">
        <f>SUMIF(Base!$I$2:$I$5533,'5º Questão'!A2232,Base!$Q$2:$Q$5533)</f>
        <v>0</v>
      </c>
      <c r="E2232" s="1">
        <f>SUMIF(Base!$I$2:$I$5533,'5º Questão'!A2232,Base!$R$2:$R$5533)</f>
        <v>0</v>
      </c>
      <c r="F2232" s="1">
        <f>SUMIF(Base!$I$2:$I$5533,'5º Questão'!A2232,Base!$S$2:$S$5533)</f>
        <v>338</v>
      </c>
      <c r="G2232" s="1">
        <f>SUMIF(Base!$I$2:$I$5533,'5º Questão'!A2232,Base!$T$2:$T$5533)</f>
        <v>0</v>
      </c>
      <c r="H2232" s="1">
        <f>SUMIF(Base!$I$2:$I$5533,'5º Questão'!A2232,Base!$U$2:$U$5533)</f>
        <v>0</v>
      </c>
      <c r="I2232" s="1">
        <f>SUMIF(Base!$I$2:$I$5533,'5º Questão'!A2232,Base!$V$2:$V$5533)</f>
        <v>0</v>
      </c>
      <c r="J2232" s="1">
        <f>SUMIF(Base!$I$2:$I$5533,'5º Questão'!A2232,Base!$W$2:$W$5533)</f>
        <v>0</v>
      </c>
      <c r="K2232" s="1">
        <f>SUMIF(Base!$I$2:$I$5533,'5º Questão'!A2232,Base!$X$2:$X$5533)</f>
        <v>0</v>
      </c>
      <c r="L2232" s="33">
        <f t="shared" si="34"/>
        <v>338</v>
      </c>
    </row>
    <row r="2233" spans="1:12" ht="17.25">
      <c r="A2233" s="23" t="s">
        <v>4599</v>
      </c>
      <c r="B2233" s="1">
        <f>SUMIF(Base!$I$2:$I$5533,'5º Questão'!A2233,Base!$O$2:$O$5533)</f>
        <v>0</v>
      </c>
      <c r="C2233" s="1">
        <f>SUMIF(Base!$I$2:$I$5533,'5º Questão'!A2233,Base!$P$2:$P$5533)</f>
        <v>19</v>
      </c>
      <c r="D2233" s="1">
        <f>SUMIF(Base!$I$2:$I$5533,'5º Questão'!A2233,Base!$Q$2:$Q$5533)</f>
        <v>0</v>
      </c>
      <c r="E2233" s="1">
        <f>SUMIF(Base!$I$2:$I$5533,'5º Questão'!A2233,Base!$R$2:$R$5533)</f>
        <v>0</v>
      </c>
      <c r="F2233" s="1">
        <f>SUMIF(Base!$I$2:$I$5533,'5º Questão'!A2233,Base!$S$2:$S$5533)</f>
        <v>330</v>
      </c>
      <c r="G2233" s="1">
        <f>SUMIF(Base!$I$2:$I$5533,'5º Questão'!A2233,Base!$T$2:$T$5533)</f>
        <v>238</v>
      </c>
      <c r="H2233" s="1">
        <f>SUMIF(Base!$I$2:$I$5533,'5º Questão'!A2233,Base!$U$2:$U$5533)</f>
        <v>0</v>
      </c>
      <c r="I2233" s="1">
        <f>SUMIF(Base!$I$2:$I$5533,'5º Questão'!A2233,Base!$V$2:$V$5533)</f>
        <v>67</v>
      </c>
      <c r="J2233" s="1">
        <f>SUMIF(Base!$I$2:$I$5533,'5º Questão'!A2233,Base!$W$2:$W$5533)</f>
        <v>67</v>
      </c>
      <c r="K2233" s="1">
        <f>SUMIF(Base!$I$2:$I$5533,'5º Questão'!A2233,Base!$X$2:$X$5533)</f>
        <v>0</v>
      </c>
      <c r="L2233" s="33">
        <f t="shared" si="34"/>
        <v>721</v>
      </c>
    </row>
    <row r="2234" spans="1:12" ht="25.5">
      <c r="A2234" s="23" t="s">
        <v>15004</v>
      </c>
      <c r="B2234" s="1">
        <f>SUMIF(Base!$I$2:$I$5533,'5º Questão'!A2234,Base!$O$2:$O$5533)</f>
        <v>0</v>
      </c>
      <c r="C2234" s="1">
        <f>SUMIF(Base!$I$2:$I$5533,'5º Questão'!A2234,Base!$P$2:$P$5533)</f>
        <v>5</v>
      </c>
      <c r="D2234" s="1">
        <f>SUMIF(Base!$I$2:$I$5533,'5º Questão'!A2234,Base!$Q$2:$Q$5533)</f>
        <v>0</v>
      </c>
      <c r="E2234" s="1">
        <f>SUMIF(Base!$I$2:$I$5533,'5º Questão'!A2234,Base!$R$2:$R$5533)</f>
        <v>0</v>
      </c>
      <c r="F2234" s="1">
        <f>SUMIF(Base!$I$2:$I$5533,'5º Questão'!A2234,Base!$S$2:$S$5533)</f>
        <v>282</v>
      </c>
      <c r="G2234" s="1">
        <f>SUMIF(Base!$I$2:$I$5533,'5º Questão'!A2234,Base!$T$2:$T$5533)</f>
        <v>0</v>
      </c>
      <c r="H2234" s="1">
        <f>SUMIF(Base!$I$2:$I$5533,'5º Questão'!A2234,Base!$U$2:$U$5533)</f>
        <v>0</v>
      </c>
      <c r="I2234" s="1">
        <f>SUMIF(Base!$I$2:$I$5533,'5º Questão'!A2234,Base!$V$2:$V$5533)</f>
        <v>0</v>
      </c>
      <c r="J2234" s="1">
        <f>SUMIF(Base!$I$2:$I$5533,'5º Questão'!A2234,Base!$W$2:$W$5533)</f>
        <v>0</v>
      </c>
      <c r="K2234" s="1">
        <f>SUMIF(Base!$I$2:$I$5533,'5º Questão'!A2234,Base!$X$2:$X$5533)</f>
        <v>0</v>
      </c>
      <c r="L2234" s="33">
        <f t="shared" si="34"/>
        <v>287</v>
      </c>
    </row>
    <row r="2235" spans="1:12" ht="25.5">
      <c r="A2235" s="23" t="s">
        <v>9464</v>
      </c>
      <c r="B2235" s="1">
        <f>SUMIF(Base!$I$2:$I$5533,'5º Questão'!A2235,Base!$O$2:$O$5533)</f>
        <v>0</v>
      </c>
      <c r="C2235" s="1">
        <f>SUMIF(Base!$I$2:$I$5533,'5º Questão'!A2235,Base!$P$2:$P$5533)</f>
        <v>0</v>
      </c>
      <c r="D2235" s="1">
        <f>SUMIF(Base!$I$2:$I$5533,'5º Questão'!A2235,Base!$Q$2:$Q$5533)</f>
        <v>0</v>
      </c>
      <c r="E2235" s="1">
        <f>SUMIF(Base!$I$2:$I$5533,'5º Questão'!A2235,Base!$R$2:$R$5533)</f>
        <v>0</v>
      </c>
      <c r="F2235" s="1">
        <f>SUMIF(Base!$I$2:$I$5533,'5º Questão'!A2235,Base!$S$2:$S$5533)</f>
        <v>0</v>
      </c>
      <c r="G2235" s="1">
        <f>SUMIF(Base!$I$2:$I$5533,'5º Questão'!A2235,Base!$T$2:$T$5533)</f>
        <v>1684</v>
      </c>
      <c r="H2235" s="1">
        <f>SUMIF(Base!$I$2:$I$5533,'5º Questão'!A2235,Base!$U$2:$U$5533)</f>
        <v>0</v>
      </c>
      <c r="I2235" s="1">
        <f>SUMIF(Base!$I$2:$I$5533,'5º Questão'!A2235,Base!$V$2:$V$5533)</f>
        <v>0</v>
      </c>
      <c r="J2235" s="1">
        <f>SUMIF(Base!$I$2:$I$5533,'5º Questão'!A2235,Base!$W$2:$W$5533)</f>
        <v>0</v>
      </c>
      <c r="K2235" s="1">
        <f>SUMIF(Base!$I$2:$I$5533,'5º Questão'!A2235,Base!$X$2:$X$5533)</f>
        <v>0</v>
      </c>
      <c r="L2235" s="33">
        <f t="shared" si="34"/>
        <v>1684</v>
      </c>
    </row>
    <row r="2236" spans="1:12" ht="42">
      <c r="A2236" s="23" t="s">
        <v>3371</v>
      </c>
      <c r="B2236" s="1">
        <f>SUMIF(Base!$I$2:$I$5533,'5º Questão'!A2236,Base!$O$2:$O$5533)</f>
        <v>0</v>
      </c>
      <c r="C2236" s="1">
        <f>SUMIF(Base!$I$2:$I$5533,'5º Questão'!A2236,Base!$P$2:$P$5533)</f>
        <v>19</v>
      </c>
      <c r="D2236" s="1">
        <f>SUMIF(Base!$I$2:$I$5533,'5º Questão'!A2236,Base!$Q$2:$Q$5533)</f>
        <v>0</v>
      </c>
      <c r="E2236" s="1">
        <f>SUMIF(Base!$I$2:$I$5533,'5º Questão'!A2236,Base!$R$2:$R$5533)</f>
        <v>0</v>
      </c>
      <c r="F2236" s="1">
        <f>SUMIF(Base!$I$2:$I$5533,'5º Questão'!A2236,Base!$S$2:$S$5533)</f>
        <v>337</v>
      </c>
      <c r="G2236" s="1">
        <f>SUMIF(Base!$I$2:$I$5533,'5º Questão'!A2236,Base!$T$2:$T$5533)</f>
        <v>487</v>
      </c>
      <c r="H2236" s="1">
        <f>SUMIF(Base!$I$2:$I$5533,'5º Questão'!A2236,Base!$U$2:$U$5533)</f>
        <v>0</v>
      </c>
      <c r="I2236" s="1">
        <f>SUMIF(Base!$I$2:$I$5533,'5º Questão'!A2236,Base!$V$2:$V$5533)</f>
        <v>0</v>
      </c>
      <c r="J2236" s="1">
        <f>SUMIF(Base!$I$2:$I$5533,'5º Questão'!A2236,Base!$W$2:$W$5533)</f>
        <v>0</v>
      </c>
      <c r="K2236" s="1">
        <f>SUMIF(Base!$I$2:$I$5533,'5º Questão'!A2236,Base!$X$2:$X$5533)</f>
        <v>0</v>
      </c>
      <c r="L2236" s="33">
        <f t="shared" si="34"/>
        <v>843</v>
      </c>
    </row>
    <row r="2237" spans="1:12" ht="25.5">
      <c r="A2237" s="23" t="s">
        <v>364</v>
      </c>
      <c r="B2237" s="1">
        <f>SUMIF(Base!$I$2:$I$5533,'5º Questão'!A2237,Base!$O$2:$O$5533)</f>
        <v>0</v>
      </c>
      <c r="C2237" s="1">
        <f>SUMIF(Base!$I$2:$I$5533,'5º Questão'!A2237,Base!$P$2:$P$5533)</f>
        <v>7</v>
      </c>
      <c r="D2237" s="1">
        <f>SUMIF(Base!$I$2:$I$5533,'5º Questão'!A2237,Base!$Q$2:$Q$5533)</f>
        <v>0</v>
      </c>
      <c r="E2237" s="1">
        <f>SUMIF(Base!$I$2:$I$5533,'5º Questão'!A2237,Base!$R$2:$R$5533)</f>
        <v>616</v>
      </c>
      <c r="F2237" s="1">
        <f>SUMIF(Base!$I$2:$I$5533,'5º Questão'!A2237,Base!$S$2:$S$5533)</f>
        <v>0</v>
      </c>
      <c r="G2237" s="1">
        <f>SUMIF(Base!$I$2:$I$5533,'5º Questão'!A2237,Base!$T$2:$T$5533)</f>
        <v>0</v>
      </c>
      <c r="H2237" s="1">
        <f>SUMIF(Base!$I$2:$I$5533,'5º Questão'!A2237,Base!$U$2:$U$5533)</f>
        <v>0</v>
      </c>
      <c r="I2237" s="1">
        <f>SUMIF(Base!$I$2:$I$5533,'5º Questão'!A2237,Base!$V$2:$V$5533)</f>
        <v>0</v>
      </c>
      <c r="J2237" s="1">
        <f>SUMIF(Base!$I$2:$I$5533,'5º Questão'!A2237,Base!$W$2:$W$5533)</f>
        <v>0</v>
      </c>
      <c r="K2237" s="1">
        <f>SUMIF(Base!$I$2:$I$5533,'5º Questão'!A2237,Base!$X$2:$X$5533)</f>
        <v>0</v>
      </c>
      <c r="L2237" s="33">
        <f t="shared" si="34"/>
        <v>623</v>
      </c>
    </row>
    <row r="2238" spans="1:12" ht="17.25">
      <c r="A2238" s="23" t="s">
        <v>8342</v>
      </c>
      <c r="B2238" s="1">
        <f>SUMIF(Base!$I$2:$I$5533,'5º Questão'!A2238,Base!$O$2:$O$5533)</f>
        <v>0</v>
      </c>
      <c r="C2238" s="1">
        <f>SUMIF(Base!$I$2:$I$5533,'5º Questão'!A2238,Base!$P$2:$P$5533)</f>
        <v>19</v>
      </c>
      <c r="D2238" s="1">
        <f>SUMIF(Base!$I$2:$I$5533,'5º Questão'!A2238,Base!$Q$2:$Q$5533)</f>
        <v>0</v>
      </c>
      <c r="E2238" s="1">
        <f>SUMIF(Base!$I$2:$I$5533,'5º Questão'!A2238,Base!$R$2:$R$5533)</f>
        <v>0</v>
      </c>
      <c r="F2238" s="1">
        <f>SUMIF(Base!$I$2:$I$5533,'5º Questão'!A2238,Base!$S$2:$S$5533)</f>
        <v>134</v>
      </c>
      <c r="G2238" s="1">
        <f>SUMIF(Base!$I$2:$I$5533,'5º Questão'!A2238,Base!$T$2:$T$5533)</f>
        <v>237</v>
      </c>
      <c r="H2238" s="1">
        <f>SUMIF(Base!$I$2:$I$5533,'5º Questão'!A2238,Base!$U$2:$U$5533)</f>
        <v>0</v>
      </c>
      <c r="I2238" s="1">
        <f>SUMIF(Base!$I$2:$I$5533,'5º Questão'!A2238,Base!$V$2:$V$5533)</f>
        <v>0</v>
      </c>
      <c r="J2238" s="1">
        <f>SUMIF(Base!$I$2:$I$5533,'5º Questão'!A2238,Base!$W$2:$W$5533)</f>
        <v>0</v>
      </c>
      <c r="K2238" s="1">
        <f>SUMIF(Base!$I$2:$I$5533,'5º Questão'!A2238,Base!$X$2:$X$5533)</f>
        <v>0</v>
      </c>
      <c r="L2238" s="33">
        <f t="shared" si="34"/>
        <v>390</v>
      </c>
    </row>
    <row r="2239" spans="1:12" ht="33.75">
      <c r="A2239" s="23" t="s">
        <v>10765</v>
      </c>
      <c r="B2239" s="1">
        <f>SUMIF(Base!$I$2:$I$5533,'5º Questão'!A2239,Base!$O$2:$O$5533)</f>
        <v>0</v>
      </c>
      <c r="C2239" s="1">
        <f>SUMIF(Base!$I$2:$I$5533,'5º Questão'!A2239,Base!$P$2:$P$5533)</f>
        <v>6</v>
      </c>
      <c r="D2239" s="1">
        <f>SUMIF(Base!$I$2:$I$5533,'5º Questão'!A2239,Base!$Q$2:$Q$5533)</f>
        <v>0</v>
      </c>
      <c r="E2239" s="1">
        <f>SUMIF(Base!$I$2:$I$5533,'5º Questão'!A2239,Base!$R$2:$R$5533)</f>
        <v>223</v>
      </c>
      <c r="F2239" s="1">
        <f>SUMIF(Base!$I$2:$I$5533,'5º Questão'!A2239,Base!$S$2:$S$5533)</f>
        <v>0</v>
      </c>
      <c r="G2239" s="1">
        <f>SUMIF(Base!$I$2:$I$5533,'5º Questão'!A2239,Base!$T$2:$T$5533)</f>
        <v>0</v>
      </c>
      <c r="H2239" s="1">
        <f>SUMIF(Base!$I$2:$I$5533,'5º Questão'!A2239,Base!$U$2:$U$5533)</f>
        <v>0</v>
      </c>
      <c r="I2239" s="1">
        <f>SUMIF(Base!$I$2:$I$5533,'5º Questão'!A2239,Base!$V$2:$V$5533)</f>
        <v>0</v>
      </c>
      <c r="J2239" s="1">
        <f>SUMIF(Base!$I$2:$I$5533,'5º Questão'!A2239,Base!$W$2:$W$5533)</f>
        <v>0</v>
      </c>
      <c r="K2239" s="1">
        <f>SUMIF(Base!$I$2:$I$5533,'5º Questão'!A2239,Base!$X$2:$X$5533)</f>
        <v>0</v>
      </c>
      <c r="L2239" s="33">
        <f t="shared" si="34"/>
        <v>229</v>
      </c>
    </row>
    <row r="2240" spans="1:12" ht="25.5">
      <c r="A2240" s="23" t="s">
        <v>11087</v>
      </c>
      <c r="B2240" s="1">
        <f>SUMIF(Base!$I$2:$I$5533,'5º Questão'!A2240,Base!$O$2:$O$5533)</f>
        <v>0</v>
      </c>
      <c r="C2240" s="1">
        <f>SUMIF(Base!$I$2:$I$5533,'5º Questão'!A2240,Base!$P$2:$P$5533)</f>
        <v>0</v>
      </c>
      <c r="D2240" s="1">
        <f>SUMIF(Base!$I$2:$I$5533,'5º Questão'!A2240,Base!$Q$2:$Q$5533)</f>
        <v>0</v>
      </c>
      <c r="E2240" s="1">
        <f>SUMIF(Base!$I$2:$I$5533,'5º Questão'!A2240,Base!$R$2:$R$5533)</f>
        <v>0</v>
      </c>
      <c r="F2240" s="1">
        <f>SUMIF(Base!$I$2:$I$5533,'5º Questão'!A2240,Base!$S$2:$S$5533)</f>
        <v>0</v>
      </c>
      <c r="G2240" s="1">
        <f>SUMIF(Base!$I$2:$I$5533,'5º Questão'!A2240,Base!$T$2:$T$5533)</f>
        <v>174</v>
      </c>
      <c r="H2240" s="1">
        <f>SUMIF(Base!$I$2:$I$5533,'5º Questão'!A2240,Base!$U$2:$U$5533)</f>
        <v>0</v>
      </c>
      <c r="I2240" s="1">
        <f>SUMIF(Base!$I$2:$I$5533,'5º Questão'!A2240,Base!$V$2:$V$5533)</f>
        <v>0</v>
      </c>
      <c r="J2240" s="1">
        <f>SUMIF(Base!$I$2:$I$5533,'5º Questão'!A2240,Base!$W$2:$W$5533)</f>
        <v>0</v>
      </c>
      <c r="K2240" s="1">
        <f>SUMIF(Base!$I$2:$I$5533,'5º Questão'!A2240,Base!$X$2:$X$5533)</f>
        <v>0</v>
      </c>
      <c r="L2240" s="33">
        <f t="shared" si="34"/>
        <v>174</v>
      </c>
    </row>
    <row r="2241" spans="1:12" ht="17.25">
      <c r="A2241" s="23" t="s">
        <v>7198</v>
      </c>
      <c r="B2241" s="1">
        <f>SUMIF(Base!$I$2:$I$5533,'5º Questão'!A2241,Base!$O$2:$O$5533)</f>
        <v>0</v>
      </c>
      <c r="C2241" s="1">
        <f>SUMIF(Base!$I$2:$I$5533,'5º Questão'!A2241,Base!$P$2:$P$5533)</f>
        <v>0</v>
      </c>
      <c r="D2241" s="1">
        <f>SUMIF(Base!$I$2:$I$5533,'5º Questão'!A2241,Base!$Q$2:$Q$5533)</f>
        <v>0</v>
      </c>
      <c r="E2241" s="1">
        <f>SUMIF(Base!$I$2:$I$5533,'5º Questão'!A2241,Base!$R$2:$R$5533)</f>
        <v>0</v>
      </c>
      <c r="F2241" s="1">
        <f>SUMIF(Base!$I$2:$I$5533,'5º Questão'!A2241,Base!$S$2:$S$5533)</f>
        <v>0</v>
      </c>
      <c r="G2241" s="1">
        <f>SUMIF(Base!$I$2:$I$5533,'5º Questão'!A2241,Base!$T$2:$T$5533)</f>
        <v>901</v>
      </c>
      <c r="H2241" s="1">
        <f>SUMIF(Base!$I$2:$I$5533,'5º Questão'!A2241,Base!$U$2:$U$5533)</f>
        <v>0</v>
      </c>
      <c r="I2241" s="1">
        <f>SUMIF(Base!$I$2:$I$5533,'5º Questão'!A2241,Base!$V$2:$V$5533)</f>
        <v>315</v>
      </c>
      <c r="J2241" s="1">
        <f>SUMIF(Base!$I$2:$I$5533,'5º Questão'!A2241,Base!$W$2:$W$5533)</f>
        <v>0</v>
      </c>
      <c r="K2241" s="1">
        <f>SUMIF(Base!$I$2:$I$5533,'5º Questão'!A2241,Base!$X$2:$X$5533)</f>
        <v>0</v>
      </c>
      <c r="L2241" s="33">
        <f t="shared" si="34"/>
        <v>1216</v>
      </c>
    </row>
    <row r="2242" spans="1:12" ht="33.75">
      <c r="A2242" s="23" t="s">
        <v>7451</v>
      </c>
      <c r="B2242" s="1">
        <f>SUMIF(Base!$I$2:$I$5533,'5º Questão'!A2242,Base!$O$2:$O$5533)</f>
        <v>0</v>
      </c>
      <c r="C2242" s="1">
        <f>SUMIF(Base!$I$2:$I$5533,'5º Questão'!A2242,Base!$P$2:$P$5533)</f>
        <v>3</v>
      </c>
      <c r="D2242" s="1">
        <f>SUMIF(Base!$I$2:$I$5533,'5º Questão'!A2242,Base!$Q$2:$Q$5533)</f>
        <v>0</v>
      </c>
      <c r="E2242" s="1">
        <f>SUMIF(Base!$I$2:$I$5533,'5º Questão'!A2242,Base!$R$2:$R$5533)</f>
        <v>0</v>
      </c>
      <c r="F2242" s="1">
        <f>SUMIF(Base!$I$2:$I$5533,'5º Questão'!A2242,Base!$S$2:$S$5533)</f>
        <v>0</v>
      </c>
      <c r="G2242" s="1">
        <f>SUMIF(Base!$I$2:$I$5533,'5º Questão'!A2242,Base!$T$2:$T$5533)</f>
        <v>259</v>
      </c>
      <c r="H2242" s="1">
        <f>SUMIF(Base!$I$2:$I$5533,'5º Questão'!A2242,Base!$U$2:$U$5533)</f>
        <v>0</v>
      </c>
      <c r="I2242" s="1">
        <f>SUMIF(Base!$I$2:$I$5533,'5º Questão'!A2242,Base!$V$2:$V$5533)</f>
        <v>0</v>
      </c>
      <c r="J2242" s="1">
        <f>SUMIF(Base!$I$2:$I$5533,'5º Questão'!A2242,Base!$W$2:$W$5533)</f>
        <v>0</v>
      </c>
      <c r="K2242" s="1">
        <f>SUMIF(Base!$I$2:$I$5533,'5º Questão'!A2242,Base!$X$2:$X$5533)</f>
        <v>0</v>
      </c>
      <c r="L2242" s="33">
        <f t="shared" si="34"/>
        <v>262</v>
      </c>
    </row>
    <row r="2243" spans="1:12" ht="25.5">
      <c r="A2243" s="23" t="s">
        <v>10357</v>
      </c>
      <c r="B2243" s="1">
        <f>SUMIF(Base!$I$2:$I$5533,'5º Questão'!A2243,Base!$O$2:$O$5533)</f>
        <v>0</v>
      </c>
      <c r="C2243" s="1">
        <f>SUMIF(Base!$I$2:$I$5533,'5º Questão'!A2243,Base!$P$2:$P$5533)</f>
        <v>15</v>
      </c>
      <c r="D2243" s="1">
        <f>SUMIF(Base!$I$2:$I$5533,'5º Questão'!A2243,Base!$Q$2:$Q$5533)</f>
        <v>0</v>
      </c>
      <c r="E2243" s="1">
        <f>SUMIF(Base!$I$2:$I$5533,'5º Questão'!A2243,Base!$R$2:$R$5533)</f>
        <v>0</v>
      </c>
      <c r="F2243" s="1">
        <f>SUMIF(Base!$I$2:$I$5533,'5º Questão'!A2243,Base!$S$2:$S$5533)</f>
        <v>313</v>
      </c>
      <c r="G2243" s="1">
        <f>SUMIF(Base!$I$2:$I$5533,'5º Questão'!A2243,Base!$T$2:$T$5533)</f>
        <v>338</v>
      </c>
      <c r="H2243" s="1">
        <f>SUMIF(Base!$I$2:$I$5533,'5º Questão'!A2243,Base!$U$2:$U$5533)</f>
        <v>0</v>
      </c>
      <c r="I2243" s="1">
        <f>SUMIF(Base!$I$2:$I$5533,'5º Questão'!A2243,Base!$V$2:$V$5533)</f>
        <v>0</v>
      </c>
      <c r="J2243" s="1">
        <f>SUMIF(Base!$I$2:$I$5533,'5º Questão'!A2243,Base!$W$2:$W$5533)</f>
        <v>0</v>
      </c>
      <c r="K2243" s="1">
        <f>SUMIF(Base!$I$2:$I$5533,'5º Questão'!A2243,Base!$X$2:$X$5533)</f>
        <v>0</v>
      </c>
      <c r="L2243" s="33">
        <f t="shared" si="34"/>
        <v>666</v>
      </c>
    </row>
    <row r="2244" spans="1:12" ht="42">
      <c r="A2244" s="23" t="s">
        <v>18681</v>
      </c>
      <c r="B2244" s="1">
        <f>SUMIF(Base!$I$2:$I$5533,'5º Questão'!A2244,Base!$O$2:$O$5533)</f>
        <v>0</v>
      </c>
      <c r="C2244" s="1">
        <f>SUMIF(Base!$I$2:$I$5533,'5º Questão'!A2244,Base!$P$2:$P$5533)</f>
        <v>0</v>
      </c>
      <c r="D2244" s="1">
        <f>SUMIF(Base!$I$2:$I$5533,'5º Questão'!A2244,Base!$Q$2:$Q$5533)</f>
        <v>0</v>
      </c>
      <c r="E2244" s="1">
        <f>SUMIF(Base!$I$2:$I$5533,'5º Questão'!A2244,Base!$R$2:$R$5533)</f>
        <v>0</v>
      </c>
      <c r="F2244" s="1">
        <f>SUMIF(Base!$I$2:$I$5533,'5º Questão'!A2244,Base!$S$2:$S$5533)</f>
        <v>944</v>
      </c>
      <c r="G2244" s="1">
        <f>SUMIF(Base!$I$2:$I$5533,'5º Questão'!A2244,Base!$T$2:$T$5533)</f>
        <v>0</v>
      </c>
      <c r="H2244" s="1">
        <f>SUMIF(Base!$I$2:$I$5533,'5º Questão'!A2244,Base!$U$2:$U$5533)</f>
        <v>0</v>
      </c>
      <c r="I2244" s="1">
        <f>SUMIF(Base!$I$2:$I$5533,'5º Questão'!A2244,Base!$V$2:$V$5533)</f>
        <v>0</v>
      </c>
      <c r="J2244" s="1">
        <f>SUMIF(Base!$I$2:$I$5533,'5º Questão'!A2244,Base!$W$2:$W$5533)</f>
        <v>0</v>
      </c>
      <c r="K2244" s="1">
        <f>SUMIF(Base!$I$2:$I$5533,'5º Questão'!A2244,Base!$X$2:$X$5533)</f>
        <v>0</v>
      </c>
      <c r="L2244" s="33">
        <f t="shared" ref="L2244:L2307" si="35">SUM(B2244:K2244)</f>
        <v>944</v>
      </c>
    </row>
    <row r="2245" spans="1:12" ht="17.25">
      <c r="A2245" s="23" t="s">
        <v>9353</v>
      </c>
      <c r="B2245" s="1">
        <f>SUMIF(Base!$I$2:$I$5533,'5º Questão'!A2245,Base!$O$2:$O$5533)</f>
        <v>0</v>
      </c>
      <c r="C2245" s="1">
        <f>SUMIF(Base!$I$2:$I$5533,'5º Questão'!A2245,Base!$P$2:$P$5533)</f>
        <v>11</v>
      </c>
      <c r="D2245" s="1">
        <f>SUMIF(Base!$I$2:$I$5533,'5º Questão'!A2245,Base!$Q$2:$Q$5533)</f>
        <v>0</v>
      </c>
      <c r="E2245" s="1">
        <f>SUMIF(Base!$I$2:$I$5533,'5º Questão'!A2245,Base!$R$2:$R$5533)</f>
        <v>273</v>
      </c>
      <c r="F2245" s="1">
        <f>SUMIF(Base!$I$2:$I$5533,'5º Questão'!A2245,Base!$S$2:$S$5533)</f>
        <v>288</v>
      </c>
      <c r="G2245" s="1">
        <f>SUMIF(Base!$I$2:$I$5533,'5º Questão'!A2245,Base!$T$2:$T$5533)</f>
        <v>0</v>
      </c>
      <c r="H2245" s="1">
        <f>SUMIF(Base!$I$2:$I$5533,'5º Questão'!A2245,Base!$U$2:$U$5533)</f>
        <v>0</v>
      </c>
      <c r="I2245" s="1">
        <f>SUMIF(Base!$I$2:$I$5533,'5º Questão'!A2245,Base!$V$2:$V$5533)</f>
        <v>0</v>
      </c>
      <c r="J2245" s="1">
        <f>SUMIF(Base!$I$2:$I$5533,'5º Questão'!A2245,Base!$W$2:$W$5533)</f>
        <v>0</v>
      </c>
      <c r="K2245" s="1">
        <f>SUMIF(Base!$I$2:$I$5533,'5º Questão'!A2245,Base!$X$2:$X$5533)</f>
        <v>0</v>
      </c>
      <c r="L2245" s="33">
        <f t="shared" si="35"/>
        <v>572</v>
      </c>
    </row>
    <row r="2246" spans="1:12" ht="42">
      <c r="A2246" s="23" t="s">
        <v>2425</v>
      </c>
      <c r="B2246" s="1">
        <f>SUMIF(Base!$I$2:$I$5533,'5º Questão'!A2246,Base!$O$2:$O$5533)</f>
        <v>0</v>
      </c>
      <c r="C2246" s="1">
        <f>SUMIF(Base!$I$2:$I$5533,'5º Questão'!A2246,Base!$P$2:$P$5533)</f>
        <v>4</v>
      </c>
      <c r="D2246" s="1">
        <f>SUMIF(Base!$I$2:$I$5533,'5º Questão'!A2246,Base!$Q$2:$Q$5533)</f>
        <v>0</v>
      </c>
      <c r="E2246" s="1">
        <f>SUMIF(Base!$I$2:$I$5533,'5º Questão'!A2246,Base!$R$2:$R$5533)</f>
        <v>0</v>
      </c>
      <c r="F2246" s="1">
        <f>SUMIF(Base!$I$2:$I$5533,'5º Questão'!A2246,Base!$S$2:$S$5533)</f>
        <v>93</v>
      </c>
      <c r="G2246" s="1">
        <f>SUMIF(Base!$I$2:$I$5533,'5º Questão'!A2246,Base!$T$2:$T$5533)</f>
        <v>41</v>
      </c>
      <c r="H2246" s="1">
        <f>SUMIF(Base!$I$2:$I$5533,'5º Questão'!A2246,Base!$U$2:$U$5533)</f>
        <v>0</v>
      </c>
      <c r="I2246" s="1">
        <f>SUMIF(Base!$I$2:$I$5533,'5º Questão'!A2246,Base!$V$2:$V$5533)</f>
        <v>0</v>
      </c>
      <c r="J2246" s="1">
        <f>SUMIF(Base!$I$2:$I$5533,'5º Questão'!A2246,Base!$W$2:$W$5533)</f>
        <v>0</v>
      </c>
      <c r="K2246" s="1">
        <f>SUMIF(Base!$I$2:$I$5533,'5º Questão'!A2246,Base!$X$2:$X$5533)</f>
        <v>0</v>
      </c>
      <c r="L2246" s="33">
        <f t="shared" si="35"/>
        <v>138</v>
      </c>
    </row>
    <row r="2247" spans="1:12" ht="17.25">
      <c r="A2247" s="23" t="s">
        <v>4199</v>
      </c>
      <c r="B2247" s="1">
        <f>SUMIF(Base!$I$2:$I$5533,'5º Questão'!A2247,Base!$O$2:$O$5533)</f>
        <v>0</v>
      </c>
      <c r="C2247" s="1">
        <f>SUMIF(Base!$I$2:$I$5533,'5º Questão'!A2247,Base!$P$2:$P$5533)</f>
        <v>0</v>
      </c>
      <c r="D2247" s="1">
        <f>SUMIF(Base!$I$2:$I$5533,'5º Questão'!A2247,Base!$Q$2:$Q$5533)</f>
        <v>0</v>
      </c>
      <c r="E2247" s="1">
        <f>SUMIF(Base!$I$2:$I$5533,'5º Questão'!A2247,Base!$R$2:$R$5533)</f>
        <v>0</v>
      </c>
      <c r="F2247" s="1">
        <f>SUMIF(Base!$I$2:$I$5533,'5º Questão'!A2247,Base!$S$2:$S$5533)</f>
        <v>429</v>
      </c>
      <c r="G2247" s="1">
        <f>SUMIF(Base!$I$2:$I$5533,'5º Questão'!A2247,Base!$T$2:$T$5533)</f>
        <v>283</v>
      </c>
      <c r="H2247" s="1">
        <f>SUMIF(Base!$I$2:$I$5533,'5º Questão'!A2247,Base!$U$2:$U$5533)</f>
        <v>0</v>
      </c>
      <c r="I2247" s="1">
        <f>SUMIF(Base!$I$2:$I$5533,'5º Questão'!A2247,Base!$V$2:$V$5533)</f>
        <v>0</v>
      </c>
      <c r="J2247" s="1">
        <f>SUMIF(Base!$I$2:$I$5533,'5º Questão'!A2247,Base!$W$2:$W$5533)</f>
        <v>0</v>
      </c>
      <c r="K2247" s="1">
        <f>SUMIF(Base!$I$2:$I$5533,'5º Questão'!A2247,Base!$X$2:$X$5533)</f>
        <v>0</v>
      </c>
      <c r="L2247" s="33">
        <f t="shared" si="35"/>
        <v>712</v>
      </c>
    </row>
    <row r="2248" spans="1:12" ht="33.75">
      <c r="A2248" s="23" t="s">
        <v>13214</v>
      </c>
      <c r="B2248" s="1">
        <f>SUMIF(Base!$I$2:$I$5533,'5º Questão'!A2248,Base!$O$2:$O$5533)</f>
        <v>0</v>
      </c>
      <c r="C2248" s="1">
        <f>SUMIF(Base!$I$2:$I$5533,'5º Questão'!A2248,Base!$P$2:$P$5533)</f>
        <v>6</v>
      </c>
      <c r="D2248" s="1">
        <f>SUMIF(Base!$I$2:$I$5533,'5º Questão'!A2248,Base!$Q$2:$Q$5533)</f>
        <v>0</v>
      </c>
      <c r="E2248" s="1">
        <f>SUMIF(Base!$I$2:$I$5533,'5º Questão'!A2248,Base!$R$2:$R$5533)</f>
        <v>904</v>
      </c>
      <c r="F2248" s="1">
        <f>SUMIF(Base!$I$2:$I$5533,'5º Questão'!A2248,Base!$S$2:$S$5533)</f>
        <v>0</v>
      </c>
      <c r="G2248" s="1">
        <f>SUMIF(Base!$I$2:$I$5533,'5º Questão'!A2248,Base!$T$2:$T$5533)</f>
        <v>0</v>
      </c>
      <c r="H2248" s="1">
        <f>SUMIF(Base!$I$2:$I$5533,'5º Questão'!A2248,Base!$U$2:$U$5533)</f>
        <v>0</v>
      </c>
      <c r="I2248" s="1">
        <f>SUMIF(Base!$I$2:$I$5533,'5º Questão'!A2248,Base!$V$2:$V$5533)</f>
        <v>0</v>
      </c>
      <c r="J2248" s="1">
        <f>SUMIF(Base!$I$2:$I$5533,'5º Questão'!A2248,Base!$W$2:$W$5533)</f>
        <v>0</v>
      </c>
      <c r="K2248" s="1">
        <f>SUMIF(Base!$I$2:$I$5533,'5º Questão'!A2248,Base!$X$2:$X$5533)</f>
        <v>0</v>
      </c>
      <c r="L2248" s="33">
        <f t="shared" si="35"/>
        <v>910</v>
      </c>
    </row>
    <row r="2249" spans="1:12" ht="25.5">
      <c r="A2249" s="23" t="s">
        <v>9105</v>
      </c>
      <c r="B2249" s="1">
        <f>SUMIF(Base!$I$2:$I$5533,'5º Questão'!A2249,Base!$O$2:$O$5533)</f>
        <v>0</v>
      </c>
      <c r="C2249" s="1">
        <f>SUMIF(Base!$I$2:$I$5533,'5º Questão'!A2249,Base!$P$2:$P$5533)</f>
        <v>11</v>
      </c>
      <c r="D2249" s="1">
        <f>SUMIF(Base!$I$2:$I$5533,'5º Questão'!A2249,Base!$Q$2:$Q$5533)</f>
        <v>0</v>
      </c>
      <c r="E2249" s="1">
        <f>SUMIF(Base!$I$2:$I$5533,'5º Questão'!A2249,Base!$R$2:$R$5533)</f>
        <v>752</v>
      </c>
      <c r="F2249" s="1">
        <f>SUMIF(Base!$I$2:$I$5533,'5º Questão'!A2249,Base!$S$2:$S$5533)</f>
        <v>0</v>
      </c>
      <c r="G2249" s="1">
        <f>SUMIF(Base!$I$2:$I$5533,'5º Questão'!A2249,Base!$T$2:$T$5533)</f>
        <v>0</v>
      </c>
      <c r="H2249" s="1">
        <f>SUMIF(Base!$I$2:$I$5533,'5º Questão'!A2249,Base!$U$2:$U$5533)</f>
        <v>0</v>
      </c>
      <c r="I2249" s="1">
        <f>SUMIF(Base!$I$2:$I$5533,'5º Questão'!A2249,Base!$V$2:$V$5533)</f>
        <v>0</v>
      </c>
      <c r="J2249" s="1">
        <f>SUMIF(Base!$I$2:$I$5533,'5º Questão'!A2249,Base!$W$2:$W$5533)</f>
        <v>0</v>
      </c>
      <c r="K2249" s="1">
        <f>SUMIF(Base!$I$2:$I$5533,'5º Questão'!A2249,Base!$X$2:$X$5533)</f>
        <v>0</v>
      </c>
      <c r="L2249" s="33">
        <f t="shared" si="35"/>
        <v>763</v>
      </c>
    </row>
    <row r="2250" spans="1:12" ht="25.5">
      <c r="A2250" s="23" t="s">
        <v>12325</v>
      </c>
      <c r="B2250" s="1">
        <f>SUMIF(Base!$I$2:$I$5533,'5º Questão'!A2250,Base!$O$2:$O$5533)</f>
        <v>0</v>
      </c>
      <c r="C2250" s="1">
        <f>SUMIF(Base!$I$2:$I$5533,'5º Questão'!A2250,Base!$P$2:$P$5533)</f>
        <v>20</v>
      </c>
      <c r="D2250" s="1">
        <f>SUMIF(Base!$I$2:$I$5533,'5º Questão'!A2250,Base!$Q$2:$Q$5533)</f>
        <v>0</v>
      </c>
      <c r="E2250" s="1">
        <f>SUMIF(Base!$I$2:$I$5533,'5º Questão'!A2250,Base!$R$2:$R$5533)</f>
        <v>0</v>
      </c>
      <c r="F2250" s="1">
        <f>SUMIF(Base!$I$2:$I$5533,'5º Questão'!A2250,Base!$S$2:$S$5533)</f>
        <v>236</v>
      </c>
      <c r="G2250" s="1">
        <f>SUMIF(Base!$I$2:$I$5533,'5º Questão'!A2250,Base!$T$2:$T$5533)</f>
        <v>172</v>
      </c>
      <c r="H2250" s="1">
        <f>SUMIF(Base!$I$2:$I$5533,'5º Questão'!A2250,Base!$U$2:$U$5533)</f>
        <v>0</v>
      </c>
      <c r="I2250" s="1">
        <f>SUMIF(Base!$I$2:$I$5533,'5º Questão'!A2250,Base!$V$2:$V$5533)</f>
        <v>0</v>
      </c>
      <c r="J2250" s="1">
        <f>SUMIF(Base!$I$2:$I$5533,'5º Questão'!A2250,Base!$W$2:$W$5533)</f>
        <v>0</v>
      </c>
      <c r="K2250" s="1">
        <f>SUMIF(Base!$I$2:$I$5533,'5º Questão'!A2250,Base!$X$2:$X$5533)</f>
        <v>0</v>
      </c>
      <c r="L2250" s="33">
        <f t="shared" si="35"/>
        <v>428</v>
      </c>
    </row>
    <row r="2251" spans="1:12" ht="25.5">
      <c r="A2251" s="23" t="s">
        <v>9482</v>
      </c>
      <c r="B2251" s="1">
        <f>SUMIF(Base!$I$2:$I$5533,'5º Questão'!A2251,Base!$O$2:$O$5533)</f>
        <v>0</v>
      </c>
      <c r="C2251" s="1">
        <f>SUMIF(Base!$I$2:$I$5533,'5º Questão'!A2251,Base!$P$2:$P$5533)</f>
        <v>9</v>
      </c>
      <c r="D2251" s="1">
        <f>SUMIF(Base!$I$2:$I$5533,'5º Questão'!A2251,Base!$Q$2:$Q$5533)</f>
        <v>0</v>
      </c>
      <c r="E2251" s="1">
        <f>SUMIF(Base!$I$2:$I$5533,'5º Questão'!A2251,Base!$R$2:$R$5533)</f>
        <v>797</v>
      </c>
      <c r="F2251" s="1">
        <f>SUMIF(Base!$I$2:$I$5533,'5º Questão'!A2251,Base!$S$2:$S$5533)</f>
        <v>0</v>
      </c>
      <c r="G2251" s="1">
        <f>SUMIF(Base!$I$2:$I$5533,'5º Questão'!A2251,Base!$T$2:$T$5533)</f>
        <v>0</v>
      </c>
      <c r="H2251" s="1">
        <f>SUMIF(Base!$I$2:$I$5533,'5º Questão'!A2251,Base!$U$2:$U$5533)</f>
        <v>0</v>
      </c>
      <c r="I2251" s="1">
        <f>SUMIF(Base!$I$2:$I$5533,'5º Questão'!A2251,Base!$V$2:$V$5533)</f>
        <v>0</v>
      </c>
      <c r="J2251" s="1">
        <f>SUMIF(Base!$I$2:$I$5533,'5º Questão'!A2251,Base!$W$2:$W$5533)</f>
        <v>0</v>
      </c>
      <c r="K2251" s="1">
        <f>SUMIF(Base!$I$2:$I$5533,'5º Questão'!A2251,Base!$X$2:$X$5533)</f>
        <v>0</v>
      </c>
      <c r="L2251" s="33">
        <f t="shared" si="35"/>
        <v>806</v>
      </c>
    </row>
    <row r="2252" spans="1:12">
      <c r="A2252" s="23" t="s">
        <v>17853</v>
      </c>
      <c r="B2252" s="1">
        <f>SUMIF(Base!$I$2:$I$5533,'5º Questão'!A2252,Base!$O$2:$O$5533)</f>
        <v>0</v>
      </c>
      <c r="C2252" s="1">
        <f>SUMIF(Base!$I$2:$I$5533,'5º Questão'!A2252,Base!$P$2:$P$5533)</f>
        <v>34</v>
      </c>
      <c r="D2252" s="1">
        <f>SUMIF(Base!$I$2:$I$5533,'5º Questão'!A2252,Base!$Q$2:$Q$5533)</f>
        <v>0</v>
      </c>
      <c r="E2252" s="1">
        <f>SUMIF(Base!$I$2:$I$5533,'5º Questão'!A2252,Base!$R$2:$R$5533)</f>
        <v>0</v>
      </c>
      <c r="F2252" s="1">
        <f>SUMIF(Base!$I$2:$I$5533,'5º Questão'!A2252,Base!$S$2:$S$5533)</f>
        <v>429</v>
      </c>
      <c r="G2252" s="1">
        <f>SUMIF(Base!$I$2:$I$5533,'5º Questão'!A2252,Base!$T$2:$T$5533)</f>
        <v>276</v>
      </c>
      <c r="H2252" s="1">
        <f>SUMIF(Base!$I$2:$I$5533,'5º Questão'!A2252,Base!$U$2:$U$5533)</f>
        <v>0</v>
      </c>
      <c r="I2252" s="1">
        <f>SUMIF(Base!$I$2:$I$5533,'5º Questão'!A2252,Base!$V$2:$V$5533)</f>
        <v>28</v>
      </c>
      <c r="J2252" s="1">
        <f>SUMIF(Base!$I$2:$I$5533,'5º Questão'!A2252,Base!$W$2:$W$5533)</f>
        <v>0</v>
      </c>
      <c r="K2252" s="1">
        <f>SUMIF(Base!$I$2:$I$5533,'5º Questão'!A2252,Base!$X$2:$X$5533)</f>
        <v>0</v>
      </c>
      <c r="L2252" s="33">
        <f t="shared" si="35"/>
        <v>767</v>
      </c>
    </row>
    <row r="2253" spans="1:12" ht="25.5">
      <c r="A2253" s="23" t="s">
        <v>10557</v>
      </c>
      <c r="B2253" s="1">
        <f>SUMIF(Base!$I$2:$I$5533,'5º Questão'!A2253,Base!$O$2:$O$5533)</f>
        <v>0</v>
      </c>
      <c r="C2253" s="1">
        <f>SUMIF(Base!$I$2:$I$5533,'5º Questão'!A2253,Base!$P$2:$P$5533)</f>
        <v>0</v>
      </c>
      <c r="D2253" s="1">
        <f>SUMIF(Base!$I$2:$I$5533,'5º Questão'!A2253,Base!$Q$2:$Q$5533)</f>
        <v>0</v>
      </c>
      <c r="E2253" s="1">
        <f>SUMIF(Base!$I$2:$I$5533,'5º Questão'!A2253,Base!$R$2:$R$5533)</f>
        <v>0</v>
      </c>
      <c r="F2253" s="1">
        <f>SUMIF(Base!$I$2:$I$5533,'5º Questão'!A2253,Base!$S$2:$S$5533)</f>
        <v>0</v>
      </c>
      <c r="G2253" s="1">
        <f>SUMIF(Base!$I$2:$I$5533,'5º Questão'!A2253,Base!$T$2:$T$5533)</f>
        <v>615</v>
      </c>
      <c r="H2253" s="1">
        <f>SUMIF(Base!$I$2:$I$5533,'5º Questão'!A2253,Base!$U$2:$U$5533)</f>
        <v>0</v>
      </c>
      <c r="I2253" s="1">
        <f>SUMIF(Base!$I$2:$I$5533,'5º Questão'!A2253,Base!$V$2:$V$5533)</f>
        <v>64</v>
      </c>
      <c r="J2253" s="1">
        <f>SUMIF(Base!$I$2:$I$5533,'5º Questão'!A2253,Base!$W$2:$W$5533)</f>
        <v>0</v>
      </c>
      <c r="K2253" s="1">
        <f>SUMIF(Base!$I$2:$I$5533,'5º Questão'!A2253,Base!$X$2:$X$5533)</f>
        <v>0</v>
      </c>
      <c r="L2253" s="33">
        <f t="shared" si="35"/>
        <v>679</v>
      </c>
    </row>
    <row r="2254" spans="1:12" ht="25.5">
      <c r="A2254" s="23" t="s">
        <v>6214</v>
      </c>
      <c r="B2254" s="1">
        <f>SUMIF(Base!$I$2:$I$5533,'5º Questão'!A2254,Base!$O$2:$O$5533)</f>
        <v>0</v>
      </c>
      <c r="C2254" s="1">
        <f>SUMIF(Base!$I$2:$I$5533,'5º Questão'!A2254,Base!$P$2:$P$5533)</f>
        <v>8</v>
      </c>
      <c r="D2254" s="1">
        <f>SUMIF(Base!$I$2:$I$5533,'5º Questão'!A2254,Base!$Q$2:$Q$5533)</f>
        <v>0</v>
      </c>
      <c r="E2254" s="1">
        <f>SUMIF(Base!$I$2:$I$5533,'5º Questão'!A2254,Base!$R$2:$R$5533)</f>
        <v>0</v>
      </c>
      <c r="F2254" s="1">
        <f>SUMIF(Base!$I$2:$I$5533,'5º Questão'!A2254,Base!$S$2:$S$5533)</f>
        <v>117</v>
      </c>
      <c r="G2254" s="1">
        <f>SUMIF(Base!$I$2:$I$5533,'5º Questão'!A2254,Base!$T$2:$T$5533)</f>
        <v>342</v>
      </c>
      <c r="H2254" s="1">
        <f>SUMIF(Base!$I$2:$I$5533,'5º Questão'!A2254,Base!$U$2:$U$5533)</f>
        <v>0</v>
      </c>
      <c r="I2254" s="1">
        <f>SUMIF(Base!$I$2:$I$5533,'5º Questão'!A2254,Base!$V$2:$V$5533)</f>
        <v>18</v>
      </c>
      <c r="J2254" s="1">
        <f>SUMIF(Base!$I$2:$I$5533,'5º Questão'!A2254,Base!$W$2:$W$5533)</f>
        <v>21</v>
      </c>
      <c r="K2254" s="1">
        <f>SUMIF(Base!$I$2:$I$5533,'5º Questão'!A2254,Base!$X$2:$X$5533)</f>
        <v>0</v>
      </c>
      <c r="L2254" s="33">
        <f t="shared" si="35"/>
        <v>506</v>
      </c>
    </row>
    <row r="2255" spans="1:12" ht="25.5">
      <c r="A2255" s="23" t="s">
        <v>12869</v>
      </c>
      <c r="B2255" s="1">
        <f>SUMIF(Base!$I$2:$I$5533,'5º Questão'!A2255,Base!$O$2:$O$5533)</f>
        <v>0</v>
      </c>
      <c r="C2255" s="1">
        <f>SUMIF(Base!$I$2:$I$5533,'5º Questão'!A2255,Base!$P$2:$P$5533)</f>
        <v>0</v>
      </c>
      <c r="D2255" s="1">
        <f>SUMIF(Base!$I$2:$I$5533,'5º Questão'!A2255,Base!$Q$2:$Q$5533)</f>
        <v>0</v>
      </c>
      <c r="E2255" s="1">
        <f>SUMIF(Base!$I$2:$I$5533,'5º Questão'!A2255,Base!$R$2:$R$5533)</f>
        <v>0</v>
      </c>
      <c r="F2255" s="1">
        <f>SUMIF(Base!$I$2:$I$5533,'5º Questão'!A2255,Base!$S$2:$S$5533)</f>
        <v>522</v>
      </c>
      <c r="G2255" s="1">
        <f>SUMIF(Base!$I$2:$I$5533,'5º Questão'!A2255,Base!$T$2:$T$5533)</f>
        <v>263</v>
      </c>
      <c r="H2255" s="1">
        <f>SUMIF(Base!$I$2:$I$5533,'5º Questão'!A2255,Base!$U$2:$U$5533)</f>
        <v>0</v>
      </c>
      <c r="I2255" s="1">
        <f>SUMIF(Base!$I$2:$I$5533,'5º Questão'!A2255,Base!$V$2:$V$5533)</f>
        <v>0</v>
      </c>
      <c r="J2255" s="1">
        <f>SUMIF(Base!$I$2:$I$5533,'5º Questão'!A2255,Base!$W$2:$W$5533)</f>
        <v>0</v>
      </c>
      <c r="K2255" s="1">
        <f>SUMIF(Base!$I$2:$I$5533,'5º Questão'!A2255,Base!$X$2:$X$5533)</f>
        <v>0</v>
      </c>
      <c r="L2255" s="33">
        <f t="shared" si="35"/>
        <v>785</v>
      </c>
    </row>
    <row r="2256" spans="1:12" ht="25.5">
      <c r="A2256" s="23" t="s">
        <v>13452</v>
      </c>
      <c r="B2256" s="1">
        <f>SUMIF(Base!$I$2:$I$5533,'5º Questão'!A2256,Base!$O$2:$O$5533)</f>
        <v>0</v>
      </c>
      <c r="C2256" s="1">
        <f>SUMIF(Base!$I$2:$I$5533,'5º Questão'!A2256,Base!$P$2:$P$5533)</f>
        <v>0</v>
      </c>
      <c r="D2256" s="1">
        <f>SUMIF(Base!$I$2:$I$5533,'5º Questão'!A2256,Base!$Q$2:$Q$5533)</f>
        <v>0</v>
      </c>
      <c r="E2256" s="1">
        <f>SUMIF(Base!$I$2:$I$5533,'5º Questão'!A2256,Base!$R$2:$R$5533)</f>
        <v>328</v>
      </c>
      <c r="F2256" s="1">
        <f>SUMIF(Base!$I$2:$I$5533,'5º Questão'!A2256,Base!$S$2:$S$5533)</f>
        <v>0</v>
      </c>
      <c r="G2256" s="1">
        <f>SUMIF(Base!$I$2:$I$5533,'5º Questão'!A2256,Base!$T$2:$T$5533)</f>
        <v>0</v>
      </c>
      <c r="H2256" s="1">
        <f>SUMIF(Base!$I$2:$I$5533,'5º Questão'!A2256,Base!$U$2:$U$5533)</f>
        <v>0</v>
      </c>
      <c r="I2256" s="1">
        <f>SUMIF(Base!$I$2:$I$5533,'5º Questão'!A2256,Base!$V$2:$V$5533)</f>
        <v>0</v>
      </c>
      <c r="J2256" s="1">
        <f>SUMIF(Base!$I$2:$I$5533,'5º Questão'!A2256,Base!$W$2:$W$5533)</f>
        <v>0</v>
      </c>
      <c r="K2256" s="1">
        <f>SUMIF(Base!$I$2:$I$5533,'5º Questão'!A2256,Base!$X$2:$X$5533)</f>
        <v>0</v>
      </c>
      <c r="L2256" s="33">
        <f t="shared" si="35"/>
        <v>328</v>
      </c>
    </row>
    <row r="2257" spans="1:12" ht="25.5">
      <c r="A2257" s="23" t="s">
        <v>16093</v>
      </c>
      <c r="B2257" s="1">
        <f>SUMIF(Base!$I$2:$I$5533,'5º Questão'!A2257,Base!$O$2:$O$5533)</f>
        <v>0</v>
      </c>
      <c r="C2257" s="1">
        <f>SUMIF(Base!$I$2:$I$5533,'5º Questão'!A2257,Base!$P$2:$P$5533)</f>
        <v>0</v>
      </c>
      <c r="D2257" s="1">
        <f>SUMIF(Base!$I$2:$I$5533,'5º Questão'!A2257,Base!$Q$2:$Q$5533)</f>
        <v>0</v>
      </c>
      <c r="E2257" s="1">
        <f>SUMIF(Base!$I$2:$I$5533,'5º Questão'!A2257,Base!$R$2:$R$5533)</f>
        <v>378</v>
      </c>
      <c r="F2257" s="1">
        <f>SUMIF(Base!$I$2:$I$5533,'5º Questão'!A2257,Base!$S$2:$S$5533)</f>
        <v>514</v>
      </c>
      <c r="G2257" s="1">
        <f>SUMIF(Base!$I$2:$I$5533,'5º Questão'!A2257,Base!$T$2:$T$5533)</f>
        <v>1170</v>
      </c>
      <c r="H2257" s="1">
        <f>SUMIF(Base!$I$2:$I$5533,'5º Questão'!A2257,Base!$U$2:$U$5533)</f>
        <v>0</v>
      </c>
      <c r="I2257" s="1">
        <f>SUMIF(Base!$I$2:$I$5533,'5º Questão'!A2257,Base!$V$2:$V$5533)</f>
        <v>467</v>
      </c>
      <c r="J2257" s="1">
        <f>SUMIF(Base!$I$2:$I$5533,'5º Questão'!A2257,Base!$W$2:$W$5533)</f>
        <v>0</v>
      </c>
      <c r="K2257" s="1">
        <f>SUMIF(Base!$I$2:$I$5533,'5º Questão'!A2257,Base!$X$2:$X$5533)</f>
        <v>0</v>
      </c>
      <c r="L2257" s="33">
        <f t="shared" si="35"/>
        <v>2529</v>
      </c>
    </row>
    <row r="2258" spans="1:12" ht="25.5">
      <c r="A2258" s="23" t="s">
        <v>4050</v>
      </c>
      <c r="B2258" s="1">
        <f>SUMIF(Base!$I$2:$I$5533,'5º Questão'!A2258,Base!$O$2:$O$5533)</f>
        <v>0</v>
      </c>
      <c r="C2258" s="1">
        <f>SUMIF(Base!$I$2:$I$5533,'5º Questão'!A2258,Base!$P$2:$P$5533)</f>
        <v>0</v>
      </c>
      <c r="D2258" s="1">
        <f>SUMIF(Base!$I$2:$I$5533,'5º Questão'!A2258,Base!$Q$2:$Q$5533)</f>
        <v>0</v>
      </c>
      <c r="E2258" s="1">
        <f>SUMIF(Base!$I$2:$I$5533,'5º Questão'!A2258,Base!$R$2:$R$5533)</f>
        <v>0</v>
      </c>
      <c r="F2258" s="1">
        <f>SUMIF(Base!$I$2:$I$5533,'5º Questão'!A2258,Base!$S$2:$S$5533)</f>
        <v>0</v>
      </c>
      <c r="G2258" s="1">
        <f>SUMIF(Base!$I$2:$I$5533,'5º Questão'!A2258,Base!$T$2:$T$5533)</f>
        <v>137</v>
      </c>
      <c r="H2258" s="1">
        <f>SUMIF(Base!$I$2:$I$5533,'5º Questão'!A2258,Base!$U$2:$U$5533)</f>
        <v>0</v>
      </c>
      <c r="I2258" s="1">
        <f>SUMIF(Base!$I$2:$I$5533,'5º Questão'!A2258,Base!$V$2:$V$5533)</f>
        <v>0</v>
      </c>
      <c r="J2258" s="1">
        <f>SUMIF(Base!$I$2:$I$5533,'5º Questão'!A2258,Base!$W$2:$W$5533)</f>
        <v>0</v>
      </c>
      <c r="K2258" s="1">
        <f>SUMIF(Base!$I$2:$I$5533,'5º Questão'!A2258,Base!$X$2:$X$5533)</f>
        <v>0</v>
      </c>
      <c r="L2258" s="33">
        <f t="shared" si="35"/>
        <v>137</v>
      </c>
    </row>
    <row r="2259" spans="1:12" ht="25.5">
      <c r="A2259" s="23" t="s">
        <v>11699</v>
      </c>
      <c r="B2259" s="1">
        <f>SUMIF(Base!$I$2:$I$5533,'5º Questão'!A2259,Base!$O$2:$O$5533)</f>
        <v>0</v>
      </c>
      <c r="C2259" s="1">
        <f>SUMIF(Base!$I$2:$I$5533,'5º Questão'!A2259,Base!$P$2:$P$5533)</f>
        <v>2</v>
      </c>
      <c r="D2259" s="1">
        <f>SUMIF(Base!$I$2:$I$5533,'5º Questão'!A2259,Base!$Q$2:$Q$5533)</f>
        <v>0</v>
      </c>
      <c r="E2259" s="1">
        <f>SUMIF(Base!$I$2:$I$5533,'5º Questão'!A2259,Base!$R$2:$R$5533)</f>
        <v>0</v>
      </c>
      <c r="F2259" s="1">
        <f>SUMIF(Base!$I$2:$I$5533,'5º Questão'!A2259,Base!$S$2:$S$5533)</f>
        <v>0</v>
      </c>
      <c r="G2259" s="1">
        <f>SUMIF(Base!$I$2:$I$5533,'5º Questão'!A2259,Base!$T$2:$T$5533)</f>
        <v>253</v>
      </c>
      <c r="H2259" s="1">
        <f>SUMIF(Base!$I$2:$I$5533,'5º Questão'!A2259,Base!$U$2:$U$5533)</f>
        <v>0</v>
      </c>
      <c r="I2259" s="1">
        <f>SUMIF(Base!$I$2:$I$5533,'5º Questão'!A2259,Base!$V$2:$V$5533)</f>
        <v>58</v>
      </c>
      <c r="J2259" s="1">
        <f>SUMIF(Base!$I$2:$I$5533,'5º Questão'!A2259,Base!$W$2:$W$5533)</f>
        <v>0</v>
      </c>
      <c r="K2259" s="1">
        <f>SUMIF(Base!$I$2:$I$5533,'5º Questão'!A2259,Base!$X$2:$X$5533)</f>
        <v>0</v>
      </c>
      <c r="L2259" s="33">
        <f t="shared" si="35"/>
        <v>313</v>
      </c>
    </row>
    <row r="2260" spans="1:12" ht="42">
      <c r="A2260" s="23" t="s">
        <v>10866</v>
      </c>
      <c r="B2260" s="1">
        <f>SUMIF(Base!$I$2:$I$5533,'5º Questão'!A2260,Base!$O$2:$O$5533)</f>
        <v>0</v>
      </c>
      <c r="C2260" s="1">
        <f>SUMIF(Base!$I$2:$I$5533,'5º Questão'!A2260,Base!$P$2:$P$5533)</f>
        <v>15</v>
      </c>
      <c r="D2260" s="1">
        <f>SUMIF(Base!$I$2:$I$5533,'5º Questão'!A2260,Base!$Q$2:$Q$5533)</f>
        <v>0</v>
      </c>
      <c r="E2260" s="1">
        <f>SUMIF(Base!$I$2:$I$5533,'5º Questão'!A2260,Base!$R$2:$R$5533)</f>
        <v>0</v>
      </c>
      <c r="F2260" s="1">
        <f>SUMIF(Base!$I$2:$I$5533,'5º Questão'!A2260,Base!$S$2:$S$5533)</f>
        <v>216</v>
      </c>
      <c r="G2260" s="1">
        <f>SUMIF(Base!$I$2:$I$5533,'5º Questão'!A2260,Base!$T$2:$T$5533)</f>
        <v>0</v>
      </c>
      <c r="H2260" s="1">
        <f>SUMIF(Base!$I$2:$I$5533,'5º Questão'!A2260,Base!$U$2:$U$5533)</f>
        <v>0</v>
      </c>
      <c r="I2260" s="1">
        <f>SUMIF(Base!$I$2:$I$5533,'5º Questão'!A2260,Base!$V$2:$V$5533)</f>
        <v>0</v>
      </c>
      <c r="J2260" s="1">
        <f>SUMIF(Base!$I$2:$I$5533,'5º Questão'!A2260,Base!$W$2:$W$5533)</f>
        <v>0</v>
      </c>
      <c r="K2260" s="1">
        <f>SUMIF(Base!$I$2:$I$5533,'5º Questão'!A2260,Base!$X$2:$X$5533)</f>
        <v>0</v>
      </c>
      <c r="L2260" s="33">
        <f t="shared" si="35"/>
        <v>231</v>
      </c>
    </row>
    <row r="2261" spans="1:12" ht="17.25">
      <c r="A2261" s="23" t="s">
        <v>14690</v>
      </c>
      <c r="B2261" s="1">
        <f>SUMIF(Base!$I$2:$I$5533,'5º Questão'!A2261,Base!$O$2:$O$5533)</f>
        <v>0</v>
      </c>
      <c r="C2261" s="1">
        <f>SUMIF(Base!$I$2:$I$5533,'5º Questão'!A2261,Base!$P$2:$P$5533)</f>
        <v>15</v>
      </c>
      <c r="D2261" s="1">
        <f>SUMIF(Base!$I$2:$I$5533,'5º Questão'!A2261,Base!$Q$2:$Q$5533)</f>
        <v>0</v>
      </c>
      <c r="E2261" s="1">
        <f>SUMIF(Base!$I$2:$I$5533,'5º Questão'!A2261,Base!$R$2:$R$5533)</f>
        <v>0</v>
      </c>
      <c r="F2261" s="1">
        <f>SUMIF(Base!$I$2:$I$5533,'5º Questão'!A2261,Base!$S$2:$S$5533)</f>
        <v>353</v>
      </c>
      <c r="G2261" s="1">
        <f>SUMIF(Base!$I$2:$I$5533,'5º Questão'!A2261,Base!$T$2:$T$5533)</f>
        <v>190</v>
      </c>
      <c r="H2261" s="1">
        <f>SUMIF(Base!$I$2:$I$5533,'5º Questão'!A2261,Base!$U$2:$U$5533)</f>
        <v>0</v>
      </c>
      <c r="I2261" s="1">
        <f>SUMIF(Base!$I$2:$I$5533,'5º Questão'!A2261,Base!$V$2:$V$5533)</f>
        <v>0</v>
      </c>
      <c r="J2261" s="1">
        <f>SUMIF(Base!$I$2:$I$5533,'5º Questão'!A2261,Base!$W$2:$W$5533)</f>
        <v>0</v>
      </c>
      <c r="K2261" s="1">
        <f>SUMIF(Base!$I$2:$I$5533,'5º Questão'!A2261,Base!$X$2:$X$5533)</f>
        <v>0</v>
      </c>
      <c r="L2261" s="33">
        <f t="shared" si="35"/>
        <v>558</v>
      </c>
    </row>
    <row r="2262" spans="1:12" ht="33.75">
      <c r="A2262" s="23" t="s">
        <v>18401</v>
      </c>
      <c r="B2262" s="1">
        <f>SUMIF(Base!$I$2:$I$5533,'5º Questão'!A2262,Base!$O$2:$O$5533)</f>
        <v>0</v>
      </c>
      <c r="C2262" s="1">
        <f>SUMIF(Base!$I$2:$I$5533,'5º Questão'!A2262,Base!$P$2:$P$5533)</f>
        <v>0</v>
      </c>
      <c r="D2262" s="1">
        <f>SUMIF(Base!$I$2:$I$5533,'5º Questão'!A2262,Base!$Q$2:$Q$5533)</f>
        <v>0</v>
      </c>
      <c r="E2262" s="1">
        <f>SUMIF(Base!$I$2:$I$5533,'5º Questão'!A2262,Base!$R$2:$R$5533)</f>
        <v>0</v>
      </c>
      <c r="F2262" s="1">
        <f>SUMIF(Base!$I$2:$I$5533,'5º Questão'!A2262,Base!$S$2:$S$5533)</f>
        <v>665</v>
      </c>
      <c r="G2262" s="1">
        <f>SUMIF(Base!$I$2:$I$5533,'5º Questão'!A2262,Base!$T$2:$T$5533)</f>
        <v>693</v>
      </c>
      <c r="H2262" s="1">
        <f>SUMIF(Base!$I$2:$I$5533,'5º Questão'!A2262,Base!$U$2:$U$5533)</f>
        <v>0</v>
      </c>
      <c r="I2262" s="1">
        <f>SUMIF(Base!$I$2:$I$5533,'5º Questão'!A2262,Base!$V$2:$V$5533)</f>
        <v>0</v>
      </c>
      <c r="J2262" s="1">
        <f>SUMIF(Base!$I$2:$I$5533,'5º Questão'!A2262,Base!$W$2:$W$5533)</f>
        <v>0</v>
      </c>
      <c r="K2262" s="1">
        <f>SUMIF(Base!$I$2:$I$5533,'5º Questão'!A2262,Base!$X$2:$X$5533)</f>
        <v>0</v>
      </c>
      <c r="L2262" s="33">
        <f t="shared" si="35"/>
        <v>1358</v>
      </c>
    </row>
    <row r="2263" spans="1:12" ht="25.5">
      <c r="A2263" s="23" t="s">
        <v>15046</v>
      </c>
      <c r="B2263" s="1">
        <f>SUMIF(Base!$I$2:$I$5533,'5º Questão'!A2263,Base!$O$2:$O$5533)</f>
        <v>0</v>
      </c>
      <c r="C2263" s="1">
        <f>SUMIF(Base!$I$2:$I$5533,'5º Questão'!A2263,Base!$P$2:$P$5533)</f>
        <v>0</v>
      </c>
      <c r="D2263" s="1">
        <f>SUMIF(Base!$I$2:$I$5533,'5º Questão'!A2263,Base!$Q$2:$Q$5533)</f>
        <v>0</v>
      </c>
      <c r="E2263" s="1">
        <f>SUMIF(Base!$I$2:$I$5533,'5º Questão'!A2263,Base!$R$2:$R$5533)</f>
        <v>0</v>
      </c>
      <c r="F2263" s="1">
        <f>SUMIF(Base!$I$2:$I$5533,'5º Questão'!A2263,Base!$S$2:$S$5533)</f>
        <v>253</v>
      </c>
      <c r="G2263" s="1">
        <f>SUMIF(Base!$I$2:$I$5533,'5º Questão'!A2263,Base!$T$2:$T$5533)</f>
        <v>93</v>
      </c>
      <c r="H2263" s="1">
        <f>SUMIF(Base!$I$2:$I$5533,'5º Questão'!A2263,Base!$U$2:$U$5533)</f>
        <v>0</v>
      </c>
      <c r="I2263" s="1">
        <f>SUMIF(Base!$I$2:$I$5533,'5º Questão'!A2263,Base!$V$2:$V$5533)</f>
        <v>0</v>
      </c>
      <c r="J2263" s="1">
        <f>SUMIF(Base!$I$2:$I$5533,'5º Questão'!A2263,Base!$W$2:$W$5533)</f>
        <v>0</v>
      </c>
      <c r="K2263" s="1">
        <f>SUMIF(Base!$I$2:$I$5533,'5º Questão'!A2263,Base!$X$2:$X$5533)</f>
        <v>0</v>
      </c>
      <c r="L2263" s="33">
        <f t="shared" si="35"/>
        <v>346</v>
      </c>
    </row>
    <row r="2264" spans="1:12" ht="33.75">
      <c r="A2264" s="23" t="s">
        <v>2438</v>
      </c>
      <c r="B2264" s="1">
        <f>SUMIF(Base!$I$2:$I$5533,'5º Questão'!A2264,Base!$O$2:$O$5533)</f>
        <v>0</v>
      </c>
      <c r="C2264" s="1">
        <f>SUMIF(Base!$I$2:$I$5533,'5º Questão'!A2264,Base!$P$2:$P$5533)</f>
        <v>19</v>
      </c>
      <c r="D2264" s="1">
        <f>SUMIF(Base!$I$2:$I$5533,'5º Questão'!A2264,Base!$Q$2:$Q$5533)</f>
        <v>0</v>
      </c>
      <c r="E2264" s="1">
        <f>SUMIF(Base!$I$2:$I$5533,'5º Questão'!A2264,Base!$R$2:$R$5533)</f>
        <v>0</v>
      </c>
      <c r="F2264" s="1">
        <f>SUMIF(Base!$I$2:$I$5533,'5º Questão'!A2264,Base!$S$2:$S$5533)</f>
        <v>299</v>
      </c>
      <c r="G2264" s="1">
        <f>SUMIF(Base!$I$2:$I$5533,'5º Questão'!A2264,Base!$T$2:$T$5533)</f>
        <v>251</v>
      </c>
      <c r="H2264" s="1">
        <f>SUMIF(Base!$I$2:$I$5533,'5º Questão'!A2264,Base!$U$2:$U$5533)</f>
        <v>0</v>
      </c>
      <c r="I2264" s="1">
        <f>SUMIF(Base!$I$2:$I$5533,'5º Questão'!A2264,Base!$V$2:$V$5533)</f>
        <v>0</v>
      </c>
      <c r="J2264" s="1">
        <f>SUMIF(Base!$I$2:$I$5533,'5º Questão'!A2264,Base!$W$2:$W$5533)</f>
        <v>0</v>
      </c>
      <c r="K2264" s="1">
        <f>SUMIF(Base!$I$2:$I$5533,'5º Questão'!A2264,Base!$X$2:$X$5533)</f>
        <v>0</v>
      </c>
      <c r="L2264" s="33">
        <f t="shared" si="35"/>
        <v>569</v>
      </c>
    </row>
    <row r="2265" spans="1:12" ht="33.75">
      <c r="A2265" s="23" t="s">
        <v>13237</v>
      </c>
      <c r="B2265" s="1">
        <f>SUMIF(Base!$I$2:$I$5533,'5º Questão'!A2265,Base!$O$2:$O$5533)</f>
        <v>0</v>
      </c>
      <c r="C2265" s="1">
        <f>SUMIF(Base!$I$2:$I$5533,'5º Questão'!A2265,Base!$P$2:$P$5533)</f>
        <v>0</v>
      </c>
      <c r="D2265" s="1">
        <f>SUMIF(Base!$I$2:$I$5533,'5º Questão'!A2265,Base!$Q$2:$Q$5533)</f>
        <v>0</v>
      </c>
      <c r="E2265" s="1">
        <f>SUMIF(Base!$I$2:$I$5533,'5º Questão'!A2265,Base!$R$2:$R$5533)</f>
        <v>632</v>
      </c>
      <c r="F2265" s="1">
        <f>SUMIF(Base!$I$2:$I$5533,'5º Questão'!A2265,Base!$S$2:$S$5533)</f>
        <v>556</v>
      </c>
      <c r="G2265" s="1">
        <f>SUMIF(Base!$I$2:$I$5533,'5º Questão'!A2265,Base!$T$2:$T$5533)</f>
        <v>333</v>
      </c>
      <c r="H2265" s="1">
        <f>SUMIF(Base!$I$2:$I$5533,'5º Questão'!A2265,Base!$U$2:$U$5533)</f>
        <v>0</v>
      </c>
      <c r="I2265" s="1">
        <f>SUMIF(Base!$I$2:$I$5533,'5º Questão'!A2265,Base!$V$2:$V$5533)</f>
        <v>0</v>
      </c>
      <c r="J2265" s="1">
        <f>SUMIF(Base!$I$2:$I$5533,'5º Questão'!A2265,Base!$W$2:$W$5533)</f>
        <v>0</v>
      </c>
      <c r="K2265" s="1">
        <f>SUMIF(Base!$I$2:$I$5533,'5º Questão'!A2265,Base!$X$2:$X$5533)</f>
        <v>0</v>
      </c>
      <c r="L2265" s="33">
        <f t="shared" si="35"/>
        <v>1521</v>
      </c>
    </row>
    <row r="2266" spans="1:12" ht="17.25">
      <c r="A2266" s="23" t="s">
        <v>14267</v>
      </c>
      <c r="B2266" s="1">
        <f>SUMIF(Base!$I$2:$I$5533,'5º Questão'!A2266,Base!$O$2:$O$5533)</f>
        <v>0</v>
      </c>
      <c r="C2266" s="1">
        <f>SUMIF(Base!$I$2:$I$5533,'5º Questão'!A2266,Base!$P$2:$P$5533)</f>
        <v>15</v>
      </c>
      <c r="D2266" s="1">
        <f>SUMIF(Base!$I$2:$I$5533,'5º Questão'!A2266,Base!$Q$2:$Q$5533)</f>
        <v>0</v>
      </c>
      <c r="E2266" s="1">
        <f>SUMIF(Base!$I$2:$I$5533,'5º Questão'!A2266,Base!$R$2:$R$5533)</f>
        <v>0</v>
      </c>
      <c r="F2266" s="1">
        <f>SUMIF(Base!$I$2:$I$5533,'5º Questão'!A2266,Base!$S$2:$S$5533)</f>
        <v>344</v>
      </c>
      <c r="G2266" s="1">
        <f>SUMIF(Base!$I$2:$I$5533,'5º Questão'!A2266,Base!$T$2:$T$5533)</f>
        <v>156</v>
      </c>
      <c r="H2266" s="1">
        <f>SUMIF(Base!$I$2:$I$5533,'5º Questão'!A2266,Base!$U$2:$U$5533)</f>
        <v>0</v>
      </c>
      <c r="I2266" s="1">
        <f>SUMIF(Base!$I$2:$I$5533,'5º Questão'!A2266,Base!$V$2:$V$5533)</f>
        <v>0</v>
      </c>
      <c r="J2266" s="1">
        <f>SUMIF(Base!$I$2:$I$5533,'5º Questão'!A2266,Base!$W$2:$W$5533)</f>
        <v>0</v>
      </c>
      <c r="K2266" s="1">
        <f>SUMIF(Base!$I$2:$I$5533,'5º Questão'!A2266,Base!$X$2:$X$5533)</f>
        <v>0</v>
      </c>
      <c r="L2266" s="33">
        <f t="shared" si="35"/>
        <v>515</v>
      </c>
    </row>
    <row r="2267" spans="1:12" ht="25.5">
      <c r="A2267" s="23" t="s">
        <v>2923</v>
      </c>
      <c r="B2267" s="1">
        <f>SUMIF(Base!$I$2:$I$5533,'5º Questão'!A2267,Base!$O$2:$O$5533)</f>
        <v>0</v>
      </c>
      <c r="C2267" s="1">
        <f>SUMIF(Base!$I$2:$I$5533,'5º Questão'!A2267,Base!$P$2:$P$5533)</f>
        <v>8</v>
      </c>
      <c r="D2267" s="1">
        <f>SUMIF(Base!$I$2:$I$5533,'5º Questão'!A2267,Base!$Q$2:$Q$5533)</f>
        <v>0</v>
      </c>
      <c r="E2267" s="1">
        <f>SUMIF(Base!$I$2:$I$5533,'5º Questão'!A2267,Base!$R$2:$R$5533)</f>
        <v>0</v>
      </c>
      <c r="F2267" s="1">
        <f>SUMIF(Base!$I$2:$I$5533,'5º Questão'!A2267,Base!$S$2:$S$5533)</f>
        <v>275</v>
      </c>
      <c r="G2267" s="1">
        <f>SUMIF(Base!$I$2:$I$5533,'5º Questão'!A2267,Base!$T$2:$T$5533)</f>
        <v>218</v>
      </c>
      <c r="H2267" s="1">
        <f>SUMIF(Base!$I$2:$I$5533,'5º Questão'!A2267,Base!$U$2:$U$5533)</f>
        <v>0</v>
      </c>
      <c r="I2267" s="1">
        <f>SUMIF(Base!$I$2:$I$5533,'5º Questão'!A2267,Base!$V$2:$V$5533)</f>
        <v>0</v>
      </c>
      <c r="J2267" s="1">
        <f>SUMIF(Base!$I$2:$I$5533,'5º Questão'!A2267,Base!$W$2:$W$5533)</f>
        <v>0</v>
      </c>
      <c r="K2267" s="1">
        <f>SUMIF(Base!$I$2:$I$5533,'5º Questão'!A2267,Base!$X$2:$X$5533)</f>
        <v>0</v>
      </c>
      <c r="L2267" s="33">
        <f t="shared" si="35"/>
        <v>501</v>
      </c>
    </row>
    <row r="2268" spans="1:12" ht="42">
      <c r="A2268" s="23" t="s">
        <v>7798</v>
      </c>
      <c r="B2268" s="1">
        <f>SUMIF(Base!$I$2:$I$5533,'5º Questão'!A2268,Base!$O$2:$O$5533)</f>
        <v>0</v>
      </c>
      <c r="C2268" s="1">
        <f>SUMIF(Base!$I$2:$I$5533,'5º Questão'!A2268,Base!$P$2:$P$5533)</f>
        <v>5</v>
      </c>
      <c r="D2268" s="1">
        <f>SUMIF(Base!$I$2:$I$5533,'5º Questão'!A2268,Base!$Q$2:$Q$5533)</f>
        <v>0</v>
      </c>
      <c r="E2268" s="1">
        <f>SUMIF(Base!$I$2:$I$5533,'5º Questão'!A2268,Base!$R$2:$R$5533)</f>
        <v>0</v>
      </c>
      <c r="F2268" s="1">
        <f>SUMIF(Base!$I$2:$I$5533,'5º Questão'!A2268,Base!$S$2:$S$5533)</f>
        <v>371</v>
      </c>
      <c r="G2268" s="1">
        <f>SUMIF(Base!$I$2:$I$5533,'5º Questão'!A2268,Base!$T$2:$T$5533)</f>
        <v>186</v>
      </c>
      <c r="H2268" s="1">
        <f>SUMIF(Base!$I$2:$I$5533,'5º Questão'!A2268,Base!$U$2:$U$5533)</f>
        <v>0</v>
      </c>
      <c r="I2268" s="1">
        <f>SUMIF(Base!$I$2:$I$5533,'5º Questão'!A2268,Base!$V$2:$V$5533)</f>
        <v>0</v>
      </c>
      <c r="J2268" s="1">
        <f>SUMIF(Base!$I$2:$I$5533,'5º Questão'!A2268,Base!$W$2:$W$5533)</f>
        <v>0</v>
      </c>
      <c r="K2268" s="1">
        <f>SUMIF(Base!$I$2:$I$5533,'5º Questão'!A2268,Base!$X$2:$X$5533)</f>
        <v>0</v>
      </c>
      <c r="L2268" s="33">
        <f t="shared" si="35"/>
        <v>562</v>
      </c>
    </row>
    <row r="2269" spans="1:12">
      <c r="A2269" s="23" t="s">
        <v>15099</v>
      </c>
      <c r="B2269" s="1">
        <f>SUMIF(Base!$I$2:$I$5533,'5º Questão'!A2269,Base!$O$2:$O$5533)</f>
        <v>0</v>
      </c>
      <c r="C2269" s="1">
        <f>SUMIF(Base!$I$2:$I$5533,'5º Questão'!A2269,Base!$P$2:$P$5533)</f>
        <v>3</v>
      </c>
      <c r="D2269" s="1">
        <f>SUMIF(Base!$I$2:$I$5533,'5º Questão'!A2269,Base!$Q$2:$Q$5533)</f>
        <v>0</v>
      </c>
      <c r="E2269" s="1">
        <f>SUMIF(Base!$I$2:$I$5533,'5º Questão'!A2269,Base!$R$2:$R$5533)</f>
        <v>0</v>
      </c>
      <c r="F2269" s="1">
        <f>SUMIF(Base!$I$2:$I$5533,'5º Questão'!A2269,Base!$S$2:$S$5533)</f>
        <v>117</v>
      </c>
      <c r="G2269" s="1">
        <f>SUMIF(Base!$I$2:$I$5533,'5º Questão'!A2269,Base!$T$2:$T$5533)</f>
        <v>59</v>
      </c>
      <c r="H2269" s="1">
        <f>SUMIF(Base!$I$2:$I$5533,'5º Questão'!A2269,Base!$U$2:$U$5533)</f>
        <v>0</v>
      </c>
      <c r="I2269" s="1">
        <f>SUMIF(Base!$I$2:$I$5533,'5º Questão'!A2269,Base!$V$2:$V$5533)</f>
        <v>0</v>
      </c>
      <c r="J2269" s="1">
        <f>SUMIF(Base!$I$2:$I$5533,'5º Questão'!A2269,Base!$W$2:$W$5533)</f>
        <v>0</v>
      </c>
      <c r="K2269" s="1">
        <f>SUMIF(Base!$I$2:$I$5533,'5º Questão'!A2269,Base!$X$2:$X$5533)</f>
        <v>0</v>
      </c>
      <c r="L2269" s="33">
        <f t="shared" si="35"/>
        <v>179</v>
      </c>
    </row>
    <row r="2270" spans="1:12" ht="25.5">
      <c r="A2270" s="23" t="s">
        <v>3953</v>
      </c>
      <c r="B2270" s="1">
        <f>SUMIF(Base!$I$2:$I$5533,'5º Questão'!A2270,Base!$O$2:$O$5533)</f>
        <v>0</v>
      </c>
      <c r="C2270" s="1">
        <f>SUMIF(Base!$I$2:$I$5533,'5º Questão'!A2270,Base!$P$2:$P$5533)</f>
        <v>0</v>
      </c>
      <c r="D2270" s="1">
        <f>SUMIF(Base!$I$2:$I$5533,'5º Questão'!A2270,Base!$Q$2:$Q$5533)</f>
        <v>0</v>
      </c>
      <c r="E2270" s="1">
        <f>SUMIF(Base!$I$2:$I$5533,'5º Questão'!A2270,Base!$R$2:$R$5533)</f>
        <v>0</v>
      </c>
      <c r="F2270" s="1">
        <f>SUMIF(Base!$I$2:$I$5533,'5º Questão'!A2270,Base!$S$2:$S$5533)</f>
        <v>0</v>
      </c>
      <c r="G2270" s="1">
        <f>SUMIF(Base!$I$2:$I$5533,'5º Questão'!A2270,Base!$T$2:$T$5533)</f>
        <v>144</v>
      </c>
      <c r="H2270" s="1">
        <f>SUMIF(Base!$I$2:$I$5533,'5º Questão'!A2270,Base!$U$2:$U$5533)</f>
        <v>0</v>
      </c>
      <c r="I2270" s="1">
        <f>SUMIF(Base!$I$2:$I$5533,'5º Questão'!A2270,Base!$V$2:$V$5533)</f>
        <v>0</v>
      </c>
      <c r="J2270" s="1">
        <f>SUMIF(Base!$I$2:$I$5533,'5º Questão'!A2270,Base!$W$2:$W$5533)</f>
        <v>0</v>
      </c>
      <c r="K2270" s="1">
        <f>SUMIF(Base!$I$2:$I$5533,'5º Questão'!A2270,Base!$X$2:$X$5533)</f>
        <v>0</v>
      </c>
      <c r="L2270" s="33">
        <f t="shared" si="35"/>
        <v>144</v>
      </c>
    </row>
    <row r="2271" spans="1:12" ht="33.75">
      <c r="A2271" s="23" t="s">
        <v>1272</v>
      </c>
      <c r="B2271" s="1">
        <f>SUMIF(Base!$I$2:$I$5533,'5º Questão'!A2271,Base!$O$2:$O$5533)</f>
        <v>0</v>
      </c>
      <c r="C2271" s="1">
        <f>SUMIF(Base!$I$2:$I$5533,'5º Questão'!A2271,Base!$P$2:$P$5533)</f>
        <v>0</v>
      </c>
      <c r="D2271" s="1">
        <f>SUMIF(Base!$I$2:$I$5533,'5º Questão'!A2271,Base!$Q$2:$Q$5533)</f>
        <v>0</v>
      </c>
      <c r="E2271" s="1">
        <f>SUMIF(Base!$I$2:$I$5533,'5º Questão'!A2271,Base!$R$2:$R$5533)</f>
        <v>0</v>
      </c>
      <c r="F2271" s="1">
        <f>SUMIF(Base!$I$2:$I$5533,'5º Questão'!A2271,Base!$S$2:$S$5533)</f>
        <v>528</v>
      </c>
      <c r="G2271" s="1">
        <f>SUMIF(Base!$I$2:$I$5533,'5º Questão'!A2271,Base!$T$2:$T$5533)</f>
        <v>247</v>
      </c>
      <c r="H2271" s="1">
        <f>SUMIF(Base!$I$2:$I$5533,'5º Questão'!A2271,Base!$U$2:$U$5533)</f>
        <v>0</v>
      </c>
      <c r="I2271" s="1">
        <f>SUMIF(Base!$I$2:$I$5533,'5º Questão'!A2271,Base!$V$2:$V$5533)</f>
        <v>0</v>
      </c>
      <c r="J2271" s="1">
        <f>SUMIF(Base!$I$2:$I$5533,'5º Questão'!A2271,Base!$W$2:$W$5533)</f>
        <v>0</v>
      </c>
      <c r="K2271" s="1">
        <f>SUMIF(Base!$I$2:$I$5533,'5º Questão'!A2271,Base!$X$2:$X$5533)</f>
        <v>0</v>
      </c>
      <c r="L2271" s="33">
        <f t="shared" si="35"/>
        <v>775</v>
      </c>
    </row>
    <row r="2272" spans="1:12" ht="25.5">
      <c r="A2272" s="23" t="s">
        <v>4566</v>
      </c>
      <c r="B2272" s="1">
        <f>SUMIF(Base!$I$2:$I$5533,'5º Questão'!A2272,Base!$O$2:$O$5533)</f>
        <v>0</v>
      </c>
      <c r="C2272" s="1">
        <f>SUMIF(Base!$I$2:$I$5533,'5º Questão'!A2272,Base!$P$2:$P$5533)</f>
        <v>8</v>
      </c>
      <c r="D2272" s="1">
        <f>SUMIF(Base!$I$2:$I$5533,'5º Questão'!A2272,Base!$Q$2:$Q$5533)</f>
        <v>0</v>
      </c>
      <c r="E2272" s="1">
        <f>SUMIF(Base!$I$2:$I$5533,'5º Questão'!A2272,Base!$R$2:$R$5533)</f>
        <v>0</v>
      </c>
      <c r="F2272" s="1">
        <f>SUMIF(Base!$I$2:$I$5533,'5º Questão'!A2272,Base!$S$2:$S$5533)</f>
        <v>308</v>
      </c>
      <c r="G2272" s="1">
        <f>SUMIF(Base!$I$2:$I$5533,'5º Questão'!A2272,Base!$T$2:$T$5533)</f>
        <v>0</v>
      </c>
      <c r="H2272" s="1">
        <f>SUMIF(Base!$I$2:$I$5533,'5º Questão'!A2272,Base!$U$2:$U$5533)</f>
        <v>0</v>
      </c>
      <c r="I2272" s="1">
        <f>SUMIF(Base!$I$2:$I$5533,'5º Questão'!A2272,Base!$V$2:$V$5533)</f>
        <v>0</v>
      </c>
      <c r="J2272" s="1">
        <f>SUMIF(Base!$I$2:$I$5533,'5º Questão'!A2272,Base!$W$2:$W$5533)</f>
        <v>0</v>
      </c>
      <c r="K2272" s="1">
        <f>SUMIF(Base!$I$2:$I$5533,'5º Questão'!A2272,Base!$X$2:$X$5533)</f>
        <v>0</v>
      </c>
      <c r="L2272" s="33">
        <f t="shared" si="35"/>
        <v>316</v>
      </c>
    </row>
    <row r="2273" spans="1:12" ht="42">
      <c r="A2273" s="23" t="s">
        <v>17689</v>
      </c>
      <c r="B2273" s="1">
        <f>SUMIF(Base!$I$2:$I$5533,'5º Questão'!A2273,Base!$O$2:$O$5533)</f>
        <v>0</v>
      </c>
      <c r="C2273" s="1">
        <f>SUMIF(Base!$I$2:$I$5533,'5º Questão'!A2273,Base!$P$2:$P$5533)</f>
        <v>23</v>
      </c>
      <c r="D2273" s="1">
        <f>SUMIF(Base!$I$2:$I$5533,'5º Questão'!A2273,Base!$Q$2:$Q$5533)</f>
        <v>0</v>
      </c>
      <c r="E2273" s="1">
        <f>SUMIF(Base!$I$2:$I$5533,'5º Questão'!A2273,Base!$R$2:$R$5533)</f>
        <v>0</v>
      </c>
      <c r="F2273" s="1">
        <f>SUMIF(Base!$I$2:$I$5533,'5º Questão'!A2273,Base!$S$2:$S$5533)</f>
        <v>495</v>
      </c>
      <c r="G2273" s="1">
        <f>SUMIF(Base!$I$2:$I$5533,'5º Questão'!A2273,Base!$T$2:$T$5533)</f>
        <v>474</v>
      </c>
      <c r="H2273" s="1">
        <f>SUMIF(Base!$I$2:$I$5533,'5º Questão'!A2273,Base!$U$2:$U$5533)</f>
        <v>0</v>
      </c>
      <c r="I2273" s="1">
        <f>SUMIF(Base!$I$2:$I$5533,'5º Questão'!A2273,Base!$V$2:$V$5533)</f>
        <v>78</v>
      </c>
      <c r="J2273" s="1">
        <f>SUMIF(Base!$I$2:$I$5533,'5º Questão'!A2273,Base!$W$2:$W$5533)</f>
        <v>34</v>
      </c>
      <c r="K2273" s="1">
        <f>SUMIF(Base!$I$2:$I$5533,'5º Questão'!A2273,Base!$X$2:$X$5533)</f>
        <v>0</v>
      </c>
      <c r="L2273" s="33">
        <f t="shared" si="35"/>
        <v>1104</v>
      </c>
    </row>
    <row r="2274" spans="1:12" ht="25.5">
      <c r="A2274" s="23" t="s">
        <v>10300</v>
      </c>
      <c r="B2274" s="1">
        <f>SUMIF(Base!$I$2:$I$5533,'5º Questão'!A2274,Base!$O$2:$O$5533)</f>
        <v>0</v>
      </c>
      <c r="C2274" s="1">
        <f>SUMIF(Base!$I$2:$I$5533,'5º Questão'!A2274,Base!$P$2:$P$5533)</f>
        <v>3</v>
      </c>
      <c r="D2274" s="1">
        <f>SUMIF(Base!$I$2:$I$5533,'5º Questão'!A2274,Base!$Q$2:$Q$5533)</f>
        <v>0</v>
      </c>
      <c r="E2274" s="1">
        <f>SUMIF(Base!$I$2:$I$5533,'5º Questão'!A2274,Base!$R$2:$R$5533)</f>
        <v>0</v>
      </c>
      <c r="F2274" s="1">
        <f>SUMIF(Base!$I$2:$I$5533,'5º Questão'!A2274,Base!$S$2:$S$5533)</f>
        <v>0</v>
      </c>
      <c r="G2274" s="1">
        <f>SUMIF(Base!$I$2:$I$5533,'5º Questão'!A2274,Base!$T$2:$T$5533)</f>
        <v>337</v>
      </c>
      <c r="H2274" s="1">
        <f>SUMIF(Base!$I$2:$I$5533,'5º Questão'!A2274,Base!$U$2:$U$5533)</f>
        <v>0</v>
      </c>
      <c r="I2274" s="1">
        <f>SUMIF(Base!$I$2:$I$5533,'5º Questão'!A2274,Base!$V$2:$V$5533)</f>
        <v>0</v>
      </c>
      <c r="J2274" s="1">
        <f>SUMIF(Base!$I$2:$I$5533,'5º Questão'!A2274,Base!$W$2:$W$5533)</f>
        <v>0</v>
      </c>
      <c r="K2274" s="1">
        <f>SUMIF(Base!$I$2:$I$5533,'5º Questão'!A2274,Base!$X$2:$X$5533)</f>
        <v>0</v>
      </c>
      <c r="L2274" s="33">
        <f t="shared" si="35"/>
        <v>340</v>
      </c>
    </row>
    <row r="2275" spans="1:12" ht="17.25">
      <c r="A2275" s="23" t="s">
        <v>14203</v>
      </c>
      <c r="B2275" s="1">
        <f>SUMIF(Base!$I$2:$I$5533,'5º Questão'!A2275,Base!$O$2:$O$5533)</f>
        <v>0</v>
      </c>
      <c r="C2275" s="1">
        <f>SUMIF(Base!$I$2:$I$5533,'5º Questão'!A2275,Base!$P$2:$P$5533)</f>
        <v>0</v>
      </c>
      <c r="D2275" s="1">
        <f>SUMIF(Base!$I$2:$I$5533,'5º Questão'!A2275,Base!$Q$2:$Q$5533)</f>
        <v>0</v>
      </c>
      <c r="E2275" s="1">
        <f>SUMIF(Base!$I$2:$I$5533,'5º Questão'!A2275,Base!$R$2:$R$5533)</f>
        <v>0</v>
      </c>
      <c r="F2275" s="1">
        <f>SUMIF(Base!$I$2:$I$5533,'5º Questão'!A2275,Base!$S$2:$S$5533)</f>
        <v>180</v>
      </c>
      <c r="G2275" s="1">
        <f>SUMIF(Base!$I$2:$I$5533,'5º Questão'!A2275,Base!$T$2:$T$5533)</f>
        <v>100</v>
      </c>
      <c r="H2275" s="1">
        <f>SUMIF(Base!$I$2:$I$5533,'5º Questão'!A2275,Base!$U$2:$U$5533)</f>
        <v>0</v>
      </c>
      <c r="I2275" s="1">
        <f>SUMIF(Base!$I$2:$I$5533,'5º Questão'!A2275,Base!$V$2:$V$5533)</f>
        <v>0</v>
      </c>
      <c r="J2275" s="1">
        <f>SUMIF(Base!$I$2:$I$5533,'5º Questão'!A2275,Base!$W$2:$W$5533)</f>
        <v>0</v>
      </c>
      <c r="K2275" s="1">
        <f>SUMIF(Base!$I$2:$I$5533,'5º Questão'!A2275,Base!$X$2:$X$5533)</f>
        <v>0</v>
      </c>
      <c r="L2275" s="33">
        <f t="shared" si="35"/>
        <v>280</v>
      </c>
    </row>
    <row r="2276" spans="1:12" ht="17.25">
      <c r="A2276" s="23" t="s">
        <v>3796</v>
      </c>
      <c r="B2276" s="1">
        <f>SUMIF(Base!$I$2:$I$5533,'5º Questão'!A2276,Base!$O$2:$O$5533)</f>
        <v>0</v>
      </c>
      <c r="C2276" s="1">
        <f>SUMIF(Base!$I$2:$I$5533,'5º Questão'!A2276,Base!$P$2:$P$5533)</f>
        <v>19</v>
      </c>
      <c r="D2276" s="1">
        <f>SUMIF(Base!$I$2:$I$5533,'5º Questão'!A2276,Base!$Q$2:$Q$5533)</f>
        <v>0</v>
      </c>
      <c r="E2276" s="1">
        <f>SUMIF(Base!$I$2:$I$5533,'5º Questão'!A2276,Base!$R$2:$R$5533)</f>
        <v>0</v>
      </c>
      <c r="F2276" s="1">
        <f>SUMIF(Base!$I$2:$I$5533,'5º Questão'!A2276,Base!$S$2:$S$5533)</f>
        <v>350</v>
      </c>
      <c r="G2276" s="1">
        <f>SUMIF(Base!$I$2:$I$5533,'5º Questão'!A2276,Base!$T$2:$T$5533)</f>
        <v>210</v>
      </c>
      <c r="H2276" s="1">
        <f>SUMIF(Base!$I$2:$I$5533,'5º Questão'!A2276,Base!$U$2:$U$5533)</f>
        <v>0</v>
      </c>
      <c r="I2276" s="1">
        <f>SUMIF(Base!$I$2:$I$5533,'5º Questão'!A2276,Base!$V$2:$V$5533)</f>
        <v>0</v>
      </c>
      <c r="J2276" s="1">
        <f>SUMIF(Base!$I$2:$I$5533,'5º Questão'!A2276,Base!$W$2:$W$5533)</f>
        <v>0</v>
      </c>
      <c r="K2276" s="1">
        <f>SUMIF(Base!$I$2:$I$5533,'5º Questão'!A2276,Base!$X$2:$X$5533)</f>
        <v>0</v>
      </c>
      <c r="L2276" s="33">
        <f t="shared" si="35"/>
        <v>579</v>
      </c>
    </row>
    <row r="2277" spans="1:12" ht="33.75">
      <c r="A2277" s="23" t="s">
        <v>3345</v>
      </c>
      <c r="B2277" s="1">
        <f>SUMIF(Base!$I$2:$I$5533,'5º Questão'!A2277,Base!$O$2:$O$5533)</f>
        <v>0</v>
      </c>
      <c r="C2277" s="1">
        <f>SUMIF(Base!$I$2:$I$5533,'5º Questão'!A2277,Base!$P$2:$P$5533)</f>
        <v>0</v>
      </c>
      <c r="D2277" s="1">
        <f>SUMIF(Base!$I$2:$I$5533,'5º Questão'!A2277,Base!$Q$2:$Q$5533)</f>
        <v>0</v>
      </c>
      <c r="E2277" s="1">
        <f>SUMIF(Base!$I$2:$I$5533,'5º Questão'!A2277,Base!$R$2:$R$5533)</f>
        <v>0</v>
      </c>
      <c r="F2277" s="1">
        <f>SUMIF(Base!$I$2:$I$5533,'5º Questão'!A2277,Base!$S$2:$S$5533)</f>
        <v>294</v>
      </c>
      <c r="G2277" s="1">
        <f>SUMIF(Base!$I$2:$I$5533,'5º Questão'!A2277,Base!$T$2:$T$5533)</f>
        <v>235</v>
      </c>
      <c r="H2277" s="1">
        <f>SUMIF(Base!$I$2:$I$5533,'5º Questão'!A2277,Base!$U$2:$U$5533)</f>
        <v>0</v>
      </c>
      <c r="I2277" s="1">
        <f>SUMIF(Base!$I$2:$I$5533,'5º Questão'!A2277,Base!$V$2:$V$5533)</f>
        <v>0</v>
      </c>
      <c r="J2277" s="1">
        <f>SUMIF(Base!$I$2:$I$5533,'5º Questão'!A2277,Base!$W$2:$W$5533)</f>
        <v>0</v>
      </c>
      <c r="K2277" s="1">
        <f>SUMIF(Base!$I$2:$I$5533,'5º Questão'!A2277,Base!$X$2:$X$5533)</f>
        <v>0</v>
      </c>
      <c r="L2277" s="33">
        <f t="shared" si="35"/>
        <v>529</v>
      </c>
    </row>
    <row r="2278" spans="1:12" ht="33.75">
      <c r="A2278" s="23" t="s">
        <v>14838</v>
      </c>
      <c r="B2278" s="1">
        <f>SUMIF(Base!$I$2:$I$5533,'5º Questão'!A2278,Base!$O$2:$O$5533)</f>
        <v>0</v>
      </c>
      <c r="C2278" s="1">
        <f>SUMIF(Base!$I$2:$I$5533,'5º Questão'!A2278,Base!$P$2:$P$5533)</f>
        <v>18</v>
      </c>
      <c r="D2278" s="1">
        <f>SUMIF(Base!$I$2:$I$5533,'5º Questão'!A2278,Base!$Q$2:$Q$5533)</f>
        <v>0</v>
      </c>
      <c r="E2278" s="1">
        <f>SUMIF(Base!$I$2:$I$5533,'5º Questão'!A2278,Base!$R$2:$R$5533)</f>
        <v>0</v>
      </c>
      <c r="F2278" s="1">
        <f>SUMIF(Base!$I$2:$I$5533,'5º Questão'!A2278,Base!$S$2:$S$5533)</f>
        <v>403</v>
      </c>
      <c r="G2278" s="1">
        <f>SUMIF(Base!$I$2:$I$5533,'5º Questão'!A2278,Base!$T$2:$T$5533)</f>
        <v>168</v>
      </c>
      <c r="H2278" s="1">
        <f>SUMIF(Base!$I$2:$I$5533,'5º Questão'!A2278,Base!$U$2:$U$5533)</f>
        <v>0</v>
      </c>
      <c r="I2278" s="1">
        <f>SUMIF(Base!$I$2:$I$5533,'5º Questão'!A2278,Base!$V$2:$V$5533)</f>
        <v>0</v>
      </c>
      <c r="J2278" s="1">
        <f>SUMIF(Base!$I$2:$I$5533,'5º Questão'!A2278,Base!$W$2:$W$5533)</f>
        <v>0</v>
      </c>
      <c r="K2278" s="1">
        <f>SUMIF(Base!$I$2:$I$5533,'5º Questão'!A2278,Base!$X$2:$X$5533)</f>
        <v>0</v>
      </c>
      <c r="L2278" s="33">
        <f t="shared" si="35"/>
        <v>589</v>
      </c>
    </row>
    <row r="2279" spans="1:12" ht="33.75">
      <c r="A2279" s="23" t="s">
        <v>15263</v>
      </c>
      <c r="B2279" s="1">
        <f>SUMIF(Base!$I$2:$I$5533,'5º Questão'!A2279,Base!$O$2:$O$5533)</f>
        <v>0</v>
      </c>
      <c r="C2279" s="1">
        <f>SUMIF(Base!$I$2:$I$5533,'5º Questão'!A2279,Base!$P$2:$P$5533)</f>
        <v>0</v>
      </c>
      <c r="D2279" s="1">
        <f>SUMIF(Base!$I$2:$I$5533,'5º Questão'!A2279,Base!$Q$2:$Q$5533)</f>
        <v>0</v>
      </c>
      <c r="E2279" s="1">
        <f>SUMIF(Base!$I$2:$I$5533,'5º Questão'!A2279,Base!$R$2:$R$5533)</f>
        <v>0</v>
      </c>
      <c r="F2279" s="1">
        <f>SUMIF(Base!$I$2:$I$5533,'5º Questão'!A2279,Base!$S$2:$S$5533)</f>
        <v>536</v>
      </c>
      <c r="G2279" s="1">
        <f>SUMIF(Base!$I$2:$I$5533,'5º Questão'!A2279,Base!$T$2:$T$5533)</f>
        <v>401</v>
      </c>
      <c r="H2279" s="1">
        <f>SUMIF(Base!$I$2:$I$5533,'5º Questão'!A2279,Base!$U$2:$U$5533)</f>
        <v>0</v>
      </c>
      <c r="I2279" s="1">
        <f>SUMIF(Base!$I$2:$I$5533,'5º Questão'!A2279,Base!$V$2:$V$5533)</f>
        <v>0</v>
      </c>
      <c r="J2279" s="1">
        <f>SUMIF(Base!$I$2:$I$5533,'5º Questão'!A2279,Base!$W$2:$W$5533)</f>
        <v>0</v>
      </c>
      <c r="K2279" s="1">
        <f>SUMIF(Base!$I$2:$I$5533,'5º Questão'!A2279,Base!$X$2:$X$5533)</f>
        <v>0</v>
      </c>
      <c r="L2279" s="33">
        <f t="shared" si="35"/>
        <v>937</v>
      </c>
    </row>
    <row r="2280" spans="1:12" ht="25.5">
      <c r="A2280" s="23" t="s">
        <v>659</v>
      </c>
      <c r="B2280" s="1">
        <f>SUMIF(Base!$I$2:$I$5533,'5º Questão'!A2280,Base!$O$2:$O$5533)</f>
        <v>0</v>
      </c>
      <c r="C2280" s="1">
        <f>SUMIF(Base!$I$2:$I$5533,'5º Questão'!A2280,Base!$P$2:$P$5533)</f>
        <v>0</v>
      </c>
      <c r="D2280" s="1">
        <f>SUMIF(Base!$I$2:$I$5533,'5º Questão'!A2280,Base!$Q$2:$Q$5533)</f>
        <v>0</v>
      </c>
      <c r="E2280" s="1">
        <f>SUMIF(Base!$I$2:$I$5533,'5º Questão'!A2280,Base!$R$2:$R$5533)</f>
        <v>618</v>
      </c>
      <c r="F2280" s="1">
        <f>SUMIF(Base!$I$2:$I$5533,'5º Questão'!A2280,Base!$S$2:$S$5533)</f>
        <v>431</v>
      </c>
      <c r="G2280" s="1">
        <f>SUMIF(Base!$I$2:$I$5533,'5º Questão'!A2280,Base!$T$2:$T$5533)</f>
        <v>404</v>
      </c>
      <c r="H2280" s="1">
        <f>SUMIF(Base!$I$2:$I$5533,'5º Questão'!A2280,Base!$U$2:$U$5533)</f>
        <v>0</v>
      </c>
      <c r="I2280" s="1">
        <f>SUMIF(Base!$I$2:$I$5533,'5º Questão'!A2280,Base!$V$2:$V$5533)</f>
        <v>0</v>
      </c>
      <c r="J2280" s="1">
        <f>SUMIF(Base!$I$2:$I$5533,'5º Questão'!A2280,Base!$W$2:$W$5533)</f>
        <v>0</v>
      </c>
      <c r="K2280" s="1">
        <f>SUMIF(Base!$I$2:$I$5533,'5º Questão'!A2280,Base!$X$2:$X$5533)</f>
        <v>0</v>
      </c>
      <c r="L2280" s="33">
        <f t="shared" si="35"/>
        <v>1453</v>
      </c>
    </row>
    <row r="2281" spans="1:12" ht="33.75">
      <c r="A2281" s="23" t="s">
        <v>6580</v>
      </c>
      <c r="B2281" s="1">
        <f>SUMIF(Base!$I$2:$I$5533,'5º Questão'!A2281,Base!$O$2:$O$5533)</f>
        <v>0</v>
      </c>
      <c r="C2281" s="1">
        <f>SUMIF(Base!$I$2:$I$5533,'5º Questão'!A2281,Base!$P$2:$P$5533)</f>
        <v>4</v>
      </c>
      <c r="D2281" s="1">
        <f>SUMIF(Base!$I$2:$I$5533,'5º Questão'!A2281,Base!$Q$2:$Q$5533)</f>
        <v>0</v>
      </c>
      <c r="E2281" s="1">
        <f>SUMIF(Base!$I$2:$I$5533,'5º Questão'!A2281,Base!$R$2:$R$5533)</f>
        <v>0</v>
      </c>
      <c r="F2281" s="1">
        <f>SUMIF(Base!$I$2:$I$5533,'5º Questão'!A2281,Base!$S$2:$S$5533)</f>
        <v>80</v>
      </c>
      <c r="G2281" s="1">
        <f>SUMIF(Base!$I$2:$I$5533,'5º Questão'!A2281,Base!$T$2:$T$5533)</f>
        <v>105</v>
      </c>
      <c r="H2281" s="1">
        <f>SUMIF(Base!$I$2:$I$5533,'5º Questão'!A2281,Base!$U$2:$U$5533)</f>
        <v>0</v>
      </c>
      <c r="I2281" s="1">
        <f>SUMIF(Base!$I$2:$I$5533,'5º Questão'!A2281,Base!$V$2:$V$5533)</f>
        <v>0</v>
      </c>
      <c r="J2281" s="1">
        <f>SUMIF(Base!$I$2:$I$5533,'5º Questão'!A2281,Base!$W$2:$W$5533)</f>
        <v>0</v>
      </c>
      <c r="K2281" s="1">
        <f>SUMIF(Base!$I$2:$I$5533,'5º Questão'!A2281,Base!$X$2:$X$5533)</f>
        <v>0</v>
      </c>
      <c r="L2281" s="33">
        <f t="shared" si="35"/>
        <v>189</v>
      </c>
    </row>
    <row r="2282" spans="1:12" ht="33.75">
      <c r="A2282" s="23" t="s">
        <v>2544</v>
      </c>
      <c r="B2282" s="1">
        <f>SUMIF(Base!$I$2:$I$5533,'5º Questão'!A2282,Base!$O$2:$O$5533)</f>
        <v>0</v>
      </c>
      <c r="C2282" s="1">
        <f>SUMIF(Base!$I$2:$I$5533,'5º Questão'!A2282,Base!$P$2:$P$5533)</f>
        <v>10</v>
      </c>
      <c r="D2282" s="1">
        <f>SUMIF(Base!$I$2:$I$5533,'5º Questão'!A2282,Base!$Q$2:$Q$5533)</f>
        <v>0</v>
      </c>
      <c r="E2282" s="1">
        <f>SUMIF(Base!$I$2:$I$5533,'5º Questão'!A2282,Base!$R$2:$R$5533)</f>
        <v>0</v>
      </c>
      <c r="F2282" s="1">
        <f>SUMIF(Base!$I$2:$I$5533,'5º Questão'!A2282,Base!$S$2:$S$5533)</f>
        <v>259</v>
      </c>
      <c r="G2282" s="1">
        <f>SUMIF(Base!$I$2:$I$5533,'5º Questão'!A2282,Base!$T$2:$T$5533)</f>
        <v>180</v>
      </c>
      <c r="H2282" s="1">
        <f>SUMIF(Base!$I$2:$I$5533,'5º Questão'!A2282,Base!$U$2:$U$5533)</f>
        <v>0</v>
      </c>
      <c r="I2282" s="1">
        <f>SUMIF(Base!$I$2:$I$5533,'5º Questão'!A2282,Base!$V$2:$V$5533)</f>
        <v>0</v>
      </c>
      <c r="J2282" s="1">
        <f>SUMIF(Base!$I$2:$I$5533,'5º Questão'!A2282,Base!$W$2:$W$5533)</f>
        <v>0</v>
      </c>
      <c r="K2282" s="1">
        <f>SUMIF(Base!$I$2:$I$5533,'5º Questão'!A2282,Base!$X$2:$X$5533)</f>
        <v>0</v>
      </c>
      <c r="L2282" s="33">
        <f t="shared" si="35"/>
        <v>449</v>
      </c>
    </row>
    <row r="2283" spans="1:12" ht="42">
      <c r="A2283" s="23" t="s">
        <v>13506</v>
      </c>
      <c r="B2283" s="1">
        <f>SUMIF(Base!$I$2:$I$5533,'5º Questão'!A2283,Base!$O$2:$O$5533)</f>
        <v>0</v>
      </c>
      <c r="C2283" s="1">
        <f>SUMIF(Base!$I$2:$I$5533,'5º Questão'!A2283,Base!$P$2:$P$5533)</f>
        <v>0</v>
      </c>
      <c r="D2283" s="1">
        <f>SUMIF(Base!$I$2:$I$5533,'5º Questão'!A2283,Base!$Q$2:$Q$5533)</f>
        <v>0</v>
      </c>
      <c r="E2283" s="1">
        <f>SUMIF(Base!$I$2:$I$5533,'5º Questão'!A2283,Base!$R$2:$R$5533)</f>
        <v>0</v>
      </c>
      <c r="F2283" s="1">
        <f>SUMIF(Base!$I$2:$I$5533,'5º Questão'!A2283,Base!$S$2:$S$5533)</f>
        <v>432</v>
      </c>
      <c r="G2283" s="1">
        <f>SUMIF(Base!$I$2:$I$5533,'5º Questão'!A2283,Base!$T$2:$T$5533)</f>
        <v>622</v>
      </c>
      <c r="H2283" s="1">
        <f>SUMIF(Base!$I$2:$I$5533,'5º Questão'!A2283,Base!$U$2:$U$5533)</f>
        <v>0</v>
      </c>
      <c r="I2283" s="1">
        <f>SUMIF(Base!$I$2:$I$5533,'5º Questão'!A2283,Base!$V$2:$V$5533)</f>
        <v>144</v>
      </c>
      <c r="J2283" s="1">
        <f>SUMIF(Base!$I$2:$I$5533,'5º Questão'!A2283,Base!$W$2:$W$5533)</f>
        <v>0</v>
      </c>
      <c r="K2283" s="1">
        <f>SUMIF(Base!$I$2:$I$5533,'5º Questão'!A2283,Base!$X$2:$X$5533)</f>
        <v>0</v>
      </c>
      <c r="L2283" s="33">
        <f t="shared" si="35"/>
        <v>1198</v>
      </c>
    </row>
    <row r="2284" spans="1:12" ht="33.75">
      <c r="A2284" s="23" t="s">
        <v>17596</v>
      </c>
      <c r="B2284" s="1">
        <f>SUMIF(Base!$I$2:$I$5533,'5º Questão'!A2284,Base!$O$2:$O$5533)</f>
        <v>0</v>
      </c>
      <c r="C2284" s="1">
        <f>SUMIF(Base!$I$2:$I$5533,'5º Questão'!A2284,Base!$P$2:$P$5533)</f>
        <v>0</v>
      </c>
      <c r="D2284" s="1">
        <f>SUMIF(Base!$I$2:$I$5533,'5º Questão'!A2284,Base!$Q$2:$Q$5533)</f>
        <v>0</v>
      </c>
      <c r="E2284" s="1">
        <f>SUMIF(Base!$I$2:$I$5533,'5º Questão'!A2284,Base!$R$2:$R$5533)</f>
        <v>0</v>
      </c>
      <c r="F2284" s="1">
        <f>SUMIF(Base!$I$2:$I$5533,'5º Questão'!A2284,Base!$S$2:$S$5533)</f>
        <v>247</v>
      </c>
      <c r="G2284" s="1">
        <f>SUMIF(Base!$I$2:$I$5533,'5º Questão'!A2284,Base!$T$2:$T$5533)</f>
        <v>79</v>
      </c>
      <c r="H2284" s="1">
        <f>SUMIF(Base!$I$2:$I$5533,'5º Questão'!A2284,Base!$U$2:$U$5533)</f>
        <v>0</v>
      </c>
      <c r="I2284" s="1">
        <f>SUMIF(Base!$I$2:$I$5533,'5º Questão'!A2284,Base!$V$2:$V$5533)</f>
        <v>0</v>
      </c>
      <c r="J2284" s="1">
        <f>SUMIF(Base!$I$2:$I$5533,'5º Questão'!A2284,Base!$W$2:$W$5533)</f>
        <v>0</v>
      </c>
      <c r="K2284" s="1">
        <f>SUMIF(Base!$I$2:$I$5533,'5º Questão'!A2284,Base!$X$2:$X$5533)</f>
        <v>0</v>
      </c>
      <c r="L2284" s="33">
        <f t="shared" si="35"/>
        <v>326</v>
      </c>
    </row>
    <row r="2285" spans="1:12" ht="17.25">
      <c r="A2285" s="23" t="s">
        <v>13122</v>
      </c>
      <c r="B2285" s="1">
        <f>SUMIF(Base!$I$2:$I$5533,'5º Questão'!A2285,Base!$O$2:$O$5533)</f>
        <v>0</v>
      </c>
      <c r="C2285" s="1">
        <f>SUMIF(Base!$I$2:$I$5533,'5º Questão'!A2285,Base!$P$2:$P$5533)</f>
        <v>3</v>
      </c>
      <c r="D2285" s="1">
        <f>SUMIF(Base!$I$2:$I$5533,'5º Questão'!A2285,Base!$Q$2:$Q$5533)</f>
        <v>0</v>
      </c>
      <c r="E2285" s="1">
        <f>SUMIF(Base!$I$2:$I$5533,'5º Questão'!A2285,Base!$R$2:$R$5533)</f>
        <v>0</v>
      </c>
      <c r="F2285" s="1">
        <f>SUMIF(Base!$I$2:$I$5533,'5º Questão'!A2285,Base!$S$2:$S$5533)</f>
        <v>158</v>
      </c>
      <c r="G2285" s="1">
        <f>SUMIF(Base!$I$2:$I$5533,'5º Questão'!A2285,Base!$T$2:$T$5533)</f>
        <v>122</v>
      </c>
      <c r="H2285" s="1">
        <f>SUMIF(Base!$I$2:$I$5533,'5º Questão'!A2285,Base!$U$2:$U$5533)</f>
        <v>0</v>
      </c>
      <c r="I2285" s="1">
        <f>SUMIF(Base!$I$2:$I$5533,'5º Questão'!A2285,Base!$V$2:$V$5533)</f>
        <v>0</v>
      </c>
      <c r="J2285" s="1">
        <f>SUMIF(Base!$I$2:$I$5533,'5º Questão'!A2285,Base!$W$2:$W$5533)</f>
        <v>0</v>
      </c>
      <c r="K2285" s="1">
        <f>SUMIF(Base!$I$2:$I$5533,'5º Questão'!A2285,Base!$X$2:$X$5533)</f>
        <v>0</v>
      </c>
      <c r="L2285" s="33">
        <f t="shared" si="35"/>
        <v>283</v>
      </c>
    </row>
    <row r="2286" spans="1:12" ht="17.25">
      <c r="A2286" s="23" t="s">
        <v>10856</v>
      </c>
      <c r="B2286" s="1">
        <f>SUMIF(Base!$I$2:$I$5533,'5º Questão'!A2286,Base!$O$2:$O$5533)</f>
        <v>0</v>
      </c>
      <c r="C2286" s="1">
        <f>SUMIF(Base!$I$2:$I$5533,'5º Questão'!A2286,Base!$P$2:$P$5533)</f>
        <v>10</v>
      </c>
      <c r="D2286" s="1">
        <f>SUMIF(Base!$I$2:$I$5533,'5º Questão'!A2286,Base!$Q$2:$Q$5533)</f>
        <v>0</v>
      </c>
      <c r="E2286" s="1">
        <f>SUMIF(Base!$I$2:$I$5533,'5º Questão'!A2286,Base!$R$2:$R$5533)</f>
        <v>0</v>
      </c>
      <c r="F2286" s="1">
        <f>SUMIF(Base!$I$2:$I$5533,'5º Questão'!A2286,Base!$S$2:$S$5533)</f>
        <v>321</v>
      </c>
      <c r="G2286" s="1">
        <f>SUMIF(Base!$I$2:$I$5533,'5º Questão'!A2286,Base!$T$2:$T$5533)</f>
        <v>301</v>
      </c>
      <c r="H2286" s="1">
        <f>SUMIF(Base!$I$2:$I$5533,'5º Questão'!A2286,Base!$U$2:$U$5533)</f>
        <v>0</v>
      </c>
      <c r="I2286" s="1">
        <f>SUMIF(Base!$I$2:$I$5533,'5º Questão'!A2286,Base!$V$2:$V$5533)</f>
        <v>0</v>
      </c>
      <c r="J2286" s="1">
        <f>SUMIF(Base!$I$2:$I$5533,'5º Questão'!A2286,Base!$W$2:$W$5533)</f>
        <v>0</v>
      </c>
      <c r="K2286" s="1">
        <f>SUMIF(Base!$I$2:$I$5533,'5º Questão'!A2286,Base!$X$2:$X$5533)</f>
        <v>0</v>
      </c>
      <c r="L2286" s="33">
        <f t="shared" si="35"/>
        <v>632</v>
      </c>
    </row>
    <row r="2287" spans="1:12" ht="25.5">
      <c r="A2287" s="23" t="s">
        <v>17349</v>
      </c>
      <c r="B2287" s="1">
        <f>SUMIF(Base!$I$2:$I$5533,'5º Questão'!A2287,Base!$O$2:$O$5533)</f>
        <v>0</v>
      </c>
      <c r="C2287" s="1">
        <f>SUMIF(Base!$I$2:$I$5533,'5º Questão'!A2287,Base!$P$2:$P$5533)</f>
        <v>0</v>
      </c>
      <c r="D2287" s="1">
        <f>SUMIF(Base!$I$2:$I$5533,'5º Questão'!A2287,Base!$Q$2:$Q$5533)</f>
        <v>0</v>
      </c>
      <c r="E2287" s="1">
        <f>SUMIF(Base!$I$2:$I$5533,'5º Questão'!A2287,Base!$R$2:$R$5533)</f>
        <v>0</v>
      </c>
      <c r="F2287" s="1">
        <f>SUMIF(Base!$I$2:$I$5533,'5º Questão'!A2287,Base!$S$2:$S$5533)</f>
        <v>152</v>
      </c>
      <c r="G2287" s="1">
        <f>SUMIF(Base!$I$2:$I$5533,'5º Questão'!A2287,Base!$T$2:$T$5533)</f>
        <v>155</v>
      </c>
      <c r="H2287" s="1">
        <f>SUMIF(Base!$I$2:$I$5533,'5º Questão'!A2287,Base!$U$2:$U$5533)</f>
        <v>0</v>
      </c>
      <c r="I2287" s="1">
        <f>SUMIF(Base!$I$2:$I$5533,'5º Questão'!A2287,Base!$V$2:$V$5533)</f>
        <v>0</v>
      </c>
      <c r="J2287" s="1">
        <f>SUMIF(Base!$I$2:$I$5533,'5º Questão'!A2287,Base!$W$2:$W$5533)</f>
        <v>0</v>
      </c>
      <c r="K2287" s="1">
        <f>SUMIF(Base!$I$2:$I$5533,'5º Questão'!A2287,Base!$X$2:$X$5533)</f>
        <v>0</v>
      </c>
      <c r="L2287" s="33">
        <f t="shared" si="35"/>
        <v>307</v>
      </c>
    </row>
    <row r="2288" spans="1:12" ht="42">
      <c r="A2288" s="23" t="s">
        <v>15660</v>
      </c>
      <c r="B2288" s="1">
        <f>SUMIF(Base!$I$2:$I$5533,'5º Questão'!A2288,Base!$O$2:$O$5533)</f>
        <v>0</v>
      </c>
      <c r="C2288" s="1">
        <f>SUMIF(Base!$I$2:$I$5533,'5º Questão'!A2288,Base!$P$2:$P$5533)</f>
        <v>27</v>
      </c>
      <c r="D2288" s="1">
        <f>SUMIF(Base!$I$2:$I$5533,'5º Questão'!A2288,Base!$Q$2:$Q$5533)</f>
        <v>0</v>
      </c>
      <c r="E2288" s="1">
        <f>SUMIF(Base!$I$2:$I$5533,'5º Questão'!A2288,Base!$R$2:$R$5533)</f>
        <v>0</v>
      </c>
      <c r="F2288" s="1">
        <f>SUMIF(Base!$I$2:$I$5533,'5º Questão'!A2288,Base!$S$2:$S$5533)</f>
        <v>521</v>
      </c>
      <c r="G2288" s="1">
        <f>SUMIF(Base!$I$2:$I$5533,'5º Questão'!A2288,Base!$T$2:$T$5533)</f>
        <v>195</v>
      </c>
      <c r="H2288" s="1">
        <f>SUMIF(Base!$I$2:$I$5533,'5º Questão'!A2288,Base!$U$2:$U$5533)</f>
        <v>0</v>
      </c>
      <c r="I2288" s="1">
        <f>SUMIF(Base!$I$2:$I$5533,'5º Questão'!A2288,Base!$V$2:$V$5533)</f>
        <v>0</v>
      </c>
      <c r="J2288" s="1">
        <f>SUMIF(Base!$I$2:$I$5533,'5º Questão'!A2288,Base!$W$2:$W$5533)</f>
        <v>0</v>
      </c>
      <c r="K2288" s="1">
        <f>SUMIF(Base!$I$2:$I$5533,'5º Questão'!A2288,Base!$X$2:$X$5533)</f>
        <v>0</v>
      </c>
      <c r="L2288" s="33">
        <f t="shared" si="35"/>
        <v>743</v>
      </c>
    </row>
    <row r="2289" spans="1:12" ht="33.75">
      <c r="A2289" s="23" t="s">
        <v>13497</v>
      </c>
      <c r="B2289" s="1">
        <f>SUMIF(Base!$I$2:$I$5533,'5º Questão'!A2289,Base!$O$2:$O$5533)</f>
        <v>0</v>
      </c>
      <c r="C2289" s="1">
        <f>SUMIF(Base!$I$2:$I$5533,'5º Questão'!A2289,Base!$P$2:$P$5533)</f>
        <v>0</v>
      </c>
      <c r="D2289" s="1">
        <f>SUMIF(Base!$I$2:$I$5533,'5º Questão'!A2289,Base!$Q$2:$Q$5533)</f>
        <v>0</v>
      </c>
      <c r="E2289" s="1">
        <f>SUMIF(Base!$I$2:$I$5533,'5º Questão'!A2289,Base!$R$2:$R$5533)</f>
        <v>573</v>
      </c>
      <c r="F2289" s="1">
        <f>SUMIF(Base!$I$2:$I$5533,'5º Questão'!A2289,Base!$S$2:$S$5533)</f>
        <v>0</v>
      </c>
      <c r="G2289" s="1">
        <f>SUMIF(Base!$I$2:$I$5533,'5º Questão'!A2289,Base!$T$2:$T$5533)</f>
        <v>0</v>
      </c>
      <c r="H2289" s="1">
        <f>SUMIF(Base!$I$2:$I$5533,'5º Questão'!A2289,Base!$U$2:$U$5533)</f>
        <v>0</v>
      </c>
      <c r="I2289" s="1">
        <f>SUMIF(Base!$I$2:$I$5533,'5º Questão'!A2289,Base!$V$2:$V$5533)</f>
        <v>0</v>
      </c>
      <c r="J2289" s="1">
        <f>SUMIF(Base!$I$2:$I$5533,'5º Questão'!A2289,Base!$W$2:$W$5533)</f>
        <v>0</v>
      </c>
      <c r="K2289" s="1">
        <f>SUMIF(Base!$I$2:$I$5533,'5º Questão'!A2289,Base!$X$2:$X$5533)</f>
        <v>0</v>
      </c>
      <c r="L2289" s="33">
        <f t="shared" si="35"/>
        <v>573</v>
      </c>
    </row>
    <row r="2290" spans="1:12" ht="33.75">
      <c r="A2290" s="23" t="s">
        <v>5830</v>
      </c>
      <c r="B2290" s="1">
        <f>SUMIF(Base!$I$2:$I$5533,'5º Questão'!A2290,Base!$O$2:$O$5533)</f>
        <v>0</v>
      </c>
      <c r="C2290" s="1">
        <f>SUMIF(Base!$I$2:$I$5533,'5º Questão'!A2290,Base!$P$2:$P$5533)</f>
        <v>6</v>
      </c>
      <c r="D2290" s="1">
        <f>SUMIF(Base!$I$2:$I$5533,'5º Questão'!A2290,Base!$Q$2:$Q$5533)</f>
        <v>0</v>
      </c>
      <c r="E2290" s="1">
        <f>SUMIF(Base!$I$2:$I$5533,'5º Questão'!A2290,Base!$R$2:$R$5533)</f>
        <v>0</v>
      </c>
      <c r="F2290" s="1">
        <f>SUMIF(Base!$I$2:$I$5533,'5º Questão'!A2290,Base!$S$2:$S$5533)</f>
        <v>511</v>
      </c>
      <c r="G2290" s="1">
        <f>SUMIF(Base!$I$2:$I$5533,'5º Questão'!A2290,Base!$T$2:$T$5533)</f>
        <v>0</v>
      </c>
      <c r="H2290" s="1">
        <f>SUMIF(Base!$I$2:$I$5533,'5º Questão'!A2290,Base!$U$2:$U$5533)</f>
        <v>0</v>
      </c>
      <c r="I2290" s="1">
        <f>SUMIF(Base!$I$2:$I$5533,'5º Questão'!A2290,Base!$V$2:$V$5533)</f>
        <v>0</v>
      </c>
      <c r="J2290" s="1">
        <f>SUMIF(Base!$I$2:$I$5533,'5º Questão'!A2290,Base!$W$2:$W$5533)</f>
        <v>0</v>
      </c>
      <c r="K2290" s="1">
        <f>SUMIF(Base!$I$2:$I$5533,'5º Questão'!A2290,Base!$X$2:$X$5533)</f>
        <v>0</v>
      </c>
      <c r="L2290" s="33">
        <f t="shared" si="35"/>
        <v>517</v>
      </c>
    </row>
    <row r="2291" spans="1:12" ht="42">
      <c r="A2291" s="23" t="s">
        <v>16141</v>
      </c>
      <c r="B2291" s="1">
        <f>SUMIF(Base!$I$2:$I$5533,'5º Questão'!A2291,Base!$O$2:$O$5533)</f>
        <v>0</v>
      </c>
      <c r="C2291" s="1">
        <f>SUMIF(Base!$I$2:$I$5533,'5º Questão'!A2291,Base!$P$2:$P$5533)</f>
        <v>0</v>
      </c>
      <c r="D2291" s="1">
        <f>SUMIF(Base!$I$2:$I$5533,'5º Questão'!A2291,Base!$Q$2:$Q$5533)</f>
        <v>0</v>
      </c>
      <c r="E2291" s="1">
        <f>SUMIF(Base!$I$2:$I$5533,'5º Questão'!A2291,Base!$R$2:$R$5533)</f>
        <v>382</v>
      </c>
      <c r="F2291" s="1">
        <f>SUMIF(Base!$I$2:$I$5533,'5º Questão'!A2291,Base!$S$2:$S$5533)</f>
        <v>0</v>
      </c>
      <c r="G2291" s="1">
        <f>SUMIF(Base!$I$2:$I$5533,'5º Questão'!A2291,Base!$T$2:$T$5533)</f>
        <v>0</v>
      </c>
      <c r="H2291" s="1">
        <f>SUMIF(Base!$I$2:$I$5533,'5º Questão'!A2291,Base!$U$2:$U$5533)</f>
        <v>0</v>
      </c>
      <c r="I2291" s="1">
        <f>SUMIF(Base!$I$2:$I$5533,'5º Questão'!A2291,Base!$V$2:$V$5533)</f>
        <v>0</v>
      </c>
      <c r="J2291" s="1">
        <f>SUMIF(Base!$I$2:$I$5533,'5º Questão'!A2291,Base!$W$2:$W$5533)</f>
        <v>0</v>
      </c>
      <c r="K2291" s="1">
        <f>SUMIF(Base!$I$2:$I$5533,'5º Questão'!A2291,Base!$X$2:$X$5533)</f>
        <v>0</v>
      </c>
      <c r="L2291" s="33">
        <f t="shared" si="35"/>
        <v>382</v>
      </c>
    </row>
    <row r="2292" spans="1:12" ht="33.75">
      <c r="A2292" s="23" t="s">
        <v>5866</v>
      </c>
      <c r="B2292" s="1">
        <f>SUMIF(Base!$I$2:$I$5533,'5º Questão'!A2292,Base!$O$2:$O$5533)</f>
        <v>0</v>
      </c>
      <c r="C2292" s="1">
        <f>SUMIF(Base!$I$2:$I$5533,'5º Questão'!A2292,Base!$P$2:$P$5533)</f>
        <v>0</v>
      </c>
      <c r="D2292" s="1">
        <f>SUMIF(Base!$I$2:$I$5533,'5º Questão'!A2292,Base!$Q$2:$Q$5533)</f>
        <v>0</v>
      </c>
      <c r="E2292" s="1">
        <f>SUMIF(Base!$I$2:$I$5533,'5º Questão'!A2292,Base!$R$2:$R$5533)</f>
        <v>592</v>
      </c>
      <c r="F2292" s="1">
        <f>SUMIF(Base!$I$2:$I$5533,'5º Questão'!A2292,Base!$S$2:$S$5533)</f>
        <v>0</v>
      </c>
      <c r="G2292" s="1">
        <f>SUMIF(Base!$I$2:$I$5533,'5º Questão'!A2292,Base!$T$2:$T$5533)</f>
        <v>0</v>
      </c>
      <c r="H2292" s="1">
        <f>SUMIF(Base!$I$2:$I$5533,'5º Questão'!A2292,Base!$U$2:$U$5533)</f>
        <v>0</v>
      </c>
      <c r="I2292" s="1">
        <f>SUMIF(Base!$I$2:$I$5533,'5º Questão'!A2292,Base!$V$2:$V$5533)</f>
        <v>0</v>
      </c>
      <c r="J2292" s="1">
        <f>SUMIF(Base!$I$2:$I$5533,'5º Questão'!A2292,Base!$W$2:$W$5533)</f>
        <v>0</v>
      </c>
      <c r="K2292" s="1">
        <f>SUMIF(Base!$I$2:$I$5533,'5º Questão'!A2292,Base!$X$2:$X$5533)</f>
        <v>0</v>
      </c>
      <c r="L2292" s="33">
        <f t="shared" si="35"/>
        <v>592</v>
      </c>
    </row>
    <row r="2293" spans="1:12" ht="42">
      <c r="A2293" s="23" t="s">
        <v>18196</v>
      </c>
      <c r="B2293" s="1">
        <f>SUMIF(Base!$I$2:$I$5533,'5º Questão'!A2293,Base!$O$2:$O$5533)</f>
        <v>0</v>
      </c>
      <c r="C2293" s="1">
        <f>SUMIF(Base!$I$2:$I$5533,'5º Questão'!A2293,Base!$P$2:$P$5533)</f>
        <v>15</v>
      </c>
      <c r="D2293" s="1">
        <f>SUMIF(Base!$I$2:$I$5533,'5º Questão'!A2293,Base!$Q$2:$Q$5533)</f>
        <v>0</v>
      </c>
      <c r="E2293" s="1">
        <f>SUMIF(Base!$I$2:$I$5533,'5º Questão'!A2293,Base!$R$2:$R$5533)</f>
        <v>0</v>
      </c>
      <c r="F2293" s="1">
        <f>SUMIF(Base!$I$2:$I$5533,'5º Questão'!A2293,Base!$S$2:$S$5533)</f>
        <v>337</v>
      </c>
      <c r="G2293" s="1">
        <f>SUMIF(Base!$I$2:$I$5533,'5º Questão'!A2293,Base!$T$2:$T$5533)</f>
        <v>171</v>
      </c>
      <c r="H2293" s="1">
        <f>SUMIF(Base!$I$2:$I$5533,'5º Questão'!A2293,Base!$U$2:$U$5533)</f>
        <v>0</v>
      </c>
      <c r="I2293" s="1">
        <f>SUMIF(Base!$I$2:$I$5533,'5º Questão'!A2293,Base!$V$2:$V$5533)</f>
        <v>0</v>
      </c>
      <c r="J2293" s="1">
        <f>SUMIF(Base!$I$2:$I$5533,'5º Questão'!A2293,Base!$W$2:$W$5533)</f>
        <v>0</v>
      </c>
      <c r="K2293" s="1">
        <f>SUMIF(Base!$I$2:$I$5533,'5º Questão'!A2293,Base!$X$2:$X$5533)</f>
        <v>0</v>
      </c>
      <c r="L2293" s="33">
        <f t="shared" si="35"/>
        <v>523</v>
      </c>
    </row>
    <row r="2294" spans="1:12" ht="25.5">
      <c r="A2294" s="23" t="s">
        <v>11295</v>
      </c>
      <c r="B2294" s="1">
        <f>SUMIF(Base!$I$2:$I$5533,'5º Questão'!A2294,Base!$O$2:$O$5533)</f>
        <v>0</v>
      </c>
      <c r="C2294" s="1">
        <f>SUMIF(Base!$I$2:$I$5533,'5º Questão'!A2294,Base!$P$2:$P$5533)</f>
        <v>21</v>
      </c>
      <c r="D2294" s="1">
        <f>SUMIF(Base!$I$2:$I$5533,'5º Questão'!A2294,Base!$Q$2:$Q$5533)</f>
        <v>0</v>
      </c>
      <c r="E2294" s="1">
        <f>SUMIF(Base!$I$2:$I$5533,'5º Questão'!A2294,Base!$R$2:$R$5533)</f>
        <v>0</v>
      </c>
      <c r="F2294" s="1">
        <f>SUMIF(Base!$I$2:$I$5533,'5º Questão'!A2294,Base!$S$2:$S$5533)</f>
        <v>470</v>
      </c>
      <c r="G2294" s="1">
        <f>SUMIF(Base!$I$2:$I$5533,'5º Questão'!A2294,Base!$T$2:$T$5533)</f>
        <v>355</v>
      </c>
      <c r="H2294" s="1">
        <f>SUMIF(Base!$I$2:$I$5533,'5º Questão'!A2294,Base!$U$2:$U$5533)</f>
        <v>0</v>
      </c>
      <c r="I2294" s="1">
        <f>SUMIF(Base!$I$2:$I$5533,'5º Questão'!A2294,Base!$V$2:$V$5533)</f>
        <v>0</v>
      </c>
      <c r="J2294" s="1">
        <f>SUMIF(Base!$I$2:$I$5533,'5º Questão'!A2294,Base!$W$2:$W$5533)</f>
        <v>0</v>
      </c>
      <c r="K2294" s="1">
        <f>SUMIF(Base!$I$2:$I$5533,'5º Questão'!A2294,Base!$X$2:$X$5533)</f>
        <v>0</v>
      </c>
      <c r="L2294" s="33">
        <f t="shared" si="35"/>
        <v>846</v>
      </c>
    </row>
    <row r="2295" spans="1:12" ht="33.75">
      <c r="A2295" s="23" t="s">
        <v>10294</v>
      </c>
      <c r="B2295" s="1">
        <f>SUMIF(Base!$I$2:$I$5533,'5º Questão'!A2295,Base!$O$2:$O$5533)</f>
        <v>0</v>
      </c>
      <c r="C2295" s="1">
        <f>SUMIF(Base!$I$2:$I$5533,'5º Questão'!A2295,Base!$P$2:$P$5533)</f>
        <v>0</v>
      </c>
      <c r="D2295" s="1">
        <f>SUMIF(Base!$I$2:$I$5533,'5º Questão'!A2295,Base!$Q$2:$Q$5533)</f>
        <v>0</v>
      </c>
      <c r="E2295" s="1">
        <f>SUMIF(Base!$I$2:$I$5533,'5º Questão'!A2295,Base!$R$2:$R$5533)</f>
        <v>0</v>
      </c>
      <c r="F2295" s="1">
        <f>SUMIF(Base!$I$2:$I$5533,'5º Questão'!A2295,Base!$S$2:$S$5533)</f>
        <v>84</v>
      </c>
      <c r="G2295" s="1">
        <f>SUMIF(Base!$I$2:$I$5533,'5º Questão'!A2295,Base!$T$2:$T$5533)</f>
        <v>49</v>
      </c>
      <c r="H2295" s="1">
        <f>SUMIF(Base!$I$2:$I$5533,'5º Questão'!A2295,Base!$U$2:$U$5533)</f>
        <v>0</v>
      </c>
      <c r="I2295" s="1">
        <f>SUMIF(Base!$I$2:$I$5533,'5º Questão'!A2295,Base!$V$2:$V$5533)</f>
        <v>0</v>
      </c>
      <c r="J2295" s="1">
        <f>SUMIF(Base!$I$2:$I$5533,'5º Questão'!A2295,Base!$W$2:$W$5533)</f>
        <v>0</v>
      </c>
      <c r="K2295" s="1">
        <f>SUMIF(Base!$I$2:$I$5533,'5º Questão'!A2295,Base!$X$2:$X$5533)</f>
        <v>0</v>
      </c>
      <c r="L2295" s="33">
        <f t="shared" si="35"/>
        <v>133</v>
      </c>
    </row>
    <row r="2296" spans="1:12" ht="25.5">
      <c r="A2296" s="23" t="s">
        <v>6716</v>
      </c>
      <c r="B2296" s="1">
        <f>SUMIF(Base!$I$2:$I$5533,'5º Questão'!A2296,Base!$O$2:$O$5533)</f>
        <v>0</v>
      </c>
      <c r="C2296" s="1">
        <f>SUMIF(Base!$I$2:$I$5533,'5º Questão'!A2296,Base!$P$2:$P$5533)</f>
        <v>9</v>
      </c>
      <c r="D2296" s="1">
        <f>SUMIF(Base!$I$2:$I$5533,'5º Questão'!A2296,Base!$Q$2:$Q$5533)</f>
        <v>0</v>
      </c>
      <c r="E2296" s="1">
        <f>SUMIF(Base!$I$2:$I$5533,'5º Questão'!A2296,Base!$R$2:$R$5533)</f>
        <v>0</v>
      </c>
      <c r="F2296" s="1">
        <f>SUMIF(Base!$I$2:$I$5533,'5º Questão'!A2296,Base!$S$2:$S$5533)</f>
        <v>258</v>
      </c>
      <c r="G2296" s="1">
        <f>SUMIF(Base!$I$2:$I$5533,'5º Questão'!A2296,Base!$T$2:$T$5533)</f>
        <v>0</v>
      </c>
      <c r="H2296" s="1">
        <f>SUMIF(Base!$I$2:$I$5533,'5º Questão'!A2296,Base!$U$2:$U$5533)</f>
        <v>0</v>
      </c>
      <c r="I2296" s="1">
        <f>SUMIF(Base!$I$2:$I$5533,'5º Questão'!A2296,Base!$V$2:$V$5533)</f>
        <v>0</v>
      </c>
      <c r="J2296" s="1">
        <f>SUMIF(Base!$I$2:$I$5533,'5º Questão'!A2296,Base!$W$2:$W$5533)</f>
        <v>0</v>
      </c>
      <c r="K2296" s="1">
        <f>SUMIF(Base!$I$2:$I$5533,'5º Questão'!A2296,Base!$X$2:$X$5533)</f>
        <v>0</v>
      </c>
      <c r="L2296" s="33">
        <f t="shared" si="35"/>
        <v>267</v>
      </c>
    </row>
    <row r="2297" spans="1:12" ht="33.75">
      <c r="A2297" s="23" t="s">
        <v>6358</v>
      </c>
      <c r="B2297" s="1">
        <f>SUMIF(Base!$I$2:$I$5533,'5º Questão'!A2297,Base!$O$2:$O$5533)</f>
        <v>0</v>
      </c>
      <c r="C2297" s="1">
        <f>SUMIF(Base!$I$2:$I$5533,'5º Questão'!A2297,Base!$P$2:$P$5533)</f>
        <v>0</v>
      </c>
      <c r="D2297" s="1">
        <f>SUMIF(Base!$I$2:$I$5533,'5º Questão'!A2297,Base!$Q$2:$Q$5533)</f>
        <v>0</v>
      </c>
      <c r="E2297" s="1">
        <f>SUMIF(Base!$I$2:$I$5533,'5º Questão'!A2297,Base!$R$2:$R$5533)</f>
        <v>0</v>
      </c>
      <c r="F2297" s="1">
        <f>SUMIF(Base!$I$2:$I$5533,'5º Questão'!A2297,Base!$S$2:$S$5533)</f>
        <v>0</v>
      </c>
      <c r="G2297" s="1">
        <f>SUMIF(Base!$I$2:$I$5533,'5º Questão'!A2297,Base!$T$2:$T$5533)</f>
        <v>248</v>
      </c>
      <c r="H2297" s="1">
        <f>SUMIF(Base!$I$2:$I$5533,'5º Questão'!A2297,Base!$U$2:$U$5533)</f>
        <v>0</v>
      </c>
      <c r="I2297" s="1">
        <f>SUMIF(Base!$I$2:$I$5533,'5º Questão'!A2297,Base!$V$2:$V$5533)</f>
        <v>0</v>
      </c>
      <c r="J2297" s="1">
        <f>SUMIF(Base!$I$2:$I$5533,'5º Questão'!A2297,Base!$W$2:$W$5533)</f>
        <v>0</v>
      </c>
      <c r="K2297" s="1">
        <f>SUMIF(Base!$I$2:$I$5533,'5º Questão'!A2297,Base!$X$2:$X$5533)</f>
        <v>0</v>
      </c>
      <c r="L2297" s="33">
        <f t="shared" si="35"/>
        <v>248</v>
      </c>
    </row>
    <row r="2298" spans="1:12" ht="17.25">
      <c r="A2298" s="23" t="s">
        <v>3554</v>
      </c>
      <c r="B2298" s="1">
        <f>SUMIF(Base!$I$2:$I$5533,'5º Questão'!A2298,Base!$O$2:$O$5533)</f>
        <v>0</v>
      </c>
      <c r="C2298" s="1">
        <f>SUMIF(Base!$I$2:$I$5533,'5º Questão'!A2298,Base!$P$2:$P$5533)</f>
        <v>0</v>
      </c>
      <c r="D2298" s="1">
        <f>SUMIF(Base!$I$2:$I$5533,'5º Questão'!A2298,Base!$Q$2:$Q$5533)</f>
        <v>0</v>
      </c>
      <c r="E2298" s="1">
        <f>SUMIF(Base!$I$2:$I$5533,'5º Questão'!A2298,Base!$R$2:$R$5533)</f>
        <v>0</v>
      </c>
      <c r="F2298" s="1">
        <f>SUMIF(Base!$I$2:$I$5533,'5º Questão'!A2298,Base!$S$2:$S$5533)</f>
        <v>0</v>
      </c>
      <c r="G2298" s="1">
        <f>SUMIF(Base!$I$2:$I$5533,'5º Questão'!A2298,Base!$T$2:$T$5533)</f>
        <v>169</v>
      </c>
      <c r="H2298" s="1">
        <f>SUMIF(Base!$I$2:$I$5533,'5º Questão'!A2298,Base!$U$2:$U$5533)</f>
        <v>0</v>
      </c>
      <c r="I2298" s="1">
        <f>SUMIF(Base!$I$2:$I$5533,'5º Questão'!A2298,Base!$V$2:$V$5533)</f>
        <v>0</v>
      </c>
      <c r="J2298" s="1">
        <f>SUMIF(Base!$I$2:$I$5533,'5º Questão'!A2298,Base!$W$2:$W$5533)</f>
        <v>0</v>
      </c>
      <c r="K2298" s="1">
        <f>SUMIF(Base!$I$2:$I$5533,'5º Questão'!A2298,Base!$X$2:$X$5533)</f>
        <v>0</v>
      </c>
      <c r="L2298" s="33">
        <f t="shared" si="35"/>
        <v>169</v>
      </c>
    </row>
    <row r="2299" spans="1:12" ht="25.5">
      <c r="A2299" s="23" t="s">
        <v>6069</v>
      </c>
      <c r="B2299" s="1">
        <f>SUMIF(Base!$I$2:$I$5533,'5º Questão'!A2299,Base!$O$2:$O$5533)</f>
        <v>0</v>
      </c>
      <c r="C2299" s="1">
        <f>SUMIF(Base!$I$2:$I$5533,'5º Questão'!A2299,Base!$P$2:$P$5533)</f>
        <v>0</v>
      </c>
      <c r="D2299" s="1">
        <f>SUMIF(Base!$I$2:$I$5533,'5º Questão'!A2299,Base!$Q$2:$Q$5533)</f>
        <v>0</v>
      </c>
      <c r="E2299" s="1">
        <f>SUMIF(Base!$I$2:$I$5533,'5º Questão'!A2299,Base!$R$2:$R$5533)</f>
        <v>0</v>
      </c>
      <c r="F2299" s="1">
        <f>SUMIF(Base!$I$2:$I$5533,'5º Questão'!A2299,Base!$S$2:$S$5533)</f>
        <v>247</v>
      </c>
      <c r="G2299" s="1">
        <f>SUMIF(Base!$I$2:$I$5533,'5º Questão'!A2299,Base!$T$2:$T$5533)</f>
        <v>243</v>
      </c>
      <c r="H2299" s="1">
        <f>SUMIF(Base!$I$2:$I$5533,'5º Questão'!A2299,Base!$U$2:$U$5533)</f>
        <v>0</v>
      </c>
      <c r="I2299" s="1">
        <f>SUMIF(Base!$I$2:$I$5533,'5º Questão'!A2299,Base!$V$2:$V$5533)</f>
        <v>30</v>
      </c>
      <c r="J2299" s="1">
        <f>SUMIF(Base!$I$2:$I$5533,'5º Questão'!A2299,Base!$W$2:$W$5533)</f>
        <v>16</v>
      </c>
      <c r="K2299" s="1">
        <f>SUMIF(Base!$I$2:$I$5533,'5º Questão'!A2299,Base!$X$2:$X$5533)</f>
        <v>0</v>
      </c>
      <c r="L2299" s="33">
        <f t="shared" si="35"/>
        <v>536</v>
      </c>
    </row>
    <row r="2300" spans="1:12" ht="33.75">
      <c r="A2300" s="23" t="s">
        <v>4195</v>
      </c>
      <c r="B2300" s="1">
        <f>SUMIF(Base!$I$2:$I$5533,'5º Questão'!A2300,Base!$O$2:$O$5533)</f>
        <v>0</v>
      </c>
      <c r="C2300" s="1">
        <f>SUMIF(Base!$I$2:$I$5533,'5º Questão'!A2300,Base!$P$2:$P$5533)</f>
        <v>0</v>
      </c>
      <c r="D2300" s="1">
        <f>SUMIF(Base!$I$2:$I$5533,'5º Questão'!A2300,Base!$Q$2:$Q$5533)</f>
        <v>0</v>
      </c>
      <c r="E2300" s="1">
        <f>SUMIF(Base!$I$2:$I$5533,'5º Questão'!A2300,Base!$R$2:$R$5533)</f>
        <v>269</v>
      </c>
      <c r="F2300" s="1">
        <f>SUMIF(Base!$I$2:$I$5533,'5º Questão'!A2300,Base!$S$2:$S$5533)</f>
        <v>0</v>
      </c>
      <c r="G2300" s="1">
        <f>SUMIF(Base!$I$2:$I$5533,'5º Questão'!A2300,Base!$T$2:$T$5533)</f>
        <v>0</v>
      </c>
      <c r="H2300" s="1">
        <f>SUMIF(Base!$I$2:$I$5533,'5º Questão'!A2300,Base!$U$2:$U$5533)</f>
        <v>0</v>
      </c>
      <c r="I2300" s="1">
        <f>SUMIF(Base!$I$2:$I$5533,'5º Questão'!A2300,Base!$V$2:$V$5533)</f>
        <v>0</v>
      </c>
      <c r="J2300" s="1">
        <f>SUMIF(Base!$I$2:$I$5533,'5º Questão'!A2300,Base!$W$2:$W$5533)</f>
        <v>0</v>
      </c>
      <c r="K2300" s="1">
        <f>SUMIF(Base!$I$2:$I$5533,'5º Questão'!A2300,Base!$X$2:$X$5533)</f>
        <v>0</v>
      </c>
      <c r="L2300" s="33">
        <f t="shared" si="35"/>
        <v>269</v>
      </c>
    </row>
    <row r="2301" spans="1:12" ht="25.5">
      <c r="A2301" s="23" t="s">
        <v>6930</v>
      </c>
      <c r="B2301" s="1">
        <f>SUMIF(Base!$I$2:$I$5533,'5º Questão'!A2301,Base!$O$2:$O$5533)</f>
        <v>0</v>
      </c>
      <c r="C2301" s="1">
        <f>SUMIF(Base!$I$2:$I$5533,'5º Questão'!A2301,Base!$P$2:$P$5533)</f>
        <v>12</v>
      </c>
      <c r="D2301" s="1">
        <f>SUMIF(Base!$I$2:$I$5533,'5º Questão'!A2301,Base!$Q$2:$Q$5533)</f>
        <v>0</v>
      </c>
      <c r="E2301" s="1">
        <f>SUMIF(Base!$I$2:$I$5533,'5º Questão'!A2301,Base!$R$2:$R$5533)</f>
        <v>284</v>
      </c>
      <c r="F2301" s="1">
        <f>SUMIF(Base!$I$2:$I$5533,'5º Questão'!A2301,Base!$S$2:$S$5533)</f>
        <v>0</v>
      </c>
      <c r="G2301" s="1">
        <f>SUMIF(Base!$I$2:$I$5533,'5º Questão'!A2301,Base!$T$2:$T$5533)</f>
        <v>0</v>
      </c>
      <c r="H2301" s="1">
        <f>SUMIF(Base!$I$2:$I$5533,'5º Questão'!A2301,Base!$U$2:$U$5533)</f>
        <v>0</v>
      </c>
      <c r="I2301" s="1">
        <f>SUMIF(Base!$I$2:$I$5533,'5º Questão'!A2301,Base!$V$2:$V$5533)</f>
        <v>0</v>
      </c>
      <c r="J2301" s="1">
        <f>SUMIF(Base!$I$2:$I$5533,'5º Questão'!A2301,Base!$W$2:$W$5533)</f>
        <v>0</v>
      </c>
      <c r="K2301" s="1">
        <f>SUMIF(Base!$I$2:$I$5533,'5º Questão'!A2301,Base!$X$2:$X$5533)</f>
        <v>0</v>
      </c>
      <c r="L2301" s="33">
        <f t="shared" si="35"/>
        <v>296</v>
      </c>
    </row>
    <row r="2302" spans="1:12" ht="25.5">
      <c r="A2302" s="23" t="s">
        <v>3120</v>
      </c>
      <c r="B2302" s="1">
        <f>SUMIF(Base!$I$2:$I$5533,'5º Questão'!A2302,Base!$O$2:$O$5533)</f>
        <v>0</v>
      </c>
      <c r="C2302" s="1">
        <f>SUMIF(Base!$I$2:$I$5533,'5º Questão'!A2302,Base!$P$2:$P$5533)</f>
        <v>14</v>
      </c>
      <c r="D2302" s="1">
        <f>SUMIF(Base!$I$2:$I$5533,'5º Questão'!A2302,Base!$Q$2:$Q$5533)</f>
        <v>0</v>
      </c>
      <c r="E2302" s="1">
        <f>SUMIF(Base!$I$2:$I$5533,'5º Questão'!A2302,Base!$R$2:$R$5533)</f>
        <v>164</v>
      </c>
      <c r="F2302" s="1">
        <f>SUMIF(Base!$I$2:$I$5533,'5º Questão'!A2302,Base!$S$2:$S$5533)</f>
        <v>141</v>
      </c>
      <c r="G2302" s="1">
        <f>SUMIF(Base!$I$2:$I$5533,'5º Questão'!A2302,Base!$T$2:$T$5533)</f>
        <v>78</v>
      </c>
      <c r="H2302" s="1">
        <f>SUMIF(Base!$I$2:$I$5533,'5º Questão'!A2302,Base!$U$2:$U$5533)</f>
        <v>0</v>
      </c>
      <c r="I2302" s="1">
        <f>SUMIF(Base!$I$2:$I$5533,'5º Questão'!A2302,Base!$V$2:$V$5533)</f>
        <v>0</v>
      </c>
      <c r="J2302" s="1">
        <f>SUMIF(Base!$I$2:$I$5533,'5º Questão'!A2302,Base!$W$2:$W$5533)</f>
        <v>0</v>
      </c>
      <c r="K2302" s="1">
        <f>SUMIF(Base!$I$2:$I$5533,'5º Questão'!A2302,Base!$X$2:$X$5533)</f>
        <v>0</v>
      </c>
      <c r="L2302" s="33">
        <f t="shared" si="35"/>
        <v>397</v>
      </c>
    </row>
    <row r="2303" spans="1:12" ht="25.5">
      <c r="A2303" s="23" t="s">
        <v>10609</v>
      </c>
      <c r="B2303" s="1">
        <f>SUMIF(Base!$I$2:$I$5533,'5º Questão'!A2303,Base!$O$2:$O$5533)</f>
        <v>0</v>
      </c>
      <c r="C2303" s="1">
        <f>SUMIF(Base!$I$2:$I$5533,'5º Questão'!A2303,Base!$P$2:$P$5533)</f>
        <v>14</v>
      </c>
      <c r="D2303" s="1">
        <f>SUMIF(Base!$I$2:$I$5533,'5º Questão'!A2303,Base!$Q$2:$Q$5533)</f>
        <v>0</v>
      </c>
      <c r="E2303" s="1">
        <f>SUMIF(Base!$I$2:$I$5533,'5º Questão'!A2303,Base!$R$2:$R$5533)</f>
        <v>0</v>
      </c>
      <c r="F2303" s="1">
        <f>SUMIF(Base!$I$2:$I$5533,'5º Questão'!A2303,Base!$S$2:$S$5533)</f>
        <v>0</v>
      </c>
      <c r="G2303" s="1">
        <f>SUMIF(Base!$I$2:$I$5533,'5º Questão'!A2303,Base!$T$2:$T$5533)</f>
        <v>402</v>
      </c>
      <c r="H2303" s="1">
        <f>SUMIF(Base!$I$2:$I$5533,'5º Questão'!A2303,Base!$U$2:$U$5533)</f>
        <v>0</v>
      </c>
      <c r="I2303" s="1">
        <f>SUMIF(Base!$I$2:$I$5533,'5º Questão'!A2303,Base!$V$2:$V$5533)</f>
        <v>87</v>
      </c>
      <c r="J2303" s="1">
        <f>SUMIF(Base!$I$2:$I$5533,'5º Questão'!A2303,Base!$W$2:$W$5533)</f>
        <v>0</v>
      </c>
      <c r="K2303" s="1">
        <f>SUMIF(Base!$I$2:$I$5533,'5º Questão'!A2303,Base!$X$2:$X$5533)</f>
        <v>0</v>
      </c>
      <c r="L2303" s="33">
        <f t="shared" si="35"/>
        <v>503</v>
      </c>
    </row>
    <row r="2304" spans="1:12" ht="33.75">
      <c r="A2304" s="23" t="s">
        <v>2810</v>
      </c>
      <c r="B2304" s="1">
        <f>SUMIF(Base!$I$2:$I$5533,'5º Questão'!A2304,Base!$O$2:$O$5533)</f>
        <v>0</v>
      </c>
      <c r="C2304" s="1">
        <f>SUMIF(Base!$I$2:$I$5533,'5º Questão'!A2304,Base!$P$2:$P$5533)</f>
        <v>0</v>
      </c>
      <c r="D2304" s="1">
        <f>SUMIF(Base!$I$2:$I$5533,'5º Questão'!A2304,Base!$Q$2:$Q$5533)</f>
        <v>0</v>
      </c>
      <c r="E2304" s="1">
        <f>SUMIF(Base!$I$2:$I$5533,'5º Questão'!A2304,Base!$R$2:$R$5533)</f>
        <v>0</v>
      </c>
      <c r="F2304" s="1">
        <f>SUMIF(Base!$I$2:$I$5533,'5º Questão'!A2304,Base!$S$2:$S$5533)</f>
        <v>0</v>
      </c>
      <c r="G2304" s="1">
        <f>SUMIF(Base!$I$2:$I$5533,'5º Questão'!A2304,Base!$T$2:$T$5533)</f>
        <v>104</v>
      </c>
      <c r="H2304" s="1">
        <f>SUMIF(Base!$I$2:$I$5533,'5º Questão'!A2304,Base!$U$2:$U$5533)</f>
        <v>0</v>
      </c>
      <c r="I2304" s="1">
        <f>SUMIF(Base!$I$2:$I$5533,'5º Questão'!A2304,Base!$V$2:$V$5533)</f>
        <v>0</v>
      </c>
      <c r="J2304" s="1">
        <f>SUMIF(Base!$I$2:$I$5533,'5º Questão'!A2304,Base!$W$2:$W$5533)</f>
        <v>0</v>
      </c>
      <c r="K2304" s="1">
        <f>SUMIF(Base!$I$2:$I$5533,'5º Questão'!A2304,Base!$X$2:$X$5533)</f>
        <v>0</v>
      </c>
      <c r="L2304" s="33">
        <f t="shared" si="35"/>
        <v>104</v>
      </c>
    </row>
    <row r="2305" spans="1:12" ht="33.75">
      <c r="A2305" s="23" t="s">
        <v>1065</v>
      </c>
      <c r="B2305" s="1">
        <f>SUMIF(Base!$I$2:$I$5533,'5º Questão'!A2305,Base!$O$2:$O$5533)</f>
        <v>0</v>
      </c>
      <c r="C2305" s="1">
        <f>SUMIF(Base!$I$2:$I$5533,'5º Questão'!A2305,Base!$P$2:$P$5533)</f>
        <v>0</v>
      </c>
      <c r="D2305" s="1">
        <f>SUMIF(Base!$I$2:$I$5533,'5º Questão'!A2305,Base!$Q$2:$Q$5533)</f>
        <v>0</v>
      </c>
      <c r="E2305" s="1">
        <f>SUMIF(Base!$I$2:$I$5533,'5º Questão'!A2305,Base!$R$2:$R$5533)</f>
        <v>589</v>
      </c>
      <c r="F2305" s="1">
        <f>SUMIF(Base!$I$2:$I$5533,'5º Questão'!A2305,Base!$S$2:$S$5533)</f>
        <v>0</v>
      </c>
      <c r="G2305" s="1">
        <f>SUMIF(Base!$I$2:$I$5533,'5º Questão'!A2305,Base!$T$2:$T$5533)</f>
        <v>0</v>
      </c>
      <c r="H2305" s="1">
        <f>SUMIF(Base!$I$2:$I$5533,'5º Questão'!A2305,Base!$U$2:$U$5533)</f>
        <v>0</v>
      </c>
      <c r="I2305" s="1">
        <f>SUMIF(Base!$I$2:$I$5533,'5º Questão'!A2305,Base!$V$2:$V$5533)</f>
        <v>0</v>
      </c>
      <c r="J2305" s="1">
        <f>SUMIF(Base!$I$2:$I$5533,'5º Questão'!A2305,Base!$W$2:$W$5533)</f>
        <v>0</v>
      </c>
      <c r="K2305" s="1">
        <f>SUMIF(Base!$I$2:$I$5533,'5º Questão'!A2305,Base!$X$2:$X$5533)</f>
        <v>0</v>
      </c>
      <c r="L2305" s="33">
        <f t="shared" si="35"/>
        <v>589</v>
      </c>
    </row>
    <row r="2306" spans="1:12" ht="17.25">
      <c r="A2306" s="23" t="s">
        <v>2004</v>
      </c>
      <c r="B2306" s="1">
        <f>SUMIF(Base!$I$2:$I$5533,'5º Questão'!A2306,Base!$O$2:$O$5533)</f>
        <v>0</v>
      </c>
      <c r="C2306" s="1">
        <f>SUMIF(Base!$I$2:$I$5533,'5º Questão'!A2306,Base!$P$2:$P$5533)</f>
        <v>11</v>
      </c>
      <c r="D2306" s="1">
        <f>SUMIF(Base!$I$2:$I$5533,'5º Questão'!A2306,Base!$Q$2:$Q$5533)</f>
        <v>0</v>
      </c>
      <c r="E2306" s="1">
        <f>SUMIF(Base!$I$2:$I$5533,'5º Questão'!A2306,Base!$R$2:$R$5533)</f>
        <v>0</v>
      </c>
      <c r="F2306" s="1">
        <f>SUMIF(Base!$I$2:$I$5533,'5º Questão'!A2306,Base!$S$2:$S$5533)</f>
        <v>748</v>
      </c>
      <c r="G2306" s="1">
        <f>SUMIF(Base!$I$2:$I$5533,'5º Questão'!A2306,Base!$T$2:$T$5533)</f>
        <v>481</v>
      </c>
      <c r="H2306" s="1">
        <f>SUMIF(Base!$I$2:$I$5533,'5º Questão'!A2306,Base!$U$2:$U$5533)</f>
        <v>0</v>
      </c>
      <c r="I2306" s="1">
        <f>SUMIF(Base!$I$2:$I$5533,'5º Questão'!A2306,Base!$V$2:$V$5533)</f>
        <v>0</v>
      </c>
      <c r="J2306" s="1">
        <f>SUMIF(Base!$I$2:$I$5533,'5º Questão'!A2306,Base!$W$2:$W$5533)</f>
        <v>0</v>
      </c>
      <c r="K2306" s="1">
        <f>SUMIF(Base!$I$2:$I$5533,'5º Questão'!A2306,Base!$X$2:$X$5533)</f>
        <v>0</v>
      </c>
      <c r="L2306" s="33">
        <f t="shared" si="35"/>
        <v>1240</v>
      </c>
    </row>
    <row r="2307" spans="1:12" ht="17.25">
      <c r="A2307" s="23" t="s">
        <v>6207</v>
      </c>
      <c r="B2307" s="1">
        <f>SUMIF(Base!$I$2:$I$5533,'5º Questão'!A2307,Base!$O$2:$O$5533)</f>
        <v>0</v>
      </c>
      <c r="C2307" s="1">
        <f>SUMIF(Base!$I$2:$I$5533,'5º Questão'!A2307,Base!$P$2:$P$5533)</f>
        <v>20</v>
      </c>
      <c r="D2307" s="1">
        <f>SUMIF(Base!$I$2:$I$5533,'5º Questão'!A2307,Base!$Q$2:$Q$5533)</f>
        <v>0</v>
      </c>
      <c r="E2307" s="1">
        <f>SUMIF(Base!$I$2:$I$5533,'5º Questão'!A2307,Base!$R$2:$R$5533)</f>
        <v>0</v>
      </c>
      <c r="F2307" s="1">
        <f>SUMIF(Base!$I$2:$I$5533,'5º Questão'!A2307,Base!$S$2:$S$5533)</f>
        <v>390</v>
      </c>
      <c r="G2307" s="1">
        <f>SUMIF(Base!$I$2:$I$5533,'5º Questão'!A2307,Base!$T$2:$T$5533)</f>
        <v>211</v>
      </c>
      <c r="H2307" s="1">
        <f>SUMIF(Base!$I$2:$I$5533,'5º Questão'!A2307,Base!$U$2:$U$5533)</f>
        <v>0</v>
      </c>
      <c r="I2307" s="1">
        <f>SUMIF(Base!$I$2:$I$5533,'5º Questão'!A2307,Base!$V$2:$V$5533)</f>
        <v>0</v>
      </c>
      <c r="J2307" s="1">
        <f>SUMIF(Base!$I$2:$I$5533,'5º Questão'!A2307,Base!$W$2:$W$5533)</f>
        <v>0</v>
      </c>
      <c r="K2307" s="1">
        <f>SUMIF(Base!$I$2:$I$5533,'5º Questão'!A2307,Base!$X$2:$X$5533)</f>
        <v>0</v>
      </c>
      <c r="L2307" s="33">
        <f t="shared" si="35"/>
        <v>621</v>
      </c>
    </row>
    <row r="2308" spans="1:12" ht="33.75">
      <c r="A2308" s="23" t="s">
        <v>15992</v>
      </c>
      <c r="B2308" s="1">
        <f>SUMIF(Base!$I$2:$I$5533,'5º Questão'!A2308,Base!$O$2:$O$5533)</f>
        <v>0</v>
      </c>
      <c r="C2308" s="1">
        <f>SUMIF(Base!$I$2:$I$5533,'5º Questão'!A2308,Base!$P$2:$P$5533)</f>
        <v>0</v>
      </c>
      <c r="D2308" s="1">
        <f>SUMIF(Base!$I$2:$I$5533,'5º Questão'!A2308,Base!$Q$2:$Q$5533)</f>
        <v>0</v>
      </c>
      <c r="E2308" s="1">
        <f>SUMIF(Base!$I$2:$I$5533,'5º Questão'!A2308,Base!$R$2:$R$5533)</f>
        <v>0</v>
      </c>
      <c r="F2308" s="1">
        <f>SUMIF(Base!$I$2:$I$5533,'5º Questão'!A2308,Base!$S$2:$S$5533)</f>
        <v>415</v>
      </c>
      <c r="G2308" s="1">
        <f>SUMIF(Base!$I$2:$I$5533,'5º Questão'!A2308,Base!$T$2:$T$5533)</f>
        <v>208</v>
      </c>
      <c r="H2308" s="1">
        <f>SUMIF(Base!$I$2:$I$5533,'5º Questão'!A2308,Base!$U$2:$U$5533)</f>
        <v>0</v>
      </c>
      <c r="I2308" s="1">
        <f>SUMIF(Base!$I$2:$I$5533,'5º Questão'!A2308,Base!$V$2:$V$5533)</f>
        <v>0</v>
      </c>
      <c r="J2308" s="1">
        <f>SUMIF(Base!$I$2:$I$5533,'5º Questão'!A2308,Base!$W$2:$W$5533)</f>
        <v>0</v>
      </c>
      <c r="K2308" s="1">
        <f>SUMIF(Base!$I$2:$I$5533,'5º Questão'!A2308,Base!$X$2:$X$5533)</f>
        <v>0</v>
      </c>
      <c r="L2308" s="33">
        <f t="shared" ref="L2308:L2371" si="36">SUM(B2308:K2308)</f>
        <v>623</v>
      </c>
    </row>
    <row r="2309" spans="1:12" ht="25.5">
      <c r="A2309" s="23" t="s">
        <v>6107</v>
      </c>
      <c r="B2309" s="1">
        <f>SUMIF(Base!$I$2:$I$5533,'5º Questão'!A2309,Base!$O$2:$O$5533)</f>
        <v>0</v>
      </c>
      <c r="C2309" s="1">
        <f>SUMIF(Base!$I$2:$I$5533,'5º Questão'!A2309,Base!$P$2:$P$5533)</f>
        <v>0</v>
      </c>
      <c r="D2309" s="1">
        <f>SUMIF(Base!$I$2:$I$5533,'5º Questão'!A2309,Base!$Q$2:$Q$5533)</f>
        <v>0</v>
      </c>
      <c r="E2309" s="1">
        <f>SUMIF(Base!$I$2:$I$5533,'5º Questão'!A2309,Base!$R$2:$R$5533)</f>
        <v>491</v>
      </c>
      <c r="F2309" s="1">
        <f>SUMIF(Base!$I$2:$I$5533,'5º Questão'!A2309,Base!$S$2:$S$5533)</f>
        <v>0</v>
      </c>
      <c r="G2309" s="1">
        <f>SUMIF(Base!$I$2:$I$5533,'5º Questão'!A2309,Base!$T$2:$T$5533)</f>
        <v>0</v>
      </c>
      <c r="H2309" s="1">
        <f>SUMIF(Base!$I$2:$I$5533,'5º Questão'!A2309,Base!$U$2:$U$5533)</f>
        <v>0</v>
      </c>
      <c r="I2309" s="1">
        <f>SUMIF(Base!$I$2:$I$5533,'5º Questão'!A2309,Base!$V$2:$V$5533)</f>
        <v>0</v>
      </c>
      <c r="J2309" s="1">
        <f>SUMIF(Base!$I$2:$I$5533,'5º Questão'!A2309,Base!$W$2:$W$5533)</f>
        <v>0</v>
      </c>
      <c r="K2309" s="1">
        <f>SUMIF(Base!$I$2:$I$5533,'5º Questão'!A2309,Base!$X$2:$X$5533)</f>
        <v>0</v>
      </c>
      <c r="L2309" s="33">
        <f t="shared" si="36"/>
        <v>491</v>
      </c>
    </row>
    <row r="2310" spans="1:12" ht="25.5">
      <c r="A2310" s="23" t="s">
        <v>13323</v>
      </c>
      <c r="B2310" s="1">
        <f>SUMIF(Base!$I$2:$I$5533,'5º Questão'!A2310,Base!$O$2:$O$5533)</f>
        <v>0</v>
      </c>
      <c r="C2310" s="1">
        <f>SUMIF(Base!$I$2:$I$5533,'5º Questão'!A2310,Base!$P$2:$P$5533)</f>
        <v>8</v>
      </c>
      <c r="D2310" s="1">
        <f>SUMIF(Base!$I$2:$I$5533,'5º Questão'!A2310,Base!$Q$2:$Q$5533)</f>
        <v>0</v>
      </c>
      <c r="E2310" s="1">
        <f>SUMIF(Base!$I$2:$I$5533,'5º Questão'!A2310,Base!$R$2:$R$5533)</f>
        <v>601</v>
      </c>
      <c r="F2310" s="1">
        <f>SUMIF(Base!$I$2:$I$5533,'5º Questão'!A2310,Base!$S$2:$S$5533)</f>
        <v>0</v>
      </c>
      <c r="G2310" s="1">
        <f>SUMIF(Base!$I$2:$I$5533,'5º Questão'!A2310,Base!$T$2:$T$5533)</f>
        <v>0</v>
      </c>
      <c r="H2310" s="1">
        <f>SUMIF(Base!$I$2:$I$5533,'5º Questão'!A2310,Base!$U$2:$U$5533)</f>
        <v>0</v>
      </c>
      <c r="I2310" s="1">
        <f>SUMIF(Base!$I$2:$I$5533,'5º Questão'!A2310,Base!$V$2:$V$5533)</f>
        <v>0</v>
      </c>
      <c r="J2310" s="1">
        <f>SUMIF(Base!$I$2:$I$5533,'5º Questão'!A2310,Base!$W$2:$W$5533)</f>
        <v>0</v>
      </c>
      <c r="K2310" s="1">
        <f>SUMIF(Base!$I$2:$I$5533,'5º Questão'!A2310,Base!$X$2:$X$5533)</f>
        <v>0</v>
      </c>
      <c r="L2310" s="33">
        <f t="shared" si="36"/>
        <v>609</v>
      </c>
    </row>
    <row r="2311" spans="1:12">
      <c r="A2311" s="23" t="s">
        <v>812</v>
      </c>
      <c r="B2311" s="1">
        <f>SUMIF(Base!$I$2:$I$5533,'5º Questão'!A2311,Base!$O$2:$O$5533)</f>
        <v>0</v>
      </c>
      <c r="C2311" s="1">
        <f>SUMIF(Base!$I$2:$I$5533,'5º Questão'!A2311,Base!$P$2:$P$5533)</f>
        <v>0</v>
      </c>
      <c r="D2311" s="1">
        <f>SUMIF(Base!$I$2:$I$5533,'5º Questão'!A2311,Base!$Q$2:$Q$5533)</f>
        <v>0</v>
      </c>
      <c r="E2311" s="1">
        <f>SUMIF(Base!$I$2:$I$5533,'5º Questão'!A2311,Base!$R$2:$R$5533)</f>
        <v>591</v>
      </c>
      <c r="F2311" s="1">
        <f>SUMIF(Base!$I$2:$I$5533,'5º Questão'!A2311,Base!$S$2:$S$5533)</f>
        <v>551</v>
      </c>
      <c r="G2311" s="1">
        <f>SUMIF(Base!$I$2:$I$5533,'5º Questão'!A2311,Base!$T$2:$T$5533)</f>
        <v>317</v>
      </c>
      <c r="H2311" s="1">
        <f>SUMIF(Base!$I$2:$I$5533,'5º Questão'!A2311,Base!$U$2:$U$5533)</f>
        <v>0</v>
      </c>
      <c r="I2311" s="1">
        <f>SUMIF(Base!$I$2:$I$5533,'5º Questão'!A2311,Base!$V$2:$V$5533)</f>
        <v>0</v>
      </c>
      <c r="J2311" s="1">
        <f>SUMIF(Base!$I$2:$I$5533,'5º Questão'!A2311,Base!$W$2:$W$5533)</f>
        <v>0</v>
      </c>
      <c r="K2311" s="1">
        <f>SUMIF(Base!$I$2:$I$5533,'5º Questão'!A2311,Base!$X$2:$X$5533)</f>
        <v>0</v>
      </c>
      <c r="L2311" s="33">
        <f t="shared" si="36"/>
        <v>1459</v>
      </c>
    </row>
    <row r="2312" spans="1:12" ht="25.5">
      <c r="A2312" s="23" t="s">
        <v>12379</v>
      </c>
      <c r="B2312" s="1">
        <f>SUMIF(Base!$I$2:$I$5533,'5º Questão'!A2312,Base!$O$2:$O$5533)</f>
        <v>0</v>
      </c>
      <c r="C2312" s="1">
        <f>SUMIF(Base!$I$2:$I$5533,'5º Questão'!A2312,Base!$P$2:$P$5533)</f>
        <v>32</v>
      </c>
      <c r="D2312" s="1">
        <f>SUMIF(Base!$I$2:$I$5533,'5º Questão'!A2312,Base!$Q$2:$Q$5533)</f>
        <v>0</v>
      </c>
      <c r="E2312" s="1">
        <f>SUMIF(Base!$I$2:$I$5533,'5º Questão'!A2312,Base!$R$2:$R$5533)</f>
        <v>0</v>
      </c>
      <c r="F2312" s="1">
        <f>SUMIF(Base!$I$2:$I$5533,'5º Questão'!A2312,Base!$S$2:$S$5533)</f>
        <v>393</v>
      </c>
      <c r="G2312" s="1">
        <f>SUMIF(Base!$I$2:$I$5533,'5º Questão'!A2312,Base!$T$2:$T$5533)</f>
        <v>333</v>
      </c>
      <c r="H2312" s="1">
        <f>SUMIF(Base!$I$2:$I$5533,'5º Questão'!A2312,Base!$U$2:$U$5533)</f>
        <v>0</v>
      </c>
      <c r="I2312" s="1">
        <f>SUMIF(Base!$I$2:$I$5533,'5º Questão'!A2312,Base!$V$2:$V$5533)</f>
        <v>0</v>
      </c>
      <c r="J2312" s="1">
        <f>SUMIF(Base!$I$2:$I$5533,'5º Questão'!A2312,Base!$W$2:$W$5533)</f>
        <v>0</v>
      </c>
      <c r="K2312" s="1">
        <f>SUMIF(Base!$I$2:$I$5533,'5º Questão'!A2312,Base!$X$2:$X$5533)</f>
        <v>0</v>
      </c>
      <c r="L2312" s="33">
        <f t="shared" si="36"/>
        <v>758</v>
      </c>
    </row>
    <row r="2313" spans="1:12" ht="17.25">
      <c r="A2313" s="23" t="s">
        <v>2191</v>
      </c>
      <c r="B2313" s="1">
        <f>SUMIF(Base!$I$2:$I$5533,'5º Questão'!A2313,Base!$O$2:$O$5533)</f>
        <v>0</v>
      </c>
      <c r="C2313" s="1">
        <f>SUMIF(Base!$I$2:$I$5533,'5º Questão'!A2313,Base!$P$2:$P$5533)</f>
        <v>10</v>
      </c>
      <c r="D2313" s="1">
        <f>SUMIF(Base!$I$2:$I$5533,'5º Questão'!A2313,Base!$Q$2:$Q$5533)</f>
        <v>0</v>
      </c>
      <c r="E2313" s="1">
        <f>SUMIF(Base!$I$2:$I$5533,'5º Questão'!A2313,Base!$R$2:$R$5533)</f>
        <v>0</v>
      </c>
      <c r="F2313" s="1">
        <f>SUMIF(Base!$I$2:$I$5533,'5º Questão'!A2313,Base!$S$2:$S$5533)</f>
        <v>202</v>
      </c>
      <c r="G2313" s="1">
        <f>SUMIF(Base!$I$2:$I$5533,'5º Questão'!A2313,Base!$T$2:$T$5533)</f>
        <v>87</v>
      </c>
      <c r="H2313" s="1">
        <f>SUMIF(Base!$I$2:$I$5533,'5º Questão'!A2313,Base!$U$2:$U$5533)</f>
        <v>0</v>
      </c>
      <c r="I2313" s="1">
        <f>SUMIF(Base!$I$2:$I$5533,'5º Questão'!A2313,Base!$V$2:$V$5533)</f>
        <v>0</v>
      </c>
      <c r="J2313" s="1">
        <f>SUMIF(Base!$I$2:$I$5533,'5º Questão'!A2313,Base!$W$2:$W$5533)</f>
        <v>0</v>
      </c>
      <c r="K2313" s="1">
        <f>SUMIF(Base!$I$2:$I$5533,'5º Questão'!A2313,Base!$X$2:$X$5533)</f>
        <v>0</v>
      </c>
      <c r="L2313" s="33">
        <f t="shared" si="36"/>
        <v>299</v>
      </c>
    </row>
    <row r="2314" spans="1:12" ht="17.25">
      <c r="A2314" s="23" t="s">
        <v>17275</v>
      </c>
      <c r="B2314" s="1">
        <f>SUMIF(Base!$I$2:$I$5533,'5º Questão'!A2314,Base!$O$2:$O$5533)</f>
        <v>0</v>
      </c>
      <c r="C2314" s="1">
        <f>SUMIF(Base!$I$2:$I$5533,'5º Questão'!A2314,Base!$P$2:$P$5533)</f>
        <v>9</v>
      </c>
      <c r="D2314" s="1">
        <f>SUMIF(Base!$I$2:$I$5533,'5º Questão'!A2314,Base!$Q$2:$Q$5533)</f>
        <v>0</v>
      </c>
      <c r="E2314" s="1">
        <f>SUMIF(Base!$I$2:$I$5533,'5º Questão'!A2314,Base!$R$2:$R$5533)</f>
        <v>0</v>
      </c>
      <c r="F2314" s="1">
        <f>SUMIF(Base!$I$2:$I$5533,'5º Questão'!A2314,Base!$S$2:$S$5533)</f>
        <v>241</v>
      </c>
      <c r="G2314" s="1">
        <f>SUMIF(Base!$I$2:$I$5533,'5º Questão'!A2314,Base!$T$2:$T$5533)</f>
        <v>107</v>
      </c>
      <c r="H2314" s="1">
        <f>SUMIF(Base!$I$2:$I$5533,'5º Questão'!A2314,Base!$U$2:$U$5533)</f>
        <v>0</v>
      </c>
      <c r="I2314" s="1">
        <f>SUMIF(Base!$I$2:$I$5533,'5º Questão'!A2314,Base!$V$2:$V$5533)</f>
        <v>0</v>
      </c>
      <c r="J2314" s="1">
        <f>SUMIF(Base!$I$2:$I$5533,'5º Questão'!A2314,Base!$W$2:$W$5533)</f>
        <v>0</v>
      </c>
      <c r="K2314" s="1">
        <f>SUMIF(Base!$I$2:$I$5533,'5º Questão'!A2314,Base!$X$2:$X$5533)</f>
        <v>0</v>
      </c>
      <c r="L2314" s="33">
        <f t="shared" si="36"/>
        <v>357</v>
      </c>
    </row>
    <row r="2315" spans="1:12" ht="25.5">
      <c r="A2315" s="23" t="s">
        <v>14898</v>
      </c>
      <c r="B2315" s="1">
        <f>SUMIF(Base!$I$2:$I$5533,'5º Questão'!A2315,Base!$O$2:$O$5533)</f>
        <v>0</v>
      </c>
      <c r="C2315" s="1">
        <f>SUMIF(Base!$I$2:$I$5533,'5º Questão'!A2315,Base!$P$2:$P$5533)</f>
        <v>3</v>
      </c>
      <c r="D2315" s="1">
        <f>SUMIF(Base!$I$2:$I$5533,'5º Questão'!A2315,Base!$Q$2:$Q$5533)</f>
        <v>0</v>
      </c>
      <c r="E2315" s="1">
        <f>SUMIF(Base!$I$2:$I$5533,'5º Questão'!A2315,Base!$R$2:$R$5533)</f>
        <v>0</v>
      </c>
      <c r="F2315" s="1">
        <f>SUMIF(Base!$I$2:$I$5533,'5º Questão'!A2315,Base!$S$2:$S$5533)</f>
        <v>179</v>
      </c>
      <c r="G2315" s="1">
        <f>SUMIF(Base!$I$2:$I$5533,'5º Questão'!A2315,Base!$T$2:$T$5533)</f>
        <v>81</v>
      </c>
      <c r="H2315" s="1">
        <f>SUMIF(Base!$I$2:$I$5533,'5º Questão'!A2315,Base!$U$2:$U$5533)</f>
        <v>0</v>
      </c>
      <c r="I2315" s="1">
        <f>SUMIF(Base!$I$2:$I$5533,'5º Questão'!A2315,Base!$V$2:$V$5533)</f>
        <v>12</v>
      </c>
      <c r="J2315" s="1">
        <f>SUMIF(Base!$I$2:$I$5533,'5º Questão'!A2315,Base!$W$2:$W$5533)</f>
        <v>0</v>
      </c>
      <c r="K2315" s="1">
        <f>SUMIF(Base!$I$2:$I$5533,'5º Questão'!A2315,Base!$X$2:$X$5533)</f>
        <v>0</v>
      </c>
      <c r="L2315" s="33">
        <f t="shared" si="36"/>
        <v>275</v>
      </c>
    </row>
    <row r="2316" spans="1:12" ht="33.75">
      <c r="A2316" s="23" t="s">
        <v>15060</v>
      </c>
      <c r="B2316" s="1">
        <f>SUMIF(Base!$I$2:$I$5533,'5º Questão'!A2316,Base!$O$2:$O$5533)</f>
        <v>0</v>
      </c>
      <c r="C2316" s="1">
        <f>SUMIF(Base!$I$2:$I$5533,'5º Questão'!A2316,Base!$P$2:$P$5533)</f>
        <v>0</v>
      </c>
      <c r="D2316" s="1">
        <f>SUMIF(Base!$I$2:$I$5533,'5º Questão'!A2316,Base!$Q$2:$Q$5533)</f>
        <v>0</v>
      </c>
      <c r="E2316" s="1">
        <f>SUMIF(Base!$I$2:$I$5533,'5º Questão'!A2316,Base!$R$2:$R$5533)</f>
        <v>0</v>
      </c>
      <c r="F2316" s="1">
        <f>SUMIF(Base!$I$2:$I$5533,'5º Questão'!A2316,Base!$S$2:$S$5533)</f>
        <v>68</v>
      </c>
      <c r="G2316" s="1">
        <f>SUMIF(Base!$I$2:$I$5533,'5º Questão'!A2316,Base!$T$2:$T$5533)</f>
        <v>191</v>
      </c>
      <c r="H2316" s="1">
        <f>SUMIF(Base!$I$2:$I$5533,'5º Questão'!A2316,Base!$U$2:$U$5533)</f>
        <v>0</v>
      </c>
      <c r="I2316" s="1">
        <f>SUMIF(Base!$I$2:$I$5533,'5º Questão'!A2316,Base!$V$2:$V$5533)</f>
        <v>34</v>
      </c>
      <c r="J2316" s="1">
        <f>SUMIF(Base!$I$2:$I$5533,'5º Questão'!A2316,Base!$W$2:$W$5533)</f>
        <v>15</v>
      </c>
      <c r="K2316" s="1">
        <f>SUMIF(Base!$I$2:$I$5533,'5º Questão'!A2316,Base!$X$2:$X$5533)</f>
        <v>0</v>
      </c>
      <c r="L2316" s="33">
        <f t="shared" si="36"/>
        <v>308</v>
      </c>
    </row>
    <row r="2317" spans="1:12" ht="33.75">
      <c r="A2317" s="23" t="s">
        <v>13669</v>
      </c>
      <c r="B2317" s="1">
        <f>SUMIF(Base!$I$2:$I$5533,'5º Questão'!A2317,Base!$O$2:$O$5533)</f>
        <v>0</v>
      </c>
      <c r="C2317" s="1">
        <f>SUMIF(Base!$I$2:$I$5533,'5º Questão'!A2317,Base!$P$2:$P$5533)</f>
        <v>0</v>
      </c>
      <c r="D2317" s="1">
        <f>SUMIF(Base!$I$2:$I$5533,'5º Questão'!A2317,Base!$Q$2:$Q$5533)</f>
        <v>0</v>
      </c>
      <c r="E2317" s="1">
        <f>SUMIF(Base!$I$2:$I$5533,'5º Questão'!A2317,Base!$R$2:$R$5533)</f>
        <v>477</v>
      </c>
      <c r="F2317" s="1">
        <f>SUMIF(Base!$I$2:$I$5533,'5º Questão'!A2317,Base!$S$2:$S$5533)</f>
        <v>0</v>
      </c>
      <c r="G2317" s="1">
        <f>SUMIF(Base!$I$2:$I$5533,'5º Questão'!A2317,Base!$T$2:$T$5533)</f>
        <v>0</v>
      </c>
      <c r="H2317" s="1">
        <f>SUMIF(Base!$I$2:$I$5533,'5º Questão'!A2317,Base!$U$2:$U$5533)</f>
        <v>0</v>
      </c>
      <c r="I2317" s="1">
        <f>SUMIF(Base!$I$2:$I$5533,'5º Questão'!A2317,Base!$V$2:$V$5533)</f>
        <v>0</v>
      </c>
      <c r="J2317" s="1">
        <f>SUMIF(Base!$I$2:$I$5533,'5º Questão'!A2317,Base!$W$2:$W$5533)</f>
        <v>0</v>
      </c>
      <c r="K2317" s="1">
        <f>SUMIF(Base!$I$2:$I$5533,'5º Questão'!A2317,Base!$X$2:$X$5533)</f>
        <v>0</v>
      </c>
      <c r="L2317" s="33">
        <f t="shared" si="36"/>
        <v>477</v>
      </c>
    </row>
    <row r="2318" spans="1:12" ht="42">
      <c r="A2318" s="23" t="s">
        <v>8418</v>
      </c>
      <c r="B2318" s="1">
        <f>SUMIF(Base!$I$2:$I$5533,'5º Questão'!A2318,Base!$O$2:$O$5533)</f>
        <v>0</v>
      </c>
      <c r="C2318" s="1">
        <f>SUMIF(Base!$I$2:$I$5533,'5º Questão'!A2318,Base!$P$2:$P$5533)</f>
        <v>2</v>
      </c>
      <c r="D2318" s="1">
        <f>SUMIF(Base!$I$2:$I$5533,'5º Questão'!A2318,Base!$Q$2:$Q$5533)</f>
        <v>0</v>
      </c>
      <c r="E2318" s="1">
        <f>SUMIF(Base!$I$2:$I$5533,'5º Questão'!A2318,Base!$R$2:$R$5533)</f>
        <v>0</v>
      </c>
      <c r="F2318" s="1">
        <f>SUMIF(Base!$I$2:$I$5533,'5º Questão'!A2318,Base!$S$2:$S$5533)</f>
        <v>419</v>
      </c>
      <c r="G2318" s="1">
        <f>SUMIF(Base!$I$2:$I$5533,'5º Questão'!A2318,Base!$T$2:$T$5533)</f>
        <v>328</v>
      </c>
      <c r="H2318" s="1">
        <f>SUMIF(Base!$I$2:$I$5533,'5º Questão'!A2318,Base!$U$2:$U$5533)</f>
        <v>0</v>
      </c>
      <c r="I2318" s="1">
        <f>SUMIF(Base!$I$2:$I$5533,'5º Questão'!A2318,Base!$V$2:$V$5533)</f>
        <v>0</v>
      </c>
      <c r="J2318" s="1">
        <f>SUMIF(Base!$I$2:$I$5533,'5º Questão'!A2318,Base!$W$2:$W$5533)</f>
        <v>0</v>
      </c>
      <c r="K2318" s="1">
        <f>SUMIF(Base!$I$2:$I$5533,'5º Questão'!A2318,Base!$X$2:$X$5533)</f>
        <v>0</v>
      </c>
      <c r="L2318" s="33">
        <f t="shared" si="36"/>
        <v>749</v>
      </c>
    </row>
    <row r="2319" spans="1:12" ht="33.75">
      <c r="A2319" s="23" t="s">
        <v>3525</v>
      </c>
      <c r="B2319" s="1">
        <f>SUMIF(Base!$I$2:$I$5533,'5º Questão'!A2319,Base!$O$2:$O$5533)</f>
        <v>0</v>
      </c>
      <c r="C2319" s="1">
        <f>SUMIF(Base!$I$2:$I$5533,'5º Questão'!A2319,Base!$P$2:$P$5533)</f>
        <v>4</v>
      </c>
      <c r="D2319" s="1">
        <f>SUMIF(Base!$I$2:$I$5533,'5º Questão'!A2319,Base!$Q$2:$Q$5533)</f>
        <v>0</v>
      </c>
      <c r="E2319" s="1">
        <f>SUMIF(Base!$I$2:$I$5533,'5º Questão'!A2319,Base!$R$2:$R$5533)</f>
        <v>0</v>
      </c>
      <c r="F2319" s="1">
        <f>SUMIF(Base!$I$2:$I$5533,'5º Questão'!A2319,Base!$S$2:$S$5533)</f>
        <v>164</v>
      </c>
      <c r="G2319" s="1">
        <f>SUMIF(Base!$I$2:$I$5533,'5º Questão'!A2319,Base!$T$2:$T$5533)</f>
        <v>104</v>
      </c>
      <c r="H2319" s="1">
        <f>SUMIF(Base!$I$2:$I$5533,'5º Questão'!A2319,Base!$U$2:$U$5533)</f>
        <v>0</v>
      </c>
      <c r="I2319" s="1">
        <f>SUMIF(Base!$I$2:$I$5533,'5º Questão'!A2319,Base!$V$2:$V$5533)</f>
        <v>27</v>
      </c>
      <c r="J2319" s="1">
        <f>SUMIF(Base!$I$2:$I$5533,'5º Questão'!A2319,Base!$W$2:$W$5533)</f>
        <v>14</v>
      </c>
      <c r="K2319" s="1">
        <f>SUMIF(Base!$I$2:$I$5533,'5º Questão'!A2319,Base!$X$2:$X$5533)</f>
        <v>0</v>
      </c>
      <c r="L2319" s="33">
        <f t="shared" si="36"/>
        <v>313</v>
      </c>
    </row>
    <row r="2320" spans="1:12" ht="17.25">
      <c r="A2320" s="23" t="s">
        <v>13967</v>
      </c>
      <c r="B2320" s="1">
        <f>SUMIF(Base!$I$2:$I$5533,'5º Questão'!A2320,Base!$O$2:$O$5533)</f>
        <v>0</v>
      </c>
      <c r="C2320" s="1">
        <f>SUMIF(Base!$I$2:$I$5533,'5º Questão'!A2320,Base!$P$2:$P$5533)</f>
        <v>0</v>
      </c>
      <c r="D2320" s="1">
        <f>SUMIF(Base!$I$2:$I$5533,'5º Questão'!A2320,Base!$Q$2:$Q$5533)</f>
        <v>0</v>
      </c>
      <c r="E2320" s="1">
        <f>SUMIF(Base!$I$2:$I$5533,'5º Questão'!A2320,Base!$R$2:$R$5533)</f>
        <v>0</v>
      </c>
      <c r="F2320" s="1">
        <f>SUMIF(Base!$I$2:$I$5533,'5º Questão'!A2320,Base!$S$2:$S$5533)</f>
        <v>285</v>
      </c>
      <c r="G2320" s="1">
        <f>SUMIF(Base!$I$2:$I$5533,'5º Questão'!A2320,Base!$T$2:$T$5533)</f>
        <v>199</v>
      </c>
      <c r="H2320" s="1">
        <f>SUMIF(Base!$I$2:$I$5533,'5º Questão'!A2320,Base!$U$2:$U$5533)</f>
        <v>0</v>
      </c>
      <c r="I2320" s="1">
        <f>SUMIF(Base!$I$2:$I$5533,'5º Questão'!A2320,Base!$V$2:$V$5533)</f>
        <v>0</v>
      </c>
      <c r="J2320" s="1">
        <f>SUMIF(Base!$I$2:$I$5533,'5º Questão'!A2320,Base!$W$2:$W$5533)</f>
        <v>0</v>
      </c>
      <c r="K2320" s="1">
        <f>SUMIF(Base!$I$2:$I$5533,'5º Questão'!A2320,Base!$X$2:$X$5533)</f>
        <v>0</v>
      </c>
      <c r="L2320" s="33">
        <f t="shared" si="36"/>
        <v>484</v>
      </c>
    </row>
    <row r="2321" spans="1:12" ht="33.75">
      <c r="A2321" s="23" t="s">
        <v>2099</v>
      </c>
      <c r="B2321" s="1">
        <f>SUMIF(Base!$I$2:$I$5533,'5º Questão'!A2321,Base!$O$2:$O$5533)</f>
        <v>0</v>
      </c>
      <c r="C2321" s="1">
        <f>SUMIF(Base!$I$2:$I$5533,'5º Questão'!A2321,Base!$P$2:$P$5533)</f>
        <v>0</v>
      </c>
      <c r="D2321" s="1">
        <f>SUMIF(Base!$I$2:$I$5533,'5º Questão'!A2321,Base!$Q$2:$Q$5533)</f>
        <v>0</v>
      </c>
      <c r="E2321" s="1">
        <f>SUMIF(Base!$I$2:$I$5533,'5º Questão'!A2321,Base!$R$2:$R$5533)</f>
        <v>0</v>
      </c>
      <c r="F2321" s="1">
        <f>SUMIF(Base!$I$2:$I$5533,'5º Questão'!A2321,Base!$S$2:$S$5533)</f>
        <v>853</v>
      </c>
      <c r="G2321" s="1">
        <f>SUMIF(Base!$I$2:$I$5533,'5º Questão'!A2321,Base!$T$2:$T$5533)</f>
        <v>869</v>
      </c>
      <c r="H2321" s="1">
        <f>SUMIF(Base!$I$2:$I$5533,'5º Questão'!A2321,Base!$U$2:$U$5533)</f>
        <v>0</v>
      </c>
      <c r="I2321" s="1">
        <f>SUMIF(Base!$I$2:$I$5533,'5º Questão'!A2321,Base!$V$2:$V$5533)</f>
        <v>0</v>
      </c>
      <c r="J2321" s="1">
        <f>SUMIF(Base!$I$2:$I$5533,'5º Questão'!A2321,Base!$W$2:$W$5533)</f>
        <v>0</v>
      </c>
      <c r="K2321" s="1">
        <f>SUMIF(Base!$I$2:$I$5533,'5º Questão'!A2321,Base!$X$2:$X$5533)</f>
        <v>0</v>
      </c>
      <c r="L2321" s="33">
        <f t="shared" si="36"/>
        <v>1722</v>
      </c>
    </row>
    <row r="2322" spans="1:12" ht="17.25">
      <c r="A2322" s="23" t="s">
        <v>12100</v>
      </c>
      <c r="B2322" s="1">
        <f>SUMIF(Base!$I$2:$I$5533,'5º Questão'!A2322,Base!$O$2:$O$5533)</f>
        <v>0</v>
      </c>
      <c r="C2322" s="1">
        <f>SUMIF(Base!$I$2:$I$5533,'5º Questão'!A2322,Base!$P$2:$P$5533)</f>
        <v>18</v>
      </c>
      <c r="D2322" s="1">
        <f>SUMIF(Base!$I$2:$I$5533,'5º Questão'!A2322,Base!$Q$2:$Q$5533)</f>
        <v>0</v>
      </c>
      <c r="E2322" s="1">
        <f>SUMIF(Base!$I$2:$I$5533,'5º Questão'!A2322,Base!$R$2:$R$5533)</f>
        <v>0</v>
      </c>
      <c r="F2322" s="1">
        <f>SUMIF(Base!$I$2:$I$5533,'5º Questão'!A2322,Base!$S$2:$S$5533)</f>
        <v>158</v>
      </c>
      <c r="G2322" s="1">
        <f>SUMIF(Base!$I$2:$I$5533,'5º Questão'!A2322,Base!$T$2:$T$5533)</f>
        <v>269</v>
      </c>
      <c r="H2322" s="1">
        <f>SUMIF(Base!$I$2:$I$5533,'5º Questão'!A2322,Base!$U$2:$U$5533)</f>
        <v>0</v>
      </c>
      <c r="I2322" s="1">
        <f>SUMIF(Base!$I$2:$I$5533,'5º Questão'!A2322,Base!$V$2:$V$5533)</f>
        <v>38</v>
      </c>
      <c r="J2322" s="1">
        <f>SUMIF(Base!$I$2:$I$5533,'5º Questão'!A2322,Base!$W$2:$W$5533)</f>
        <v>0</v>
      </c>
      <c r="K2322" s="1">
        <f>SUMIF(Base!$I$2:$I$5533,'5º Questão'!A2322,Base!$X$2:$X$5533)</f>
        <v>0</v>
      </c>
      <c r="L2322" s="33">
        <f t="shared" si="36"/>
        <v>483</v>
      </c>
    </row>
    <row r="2323" spans="1:12" ht="17.25">
      <c r="A2323" s="23" t="s">
        <v>18382</v>
      </c>
      <c r="B2323" s="1">
        <f>SUMIF(Base!$I$2:$I$5533,'5º Questão'!A2323,Base!$O$2:$O$5533)</f>
        <v>0</v>
      </c>
      <c r="C2323" s="1">
        <f>SUMIF(Base!$I$2:$I$5533,'5º Questão'!A2323,Base!$P$2:$P$5533)</f>
        <v>0</v>
      </c>
      <c r="D2323" s="1">
        <f>SUMIF(Base!$I$2:$I$5533,'5º Questão'!A2323,Base!$Q$2:$Q$5533)</f>
        <v>0</v>
      </c>
      <c r="E2323" s="1">
        <f>SUMIF(Base!$I$2:$I$5533,'5º Questão'!A2323,Base!$R$2:$R$5533)</f>
        <v>238</v>
      </c>
      <c r="F2323" s="1">
        <f>SUMIF(Base!$I$2:$I$5533,'5º Questão'!A2323,Base!$S$2:$S$5533)</f>
        <v>199</v>
      </c>
      <c r="G2323" s="1">
        <f>SUMIF(Base!$I$2:$I$5533,'5º Questão'!A2323,Base!$T$2:$T$5533)</f>
        <v>113</v>
      </c>
      <c r="H2323" s="1">
        <f>SUMIF(Base!$I$2:$I$5533,'5º Questão'!A2323,Base!$U$2:$U$5533)</f>
        <v>0</v>
      </c>
      <c r="I2323" s="1">
        <f>SUMIF(Base!$I$2:$I$5533,'5º Questão'!A2323,Base!$V$2:$V$5533)</f>
        <v>0</v>
      </c>
      <c r="J2323" s="1">
        <f>SUMIF(Base!$I$2:$I$5533,'5º Questão'!A2323,Base!$W$2:$W$5533)</f>
        <v>0</v>
      </c>
      <c r="K2323" s="1">
        <f>SUMIF(Base!$I$2:$I$5533,'5º Questão'!A2323,Base!$X$2:$X$5533)</f>
        <v>0</v>
      </c>
      <c r="L2323" s="33">
        <f t="shared" si="36"/>
        <v>550</v>
      </c>
    </row>
    <row r="2324" spans="1:12" ht="17.25">
      <c r="A2324" s="23" t="s">
        <v>18070</v>
      </c>
      <c r="B2324" s="1">
        <f>SUMIF(Base!$I$2:$I$5533,'5º Questão'!A2324,Base!$O$2:$O$5533)</f>
        <v>0</v>
      </c>
      <c r="C2324" s="1">
        <f>SUMIF(Base!$I$2:$I$5533,'5º Questão'!A2324,Base!$P$2:$P$5533)</f>
        <v>0</v>
      </c>
      <c r="D2324" s="1">
        <f>SUMIF(Base!$I$2:$I$5533,'5º Questão'!A2324,Base!$Q$2:$Q$5533)</f>
        <v>0</v>
      </c>
      <c r="E2324" s="1">
        <f>SUMIF(Base!$I$2:$I$5533,'5º Questão'!A2324,Base!$R$2:$R$5533)</f>
        <v>1160</v>
      </c>
      <c r="F2324" s="1">
        <f>SUMIF(Base!$I$2:$I$5533,'5º Questão'!A2324,Base!$S$2:$S$5533)</f>
        <v>0</v>
      </c>
      <c r="G2324" s="1">
        <f>SUMIF(Base!$I$2:$I$5533,'5º Questão'!A2324,Base!$T$2:$T$5533)</f>
        <v>0</v>
      </c>
      <c r="H2324" s="1">
        <f>SUMIF(Base!$I$2:$I$5533,'5º Questão'!A2324,Base!$U$2:$U$5533)</f>
        <v>0</v>
      </c>
      <c r="I2324" s="1">
        <f>SUMIF(Base!$I$2:$I$5533,'5º Questão'!A2324,Base!$V$2:$V$5533)</f>
        <v>0</v>
      </c>
      <c r="J2324" s="1">
        <f>SUMIF(Base!$I$2:$I$5533,'5º Questão'!A2324,Base!$W$2:$W$5533)</f>
        <v>0</v>
      </c>
      <c r="K2324" s="1">
        <f>SUMIF(Base!$I$2:$I$5533,'5º Questão'!A2324,Base!$X$2:$X$5533)</f>
        <v>0</v>
      </c>
      <c r="L2324" s="33">
        <f t="shared" si="36"/>
        <v>1160</v>
      </c>
    </row>
    <row r="2325" spans="1:12" ht="58.5">
      <c r="A2325" s="23" t="s">
        <v>14410</v>
      </c>
      <c r="B2325" s="1">
        <f>SUMIF(Base!$I$2:$I$5533,'5º Questão'!A2325,Base!$O$2:$O$5533)</f>
        <v>0</v>
      </c>
      <c r="C2325" s="1">
        <f>SUMIF(Base!$I$2:$I$5533,'5º Questão'!A2325,Base!$P$2:$P$5533)</f>
        <v>0</v>
      </c>
      <c r="D2325" s="1">
        <f>SUMIF(Base!$I$2:$I$5533,'5º Questão'!A2325,Base!$Q$2:$Q$5533)</f>
        <v>0</v>
      </c>
      <c r="E2325" s="1">
        <f>SUMIF(Base!$I$2:$I$5533,'5º Questão'!A2325,Base!$R$2:$R$5533)</f>
        <v>0</v>
      </c>
      <c r="F2325" s="1">
        <f>SUMIF(Base!$I$2:$I$5533,'5º Questão'!A2325,Base!$S$2:$S$5533)</f>
        <v>0</v>
      </c>
      <c r="G2325" s="1">
        <f>SUMIF(Base!$I$2:$I$5533,'5º Questão'!A2325,Base!$T$2:$T$5533)</f>
        <v>0</v>
      </c>
      <c r="H2325" s="1">
        <f>SUMIF(Base!$I$2:$I$5533,'5º Questão'!A2325,Base!$U$2:$U$5533)</f>
        <v>26</v>
      </c>
      <c r="I2325" s="1">
        <f>SUMIF(Base!$I$2:$I$5533,'5º Questão'!A2325,Base!$V$2:$V$5533)</f>
        <v>33</v>
      </c>
      <c r="J2325" s="1">
        <f>SUMIF(Base!$I$2:$I$5533,'5º Questão'!A2325,Base!$W$2:$W$5533)</f>
        <v>38</v>
      </c>
      <c r="K2325" s="1">
        <f>SUMIF(Base!$I$2:$I$5533,'5º Questão'!A2325,Base!$X$2:$X$5533)</f>
        <v>0</v>
      </c>
      <c r="L2325" s="33">
        <f t="shared" si="36"/>
        <v>97</v>
      </c>
    </row>
    <row r="2326" spans="1:12" ht="17.25">
      <c r="A2326" s="23" t="s">
        <v>14473</v>
      </c>
      <c r="B2326" s="1">
        <f>SUMIF(Base!$I$2:$I$5533,'5º Questão'!A2326,Base!$O$2:$O$5533)</f>
        <v>0</v>
      </c>
      <c r="C2326" s="1">
        <f>SUMIF(Base!$I$2:$I$5533,'5º Questão'!A2326,Base!$P$2:$P$5533)</f>
        <v>6</v>
      </c>
      <c r="D2326" s="1">
        <f>SUMIF(Base!$I$2:$I$5533,'5º Questão'!A2326,Base!$Q$2:$Q$5533)</f>
        <v>0</v>
      </c>
      <c r="E2326" s="1">
        <f>SUMIF(Base!$I$2:$I$5533,'5º Questão'!A2326,Base!$R$2:$R$5533)</f>
        <v>47</v>
      </c>
      <c r="F2326" s="1">
        <f>SUMIF(Base!$I$2:$I$5533,'5º Questão'!A2326,Base!$S$2:$S$5533)</f>
        <v>76</v>
      </c>
      <c r="G2326" s="1">
        <f>SUMIF(Base!$I$2:$I$5533,'5º Questão'!A2326,Base!$T$2:$T$5533)</f>
        <v>45</v>
      </c>
      <c r="H2326" s="1">
        <f>SUMIF(Base!$I$2:$I$5533,'5º Questão'!A2326,Base!$U$2:$U$5533)</f>
        <v>0</v>
      </c>
      <c r="I2326" s="1">
        <f>SUMIF(Base!$I$2:$I$5533,'5º Questão'!A2326,Base!$V$2:$V$5533)</f>
        <v>0</v>
      </c>
      <c r="J2326" s="1">
        <f>SUMIF(Base!$I$2:$I$5533,'5º Questão'!A2326,Base!$W$2:$W$5533)</f>
        <v>0</v>
      </c>
      <c r="K2326" s="1">
        <f>SUMIF(Base!$I$2:$I$5533,'5º Questão'!A2326,Base!$X$2:$X$5533)</f>
        <v>0</v>
      </c>
      <c r="L2326" s="33">
        <f t="shared" si="36"/>
        <v>174</v>
      </c>
    </row>
    <row r="2327" spans="1:12" ht="25.5">
      <c r="A2327" s="23" t="s">
        <v>17584</v>
      </c>
      <c r="B2327" s="1">
        <f>SUMIF(Base!$I$2:$I$5533,'5º Questão'!A2327,Base!$O$2:$O$5533)</f>
        <v>0</v>
      </c>
      <c r="C2327" s="1">
        <f>SUMIF(Base!$I$2:$I$5533,'5º Questão'!A2327,Base!$P$2:$P$5533)</f>
        <v>0</v>
      </c>
      <c r="D2327" s="1">
        <f>SUMIF(Base!$I$2:$I$5533,'5º Questão'!A2327,Base!$Q$2:$Q$5533)</f>
        <v>0</v>
      </c>
      <c r="E2327" s="1">
        <f>SUMIF(Base!$I$2:$I$5533,'5º Questão'!A2327,Base!$R$2:$R$5533)</f>
        <v>0</v>
      </c>
      <c r="F2327" s="1">
        <f>SUMIF(Base!$I$2:$I$5533,'5º Questão'!A2327,Base!$S$2:$S$5533)</f>
        <v>0</v>
      </c>
      <c r="G2327" s="1">
        <f>SUMIF(Base!$I$2:$I$5533,'5º Questão'!A2327,Base!$T$2:$T$5533)</f>
        <v>458</v>
      </c>
      <c r="H2327" s="1">
        <f>SUMIF(Base!$I$2:$I$5533,'5º Questão'!A2327,Base!$U$2:$U$5533)</f>
        <v>0</v>
      </c>
      <c r="I2327" s="1">
        <f>SUMIF(Base!$I$2:$I$5533,'5º Questão'!A2327,Base!$V$2:$V$5533)</f>
        <v>114</v>
      </c>
      <c r="J2327" s="1">
        <f>SUMIF(Base!$I$2:$I$5533,'5º Questão'!A2327,Base!$W$2:$W$5533)</f>
        <v>0</v>
      </c>
      <c r="K2327" s="1">
        <f>SUMIF(Base!$I$2:$I$5533,'5º Questão'!A2327,Base!$X$2:$X$5533)</f>
        <v>0</v>
      </c>
      <c r="L2327" s="33">
        <f t="shared" si="36"/>
        <v>572</v>
      </c>
    </row>
    <row r="2328" spans="1:12" ht="33.75">
      <c r="A2328" s="23" t="s">
        <v>3323</v>
      </c>
      <c r="B2328" s="1">
        <f>SUMIF(Base!$I$2:$I$5533,'5º Questão'!A2328,Base!$O$2:$O$5533)</f>
        <v>0</v>
      </c>
      <c r="C2328" s="1">
        <f>SUMIF(Base!$I$2:$I$5533,'5º Questão'!A2328,Base!$P$2:$P$5533)</f>
        <v>21</v>
      </c>
      <c r="D2328" s="1">
        <f>SUMIF(Base!$I$2:$I$5533,'5º Questão'!A2328,Base!$Q$2:$Q$5533)</f>
        <v>0</v>
      </c>
      <c r="E2328" s="1">
        <f>SUMIF(Base!$I$2:$I$5533,'5º Questão'!A2328,Base!$R$2:$R$5533)</f>
        <v>568</v>
      </c>
      <c r="F2328" s="1">
        <f>SUMIF(Base!$I$2:$I$5533,'5º Questão'!A2328,Base!$S$2:$S$5533)</f>
        <v>384</v>
      </c>
      <c r="G2328" s="1">
        <f>SUMIF(Base!$I$2:$I$5533,'5º Questão'!A2328,Base!$T$2:$T$5533)</f>
        <v>233</v>
      </c>
      <c r="H2328" s="1">
        <f>SUMIF(Base!$I$2:$I$5533,'5º Questão'!A2328,Base!$U$2:$U$5533)</f>
        <v>0</v>
      </c>
      <c r="I2328" s="1">
        <f>SUMIF(Base!$I$2:$I$5533,'5º Questão'!A2328,Base!$V$2:$V$5533)</f>
        <v>0</v>
      </c>
      <c r="J2328" s="1">
        <f>SUMIF(Base!$I$2:$I$5533,'5º Questão'!A2328,Base!$W$2:$W$5533)</f>
        <v>0</v>
      </c>
      <c r="K2328" s="1">
        <f>SUMIF(Base!$I$2:$I$5533,'5º Questão'!A2328,Base!$X$2:$X$5533)</f>
        <v>0</v>
      </c>
      <c r="L2328" s="33">
        <f t="shared" si="36"/>
        <v>1206</v>
      </c>
    </row>
    <row r="2329" spans="1:12" ht="33.75">
      <c r="A2329" s="23" t="s">
        <v>18659</v>
      </c>
      <c r="B2329" s="1">
        <f>SUMIF(Base!$I$2:$I$5533,'5º Questão'!A2329,Base!$O$2:$O$5533)</f>
        <v>0</v>
      </c>
      <c r="C2329" s="1">
        <f>SUMIF(Base!$I$2:$I$5533,'5º Questão'!A2329,Base!$P$2:$P$5533)</f>
        <v>0</v>
      </c>
      <c r="D2329" s="1">
        <f>SUMIF(Base!$I$2:$I$5533,'5º Questão'!A2329,Base!$Q$2:$Q$5533)</f>
        <v>0</v>
      </c>
      <c r="E2329" s="1">
        <f>SUMIF(Base!$I$2:$I$5533,'5º Questão'!A2329,Base!$R$2:$R$5533)</f>
        <v>0</v>
      </c>
      <c r="F2329" s="1">
        <f>SUMIF(Base!$I$2:$I$5533,'5º Questão'!A2329,Base!$S$2:$S$5533)</f>
        <v>274</v>
      </c>
      <c r="G2329" s="1">
        <f>SUMIF(Base!$I$2:$I$5533,'5º Questão'!A2329,Base!$T$2:$T$5533)</f>
        <v>157</v>
      </c>
      <c r="H2329" s="1">
        <f>SUMIF(Base!$I$2:$I$5533,'5º Questão'!A2329,Base!$U$2:$U$5533)</f>
        <v>0</v>
      </c>
      <c r="I2329" s="1">
        <f>SUMIF(Base!$I$2:$I$5533,'5º Questão'!A2329,Base!$V$2:$V$5533)</f>
        <v>0</v>
      </c>
      <c r="J2329" s="1">
        <f>SUMIF(Base!$I$2:$I$5533,'5º Questão'!A2329,Base!$W$2:$W$5533)</f>
        <v>0</v>
      </c>
      <c r="K2329" s="1">
        <f>SUMIF(Base!$I$2:$I$5533,'5º Questão'!A2329,Base!$X$2:$X$5533)</f>
        <v>0</v>
      </c>
      <c r="L2329" s="33">
        <f t="shared" si="36"/>
        <v>431</v>
      </c>
    </row>
    <row r="2330" spans="1:12" ht="33.75">
      <c r="A2330" s="23" t="s">
        <v>11756</v>
      </c>
      <c r="B2330" s="1">
        <f>SUMIF(Base!$I$2:$I$5533,'5º Questão'!A2330,Base!$O$2:$O$5533)</f>
        <v>0</v>
      </c>
      <c r="C2330" s="1">
        <f>SUMIF(Base!$I$2:$I$5533,'5º Questão'!A2330,Base!$P$2:$P$5533)</f>
        <v>0</v>
      </c>
      <c r="D2330" s="1">
        <f>SUMIF(Base!$I$2:$I$5533,'5º Questão'!A2330,Base!$Q$2:$Q$5533)</f>
        <v>0</v>
      </c>
      <c r="E2330" s="1">
        <f>SUMIF(Base!$I$2:$I$5533,'5º Questão'!A2330,Base!$R$2:$R$5533)</f>
        <v>412</v>
      </c>
      <c r="F2330" s="1">
        <f>SUMIF(Base!$I$2:$I$5533,'5º Questão'!A2330,Base!$S$2:$S$5533)</f>
        <v>0</v>
      </c>
      <c r="G2330" s="1">
        <f>SUMIF(Base!$I$2:$I$5533,'5º Questão'!A2330,Base!$T$2:$T$5533)</f>
        <v>0</v>
      </c>
      <c r="H2330" s="1">
        <f>SUMIF(Base!$I$2:$I$5533,'5º Questão'!A2330,Base!$U$2:$U$5533)</f>
        <v>0</v>
      </c>
      <c r="I2330" s="1">
        <f>SUMIF(Base!$I$2:$I$5533,'5º Questão'!A2330,Base!$V$2:$V$5533)</f>
        <v>0</v>
      </c>
      <c r="J2330" s="1">
        <f>SUMIF(Base!$I$2:$I$5533,'5º Questão'!A2330,Base!$W$2:$W$5533)</f>
        <v>0</v>
      </c>
      <c r="K2330" s="1">
        <f>SUMIF(Base!$I$2:$I$5533,'5º Questão'!A2330,Base!$X$2:$X$5533)</f>
        <v>0</v>
      </c>
      <c r="L2330" s="33">
        <f t="shared" si="36"/>
        <v>412</v>
      </c>
    </row>
    <row r="2331" spans="1:12" ht="17.25">
      <c r="A2331" s="23" t="s">
        <v>9764</v>
      </c>
      <c r="B2331" s="1">
        <f>SUMIF(Base!$I$2:$I$5533,'5º Questão'!A2331,Base!$O$2:$O$5533)</f>
        <v>0</v>
      </c>
      <c r="C2331" s="1">
        <f>SUMIF(Base!$I$2:$I$5533,'5º Questão'!A2331,Base!$P$2:$P$5533)</f>
        <v>0</v>
      </c>
      <c r="D2331" s="1">
        <f>SUMIF(Base!$I$2:$I$5533,'5º Questão'!A2331,Base!$Q$2:$Q$5533)</f>
        <v>0</v>
      </c>
      <c r="E2331" s="1">
        <f>SUMIF(Base!$I$2:$I$5533,'5º Questão'!A2331,Base!$R$2:$R$5533)</f>
        <v>0</v>
      </c>
      <c r="F2331" s="1">
        <f>SUMIF(Base!$I$2:$I$5533,'5º Questão'!A2331,Base!$S$2:$S$5533)</f>
        <v>292</v>
      </c>
      <c r="G2331" s="1">
        <f>SUMIF(Base!$I$2:$I$5533,'5º Questão'!A2331,Base!$T$2:$T$5533)</f>
        <v>95</v>
      </c>
      <c r="H2331" s="1">
        <f>SUMIF(Base!$I$2:$I$5533,'5º Questão'!A2331,Base!$U$2:$U$5533)</f>
        <v>0</v>
      </c>
      <c r="I2331" s="1">
        <f>SUMIF(Base!$I$2:$I$5533,'5º Questão'!A2331,Base!$V$2:$V$5533)</f>
        <v>0</v>
      </c>
      <c r="J2331" s="1">
        <f>SUMIF(Base!$I$2:$I$5533,'5º Questão'!A2331,Base!$W$2:$W$5533)</f>
        <v>0</v>
      </c>
      <c r="K2331" s="1">
        <f>SUMIF(Base!$I$2:$I$5533,'5º Questão'!A2331,Base!$X$2:$X$5533)</f>
        <v>0</v>
      </c>
      <c r="L2331" s="33">
        <f t="shared" si="36"/>
        <v>387</v>
      </c>
    </row>
    <row r="2332" spans="1:12" ht="25.5">
      <c r="A2332" s="23" t="s">
        <v>13853</v>
      </c>
      <c r="B2332" s="1">
        <f>SUMIF(Base!$I$2:$I$5533,'5º Questão'!A2332,Base!$O$2:$O$5533)</f>
        <v>0</v>
      </c>
      <c r="C2332" s="1">
        <f>SUMIF(Base!$I$2:$I$5533,'5º Questão'!A2332,Base!$P$2:$P$5533)</f>
        <v>6</v>
      </c>
      <c r="D2332" s="1">
        <f>SUMIF(Base!$I$2:$I$5533,'5º Questão'!A2332,Base!$Q$2:$Q$5533)</f>
        <v>0</v>
      </c>
      <c r="E2332" s="1">
        <f>SUMIF(Base!$I$2:$I$5533,'5º Questão'!A2332,Base!$R$2:$R$5533)</f>
        <v>331</v>
      </c>
      <c r="F2332" s="1">
        <f>SUMIF(Base!$I$2:$I$5533,'5º Questão'!A2332,Base!$S$2:$S$5533)</f>
        <v>0</v>
      </c>
      <c r="G2332" s="1">
        <f>SUMIF(Base!$I$2:$I$5533,'5º Questão'!A2332,Base!$T$2:$T$5533)</f>
        <v>0</v>
      </c>
      <c r="H2332" s="1">
        <f>SUMIF(Base!$I$2:$I$5533,'5º Questão'!A2332,Base!$U$2:$U$5533)</f>
        <v>0</v>
      </c>
      <c r="I2332" s="1">
        <f>SUMIF(Base!$I$2:$I$5533,'5º Questão'!A2332,Base!$V$2:$V$5533)</f>
        <v>0</v>
      </c>
      <c r="J2332" s="1">
        <f>SUMIF(Base!$I$2:$I$5533,'5º Questão'!A2332,Base!$W$2:$W$5533)</f>
        <v>0</v>
      </c>
      <c r="K2332" s="1">
        <f>SUMIF(Base!$I$2:$I$5533,'5º Questão'!A2332,Base!$X$2:$X$5533)</f>
        <v>0</v>
      </c>
      <c r="L2332" s="33">
        <f t="shared" si="36"/>
        <v>337</v>
      </c>
    </row>
    <row r="2333" spans="1:12" ht="17.25">
      <c r="A2333" s="23" t="s">
        <v>5104</v>
      </c>
      <c r="B2333" s="1">
        <f>SUMIF(Base!$I$2:$I$5533,'5º Questão'!A2333,Base!$O$2:$O$5533)</f>
        <v>0</v>
      </c>
      <c r="C2333" s="1">
        <f>SUMIF(Base!$I$2:$I$5533,'5º Questão'!A2333,Base!$P$2:$P$5533)</f>
        <v>13</v>
      </c>
      <c r="D2333" s="1">
        <f>SUMIF(Base!$I$2:$I$5533,'5º Questão'!A2333,Base!$Q$2:$Q$5533)</f>
        <v>0</v>
      </c>
      <c r="E2333" s="1">
        <f>SUMIF(Base!$I$2:$I$5533,'5º Questão'!A2333,Base!$R$2:$R$5533)</f>
        <v>0</v>
      </c>
      <c r="F2333" s="1">
        <f>SUMIF(Base!$I$2:$I$5533,'5º Questão'!A2333,Base!$S$2:$S$5533)</f>
        <v>128</v>
      </c>
      <c r="G2333" s="1">
        <f>SUMIF(Base!$I$2:$I$5533,'5º Questão'!A2333,Base!$T$2:$T$5533)</f>
        <v>333</v>
      </c>
      <c r="H2333" s="1">
        <f>SUMIF(Base!$I$2:$I$5533,'5º Questão'!A2333,Base!$U$2:$U$5533)</f>
        <v>0</v>
      </c>
      <c r="I2333" s="1">
        <f>SUMIF(Base!$I$2:$I$5533,'5º Questão'!A2333,Base!$V$2:$V$5533)</f>
        <v>0</v>
      </c>
      <c r="J2333" s="1">
        <f>SUMIF(Base!$I$2:$I$5533,'5º Questão'!A2333,Base!$W$2:$W$5533)</f>
        <v>0</v>
      </c>
      <c r="K2333" s="1">
        <f>SUMIF(Base!$I$2:$I$5533,'5º Questão'!A2333,Base!$X$2:$X$5533)</f>
        <v>0</v>
      </c>
      <c r="L2333" s="33">
        <f t="shared" si="36"/>
        <v>474</v>
      </c>
    </row>
    <row r="2334" spans="1:12" ht="17.25">
      <c r="A2334" s="23" t="s">
        <v>4725</v>
      </c>
      <c r="B2334" s="1">
        <f>SUMIF(Base!$I$2:$I$5533,'5º Questão'!A2334,Base!$O$2:$O$5533)</f>
        <v>0</v>
      </c>
      <c r="C2334" s="1">
        <f>SUMIF(Base!$I$2:$I$5533,'5º Questão'!A2334,Base!$P$2:$P$5533)</f>
        <v>0</v>
      </c>
      <c r="D2334" s="1">
        <f>SUMIF(Base!$I$2:$I$5533,'5º Questão'!A2334,Base!$Q$2:$Q$5533)</f>
        <v>0</v>
      </c>
      <c r="E2334" s="1">
        <f>SUMIF(Base!$I$2:$I$5533,'5º Questão'!A2334,Base!$R$2:$R$5533)</f>
        <v>0</v>
      </c>
      <c r="F2334" s="1">
        <f>SUMIF(Base!$I$2:$I$5533,'5º Questão'!A2334,Base!$S$2:$S$5533)</f>
        <v>0</v>
      </c>
      <c r="G2334" s="1">
        <f>SUMIF(Base!$I$2:$I$5533,'5º Questão'!A2334,Base!$T$2:$T$5533)</f>
        <v>1129</v>
      </c>
      <c r="H2334" s="1">
        <f>SUMIF(Base!$I$2:$I$5533,'5º Questão'!A2334,Base!$U$2:$U$5533)</f>
        <v>0</v>
      </c>
      <c r="I2334" s="1">
        <f>SUMIF(Base!$I$2:$I$5533,'5º Questão'!A2334,Base!$V$2:$V$5533)</f>
        <v>0</v>
      </c>
      <c r="J2334" s="1">
        <f>SUMIF(Base!$I$2:$I$5533,'5º Questão'!A2334,Base!$W$2:$W$5533)</f>
        <v>0</v>
      </c>
      <c r="K2334" s="1">
        <f>SUMIF(Base!$I$2:$I$5533,'5º Questão'!A2334,Base!$X$2:$X$5533)</f>
        <v>0</v>
      </c>
      <c r="L2334" s="33">
        <f t="shared" si="36"/>
        <v>1129</v>
      </c>
    </row>
    <row r="2335" spans="1:12" ht="25.5">
      <c r="A2335" s="23" t="s">
        <v>14992</v>
      </c>
      <c r="B2335" s="1">
        <f>SUMIF(Base!$I$2:$I$5533,'5º Questão'!A2335,Base!$O$2:$O$5533)</f>
        <v>0</v>
      </c>
      <c r="C2335" s="1">
        <f>SUMIF(Base!$I$2:$I$5533,'5º Questão'!A2335,Base!$P$2:$P$5533)</f>
        <v>16</v>
      </c>
      <c r="D2335" s="1">
        <f>SUMIF(Base!$I$2:$I$5533,'5º Questão'!A2335,Base!$Q$2:$Q$5533)</f>
        <v>0</v>
      </c>
      <c r="E2335" s="1">
        <f>SUMIF(Base!$I$2:$I$5533,'5º Questão'!A2335,Base!$R$2:$R$5533)</f>
        <v>0</v>
      </c>
      <c r="F2335" s="1">
        <f>SUMIF(Base!$I$2:$I$5533,'5º Questão'!A2335,Base!$S$2:$S$5533)</f>
        <v>225</v>
      </c>
      <c r="G2335" s="1">
        <f>SUMIF(Base!$I$2:$I$5533,'5º Questão'!A2335,Base!$T$2:$T$5533)</f>
        <v>137</v>
      </c>
      <c r="H2335" s="1">
        <f>SUMIF(Base!$I$2:$I$5533,'5º Questão'!A2335,Base!$U$2:$U$5533)</f>
        <v>0</v>
      </c>
      <c r="I2335" s="1">
        <f>SUMIF(Base!$I$2:$I$5533,'5º Questão'!A2335,Base!$V$2:$V$5533)</f>
        <v>34</v>
      </c>
      <c r="J2335" s="1">
        <f>SUMIF(Base!$I$2:$I$5533,'5º Questão'!A2335,Base!$W$2:$W$5533)</f>
        <v>22</v>
      </c>
      <c r="K2335" s="1">
        <f>SUMIF(Base!$I$2:$I$5533,'5º Questão'!A2335,Base!$X$2:$X$5533)</f>
        <v>0</v>
      </c>
      <c r="L2335" s="33">
        <f t="shared" si="36"/>
        <v>434</v>
      </c>
    </row>
    <row r="2336" spans="1:12" ht="17.25">
      <c r="A2336" s="23" t="s">
        <v>18662</v>
      </c>
      <c r="B2336" s="1">
        <f>SUMIF(Base!$I$2:$I$5533,'5º Questão'!A2336,Base!$O$2:$O$5533)</f>
        <v>0</v>
      </c>
      <c r="C2336" s="1">
        <f>SUMIF(Base!$I$2:$I$5533,'5º Questão'!A2336,Base!$P$2:$P$5533)</f>
        <v>0</v>
      </c>
      <c r="D2336" s="1">
        <f>SUMIF(Base!$I$2:$I$5533,'5º Questão'!A2336,Base!$Q$2:$Q$5533)</f>
        <v>0</v>
      </c>
      <c r="E2336" s="1">
        <f>SUMIF(Base!$I$2:$I$5533,'5º Questão'!A2336,Base!$R$2:$R$5533)</f>
        <v>0</v>
      </c>
      <c r="F2336" s="1">
        <f>SUMIF(Base!$I$2:$I$5533,'5º Questão'!A2336,Base!$S$2:$S$5533)</f>
        <v>387</v>
      </c>
      <c r="G2336" s="1">
        <f>SUMIF(Base!$I$2:$I$5533,'5º Questão'!A2336,Base!$T$2:$T$5533)</f>
        <v>233</v>
      </c>
      <c r="H2336" s="1">
        <f>SUMIF(Base!$I$2:$I$5533,'5º Questão'!A2336,Base!$U$2:$U$5533)</f>
        <v>0</v>
      </c>
      <c r="I2336" s="1">
        <f>SUMIF(Base!$I$2:$I$5533,'5º Questão'!A2336,Base!$V$2:$V$5533)</f>
        <v>0</v>
      </c>
      <c r="J2336" s="1">
        <f>SUMIF(Base!$I$2:$I$5533,'5º Questão'!A2336,Base!$W$2:$W$5533)</f>
        <v>0</v>
      </c>
      <c r="K2336" s="1">
        <f>SUMIF(Base!$I$2:$I$5533,'5º Questão'!A2336,Base!$X$2:$X$5533)</f>
        <v>0</v>
      </c>
      <c r="L2336" s="33">
        <f t="shared" si="36"/>
        <v>620</v>
      </c>
    </row>
    <row r="2337" spans="1:12" ht="33.75">
      <c r="A2337" s="23" t="s">
        <v>12999</v>
      </c>
      <c r="B2337" s="1">
        <f>SUMIF(Base!$I$2:$I$5533,'5º Questão'!A2337,Base!$O$2:$O$5533)</f>
        <v>0</v>
      </c>
      <c r="C2337" s="1">
        <f>SUMIF(Base!$I$2:$I$5533,'5º Questão'!A2337,Base!$P$2:$P$5533)</f>
        <v>0</v>
      </c>
      <c r="D2337" s="1">
        <f>SUMIF(Base!$I$2:$I$5533,'5º Questão'!A2337,Base!$Q$2:$Q$5533)</f>
        <v>0</v>
      </c>
      <c r="E2337" s="1">
        <f>SUMIF(Base!$I$2:$I$5533,'5º Questão'!A2337,Base!$R$2:$R$5533)</f>
        <v>0</v>
      </c>
      <c r="F2337" s="1">
        <f>SUMIF(Base!$I$2:$I$5533,'5º Questão'!A2337,Base!$S$2:$S$5533)</f>
        <v>269</v>
      </c>
      <c r="G2337" s="1">
        <f>SUMIF(Base!$I$2:$I$5533,'5º Questão'!A2337,Base!$T$2:$T$5533)</f>
        <v>90</v>
      </c>
      <c r="H2337" s="1">
        <f>SUMIF(Base!$I$2:$I$5533,'5º Questão'!A2337,Base!$U$2:$U$5533)</f>
        <v>0</v>
      </c>
      <c r="I2337" s="1">
        <f>SUMIF(Base!$I$2:$I$5533,'5º Questão'!A2337,Base!$V$2:$V$5533)</f>
        <v>0</v>
      </c>
      <c r="J2337" s="1">
        <f>SUMIF(Base!$I$2:$I$5533,'5º Questão'!A2337,Base!$W$2:$W$5533)</f>
        <v>0</v>
      </c>
      <c r="K2337" s="1">
        <f>SUMIF(Base!$I$2:$I$5533,'5º Questão'!A2337,Base!$X$2:$X$5533)</f>
        <v>0</v>
      </c>
      <c r="L2337" s="33">
        <f t="shared" si="36"/>
        <v>359</v>
      </c>
    </row>
    <row r="2338" spans="1:12" ht="33.75">
      <c r="A2338" s="23" t="s">
        <v>4379</v>
      </c>
      <c r="B2338" s="1">
        <f>SUMIF(Base!$I$2:$I$5533,'5º Questão'!A2338,Base!$O$2:$O$5533)</f>
        <v>0</v>
      </c>
      <c r="C2338" s="1">
        <f>SUMIF(Base!$I$2:$I$5533,'5º Questão'!A2338,Base!$P$2:$P$5533)</f>
        <v>3</v>
      </c>
      <c r="D2338" s="1">
        <f>SUMIF(Base!$I$2:$I$5533,'5º Questão'!A2338,Base!$Q$2:$Q$5533)</f>
        <v>0</v>
      </c>
      <c r="E2338" s="1">
        <f>SUMIF(Base!$I$2:$I$5533,'5º Questão'!A2338,Base!$R$2:$R$5533)</f>
        <v>0</v>
      </c>
      <c r="F2338" s="1">
        <f>SUMIF(Base!$I$2:$I$5533,'5º Questão'!A2338,Base!$S$2:$S$5533)</f>
        <v>290</v>
      </c>
      <c r="G2338" s="1">
        <f>SUMIF(Base!$I$2:$I$5533,'5º Questão'!A2338,Base!$T$2:$T$5533)</f>
        <v>0</v>
      </c>
      <c r="H2338" s="1">
        <f>SUMIF(Base!$I$2:$I$5533,'5º Questão'!A2338,Base!$U$2:$U$5533)</f>
        <v>0</v>
      </c>
      <c r="I2338" s="1">
        <f>SUMIF(Base!$I$2:$I$5533,'5º Questão'!A2338,Base!$V$2:$V$5533)</f>
        <v>0</v>
      </c>
      <c r="J2338" s="1">
        <f>SUMIF(Base!$I$2:$I$5533,'5º Questão'!A2338,Base!$W$2:$W$5533)</f>
        <v>0</v>
      </c>
      <c r="K2338" s="1">
        <f>SUMIF(Base!$I$2:$I$5533,'5º Questão'!A2338,Base!$X$2:$X$5533)</f>
        <v>0</v>
      </c>
      <c r="L2338" s="33">
        <f t="shared" si="36"/>
        <v>293</v>
      </c>
    </row>
    <row r="2339" spans="1:12" ht="25.5">
      <c r="A2339" s="23" t="s">
        <v>1603</v>
      </c>
      <c r="B2339" s="1">
        <f>SUMIF(Base!$I$2:$I$5533,'5º Questão'!A2339,Base!$O$2:$O$5533)</f>
        <v>0</v>
      </c>
      <c r="C2339" s="1">
        <f>SUMIF(Base!$I$2:$I$5533,'5º Questão'!A2339,Base!$P$2:$P$5533)</f>
        <v>0</v>
      </c>
      <c r="D2339" s="1">
        <f>SUMIF(Base!$I$2:$I$5533,'5º Questão'!A2339,Base!$Q$2:$Q$5533)</f>
        <v>0</v>
      </c>
      <c r="E2339" s="1">
        <f>SUMIF(Base!$I$2:$I$5533,'5º Questão'!A2339,Base!$R$2:$R$5533)</f>
        <v>0</v>
      </c>
      <c r="F2339" s="1">
        <f>SUMIF(Base!$I$2:$I$5533,'5º Questão'!A2339,Base!$S$2:$S$5533)</f>
        <v>335</v>
      </c>
      <c r="G2339" s="1">
        <f>SUMIF(Base!$I$2:$I$5533,'5º Questão'!A2339,Base!$T$2:$T$5533)</f>
        <v>118</v>
      </c>
      <c r="H2339" s="1">
        <f>SUMIF(Base!$I$2:$I$5533,'5º Questão'!A2339,Base!$U$2:$U$5533)</f>
        <v>0</v>
      </c>
      <c r="I2339" s="1">
        <f>SUMIF(Base!$I$2:$I$5533,'5º Questão'!A2339,Base!$V$2:$V$5533)</f>
        <v>0</v>
      </c>
      <c r="J2339" s="1">
        <f>SUMIF(Base!$I$2:$I$5533,'5º Questão'!A2339,Base!$W$2:$W$5533)</f>
        <v>0</v>
      </c>
      <c r="K2339" s="1">
        <f>SUMIF(Base!$I$2:$I$5533,'5º Questão'!A2339,Base!$X$2:$X$5533)</f>
        <v>0</v>
      </c>
      <c r="L2339" s="33">
        <f t="shared" si="36"/>
        <v>453</v>
      </c>
    </row>
    <row r="2340" spans="1:12" ht="25.5">
      <c r="A2340" s="23" t="s">
        <v>8519</v>
      </c>
      <c r="B2340" s="1">
        <f>SUMIF(Base!$I$2:$I$5533,'5º Questão'!A2340,Base!$O$2:$O$5533)</f>
        <v>0</v>
      </c>
      <c r="C2340" s="1">
        <f>SUMIF(Base!$I$2:$I$5533,'5º Questão'!A2340,Base!$P$2:$P$5533)</f>
        <v>0</v>
      </c>
      <c r="D2340" s="1">
        <f>SUMIF(Base!$I$2:$I$5533,'5º Questão'!A2340,Base!$Q$2:$Q$5533)</f>
        <v>0</v>
      </c>
      <c r="E2340" s="1">
        <f>SUMIF(Base!$I$2:$I$5533,'5º Questão'!A2340,Base!$R$2:$R$5533)</f>
        <v>332</v>
      </c>
      <c r="F2340" s="1">
        <f>SUMIF(Base!$I$2:$I$5533,'5º Questão'!A2340,Base!$S$2:$S$5533)</f>
        <v>0</v>
      </c>
      <c r="G2340" s="1">
        <f>SUMIF(Base!$I$2:$I$5533,'5º Questão'!A2340,Base!$T$2:$T$5533)</f>
        <v>0</v>
      </c>
      <c r="H2340" s="1">
        <f>SUMIF(Base!$I$2:$I$5533,'5º Questão'!A2340,Base!$U$2:$U$5533)</f>
        <v>0</v>
      </c>
      <c r="I2340" s="1">
        <f>SUMIF(Base!$I$2:$I$5533,'5º Questão'!A2340,Base!$V$2:$V$5533)</f>
        <v>0</v>
      </c>
      <c r="J2340" s="1">
        <f>SUMIF(Base!$I$2:$I$5533,'5º Questão'!A2340,Base!$W$2:$W$5533)</f>
        <v>0</v>
      </c>
      <c r="K2340" s="1">
        <f>SUMIF(Base!$I$2:$I$5533,'5º Questão'!A2340,Base!$X$2:$X$5533)</f>
        <v>0</v>
      </c>
      <c r="L2340" s="33">
        <f t="shared" si="36"/>
        <v>332</v>
      </c>
    </row>
    <row r="2341" spans="1:12" ht="25.5">
      <c r="A2341" s="23" t="s">
        <v>2967</v>
      </c>
      <c r="B2341" s="1">
        <f>SUMIF(Base!$I$2:$I$5533,'5º Questão'!A2341,Base!$O$2:$O$5533)</f>
        <v>0</v>
      </c>
      <c r="C2341" s="1">
        <f>SUMIF(Base!$I$2:$I$5533,'5º Questão'!A2341,Base!$P$2:$P$5533)</f>
        <v>9</v>
      </c>
      <c r="D2341" s="1">
        <f>SUMIF(Base!$I$2:$I$5533,'5º Questão'!A2341,Base!$Q$2:$Q$5533)</f>
        <v>0</v>
      </c>
      <c r="E2341" s="1">
        <f>SUMIF(Base!$I$2:$I$5533,'5º Questão'!A2341,Base!$R$2:$R$5533)</f>
        <v>0</v>
      </c>
      <c r="F2341" s="1">
        <f>SUMIF(Base!$I$2:$I$5533,'5º Questão'!A2341,Base!$S$2:$S$5533)</f>
        <v>588</v>
      </c>
      <c r="G2341" s="1">
        <f>SUMIF(Base!$I$2:$I$5533,'5º Questão'!A2341,Base!$T$2:$T$5533)</f>
        <v>242</v>
      </c>
      <c r="H2341" s="1">
        <f>SUMIF(Base!$I$2:$I$5533,'5º Questão'!A2341,Base!$U$2:$U$5533)</f>
        <v>0</v>
      </c>
      <c r="I2341" s="1">
        <f>SUMIF(Base!$I$2:$I$5533,'5º Questão'!A2341,Base!$V$2:$V$5533)</f>
        <v>0</v>
      </c>
      <c r="J2341" s="1">
        <f>SUMIF(Base!$I$2:$I$5533,'5º Questão'!A2341,Base!$W$2:$W$5533)</f>
        <v>0</v>
      </c>
      <c r="K2341" s="1">
        <f>SUMIF(Base!$I$2:$I$5533,'5º Questão'!A2341,Base!$X$2:$X$5533)</f>
        <v>0</v>
      </c>
      <c r="L2341" s="33">
        <f t="shared" si="36"/>
        <v>839</v>
      </c>
    </row>
    <row r="2342" spans="1:12" ht="25.5">
      <c r="A2342" s="23" t="s">
        <v>864</v>
      </c>
      <c r="B2342" s="1">
        <f>SUMIF(Base!$I$2:$I$5533,'5º Questão'!A2342,Base!$O$2:$O$5533)</f>
        <v>0</v>
      </c>
      <c r="C2342" s="1">
        <f>SUMIF(Base!$I$2:$I$5533,'5º Questão'!A2342,Base!$P$2:$P$5533)</f>
        <v>0</v>
      </c>
      <c r="D2342" s="1">
        <f>SUMIF(Base!$I$2:$I$5533,'5º Questão'!A2342,Base!$Q$2:$Q$5533)</f>
        <v>0</v>
      </c>
      <c r="E2342" s="1">
        <f>SUMIF(Base!$I$2:$I$5533,'5º Questão'!A2342,Base!$R$2:$R$5533)</f>
        <v>0</v>
      </c>
      <c r="F2342" s="1">
        <f>SUMIF(Base!$I$2:$I$5533,'5º Questão'!A2342,Base!$S$2:$S$5533)</f>
        <v>137</v>
      </c>
      <c r="G2342" s="1">
        <f>SUMIF(Base!$I$2:$I$5533,'5º Questão'!A2342,Base!$T$2:$T$5533)</f>
        <v>87</v>
      </c>
      <c r="H2342" s="1">
        <f>SUMIF(Base!$I$2:$I$5533,'5º Questão'!A2342,Base!$U$2:$U$5533)</f>
        <v>0</v>
      </c>
      <c r="I2342" s="1">
        <f>SUMIF(Base!$I$2:$I$5533,'5º Questão'!A2342,Base!$V$2:$V$5533)</f>
        <v>0</v>
      </c>
      <c r="J2342" s="1">
        <f>SUMIF(Base!$I$2:$I$5533,'5º Questão'!A2342,Base!$W$2:$W$5533)</f>
        <v>0</v>
      </c>
      <c r="K2342" s="1">
        <f>SUMIF(Base!$I$2:$I$5533,'5º Questão'!A2342,Base!$X$2:$X$5533)</f>
        <v>0</v>
      </c>
      <c r="L2342" s="33">
        <f t="shared" si="36"/>
        <v>224</v>
      </c>
    </row>
    <row r="2343" spans="1:12" ht="17.25">
      <c r="A2343" s="23" t="s">
        <v>281</v>
      </c>
      <c r="B2343" s="1">
        <f>SUMIF(Base!$I$2:$I$5533,'5º Questão'!A2343,Base!$O$2:$O$5533)</f>
        <v>0</v>
      </c>
      <c r="C2343" s="1">
        <f>SUMIF(Base!$I$2:$I$5533,'5º Questão'!A2343,Base!$P$2:$P$5533)</f>
        <v>8</v>
      </c>
      <c r="D2343" s="1">
        <f>SUMIF(Base!$I$2:$I$5533,'5º Questão'!A2343,Base!$Q$2:$Q$5533)</f>
        <v>0</v>
      </c>
      <c r="E2343" s="1">
        <f>SUMIF(Base!$I$2:$I$5533,'5º Questão'!A2343,Base!$R$2:$R$5533)</f>
        <v>307</v>
      </c>
      <c r="F2343" s="1">
        <f>SUMIF(Base!$I$2:$I$5533,'5º Questão'!A2343,Base!$S$2:$S$5533)</f>
        <v>0</v>
      </c>
      <c r="G2343" s="1">
        <f>SUMIF(Base!$I$2:$I$5533,'5º Questão'!A2343,Base!$T$2:$T$5533)</f>
        <v>0</v>
      </c>
      <c r="H2343" s="1">
        <f>SUMIF(Base!$I$2:$I$5533,'5º Questão'!A2343,Base!$U$2:$U$5533)</f>
        <v>0</v>
      </c>
      <c r="I2343" s="1">
        <f>SUMIF(Base!$I$2:$I$5533,'5º Questão'!A2343,Base!$V$2:$V$5533)</f>
        <v>0</v>
      </c>
      <c r="J2343" s="1">
        <f>SUMIF(Base!$I$2:$I$5533,'5º Questão'!A2343,Base!$W$2:$W$5533)</f>
        <v>0</v>
      </c>
      <c r="K2343" s="1">
        <f>SUMIF(Base!$I$2:$I$5533,'5º Questão'!A2343,Base!$X$2:$X$5533)</f>
        <v>0</v>
      </c>
      <c r="L2343" s="33">
        <f t="shared" si="36"/>
        <v>315</v>
      </c>
    </row>
    <row r="2344" spans="1:12" ht="17.25">
      <c r="A2344" s="23" t="s">
        <v>17438</v>
      </c>
      <c r="B2344" s="1">
        <f>SUMIF(Base!$I$2:$I$5533,'5º Questão'!A2344,Base!$O$2:$O$5533)</f>
        <v>0</v>
      </c>
      <c r="C2344" s="1">
        <f>SUMIF(Base!$I$2:$I$5533,'5º Questão'!A2344,Base!$P$2:$P$5533)</f>
        <v>0</v>
      </c>
      <c r="D2344" s="1">
        <f>SUMIF(Base!$I$2:$I$5533,'5º Questão'!A2344,Base!$Q$2:$Q$5533)</f>
        <v>0</v>
      </c>
      <c r="E2344" s="1">
        <f>SUMIF(Base!$I$2:$I$5533,'5º Questão'!A2344,Base!$R$2:$R$5533)</f>
        <v>424</v>
      </c>
      <c r="F2344" s="1">
        <f>SUMIF(Base!$I$2:$I$5533,'5º Questão'!A2344,Base!$S$2:$S$5533)</f>
        <v>0</v>
      </c>
      <c r="G2344" s="1">
        <f>SUMIF(Base!$I$2:$I$5533,'5º Questão'!A2344,Base!$T$2:$T$5533)</f>
        <v>0</v>
      </c>
      <c r="H2344" s="1">
        <f>SUMIF(Base!$I$2:$I$5533,'5º Questão'!A2344,Base!$U$2:$U$5533)</f>
        <v>0</v>
      </c>
      <c r="I2344" s="1">
        <f>SUMIF(Base!$I$2:$I$5533,'5º Questão'!A2344,Base!$V$2:$V$5533)</f>
        <v>0</v>
      </c>
      <c r="J2344" s="1">
        <f>SUMIF(Base!$I$2:$I$5533,'5º Questão'!A2344,Base!$W$2:$W$5533)</f>
        <v>0</v>
      </c>
      <c r="K2344" s="1">
        <f>SUMIF(Base!$I$2:$I$5533,'5º Questão'!A2344,Base!$X$2:$X$5533)</f>
        <v>0</v>
      </c>
      <c r="L2344" s="33">
        <f t="shared" si="36"/>
        <v>424</v>
      </c>
    </row>
    <row r="2345" spans="1:12" ht="17.25">
      <c r="A2345" s="23" t="s">
        <v>637</v>
      </c>
      <c r="B2345" s="1">
        <f>SUMIF(Base!$I$2:$I$5533,'5º Questão'!A2345,Base!$O$2:$O$5533)</f>
        <v>0</v>
      </c>
      <c r="C2345" s="1">
        <f>SUMIF(Base!$I$2:$I$5533,'5º Questão'!A2345,Base!$P$2:$P$5533)</f>
        <v>0</v>
      </c>
      <c r="D2345" s="1">
        <f>SUMIF(Base!$I$2:$I$5533,'5º Questão'!A2345,Base!$Q$2:$Q$5533)</f>
        <v>0</v>
      </c>
      <c r="E2345" s="1">
        <f>SUMIF(Base!$I$2:$I$5533,'5º Questão'!A2345,Base!$R$2:$R$5533)</f>
        <v>0</v>
      </c>
      <c r="F2345" s="1">
        <f>SUMIF(Base!$I$2:$I$5533,'5º Questão'!A2345,Base!$S$2:$S$5533)</f>
        <v>327</v>
      </c>
      <c r="G2345" s="1">
        <f>SUMIF(Base!$I$2:$I$5533,'5º Questão'!A2345,Base!$T$2:$T$5533)</f>
        <v>88</v>
      </c>
      <c r="H2345" s="1">
        <f>SUMIF(Base!$I$2:$I$5533,'5º Questão'!A2345,Base!$U$2:$U$5533)</f>
        <v>0</v>
      </c>
      <c r="I2345" s="1">
        <f>SUMIF(Base!$I$2:$I$5533,'5º Questão'!A2345,Base!$V$2:$V$5533)</f>
        <v>0</v>
      </c>
      <c r="J2345" s="1">
        <f>SUMIF(Base!$I$2:$I$5533,'5º Questão'!A2345,Base!$W$2:$W$5533)</f>
        <v>0</v>
      </c>
      <c r="K2345" s="1">
        <f>SUMIF(Base!$I$2:$I$5533,'5º Questão'!A2345,Base!$X$2:$X$5533)</f>
        <v>0</v>
      </c>
      <c r="L2345" s="33">
        <f t="shared" si="36"/>
        <v>415</v>
      </c>
    </row>
    <row r="2346" spans="1:12">
      <c r="A2346" s="23" t="s">
        <v>4444</v>
      </c>
      <c r="B2346" s="1">
        <f>SUMIF(Base!$I$2:$I$5533,'5º Questão'!A2346,Base!$O$2:$O$5533)</f>
        <v>0</v>
      </c>
      <c r="C2346" s="1">
        <f>SUMIF(Base!$I$2:$I$5533,'5º Questão'!A2346,Base!$P$2:$P$5533)</f>
        <v>14</v>
      </c>
      <c r="D2346" s="1">
        <f>SUMIF(Base!$I$2:$I$5533,'5º Questão'!A2346,Base!$Q$2:$Q$5533)</f>
        <v>0</v>
      </c>
      <c r="E2346" s="1">
        <f>SUMIF(Base!$I$2:$I$5533,'5º Questão'!A2346,Base!$R$2:$R$5533)</f>
        <v>0</v>
      </c>
      <c r="F2346" s="1">
        <f>SUMIF(Base!$I$2:$I$5533,'5º Questão'!A2346,Base!$S$2:$S$5533)</f>
        <v>281</v>
      </c>
      <c r="G2346" s="1">
        <f>SUMIF(Base!$I$2:$I$5533,'5º Questão'!A2346,Base!$T$2:$T$5533)</f>
        <v>285</v>
      </c>
      <c r="H2346" s="1">
        <f>SUMIF(Base!$I$2:$I$5533,'5º Questão'!A2346,Base!$U$2:$U$5533)</f>
        <v>0</v>
      </c>
      <c r="I2346" s="1">
        <f>SUMIF(Base!$I$2:$I$5533,'5º Questão'!A2346,Base!$V$2:$V$5533)</f>
        <v>0</v>
      </c>
      <c r="J2346" s="1">
        <f>SUMIF(Base!$I$2:$I$5533,'5º Questão'!A2346,Base!$W$2:$W$5533)</f>
        <v>0</v>
      </c>
      <c r="K2346" s="1">
        <f>SUMIF(Base!$I$2:$I$5533,'5º Questão'!A2346,Base!$X$2:$X$5533)</f>
        <v>0</v>
      </c>
      <c r="L2346" s="33">
        <f t="shared" si="36"/>
        <v>580</v>
      </c>
    </row>
    <row r="2347" spans="1:12" ht="25.5">
      <c r="A2347" s="23" t="s">
        <v>2712</v>
      </c>
      <c r="B2347" s="1">
        <f>SUMIF(Base!$I$2:$I$5533,'5º Questão'!A2347,Base!$O$2:$O$5533)</f>
        <v>0</v>
      </c>
      <c r="C2347" s="1">
        <f>SUMIF(Base!$I$2:$I$5533,'5º Questão'!A2347,Base!$P$2:$P$5533)</f>
        <v>4</v>
      </c>
      <c r="D2347" s="1">
        <f>SUMIF(Base!$I$2:$I$5533,'5º Questão'!A2347,Base!$Q$2:$Q$5533)</f>
        <v>0</v>
      </c>
      <c r="E2347" s="1">
        <f>SUMIF(Base!$I$2:$I$5533,'5º Questão'!A2347,Base!$R$2:$R$5533)</f>
        <v>0</v>
      </c>
      <c r="F2347" s="1">
        <f>SUMIF(Base!$I$2:$I$5533,'5º Questão'!A2347,Base!$S$2:$S$5533)</f>
        <v>227</v>
      </c>
      <c r="G2347" s="1">
        <f>SUMIF(Base!$I$2:$I$5533,'5º Questão'!A2347,Base!$T$2:$T$5533)</f>
        <v>204</v>
      </c>
      <c r="H2347" s="1">
        <f>SUMIF(Base!$I$2:$I$5533,'5º Questão'!A2347,Base!$U$2:$U$5533)</f>
        <v>0</v>
      </c>
      <c r="I2347" s="1">
        <f>SUMIF(Base!$I$2:$I$5533,'5º Questão'!A2347,Base!$V$2:$V$5533)</f>
        <v>0</v>
      </c>
      <c r="J2347" s="1">
        <f>SUMIF(Base!$I$2:$I$5533,'5º Questão'!A2347,Base!$W$2:$W$5533)</f>
        <v>0</v>
      </c>
      <c r="K2347" s="1">
        <f>SUMIF(Base!$I$2:$I$5533,'5º Questão'!A2347,Base!$X$2:$X$5533)</f>
        <v>0</v>
      </c>
      <c r="L2347" s="33">
        <f t="shared" si="36"/>
        <v>435</v>
      </c>
    </row>
    <row r="2348" spans="1:12" ht="17.25">
      <c r="A2348" s="23" t="s">
        <v>11405</v>
      </c>
      <c r="B2348" s="1">
        <f>SUMIF(Base!$I$2:$I$5533,'5º Questão'!A2348,Base!$O$2:$O$5533)</f>
        <v>0</v>
      </c>
      <c r="C2348" s="1">
        <f>SUMIF(Base!$I$2:$I$5533,'5º Questão'!A2348,Base!$P$2:$P$5533)</f>
        <v>20</v>
      </c>
      <c r="D2348" s="1">
        <f>SUMIF(Base!$I$2:$I$5533,'5º Questão'!A2348,Base!$Q$2:$Q$5533)</f>
        <v>0</v>
      </c>
      <c r="E2348" s="1">
        <f>SUMIF(Base!$I$2:$I$5533,'5º Questão'!A2348,Base!$R$2:$R$5533)</f>
        <v>0</v>
      </c>
      <c r="F2348" s="1">
        <f>SUMIF(Base!$I$2:$I$5533,'5º Questão'!A2348,Base!$S$2:$S$5533)</f>
        <v>288</v>
      </c>
      <c r="G2348" s="1">
        <f>SUMIF(Base!$I$2:$I$5533,'5º Questão'!A2348,Base!$T$2:$T$5533)</f>
        <v>181</v>
      </c>
      <c r="H2348" s="1">
        <f>SUMIF(Base!$I$2:$I$5533,'5º Questão'!A2348,Base!$U$2:$U$5533)</f>
        <v>0</v>
      </c>
      <c r="I2348" s="1">
        <f>SUMIF(Base!$I$2:$I$5533,'5º Questão'!A2348,Base!$V$2:$V$5533)</f>
        <v>0</v>
      </c>
      <c r="J2348" s="1">
        <f>SUMIF(Base!$I$2:$I$5533,'5º Questão'!A2348,Base!$W$2:$W$5533)</f>
        <v>0</v>
      </c>
      <c r="K2348" s="1">
        <f>SUMIF(Base!$I$2:$I$5533,'5º Questão'!A2348,Base!$X$2:$X$5533)</f>
        <v>0</v>
      </c>
      <c r="L2348" s="33">
        <f t="shared" si="36"/>
        <v>489</v>
      </c>
    </row>
    <row r="2349" spans="1:12" ht="17.25">
      <c r="A2349" s="23" t="s">
        <v>17362</v>
      </c>
      <c r="B2349" s="1">
        <f>SUMIF(Base!$I$2:$I$5533,'5º Questão'!A2349,Base!$O$2:$O$5533)</f>
        <v>0</v>
      </c>
      <c r="C2349" s="1">
        <f>SUMIF(Base!$I$2:$I$5533,'5º Questão'!A2349,Base!$P$2:$P$5533)</f>
        <v>11</v>
      </c>
      <c r="D2349" s="1">
        <f>SUMIF(Base!$I$2:$I$5533,'5º Questão'!A2349,Base!$Q$2:$Q$5533)</f>
        <v>0</v>
      </c>
      <c r="E2349" s="1">
        <f>SUMIF(Base!$I$2:$I$5533,'5º Questão'!A2349,Base!$R$2:$R$5533)</f>
        <v>0</v>
      </c>
      <c r="F2349" s="1">
        <f>SUMIF(Base!$I$2:$I$5533,'5º Questão'!A2349,Base!$S$2:$S$5533)</f>
        <v>247</v>
      </c>
      <c r="G2349" s="1">
        <f>SUMIF(Base!$I$2:$I$5533,'5º Questão'!A2349,Base!$T$2:$T$5533)</f>
        <v>103</v>
      </c>
      <c r="H2349" s="1">
        <f>SUMIF(Base!$I$2:$I$5533,'5º Questão'!A2349,Base!$U$2:$U$5533)</f>
        <v>0</v>
      </c>
      <c r="I2349" s="1">
        <f>SUMIF(Base!$I$2:$I$5533,'5º Questão'!A2349,Base!$V$2:$V$5533)</f>
        <v>0</v>
      </c>
      <c r="J2349" s="1">
        <f>SUMIF(Base!$I$2:$I$5533,'5º Questão'!A2349,Base!$W$2:$W$5533)</f>
        <v>0</v>
      </c>
      <c r="K2349" s="1">
        <f>SUMIF(Base!$I$2:$I$5533,'5º Questão'!A2349,Base!$X$2:$X$5533)</f>
        <v>0</v>
      </c>
      <c r="L2349" s="33">
        <f t="shared" si="36"/>
        <v>361</v>
      </c>
    </row>
    <row r="2350" spans="1:12" ht="25.5">
      <c r="A2350" s="23" t="s">
        <v>14348</v>
      </c>
      <c r="B2350" s="1">
        <f>SUMIF(Base!$I$2:$I$5533,'5º Questão'!A2350,Base!$O$2:$O$5533)</f>
        <v>0</v>
      </c>
      <c r="C2350" s="1">
        <f>SUMIF(Base!$I$2:$I$5533,'5º Questão'!A2350,Base!$P$2:$P$5533)</f>
        <v>0</v>
      </c>
      <c r="D2350" s="1">
        <f>SUMIF(Base!$I$2:$I$5533,'5º Questão'!A2350,Base!$Q$2:$Q$5533)</f>
        <v>0</v>
      </c>
      <c r="E2350" s="1">
        <f>SUMIF(Base!$I$2:$I$5533,'5º Questão'!A2350,Base!$R$2:$R$5533)</f>
        <v>0</v>
      </c>
      <c r="F2350" s="1">
        <f>SUMIF(Base!$I$2:$I$5533,'5º Questão'!A2350,Base!$S$2:$S$5533)</f>
        <v>0</v>
      </c>
      <c r="G2350" s="1">
        <f>SUMIF(Base!$I$2:$I$5533,'5º Questão'!A2350,Base!$T$2:$T$5533)</f>
        <v>58</v>
      </c>
      <c r="H2350" s="1">
        <f>SUMIF(Base!$I$2:$I$5533,'5º Questão'!A2350,Base!$U$2:$U$5533)</f>
        <v>0</v>
      </c>
      <c r="I2350" s="1">
        <f>SUMIF(Base!$I$2:$I$5533,'5º Questão'!A2350,Base!$V$2:$V$5533)</f>
        <v>19</v>
      </c>
      <c r="J2350" s="1">
        <f>SUMIF(Base!$I$2:$I$5533,'5º Questão'!A2350,Base!$W$2:$W$5533)</f>
        <v>0</v>
      </c>
      <c r="K2350" s="1">
        <f>SUMIF(Base!$I$2:$I$5533,'5º Questão'!A2350,Base!$X$2:$X$5533)</f>
        <v>0</v>
      </c>
      <c r="L2350" s="33">
        <f t="shared" si="36"/>
        <v>77</v>
      </c>
    </row>
    <row r="2351" spans="1:12" ht="17.25">
      <c r="A2351" s="23" t="s">
        <v>9379</v>
      </c>
      <c r="B2351" s="1">
        <f>SUMIF(Base!$I$2:$I$5533,'5º Questão'!A2351,Base!$O$2:$O$5533)</f>
        <v>0</v>
      </c>
      <c r="C2351" s="1">
        <f>SUMIF(Base!$I$2:$I$5533,'5º Questão'!A2351,Base!$P$2:$P$5533)</f>
        <v>9</v>
      </c>
      <c r="D2351" s="1">
        <f>SUMIF(Base!$I$2:$I$5533,'5º Questão'!A2351,Base!$Q$2:$Q$5533)</f>
        <v>0</v>
      </c>
      <c r="E2351" s="1">
        <f>SUMIF(Base!$I$2:$I$5533,'5º Questão'!A2351,Base!$R$2:$R$5533)</f>
        <v>0</v>
      </c>
      <c r="F2351" s="1">
        <f>SUMIF(Base!$I$2:$I$5533,'5º Questão'!A2351,Base!$S$2:$S$5533)</f>
        <v>141</v>
      </c>
      <c r="G2351" s="1">
        <f>SUMIF(Base!$I$2:$I$5533,'5º Questão'!A2351,Base!$T$2:$T$5533)</f>
        <v>857</v>
      </c>
      <c r="H2351" s="1">
        <f>SUMIF(Base!$I$2:$I$5533,'5º Questão'!A2351,Base!$U$2:$U$5533)</f>
        <v>0</v>
      </c>
      <c r="I2351" s="1">
        <f>SUMIF(Base!$I$2:$I$5533,'5º Questão'!A2351,Base!$V$2:$V$5533)</f>
        <v>0</v>
      </c>
      <c r="J2351" s="1">
        <f>SUMIF(Base!$I$2:$I$5533,'5º Questão'!A2351,Base!$W$2:$W$5533)</f>
        <v>0</v>
      </c>
      <c r="K2351" s="1">
        <f>SUMIF(Base!$I$2:$I$5533,'5º Questão'!A2351,Base!$X$2:$X$5533)</f>
        <v>0</v>
      </c>
      <c r="L2351" s="33">
        <f t="shared" si="36"/>
        <v>1007</v>
      </c>
    </row>
    <row r="2352" spans="1:12" ht="33.75">
      <c r="A2352" s="23" t="s">
        <v>9449</v>
      </c>
      <c r="B2352" s="1">
        <f>SUMIF(Base!$I$2:$I$5533,'5º Questão'!A2352,Base!$O$2:$O$5533)</f>
        <v>0</v>
      </c>
      <c r="C2352" s="1">
        <f>SUMIF(Base!$I$2:$I$5533,'5º Questão'!A2352,Base!$P$2:$P$5533)</f>
        <v>0</v>
      </c>
      <c r="D2352" s="1">
        <f>SUMIF(Base!$I$2:$I$5533,'5º Questão'!A2352,Base!$Q$2:$Q$5533)</f>
        <v>0</v>
      </c>
      <c r="E2352" s="1">
        <f>SUMIF(Base!$I$2:$I$5533,'5º Questão'!A2352,Base!$R$2:$R$5533)</f>
        <v>542</v>
      </c>
      <c r="F2352" s="1">
        <f>SUMIF(Base!$I$2:$I$5533,'5º Questão'!A2352,Base!$S$2:$S$5533)</f>
        <v>483</v>
      </c>
      <c r="G2352" s="1">
        <f>SUMIF(Base!$I$2:$I$5533,'5º Questão'!A2352,Base!$T$2:$T$5533)</f>
        <v>0</v>
      </c>
      <c r="H2352" s="1">
        <f>SUMIF(Base!$I$2:$I$5533,'5º Questão'!A2352,Base!$U$2:$U$5533)</f>
        <v>0</v>
      </c>
      <c r="I2352" s="1">
        <f>SUMIF(Base!$I$2:$I$5533,'5º Questão'!A2352,Base!$V$2:$V$5533)</f>
        <v>0</v>
      </c>
      <c r="J2352" s="1">
        <f>SUMIF(Base!$I$2:$I$5533,'5º Questão'!A2352,Base!$W$2:$W$5533)</f>
        <v>0</v>
      </c>
      <c r="K2352" s="1">
        <f>SUMIF(Base!$I$2:$I$5533,'5º Questão'!A2352,Base!$X$2:$X$5533)</f>
        <v>0</v>
      </c>
      <c r="L2352" s="33">
        <f t="shared" si="36"/>
        <v>1025</v>
      </c>
    </row>
    <row r="2353" spans="1:12" ht="17.25">
      <c r="A2353" s="23" t="s">
        <v>9756</v>
      </c>
      <c r="B2353" s="1">
        <f>SUMIF(Base!$I$2:$I$5533,'5º Questão'!A2353,Base!$O$2:$O$5533)</f>
        <v>0</v>
      </c>
      <c r="C2353" s="1">
        <f>SUMIF(Base!$I$2:$I$5533,'5º Questão'!A2353,Base!$P$2:$P$5533)</f>
        <v>5</v>
      </c>
      <c r="D2353" s="1">
        <f>SUMIF(Base!$I$2:$I$5533,'5º Questão'!A2353,Base!$Q$2:$Q$5533)</f>
        <v>0</v>
      </c>
      <c r="E2353" s="1">
        <f>SUMIF(Base!$I$2:$I$5533,'5º Questão'!A2353,Base!$R$2:$R$5533)</f>
        <v>320</v>
      </c>
      <c r="F2353" s="1">
        <f>SUMIF(Base!$I$2:$I$5533,'5º Questão'!A2353,Base!$S$2:$S$5533)</f>
        <v>0</v>
      </c>
      <c r="G2353" s="1">
        <f>SUMIF(Base!$I$2:$I$5533,'5º Questão'!A2353,Base!$T$2:$T$5533)</f>
        <v>0</v>
      </c>
      <c r="H2353" s="1">
        <f>SUMIF(Base!$I$2:$I$5533,'5º Questão'!A2353,Base!$U$2:$U$5533)</f>
        <v>0</v>
      </c>
      <c r="I2353" s="1">
        <f>SUMIF(Base!$I$2:$I$5533,'5º Questão'!A2353,Base!$V$2:$V$5533)</f>
        <v>0</v>
      </c>
      <c r="J2353" s="1">
        <f>SUMIF(Base!$I$2:$I$5533,'5º Questão'!A2353,Base!$W$2:$W$5533)</f>
        <v>0</v>
      </c>
      <c r="K2353" s="1">
        <f>SUMIF(Base!$I$2:$I$5533,'5º Questão'!A2353,Base!$X$2:$X$5533)</f>
        <v>0</v>
      </c>
      <c r="L2353" s="33">
        <f t="shared" si="36"/>
        <v>325</v>
      </c>
    </row>
    <row r="2354" spans="1:12" ht="33.75">
      <c r="A2354" s="23" t="s">
        <v>15350</v>
      </c>
      <c r="B2354" s="1">
        <f>SUMIF(Base!$I$2:$I$5533,'5º Questão'!A2354,Base!$O$2:$O$5533)</f>
        <v>0</v>
      </c>
      <c r="C2354" s="1">
        <f>SUMIF(Base!$I$2:$I$5533,'5º Questão'!A2354,Base!$P$2:$P$5533)</f>
        <v>9</v>
      </c>
      <c r="D2354" s="1">
        <f>SUMIF(Base!$I$2:$I$5533,'5º Questão'!A2354,Base!$Q$2:$Q$5533)</f>
        <v>0</v>
      </c>
      <c r="E2354" s="1">
        <f>SUMIF(Base!$I$2:$I$5533,'5º Questão'!A2354,Base!$R$2:$R$5533)</f>
        <v>0</v>
      </c>
      <c r="F2354" s="1">
        <f>SUMIF(Base!$I$2:$I$5533,'5º Questão'!A2354,Base!$S$2:$S$5533)</f>
        <v>552</v>
      </c>
      <c r="G2354" s="1">
        <f>SUMIF(Base!$I$2:$I$5533,'5º Questão'!A2354,Base!$T$2:$T$5533)</f>
        <v>0</v>
      </c>
      <c r="H2354" s="1">
        <f>SUMIF(Base!$I$2:$I$5533,'5º Questão'!A2354,Base!$U$2:$U$5533)</f>
        <v>0</v>
      </c>
      <c r="I2354" s="1">
        <f>SUMIF(Base!$I$2:$I$5533,'5º Questão'!A2354,Base!$V$2:$V$5533)</f>
        <v>101</v>
      </c>
      <c r="J2354" s="1">
        <f>SUMIF(Base!$I$2:$I$5533,'5º Questão'!A2354,Base!$W$2:$W$5533)</f>
        <v>70</v>
      </c>
      <c r="K2354" s="1">
        <f>SUMIF(Base!$I$2:$I$5533,'5º Questão'!A2354,Base!$X$2:$X$5533)</f>
        <v>0</v>
      </c>
      <c r="L2354" s="33">
        <f t="shared" si="36"/>
        <v>732</v>
      </c>
    </row>
    <row r="2355" spans="1:12" ht="25.5">
      <c r="A2355" s="23" t="s">
        <v>18005</v>
      </c>
      <c r="B2355" s="1">
        <f>SUMIF(Base!$I$2:$I$5533,'5º Questão'!A2355,Base!$O$2:$O$5533)</f>
        <v>0</v>
      </c>
      <c r="C2355" s="1">
        <f>SUMIF(Base!$I$2:$I$5533,'5º Questão'!A2355,Base!$P$2:$P$5533)</f>
        <v>0</v>
      </c>
      <c r="D2355" s="1">
        <f>SUMIF(Base!$I$2:$I$5533,'5º Questão'!A2355,Base!$Q$2:$Q$5533)</f>
        <v>0</v>
      </c>
      <c r="E2355" s="1">
        <f>SUMIF(Base!$I$2:$I$5533,'5º Questão'!A2355,Base!$R$2:$R$5533)</f>
        <v>0</v>
      </c>
      <c r="F2355" s="1">
        <f>SUMIF(Base!$I$2:$I$5533,'5º Questão'!A2355,Base!$S$2:$S$5533)</f>
        <v>329</v>
      </c>
      <c r="G2355" s="1">
        <f>SUMIF(Base!$I$2:$I$5533,'5º Questão'!A2355,Base!$T$2:$T$5533)</f>
        <v>192</v>
      </c>
      <c r="H2355" s="1">
        <f>SUMIF(Base!$I$2:$I$5533,'5º Questão'!A2355,Base!$U$2:$U$5533)</f>
        <v>0</v>
      </c>
      <c r="I2355" s="1">
        <f>SUMIF(Base!$I$2:$I$5533,'5º Questão'!A2355,Base!$V$2:$V$5533)</f>
        <v>0</v>
      </c>
      <c r="J2355" s="1">
        <f>SUMIF(Base!$I$2:$I$5533,'5º Questão'!A2355,Base!$W$2:$W$5533)</f>
        <v>0</v>
      </c>
      <c r="K2355" s="1">
        <f>SUMIF(Base!$I$2:$I$5533,'5º Questão'!A2355,Base!$X$2:$X$5533)</f>
        <v>0</v>
      </c>
      <c r="L2355" s="33">
        <f t="shared" si="36"/>
        <v>521</v>
      </c>
    </row>
    <row r="2356" spans="1:12" ht="25.5">
      <c r="A2356" s="23" t="s">
        <v>11725</v>
      </c>
      <c r="B2356" s="1">
        <f>SUMIF(Base!$I$2:$I$5533,'5º Questão'!A2356,Base!$O$2:$O$5533)</f>
        <v>0</v>
      </c>
      <c r="C2356" s="1">
        <f>SUMIF(Base!$I$2:$I$5533,'5º Questão'!A2356,Base!$P$2:$P$5533)</f>
        <v>0</v>
      </c>
      <c r="D2356" s="1">
        <f>SUMIF(Base!$I$2:$I$5533,'5º Questão'!A2356,Base!$Q$2:$Q$5533)</f>
        <v>0</v>
      </c>
      <c r="E2356" s="1">
        <f>SUMIF(Base!$I$2:$I$5533,'5º Questão'!A2356,Base!$R$2:$R$5533)</f>
        <v>0</v>
      </c>
      <c r="F2356" s="1">
        <f>SUMIF(Base!$I$2:$I$5533,'5º Questão'!A2356,Base!$S$2:$S$5533)</f>
        <v>248</v>
      </c>
      <c r="G2356" s="1">
        <f>SUMIF(Base!$I$2:$I$5533,'5º Questão'!A2356,Base!$T$2:$T$5533)</f>
        <v>477</v>
      </c>
      <c r="H2356" s="1">
        <f>SUMIF(Base!$I$2:$I$5533,'5º Questão'!A2356,Base!$U$2:$U$5533)</f>
        <v>0</v>
      </c>
      <c r="I2356" s="1">
        <f>SUMIF(Base!$I$2:$I$5533,'5º Questão'!A2356,Base!$V$2:$V$5533)</f>
        <v>0</v>
      </c>
      <c r="J2356" s="1">
        <f>SUMIF(Base!$I$2:$I$5533,'5º Questão'!A2356,Base!$W$2:$W$5533)</f>
        <v>0</v>
      </c>
      <c r="K2356" s="1">
        <f>SUMIF(Base!$I$2:$I$5533,'5º Questão'!A2356,Base!$X$2:$X$5533)</f>
        <v>0</v>
      </c>
      <c r="L2356" s="33">
        <f t="shared" si="36"/>
        <v>725</v>
      </c>
    </row>
    <row r="2357" spans="1:12" ht="33.75">
      <c r="A2357" s="23" t="s">
        <v>12175</v>
      </c>
      <c r="B2357" s="1">
        <f>SUMIF(Base!$I$2:$I$5533,'5º Questão'!A2357,Base!$O$2:$O$5533)</f>
        <v>0</v>
      </c>
      <c r="C2357" s="1">
        <f>SUMIF(Base!$I$2:$I$5533,'5º Questão'!A2357,Base!$P$2:$P$5533)</f>
        <v>18</v>
      </c>
      <c r="D2357" s="1">
        <f>SUMIF(Base!$I$2:$I$5533,'5º Questão'!A2357,Base!$Q$2:$Q$5533)</f>
        <v>0</v>
      </c>
      <c r="E2357" s="1">
        <f>SUMIF(Base!$I$2:$I$5533,'5º Questão'!A2357,Base!$R$2:$R$5533)</f>
        <v>0</v>
      </c>
      <c r="F2357" s="1">
        <f>SUMIF(Base!$I$2:$I$5533,'5º Questão'!A2357,Base!$S$2:$S$5533)</f>
        <v>367</v>
      </c>
      <c r="G2357" s="1">
        <f>SUMIF(Base!$I$2:$I$5533,'5º Questão'!A2357,Base!$T$2:$T$5533)</f>
        <v>257</v>
      </c>
      <c r="H2357" s="1">
        <f>SUMIF(Base!$I$2:$I$5533,'5º Questão'!A2357,Base!$U$2:$U$5533)</f>
        <v>0</v>
      </c>
      <c r="I2357" s="1">
        <f>SUMIF(Base!$I$2:$I$5533,'5º Questão'!A2357,Base!$V$2:$V$5533)</f>
        <v>0</v>
      </c>
      <c r="J2357" s="1">
        <f>SUMIF(Base!$I$2:$I$5533,'5º Questão'!A2357,Base!$W$2:$W$5533)</f>
        <v>0</v>
      </c>
      <c r="K2357" s="1">
        <f>SUMIF(Base!$I$2:$I$5533,'5º Questão'!A2357,Base!$X$2:$X$5533)</f>
        <v>0</v>
      </c>
      <c r="L2357" s="33">
        <f t="shared" si="36"/>
        <v>642</v>
      </c>
    </row>
    <row r="2358" spans="1:12" ht="33.75">
      <c r="A2358" s="23" t="s">
        <v>10669</v>
      </c>
      <c r="B2358" s="1">
        <f>SUMIF(Base!$I$2:$I$5533,'5º Questão'!A2358,Base!$O$2:$O$5533)</f>
        <v>0</v>
      </c>
      <c r="C2358" s="1">
        <f>SUMIF(Base!$I$2:$I$5533,'5º Questão'!A2358,Base!$P$2:$P$5533)</f>
        <v>21</v>
      </c>
      <c r="D2358" s="1">
        <f>SUMIF(Base!$I$2:$I$5533,'5º Questão'!A2358,Base!$Q$2:$Q$5533)</f>
        <v>0</v>
      </c>
      <c r="E2358" s="1">
        <f>SUMIF(Base!$I$2:$I$5533,'5º Questão'!A2358,Base!$R$2:$R$5533)</f>
        <v>0</v>
      </c>
      <c r="F2358" s="1">
        <f>SUMIF(Base!$I$2:$I$5533,'5º Questão'!A2358,Base!$S$2:$S$5533)</f>
        <v>754</v>
      </c>
      <c r="G2358" s="1">
        <f>SUMIF(Base!$I$2:$I$5533,'5º Questão'!A2358,Base!$T$2:$T$5533)</f>
        <v>780</v>
      </c>
      <c r="H2358" s="1">
        <f>SUMIF(Base!$I$2:$I$5533,'5º Questão'!A2358,Base!$U$2:$U$5533)</f>
        <v>0</v>
      </c>
      <c r="I2358" s="1">
        <f>SUMIF(Base!$I$2:$I$5533,'5º Questão'!A2358,Base!$V$2:$V$5533)</f>
        <v>0</v>
      </c>
      <c r="J2358" s="1">
        <f>SUMIF(Base!$I$2:$I$5533,'5º Questão'!A2358,Base!$W$2:$W$5533)</f>
        <v>0</v>
      </c>
      <c r="K2358" s="1">
        <f>SUMIF(Base!$I$2:$I$5533,'5º Questão'!A2358,Base!$X$2:$X$5533)</f>
        <v>0</v>
      </c>
      <c r="L2358" s="33">
        <f t="shared" si="36"/>
        <v>1555</v>
      </c>
    </row>
    <row r="2359" spans="1:12" ht="25.5">
      <c r="A2359" s="23" t="s">
        <v>10870</v>
      </c>
      <c r="B2359" s="1">
        <f>SUMIF(Base!$I$2:$I$5533,'5º Questão'!A2359,Base!$O$2:$O$5533)</f>
        <v>0</v>
      </c>
      <c r="C2359" s="1">
        <f>SUMIF(Base!$I$2:$I$5533,'5º Questão'!A2359,Base!$P$2:$P$5533)</f>
        <v>14</v>
      </c>
      <c r="D2359" s="1">
        <f>SUMIF(Base!$I$2:$I$5533,'5º Questão'!A2359,Base!$Q$2:$Q$5533)</f>
        <v>0</v>
      </c>
      <c r="E2359" s="1">
        <f>SUMIF(Base!$I$2:$I$5533,'5º Questão'!A2359,Base!$R$2:$R$5533)</f>
        <v>423</v>
      </c>
      <c r="F2359" s="1">
        <f>SUMIF(Base!$I$2:$I$5533,'5º Questão'!A2359,Base!$S$2:$S$5533)</f>
        <v>0</v>
      </c>
      <c r="G2359" s="1">
        <f>SUMIF(Base!$I$2:$I$5533,'5º Questão'!A2359,Base!$T$2:$T$5533)</f>
        <v>0</v>
      </c>
      <c r="H2359" s="1">
        <f>SUMIF(Base!$I$2:$I$5533,'5º Questão'!A2359,Base!$U$2:$U$5533)</f>
        <v>0</v>
      </c>
      <c r="I2359" s="1">
        <f>SUMIF(Base!$I$2:$I$5533,'5º Questão'!A2359,Base!$V$2:$V$5533)</f>
        <v>0</v>
      </c>
      <c r="J2359" s="1">
        <f>SUMIF(Base!$I$2:$I$5533,'5º Questão'!A2359,Base!$W$2:$W$5533)</f>
        <v>0</v>
      </c>
      <c r="K2359" s="1">
        <f>SUMIF(Base!$I$2:$I$5533,'5º Questão'!A2359,Base!$X$2:$X$5533)</f>
        <v>0</v>
      </c>
      <c r="L2359" s="33">
        <f t="shared" si="36"/>
        <v>437</v>
      </c>
    </row>
    <row r="2360" spans="1:12" ht="17.25">
      <c r="A2360" s="23" t="s">
        <v>957</v>
      </c>
      <c r="B2360" s="1">
        <f>SUMIF(Base!$I$2:$I$5533,'5º Questão'!A2360,Base!$O$2:$O$5533)</f>
        <v>0</v>
      </c>
      <c r="C2360" s="1">
        <f>SUMIF(Base!$I$2:$I$5533,'5º Questão'!A2360,Base!$P$2:$P$5533)</f>
        <v>12</v>
      </c>
      <c r="D2360" s="1">
        <f>SUMIF(Base!$I$2:$I$5533,'5º Questão'!A2360,Base!$Q$2:$Q$5533)</f>
        <v>0</v>
      </c>
      <c r="E2360" s="1">
        <f>SUMIF(Base!$I$2:$I$5533,'5º Questão'!A2360,Base!$R$2:$R$5533)</f>
        <v>503</v>
      </c>
      <c r="F2360" s="1">
        <f>SUMIF(Base!$I$2:$I$5533,'5º Questão'!A2360,Base!$S$2:$S$5533)</f>
        <v>0</v>
      </c>
      <c r="G2360" s="1">
        <f>SUMIF(Base!$I$2:$I$5533,'5º Questão'!A2360,Base!$T$2:$T$5533)</f>
        <v>0</v>
      </c>
      <c r="H2360" s="1">
        <f>SUMIF(Base!$I$2:$I$5533,'5º Questão'!A2360,Base!$U$2:$U$5533)</f>
        <v>0</v>
      </c>
      <c r="I2360" s="1">
        <f>SUMIF(Base!$I$2:$I$5533,'5º Questão'!A2360,Base!$V$2:$V$5533)</f>
        <v>0</v>
      </c>
      <c r="J2360" s="1">
        <f>SUMIF(Base!$I$2:$I$5533,'5º Questão'!A2360,Base!$W$2:$W$5533)</f>
        <v>0</v>
      </c>
      <c r="K2360" s="1">
        <f>SUMIF(Base!$I$2:$I$5533,'5º Questão'!A2360,Base!$X$2:$X$5533)</f>
        <v>0</v>
      </c>
      <c r="L2360" s="33">
        <f t="shared" si="36"/>
        <v>515</v>
      </c>
    </row>
    <row r="2361" spans="1:12" ht="33.75">
      <c r="A2361" s="23" t="s">
        <v>717</v>
      </c>
      <c r="B2361" s="1">
        <f>SUMIF(Base!$I$2:$I$5533,'5º Questão'!A2361,Base!$O$2:$O$5533)</f>
        <v>0</v>
      </c>
      <c r="C2361" s="1">
        <f>SUMIF(Base!$I$2:$I$5533,'5º Questão'!A2361,Base!$P$2:$P$5533)</f>
        <v>0</v>
      </c>
      <c r="D2361" s="1">
        <f>SUMIF(Base!$I$2:$I$5533,'5º Questão'!A2361,Base!$Q$2:$Q$5533)</f>
        <v>0</v>
      </c>
      <c r="E2361" s="1">
        <f>SUMIF(Base!$I$2:$I$5533,'5º Questão'!A2361,Base!$R$2:$R$5533)</f>
        <v>0</v>
      </c>
      <c r="F2361" s="1">
        <f>SUMIF(Base!$I$2:$I$5533,'5º Questão'!A2361,Base!$S$2:$S$5533)</f>
        <v>108</v>
      </c>
      <c r="G2361" s="1">
        <f>SUMIF(Base!$I$2:$I$5533,'5º Questão'!A2361,Base!$T$2:$T$5533)</f>
        <v>218</v>
      </c>
      <c r="H2361" s="1">
        <f>SUMIF(Base!$I$2:$I$5533,'5º Questão'!A2361,Base!$U$2:$U$5533)</f>
        <v>0</v>
      </c>
      <c r="I2361" s="1">
        <f>SUMIF(Base!$I$2:$I$5533,'5º Questão'!A2361,Base!$V$2:$V$5533)</f>
        <v>0</v>
      </c>
      <c r="J2361" s="1">
        <f>SUMIF(Base!$I$2:$I$5533,'5º Questão'!A2361,Base!$W$2:$W$5533)</f>
        <v>0</v>
      </c>
      <c r="K2361" s="1">
        <f>SUMIF(Base!$I$2:$I$5533,'5º Questão'!A2361,Base!$X$2:$X$5533)</f>
        <v>0</v>
      </c>
      <c r="L2361" s="33">
        <f t="shared" si="36"/>
        <v>326</v>
      </c>
    </row>
    <row r="2362" spans="1:12" ht="17.25">
      <c r="A2362" s="23" t="s">
        <v>2949</v>
      </c>
      <c r="B2362" s="1">
        <f>SUMIF(Base!$I$2:$I$5533,'5º Questão'!A2362,Base!$O$2:$O$5533)</f>
        <v>0</v>
      </c>
      <c r="C2362" s="1">
        <f>SUMIF(Base!$I$2:$I$5533,'5º Questão'!A2362,Base!$P$2:$P$5533)</f>
        <v>16</v>
      </c>
      <c r="D2362" s="1">
        <f>SUMIF(Base!$I$2:$I$5533,'5º Questão'!A2362,Base!$Q$2:$Q$5533)</f>
        <v>0</v>
      </c>
      <c r="E2362" s="1">
        <f>SUMIF(Base!$I$2:$I$5533,'5º Questão'!A2362,Base!$R$2:$R$5533)</f>
        <v>339</v>
      </c>
      <c r="F2362" s="1">
        <f>SUMIF(Base!$I$2:$I$5533,'5º Questão'!A2362,Base!$S$2:$S$5533)</f>
        <v>0</v>
      </c>
      <c r="G2362" s="1">
        <f>SUMIF(Base!$I$2:$I$5533,'5º Questão'!A2362,Base!$T$2:$T$5533)</f>
        <v>0</v>
      </c>
      <c r="H2362" s="1">
        <f>SUMIF(Base!$I$2:$I$5533,'5º Questão'!A2362,Base!$U$2:$U$5533)</f>
        <v>0</v>
      </c>
      <c r="I2362" s="1">
        <f>SUMIF(Base!$I$2:$I$5533,'5º Questão'!A2362,Base!$V$2:$V$5533)</f>
        <v>0</v>
      </c>
      <c r="J2362" s="1">
        <f>SUMIF(Base!$I$2:$I$5533,'5º Questão'!A2362,Base!$W$2:$W$5533)</f>
        <v>0</v>
      </c>
      <c r="K2362" s="1">
        <f>SUMIF(Base!$I$2:$I$5533,'5º Questão'!A2362,Base!$X$2:$X$5533)</f>
        <v>0</v>
      </c>
      <c r="L2362" s="33">
        <f t="shared" si="36"/>
        <v>355</v>
      </c>
    </row>
    <row r="2363" spans="1:12" ht="17.25">
      <c r="A2363" s="23" t="s">
        <v>13382</v>
      </c>
      <c r="B2363" s="1">
        <f>SUMIF(Base!$I$2:$I$5533,'5º Questão'!A2363,Base!$O$2:$O$5533)</f>
        <v>0</v>
      </c>
      <c r="C2363" s="1">
        <f>SUMIF(Base!$I$2:$I$5533,'5º Questão'!A2363,Base!$P$2:$P$5533)</f>
        <v>21</v>
      </c>
      <c r="D2363" s="1">
        <f>SUMIF(Base!$I$2:$I$5533,'5º Questão'!A2363,Base!$Q$2:$Q$5533)</f>
        <v>0</v>
      </c>
      <c r="E2363" s="1">
        <f>SUMIF(Base!$I$2:$I$5533,'5º Questão'!A2363,Base!$R$2:$R$5533)</f>
        <v>0</v>
      </c>
      <c r="F2363" s="1">
        <f>SUMIF(Base!$I$2:$I$5533,'5º Questão'!A2363,Base!$S$2:$S$5533)</f>
        <v>533</v>
      </c>
      <c r="G2363" s="1">
        <f>SUMIF(Base!$I$2:$I$5533,'5º Questão'!A2363,Base!$T$2:$T$5533)</f>
        <v>471</v>
      </c>
      <c r="H2363" s="1">
        <f>SUMIF(Base!$I$2:$I$5533,'5º Questão'!A2363,Base!$U$2:$U$5533)</f>
        <v>0</v>
      </c>
      <c r="I2363" s="1">
        <f>SUMIF(Base!$I$2:$I$5533,'5º Questão'!A2363,Base!$V$2:$V$5533)</f>
        <v>164</v>
      </c>
      <c r="J2363" s="1">
        <f>SUMIF(Base!$I$2:$I$5533,'5º Questão'!A2363,Base!$W$2:$W$5533)</f>
        <v>0</v>
      </c>
      <c r="K2363" s="1">
        <f>SUMIF(Base!$I$2:$I$5533,'5º Questão'!A2363,Base!$X$2:$X$5533)</f>
        <v>0</v>
      </c>
      <c r="L2363" s="33">
        <f t="shared" si="36"/>
        <v>1189</v>
      </c>
    </row>
    <row r="2364" spans="1:12" ht="25.5">
      <c r="A2364" s="23" t="s">
        <v>11679</v>
      </c>
      <c r="B2364" s="1">
        <f>SUMIF(Base!$I$2:$I$5533,'5º Questão'!A2364,Base!$O$2:$O$5533)</f>
        <v>0</v>
      </c>
      <c r="C2364" s="1">
        <f>SUMIF(Base!$I$2:$I$5533,'5º Questão'!A2364,Base!$P$2:$P$5533)</f>
        <v>7</v>
      </c>
      <c r="D2364" s="1">
        <f>SUMIF(Base!$I$2:$I$5533,'5º Questão'!A2364,Base!$Q$2:$Q$5533)</f>
        <v>0</v>
      </c>
      <c r="E2364" s="1">
        <f>SUMIF(Base!$I$2:$I$5533,'5º Questão'!A2364,Base!$R$2:$R$5533)</f>
        <v>0</v>
      </c>
      <c r="F2364" s="1">
        <f>SUMIF(Base!$I$2:$I$5533,'5º Questão'!A2364,Base!$S$2:$S$5533)</f>
        <v>141</v>
      </c>
      <c r="G2364" s="1">
        <f>SUMIF(Base!$I$2:$I$5533,'5º Questão'!A2364,Base!$T$2:$T$5533)</f>
        <v>49</v>
      </c>
      <c r="H2364" s="1">
        <f>SUMIF(Base!$I$2:$I$5533,'5º Questão'!A2364,Base!$U$2:$U$5533)</f>
        <v>0</v>
      </c>
      <c r="I2364" s="1">
        <f>SUMIF(Base!$I$2:$I$5533,'5º Questão'!A2364,Base!$V$2:$V$5533)</f>
        <v>0</v>
      </c>
      <c r="J2364" s="1">
        <f>SUMIF(Base!$I$2:$I$5533,'5º Questão'!A2364,Base!$W$2:$W$5533)</f>
        <v>0</v>
      </c>
      <c r="K2364" s="1">
        <f>SUMIF(Base!$I$2:$I$5533,'5º Questão'!A2364,Base!$X$2:$X$5533)</f>
        <v>0</v>
      </c>
      <c r="L2364" s="33">
        <f t="shared" si="36"/>
        <v>197</v>
      </c>
    </row>
    <row r="2365" spans="1:12" ht="17.25">
      <c r="A2365" s="23" t="s">
        <v>17342</v>
      </c>
      <c r="B2365" s="1">
        <f>SUMIF(Base!$I$2:$I$5533,'5º Questão'!A2365,Base!$O$2:$O$5533)</f>
        <v>0</v>
      </c>
      <c r="C2365" s="1">
        <f>SUMIF(Base!$I$2:$I$5533,'5º Questão'!A2365,Base!$P$2:$P$5533)</f>
        <v>0</v>
      </c>
      <c r="D2365" s="1">
        <f>SUMIF(Base!$I$2:$I$5533,'5º Questão'!A2365,Base!$Q$2:$Q$5533)</f>
        <v>0</v>
      </c>
      <c r="E2365" s="1">
        <f>SUMIF(Base!$I$2:$I$5533,'5º Questão'!A2365,Base!$R$2:$R$5533)</f>
        <v>0</v>
      </c>
      <c r="F2365" s="1">
        <f>SUMIF(Base!$I$2:$I$5533,'5º Questão'!A2365,Base!$S$2:$S$5533)</f>
        <v>452</v>
      </c>
      <c r="G2365" s="1">
        <f>SUMIF(Base!$I$2:$I$5533,'5º Questão'!A2365,Base!$T$2:$T$5533)</f>
        <v>0</v>
      </c>
      <c r="H2365" s="1">
        <f>SUMIF(Base!$I$2:$I$5533,'5º Questão'!A2365,Base!$U$2:$U$5533)</f>
        <v>0</v>
      </c>
      <c r="I2365" s="1">
        <f>SUMIF(Base!$I$2:$I$5533,'5º Questão'!A2365,Base!$V$2:$V$5533)</f>
        <v>0</v>
      </c>
      <c r="J2365" s="1">
        <f>SUMIF(Base!$I$2:$I$5533,'5º Questão'!A2365,Base!$W$2:$W$5533)</f>
        <v>0</v>
      </c>
      <c r="K2365" s="1">
        <f>SUMIF(Base!$I$2:$I$5533,'5º Questão'!A2365,Base!$X$2:$X$5533)</f>
        <v>0</v>
      </c>
      <c r="L2365" s="33">
        <f t="shared" si="36"/>
        <v>452</v>
      </c>
    </row>
    <row r="2366" spans="1:12" ht="17.25">
      <c r="A2366" s="23" t="s">
        <v>3478</v>
      </c>
      <c r="B2366" s="1">
        <f>SUMIF(Base!$I$2:$I$5533,'5º Questão'!A2366,Base!$O$2:$O$5533)</f>
        <v>0</v>
      </c>
      <c r="C2366" s="1">
        <f>SUMIF(Base!$I$2:$I$5533,'5º Questão'!A2366,Base!$P$2:$P$5533)</f>
        <v>30</v>
      </c>
      <c r="D2366" s="1">
        <f>SUMIF(Base!$I$2:$I$5533,'5º Questão'!A2366,Base!$Q$2:$Q$5533)</f>
        <v>0</v>
      </c>
      <c r="E2366" s="1">
        <f>SUMIF(Base!$I$2:$I$5533,'5º Questão'!A2366,Base!$R$2:$R$5533)</f>
        <v>0</v>
      </c>
      <c r="F2366" s="1">
        <f>SUMIF(Base!$I$2:$I$5533,'5º Questão'!A2366,Base!$S$2:$S$5533)</f>
        <v>693</v>
      </c>
      <c r="G2366" s="1">
        <f>SUMIF(Base!$I$2:$I$5533,'5º Questão'!A2366,Base!$T$2:$T$5533)</f>
        <v>944</v>
      </c>
      <c r="H2366" s="1">
        <f>SUMIF(Base!$I$2:$I$5533,'5º Questão'!A2366,Base!$U$2:$U$5533)</f>
        <v>0</v>
      </c>
      <c r="I2366" s="1">
        <f>SUMIF(Base!$I$2:$I$5533,'5º Questão'!A2366,Base!$V$2:$V$5533)</f>
        <v>0</v>
      </c>
      <c r="J2366" s="1">
        <f>SUMIF(Base!$I$2:$I$5533,'5º Questão'!A2366,Base!$W$2:$W$5533)</f>
        <v>0</v>
      </c>
      <c r="K2366" s="1">
        <f>SUMIF(Base!$I$2:$I$5533,'5º Questão'!A2366,Base!$X$2:$X$5533)</f>
        <v>0</v>
      </c>
      <c r="L2366" s="33">
        <f t="shared" si="36"/>
        <v>1667</v>
      </c>
    </row>
    <row r="2367" spans="1:12" ht="17.25">
      <c r="A2367" s="23" t="s">
        <v>8795</v>
      </c>
      <c r="B2367" s="1">
        <f>SUMIF(Base!$I$2:$I$5533,'5º Questão'!A2367,Base!$O$2:$O$5533)</f>
        <v>0</v>
      </c>
      <c r="C2367" s="1">
        <f>SUMIF(Base!$I$2:$I$5533,'5º Questão'!A2367,Base!$P$2:$P$5533)</f>
        <v>0</v>
      </c>
      <c r="D2367" s="1">
        <f>SUMIF(Base!$I$2:$I$5533,'5º Questão'!A2367,Base!$Q$2:$Q$5533)</f>
        <v>0</v>
      </c>
      <c r="E2367" s="1">
        <f>SUMIF(Base!$I$2:$I$5533,'5º Questão'!A2367,Base!$R$2:$R$5533)</f>
        <v>0</v>
      </c>
      <c r="F2367" s="1">
        <f>SUMIF(Base!$I$2:$I$5533,'5º Questão'!A2367,Base!$S$2:$S$5533)</f>
        <v>831</v>
      </c>
      <c r="G2367" s="1">
        <f>SUMIF(Base!$I$2:$I$5533,'5º Questão'!A2367,Base!$T$2:$T$5533)</f>
        <v>530</v>
      </c>
      <c r="H2367" s="1">
        <f>SUMIF(Base!$I$2:$I$5533,'5º Questão'!A2367,Base!$U$2:$U$5533)</f>
        <v>0</v>
      </c>
      <c r="I2367" s="1">
        <f>SUMIF(Base!$I$2:$I$5533,'5º Questão'!A2367,Base!$V$2:$V$5533)</f>
        <v>0</v>
      </c>
      <c r="J2367" s="1">
        <f>SUMIF(Base!$I$2:$I$5533,'5º Questão'!A2367,Base!$W$2:$W$5533)</f>
        <v>0</v>
      </c>
      <c r="K2367" s="1">
        <f>SUMIF(Base!$I$2:$I$5533,'5º Questão'!A2367,Base!$X$2:$X$5533)</f>
        <v>0</v>
      </c>
      <c r="L2367" s="33">
        <f t="shared" si="36"/>
        <v>1361</v>
      </c>
    </row>
    <row r="2368" spans="1:12" ht="25.5">
      <c r="A2368" s="23" t="s">
        <v>3425</v>
      </c>
      <c r="B2368" s="1">
        <f>SUMIF(Base!$I$2:$I$5533,'5º Questão'!A2368,Base!$O$2:$O$5533)</f>
        <v>0</v>
      </c>
      <c r="C2368" s="1">
        <f>SUMIF(Base!$I$2:$I$5533,'5º Questão'!A2368,Base!$P$2:$P$5533)</f>
        <v>0</v>
      </c>
      <c r="D2368" s="1">
        <f>SUMIF(Base!$I$2:$I$5533,'5º Questão'!A2368,Base!$Q$2:$Q$5533)</f>
        <v>0</v>
      </c>
      <c r="E2368" s="1">
        <f>SUMIF(Base!$I$2:$I$5533,'5º Questão'!A2368,Base!$R$2:$R$5533)</f>
        <v>0</v>
      </c>
      <c r="F2368" s="1">
        <f>SUMIF(Base!$I$2:$I$5533,'5º Questão'!A2368,Base!$S$2:$S$5533)</f>
        <v>457</v>
      </c>
      <c r="G2368" s="1">
        <f>SUMIF(Base!$I$2:$I$5533,'5º Questão'!A2368,Base!$T$2:$T$5533)</f>
        <v>225</v>
      </c>
      <c r="H2368" s="1">
        <f>SUMIF(Base!$I$2:$I$5533,'5º Questão'!A2368,Base!$U$2:$U$5533)</f>
        <v>0</v>
      </c>
      <c r="I2368" s="1">
        <f>SUMIF(Base!$I$2:$I$5533,'5º Questão'!A2368,Base!$V$2:$V$5533)</f>
        <v>0</v>
      </c>
      <c r="J2368" s="1">
        <f>SUMIF(Base!$I$2:$I$5533,'5º Questão'!A2368,Base!$W$2:$W$5533)</f>
        <v>0</v>
      </c>
      <c r="K2368" s="1">
        <f>SUMIF(Base!$I$2:$I$5533,'5º Questão'!A2368,Base!$X$2:$X$5533)</f>
        <v>0</v>
      </c>
      <c r="L2368" s="33">
        <f t="shared" si="36"/>
        <v>682</v>
      </c>
    </row>
    <row r="2369" spans="1:12" ht="17.25">
      <c r="A2369" s="23" t="s">
        <v>18345</v>
      </c>
      <c r="B2369" s="1">
        <f>SUMIF(Base!$I$2:$I$5533,'5º Questão'!A2369,Base!$O$2:$O$5533)</f>
        <v>0</v>
      </c>
      <c r="C2369" s="1">
        <f>SUMIF(Base!$I$2:$I$5533,'5º Questão'!A2369,Base!$P$2:$P$5533)</f>
        <v>0</v>
      </c>
      <c r="D2369" s="1">
        <f>SUMIF(Base!$I$2:$I$5533,'5º Questão'!A2369,Base!$Q$2:$Q$5533)</f>
        <v>0</v>
      </c>
      <c r="E2369" s="1">
        <f>SUMIF(Base!$I$2:$I$5533,'5º Questão'!A2369,Base!$R$2:$R$5533)</f>
        <v>0</v>
      </c>
      <c r="F2369" s="1">
        <f>SUMIF(Base!$I$2:$I$5533,'5º Questão'!A2369,Base!$S$2:$S$5533)</f>
        <v>316</v>
      </c>
      <c r="G2369" s="1">
        <f>SUMIF(Base!$I$2:$I$5533,'5º Questão'!A2369,Base!$T$2:$T$5533)</f>
        <v>150</v>
      </c>
      <c r="H2369" s="1">
        <f>SUMIF(Base!$I$2:$I$5533,'5º Questão'!A2369,Base!$U$2:$U$5533)</f>
        <v>0</v>
      </c>
      <c r="I2369" s="1">
        <f>SUMIF(Base!$I$2:$I$5533,'5º Questão'!A2369,Base!$V$2:$V$5533)</f>
        <v>0</v>
      </c>
      <c r="J2369" s="1">
        <f>SUMIF(Base!$I$2:$I$5533,'5º Questão'!A2369,Base!$W$2:$W$5533)</f>
        <v>0</v>
      </c>
      <c r="K2369" s="1">
        <f>SUMIF(Base!$I$2:$I$5533,'5º Questão'!A2369,Base!$X$2:$X$5533)</f>
        <v>0</v>
      </c>
      <c r="L2369" s="33">
        <f t="shared" si="36"/>
        <v>466</v>
      </c>
    </row>
    <row r="2370" spans="1:12">
      <c r="A2370" s="23" t="s">
        <v>14370</v>
      </c>
      <c r="B2370" s="1">
        <f>SUMIF(Base!$I$2:$I$5533,'5º Questão'!A2370,Base!$O$2:$O$5533)</f>
        <v>0</v>
      </c>
      <c r="C2370" s="1">
        <f>SUMIF(Base!$I$2:$I$5533,'5º Questão'!A2370,Base!$P$2:$P$5533)</f>
        <v>0</v>
      </c>
      <c r="D2370" s="1">
        <f>SUMIF(Base!$I$2:$I$5533,'5º Questão'!A2370,Base!$Q$2:$Q$5533)</f>
        <v>0</v>
      </c>
      <c r="E2370" s="1">
        <f>SUMIF(Base!$I$2:$I$5533,'5º Questão'!A2370,Base!$R$2:$R$5533)</f>
        <v>0</v>
      </c>
      <c r="F2370" s="1">
        <f>SUMIF(Base!$I$2:$I$5533,'5º Questão'!A2370,Base!$S$2:$S$5533)</f>
        <v>223</v>
      </c>
      <c r="G2370" s="1">
        <f>SUMIF(Base!$I$2:$I$5533,'5º Questão'!A2370,Base!$T$2:$T$5533)</f>
        <v>106</v>
      </c>
      <c r="H2370" s="1">
        <f>SUMIF(Base!$I$2:$I$5533,'5º Questão'!A2370,Base!$U$2:$U$5533)</f>
        <v>0</v>
      </c>
      <c r="I2370" s="1">
        <f>SUMIF(Base!$I$2:$I$5533,'5º Questão'!A2370,Base!$V$2:$V$5533)</f>
        <v>9</v>
      </c>
      <c r="J2370" s="1">
        <f>SUMIF(Base!$I$2:$I$5533,'5º Questão'!A2370,Base!$W$2:$W$5533)</f>
        <v>7</v>
      </c>
      <c r="K2370" s="1">
        <f>SUMIF(Base!$I$2:$I$5533,'5º Questão'!A2370,Base!$X$2:$X$5533)</f>
        <v>0</v>
      </c>
      <c r="L2370" s="33">
        <f t="shared" si="36"/>
        <v>345</v>
      </c>
    </row>
    <row r="2371" spans="1:12" ht="33.75">
      <c r="A2371" s="23" t="s">
        <v>6479</v>
      </c>
      <c r="B2371" s="1">
        <f>SUMIF(Base!$I$2:$I$5533,'5º Questão'!A2371,Base!$O$2:$O$5533)</f>
        <v>0</v>
      </c>
      <c r="C2371" s="1">
        <f>SUMIF(Base!$I$2:$I$5533,'5º Questão'!A2371,Base!$P$2:$P$5533)</f>
        <v>4</v>
      </c>
      <c r="D2371" s="1">
        <f>SUMIF(Base!$I$2:$I$5533,'5º Questão'!A2371,Base!$Q$2:$Q$5533)</f>
        <v>0</v>
      </c>
      <c r="E2371" s="1">
        <f>SUMIF(Base!$I$2:$I$5533,'5º Questão'!A2371,Base!$R$2:$R$5533)</f>
        <v>0</v>
      </c>
      <c r="F2371" s="1">
        <f>SUMIF(Base!$I$2:$I$5533,'5º Questão'!A2371,Base!$S$2:$S$5533)</f>
        <v>179</v>
      </c>
      <c r="G2371" s="1">
        <f>SUMIF(Base!$I$2:$I$5533,'5º Questão'!A2371,Base!$T$2:$T$5533)</f>
        <v>100</v>
      </c>
      <c r="H2371" s="1">
        <f>SUMIF(Base!$I$2:$I$5533,'5º Questão'!A2371,Base!$U$2:$U$5533)</f>
        <v>0</v>
      </c>
      <c r="I2371" s="1">
        <f>SUMIF(Base!$I$2:$I$5533,'5º Questão'!A2371,Base!$V$2:$V$5533)</f>
        <v>0</v>
      </c>
      <c r="J2371" s="1">
        <f>SUMIF(Base!$I$2:$I$5533,'5º Questão'!A2371,Base!$W$2:$W$5533)</f>
        <v>0</v>
      </c>
      <c r="K2371" s="1">
        <f>SUMIF(Base!$I$2:$I$5533,'5º Questão'!A2371,Base!$X$2:$X$5533)</f>
        <v>0</v>
      </c>
      <c r="L2371" s="33">
        <f t="shared" si="36"/>
        <v>283</v>
      </c>
    </row>
    <row r="2372" spans="1:12" ht="25.5">
      <c r="A2372" s="23" t="s">
        <v>18053</v>
      </c>
      <c r="B2372" s="1">
        <f>SUMIF(Base!$I$2:$I$5533,'5º Questão'!A2372,Base!$O$2:$O$5533)</f>
        <v>0</v>
      </c>
      <c r="C2372" s="1">
        <f>SUMIF(Base!$I$2:$I$5533,'5º Questão'!A2372,Base!$P$2:$P$5533)</f>
        <v>42</v>
      </c>
      <c r="D2372" s="1">
        <f>SUMIF(Base!$I$2:$I$5533,'5º Questão'!A2372,Base!$Q$2:$Q$5533)</f>
        <v>0</v>
      </c>
      <c r="E2372" s="1">
        <f>SUMIF(Base!$I$2:$I$5533,'5º Questão'!A2372,Base!$R$2:$R$5533)</f>
        <v>0</v>
      </c>
      <c r="F2372" s="1">
        <f>SUMIF(Base!$I$2:$I$5533,'5º Questão'!A2372,Base!$S$2:$S$5533)</f>
        <v>281</v>
      </c>
      <c r="G2372" s="1">
        <f>SUMIF(Base!$I$2:$I$5533,'5º Questão'!A2372,Base!$T$2:$T$5533)</f>
        <v>208</v>
      </c>
      <c r="H2372" s="1">
        <f>SUMIF(Base!$I$2:$I$5533,'5º Questão'!A2372,Base!$U$2:$U$5533)</f>
        <v>0</v>
      </c>
      <c r="I2372" s="1">
        <f>SUMIF(Base!$I$2:$I$5533,'5º Questão'!A2372,Base!$V$2:$V$5533)</f>
        <v>0</v>
      </c>
      <c r="J2372" s="1">
        <f>SUMIF(Base!$I$2:$I$5533,'5º Questão'!A2372,Base!$W$2:$W$5533)</f>
        <v>0</v>
      </c>
      <c r="K2372" s="1">
        <f>SUMIF(Base!$I$2:$I$5533,'5º Questão'!A2372,Base!$X$2:$X$5533)</f>
        <v>0</v>
      </c>
      <c r="L2372" s="33">
        <f t="shared" ref="L2372:L2435" si="37">SUM(B2372:K2372)</f>
        <v>531</v>
      </c>
    </row>
    <row r="2373" spans="1:12" ht="17.25">
      <c r="A2373" s="23" t="s">
        <v>14525</v>
      </c>
      <c r="B2373" s="1">
        <f>SUMIF(Base!$I$2:$I$5533,'5º Questão'!A2373,Base!$O$2:$O$5533)</f>
        <v>0</v>
      </c>
      <c r="C2373" s="1">
        <f>SUMIF(Base!$I$2:$I$5533,'5º Questão'!A2373,Base!$P$2:$P$5533)</f>
        <v>9</v>
      </c>
      <c r="D2373" s="1">
        <f>SUMIF(Base!$I$2:$I$5533,'5º Questão'!A2373,Base!$Q$2:$Q$5533)</f>
        <v>0</v>
      </c>
      <c r="E2373" s="1">
        <f>SUMIF(Base!$I$2:$I$5533,'5º Questão'!A2373,Base!$R$2:$R$5533)</f>
        <v>0</v>
      </c>
      <c r="F2373" s="1">
        <f>SUMIF(Base!$I$2:$I$5533,'5º Questão'!A2373,Base!$S$2:$S$5533)</f>
        <v>469</v>
      </c>
      <c r="G2373" s="1">
        <f>SUMIF(Base!$I$2:$I$5533,'5º Questão'!A2373,Base!$T$2:$T$5533)</f>
        <v>0</v>
      </c>
      <c r="H2373" s="1">
        <f>SUMIF(Base!$I$2:$I$5533,'5º Questão'!A2373,Base!$U$2:$U$5533)</f>
        <v>0</v>
      </c>
      <c r="I2373" s="1">
        <f>SUMIF(Base!$I$2:$I$5533,'5º Questão'!A2373,Base!$V$2:$V$5533)</f>
        <v>0</v>
      </c>
      <c r="J2373" s="1">
        <f>SUMIF(Base!$I$2:$I$5533,'5º Questão'!A2373,Base!$W$2:$W$5533)</f>
        <v>0</v>
      </c>
      <c r="K2373" s="1">
        <f>SUMIF(Base!$I$2:$I$5533,'5º Questão'!A2373,Base!$X$2:$X$5533)</f>
        <v>0</v>
      </c>
      <c r="L2373" s="33">
        <f t="shared" si="37"/>
        <v>478</v>
      </c>
    </row>
    <row r="2374" spans="1:12" ht="25.5">
      <c r="A2374" s="23" t="s">
        <v>13708</v>
      </c>
      <c r="B2374" s="1">
        <f>SUMIF(Base!$I$2:$I$5533,'5º Questão'!A2374,Base!$O$2:$O$5533)</f>
        <v>0</v>
      </c>
      <c r="C2374" s="1">
        <f>SUMIF(Base!$I$2:$I$5533,'5º Questão'!A2374,Base!$P$2:$P$5533)</f>
        <v>0</v>
      </c>
      <c r="D2374" s="1">
        <f>SUMIF(Base!$I$2:$I$5533,'5º Questão'!A2374,Base!$Q$2:$Q$5533)</f>
        <v>0</v>
      </c>
      <c r="E2374" s="1">
        <f>SUMIF(Base!$I$2:$I$5533,'5º Questão'!A2374,Base!$R$2:$R$5533)</f>
        <v>0</v>
      </c>
      <c r="F2374" s="1">
        <f>SUMIF(Base!$I$2:$I$5533,'5º Questão'!A2374,Base!$S$2:$S$5533)</f>
        <v>397</v>
      </c>
      <c r="G2374" s="1">
        <f>SUMIF(Base!$I$2:$I$5533,'5º Questão'!A2374,Base!$T$2:$T$5533)</f>
        <v>190</v>
      </c>
      <c r="H2374" s="1">
        <f>SUMIF(Base!$I$2:$I$5533,'5º Questão'!A2374,Base!$U$2:$U$5533)</f>
        <v>0</v>
      </c>
      <c r="I2374" s="1">
        <f>SUMIF(Base!$I$2:$I$5533,'5º Questão'!A2374,Base!$V$2:$V$5533)</f>
        <v>0</v>
      </c>
      <c r="J2374" s="1">
        <f>SUMIF(Base!$I$2:$I$5533,'5º Questão'!A2374,Base!$W$2:$W$5533)</f>
        <v>0</v>
      </c>
      <c r="K2374" s="1">
        <f>SUMIF(Base!$I$2:$I$5533,'5º Questão'!A2374,Base!$X$2:$X$5533)</f>
        <v>0</v>
      </c>
      <c r="L2374" s="33">
        <f t="shared" si="37"/>
        <v>587</v>
      </c>
    </row>
    <row r="2375" spans="1:12" ht="25.5">
      <c r="A2375" s="23" t="s">
        <v>8161</v>
      </c>
      <c r="B2375" s="1">
        <f>SUMIF(Base!$I$2:$I$5533,'5º Questão'!A2375,Base!$O$2:$O$5533)</f>
        <v>0</v>
      </c>
      <c r="C2375" s="1">
        <f>SUMIF(Base!$I$2:$I$5533,'5º Questão'!A2375,Base!$P$2:$P$5533)</f>
        <v>0</v>
      </c>
      <c r="D2375" s="1">
        <f>SUMIF(Base!$I$2:$I$5533,'5º Questão'!A2375,Base!$Q$2:$Q$5533)</f>
        <v>0</v>
      </c>
      <c r="E2375" s="1">
        <f>SUMIF(Base!$I$2:$I$5533,'5º Questão'!A2375,Base!$R$2:$R$5533)</f>
        <v>0</v>
      </c>
      <c r="F2375" s="1">
        <f>SUMIF(Base!$I$2:$I$5533,'5º Questão'!A2375,Base!$S$2:$S$5533)</f>
        <v>0</v>
      </c>
      <c r="G2375" s="1">
        <f>SUMIF(Base!$I$2:$I$5533,'5º Questão'!A2375,Base!$T$2:$T$5533)</f>
        <v>0</v>
      </c>
      <c r="H2375" s="1">
        <f>SUMIF(Base!$I$2:$I$5533,'5º Questão'!A2375,Base!$U$2:$U$5533)</f>
        <v>12</v>
      </c>
      <c r="I2375" s="1">
        <f>SUMIF(Base!$I$2:$I$5533,'5º Questão'!A2375,Base!$V$2:$V$5533)</f>
        <v>0</v>
      </c>
      <c r="J2375" s="1">
        <f>SUMIF(Base!$I$2:$I$5533,'5º Questão'!A2375,Base!$W$2:$W$5533)</f>
        <v>24</v>
      </c>
      <c r="K2375" s="1">
        <f>SUMIF(Base!$I$2:$I$5533,'5º Questão'!A2375,Base!$X$2:$X$5533)</f>
        <v>0</v>
      </c>
      <c r="L2375" s="33">
        <f t="shared" si="37"/>
        <v>36</v>
      </c>
    </row>
    <row r="2376" spans="1:12" ht="42">
      <c r="A2376" s="23" t="s">
        <v>15312</v>
      </c>
      <c r="B2376" s="1">
        <f>SUMIF(Base!$I$2:$I$5533,'5º Questão'!A2376,Base!$O$2:$O$5533)</f>
        <v>0</v>
      </c>
      <c r="C2376" s="1">
        <f>SUMIF(Base!$I$2:$I$5533,'5º Questão'!A2376,Base!$P$2:$P$5533)</f>
        <v>0</v>
      </c>
      <c r="D2376" s="1">
        <f>SUMIF(Base!$I$2:$I$5533,'5º Questão'!A2376,Base!$Q$2:$Q$5533)</f>
        <v>0</v>
      </c>
      <c r="E2376" s="1">
        <f>SUMIF(Base!$I$2:$I$5533,'5º Questão'!A2376,Base!$R$2:$R$5533)</f>
        <v>0</v>
      </c>
      <c r="F2376" s="1">
        <f>SUMIF(Base!$I$2:$I$5533,'5º Questão'!A2376,Base!$S$2:$S$5533)</f>
        <v>0</v>
      </c>
      <c r="G2376" s="1">
        <f>SUMIF(Base!$I$2:$I$5533,'5º Questão'!A2376,Base!$T$2:$T$5533)</f>
        <v>0</v>
      </c>
      <c r="H2376" s="1">
        <f>SUMIF(Base!$I$2:$I$5533,'5º Questão'!A2376,Base!$U$2:$U$5533)</f>
        <v>17</v>
      </c>
      <c r="I2376" s="1">
        <f>SUMIF(Base!$I$2:$I$5533,'5º Questão'!A2376,Base!$V$2:$V$5533)</f>
        <v>12</v>
      </c>
      <c r="J2376" s="1">
        <f>SUMIF(Base!$I$2:$I$5533,'5º Questão'!A2376,Base!$W$2:$W$5533)</f>
        <v>24</v>
      </c>
      <c r="K2376" s="1">
        <f>SUMIF(Base!$I$2:$I$5533,'5º Questão'!A2376,Base!$X$2:$X$5533)</f>
        <v>0</v>
      </c>
      <c r="L2376" s="33">
        <f t="shared" si="37"/>
        <v>53</v>
      </c>
    </row>
    <row r="2377" spans="1:12" ht="17.25">
      <c r="A2377" s="23" t="s">
        <v>536</v>
      </c>
      <c r="B2377" s="1">
        <f>SUMIF(Base!$I$2:$I$5533,'5º Questão'!A2377,Base!$O$2:$O$5533)</f>
        <v>0</v>
      </c>
      <c r="C2377" s="1">
        <f>SUMIF(Base!$I$2:$I$5533,'5º Questão'!A2377,Base!$P$2:$P$5533)</f>
        <v>0</v>
      </c>
      <c r="D2377" s="1">
        <f>SUMIF(Base!$I$2:$I$5533,'5º Questão'!A2377,Base!$Q$2:$Q$5533)</f>
        <v>0</v>
      </c>
      <c r="E2377" s="1">
        <f>SUMIF(Base!$I$2:$I$5533,'5º Questão'!A2377,Base!$R$2:$R$5533)</f>
        <v>0</v>
      </c>
      <c r="F2377" s="1">
        <f>SUMIF(Base!$I$2:$I$5533,'5º Questão'!A2377,Base!$S$2:$S$5533)</f>
        <v>412</v>
      </c>
      <c r="G2377" s="1">
        <f>SUMIF(Base!$I$2:$I$5533,'5º Questão'!A2377,Base!$T$2:$T$5533)</f>
        <v>221</v>
      </c>
      <c r="H2377" s="1">
        <f>SUMIF(Base!$I$2:$I$5533,'5º Questão'!A2377,Base!$U$2:$U$5533)</f>
        <v>0</v>
      </c>
      <c r="I2377" s="1">
        <f>SUMIF(Base!$I$2:$I$5533,'5º Questão'!A2377,Base!$V$2:$V$5533)</f>
        <v>0</v>
      </c>
      <c r="J2377" s="1">
        <f>SUMIF(Base!$I$2:$I$5533,'5º Questão'!A2377,Base!$W$2:$W$5533)</f>
        <v>0</v>
      </c>
      <c r="K2377" s="1">
        <f>SUMIF(Base!$I$2:$I$5533,'5º Questão'!A2377,Base!$X$2:$X$5533)</f>
        <v>0</v>
      </c>
      <c r="L2377" s="33">
        <f t="shared" si="37"/>
        <v>633</v>
      </c>
    </row>
    <row r="2378" spans="1:12" ht="33.75">
      <c r="A2378" s="23" t="s">
        <v>3851</v>
      </c>
      <c r="B2378" s="1">
        <f>SUMIF(Base!$I$2:$I$5533,'5º Questão'!A2378,Base!$O$2:$O$5533)</f>
        <v>0</v>
      </c>
      <c r="C2378" s="1">
        <f>SUMIF(Base!$I$2:$I$5533,'5º Questão'!A2378,Base!$P$2:$P$5533)</f>
        <v>50</v>
      </c>
      <c r="D2378" s="1">
        <f>SUMIF(Base!$I$2:$I$5533,'5º Questão'!A2378,Base!$Q$2:$Q$5533)</f>
        <v>0</v>
      </c>
      <c r="E2378" s="1">
        <f>SUMIF(Base!$I$2:$I$5533,'5º Questão'!A2378,Base!$R$2:$R$5533)</f>
        <v>0</v>
      </c>
      <c r="F2378" s="1">
        <f>SUMIF(Base!$I$2:$I$5533,'5º Questão'!A2378,Base!$S$2:$S$5533)</f>
        <v>492</v>
      </c>
      <c r="G2378" s="1">
        <f>SUMIF(Base!$I$2:$I$5533,'5º Questão'!A2378,Base!$T$2:$T$5533)</f>
        <v>550</v>
      </c>
      <c r="H2378" s="1">
        <f>SUMIF(Base!$I$2:$I$5533,'5º Questão'!A2378,Base!$U$2:$U$5533)</f>
        <v>0</v>
      </c>
      <c r="I2378" s="1">
        <f>SUMIF(Base!$I$2:$I$5533,'5º Questão'!A2378,Base!$V$2:$V$5533)</f>
        <v>95</v>
      </c>
      <c r="J2378" s="1">
        <f>SUMIF(Base!$I$2:$I$5533,'5º Questão'!A2378,Base!$W$2:$W$5533)</f>
        <v>0</v>
      </c>
      <c r="K2378" s="1">
        <f>SUMIF(Base!$I$2:$I$5533,'5º Questão'!A2378,Base!$X$2:$X$5533)</f>
        <v>0</v>
      </c>
      <c r="L2378" s="33">
        <f t="shared" si="37"/>
        <v>1187</v>
      </c>
    </row>
    <row r="2379" spans="1:12" ht="17.25">
      <c r="A2379" s="23" t="s">
        <v>16768</v>
      </c>
      <c r="B2379" s="1">
        <f>SUMIF(Base!$I$2:$I$5533,'5º Questão'!A2379,Base!$O$2:$O$5533)</f>
        <v>0</v>
      </c>
      <c r="C2379" s="1">
        <f>SUMIF(Base!$I$2:$I$5533,'5º Questão'!A2379,Base!$P$2:$P$5533)</f>
        <v>0</v>
      </c>
      <c r="D2379" s="1">
        <f>SUMIF(Base!$I$2:$I$5533,'5º Questão'!A2379,Base!$Q$2:$Q$5533)</f>
        <v>0</v>
      </c>
      <c r="E2379" s="1">
        <f>SUMIF(Base!$I$2:$I$5533,'5º Questão'!A2379,Base!$R$2:$R$5533)</f>
        <v>861</v>
      </c>
      <c r="F2379" s="1">
        <f>SUMIF(Base!$I$2:$I$5533,'5º Questão'!A2379,Base!$S$2:$S$5533)</f>
        <v>0</v>
      </c>
      <c r="G2379" s="1">
        <f>SUMIF(Base!$I$2:$I$5533,'5º Questão'!A2379,Base!$T$2:$T$5533)</f>
        <v>0</v>
      </c>
      <c r="H2379" s="1">
        <f>SUMIF(Base!$I$2:$I$5533,'5º Questão'!A2379,Base!$U$2:$U$5533)</f>
        <v>0</v>
      </c>
      <c r="I2379" s="1">
        <f>SUMIF(Base!$I$2:$I$5533,'5º Questão'!A2379,Base!$V$2:$V$5533)</f>
        <v>0</v>
      </c>
      <c r="J2379" s="1">
        <f>SUMIF(Base!$I$2:$I$5533,'5º Questão'!A2379,Base!$W$2:$W$5533)</f>
        <v>0</v>
      </c>
      <c r="K2379" s="1">
        <f>SUMIF(Base!$I$2:$I$5533,'5º Questão'!A2379,Base!$X$2:$X$5533)</f>
        <v>0</v>
      </c>
      <c r="L2379" s="33">
        <f t="shared" si="37"/>
        <v>861</v>
      </c>
    </row>
    <row r="2380" spans="1:12" ht="42">
      <c r="A2380" s="23" t="s">
        <v>2175</v>
      </c>
      <c r="B2380" s="1">
        <f>SUMIF(Base!$I$2:$I$5533,'5º Questão'!A2380,Base!$O$2:$O$5533)</f>
        <v>0</v>
      </c>
      <c r="C2380" s="1">
        <f>SUMIF(Base!$I$2:$I$5533,'5º Questão'!A2380,Base!$P$2:$P$5533)</f>
        <v>30</v>
      </c>
      <c r="D2380" s="1">
        <f>SUMIF(Base!$I$2:$I$5533,'5º Questão'!A2380,Base!$Q$2:$Q$5533)</f>
        <v>0</v>
      </c>
      <c r="E2380" s="1">
        <f>SUMIF(Base!$I$2:$I$5533,'5º Questão'!A2380,Base!$R$2:$R$5533)</f>
        <v>0</v>
      </c>
      <c r="F2380" s="1">
        <f>SUMIF(Base!$I$2:$I$5533,'5º Questão'!A2380,Base!$S$2:$S$5533)</f>
        <v>782</v>
      </c>
      <c r="G2380" s="1">
        <f>SUMIF(Base!$I$2:$I$5533,'5º Questão'!A2380,Base!$T$2:$T$5533)</f>
        <v>534</v>
      </c>
      <c r="H2380" s="1">
        <f>SUMIF(Base!$I$2:$I$5533,'5º Questão'!A2380,Base!$U$2:$U$5533)</f>
        <v>0</v>
      </c>
      <c r="I2380" s="1">
        <f>SUMIF(Base!$I$2:$I$5533,'5º Questão'!A2380,Base!$V$2:$V$5533)</f>
        <v>0</v>
      </c>
      <c r="J2380" s="1">
        <f>SUMIF(Base!$I$2:$I$5533,'5º Questão'!A2380,Base!$W$2:$W$5533)</f>
        <v>0</v>
      </c>
      <c r="K2380" s="1">
        <f>SUMIF(Base!$I$2:$I$5533,'5º Questão'!A2380,Base!$X$2:$X$5533)</f>
        <v>0</v>
      </c>
      <c r="L2380" s="33">
        <f t="shared" si="37"/>
        <v>1346</v>
      </c>
    </row>
    <row r="2381" spans="1:12" ht="25.5">
      <c r="A2381" s="23" t="s">
        <v>3092</v>
      </c>
      <c r="B2381" s="1">
        <f>SUMIF(Base!$I$2:$I$5533,'5º Questão'!A2381,Base!$O$2:$O$5533)</f>
        <v>0</v>
      </c>
      <c r="C2381" s="1">
        <f>SUMIF(Base!$I$2:$I$5533,'5º Questão'!A2381,Base!$P$2:$P$5533)</f>
        <v>12</v>
      </c>
      <c r="D2381" s="1">
        <f>SUMIF(Base!$I$2:$I$5533,'5º Questão'!A2381,Base!$Q$2:$Q$5533)</f>
        <v>0</v>
      </c>
      <c r="E2381" s="1">
        <f>SUMIF(Base!$I$2:$I$5533,'5º Questão'!A2381,Base!$R$2:$R$5533)</f>
        <v>0</v>
      </c>
      <c r="F2381" s="1">
        <f>SUMIF(Base!$I$2:$I$5533,'5º Questão'!A2381,Base!$S$2:$S$5533)</f>
        <v>153</v>
      </c>
      <c r="G2381" s="1">
        <f>SUMIF(Base!$I$2:$I$5533,'5º Questão'!A2381,Base!$T$2:$T$5533)</f>
        <v>111</v>
      </c>
      <c r="H2381" s="1">
        <f>SUMIF(Base!$I$2:$I$5533,'5º Questão'!A2381,Base!$U$2:$U$5533)</f>
        <v>0</v>
      </c>
      <c r="I2381" s="1">
        <f>SUMIF(Base!$I$2:$I$5533,'5º Questão'!A2381,Base!$V$2:$V$5533)</f>
        <v>108</v>
      </c>
      <c r="J2381" s="1">
        <f>SUMIF(Base!$I$2:$I$5533,'5º Questão'!A2381,Base!$W$2:$W$5533)</f>
        <v>53</v>
      </c>
      <c r="K2381" s="1">
        <f>SUMIF(Base!$I$2:$I$5533,'5º Questão'!A2381,Base!$X$2:$X$5533)</f>
        <v>0</v>
      </c>
      <c r="L2381" s="33">
        <f t="shared" si="37"/>
        <v>437</v>
      </c>
    </row>
    <row r="2382" spans="1:12" ht="17.25">
      <c r="A2382" s="23" t="s">
        <v>10812</v>
      </c>
      <c r="B2382" s="1">
        <f>SUMIF(Base!$I$2:$I$5533,'5º Questão'!A2382,Base!$O$2:$O$5533)</f>
        <v>0</v>
      </c>
      <c r="C2382" s="1">
        <f>SUMIF(Base!$I$2:$I$5533,'5º Questão'!A2382,Base!$P$2:$P$5533)</f>
        <v>9</v>
      </c>
      <c r="D2382" s="1">
        <f>SUMIF(Base!$I$2:$I$5533,'5º Questão'!A2382,Base!$Q$2:$Q$5533)</f>
        <v>0</v>
      </c>
      <c r="E2382" s="1">
        <f>SUMIF(Base!$I$2:$I$5533,'5º Questão'!A2382,Base!$R$2:$R$5533)</f>
        <v>0</v>
      </c>
      <c r="F2382" s="1">
        <f>SUMIF(Base!$I$2:$I$5533,'5º Questão'!A2382,Base!$S$2:$S$5533)</f>
        <v>163</v>
      </c>
      <c r="G2382" s="1">
        <f>SUMIF(Base!$I$2:$I$5533,'5º Questão'!A2382,Base!$T$2:$T$5533)</f>
        <v>402</v>
      </c>
      <c r="H2382" s="1">
        <f>SUMIF(Base!$I$2:$I$5533,'5º Questão'!A2382,Base!$U$2:$U$5533)</f>
        <v>0</v>
      </c>
      <c r="I2382" s="1">
        <f>SUMIF(Base!$I$2:$I$5533,'5º Questão'!A2382,Base!$V$2:$V$5533)</f>
        <v>54</v>
      </c>
      <c r="J2382" s="1">
        <f>SUMIF(Base!$I$2:$I$5533,'5º Questão'!A2382,Base!$W$2:$W$5533)</f>
        <v>59</v>
      </c>
      <c r="K2382" s="1">
        <f>SUMIF(Base!$I$2:$I$5533,'5º Questão'!A2382,Base!$X$2:$X$5533)</f>
        <v>0</v>
      </c>
      <c r="L2382" s="33">
        <f t="shared" si="37"/>
        <v>687</v>
      </c>
    </row>
    <row r="2383" spans="1:12" ht="25.5">
      <c r="A2383" s="23" t="s">
        <v>1084</v>
      </c>
      <c r="B2383" s="1">
        <f>SUMIF(Base!$I$2:$I$5533,'5º Questão'!A2383,Base!$O$2:$O$5533)</f>
        <v>0</v>
      </c>
      <c r="C2383" s="1">
        <f>SUMIF(Base!$I$2:$I$5533,'5º Questão'!A2383,Base!$P$2:$P$5533)</f>
        <v>0</v>
      </c>
      <c r="D2383" s="1">
        <f>SUMIF(Base!$I$2:$I$5533,'5º Questão'!A2383,Base!$Q$2:$Q$5533)</f>
        <v>0</v>
      </c>
      <c r="E2383" s="1">
        <f>SUMIF(Base!$I$2:$I$5533,'5º Questão'!A2383,Base!$R$2:$R$5533)</f>
        <v>0</v>
      </c>
      <c r="F2383" s="1">
        <f>SUMIF(Base!$I$2:$I$5533,'5º Questão'!A2383,Base!$S$2:$S$5533)</f>
        <v>295</v>
      </c>
      <c r="G2383" s="1">
        <f>SUMIF(Base!$I$2:$I$5533,'5º Questão'!A2383,Base!$T$2:$T$5533)</f>
        <v>402</v>
      </c>
      <c r="H2383" s="1">
        <f>SUMIF(Base!$I$2:$I$5533,'5º Questão'!A2383,Base!$U$2:$U$5533)</f>
        <v>0</v>
      </c>
      <c r="I2383" s="1">
        <f>SUMIF(Base!$I$2:$I$5533,'5º Questão'!A2383,Base!$V$2:$V$5533)</f>
        <v>0</v>
      </c>
      <c r="J2383" s="1">
        <f>SUMIF(Base!$I$2:$I$5533,'5º Questão'!A2383,Base!$W$2:$W$5533)</f>
        <v>0</v>
      </c>
      <c r="K2383" s="1">
        <f>SUMIF(Base!$I$2:$I$5533,'5º Questão'!A2383,Base!$X$2:$X$5533)</f>
        <v>0</v>
      </c>
      <c r="L2383" s="33">
        <f t="shared" si="37"/>
        <v>697</v>
      </c>
    </row>
    <row r="2384" spans="1:12" ht="33.75">
      <c r="A2384" s="23" t="s">
        <v>10554</v>
      </c>
      <c r="B2384" s="1">
        <f>SUMIF(Base!$I$2:$I$5533,'5º Questão'!A2384,Base!$O$2:$O$5533)</f>
        <v>0</v>
      </c>
      <c r="C2384" s="1">
        <f>SUMIF(Base!$I$2:$I$5533,'5º Questão'!A2384,Base!$P$2:$P$5533)</f>
        <v>0</v>
      </c>
      <c r="D2384" s="1">
        <f>SUMIF(Base!$I$2:$I$5533,'5º Questão'!A2384,Base!$Q$2:$Q$5533)</f>
        <v>0</v>
      </c>
      <c r="E2384" s="1">
        <f>SUMIF(Base!$I$2:$I$5533,'5º Questão'!A2384,Base!$R$2:$R$5533)</f>
        <v>0</v>
      </c>
      <c r="F2384" s="1">
        <f>SUMIF(Base!$I$2:$I$5533,'5º Questão'!A2384,Base!$S$2:$S$5533)</f>
        <v>263</v>
      </c>
      <c r="G2384" s="1">
        <f>SUMIF(Base!$I$2:$I$5533,'5º Questão'!A2384,Base!$T$2:$T$5533)</f>
        <v>166</v>
      </c>
      <c r="H2384" s="1">
        <f>SUMIF(Base!$I$2:$I$5533,'5º Questão'!A2384,Base!$U$2:$U$5533)</f>
        <v>0</v>
      </c>
      <c r="I2384" s="1">
        <f>SUMIF(Base!$I$2:$I$5533,'5º Questão'!A2384,Base!$V$2:$V$5533)</f>
        <v>0</v>
      </c>
      <c r="J2384" s="1">
        <f>SUMIF(Base!$I$2:$I$5533,'5º Questão'!A2384,Base!$W$2:$W$5533)</f>
        <v>0</v>
      </c>
      <c r="K2384" s="1">
        <f>SUMIF(Base!$I$2:$I$5533,'5º Questão'!A2384,Base!$X$2:$X$5533)</f>
        <v>0</v>
      </c>
      <c r="L2384" s="33">
        <f t="shared" si="37"/>
        <v>429</v>
      </c>
    </row>
    <row r="2385" spans="1:12">
      <c r="A2385" s="23" t="s">
        <v>14858</v>
      </c>
      <c r="B2385" s="1">
        <f>SUMIF(Base!$I$2:$I$5533,'5º Questão'!A2385,Base!$O$2:$O$5533)</f>
        <v>0</v>
      </c>
      <c r="C2385" s="1">
        <f>SUMIF(Base!$I$2:$I$5533,'5º Questão'!A2385,Base!$P$2:$P$5533)</f>
        <v>11</v>
      </c>
      <c r="D2385" s="1">
        <f>SUMIF(Base!$I$2:$I$5533,'5º Questão'!A2385,Base!$Q$2:$Q$5533)</f>
        <v>0</v>
      </c>
      <c r="E2385" s="1">
        <f>SUMIF(Base!$I$2:$I$5533,'5º Questão'!A2385,Base!$R$2:$R$5533)</f>
        <v>0</v>
      </c>
      <c r="F2385" s="1">
        <f>SUMIF(Base!$I$2:$I$5533,'5º Questão'!A2385,Base!$S$2:$S$5533)</f>
        <v>331</v>
      </c>
      <c r="G2385" s="1">
        <f>SUMIF(Base!$I$2:$I$5533,'5º Questão'!A2385,Base!$T$2:$T$5533)</f>
        <v>355</v>
      </c>
      <c r="H2385" s="1">
        <f>SUMIF(Base!$I$2:$I$5533,'5º Questão'!A2385,Base!$U$2:$U$5533)</f>
        <v>0</v>
      </c>
      <c r="I2385" s="1">
        <f>SUMIF(Base!$I$2:$I$5533,'5º Questão'!A2385,Base!$V$2:$V$5533)</f>
        <v>108</v>
      </c>
      <c r="J2385" s="1">
        <f>SUMIF(Base!$I$2:$I$5533,'5º Questão'!A2385,Base!$W$2:$W$5533)</f>
        <v>67</v>
      </c>
      <c r="K2385" s="1">
        <f>SUMIF(Base!$I$2:$I$5533,'5º Questão'!A2385,Base!$X$2:$X$5533)</f>
        <v>0</v>
      </c>
      <c r="L2385" s="33">
        <f t="shared" si="37"/>
        <v>872</v>
      </c>
    </row>
    <row r="2386" spans="1:12" ht="25.5">
      <c r="A2386" s="23" t="s">
        <v>11582</v>
      </c>
      <c r="B2386" s="1">
        <f>SUMIF(Base!$I$2:$I$5533,'5º Questão'!A2386,Base!$O$2:$O$5533)</f>
        <v>0</v>
      </c>
      <c r="C2386" s="1">
        <f>SUMIF(Base!$I$2:$I$5533,'5º Questão'!A2386,Base!$P$2:$P$5533)</f>
        <v>0</v>
      </c>
      <c r="D2386" s="1">
        <f>SUMIF(Base!$I$2:$I$5533,'5º Questão'!A2386,Base!$Q$2:$Q$5533)</f>
        <v>0</v>
      </c>
      <c r="E2386" s="1">
        <f>SUMIF(Base!$I$2:$I$5533,'5º Questão'!A2386,Base!$R$2:$R$5533)</f>
        <v>0</v>
      </c>
      <c r="F2386" s="1">
        <f>SUMIF(Base!$I$2:$I$5533,'5º Questão'!A2386,Base!$S$2:$S$5533)</f>
        <v>0</v>
      </c>
      <c r="G2386" s="1">
        <f>SUMIF(Base!$I$2:$I$5533,'5º Questão'!A2386,Base!$T$2:$T$5533)</f>
        <v>36</v>
      </c>
      <c r="H2386" s="1">
        <f>SUMIF(Base!$I$2:$I$5533,'5º Questão'!A2386,Base!$U$2:$U$5533)</f>
        <v>0</v>
      </c>
      <c r="I2386" s="1">
        <f>SUMIF(Base!$I$2:$I$5533,'5º Questão'!A2386,Base!$V$2:$V$5533)</f>
        <v>21</v>
      </c>
      <c r="J2386" s="1">
        <f>SUMIF(Base!$I$2:$I$5533,'5º Questão'!A2386,Base!$W$2:$W$5533)</f>
        <v>9</v>
      </c>
      <c r="K2386" s="1">
        <f>SUMIF(Base!$I$2:$I$5533,'5º Questão'!A2386,Base!$X$2:$X$5533)</f>
        <v>0</v>
      </c>
      <c r="L2386" s="33">
        <f t="shared" si="37"/>
        <v>66</v>
      </c>
    </row>
    <row r="2387" spans="1:12" ht="25.5">
      <c r="A2387" s="23" t="s">
        <v>11648</v>
      </c>
      <c r="B2387" s="1">
        <f>SUMIF(Base!$I$2:$I$5533,'5º Questão'!A2387,Base!$O$2:$O$5533)</f>
        <v>0</v>
      </c>
      <c r="C2387" s="1">
        <f>SUMIF(Base!$I$2:$I$5533,'5º Questão'!A2387,Base!$P$2:$P$5533)</f>
        <v>0</v>
      </c>
      <c r="D2387" s="1">
        <f>SUMIF(Base!$I$2:$I$5533,'5º Questão'!A2387,Base!$Q$2:$Q$5533)</f>
        <v>0</v>
      </c>
      <c r="E2387" s="1">
        <f>SUMIF(Base!$I$2:$I$5533,'5º Questão'!A2387,Base!$R$2:$R$5533)</f>
        <v>0</v>
      </c>
      <c r="F2387" s="1">
        <f>SUMIF(Base!$I$2:$I$5533,'5º Questão'!A2387,Base!$S$2:$S$5533)</f>
        <v>491</v>
      </c>
      <c r="G2387" s="1">
        <f>SUMIF(Base!$I$2:$I$5533,'5º Questão'!A2387,Base!$T$2:$T$5533)</f>
        <v>496</v>
      </c>
      <c r="H2387" s="1">
        <f>SUMIF(Base!$I$2:$I$5533,'5º Questão'!A2387,Base!$U$2:$U$5533)</f>
        <v>0</v>
      </c>
      <c r="I2387" s="1">
        <f>SUMIF(Base!$I$2:$I$5533,'5º Questão'!A2387,Base!$V$2:$V$5533)</f>
        <v>0</v>
      </c>
      <c r="J2387" s="1">
        <f>SUMIF(Base!$I$2:$I$5533,'5º Questão'!A2387,Base!$W$2:$W$5533)</f>
        <v>0</v>
      </c>
      <c r="K2387" s="1">
        <f>SUMIF(Base!$I$2:$I$5533,'5º Questão'!A2387,Base!$X$2:$X$5533)</f>
        <v>0</v>
      </c>
      <c r="L2387" s="33">
        <f t="shared" si="37"/>
        <v>987</v>
      </c>
    </row>
    <row r="2388" spans="1:12" ht="33.75">
      <c r="A2388" s="23" t="s">
        <v>5834</v>
      </c>
      <c r="B2388" s="1">
        <f>SUMIF(Base!$I$2:$I$5533,'5º Questão'!A2388,Base!$O$2:$O$5533)</f>
        <v>0</v>
      </c>
      <c r="C2388" s="1">
        <f>SUMIF(Base!$I$2:$I$5533,'5º Questão'!A2388,Base!$P$2:$P$5533)</f>
        <v>4</v>
      </c>
      <c r="D2388" s="1">
        <f>SUMIF(Base!$I$2:$I$5533,'5º Questão'!A2388,Base!$Q$2:$Q$5533)</f>
        <v>0</v>
      </c>
      <c r="E2388" s="1">
        <f>SUMIF(Base!$I$2:$I$5533,'5º Questão'!A2388,Base!$R$2:$R$5533)</f>
        <v>0</v>
      </c>
      <c r="F2388" s="1">
        <f>SUMIF(Base!$I$2:$I$5533,'5º Questão'!A2388,Base!$S$2:$S$5533)</f>
        <v>542</v>
      </c>
      <c r="G2388" s="1">
        <f>SUMIF(Base!$I$2:$I$5533,'5º Questão'!A2388,Base!$T$2:$T$5533)</f>
        <v>396</v>
      </c>
      <c r="H2388" s="1">
        <f>SUMIF(Base!$I$2:$I$5533,'5º Questão'!A2388,Base!$U$2:$U$5533)</f>
        <v>0</v>
      </c>
      <c r="I2388" s="1">
        <f>SUMIF(Base!$I$2:$I$5533,'5º Questão'!A2388,Base!$V$2:$V$5533)</f>
        <v>140</v>
      </c>
      <c r="J2388" s="1">
        <f>SUMIF(Base!$I$2:$I$5533,'5º Questão'!A2388,Base!$W$2:$W$5533)</f>
        <v>65</v>
      </c>
      <c r="K2388" s="1">
        <f>SUMIF(Base!$I$2:$I$5533,'5º Questão'!A2388,Base!$X$2:$X$5533)</f>
        <v>0</v>
      </c>
      <c r="L2388" s="33">
        <f t="shared" si="37"/>
        <v>1147</v>
      </c>
    </row>
    <row r="2389" spans="1:12" ht="25.5">
      <c r="A2389" s="23" t="s">
        <v>8017</v>
      </c>
      <c r="B2389" s="1">
        <f>SUMIF(Base!$I$2:$I$5533,'5º Questão'!A2389,Base!$O$2:$O$5533)</f>
        <v>0</v>
      </c>
      <c r="C2389" s="1">
        <f>SUMIF(Base!$I$2:$I$5533,'5º Questão'!A2389,Base!$P$2:$P$5533)</f>
        <v>1</v>
      </c>
      <c r="D2389" s="1">
        <f>SUMIF(Base!$I$2:$I$5533,'5º Questão'!A2389,Base!$Q$2:$Q$5533)</f>
        <v>0</v>
      </c>
      <c r="E2389" s="1">
        <f>SUMIF(Base!$I$2:$I$5533,'5º Questão'!A2389,Base!$R$2:$R$5533)</f>
        <v>24</v>
      </c>
      <c r="F2389" s="1">
        <f>SUMIF(Base!$I$2:$I$5533,'5º Questão'!A2389,Base!$S$2:$S$5533)</f>
        <v>93</v>
      </c>
      <c r="G2389" s="1">
        <f>SUMIF(Base!$I$2:$I$5533,'5º Questão'!A2389,Base!$T$2:$T$5533)</f>
        <v>63</v>
      </c>
      <c r="H2389" s="1">
        <f>SUMIF(Base!$I$2:$I$5533,'5º Questão'!A2389,Base!$U$2:$U$5533)</f>
        <v>0</v>
      </c>
      <c r="I2389" s="1">
        <f>SUMIF(Base!$I$2:$I$5533,'5º Questão'!A2389,Base!$V$2:$V$5533)</f>
        <v>0</v>
      </c>
      <c r="J2389" s="1">
        <f>SUMIF(Base!$I$2:$I$5533,'5º Questão'!A2389,Base!$W$2:$W$5533)</f>
        <v>0</v>
      </c>
      <c r="K2389" s="1">
        <f>SUMIF(Base!$I$2:$I$5533,'5º Questão'!A2389,Base!$X$2:$X$5533)</f>
        <v>0</v>
      </c>
      <c r="L2389" s="33">
        <f t="shared" si="37"/>
        <v>181</v>
      </c>
    </row>
    <row r="2390" spans="1:12" ht="25.5">
      <c r="A2390" s="23" t="s">
        <v>9807</v>
      </c>
      <c r="B2390" s="1">
        <f>SUMIF(Base!$I$2:$I$5533,'5º Questão'!A2390,Base!$O$2:$O$5533)</f>
        <v>0</v>
      </c>
      <c r="C2390" s="1">
        <f>SUMIF(Base!$I$2:$I$5533,'5º Questão'!A2390,Base!$P$2:$P$5533)</f>
        <v>18</v>
      </c>
      <c r="D2390" s="1">
        <f>SUMIF(Base!$I$2:$I$5533,'5º Questão'!A2390,Base!$Q$2:$Q$5533)</f>
        <v>0</v>
      </c>
      <c r="E2390" s="1">
        <f>SUMIF(Base!$I$2:$I$5533,'5º Questão'!A2390,Base!$R$2:$R$5533)</f>
        <v>391</v>
      </c>
      <c r="F2390" s="1">
        <f>SUMIF(Base!$I$2:$I$5533,'5º Questão'!A2390,Base!$S$2:$S$5533)</f>
        <v>0</v>
      </c>
      <c r="G2390" s="1">
        <f>SUMIF(Base!$I$2:$I$5533,'5º Questão'!A2390,Base!$T$2:$T$5533)</f>
        <v>0</v>
      </c>
      <c r="H2390" s="1">
        <f>SUMIF(Base!$I$2:$I$5533,'5º Questão'!A2390,Base!$U$2:$U$5533)</f>
        <v>0</v>
      </c>
      <c r="I2390" s="1">
        <f>SUMIF(Base!$I$2:$I$5533,'5º Questão'!A2390,Base!$V$2:$V$5533)</f>
        <v>0</v>
      </c>
      <c r="J2390" s="1">
        <f>SUMIF(Base!$I$2:$I$5533,'5º Questão'!A2390,Base!$W$2:$W$5533)</f>
        <v>0</v>
      </c>
      <c r="K2390" s="1">
        <f>SUMIF(Base!$I$2:$I$5533,'5º Questão'!A2390,Base!$X$2:$X$5533)</f>
        <v>0</v>
      </c>
      <c r="L2390" s="33">
        <f t="shared" si="37"/>
        <v>409</v>
      </c>
    </row>
    <row r="2391" spans="1:12" ht="33.75">
      <c r="A2391" s="23" t="s">
        <v>9489</v>
      </c>
      <c r="B2391" s="1">
        <f>SUMIF(Base!$I$2:$I$5533,'5º Questão'!A2391,Base!$O$2:$O$5533)</f>
        <v>0</v>
      </c>
      <c r="C2391" s="1">
        <f>SUMIF(Base!$I$2:$I$5533,'5º Questão'!A2391,Base!$P$2:$P$5533)</f>
        <v>0</v>
      </c>
      <c r="D2391" s="1">
        <f>SUMIF(Base!$I$2:$I$5533,'5º Questão'!A2391,Base!$Q$2:$Q$5533)</f>
        <v>0</v>
      </c>
      <c r="E2391" s="1">
        <f>SUMIF(Base!$I$2:$I$5533,'5º Questão'!A2391,Base!$R$2:$R$5533)</f>
        <v>0</v>
      </c>
      <c r="F2391" s="1">
        <f>SUMIF(Base!$I$2:$I$5533,'5º Questão'!A2391,Base!$S$2:$S$5533)</f>
        <v>465</v>
      </c>
      <c r="G2391" s="1">
        <f>SUMIF(Base!$I$2:$I$5533,'5º Questão'!A2391,Base!$T$2:$T$5533)</f>
        <v>227</v>
      </c>
      <c r="H2391" s="1">
        <f>SUMIF(Base!$I$2:$I$5533,'5º Questão'!A2391,Base!$U$2:$U$5533)</f>
        <v>0</v>
      </c>
      <c r="I2391" s="1">
        <f>SUMIF(Base!$I$2:$I$5533,'5º Questão'!A2391,Base!$V$2:$V$5533)</f>
        <v>0</v>
      </c>
      <c r="J2391" s="1">
        <f>SUMIF(Base!$I$2:$I$5533,'5º Questão'!A2391,Base!$W$2:$W$5533)</f>
        <v>0</v>
      </c>
      <c r="K2391" s="1">
        <f>SUMIF(Base!$I$2:$I$5533,'5º Questão'!A2391,Base!$X$2:$X$5533)</f>
        <v>0</v>
      </c>
      <c r="L2391" s="33">
        <f t="shared" si="37"/>
        <v>692</v>
      </c>
    </row>
    <row r="2392" spans="1:12" ht="33.75">
      <c r="A2392" s="23" t="s">
        <v>18277</v>
      </c>
      <c r="B2392" s="1">
        <f>SUMIF(Base!$I$2:$I$5533,'5º Questão'!A2392,Base!$O$2:$O$5533)</f>
        <v>0</v>
      </c>
      <c r="C2392" s="1">
        <f>SUMIF(Base!$I$2:$I$5533,'5º Questão'!A2392,Base!$P$2:$P$5533)</f>
        <v>8</v>
      </c>
      <c r="D2392" s="1">
        <f>SUMIF(Base!$I$2:$I$5533,'5º Questão'!A2392,Base!$Q$2:$Q$5533)</f>
        <v>0</v>
      </c>
      <c r="E2392" s="1">
        <f>SUMIF(Base!$I$2:$I$5533,'5º Questão'!A2392,Base!$R$2:$R$5533)</f>
        <v>0</v>
      </c>
      <c r="F2392" s="1">
        <f>SUMIF(Base!$I$2:$I$5533,'5º Questão'!A2392,Base!$S$2:$S$5533)</f>
        <v>416</v>
      </c>
      <c r="G2392" s="1">
        <f>SUMIF(Base!$I$2:$I$5533,'5º Questão'!A2392,Base!$T$2:$T$5533)</f>
        <v>158</v>
      </c>
      <c r="H2392" s="1">
        <f>SUMIF(Base!$I$2:$I$5533,'5º Questão'!A2392,Base!$U$2:$U$5533)</f>
        <v>0</v>
      </c>
      <c r="I2392" s="1">
        <f>SUMIF(Base!$I$2:$I$5533,'5º Questão'!A2392,Base!$V$2:$V$5533)</f>
        <v>0</v>
      </c>
      <c r="J2392" s="1">
        <f>SUMIF(Base!$I$2:$I$5533,'5º Questão'!A2392,Base!$W$2:$W$5533)</f>
        <v>0</v>
      </c>
      <c r="K2392" s="1">
        <f>SUMIF(Base!$I$2:$I$5533,'5º Questão'!A2392,Base!$X$2:$X$5533)</f>
        <v>0</v>
      </c>
      <c r="L2392" s="33">
        <f t="shared" si="37"/>
        <v>582</v>
      </c>
    </row>
    <row r="2393" spans="1:12" ht="33.75">
      <c r="A2393" s="23" t="s">
        <v>5233</v>
      </c>
      <c r="B2393" s="1">
        <f>SUMIF(Base!$I$2:$I$5533,'5º Questão'!A2393,Base!$O$2:$O$5533)</f>
        <v>0</v>
      </c>
      <c r="C2393" s="1">
        <f>SUMIF(Base!$I$2:$I$5533,'5º Questão'!A2393,Base!$P$2:$P$5533)</f>
        <v>1</v>
      </c>
      <c r="D2393" s="1">
        <f>SUMIF(Base!$I$2:$I$5533,'5º Questão'!A2393,Base!$Q$2:$Q$5533)</f>
        <v>0</v>
      </c>
      <c r="E2393" s="1">
        <f>SUMIF(Base!$I$2:$I$5533,'5º Questão'!A2393,Base!$R$2:$R$5533)</f>
        <v>280</v>
      </c>
      <c r="F2393" s="1">
        <f>SUMIF(Base!$I$2:$I$5533,'5º Questão'!A2393,Base!$S$2:$S$5533)</f>
        <v>0</v>
      </c>
      <c r="G2393" s="1">
        <f>SUMIF(Base!$I$2:$I$5533,'5º Questão'!A2393,Base!$T$2:$T$5533)</f>
        <v>0</v>
      </c>
      <c r="H2393" s="1">
        <f>SUMIF(Base!$I$2:$I$5533,'5º Questão'!A2393,Base!$U$2:$U$5533)</f>
        <v>0</v>
      </c>
      <c r="I2393" s="1">
        <f>SUMIF(Base!$I$2:$I$5533,'5º Questão'!A2393,Base!$V$2:$V$5533)</f>
        <v>0</v>
      </c>
      <c r="J2393" s="1">
        <f>SUMIF(Base!$I$2:$I$5533,'5º Questão'!A2393,Base!$W$2:$W$5533)</f>
        <v>0</v>
      </c>
      <c r="K2393" s="1">
        <f>SUMIF(Base!$I$2:$I$5533,'5º Questão'!A2393,Base!$X$2:$X$5533)</f>
        <v>0</v>
      </c>
      <c r="L2393" s="33">
        <f t="shared" si="37"/>
        <v>281</v>
      </c>
    </row>
    <row r="2394" spans="1:12" ht="33.75">
      <c r="A2394" s="23" t="s">
        <v>1403</v>
      </c>
      <c r="B2394" s="1">
        <f>SUMIF(Base!$I$2:$I$5533,'5º Questão'!A2394,Base!$O$2:$O$5533)</f>
        <v>0</v>
      </c>
      <c r="C2394" s="1">
        <f>SUMIF(Base!$I$2:$I$5533,'5º Questão'!A2394,Base!$P$2:$P$5533)</f>
        <v>12</v>
      </c>
      <c r="D2394" s="1">
        <f>SUMIF(Base!$I$2:$I$5533,'5º Questão'!A2394,Base!$Q$2:$Q$5533)</f>
        <v>0</v>
      </c>
      <c r="E2394" s="1">
        <f>SUMIF(Base!$I$2:$I$5533,'5º Questão'!A2394,Base!$R$2:$R$5533)</f>
        <v>0</v>
      </c>
      <c r="F2394" s="1">
        <f>SUMIF(Base!$I$2:$I$5533,'5º Questão'!A2394,Base!$S$2:$S$5533)</f>
        <v>578</v>
      </c>
      <c r="G2394" s="1">
        <f>SUMIF(Base!$I$2:$I$5533,'5º Questão'!A2394,Base!$T$2:$T$5533)</f>
        <v>0</v>
      </c>
      <c r="H2394" s="1">
        <f>SUMIF(Base!$I$2:$I$5533,'5º Questão'!A2394,Base!$U$2:$U$5533)</f>
        <v>0</v>
      </c>
      <c r="I2394" s="1">
        <f>SUMIF(Base!$I$2:$I$5533,'5º Questão'!A2394,Base!$V$2:$V$5533)</f>
        <v>0</v>
      </c>
      <c r="J2394" s="1">
        <f>SUMIF(Base!$I$2:$I$5533,'5º Questão'!A2394,Base!$W$2:$W$5533)</f>
        <v>0</v>
      </c>
      <c r="K2394" s="1">
        <f>SUMIF(Base!$I$2:$I$5533,'5º Questão'!A2394,Base!$X$2:$X$5533)</f>
        <v>0</v>
      </c>
      <c r="L2394" s="33">
        <f t="shared" si="37"/>
        <v>590</v>
      </c>
    </row>
    <row r="2395" spans="1:12" ht="17.25">
      <c r="A2395" s="23" t="s">
        <v>8415</v>
      </c>
      <c r="B2395" s="1">
        <f>SUMIF(Base!$I$2:$I$5533,'5º Questão'!A2395,Base!$O$2:$O$5533)</f>
        <v>0</v>
      </c>
      <c r="C2395" s="1">
        <f>SUMIF(Base!$I$2:$I$5533,'5º Questão'!A2395,Base!$P$2:$P$5533)</f>
        <v>10</v>
      </c>
      <c r="D2395" s="1">
        <f>SUMIF(Base!$I$2:$I$5533,'5º Questão'!A2395,Base!$Q$2:$Q$5533)</f>
        <v>0</v>
      </c>
      <c r="E2395" s="1">
        <f>SUMIF(Base!$I$2:$I$5533,'5º Questão'!A2395,Base!$R$2:$R$5533)</f>
        <v>204</v>
      </c>
      <c r="F2395" s="1">
        <f>SUMIF(Base!$I$2:$I$5533,'5º Questão'!A2395,Base!$S$2:$S$5533)</f>
        <v>210</v>
      </c>
      <c r="G2395" s="1">
        <f>SUMIF(Base!$I$2:$I$5533,'5º Questão'!A2395,Base!$T$2:$T$5533)</f>
        <v>123</v>
      </c>
      <c r="H2395" s="1">
        <f>SUMIF(Base!$I$2:$I$5533,'5º Questão'!A2395,Base!$U$2:$U$5533)</f>
        <v>0</v>
      </c>
      <c r="I2395" s="1">
        <f>SUMIF(Base!$I$2:$I$5533,'5º Questão'!A2395,Base!$V$2:$V$5533)</f>
        <v>0</v>
      </c>
      <c r="J2395" s="1">
        <f>SUMIF(Base!$I$2:$I$5533,'5º Questão'!A2395,Base!$W$2:$W$5533)</f>
        <v>0</v>
      </c>
      <c r="K2395" s="1">
        <f>SUMIF(Base!$I$2:$I$5533,'5º Questão'!A2395,Base!$X$2:$X$5533)</f>
        <v>0</v>
      </c>
      <c r="L2395" s="33">
        <f t="shared" si="37"/>
        <v>547</v>
      </c>
    </row>
    <row r="2396" spans="1:12" ht="25.5">
      <c r="A2396" s="23" t="s">
        <v>7424</v>
      </c>
      <c r="B2396" s="1">
        <f>SUMIF(Base!$I$2:$I$5533,'5º Questão'!A2396,Base!$O$2:$O$5533)</f>
        <v>0</v>
      </c>
      <c r="C2396" s="1">
        <f>SUMIF(Base!$I$2:$I$5533,'5º Questão'!A2396,Base!$P$2:$P$5533)</f>
        <v>8</v>
      </c>
      <c r="D2396" s="1">
        <f>SUMIF(Base!$I$2:$I$5533,'5º Questão'!A2396,Base!$Q$2:$Q$5533)</f>
        <v>0</v>
      </c>
      <c r="E2396" s="1">
        <f>SUMIF(Base!$I$2:$I$5533,'5º Questão'!A2396,Base!$R$2:$R$5533)</f>
        <v>0</v>
      </c>
      <c r="F2396" s="1">
        <f>SUMIF(Base!$I$2:$I$5533,'5º Questão'!A2396,Base!$S$2:$S$5533)</f>
        <v>249</v>
      </c>
      <c r="G2396" s="1">
        <f>SUMIF(Base!$I$2:$I$5533,'5º Questão'!A2396,Base!$T$2:$T$5533)</f>
        <v>96</v>
      </c>
      <c r="H2396" s="1">
        <f>SUMIF(Base!$I$2:$I$5533,'5º Questão'!A2396,Base!$U$2:$U$5533)</f>
        <v>0</v>
      </c>
      <c r="I2396" s="1">
        <f>SUMIF(Base!$I$2:$I$5533,'5º Questão'!A2396,Base!$V$2:$V$5533)</f>
        <v>0</v>
      </c>
      <c r="J2396" s="1">
        <f>SUMIF(Base!$I$2:$I$5533,'5º Questão'!A2396,Base!$W$2:$W$5533)</f>
        <v>0</v>
      </c>
      <c r="K2396" s="1">
        <f>SUMIF(Base!$I$2:$I$5533,'5º Questão'!A2396,Base!$X$2:$X$5533)</f>
        <v>0</v>
      </c>
      <c r="L2396" s="33">
        <f t="shared" si="37"/>
        <v>353</v>
      </c>
    </row>
    <row r="2397" spans="1:12" ht="33.75">
      <c r="A2397" s="23" t="s">
        <v>17394</v>
      </c>
      <c r="B2397" s="1">
        <f>SUMIF(Base!$I$2:$I$5533,'5º Questão'!A2397,Base!$O$2:$O$5533)</f>
        <v>0</v>
      </c>
      <c r="C2397" s="1">
        <f>SUMIF(Base!$I$2:$I$5533,'5º Questão'!A2397,Base!$P$2:$P$5533)</f>
        <v>0</v>
      </c>
      <c r="D2397" s="1">
        <f>SUMIF(Base!$I$2:$I$5533,'5º Questão'!A2397,Base!$Q$2:$Q$5533)</f>
        <v>0</v>
      </c>
      <c r="E2397" s="1">
        <f>SUMIF(Base!$I$2:$I$5533,'5º Questão'!A2397,Base!$R$2:$R$5533)</f>
        <v>0</v>
      </c>
      <c r="F2397" s="1">
        <f>SUMIF(Base!$I$2:$I$5533,'5º Questão'!A2397,Base!$S$2:$S$5533)</f>
        <v>266</v>
      </c>
      <c r="G2397" s="1">
        <f>SUMIF(Base!$I$2:$I$5533,'5º Questão'!A2397,Base!$T$2:$T$5533)</f>
        <v>165</v>
      </c>
      <c r="H2397" s="1">
        <f>SUMIF(Base!$I$2:$I$5533,'5º Questão'!A2397,Base!$U$2:$U$5533)</f>
        <v>0</v>
      </c>
      <c r="I2397" s="1">
        <f>SUMIF(Base!$I$2:$I$5533,'5º Questão'!A2397,Base!$V$2:$V$5533)</f>
        <v>0</v>
      </c>
      <c r="J2397" s="1">
        <f>SUMIF(Base!$I$2:$I$5533,'5º Questão'!A2397,Base!$W$2:$W$5533)</f>
        <v>0</v>
      </c>
      <c r="K2397" s="1">
        <f>SUMIF(Base!$I$2:$I$5533,'5º Questão'!A2397,Base!$X$2:$X$5533)</f>
        <v>0</v>
      </c>
      <c r="L2397" s="33">
        <f t="shared" si="37"/>
        <v>431</v>
      </c>
    </row>
    <row r="2398" spans="1:12" ht="17.25">
      <c r="A2398" s="23" t="s">
        <v>15656</v>
      </c>
      <c r="B2398" s="1">
        <f>SUMIF(Base!$I$2:$I$5533,'5º Questão'!A2398,Base!$O$2:$O$5533)</f>
        <v>0</v>
      </c>
      <c r="C2398" s="1">
        <f>SUMIF(Base!$I$2:$I$5533,'5º Questão'!A2398,Base!$P$2:$P$5533)</f>
        <v>20</v>
      </c>
      <c r="D2398" s="1">
        <f>SUMIF(Base!$I$2:$I$5533,'5º Questão'!A2398,Base!$Q$2:$Q$5533)</f>
        <v>0</v>
      </c>
      <c r="E2398" s="1">
        <f>SUMIF(Base!$I$2:$I$5533,'5º Questão'!A2398,Base!$R$2:$R$5533)</f>
        <v>0</v>
      </c>
      <c r="F2398" s="1">
        <f>SUMIF(Base!$I$2:$I$5533,'5º Questão'!A2398,Base!$S$2:$S$5533)</f>
        <v>507</v>
      </c>
      <c r="G2398" s="1">
        <f>SUMIF(Base!$I$2:$I$5533,'5º Questão'!A2398,Base!$T$2:$T$5533)</f>
        <v>286</v>
      </c>
      <c r="H2398" s="1">
        <f>SUMIF(Base!$I$2:$I$5533,'5º Questão'!A2398,Base!$U$2:$U$5533)</f>
        <v>0</v>
      </c>
      <c r="I2398" s="1">
        <f>SUMIF(Base!$I$2:$I$5533,'5º Questão'!A2398,Base!$V$2:$V$5533)</f>
        <v>0</v>
      </c>
      <c r="J2398" s="1">
        <f>SUMIF(Base!$I$2:$I$5533,'5º Questão'!A2398,Base!$W$2:$W$5533)</f>
        <v>0</v>
      </c>
      <c r="K2398" s="1">
        <f>SUMIF(Base!$I$2:$I$5533,'5º Questão'!A2398,Base!$X$2:$X$5533)</f>
        <v>0</v>
      </c>
      <c r="L2398" s="33">
        <f t="shared" si="37"/>
        <v>813</v>
      </c>
    </row>
    <row r="2399" spans="1:12">
      <c r="A2399" s="23" t="s">
        <v>16541</v>
      </c>
      <c r="B2399" s="1">
        <f>SUMIF(Base!$I$2:$I$5533,'5º Questão'!A2399,Base!$O$2:$O$5533)</f>
        <v>0</v>
      </c>
      <c r="C2399" s="1">
        <f>SUMIF(Base!$I$2:$I$5533,'5º Questão'!A2399,Base!$P$2:$P$5533)</f>
        <v>0</v>
      </c>
      <c r="D2399" s="1">
        <f>SUMIF(Base!$I$2:$I$5533,'5º Questão'!A2399,Base!$Q$2:$Q$5533)</f>
        <v>0</v>
      </c>
      <c r="E2399" s="1">
        <f>SUMIF(Base!$I$2:$I$5533,'5º Questão'!A2399,Base!$R$2:$R$5533)</f>
        <v>538</v>
      </c>
      <c r="F2399" s="1">
        <f>SUMIF(Base!$I$2:$I$5533,'5º Questão'!A2399,Base!$S$2:$S$5533)</f>
        <v>0</v>
      </c>
      <c r="G2399" s="1">
        <f>SUMIF(Base!$I$2:$I$5533,'5º Questão'!A2399,Base!$T$2:$T$5533)</f>
        <v>0</v>
      </c>
      <c r="H2399" s="1">
        <f>SUMIF(Base!$I$2:$I$5533,'5º Questão'!A2399,Base!$U$2:$U$5533)</f>
        <v>0</v>
      </c>
      <c r="I2399" s="1">
        <f>SUMIF(Base!$I$2:$I$5533,'5º Questão'!A2399,Base!$V$2:$V$5533)</f>
        <v>0</v>
      </c>
      <c r="J2399" s="1">
        <f>SUMIF(Base!$I$2:$I$5533,'5º Questão'!A2399,Base!$W$2:$W$5533)</f>
        <v>0</v>
      </c>
      <c r="K2399" s="1">
        <f>SUMIF(Base!$I$2:$I$5533,'5º Questão'!A2399,Base!$X$2:$X$5533)</f>
        <v>0</v>
      </c>
      <c r="L2399" s="33">
        <f t="shared" si="37"/>
        <v>538</v>
      </c>
    </row>
    <row r="2400" spans="1:12" ht="33.75">
      <c r="A2400" s="23" t="s">
        <v>6103</v>
      </c>
      <c r="B2400" s="1">
        <f>SUMIF(Base!$I$2:$I$5533,'5º Questão'!A2400,Base!$O$2:$O$5533)</f>
        <v>0</v>
      </c>
      <c r="C2400" s="1">
        <f>SUMIF(Base!$I$2:$I$5533,'5º Questão'!A2400,Base!$P$2:$P$5533)</f>
        <v>0</v>
      </c>
      <c r="D2400" s="1">
        <f>SUMIF(Base!$I$2:$I$5533,'5º Questão'!A2400,Base!$Q$2:$Q$5533)</f>
        <v>0</v>
      </c>
      <c r="E2400" s="1">
        <f>SUMIF(Base!$I$2:$I$5533,'5º Questão'!A2400,Base!$R$2:$R$5533)</f>
        <v>0</v>
      </c>
      <c r="F2400" s="1">
        <f>SUMIF(Base!$I$2:$I$5533,'5º Questão'!A2400,Base!$S$2:$S$5533)</f>
        <v>552</v>
      </c>
      <c r="G2400" s="1">
        <f>SUMIF(Base!$I$2:$I$5533,'5º Questão'!A2400,Base!$T$2:$T$5533)</f>
        <v>0</v>
      </c>
      <c r="H2400" s="1">
        <f>SUMIF(Base!$I$2:$I$5533,'5º Questão'!A2400,Base!$U$2:$U$5533)</f>
        <v>0</v>
      </c>
      <c r="I2400" s="1">
        <f>SUMIF(Base!$I$2:$I$5533,'5º Questão'!A2400,Base!$V$2:$V$5533)</f>
        <v>0</v>
      </c>
      <c r="J2400" s="1">
        <f>SUMIF(Base!$I$2:$I$5533,'5º Questão'!A2400,Base!$W$2:$W$5533)</f>
        <v>0</v>
      </c>
      <c r="K2400" s="1">
        <f>SUMIF(Base!$I$2:$I$5533,'5º Questão'!A2400,Base!$X$2:$X$5533)</f>
        <v>0</v>
      </c>
      <c r="L2400" s="33">
        <f t="shared" si="37"/>
        <v>552</v>
      </c>
    </row>
    <row r="2401" spans="1:12" ht="25.5">
      <c r="A2401" s="23" t="s">
        <v>12738</v>
      </c>
      <c r="B2401" s="1">
        <f>SUMIF(Base!$I$2:$I$5533,'5º Questão'!A2401,Base!$O$2:$O$5533)</f>
        <v>0</v>
      </c>
      <c r="C2401" s="1">
        <f>SUMIF(Base!$I$2:$I$5533,'5º Questão'!A2401,Base!$P$2:$P$5533)</f>
        <v>9</v>
      </c>
      <c r="D2401" s="1">
        <f>SUMIF(Base!$I$2:$I$5533,'5º Questão'!A2401,Base!$Q$2:$Q$5533)</f>
        <v>0</v>
      </c>
      <c r="E2401" s="1">
        <f>SUMIF(Base!$I$2:$I$5533,'5º Questão'!A2401,Base!$R$2:$R$5533)</f>
        <v>479</v>
      </c>
      <c r="F2401" s="1">
        <f>SUMIF(Base!$I$2:$I$5533,'5º Questão'!A2401,Base!$S$2:$S$5533)</f>
        <v>0</v>
      </c>
      <c r="G2401" s="1">
        <f>SUMIF(Base!$I$2:$I$5533,'5º Questão'!A2401,Base!$T$2:$T$5533)</f>
        <v>0</v>
      </c>
      <c r="H2401" s="1">
        <f>SUMIF(Base!$I$2:$I$5533,'5º Questão'!A2401,Base!$U$2:$U$5533)</f>
        <v>0</v>
      </c>
      <c r="I2401" s="1">
        <f>SUMIF(Base!$I$2:$I$5533,'5º Questão'!A2401,Base!$V$2:$V$5533)</f>
        <v>0</v>
      </c>
      <c r="J2401" s="1">
        <f>SUMIF(Base!$I$2:$I$5533,'5º Questão'!A2401,Base!$W$2:$W$5533)</f>
        <v>0</v>
      </c>
      <c r="K2401" s="1">
        <f>SUMIF(Base!$I$2:$I$5533,'5º Questão'!A2401,Base!$X$2:$X$5533)</f>
        <v>0</v>
      </c>
      <c r="L2401" s="33">
        <f t="shared" si="37"/>
        <v>488</v>
      </c>
    </row>
    <row r="2402" spans="1:12" ht="17.25">
      <c r="A2402" s="23" t="s">
        <v>10075</v>
      </c>
      <c r="B2402" s="1">
        <f>SUMIF(Base!$I$2:$I$5533,'5º Questão'!A2402,Base!$O$2:$O$5533)</f>
        <v>0</v>
      </c>
      <c r="C2402" s="1">
        <f>SUMIF(Base!$I$2:$I$5533,'5º Questão'!A2402,Base!$P$2:$P$5533)</f>
        <v>14</v>
      </c>
      <c r="D2402" s="1">
        <f>SUMIF(Base!$I$2:$I$5533,'5º Questão'!A2402,Base!$Q$2:$Q$5533)</f>
        <v>0</v>
      </c>
      <c r="E2402" s="1">
        <f>SUMIF(Base!$I$2:$I$5533,'5º Questão'!A2402,Base!$R$2:$R$5533)</f>
        <v>502</v>
      </c>
      <c r="F2402" s="1">
        <f>SUMIF(Base!$I$2:$I$5533,'5º Questão'!A2402,Base!$S$2:$S$5533)</f>
        <v>0</v>
      </c>
      <c r="G2402" s="1">
        <f>SUMIF(Base!$I$2:$I$5533,'5º Questão'!A2402,Base!$T$2:$T$5533)</f>
        <v>0</v>
      </c>
      <c r="H2402" s="1">
        <f>SUMIF(Base!$I$2:$I$5533,'5º Questão'!A2402,Base!$U$2:$U$5533)</f>
        <v>0</v>
      </c>
      <c r="I2402" s="1">
        <f>SUMIF(Base!$I$2:$I$5533,'5º Questão'!A2402,Base!$V$2:$V$5533)</f>
        <v>0</v>
      </c>
      <c r="J2402" s="1">
        <f>SUMIF(Base!$I$2:$I$5533,'5º Questão'!A2402,Base!$W$2:$W$5533)</f>
        <v>0</v>
      </c>
      <c r="K2402" s="1">
        <f>SUMIF(Base!$I$2:$I$5533,'5º Questão'!A2402,Base!$X$2:$X$5533)</f>
        <v>0</v>
      </c>
      <c r="L2402" s="33">
        <f t="shared" si="37"/>
        <v>516</v>
      </c>
    </row>
    <row r="2403" spans="1:12" ht="25.5">
      <c r="A2403" s="23" t="s">
        <v>3625</v>
      </c>
      <c r="B2403" s="1">
        <f>SUMIF(Base!$I$2:$I$5533,'5º Questão'!A2403,Base!$O$2:$O$5533)</f>
        <v>0</v>
      </c>
      <c r="C2403" s="1">
        <f>SUMIF(Base!$I$2:$I$5533,'5º Questão'!A2403,Base!$P$2:$P$5533)</f>
        <v>16</v>
      </c>
      <c r="D2403" s="1">
        <f>SUMIF(Base!$I$2:$I$5533,'5º Questão'!A2403,Base!$Q$2:$Q$5533)</f>
        <v>0</v>
      </c>
      <c r="E2403" s="1">
        <f>SUMIF(Base!$I$2:$I$5533,'5º Questão'!A2403,Base!$R$2:$R$5533)</f>
        <v>0</v>
      </c>
      <c r="F2403" s="1">
        <f>SUMIF(Base!$I$2:$I$5533,'5º Questão'!A2403,Base!$S$2:$S$5533)</f>
        <v>333</v>
      </c>
      <c r="G2403" s="1">
        <f>SUMIF(Base!$I$2:$I$5533,'5º Questão'!A2403,Base!$T$2:$T$5533)</f>
        <v>267</v>
      </c>
      <c r="H2403" s="1">
        <f>SUMIF(Base!$I$2:$I$5533,'5º Questão'!A2403,Base!$U$2:$U$5533)</f>
        <v>0</v>
      </c>
      <c r="I2403" s="1">
        <f>SUMIF(Base!$I$2:$I$5533,'5º Questão'!A2403,Base!$V$2:$V$5533)</f>
        <v>0</v>
      </c>
      <c r="J2403" s="1">
        <f>SUMIF(Base!$I$2:$I$5533,'5º Questão'!A2403,Base!$W$2:$W$5533)</f>
        <v>0</v>
      </c>
      <c r="K2403" s="1">
        <f>SUMIF(Base!$I$2:$I$5533,'5º Questão'!A2403,Base!$X$2:$X$5533)</f>
        <v>0</v>
      </c>
      <c r="L2403" s="33">
        <f t="shared" si="37"/>
        <v>616</v>
      </c>
    </row>
    <row r="2404" spans="1:12" ht="25.5">
      <c r="A2404" s="23" t="s">
        <v>11641</v>
      </c>
      <c r="B2404" s="1">
        <f>SUMIF(Base!$I$2:$I$5533,'5º Questão'!A2404,Base!$O$2:$O$5533)</f>
        <v>0</v>
      </c>
      <c r="C2404" s="1">
        <f>SUMIF(Base!$I$2:$I$5533,'5º Questão'!A2404,Base!$P$2:$P$5533)</f>
        <v>32</v>
      </c>
      <c r="D2404" s="1">
        <f>SUMIF(Base!$I$2:$I$5533,'5º Questão'!A2404,Base!$Q$2:$Q$5533)</f>
        <v>0</v>
      </c>
      <c r="E2404" s="1">
        <f>SUMIF(Base!$I$2:$I$5533,'5º Questão'!A2404,Base!$R$2:$R$5533)</f>
        <v>0</v>
      </c>
      <c r="F2404" s="1">
        <f>SUMIF(Base!$I$2:$I$5533,'5º Questão'!A2404,Base!$S$2:$S$5533)</f>
        <v>498</v>
      </c>
      <c r="G2404" s="1">
        <f>SUMIF(Base!$I$2:$I$5533,'5º Questão'!A2404,Base!$T$2:$T$5533)</f>
        <v>542</v>
      </c>
      <c r="H2404" s="1">
        <f>SUMIF(Base!$I$2:$I$5533,'5º Questão'!A2404,Base!$U$2:$U$5533)</f>
        <v>0</v>
      </c>
      <c r="I2404" s="1">
        <f>SUMIF(Base!$I$2:$I$5533,'5º Questão'!A2404,Base!$V$2:$V$5533)</f>
        <v>0</v>
      </c>
      <c r="J2404" s="1">
        <f>SUMIF(Base!$I$2:$I$5533,'5º Questão'!A2404,Base!$W$2:$W$5533)</f>
        <v>0</v>
      </c>
      <c r="K2404" s="1">
        <f>SUMIF(Base!$I$2:$I$5533,'5º Questão'!A2404,Base!$X$2:$X$5533)</f>
        <v>0</v>
      </c>
      <c r="L2404" s="33">
        <f t="shared" si="37"/>
        <v>1072</v>
      </c>
    </row>
    <row r="2405" spans="1:12" ht="33.75">
      <c r="A2405" s="23" t="s">
        <v>11223</v>
      </c>
      <c r="B2405" s="1">
        <f>SUMIF(Base!$I$2:$I$5533,'5º Questão'!A2405,Base!$O$2:$O$5533)</f>
        <v>0</v>
      </c>
      <c r="C2405" s="1">
        <f>SUMIF(Base!$I$2:$I$5533,'5º Questão'!A2405,Base!$P$2:$P$5533)</f>
        <v>17</v>
      </c>
      <c r="D2405" s="1">
        <f>SUMIF(Base!$I$2:$I$5533,'5º Questão'!A2405,Base!$Q$2:$Q$5533)</f>
        <v>0</v>
      </c>
      <c r="E2405" s="1">
        <f>SUMIF(Base!$I$2:$I$5533,'5º Questão'!A2405,Base!$R$2:$R$5533)</f>
        <v>0</v>
      </c>
      <c r="F2405" s="1">
        <f>SUMIF(Base!$I$2:$I$5533,'5º Questão'!A2405,Base!$S$2:$S$5533)</f>
        <v>580</v>
      </c>
      <c r="G2405" s="1">
        <f>SUMIF(Base!$I$2:$I$5533,'5º Questão'!A2405,Base!$T$2:$T$5533)</f>
        <v>488</v>
      </c>
      <c r="H2405" s="1">
        <f>SUMIF(Base!$I$2:$I$5533,'5º Questão'!A2405,Base!$U$2:$U$5533)</f>
        <v>0</v>
      </c>
      <c r="I2405" s="1">
        <f>SUMIF(Base!$I$2:$I$5533,'5º Questão'!A2405,Base!$V$2:$V$5533)</f>
        <v>0</v>
      </c>
      <c r="J2405" s="1">
        <f>SUMIF(Base!$I$2:$I$5533,'5º Questão'!A2405,Base!$W$2:$W$5533)</f>
        <v>0</v>
      </c>
      <c r="K2405" s="1">
        <f>SUMIF(Base!$I$2:$I$5533,'5º Questão'!A2405,Base!$X$2:$X$5533)</f>
        <v>0</v>
      </c>
      <c r="L2405" s="33">
        <f t="shared" si="37"/>
        <v>1085</v>
      </c>
    </row>
    <row r="2406" spans="1:12" ht="17.25">
      <c r="A2406" s="23" t="s">
        <v>1306</v>
      </c>
      <c r="B2406" s="1">
        <f>SUMIF(Base!$I$2:$I$5533,'5º Questão'!A2406,Base!$O$2:$O$5533)</f>
        <v>0</v>
      </c>
      <c r="C2406" s="1">
        <f>SUMIF(Base!$I$2:$I$5533,'5º Questão'!A2406,Base!$P$2:$P$5533)</f>
        <v>0</v>
      </c>
      <c r="D2406" s="1">
        <f>SUMIF(Base!$I$2:$I$5533,'5º Questão'!A2406,Base!$Q$2:$Q$5533)</f>
        <v>0</v>
      </c>
      <c r="E2406" s="1">
        <f>SUMIF(Base!$I$2:$I$5533,'5º Questão'!A2406,Base!$R$2:$R$5533)</f>
        <v>0</v>
      </c>
      <c r="F2406" s="1">
        <f>SUMIF(Base!$I$2:$I$5533,'5º Questão'!A2406,Base!$S$2:$S$5533)</f>
        <v>526</v>
      </c>
      <c r="G2406" s="1">
        <f>SUMIF(Base!$I$2:$I$5533,'5º Questão'!A2406,Base!$T$2:$T$5533)</f>
        <v>617</v>
      </c>
      <c r="H2406" s="1">
        <f>SUMIF(Base!$I$2:$I$5533,'5º Questão'!A2406,Base!$U$2:$U$5533)</f>
        <v>0</v>
      </c>
      <c r="I2406" s="1">
        <f>SUMIF(Base!$I$2:$I$5533,'5º Questão'!A2406,Base!$V$2:$V$5533)</f>
        <v>0</v>
      </c>
      <c r="J2406" s="1">
        <f>SUMIF(Base!$I$2:$I$5533,'5º Questão'!A2406,Base!$W$2:$W$5533)</f>
        <v>0</v>
      </c>
      <c r="K2406" s="1">
        <f>SUMIF(Base!$I$2:$I$5533,'5º Questão'!A2406,Base!$X$2:$X$5533)</f>
        <v>0</v>
      </c>
      <c r="L2406" s="33">
        <f t="shared" si="37"/>
        <v>1143</v>
      </c>
    </row>
    <row r="2407" spans="1:12" ht="25.5">
      <c r="A2407" s="23" t="s">
        <v>16175</v>
      </c>
      <c r="B2407" s="1">
        <f>SUMIF(Base!$I$2:$I$5533,'5º Questão'!A2407,Base!$O$2:$O$5533)</f>
        <v>0</v>
      </c>
      <c r="C2407" s="1">
        <f>SUMIF(Base!$I$2:$I$5533,'5º Questão'!A2407,Base!$P$2:$P$5533)</f>
        <v>13</v>
      </c>
      <c r="D2407" s="1">
        <f>SUMIF(Base!$I$2:$I$5533,'5º Questão'!A2407,Base!$Q$2:$Q$5533)</f>
        <v>0</v>
      </c>
      <c r="E2407" s="1">
        <f>SUMIF(Base!$I$2:$I$5533,'5º Questão'!A2407,Base!$R$2:$R$5533)</f>
        <v>0</v>
      </c>
      <c r="F2407" s="1">
        <f>SUMIF(Base!$I$2:$I$5533,'5º Questão'!A2407,Base!$S$2:$S$5533)</f>
        <v>717</v>
      </c>
      <c r="G2407" s="1">
        <f>SUMIF(Base!$I$2:$I$5533,'5º Questão'!A2407,Base!$T$2:$T$5533)</f>
        <v>992</v>
      </c>
      <c r="H2407" s="1">
        <f>SUMIF(Base!$I$2:$I$5533,'5º Questão'!A2407,Base!$U$2:$U$5533)</f>
        <v>0</v>
      </c>
      <c r="I2407" s="1">
        <f>SUMIF(Base!$I$2:$I$5533,'5º Questão'!A2407,Base!$V$2:$V$5533)</f>
        <v>0</v>
      </c>
      <c r="J2407" s="1">
        <f>SUMIF(Base!$I$2:$I$5533,'5º Questão'!A2407,Base!$W$2:$W$5533)</f>
        <v>0</v>
      </c>
      <c r="K2407" s="1">
        <f>SUMIF(Base!$I$2:$I$5533,'5º Questão'!A2407,Base!$X$2:$X$5533)</f>
        <v>0</v>
      </c>
      <c r="L2407" s="33">
        <f t="shared" si="37"/>
        <v>1722</v>
      </c>
    </row>
    <row r="2408" spans="1:12" ht="25.5">
      <c r="A2408" s="23" t="s">
        <v>13876</v>
      </c>
      <c r="B2408" s="1">
        <f>SUMIF(Base!$I$2:$I$5533,'5º Questão'!A2408,Base!$O$2:$O$5533)</f>
        <v>0</v>
      </c>
      <c r="C2408" s="1">
        <f>SUMIF(Base!$I$2:$I$5533,'5º Questão'!A2408,Base!$P$2:$P$5533)</f>
        <v>24</v>
      </c>
      <c r="D2408" s="1">
        <f>SUMIF(Base!$I$2:$I$5533,'5º Questão'!A2408,Base!$Q$2:$Q$5533)</f>
        <v>0</v>
      </c>
      <c r="E2408" s="1">
        <f>SUMIF(Base!$I$2:$I$5533,'5º Questão'!A2408,Base!$R$2:$R$5533)</f>
        <v>0</v>
      </c>
      <c r="F2408" s="1">
        <f>SUMIF(Base!$I$2:$I$5533,'5º Questão'!A2408,Base!$S$2:$S$5533)</f>
        <v>597</v>
      </c>
      <c r="G2408" s="1">
        <f>SUMIF(Base!$I$2:$I$5533,'5º Questão'!A2408,Base!$T$2:$T$5533)</f>
        <v>509</v>
      </c>
      <c r="H2408" s="1">
        <f>SUMIF(Base!$I$2:$I$5533,'5º Questão'!A2408,Base!$U$2:$U$5533)</f>
        <v>0</v>
      </c>
      <c r="I2408" s="1">
        <f>SUMIF(Base!$I$2:$I$5533,'5º Questão'!A2408,Base!$V$2:$V$5533)</f>
        <v>453</v>
      </c>
      <c r="J2408" s="1">
        <f>SUMIF(Base!$I$2:$I$5533,'5º Questão'!A2408,Base!$W$2:$W$5533)</f>
        <v>0</v>
      </c>
      <c r="K2408" s="1">
        <f>SUMIF(Base!$I$2:$I$5533,'5º Questão'!A2408,Base!$X$2:$X$5533)</f>
        <v>0</v>
      </c>
      <c r="L2408" s="33">
        <f t="shared" si="37"/>
        <v>1583</v>
      </c>
    </row>
    <row r="2409" spans="1:12" ht="25.5">
      <c r="A2409" s="23" t="s">
        <v>8994</v>
      </c>
      <c r="B2409" s="1">
        <f>SUMIF(Base!$I$2:$I$5533,'5º Questão'!A2409,Base!$O$2:$O$5533)</f>
        <v>0</v>
      </c>
      <c r="C2409" s="1">
        <f>SUMIF(Base!$I$2:$I$5533,'5º Questão'!A2409,Base!$P$2:$P$5533)</f>
        <v>18</v>
      </c>
      <c r="D2409" s="1">
        <f>SUMIF(Base!$I$2:$I$5533,'5º Questão'!A2409,Base!$Q$2:$Q$5533)</f>
        <v>0</v>
      </c>
      <c r="E2409" s="1">
        <f>SUMIF(Base!$I$2:$I$5533,'5º Questão'!A2409,Base!$R$2:$R$5533)</f>
        <v>0</v>
      </c>
      <c r="F2409" s="1">
        <f>SUMIF(Base!$I$2:$I$5533,'5º Questão'!A2409,Base!$S$2:$S$5533)</f>
        <v>509</v>
      </c>
      <c r="G2409" s="1">
        <f>SUMIF(Base!$I$2:$I$5533,'5º Questão'!A2409,Base!$T$2:$T$5533)</f>
        <v>397</v>
      </c>
      <c r="H2409" s="1">
        <f>SUMIF(Base!$I$2:$I$5533,'5º Questão'!A2409,Base!$U$2:$U$5533)</f>
        <v>0</v>
      </c>
      <c r="I2409" s="1">
        <f>SUMIF(Base!$I$2:$I$5533,'5º Questão'!A2409,Base!$V$2:$V$5533)</f>
        <v>0</v>
      </c>
      <c r="J2409" s="1">
        <f>SUMIF(Base!$I$2:$I$5533,'5º Questão'!A2409,Base!$W$2:$W$5533)</f>
        <v>0</v>
      </c>
      <c r="K2409" s="1">
        <f>SUMIF(Base!$I$2:$I$5533,'5º Questão'!A2409,Base!$X$2:$X$5533)</f>
        <v>0</v>
      </c>
      <c r="L2409" s="33">
        <f t="shared" si="37"/>
        <v>924</v>
      </c>
    </row>
    <row r="2410" spans="1:12" ht="33.75">
      <c r="A2410" s="23" t="s">
        <v>11121</v>
      </c>
      <c r="B2410" s="1">
        <f>SUMIF(Base!$I$2:$I$5533,'5º Questão'!A2410,Base!$O$2:$O$5533)</f>
        <v>0</v>
      </c>
      <c r="C2410" s="1">
        <f>SUMIF(Base!$I$2:$I$5533,'5º Questão'!A2410,Base!$P$2:$P$5533)</f>
        <v>0</v>
      </c>
      <c r="D2410" s="1">
        <f>SUMIF(Base!$I$2:$I$5533,'5º Questão'!A2410,Base!$Q$2:$Q$5533)</f>
        <v>0</v>
      </c>
      <c r="E2410" s="1">
        <f>SUMIF(Base!$I$2:$I$5533,'5º Questão'!A2410,Base!$R$2:$R$5533)</f>
        <v>0</v>
      </c>
      <c r="F2410" s="1">
        <f>SUMIF(Base!$I$2:$I$5533,'5º Questão'!A2410,Base!$S$2:$S$5533)</f>
        <v>307</v>
      </c>
      <c r="G2410" s="1">
        <f>SUMIF(Base!$I$2:$I$5533,'5º Questão'!A2410,Base!$T$2:$T$5533)</f>
        <v>234</v>
      </c>
      <c r="H2410" s="1">
        <f>SUMIF(Base!$I$2:$I$5533,'5º Questão'!A2410,Base!$U$2:$U$5533)</f>
        <v>0</v>
      </c>
      <c r="I2410" s="1">
        <f>SUMIF(Base!$I$2:$I$5533,'5º Questão'!A2410,Base!$V$2:$V$5533)</f>
        <v>0</v>
      </c>
      <c r="J2410" s="1">
        <f>SUMIF(Base!$I$2:$I$5533,'5º Questão'!A2410,Base!$W$2:$W$5533)</f>
        <v>0</v>
      </c>
      <c r="K2410" s="1">
        <f>SUMIF(Base!$I$2:$I$5533,'5º Questão'!A2410,Base!$X$2:$X$5533)</f>
        <v>0</v>
      </c>
      <c r="L2410" s="33">
        <f t="shared" si="37"/>
        <v>541</v>
      </c>
    </row>
    <row r="2411" spans="1:12" ht="42">
      <c r="A2411" s="23" t="s">
        <v>7948</v>
      </c>
      <c r="B2411" s="1">
        <f>SUMIF(Base!$I$2:$I$5533,'5º Questão'!A2411,Base!$O$2:$O$5533)</f>
        <v>0</v>
      </c>
      <c r="C2411" s="1">
        <f>SUMIF(Base!$I$2:$I$5533,'5º Questão'!A2411,Base!$P$2:$P$5533)</f>
        <v>20</v>
      </c>
      <c r="D2411" s="1">
        <f>SUMIF(Base!$I$2:$I$5533,'5º Questão'!A2411,Base!$Q$2:$Q$5533)</f>
        <v>0</v>
      </c>
      <c r="E2411" s="1">
        <f>SUMIF(Base!$I$2:$I$5533,'5º Questão'!A2411,Base!$R$2:$R$5533)</f>
        <v>0</v>
      </c>
      <c r="F2411" s="1">
        <f>SUMIF(Base!$I$2:$I$5533,'5º Questão'!A2411,Base!$S$2:$S$5533)</f>
        <v>276</v>
      </c>
      <c r="G2411" s="1">
        <f>SUMIF(Base!$I$2:$I$5533,'5º Questão'!A2411,Base!$T$2:$T$5533)</f>
        <v>47</v>
      </c>
      <c r="H2411" s="1">
        <f>SUMIF(Base!$I$2:$I$5533,'5º Questão'!A2411,Base!$U$2:$U$5533)</f>
        <v>0</v>
      </c>
      <c r="I2411" s="1">
        <f>SUMIF(Base!$I$2:$I$5533,'5º Questão'!A2411,Base!$V$2:$V$5533)</f>
        <v>0</v>
      </c>
      <c r="J2411" s="1">
        <f>SUMIF(Base!$I$2:$I$5533,'5º Questão'!A2411,Base!$W$2:$W$5533)</f>
        <v>0</v>
      </c>
      <c r="K2411" s="1">
        <f>SUMIF(Base!$I$2:$I$5533,'5º Questão'!A2411,Base!$X$2:$X$5533)</f>
        <v>0</v>
      </c>
      <c r="L2411" s="33">
        <f t="shared" si="37"/>
        <v>343</v>
      </c>
    </row>
    <row r="2412" spans="1:12" ht="17.25">
      <c r="A2412" s="23" t="s">
        <v>4240</v>
      </c>
      <c r="B2412" s="1">
        <f>SUMIF(Base!$I$2:$I$5533,'5º Questão'!A2412,Base!$O$2:$O$5533)</f>
        <v>0</v>
      </c>
      <c r="C2412" s="1">
        <f>SUMIF(Base!$I$2:$I$5533,'5º Questão'!A2412,Base!$P$2:$P$5533)</f>
        <v>0</v>
      </c>
      <c r="D2412" s="1">
        <f>SUMIF(Base!$I$2:$I$5533,'5º Questão'!A2412,Base!$Q$2:$Q$5533)</f>
        <v>0</v>
      </c>
      <c r="E2412" s="1">
        <f>SUMIF(Base!$I$2:$I$5533,'5º Questão'!A2412,Base!$R$2:$R$5533)</f>
        <v>0</v>
      </c>
      <c r="F2412" s="1">
        <f>SUMIF(Base!$I$2:$I$5533,'5º Questão'!A2412,Base!$S$2:$S$5533)</f>
        <v>494</v>
      </c>
      <c r="G2412" s="1">
        <f>SUMIF(Base!$I$2:$I$5533,'5º Questão'!A2412,Base!$T$2:$T$5533)</f>
        <v>0</v>
      </c>
      <c r="H2412" s="1">
        <f>SUMIF(Base!$I$2:$I$5533,'5º Questão'!A2412,Base!$U$2:$U$5533)</f>
        <v>0</v>
      </c>
      <c r="I2412" s="1">
        <f>SUMIF(Base!$I$2:$I$5533,'5º Questão'!A2412,Base!$V$2:$V$5533)</f>
        <v>0</v>
      </c>
      <c r="J2412" s="1">
        <f>SUMIF(Base!$I$2:$I$5533,'5º Questão'!A2412,Base!$W$2:$W$5533)</f>
        <v>0</v>
      </c>
      <c r="K2412" s="1">
        <f>SUMIF(Base!$I$2:$I$5533,'5º Questão'!A2412,Base!$X$2:$X$5533)</f>
        <v>0</v>
      </c>
      <c r="L2412" s="33">
        <f t="shared" si="37"/>
        <v>494</v>
      </c>
    </row>
    <row r="2413" spans="1:12" ht="33.75">
      <c r="A2413" s="23" t="s">
        <v>14444</v>
      </c>
      <c r="B2413" s="1">
        <f>SUMIF(Base!$I$2:$I$5533,'5º Questão'!A2413,Base!$O$2:$O$5533)</f>
        <v>0</v>
      </c>
      <c r="C2413" s="1">
        <f>SUMIF(Base!$I$2:$I$5533,'5º Questão'!A2413,Base!$P$2:$P$5533)</f>
        <v>0</v>
      </c>
      <c r="D2413" s="1">
        <f>SUMIF(Base!$I$2:$I$5533,'5º Questão'!A2413,Base!$Q$2:$Q$5533)</f>
        <v>0</v>
      </c>
      <c r="E2413" s="1">
        <f>SUMIF(Base!$I$2:$I$5533,'5º Questão'!A2413,Base!$R$2:$R$5533)</f>
        <v>0</v>
      </c>
      <c r="F2413" s="1">
        <f>SUMIF(Base!$I$2:$I$5533,'5º Questão'!A2413,Base!$S$2:$S$5533)</f>
        <v>0</v>
      </c>
      <c r="G2413" s="1">
        <f>SUMIF(Base!$I$2:$I$5533,'5º Questão'!A2413,Base!$T$2:$T$5533)</f>
        <v>102</v>
      </c>
      <c r="H2413" s="1">
        <f>SUMIF(Base!$I$2:$I$5533,'5º Questão'!A2413,Base!$U$2:$U$5533)</f>
        <v>0</v>
      </c>
      <c r="I2413" s="1">
        <f>SUMIF(Base!$I$2:$I$5533,'5º Questão'!A2413,Base!$V$2:$V$5533)</f>
        <v>9</v>
      </c>
      <c r="J2413" s="1">
        <f>SUMIF(Base!$I$2:$I$5533,'5º Questão'!A2413,Base!$W$2:$W$5533)</f>
        <v>0</v>
      </c>
      <c r="K2413" s="1">
        <f>SUMIF(Base!$I$2:$I$5533,'5º Questão'!A2413,Base!$X$2:$X$5533)</f>
        <v>0</v>
      </c>
      <c r="L2413" s="33">
        <f t="shared" si="37"/>
        <v>111</v>
      </c>
    </row>
    <row r="2414" spans="1:12" ht="25.5">
      <c r="A2414" s="23" t="s">
        <v>6295</v>
      </c>
      <c r="B2414" s="1">
        <f>SUMIF(Base!$I$2:$I$5533,'5º Questão'!A2414,Base!$O$2:$O$5533)</f>
        <v>0</v>
      </c>
      <c r="C2414" s="1">
        <f>SUMIF(Base!$I$2:$I$5533,'5º Questão'!A2414,Base!$P$2:$P$5533)</f>
        <v>9</v>
      </c>
      <c r="D2414" s="1">
        <f>SUMIF(Base!$I$2:$I$5533,'5º Questão'!A2414,Base!$Q$2:$Q$5533)</f>
        <v>0</v>
      </c>
      <c r="E2414" s="1">
        <f>SUMIF(Base!$I$2:$I$5533,'5º Questão'!A2414,Base!$R$2:$R$5533)</f>
        <v>374</v>
      </c>
      <c r="F2414" s="1">
        <f>SUMIF(Base!$I$2:$I$5533,'5º Questão'!A2414,Base!$S$2:$S$5533)</f>
        <v>0</v>
      </c>
      <c r="G2414" s="1">
        <f>SUMIF(Base!$I$2:$I$5533,'5º Questão'!A2414,Base!$T$2:$T$5533)</f>
        <v>0</v>
      </c>
      <c r="H2414" s="1">
        <f>SUMIF(Base!$I$2:$I$5533,'5º Questão'!A2414,Base!$U$2:$U$5533)</f>
        <v>0</v>
      </c>
      <c r="I2414" s="1">
        <f>SUMIF(Base!$I$2:$I$5533,'5º Questão'!A2414,Base!$V$2:$V$5533)</f>
        <v>0</v>
      </c>
      <c r="J2414" s="1">
        <f>SUMIF(Base!$I$2:$I$5533,'5º Questão'!A2414,Base!$W$2:$W$5533)</f>
        <v>0</v>
      </c>
      <c r="K2414" s="1">
        <f>SUMIF(Base!$I$2:$I$5533,'5º Questão'!A2414,Base!$X$2:$X$5533)</f>
        <v>0</v>
      </c>
      <c r="L2414" s="33">
        <f t="shared" si="37"/>
        <v>383</v>
      </c>
    </row>
    <row r="2415" spans="1:12" ht="25.5">
      <c r="A2415" s="23" t="s">
        <v>902</v>
      </c>
      <c r="B2415" s="1">
        <f>SUMIF(Base!$I$2:$I$5533,'5º Questão'!A2415,Base!$O$2:$O$5533)</f>
        <v>0</v>
      </c>
      <c r="C2415" s="1">
        <f>SUMIF(Base!$I$2:$I$5533,'5º Questão'!A2415,Base!$P$2:$P$5533)</f>
        <v>0</v>
      </c>
      <c r="D2415" s="1">
        <f>SUMIF(Base!$I$2:$I$5533,'5º Questão'!A2415,Base!$Q$2:$Q$5533)</f>
        <v>0</v>
      </c>
      <c r="E2415" s="1">
        <f>SUMIF(Base!$I$2:$I$5533,'5º Questão'!A2415,Base!$R$2:$R$5533)</f>
        <v>344</v>
      </c>
      <c r="F2415" s="1">
        <f>SUMIF(Base!$I$2:$I$5533,'5º Questão'!A2415,Base!$S$2:$S$5533)</f>
        <v>0</v>
      </c>
      <c r="G2415" s="1">
        <f>SUMIF(Base!$I$2:$I$5533,'5º Questão'!A2415,Base!$T$2:$T$5533)</f>
        <v>0</v>
      </c>
      <c r="H2415" s="1">
        <f>SUMIF(Base!$I$2:$I$5533,'5º Questão'!A2415,Base!$U$2:$U$5533)</f>
        <v>0</v>
      </c>
      <c r="I2415" s="1">
        <f>SUMIF(Base!$I$2:$I$5533,'5º Questão'!A2415,Base!$V$2:$V$5533)</f>
        <v>0</v>
      </c>
      <c r="J2415" s="1">
        <f>SUMIF(Base!$I$2:$I$5533,'5º Questão'!A2415,Base!$W$2:$W$5533)</f>
        <v>0</v>
      </c>
      <c r="K2415" s="1">
        <f>SUMIF(Base!$I$2:$I$5533,'5º Questão'!A2415,Base!$X$2:$X$5533)</f>
        <v>0</v>
      </c>
      <c r="L2415" s="33">
        <f t="shared" si="37"/>
        <v>344</v>
      </c>
    </row>
    <row r="2416" spans="1:12" ht="25.5">
      <c r="A2416" s="23" t="s">
        <v>9781</v>
      </c>
      <c r="B2416" s="1">
        <f>SUMIF(Base!$I$2:$I$5533,'5º Questão'!A2416,Base!$O$2:$O$5533)</f>
        <v>0</v>
      </c>
      <c r="C2416" s="1">
        <f>SUMIF(Base!$I$2:$I$5533,'5º Questão'!A2416,Base!$P$2:$P$5533)</f>
        <v>12</v>
      </c>
      <c r="D2416" s="1">
        <f>SUMIF(Base!$I$2:$I$5533,'5º Questão'!A2416,Base!$Q$2:$Q$5533)</f>
        <v>0</v>
      </c>
      <c r="E2416" s="1">
        <f>SUMIF(Base!$I$2:$I$5533,'5º Questão'!A2416,Base!$R$2:$R$5533)</f>
        <v>931</v>
      </c>
      <c r="F2416" s="1">
        <f>SUMIF(Base!$I$2:$I$5533,'5º Questão'!A2416,Base!$S$2:$S$5533)</f>
        <v>0</v>
      </c>
      <c r="G2416" s="1">
        <f>SUMIF(Base!$I$2:$I$5533,'5º Questão'!A2416,Base!$T$2:$T$5533)</f>
        <v>0</v>
      </c>
      <c r="H2416" s="1">
        <f>SUMIF(Base!$I$2:$I$5533,'5º Questão'!A2416,Base!$U$2:$U$5533)</f>
        <v>0</v>
      </c>
      <c r="I2416" s="1">
        <f>SUMIF(Base!$I$2:$I$5533,'5º Questão'!A2416,Base!$V$2:$V$5533)</f>
        <v>0</v>
      </c>
      <c r="J2416" s="1">
        <f>SUMIF(Base!$I$2:$I$5533,'5º Questão'!A2416,Base!$W$2:$W$5533)</f>
        <v>0</v>
      </c>
      <c r="K2416" s="1">
        <f>SUMIF(Base!$I$2:$I$5533,'5º Questão'!A2416,Base!$X$2:$X$5533)</f>
        <v>0</v>
      </c>
      <c r="L2416" s="33">
        <f t="shared" si="37"/>
        <v>943</v>
      </c>
    </row>
    <row r="2417" spans="1:12" ht="33.75">
      <c r="A2417" s="23" t="s">
        <v>8947</v>
      </c>
      <c r="B2417" s="1">
        <f>SUMIF(Base!$I$2:$I$5533,'5º Questão'!A2417,Base!$O$2:$O$5533)</f>
        <v>0</v>
      </c>
      <c r="C2417" s="1">
        <f>SUMIF(Base!$I$2:$I$5533,'5º Questão'!A2417,Base!$P$2:$P$5533)</f>
        <v>7</v>
      </c>
      <c r="D2417" s="1">
        <f>SUMIF(Base!$I$2:$I$5533,'5º Questão'!A2417,Base!$Q$2:$Q$5533)</f>
        <v>0</v>
      </c>
      <c r="E2417" s="1">
        <f>SUMIF(Base!$I$2:$I$5533,'5º Questão'!A2417,Base!$R$2:$R$5533)</f>
        <v>0</v>
      </c>
      <c r="F2417" s="1">
        <f>SUMIF(Base!$I$2:$I$5533,'5º Questão'!A2417,Base!$S$2:$S$5533)</f>
        <v>0</v>
      </c>
      <c r="G2417" s="1">
        <f>SUMIF(Base!$I$2:$I$5533,'5º Questão'!A2417,Base!$T$2:$T$5533)</f>
        <v>186</v>
      </c>
      <c r="H2417" s="1">
        <f>SUMIF(Base!$I$2:$I$5533,'5º Questão'!A2417,Base!$U$2:$U$5533)</f>
        <v>0</v>
      </c>
      <c r="I2417" s="1">
        <f>SUMIF(Base!$I$2:$I$5533,'5º Questão'!A2417,Base!$V$2:$V$5533)</f>
        <v>0</v>
      </c>
      <c r="J2417" s="1">
        <f>SUMIF(Base!$I$2:$I$5533,'5º Questão'!A2417,Base!$W$2:$W$5533)</f>
        <v>0</v>
      </c>
      <c r="K2417" s="1">
        <f>SUMIF(Base!$I$2:$I$5533,'5º Questão'!A2417,Base!$X$2:$X$5533)</f>
        <v>0</v>
      </c>
      <c r="L2417" s="33">
        <f t="shared" si="37"/>
        <v>193</v>
      </c>
    </row>
    <row r="2418" spans="1:12" ht="33.75">
      <c r="A2418" s="23" t="s">
        <v>11279</v>
      </c>
      <c r="B2418" s="1">
        <f>SUMIF(Base!$I$2:$I$5533,'5º Questão'!A2418,Base!$O$2:$O$5533)</f>
        <v>0</v>
      </c>
      <c r="C2418" s="1">
        <f>SUMIF(Base!$I$2:$I$5533,'5º Questão'!A2418,Base!$P$2:$P$5533)</f>
        <v>15</v>
      </c>
      <c r="D2418" s="1">
        <f>SUMIF(Base!$I$2:$I$5533,'5º Questão'!A2418,Base!$Q$2:$Q$5533)</f>
        <v>0</v>
      </c>
      <c r="E2418" s="1">
        <f>SUMIF(Base!$I$2:$I$5533,'5º Questão'!A2418,Base!$R$2:$R$5533)</f>
        <v>0</v>
      </c>
      <c r="F2418" s="1">
        <f>SUMIF(Base!$I$2:$I$5533,'5º Questão'!A2418,Base!$S$2:$S$5533)</f>
        <v>377</v>
      </c>
      <c r="G2418" s="1">
        <f>SUMIF(Base!$I$2:$I$5533,'5º Questão'!A2418,Base!$T$2:$T$5533)</f>
        <v>0</v>
      </c>
      <c r="H2418" s="1">
        <f>SUMIF(Base!$I$2:$I$5533,'5º Questão'!A2418,Base!$U$2:$U$5533)</f>
        <v>0</v>
      </c>
      <c r="I2418" s="1">
        <f>SUMIF(Base!$I$2:$I$5533,'5º Questão'!A2418,Base!$V$2:$V$5533)</f>
        <v>77</v>
      </c>
      <c r="J2418" s="1">
        <f>SUMIF(Base!$I$2:$I$5533,'5º Questão'!A2418,Base!$W$2:$W$5533)</f>
        <v>61</v>
      </c>
      <c r="K2418" s="1">
        <f>SUMIF(Base!$I$2:$I$5533,'5º Questão'!A2418,Base!$X$2:$X$5533)</f>
        <v>0</v>
      </c>
      <c r="L2418" s="33">
        <f t="shared" si="37"/>
        <v>530</v>
      </c>
    </row>
    <row r="2419" spans="1:12" ht="25.5">
      <c r="A2419" s="23" t="s">
        <v>17524</v>
      </c>
      <c r="B2419" s="1">
        <f>SUMIF(Base!$I$2:$I$5533,'5º Questão'!A2419,Base!$O$2:$O$5533)</f>
        <v>0</v>
      </c>
      <c r="C2419" s="1">
        <f>SUMIF(Base!$I$2:$I$5533,'5º Questão'!A2419,Base!$P$2:$P$5533)</f>
        <v>29</v>
      </c>
      <c r="D2419" s="1">
        <f>SUMIF(Base!$I$2:$I$5533,'5º Questão'!A2419,Base!$Q$2:$Q$5533)</f>
        <v>0</v>
      </c>
      <c r="E2419" s="1">
        <f>SUMIF(Base!$I$2:$I$5533,'5º Questão'!A2419,Base!$R$2:$R$5533)</f>
        <v>0</v>
      </c>
      <c r="F2419" s="1">
        <f>SUMIF(Base!$I$2:$I$5533,'5º Questão'!A2419,Base!$S$2:$S$5533)</f>
        <v>318</v>
      </c>
      <c r="G2419" s="1">
        <f>SUMIF(Base!$I$2:$I$5533,'5º Questão'!A2419,Base!$T$2:$T$5533)</f>
        <v>178</v>
      </c>
      <c r="H2419" s="1">
        <f>SUMIF(Base!$I$2:$I$5533,'5º Questão'!A2419,Base!$U$2:$U$5533)</f>
        <v>0</v>
      </c>
      <c r="I2419" s="1">
        <f>SUMIF(Base!$I$2:$I$5533,'5º Questão'!A2419,Base!$V$2:$V$5533)</f>
        <v>0</v>
      </c>
      <c r="J2419" s="1">
        <f>SUMIF(Base!$I$2:$I$5533,'5º Questão'!A2419,Base!$W$2:$W$5533)</f>
        <v>0</v>
      </c>
      <c r="K2419" s="1">
        <f>SUMIF(Base!$I$2:$I$5533,'5º Questão'!A2419,Base!$X$2:$X$5533)</f>
        <v>0</v>
      </c>
      <c r="L2419" s="33">
        <f t="shared" si="37"/>
        <v>525</v>
      </c>
    </row>
    <row r="2420" spans="1:12" ht="25.5">
      <c r="A2420" s="23" t="s">
        <v>3248</v>
      </c>
      <c r="B2420" s="1">
        <f>SUMIF(Base!$I$2:$I$5533,'5º Questão'!A2420,Base!$O$2:$O$5533)</f>
        <v>0</v>
      </c>
      <c r="C2420" s="1">
        <f>SUMIF(Base!$I$2:$I$5533,'5º Questão'!A2420,Base!$P$2:$P$5533)</f>
        <v>4</v>
      </c>
      <c r="D2420" s="1">
        <f>SUMIF(Base!$I$2:$I$5533,'5º Questão'!A2420,Base!$Q$2:$Q$5533)</f>
        <v>0</v>
      </c>
      <c r="E2420" s="1">
        <f>SUMIF(Base!$I$2:$I$5533,'5º Questão'!A2420,Base!$R$2:$R$5533)</f>
        <v>0</v>
      </c>
      <c r="F2420" s="1">
        <f>SUMIF(Base!$I$2:$I$5533,'5º Questão'!A2420,Base!$S$2:$S$5533)</f>
        <v>118</v>
      </c>
      <c r="G2420" s="1">
        <f>SUMIF(Base!$I$2:$I$5533,'5º Questão'!A2420,Base!$T$2:$T$5533)</f>
        <v>60</v>
      </c>
      <c r="H2420" s="1">
        <f>SUMIF(Base!$I$2:$I$5533,'5º Questão'!A2420,Base!$U$2:$U$5533)</f>
        <v>0</v>
      </c>
      <c r="I2420" s="1">
        <f>SUMIF(Base!$I$2:$I$5533,'5º Questão'!A2420,Base!$V$2:$V$5533)</f>
        <v>0</v>
      </c>
      <c r="J2420" s="1">
        <f>SUMIF(Base!$I$2:$I$5533,'5º Questão'!A2420,Base!$W$2:$W$5533)</f>
        <v>0</v>
      </c>
      <c r="K2420" s="1">
        <f>SUMIF(Base!$I$2:$I$5533,'5º Questão'!A2420,Base!$X$2:$X$5533)</f>
        <v>0</v>
      </c>
      <c r="L2420" s="33">
        <f t="shared" si="37"/>
        <v>182</v>
      </c>
    </row>
    <row r="2421" spans="1:12" ht="25.5">
      <c r="A2421" s="23" t="s">
        <v>12022</v>
      </c>
      <c r="B2421" s="1">
        <f>SUMIF(Base!$I$2:$I$5533,'5º Questão'!A2421,Base!$O$2:$O$5533)</f>
        <v>0</v>
      </c>
      <c r="C2421" s="1">
        <f>SUMIF(Base!$I$2:$I$5533,'5º Questão'!A2421,Base!$P$2:$P$5533)</f>
        <v>4</v>
      </c>
      <c r="D2421" s="1">
        <f>SUMIF(Base!$I$2:$I$5533,'5º Questão'!A2421,Base!$Q$2:$Q$5533)</f>
        <v>0</v>
      </c>
      <c r="E2421" s="1">
        <f>SUMIF(Base!$I$2:$I$5533,'5º Questão'!A2421,Base!$R$2:$R$5533)</f>
        <v>0</v>
      </c>
      <c r="F2421" s="1">
        <f>SUMIF(Base!$I$2:$I$5533,'5º Questão'!A2421,Base!$S$2:$S$5533)</f>
        <v>329</v>
      </c>
      <c r="G2421" s="1">
        <f>SUMIF(Base!$I$2:$I$5533,'5º Questão'!A2421,Base!$T$2:$T$5533)</f>
        <v>271</v>
      </c>
      <c r="H2421" s="1">
        <f>SUMIF(Base!$I$2:$I$5533,'5º Questão'!A2421,Base!$U$2:$U$5533)</f>
        <v>0</v>
      </c>
      <c r="I2421" s="1">
        <f>SUMIF(Base!$I$2:$I$5533,'5º Questão'!A2421,Base!$V$2:$V$5533)</f>
        <v>29</v>
      </c>
      <c r="J2421" s="1">
        <f>SUMIF(Base!$I$2:$I$5533,'5º Questão'!A2421,Base!$W$2:$W$5533)</f>
        <v>0</v>
      </c>
      <c r="K2421" s="1">
        <f>SUMIF(Base!$I$2:$I$5533,'5º Questão'!A2421,Base!$X$2:$X$5533)</f>
        <v>0</v>
      </c>
      <c r="L2421" s="33">
        <f t="shared" si="37"/>
        <v>633</v>
      </c>
    </row>
    <row r="2422" spans="1:12" ht="25.5">
      <c r="A2422" s="23" t="s">
        <v>4020</v>
      </c>
      <c r="B2422" s="1">
        <f>SUMIF(Base!$I$2:$I$5533,'5º Questão'!A2422,Base!$O$2:$O$5533)</f>
        <v>0</v>
      </c>
      <c r="C2422" s="1">
        <f>SUMIF(Base!$I$2:$I$5533,'5º Questão'!A2422,Base!$P$2:$P$5533)</f>
        <v>44</v>
      </c>
      <c r="D2422" s="1">
        <f>SUMIF(Base!$I$2:$I$5533,'5º Questão'!A2422,Base!$Q$2:$Q$5533)</f>
        <v>0</v>
      </c>
      <c r="E2422" s="1">
        <f>SUMIF(Base!$I$2:$I$5533,'5º Questão'!A2422,Base!$R$2:$R$5533)</f>
        <v>0</v>
      </c>
      <c r="F2422" s="1">
        <f>SUMIF(Base!$I$2:$I$5533,'5º Questão'!A2422,Base!$S$2:$S$5533)</f>
        <v>0</v>
      </c>
      <c r="G2422" s="1">
        <f>SUMIF(Base!$I$2:$I$5533,'5º Questão'!A2422,Base!$T$2:$T$5533)</f>
        <v>683</v>
      </c>
      <c r="H2422" s="1">
        <f>SUMIF(Base!$I$2:$I$5533,'5º Questão'!A2422,Base!$U$2:$U$5533)</f>
        <v>0</v>
      </c>
      <c r="I2422" s="1">
        <f>SUMIF(Base!$I$2:$I$5533,'5º Questão'!A2422,Base!$V$2:$V$5533)</f>
        <v>244</v>
      </c>
      <c r="J2422" s="1">
        <f>SUMIF(Base!$I$2:$I$5533,'5º Questão'!A2422,Base!$W$2:$W$5533)</f>
        <v>0</v>
      </c>
      <c r="K2422" s="1">
        <f>SUMIF(Base!$I$2:$I$5533,'5º Questão'!A2422,Base!$X$2:$X$5533)</f>
        <v>0</v>
      </c>
      <c r="L2422" s="33">
        <f t="shared" si="37"/>
        <v>971</v>
      </c>
    </row>
    <row r="2423" spans="1:12" ht="25.5">
      <c r="A2423" s="23" t="s">
        <v>12074</v>
      </c>
      <c r="B2423" s="1">
        <f>SUMIF(Base!$I$2:$I$5533,'5º Questão'!A2423,Base!$O$2:$O$5533)</f>
        <v>0</v>
      </c>
      <c r="C2423" s="1">
        <f>SUMIF(Base!$I$2:$I$5533,'5º Questão'!A2423,Base!$P$2:$P$5533)</f>
        <v>0</v>
      </c>
      <c r="D2423" s="1">
        <f>SUMIF(Base!$I$2:$I$5533,'5º Questão'!A2423,Base!$Q$2:$Q$5533)</f>
        <v>0</v>
      </c>
      <c r="E2423" s="1">
        <f>SUMIF(Base!$I$2:$I$5533,'5º Questão'!A2423,Base!$R$2:$R$5533)</f>
        <v>0</v>
      </c>
      <c r="F2423" s="1">
        <f>SUMIF(Base!$I$2:$I$5533,'5º Questão'!A2423,Base!$S$2:$S$5533)</f>
        <v>376</v>
      </c>
      <c r="G2423" s="1">
        <f>SUMIF(Base!$I$2:$I$5533,'5º Questão'!A2423,Base!$T$2:$T$5533)</f>
        <v>745</v>
      </c>
      <c r="H2423" s="1">
        <f>SUMIF(Base!$I$2:$I$5533,'5º Questão'!A2423,Base!$U$2:$U$5533)</f>
        <v>0</v>
      </c>
      <c r="I2423" s="1">
        <f>SUMIF(Base!$I$2:$I$5533,'5º Questão'!A2423,Base!$V$2:$V$5533)</f>
        <v>0</v>
      </c>
      <c r="J2423" s="1">
        <f>SUMIF(Base!$I$2:$I$5533,'5º Questão'!A2423,Base!$W$2:$W$5533)</f>
        <v>0</v>
      </c>
      <c r="K2423" s="1">
        <f>SUMIF(Base!$I$2:$I$5533,'5º Questão'!A2423,Base!$X$2:$X$5533)</f>
        <v>0</v>
      </c>
      <c r="L2423" s="33">
        <f t="shared" si="37"/>
        <v>1121</v>
      </c>
    </row>
    <row r="2424" spans="1:12" ht="25.5">
      <c r="A2424" s="23" t="s">
        <v>7963</v>
      </c>
      <c r="B2424" s="1">
        <f>SUMIF(Base!$I$2:$I$5533,'5º Questão'!A2424,Base!$O$2:$O$5533)</f>
        <v>0</v>
      </c>
      <c r="C2424" s="1">
        <f>SUMIF(Base!$I$2:$I$5533,'5º Questão'!A2424,Base!$P$2:$P$5533)</f>
        <v>8</v>
      </c>
      <c r="D2424" s="1">
        <f>SUMIF(Base!$I$2:$I$5533,'5º Questão'!A2424,Base!$Q$2:$Q$5533)</f>
        <v>0</v>
      </c>
      <c r="E2424" s="1">
        <f>SUMIF(Base!$I$2:$I$5533,'5º Questão'!A2424,Base!$R$2:$R$5533)</f>
        <v>0</v>
      </c>
      <c r="F2424" s="1">
        <f>SUMIF(Base!$I$2:$I$5533,'5º Questão'!A2424,Base!$S$2:$S$5533)</f>
        <v>264</v>
      </c>
      <c r="G2424" s="1">
        <f>SUMIF(Base!$I$2:$I$5533,'5º Questão'!A2424,Base!$T$2:$T$5533)</f>
        <v>0</v>
      </c>
      <c r="H2424" s="1">
        <f>SUMIF(Base!$I$2:$I$5533,'5º Questão'!A2424,Base!$U$2:$U$5533)</f>
        <v>0</v>
      </c>
      <c r="I2424" s="1">
        <f>SUMIF(Base!$I$2:$I$5533,'5º Questão'!A2424,Base!$V$2:$V$5533)</f>
        <v>0</v>
      </c>
      <c r="J2424" s="1">
        <f>SUMIF(Base!$I$2:$I$5533,'5º Questão'!A2424,Base!$W$2:$W$5533)</f>
        <v>0</v>
      </c>
      <c r="K2424" s="1">
        <f>SUMIF(Base!$I$2:$I$5533,'5º Questão'!A2424,Base!$X$2:$X$5533)</f>
        <v>0</v>
      </c>
      <c r="L2424" s="33">
        <f t="shared" si="37"/>
        <v>272</v>
      </c>
    </row>
    <row r="2425" spans="1:12" ht="33.75">
      <c r="A2425" s="23" t="s">
        <v>4456</v>
      </c>
      <c r="B2425" s="1">
        <f>SUMIF(Base!$I$2:$I$5533,'5º Questão'!A2425,Base!$O$2:$O$5533)</f>
        <v>0</v>
      </c>
      <c r="C2425" s="1">
        <f>SUMIF(Base!$I$2:$I$5533,'5º Questão'!A2425,Base!$P$2:$P$5533)</f>
        <v>5</v>
      </c>
      <c r="D2425" s="1">
        <f>SUMIF(Base!$I$2:$I$5533,'5º Questão'!A2425,Base!$Q$2:$Q$5533)</f>
        <v>0</v>
      </c>
      <c r="E2425" s="1">
        <f>SUMIF(Base!$I$2:$I$5533,'5º Questão'!A2425,Base!$R$2:$R$5533)</f>
        <v>0</v>
      </c>
      <c r="F2425" s="1">
        <f>SUMIF(Base!$I$2:$I$5533,'5º Questão'!A2425,Base!$S$2:$S$5533)</f>
        <v>253</v>
      </c>
      <c r="G2425" s="1">
        <f>SUMIF(Base!$I$2:$I$5533,'5º Questão'!A2425,Base!$T$2:$T$5533)</f>
        <v>48</v>
      </c>
      <c r="H2425" s="1">
        <f>SUMIF(Base!$I$2:$I$5533,'5º Questão'!A2425,Base!$U$2:$U$5533)</f>
        <v>0</v>
      </c>
      <c r="I2425" s="1">
        <f>SUMIF(Base!$I$2:$I$5533,'5º Questão'!A2425,Base!$V$2:$V$5533)</f>
        <v>0</v>
      </c>
      <c r="J2425" s="1">
        <f>SUMIF(Base!$I$2:$I$5533,'5º Questão'!A2425,Base!$W$2:$W$5533)</f>
        <v>0</v>
      </c>
      <c r="K2425" s="1">
        <f>SUMIF(Base!$I$2:$I$5533,'5º Questão'!A2425,Base!$X$2:$X$5533)</f>
        <v>0</v>
      </c>
      <c r="L2425" s="33">
        <f t="shared" si="37"/>
        <v>306</v>
      </c>
    </row>
    <row r="2426" spans="1:12" ht="25.5">
      <c r="A2426" s="23" t="s">
        <v>8971</v>
      </c>
      <c r="B2426" s="1">
        <f>SUMIF(Base!$I$2:$I$5533,'5º Questão'!A2426,Base!$O$2:$O$5533)</f>
        <v>0</v>
      </c>
      <c r="C2426" s="1">
        <f>SUMIF(Base!$I$2:$I$5533,'5º Questão'!A2426,Base!$P$2:$P$5533)</f>
        <v>7</v>
      </c>
      <c r="D2426" s="1">
        <f>SUMIF(Base!$I$2:$I$5533,'5º Questão'!A2426,Base!$Q$2:$Q$5533)</f>
        <v>0</v>
      </c>
      <c r="E2426" s="1">
        <f>SUMIF(Base!$I$2:$I$5533,'5º Questão'!A2426,Base!$R$2:$R$5533)</f>
        <v>0</v>
      </c>
      <c r="F2426" s="1">
        <f>SUMIF(Base!$I$2:$I$5533,'5º Questão'!A2426,Base!$S$2:$S$5533)</f>
        <v>385</v>
      </c>
      <c r="G2426" s="1">
        <f>SUMIF(Base!$I$2:$I$5533,'5º Questão'!A2426,Base!$T$2:$T$5533)</f>
        <v>309</v>
      </c>
      <c r="H2426" s="1">
        <f>SUMIF(Base!$I$2:$I$5533,'5º Questão'!A2426,Base!$U$2:$U$5533)</f>
        <v>0</v>
      </c>
      <c r="I2426" s="1">
        <f>SUMIF(Base!$I$2:$I$5533,'5º Questão'!A2426,Base!$V$2:$V$5533)</f>
        <v>0</v>
      </c>
      <c r="J2426" s="1">
        <f>SUMIF(Base!$I$2:$I$5533,'5º Questão'!A2426,Base!$W$2:$W$5533)</f>
        <v>0</v>
      </c>
      <c r="K2426" s="1">
        <f>SUMIF(Base!$I$2:$I$5533,'5º Questão'!A2426,Base!$X$2:$X$5533)</f>
        <v>0</v>
      </c>
      <c r="L2426" s="33">
        <f t="shared" si="37"/>
        <v>701</v>
      </c>
    </row>
    <row r="2427" spans="1:12" ht="25.5">
      <c r="A2427" s="23" t="s">
        <v>540</v>
      </c>
      <c r="B2427" s="1">
        <f>SUMIF(Base!$I$2:$I$5533,'5º Questão'!A2427,Base!$O$2:$O$5533)</f>
        <v>0</v>
      </c>
      <c r="C2427" s="1">
        <f>SUMIF(Base!$I$2:$I$5533,'5º Questão'!A2427,Base!$P$2:$P$5533)</f>
        <v>35</v>
      </c>
      <c r="D2427" s="1">
        <f>SUMIF(Base!$I$2:$I$5533,'5º Questão'!A2427,Base!$Q$2:$Q$5533)</f>
        <v>0</v>
      </c>
      <c r="E2427" s="1">
        <f>SUMIF(Base!$I$2:$I$5533,'5º Questão'!A2427,Base!$R$2:$R$5533)</f>
        <v>525</v>
      </c>
      <c r="F2427" s="1">
        <f>SUMIF(Base!$I$2:$I$5533,'5º Questão'!A2427,Base!$S$2:$S$5533)</f>
        <v>603</v>
      </c>
      <c r="G2427" s="1">
        <f>SUMIF(Base!$I$2:$I$5533,'5º Questão'!A2427,Base!$T$2:$T$5533)</f>
        <v>492</v>
      </c>
      <c r="H2427" s="1">
        <f>SUMIF(Base!$I$2:$I$5533,'5º Questão'!A2427,Base!$U$2:$U$5533)</f>
        <v>0</v>
      </c>
      <c r="I2427" s="1">
        <f>SUMIF(Base!$I$2:$I$5533,'5º Questão'!A2427,Base!$V$2:$V$5533)</f>
        <v>0</v>
      </c>
      <c r="J2427" s="1">
        <f>SUMIF(Base!$I$2:$I$5533,'5º Questão'!A2427,Base!$W$2:$W$5533)</f>
        <v>0</v>
      </c>
      <c r="K2427" s="1">
        <f>SUMIF(Base!$I$2:$I$5533,'5º Questão'!A2427,Base!$X$2:$X$5533)</f>
        <v>0</v>
      </c>
      <c r="L2427" s="33">
        <f t="shared" si="37"/>
        <v>1655</v>
      </c>
    </row>
    <row r="2428" spans="1:12" ht="25.5">
      <c r="A2428" s="23" t="s">
        <v>18719</v>
      </c>
      <c r="B2428" s="1">
        <f>SUMIF(Base!$I$2:$I$5533,'5º Questão'!A2428,Base!$O$2:$O$5533)</f>
        <v>0</v>
      </c>
      <c r="C2428" s="1">
        <f>SUMIF(Base!$I$2:$I$5533,'5º Questão'!A2428,Base!$P$2:$P$5533)</f>
        <v>10</v>
      </c>
      <c r="D2428" s="1">
        <f>SUMIF(Base!$I$2:$I$5533,'5º Questão'!A2428,Base!$Q$2:$Q$5533)</f>
        <v>0</v>
      </c>
      <c r="E2428" s="1">
        <f>SUMIF(Base!$I$2:$I$5533,'5º Questão'!A2428,Base!$R$2:$R$5533)</f>
        <v>0</v>
      </c>
      <c r="F2428" s="1">
        <f>SUMIF(Base!$I$2:$I$5533,'5º Questão'!A2428,Base!$S$2:$S$5533)</f>
        <v>373</v>
      </c>
      <c r="G2428" s="1">
        <f>SUMIF(Base!$I$2:$I$5533,'5º Questão'!A2428,Base!$T$2:$T$5533)</f>
        <v>218</v>
      </c>
      <c r="H2428" s="1">
        <f>SUMIF(Base!$I$2:$I$5533,'5º Questão'!A2428,Base!$U$2:$U$5533)</f>
        <v>0</v>
      </c>
      <c r="I2428" s="1">
        <f>SUMIF(Base!$I$2:$I$5533,'5º Questão'!A2428,Base!$V$2:$V$5533)</f>
        <v>0</v>
      </c>
      <c r="J2428" s="1">
        <f>SUMIF(Base!$I$2:$I$5533,'5º Questão'!A2428,Base!$W$2:$W$5533)</f>
        <v>0</v>
      </c>
      <c r="K2428" s="1">
        <f>SUMIF(Base!$I$2:$I$5533,'5º Questão'!A2428,Base!$X$2:$X$5533)</f>
        <v>0</v>
      </c>
      <c r="L2428" s="33">
        <f t="shared" si="37"/>
        <v>601</v>
      </c>
    </row>
    <row r="2429" spans="1:12" ht="33.75">
      <c r="A2429" s="23" t="s">
        <v>4161</v>
      </c>
      <c r="B2429" s="1">
        <f>SUMIF(Base!$I$2:$I$5533,'5º Questão'!A2429,Base!$O$2:$O$5533)</f>
        <v>0</v>
      </c>
      <c r="C2429" s="1">
        <f>SUMIF(Base!$I$2:$I$5533,'5º Questão'!A2429,Base!$P$2:$P$5533)</f>
        <v>20</v>
      </c>
      <c r="D2429" s="1">
        <f>SUMIF(Base!$I$2:$I$5533,'5º Questão'!A2429,Base!$Q$2:$Q$5533)</f>
        <v>0</v>
      </c>
      <c r="E2429" s="1">
        <f>SUMIF(Base!$I$2:$I$5533,'5º Questão'!A2429,Base!$R$2:$R$5533)</f>
        <v>0</v>
      </c>
      <c r="F2429" s="1">
        <f>SUMIF(Base!$I$2:$I$5533,'5º Questão'!A2429,Base!$S$2:$S$5533)</f>
        <v>200</v>
      </c>
      <c r="G2429" s="1">
        <f>SUMIF(Base!$I$2:$I$5533,'5º Questão'!A2429,Base!$T$2:$T$5533)</f>
        <v>125</v>
      </c>
      <c r="H2429" s="1">
        <f>SUMIF(Base!$I$2:$I$5533,'5º Questão'!A2429,Base!$U$2:$U$5533)</f>
        <v>0</v>
      </c>
      <c r="I2429" s="1">
        <f>SUMIF(Base!$I$2:$I$5533,'5º Questão'!A2429,Base!$V$2:$V$5533)</f>
        <v>0</v>
      </c>
      <c r="J2429" s="1">
        <f>SUMIF(Base!$I$2:$I$5533,'5º Questão'!A2429,Base!$W$2:$W$5533)</f>
        <v>0</v>
      </c>
      <c r="K2429" s="1">
        <f>SUMIF(Base!$I$2:$I$5533,'5º Questão'!A2429,Base!$X$2:$X$5533)</f>
        <v>0</v>
      </c>
      <c r="L2429" s="33">
        <f t="shared" si="37"/>
        <v>345</v>
      </c>
    </row>
    <row r="2430" spans="1:12" ht="42">
      <c r="A2430" s="23" t="s">
        <v>8365</v>
      </c>
      <c r="B2430" s="1">
        <f>SUMIF(Base!$I$2:$I$5533,'5º Questão'!A2430,Base!$O$2:$O$5533)</f>
        <v>0</v>
      </c>
      <c r="C2430" s="1">
        <f>SUMIF(Base!$I$2:$I$5533,'5º Questão'!A2430,Base!$P$2:$P$5533)</f>
        <v>9</v>
      </c>
      <c r="D2430" s="1">
        <f>SUMIF(Base!$I$2:$I$5533,'5º Questão'!A2430,Base!$Q$2:$Q$5533)</f>
        <v>0</v>
      </c>
      <c r="E2430" s="1">
        <f>SUMIF(Base!$I$2:$I$5533,'5º Questão'!A2430,Base!$R$2:$R$5533)</f>
        <v>0</v>
      </c>
      <c r="F2430" s="1">
        <f>SUMIF(Base!$I$2:$I$5533,'5º Questão'!A2430,Base!$S$2:$S$5533)</f>
        <v>330</v>
      </c>
      <c r="G2430" s="1">
        <f>SUMIF(Base!$I$2:$I$5533,'5º Questão'!A2430,Base!$T$2:$T$5533)</f>
        <v>0</v>
      </c>
      <c r="H2430" s="1">
        <f>SUMIF(Base!$I$2:$I$5533,'5º Questão'!A2430,Base!$U$2:$U$5533)</f>
        <v>0</v>
      </c>
      <c r="I2430" s="1">
        <f>SUMIF(Base!$I$2:$I$5533,'5º Questão'!A2430,Base!$V$2:$V$5533)</f>
        <v>0</v>
      </c>
      <c r="J2430" s="1">
        <f>SUMIF(Base!$I$2:$I$5533,'5º Questão'!A2430,Base!$W$2:$W$5533)</f>
        <v>0</v>
      </c>
      <c r="K2430" s="1">
        <f>SUMIF(Base!$I$2:$I$5533,'5º Questão'!A2430,Base!$X$2:$X$5533)</f>
        <v>0</v>
      </c>
      <c r="L2430" s="33">
        <f t="shared" si="37"/>
        <v>339</v>
      </c>
    </row>
    <row r="2431" spans="1:12" ht="17.25">
      <c r="A2431" s="23" t="s">
        <v>1007</v>
      </c>
      <c r="B2431" s="1">
        <f>SUMIF(Base!$I$2:$I$5533,'5º Questão'!A2431,Base!$O$2:$O$5533)</f>
        <v>0</v>
      </c>
      <c r="C2431" s="1">
        <f>SUMIF(Base!$I$2:$I$5533,'5º Questão'!A2431,Base!$P$2:$P$5533)</f>
        <v>0</v>
      </c>
      <c r="D2431" s="1">
        <f>SUMIF(Base!$I$2:$I$5533,'5º Questão'!A2431,Base!$Q$2:$Q$5533)</f>
        <v>0</v>
      </c>
      <c r="E2431" s="1">
        <f>SUMIF(Base!$I$2:$I$5533,'5º Questão'!A2431,Base!$R$2:$R$5533)</f>
        <v>636</v>
      </c>
      <c r="F2431" s="1">
        <f>SUMIF(Base!$I$2:$I$5533,'5º Questão'!A2431,Base!$S$2:$S$5533)</f>
        <v>517</v>
      </c>
      <c r="G2431" s="1">
        <f>SUMIF(Base!$I$2:$I$5533,'5º Questão'!A2431,Base!$T$2:$T$5533)</f>
        <v>347</v>
      </c>
      <c r="H2431" s="1">
        <f>SUMIF(Base!$I$2:$I$5533,'5º Questão'!A2431,Base!$U$2:$U$5533)</f>
        <v>0</v>
      </c>
      <c r="I2431" s="1">
        <f>SUMIF(Base!$I$2:$I$5533,'5º Questão'!A2431,Base!$V$2:$V$5533)</f>
        <v>0</v>
      </c>
      <c r="J2431" s="1">
        <f>SUMIF(Base!$I$2:$I$5533,'5º Questão'!A2431,Base!$W$2:$W$5533)</f>
        <v>0</v>
      </c>
      <c r="K2431" s="1">
        <f>SUMIF(Base!$I$2:$I$5533,'5º Questão'!A2431,Base!$X$2:$X$5533)</f>
        <v>0</v>
      </c>
      <c r="L2431" s="33">
        <f t="shared" si="37"/>
        <v>1500</v>
      </c>
    </row>
    <row r="2432" spans="1:12" ht="25.5">
      <c r="A2432" s="23" t="s">
        <v>13799</v>
      </c>
      <c r="B2432" s="1">
        <f>SUMIF(Base!$I$2:$I$5533,'5º Questão'!A2432,Base!$O$2:$O$5533)</f>
        <v>0</v>
      </c>
      <c r="C2432" s="1">
        <f>SUMIF(Base!$I$2:$I$5533,'5º Questão'!A2432,Base!$P$2:$P$5533)</f>
        <v>9</v>
      </c>
      <c r="D2432" s="1">
        <f>SUMIF(Base!$I$2:$I$5533,'5º Questão'!A2432,Base!$Q$2:$Q$5533)</f>
        <v>0</v>
      </c>
      <c r="E2432" s="1">
        <f>SUMIF(Base!$I$2:$I$5533,'5º Questão'!A2432,Base!$R$2:$R$5533)</f>
        <v>0</v>
      </c>
      <c r="F2432" s="1">
        <f>SUMIF(Base!$I$2:$I$5533,'5º Questão'!A2432,Base!$S$2:$S$5533)</f>
        <v>342</v>
      </c>
      <c r="G2432" s="1">
        <f>SUMIF(Base!$I$2:$I$5533,'5º Questão'!A2432,Base!$T$2:$T$5533)</f>
        <v>435</v>
      </c>
      <c r="H2432" s="1">
        <f>SUMIF(Base!$I$2:$I$5533,'5º Questão'!A2432,Base!$U$2:$U$5533)</f>
        <v>0</v>
      </c>
      <c r="I2432" s="1">
        <f>SUMIF(Base!$I$2:$I$5533,'5º Questão'!A2432,Base!$V$2:$V$5533)</f>
        <v>0</v>
      </c>
      <c r="J2432" s="1">
        <f>SUMIF(Base!$I$2:$I$5533,'5º Questão'!A2432,Base!$W$2:$W$5533)</f>
        <v>0</v>
      </c>
      <c r="K2432" s="1">
        <f>SUMIF(Base!$I$2:$I$5533,'5º Questão'!A2432,Base!$X$2:$X$5533)</f>
        <v>0</v>
      </c>
      <c r="L2432" s="33">
        <f t="shared" si="37"/>
        <v>786</v>
      </c>
    </row>
    <row r="2433" spans="1:12" ht="25.5">
      <c r="A2433" s="23" t="s">
        <v>3089</v>
      </c>
      <c r="B2433" s="1">
        <f>SUMIF(Base!$I$2:$I$5533,'5º Questão'!A2433,Base!$O$2:$O$5533)</f>
        <v>0</v>
      </c>
      <c r="C2433" s="1">
        <f>SUMIF(Base!$I$2:$I$5533,'5º Questão'!A2433,Base!$P$2:$P$5533)</f>
        <v>12</v>
      </c>
      <c r="D2433" s="1">
        <f>SUMIF(Base!$I$2:$I$5533,'5º Questão'!A2433,Base!$Q$2:$Q$5533)</f>
        <v>0</v>
      </c>
      <c r="E2433" s="1">
        <f>SUMIF(Base!$I$2:$I$5533,'5º Questão'!A2433,Base!$R$2:$R$5533)</f>
        <v>0</v>
      </c>
      <c r="F2433" s="1">
        <f>SUMIF(Base!$I$2:$I$5533,'5º Questão'!A2433,Base!$S$2:$S$5533)</f>
        <v>335</v>
      </c>
      <c r="G2433" s="1">
        <f>SUMIF(Base!$I$2:$I$5533,'5º Questão'!A2433,Base!$T$2:$T$5533)</f>
        <v>203</v>
      </c>
      <c r="H2433" s="1">
        <f>SUMIF(Base!$I$2:$I$5533,'5º Questão'!A2433,Base!$U$2:$U$5533)</f>
        <v>0</v>
      </c>
      <c r="I2433" s="1">
        <f>SUMIF(Base!$I$2:$I$5533,'5º Questão'!A2433,Base!$V$2:$V$5533)</f>
        <v>0</v>
      </c>
      <c r="J2433" s="1">
        <f>SUMIF(Base!$I$2:$I$5533,'5º Questão'!A2433,Base!$W$2:$W$5533)</f>
        <v>0</v>
      </c>
      <c r="K2433" s="1">
        <f>SUMIF(Base!$I$2:$I$5533,'5º Questão'!A2433,Base!$X$2:$X$5533)</f>
        <v>0</v>
      </c>
      <c r="L2433" s="33">
        <f t="shared" si="37"/>
        <v>550</v>
      </c>
    </row>
    <row r="2434" spans="1:12" ht="25.5">
      <c r="A2434" s="23" t="s">
        <v>5782</v>
      </c>
      <c r="B2434" s="1">
        <f>SUMIF(Base!$I$2:$I$5533,'5º Questão'!A2434,Base!$O$2:$O$5533)</f>
        <v>0</v>
      </c>
      <c r="C2434" s="1">
        <f>SUMIF(Base!$I$2:$I$5533,'5º Questão'!A2434,Base!$P$2:$P$5533)</f>
        <v>11</v>
      </c>
      <c r="D2434" s="1">
        <f>SUMIF(Base!$I$2:$I$5533,'5º Questão'!A2434,Base!$Q$2:$Q$5533)</f>
        <v>0</v>
      </c>
      <c r="E2434" s="1">
        <f>SUMIF(Base!$I$2:$I$5533,'5º Questão'!A2434,Base!$R$2:$R$5533)</f>
        <v>0</v>
      </c>
      <c r="F2434" s="1">
        <f>SUMIF(Base!$I$2:$I$5533,'5º Questão'!A2434,Base!$S$2:$S$5533)</f>
        <v>264</v>
      </c>
      <c r="G2434" s="1">
        <f>SUMIF(Base!$I$2:$I$5533,'5º Questão'!A2434,Base!$T$2:$T$5533)</f>
        <v>125</v>
      </c>
      <c r="H2434" s="1">
        <f>SUMIF(Base!$I$2:$I$5533,'5º Questão'!A2434,Base!$U$2:$U$5533)</f>
        <v>0</v>
      </c>
      <c r="I2434" s="1">
        <f>SUMIF(Base!$I$2:$I$5533,'5º Questão'!A2434,Base!$V$2:$V$5533)</f>
        <v>0</v>
      </c>
      <c r="J2434" s="1">
        <f>SUMIF(Base!$I$2:$I$5533,'5º Questão'!A2434,Base!$W$2:$W$5533)</f>
        <v>0</v>
      </c>
      <c r="K2434" s="1">
        <f>SUMIF(Base!$I$2:$I$5533,'5º Questão'!A2434,Base!$X$2:$X$5533)</f>
        <v>0</v>
      </c>
      <c r="L2434" s="33">
        <f t="shared" si="37"/>
        <v>400</v>
      </c>
    </row>
    <row r="2435" spans="1:12" ht="25.5">
      <c r="A2435" s="23" t="s">
        <v>13914</v>
      </c>
      <c r="B2435" s="1">
        <f>SUMIF(Base!$I$2:$I$5533,'5º Questão'!A2435,Base!$O$2:$O$5533)</f>
        <v>0</v>
      </c>
      <c r="C2435" s="1">
        <f>SUMIF(Base!$I$2:$I$5533,'5º Questão'!A2435,Base!$P$2:$P$5533)</f>
        <v>0</v>
      </c>
      <c r="D2435" s="1">
        <f>SUMIF(Base!$I$2:$I$5533,'5º Questão'!A2435,Base!$Q$2:$Q$5533)</f>
        <v>0</v>
      </c>
      <c r="E2435" s="1">
        <f>SUMIF(Base!$I$2:$I$5533,'5º Questão'!A2435,Base!$R$2:$R$5533)</f>
        <v>728</v>
      </c>
      <c r="F2435" s="1">
        <f>SUMIF(Base!$I$2:$I$5533,'5º Questão'!A2435,Base!$S$2:$S$5533)</f>
        <v>0</v>
      </c>
      <c r="G2435" s="1">
        <f>SUMIF(Base!$I$2:$I$5533,'5º Questão'!A2435,Base!$T$2:$T$5533)</f>
        <v>0</v>
      </c>
      <c r="H2435" s="1">
        <f>SUMIF(Base!$I$2:$I$5533,'5º Questão'!A2435,Base!$U$2:$U$5533)</f>
        <v>0</v>
      </c>
      <c r="I2435" s="1">
        <f>SUMIF(Base!$I$2:$I$5533,'5º Questão'!A2435,Base!$V$2:$V$5533)</f>
        <v>0</v>
      </c>
      <c r="J2435" s="1">
        <f>SUMIF(Base!$I$2:$I$5533,'5º Questão'!A2435,Base!$W$2:$W$5533)</f>
        <v>0</v>
      </c>
      <c r="K2435" s="1">
        <f>SUMIF(Base!$I$2:$I$5533,'5º Questão'!A2435,Base!$X$2:$X$5533)</f>
        <v>0</v>
      </c>
      <c r="L2435" s="33">
        <f t="shared" si="37"/>
        <v>728</v>
      </c>
    </row>
    <row r="2436" spans="1:12" ht="42">
      <c r="A2436" s="23" t="s">
        <v>17033</v>
      </c>
      <c r="B2436" s="1">
        <f>SUMIF(Base!$I$2:$I$5533,'5º Questão'!A2436,Base!$O$2:$O$5533)</f>
        <v>0</v>
      </c>
      <c r="C2436" s="1">
        <f>SUMIF(Base!$I$2:$I$5533,'5º Questão'!A2436,Base!$P$2:$P$5533)</f>
        <v>18</v>
      </c>
      <c r="D2436" s="1">
        <f>SUMIF(Base!$I$2:$I$5533,'5º Questão'!A2436,Base!$Q$2:$Q$5533)</f>
        <v>0</v>
      </c>
      <c r="E2436" s="1">
        <f>SUMIF(Base!$I$2:$I$5533,'5º Questão'!A2436,Base!$R$2:$R$5533)</f>
        <v>0</v>
      </c>
      <c r="F2436" s="1">
        <f>SUMIF(Base!$I$2:$I$5533,'5º Questão'!A2436,Base!$S$2:$S$5533)</f>
        <v>394</v>
      </c>
      <c r="G2436" s="1">
        <f>SUMIF(Base!$I$2:$I$5533,'5º Questão'!A2436,Base!$T$2:$T$5533)</f>
        <v>458</v>
      </c>
      <c r="H2436" s="1">
        <f>SUMIF(Base!$I$2:$I$5533,'5º Questão'!A2436,Base!$U$2:$U$5533)</f>
        <v>0</v>
      </c>
      <c r="I2436" s="1">
        <f>SUMIF(Base!$I$2:$I$5533,'5º Questão'!A2436,Base!$V$2:$V$5533)</f>
        <v>112</v>
      </c>
      <c r="J2436" s="1">
        <f>SUMIF(Base!$I$2:$I$5533,'5º Questão'!A2436,Base!$W$2:$W$5533)</f>
        <v>86</v>
      </c>
      <c r="K2436" s="1">
        <f>SUMIF(Base!$I$2:$I$5533,'5º Questão'!A2436,Base!$X$2:$X$5533)</f>
        <v>0</v>
      </c>
      <c r="L2436" s="33">
        <f t="shared" ref="L2436:L2499" si="38">SUM(B2436:K2436)</f>
        <v>1068</v>
      </c>
    </row>
    <row r="2437" spans="1:12" ht="25.5">
      <c r="A2437" s="23" t="s">
        <v>2665</v>
      </c>
      <c r="B2437" s="1">
        <f>SUMIF(Base!$I$2:$I$5533,'5º Questão'!A2437,Base!$O$2:$O$5533)</f>
        <v>0</v>
      </c>
      <c r="C2437" s="1">
        <f>SUMIF(Base!$I$2:$I$5533,'5º Questão'!A2437,Base!$P$2:$P$5533)</f>
        <v>4</v>
      </c>
      <c r="D2437" s="1">
        <f>SUMIF(Base!$I$2:$I$5533,'5º Questão'!A2437,Base!$Q$2:$Q$5533)</f>
        <v>0</v>
      </c>
      <c r="E2437" s="1">
        <f>SUMIF(Base!$I$2:$I$5533,'5º Questão'!A2437,Base!$R$2:$R$5533)</f>
        <v>0</v>
      </c>
      <c r="F2437" s="1">
        <f>SUMIF(Base!$I$2:$I$5533,'5º Questão'!A2437,Base!$S$2:$S$5533)</f>
        <v>47</v>
      </c>
      <c r="G2437" s="1">
        <f>SUMIF(Base!$I$2:$I$5533,'5º Questão'!A2437,Base!$T$2:$T$5533)</f>
        <v>32</v>
      </c>
      <c r="H2437" s="1">
        <f>SUMIF(Base!$I$2:$I$5533,'5º Questão'!A2437,Base!$U$2:$U$5533)</f>
        <v>0</v>
      </c>
      <c r="I2437" s="1">
        <f>SUMIF(Base!$I$2:$I$5533,'5º Questão'!A2437,Base!$V$2:$V$5533)</f>
        <v>12</v>
      </c>
      <c r="J2437" s="1">
        <f>SUMIF(Base!$I$2:$I$5533,'5º Questão'!A2437,Base!$W$2:$W$5533)</f>
        <v>0</v>
      </c>
      <c r="K2437" s="1">
        <f>SUMIF(Base!$I$2:$I$5533,'5º Questão'!A2437,Base!$X$2:$X$5533)</f>
        <v>0</v>
      </c>
      <c r="L2437" s="33">
        <f t="shared" si="38"/>
        <v>95</v>
      </c>
    </row>
    <row r="2438" spans="1:12" ht="33.75">
      <c r="A2438" s="23" t="s">
        <v>13533</v>
      </c>
      <c r="B2438" s="1">
        <f>SUMIF(Base!$I$2:$I$5533,'5º Questão'!A2438,Base!$O$2:$O$5533)</f>
        <v>0</v>
      </c>
      <c r="C2438" s="1">
        <f>SUMIF(Base!$I$2:$I$5533,'5º Questão'!A2438,Base!$P$2:$P$5533)</f>
        <v>0</v>
      </c>
      <c r="D2438" s="1">
        <f>SUMIF(Base!$I$2:$I$5533,'5º Questão'!A2438,Base!$Q$2:$Q$5533)</f>
        <v>0</v>
      </c>
      <c r="E2438" s="1">
        <f>SUMIF(Base!$I$2:$I$5533,'5º Questão'!A2438,Base!$R$2:$R$5533)</f>
        <v>0</v>
      </c>
      <c r="F2438" s="1">
        <f>SUMIF(Base!$I$2:$I$5533,'5º Questão'!A2438,Base!$S$2:$S$5533)</f>
        <v>400</v>
      </c>
      <c r="G2438" s="1">
        <f>SUMIF(Base!$I$2:$I$5533,'5º Questão'!A2438,Base!$T$2:$T$5533)</f>
        <v>303</v>
      </c>
      <c r="H2438" s="1">
        <f>SUMIF(Base!$I$2:$I$5533,'5º Questão'!A2438,Base!$U$2:$U$5533)</f>
        <v>0</v>
      </c>
      <c r="I2438" s="1">
        <f>SUMIF(Base!$I$2:$I$5533,'5º Questão'!A2438,Base!$V$2:$V$5533)</f>
        <v>0</v>
      </c>
      <c r="J2438" s="1">
        <f>SUMIF(Base!$I$2:$I$5533,'5º Questão'!A2438,Base!$W$2:$W$5533)</f>
        <v>0</v>
      </c>
      <c r="K2438" s="1">
        <f>SUMIF(Base!$I$2:$I$5533,'5º Questão'!A2438,Base!$X$2:$X$5533)</f>
        <v>0</v>
      </c>
      <c r="L2438" s="33">
        <f t="shared" si="38"/>
        <v>703</v>
      </c>
    </row>
    <row r="2439" spans="1:12" ht="25.5">
      <c r="A2439" s="23" t="s">
        <v>11718</v>
      </c>
      <c r="B2439" s="1">
        <f>SUMIF(Base!$I$2:$I$5533,'5º Questão'!A2439,Base!$O$2:$O$5533)</f>
        <v>0</v>
      </c>
      <c r="C2439" s="1">
        <f>SUMIF(Base!$I$2:$I$5533,'5º Questão'!A2439,Base!$P$2:$P$5533)</f>
        <v>0</v>
      </c>
      <c r="D2439" s="1">
        <f>SUMIF(Base!$I$2:$I$5533,'5º Questão'!A2439,Base!$Q$2:$Q$5533)</f>
        <v>0</v>
      </c>
      <c r="E2439" s="1">
        <f>SUMIF(Base!$I$2:$I$5533,'5º Questão'!A2439,Base!$R$2:$R$5533)</f>
        <v>599</v>
      </c>
      <c r="F2439" s="1">
        <f>SUMIF(Base!$I$2:$I$5533,'5º Questão'!A2439,Base!$S$2:$S$5533)</f>
        <v>0</v>
      </c>
      <c r="G2439" s="1">
        <f>SUMIF(Base!$I$2:$I$5533,'5º Questão'!A2439,Base!$T$2:$T$5533)</f>
        <v>0</v>
      </c>
      <c r="H2439" s="1">
        <f>SUMIF(Base!$I$2:$I$5533,'5º Questão'!A2439,Base!$U$2:$U$5533)</f>
        <v>0</v>
      </c>
      <c r="I2439" s="1">
        <f>SUMIF(Base!$I$2:$I$5533,'5º Questão'!A2439,Base!$V$2:$V$5533)</f>
        <v>0</v>
      </c>
      <c r="J2439" s="1">
        <f>SUMIF(Base!$I$2:$I$5533,'5º Questão'!A2439,Base!$W$2:$W$5533)</f>
        <v>0</v>
      </c>
      <c r="K2439" s="1">
        <f>SUMIF(Base!$I$2:$I$5533,'5º Questão'!A2439,Base!$X$2:$X$5533)</f>
        <v>0</v>
      </c>
      <c r="L2439" s="33">
        <f t="shared" si="38"/>
        <v>599</v>
      </c>
    </row>
    <row r="2440" spans="1:12" ht="33.75">
      <c r="A2440" s="23" t="s">
        <v>7399</v>
      </c>
      <c r="B2440" s="1">
        <f>SUMIF(Base!$I$2:$I$5533,'5º Questão'!A2440,Base!$O$2:$O$5533)</f>
        <v>0</v>
      </c>
      <c r="C2440" s="1">
        <f>SUMIF(Base!$I$2:$I$5533,'5º Questão'!A2440,Base!$P$2:$P$5533)</f>
        <v>7</v>
      </c>
      <c r="D2440" s="1">
        <f>SUMIF(Base!$I$2:$I$5533,'5º Questão'!A2440,Base!$Q$2:$Q$5533)</f>
        <v>0</v>
      </c>
      <c r="E2440" s="1">
        <f>SUMIF(Base!$I$2:$I$5533,'5º Questão'!A2440,Base!$R$2:$R$5533)</f>
        <v>0</v>
      </c>
      <c r="F2440" s="1">
        <f>SUMIF(Base!$I$2:$I$5533,'5º Questão'!A2440,Base!$S$2:$S$5533)</f>
        <v>439</v>
      </c>
      <c r="G2440" s="1">
        <f>SUMIF(Base!$I$2:$I$5533,'5º Questão'!A2440,Base!$T$2:$T$5533)</f>
        <v>165</v>
      </c>
      <c r="H2440" s="1">
        <f>SUMIF(Base!$I$2:$I$5533,'5º Questão'!A2440,Base!$U$2:$U$5533)</f>
        <v>0</v>
      </c>
      <c r="I2440" s="1">
        <f>SUMIF(Base!$I$2:$I$5533,'5º Questão'!A2440,Base!$V$2:$V$5533)</f>
        <v>0</v>
      </c>
      <c r="J2440" s="1">
        <f>SUMIF(Base!$I$2:$I$5533,'5º Questão'!A2440,Base!$W$2:$W$5533)</f>
        <v>0</v>
      </c>
      <c r="K2440" s="1">
        <f>SUMIF(Base!$I$2:$I$5533,'5º Questão'!A2440,Base!$X$2:$X$5533)</f>
        <v>0</v>
      </c>
      <c r="L2440" s="33">
        <f t="shared" si="38"/>
        <v>611</v>
      </c>
    </row>
    <row r="2441" spans="1:12" ht="25.5">
      <c r="A2441" s="23" t="s">
        <v>14834</v>
      </c>
      <c r="B2441" s="1">
        <f>SUMIF(Base!$I$2:$I$5533,'5º Questão'!A2441,Base!$O$2:$O$5533)</f>
        <v>0</v>
      </c>
      <c r="C2441" s="1">
        <f>SUMIF(Base!$I$2:$I$5533,'5º Questão'!A2441,Base!$P$2:$P$5533)</f>
        <v>21</v>
      </c>
      <c r="D2441" s="1">
        <f>SUMIF(Base!$I$2:$I$5533,'5º Questão'!A2441,Base!$Q$2:$Q$5533)</f>
        <v>0</v>
      </c>
      <c r="E2441" s="1">
        <f>SUMIF(Base!$I$2:$I$5533,'5º Questão'!A2441,Base!$R$2:$R$5533)</f>
        <v>0</v>
      </c>
      <c r="F2441" s="1">
        <f>SUMIF(Base!$I$2:$I$5533,'5º Questão'!A2441,Base!$S$2:$S$5533)</f>
        <v>678</v>
      </c>
      <c r="G2441" s="1">
        <f>SUMIF(Base!$I$2:$I$5533,'5º Questão'!A2441,Base!$T$2:$T$5533)</f>
        <v>577</v>
      </c>
      <c r="H2441" s="1">
        <f>SUMIF(Base!$I$2:$I$5533,'5º Questão'!A2441,Base!$U$2:$U$5533)</f>
        <v>0</v>
      </c>
      <c r="I2441" s="1">
        <f>SUMIF(Base!$I$2:$I$5533,'5º Questão'!A2441,Base!$V$2:$V$5533)</f>
        <v>0</v>
      </c>
      <c r="J2441" s="1">
        <f>SUMIF(Base!$I$2:$I$5533,'5º Questão'!A2441,Base!$W$2:$W$5533)</f>
        <v>0</v>
      </c>
      <c r="K2441" s="1">
        <f>SUMIF(Base!$I$2:$I$5533,'5º Questão'!A2441,Base!$X$2:$X$5533)</f>
        <v>0</v>
      </c>
      <c r="L2441" s="33">
        <f t="shared" si="38"/>
        <v>1276</v>
      </c>
    </row>
    <row r="2442" spans="1:12" ht="17.25">
      <c r="A2442" s="23" t="s">
        <v>1058</v>
      </c>
      <c r="B2442" s="1">
        <f>SUMIF(Base!$I$2:$I$5533,'5º Questão'!A2442,Base!$O$2:$O$5533)</f>
        <v>0</v>
      </c>
      <c r="C2442" s="1">
        <f>SUMIF(Base!$I$2:$I$5533,'5º Questão'!A2442,Base!$P$2:$P$5533)</f>
        <v>0</v>
      </c>
      <c r="D2442" s="1">
        <f>SUMIF(Base!$I$2:$I$5533,'5º Questão'!A2442,Base!$Q$2:$Q$5533)</f>
        <v>0</v>
      </c>
      <c r="E2442" s="1">
        <f>SUMIF(Base!$I$2:$I$5533,'5º Questão'!A2442,Base!$R$2:$R$5533)</f>
        <v>288</v>
      </c>
      <c r="F2442" s="1">
        <f>SUMIF(Base!$I$2:$I$5533,'5º Questão'!A2442,Base!$S$2:$S$5533)</f>
        <v>218</v>
      </c>
      <c r="G2442" s="1">
        <f>SUMIF(Base!$I$2:$I$5533,'5º Questão'!A2442,Base!$T$2:$T$5533)</f>
        <v>140</v>
      </c>
      <c r="H2442" s="1">
        <f>SUMIF(Base!$I$2:$I$5533,'5º Questão'!A2442,Base!$U$2:$U$5533)</f>
        <v>0</v>
      </c>
      <c r="I2442" s="1">
        <f>SUMIF(Base!$I$2:$I$5533,'5º Questão'!A2442,Base!$V$2:$V$5533)</f>
        <v>0</v>
      </c>
      <c r="J2442" s="1">
        <f>SUMIF(Base!$I$2:$I$5533,'5º Questão'!A2442,Base!$W$2:$W$5533)</f>
        <v>0</v>
      </c>
      <c r="K2442" s="1">
        <f>SUMIF(Base!$I$2:$I$5533,'5º Questão'!A2442,Base!$X$2:$X$5533)</f>
        <v>0</v>
      </c>
      <c r="L2442" s="33">
        <f t="shared" si="38"/>
        <v>646</v>
      </c>
    </row>
    <row r="2443" spans="1:12" ht="17.25">
      <c r="A2443" s="23" t="s">
        <v>18911</v>
      </c>
      <c r="B2443" s="1">
        <f>SUMIF(Base!$I$2:$I$5533,'5º Questão'!A2443,Base!$O$2:$O$5533)</f>
        <v>0</v>
      </c>
      <c r="C2443" s="1">
        <f>SUMIF(Base!$I$2:$I$5533,'5º Questão'!A2443,Base!$P$2:$P$5533)</f>
        <v>22</v>
      </c>
      <c r="D2443" s="1">
        <f>SUMIF(Base!$I$2:$I$5533,'5º Questão'!A2443,Base!$Q$2:$Q$5533)</f>
        <v>0</v>
      </c>
      <c r="E2443" s="1">
        <f>SUMIF(Base!$I$2:$I$5533,'5º Questão'!A2443,Base!$R$2:$R$5533)</f>
        <v>0</v>
      </c>
      <c r="F2443" s="1">
        <f>SUMIF(Base!$I$2:$I$5533,'5º Questão'!A2443,Base!$S$2:$S$5533)</f>
        <v>136</v>
      </c>
      <c r="G2443" s="1">
        <f>SUMIF(Base!$I$2:$I$5533,'5º Questão'!A2443,Base!$T$2:$T$5533)</f>
        <v>92</v>
      </c>
      <c r="H2443" s="1">
        <f>SUMIF(Base!$I$2:$I$5533,'5º Questão'!A2443,Base!$U$2:$U$5533)</f>
        <v>0</v>
      </c>
      <c r="I2443" s="1">
        <f>SUMIF(Base!$I$2:$I$5533,'5º Questão'!A2443,Base!$V$2:$V$5533)</f>
        <v>0</v>
      </c>
      <c r="J2443" s="1">
        <f>SUMIF(Base!$I$2:$I$5533,'5º Questão'!A2443,Base!$W$2:$W$5533)</f>
        <v>0</v>
      </c>
      <c r="K2443" s="1">
        <f>SUMIF(Base!$I$2:$I$5533,'5º Questão'!A2443,Base!$X$2:$X$5533)</f>
        <v>0</v>
      </c>
      <c r="L2443" s="33">
        <f t="shared" si="38"/>
        <v>250</v>
      </c>
    </row>
    <row r="2444" spans="1:12" ht="25.5">
      <c r="A2444" s="23" t="s">
        <v>8321</v>
      </c>
      <c r="B2444" s="1">
        <f>SUMIF(Base!$I$2:$I$5533,'5º Questão'!A2444,Base!$O$2:$O$5533)</f>
        <v>0</v>
      </c>
      <c r="C2444" s="1">
        <f>SUMIF(Base!$I$2:$I$5533,'5º Questão'!A2444,Base!$P$2:$P$5533)</f>
        <v>0</v>
      </c>
      <c r="D2444" s="1">
        <f>SUMIF(Base!$I$2:$I$5533,'5º Questão'!A2444,Base!$Q$2:$Q$5533)</f>
        <v>0</v>
      </c>
      <c r="E2444" s="1">
        <f>SUMIF(Base!$I$2:$I$5533,'5º Questão'!A2444,Base!$R$2:$R$5533)</f>
        <v>0</v>
      </c>
      <c r="F2444" s="1">
        <f>SUMIF(Base!$I$2:$I$5533,'5º Questão'!A2444,Base!$S$2:$S$5533)</f>
        <v>552</v>
      </c>
      <c r="G2444" s="1">
        <f>SUMIF(Base!$I$2:$I$5533,'5º Questão'!A2444,Base!$T$2:$T$5533)</f>
        <v>431</v>
      </c>
      <c r="H2444" s="1">
        <f>SUMIF(Base!$I$2:$I$5533,'5º Questão'!A2444,Base!$U$2:$U$5533)</f>
        <v>0</v>
      </c>
      <c r="I2444" s="1">
        <f>SUMIF(Base!$I$2:$I$5533,'5º Questão'!A2444,Base!$V$2:$V$5533)</f>
        <v>0</v>
      </c>
      <c r="J2444" s="1">
        <f>SUMIF(Base!$I$2:$I$5533,'5º Questão'!A2444,Base!$W$2:$W$5533)</f>
        <v>0</v>
      </c>
      <c r="K2444" s="1">
        <f>SUMIF(Base!$I$2:$I$5533,'5º Questão'!A2444,Base!$X$2:$X$5533)</f>
        <v>0</v>
      </c>
      <c r="L2444" s="33">
        <f t="shared" si="38"/>
        <v>983</v>
      </c>
    </row>
    <row r="2445" spans="1:12" ht="17.25">
      <c r="A2445" s="23" t="s">
        <v>16300</v>
      </c>
      <c r="B2445" s="1">
        <f>SUMIF(Base!$I$2:$I$5533,'5º Questão'!A2445,Base!$O$2:$O$5533)</f>
        <v>0</v>
      </c>
      <c r="C2445" s="1">
        <f>SUMIF(Base!$I$2:$I$5533,'5º Questão'!A2445,Base!$P$2:$P$5533)</f>
        <v>0</v>
      </c>
      <c r="D2445" s="1">
        <f>SUMIF(Base!$I$2:$I$5533,'5º Questão'!A2445,Base!$Q$2:$Q$5533)</f>
        <v>0</v>
      </c>
      <c r="E2445" s="1">
        <f>SUMIF(Base!$I$2:$I$5533,'5º Questão'!A2445,Base!$R$2:$R$5533)</f>
        <v>0</v>
      </c>
      <c r="F2445" s="1">
        <f>SUMIF(Base!$I$2:$I$5533,'5º Questão'!A2445,Base!$S$2:$S$5533)</f>
        <v>437</v>
      </c>
      <c r="G2445" s="1">
        <f>SUMIF(Base!$I$2:$I$5533,'5º Questão'!A2445,Base!$T$2:$T$5533)</f>
        <v>608</v>
      </c>
      <c r="H2445" s="1">
        <f>SUMIF(Base!$I$2:$I$5533,'5º Questão'!A2445,Base!$U$2:$U$5533)</f>
        <v>0</v>
      </c>
      <c r="I2445" s="1">
        <f>SUMIF(Base!$I$2:$I$5533,'5º Questão'!A2445,Base!$V$2:$V$5533)</f>
        <v>149</v>
      </c>
      <c r="J2445" s="1">
        <f>SUMIF(Base!$I$2:$I$5533,'5º Questão'!A2445,Base!$W$2:$W$5533)</f>
        <v>0</v>
      </c>
      <c r="K2445" s="1">
        <f>SUMIF(Base!$I$2:$I$5533,'5º Questão'!A2445,Base!$X$2:$X$5533)</f>
        <v>0</v>
      </c>
      <c r="L2445" s="33">
        <f t="shared" si="38"/>
        <v>1194</v>
      </c>
    </row>
    <row r="2446" spans="1:12" ht="33.75">
      <c r="A2446" s="23" t="s">
        <v>6483</v>
      </c>
      <c r="B2446" s="1">
        <f>SUMIF(Base!$I$2:$I$5533,'5º Questão'!A2446,Base!$O$2:$O$5533)</f>
        <v>0</v>
      </c>
      <c r="C2446" s="1">
        <f>SUMIF(Base!$I$2:$I$5533,'5º Questão'!A2446,Base!$P$2:$P$5533)</f>
        <v>0</v>
      </c>
      <c r="D2446" s="1">
        <f>SUMIF(Base!$I$2:$I$5533,'5º Questão'!A2446,Base!$Q$2:$Q$5533)</f>
        <v>0</v>
      </c>
      <c r="E2446" s="1">
        <f>SUMIF(Base!$I$2:$I$5533,'5º Questão'!A2446,Base!$R$2:$R$5533)</f>
        <v>0</v>
      </c>
      <c r="F2446" s="1">
        <f>SUMIF(Base!$I$2:$I$5533,'5º Questão'!A2446,Base!$S$2:$S$5533)</f>
        <v>109</v>
      </c>
      <c r="G2446" s="1">
        <f>SUMIF(Base!$I$2:$I$5533,'5º Questão'!A2446,Base!$T$2:$T$5533)</f>
        <v>67</v>
      </c>
      <c r="H2446" s="1">
        <f>SUMIF(Base!$I$2:$I$5533,'5º Questão'!A2446,Base!$U$2:$U$5533)</f>
        <v>0</v>
      </c>
      <c r="I2446" s="1">
        <f>SUMIF(Base!$I$2:$I$5533,'5º Questão'!A2446,Base!$V$2:$V$5533)</f>
        <v>0</v>
      </c>
      <c r="J2446" s="1">
        <f>SUMIF(Base!$I$2:$I$5533,'5º Questão'!A2446,Base!$W$2:$W$5533)</f>
        <v>0</v>
      </c>
      <c r="K2446" s="1">
        <f>SUMIF(Base!$I$2:$I$5533,'5º Questão'!A2446,Base!$X$2:$X$5533)</f>
        <v>0</v>
      </c>
      <c r="L2446" s="33">
        <f t="shared" si="38"/>
        <v>176</v>
      </c>
    </row>
    <row r="2447" spans="1:12" ht="17.25">
      <c r="A2447" s="23" t="s">
        <v>11016</v>
      </c>
      <c r="B2447" s="1">
        <f>SUMIF(Base!$I$2:$I$5533,'5º Questão'!A2447,Base!$O$2:$O$5533)</f>
        <v>0</v>
      </c>
      <c r="C2447" s="1">
        <f>SUMIF(Base!$I$2:$I$5533,'5º Questão'!A2447,Base!$P$2:$P$5533)</f>
        <v>0</v>
      </c>
      <c r="D2447" s="1">
        <f>SUMIF(Base!$I$2:$I$5533,'5º Questão'!A2447,Base!$Q$2:$Q$5533)</f>
        <v>0</v>
      </c>
      <c r="E2447" s="1">
        <f>SUMIF(Base!$I$2:$I$5533,'5º Questão'!A2447,Base!$R$2:$R$5533)</f>
        <v>473</v>
      </c>
      <c r="F2447" s="1">
        <f>SUMIF(Base!$I$2:$I$5533,'5º Questão'!A2447,Base!$S$2:$S$5533)</f>
        <v>0</v>
      </c>
      <c r="G2447" s="1">
        <f>SUMIF(Base!$I$2:$I$5533,'5º Questão'!A2447,Base!$T$2:$T$5533)</f>
        <v>0</v>
      </c>
      <c r="H2447" s="1">
        <f>SUMIF(Base!$I$2:$I$5533,'5º Questão'!A2447,Base!$U$2:$U$5533)</f>
        <v>0</v>
      </c>
      <c r="I2447" s="1">
        <f>SUMIF(Base!$I$2:$I$5533,'5º Questão'!A2447,Base!$V$2:$V$5533)</f>
        <v>0</v>
      </c>
      <c r="J2447" s="1">
        <f>SUMIF(Base!$I$2:$I$5533,'5º Questão'!A2447,Base!$W$2:$W$5533)</f>
        <v>0</v>
      </c>
      <c r="K2447" s="1">
        <f>SUMIF(Base!$I$2:$I$5533,'5º Questão'!A2447,Base!$X$2:$X$5533)</f>
        <v>0</v>
      </c>
      <c r="L2447" s="33">
        <f t="shared" si="38"/>
        <v>473</v>
      </c>
    </row>
    <row r="2448" spans="1:12" ht="25.5">
      <c r="A2448" s="23" t="s">
        <v>18060</v>
      </c>
      <c r="B2448" s="1">
        <f>SUMIF(Base!$I$2:$I$5533,'5º Questão'!A2448,Base!$O$2:$O$5533)</f>
        <v>0</v>
      </c>
      <c r="C2448" s="1">
        <f>SUMIF(Base!$I$2:$I$5533,'5º Questão'!A2448,Base!$P$2:$P$5533)</f>
        <v>0</v>
      </c>
      <c r="D2448" s="1">
        <f>SUMIF(Base!$I$2:$I$5533,'5º Questão'!A2448,Base!$Q$2:$Q$5533)</f>
        <v>0</v>
      </c>
      <c r="E2448" s="1">
        <f>SUMIF(Base!$I$2:$I$5533,'5º Questão'!A2448,Base!$R$2:$R$5533)</f>
        <v>0</v>
      </c>
      <c r="F2448" s="1">
        <f>SUMIF(Base!$I$2:$I$5533,'5º Questão'!A2448,Base!$S$2:$S$5533)</f>
        <v>0</v>
      </c>
      <c r="G2448" s="1">
        <f>SUMIF(Base!$I$2:$I$5533,'5º Questão'!A2448,Base!$T$2:$T$5533)</f>
        <v>364</v>
      </c>
      <c r="H2448" s="1">
        <f>SUMIF(Base!$I$2:$I$5533,'5º Questão'!A2448,Base!$U$2:$U$5533)</f>
        <v>0</v>
      </c>
      <c r="I2448" s="1">
        <f>SUMIF(Base!$I$2:$I$5533,'5º Questão'!A2448,Base!$V$2:$V$5533)</f>
        <v>0</v>
      </c>
      <c r="J2448" s="1">
        <f>SUMIF(Base!$I$2:$I$5533,'5º Questão'!A2448,Base!$W$2:$W$5533)</f>
        <v>0</v>
      </c>
      <c r="K2448" s="1">
        <f>SUMIF(Base!$I$2:$I$5533,'5º Questão'!A2448,Base!$X$2:$X$5533)</f>
        <v>0</v>
      </c>
      <c r="L2448" s="33">
        <f t="shared" si="38"/>
        <v>364</v>
      </c>
    </row>
    <row r="2449" spans="1:12" ht="17.25">
      <c r="A2449" s="23" t="s">
        <v>7171</v>
      </c>
      <c r="B2449" s="1">
        <f>SUMIF(Base!$I$2:$I$5533,'5º Questão'!A2449,Base!$O$2:$O$5533)</f>
        <v>0</v>
      </c>
      <c r="C2449" s="1">
        <f>SUMIF(Base!$I$2:$I$5533,'5º Questão'!A2449,Base!$P$2:$P$5533)</f>
        <v>20</v>
      </c>
      <c r="D2449" s="1">
        <f>SUMIF(Base!$I$2:$I$5533,'5º Questão'!A2449,Base!$Q$2:$Q$5533)</f>
        <v>0</v>
      </c>
      <c r="E2449" s="1">
        <f>SUMIF(Base!$I$2:$I$5533,'5º Questão'!A2449,Base!$R$2:$R$5533)</f>
        <v>0</v>
      </c>
      <c r="F2449" s="1">
        <f>SUMIF(Base!$I$2:$I$5533,'5º Questão'!A2449,Base!$S$2:$S$5533)</f>
        <v>265</v>
      </c>
      <c r="G2449" s="1">
        <f>SUMIF(Base!$I$2:$I$5533,'5º Questão'!A2449,Base!$T$2:$T$5533)</f>
        <v>147</v>
      </c>
      <c r="H2449" s="1">
        <f>SUMIF(Base!$I$2:$I$5533,'5º Questão'!A2449,Base!$U$2:$U$5533)</f>
        <v>0</v>
      </c>
      <c r="I2449" s="1">
        <f>SUMIF(Base!$I$2:$I$5533,'5º Questão'!A2449,Base!$V$2:$V$5533)</f>
        <v>0</v>
      </c>
      <c r="J2449" s="1">
        <f>SUMIF(Base!$I$2:$I$5533,'5º Questão'!A2449,Base!$W$2:$W$5533)</f>
        <v>0</v>
      </c>
      <c r="K2449" s="1">
        <f>SUMIF(Base!$I$2:$I$5533,'5º Questão'!A2449,Base!$X$2:$X$5533)</f>
        <v>0</v>
      </c>
      <c r="L2449" s="33">
        <f t="shared" si="38"/>
        <v>432</v>
      </c>
    </row>
    <row r="2450" spans="1:12" ht="17.25">
      <c r="A2450" s="23" t="s">
        <v>3759</v>
      </c>
      <c r="B2450" s="1">
        <f>SUMIF(Base!$I$2:$I$5533,'5º Questão'!A2450,Base!$O$2:$O$5533)</f>
        <v>0</v>
      </c>
      <c r="C2450" s="1">
        <f>SUMIF(Base!$I$2:$I$5533,'5º Questão'!A2450,Base!$P$2:$P$5533)</f>
        <v>13</v>
      </c>
      <c r="D2450" s="1">
        <f>SUMIF(Base!$I$2:$I$5533,'5º Questão'!A2450,Base!$Q$2:$Q$5533)</f>
        <v>0</v>
      </c>
      <c r="E2450" s="1">
        <f>SUMIF(Base!$I$2:$I$5533,'5º Questão'!A2450,Base!$R$2:$R$5533)</f>
        <v>404</v>
      </c>
      <c r="F2450" s="1">
        <f>SUMIF(Base!$I$2:$I$5533,'5º Questão'!A2450,Base!$S$2:$S$5533)</f>
        <v>0</v>
      </c>
      <c r="G2450" s="1">
        <f>SUMIF(Base!$I$2:$I$5533,'5º Questão'!A2450,Base!$T$2:$T$5533)</f>
        <v>0</v>
      </c>
      <c r="H2450" s="1">
        <f>SUMIF(Base!$I$2:$I$5533,'5º Questão'!A2450,Base!$U$2:$U$5533)</f>
        <v>0</v>
      </c>
      <c r="I2450" s="1">
        <f>SUMIF(Base!$I$2:$I$5533,'5º Questão'!A2450,Base!$V$2:$V$5533)</f>
        <v>0</v>
      </c>
      <c r="J2450" s="1">
        <f>SUMIF(Base!$I$2:$I$5533,'5º Questão'!A2450,Base!$W$2:$W$5533)</f>
        <v>0</v>
      </c>
      <c r="K2450" s="1">
        <f>SUMIF(Base!$I$2:$I$5533,'5º Questão'!A2450,Base!$X$2:$X$5533)</f>
        <v>0</v>
      </c>
      <c r="L2450" s="33">
        <f t="shared" si="38"/>
        <v>417</v>
      </c>
    </row>
    <row r="2451" spans="1:12" ht="25.5">
      <c r="A2451" s="23" t="s">
        <v>13135</v>
      </c>
      <c r="B2451" s="1">
        <f>SUMIF(Base!$I$2:$I$5533,'5º Questão'!A2451,Base!$O$2:$O$5533)</f>
        <v>0</v>
      </c>
      <c r="C2451" s="1">
        <f>SUMIF(Base!$I$2:$I$5533,'5º Questão'!A2451,Base!$P$2:$P$5533)</f>
        <v>7</v>
      </c>
      <c r="D2451" s="1">
        <f>SUMIF(Base!$I$2:$I$5533,'5º Questão'!A2451,Base!$Q$2:$Q$5533)</f>
        <v>0</v>
      </c>
      <c r="E2451" s="1">
        <f>SUMIF(Base!$I$2:$I$5533,'5º Questão'!A2451,Base!$R$2:$R$5533)</f>
        <v>0</v>
      </c>
      <c r="F2451" s="1">
        <f>SUMIF(Base!$I$2:$I$5533,'5º Questão'!A2451,Base!$S$2:$S$5533)</f>
        <v>210</v>
      </c>
      <c r="G2451" s="1">
        <f>SUMIF(Base!$I$2:$I$5533,'5º Questão'!A2451,Base!$T$2:$T$5533)</f>
        <v>186</v>
      </c>
      <c r="H2451" s="1">
        <f>SUMIF(Base!$I$2:$I$5533,'5º Questão'!A2451,Base!$U$2:$U$5533)</f>
        <v>0</v>
      </c>
      <c r="I2451" s="1">
        <f>SUMIF(Base!$I$2:$I$5533,'5º Questão'!A2451,Base!$V$2:$V$5533)</f>
        <v>41</v>
      </c>
      <c r="J2451" s="1">
        <f>SUMIF(Base!$I$2:$I$5533,'5º Questão'!A2451,Base!$W$2:$W$5533)</f>
        <v>22</v>
      </c>
      <c r="K2451" s="1">
        <f>SUMIF(Base!$I$2:$I$5533,'5º Questão'!A2451,Base!$X$2:$X$5533)</f>
        <v>0</v>
      </c>
      <c r="L2451" s="33">
        <f t="shared" si="38"/>
        <v>466</v>
      </c>
    </row>
    <row r="2452" spans="1:12" ht="25.5">
      <c r="A2452" s="23" t="s">
        <v>3911</v>
      </c>
      <c r="B2452" s="1">
        <f>SUMIF(Base!$I$2:$I$5533,'5º Questão'!A2452,Base!$O$2:$O$5533)</f>
        <v>0</v>
      </c>
      <c r="C2452" s="1">
        <f>SUMIF(Base!$I$2:$I$5533,'5º Questão'!A2452,Base!$P$2:$P$5533)</f>
        <v>0</v>
      </c>
      <c r="D2452" s="1">
        <f>SUMIF(Base!$I$2:$I$5533,'5º Questão'!A2452,Base!$Q$2:$Q$5533)</f>
        <v>0</v>
      </c>
      <c r="E2452" s="1">
        <f>SUMIF(Base!$I$2:$I$5533,'5º Questão'!A2452,Base!$R$2:$R$5533)</f>
        <v>0</v>
      </c>
      <c r="F2452" s="1">
        <f>SUMIF(Base!$I$2:$I$5533,'5º Questão'!A2452,Base!$S$2:$S$5533)</f>
        <v>257</v>
      </c>
      <c r="G2452" s="1">
        <f>SUMIF(Base!$I$2:$I$5533,'5º Questão'!A2452,Base!$T$2:$T$5533)</f>
        <v>195</v>
      </c>
      <c r="H2452" s="1">
        <f>SUMIF(Base!$I$2:$I$5533,'5º Questão'!A2452,Base!$U$2:$U$5533)</f>
        <v>0</v>
      </c>
      <c r="I2452" s="1">
        <f>SUMIF(Base!$I$2:$I$5533,'5º Questão'!A2452,Base!$V$2:$V$5533)</f>
        <v>0</v>
      </c>
      <c r="J2452" s="1">
        <f>SUMIF(Base!$I$2:$I$5533,'5º Questão'!A2452,Base!$W$2:$W$5533)</f>
        <v>0</v>
      </c>
      <c r="K2452" s="1">
        <f>SUMIF(Base!$I$2:$I$5533,'5º Questão'!A2452,Base!$X$2:$X$5533)</f>
        <v>0</v>
      </c>
      <c r="L2452" s="33">
        <f t="shared" si="38"/>
        <v>452</v>
      </c>
    </row>
    <row r="2453" spans="1:12" ht="25.5">
      <c r="A2453" s="23" t="s">
        <v>6915</v>
      </c>
      <c r="B2453" s="1">
        <f>SUMIF(Base!$I$2:$I$5533,'5º Questão'!A2453,Base!$O$2:$O$5533)</f>
        <v>0</v>
      </c>
      <c r="C2453" s="1">
        <f>SUMIF(Base!$I$2:$I$5533,'5º Questão'!A2453,Base!$P$2:$P$5533)</f>
        <v>0</v>
      </c>
      <c r="D2453" s="1">
        <f>SUMIF(Base!$I$2:$I$5533,'5º Questão'!A2453,Base!$Q$2:$Q$5533)</f>
        <v>0</v>
      </c>
      <c r="E2453" s="1">
        <f>SUMIF(Base!$I$2:$I$5533,'5º Questão'!A2453,Base!$R$2:$R$5533)</f>
        <v>0</v>
      </c>
      <c r="F2453" s="1">
        <f>SUMIF(Base!$I$2:$I$5533,'5º Questão'!A2453,Base!$S$2:$S$5533)</f>
        <v>267</v>
      </c>
      <c r="G2453" s="1">
        <f>SUMIF(Base!$I$2:$I$5533,'5º Questão'!A2453,Base!$T$2:$T$5533)</f>
        <v>205</v>
      </c>
      <c r="H2453" s="1">
        <f>SUMIF(Base!$I$2:$I$5533,'5º Questão'!A2453,Base!$U$2:$U$5533)</f>
        <v>0</v>
      </c>
      <c r="I2453" s="1">
        <f>SUMIF(Base!$I$2:$I$5533,'5º Questão'!A2453,Base!$V$2:$V$5533)</f>
        <v>117</v>
      </c>
      <c r="J2453" s="1">
        <f>SUMIF(Base!$I$2:$I$5533,'5º Questão'!A2453,Base!$W$2:$W$5533)</f>
        <v>0</v>
      </c>
      <c r="K2453" s="1">
        <f>SUMIF(Base!$I$2:$I$5533,'5º Questão'!A2453,Base!$X$2:$X$5533)</f>
        <v>0</v>
      </c>
      <c r="L2453" s="33">
        <f t="shared" si="38"/>
        <v>589</v>
      </c>
    </row>
    <row r="2454" spans="1:12" ht="25.5">
      <c r="A2454" s="23" t="s">
        <v>5800</v>
      </c>
      <c r="B2454" s="1">
        <f>SUMIF(Base!$I$2:$I$5533,'5º Questão'!A2454,Base!$O$2:$O$5533)</f>
        <v>0</v>
      </c>
      <c r="C2454" s="1">
        <f>SUMIF(Base!$I$2:$I$5533,'5º Questão'!A2454,Base!$P$2:$P$5533)</f>
        <v>0</v>
      </c>
      <c r="D2454" s="1">
        <f>SUMIF(Base!$I$2:$I$5533,'5º Questão'!A2454,Base!$Q$2:$Q$5533)</f>
        <v>0</v>
      </c>
      <c r="E2454" s="1">
        <f>SUMIF(Base!$I$2:$I$5533,'5º Questão'!A2454,Base!$R$2:$R$5533)</f>
        <v>0</v>
      </c>
      <c r="F2454" s="1">
        <f>SUMIF(Base!$I$2:$I$5533,'5º Questão'!A2454,Base!$S$2:$S$5533)</f>
        <v>204</v>
      </c>
      <c r="G2454" s="1">
        <f>SUMIF(Base!$I$2:$I$5533,'5º Questão'!A2454,Base!$T$2:$T$5533)</f>
        <v>231</v>
      </c>
      <c r="H2454" s="1">
        <f>SUMIF(Base!$I$2:$I$5533,'5º Questão'!A2454,Base!$U$2:$U$5533)</f>
        <v>0</v>
      </c>
      <c r="I2454" s="1">
        <f>SUMIF(Base!$I$2:$I$5533,'5º Questão'!A2454,Base!$V$2:$V$5533)</f>
        <v>34</v>
      </c>
      <c r="J2454" s="1">
        <f>SUMIF(Base!$I$2:$I$5533,'5º Questão'!A2454,Base!$W$2:$W$5533)</f>
        <v>0</v>
      </c>
      <c r="K2454" s="1">
        <f>SUMIF(Base!$I$2:$I$5533,'5º Questão'!A2454,Base!$X$2:$X$5533)</f>
        <v>0</v>
      </c>
      <c r="L2454" s="33">
        <f t="shared" si="38"/>
        <v>469</v>
      </c>
    </row>
    <row r="2455" spans="1:12" ht="17.25">
      <c r="A2455" s="23" t="s">
        <v>16899</v>
      </c>
      <c r="B2455" s="1">
        <f>SUMIF(Base!$I$2:$I$5533,'5º Questão'!A2455,Base!$O$2:$O$5533)</f>
        <v>0</v>
      </c>
      <c r="C2455" s="1">
        <f>SUMIF(Base!$I$2:$I$5533,'5º Questão'!A2455,Base!$P$2:$P$5533)</f>
        <v>0</v>
      </c>
      <c r="D2455" s="1">
        <f>SUMIF(Base!$I$2:$I$5533,'5º Questão'!A2455,Base!$Q$2:$Q$5533)</f>
        <v>0</v>
      </c>
      <c r="E2455" s="1">
        <f>SUMIF(Base!$I$2:$I$5533,'5º Questão'!A2455,Base!$R$2:$R$5533)</f>
        <v>436</v>
      </c>
      <c r="F2455" s="1">
        <f>SUMIF(Base!$I$2:$I$5533,'5º Questão'!A2455,Base!$S$2:$S$5533)</f>
        <v>382</v>
      </c>
      <c r="G2455" s="1">
        <f>SUMIF(Base!$I$2:$I$5533,'5º Questão'!A2455,Base!$T$2:$T$5533)</f>
        <v>278</v>
      </c>
      <c r="H2455" s="1">
        <f>SUMIF(Base!$I$2:$I$5533,'5º Questão'!A2455,Base!$U$2:$U$5533)</f>
        <v>0</v>
      </c>
      <c r="I2455" s="1">
        <f>SUMIF(Base!$I$2:$I$5533,'5º Questão'!A2455,Base!$V$2:$V$5533)</f>
        <v>0</v>
      </c>
      <c r="J2455" s="1">
        <f>SUMIF(Base!$I$2:$I$5533,'5º Questão'!A2455,Base!$W$2:$W$5533)</f>
        <v>0</v>
      </c>
      <c r="K2455" s="1">
        <f>SUMIF(Base!$I$2:$I$5533,'5º Questão'!A2455,Base!$X$2:$X$5533)</f>
        <v>0</v>
      </c>
      <c r="L2455" s="33">
        <f t="shared" si="38"/>
        <v>1096</v>
      </c>
    </row>
    <row r="2456" spans="1:12" ht="17.25">
      <c r="A2456" s="23" t="s">
        <v>2661</v>
      </c>
      <c r="B2456" s="1">
        <f>SUMIF(Base!$I$2:$I$5533,'5º Questão'!A2456,Base!$O$2:$O$5533)</f>
        <v>0</v>
      </c>
      <c r="C2456" s="1">
        <f>SUMIF(Base!$I$2:$I$5533,'5º Questão'!A2456,Base!$P$2:$P$5533)</f>
        <v>7</v>
      </c>
      <c r="D2456" s="1">
        <f>SUMIF(Base!$I$2:$I$5533,'5º Questão'!A2456,Base!$Q$2:$Q$5533)</f>
        <v>0</v>
      </c>
      <c r="E2456" s="1">
        <f>SUMIF(Base!$I$2:$I$5533,'5º Questão'!A2456,Base!$R$2:$R$5533)</f>
        <v>0</v>
      </c>
      <c r="F2456" s="1">
        <f>SUMIF(Base!$I$2:$I$5533,'5º Questão'!A2456,Base!$S$2:$S$5533)</f>
        <v>30</v>
      </c>
      <c r="G2456" s="1">
        <f>SUMIF(Base!$I$2:$I$5533,'5º Questão'!A2456,Base!$T$2:$T$5533)</f>
        <v>28</v>
      </c>
      <c r="H2456" s="1">
        <f>SUMIF(Base!$I$2:$I$5533,'5º Questão'!A2456,Base!$U$2:$U$5533)</f>
        <v>0</v>
      </c>
      <c r="I2456" s="1">
        <f>SUMIF(Base!$I$2:$I$5533,'5º Questão'!A2456,Base!$V$2:$V$5533)</f>
        <v>0</v>
      </c>
      <c r="J2456" s="1">
        <f>SUMIF(Base!$I$2:$I$5533,'5º Questão'!A2456,Base!$W$2:$W$5533)</f>
        <v>0</v>
      </c>
      <c r="K2456" s="1">
        <f>SUMIF(Base!$I$2:$I$5533,'5º Questão'!A2456,Base!$X$2:$X$5533)</f>
        <v>0</v>
      </c>
      <c r="L2456" s="33">
        <f t="shared" si="38"/>
        <v>65</v>
      </c>
    </row>
    <row r="2457" spans="1:12" ht="17.25">
      <c r="A2457" s="23" t="s">
        <v>14647</v>
      </c>
      <c r="B2457" s="1">
        <f>SUMIF(Base!$I$2:$I$5533,'5º Questão'!A2457,Base!$O$2:$O$5533)</f>
        <v>0</v>
      </c>
      <c r="C2457" s="1">
        <f>SUMIF(Base!$I$2:$I$5533,'5º Questão'!A2457,Base!$P$2:$P$5533)</f>
        <v>0</v>
      </c>
      <c r="D2457" s="1">
        <f>SUMIF(Base!$I$2:$I$5533,'5º Questão'!A2457,Base!$Q$2:$Q$5533)</f>
        <v>0</v>
      </c>
      <c r="E2457" s="1">
        <f>SUMIF(Base!$I$2:$I$5533,'5º Questão'!A2457,Base!$R$2:$R$5533)</f>
        <v>0</v>
      </c>
      <c r="F2457" s="1">
        <f>SUMIF(Base!$I$2:$I$5533,'5º Questão'!A2457,Base!$S$2:$S$5533)</f>
        <v>59</v>
      </c>
      <c r="G2457" s="1">
        <f>SUMIF(Base!$I$2:$I$5533,'5º Questão'!A2457,Base!$T$2:$T$5533)</f>
        <v>0</v>
      </c>
      <c r="H2457" s="1">
        <f>SUMIF(Base!$I$2:$I$5533,'5º Questão'!A2457,Base!$U$2:$U$5533)</f>
        <v>0</v>
      </c>
      <c r="I2457" s="1">
        <f>SUMIF(Base!$I$2:$I$5533,'5º Questão'!A2457,Base!$V$2:$V$5533)</f>
        <v>0</v>
      </c>
      <c r="J2457" s="1">
        <f>SUMIF(Base!$I$2:$I$5533,'5º Questão'!A2457,Base!$W$2:$W$5533)</f>
        <v>0</v>
      </c>
      <c r="K2457" s="1">
        <f>SUMIF(Base!$I$2:$I$5533,'5º Questão'!A2457,Base!$X$2:$X$5533)</f>
        <v>0</v>
      </c>
      <c r="L2457" s="33">
        <f t="shared" si="38"/>
        <v>59</v>
      </c>
    </row>
    <row r="2458" spans="1:12" ht="33.75">
      <c r="A2458" s="23" t="s">
        <v>6817</v>
      </c>
      <c r="B2458" s="1">
        <f>SUMIF(Base!$I$2:$I$5533,'5º Questão'!A2458,Base!$O$2:$O$5533)</f>
        <v>0</v>
      </c>
      <c r="C2458" s="1">
        <f>SUMIF(Base!$I$2:$I$5533,'5º Questão'!A2458,Base!$P$2:$P$5533)</f>
        <v>5</v>
      </c>
      <c r="D2458" s="1">
        <f>SUMIF(Base!$I$2:$I$5533,'5º Questão'!A2458,Base!$Q$2:$Q$5533)</f>
        <v>0</v>
      </c>
      <c r="E2458" s="1">
        <f>SUMIF(Base!$I$2:$I$5533,'5º Questão'!A2458,Base!$R$2:$R$5533)</f>
        <v>0</v>
      </c>
      <c r="F2458" s="1">
        <f>SUMIF(Base!$I$2:$I$5533,'5º Questão'!A2458,Base!$S$2:$S$5533)</f>
        <v>274</v>
      </c>
      <c r="G2458" s="1">
        <f>SUMIF(Base!$I$2:$I$5533,'5º Questão'!A2458,Base!$T$2:$T$5533)</f>
        <v>0</v>
      </c>
      <c r="H2458" s="1">
        <f>SUMIF(Base!$I$2:$I$5533,'5º Questão'!A2458,Base!$U$2:$U$5533)</f>
        <v>0</v>
      </c>
      <c r="I2458" s="1">
        <f>SUMIF(Base!$I$2:$I$5533,'5º Questão'!A2458,Base!$V$2:$V$5533)</f>
        <v>0</v>
      </c>
      <c r="J2458" s="1">
        <f>SUMIF(Base!$I$2:$I$5533,'5º Questão'!A2458,Base!$W$2:$W$5533)</f>
        <v>0</v>
      </c>
      <c r="K2458" s="1">
        <f>SUMIF(Base!$I$2:$I$5533,'5º Questão'!A2458,Base!$X$2:$X$5533)</f>
        <v>0</v>
      </c>
      <c r="L2458" s="33">
        <f t="shared" si="38"/>
        <v>279</v>
      </c>
    </row>
    <row r="2459" spans="1:12">
      <c r="A2459" s="23" t="s">
        <v>2763</v>
      </c>
      <c r="B2459" s="1">
        <f>SUMIF(Base!$I$2:$I$5533,'5º Questão'!A2459,Base!$O$2:$O$5533)</f>
        <v>0</v>
      </c>
      <c r="C2459" s="1">
        <f>SUMIF(Base!$I$2:$I$5533,'5º Questão'!A2459,Base!$P$2:$P$5533)</f>
        <v>13</v>
      </c>
      <c r="D2459" s="1">
        <f>SUMIF(Base!$I$2:$I$5533,'5º Questão'!A2459,Base!$Q$2:$Q$5533)</f>
        <v>0</v>
      </c>
      <c r="E2459" s="1">
        <f>SUMIF(Base!$I$2:$I$5533,'5º Questão'!A2459,Base!$R$2:$R$5533)</f>
        <v>0</v>
      </c>
      <c r="F2459" s="1">
        <f>SUMIF(Base!$I$2:$I$5533,'5º Questão'!A2459,Base!$S$2:$S$5533)</f>
        <v>0</v>
      </c>
      <c r="G2459" s="1">
        <f>SUMIF(Base!$I$2:$I$5533,'5º Questão'!A2459,Base!$T$2:$T$5533)</f>
        <v>292</v>
      </c>
      <c r="H2459" s="1">
        <f>SUMIF(Base!$I$2:$I$5533,'5º Questão'!A2459,Base!$U$2:$U$5533)</f>
        <v>0</v>
      </c>
      <c r="I2459" s="1">
        <f>SUMIF(Base!$I$2:$I$5533,'5º Questão'!A2459,Base!$V$2:$V$5533)</f>
        <v>0</v>
      </c>
      <c r="J2459" s="1">
        <f>SUMIF(Base!$I$2:$I$5533,'5º Questão'!A2459,Base!$W$2:$W$5533)</f>
        <v>0</v>
      </c>
      <c r="K2459" s="1">
        <f>SUMIF(Base!$I$2:$I$5533,'5º Questão'!A2459,Base!$X$2:$X$5533)</f>
        <v>0</v>
      </c>
      <c r="L2459" s="33">
        <f t="shared" si="38"/>
        <v>305</v>
      </c>
    </row>
    <row r="2460" spans="1:12" ht="17.25">
      <c r="A2460" s="23" t="s">
        <v>16218</v>
      </c>
      <c r="B2460" s="1">
        <f>SUMIF(Base!$I$2:$I$5533,'5º Questão'!A2460,Base!$O$2:$O$5533)</f>
        <v>0</v>
      </c>
      <c r="C2460" s="1">
        <f>SUMIF(Base!$I$2:$I$5533,'5º Questão'!A2460,Base!$P$2:$P$5533)</f>
        <v>0</v>
      </c>
      <c r="D2460" s="1">
        <f>SUMIF(Base!$I$2:$I$5533,'5º Questão'!A2460,Base!$Q$2:$Q$5533)</f>
        <v>0</v>
      </c>
      <c r="E2460" s="1">
        <f>SUMIF(Base!$I$2:$I$5533,'5º Questão'!A2460,Base!$R$2:$R$5533)</f>
        <v>0</v>
      </c>
      <c r="F2460" s="1">
        <f>SUMIF(Base!$I$2:$I$5533,'5º Questão'!A2460,Base!$S$2:$S$5533)</f>
        <v>202</v>
      </c>
      <c r="G2460" s="1">
        <f>SUMIF(Base!$I$2:$I$5533,'5º Questão'!A2460,Base!$T$2:$T$5533)</f>
        <v>63</v>
      </c>
      <c r="H2460" s="1">
        <f>SUMIF(Base!$I$2:$I$5533,'5º Questão'!A2460,Base!$U$2:$U$5533)</f>
        <v>0</v>
      </c>
      <c r="I2460" s="1">
        <f>SUMIF(Base!$I$2:$I$5533,'5º Questão'!A2460,Base!$V$2:$V$5533)</f>
        <v>0</v>
      </c>
      <c r="J2460" s="1">
        <f>SUMIF(Base!$I$2:$I$5533,'5º Questão'!A2460,Base!$W$2:$W$5533)</f>
        <v>0</v>
      </c>
      <c r="K2460" s="1">
        <f>SUMIF(Base!$I$2:$I$5533,'5º Questão'!A2460,Base!$X$2:$X$5533)</f>
        <v>0</v>
      </c>
      <c r="L2460" s="33">
        <f t="shared" si="38"/>
        <v>265</v>
      </c>
    </row>
    <row r="2461" spans="1:12" ht="17.25">
      <c r="A2461" s="23" t="s">
        <v>17480</v>
      </c>
      <c r="B2461" s="1">
        <f>SUMIF(Base!$I$2:$I$5533,'5º Questão'!A2461,Base!$O$2:$O$5533)</f>
        <v>0</v>
      </c>
      <c r="C2461" s="1">
        <f>SUMIF(Base!$I$2:$I$5533,'5º Questão'!A2461,Base!$P$2:$P$5533)</f>
        <v>0</v>
      </c>
      <c r="D2461" s="1">
        <f>SUMIF(Base!$I$2:$I$5533,'5º Questão'!A2461,Base!$Q$2:$Q$5533)</f>
        <v>0</v>
      </c>
      <c r="E2461" s="1">
        <f>SUMIF(Base!$I$2:$I$5533,'5º Questão'!A2461,Base!$R$2:$R$5533)</f>
        <v>0</v>
      </c>
      <c r="F2461" s="1">
        <f>SUMIF(Base!$I$2:$I$5533,'5º Questão'!A2461,Base!$S$2:$S$5533)</f>
        <v>679</v>
      </c>
      <c r="G2461" s="1">
        <f>SUMIF(Base!$I$2:$I$5533,'5º Questão'!A2461,Base!$T$2:$T$5533)</f>
        <v>0</v>
      </c>
      <c r="H2461" s="1">
        <f>SUMIF(Base!$I$2:$I$5533,'5º Questão'!A2461,Base!$U$2:$U$5533)</f>
        <v>0</v>
      </c>
      <c r="I2461" s="1">
        <f>SUMIF(Base!$I$2:$I$5533,'5º Questão'!A2461,Base!$V$2:$V$5533)</f>
        <v>0</v>
      </c>
      <c r="J2461" s="1">
        <f>SUMIF(Base!$I$2:$I$5533,'5º Questão'!A2461,Base!$W$2:$W$5533)</f>
        <v>0</v>
      </c>
      <c r="K2461" s="1">
        <f>SUMIF(Base!$I$2:$I$5533,'5º Questão'!A2461,Base!$X$2:$X$5533)</f>
        <v>0</v>
      </c>
      <c r="L2461" s="33">
        <f t="shared" si="38"/>
        <v>679</v>
      </c>
    </row>
    <row r="2462" spans="1:12" ht="25.5">
      <c r="A2462" s="23" t="s">
        <v>7009</v>
      </c>
      <c r="B2462" s="1">
        <f>SUMIF(Base!$I$2:$I$5533,'5º Questão'!A2462,Base!$O$2:$O$5533)</f>
        <v>0</v>
      </c>
      <c r="C2462" s="1">
        <f>SUMIF(Base!$I$2:$I$5533,'5º Questão'!A2462,Base!$P$2:$P$5533)</f>
        <v>0</v>
      </c>
      <c r="D2462" s="1">
        <f>SUMIF(Base!$I$2:$I$5533,'5º Questão'!A2462,Base!$Q$2:$Q$5533)</f>
        <v>0</v>
      </c>
      <c r="E2462" s="1">
        <f>SUMIF(Base!$I$2:$I$5533,'5º Questão'!A2462,Base!$R$2:$R$5533)</f>
        <v>0</v>
      </c>
      <c r="F2462" s="1">
        <f>SUMIF(Base!$I$2:$I$5533,'5º Questão'!A2462,Base!$S$2:$S$5533)</f>
        <v>374</v>
      </c>
      <c r="G2462" s="1">
        <f>SUMIF(Base!$I$2:$I$5533,'5º Questão'!A2462,Base!$T$2:$T$5533)</f>
        <v>184</v>
      </c>
      <c r="H2462" s="1">
        <f>SUMIF(Base!$I$2:$I$5533,'5º Questão'!A2462,Base!$U$2:$U$5533)</f>
        <v>0</v>
      </c>
      <c r="I2462" s="1">
        <f>SUMIF(Base!$I$2:$I$5533,'5º Questão'!A2462,Base!$V$2:$V$5533)</f>
        <v>0</v>
      </c>
      <c r="J2462" s="1">
        <f>SUMIF(Base!$I$2:$I$5533,'5º Questão'!A2462,Base!$W$2:$W$5533)</f>
        <v>0</v>
      </c>
      <c r="K2462" s="1">
        <f>SUMIF(Base!$I$2:$I$5533,'5º Questão'!A2462,Base!$X$2:$X$5533)</f>
        <v>0</v>
      </c>
      <c r="L2462" s="33">
        <f t="shared" si="38"/>
        <v>558</v>
      </c>
    </row>
    <row r="2463" spans="1:12" ht="33.75">
      <c r="A2463" s="23" t="s">
        <v>13907</v>
      </c>
      <c r="B2463" s="1">
        <f>SUMIF(Base!$I$2:$I$5533,'5º Questão'!A2463,Base!$O$2:$O$5533)</f>
        <v>0</v>
      </c>
      <c r="C2463" s="1">
        <f>SUMIF(Base!$I$2:$I$5533,'5º Questão'!A2463,Base!$P$2:$P$5533)</f>
        <v>17</v>
      </c>
      <c r="D2463" s="1">
        <f>SUMIF(Base!$I$2:$I$5533,'5º Questão'!A2463,Base!$Q$2:$Q$5533)</f>
        <v>0</v>
      </c>
      <c r="E2463" s="1">
        <f>SUMIF(Base!$I$2:$I$5533,'5º Questão'!A2463,Base!$R$2:$R$5533)</f>
        <v>1131</v>
      </c>
      <c r="F2463" s="1">
        <f>SUMIF(Base!$I$2:$I$5533,'5º Questão'!A2463,Base!$S$2:$S$5533)</f>
        <v>0</v>
      </c>
      <c r="G2463" s="1">
        <f>SUMIF(Base!$I$2:$I$5533,'5º Questão'!A2463,Base!$T$2:$T$5533)</f>
        <v>332</v>
      </c>
      <c r="H2463" s="1">
        <f>SUMIF(Base!$I$2:$I$5533,'5º Questão'!A2463,Base!$U$2:$U$5533)</f>
        <v>0</v>
      </c>
      <c r="I2463" s="1">
        <f>SUMIF(Base!$I$2:$I$5533,'5º Questão'!A2463,Base!$V$2:$V$5533)</f>
        <v>511</v>
      </c>
      <c r="J2463" s="1">
        <f>SUMIF(Base!$I$2:$I$5533,'5º Questão'!A2463,Base!$W$2:$W$5533)</f>
        <v>0</v>
      </c>
      <c r="K2463" s="1">
        <f>SUMIF(Base!$I$2:$I$5533,'5º Questão'!A2463,Base!$X$2:$X$5533)</f>
        <v>0</v>
      </c>
      <c r="L2463" s="33">
        <f t="shared" si="38"/>
        <v>1991</v>
      </c>
    </row>
    <row r="2464" spans="1:12" ht="25.5">
      <c r="A2464" s="23" t="s">
        <v>18221</v>
      </c>
      <c r="B2464" s="1">
        <f>SUMIF(Base!$I$2:$I$5533,'5º Questão'!A2464,Base!$O$2:$O$5533)</f>
        <v>0</v>
      </c>
      <c r="C2464" s="1">
        <f>SUMIF(Base!$I$2:$I$5533,'5º Questão'!A2464,Base!$P$2:$P$5533)</f>
        <v>20</v>
      </c>
      <c r="D2464" s="1">
        <f>SUMIF(Base!$I$2:$I$5533,'5º Questão'!A2464,Base!$Q$2:$Q$5533)</f>
        <v>0</v>
      </c>
      <c r="E2464" s="1">
        <f>SUMIF(Base!$I$2:$I$5533,'5º Questão'!A2464,Base!$R$2:$R$5533)</f>
        <v>0</v>
      </c>
      <c r="F2464" s="1">
        <f>SUMIF(Base!$I$2:$I$5533,'5º Questão'!A2464,Base!$S$2:$S$5533)</f>
        <v>704</v>
      </c>
      <c r="G2464" s="1">
        <f>SUMIF(Base!$I$2:$I$5533,'5º Questão'!A2464,Base!$T$2:$T$5533)</f>
        <v>604</v>
      </c>
      <c r="H2464" s="1">
        <f>SUMIF(Base!$I$2:$I$5533,'5º Questão'!A2464,Base!$U$2:$U$5533)</f>
        <v>0</v>
      </c>
      <c r="I2464" s="1">
        <f>SUMIF(Base!$I$2:$I$5533,'5º Questão'!A2464,Base!$V$2:$V$5533)</f>
        <v>165</v>
      </c>
      <c r="J2464" s="1">
        <f>SUMIF(Base!$I$2:$I$5533,'5º Questão'!A2464,Base!$W$2:$W$5533)</f>
        <v>0</v>
      </c>
      <c r="K2464" s="1">
        <f>SUMIF(Base!$I$2:$I$5533,'5º Questão'!A2464,Base!$X$2:$X$5533)</f>
        <v>0</v>
      </c>
      <c r="L2464" s="33">
        <f t="shared" si="38"/>
        <v>1493</v>
      </c>
    </row>
    <row r="2465" spans="1:12" ht="33.75">
      <c r="A2465" s="23" t="s">
        <v>17997</v>
      </c>
      <c r="B2465" s="1">
        <f>SUMIF(Base!$I$2:$I$5533,'5º Questão'!A2465,Base!$O$2:$O$5533)</f>
        <v>0</v>
      </c>
      <c r="C2465" s="1">
        <f>SUMIF(Base!$I$2:$I$5533,'5º Questão'!A2465,Base!$P$2:$P$5533)</f>
        <v>8</v>
      </c>
      <c r="D2465" s="1">
        <f>SUMIF(Base!$I$2:$I$5533,'5º Questão'!A2465,Base!$Q$2:$Q$5533)</f>
        <v>0</v>
      </c>
      <c r="E2465" s="1">
        <f>SUMIF(Base!$I$2:$I$5533,'5º Questão'!A2465,Base!$R$2:$R$5533)</f>
        <v>0</v>
      </c>
      <c r="F2465" s="1">
        <f>SUMIF(Base!$I$2:$I$5533,'5º Questão'!A2465,Base!$S$2:$S$5533)</f>
        <v>541</v>
      </c>
      <c r="G2465" s="1">
        <f>SUMIF(Base!$I$2:$I$5533,'5º Questão'!A2465,Base!$T$2:$T$5533)</f>
        <v>300</v>
      </c>
      <c r="H2465" s="1">
        <f>SUMIF(Base!$I$2:$I$5533,'5º Questão'!A2465,Base!$U$2:$U$5533)</f>
        <v>0</v>
      </c>
      <c r="I2465" s="1">
        <f>SUMIF(Base!$I$2:$I$5533,'5º Questão'!A2465,Base!$V$2:$V$5533)</f>
        <v>0</v>
      </c>
      <c r="J2465" s="1">
        <f>SUMIF(Base!$I$2:$I$5533,'5º Questão'!A2465,Base!$W$2:$W$5533)</f>
        <v>0</v>
      </c>
      <c r="K2465" s="1">
        <f>SUMIF(Base!$I$2:$I$5533,'5º Questão'!A2465,Base!$X$2:$X$5533)</f>
        <v>0</v>
      </c>
      <c r="L2465" s="33">
        <f t="shared" si="38"/>
        <v>849</v>
      </c>
    </row>
    <row r="2466" spans="1:12" ht="17.25">
      <c r="A2466" s="23" t="s">
        <v>18288</v>
      </c>
      <c r="B2466" s="1">
        <f>SUMIF(Base!$I$2:$I$5533,'5º Questão'!A2466,Base!$O$2:$O$5533)</f>
        <v>0</v>
      </c>
      <c r="C2466" s="1">
        <f>SUMIF(Base!$I$2:$I$5533,'5º Questão'!A2466,Base!$P$2:$P$5533)</f>
        <v>34</v>
      </c>
      <c r="D2466" s="1">
        <f>SUMIF(Base!$I$2:$I$5533,'5º Questão'!A2466,Base!$Q$2:$Q$5533)</f>
        <v>0</v>
      </c>
      <c r="E2466" s="1">
        <f>SUMIF(Base!$I$2:$I$5533,'5º Questão'!A2466,Base!$R$2:$R$5533)</f>
        <v>0</v>
      </c>
      <c r="F2466" s="1">
        <f>SUMIF(Base!$I$2:$I$5533,'5º Questão'!A2466,Base!$S$2:$S$5533)</f>
        <v>496</v>
      </c>
      <c r="G2466" s="1">
        <f>SUMIF(Base!$I$2:$I$5533,'5º Questão'!A2466,Base!$T$2:$T$5533)</f>
        <v>258</v>
      </c>
      <c r="H2466" s="1">
        <f>SUMIF(Base!$I$2:$I$5533,'5º Questão'!A2466,Base!$U$2:$U$5533)</f>
        <v>0</v>
      </c>
      <c r="I2466" s="1">
        <f>SUMIF(Base!$I$2:$I$5533,'5º Questão'!A2466,Base!$V$2:$V$5533)</f>
        <v>0</v>
      </c>
      <c r="J2466" s="1">
        <f>SUMIF(Base!$I$2:$I$5533,'5º Questão'!A2466,Base!$W$2:$W$5533)</f>
        <v>0</v>
      </c>
      <c r="K2466" s="1">
        <f>SUMIF(Base!$I$2:$I$5533,'5º Questão'!A2466,Base!$X$2:$X$5533)</f>
        <v>0</v>
      </c>
      <c r="L2466" s="33">
        <f t="shared" si="38"/>
        <v>788</v>
      </c>
    </row>
    <row r="2467" spans="1:12" ht="17.25">
      <c r="A2467" s="23" t="s">
        <v>12582</v>
      </c>
      <c r="B2467" s="1">
        <f>SUMIF(Base!$I$2:$I$5533,'5º Questão'!A2467,Base!$O$2:$O$5533)</f>
        <v>0</v>
      </c>
      <c r="C2467" s="1">
        <f>SUMIF(Base!$I$2:$I$5533,'5º Questão'!A2467,Base!$P$2:$P$5533)</f>
        <v>0</v>
      </c>
      <c r="D2467" s="1">
        <f>SUMIF(Base!$I$2:$I$5533,'5º Questão'!A2467,Base!$Q$2:$Q$5533)</f>
        <v>0</v>
      </c>
      <c r="E2467" s="1">
        <f>SUMIF(Base!$I$2:$I$5533,'5º Questão'!A2467,Base!$R$2:$R$5533)</f>
        <v>322</v>
      </c>
      <c r="F2467" s="1">
        <f>SUMIF(Base!$I$2:$I$5533,'5º Questão'!A2467,Base!$S$2:$S$5533)</f>
        <v>0</v>
      </c>
      <c r="G2467" s="1">
        <f>SUMIF(Base!$I$2:$I$5533,'5º Questão'!A2467,Base!$T$2:$T$5533)</f>
        <v>0</v>
      </c>
      <c r="H2467" s="1">
        <f>SUMIF(Base!$I$2:$I$5533,'5º Questão'!A2467,Base!$U$2:$U$5533)</f>
        <v>0</v>
      </c>
      <c r="I2467" s="1">
        <f>SUMIF(Base!$I$2:$I$5533,'5º Questão'!A2467,Base!$V$2:$V$5533)</f>
        <v>0</v>
      </c>
      <c r="J2467" s="1">
        <f>SUMIF(Base!$I$2:$I$5533,'5º Questão'!A2467,Base!$W$2:$W$5533)</f>
        <v>0</v>
      </c>
      <c r="K2467" s="1">
        <f>SUMIF(Base!$I$2:$I$5533,'5º Questão'!A2467,Base!$X$2:$X$5533)</f>
        <v>0</v>
      </c>
      <c r="L2467" s="33">
        <f t="shared" si="38"/>
        <v>322</v>
      </c>
    </row>
    <row r="2468" spans="1:12" ht="17.25">
      <c r="A2468" s="23" t="s">
        <v>16942</v>
      </c>
      <c r="B2468" s="1">
        <f>SUMIF(Base!$I$2:$I$5533,'5º Questão'!A2468,Base!$O$2:$O$5533)</f>
        <v>0</v>
      </c>
      <c r="C2468" s="1">
        <f>SUMIF(Base!$I$2:$I$5533,'5º Questão'!A2468,Base!$P$2:$P$5533)</f>
        <v>8</v>
      </c>
      <c r="D2468" s="1">
        <f>SUMIF(Base!$I$2:$I$5533,'5º Questão'!A2468,Base!$Q$2:$Q$5533)</f>
        <v>0</v>
      </c>
      <c r="E2468" s="1">
        <f>SUMIF(Base!$I$2:$I$5533,'5º Questão'!A2468,Base!$R$2:$R$5533)</f>
        <v>308</v>
      </c>
      <c r="F2468" s="1">
        <f>SUMIF(Base!$I$2:$I$5533,'5º Questão'!A2468,Base!$S$2:$S$5533)</f>
        <v>0</v>
      </c>
      <c r="G2468" s="1">
        <f>SUMIF(Base!$I$2:$I$5533,'5º Questão'!A2468,Base!$T$2:$T$5533)</f>
        <v>0</v>
      </c>
      <c r="H2468" s="1">
        <f>SUMIF(Base!$I$2:$I$5533,'5º Questão'!A2468,Base!$U$2:$U$5533)</f>
        <v>0</v>
      </c>
      <c r="I2468" s="1">
        <f>SUMIF(Base!$I$2:$I$5533,'5º Questão'!A2468,Base!$V$2:$V$5533)</f>
        <v>0</v>
      </c>
      <c r="J2468" s="1">
        <f>SUMIF(Base!$I$2:$I$5533,'5º Questão'!A2468,Base!$W$2:$W$5533)</f>
        <v>0</v>
      </c>
      <c r="K2468" s="1">
        <f>SUMIF(Base!$I$2:$I$5533,'5º Questão'!A2468,Base!$X$2:$X$5533)</f>
        <v>0</v>
      </c>
      <c r="L2468" s="33">
        <f t="shared" si="38"/>
        <v>316</v>
      </c>
    </row>
    <row r="2469" spans="1:12" ht="17.25">
      <c r="A2469" s="23" t="s">
        <v>5517</v>
      </c>
      <c r="B2469" s="1">
        <f>SUMIF(Base!$I$2:$I$5533,'5º Questão'!A2469,Base!$O$2:$O$5533)</f>
        <v>0</v>
      </c>
      <c r="C2469" s="1">
        <f>SUMIF(Base!$I$2:$I$5533,'5º Questão'!A2469,Base!$P$2:$P$5533)</f>
        <v>14</v>
      </c>
      <c r="D2469" s="1">
        <f>SUMIF(Base!$I$2:$I$5533,'5º Questão'!A2469,Base!$Q$2:$Q$5533)</f>
        <v>0</v>
      </c>
      <c r="E2469" s="1">
        <f>SUMIF(Base!$I$2:$I$5533,'5º Questão'!A2469,Base!$R$2:$R$5533)</f>
        <v>396</v>
      </c>
      <c r="F2469" s="1">
        <f>SUMIF(Base!$I$2:$I$5533,'5º Questão'!A2469,Base!$S$2:$S$5533)</f>
        <v>0</v>
      </c>
      <c r="G2469" s="1">
        <f>SUMIF(Base!$I$2:$I$5533,'5º Questão'!A2469,Base!$T$2:$T$5533)</f>
        <v>0</v>
      </c>
      <c r="H2469" s="1">
        <f>SUMIF(Base!$I$2:$I$5533,'5º Questão'!A2469,Base!$U$2:$U$5533)</f>
        <v>0</v>
      </c>
      <c r="I2469" s="1">
        <f>SUMIF(Base!$I$2:$I$5533,'5º Questão'!A2469,Base!$V$2:$V$5533)</f>
        <v>0</v>
      </c>
      <c r="J2469" s="1">
        <f>SUMIF(Base!$I$2:$I$5533,'5º Questão'!A2469,Base!$W$2:$W$5533)</f>
        <v>0</v>
      </c>
      <c r="K2469" s="1">
        <f>SUMIF(Base!$I$2:$I$5533,'5º Questão'!A2469,Base!$X$2:$X$5533)</f>
        <v>0</v>
      </c>
      <c r="L2469" s="33">
        <f t="shared" si="38"/>
        <v>410</v>
      </c>
    </row>
    <row r="2470" spans="1:12" ht="25.5">
      <c r="A2470" s="23" t="s">
        <v>15403</v>
      </c>
      <c r="B2470" s="1">
        <f>SUMIF(Base!$I$2:$I$5533,'5º Questão'!A2470,Base!$O$2:$O$5533)</f>
        <v>0</v>
      </c>
      <c r="C2470" s="1">
        <f>SUMIF(Base!$I$2:$I$5533,'5º Questão'!A2470,Base!$P$2:$P$5533)</f>
        <v>9</v>
      </c>
      <c r="D2470" s="1">
        <f>SUMIF(Base!$I$2:$I$5533,'5º Questão'!A2470,Base!$Q$2:$Q$5533)</f>
        <v>0</v>
      </c>
      <c r="E2470" s="1">
        <f>SUMIF(Base!$I$2:$I$5533,'5º Questão'!A2470,Base!$R$2:$R$5533)</f>
        <v>0</v>
      </c>
      <c r="F2470" s="1">
        <f>SUMIF(Base!$I$2:$I$5533,'5º Questão'!A2470,Base!$S$2:$S$5533)</f>
        <v>214</v>
      </c>
      <c r="G2470" s="1">
        <f>SUMIF(Base!$I$2:$I$5533,'5º Questão'!A2470,Base!$T$2:$T$5533)</f>
        <v>133</v>
      </c>
      <c r="H2470" s="1">
        <f>SUMIF(Base!$I$2:$I$5533,'5º Questão'!A2470,Base!$U$2:$U$5533)</f>
        <v>0</v>
      </c>
      <c r="I2470" s="1">
        <f>SUMIF(Base!$I$2:$I$5533,'5º Questão'!A2470,Base!$V$2:$V$5533)</f>
        <v>0</v>
      </c>
      <c r="J2470" s="1">
        <f>SUMIF(Base!$I$2:$I$5533,'5º Questão'!A2470,Base!$W$2:$W$5533)</f>
        <v>0</v>
      </c>
      <c r="K2470" s="1">
        <f>SUMIF(Base!$I$2:$I$5533,'5º Questão'!A2470,Base!$X$2:$X$5533)</f>
        <v>0</v>
      </c>
      <c r="L2470" s="33">
        <f t="shared" si="38"/>
        <v>356</v>
      </c>
    </row>
    <row r="2471" spans="1:12" ht="33.75">
      <c r="A2471" s="23" t="s">
        <v>2914</v>
      </c>
      <c r="B2471" s="1">
        <f>SUMIF(Base!$I$2:$I$5533,'5º Questão'!A2471,Base!$O$2:$O$5533)</f>
        <v>0</v>
      </c>
      <c r="C2471" s="1">
        <f>SUMIF(Base!$I$2:$I$5533,'5º Questão'!A2471,Base!$P$2:$P$5533)</f>
        <v>14</v>
      </c>
      <c r="D2471" s="1">
        <f>SUMIF(Base!$I$2:$I$5533,'5º Questão'!A2471,Base!$Q$2:$Q$5533)</f>
        <v>0</v>
      </c>
      <c r="E2471" s="1">
        <f>SUMIF(Base!$I$2:$I$5533,'5º Questão'!A2471,Base!$R$2:$R$5533)</f>
        <v>0</v>
      </c>
      <c r="F2471" s="1">
        <f>SUMIF(Base!$I$2:$I$5533,'5º Questão'!A2471,Base!$S$2:$S$5533)</f>
        <v>0</v>
      </c>
      <c r="G2471" s="1">
        <f>SUMIF(Base!$I$2:$I$5533,'5º Questão'!A2471,Base!$T$2:$T$5533)</f>
        <v>521</v>
      </c>
      <c r="H2471" s="1">
        <f>SUMIF(Base!$I$2:$I$5533,'5º Questão'!A2471,Base!$U$2:$U$5533)</f>
        <v>0</v>
      </c>
      <c r="I2471" s="1">
        <f>SUMIF(Base!$I$2:$I$5533,'5º Questão'!A2471,Base!$V$2:$V$5533)</f>
        <v>30</v>
      </c>
      <c r="J2471" s="1">
        <f>SUMIF(Base!$I$2:$I$5533,'5º Questão'!A2471,Base!$W$2:$W$5533)</f>
        <v>0</v>
      </c>
      <c r="K2471" s="1">
        <f>SUMIF(Base!$I$2:$I$5533,'5º Questão'!A2471,Base!$X$2:$X$5533)</f>
        <v>0</v>
      </c>
      <c r="L2471" s="33">
        <f t="shared" si="38"/>
        <v>565</v>
      </c>
    </row>
    <row r="2472" spans="1:12" ht="25.5">
      <c r="A2472" s="23" t="s">
        <v>3836</v>
      </c>
      <c r="B2472" s="1">
        <f>SUMIF(Base!$I$2:$I$5533,'5º Questão'!A2472,Base!$O$2:$O$5533)</f>
        <v>0</v>
      </c>
      <c r="C2472" s="1">
        <f>SUMIF(Base!$I$2:$I$5533,'5º Questão'!A2472,Base!$P$2:$P$5533)</f>
        <v>0</v>
      </c>
      <c r="D2472" s="1">
        <f>SUMIF(Base!$I$2:$I$5533,'5º Questão'!A2472,Base!$Q$2:$Q$5533)</f>
        <v>0</v>
      </c>
      <c r="E2472" s="1">
        <f>SUMIF(Base!$I$2:$I$5533,'5º Questão'!A2472,Base!$R$2:$R$5533)</f>
        <v>0</v>
      </c>
      <c r="F2472" s="1">
        <f>SUMIF(Base!$I$2:$I$5533,'5º Questão'!A2472,Base!$S$2:$S$5533)</f>
        <v>685</v>
      </c>
      <c r="G2472" s="1">
        <f>SUMIF(Base!$I$2:$I$5533,'5º Questão'!A2472,Base!$T$2:$T$5533)</f>
        <v>592</v>
      </c>
      <c r="H2472" s="1">
        <f>SUMIF(Base!$I$2:$I$5533,'5º Questão'!A2472,Base!$U$2:$U$5533)</f>
        <v>0</v>
      </c>
      <c r="I2472" s="1">
        <f>SUMIF(Base!$I$2:$I$5533,'5º Questão'!A2472,Base!$V$2:$V$5533)</f>
        <v>145</v>
      </c>
      <c r="J2472" s="1">
        <f>SUMIF(Base!$I$2:$I$5533,'5º Questão'!A2472,Base!$W$2:$W$5533)</f>
        <v>0</v>
      </c>
      <c r="K2472" s="1">
        <f>SUMIF(Base!$I$2:$I$5533,'5º Questão'!A2472,Base!$X$2:$X$5533)</f>
        <v>0</v>
      </c>
      <c r="L2472" s="33">
        <f t="shared" si="38"/>
        <v>1422</v>
      </c>
    </row>
    <row r="2473" spans="1:12" ht="42">
      <c r="A2473" s="23" t="s">
        <v>10912</v>
      </c>
      <c r="B2473" s="1">
        <f>SUMIF(Base!$I$2:$I$5533,'5º Questão'!A2473,Base!$O$2:$O$5533)</f>
        <v>0</v>
      </c>
      <c r="C2473" s="1">
        <f>SUMIF(Base!$I$2:$I$5533,'5º Questão'!A2473,Base!$P$2:$P$5533)</f>
        <v>7</v>
      </c>
      <c r="D2473" s="1">
        <f>SUMIF(Base!$I$2:$I$5533,'5º Questão'!A2473,Base!$Q$2:$Q$5533)</f>
        <v>0</v>
      </c>
      <c r="E2473" s="1">
        <f>SUMIF(Base!$I$2:$I$5533,'5º Questão'!A2473,Base!$R$2:$R$5533)</f>
        <v>0</v>
      </c>
      <c r="F2473" s="1">
        <f>SUMIF(Base!$I$2:$I$5533,'5º Questão'!A2473,Base!$S$2:$S$5533)</f>
        <v>143</v>
      </c>
      <c r="G2473" s="1">
        <f>SUMIF(Base!$I$2:$I$5533,'5º Questão'!A2473,Base!$T$2:$T$5533)</f>
        <v>391</v>
      </c>
      <c r="H2473" s="1">
        <f>SUMIF(Base!$I$2:$I$5533,'5º Questão'!A2473,Base!$U$2:$U$5533)</f>
        <v>0</v>
      </c>
      <c r="I2473" s="1">
        <f>SUMIF(Base!$I$2:$I$5533,'5º Questão'!A2473,Base!$V$2:$V$5533)</f>
        <v>0</v>
      </c>
      <c r="J2473" s="1">
        <f>SUMIF(Base!$I$2:$I$5533,'5º Questão'!A2473,Base!$W$2:$W$5533)</f>
        <v>0</v>
      </c>
      <c r="K2473" s="1">
        <f>SUMIF(Base!$I$2:$I$5533,'5º Questão'!A2473,Base!$X$2:$X$5533)</f>
        <v>0</v>
      </c>
      <c r="L2473" s="33">
        <f t="shared" si="38"/>
        <v>541</v>
      </c>
    </row>
    <row r="2474" spans="1:12" ht="25.5">
      <c r="A2474" s="23" t="s">
        <v>9876</v>
      </c>
      <c r="B2474" s="1">
        <f>SUMIF(Base!$I$2:$I$5533,'5º Questão'!A2474,Base!$O$2:$O$5533)</f>
        <v>0</v>
      </c>
      <c r="C2474" s="1">
        <f>SUMIF(Base!$I$2:$I$5533,'5º Questão'!A2474,Base!$P$2:$P$5533)</f>
        <v>0</v>
      </c>
      <c r="D2474" s="1">
        <f>SUMIF(Base!$I$2:$I$5533,'5º Questão'!A2474,Base!$Q$2:$Q$5533)</f>
        <v>0</v>
      </c>
      <c r="E2474" s="1">
        <f>SUMIF(Base!$I$2:$I$5533,'5º Questão'!A2474,Base!$R$2:$R$5533)</f>
        <v>914</v>
      </c>
      <c r="F2474" s="1">
        <f>SUMIF(Base!$I$2:$I$5533,'5º Questão'!A2474,Base!$S$2:$S$5533)</f>
        <v>544</v>
      </c>
      <c r="G2474" s="1">
        <f>SUMIF(Base!$I$2:$I$5533,'5º Questão'!A2474,Base!$T$2:$T$5533)</f>
        <v>325</v>
      </c>
      <c r="H2474" s="1">
        <f>SUMIF(Base!$I$2:$I$5533,'5º Questão'!A2474,Base!$U$2:$U$5533)</f>
        <v>0</v>
      </c>
      <c r="I2474" s="1">
        <f>SUMIF(Base!$I$2:$I$5533,'5º Questão'!A2474,Base!$V$2:$V$5533)</f>
        <v>73</v>
      </c>
      <c r="J2474" s="1">
        <f>SUMIF(Base!$I$2:$I$5533,'5º Questão'!A2474,Base!$W$2:$W$5533)</f>
        <v>0</v>
      </c>
      <c r="K2474" s="1">
        <f>SUMIF(Base!$I$2:$I$5533,'5º Questão'!A2474,Base!$X$2:$X$5533)</f>
        <v>0</v>
      </c>
      <c r="L2474" s="33">
        <f t="shared" si="38"/>
        <v>1856</v>
      </c>
    </row>
    <row r="2475" spans="1:12" ht="33.75">
      <c r="A2475" s="23" t="s">
        <v>12103</v>
      </c>
      <c r="B2475" s="1">
        <f>SUMIF(Base!$I$2:$I$5533,'5º Questão'!A2475,Base!$O$2:$O$5533)</f>
        <v>0</v>
      </c>
      <c r="C2475" s="1">
        <f>SUMIF(Base!$I$2:$I$5533,'5º Questão'!A2475,Base!$P$2:$P$5533)</f>
        <v>0</v>
      </c>
      <c r="D2475" s="1">
        <f>SUMIF(Base!$I$2:$I$5533,'5º Questão'!A2475,Base!$Q$2:$Q$5533)</f>
        <v>0</v>
      </c>
      <c r="E2475" s="1">
        <f>SUMIF(Base!$I$2:$I$5533,'5º Questão'!A2475,Base!$R$2:$R$5533)</f>
        <v>0</v>
      </c>
      <c r="F2475" s="1">
        <f>SUMIF(Base!$I$2:$I$5533,'5º Questão'!A2475,Base!$S$2:$S$5533)</f>
        <v>169</v>
      </c>
      <c r="G2475" s="1">
        <f>SUMIF(Base!$I$2:$I$5533,'5º Questão'!A2475,Base!$T$2:$T$5533)</f>
        <v>319</v>
      </c>
      <c r="H2475" s="1">
        <f>SUMIF(Base!$I$2:$I$5533,'5º Questão'!A2475,Base!$U$2:$U$5533)</f>
        <v>0</v>
      </c>
      <c r="I2475" s="1">
        <f>SUMIF(Base!$I$2:$I$5533,'5º Questão'!A2475,Base!$V$2:$V$5533)</f>
        <v>0</v>
      </c>
      <c r="J2475" s="1">
        <f>SUMIF(Base!$I$2:$I$5533,'5º Questão'!A2475,Base!$W$2:$W$5533)</f>
        <v>23</v>
      </c>
      <c r="K2475" s="1">
        <f>SUMIF(Base!$I$2:$I$5533,'5º Questão'!A2475,Base!$X$2:$X$5533)</f>
        <v>0</v>
      </c>
      <c r="L2475" s="33">
        <f t="shared" si="38"/>
        <v>511</v>
      </c>
    </row>
    <row r="2476" spans="1:12" ht="25.5">
      <c r="A2476" s="23" t="s">
        <v>13392</v>
      </c>
      <c r="B2476" s="1">
        <f>SUMIF(Base!$I$2:$I$5533,'5º Questão'!A2476,Base!$O$2:$O$5533)</f>
        <v>0</v>
      </c>
      <c r="C2476" s="1">
        <f>SUMIF(Base!$I$2:$I$5533,'5º Questão'!A2476,Base!$P$2:$P$5533)</f>
        <v>0</v>
      </c>
      <c r="D2476" s="1">
        <f>SUMIF(Base!$I$2:$I$5533,'5º Questão'!A2476,Base!$Q$2:$Q$5533)</f>
        <v>0</v>
      </c>
      <c r="E2476" s="1">
        <f>SUMIF(Base!$I$2:$I$5533,'5º Questão'!A2476,Base!$R$2:$R$5533)</f>
        <v>840</v>
      </c>
      <c r="F2476" s="1">
        <f>SUMIF(Base!$I$2:$I$5533,'5º Questão'!A2476,Base!$S$2:$S$5533)</f>
        <v>0</v>
      </c>
      <c r="G2476" s="1">
        <f>SUMIF(Base!$I$2:$I$5533,'5º Questão'!A2476,Base!$T$2:$T$5533)</f>
        <v>0</v>
      </c>
      <c r="H2476" s="1">
        <f>SUMIF(Base!$I$2:$I$5533,'5º Questão'!A2476,Base!$U$2:$U$5533)</f>
        <v>0</v>
      </c>
      <c r="I2476" s="1">
        <f>SUMIF(Base!$I$2:$I$5533,'5º Questão'!A2476,Base!$V$2:$V$5533)</f>
        <v>0</v>
      </c>
      <c r="J2476" s="1">
        <f>SUMIF(Base!$I$2:$I$5533,'5º Questão'!A2476,Base!$W$2:$W$5533)</f>
        <v>0</v>
      </c>
      <c r="K2476" s="1">
        <f>SUMIF(Base!$I$2:$I$5533,'5º Questão'!A2476,Base!$X$2:$X$5533)</f>
        <v>0</v>
      </c>
      <c r="L2476" s="33">
        <f t="shared" si="38"/>
        <v>840</v>
      </c>
    </row>
    <row r="2477" spans="1:12" ht="17.25">
      <c r="A2477" s="23" t="s">
        <v>7735</v>
      </c>
      <c r="B2477" s="1">
        <f>SUMIF(Base!$I$2:$I$5533,'5º Questão'!A2477,Base!$O$2:$O$5533)</f>
        <v>0</v>
      </c>
      <c r="C2477" s="1">
        <f>SUMIF(Base!$I$2:$I$5533,'5º Questão'!A2477,Base!$P$2:$P$5533)</f>
        <v>0</v>
      </c>
      <c r="D2477" s="1">
        <f>SUMIF(Base!$I$2:$I$5533,'5º Questão'!A2477,Base!$Q$2:$Q$5533)</f>
        <v>0</v>
      </c>
      <c r="E2477" s="1">
        <f>SUMIF(Base!$I$2:$I$5533,'5º Questão'!A2477,Base!$R$2:$R$5533)</f>
        <v>0</v>
      </c>
      <c r="F2477" s="1">
        <f>SUMIF(Base!$I$2:$I$5533,'5º Questão'!A2477,Base!$S$2:$S$5533)</f>
        <v>0</v>
      </c>
      <c r="G2477" s="1">
        <f>SUMIF(Base!$I$2:$I$5533,'5º Questão'!A2477,Base!$T$2:$T$5533)</f>
        <v>949</v>
      </c>
      <c r="H2477" s="1">
        <f>SUMIF(Base!$I$2:$I$5533,'5º Questão'!A2477,Base!$U$2:$U$5533)</f>
        <v>0</v>
      </c>
      <c r="I2477" s="1">
        <f>SUMIF(Base!$I$2:$I$5533,'5º Questão'!A2477,Base!$V$2:$V$5533)</f>
        <v>0</v>
      </c>
      <c r="J2477" s="1">
        <f>SUMIF(Base!$I$2:$I$5533,'5º Questão'!A2477,Base!$W$2:$W$5533)</f>
        <v>0</v>
      </c>
      <c r="K2477" s="1">
        <f>SUMIF(Base!$I$2:$I$5533,'5º Questão'!A2477,Base!$X$2:$X$5533)</f>
        <v>0</v>
      </c>
      <c r="L2477" s="33">
        <f t="shared" si="38"/>
        <v>949</v>
      </c>
    </row>
    <row r="2478" spans="1:12" ht="25.5">
      <c r="A2478" s="23" t="s">
        <v>2131</v>
      </c>
      <c r="B2478" s="1">
        <f>SUMIF(Base!$I$2:$I$5533,'5º Questão'!A2478,Base!$O$2:$O$5533)</f>
        <v>0</v>
      </c>
      <c r="C2478" s="1">
        <f>SUMIF(Base!$I$2:$I$5533,'5º Questão'!A2478,Base!$P$2:$P$5533)</f>
        <v>0</v>
      </c>
      <c r="D2478" s="1">
        <f>SUMIF(Base!$I$2:$I$5533,'5º Questão'!A2478,Base!$Q$2:$Q$5533)</f>
        <v>0</v>
      </c>
      <c r="E2478" s="1">
        <f>SUMIF(Base!$I$2:$I$5533,'5º Questão'!A2478,Base!$R$2:$R$5533)</f>
        <v>0</v>
      </c>
      <c r="F2478" s="1">
        <f>SUMIF(Base!$I$2:$I$5533,'5º Questão'!A2478,Base!$S$2:$S$5533)</f>
        <v>274</v>
      </c>
      <c r="G2478" s="1">
        <f>SUMIF(Base!$I$2:$I$5533,'5º Questão'!A2478,Base!$T$2:$T$5533)</f>
        <v>240</v>
      </c>
      <c r="H2478" s="1">
        <f>SUMIF(Base!$I$2:$I$5533,'5º Questão'!A2478,Base!$U$2:$U$5533)</f>
        <v>0</v>
      </c>
      <c r="I2478" s="1">
        <f>SUMIF(Base!$I$2:$I$5533,'5º Questão'!A2478,Base!$V$2:$V$5533)</f>
        <v>207</v>
      </c>
      <c r="J2478" s="1">
        <f>SUMIF(Base!$I$2:$I$5533,'5º Questão'!A2478,Base!$W$2:$W$5533)</f>
        <v>150</v>
      </c>
      <c r="K2478" s="1">
        <f>SUMIF(Base!$I$2:$I$5533,'5º Questão'!A2478,Base!$X$2:$X$5533)</f>
        <v>0</v>
      </c>
      <c r="L2478" s="33">
        <f t="shared" si="38"/>
        <v>871</v>
      </c>
    </row>
    <row r="2479" spans="1:12" ht="17.25">
      <c r="A2479" s="23" t="s">
        <v>14551</v>
      </c>
      <c r="B2479" s="1">
        <f>SUMIF(Base!$I$2:$I$5533,'5º Questão'!A2479,Base!$O$2:$O$5533)</f>
        <v>0</v>
      </c>
      <c r="C2479" s="1">
        <f>SUMIF(Base!$I$2:$I$5533,'5º Questão'!A2479,Base!$P$2:$P$5533)</f>
        <v>7</v>
      </c>
      <c r="D2479" s="1">
        <f>SUMIF(Base!$I$2:$I$5533,'5º Questão'!A2479,Base!$Q$2:$Q$5533)</f>
        <v>0</v>
      </c>
      <c r="E2479" s="1">
        <f>SUMIF(Base!$I$2:$I$5533,'5º Questão'!A2479,Base!$R$2:$R$5533)</f>
        <v>0</v>
      </c>
      <c r="F2479" s="1">
        <f>SUMIF(Base!$I$2:$I$5533,'5º Questão'!A2479,Base!$S$2:$S$5533)</f>
        <v>324</v>
      </c>
      <c r="G2479" s="1">
        <f>SUMIF(Base!$I$2:$I$5533,'5º Questão'!A2479,Base!$T$2:$T$5533)</f>
        <v>460</v>
      </c>
      <c r="H2479" s="1">
        <f>SUMIF(Base!$I$2:$I$5533,'5º Questão'!A2479,Base!$U$2:$U$5533)</f>
        <v>0</v>
      </c>
      <c r="I2479" s="1">
        <f>SUMIF(Base!$I$2:$I$5533,'5º Questão'!A2479,Base!$V$2:$V$5533)</f>
        <v>0</v>
      </c>
      <c r="J2479" s="1">
        <f>SUMIF(Base!$I$2:$I$5533,'5º Questão'!A2479,Base!$W$2:$W$5533)</f>
        <v>0</v>
      </c>
      <c r="K2479" s="1">
        <f>SUMIF(Base!$I$2:$I$5533,'5º Questão'!A2479,Base!$X$2:$X$5533)</f>
        <v>0</v>
      </c>
      <c r="L2479" s="33">
        <f t="shared" si="38"/>
        <v>791</v>
      </c>
    </row>
    <row r="2480" spans="1:12" ht="17.25">
      <c r="A2480" s="23" t="s">
        <v>7191</v>
      </c>
      <c r="B2480" s="1">
        <f>SUMIF(Base!$I$2:$I$5533,'5º Questão'!A2480,Base!$O$2:$O$5533)</f>
        <v>0</v>
      </c>
      <c r="C2480" s="1">
        <f>SUMIF(Base!$I$2:$I$5533,'5º Questão'!A2480,Base!$P$2:$P$5533)</f>
        <v>1</v>
      </c>
      <c r="D2480" s="1">
        <f>SUMIF(Base!$I$2:$I$5533,'5º Questão'!A2480,Base!$Q$2:$Q$5533)</f>
        <v>0</v>
      </c>
      <c r="E2480" s="1">
        <f>SUMIF(Base!$I$2:$I$5533,'5º Questão'!A2480,Base!$R$2:$R$5533)</f>
        <v>0</v>
      </c>
      <c r="F2480" s="1">
        <f>SUMIF(Base!$I$2:$I$5533,'5º Questão'!A2480,Base!$S$2:$S$5533)</f>
        <v>78</v>
      </c>
      <c r="G2480" s="1">
        <f>SUMIF(Base!$I$2:$I$5533,'5º Questão'!A2480,Base!$T$2:$T$5533)</f>
        <v>51</v>
      </c>
      <c r="H2480" s="1">
        <f>SUMIF(Base!$I$2:$I$5533,'5º Questão'!A2480,Base!$U$2:$U$5533)</f>
        <v>0</v>
      </c>
      <c r="I2480" s="1">
        <f>SUMIF(Base!$I$2:$I$5533,'5º Questão'!A2480,Base!$V$2:$V$5533)</f>
        <v>64</v>
      </c>
      <c r="J2480" s="1">
        <f>SUMIF(Base!$I$2:$I$5533,'5º Questão'!A2480,Base!$W$2:$W$5533)</f>
        <v>25</v>
      </c>
      <c r="K2480" s="1">
        <f>SUMIF(Base!$I$2:$I$5533,'5º Questão'!A2480,Base!$X$2:$X$5533)</f>
        <v>0</v>
      </c>
      <c r="L2480" s="33">
        <f t="shared" si="38"/>
        <v>219</v>
      </c>
    </row>
    <row r="2481" spans="1:12" ht="50.25">
      <c r="A2481" s="23" t="s">
        <v>8159</v>
      </c>
      <c r="B2481" s="1">
        <f>SUMIF(Base!$I$2:$I$5533,'5º Questão'!A2481,Base!$O$2:$O$5533)</f>
        <v>0</v>
      </c>
      <c r="C2481" s="1">
        <f>SUMIF(Base!$I$2:$I$5533,'5º Questão'!A2481,Base!$P$2:$P$5533)</f>
        <v>0</v>
      </c>
      <c r="D2481" s="1">
        <f>SUMIF(Base!$I$2:$I$5533,'5º Questão'!A2481,Base!$Q$2:$Q$5533)</f>
        <v>0</v>
      </c>
      <c r="E2481" s="1">
        <f>SUMIF(Base!$I$2:$I$5533,'5º Questão'!A2481,Base!$R$2:$R$5533)</f>
        <v>0</v>
      </c>
      <c r="F2481" s="1">
        <f>SUMIF(Base!$I$2:$I$5533,'5º Questão'!A2481,Base!$S$2:$S$5533)</f>
        <v>0</v>
      </c>
      <c r="G2481" s="1">
        <f>SUMIF(Base!$I$2:$I$5533,'5º Questão'!A2481,Base!$T$2:$T$5533)</f>
        <v>0</v>
      </c>
      <c r="H2481" s="1">
        <f>SUMIF(Base!$I$2:$I$5533,'5º Questão'!A2481,Base!$U$2:$U$5533)</f>
        <v>38</v>
      </c>
      <c r="I2481" s="1">
        <f>SUMIF(Base!$I$2:$I$5533,'5º Questão'!A2481,Base!$V$2:$V$5533)</f>
        <v>35</v>
      </c>
      <c r="J2481" s="1">
        <f>SUMIF(Base!$I$2:$I$5533,'5º Questão'!A2481,Base!$W$2:$W$5533)</f>
        <v>42</v>
      </c>
      <c r="K2481" s="1">
        <f>SUMIF(Base!$I$2:$I$5533,'5º Questão'!A2481,Base!$X$2:$X$5533)</f>
        <v>0</v>
      </c>
      <c r="L2481" s="33">
        <f t="shared" si="38"/>
        <v>115</v>
      </c>
    </row>
    <row r="2482" spans="1:12" ht="17.25">
      <c r="A2482" s="23" t="s">
        <v>9055</v>
      </c>
      <c r="B2482" s="1">
        <f>SUMIF(Base!$I$2:$I$5533,'5º Questão'!A2482,Base!$O$2:$O$5533)</f>
        <v>0</v>
      </c>
      <c r="C2482" s="1">
        <f>SUMIF(Base!$I$2:$I$5533,'5º Questão'!A2482,Base!$P$2:$P$5533)</f>
        <v>0</v>
      </c>
      <c r="D2482" s="1">
        <f>SUMIF(Base!$I$2:$I$5533,'5º Questão'!A2482,Base!$Q$2:$Q$5533)</f>
        <v>0</v>
      </c>
      <c r="E2482" s="1">
        <f>SUMIF(Base!$I$2:$I$5533,'5º Questão'!A2482,Base!$R$2:$R$5533)</f>
        <v>163</v>
      </c>
      <c r="F2482" s="1">
        <f>SUMIF(Base!$I$2:$I$5533,'5º Questão'!A2482,Base!$S$2:$S$5533)</f>
        <v>149</v>
      </c>
      <c r="G2482" s="1">
        <f>SUMIF(Base!$I$2:$I$5533,'5º Questão'!A2482,Base!$T$2:$T$5533)</f>
        <v>118</v>
      </c>
      <c r="H2482" s="1">
        <f>SUMIF(Base!$I$2:$I$5533,'5º Questão'!A2482,Base!$U$2:$U$5533)</f>
        <v>0</v>
      </c>
      <c r="I2482" s="1">
        <f>SUMIF(Base!$I$2:$I$5533,'5º Questão'!A2482,Base!$V$2:$V$5533)</f>
        <v>0</v>
      </c>
      <c r="J2482" s="1">
        <f>SUMIF(Base!$I$2:$I$5533,'5º Questão'!A2482,Base!$W$2:$W$5533)</f>
        <v>0</v>
      </c>
      <c r="K2482" s="1">
        <f>SUMIF(Base!$I$2:$I$5533,'5º Questão'!A2482,Base!$X$2:$X$5533)</f>
        <v>0</v>
      </c>
      <c r="L2482" s="33">
        <f t="shared" si="38"/>
        <v>430</v>
      </c>
    </row>
    <row r="2483" spans="1:12" ht="17.25">
      <c r="A2483" s="23" t="s">
        <v>1242</v>
      </c>
      <c r="B2483" s="1">
        <f>SUMIF(Base!$I$2:$I$5533,'5º Questão'!A2483,Base!$O$2:$O$5533)</f>
        <v>0</v>
      </c>
      <c r="C2483" s="1">
        <f>SUMIF(Base!$I$2:$I$5533,'5º Questão'!A2483,Base!$P$2:$P$5533)</f>
        <v>14</v>
      </c>
      <c r="D2483" s="1">
        <f>SUMIF(Base!$I$2:$I$5533,'5º Questão'!A2483,Base!$Q$2:$Q$5533)</f>
        <v>0</v>
      </c>
      <c r="E2483" s="1">
        <f>SUMIF(Base!$I$2:$I$5533,'5º Questão'!A2483,Base!$R$2:$R$5533)</f>
        <v>0</v>
      </c>
      <c r="F2483" s="1">
        <f>SUMIF(Base!$I$2:$I$5533,'5º Questão'!A2483,Base!$S$2:$S$5533)</f>
        <v>845</v>
      </c>
      <c r="G2483" s="1">
        <f>SUMIF(Base!$I$2:$I$5533,'5º Questão'!A2483,Base!$T$2:$T$5533)</f>
        <v>814</v>
      </c>
      <c r="H2483" s="1">
        <f>SUMIF(Base!$I$2:$I$5533,'5º Questão'!A2483,Base!$U$2:$U$5533)</f>
        <v>0</v>
      </c>
      <c r="I2483" s="1">
        <f>SUMIF(Base!$I$2:$I$5533,'5º Questão'!A2483,Base!$V$2:$V$5533)</f>
        <v>0</v>
      </c>
      <c r="J2483" s="1">
        <f>SUMIF(Base!$I$2:$I$5533,'5º Questão'!A2483,Base!$W$2:$W$5533)</f>
        <v>0</v>
      </c>
      <c r="K2483" s="1">
        <f>SUMIF(Base!$I$2:$I$5533,'5º Questão'!A2483,Base!$X$2:$X$5533)</f>
        <v>0</v>
      </c>
      <c r="L2483" s="33">
        <f t="shared" si="38"/>
        <v>1673</v>
      </c>
    </row>
    <row r="2484" spans="1:12" ht="25.5">
      <c r="A2484" s="23" t="s">
        <v>4586</v>
      </c>
      <c r="B2484" s="1">
        <f>SUMIF(Base!$I$2:$I$5533,'5º Questão'!A2484,Base!$O$2:$O$5533)</f>
        <v>0</v>
      </c>
      <c r="C2484" s="1">
        <f>SUMIF(Base!$I$2:$I$5533,'5º Questão'!A2484,Base!$P$2:$P$5533)</f>
        <v>0</v>
      </c>
      <c r="D2484" s="1">
        <f>SUMIF(Base!$I$2:$I$5533,'5º Questão'!A2484,Base!$Q$2:$Q$5533)</f>
        <v>0</v>
      </c>
      <c r="E2484" s="1">
        <f>SUMIF(Base!$I$2:$I$5533,'5º Questão'!A2484,Base!$R$2:$R$5533)</f>
        <v>42</v>
      </c>
      <c r="F2484" s="1">
        <f>SUMIF(Base!$I$2:$I$5533,'5º Questão'!A2484,Base!$S$2:$S$5533)</f>
        <v>25</v>
      </c>
      <c r="G2484" s="1">
        <f>SUMIF(Base!$I$2:$I$5533,'5º Questão'!A2484,Base!$T$2:$T$5533)</f>
        <v>11</v>
      </c>
      <c r="H2484" s="1">
        <f>SUMIF(Base!$I$2:$I$5533,'5º Questão'!A2484,Base!$U$2:$U$5533)</f>
        <v>0</v>
      </c>
      <c r="I2484" s="1">
        <f>SUMIF(Base!$I$2:$I$5533,'5º Questão'!A2484,Base!$V$2:$V$5533)</f>
        <v>0</v>
      </c>
      <c r="J2484" s="1">
        <f>SUMIF(Base!$I$2:$I$5533,'5º Questão'!A2484,Base!$W$2:$W$5533)</f>
        <v>0</v>
      </c>
      <c r="K2484" s="1">
        <f>SUMIF(Base!$I$2:$I$5533,'5º Questão'!A2484,Base!$X$2:$X$5533)</f>
        <v>0</v>
      </c>
      <c r="L2484" s="33">
        <f t="shared" si="38"/>
        <v>78</v>
      </c>
    </row>
    <row r="2485" spans="1:12" ht="33.75">
      <c r="A2485" s="23" t="s">
        <v>13887</v>
      </c>
      <c r="B2485" s="1">
        <f>SUMIF(Base!$I$2:$I$5533,'5º Questão'!A2485,Base!$O$2:$O$5533)</f>
        <v>0</v>
      </c>
      <c r="C2485" s="1">
        <f>SUMIF(Base!$I$2:$I$5533,'5º Questão'!A2485,Base!$P$2:$P$5533)</f>
        <v>0</v>
      </c>
      <c r="D2485" s="1">
        <f>SUMIF(Base!$I$2:$I$5533,'5º Questão'!A2485,Base!$Q$2:$Q$5533)</f>
        <v>0</v>
      </c>
      <c r="E2485" s="1">
        <f>SUMIF(Base!$I$2:$I$5533,'5º Questão'!A2485,Base!$R$2:$R$5533)</f>
        <v>0</v>
      </c>
      <c r="F2485" s="1">
        <f>SUMIF(Base!$I$2:$I$5533,'5º Questão'!A2485,Base!$S$2:$S$5533)</f>
        <v>382</v>
      </c>
      <c r="G2485" s="1">
        <f>SUMIF(Base!$I$2:$I$5533,'5º Questão'!A2485,Base!$T$2:$T$5533)</f>
        <v>242</v>
      </c>
      <c r="H2485" s="1">
        <f>SUMIF(Base!$I$2:$I$5533,'5º Questão'!A2485,Base!$U$2:$U$5533)</f>
        <v>0</v>
      </c>
      <c r="I2485" s="1">
        <f>SUMIF(Base!$I$2:$I$5533,'5º Questão'!A2485,Base!$V$2:$V$5533)</f>
        <v>0</v>
      </c>
      <c r="J2485" s="1">
        <f>SUMIF(Base!$I$2:$I$5533,'5º Questão'!A2485,Base!$W$2:$W$5533)</f>
        <v>0</v>
      </c>
      <c r="K2485" s="1">
        <f>SUMIF(Base!$I$2:$I$5533,'5º Questão'!A2485,Base!$X$2:$X$5533)</f>
        <v>0</v>
      </c>
      <c r="L2485" s="33">
        <f t="shared" si="38"/>
        <v>624</v>
      </c>
    </row>
    <row r="2486" spans="1:12" ht="17.25">
      <c r="A2486" s="23" t="s">
        <v>4962</v>
      </c>
      <c r="B2486" s="1">
        <f>SUMIF(Base!$I$2:$I$5533,'5º Questão'!A2486,Base!$O$2:$O$5533)</f>
        <v>0</v>
      </c>
      <c r="C2486" s="1">
        <f>SUMIF(Base!$I$2:$I$5533,'5º Questão'!A2486,Base!$P$2:$P$5533)</f>
        <v>16</v>
      </c>
      <c r="D2486" s="1">
        <f>SUMIF(Base!$I$2:$I$5533,'5º Questão'!A2486,Base!$Q$2:$Q$5533)</f>
        <v>0</v>
      </c>
      <c r="E2486" s="1">
        <f>SUMIF(Base!$I$2:$I$5533,'5º Questão'!A2486,Base!$R$2:$R$5533)</f>
        <v>0</v>
      </c>
      <c r="F2486" s="1">
        <f>SUMIF(Base!$I$2:$I$5533,'5º Questão'!A2486,Base!$S$2:$S$5533)</f>
        <v>396</v>
      </c>
      <c r="G2486" s="1">
        <f>SUMIF(Base!$I$2:$I$5533,'5º Questão'!A2486,Base!$T$2:$T$5533)</f>
        <v>403</v>
      </c>
      <c r="H2486" s="1">
        <f>SUMIF(Base!$I$2:$I$5533,'5º Questão'!A2486,Base!$U$2:$U$5533)</f>
        <v>0</v>
      </c>
      <c r="I2486" s="1">
        <f>SUMIF(Base!$I$2:$I$5533,'5º Questão'!A2486,Base!$V$2:$V$5533)</f>
        <v>0</v>
      </c>
      <c r="J2486" s="1">
        <f>SUMIF(Base!$I$2:$I$5533,'5º Questão'!A2486,Base!$W$2:$W$5533)</f>
        <v>0</v>
      </c>
      <c r="K2486" s="1">
        <f>SUMIF(Base!$I$2:$I$5533,'5º Questão'!A2486,Base!$X$2:$X$5533)</f>
        <v>0</v>
      </c>
      <c r="L2486" s="33">
        <f t="shared" si="38"/>
        <v>815</v>
      </c>
    </row>
    <row r="2487" spans="1:12" ht="25.5">
      <c r="A2487" s="23" t="s">
        <v>11006</v>
      </c>
      <c r="B2487" s="1">
        <f>SUMIF(Base!$I$2:$I$5533,'5º Questão'!A2487,Base!$O$2:$O$5533)</f>
        <v>0</v>
      </c>
      <c r="C2487" s="1">
        <f>SUMIF(Base!$I$2:$I$5533,'5º Questão'!A2487,Base!$P$2:$P$5533)</f>
        <v>0</v>
      </c>
      <c r="D2487" s="1">
        <f>SUMIF(Base!$I$2:$I$5533,'5º Questão'!A2487,Base!$Q$2:$Q$5533)</f>
        <v>0</v>
      </c>
      <c r="E2487" s="1">
        <f>SUMIF(Base!$I$2:$I$5533,'5º Questão'!A2487,Base!$R$2:$R$5533)</f>
        <v>404</v>
      </c>
      <c r="F2487" s="1">
        <f>SUMIF(Base!$I$2:$I$5533,'5º Questão'!A2487,Base!$S$2:$S$5533)</f>
        <v>370</v>
      </c>
      <c r="G2487" s="1">
        <f>SUMIF(Base!$I$2:$I$5533,'5º Questão'!A2487,Base!$T$2:$T$5533)</f>
        <v>300</v>
      </c>
      <c r="H2487" s="1">
        <f>SUMIF(Base!$I$2:$I$5533,'5º Questão'!A2487,Base!$U$2:$U$5533)</f>
        <v>0</v>
      </c>
      <c r="I2487" s="1">
        <f>SUMIF(Base!$I$2:$I$5533,'5º Questão'!A2487,Base!$V$2:$V$5533)</f>
        <v>0</v>
      </c>
      <c r="J2487" s="1">
        <f>SUMIF(Base!$I$2:$I$5533,'5º Questão'!A2487,Base!$W$2:$W$5533)</f>
        <v>0</v>
      </c>
      <c r="K2487" s="1">
        <f>SUMIF(Base!$I$2:$I$5533,'5º Questão'!A2487,Base!$X$2:$X$5533)</f>
        <v>0</v>
      </c>
      <c r="L2487" s="33">
        <f t="shared" si="38"/>
        <v>1074</v>
      </c>
    </row>
    <row r="2488" spans="1:12" ht="25.5">
      <c r="A2488" s="23" t="s">
        <v>9116</v>
      </c>
      <c r="B2488" s="1">
        <f>SUMIF(Base!$I$2:$I$5533,'5º Questão'!A2488,Base!$O$2:$O$5533)</f>
        <v>0</v>
      </c>
      <c r="C2488" s="1">
        <f>SUMIF(Base!$I$2:$I$5533,'5º Questão'!A2488,Base!$P$2:$P$5533)</f>
        <v>0</v>
      </c>
      <c r="D2488" s="1">
        <f>SUMIF(Base!$I$2:$I$5533,'5º Questão'!A2488,Base!$Q$2:$Q$5533)</f>
        <v>0</v>
      </c>
      <c r="E2488" s="1">
        <f>SUMIF(Base!$I$2:$I$5533,'5º Questão'!A2488,Base!$R$2:$R$5533)</f>
        <v>327</v>
      </c>
      <c r="F2488" s="1">
        <f>SUMIF(Base!$I$2:$I$5533,'5º Questão'!A2488,Base!$S$2:$S$5533)</f>
        <v>338</v>
      </c>
      <c r="G2488" s="1">
        <f>SUMIF(Base!$I$2:$I$5533,'5º Questão'!A2488,Base!$T$2:$T$5533)</f>
        <v>0</v>
      </c>
      <c r="H2488" s="1">
        <f>SUMIF(Base!$I$2:$I$5533,'5º Questão'!A2488,Base!$U$2:$U$5533)</f>
        <v>0</v>
      </c>
      <c r="I2488" s="1">
        <f>SUMIF(Base!$I$2:$I$5533,'5º Questão'!A2488,Base!$V$2:$V$5533)</f>
        <v>0</v>
      </c>
      <c r="J2488" s="1">
        <f>SUMIF(Base!$I$2:$I$5533,'5º Questão'!A2488,Base!$W$2:$W$5533)</f>
        <v>0</v>
      </c>
      <c r="K2488" s="1">
        <f>SUMIF(Base!$I$2:$I$5533,'5º Questão'!A2488,Base!$X$2:$X$5533)</f>
        <v>0</v>
      </c>
      <c r="L2488" s="33">
        <f t="shared" si="38"/>
        <v>665</v>
      </c>
    </row>
    <row r="2489" spans="1:12" ht="25.5">
      <c r="A2489" s="23" t="s">
        <v>577</v>
      </c>
      <c r="B2489" s="1">
        <f>SUMIF(Base!$I$2:$I$5533,'5º Questão'!A2489,Base!$O$2:$O$5533)</f>
        <v>0</v>
      </c>
      <c r="C2489" s="1">
        <f>SUMIF(Base!$I$2:$I$5533,'5º Questão'!A2489,Base!$P$2:$P$5533)</f>
        <v>11</v>
      </c>
      <c r="D2489" s="1">
        <f>SUMIF(Base!$I$2:$I$5533,'5º Questão'!A2489,Base!$Q$2:$Q$5533)</f>
        <v>0</v>
      </c>
      <c r="E2489" s="1">
        <f>SUMIF(Base!$I$2:$I$5533,'5º Questão'!A2489,Base!$R$2:$R$5533)</f>
        <v>616</v>
      </c>
      <c r="F2489" s="1">
        <f>SUMIF(Base!$I$2:$I$5533,'5º Questão'!A2489,Base!$S$2:$S$5533)</f>
        <v>0</v>
      </c>
      <c r="G2489" s="1">
        <f>SUMIF(Base!$I$2:$I$5533,'5º Questão'!A2489,Base!$T$2:$T$5533)</f>
        <v>0</v>
      </c>
      <c r="H2489" s="1">
        <f>SUMIF(Base!$I$2:$I$5533,'5º Questão'!A2489,Base!$U$2:$U$5533)</f>
        <v>0</v>
      </c>
      <c r="I2489" s="1">
        <f>SUMIF(Base!$I$2:$I$5533,'5º Questão'!A2489,Base!$V$2:$V$5533)</f>
        <v>0</v>
      </c>
      <c r="J2489" s="1">
        <f>SUMIF(Base!$I$2:$I$5533,'5º Questão'!A2489,Base!$W$2:$W$5533)</f>
        <v>0</v>
      </c>
      <c r="K2489" s="1">
        <f>SUMIF(Base!$I$2:$I$5533,'5º Questão'!A2489,Base!$X$2:$X$5533)</f>
        <v>0</v>
      </c>
      <c r="L2489" s="33">
        <f t="shared" si="38"/>
        <v>627</v>
      </c>
    </row>
    <row r="2490" spans="1:12" ht="33.75">
      <c r="A2490" s="23" t="s">
        <v>13781</v>
      </c>
      <c r="B2490" s="1">
        <f>SUMIF(Base!$I$2:$I$5533,'5º Questão'!A2490,Base!$O$2:$O$5533)</f>
        <v>0</v>
      </c>
      <c r="C2490" s="1">
        <f>SUMIF(Base!$I$2:$I$5533,'5º Questão'!A2490,Base!$P$2:$P$5533)</f>
        <v>0</v>
      </c>
      <c r="D2490" s="1">
        <f>SUMIF(Base!$I$2:$I$5533,'5º Questão'!A2490,Base!$Q$2:$Q$5533)</f>
        <v>0</v>
      </c>
      <c r="E2490" s="1">
        <f>SUMIF(Base!$I$2:$I$5533,'5º Questão'!A2490,Base!$R$2:$R$5533)</f>
        <v>505</v>
      </c>
      <c r="F2490" s="1">
        <f>SUMIF(Base!$I$2:$I$5533,'5º Questão'!A2490,Base!$S$2:$S$5533)</f>
        <v>377</v>
      </c>
      <c r="G2490" s="1">
        <f>SUMIF(Base!$I$2:$I$5533,'5º Questão'!A2490,Base!$T$2:$T$5533)</f>
        <v>273</v>
      </c>
      <c r="H2490" s="1">
        <f>SUMIF(Base!$I$2:$I$5533,'5º Questão'!A2490,Base!$U$2:$U$5533)</f>
        <v>0</v>
      </c>
      <c r="I2490" s="1">
        <f>SUMIF(Base!$I$2:$I$5533,'5º Questão'!A2490,Base!$V$2:$V$5533)</f>
        <v>0</v>
      </c>
      <c r="J2490" s="1">
        <f>SUMIF(Base!$I$2:$I$5533,'5º Questão'!A2490,Base!$W$2:$W$5533)</f>
        <v>0</v>
      </c>
      <c r="K2490" s="1">
        <f>SUMIF(Base!$I$2:$I$5533,'5º Questão'!A2490,Base!$X$2:$X$5533)</f>
        <v>0</v>
      </c>
      <c r="L2490" s="33">
        <f t="shared" si="38"/>
        <v>1155</v>
      </c>
    </row>
    <row r="2491" spans="1:12" ht="33.75">
      <c r="A2491" s="23" t="s">
        <v>9702</v>
      </c>
      <c r="B2491" s="1">
        <f>SUMIF(Base!$I$2:$I$5533,'5º Questão'!A2491,Base!$O$2:$O$5533)</f>
        <v>0</v>
      </c>
      <c r="C2491" s="1">
        <f>SUMIF(Base!$I$2:$I$5533,'5º Questão'!A2491,Base!$P$2:$P$5533)</f>
        <v>0</v>
      </c>
      <c r="D2491" s="1">
        <f>SUMIF(Base!$I$2:$I$5533,'5º Questão'!A2491,Base!$Q$2:$Q$5533)</f>
        <v>0</v>
      </c>
      <c r="E2491" s="1">
        <f>SUMIF(Base!$I$2:$I$5533,'5º Questão'!A2491,Base!$R$2:$R$5533)</f>
        <v>0</v>
      </c>
      <c r="F2491" s="1">
        <f>SUMIF(Base!$I$2:$I$5533,'5º Questão'!A2491,Base!$S$2:$S$5533)</f>
        <v>532</v>
      </c>
      <c r="G2491" s="1">
        <f>SUMIF(Base!$I$2:$I$5533,'5º Questão'!A2491,Base!$T$2:$T$5533)</f>
        <v>510</v>
      </c>
      <c r="H2491" s="1">
        <f>SUMIF(Base!$I$2:$I$5533,'5º Questão'!A2491,Base!$U$2:$U$5533)</f>
        <v>0</v>
      </c>
      <c r="I2491" s="1">
        <f>SUMIF(Base!$I$2:$I$5533,'5º Questão'!A2491,Base!$V$2:$V$5533)</f>
        <v>0</v>
      </c>
      <c r="J2491" s="1">
        <f>SUMIF(Base!$I$2:$I$5533,'5º Questão'!A2491,Base!$W$2:$W$5533)</f>
        <v>0</v>
      </c>
      <c r="K2491" s="1">
        <f>SUMIF(Base!$I$2:$I$5533,'5º Questão'!A2491,Base!$X$2:$X$5533)</f>
        <v>0</v>
      </c>
      <c r="L2491" s="33">
        <f t="shared" si="38"/>
        <v>1042</v>
      </c>
    </row>
    <row r="2492" spans="1:12" ht="17.25">
      <c r="A2492" s="23" t="s">
        <v>13679</v>
      </c>
      <c r="B2492" s="1">
        <f>SUMIF(Base!$I$2:$I$5533,'5º Questão'!A2492,Base!$O$2:$O$5533)</f>
        <v>0</v>
      </c>
      <c r="C2492" s="1">
        <f>SUMIF(Base!$I$2:$I$5533,'5º Questão'!A2492,Base!$P$2:$P$5533)</f>
        <v>14</v>
      </c>
      <c r="D2492" s="1">
        <f>SUMIF(Base!$I$2:$I$5533,'5º Questão'!A2492,Base!$Q$2:$Q$5533)</f>
        <v>0</v>
      </c>
      <c r="E2492" s="1">
        <f>SUMIF(Base!$I$2:$I$5533,'5º Questão'!A2492,Base!$R$2:$R$5533)</f>
        <v>690</v>
      </c>
      <c r="F2492" s="1">
        <f>SUMIF(Base!$I$2:$I$5533,'5º Questão'!A2492,Base!$S$2:$S$5533)</f>
        <v>0</v>
      </c>
      <c r="G2492" s="1">
        <f>SUMIF(Base!$I$2:$I$5533,'5º Questão'!A2492,Base!$T$2:$T$5533)</f>
        <v>0</v>
      </c>
      <c r="H2492" s="1">
        <f>SUMIF(Base!$I$2:$I$5533,'5º Questão'!A2492,Base!$U$2:$U$5533)</f>
        <v>0</v>
      </c>
      <c r="I2492" s="1">
        <f>SUMIF(Base!$I$2:$I$5533,'5º Questão'!A2492,Base!$V$2:$V$5533)</f>
        <v>0</v>
      </c>
      <c r="J2492" s="1">
        <f>SUMIF(Base!$I$2:$I$5533,'5º Questão'!A2492,Base!$W$2:$W$5533)</f>
        <v>0</v>
      </c>
      <c r="K2492" s="1">
        <f>SUMIF(Base!$I$2:$I$5533,'5º Questão'!A2492,Base!$X$2:$X$5533)</f>
        <v>0</v>
      </c>
      <c r="L2492" s="33">
        <f t="shared" si="38"/>
        <v>704</v>
      </c>
    </row>
    <row r="2493" spans="1:12" ht="42">
      <c r="A2493" s="23" t="s">
        <v>12954</v>
      </c>
      <c r="B2493" s="1">
        <f>SUMIF(Base!$I$2:$I$5533,'5º Questão'!A2493,Base!$O$2:$O$5533)</f>
        <v>0</v>
      </c>
      <c r="C2493" s="1">
        <f>SUMIF(Base!$I$2:$I$5533,'5º Questão'!A2493,Base!$P$2:$P$5533)</f>
        <v>0</v>
      </c>
      <c r="D2493" s="1">
        <f>SUMIF(Base!$I$2:$I$5533,'5º Questão'!A2493,Base!$Q$2:$Q$5533)</f>
        <v>0</v>
      </c>
      <c r="E2493" s="1">
        <f>SUMIF(Base!$I$2:$I$5533,'5º Questão'!A2493,Base!$R$2:$R$5533)</f>
        <v>0</v>
      </c>
      <c r="F2493" s="1">
        <f>SUMIF(Base!$I$2:$I$5533,'5º Questão'!A2493,Base!$S$2:$S$5533)</f>
        <v>410</v>
      </c>
      <c r="G2493" s="1">
        <f>SUMIF(Base!$I$2:$I$5533,'5º Questão'!A2493,Base!$T$2:$T$5533)</f>
        <v>759</v>
      </c>
      <c r="H2493" s="1">
        <f>SUMIF(Base!$I$2:$I$5533,'5º Questão'!A2493,Base!$U$2:$U$5533)</f>
        <v>0</v>
      </c>
      <c r="I2493" s="1">
        <f>SUMIF(Base!$I$2:$I$5533,'5º Questão'!A2493,Base!$V$2:$V$5533)</f>
        <v>152</v>
      </c>
      <c r="J2493" s="1">
        <f>SUMIF(Base!$I$2:$I$5533,'5º Questão'!A2493,Base!$W$2:$W$5533)</f>
        <v>0</v>
      </c>
      <c r="K2493" s="1">
        <f>SUMIF(Base!$I$2:$I$5533,'5º Questão'!A2493,Base!$X$2:$X$5533)</f>
        <v>0</v>
      </c>
      <c r="L2493" s="33">
        <f t="shared" si="38"/>
        <v>1321</v>
      </c>
    </row>
    <row r="2494" spans="1:12" ht="17.25">
      <c r="A2494" s="23" t="s">
        <v>15627</v>
      </c>
      <c r="B2494" s="1">
        <f>SUMIF(Base!$I$2:$I$5533,'5º Questão'!A2494,Base!$O$2:$O$5533)</f>
        <v>0</v>
      </c>
      <c r="C2494" s="1">
        <f>SUMIF(Base!$I$2:$I$5533,'5º Questão'!A2494,Base!$P$2:$P$5533)</f>
        <v>15</v>
      </c>
      <c r="D2494" s="1">
        <f>SUMIF(Base!$I$2:$I$5533,'5º Questão'!A2494,Base!$Q$2:$Q$5533)</f>
        <v>0</v>
      </c>
      <c r="E2494" s="1">
        <f>SUMIF(Base!$I$2:$I$5533,'5º Questão'!A2494,Base!$R$2:$R$5533)</f>
        <v>0</v>
      </c>
      <c r="F2494" s="1">
        <f>SUMIF(Base!$I$2:$I$5533,'5º Questão'!A2494,Base!$S$2:$S$5533)</f>
        <v>360</v>
      </c>
      <c r="G2494" s="1">
        <f>SUMIF(Base!$I$2:$I$5533,'5º Questão'!A2494,Base!$T$2:$T$5533)</f>
        <v>316</v>
      </c>
      <c r="H2494" s="1">
        <f>SUMIF(Base!$I$2:$I$5533,'5º Questão'!A2494,Base!$U$2:$U$5533)</f>
        <v>0</v>
      </c>
      <c r="I2494" s="1">
        <f>SUMIF(Base!$I$2:$I$5533,'5º Questão'!A2494,Base!$V$2:$V$5533)</f>
        <v>72</v>
      </c>
      <c r="J2494" s="1">
        <f>SUMIF(Base!$I$2:$I$5533,'5º Questão'!A2494,Base!$W$2:$W$5533)</f>
        <v>48</v>
      </c>
      <c r="K2494" s="1">
        <f>SUMIF(Base!$I$2:$I$5533,'5º Questão'!A2494,Base!$X$2:$X$5533)</f>
        <v>0</v>
      </c>
      <c r="L2494" s="33">
        <f t="shared" si="38"/>
        <v>811</v>
      </c>
    </row>
    <row r="2495" spans="1:12" ht="33.75">
      <c r="A2495" s="23" t="s">
        <v>3938</v>
      </c>
      <c r="B2495" s="1">
        <f>SUMIF(Base!$I$2:$I$5533,'5º Questão'!A2495,Base!$O$2:$O$5533)</f>
        <v>0</v>
      </c>
      <c r="C2495" s="1">
        <f>SUMIF(Base!$I$2:$I$5533,'5º Questão'!A2495,Base!$P$2:$P$5533)</f>
        <v>0</v>
      </c>
      <c r="D2495" s="1">
        <f>SUMIF(Base!$I$2:$I$5533,'5º Questão'!A2495,Base!$Q$2:$Q$5533)</f>
        <v>0</v>
      </c>
      <c r="E2495" s="1">
        <f>SUMIF(Base!$I$2:$I$5533,'5º Questão'!A2495,Base!$R$2:$R$5533)</f>
        <v>139</v>
      </c>
      <c r="F2495" s="1">
        <f>SUMIF(Base!$I$2:$I$5533,'5º Questão'!A2495,Base!$S$2:$S$5533)</f>
        <v>0</v>
      </c>
      <c r="G2495" s="1">
        <f>SUMIF(Base!$I$2:$I$5533,'5º Questão'!A2495,Base!$T$2:$T$5533)</f>
        <v>0</v>
      </c>
      <c r="H2495" s="1">
        <f>SUMIF(Base!$I$2:$I$5533,'5º Questão'!A2495,Base!$U$2:$U$5533)</f>
        <v>0</v>
      </c>
      <c r="I2495" s="1">
        <f>SUMIF(Base!$I$2:$I$5533,'5º Questão'!A2495,Base!$V$2:$V$5533)</f>
        <v>0</v>
      </c>
      <c r="J2495" s="1">
        <f>SUMIF(Base!$I$2:$I$5533,'5º Questão'!A2495,Base!$W$2:$W$5533)</f>
        <v>0</v>
      </c>
      <c r="K2495" s="1">
        <f>SUMIF(Base!$I$2:$I$5533,'5º Questão'!A2495,Base!$X$2:$X$5533)</f>
        <v>0</v>
      </c>
      <c r="L2495" s="33">
        <f t="shared" si="38"/>
        <v>139</v>
      </c>
    </row>
    <row r="2496" spans="1:12" ht="33.75">
      <c r="A2496" s="23" t="s">
        <v>16126</v>
      </c>
      <c r="B2496" s="1">
        <f>SUMIF(Base!$I$2:$I$5533,'5º Questão'!A2496,Base!$O$2:$O$5533)</f>
        <v>0</v>
      </c>
      <c r="C2496" s="1">
        <f>SUMIF(Base!$I$2:$I$5533,'5º Questão'!A2496,Base!$P$2:$P$5533)</f>
        <v>0</v>
      </c>
      <c r="D2496" s="1">
        <f>SUMIF(Base!$I$2:$I$5533,'5º Questão'!A2496,Base!$Q$2:$Q$5533)</f>
        <v>0</v>
      </c>
      <c r="E2496" s="1">
        <f>SUMIF(Base!$I$2:$I$5533,'5º Questão'!A2496,Base!$R$2:$R$5533)</f>
        <v>0</v>
      </c>
      <c r="F2496" s="1">
        <f>SUMIF(Base!$I$2:$I$5533,'5º Questão'!A2496,Base!$S$2:$S$5533)</f>
        <v>977</v>
      </c>
      <c r="G2496" s="1">
        <f>SUMIF(Base!$I$2:$I$5533,'5º Questão'!A2496,Base!$T$2:$T$5533)</f>
        <v>1150</v>
      </c>
      <c r="H2496" s="1">
        <f>SUMIF(Base!$I$2:$I$5533,'5º Questão'!A2496,Base!$U$2:$U$5533)</f>
        <v>0</v>
      </c>
      <c r="I2496" s="1">
        <f>SUMIF(Base!$I$2:$I$5533,'5º Questão'!A2496,Base!$V$2:$V$5533)</f>
        <v>0</v>
      </c>
      <c r="J2496" s="1">
        <f>SUMIF(Base!$I$2:$I$5533,'5º Questão'!A2496,Base!$W$2:$W$5533)</f>
        <v>0</v>
      </c>
      <c r="K2496" s="1">
        <f>SUMIF(Base!$I$2:$I$5533,'5º Questão'!A2496,Base!$X$2:$X$5533)</f>
        <v>0</v>
      </c>
      <c r="L2496" s="33">
        <f t="shared" si="38"/>
        <v>2127</v>
      </c>
    </row>
    <row r="2497" spans="1:12" ht="17.25">
      <c r="A2497" s="23" t="s">
        <v>2344</v>
      </c>
      <c r="B2497" s="1">
        <f>SUMIF(Base!$I$2:$I$5533,'5º Questão'!A2497,Base!$O$2:$O$5533)</f>
        <v>0</v>
      </c>
      <c r="C2497" s="1">
        <f>SUMIF(Base!$I$2:$I$5533,'5º Questão'!A2497,Base!$P$2:$P$5533)</f>
        <v>2</v>
      </c>
      <c r="D2497" s="1">
        <f>SUMIF(Base!$I$2:$I$5533,'5º Questão'!A2497,Base!$Q$2:$Q$5533)</f>
        <v>0</v>
      </c>
      <c r="E2497" s="1">
        <f>SUMIF(Base!$I$2:$I$5533,'5º Questão'!A2497,Base!$R$2:$R$5533)</f>
        <v>0</v>
      </c>
      <c r="F2497" s="1">
        <f>SUMIF(Base!$I$2:$I$5533,'5º Questão'!A2497,Base!$S$2:$S$5533)</f>
        <v>70</v>
      </c>
      <c r="G2497" s="1">
        <f>SUMIF(Base!$I$2:$I$5533,'5º Questão'!A2497,Base!$T$2:$T$5533)</f>
        <v>122</v>
      </c>
      <c r="H2497" s="1">
        <f>SUMIF(Base!$I$2:$I$5533,'5º Questão'!A2497,Base!$U$2:$U$5533)</f>
        <v>0</v>
      </c>
      <c r="I2497" s="1">
        <f>SUMIF(Base!$I$2:$I$5533,'5º Questão'!A2497,Base!$V$2:$V$5533)</f>
        <v>0</v>
      </c>
      <c r="J2497" s="1">
        <f>SUMIF(Base!$I$2:$I$5533,'5º Questão'!A2497,Base!$W$2:$W$5533)</f>
        <v>0</v>
      </c>
      <c r="K2497" s="1">
        <f>SUMIF(Base!$I$2:$I$5533,'5º Questão'!A2497,Base!$X$2:$X$5533)</f>
        <v>0</v>
      </c>
      <c r="L2497" s="33">
        <f t="shared" si="38"/>
        <v>194</v>
      </c>
    </row>
    <row r="2498" spans="1:12" ht="25.5">
      <c r="A2498" s="23" t="s">
        <v>7743</v>
      </c>
      <c r="B2498" s="1">
        <f>SUMIF(Base!$I$2:$I$5533,'5º Questão'!A2498,Base!$O$2:$O$5533)</f>
        <v>0</v>
      </c>
      <c r="C2498" s="1">
        <f>SUMIF(Base!$I$2:$I$5533,'5º Questão'!A2498,Base!$P$2:$P$5533)</f>
        <v>0</v>
      </c>
      <c r="D2498" s="1">
        <f>SUMIF(Base!$I$2:$I$5533,'5º Questão'!A2498,Base!$Q$2:$Q$5533)</f>
        <v>0</v>
      </c>
      <c r="E2498" s="1">
        <f>SUMIF(Base!$I$2:$I$5533,'5º Questão'!A2498,Base!$R$2:$R$5533)</f>
        <v>0</v>
      </c>
      <c r="F2498" s="1">
        <f>SUMIF(Base!$I$2:$I$5533,'5º Questão'!A2498,Base!$S$2:$S$5533)</f>
        <v>0</v>
      </c>
      <c r="G2498" s="1">
        <f>SUMIF(Base!$I$2:$I$5533,'5º Questão'!A2498,Base!$T$2:$T$5533)</f>
        <v>788</v>
      </c>
      <c r="H2498" s="1">
        <f>SUMIF(Base!$I$2:$I$5533,'5º Questão'!A2498,Base!$U$2:$U$5533)</f>
        <v>0</v>
      </c>
      <c r="I2498" s="1">
        <f>SUMIF(Base!$I$2:$I$5533,'5º Questão'!A2498,Base!$V$2:$V$5533)</f>
        <v>75</v>
      </c>
      <c r="J2498" s="1">
        <f>SUMIF(Base!$I$2:$I$5533,'5º Questão'!A2498,Base!$W$2:$W$5533)</f>
        <v>0</v>
      </c>
      <c r="K2498" s="1">
        <f>SUMIF(Base!$I$2:$I$5533,'5º Questão'!A2498,Base!$X$2:$X$5533)</f>
        <v>0</v>
      </c>
      <c r="L2498" s="33">
        <f t="shared" si="38"/>
        <v>863</v>
      </c>
    </row>
    <row r="2499" spans="1:12" ht="25.5">
      <c r="A2499" s="23" t="s">
        <v>15353</v>
      </c>
      <c r="B2499" s="1">
        <f>SUMIF(Base!$I$2:$I$5533,'5º Questão'!A2499,Base!$O$2:$O$5533)</f>
        <v>0</v>
      </c>
      <c r="C2499" s="1">
        <f>SUMIF(Base!$I$2:$I$5533,'5º Questão'!A2499,Base!$P$2:$P$5533)</f>
        <v>11</v>
      </c>
      <c r="D2499" s="1">
        <f>SUMIF(Base!$I$2:$I$5533,'5º Questão'!A2499,Base!$Q$2:$Q$5533)</f>
        <v>0</v>
      </c>
      <c r="E2499" s="1">
        <f>SUMIF(Base!$I$2:$I$5533,'5º Questão'!A2499,Base!$R$2:$R$5533)</f>
        <v>0</v>
      </c>
      <c r="F2499" s="1">
        <f>SUMIF(Base!$I$2:$I$5533,'5º Questão'!A2499,Base!$S$2:$S$5533)</f>
        <v>187</v>
      </c>
      <c r="G2499" s="1">
        <f>SUMIF(Base!$I$2:$I$5533,'5º Questão'!A2499,Base!$T$2:$T$5533)</f>
        <v>102</v>
      </c>
      <c r="H2499" s="1">
        <f>SUMIF(Base!$I$2:$I$5533,'5º Questão'!A2499,Base!$U$2:$U$5533)</f>
        <v>0</v>
      </c>
      <c r="I2499" s="1">
        <f>SUMIF(Base!$I$2:$I$5533,'5º Questão'!A2499,Base!$V$2:$V$5533)</f>
        <v>0</v>
      </c>
      <c r="J2499" s="1">
        <f>SUMIF(Base!$I$2:$I$5533,'5º Questão'!A2499,Base!$W$2:$W$5533)</f>
        <v>0</v>
      </c>
      <c r="K2499" s="1">
        <f>SUMIF(Base!$I$2:$I$5533,'5º Questão'!A2499,Base!$X$2:$X$5533)</f>
        <v>0</v>
      </c>
      <c r="L2499" s="33">
        <f t="shared" si="38"/>
        <v>300</v>
      </c>
    </row>
    <row r="2500" spans="1:12" ht="25.5">
      <c r="A2500" s="23" t="s">
        <v>3131</v>
      </c>
      <c r="B2500" s="1">
        <f>SUMIF(Base!$I$2:$I$5533,'5º Questão'!A2500,Base!$O$2:$O$5533)</f>
        <v>0</v>
      </c>
      <c r="C2500" s="1">
        <f>SUMIF(Base!$I$2:$I$5533,'5º Questão'!A2500,Base!$P$2:$P$5533)</f>
        <v>5</v>
      </c>
      <c r="D2500" s="1">
        <f>SUMIF(Base!$I$2:$I$5533,'5º Questão'!A2500,Base!$Q$2:$Q$5533)</f>
        <v>0</v>
      </c>
      <c r="E2500" s="1">
        <f>SUMIF(Base!$I$2:$I$5533,'5º Questão'!A2500,Base!$R$2:$R$5533)</f>
        <v>291</v>
      </c>
      <c r="F2500" s="1">
        <f>SUMIF(Base!$I$2:$I$5533,'5º Questão'!A2500,Base!$S$2:$S$5533)</f>
        <v>0</v>
      </c>
      <c r="G2500" s="1">
        <f>SUMIF(Base!$I$2:$I$5533,'5º Questão'!A2500,Base!$T$2:$T$5533)</f>
        <v>0</v>
      </c>
      <c r="H2500" s="1">
        <f>SUMIF(Base!$I$2:$I$5533,'5º Questão'!A2500,Base!$U$2:$U$5533)</f>
        <v>0</v>
      </c>
      <c r="I2500" s="1">
        <f>SUMIF(Base!$I$2:$I$5533,'5º Questão'!A2500,Base!$V$2:$V$5533)</f>
        <v>0</v>
      </c>
      <c r="J2500" s="1">
        <f>SUMIF(Base!$I$2:$I$5533,'5º Questão'!A2500,Base!$W$2:$W$5533)</f>
        <v>0</v>
      </c>
      <c r="K2500" s="1">
        <f>SUMIF(Base!$I$2:$I$5533,'5º Questão'!A2500,Base!$X$2:$X$5533)</f>
        <v>0</v>
      </c>
      <c r="L2500" s="33">
        <f t="shared" ref="L2500:L2563" si="39">SUM(B2500:K2500)</f>
        <v>296</v>
      </c>
    </row>
    <row r="2501" spans="1:12" ht="17.25">
      <c r="A2501" s="23" t="s">
        <v>953</v>
      </c>
      <c r="B2501" s="1">
        <f>SUMIF(Base!$I$2:$I$5533,'5º Questão'!A2501,Base!$O$2:$O$5533)</f>
        <v>0</v>
      </c>
      <c r="C2501" s="1">
        <f>SUMIF(Base!$I$2:$I$5533,'5º Questão'!A2501,Base!$P$2:$P$5533)</f>
        <v>10</v>
      </c>
      <c r="D2501" s="1">
        <f>SUMIF(Base!$I$2:$I$5533,'5º Questão'!A2501,Base!$Q$2:$Q$5533)</f>
        <v>0</v>
      </c>
      <c r="E2501" s="1">
        <f>SUMIF(Base!$I$2:$I$5533,'5º Questão'!A2501,Base!$R$2:$R$5533)</f>
        <v>0</v>
      </c>
      <c r="F2501" s="1">
        <f>SUMIF(Base!$I$2:$I$5533,'5º Questão'!A2501,Base!$S$2:$S$5533)</f>
        <v>0</v>
      </c>
      <c r="G2501" s="1">
        <f>SUMIF(Base!$I$2:$I$5533,'5º Questão'!A2501,Base!$T$2:$T$5533)</f>
        <v>470</v>
      </c>
      <c r="H2501" s="1">
        <f>SUMIF(Base!$I$2:$I$5533,'5º Questão'!A2501,Base!$U$2:$U$5533)</f>
        <v>0</v>
      </c>
      <c r="I2501" s="1">
        <f>SUMIF(Base!$I$2:$I$5533,'5º Questão'!A2501,Base!$V$2:$V$5533)</f>
        <v>0</v>
      </c>
      <c r="J2501" s="1">
        <f>SUMIF(Base!$I$2:$I$5533,'5º Questão'!A2501,Base!$W$2:$W$5533)</f>
        <v>0</v>
      </c>
      <c r="K2501" s="1">
        <f>SUMIF(Base!$I$2:$I$5533,'5º Questão'!A2501,Base!$X$2:$X$5533)</f>
        <v>0</v>
      </c>
      <c r="L2501" s="33">
        <f t="shared" si="39"/>
        <v>480</v>
      </c>
    </row>
    <row r="2502" spans="1:12" ht="17.25">
      <c r="A2502" s="23" t="s">
        <v>3594</v>
      </c>
      <c r="B2502" s="1">
        <f>SUMIF(Base!$I$2:$I$5533,'5º Questão'!A2502,Base!$O$2:$O$5533)</f>
        <v>0</v>
      </c>
      <c r="C2502" s="1">
        <f>SUMIF(Base!$I$2:$I$5533,'5º Questão'!A2502,Base!$P$2:$P$5533)</f>
        <v>1</v>
      </c>
      <c r="D2502" s="1">
        <f>SUMIF(Base!$I$2:$I$5533,'5º Questão'!A2502,Base!$Q$2:$Q$5533)</f>
        <v>0</v>
      </c>
      <c r="E2502" s="1">
        <f>SUMIF(Base!$I$2:$I$5533,'5º Questão'!A2502,Base!$R$2:$R$5533)</f>
        <v>0</v>
      </c>
      <c r="F2502" s="1">
        <f>SUMIF(Base!$I$2:$I$5533,'5º Questão'!A2502,Base!$S$2:$S$5533)</f>
        <v>0</v>
      </c>
      <c r="G2502" s="1">
        <f>SUMIF(Base!$I$2:$I$5533,'5º Questão'!A2502,Base!$T$2:$T$5533)</f>
        <v>443</v>
      </c>
      <c r="H2502" s="1">
        <f>SUMIF(Base!$I$2:$I$5533,'5º Questão'!A2502,Base!$U$2:$U$5533)</f>
        <v>0</v>
      </c>
      <c r="I2502" s="1">
        <f>SUMIF(Base!$I$2:$I$5533,'5º Questão'!A2502,Base!$V$2:$V$5533)</f>
        <v>38</v>
      </c>
      <c r="J2502" s="1">
        <f>SUMIF(Base!$I$2:$I$5533,'5º Questão'!A2502,Base!$W$2:$W$5533)</f>
        <v>0</v>
      </c>
      <c r="K2502" s="1">
        <f>SUMIF(Base!$I$2:$I$5533,'5º Questão'!A2502,Base!$X$2:$X$5533)</f>
        <v>0</v>
      </c>
      <c r="L2502" s="33">
        <f t="shared" si="39"/>
        <v>482</v>
      </c>
    </row>
    <row r="2503" spans="1:12" ht="33.75">
      <c r="A2503" s="23" t="s">
        <v>7786</v>
      </c>
      <c r="B2503" s="1">
        <f>SUMIF(Base!$I$2:$I$5533,'5º Questão'!A2503,Base!$O$2:$O$5533)</f>
        <v>0</v>
      </c>
      <c r="C2503" s="1">
        <f>SUMIF(Base!$I$2:$I$5533,'5º Questão'!A2503,Base!$P$2:$P$5533)</f>
        <v>4</v>
      </c>
      <c r="D2503" s="1">
        <f>SUMIF(Base!$I$2:$I$5533,'5º Questão'!A2503,Base!$Q$2:$Q$5533)</f>
        <v>0</v>
      </c>
      <c r="E2503" s="1">
        <f>SUMIF(Base!$I$2:$I$5533,'5º Questão'!A2503,Base!$R$2:$R$5533)</f>
        <v>153</v>
      </c>
      <c r="F2503" s="1">
        <f>SUMIF(Base!$I$2:$I$5533,'5º Questão'!A2503,Base!$S$2:$S$5533)</f>
        <v>115</v>
      </c>
      <c r="G2503" s="1">
        <f>SUMIF(Base!$I$2:$I$5533,'5º Questão'!A2503,Base!$T$2:$T$5533)</f>
        <v>98</v>
      </c>
      <c r="H2503" s="1">
        <f>SUMIF(Base!$I$2:$I$5533,'5º Questão'!A2503,Base!$U$2:$U$5533)</f>
        <v>0</v>
      </c>
      <c r="I2503" s="1">
        <f>SUMIF(Base!$I$2:$I$5533,'5º Questão'!A2503,Base!$V$2:$V$5533)</f>
        <v>0</v>
      </c>
      <c r="J2503" s="1">
        <f>SUMIF(Base!$I$2:$I$5533,'5º Questão'!A2503,Base!$W$2:$W$5533)</f>
        <v>0</v>
      </c>
      <c r="K2503" s="1">
        <f>SUMIF(Base!$I$2:$I$5533,'5º Questão'!A2503,Base!$X$2:$X$5533)</f>
        <v>0</v>
      </c>
      <c r="L2503" s="33">
        <f t="shared" si="39"/>
        <v>370</v>
      </c>
    </row>
    <row r="2504" spans="1:12" ht="42">
      <c r="A2504" s="23" t="s">
        <v>15940</v>
      </c>
      <c r="B2504" s="1">
        <f>SUMIF(Base!$I$2:$I$5533,'5º Questão'!A2504,Base!$O$2:$O$5533)</f>
        <v>0</v>
      </c>
      <c r="C2504" s="1">
        <f>SUMIF(Base!$I$2:$I$5533,'5º Questão'!A2504,Base!$P$2:$P$5533)</f>
        <v>16</v>
      </c>
      <c r="D2504" s="1">
        <f>SUMIF(Base!$I$2:$I$5533,'5º Questão'!A2504,Base!$Q$2:$Q$5533)</f>
        <v>0</v>
      </c>
      <c r="E2504" s="1">
        <f>SUMIF(Base!$I$2:$I$5533,'5º Questão'!A2504,Base!$R$2:$R$5533)</f>
        <v>640</v>
      </c>
      <c r="F2504" s="1">
        <f>SUMIF(Base!$I$2:$I$5533,'5º Questão'!A2504,Base!$S$2:$S$5533)</f>
        <v>0</v>
      </c>
      <c r="G2504" s="1">
        <f>SUMIF(Base!$I$2:$I$5533,'5º Questão'!A2504,Base!$T$2:$T$5533)</f>
        <v>0</v>
      </c>
      <c r="H2504" s="1">
        <f>SUMIF(Base!$I$2:$I$5533,'5º Questão'!A2504,Base!$U$2:$U$5533)</f>
        <v>0</v>
      </c>
      <c r="I2504" s="1">
        <f>SUMIF(Base!$I$2:$I$5533,'5º Questão'!A2504,Base!$V$2:$V$5533)</f>
        <v>0</v>
      </c>
      <c r="J2504" s="1">
        <f>SUMIF(Base!$I$2:$I$5533,'5º Questão'!A2504,Base!$W$2:$W$5533)</f>
        <v>0</v>
      </c>
      <c r="K2504" s="1">
        <f>SUMIF(Base!$I$2:$I$5533,'5º Questão'!A2504,Base!$X$2:$X$5533)</f>
        <v>0</v>
      </c>
      <c r="L2504" s="33">
        <f t="shared" si="39"/>
        <v>656</v>
      </c>
    </row>
    <row r="2505" spans="1:12" ht="25.5">
      <c r="A2505" s="23" t="s">
        <v>7471</v>
      </c>
      <c r="B2505" s="1">
        <f>SUMIF(Base!$I$2:$I$5533,'5º Questão'!A2505,Base!$O$2:$O$5533)</f>
        <v>0</v>
      </c>
      <c r="C2505" s="1">
        <f>SUMIF(Base!$I$2:$I$5533,'5º Questão'!A2505,Base!$P$2:$P$5533)</f>
        <v>23</v>
      </c>
      <c r="D2505" s="1">
        <f>SUMIF(Base!$I$2:$I$5533,'5º Questão'!A2505,Base!$Q$2:$Q$5533)</f>
        <v>0</v>
      </c>
      <c r="E2505" s="1">
        <f>SUMIF(Base!$I$2:$I$5533,'5º Questão'!A2505,Base!$R$2:$R$5533)</f>
        <v>0</v>
      </c>
      <c r="F2505" s="1">
        <f>SUMIF(Base!$I$2:$I$5533,'5º Questão'!A2505,Base!$S$2:$S$5533)</f>
        <v>422</v>
      </c>
      <c r="G2505" s="1">
        <f>SUMIF(Base!$I$2:$I$5533,'5º Questão'!A2505,Base!$T$2:$T$5533)</f>
        <v>314</v>
      </c>
      <c r="H2505" s="1">
        <f>SUMIF(Base!$I$2:$I$5533,'5º Questão'!A2505,Base!$U$2:$U$5533)</f>
        <v>0</v>
      </c>
      <c r="I2505" s="1">
        <f>SUMIF(Base!$I$2:$I$5533,'5º Questão'!A2505,Base!$V$2:$V$5533)</f>
        <v>0</v>
      </c>
      <c r="J2505" s="1">
        <f>SUMIF(Base!$I$2:$I$5533,'5º Questão'!A2505,Base!$W$2:$W$5533)</f>
        <v>0</v>
      </c>
      <c r="K2505" s="1">
        <f>SUMIF(Base!$I$2:$I$5533,'5º Questão'!A2505,Base!$X$2:$X$5533)</f>
        <v>0</v>
      </c>
      <c r="L2505" s="33">
        <f t="shared" si="39"/>
        <v>759</v>
      </c>
    </row>
    <row r="2506" spans="1:12" ht="33.75">
      <c r="A2506" s="23" t="s">
        <v>10848</v>
      </c>
      <c r="B2506" s="1">
        <f>SUMIF(Base!$I$2:$I$5533,'5º Questão'!A2506,Base!$O$2:$O$5533)</f>
        <v>0</v>
      </c>
      <c r="C2506" s="1">
        <f>SUMIF(Base!$I$2:$I$5533,'5º Questão'!A2506,Base!$P$2:$P$5533)</f>
        <v>7</v>
      </c>
      <c r="D2506" s="1">
        <f>SUMIF(Base!$I$2:$I$5533,'5º Questão'!A2506,Base!$Q$2:$Q$5533)</f>
        <v>0</v>
      </c>
      <c r="E2506" s="1">
        <f>SUMIF(Base!$I$2:$I$5533,'5º Questão'!A2506,Base!$R$2:$R$5533)</f>
        <v>0</v>
      </c>
      <c r="F2506" s="1">
        <f>SUMIF(Base!$I$2:$I$5533,'5º Questão'!A2506,Base!$S$2:$S$5533)</f>
        <v>251</v>
      </c>
      <c r="G2506" s="1">
        <f>SUMIF(Base!$I$2:$I$5533,'5º Questão'!A2506,Base!$T$2:$T$5533)</f>
        <v>0</v>
      </c>
      <c r="H2506" s="1">
        <f>SUMIF(Base!$I$2:$I$5533,'5º Questão'!A2506,Base!$U$2:$U$5533)</f>
        <v>0</v>
      </c>
      <c r="I2506" s="1">
        <f>SUMIF(Base!$I$2:$I$5533,'5º Questão'!A2506,Base!$V$2:$V$5533)</f>
        <v>0</v>
      </c>
      <c r="J2506" s="1">
        <f>SUMIF(Base!$I$2:$I$5533,'5º Questão'!A2506,Base!$W$2:$W$5533)</f>
        <v>0</v>
      </c>
      <c r="K2506" s="1">
        <f>SUMIF(Base!$I$2:$I$5533,'5º Questão'!A2506,Base!$X$2:$X$5533)</f>
        <v>0</v>
      </c>
      <c r="L2506" s="33">
        <f t="shared" si="39"/>
        <v>258</v>
      </c>
    </row>
    <row r="2507" spans="1:12" ht="33.75">
      <c r="A2507" s="23" t="s">
        <v>18112</v>
      </c>
      <c r="B2507" s="1">
        <f>SUMIF(Base!$I$2:$I$5533,'5º Questão'!A2507,Base!$O$2:$O$5533)</f>
        <v>0</v>
      </c>
      <c r="C2507" s="1">
        <f>SUMIF(Base!$I$2:$I$5533,'5º Questão'!A2507,Base!$P$2:$P$5533)</f>
        <v>0</v>
      </c>
      <c r="D2507" s="1">
        <f>SUMIF(Base!$I$2:$I$5533,'5º Questão'!A2507,Base!$Q$2:$Q$5533)</f>
        <v>0</v>
      </c>
      <c r="E2507" s="1">
        <f>SUMIF(Base!$I$2:$I$5533,'5º Questão'!A2507,Base!$R$2:$R$5533)</f>
        <v>0</v>
      </c>
      <c r="F2507" s="1">
        <f>SUMIF(Base!$I$2:$I$5533,'5º Questão'!A2507,Base!$S$2:$S$5533)</f>
        <v>0</v>
      </c>
      <c r="G2507" s="1">
        <f>SUMIF(Base!$I$2:$I$5533,'5º Questão'!A2507,Base!$T$2:$T$5533)</f>
        <v>919</v>
      </c>
      <c r="H2507" s="1">
        <f>SUMIF(Base!$I$2:$I$5533,'5º Questão'!A2507,Base!$U$2:$U$5533)</f>
        <v>0</v>
      </c>
      <c r="I2507" s="1">
        <f>SUMIF(Base!$I$2:$I$5533,'5º Questão'!A2507,Base!$V$2:$V$5533)</f>
        <v>0</v>
      </c>
      <c r="J2507" s="1">
        <f>SUMIF(Base!$I$2:$I$5533,'5º Questão'!A2507,Base!$W$2:$W$5533)</f>
        <v>0</v>
      </c>
      <c r="K2507" s="1">
        <f>SUMIF(Base!$I$2:$I$5533,'5º Questão'!A2507,Base!$X$2:$X$5533)</f>
        <v>0</v>
      </c>
      <c r="L2507" s="33">
        <f t="shared" si="39"/>
        <v>919</v>
      </c>
    </row>
    <row r="2508" spans="1:12" ht="33.75">
      <c r="A2508" s="23" t="s">
        <v>1882</v>
      </c>
      <c r="B2508" s="1">
        <f>SUMIF(Base!$I$2:$I$5533,'5º Questão'!A2508,Base!$O$2:$O$5533)</f>
        <v>0</v>
      </c>
      <c r="C2508" s="1">
        <f>SUMIF(Base!$I$2:$I$5533,'5º Questão'!A2508,Base!$P$2:$P$5533)</f>
        <v>8</v>
      </c>
      <c r="D2508" s="1">
        <f>SUMIF(Base!$I$2:$I$5533,'5º Questão'!A2508,Base!$Q$2:$Q$5533)</f>
        <v>0</v>
      </c>
      <c r="E2508" s="1">
        <f>SUMIF(Base!$I$2:$I$5533,'5º Questão'!A2508,Base!$R$2:$R$5533)</f>
        <v>0</v>
      </c>
      <c r="F2508" s="1">
        <f>SUMIF(Base!$I$2:$I$5533,'5º Questão'!A2508,Base!$S$2:$S$5533)</f>
        <v>236</v>
      </c>
      <c r="G2508" s="1">
        <f>SUMIF(Base!$I$2:$I$5533,'5º Questão'!A2508,Base!$T$2:$T$5533)</f>
        <v>442</v>
      </c>
      <c r="H2508" s="1">
        <f>SUMIF(Base!$I$2:$I$5533,'5º Questão'!A2508,Base!$U$2:$U$5533)</f>
        <v>0</v>
      </c>
      <c r="I2508" s="1">
        <f>SUMIF(Base!$I$2:$I$5533,'5º Questão'!A2508,Base!$V$2:$V$5533)</f>
        <v>0</v>
      </c>
      <c r="J2508" s="1">
        <f>SUMIF(Base!$I$2:$I$5533,'5º Questão'!A2508,Base!$W$2:$W$5533)</f>
        <v>0</v>
      </c>
      <c r="K2508" s="1">
        <f>SUMIF(Base!$I$2:$I$5533,'5º Questão'!A2508,Base!$X$2:$X$5533)</f>
        <v>0</v>
      </c>
      <c r="L2508" s="33">
        <f t="shared" si="39"/>
        <v>686</v>
      </c>
    </row>
    <row r="2509" spans="1:12" ht="33.75">
      <c r="A2509" s="23" t="s">
        <v>17837</v>
      </c>
      <c r="B2509" s="1">
        <f>SUMIF(Base!$I$2:$I$5533,'5º Questão'!A2509,Base!$O$2:$O$5533)</f>
        <v>0</v>
      </c>
      <c r="C2509" s="1">
        <f>SUMIF(Base!$I$2:$I$5533,'5º Questão'!A2509,Base!$P$2:$P$5533)</f>
        <v>8</v>
      </c>
      <c r="D2509" s="1">
        <f>SUMIF(Base!$I$2:$I$5533,'5º Questão'!A2509,Base!$Q$2:$Q$5533)</f>
        <v>0</v>
      </c>
      <c r="E2509" s="1">
        <f>SUMIF(Base!$I$2:$I$5533,'5º Questão'!A2509,Base!$R$2:$R$5533)</f>
        <v>0</v>
      </c>
      <c r="F2509" s="1">
        <f>SUMIF(Base!$I$2:$I$5533,'5º Questão'!A2509,Base!$S$2:$S$5533)</f>
        <v>238</v>
      </c>
      <c r="G2509" s="1">
        <f>SUMIF(Base!$I$2:$I$5533,'5º Questão'!A2509,Base!$T$2:$T$5533)</f>
        <v>544</v>
      </c>
      <c r="H2509" s="1">
        <f>SUMIF(Base!$I$2:$I$5533,'5º Questão'!A2509,Base!$U$2:$U$5533)</f>
        <v>0</v>
      </c>
      <c r="I2509" s="1">
        <f>SUMIF(Base!$I$2:$I$5533,'5º Questão'!A2509,Base!$V$2:$V$5533)</f>
        <v>104</v>
      </c>
      <c r="J2509" s="1">
        <f>SUMIF(Base!$I$2:$I$5533,'5º Questão'!A2509,Base!$W$2:$W$5533)</f>
        <v>0</v>
      </c>
      <c r="K2509" s="1">
        <f>SUMIF(Base!$I$2:$I$5533,'5º Questão'!A2509,Base!$X$2:$X$5533)</f>
        <v>0</v>
      </c>
      <c r="L2509" s="33">
        <f t="shared" si="39"/>
        <v>894</v>
      </c>
    </row>
    <row r="2510" spans="1:12" ht="17.25">
      <c r="A2510" s="23" t="s">
        <v>12972</v>
      </c>
      <c r="B2510" s="1">
        <f>SUMIF(Base!$I$2:$I$5533,'5º Questão'!A2510,Base!$O$2:$O$5533)</f>
        <v>0</v>
      </c>
      <c r="C2510" s="1">
        <f>SUMIF(Base!$I$2:$I$5533,'5º Questão'!A2510,Base!$P$2:$P$5533)</f>
        <v>0</v>
      </c>
      <c r="D2510" s="1">
        <f>SUMIF(Base!$I$2:$I$5533,'5º Questão'!A2510,Base!$Q$2:$Q$5533)</f>
        <v>0</v>
      </c>
      <c r="E2510" s="1">
        <f>SUMIF(Base!$I$2:$I$5533,'5º Questão'!A2510,Base!$R$2:$R$5533)</f>
        <v>431</v>
      </c>
      <c r="F2510" s="1">
        <f>SUMIF(Base!$I$2:$I$5533,'5º Questão'!A2510,Base!$S$2:$S$5533)</f>
        <v>0</v>
      </c>
      <c r="G2510" s="1">
        <f>SUMIF(Base!$I$2:$I$5533,'5º Questão'!A2510,Base!$T$2:$T$5533)</f>
        <v>0</v>
      </c>
      <c r="H2510" s="1">
        <f>SUMIF(Base!$I$2:$I$5533,'5º Questão'!A2510,Base!$U$2:$U$5533)</f>
        <v>0</v>
      </c>
      <c r="I2510" s="1">
        <f>SUMIF(Base!$I$2:$I$5533,'5º Questão'!A2510,Base!$V$2:$V$5533)</f>
        <v>0</v>
      </c>
      <c r="J2510" s="1">
        <f>SUMIF(Base!$I$2:$I$5533,'5º Questão'!A2510,Base!$W$2:$W$5533)</f>
        <v>0</v>
      </c>
      <c r="K2510" s="1">
        <f>SUMIF(Base!$I$2:$I$5533,'5º Questão'!A2510,Base!$X$2:$X$5533)</f>
        <v>0</v>
      </c>
      <c r="L2510" s="33">
        <f t="shared" si="39"/>
        <v>431</v>
      </c>
    </row>
    <row r="2511" spans="1:12" ht="33.75">
      <c r="A2511" s="23" t="s">
        <v>14866</v>
      </c>
      <c r="B2511" s="1">
        <f>SUMIF(Base!$I$2:$I$5533,'5º Questão'!A2511,Base!$O$2:$O$5533)</f>
        <v>0</v>
      </c>
      <c r="C2511" s="1">
        <f>SUMIF(Base!$I$2:$I$5533,'5º Questão'!A2511,Base!$P$2:$P$5533)</f>
        <v>16</v>
      </c>
      <c r="D2511" s="1">
        <f>SUMIF(Base!$I$2:$I$5533,'5º Questão'!A2511,Base!$Q$2:$Q$5533)</f>
        <v>0</v>
      </c>
      <c r="E2511" s="1">
        <f>SUMIF(Base!$I$2:$I$5533,'5º Questão'!A2511,Base!$R$2:$R$5533)</f>
        <v>0</v>
      </c>
      <c r="F2511" s="1">
        <f>SUMIF(Base!$I$2:$I$5533,'5º Questão'!A2511,Base!$S$2:$S$5533)</f>
        <v>689</v>
      </c>
      <c r="G2511" s="1">
        <f>SUMIF(Base!$I$2:$I$5533,'5º Questão'!A2511,Base!$T$2:$T$5533)</f>
        <v>545</v>
      </c>
      <c r="H2511" s="1">
        <f>SUMIF(Base!$I$2:$I$5533,'5º Questão'!A2511,Base!$U$2:$U$5533)</f>
        <v>0</v>
      </c>
      <c r="I2511" s="1">
        <f>SUMIF(Base!$I$2:$I$5533,'5º Questão'!A2511,Base!$V$2:$V$5533)</f>
        <v>46</v>
      </c>
      <c r="J2511" s="1">
        <f>SUMIF(Base!$I$2:$I$5533,'5º Questão'!A2511,Base!$W$2:$W$5533)</f>
        <v>24</v>
      </c>
      <c r="K2511" s="1">
        <f>SUMIF(Base!$I$2:$I$5533,'5º Questão'!A2511,Base!$X$2:$X$5533)</f>
        <v>0</v>
      </c>
      <c r="L2511" s="33">
        <f t="shared" si="39"/>
        <v>1320</v>
      </c>
    </row>
    <row r="2512" spans="1:12" ht="17.25">
      <c r="A2512" s="23" t="s">
        <v>16058</v>
      </c>
      <c r="B2512" s="1">
        <f>SUMIF(Base!$I$2:$I$5533,'5º Questão'!A2512,Base!$O$2:$O$5533)</f>
        <v>0</v>
      </c>
      <c r="C2512" s="1">
        <f>SUMIF(Base!$I$2:$I$5533,'5º Questão'!A2512,Base!$P$2:$P$5533)</f>
        <v>0</v>
      </c>
      <c r="D2512" s="1">
        <f>SUMIF(Base!$I$2:$I$5533,'5º Questão'!A2512,Base!$Q$2:$Q$5533)</f>
        <v>0</v>
      </c>
      <c r="E2512" s="1">
        <f>SUMIF(Base!$I$2:$I$5533,'5º Questão'!A2512,Base!$R$2:$R$5533)</f>
        <v>0</v>
      </c>
      <c r="F2512" s="1">
        <f>SUMIF(Base!$I$2:$I$5533,'5º Questão'!A2512,Base!$S$2:$S$5533)</f>
        <v>0</v>
      </c>
      <c r="G2512" s="1">
        <f>SUMIF(Base!$I$2:$I$5533,'5º Questão'!A2512,Base!$T$2:$T$5533)</f>
        <v>130</v>
      </c>
      <c r="H2512" s="1">
        <f>SUMIF(Base!$I$2:$I$5533,'5º Questão'!A2512,Base!$U$2:$U$5533)</f>
        <v>0</v>
      </c>
      <c r="I2512" s="1">
        <f>SUMIF(Base!$I$2:$I$5533,'5º Questão'!A2512,Base!$V$2:$V$5533)</f>
        <v>0</v>
      </c>
      <c r="J2512" s="1">
        <f>SUMIF(Base!$I$2:$I$5533,'5º Questão'!A2512,Base!$W$2:$W$5533)</f>
        <v>0</v>
      </c>
      <c r="K2512" s="1">
        <f>SUMIF(Base!$I$2:$I$5533,'5º Questão'!A2512,Base!$X$2:$X$5533)</f>
        <v>0</v>
      </c>
      <c r="L2512" s="33">
        <f t="shared" si="39"/>
        <v>130</v>
      </c>
    </row>
    <row r="2513" spans="1:12" ht="25.5">
      <c r="A2513" s="23" t="s">
        <v>1955</v>
      </c>
      <c r="B2513" s="1">
        <f>SUMIF(Base!$I$2:$I$5533,'5º Questão'!A2513,Base!$O$2:$O$5533)</f>
        <v>0</v>
      </c>
      <c r="C2513" s="1">
        <f>SUMIF(Base!$I$2:$I$5533,'5º Questão'!A2513,Base!$P$2:$P$5533)</f>
        <v>28</v>
      </c>
      <c r="D2513" s="1">
        <f>SUMIF(Base!$I$2:$I$5533,'5º Questão'!A2513,Base!$Q$2:$Q$5533)</f>
        <v>0</v>
      </c>
      <c r="E2513" s="1">
        <f>SUMIF(Base!$I$2:$I$5533,'5º Questão'!A2513,Base!$R$2:$R$5533)</f>
        <v>0</v>
      </c>
      <c r="F2513" s="1">
        <f>SUMIF(Base!$I$2:$I$5533,'5º Questão'!A2513,Base!$S$2:$S$5533)</f>
        <v>463</v>
      </c>
      <c r="G2513" s="1">
        <f>SUMIF(Base!$I$2:$I$5533,'5º Questão'!A2513,Base!$T$2:$T$5533)</f>
        <v>498</v>
      </c>
      <c r="H2513" s="1">
        <f>SUMIF(Base!$I$2:$I$5533,'5º Questão'!A2513,Base!$U$2:$U$5533)</f>
        <v>0</v>
      </c>
      <c r="I2513" s="1">
        <f>SUMIF(Base!$I$2:$I$5533,'5º Questão'!A2513,Base!$V$2:$V$5533)</f>
        <v>192</v>
      </c>
      <c r="J2513" s="1">
        <f>SUMIF(Base!$I$2:$I$5533,'5º Questão'!A2513,Base!$W$2:$W$5533)</f>
        <v>0</v>
      </c>
      <c r="K2513" s="1">
        <f>SUMIF(Base!$I$2:$I$5533,'5º Questão'!A2513,Base!$X$2:$X$5533)</f>
        <v>0</v>
      </c>
      <c r="L2513" s="33">
        <f t="shared" si="39"/>
        <v>1181</v>
      </c>
    </row>
    <row r="2514" spans="1:12" ht="25.5">
      <c r="A2514" s="23" t="s">
        <v>3428</v>
      </c>
      <c r="B2514" s="1">
        <f>SUMIF(Base!$I$2:$I$5533,'5º Questão'!A2514,Base!$O$2:$O$5533)</f>
        <v>0</v>
      </c>
      <c r="C2514" s="1">
        <f>SUMIF(Base!$I$2:$I$5533,'5º Questão'!A2514,Base!$P$2:$P$5533)</f>
        <v>0</v>
      </c>
      <c r="D2514" s="1">
        <f>SUMIF(Base!$I$2:$I$5533,'5º Questão'!A2514,Base!$Q$2:$Q$5533)</f>
        <v>0</v>
      </c>
      <c r="E2514" s="1">
        <f>SUMIF(Base!$I$2:$I$5533,'5º Questão'!A2514,Base!$R$2:$R$5533)</f>
        <v>0</v>
      </c>
      <c r="F2514" s="1">
        <f>SUMIF(Base!$I$2:$I$5533,'5º Questão'!A2514,Base!$S$2:$S$5533)</f>
        <v>434</v>
      </c>
      <c r="G2514" s="1">
        <f>SUMIF(Base!$I$2:$I$5533,'5º Questão'!A2514,Base!$T$2:$T$5533)</f>
        <v>167</v>
      </c>
      <c r="H2514" s="1">
        <f>SUMIF(Base!$I$2:$I$5533,'5º Questão'!A2514,Base!$U$2:$U$5533)</f>
        <v>0</v>
      </c>
      <c r="I2514" s="1">
        <f>SUMIF(Base!$I$2:$I$5533,'5º Questão'!A2514,Base!$V$2:$V$5533)</f>
        <v>0</v>
      </c>
      <c r="J2514" s="1">
        <f>SUMIF(Base!$I$2:$I$5533,'5º Questão'!A2514,Base!$W$2:$W$5533)</f>
        <v>0</v>
      </c>
      <c r="K2514" s="1">
        <f>SUMIF(Base!$I$2:$I$5533,'5º Questão'!A2514,Base!$X$2:$X$5533)</f>
        <v>0</v>
      </c>
      <c r="L2514" s="33">
        <f t="shared" si="39"/>
        <v>601</v>
      </c>
    </row>
    <row r="2515" spans="1:12" ht="17.25">
      <c r="A2515" s="23" t="s">
        <v>7338</v>
      </c>
      <c r="B2515" s="1">
        <f>SUMIF(Base!$I$2:$I$5533,'5º Questão'!A2515,Base!$O$2:$O$5533)</f>
        <v>0</v>
      </c>
      <c r="C2515" s="1">
        <f>SUMIF(Base!$I$2:$I$5533,'5º Questão'!A2515,Base!$P$2:$P$5533)</f>
        <v>4</v>
      </c>
      <c r="D2515" s="1">
        <f>SUMIF(Base!$I$2:$I$5533,'5º Questão'!A2515,Base!$Q$2:$Q$5533)</f>
        <v>0</v>
      </c>
      <c r="E2515" s="1">
        <f>SUMIF(Base!$I$2:$I$5533,'5º Questão'!A2515,Base!$R$2:$R$5533)</f>
        <v>0</v>
      </c>
      <c r="F2515" s="1">
        <f>SUMIF(Base!$I$2:$I$5533,'5º Questão'!A2515,Base!$S$2:$S$5533)</f>
        <v>0</v>
      </c>
      <c r="G2515" s="1">
        <f>SUMIF(Base!$I$2:$I$5533,'5º Questão'!A2515,Base!$T$2:$T$5533)</f>
        <v>354</v>
      </c>
      <c r="H2515" s="1">
        <f>SUMIF(Base!$I$2:$I$5533,'5º Questão'!A2515,Base!$U$2:$U$5533)</f>
        <v>0</v>
      </c>
      <c r="I2515" s="1">
        <f>SUMIF(Base!$I$2:$I$5533,'5º Questão'!A2515,Base!$V$2:$V$5533)</f>
        <v>0</v>
      </c>
      <c r="J2515" s="1">
        <f>SUMIF(Base!$I$2:$I$5533,'5º Questão'!A2515,Base!$W$2:$W$5533)</f>
        <v>0</v>
      </c>
      <c r="K2515" s="1">
        <f>SUMIF(Base!$I$2:$I$5533,'5º Questão'!A2515,Base!$X$2:$X$5533)</f>
        <v>0</v>
      </c>
      <c r="L2515" s="33">
        <f t="shared" si="39"/>
        <v>358</v>
      </c>
    </row>
    <row r="2516" spans="1:12" ht="25.5">
      <c r="A2516" s="23" t="s">
        <v>2224</v>
      </c>
      <c r="B2516" s="1">
        <f>SUMIF(Base!$I$2:$I$5533,'5º Questão'!A2516,Base!$O$2:$O$5533)</f>
        <v>0</v>
      </c>
      <c r="C2516" s="1">
        <f>SUMIF(Base!$I$2:$I$5533,'5º Questão'!A2516,Base!$P$2:$P$5533)</f>
        <v>0</v>
      </c>
      <c r="D2516" s="1">
        <f>SUMIF(Base!$I$2:$I$5533,'5º Questão'!A2516,Base!$Q$2:$Q$5533)</f>
        <v>0</v>
      </c>
      <c r="E2516" s="1">
        <f>SUMIF(Base!$I$2:$I$5533,'5º Questão'!A2516,Base!$R$2:$R$5533)</f>
        <v>0</v>
      </c>
      <c r="F2516" s="1">
        <f>SUMIF(Base!$I$2:$I$5533,'5º Questão'!A2516,Base!$S$2:$S$5533)</f>
        <v>702</v>
      </c>
      <c r="G2516" s="1">
        <f>SUMIF(Base!$I$2:$I$5533,'5º Questão'!A2516,Base!$T$2:$T$5533)</f>
        <v>560</v>
      </c>
      <c r="H2516" s="1">
        <f>SUMIF(Base!$I$2:$I$5533,'5º Questão'!A2516,Base!$U$2:$U$5533)</f>
        <v>0</v>
      </c>
      <c r="I2516" s="1">
        <f>SUMIF(Base!$I$2:$I$5533,'5º Questão'!A2516,Base!$V$2:$V$5533)</f>
        <v>0</v>
      </c>
      <c r="J2516" s="1">
        <f>SUMIF(Base!$I$2:$I$5533,'5º Questão'!A2516,Base!$W$2:$W$5533)</f>
        <v>0</v>
      </c>
      <c r="K2516" s="1">
        <f>SUMIF(Base!$I$2:$I$5533,'5º Questão'!A2516,Base!$X$2:$X$5533)</f>
        <v>0</v>
      </c>
      <c r="L2516" s="33">
        <f t="shared" si="39"/>
        <v>1262</v>
      </c>
    </row>
    <row r="2517" spans="1:12" ht="25.5">
      <c r="A2517" s="23" t="s">
        <v>3680</v>
      </c>
      <c r="B2517" s="1">
        <f>SUMIF(Base!$I$2:$I$5533,'5º Questão'!A2517,Base!$O$2:$O$5533)</f>
        <v>0</v>
      </c>
      <c r="C2517" s="1">
        <f>SUMIF(Base!$I$2:$I$5533,'5º Questão'!A2517,Base!$P$2:$P$5533)</f>
        <v>1</v>
      </c>
      <c r="D2517" s="1">
        <f>SUMIF(Base!$I$2:$I$5533,'5º Questão'!A2517,Base!$Q$2:$Q$5533)</f>
        <v>0</v>
      </c>
      <c r="E2517" s="1">
        <f>SUMIF(Base!$I$2:$I$5533,'5º Questão'!A2517,Base!$R$2:$R$5533)</f>
        <v>0</v>
      </c>
      <c r="F2517" s="1">
        <f>SUMIF(Base!$I$2:$I$5533,'5º Questão'!A2517,Base!$S$2:$S$5533)</f>
        <v>308</v>
      </c>
      <c r="G2517" s="1">
        <f>SUMIF(Base!$I$2:$I$5533,'5º Questão'!A2517,Base!$T$2:$T$5533)</f>
        <v>0</v>
      </c>
      <c r="H2517" s="1">
        <f>SUMIF(Base!$I$2:$I$5533,'5º Questão'!A2517,Base!$U$2:$U$5533)</f>
        <v>0</v>
      </c>
      <c r="I2517" s="1">
        <f>SUMIF(Base!$I$2:$I$5533,'5º Questão'!A2517,Base!$V$2:$V$5533)</f>
        <v>0</v>
      </c>
      <c r="J2517" s="1">
        <f>SUMIF(Base!$I$2:$I$5533,'5º Questão'!A2517,Base!$W$2:$W$5533)</f>
        <v>0</v>
      </c>
      <c r="K2517" s="1">
        <f>SUMIF(Base!$I$2:$I$5533,'5º Questão'!A2517,Base!$X$2:$X$5533)</f>
        <v>0</v>
      </c>
      <c r="L2517" s="33">
        <f t="shared" si="39"/>
        <v>309</v>
      </c>
    </row>
    <row r="2518" spans="1:12" ht="33.75">
      <c r="A2518" s="23" t="s">
        <v>18619</v>
      </c>
      <c r="B2518" s="1">
        <f>SUMIF(Base!$I$2:$I$5533,'5º Questão'!A2518,Base!$O$2:$O$5533)</f>
        <v>0</v>
      </c>
      <c r="C2518" s="1">
        <f>SUMIF(Base!$I$2:$I$5533,'5º Questão'!A2518,Base!$P$2:$P$5533)</f>
        <v>21</v>
      </c>
      <c r="D2518" s="1">
        <f>SUMIF(Base!$I$2:$I$5533,'5º Questão'!A2518,Base!$Q$2:$Q$5533)</f>
        <v>0</v>
      </c>
      <c r="E2518" s="1">
        <f>SUMIF(Base!$I$2:$I$5533,'5º Questão'!A2518,Base!$R$2:$R$5533)</f>
        <v>0</v>
      </c>
      <c r="F2518" s="1">
        <f>SUMIF(Base!$I$2:$I$5533,'5º Questão'!A2518,Base!$S$2:$S$5533)</f>
        <v>908</v>
      </c>
      <c r="G2518" s="1">
        <f>SUMIF(Base!$I$2:$I$5533,'5º Questão'!A2518,Base!$T$2:$T$5533)</f>
        <v>602</v>
      </c>
      <c r="H2518" s="1">
        <f>SUMIF(Base!$I$2:$I$5533,'5º Questão'!A2518,Base!$U$2:$U$5533)</f>
        <v>0</v>
      </c>
      <c r="I2518" s="1">
        <f>SUMIF(Base!$I$2:$I$5533,'5º Questão'!A2518,Base!$V$2:$V$5533)</f>
        <v>0</v>
      </c>
      <c r="J2518" s="1">
        <f>SUMIF(Base!$I$2:$I$5533,'5º Questão'!A2518,Base!$W$2:$W$5533)</f>
        <v>0</v>
      </c>
      <c r="K2518" s="1">
        <f>SUMIF(Base!$I$2:$I$5533,'5º Questão'!A2518,Base!$X$2:$X$5533)</f>
        <v>0</v>
      </c>
      <c r="L2518" s="33">
        <f t="shared" si="39"/>
        <v>1531</v>
      </c>
    </row>
    <row r="2519" spans="1:12" ht="33.75">
      <c r="A2519" s="23" t="s">
        <v>8393</v>
      </c>
      <c r="B2519" s="1">
        <f>SUMIF(Base!$I$2:$I$5533,'5º Questão'!A2519,Base!$O$2:$O$5533)</f>
        <v>0</v>
      </c>
      <c r="C2519" s="1">
        <f>SUMIF(Base!$I$2:$I$5533,'5º Questão'!A2519,Base!$P$2:$P$5533)</f>
        <v>10</v>
      </c>
      <c r="D2519" s="1">
        <f>SUMIF(Base!$I$2:$I$5533,'5º Questão'!A2519,Base!$Q$2:$Q$5533)</f>
        <v>0</v>
      </c>
      <c r="E2519" s="1">
        <f>SUMIF(Base!$I$2:$I$5533,'5º Questão'!A2519,Base!$R$2:$R$5533)</f>
        <v>0</v>
      </c>
      <c r="F2519" s="1">
        <f>SUMIF(Base!$I$2:$I$5533,'5º Questão'!A2519,Base!$S$2:$S$5533)</f>
        <v>437</v>
      </c>
      <c r="G2519" s="1">
        <f>SUMIF(Base!$I$2:$I$5533,'5º Questão'!A2519,Base!$T$2:$T$5533)</f>
        <v>409</v>
      </c>
      <c r="H2519" s="1">
        <f>SUMIF(Base!$I$2:$I$5533,'5º Questão'!A2519,Base!$U$2:$U$5533)</f>
        <v>0</v>
      </c>
      <c r="I2519" s="1">
        <f>SUMIF(Base!$I$2:$I$5533,'5º Questão'!A2519,Base!$V$2:$V$5533)</f>
        <v>0</v>
      </c>
      <c r="J2519" s="1">
        <f>SUMIF(Base!$I$2:$I$5533,'5º Questão'!A2519,Base!$W$2:$W$5533)</f>
        <v>0</v>
      </c>
      <c r="K2519" s="1">
        <f>SUMIF(Base!$I$2:$I$5533,'5º Questão'!A2519,Base!$X$2:$X$5533)</f>
        <v>0</v>
      </c>
      <c r="L2519" s="33">
        <f t="shared" si="39"/>
        <v>856</v>
      </c>
    </row>
    <row r="2520" spans="1:12" ht="17.25">
      <c r="A2520" s="23" t="s">
        <v>12682</v>
      </c>
      <c r="B2520" s="1">
        <f>SUMIF(Base!$I$2:$I$5533,'5º Questão'!A2520,Base!$O$2:$O$5533)</f>
        <v>0</v>
      </c>
      <c r="C2520" s="1">
        <f>SUMIF(Base!$I$2:$I$5533,'5º Questão'!A2520,Base!$P$2:$P$5533)</f>
        <v>0</v>
      </c>
      <c r="D2520" s="1">
        <f>SUMIF(Base!$I$2:$I$5533,'5º Questão'!A2520,Base!$Q$2:$Q$5533)</f>
        <v>0</v>
      </c>
      <c r="E2520" s="1">
        <f>SUMIF(Base!$I$2:$I$5533,'5º Questão'!A2520,Base!$R$2:$R$5533)</f>
        <v>488</v>
      </c>
      <c r="F2520" s="1">
        <f>SUMIF(Base!$I$2:$I$5533,'5º Questão'!A2520,Base!$S$2:$S$5533)</f>
        <v>0</v>
      </c>
      <c r="G2520" s="1">
        <f>SUMIF(Base!$I$2:$I$5533,'5º Questão'!A2520,Base!$T$2:$T$5533)</f>
        <v>0</v>
      </c>
      <c r="H2520" s="1">
        <f>SUMIF(Base!$I$2:$I$5533,'5º Questão'!A2520,Base!$U$2:$U$5533)</f>
        <v>0</v>
      </c>
      <c r="I2520" s="1">
        <f>SUMIF(Base!$I$2:$I$5533,'5º Questão'!A2520,Base!$V$2:$V$5533)</f>
        <v>0</v>
      </c>
      <c r="J2520" s="1">
        <f>SUMIF(Base!$I$2:$I$5533,'5º Questão'!A2520,Base!$W$2:$W$5533)</f>
        <v>0</v>
      </c>
      <c r="K2520" s="1">
        <f>SUMIF(Base!$I$2:$I$5533,'5º Questão'!A2520,Base!$X$2:$X$5533)</f>
        <v>0</v>
      </c>
      <c r="L2520" s="33">
        <f t="shared" si="39"/>
        <v>488</v>
      </c>
    </row>
    <row r="2521" spans="1:12" ht="33.75">
      <c r="A2521" s="23" t="s">
        <v>3720</v>
      </c>
      <c r="B2521" s="1">
        <f>SUMIF(Base!$I$2:$I$5533,'5º Questão'!A2521,Base!$O$2:$O$5533)</f>
        <v>0</v>
      </c>
      <c r="C2521" s="1">
        <f>SUMIF(Base!$I$2:$I$5533,'5º Questão'!A2521,Base!$P$2:$P$5533)</f>
        <v>0</v>
      </c>
      <c r="D2521" s="1">
        <f>SUMIF(Base!$I$2:$I$5533,'5º Questão'!A2521,Base!$Q$2:$Q$5533)</f>
        <v>0</v>
      </c>
      <c r="E2521" s="1">
        <f>SUMIF(Base!$I$2:$I$5533,'5º Questão'!A2521,Base!$R$2:$R$5533)</f>
        <v>0</v>
      </c>
      <c r="F2521" s="1">
        <f>SUMIF(Base!$I$2:$I$5533,'5º Questão'!A2521,Base!$S$2:$S$5533)</f>
        <v>206</v>
      </c>
      <c r="G2521" s="1">
        <f>SUMIF(Base!$I$2:$I$5533,'5º Questão'!A2521,Base!$T$2:$T$5533)</f>
        <v>304</v>
      </c>
      <c r="H2521" s="1">
        <f>SUMIF(Base!$I$2:$I$5533,'5º Questão'!A2521,Base!$U$2:$U$5533)</f>
        <v>0</v>
      </c>
      <c r="I2521" s="1">
        <f>SUMIF(Base!$I$2:$I$5533,'5º Questão'!A2521,Base!$V$2:$V$5533)</f>
        <v>65</v>
      </c>
      <c r="J2521" s="1">
        <f>SUMIF(Base!$I$2:$I$5533,'5º Questão'!A2521,Base!$W$2:$W$5533)</f>
        <v>45</v>
      </c>
      <c r="K2521" s="1">
        <f>SUMIF(Base!$I$2:$I$5533,'5º Questão'!A2521,Base!$X$2:$X$5533)</f>
        <v>0</v>
      </c>
      <c r="L2521" s="33">
        <f t="shared" si="39"/>
        <v>620</v>
      </c>
    </row>
    <row r="2522" spans="1:12">
      <c r="A2522" s="23" t="s">
        <v>1426</v>
      </c>
      <c r="B2522" s="1">
        <f>SUMIF(Base!$I$2:$I$5533,'5º Questão'!A2522,Base!$O$2:$O$5533)</f>
        <v>0</v>
      </c>
      <c r="C2522" s="1">
        <f>SUMIF(Base!$I$2:$I$5533,'5º Questão'!A2522,Base!$P$2:$P$5533)</f>
        <v>17</v>
      </c>
      <c r="D2522" s="1">
        <f>SUMIF(Base!$I$2:$I$5533,'5º Questão'!A2522,Base!$Q$2:$Q$5533)</f>
        <v>0</v>
      </c>
      <c r="E2522" s="1">
        <f>SUMIF(Base!$I$2:$I$5533,'5º Questão'!A2522,Base!$R$2:$R$5533)</f>
        <v>0</v>
      </c>
      <c r="F2522" s="1">
        <f>SUMIF(Base!$I$2:$I$5533,'5º Questão'!A2522,Base!$S$2:$S$5533)</f>
        <v>341</v>
      </c>
      <c r="G2522" s="1">
        <f>SUMIF(Base!$I$2:$I$5533,'5º Questão'!A2522,Base!$T$2:$T$5533)</f>
        <v>192</v>
      </c>
      <c r="H2522" s="1">
        <f>SUMIF(Base!$I$2:$I$5533,'5º Questão'!A2522,Base!$U$2:$U$5533)</f>
        <v>0</v>
      </c>
      <c r="I2522" s="1">
        <f>SUMIF(Base!$I$2:$I$5533,'5º Questão'!A2522,Base!$V$2:$V$5533)</f>
        <v>0</v>
      </c>
      <c r="J2522" s="1">
        <f>SUMIF(Base!$I$2:$I$5533,'5º Questão'!A2522,Base!$W$2:$W$5533)</f>
        <v>0</v>
      </c>
      <c r="K2522" s="1">
        <f>SUMIF(Base!$I$2:$I$5533,'5º Questão'!A2522,Base!$X$2:$X$5533)</f>
        <v>0</v>
      </c>
      <c r="L2522" s="33">
        <f t="shared" si="39"/>
        <v>550</v>
      </c>
    </row>
    <row r="2523" spans="1:12" ht="17.25">
      <c r="A2523" s="23" t="s">
        <v>13997</v>
      </c>
      <c r="B2523" s="1">
        <f>SUMIF(Base!$I$2:$I$5533,'5º Questão'!A2523,Base!$O$2:$O$5533)</f>
        <v>0</v>
      </c>
      <c r="C2523" s="1">
        <f>SUMIF(Base!$I$2:$I$5533,'5º Questão'!A2523,Base!$P$2:$P$5533)</f>
        <v>0</v>
      </c>
      <c r="D2523" s="1">
        <f>SUMIF(Base!$I$2:$I$5533,'5º Questão'!A2523,Base!$Q$2:$Q$5533)</f>
        <v>0</v>
      </c>
      <c r="E2523" s="1">
        <f>SUMIF(Base!$I$2:$I$5533,'5º Questão'!A2523,Base!$R$2:$R$5533)</f>
        <v>0</v>
      </c>
      <c r="F2523" s="1">
        <f>SUMIF(Base!$I$2:$I$5533,'5º Questão'!A2523,Base!$S$2:$S$5533)</f>
        <v>0</v>
      </c>
      <c r="G2523" s="1">
        <f>SUMIF(Base!$I$2:$I$5533,'5º Questão'!A2523,Base!$T$2:$T$5533)</f>
        <v>1379</v>
      </c>
      <c r="H2523" s="1">
        <f>SUMIF(Base!$I$2:$I$5533,'5º Questão'!A2523,Base!$U$2:$U$5533)</f>
        <v>0</v>
      </c>
      <c r="I2523" s="1">
        <f>SUMIF(Base!$I$2:$I$5533,'5º Questão'!A2523,Base!$V$2:$V$5533)</f>
        <v>0</v>
      </c>
      <c r="J2523" s="1">
        <f>SUMIF(Base!$I$2:$I$5533,'5º Questão'!A2523,Base!$W$2:$W$5533)</f>
        <v>0</v>
      </c>
      <c r="K2523" s="1">
        <f>SUMIF(Base!$I$2:$I$5533,'5º Questão'!A2523,Base!$X$2:$X$5533)</f>
        <v>0</v>
      </c>
      <c r="L2523" s="33">
        <f t="shared" si="39"/>
        <v>1379</v>
      </c>
    </row>
    <row r="2524" spans="1:12" ht="17.25">
      <c r="A2524" s="23" t="s">
        <v>13264</v>
      </c>
      <c r="B2524" s="1">
        <f>SUMIF(Base!$I$2:$I$5533,'5º Questão'!A2524,Base!$O$2:$O$5533)</f>
        <v>0</v>
      </c>
      <c r="C2524" s="1">
        <f>SUMIF(Base!$I$2:$I$5533,'5º Questão'!A2524,Base!$P$2:$P$5533)</f>
        <v>0</v>
      </c>
      <c r="D2524" s="1">
        <f>SUMIF(Base!$I$2:$I$5533,'5º Questão'!A2524,Base!$Q$2:$Q$5533)</f>
        <v>0</v>
      </c>
      <c r="E2524" s="1">
        <f>SUMIF(Base!$I$2:$I$5533,'5º Questão'!A2524,Base!$R$2:$R$5533)</f>
        <v>0</v>
      </c>
      <c r="F2524" s="1">
        <f>SUMIF(Base!$I$2:$I$5533,'5º Questão'!A2524,Base!$S$2:$S$5533)</f>
        <v>0</v>
      </c>
      <c r="G2524" s="1">
        <f>SUMIF(Base!$I$2:$I$5533,'5º Questão'!A2524,Base!$T$2:$T$5533)</f>
        <v>319</v>
      </c>
      <c r="H2524" s="1">
        <f>SUMIF(Base!$I$2:$I$5533,'5º Questão'!A2524,Base!$U$2:$U$5533)</f>
        <v>0</v>
      </c>
      <c r="I2524" s="1">
        <f>SUMIF(Base!$I$2:$I$5533,'5º Questão'!A2524,Base!$V$2:$V$5533)</f>
        <v>0</v>
      </c>
      <c r="J2524" s="1">
        <f>SUMIF(Base!$I$2:$I$5533,'5º Questão'!A2524,Base!$W$2:$W$5533)</f>
        <v>0</v>
      </c>
      <c r="K2524" s="1">
        <f>SUMIF(Base!$I$2:$I$5533,'5º Questão'!A2524,Base!$X$2:$X$5533)</f>
        <v>0</v>
      </c>
      <c r="L2524" s="33">
        <f t="shared" si="39"/>
        <v>319</v>
      </c>
    </row>
    <row r="2525" spans="1:12" ht="33.75">
      <c r="A2525" s="23" t="s">
        <v>8280</v>
      </c>
      <c r="B2525" s="1">
        <f>SUMIF(Base!$I$2:$I$5533,'5º Questão'!A2525,Base!$O$2:$O$5533)</f>
        <v>0</v>
      </c>
      <c r="C2525" s="1">
        <f>SUMIF(Base!$I$2:$I$5533,'5º Questão'!A2525,Base!$P$2:$P$5533)</f>
        <v>0</v>
      </c>
      <c r="D2525" s="1">
        <f>SUMIF(Base!$I$2:$I$5533,'5º Questão'!A2525,Base!$Q$2:$Q$5533)</f>
        <v>0</v>
      </c>
      <c r="E2525" s="1">
        <f>SUMIF(Base!$I$2:$I$5533,'5º Questão'!A2525,Base!$R$2:$R$5533)</f>
        <v>0</v>
      </c>
      <c r="F2525" s="1">
        <f>SUMIF(Base!$I$2:$I$5533,'5º Questão'!A2525,Base!$S$2:$S$5533)</f>
        <v>952</v>
      </c>
      <c r="G2525" s="1">
        <f>SUMIF(Base!$I$2:$I$5533,'5º Questão'!A2525,Base!$T$2:$T$5533)</f>
        <v>651</v>
      </c>
      <c r="H2525" s="1">
        <f>SUMIF(Base!$I$2:$I$5533,'5º Questão'!A2525,Base!$U$2:$U$5533)</f>
        <v>0</v>
      </c>
      <c r="I2525" s="1">
        <f>SUMIF(Base!$I$2:$I$5533,'5º Questão'!A2525,Base!$V$2:$V$5533)</f>
        <v>0</v>
      </c>
      <c r="J2525" s="1">
        <f>SUMIF(Base!$I$2:$I$5533,'5º Questão'!A2525,Base!$W$2:$W$5533)</f>
        <v>0</v>
      </c>
      <c r="K2525" s="1">
        <f>SUMIF(Base!$I$2:$I$5533,'5º Questão'!A2525,Base!$X$2:$X$5533)</f>
        <v>0</v>
      </c>
      <c r="L2525" s="33">
        <f t="shared" si="39"/>
        <v>1603</v>
      </c>
    </row>
    <row r="2526" spans="1:12" ht="17.25">
      <c r="A2526" s="23" t="s">
        <v>18155</v>
      </c>
      <c r="B2526" s="1">
        <f>SUMIF(Base!$I$2:$I$5533,'5º Questão'!A2526,Base!$O$2:$O$5533)</f>
        <v>0</v>
      </c>
      <c r="C2526" s="1">
        <f>SUMIF(Base!$I$2:$I$5533,'5º Questão'!A2526,Base!$P$2:$P$5533)</f>
        <v>17</v>
      </c>
      <c r="D2526" s="1">
        <f>SUMIF(Base!$I$2:$I$5533,'5º Questão'!A2526,Base!$Q$2:$Q$5533)</f>
        <v>0</v>
      </c>
      <c r="E2526" s="1">
        <f>SUMIF(Base!$I$2:$I$5533,'5º Questão'!A2526,Base!$R$2:$R$5533)</f>
        <v>0</v>
      </c>
      <c r="F2526" s="1">
        <f>SUMIF(Base!$I$2:$I$5533,'5º Questão'!A2526,Base!$S$2:$S$5533)</f>
        <v>295</v>
      </c>
      <c r="G2526" s="1">
        <f>SUMIF(Base!$I$2:$I$5533,'5º Questão'!A2526,Base!$T$2:$T$5533)</f>
        <v>255</v>
      </c>
      <c r="H2526" s="1">
        <f>SUMIF(Base!$I$2:$I$5533,'5º Questão'!A2526,Base!$U$2:$U$5533)</f>
        <v>0</v>
      </c>
      <c r="I2526" s="1">
        <f>SUMIF(Base!$I$2:$I$5533,'5º Questão'!A2526,Base!$V$2:$V$5533)</f>
        <v>0</v>
      </c>
      <c r="J2526" s="1">
        <f>SUMIF(Base!$I$2:$I$5533,'5º Questão'!A2526,Base!$W$2:$W$5533)</f>
        <v>0</v>
      </c>
      <c r="K2526" s="1">
        <f>SUMIF(Base!$I$2:$I$5533,'5º Questão'!A2526,Base!$X$2:$X$5533)</f>
        <v>0</v>
      </c>
      <c r="L2526" s="33">
        <f t="shared" si="39"/>
        <v>567</v>
      </c>
    </row>
    <row r="2527" spans="1:12" ht="33.75">
      <c r="A2527" s="23" t="s">
        <v>7249</v>
      </c>
      <c r="B2527" s="1">
        <f>SUMIF(Base!$I$2:$I$5533,'5º Questão'!A2527,Base!$O$2:$O$5533)</f>
        <v>0</v>
      </c>
      <c r="C2527" s="1">
        <f>SUMIF(Base!$I$2:$I$5533,'5º Questão'!A2527,Base!$P$2:$P$5533)</f>
        <v>0</v>
      </c>
      <c r="D2527" s="1">
        <f>SUMIF(Base!$I$2:$I$5533,'5º Questão'!A2527,Base!$Q$2:$Q$5533)</f>
        <v>0</v>
      </c>
      <c r="E2527" s="1">
        <f>SUMIF(Base!$I$2:$I$5533,'5º Questão'!A2527,Base!$R$2:$R$5533)</f>
        <v>0</v>
      </c>
      <c r="F2527" s="1">
        <f>SUMIF(Base!$I$2:$I$5533,'5º Questão'!A2527,Base!$S$2:$S$5533)</f>
        <v>0</v>
      </c>
      <c r="G2527" s="1">
        <f>SUMIF(Base!$I$2:$I$5533,'5º Questão'!A2527,Base!$T$2:$T$5533)</f>
        <v>339</v>
      </c>
      <c r="H2527" s="1">
        <f>SUMIF(Base!$I$2:$I$5533,'5º Questão'!A2527,Base!$U$2:$U$5533)</f>
        <v>0</v>
      </c>
      <c r="I2527" s="1">
        <f>SUMIF(Base!$I$2:$I$5533,'5º Questão'!A2527,Base!$V$2:$V$5533)</f>
        <v>0</v>
      </c>
      <c r="J2527" s="1">
        <f>SUMIF(Base!$I$2:$I$5533,'5º Questão'!A2527,Base!$W$2:$W$5533)</f>
        <v>0</v>
      </c>
      <c r="K2527" s="1">
        <f>SUMIF(Base!$I$2:$I$5533,'5º Questão'!A2527,Base!$X$2:$X$5533)</f>
        <v>0</v>
      </c>
      <c r="L2527" s="33">
        <f t="shared" si="39"/>
        <v>339</v>
      </c>
    </row>
    <row r="2528" spans="1:12" ht="17.25">
      <c r="A2528" s="23" t="s">
        <v>16303</v>
      </c>
      <c r="B2528" s="1">
        <f>SUMIF(Base!$I$2:$I$5533,'5º Questão'!A2528,Base!$O$2:$O$5533)</f>
        <v>0</v>
      </c>
      <c r="C2528" s="1">
        <f>SUMIF(Base!$I$2:$I$5533,'5º Questão'!A2528,Base!$P$2:$P$5533)</f>
        <v>0</v>
      </c>
      <c r="D2528" s="1">
        <f>SUMIF(Base!$I$2:$I$5533,'5º Questão'!A2528,Base!$Q$2:$Q$5533)</f>
        <v>0</v>
      </c>
      <c r="E2528" s="1">
        <f>SUMIF(Base!$I$2:$I$5533,'5º Questão'!A2528,Base!$R$2:$R$5533)</f>
        <v>0</v>
      </c>
      <c r="F2528" s="1">
        <f>SUMIF(Base!$I$2:$I$5533,'5º Questão'!A2528,Base!$S$2:$S$5533)</f>
        <v>309</v>
      </c>
      <c r="G2528" s="1">
        <f>SUMIF(Base!$I$2:$I$5533,'5º Questão'!A2528,Base!$T$2:$T$5533)</f>
        <v>135</v>
      </c>
      <c r="H2528" s="1">
        <f>SUMIF(Base!$I$2:$I$5533,'5º Questão'!A2528,Base!$U$2:$U$5533)</f>
        <v>0</v>
      </c>
      <c r="I2528" s="1">
        <f>SUMIF(Base!$I$2:$I$5533,'5º Questão'!A2528,Base!$V$2:$V$5533)</f>
        <v>0</v>
      </c>
      <c r="J2528" s="1">
        <f>SUMIF(Base!$I$2:$I$5533,'5º Questão'!A2528,Base!$W$2:$W$5533)</f>
        <v>0</v>
      </c>
      <c r="K2528" s="1">
        <f>SUMIF(Base!$I$2:$I$5533,'5º Questão'!A2528,Base!$X$2:$X$5533)</f>
        <v>0</v>
      </c>
      <c r="L2528" s="33">
        <f t="shared" si="39"/>
        <v>444</v>
      </c>
    </row>
    <row r="2529" spans="1:12" ht="33.75">
      <c r="A2529" s="23" t="s">
        <v>8715</v>
      </c>
      <c r="B2529" s="1">
        <f>SUMIF(Base!$I$2:$I$5533,'5º Questão'!A2529,Base!$O$2:$O$5533)</f>
        <v>0</v>
      </c>
      <c r="C2529" s="1">
        <f>SUMIF(Base!$I$2:$I$5533,'5º Questão'!A2529,Base!$P$2:$P$5533)</f>
        <v>0</v>
      </c>
      <c r="D2529" s="1">
        <f>SUMIF(Base!$I$2:$I$5533,'5º Questão'!A2529,Base!$Q$2:$Q$5533)</f>
        <v>0</v>
      </c>
      <c r="E2529" s="1">
        <f>SUMIF(Base!$I$2:$I$5533,'5º Questão'!A2529,Base!$R$2:$R$5533)</f>
        <v>304</v>
      </c>
      <c r="F2529" s="1">
        <f>SUMIF(Base!$I$2:$I$5533,'5º Questão'!A2529,Base!$S$2:$S$5533)</f>
        <v>356</v>
      </c>
      <c r="G2529" s="1">
        <f>SUMIF(Base!$I$2:$I$5533,'5º Questão'!A2529,Base!$T$2:$T$5533)</f>
        <v>284</v>
      </c>
      <c r="H2529" s="1">
        <f>SUMIF(Base!$I$2:$I$5533,'5º Questão'!A2529,Base!$U$2:$U$5533)</f>
        <v>0</v>
      </c>
      <c r="I2529" s="1">
        <f>SUMIF(Base!$I$2:$I$5533,'5º Questão'!A2529,Base!$V$2:$V$5533)</f>
        <v>0</v>
      </c>
      <c r="J2529" s="1">
        <f>SUMIF(Base!$I$2:$I$5533,'5º Questão'!A2529,Base!$W$2:$W$5533)</f>
        <v>0</v>
      </c>
      <c r="K2529" s="1">
        <f>SUMIF(Base!$I$2:$I$5533,'5º Questão'!A2529,Base!$X$2:$X$5533)</f>
        <v>0</v>
      </c>
      <c r="L2529" s="33">
        <f t="shared" si="39"/>
        <v>944</v>
      </c>
    </row>
    <row r="2530" spans="1:12" ht="25.5">
      <c r="A2530" s="23" t="s">
        <v>8704</v>
      </c>
      <c r="B2530" s="1">
        <f>SUMIF(Base!$I$2:$I$5533,'5º Questão'!A2530,Base!$O$2:$O$5533)</f>
        <v>0</v>
      </c>
      <c r="C2530" s="1">
        <f>SUMIF(Base!$I$2:$I$5533,'5º Questão'!A2530,Base!$P$2:$P$5533)</f>
        <v>21</v>
      </c>
      <c r="D2530" s="1">
        <f>SUMIF(Base!$I$2:$I$5533,'5º Questão'!A2530,Base!$Q$2:$Q$5533)</f>
        <v>0</v>
      </c>
      <c r="E2530" s="1">
        <f>SUMIF(Base!$I$2:$I$5533,'5º Questão'!A2530,Base!$R$2:$R$5533)</f>
        <v>0</v>
      </c>
      <c r="F2530" s="1">
        <f>SUMIF(Base!$I$2:$I$5533,'5º Questão'!A2530,Base!$S$2:$S$5533)</f>
        <v>315</v>
      </c>
      <c r="G2530" s="1">
        <f>SUMIF(Base!$I$2:$I$5533,'5º Questão'!A2530,Base!$T$2:$T$5533)</f>
        <v>545</v>
      </c>
      <c r="H2530" s="1">
        <f>SUMIF(Base!$I$2:$I$5533,'5º Questão'!A2530,Base!$U$2:$U$5533)</f>
        <v>0</v>
      </c>
      <c r="I2530" s="1">
        <f>SUMIF(Base!$I$2:$I$5533,'5º Questão'!A2530,Base!$V$2:$V$5533)</f>
        <v>0</v>
      </c>
      <c r="J2530" s="1">
        <f>SUMIF(Base!$I$2:$I$5533,'5º Questão'!A2530,Base!$W$2:$W$5533)</f>
        <v>0</v>
      </c>
      <c r="K2530" s="1">
        <f>SUMIF(Base!$I$2:$I$5533,'5º Questão'!A2530,Base!$X$2:$X$5533)</f>
        <v>0</v>
      </c>
      <c r="L2530" s="33">
        <f t="shared" si="39"/>
        <v>881</v>
      </c>
    </row>
    <row r="2531" spans="1:12" ht="25.5">
      <c r="A2531" s="23" t="s">
        <v>498</v>
      </c>
      <c r="B2531" s="1">
        <f>SUMIF(Base!$I$2:$I$5533,'5º Questão'!A2531,Base!$O$2:$O$5533)</f>
        <v>0</v>
      </c>
      <c r="C2531" s="1">
        <f>SUMIF(Base!$I$2:$I$5533,'5º Questão'!A2531,Base!$P$2:$P$5533)</f>
        <v>0</v>
      </c>
      <c r="D2531" s="1">
        <f>SUMIF(Base!$I$2:$I$5533,'5º Questão'!A2531,Base!$Q$2:$Q$5533)</f>
        <v>0</v>
      </c>
      <c r="E2531" s="1">
        <f>SUMIF(Base!$I$2:$I$5533,'5º Questão'!A2531,Base!$R$2:$R$5533)</f>
        <v>0</v>
      </c>
      <c r="F2531" s="1">
        <f>SUMIF(Base!$I$2:$I$5533,'5º Questão'!A2531,Base!$S$2:$S$5533)</f>
        <v>489</v>
      </c>
      <c r="G2531" s="1">
        <f>SUMIF(Base!$I$2:$I$5533,'5º Questão'!A2531,Base!$T$2:$T$5533)</f>
        <v>287</v>
      </c>
      <c r="H2531" s="1">
        <f>SUMIF(Base!$I$2:$I$5533,'5º Questão'!A2531,Base!$U$2:$U$5533)</f>
        <v>0</v>
      </c>
      <c r="I2531" s="1">
        <f>SUMIF(Base!$I$2:$I$5533,'5º Questão'!A2531,Base!$V$2:$V$5533)</f>
        <v>0</v>
      </c>
      <c r="J2531" s="1">
        <f>SUMIF(Base!$I$2:$I$5533,'5º Questão'!A2531,Base!$W$2:$W$5533)</f>
        <v>0</v>
      </c>
      <c r="K2531" s="1">
        <f>SUMIF(Base!$I$2:$I$5533,'5º Questão'!A2531,Base!$X$2:$X$5533)</f>
        <v>0</v>
      </c>
      <c r="L2531" s="33">
        <f t="shared" si="39"/>
        <v>776</v>
      </c>
    </row>
    <row r="2532" spans="1:12" ht="33.75">
      <c r="A2532" s="23" t="s">
        <v>10477</v>
      </c>
      <c r="B2532" s="1">
        <f>SUMIF(Base!$I$2:$I$5533,'5º Questão'!A2532,Base!$O$2:$O$5533)</f>
        <v>0</v>
      </c>
      <c r="C2532" s="1">
        <f>SUMIF(Base!$I$2:$I$5533,'5º Questão'!A2532,Base!$P$2:$P$5533)</f>
        <v>0</v>
      </c>
      <c r="D2532" s="1">
        <f>SUMIF(Base!$I$2:$I$5533,'5º Questão'!A2532,Base!$Q$2:$Q$5533)</f>
        <v>0</v>
      </c>
      <c r="E2532" s="1">
        <f>SUMIF(Base!$I$2:$I$5533,'5º Questão'!A2532,Base!$R$2:$R$5533)</f>
        <v>0</v>
      </c>
      <c r="F2532" s="1">
        <f>SUMIF(Base!$I$2:$I$5533,'5º Questão'!A2532,Base!$S$2:$S$5533)</f>
        <v>266</v>
      </c>
      <c r="G2532" s="1">
        <f>SUMIF(Base!$I$2:$I$5533,'5º Questão'!A2532,Base!$T$2:$T$5533)</f>
        <v>387</v>
      </c>
      <c r="H2532" s="1">
        <f>SUMIF(Base!$I$2:$I$5533,'5º Questão'!A2532,Base!$U$2:$U$5533)</f>
        <v>0</v>
      </c>
      <c r="I2532" s="1">
        <f>SUMIF(Base!$I$2:$I$5533,'5º Questão'!A2532,Base!$V$2:$V$5533)</f>
        <v>68</v>
      </c>
      <c r="J2532" s="1">
        <f>SUMIF(Base!$I$2:$I$5533,'5º Questão'!A2532,Base!$W$2:$W$5533)</f>
        <v>0</v>
      </c>
      <c r="K2532" s="1">
        <f>SUMIF(Base!$I$2:$I$5533,'5º Questão'!A2532,Base!$X$2:$X$5533)</f>
        <v>0</v>
      </c>
      <c r="L2532" s="33">
        <f t="shared" si="39"/>
        <v>721</v>
      </c>
    </row>
    <row r="2533" spans="1:12" ht="25.5">
      <c r="A2533" s="23" t="s">
        <v>3239</v>
      </c>
      <c r="B2533" s="1">
        <f>SUMIF(Base!$I$2:$I$5533,'5º Questão'!A2533,Base!$O$2:$O$5533)</f>
        <v>0</v>
      </c>
      <c r="C2533" s="1">
        <f>SUMIF(Base!$I$2:$I$5533,'5º Questão'!A2533,Base!$P$2:$P$5533)</f>
        <v>7</v>
      </c>
      <c r="D2533" s="1">
        <f>SUMIF(Base!$I$2:$I$5533,'5º Questão'!A2533,Base!$Q$2:$Q$5533)</f>
        <v>0</v>
      </c>
      <c r="E2533" s="1">
        <f>SUMIF(Base!$I$2:$I$5533,'5º Questão'!A2533,Base!$R$2:$R$5533)</f>
        <v>0</v>
      </c>
      <c r="F2533" s="1">
        <f>SUMIF(Base!$I$2:$I$5533,'5º Questão'!A2533,Base!$S$2:$S$5533)</f>
        <v>250</v>
      </c>
      <c r="G2533" s="1">
        <f>SUMIF(Base!$I$2:$I$5533,'5º Questão'!A2533,Base!$T$2:$T$5533)</f>
        <v>178</v>
      </c>
      <c r="H2533" s="1">
        <f>SUMIF(Base!$I$2:$I$5533,'5º Questão'!A2533,Base!$U$2:$U$5533)</f>
        <v>0</v>
      </c>
      <c r="I2533" s="1">
        <f>SUMIF(Base!$I$2:$I$5533,'5º Questão'!A2533,Base!$V$2:$V$5533)</f>
        <v>0</v>
      </c>
      <c r="J2533" s="1">
        <f>SUMIF(Base!$I$2:$I$5533,'5º Questão'!A2533,Base!$W$2:$W$5533)</f>
        <v>0</v>
      </c>
      <c r="K2533" s="1">
        <f>SUMIF(Base!$I$2:$I$5533,'5º Questão'!A2533,Base!$X$2:$X$5533)</f>
        <v>0</v>
      </c>
      <c r="L2533" s="33">
        <f t="shared" si="39"/>
        <v>435</v>
      </c>
    </row>
    <row r="2534" spans="1:12" ht="17.25">
      <c r="A2534" s="23" t="s">
        <v>6690</v>
      </c>
      <c r="B2534" s="1">
        <f>SUMIF(Base!$I$2:$I$5533,'5º Questão'!A2534,Base!$O$2:$O$5533)</f>
        <v>3</v>
      </c>
      <c r="C2534" s="1">
        <f>SUMIF(Base!$I$2:$I$5533,'5º Questão'!A2534,Base!$P$2:$P$5533)</f>
        <v>0</v>
      </c>
      <c r="D2534" s="1">
        <f>SUMIF(Base!$I$2:$I$5533,'5º Questão'!A2534,Base!$Q$2:$Q$5533)</f>
        <v>0</v>
      </c>
      <c r="E2534" s="1">
        <f>SUMIF(Base!$I$2:$I$5533,'5º Questão'!A2534,Base!$R$2:$R$5533)</f>
        <v>10</v>
      </c>
      <c r="F2534" s="1">
        <f>SUMIF(Base!$I$2:$I$5533,'5º Questão'!A2534,Base!$S$2:$S$5533)</f>
        <v>9</v>
      </c>
      <c r="G2534" s="1">
        <f>SUMIF(Base!$I$2:$I$5533,'5º Questão'!A2534,Base!$T$2:$T$5533)</f>
        <v>0</v>
      </c>
      <c r="H2534" s="1">
        <f>SUMIF(Base!$I$2:$I$5533,'5º Questão'!A2534,Base!$U$2:$U$5533)</f>
        <v>0</v>
      </c>
      <c r="I2534" s="1">
        <f>SUMIF(Base!$I$2:$I$5533,'5º Questão'!A2534,Base!$V$2:$V$5533)</f>
        <v>0</v>
      </c>
      <c r="J2534" s="1">
        <f>SUMIF(Base!$I$2:$I$5533,'5º Questão'!A2534,Base!$W$2:$W$5533)</f>
        <v>0</v>
      </c>
      <c r="K2534" s="1">
        <f>SUMIF(Base!$I$2:$I$5533,'5º Questão'!A2534,Base!$X$2:$X$5533)</f>
        <v>0</v>
      </c>
      <c r="L2534" s="33">
        <f t="shared" si="39"/>
        <v>22</v>
      </c>
    </row>
    <row r="2535" spans="1:12" ht="17.25">
      <c r="A2535" s="23" t="s">
        <v>5247</v>
      </c>
      <c r="B2535" s="1">
        <f>SUMIF(Base!$I$2:$I$5533,'5º Questão'!A2535,Base!$O$2:$O$5533)</f>
        <v>9</v>
      </c>
      <c r="C2535" s="1">
        <f>SUMIF(Base!$I$2:$I$5533,'5º Questão'!A2535,Base!$P$2:$P$5533)</f>
        <v>0</v>
      </c>
      <c r="D2535" s="1">
        <f>SUMIF(Base!$I$2:$I$5533,'5º Questão'!A2535,Base!$Q$2:$Q$5533)</f>
        <v>0</v>
      </c>
      <c r="E2535" s="1">
        <f>SUMIF(Base!$I$2:$I$5533,'5º Questão'!A2535,Base!$R$2:$R$5533)</f>
        <v>22</v>
      </c>
      <c r="F2535" s="1">
        <f>SUMIF(Base!$I$2:$I$5533,'5º Questão'!A2535,Base!$S$2:$S$5533)</f>
        <v>536</v>
      </c>
      <c r="G2535" s="1">
        <f>SUMIF(Base!$I$2:$I$5533,'5º Questão'!A2535,Base!$T$2:$T$5533)</f>
        <v>509</v>
      </c>
      <c r="H2535" s="1">
        <f>SUMIF(Base!$I$2:$I$5533,'5º Questão'!A2535,Base!$U$2:$U$5533)</f>
        <v>0</v>
      </c>
      <c r="I2535" s="1">
        <f>SUMIF(Base!$I$2:$I$5533,'5º Questão'!A2535,Base!$V$2:$V$5533)</f>
        <v>0</v>
      </c>
      <c r="J2535" s="1">
        <f>SUMIF(Base!$I$2:$I$5533,'5º Questão'!A2535,Base!$W$2:$W$5533)</f>
        <v>0</v>
      </c>
      <c r="K2535" s="1">
        <f>SUMIF(Base!$I$2:$I$5533,'5º Questão'!A2535,Base!$X$2:$X$5533)</f>
        <v>0</v>
      </c>
      <c r="L2535" s="33">
        <f t="shared" si="39"/>
        <v>1076</v>
      </c>
    </row>
    <row r="2536" spans="1:12" ht="42">
      <c r="A2536" s="23" t="s">
        <v>13686</v>
      </c>
      <c r="B2536" s="1">
        <f>SUMIF(Base!$I$2:$I$5533,'5º Questão'!A2536,Base!$O$2:$O$5533)</f>
        <v>0</v>
      </c>
      <c r="C2536" s="1">
        <f>SUMIF(Base!$I$2:$I$5533,'5º Questão'!A2536,Base!$P$2:$P$5533)</f>
        <v>45</v>
      </c>
      <c r="D2536" s="1">
        <f>SUMIF(Base!$I$2:$I$5533,'5º Questão'!A2536,Base!$Q$2:$Q$5533)</f>
        <v>0</v>
      </c>
      <c r="E2536" s="1">
        <f>SUMIF(Base!$I$2:$I$5533,'5º Questão'!A2536,Base!$R$2:$R$5533)</f>
        <v>1154</v>
      </c>
      <c r="F2536" s="1">
        <f>SUMIF(Base!$I$2:$I$5533,'5º Questão'!A2536,Base!$S$2:$S$5533)</f>
        <v>0</v>
      </c>
      <c r="G2536" s="1">
        <f>SUMIF(Base!$I$2:$I$5533,'5º Questão'!A2536,Base!$T$2:$T$5533)</f>
        <v>0</v>
      </c>
      <c r="H2536" s="1">
        <f>SUMIF(Base!$I$2:$I$5533,'5º Questão'!A2536,Base!$U$2:$U$5533)</f>
        <v>0</v>
      </c>
      <c r="I2536" s="1">
        <f>SUMIF(Base!$I$2:$I$5533,'5º Questão'!A2536,Base!$V$2:$V$5533)</f>
        <v>0</v>
      </c>
      <c r="J2536" s="1">
        <f>SUMIF(Base!$I$2:$I$5533,'5º Questão'!A2536,Base!$W$2:$W$5533)</f>
        <v>0</v>
      </c>
      <c r="K2536" s="1">
        <f>SUMIF(Base!$I$2:$I$5533,'5º Questão'!A2536,Base!$X$2:$X$5533)</f>
        <v>0</v>
      </c>
      <c r="L2536" s="33">
        <f t="shared" si="39"/>
        <v>1199</v>
      </c>
    </row>
    <row r="2537" spans="1:12" ht="25.5">
      <c r="A2537" s="23" t="s">
        <v>16967</v>
      </c>
      <c r="B2537" s="1">
        <f>SUMIF(Base!$I$2:$I$5533,'5º Questão'!A2537,Base!$O$2:$O$5533)</f>
        <v>0</v>
      </c>
      <c r="C2537" s="1">
        <f>SUMIF(Base!$I$2:$I$5533,'5º Questão'!A2537,Base!$P$2:$P$5533)</f>
        <v>0</v>
      </c>
      <c r="D2537" s="1">
        <f>SUMIF(Base!$I$2:$I$5533,'5º Questão'!A2537,Base!$Q$2:$Q$5533)</f>
        <v>0</v>
      </c>
      <c r="E2537" s="1">
        <f>SUMIF(Base!$I$2:$I$5533,'5º Questão'!A2537,Base!$R$2:$R$5533)</f>
        <v>115</v>
      </c>
      <c r="F2537" s="1">
        <f>SUMIF(Base!$I$2:$I$5533,'5º Questão'!A2537,Base!$S$2:$S$5533)</f>
        <v>90</v>
      </c>
      <c r="G2537" s="1">
        <f>SUMIF(Base!$I$2:$I$5533,'5º Questão'!A2537,Base!$T$2:$T$5533)</f>
        <v>73</v>
      </c>
      <c r="H2537" s="1">
        <f>SUMIF(Base!$I$2:$I$5533,'5º Questão'!A2537,Base!$U$2:$U$5533)</f>
        <v>0</v>
      </c>
      <c r="I2537" s="1">
        <f>SUMIF(Base!$I$2:$I$5533,'5º Questão'!A2537,Base!$V$2:$V$5533)</f>
        <v>0</v>
      </c>
      <c r="J2537" s="1">
        <f>SUMIF(Base!$I$2:$I$5533,'5º Questão'!A2537,Base!$W$2:$W$5533)</f>
        <v>0</v>
      </c>
      <c r="K2537" s="1">
        <f>SUMIF(Base!$I$2:$I$5533,'5º Questão'!A2537,Base!$X$2:$X$5533)</f>
        <v>0</v>
      </c>
      <c r="L2537" s="33">
        <f t="shared" si="39"/>
        <v>278</v>
      </c>
    </row>
    <row r="2538" spans="1:12" ht="25.5">
      <c r="A2538" s="23" t="s">
        <v>9706</v>
      </c>
      <c r="B2538" s="1">
        <f>SUMIF(Base!$I$2:$I$5533,'5º Questão'!A2538,Base!$O$2:$O$5533)</f>
        <v>0</v>
      </c>
      <c r="C2538" s="1">
        <f>SUMIF(Base!$I$2:$I$5533,'5º Questão'!A2538,Base!$P$2:$P$5533)</f>
        <v>0</v>
      </c>
      <c r="D2538" s="1">
        <f>SUMIF(Base!$I$2:$I$5533,'5º Questão'!A2538,Base!$Q$2:$Q$5533)</f>
        <v>0</v>
      </c>
      <c r="E2538" s="1">
        <f>SUMIF(Base!$I$2:$I$5533,'5º Questão'!A2538,Base!$R$2:$R$5533)</f>
        <v>496</v>
      </c>
      <c r="F2538" s="1">
        <f>SUMIF(Base!$I$2:$I$5533,'5º Questão'!A2538,Base!$S$2:$S$5533)</f>
        <v>0</v>
      </c>
      <c r="G2538" s="1">
        <f>SUMIF(Base!$I$2:$I$5533,'5º Questão'!A2538,Base!$T$2:$T$5533)</f>
        <v>0</v>
      </c>
      <c r="H2538" s="1">
        <f>SUMIF(Base!$I$2:$I$5533,'5º Questão'!A2538,Base!$U$2:$U$5533)</f>
        <v>0</v>
      </c>
      <c r="I2538" s="1">
        <f>SUMIF(Base!$I$2:$I$5533,'5º Questão'!A2538,Base!$V$2:$V$5533)</f>
        <v>0</v>
      </c>
      <c r="J2538" s="1">
        <f>SUMIF(Base!$I$2:$I$5533,'5º Questão'!A2538,Base!$W$2:$W$5533)</f>
        <v>0</v>
      </c>
      <c r="K2538" s="1">
        <f>SUMIF(Base!$I$2:$I$5533,'5º Questão'!A2538,Base!$X$2:$X$5533)</f>
        <v>0</v>
      </c>
      <c r="L2538" s="33">
        <f t="shared" si="39"/>
        <v>496</v>
      </c>
    </row>
    <row r="2539" spans="1:12" ht="17.25">
      <c r="A2539" s="23" t="s">
        <v>425</v>
      </c>
      <c r="B2539" s="1">
        <f>SUMIF(Base!$I$2:$I$5533,'5º Questão'!A2539,Base!$O$2:$O$5533)</f>
        <v>0</v>
      </c>
      <c r="C2539" s="1">
        <f>SUMIF(Base!$I$2:$I$5533,'5º Questão'!A2539,Base!$P$2:$P$5533)</f>
        <v>0</v>
      </c>
      <c r="D2539" s="1">
        <f>SUMIF(Base!$I$2:$I$5533,'5º Questão'!A2539,Base!$Q$2:$Q$5533)</f>
        <v>0</v>
      </c>
      <c r="E2539" s="1">
        <f>SUMIF(Base!$I$2:$I$5533,'5º Questão'!A2539,Base!$R$2:$R$5533)</f>
        <v>0</v>
      </c>
      <c r="F2539" s="1">
        <f>SUMIF(Base!$I$2:$I$5533,'5º Questão'!A2539,Base!$S$2:$S$5533)</f>
        <v>186</v>
      </c>
      <c r="G2539" s="1">
        <f>SUMIF(Base!$I$2:$I$5533,'5º Questão'!A2539,Base!$T$2:$T$5533)</f>
        <v>691</v>
      </c>
      <c r="H2539" s="1">
        <f>SUMIF(Base!$I$2:$I$5533,'5º Questão'!A2539,Base!$U$2:$U$5533)</f>
        <v>0</v>
      </c>
      <c r="I2539" s="1">
        <f>SUMIF(Base!$I$2:$I$5533,'5º Questão'!A2539,Base!$V$2:$V$5533)</f>
        <v>0</v>
      </c>
      <c r="J2539" s="1">
        <f>SUMIF(Base!$I$2:$I$5533,'5º Questão'!A2539,Base!$W$2:$W$5533)</f>
        <v>0</v>
      </c>
      <c r="K2539" s="1">
        <f>SUMIF(Base!$I$2:$I$5533,'5º Questão'!A2539,Base!$X$2:$X$5533)</f>
        <v>0</v>
      </c>
      <c r="L2539" s="33">
        <f t="shared" si="39"/>
        <v>877</v>
      </c>
    </row>
    <row r="2540" spans="1:12" ht="17.25">
      <c r="A2540" s="23" t="s">
        <v>7939</v>
      </c>
      <c r="B2540" s="1">
        <f>SUMIF(Base!$I$2:$I$5533,'5º Questão'!A2540,Base!$O$2:$O$5533)</f>
        <v>0</v>
      </c>
      <c r="C2540" s="1">
        <f>SUMIF(Base!$I$2:$I$5533,'5º Questão'!A2540,Base!$P$2:$P$5533)</f>
        <v>4</v>
      </c>
      <c r="D2540" s="1">
        <f>SUMIF(Base!$I$2:$I$5533,'5º Questão'!A2540,Base!$Q$2:$Q$5533)</f>
        <v>0</v>
      </c>
      <c r="E2540" s="1">
        <f>SUMIF(Base!$I$2:$I$5533,'5º Questão'!A2540,Base!$R$2:$R$5533)</f>
        <v>273</v>
      </c>
      <c r="F2540" s="1">
        <f>SUMIF(Base!$I$2:$I$5533,'5º Questão'!A2540,Base!$S$2:$S$5533)</f>
        <v>0</v>
      </c>
      <c r="G2540" s="1">
        <f>SUMIF(Base!$I$2:$I$5533,'5º Questão'!A2540,Base!$T$2:$T$5533)</f>
        <v>0</v>
      </c>
      <c r="H2540" s="1">
        <f>SUMIF(Base!$I$2:$I$5533,'5º Questão'!A2540,Base!$U$2:$U$5533)</f>
        <v>0</v>
      </c>
      <c r="I2540" s="1">
        <f>SUMIF(Base!$I$2:$I$5533,'5º Questão'!A2540,Base!$V$2:$V$5533)</f>
        <v>0</v>
      </c>
      <c r="J2540" s="1">
        <f>SUMIF(Base!$I$2:$I$5533,'5º Questão'!A2540,Base!$W$2:$W$5533)</f>
        <v>0</v>
      </c>
      <c r="K2540" s="1">
        <f>SUMIF(Base!$I$2:$I$5533,'5º Questão'!A2540,Base!$X$2:$X$5533)</f>
        <v>0</v>
      </c>
      <c r="L2540" s="33">
        <f t="shared" si="39"/>
        <v>277</v>
      </c>
    </row>
    <row r="2541" spans="1:12">
      <c r="A2541" s="23" t="s">
        <v>18038</v>
      </c>
      <c r="B2541" s="1">
        <f>SUMIF(Base!$I$2:$I$5533,'5º Questão'!A2541,Base!$O$2:$O$5533)</f>
        <v>0</v>
      </c>
      <c r="C2541" s="1">
        <f>SUMIF(Base!$I$2:$I$5533,'5º Questão'!A2541,Base!$P$2:$P$5533)</f>
        <v>0</v>
      </c>
      <c r="D2541" s="1">
        <f>SUMIF(Base!$I$2:$I$5533,'5º Questão'!A2541,Base!$Q$2:$Q$5533)</f>
        <v>0</v>
      </c>
      <c r="E2541" s="1">
        <f>SUMIF(Base!$I$2:$I$5533,'5º Questão'!A2541,Base!$R$2:$R$5533)</f>
        <v>0</v>
      </c>
      <c r="F2541" s="1">
        <f>SUMIF(Base!$I$2:$I$5533,'5º Questão'!A2541,Base!$S$2:$S$5533)</f>
        <v>297</v>
      </c>
      <c r="G2541" s="1">
        <f>SUMIF(Base!$I$2:$I$5533,'5º Questão'!A2541,Base!$T$2:$T$5533)</f>
        <v>192</v>
      </c>
      <c r="H2541" s="1">
        <f>SUMIF(Base!$I$2:$I$5533,'5º Questão'!A2541,Base!$U$2:$U$5533)</f>
        <v>0</v>
      </c>
      <c r="I2541" s="1">
        <f>SUMIF(Base!$I$2:$I$5533,'5º Questão'!A2541,Base!$V$2:$V$5533)</f>
        <v>0</v>
      </c>
      <c r="J2541" s="1">
        <f>SUMIF(Base!$I$2:$I$5533,'5º Questão'!A2541,Base!$W$2:$W$5533)</f>
        <v>0</v>
      </c>
      <c r="K2541" s="1">
        <f>SUMIF(Base!$I$2:$I$5533,'5º Questão'!A2541,Base!$X$2:$X$5533)</f>
        <v>0</v>
      </c>
      <c r="L2541" s="33">
        <f t="shared" si="39"/>
        <v>489</v>
      </c>
    </row>
    <row r="2542" spans="1:12" ht="25.5">
      <c r="A2542" s="23" t="s">
        <v>8899</v>
      </c>
      <c r="B2542" s="1">
        <f>SUMIF(Base!$I$2:$I$5533,'5º Questão'!A2542,Base!$O$2:$O$5533)</f>
        <v>0</v>
      </c>
      <c r="C2542" s="1">
        <f>SUMIF(Base!$I$2:$I$5533,'5º Questão'!A2542,Base!$P$2:$P$5533)</f>
        <v>0</v>
      </c>
      <c r="D2542" s="1">
        <f>SUMIF(Base!$I$2:$I$5533,'5º Questão'!A2542,Base!$Q$2:$Q$5533)</f>
        <v>0</v>
      </c>
      <c r="E2542" s="1">
        <f>SUMIF(Base!$I$2:$I$5533,'5º Questão'!A2542,Base!$R$2:$R$5533)</f>
        <v>226</v>
      </c>
      <c r="F2542" s="1">
        <f>SUMIF(Base!$I$2:$I$5533,'5º Questão'!A2542,Base!$S$2:$S$5533)</f>
        <v>168</v>
      </c>
      <c r="G2542" s="1">
        <f>SUMIF(Base!$I$2:$I$5533,'5º Questão'!A2542,Base!$T$2:$T$5533)</f>
        <v>30</v>
      </c>
      <c r="H2542" s="1">
        <f>SUMIF(Base!$I$2:$I$5533,'5º Questão'!A2542,Base!$U$2:$U$5533)</f>
        <v>0</v>
      </c>
      <c r="I2542" s="1">
        <f>SUMIF(Base!$I$2:$I$5533,'5º Questão'!A2542,Base!$V$2:$V$5533)</f>
        <v>0</v>
      </c>
      <c r="J2542" s="1">
        <f>SUMIF(Base!$I$2:$I$5533,'5º Questão'!A2542,Base!$W$2:$W$5533)</f>
        <v>0</v>
      </c>
      <c r="K2542" s="1">
        <f>SUMIF(Base!$I$2:$I$5533,'5º Questão'!A2542,Base!$X$2:$X$5533)</f>
        <v>0</v>
      </c>
      <c r="L2542" s="33">
        <f t="shared" si="39"/>
        <v>424</v>
      </c>
    </row>
    <row r="2543" spans="1:12" ht="33.75">
      <c r="A2543" s="23" t="s">
        <v>11633</v>
      </c>
      <c r="B2543" s="1">
        <f>SUMIF(Base!$I$2:$I$5533,'5º Questão'!A2543,Base!$O$2:$O$5533)</f>
        <v>0</v>
      </c>
      <c r="C2543" s="1">
        <f>SUMIF(Base!$I$2:$I$5533,'5º Questão'!A2543,Base!$P$2:$P$5533)</f>
        <v>0</v>
      </c>
      <c r="D2543" s="1">
        <f>SUMIF(Base!$I$2:$I$5533,'5º Questão'!A2543,Base!$Q$2:$Q$5533)</f>
        <v>0</v>
      </c>
      <c r="E2543" s="1">
        <f>SUMIF(Base!$I$2:$I$5533,'5º Questão'!A2543,Base!$R$2:$R$5533)</f>
        <v>279</v>
      </c>
      <c r="F2543" s="1">
        <f>SUMIF(Base!$I$2:$I$5533,'5º Questão'!A2543,Base!$S$2:$S$5533)</f>
        <v>0</v>
      </c>
      <c r="G2543" s="1">
        <f>SUMIF(Base!$I$2:$I$5533,'5º Questão'!A2543,Base!$T$2:$T$5533)</f>
        <v>0</v>
      </c>
      <c r="H2543" s="1">
        <f>SUMIF(Base!$I$2:$I$5533,'5º Questão'!A2543,Base!$U$2:$U$5533)</f>
        <v>0</v>
      </c>
      <c r="I2543" s="1">
        <f>SUMIF(Base!$I$2:$I$5533,'5º Questão'!A2543,Base!$V$2:$V$5533)</f>
        <v>0</v>
      </c>
      <c r="J2543" s="1">
        <f>SUMIF(Base!$I$2:$I$5533,'5º Questão'!A2543,Base!$W$2:$W$5533)</f>
        <v>0</v>
      </c>
      <c r="K2543" s="1">
        <f>SUMIF(Base!$I$2:$I$5533,'5º Questão'!A2543,Base!$X$2:$X$5533)</f>
        <v>0</v>
      </c>
      <c r="L2543" s="33">
        <f t="shared" si="39"/>
        <v>279</v>
      </c>
    </row>
    <row r="2544" spans="1:12" ht="25.5">
      <c r="A2544" s="23" t="s">
        <v>13156</v>
      </c>
      <c r="B2544" s="1">
        <f>SUMIF(Base!$I$2:$I$5533,'5º Questão'!A2544,Base!$O$2:$O$5533)</f>
        <v>0</v>
      </c>
      <c r="C2544" s="1">
        <f>SUMIF(Base!$I$2:$I$5533,'5º Questão'!A2544,Base!$P$2:$P$5533)</f>
        <v>0</v>
      </c>
      <c r="D2544" s="1">
        <f>SUMIF(Base!$I$2:$I$5533,'5º Questão'!A2544,Base!$Q$2:$Q$5533)</f>
        <v>0</v>
      </c>
      <c r="E2544" s="1">
        <f>SUMIF(Base!$I$2:$I$5533,'5º Questão'!A2544,Base!$R$2:$R$5533)</f>
        <v>0</v>
      </c>
      <c r="F2544" s="1">
        <f>SUMIF(Base!$I$2:$I$5533,'5º Questão'!A2544,Base!$S$2:$S$5533)</f>
        <v>132</v>
      </c>
      <c r="G2544" s="1">
        <f>SUMIF(Base!$I$2:$I$5533,'5º Questão'!A2544,Base!$T$2:$T$5533)</f>
        <v>0</v>
      </c>
      <c r="H2544" s="1">
        <f>SUMIF(Base!$I$2:$I$5533,'5º Questão'!A2544,Base!$U$2:$U$5533)</f>
        <v>0</v>
      </c>
      <c r="I2544" s="1">
        <f>SUMIF(Base!$I$2:$I$5533,'5º Questão'!A2544,Base!$V$2:$V$5533)</f>
        <v>0</v>
      </c>
      <c r="J2544" s="1">
        <f>SUMIF(Base!$I$2:$I$5533,'5º Questão'!A2544,Base!$W$2:$W$5533)</f>
        <v>0</v>
      </c>
      <c r="K2544" s="1">
        <f>SUMIF(Base!$I$2:$I$5533,'5º Questão'!A2544,Base!$X$2:$X$5533)</f>
        <v>0</v>
      </c>
      <c r="L2544" s="33">
        <f t="shared" si="39"/>
        <v>132</v>
      </c>
    </row>
    <row r="2545" spans="1:12" ht="33.75">
      <c r="A2545" s="23" t="s">
        <v>9043</v>
      </c>
      <c r="B2545" s="1">
        <f>SUMIF(Base!$I$2:$I$5533,'5º Questão'!A2545,Base!$O$2:$O$5533)</f>
        <v>0</v>
      </c>
      <c r="C2545" s="1">
        <f>SUMIF(Base!$I$2:$I$5533,'5º Questão'!A2545,Base!$P$2:$P$5533)</f>
        <v>27</v>
      </c>
      <c r="D2545" s="1">
        <f>SUMIF(Base!$I$2:$I$5533,'5º Questão'!A2545,Base!$Q$2:$Q$5533)</f>
        <v>0</v>
      </c>
      <c r="E2545" s="1">
        <f>SUMIF(Base!$I$2:$I$5533,'5º Questão'!A2545,Base!$R$2:$R$5533)</f>
        <v>238</v>
      </c>
      <c r="F2545" s="1">
        <f>SUMIF(Base!$I$2:$I$5533,'5º Questão'!A2545,Base!$S$2:$S$5533)</f>
        <v>222</v>
      </c>
      <c r="G2545" s="1">
        <f>SUMIF(Base!$I$2:$I$5533,'5º Questão'!A2545,Base!$T$2:$T$5533)</f>
        <v>155</v>
      </c>
      <c r="H2545" s="1">
        <f>SUMIF(Base!$I$2:$I$5533,'5º Questão'!A2545,Base!$U$2:$U$5533)</f>
        <v>0</v>
      </c>
      <c r="I2545" s="1">
        <f>SUMIF(Base!$I$2:$I$5533,'5º Questão'!A2545,Base!$V$2:$V$5533)</f>
        <v>0</v>
      </c>
      <c r="J2545" s="1">
        <f>SUMIF(Base!$I$2:$I$5533,'5º Questão'!A2545,Base!$W$2:$W$5533)</f>
        <v>0</v>
      </c>
      <c r="K2545" s="1">
        <f>SUMIF(Base!$I$2:$I$5533,'5º Questão'!A2545,Base!$X$2:$X$5533)</f>
        <v>0</v>
      </c>
      <c r="L2545" s="33">
        <f t="shared" si="39"/>
        <v>642</v>
      </c>
    </row>
    <row r="2546" spans="1:12" ht="33.75">
      <c r="A2546" s="23" t="s">
        <v>8348</v>
      </c>
      <c r="B2546" s="1">
        <f>SUMIF(Base!$I$2:$I$5533,'5º Questão'!A2546,Base!$O$2:$O$5533)</f>
        <v>0</v>
      </c>
      <c r="C2546" s="1">
        <f>SUMIF(Base!$I$2:$I$5533,'5º Questão'!A2546,Base!$P$2:$P$5533)</f>
        <v>8</v>
      </c>
      <c r="D2546" s="1">
        <f>SUMIF(Base!$I$2:$I$5533,'5º Questão'!A2546,Base!$Q$2:$Q$5533)</f>
        <v>0</v>
      </c>
      <c r="E2546" s="1">
        <f>SUMIF(Base!$I$2:$I$5533,'5º Questão'!A2546,Base!$R$2:$R$5533)</f>
        <v>0</v>
      </c>
      <c r="F2546" s="1">
        <f>SUMIF(Base!$I$2:$I$5533,'5º Questão'!A2546,Base!$S$2:$S$5533)</f>
        <v>375</v>
      </c>
      <c r="G2546" s="1">
        <f>SUMIF(Base!$I$2:$I$5533,'5º Questão'!A2546,Base!$T$2:$T$5533)</f>
        <v>0</v>
      </c>
      <c r="H2546" s="1">
        <f>SUMIF(Base!$I$2:$I$5533,'5º Questão'!A2546,Base!$U$2:$U$5533)</f>
        <v>0</v>
      </c>
      <c r="I2546" s="1">
        <f>SUMIF(Base!$I$2:$I$5533,'5º Questão'!A2546,Base!$V$2:$V$5533)</f>
        <v>0</v>
      </c>
      <c r="J2546" s="1">
        <f>SUMIF(Base!$I$2:$I$5533,'5º Questão'!A2546,Base!$W$2:$W$5533)</f>
        <v>0</v>
      </c>
      <c r="K2546" s="1">
        <f>SUMIF(Base!$I$2:$I$5533,'5º Questão'!A2546,Base!$X$2:$X$5533)</f>
        <v>0</v>
      </c>
      <c r="L2546" s="33">
        <f t="shared" si="39"/>
        <v>383</v>
      </c>
    </row>
    <row r="2547" spans="1:12" ht="25.5">
      <c r="A2547" s="23" t="s">
        <v>18322</v>
      </c>
      <c r="B2547" s="1">
        <f>SUMIF(Base!$I$2:$I$5533,'5º Questão'!A2547,Base!$O$2:$O$5533)</f>
        <v>0</v>
      </c>
      <c r="C2547" s="1">
        <f>SUMIF(Base!$I$2:$I$5533,'5º Questão'!A2547,Base!$P$2:$P$5533)</f>
        <v>7</v>
      </c>
      <c r="D2547" s="1">
        <f>SUMIF(Base!$I$2:$I$5533,'5º Questão'!A2547,Base!$Q$2:$Q$5533)</f>
        <v>0</v>
      </c>
      <c r="E2547" s="1">
        <f>SUMIF(Base!$I$2:$I$5533,'5º Questão'!A2547,Base!$R$2:$R$5533)</f>
        <v>307</v>
      </c>
      <c r="F2547" s="1">
        <f>SUMIF(Base!$I$2:$I$5533,'5º Questão'!A2547,Base!$S$2:$S$5533)</f>
        <v>269</v>
      </c>
      <c r="G2547" s="1">
        <f>SUMIF(Base!$I$2:$I$5533,'5º Questão'!A2547,Base!$T$2:$T$5533)</f>
        <v>90</v>
      </c>
      <c r="H2547" s="1">
        <f>SUMIF(Base!$I$2:$I$5533,'5º Questão'!A2547,Base!$U$2:$U$5533)</f>
        <v>0</v>
      </c>
      <c r="I2547" s="1">
        <f>SUMIF(Base!$I$2:$I$5533,'5º Questão'!A2547,Base!$V$2:$V$5533)</f>
        <v>0</v>
      </c>
      <c r="J2547" s="1">
        <f>SUMIF(Base!$I$2:$I$5533,'5º Questão'!A2547,Base!$W$2:$W$5533)</f>
        <v>0</v>
      </c>
      <c r="K2547" s="1">
        <f>SUMIF(Base!$I$2:$I$5533,'5º Questão'!A2547,Base!$X$2:$X$5533)</f>
        <v>0</v>
      </c>
      <c r="L2547" s="33">
        <f t="shared" si="39"/>
        <v>673</v>
      </c>
    </row>
    <row r="2548" spans="1:12" ht="33.75">
      <c r="A2548" s="23" t="s">
        <v>12487</v>
      </c>
      <c r="B2548" s="1">
        <f>SUMIF(Base!$I$2:$I$5533,'5º Questão'!A2548,Base!$O$2:$O$5533)</f>
        <v>0</v>
      </c>
      <c r="C2548" s="1">
        <f>SUMIF(Base!$I$2:$I$5533,'5º Questão'!A2548,Base!$P$2:$P$5533)</f>
        <v>29</v>
      </c>
      <c r="D2548" s="1">
        <f>SUMIF(Base!$I$2:$I$5533,'5º Questão'!A2548,Base!$Q$2:$Q$5533)</f>
        <v>0</v>
      </c>
      <c r="E2548" s="1">
        <f>SUMIF(Base!$I$2:$I$5533,'5º Questão'!A2548,Base!$R$2:$R$5533)</f>
        <v>457</v>
      </c>
      <c r="F2548" s="1">
        <f>SUMIF(Base!$I$2:$I$5533,'5º Questão'!A2548,Base!$S$2:$S$5533)</f>
        <v>0</v>
      </c>
      <c r="G2548" s="1">
        <f>SUMIF(Base!$I$2:$I$5533,'5º Questão'!A2548,Base!$T$2:$T$5533)</f>
        <v>0</v>
      </c>
      <c r="H2548" s="1">
        <f>SUMIF(Base!$I$2:$I$5533,'5º Questão'!A2548,Base!$U$2:$U$5533)</f>
        <v>0</v>
      </c>
      <c r="I2548" s="1">
        <f>SUMIF(Base!$I$2:$I$5533,'5º Questão'!A2548,Base!$V$2:$V$5533)</f>
        <v>0</v>
      </c>
      <c r="J2548" s="1">
        <f>SUMIF(Base!$I$2:$I$5533,'5º Questão'!A2548,Base!$W$2:$W$5533)</f>
        <v>0</v>
      </c>
      <c r="K2548" s="1">
        <f>SUMIF(Base!$I$2:$I$5533,'5º Questão'!A2548,Base!$X$2:$X$5533)</f>
        <v>0</v>
      </c>
      <c r="L2548" s="33">
        <f t="shared" si="39"/>
        <v>486</v>
      </c>
    </row>
    <row r="2549" spans="1:12" ht="33.75">
      <c r="A2549" s="23" t="s">
        <v>4452</v>
      </c>
      <c r="B2549" s="1">
        <f>SUMIF(Base!$I$2:$I$5533,'5º Questão'!A2549,Base!$O$2:$O$5533)</f>
        <v>0</v>
      </c>
      <c r="C2549" s="1">
        <f>SUMIF(Base!$I$2:$I$5533,'5º Questão'!A2549,Base!$P$2:$P$5533)</f>
        <v>4</v>
      </c>
      <c r="D2549" s="1">
        <f>SUMIF(Base!$I$2:$I$5533,'5º Questão'!A2549,Base!$Q$2:$Q$5533)</f>
        <v>0</v>
      </c>
      <c r="E2549" s="1">
        <f>SUMIF(Base!$I$2:$I$5533,'5º Questão'!A2549,Base!$R$2:$R$5533)</f>
        <v>220</v>
      </c>
      <c r="F2549" s="1">
        <f>SUMIF(Base!$I$2:$I$5533,'5º Questão'!A2549,Base!$S$2:$S$5533)</f>
        <v>169</v>
      </c>
      <c r="G2549" s="1">
        <f>SUMIF(Base!$I$2:$I$5533,'5º Questão'!A2549,Base!$T$2:$T$5533)</f>
        <v>0</v>
      </c>
      <c r="H2549" s="1">
        <f>SUMIF(Base!$I$2:$I$5533,'5º Questão'!A2549,Base!$U$2:$U$5533)</f>
        <v>0</v>
      </c>
      <c r="I2549" s="1">
        <f>SUMIF(Base!$I$2:$I$5533,'5º Questão'!A2549,Base!$V$2:$V$5533)</f>
        <v>0</v>
      </c>
      <c r="J2549" s="1">
        <f>SUMIF(Base!$I$2:$I$5533,'5º Questão'!A2549,Base!$W$2:$W$5533)</f>
        <v>0</v>
      </c>
      <c r="K2549" s="1">
        <f>SUMIF(Base!$I$2:$I$5533,'5º Questão'!A2549,Base!$X$2:$X$5533)</f>
        <v>0</v>
      </c>
      <c r="L2549" s="33">
        <f t="shared" si="39"/>
        <v>393</v>
      </c>
    </row>
    <row r="2550" spans="1:12" ht="33.75">
      <c r="A2550" s="23" t="s">
        <v>11858</v>
      </c>
      <c r="B2550" s="1">
        <f>SUMIF(Base!$I$2:$I$5533,'5º Questão'!A2550,Base!$O$2:$O$5533)</f>
        <v>0</v>
      </c>
      <c r="C2550" s="1">
        <f>SUMIF(Base!$I$2:$I$5533,'5º Questão'!A2550,Base!$P$2:$P$5533)</f>
        <v>18</v>
      </c>
      <c r="D2550" s="1">
        <f>SUMIF(Base!$I$2:$I$5533,'5º Questão'!A2550,Base!$Q$2:$Q$5533)</f>
        <v>0</v>
      </c>
      <c r="E2550" s="1">
        <f>SUMIF(Base!$I$2:$I$5533,'5º Questão'!A2550,Base!$R$2:$R$5533)</f>
        <v>0</v>
      </c>
      <c r="F2550" s="1">
        <f>SUMIF(Base!$I$2:$I$5533,'5º Questão'!A2550,Base!$S$2:$S$5533)</f>
        <v>389</v>
      </c>
      <c r="G2550" s="1">
        <f>SUMIF(Base!$I$2:$I$5533,'5º Questão'!A2550,Base!$T$2:$T$5533)</f>
        <v>237</v>
      </c>
      <c r="H2550" s="1">
        <f>SUMIF(Base!$I$2:$I$5533,'5º Questão'!A2550,Base!$U$2:$U$5533)</f>
        <v>0</v>
      </c>
      <c r="I2550" s="1">
        <f>SUMIF(Base!$I$2:$I$5533,'5º Questão'!A2550,Base!$V$2:$V$5533)</f>
        <v>62</v>
      </c>
      <c r="J2550" s="1">
        <f>SUMIF(Base!$I$2:$I$5533,'5º Questão'!A2550,Base!$W$2:$W$5533)</f>
        <v>21</v>
      </c>
      <c r="K2550" s="1">
        <f>SUMIF(Base!$I$2:$I$5533,'5º Questão'!A2550,Base!$X$2:$X$5533)</f>
        <v>0</v>
      </c>
      <c r="L2550" s="33">
        <f t="shared" si="39"/>
        <v>727</v>
      </c>
    </row>
    <row r="2551" spans="1:12" ht="25.5">
      <c r="A2551" s="23" t="s">
        <v>17880</v>
      </c>
      <c r="B2551" s="1">
        <f>SUMIF(Base!$I$2:$I$5533,'5º Questão'!A2551,Base!$O$2:$O$5533)</f>
        <v>0</v>
      </c>
      <c r="C2551" s="1">
        <f>SUMIF(Base!$I$2:$I$5533,'5º Questão'!A2551,Base!$P$2:$P$5533)</f>
        <v>0</v>
      </c>
      <c r="D2551" s="1">
        <f>SUMIF(Base!$I$2:$I$5533,'5º Questão'!A2551,Base!$Q$2:$Q$5533)</f>
        <v>0</v>
      </c>
      <c r="E2551" s="1">
        <f>SUMIF(Base!$I$2:$I$5533,'5º Questão'!A2551,Base!$R$2:$R$5533)</f>
        <v>0</v>
      </c>
      <c r="F2551" s="1">
        <f>SUMIF(Base!$I$2:$I$5533,'5º Questão'!A2551,Base!$S$2:$S$5533)</f>
        <v>0</v>
      </c>
      <c r="G2551" s="1">
        <f>SUMIF(Base!$I$2:$I$5533,'5º Questão'!A2551,Base!$T$2:$T$5533)</f>
        <v>114</v>
      </c>
      <c r="H2551" s="1">
        <f>SUMIF(Base!$I$2:$I$5533,'5º Questão'!A2551,Base!$U$2:$U$5533)</f>
        <v>0</v>
      </c>
      <c r="I2551" s="1">
        <f>SUMIF(Base!$I$2:$I$5533,'5º Questão'!A2551,Base!$V$2:$V$5533)</f>
        <v>0</v>
      </c>
      <c r="J2551" s="1">
        <f>SUMIF(Base!$I$2:$I$5533,'5º Questão'!A2551,Base!$W$2:$W$5533)</f>
        <v>0</v>
      </c>
      <c r="K2551" s="1">
        <f>SUMIF(Base!$I$2:$I$5533,'5º Questão'!A2551,Base!$X$2:$X$5533)</f>
        <v>0</v>
      </c>
      <c r="L2551" s="33">
        <f t="shared" si="39"/>
        <v>114</v>
      </c>
    </row>
    <row r="2552" spans="1:12" ht="33.75">
      <c r="A2552" s="23" t="s">
        <v>10587</v>
      </c>
      <c r="B2552" s="1">
        <f>SUMIF(Base!$I$2:$I$5533,'5º Questão'!A2552,Base!$O$2:$O$5533)</f>
        <v>0</v>
      </c>
      <c r="C2552" s="1">
        <f>SUMIF(Base!$I$2:$I$5533,'5º Questão'!A2552,Base!$P$2:$P$5533)</f>
        <v>0</v>
      </c>
      <c r="D2552" s="1">
        <f>SUMIF(Base!$I$2:$I$5533,'5º Questão'!A2552,Base!$Q$2:$Q$5533)</f>
        <v>0</v>
      </c>
      <c r="E2552" s="1">
        <f>SUMIF(Base!$I$2:$I$5533,'5º Questão'!A2552,Base!$R$2:$R$5533)</f>
        <v>413</v>
      </c>
      <c r="F2552" s="1">
        <f>SUMIF(Base!$I$2:$I$5533,'5º Questão'!A2552,Base!$S$2:$S$5533)</f>
        <v>0</v>
      </c>
      <c r="G2552" s="1">
        <f>SUMIF(Base!$I$2:$I$5533,'5º Questão'!A2552,Base!$T$2:$T$5533)</f>
        <v>0</v>
      </c>
      <c r="H2552" s="1">
        <f>SUMIF(Base!$I$2:$I$5533,'5º Questão'!A2552,Base!$U$2:$U$5533)</f>
        <v>0</v>
      </c>
      <c r="I2552" s="1">
        <f>SUMIF(Base!$I$2:$I$5533,'5º Questão'!A2552,Base!$V$2:$V$5533)</f>
        <v>0</v>
      </c>
      <c r="J2552" s="1">
        <f>SUMIF(Base!$I$2:$I$5533,'5º Questão'!A2552,Base!$W$2:$W$5533)</f>
        <v>0</v>
      </c>
      <c r="K2552" s="1">
        <f>SUMIF(Base!$I$2:$I$5533,'5º Questão'!A2552,Base!$X$2:$X$5533)</f>
        <v>0</v>
      </c>
      <c r="L2552" s="33">
        <f t="shared" si="39"/>
        <v>413</v>
      </c>
    </row>
    <row r="2553" spans="1:12" ht="33.75">
      <c r="A2553" s="23" t="s">
        <v>2070</v>
      </c>
      <c r="B2553" s="1">
        <f>SUMIF(Base!$I$2:$I$5533,'5º Questão'!A2553,Base!$O$2:$O$5533)</f>
        <v>0</v>
      </c>
      <c r="C2553" s="1">
        <f>SUMIF(Base!$I$2:$I$5533,'5º Questão'!A2553,Base!$P$2:$P$5533)</f>
        <v>0</v>
      </c>
      <c r="D2553" s="1">
        <f>SUMIF(Base!$I$2:$I$5533,'5º Questão'!A2553,Base!$Q$2:$Q$5533)</f>
        <v>0</v>
      </c>
      <c r="E2553" s="1">
        <f>SUMIF(Base!$I$2:$I$5533,'5º Questão'!A2553,Base!$R$2:$R$5533)</f>
        <v>0</v>
      </c>
      <c r="F2553" s="1">
        <f>SUMIF(Base!$I$2:$I$5533,'5º Questão'!A2553,Base!$S$2:$S$5533)</f>
        <v>645</v>
      </c>
      <c r="G2553" s="1">
        <f>SUMIF(Base!$I$2:$I$5533,'5º Questão'!A2553,Base!$T$2:$T$5533)</f>
        <v>369</v>
      </c>
      <c r="H2553" s="1">
        <f>SUMIF(Base!$I$2:$I$5533,'5º Questão'!A2553,Base!$U$2:$U$5533)</f>
        <v>0</v>
      </c>
      <c r="I2553" s="1">
        <f>SUMIF(Base!$I$2:$I$5533,'5º Questão'!A2553,Base!$V$2:$V$5533)</f>
        <v>0</v>
      </c>
      <c r="J2553" s="1">
        <f>SUMIF(Base!$I$2:$I$5533,'5º Questão'!A2553,Base!$W$2:$W$5533)</f>
        <v>0</v>
      </c>
      <c r="K2553" s="1">
        <f>SUMIF(Base!$I$2:$I$5533,'5º Questão'!A2553,Base!$X$2:$X$5533)</f>
        <v>0</v>
      </c>
      <c r="L2553" s="33">
        <f t="shared" si="39"/>
        <v>1014</v>
      </c>
    </row>
    <row r="2554" spans="1:12" ht="33.75">
      <c r="A2554" s="23" t="s">
        <v>8142</v>
      </c>
      <c r="B2554" s="1">
        <f>SUMIF(Base!$I$2:$I$5533,'5º Questão'!A2554,Base!$O$2:$O$5533)</f>
        <v>0</v>
      </c>
      <c r="C2554" s="1">
        <f>SUMIF(Base!$I$2:$I$5533,'5º Questão'!A2554,Base!$P$2:$P$5533)</f>
        <v>23</v>
      </c>
      <c r="D2554" s="1">
        <f>SUMIF(Base!$I$2:$I$5533,'5º Questão'!A2554,Base!$Q$2:$Q$5533)</f>
        <v>0</v>
      </c>
      <c r="E2554" s="1">
        <f>SUMIF(Base!$I$2:$I$5533,'5º Questão'!A2554,Base!$R$2:$R$5533)</f>
        <v>0</v>
      </c>
      <c r="F2554" s="1">
        <f>SUMIF(Base!$I$2:$I$5533,'5º Questão'!A2554,Base!$S$2:$S$5533)</f>
        <v>524</v>
      </c>
      <c r="G2554" s="1">
        <f>SUMIF(Base!$I$2:$I$5533,'5º Questão'!A2554,Base!$T$2:$T$5533)</f>
        <v>197</v>
      </c>
      <c r="H2554" s="1">
        <f>SUMIF(Base!$I$2:$I$5533,'5º Questão'!A2554,Base!$U$2:$U$5533)</f>
        <v>0</v>
      </c>
      <c r="I2554" s="1">
        <f>SUMIF(Base!$I$2:$I$5533,'5º Questão'!A2554,Base!$V$2:$V$5533)</f>
        <v>0</v>
      </c>
      <c r="J2554" s="1">
        <f>SUMIF(Base!$I$2:$I$5533,'5º Questão'!A2554,Base!$W$2:$W$5533)</f>
        <v>0</v>
      </c>
      <c r="K2554" s="1">
        <f>SUMIF(Base!$I$2:$I$5533,'5º Questão'!A2554,Base!$X$2:$X$5533)</f>
        <v>0</v>
      </c>
      <c r="L2554" s="33">
        <f t="shared" si="39"/>
        <v>744</v>
      </c>
    </row>
    <row r="2555" spans="1:12" ht="33.75">
      <c r="A2555" s="23" t="s">
        <v>6705</v>
      </c>
      <c r="B2555" s="1">
        <f>SUMIF(Base!$I$2:$I$5533,'5º Questão'!A2555,Base!$O$2:$O$5533)</f>
        <v>0</v>
      </c>
      <c r="C2555" s="1">
        <f>SUMIF(Base!$I$2:$I$5533,'5º Questão'!A2555,Base!$P$2:$P$5533)</f>
        <v>3</v>
      </c>
      <c r="D2555" s="1">
        <f>SUMIF(Base!$I$2:$I$5533,'5º Questão'!A2555,Base!$Q$2:$Q$5533)</f>
        <v>0</v>
      </c>
      <c r="E2555" s="1">
        <f>SUMIF(Base!$I$2:$I$5533,'5º Questão'!A2555,Base!$R$2:$R$5533)</f>
        <v>0</v>
      </c>
      <c r="F2555" s="1">
        <f>SUMIF(Base!$I$2:$I$5533,'5º Questão'!A2555,Base!$S$2:$S$5533)</f>
        <v>160</v>
      </c>
      <c r="G2555" s="1">
        <f>SUMIF(Base!$I$2:$I$5533,'5º Questão'!A2555,Base!$T$2:$T$5533)</f>
        <v>67</v>
      </c>
      <c r="H2555" s="1">
        <f>SUMIF(Base!$I$2:$I$5533,'5º Questão'!A2555,Base!$U$2:$U$5533)</f>
        <v>0</v>
      </c>
      <c r="I2555" s="1">
        <f>SUMIF(Base!$I$2:$I$5533,'5º Questão'!A2555,Base!$V$2:$V$5533)</f>
        <v>19</v>
      </c>
      <c r="J2555" s="1">
        <f>SUMIF(Base!$I$2:$I$5533,'5º Questão'!A2555,Base!$W$2:$W$5533)</f>
        <v>10</v>
      </c>
      <c r="K2555" s="1">
        <f>SUMIF(Base!$I$2:$I$5533,'5º Questão'!A2555,Base!$X$2:$X$5533)</f>
        <v>0</v>
      </c>
      <c r="L2555" s="33">
        <f t="shared" si="39"/>
        <v>259</v>
      </c>
    </row>
    <row r="2556" spans="1:12" ht="33.75">
      <c r="A2556" s="23" t="s">
        <v>13483</v>
      </c>
      <c r="B2556" s="1">
        <f>SUMIF(Base!$I$2:$I$5533,'5º Questão'!A2556,Base!$O$2:$O$5533)</f>
        <v>0</v>
      </c>
      <c r="C2556" s="1">
        <f>SUMIF(Base!$I$2:$I$5533,'5º Questão'!A2556,Base!$P$2:$P$5533)</f>
        <v>0</v>
      </c>
      <c r="D2556" s="1">
        <f>SUMIF(Base!$I$2:$I$5533,'5º Questão'!A2556,Base!$Q$2:$Q$5533)</f>
        <v>0</v>
      </c>
      <c r="E2556" s="1">
        <f>SUMIF(Base!$I$2:$I$5533,'5º Questão'!A2556,Base!$R$2:$R$5533)</f>
        <v>0</v>
      </c>
      <c r="F2556" s="1">
        <f>SUMIF(Base!$I$2:$I$5533,'5º Questão'!A2556,Base!$S$2:$S$5533)</f>
        <v>348</v>
      </c>
      <c r="G2556" s="1">
        <f>SUMIF(Base!$I$2:$I$5533,'5º Questão'!A2556,Base!$T$2:$T$5533)</f>
        <v>200</v>
      </c>
      <c r="H2556" s="1">
        <f>SUMIF(Base!$I$2:$I$5533,'5º Questão'!A2556,Base!$U$2:$U$5533)</f>
        <v>0</v>
      </c>
      <c r="I2556" s="1">
        <f>SUMIF(Base!$I$2:$I$5533,'5º Questão'!A2556,Base!$V$2:$V$5533)</f>
        <v>0</v>
      </c>
      <c r="J2556" s="1">
        <f>SUMIF(Base!$I$2:$I$5533,'5º Questão'!A2556,Base!$W$2:$W$5533)</f>
        <v>0</v>
      </c>
      <c r="K2556" s="1">
        <f>SUMIF(Base!$I$2:$I$5533,'5º Questão'!A2556,Base!$X$2:$X$5533)</f>
        <v>0</v>
      </c>
      <c r="L2556" s="33">
        <f t="shared" si="39"/>
        <v>548</v>
      </c>
    </row>
    <row r="2557" spans="1:12" ht="33.75">
      <c r="A2557" s="23" t="s">
        <v>8355</v>
      </c>
      <c r="B2557" s="1">
        <f>SUMIF(Base!$I$2:$I$5533,'5º Questão'!A2557,Base!$O$2:$O$5533)</f>
        <v>0</v>
      </c>
      <c r="C2557" s="1">
        <f>SUMIF(Base!$I$2:$I$5533,'5º Questão'!A2557,Base!$P$2:$P$5533)</f>
        <v>7</v>
      </c>
      <c r="D2557" s="1">
        <f>SUMIF(Base!$I$2:$I$5533,'5º Questão'!A2557,Base!$Q$2:$Q$5533)</f>
        <v>0</v>
      </c>
      <c r="E2557" s="1">
        <f>SUMIF(Base!$I$2:$I$5533,'5º Questão'!A2557,Base!$R$2:$R$5533)</f>
        <v>0</v>
      </c>
      <c r="F2557" s="1">
        <f>SUMIF(Base!$I$2:$I$5533,'5º Questão'!A2557,Base!$S$2:$S$5533)</f>
        <v>0</v>
      </c>
      <c r="G2557" s="1">
        <f>SUMIF(Base!$I$2:$I$5533,'5º Questão'!A2557,Base!$T$2:$T$5533)</f>
        <v>212</v>
      </c>
      <c r="H2557" s="1">
        <f>SUMIF(Base!$I$2:$I$5533,'5º Questão'!A2557,Base!$U$2:$U$5533)</f>
        <v>0</v>
      </c>
      <c r="I2557" s="1">
        <f>SUMIF(Base!$I$2:$I$5533,'5º Questão'!A2557,Base!$V$2:$V$5533)</f>
        <v>0</v>
      </c>
      <c r="J2557" s="1">
        <f>SUMIF(Base!$I$2:$I$5533,'5º Questão'!A2557,Base!$W$2:$W$5533)</f>
        <v>0</v>
      </c>
      <c r="K2557" s="1">
        <f>SUMIF(Base!$I$2:$I$5533,'5º Questão'!A2557,Base!$X$2:$X$5533)</f>
        <v>0</v>
      </c>
      <c r="L2557" s="33">
        <f t="shared" si="39"/>
        <v>219</v>
      </c>
    </row>
    <row r="2558" spans="1:12" ht="25.5">
      <c r="A2558" s="23" t="s">
        <v>18325</v>
      </c>
      <c r="B2558" s="1">
        <f>SUMIF(Base!$I$2:$I$5533,'5º Questão'!A2558,Base!$O$2:$O$5533)</f>
        <v>0</v>
      </c>
      <c r="C2558" s="1">
        <f>SUMIF(Base!$I$2:$I$5533,'5º Questão'!A2558,Base!$P$2:$P$5533)</f>
        <v>0</v>
      </c>
      <c r="D2558" s="1">
        <f>SUMIF(Base!$I$2:$I$5533,'5º Questão'!A2558,Base!$Q$2:$Q$5533)</f>
        <v>0</v>
      </c>
      <c r="E2558" s="1">
        <f>SUMIF(Base!$I$2:$I$5533,'5º Questão'!A2558,Base!$R$2:$R$5533)</f>
        <v>0</v>
      </c>
      <c r="F2558" s="1">
        <f>SUMIF(Base!$I$2:$I$5533,'5º Questão'!A2558,Base!$S$2:$S$5533)</f>
        <v>1000</v>
      </c>
      <c r="G2558" s="1">
        <f>SUMIF(Base!$I$2:$I$5533,'5º Questão'!A2558,Base!$T$2:$T$5533)</f>
        <v>432</v>
      </c>
      <c r="H2558" s="1">
        <f>SUMIF(Base!$I$2:$I$5533,'5º Questão'!A2558,Base!$U$2:$U$5533)</f>
        <v>0</v>
      </c>
      <c r="I2558" s="1">
        <f>SUMIF(Base!$I$2:$I$5533,'5º Questão'!A2558,Base!$V$2:$V$5533)</f>
        <v>0</v>
      </c>
      <c r="J2558" s="1">
        <f>SUMIF(Base!$I$2:$I$5533,'5º Questão'!A2558,Base!$W$2:$W$5533)</f>
        <v>0</v>
      </c>
      <c r="K2558" s="1">
        <f>SUMIF(Base!$I$2:$I$5533,'5º Questão'!A2558,Base!$X$2:$X$5533)</f>
        <v>0</v>
      </c>
      <c r="L2558" s="33">
        <f t="shared" si="39"/>
        <v>1432</v>
      </c>
    </row>
    <row r="2559" spans="1:12" ht="25.5">
      <c r="A2559" s="23" t="s">
        <v>3162</v>
      </c>
      <c r="B2559" s="1">
        <f>SUMIF(Base!$I$2:$I$5533,'5º Questão'!A2559,Base!$O$2:$O$5533)</f>
        <v>0</v>
      </c>
      <c r="C2559" s="1">
        <f>SUMIF(Base!$I$2:$I$5533,'5º Questão'!A2559,Base!$P$2:$P$5533)</f>
        <v>26</v>
      </c>
      <c r="D2559" s="1">
        <f>SUMIF(Base!$I$2:$I$5533,'5º Questão'!A2559,Base!$Q$2:$Q$5533)</f>
        <v>0</v>
      </c>
      <c r="E2559" s="1">
        <f>SUMIF(Base!$I$2:$I$5533,'5º Questão'!A2559,Base!$R$2:$R$5533)</f>
        <v>0</v>
      </c>
      <c r="F2559" s="1">
        <f>SUMIF(Base!$I$2:$I$5533,'5º Questão'!A2559,Base!$S$2:$S$5533)</f>
        <v>401</v>
      </c>
      <c r="G2559" s="1">
        <f>SUMIF(Base!$I$2:$I$5533,'5º Questão'!A2559,Base!$T$2:$T$5533)</f>
        <v>114</v>
      </c>
      <c r="H2559" s="1">
        <f>SUMIF(Base!$I$2:$I$5533,'5º Questão'!A2559,Base!$U$2:$U$5533)</f>
        <v>0</v>
      </c>
      <c r="I2559" s="1">
        <f>SUMIF(Base!$I$2:$I$5533,'5º Questão'!A2559,Base!$V$2:$V$5533)</f>
        <v>0</v>
      </c>
      <c r="J2559" s="1">
        <f>SUMIF(Base!$I$2:$I$5533,'5º Questão'!A2559,Base!$W$2:$W$5533)</f>
        <v>0</v>
      </c>
      <c r="K2559" s="1">
        <f>SUMIF(Base!$I$2:$I$5533,'5º Questão'!A2559,Base!$X$2:$X$5533)</f>
        <v>0</v>
      </c>
      <c r="L2559" s="33">
        <f t="shared" si="39"/>
        <v>541</v>
      </c>
    </row>
    <row r="2560" spans="1:12" ht="25.5">
      <c r="A2560" s="23" t="s">
        <v>9439</v>
      </c>
      <c r="B2560" s="1">
        <f>SUMIF(Base!$I$2:$I$5533,'5º Questão'!A2560,Base!$O$2:$O$5533)</f>
        <v>0</v>
      </c>
      <c r="C2560" s="1">
        <f>SUMIF(Base!$I$2:$I$5533,'5º Questão'!A2560,Base!$P$2:$P$5533)</f>
        <v>0</v>
      </c>
      <c r="D2560" s="1">
        <f>SUMIF(Base!$I$2:$I$5533,'5º Questão'!A2560,Base!$Q$2:$Q$5533)</f>
        <v>0</v>
      </c>
      <c r="E2560" s="1">
        <f>SUMIF(Base!$I$2:$I$5533,'5º Questão'!A2560,Base!$R$2:$R$5533)</f>
        <v>0</v>
      </c>
      <c r="F2560" s="1">
        <f>SUMIF(Base!$I$2:$I$5533,'5º Questão'!A2560,Base!$S$2:$S$5533)</f>
        <v>450</v>
      </c>
      <c r="G2560" s="1">
        <f>SUMIF(Base!$I$2:$I$5533,'5º Questão'!A2560,Base!$T$2:$T$5533)</f>
        <v>667</v>
      </c>
      <c r="H2560" s="1">
        <f>SUMIF(Base!$I$2:$I$5533,'5º Questão'!A2560,Base!$U$2:$U$5533)</f>
        <v>0</v>
      </c>
      <c r="I2560" s="1">
        <f>SUMIF(Base!$I$2:$I$5533,'5º Questão'!A2560,Base!$V$2:$V$5533)</f>
        <v>0</v>
      </c>
      <c r="J2560" s="1">
        <f>SUMIF(Base!$I$2:$I$5533,'5º Questão'!A2560,Base!$W$2:$W$5533)</f>
        <v>0</v>
      </c>
      <c r="K2560" s="1">
        <f>SUMIF(Base!$I$2:$I$5533,'5º Questão'!A2560,Base!$X$2:$X$5533)</f>
        <v>0</v>
      </c>
      <c r="L2560" s="33">
        <f t="shared" si="39"/>
        <v>1117</v>
      </c>
    </row>
    <row r="2561" spans="1:12" ht="25.5">
      <c r="A2561" s="23" t="s">
        <v>11747</v>
      </c>
      <c r="B2561" s="1">
        <f>SUMIF(Base!$I$2:$I$5533,'5º Questão'!A2561,Base!$O$2:$O$5533)</f>
        <v>0</v>
      </c>
      <c r="C2561" s="1">
        <f>SUMIF(Base!$I$2:$I$5533,'5º Questão'!A2561,Base!$P$2:$P$5533)</f>
        <v>0</v>
      </c>
      <c r="D2561" s="1">
        <f>SUMIF(Base!$I$2:$I$5533,'5º Questão'!A2561,Base!$Q$2:$Q$5533)</f>
        <v>0</v>
      </c>
      <c r="E2561" s="1">
        <f>SUMIF(Base!$I$2:$I$5533,'5º Questão'!A2561,Base!$R$2:$R$5533)</f>
        <v>0</v>
      </c>
      <c r="F2561" s="1">
        <f>SUMIF(Base!$I$2:$I$5533,'5º Questão'!A2561,Base!$S$2:$S$5533)</f>
        <v>503</v>
      </c>
      <c r="G2561" s="1">
        <f>SUMIF(Base!$I$2:$I$5533,'5º Questão'!A2561,Base!$T$2:$T$5533)</f>
        <v>244</v>
      </c>
      <c r="H2561" s="1">
        <f>SUMIF(Base!$I$2:$I$5533,'5º Questão'!A2561,Base!$U$2:$U$5533)</f>
        <v>0</v>
      </c>
      <c r="I2561" s="1">
        <f>SUMIF(Base!$I$2:$I$5533,'5º Questão'!A2561,Base!$V$2:$V$5533)</f>
        <v>0</v>
      </c>
      <c r="J2561" s="1">
        <f>SUMIF(Base!$I$2:$I$5533,'5º Questão'!A2561,Base!$W$2:$W$5533)</f>
        <v>0</v>
      </c>
      <c r="K2561" s="1">
        <f>SUMIF(Base!$I$2:$I$5533,'5º Questão'!A2561,Base!$X$2:$X$5533)</f>
        <v>0</v>
      </c>
      <c r="L2561" s="33">
        <f t="shared" si="39"/>
        <v>747</v>
      </c>
    </row>
    <row r="2562" spans="1:12" ht="25.5">
      <c r="A2562" s="23" t="s">
        <v>5333</v>
      </c>
      <c r="B2562" s="1">
        <f>SUMIF(Base!$I$2:$I$5533,'5º Questão'!A2562,Base!$O$2:$O$5533)</f>
        <v>0</v>
      </c>
      <c r="C2562" s="1">
        <f>SUMIF(Base!$I$2:$I$5533,'5º Questão'!A2562,Base!$P$2:$P$5533)</f>
        <v>4</v>
      </c>
      <c r="D2562" s="1">
        <f>SUMIF(Base!$I$2:$I$5533,'5º Questão'!A2562,Base!$Q$2:$Q$5533)</f>
        <v>0</v>
      </c>
      <c r="E2562" s="1">
        <f>SUMIF(Base!$I$2:$I$5533,'5º Questão'!A2562,Base!$R$2:$R$5533)</f>
        <v>0</v>
      </c>
      <c r="F2562" s="1">
        <f>SUMIF(Base!$I$2:$I$5533,'5º Questão'!A2562,Base!$S$2:$S$5533)</f>
        <v>90</v>
      </c>
      <c r="G2562" s="1">
        <f>SUMIF(Base!$I$2:$I$5533,'5º Questão'!A2562,Base!$T$2:$T$5533)</f>
        <v>45</v>
      </c>
      <c r="H2562" s="1">
        <f>SUMIF(Base!$I$2:$I$5533,'5º Questão'!A2562,Base!$U$2:$U$5533)</f>
        <v>0</v>
      </c>
      <c r="I2562" s="1">
        <f>SUMIF(Base!$I$2:$I$5533,'5º Questão'!A2562,Base!$V$2:$V$5533)</f>
        <v>0</v>
      </c>
      <c r="J2562" s="1">
        <f>SUMIF(Base!$I$2:$I$5533,'5º Questão'!A2562,Base!$W$2:$W$5533)</f>
        <v>0</v>
      </c>
      <c r="K2562" s="1">
        <f>SUMIF(Base!$I$2:$I$5533,'5º Questão'!A2562,Base!$X$2:$X$5533)</f>
        <v>0</v>
      </c>
      <c r="L2562" s="33">
        <f t="shared" si="39"/>
        <v>139</v>
      </c>
    </row>
    <row r="2563" spans="1:12" ht="25.5">
      <c r="A2563" s="23" t="s">
        <v>7028</v>
      </c>
      <c r="B2563" s="1">
        <f>SUMIF(Base!$I$2:$I$5533,'5º Questão'!A2563,Base!$O$2:$O$5533)</f>
        <v>0</v>
      </c>
      <c r="C2563" s="1">
        <f>SUMIF(Base!$I$2:$I$5533,'5º Questão'!A2563,Base!$P$2:$P$5533)</f>
        <v>0</v>
      </c>
      <c r="D2563" s="1">
        <f>SUMIF(Base!$I$2:$I$5533,'5º Questão'!A2563,Base!$Q$2:$Q$5533)</f>
        <v>0</v>
      </c>
      <c r="E2563" s="1">
        <f>SUMIF(Base!$I$2:$I$5533,'5º Questão'!A2563,Base!$R$2:$R$5533)</f>
        <v>0</v>
      </c>
      <c r="F2563" s="1">
        <f>SUMIF(Base!$I$2:$I$5533,'5º Questão'!A2563,Base!$S$2:$S$5533)</f>
        <v>390</v>
      </c>
      <c r="G2563" s="1">
        <f>SUMIF(Base!$I$2:$I$5533,'5º Questão'!A2563,Base!$T$2:$T$5533)</f>
        <v>255</v>
      </c>
      <c r="H2563" s="1">
        <f>SUMIF(Base!$I$2:$I$5533,'5º Questão'!A2563,Base!$U$2:$U$5533)</f>
        <v>0</v>
      </c>
      <c r="I2563" s="1">
        <f>SUMIF(Base!$I$2:$I$5533,'5º Questão'!A2563,Base!$V$2:$V$5533)</f>
        <v>56</v>
      </c>
      <c r="J2563" s="1">
        <f>SUMIF(Base!$I$2:$I$5533,'5º Questão'!A2563,Base!$W$2:$W$5533)</f>
        <v>41</v>
      </c>
      <c r="K2563" s="1">
        <f>SUMIF(Base!$I$2:$I$5533,'5º Questão'!A2563,Base!$X$2:$X$5533)</f>
        <v>0</v>
      </c>
      <c r="L2563" s="33">
        <f t="shared" si="39"/>
        <v>742</v>
      </c>
    </row>
    <row r="2564" spans="1:12" ht="17.25">
      <c r="A2564" s="23" t="s">
        <v>13415</v>
      </c>
      <c r="B2564" s="1">
        <f>SUMIF(Base!$I$2:$I$5533,'5º Questão'!A2564,Base!$O$2:$O$5533)</f>
        <v>0</v>
      </c>
      <c r="C2564" s="1">
        <f>SUMIF(Base!$I$2:$I$5533,'5º Questão'!A2564,Base!$P$2:$P$5533)</f>
        <v>0</v>
      </c>
      <c r="D2564" s="1">
        <f>SUMIF(Base!$I$2:$I$5533,'5º Questão'!A2564,Base!$Q$2:$Q$5533)</f>
        <v>0</v>
      </c>
      <c r="E2564" s="1">
        <f>SUMIF(Base!$I$2:$I$5533,'5º Questão'!A2564,Base!$R$2:$R$5533)</f>
        <v>411</v>
      </c>
      <c r="F2564" s="1">
        <f>SUMIF(Base!$I$2:$I$5533,'5º Questão'!A2564,Base!$S$2:$S$5533)</f>
        <v>0</v>
      </c>
      <c r="G2564" s="1">
        <f>SUMIF(Base!$I$2:$I$5533,'5º Questão'!A2564,Base!$T$2:$T$5533)</f>
        <v>0</v>
      </c>
      <c r="H2564" s="1">
        <f>SUMIF(Base!$I$2:$I$5533,'5º Questão'!A2564,Base!$U$2:$U$5533)</f>
        <v>0</v>
      </c>
      <c r="I2564" s="1">
        <f>SUMIF(Base!$I$2:$I$5533,'5º Questão'!A2564,Base!$V$2:$V$5533)</f>
        <v>0</v>
      </c>
      <c r="J2564" s="1">
        <f>SUMIF(Base!$I$2:$I$5533,'5º Questão'!A2564,Base!$W$2:$W$5533)</f>
        <v>0</v>
      </c>
      <c r="K2564" s="1">
        <f>SUMIF(Base!$I$2:$I$5533,'5º Questão'!A2564,Base!$X$2:$X$5533)</f>
        <v>0</v>
      </c>
      <c r="L2564" s="33">
        <f t="shared" ref="L2564:L2627" si="40">SUM(B2564:K2564)</f>
        <v>411</v>
      </c>
    </row>
    <row r="2565" spans="1:12" ht="25.5">
      <c r="A2565" s="23" t="s">
        <v>6521</v>
      </c>
      <c r="B2565" s="1">
        <f>SUMIF(Base!$I$2:$I$5533,'5º Questão'!A2565,Base!$O$2:$O$5533)</f>
        <v>0</v>
      </c>
      <c r="C2565" s="1">
        <f>SUMIF(Base!$I$2:$I$5533,'5º Questão'!A2565,Base!$P$2:$P$5533)</f>
        <v>23</v>
      </c>
      <c r="D2565" s="1">
        <f>SUMIF(Base!$I$2:$I$5533,'5º Questão'!A2565,Base!$Q$2:$Q$5533)</f>
        <v>0</v>
      </c>
      <c r="E2565" s="1">
        <f>SUMIF(Base!$I$2:$I$5533,'5º Questão'!A2565,Base!$R$2:$R$5533)</f>
        <v>0</v>
      </c>
      <c r="F2565" s="1">
        <f>SUMIF(Base!$I$2:$I$5533,'5º Questão'!A2565,Base!$S$2:$S$5533)</f>
        <v>341</v>
      </c>
      <c r="G2565" s="1">
        <f>SUMIF(Base!$I$2:$I$5533,'5º Questão'!A2565,Base!$T$2:$T$5533)</f>
        <v>244</v>
      </c>
      <c r="H2565" s="1">
        <f>SUMIF(Base!$I$2:$I$5533,'5º Questão'!A2565,Base!$U$2:$U$5533)</f>
        <v>0</v>
      </c>
      <c r="I2565" s="1">
        <f>SUMIF(Base!$I$2:$I$5533,'5º Questão'!A2565,Base!$V$2:$V$5533)</f>
        <v>0</v>
      </c>
      <c r="J2565" s="1">
        <f>SUMIF(Base!$I$2:$I$5533,'5º Questão'!A2565,Base!$W$2:$W$5533)</f>
        <v>30</v>
      </c>
      <c r="K2565" s="1">
        <f>SUMIF(Base!$I$2:$I$5533,'5º Questão'!A2565,Base!$X$2:$X$5533)</f>
        <v>0</v>
      </c>
      <c r="L2565" s="33">
        <f t="shared" si="40"/>
        <v>638</v>
      </c>
    </row>
    <row r="2566" spans="1:12" ht="17.25">
      <c r="A2566" s="23" t="s">
        <v>2144</v>
      </c>
      <c r="B2566" s="1">
        <f>SUMIF(Base!$I$2:$I$5533,'5º Questão'!A2566,Base!$O$2:$O$5533)</f>
        <v>0</v>
      </c>
      <c r="C2566" s="1">
        <f>SUMIF(Base!$I$2:$I$5533,'5º Questão'!A2566,Base!$P$2:$P$5533)</f>
        <v>0</v>
      </c>
      <c r="D2566" s="1">
        <f>SUMIF(Base!$I$2:$I$5533,'5º Questão'!A2566,Base!$Q$2:$Q$5533)</f>
        <v>0</v>
      </c>
      <c r="E2566" s="1">
        <f>SUMIF(Base!$I$2:$I$5533,'5º Questão'!A2566,Base!$R$2:$R$5533)</f>
        <v>359</v>
      </c>
      <c r="F2566" s="1">
        <f>SUMIF(Base!$I$2:$I$5533,'5º Questão'!A2566,Base!$S$2:$S$5533)</f>
        <v>389</v>
      </c>
      <c r="G2566" s="1">
        <f>SUMIF(Base!$I$2:$I$5533,'5º Questão'!A2566,Base!$T$2:$T$5533)</f>
        <v>443</v>
      </c>
      <c r="H2566" s="1">
        <f>SUMIF(Base!$I$2:$I$5533,'5º Questão'!A2566,Base!$U$2:$U$5533)</f>
        <v>0</v>
      </c>
      <c r="I2566" s="1">
        <f>SUMIF(Base!$I$2:$I$5533,'5º Questão'!A2566,Base!$V$2:$V$5533)</f>
        <v>0</v>
      </c>
      <c r="J2566" s="1">
        <f>SUMIF(Base!$I$2:$I$5533,'5º Questão'!A2566,Base!$W$2:$W$5533)</f>
        <v>0</v>
      </c>
      <c r="K2566" s="1">
        <f>SUMIF(Base!$I$2:$I$5533,'5º Questão'!A2566,Base!$X$2:$X$5533)</f>
        <v>0</v>
      </c>
      <c r="L2566" s="33">
        <f t="shared" si="40"/>
        <v>1191</v>
      </c>
    </row>
    <row r="2567" spans="1:12" ht="25.5">
      <c r="A2567" s="23" t="s">
        <v>16437</v>
      </c>
      <c r="B2567" s="1">
        <f>SUMIF(Base!$I$2:$I$5533,'5º Questão'!A2567,Base!$O$2:$O$5533)</f>
        <v>0</v>
      </c>
      <c r="C2567" s="1">
        <f>SUMIF(Base!$I$2:$I$5533,'5º Questão'!A2567,Base!$P$2:$P$5533)</f>
        <v>0</v>
      </c>
      <c r="D2567" s="1">
        <f>SUMIF(Base!$I$2:$I$5533,'5º Questão'!A2567,Base!$Q$2:$Q$5533)</f>
        <v>0</v>
      </c>
      <c r="E2567" s="1">
        <f>SUMIF(Base!$I$2:$I$5533,'5º Questão'!A2567,Base!$R$2:$R$5533)</f>
        <v>0</v>
      </c>
      <c r="F2567" s="1">
        <f>SUMIF(Base!$I$2:$I$5533,'5º Questão'!A2567,Base!$S$2:$S$5533)</f>
        <v>455</v>
      </c>
      <c r="G2567" s="1">
        <f>SUMIF(Base!$I$2:$I$5533,'5º Questão'!A2567,Base!$T$2:$T$5533)</f>
        <v>326</v>
      </c>
      <c r="H2567" s="1">
        <f>SUMIF(Base!$I$2:$I$5533,'5º Questão'!A2567,Base!$U$2:$U$5533)</f>
        <v>0</v>
      </c>
      <c r="I2567" s="1">
        <f>SUMIF(Base!$I$2:$I$5533,'5º Questão'!A2567,Base!$V$2:$V$5533)</f>
        <v>0</v>
      </c>
      <c r="J2567" s="1">
        <f>SUMIF(Base!$I$2:$I$5533,'5º Questão'!A2567,Base!$W$2:$W$5533)</f>
        <v>0</v>
      </c>
      <c r="K2567" s="1">
        <f>SUMIF(Base!$I$2:$I$5533,'5º Questão'!A2567,Base!$X$2:$X$5533)</f>
        <v>0</v>
      </c>
      <c r="L2567" s="33">
        <f t="shared" si="40"/>
        <v>781</v>
      </c>
    </row>
    <row r="2568" spans="1:12" ht="17.25">
      <c r="A2568" s="23" t="s">
        <v>14094</v>
      </c>
      <c r="B2568" s="1">
        <f>SUMIF(Base!$I$2:$I$5533,'5º Questão'!A2568,Base!$O$2:$O$5533)</f>
        <v>0</v>
      </c>
      <c r="C2568" s="1">
        <f>SUMIF(Base!$I$2:$I$5533,'5º Questão'!A2568,Base!$P$2:$P$5533)</f>
        <v>0</v>
      </c>
      <c r="D2568" s="1">
        <f>SUMIF(Base!$I$2:$I$5533,'5º Questão'!A2568,Base!$Q$2:$Q$5533)</f>
        <v>0</v>
      </c>
      <c r="E2568" s="1">
        <f>SUMIF(Base!$I$2:$I$5533,'5º Questão'!A2568,Base!$R$2:$R$5533)</f>
        <v>206</v>
      </c>
      <c r="F2568" s="1">
        <f>SUMIF(Base!$I$2:$I$5533,'5º Questão'!A2568,Base!$S$2:$S$5533)</f>
        <v>0</v>
      </c>
      <c r="G2568" s="1">
        <f>SUMIF(Base!$I$2:$I$5533,'5º Questão'!A2568,Base!$T$2:$T$5533)</f>
        <v>0</v>
      </c>
      <c r="H2568" s="1">
        <f>SUMIF(Base!$I$2:$I$5533,'5º Questão'!A2568,Base!$U$2:$U$5533)</f>
        <v>0</v>
      </c>
      <c r="I2568" s="1">
        <f>SUMIF(Base!$I$2:$I$5533,'5º Questão'!A2568,Base!$V$2:$V$5533)</f>
        <v>0</v>
      </c>
      <c r="J2568" s="1">
        <f>SUMIF(Base!$I$2:$I$5533,'5º Questão'!A2568,Base!$W$2:$W$5533)</f>
        <v>0</v>
      </c>
      <c r="K2568" s="1">
        <f>SUMIF(Base!$I$2:$I$5533,'5º Questão'!A2568,Base!$X$2:$X$5533)</f>
        <v>0</v>
      </c>
      <c r="L2568" s="33">
        <f t="shared" si="40"/>
        <v>206</v>
      </c>
    </row>
    <row r="2569" spans="1:12" ht="17.25">
      <c r="A2569" s="23" t="s">
        <v>10169</v>
      </c>
      <c r="B2569" s="1">
        <f>SUMIF(Base!$I$2:$I$5533,'5º Questão'!A2569,Base!$O$2:$O$5533)</f>
        <v>0</v>
      </c>
      <c r="C2569" s="1">
        <f>SUMIF(Base!$I$2:$I$5533,'5º Questão'!A2569,Base!$P$2:$P$5533)</f>
        <v>0</v>
      </c>
      <c r="D2569" s="1">
        <f>SUMIF(Base!$I$2:$I$5533,'5º Questão'!A2569,Base!$Q$2:$Q$5533)</f>
        <v>0</v>
      </c>
      <c r="E2569" s="1">
        <f>SUMIF(Base!$I$2:$I$5533,'5º Questão'!A2569,Base!$R$2:$R$5533)</f>
        <v>490</v>
      </c>
      <c r="F2569" s="1">
        <f>SUMIF(Base!$I$2:$I$5533,'5º Questão'!A2569,Base!$S$2:$S$5533)</f>
        <v>471</v>
      </c>
      <c r="G2569" s="1">
        <f>SUMIF(Base!$I$2:$I$5533,'5º Questão'!A2569,Base!$T$2:$T$5533)</f>
        <v>463</v>
      </c>
      <c r="H2569" s="1">
        <f>SUMIF(Base!$I$2:$I$5533,'5º Questão'!A2569,Base!$U$2:$U$5533)</f>
        <v>0</v>
      </c>
      <c r="I2569" s="1">
        <f>SUMIF(Base!$I$2:$I$5533,'5º Questão'!A2569,Base!$V$2:$V$5533)</f>
        <v>0</v>
      </c>
      <c r="J2569" s="1">
        <f>SUMIF(Base!$I$2:$I$5533,'5º Questão'!A2569,Base!$W$2:$W$5533)</f>
        <v>0</v>
      </c>
      <c r="K2569" s="1">
        <f>SUMIF(Base!$I$2:$I$5533,'5º Questão'!A2569,Base!$X$2:$X$5533)</f>
        <v>0</v>
      </c>
      <c r="L2569" s="33">
        <f t="shared" si="40"/>
        <v>1424</v>
      </c>
    </row>
    <row r="2570" spans="1:12" ht="17.25">
      <c r="A2570" s="23" t="s">
        <v>4719</v>
      </c>
      <c r="B2570" s="1">
        <f>SUMIF(Base!$I$2:$I$5533,'5º Questão'!A2570,Base!$O$2:$O$5533)</f>
        <v>0</v>
      </c>
      <c r="C2570" s="1">
        <f>SUMIF(Base!$I$2:$I$5533,'5º Questão'!A2570,Base!$P$2:$P$5533)</f>
        <v>7</v>
      </c>
      <c r="D2570" s="1">
        <f>SUMIF(Base!$I$2:$I$5533,'5º Questão'!A2570,Base!$Q$2:$Q$5533)</f>
        <v>0</v>
      </c>
      <c r="E2570" s="1">
        <f>SUMIF(Base!$I$2:$I$5533,'5º Questão'!A2570,Base!$R$2:$R$5533)</f>
        <v>0</v>
      </c>
      <c r="F2570" s="1">
        <f>SUMIF(Base!$I$2:$I$5533,'5º Questão'!A2570,Base!$S$2:$S$5533)</f>
        <v>269</v>
      </c>
      <c r="G2570" s="1">
        <f>SUMIF(Base!$I$2:$I$5533,'5º Questão'!A2570,Base!$T$2:$T$5533)</f>
        <v>171</v>
      </c>
      <c r="H2570" s="1">
        <f>SUMIF(Base!$I$2:$I$5533,'5º Questão'!A2570,Base!$U$2:$U$5533)</f>
        <v>0</v>
      </c>
      <c r="I2570" s="1">
        <f>SUMIF(Base!$I$2:$I$5533,'5º Questão'!A2570,Base!$V$2:$V$5533)</f>
        <v>0</v>
      </c>
      <c r="J2570" s="1">
        <f>SUMIF(Base!$I$2:$I$5533,'5º Questão'!A2570,Base!$W$2:$W$5533)</f>
        <v>0</v>
      </c>
      <c r="K2570" s="1">
        <f>SUMIF(Base!$I$2:$I$5533,'5º Questão'!A2570,Base!$X$2:$X$5533)</f>
        <v>0</v>
      </c>
      <c r="L2570" s="33">
        <f t="shared" si="40"/>
        <v>447</v>
      </c>
    </row>
    <row r="2571" spans="1:12" ht="25.5">
      <c r="A2571" s="23" t="s">
        <v>8376</v>
      </c>
      <c r="B2571" s="1">
        <f>SUMIF(Base!$I$2:$I$5533,'5º Questão'!A2571,Base!$O$2:$O$5533)</f>
        <v>0</v>
      </c>
      <c r="C2571" s="1">
        <f>SUMIF(Base!$I$2:$I$5533,'5º Questão'!A2571,Base!$P$2:$P$5533)</f>
        <v>24</v>
      </c>
      <c r="D2571" s="1">
        <f>SUMIF(Base!$I$2:$I$5533,'5º Questão'!A2571,Base!$Q$2:$Q$5533)</f>
        <v>0</v>
      </c>
      <c r="E2571" s="1">
        <f>SUMIF(Base!$I$2:$I$5533,'5º Questão'!A2571,Base!$R$2:$R$5533)</f>
        <v>0</v>
      </c>
      <c r="F2571" s="1">
        <f>SUMIF(Base!$I$2:$I$5533,'5º Questão'!A2571,Base!$S$2:$S$5533)</f>
        <v>0</v>
      </c>
      <c r="G2571" s="1">
        <f>SUMIF(Base!$I$2:$I$5533,'5º Questão'!A2571,Base!$T$2:$T$5533)</f>
        <v>725</v>
      </c>
      <c r="H2571" s="1">
        <f>SUMIF(Base!$I$2:$I$5533,'5º Questão'!A2571,Base!$U$2:$U$5533)</f>
        <v>0</v>
      </c>
      <c r="I2571" s="1">
        <f>SUMIF(Base!$I$2:$I$5533,'5º Questão'!A2571,Base!$V$2:$V$5533)</f>
        <v>0</v>
      </c>
      <c r="J2571" s="1">
        <f>SUMIF(Base!$I$2:$I$5533,'5º Questão'!A2571,Base!$W$2:$W$5533)</f>
        <v>0</v>
      </c>
      <c r="K2571" s="1">
        <f>SUMIF(Base!$I$2:$I$5533,'5º Questão'!A2571,Base!$X$2:$X$5533)</f>
        <v>0</v>
      </c>
      <c r="L2571" s="33">
        <f t="shared" si="40"/>
        <v>749</v>
      </c>
    </row>
    <row r="2572" spans="1:12" ht="25.5">
      <c r="A2572" s="23" t="s">
        <v>655</v>
      </c>
      <c r="B2572" s="1">
        <f>SUMIF(Base!$I$2:$I$5533,'5º Questão'!A2572,Base!$O$2:$O$5533)</f>
        <v>0</v>
      </c>
      <c r="C2572" s="1">
        <f>SUMIF(Base!$I$2:$I$5533,'5º Questão'!A2572,Base!$P$2:$P$5533)</f>
        <v>0</v>
      </c>
      <c r="D2572" s="1">
        <f>SUMIF(Base!$I$2:$I$5533,'5º Questão'!A2572,Base!$Q$2:$Q$5533)</f>
        <v>0</v>
      </c>
      <c r="E2572" s="1">
        <f>SUMIF(Base!$I$2:$I$5533,'5º Questão'!A2572,Base!$R$2:$R$5533)</f>
        <v>0</v>
      </c>
      <c r="F2572" s="1">
        <f>SUMIF(Base!$I$2:$I$5533,'5º Questão'!A2572,Base!$S$2:$S$5533)</f>
        <v>287</v>
      </c>
      <c r="G2572" s="1">
        <f>SUMIF(Base!$I$2:$I$5533,'5º Questão'!A2572,Base!$T$2:$T$5533)</f>
        <v>417</v>
      </c>
      <c r="H2572" s="1">
        <f>SUMIF(Base!$I$2:$I$5533,'5º Questão'!A2572,Base!$U$2:$U$5533)</f>
        <v>0</v>
      </c>
      <c r="I2572" s="1">
        <f>SUMIF(Base!$I$2:$I$5533,'5º Questão'!A2572,Base!$V$2:$V$5533)</f>
        <v>0</v>
      </c>
      <c r="J2572" s="1">
        <f>SUMIF(Base!$I$2:$I$5533,'5º Questão'!A2572,Base!$W$2:$W$5533)</f>
        <v>0</v>
      </c>
      <c r="K2572" s="1">
        <f>SUMIF(Base!$I$2:$I$5533,'5º Questão'!A2572,Base!$X$2:$X$5533)</f>
        <v>0</v>
      </c>
      <c r="L2572" s="33">
        <f t="shared" si="40"/>
        <v>704</v>
      </c>
    </row>
    <row r="2573" spans="1:12" ht="17.25">
      <c r="A2573" s="23" t="s">
        <v>4157</v>
      </c>
      <c r="B2573" s="1">
        <f>SUMIF(Base!$I$2:$I$5533,'5º Questão'!A2573,Base!$O$2:$O$5533)</f>
        <v>0</v>
      </c>
      <c r="C2573" s="1">
        <f>SUMIF(Base!$I$2:$I$5533,'5º Questão'!A2573,Base!$P$2:$P$5533)</f>
        <v>0</v>
      </c>
      <c r="D2573" s="1">
        <f>SUMIF(Base!$I$2:$I$5533,'5º Questão'!A2573,Base!$Q$2:$Q$5533)</f>
        <v>0</v>
      </c>
      <c r="E2573" s="1">
        <f>SUMIF(Base!$I$2:$I$5533,'5º Questão'!A2573,Base!$R$2:$R$5533)</f>
        <v>0</v>
      </c>
      <c r="F2573" s="1">
        <f>SUMIF(Base!$I$2:$I$5533,'5º Questão'!A2573,Base!$S$2:$S$5533)</f>
        <v>0</v>
      </c>
      <c r="G2573" s="1">
        <f>SUMIF(Base!$I$2:$I$5533,'5º Questão'!A2573,Base!$T$2:$T$5533)</f>
        <v>241</v>
      </c>
      <c r="H2573" s="1">
        <f>SUMIF(Base!$I$2:$I$5533,'5º Questão'!A2573,Base!$U$2:$U$5533)</f>
        <v>0</v>
      </c>
      <c r="I2573" s="1">
        <f>SUMIF(Base!$I$2:$I$5533,'5º Questão'!A2573,Base!$V$2:$V$5533)</f>
        <v>0</v>
      </c>
      <c r="J2573" s="1">
        <f>SUMIF(Base!$I$2:$I$5533,'5º Questão'!A2573,Base!$W$2:$W$5533)</f>
        <v>0</v>
      </c>
      <c r="K2573" s="1">
        <f>SUMIF(Base!$I$2:$I$5533,'5º Questão'!A2573,Base!$X$2:$X$5533)</f>
        <v>0</v>
      </c>
      <c r="L2573" s="33">
        <f t="shared" si="40"/>
        <v>241</v>
      </c>
    </row>
    <row r="2574" spans="1:12" ht="17.25">
      <c r="A2574" s="23" t="s">
        <v>1993</v>
      </c>
      <c r="B2574" s="1">
        <f>SUMIF(Base!$I$2:$I$5533,'5º Questão'!A2574,Base!$O$2:$O$5533)</f>
        <v>0</v>
      </c>
      <c r="C2574" s="1">
        <f>SUMIF(Base!$I$2:$I$5533,'5º Questão'!A2574,Base!$P$2:$P$5533)</f>
        <v>10</v>
      </c>
      <c r="D2574" s="1">
        <f>SUMIF(Base!$I$2:$I$5533,'5º Questão'!A2574,Base!$Q$2:$Q$5533)</f>
        <v>0</v>
      </c>
      <c r="E2574" s="1">
        <f>SUMIF(Base!$I$2:$I$5533,'5º Questão'!A2574,Base!$R$2:$R$5533)</f>
        <v>0</v>
      </c>
      <c r="F2574" s="1">
        <f>SUMIF(Base!$I$2:$I$5533,'5º Questão'!A2574,Base!$S$2:$S$5533)</f>
        <v>361</v>
      </c>
      <c r="G2574" s="1">
        <f>SUMIF(Base!$I$2:$I$5533,'5º Questão'!A2574,Base!$T$2:$T$5533)</f>
        <v>192</v>
      </c>
      <c r="H2574" s="1">
        <f>SUMIF(Base!$I$2:$I$5533,'5º Questão'!A2574,Base!$U$2:$U$5533)</f>
        <v>0</v>
      </c>
      <c r="I2574" s="1">
        <f>SUMIF(Base!$I$2:$I$5533,'5º Questão'!A2574,Base!$V$2:$V$5533)</f>
        <v>0</v>
      </c>
      <c r="J2574" s="1">
        <f>SUMIF(Base!$I$2:$I$5533,'5º Questão'!A2574,Base!$W$2:$W$5533)</f>
        <v>0</v>
      </c>
      <c r="K2574" s="1">
        <f>SUMIF(Base!$I$2:$I$5533,'5º Questão'!A2574,Base!$X$2:$X$5533)</f>
        <v>0</v>
      </c>
      <c r="L2574" s="33">
        <f t="shared" si="40"/>
        <v>563</v>
      </c>
    </row>
    <row r="2575" spans="1:12" ht="25.5">
      <c r="A2575" s="23" t="s">
        <v>14434</v>
      </c>
      <c r="B2575" s="1">
        <f>SUMIF(Base!$I$2:$I$5533,'5º Questão'!A2575,Base!$O$2:$O$5533)</f>
        <v>0</v>
      </c>
      <c r="C2575" s="1">
        <f>SUMIF(Base!$I$2:$I$5533,'5º Questão'!A2575,Base!$P$2:$P$5533)</f>
        <v>0</v>
      </c>
      <c r="D2575" s="1">
        <f>SUMIF(Base!$I$2:$I$5533,'5º Questão'!A2575,Base!$Q$2:$Q$5533)</f>
        <v>0</v>
      </c>
      <c r="E2575" s="1">
        <f>SUMIF(Base!$I$2:$I$5533,'5º Questão'!A2575,Base!$R$2:$R$5533)</f>
        <v>0</v>
      </c>
      <c r="F2575" s="1">
        <f>SUMIF(Base!$I$2:$I$5533,'5º Questão'!A2575,Base!$S$2:$S$5533)</f>
        <v>267</v>
      </c>
      <c r="G2575" s="1">
        <f>SUMIF(Base!$I$2:$I$5533,'5º Questão'!A2575,Base!$T$2:$T$5533)</f>
        <v>303</v>
      </c>
      <c r="H2575" s="1">
        <f>SUMIF(Base!$I$2:$I$5533,'5º Questão'!A2575,Base!$U$2:$U$5533)</f>
        <v>0</v>
      </c>
      <c r="I2575" s="1">
        <f>SUMIF(Base!$I$2:$I$5533,'5º Questão'!A2575,Base!$V$2:$V$5533)</f>
        <v>77</v>
      </c>
      <c r="J2575" s="1">
        <f>SUMIF(Base!$I$2:$I$5533,'5º Questão'!A2575,Base!$W$2:$W$5533)</f>
        <v>27</v>
      </c>
      <c r="K2575" s="1">
        <f>SUMIF(Base!$I$2:$I$5533,'5º Questão'!A2575,Base!$X$2:$X$5533)</f>
        <v>0</v>
      </c>
      <c r="L2575" s="33">
        <f t="shared" si="40"/>
        <v>674</v>
      </c>
    </row>
    <row r="2576" spans="1:12" ht="42">
      <c r="A2576" s="23" t="s">
        <v>7865</v>
      </c>
      <c r="B2576" s="1">
        <f>SUMIF(Base!$I$2:$I$5533,'5º Questão'!A2576,Base!$O$2:$O$5533)</f>
        <v>0</v>
      </c>
      <c r="C2576" s="1">
        <f>SUMIF(Base!$I$2:$I$5533,'5º Questão'!A2576,Base!$P$2:$P$5533)</f>
        <v>1</v>
      </c>
      <c r="D2576" s="1">
        <f>SUMIF(Base!$I$2:$I$5533,'5º Questão'!A2576,Base!$Q$2:$Q$5533)</f>
        <v>0</v>
      </c>
      <c r="E2576" s="1">
        <f>SUMIF(Base!$I$2:$I$5533,'5º Questão'!A2576,Base!$R$2:$R$5533)</f>
        <v>0</v>
      </c>
      <c r="F2576" s="1">
        <f>SUMIF(Base!$I$2:$I$5533,'5º Questão'!A2576,Base!$S$2:$S$5533)</f>
        <v>109</v>
      </c>
      <c r="G2576" s="1">
        <f>SUMIF(Base!$I$2:$I$5533,'5º Questão'!A2576,Base!$T$2:$T$5533)</f>
        <v>58</v>
      </c>
      <c r="H2576" s="1">
        <f>SUMIF(Base!$I$2:$I$5533,'5º Questão'!A2576,Base!$U$2:$U$5533)</f>
        <v>0</v>
      </c>
      <c r="I2576" s="1">
        <f>SUMIF(Base!$I$2:$I$5533,'5º Questão'!A2576,Base!$V$2:$V$5533)</f>
        <v>0</v>
      </c>
      <c r="J2576" s="1">
        <f>SUMIF(Base!$I$2:$I$5533,'5º Questão'!A2576,Base!$W$2:$W$5533)</f>
        <v>0</v>
      </c>
      <c r="K2576" s="1">
        <f>SUMIF(Base!$I$2:$I$5533,'5º Questão'!A2576,Base!$X$2:$X$5533)</f>
        <v>0</v>
      </c>
      <c r="L2576" s="33">
        <f t="shared" si="40"/>
        <v>168</v>
      </c>
    </row>
    <row r="2577" spans="1:12" ht="42">
      <c r="A2577" s="23" t="s">
        <v>1419</v>
      </c>
      <c r="B2577" s="1">
        <f>SUMIF(Base!$I$2:$I$5533,'5º Questão'!A2577,Base!$O$2:$O$5533)</f>
        <v>0</v>
      </c>
      <c r="C2577" s="1">
        <f>SUMIF(Base!$I$2:$I$5533,'5º Questão'!A2577,Base!$P$2:$P$5533)</f>
        <v>10</v>
      </c>
      <c r="D2577" s="1">
        <f>SUMIF(Base!$I$2:$I$5533,'5º Questão'!A2577,Base!$Q$2:$Q$5533)</f>
        <v>0</v>
      </c>
      <c r="E2577" s="1">
        <f>SUMIF(Base!$I$2:$I$5533,'5º Questão'!A2577,Base!$R$2:$R$5533)</f>
        <v>0</v>
      </c>
      <c r="F2577" s="1">
        <f>SUMIF(Base!$I$2:$I$5533,'5º Questão'!A2577,Base!$S$2:$S$5533)</f>
        <v>464</v>
      </c>
      <c r="G2577" s="1">
        <f>SUMIF(Base!$I$2:$I$5533,'5º Questão'!A2577,Base!$T$2:$T$5533)</f>
        <v>259</v>
      </c>
      <c r="H2577" s="1">
        <f>SUMIF(Base!$I$2:$I$5533,'5º Questão'!A2577,Base!$U$2:$U$5533)</f>
        <v>0</v>
      </c>
      <c r="I2577" s="1">
        <f>SUMIF(Base!$I$2:$I$5533,'5º Questão'!A2577,Base!$V$2:$V$5533)</f>
        <v>0</v>
      </c>
      <c r="J2577" s="1">
        <f>SUMIF(Base!$I$2:$I$5533,'5º Questão'!A2577,Base!$W$2:$W$5533)</f>
        <v>0</v>
      </c>
      <c r="K2577" s="1">
        <f>SUMIF(Base!$I$2:$I$5533,'5º Questão'!A2577,Base!$X$2:$X$5533)</f>
        <v>0</v>
      </c>
      <c r="L2577" s="33">
        <f t="shared" si="40"/>
        <v>733</v>
      </c>
    </row>
    <row r="2578" spans="1:12" ht="25.5">
      <c r="A2578" s="23" t="s">
        <v>10677</v>
      </c>
      <c r="B2578" s="1">
        <f>SUMIF(Base!$I$2:$I$5533,'5º Questão'!A2578,Base!$O$2:$O$5533)</f>
        <v>0</v>
      </c>
      <c r="C2578" s="1">
        <f>SUMIF(Base!$I$2:$I$5533,'5º Questão'!A2578,Base!$P$2:$P$5533)</f>
        <v>23</v>
      </c>
      <c r="D2578" s="1">
        <f>SUMIF(Base!$I$2:$I$5533,'5º Questão'!A2578,Base!$Q$2:$Q$5533)</f>
        <v>0</v>
      </c>
      <c r="E2578" s="1">
        <f>SUMIF(Base!$I$2:$I$5533,'5º Questão'!A2578,Base!$R$2:$R$5533)</f>
        <v>0</v>
      </c>
      <c r="F2578" s="1">
        <f>SUMIF(Base!$I$2:$I$5533,'5º Questão'!A2578,Base!$S$2:$S$5533)</f>
        <v>670</v>
      </c>
      <c r="G2578" s="1">
        <f>SUMIF(Base!$I$2:$I$5533,'5º Questão'!A2578,Base!$T$2:$T$5533)</f>
        <v>446</v>
      </c>
      <c r="H2578" s="1">
        <f>SUMIF(Base!$I$2:$I$5533,'5º Questão'!A2578,Base!$U$2:$U$5533)</f>
        <v>0</v>
      </c>
      <c r="I2578" s="1">
        <f>SUMIF(Base!$I$2:$I$5533,'5º Questão'!A2578,Base!$V$2:$V$5533)</f>
        <v>0</v>
      </c>
      <c r="J2578" s="1">
        <f>SUMIF(Base!$I$2:$I$5533,'5º Questão'!A2578,Base!$W$2:$W$5533)</f>
        <v>0</v>
      </c>
      <c r="K2578" s="1">
        <f>SUMIF(Base!$I$2:$I$5533,'5º Questão'!A2578,Base!$X$2:$X$5533)</f>
        <v>0</v>
      </c>
      <c r="L2578" s="33">
        <f t="shared" si="40"/>
        <v>1139</v>
      </c>
    </row>
    <row r="2579" spans="1:12" ht="25.5">
      <c r="A2579" s="23" t="s">
        <v>12914</v>
      </c>
      <c r="B2579" s="1">
        <f>SUMIF(Base!$I$2:$I$5533,'5º Questão'!A2579,Base!$O$2:$O$5533)</f>
        <v>0</v>
      </c>
      <c r="C2579" s="1">
        <f>SUMIF(Base!$I$2:$I$5533,'5º Questão'!A2579,Base!$P$2:$P$5533)</f>
        <v>0</v>
      </c>
      <c r="D2579" s="1">
        <f>SUMIF(Base!$I$2:$I$5533,'5º Questão'!A2579,Base!$Q$2:$Q$5533)</f>
        <v>0</v>
      </c>
      <c r="E2579" s="1">
        <f>SUMIF(Base!$I$2:$I$5533,'5º Questão'!A2579,Base!$R$2:$R$5533)</f>
        <v>0</v>
      </c>
      <c r="F2579" s="1">
        <f>SUMIF(Base!$I$2:$I$5533,'5º Questão'!A2579,Base!$S$2:$S$5533)</f>
        <v>674</v>
      </c>
      <c r="G2579" s="1">
        <f>SUMIF(Base!$I$2:$I$5533,'5º Questão'!A2579,Base!$T$2:$T$5533)</f>
        <v>490</v>
      </c>
      <c r="H2579" s="1">
        <f>SUMIF(Base!$I$2:$I$5533,'5º Questão'!A2579,Base!$U$2:$U$5533)</f>
        <v>0</v>
      </c>
      <c r="I2579" s="1">
        <f>SUMIF(Base!$I$2:$I$5533,'5º Questão'!A2579,Base!$V$2:$V$5533)</f>
        <v>0</v>
      </c>
      <c r="J2579" s="1">
        <f>SUMIF(Base!$I$2:$I$5533,'5º Questão'!A2579,Base!$W$2:$W$5533)</f>
        <v>0</v>
      </c>
      <c r="K2579" s="1">
        <f>SUMIF(Base!$I$2:$I$5533,'5º Questão'!A2579,Base!$X$2:$X$5533)</f>
        <v>0</v>
      </c>
      <c r="L2579" s="33">
        <f t="shared" si="40"/>
        <v>1164</v>
      </c>
    </row>
    <row r="2580" spans="1:12" ht="17.25">
      <c r="A2580" s="23" t="s">
        <v>16824</v>
      </c>
      <c r="B2580" s="1">
        <f>SUMIF(Base!$I$2:$I$5533,'5º Questão'!A2580,Base!$O$2:$O$5533)</f>
        <v>0</v>
      </c>
      <c r="C2580" s="1">
        <f>SUMIF(Base!$I$2:$I$5533,'5º Questão'!A2580,Base!$P$2:$P$5533)</f>
        <v>0</v>
      </c>
      <c r="D2580" s="1">
        <f>SUMIF(Base!$I$2:$I$5533,'5º Questão'!A2580,Base!$Q$2:$Q$5533)</f>
        <v>0</v>
      </c>
      <c r="E2580" s="1">
        <f>SUMIF(Base!$I$2:$I$5533,'5º Questão'!A2580,Base!$R$2:$R$5533)</f>
        <v>0</v>
      </c>
      <c r="F2580" s="1">
        <f>SUMIF(Base!$I$2:$I$5533,'5º Questão'!A2580,Base!$S$2:$S$5533)</f>
        <v>354</v>
      </c>
      <c r="G2580" s="1">
        <f>SUMIF(Base!$I$2:$I$5533,'5º Questão'!A2580,Base!$T$2:$T$5533)</f>
        <v>0</v>
      </c>
      <c r="H2580" s="1">
        <f>SUMIF(Base!$I$2:$I$5533,'5º Questão'!A2580,Base!$U$2:$U$5533)</f>
        <v>0</v>
      </c>
      <c r="I2580" s="1">
        <f>SUMIF(Base!$I$2:$I$5533,'5º Questão'!A2580,Base!$V$2:$V$5533)</f>
        <v>0</v>
      </c>
      <c r="J2580" s="1">
        <f>SUMIF(Base!$I$2:$I$5533,'5º Questão'!A2580,Base!$W$2:$W$5533)</f>
        <v>0</v>
      </c>
      <c r="K2580" s="1">
        <f>SUMIF(Base!$I$2:$I$5533,'5º Questão'!A2580,Base!$X$2:$X$5533)</f>
        <v>0</v>
      </c>
      <c r="L2580" s="33">
        <f t="shared" si="40"/>
        <v>354</v>
      </c>
    </row>
    <row r="2581" spans="1:12" ht="33.75">
      <c r="A2581" s="23" t="s">
        <v>57</v>
      </c>
      <c r="B2581" s="1">
        <f>SUMIF(Base!$I$2:$I$5533,'5º Questão'!A2581,Base!$O$2:$O$5533)</f>
        <v>0</v>
      </c>
      <c r="C2581" s="1">
        <f>SUMIF(Base!$I$2:$I$5533,'5º Questão'!A2581,Base!$P$2:$P$5533)</f>
        <v>26</v>
      </c>
      <c r="D2581" s="1">
        <f>SUMIF(Base!$I$2:$I$5533,'5º Questão'!A2581,Base!$Q$2:$Q$5533)</f>
        <v>0</v>
      </c>
      <c r="E2581" s="1">
        <f>SUMIF(Base!$I$2:$I$5533,'5º Questão'!A2581,Base!$R$2:$R$5533)</f>
        <v>454</v>
      </c>
      <c r="F2581" s="1">
        <f>SUMIF(Base!$I$2:$I$5533,'5º Questão'!A2581,Base!$S$2:$S$5533)</f>
        <v>0</v>
      </c>
      <c r="G2581" s="1">
        <f>SUMIF(Base!$I$2:$I$5533,'5º Questão'!A2581,Base!$T$2:$T$5533)</f>
        <v>0</v>
      </c>
      <c r="H2581" s="1">
        <f>SUMIF(Base!$I$2:$I$5533,'5º Questão'!A2581,Base!$U$2:$U$5533)</f>
        <v>0</v>
      </c>
      <c r="I2581" s="1">
        <f>SUMIF(Base!$I$2:$I$5533,'5º Questão'!A2581,Base!$V$2:$V$5533)</f>
        <v>0</v>
      </c>
      <c r="J2581" s="1">
        <f>SUMIF(Base!$I$2:$I$5533,'5º Questão'!A2581,Base!$W$2:$W$5533)</f>
        <v>0</v>
      </c>
      <c r="K2581" s="1">
        <f>SUMIF(Base!$I$2:$I$5533,'5º Questão'!A2581,Base!$X$2:$X$5533)</f>
        <v>0</v>
      </c>
      <c r="L2581" s="33">
        <f t="shared" si="40"/>
        <v>480</v>
      </c>
    </row>
    <row r="2582" spans="1:12" ht="17.25">
      <c r="A2582" s="23" t="s">
        <v>14345</v>
      </c>
      <c r="B2582" s="1">
        <f>SUMIF(Base!$I$2:$I$5533,'5º Questão'!A2582,Base!$O$2:$O$5533)</f>
        <v>0</v>
      </c>
      <c r="C2582" s="1">
        <f>SUMIF(Base!$I$2:$I$5533,'5º Questão'!A2582,Base!$P$2:$P$5533)</f>
        <v>1</v>
      </c>
      <c r="D2582" s="1">
        <f>SUMIF(Base!$I$2:$I$5533,'5º Questão'!A2582,Base!$Q$2:$Q$5533)</f>
        <v>0</v>
      </c>
      <c r="E2582" s="1">
        <f>SUMIF(Base!$I$2:$I$5533,'5º Questão'!A2582,Base!$R$2:$R$5533)</f>
        <v>0</v>
      </c>
      <c r="F2582" s="1">
        <f>SUMIF(Base!$I$2:$I$5533,'5º Questão'!A2582,Base!$S$2:$S$5533)</f>
        <v>443</v>
      </c>
      <c r="G2582" s="1">
        <f>SUMIF(Base!$I$2:$I$5533,'5º Questão'!A2582,Base!$T$2:$T$5533)</f>
        <v>313</v>
      </c>
      <c r="H2582" s="1">
        <f>SUMIF(Base!$I$2:$I$5533,'5º Questão'!A2582,Base!$U$2:$U$5533)</f>
        <v>0</v>
      </c>
      <c r="I2582" s="1">
        <f>SUMIF(Base!$I$2:$I$5533,'5º Questão'!A2582,Base!$V$2:$V$5533)</f>
        <v>74</v>
      </c>
      <c r="J2582" s="1">
        <f>SUMIF(Base!$I$2:$I$5533,'5º Questão'!A2582,Base!$W$2:$W$5533)</f>
        <v>32</v>
      </c>
      <c r="K2582" s="1">
        <f>SUMIF(Base!$I$2:$I$5533,'5º Questão'!A2582,Base!$X$2:$X$5533)</f>
        <v>0</v>
      </c>
      <c r="L2582" s="33">
        <f t="shared" si="40"/>
        <v>863</v>
      </c>
    </row>
    <row r="2583" spans="1:12">
      <c r="A2583" s="23" t="s">
        <v>13395</v>
      </c>
      <c r="B2583" s="1">
        <f>SUMIF(Base!$I$2:$I$5533,'5º Questão'!A2583,Base!$O$2:$O$5533)</f>
        <v>0</v>
      </c>
      <c r="C2583" s="1">
        <f>SUMIF(Base!$I$2:$I$5533,'5º Questão'!A2583,Base!$P$2:$P$5533)</f>
        <v>0</v>
      </c>
      <c r="D2583" s="1">
        <f>SUMIF(Base!$I$2:$I$5533,'5º Questão'!A2583,Base!$Q$2:$Q$5533)</f>
        <v>0</v>
      </c>
      <c r="E2583" s="1">
        <f>SUMIF(Base!$I$2:$I$5533,'5º Questão'!A2583,Base!$R$2:$R$5533)</f>
        <v>0</v>
      </c>
      <c r="F2583" s="1">
        <f>SUMIF(Base!$I$2:$I$5533,'5º Questão'!A2583,Base!$S$2:$S$5533)</f>
        <v>272</v>
      </c>
      <c r="G2583" s="1">
        <f>SUMIF(Base!$I$2:$I$5533,'5º Questão'!A2583,Base!$T$2:$T$5533)</f>
        <v>145</v>
      </c>
      <c r="H2583" s="1">
        <f>SUMIF(Base!$I$2:$I$5533,'5º Questão'!A2583,Base!$U$2:$U$5533)</f>
        <v>0</v>
      </c>
      <c r="I2583" s="1">
        <f>SUMIF(Base!$I$2:$I$5533,'5º Questão'!A2583,Base!$V$2:$V$5533)</f>
        <v>0</v>
      </c>
      <c r="J2583" s="1">
        <f>SUMIF(Base!$I$2:$I$5533,'5º Questão'!A2583,Base!$W$2:$W$5533)</f>
        <v>0</v>
      </c>
      <c r="K2583" s="1">
        <f>SUMIF(Base!$I$2:$I$5533,'5º Questão'!A2583,Base!$X$2:$X$5533)</f>
        <v>0</v>
      </c>
      <c r="L2583" s="33">
        <f t="shared" si="40"/>
        <v>417</v>
      </c>
    </row>
    <row r="2584" spans="1:12" ht="25.5">
      <c r="A2584" s="23" t="s">
        <v>11920</v>
      </c>
      <c r="B2584" s="1">
        <f>SUMIF(Base!$I$2:$I$5533,'5º Questão'!A2584,Base!$O$2:$O$5533)</f>
        <v>0</v>
      </c>
      <c r="C2584" s="1">
        <f>SUMIF(Base!$I$2:$I$5533,'5º Questão'!A2584,Base!$P$2:$P$5533)</f>
        <v>0</v>
      </c>
      <c r="D2584" s="1">
        <f>SUMIF(Base!$I$2:$I$5533,'5º Questão'!A2584,Base!$Q$2:$Q$5533)</f>
        <v>0</v>
      </c>
      <c r="E2584" s="1">
        <f>SUMIF(Base!$I$2:$I$5533,'5º Questão'!A2584,Base!$R$2:$R$5533)</f>
        <v>0</v>
      </c>
      <c r="F2584" s="1">
        <f>SUMIF(Base!$I$2:$I$5533,'5º Questão'!A2584,Base!$S$2:$S$5533)</f>
        <v>436</v>
      </c>
      <c r="G2584" s="1">
        <f>SUMIF(Base!$I$2:$I$5533,'5º Questão'!A2584,Base!$T$2:$T$5533)</f>
        <v>256</v>
      </c>
      <c r="H2584" s="1">
        <f>SUMIF(Base!$I$2:$I$5533,'5º Questão'!A2584,Base!$U$2:$U$5533)</f>
        <v>0</v>
      </c>
      <c r="I2584" s="1">
        <f>SUMIF(Base!$I$2:$I$5533,'5º Questão'!A2584,Base!$V$2:$V$5533)</f>
        <v>29</v>
      </c>
      <c r="J2584" s="1">
        <f>SUMIF(Base!$I$2:$I$5533,'5º Questão'!A2584,Base!$W$2:$W$5533)</f>
        <v>20</v>
      </c>
      <c r="K2584" s="1">
        <f>SUMIF(Base!$I$2:$I$5533,'5º Questão'!A2584,Base!$X$2:$X$5533)</f>
        <v>0</v>
      </c>
      <c r="L2584" s="33">
        <f t="shared" si="40"/>
        <v>741</v>
      </c>
    </row>
    <row r="2585" spans="1:12" ht="17.25">
      <c r="A2585" s="23" t="s">
        <v>10214</v>
      </c>
      <c r="B2585" s="1">
        <f>SUMIF(Base!$I$2:$I$5533,'5º Questão'!A2585,Base!$O$2:$O$5533)</f>
        <v>0</v>
      </c>
      <c r="C2585" s="1">
        <f>SUMIF(Base!$I$2:$I$5533,'5º Questão'!A2585,Base!$P$2:$P$5533)</f>
        <v>4</v>
      </c>
      <c r="D2585" s="1">
        <f>SUMIF(Base!$I$2:$I$5533,'5º Questão'!A2585,Base!$Q$2:$Q$5533)</f>
        <v>0</v>
      </c>
      <c r="E2585" s="1">
        <f>SUMIF(Base!$I$2:$I$5533,'5º Questão'!A2585,Base!$R$2:$R$5533)</f>
        <v>0</v>
      </c>
      <c r="F2585" s="1">
        <f>SUMIF(Base!$I$2:$I$5533,'5º Questão'!A2585,Base!$S$2:$S$5533)</f>
        <v>278</v>
      </c>
      <c r="G2585" s="1">
        <f>SUMIF(Base!$I$2:$I$5533,'5º Questão'!A2585,Base!$T$2:$T$5533)</f>
        <v>0</v>
      </c>
      <c r="H2585" s="1">
        <f>SUMIF(Base!$I$2:$I$5533,'5º Questão'!A2585,Base!$U$2:$U$5533)</f>
        <v>0</v>
      </c>
      <c r="I2585" s="1">
        <f>SUMIF(Base!$I$2:$I$5533,'5º Questão'!A2585,Base!$V$2:$V$5533)</f>
        <v>0</v>
      </c>
      <c r="J2585" s="1">
        <f>SUMIF(Base!$I$2:$I$5533,'5º Questão'!A2585,Base!$W$2:$W$5533)</f>
        <v>0</v>
      </c>
      <c r="K2585" s="1">
        <f>SUMIF(Base!$I$2:$I$5533,'5º Questão'!A2585,Base!$X$2:$X$5533)</f>
        <v>0</v>
      </c>
      <c r="L2585" s="33">
        <f t="shared" si="40"/>
        <v>282</v>
      </c>
    </row>
    <row r="2586" spans="1:12" ht="25.5">
      <c r="A2586" s="23" t="s">
        <v>938</v>
      </c>
      <c r="B2586" s="1">
        <f>SUMIF(Base!$I$2:$I$5533,'5º Questão'!A2586,Base!$O$2:$O$5533)</f>
        <v>0</v>
      </c>
      <c r="C2586" s="1">
        <f>SUMIF(Base!$I$2:$I$5533,'5º Questão'!A2586,Base!$P$2:$P$5533)</f>
        <v>0</v>
      </c>
      <c r="D2586" s="1">
        <f>SUMIF(Base!$I$2:$I$5533,'5º Questão'!A2586,Base!$Q$2:$Q$5533)</f>
        <v>0</v>
      </c>
      <c r="E2586" s="1">
        <f>SUMIF(Base!$I$2:$I$5533,'5º Questão'!A2586,Base!$R$2:$R$5533)</f>
        <v>0</v>
      </c>
      <c r="F2586" s="1">
        <f>SUMIF(Base!$I$2:$I$5533,'5º Questão'!A2586,Base!$S$2:$S$5533)</f>
        <v>0</v>
      </c>
      <c r="G2586" s="1">
        <f>SUMIF(Base!$I$2:$I$5533,'5º Questão'!A2586,Base!$T$2:$T$5533)</f>
        <v>969</v>
      </c>
      <c r="H2586" s="1">
        <f>SUMIF(Base!$I$2:$I$5533,'5º Questão'!A2586,Base!$U$2:$U$5533)</f>
        <v>0</v>
      </c>
      <c r="I2586" s="1">
        <f>SUMIF(Base!$I$2:$I$5533,'5º Questão'!A2586,Base!$V$2:$V$5533)</f>
        <v>0</v>
      </c>
      <c r="J2586" s="1">
        <f>SUMIF(Base!$I$2:$I$5533,'5º Questão'!A2586,Base!$W$2:$W$5533)</f>
        <v>0</v>
      </c>
      <c r="K2586" s="1">
        <f>SUMIF(Base!$I$2:$I$5533,'5º Questão'!A2586,Base!$X$2:$X$5533)</f>
        <v>0</v>
      </c>
      <c r="L2586" s="33">
        <f t="shared" si="40"/>
        <v>969</v>
      </c>
    </row>
    <row r="2587" spans="1:12" ht="25.5">
      <c r="A2587" s="23" t="s">
        <v>18333</v>
      </c>
      <c r="B2587" s="1">
        <f>SUMIF(Base!$I$2:$I$5533,'5º Questão'!A2587,Base!$O$2:$O$5533)</f>
        <v>0</v>
      </c>
      <c r="C2587" s="1">
        <f>SUMIF(Base!$I$2:$I$5533,'5º Questão'!A2587,Base!$P$2:$P$5533)</f>
        <v>0</v>
      </c>
      <c r="D2587" s="1">
        <f>SUMIF(Base!$I$2:$I$5533,'5º Questão'!A2587,Base!$Q$2:$Q$5533)</f>
        <v>0</v>
      </c>
      <c r="E2587" s="1">
        <f>SUMIF(Base!$I$2:$I$5533,'5º Questão'!A2587,Base!$R$2:$R$5533)</f>
        <v>337</v>
      </c>
      <c r="F2587" s="1">
        <f>SUMIF(Base!$I$2:$I$5533,'5º Questão'!A2587,Base!$S$2:$S$5533)</f>
        <v>374</v>
      </c>
      <c r="G2587" s="1">
        <f>SUMIF(Base!$I$2:$I$5533,'5º Questão'!A2587,Base!$T$2:$T$5533)</f>
        <v>0</v>
      </c>
      <c r="H2587" s="1">
        <f>SUMIF(Base!$I$2:$I$5533,'5º Questão'!A2587,Base!$U$2:$U$5533)</f>
        <v>0</v>
      </c>
      <c r="I2587" s="1">
        <f>SUMIF(Base!$I$2:$I$5533,'5º Questão'!A2587,Base!$V$2:$V$5533)</f>
        <v>0</v>
      </c>
      <c r="J2587" s="1">
        <f>SUMIF(Base!$I$2:$I$5533,'5º Questão'!A2587,Base!$W$2:$W$5533)</f>
        <v>0</v>
      </c>
      <c r="K2587" s="1">
        <f>SUMIF(Base!$I$2:$I$5533,'5º Questão'!A2587,Base!$X$2:$X$5533)</f>
        <v>0</v>
      </c>
      <c r="L2587" s="33">
        <f t="shared" si="40"/>
        <v>711</v>
      </c>
    </row>
    <row r="2588" spans="1:12" ht="25.5">
      <c r="A2588" s="23" t="s">
        <v>1143</v>
      </c>
      <c r="B2588" s="1">
        <f>SUMIF(Base!$I$2:$I$5533,'5º Questão'!A2588,Base!$O$2:$O$5533)</f>
        <v>0</v>
      </c>
      <c r="C2588" s="1">
        <f>SUMIF(Base!$I$2:$I$5533,'5º Questão'!A2588,Base!$P$2:$P$5533)</f>
        <v>0</v>
      </c>
      <c r="D2588" s="1">
        <f>SUMIF(Base!$I$2:$I$5533,'5º Questão'!A2588,Base!$Q$2:$Q$5533)</f>
        <v>0</v>
      </c>
      <c r="E2588" s="1">
        <f>SUMIF(Base!$I$2:$I$5533,'5º Questão'!A2588,Base!$R$2:$R$5533)</f>
        <v>0</v>
      </c>
      <c r="F2588" s="1">
        <f>SUMIF(Base!$I$2:$I$5533,'5º Questão'!A2588,Base!$S$2:$S$5533)</f>
        <v>458</v>
      </c>
      <c r="G2588" s="1">
        <f>SUMIF(Base!$I$2:$I$5533,'5º Questão'!A2588,Base!$T$2:$T$5533)</f>
        <v>181</v>
      </c>
      <c r="H2588" s="1">
        <f>SUMIF(Base!$I$2:$I$5533,'5º Questão'!A2588,Base!$U$2:$U$5533)</f>
        <v>0</v>
      </c>
      <c r="I2588" s="1">
        <f>SUMIF(Base!$I$2:$I$5533,'5º Questão'!A2588,Base!$V$2:$V$5533)</f>
        <v>0</v>
      </c>
      <c r="J2588" s="1">
        <f>SUMIF(Base!$I$2:$I$5533,'5º Questão'!A2588,Base!$W$2:$W$5533)</f>
        <v>0</v>
      </c>
      <c r="K2588" s="1">
        <f>SUMIF(Base!$I$2:$I$5533,'5º Questão'!A2588,Base!$X$2:$X$5533)</f>
        <v>0</v>
      </c>
      <c r="L2588" s="33">
        <f t="shared" si="40"/>
        <v>639</v>
      </c>
    </row>
    <row r="2589" spans="1:12" ht="42">
      <c r="A2589" s="23" t="s">
        <v>3783</v>
      </c>
      <c r="B2589" s="1">
        <f>SUMIF(Base!$I$2:$I$5533,'5º Questão'!A2589,Base!$O$2:$O$5533)</f>
        <v>0</v>
      </c>
      <c r="C2589" s="1">
        <f>SUMIF(Base!$I$2:$I$5533,'5º Questão'!A2589,Base!$P$2:$P$5533)</f>
        <v>16</v>
      </c>
      <c r="D2589" s="1">
        <f>SUMIF(Base!$I$2:$I$5533,'5º Questão'!A2589,Base!$Q$2:$Q$5533)</f>
        <v>0</v>
      </c>
      <c r="E2589" s="1">
        <f>SUMIF(Base!$I$2:$I$5533,'5º Questão'!A2589,Base!$R$2:$R$5533)</f>
        <v>0</v>
      </c>
      <c r="F2589" s="1">
        <f>SUMIF(Base!$I$2:$I$5533,'5º Questão'!A2589,Base!$S$2:$S$5533)</f>
        <v>334</v>
      </c>
      <c r="G2589" s="1">
        <f>SUMIF(Base!$I$2:$I$5533,'5º Questão'!A2589,Base!$T$2:$T$5533)</f>
        <v>154</v>
      </c>
      <c r="H2589" s="1">
        <f>SUMIF(Base!$I$2:$I$5533,'5º Questão'!A2589,Base!$U$2:$U$5533)</f>
        <v>0</v>
      </c>
      <c r="I2589" s="1">
        <f>SUMIF(Base!$I$2:$I$5533,'5º Questão'!A2589,Base!$V$2:$V$5533)</f>
        <v>0</v>
      </c>
      <c r="J2589" s="1">
        <f>SUMIF(Base!$I$2:$I$5533,'5º Questão'!A2589,Base!$W$2:$W$5533)</f>
        <v>0</v>
      </c>
      <c r="K2589" s="1">
        <f>SUMIF(Base!$I$2:$I$5533,'5º Questão'!A2589,Base!$X$2:$X$5533)</f>
        <v>0</v>
      </c>
      <c r="L2589" s="33">
        <f t="shared" si="40"/>
        <v>504</v>
      </c>
    </row>
    <row r="2590" spans="1:12" ht="33.75">
      <c r="A2590" s="23" t="s">
        <v>16992</v>
      </c>
      <c r="B2590" s="1">
        <f>SUMIF(Base!$I$2:$I$5533,'5º Questão'!A2590,Base!$O$2:$O$5533)</f>
        <v>0</v>
      </c>
      <c r="C2590" s="1">
        <f>SUMIF(Base!$I$2:$I$5533,'5º Questão'!A2590,Base!$P$2:$P$5533)</f>
        <v>0</v>
      </c>
      <c r="D2590" s="1">
        <f>SUMIF(Base!$I$2:$I$5533,'5º Questão'!A2590,Base!$Q$2:$Q$5533)</f>
        <v>0</v>
      </c>
      <c r="E2590" s="1">
        <f>SUMIF(Base!$I$2:$I$5533,'5º Questão'!A2590,Base!$R$2:$R$5533)</f>
        <v>211</v>
      </c>
      <c r="F2590" s="1">
        <f>SUMIF(Base!$I$2:$I$5533,'5º Questão'!A2590,Base!$S$2:$S$5533)</f>
        <v>221</v>
      </c>
      <c r="G2590" s="1">
        <f>SUMIF(Base!$I$2:$I$5533,'5º Questão'!A2590,Base!$T$2:$T$5533)</f>
        <v>0</v>
      </c>
      <c r="H2590" s="1">
        <f>SUMIF(Base!$I$2:$I$5533,'5º Questão'!A2590,Base!$U$2:$U$5533)</f>
        <v>0</v>
      </c>
      <c r="I2590" s="1">
        <f>SUMIF(Base!$I$2:$I$5533,'5º Questão'!A2590,Base!$V$2:$V$5533)</f>
        <v>0</v>
      </c>
      <c r="J2590" s="1">
        <f>SUMIF(Base!$I$2:$I$5533,'5º Questão'!A2590,Base!$W$2:$W$5533)</f>
        <v>0</v>
      </c>
      <c r="K2590" s="1">
        <f>SUMIF(Base!$I$2:$I$5533,'5º Questão'!A2590,Base!$X$2:$X$5533)</f>
        <v>0</v>
      </c>
      <c r="L2590" s="33">
        <f t="shared" si="40"/>
        <v>432</v>
      </c>
    </row>
    <row r="2591" spans="1:12" ht="17.25">
      <c r="A2591" s="23" t="s">
        <v>6897</v>
      </c>
      <c r="B2591" s="1">
        <f>SUMIF(Base!$I$2:$I$5533,'5º Questão'!A2591,Base!$O$2:$O$5533)</f>
        <v>0</v>
      </c>
      <c r="C2591" s="1">
        <f>SUMIF(Base!$I$2:$I$5533,'5º Questão'!A2591,Base!$P$2:$P$5533)</f>
        <v>10</v>
      </c>
      <c r="D2591" s="1">
        <f>SUMIF(Base!$I$2:$I$5533,'5º Questão'!A2591,Base!$Q$2:$Q$5533)</f>
        <v>0</v>
      </c>
      <c r="E2591" s="1">
        <f>SUMIF(Base!$I$2:$I$5533,'5º Questão'!A2591,Base!$R$2:$R$5533)</f>
        <v>0</v>
      </c>
      <c r="F2591" s="1">
        <f>SUMIF(Base!$I$2:$I$5533,'5º Questão'!A2591,Base!$S$2:$S$5533)</f>
        <v>199</v>
      </c>
      <c r="G2591" s="1">
        <f>SUMIF(Base!$I$2:$I$5533,'5º Questão'!A2591,Base!$T$2:$T$5533)</f>
        <v>238</v>
      </c>
      <c r="H2591" s="1">
        <f>SUMIF(Base!$I$2:$I$5533,'5º Questão'!A2591,Base!$U$2:$U$5533)</f>
        <v>0</v>
      </c>
      <c r="I2591" s="1">
        <f>SUMIF(Base!$I$2:$I$5533,'5º Questão'!A2591,Base!$V$2:$V$5533)</f>
        <v>0</v>
      </c>
      <c r="J2591" s="1">
        <f>SUMIF(Base!$I$2:$I$5533,'5º Questão'!A2591,Base!$W$2:$W$5533)</f>
        <v>0</v>
      </c>
      <c r="K2591" s="1">
        <f>SUMIF(Base!$I$2:$I$5533,'5º Questão'!A2591,Base!$X$2:$X$5533)</f>
        <v>0</v>
      </c>
      <c r="L2591" s="33">
        <f t="shared" si="40"/>
        <v>447</v>
      </c>
    </row>
    <row r="2592" spans="1:12" ht="25.5">
      <c r="A2592" s="23" t="s">
        <v>15188</v>
      </c>
      <c r="B2592" s="1">
        <f>SUMIF(Base!$I$2:$I$5533,'5º Questão'!A2592,Base!$O$2:$O$5533)</f>
        <v>0</v>
      </c>
      <c r="C2592" s="1">
        <f>SUMIF(Base!$I$2:$I$5533,'5º Questão'!A2592,Base!$P$2:$P$5533)</f>
        <v>19</v>
      </c>
      <c r="D2592" s="1">
        <f>SUMIF(Base!$I$2:$I$5533,'5º Questão'!A2592,Base!$Q$2:$Q$5533)</f>
        <v>0</v>
      </c>
      <c r="E2592" s="1">
        <f>SUMIF(Base!$I$2:$I$5533,'5º Questão'!A2592,Base!$R$2:$R$5533)</f>
        <v>0</v>
      </c>
      <c r="F2592" s="1">
        <f>SUMIF(Base!$I$2:$I$5533,'5º Questão'!A2592,Base!$S$2:$S$5533)</f>
        <v>241</v>
      </c>
      <c r="G2592" s="1">
        <f>SUMIF(Base!$I$2:$I$5533,'5º Questão'!A2592,Base!$T$2:$T$5533)</f>
        <v>0</v>
      </c>
      <c r="H2592" s="1">
        <f>SUMIF(Base!$I$2:$I$5533,'5º Questão'!A2592,Base!$U$2:$U$5533)</f>
        <v>0</v>
      </c>
      <c r="I2592" s="1">
        <f>SUMIF(Base!$I$2:$I$5533,'5º Questão'!A2592,Base!$V$2:$V$5533)</f>
        <v>0</v>
      </c>
      <c r="J2592" s="1">
        <f>SUMIF(Base!$I$2:$I$5533,'5º Questão'!A2592,Base!$W$2:$W$5533)</f>
        <v>59</v>
      </c>
      <c r="K2592" s="1">
        <f>SUMIF(Base!$I$2:$I$5533,'5º Questão'!A2592,Base!$X$2:$X$5533)</f>
        <v>0</v>
      </c>
      <c r="L2592" s="33">
        <f t="shared" si="40"/>
        <v>319</v>
      </c>
    </row>
    <row r="2593" spans="1:12" ht="17.25">
      <c r="A2593" s="23" t="s">
        <v>7986</v>
      </c>
      <c r="B2593" s="1">
        <f>SUMIF(Base!$I$2:$I$5533,'5º Questão'!A2593,Base!$O$2:$O$5533)</f>
        <v>0</v>
      </c>
      <c r="C2593" s="1">
        <f>SUMIF(Base!$I$2:$I$5533,'5º Questão'!A2593,Base!$P$2:$P$5533)</f>
        <v>3</v>
      </c>
      <c r="D2593" s="1">
        <f>SUMIF(Base!$I$2:$I$5533,'5º Questão'!A2593,Base!$Q$2:$Q$5533)</f>
        <v>0</v>
      </c>
      <c r="E2593" s="1">
        <f>SUMIF(Base!$I$2:$I$5533,'5º Questão'!A2593,Base!$R$2:$R$5533)</f>
        <v>0</v>
      </c>
      <c r="F2593" s="1">
        <f>SUMIF(Base!$I$2:$I$5533,'5º Questão'!A2593,Base!$S$2:$S$5533)</f>
        <v>362</v>
      </c>
      <c r="G2593" s="1">
        <f>SUMIF(Base!$I$2:$I$5533,'5º Questão'!A2593,Base!$T$2:$T$5533)</f>
        <v>0</v>
      </c>
      <c r="H2593" s="1">
        <f>SUMIF(Base!$I$2:$I$5533,'5º Questão'!A2593,Base!$U$2:$U$5533)</f>
        <v>0</v>
      </c>
      <c r="I2593" s="1">
        <f>SUMIF(Base!$I$2:$I$5533,'5º Questão'!A2593,Base!$V$2:$V$5533)</f>
        <v>0</v>
      </c>
      <c r="J2593" s="1">
        <f>SUMIF(Base!$I$2:$I$5533,'5º Questão'!A2593,Base!$W$2:$W$5533)</f>
        <v>0</v>
      </c>
      <c r="K2593" s="1">
        <f>SUMIF(Base!$I$2:$I$5533,'5º Questão'!A2593,Base!$X$2:$X$5533)</f>
        <v>0</v>
      </c>
      <c r="L2593" s="33">
        <f t="shared" si="40"/>
        <v>365</v>
      </c>
    </row>
    <row r="2594" spans="1:12" ht="25.5">
      <c r="A2594" s="23" t="s">
        <v>8756</v>
      </c>
      <c r="B2594" s="1">
        <f>SUMIF(Base!$I$2:$I$5533,'5º Questão'!A2594,Base!$O$2:$O$5533)</f>
        <v>0</v>
      </c>
      <c r="C2594" s="1">
        <f>SUMIF(Base!$I$2:$I$5533,'5º Questão'!A2594,Base!$P$2:$P$5533)</f>
        <v>6</v>
      </c>
      <c r="D2594" s="1">
        <f>SUMIF(Base!$I$2:$I$5533,'5º Questão'!A2594,Base!$Q$2:$Q$5533)</f>
        <v>0</v>
      </c>
      <c r="E2594" s="1">
        <f>SUMIF(Base!$I$2:$I$5533,'5º Questão'!A2594,Base!$R$2:$R$5533)</f>
        <v>0</v>
      </c>
      <c r="F2594" s="1">
        <f>SUMIF(Base!$I$2:$I$5533,'5º Questão'!A2594,Base!$S$2:$S$5533)</f>
        <v>431</v>
      </c>
      <c r="G2594" s="1">
        <f>SUMIF(Base!$I$2:$I$5533,'5º Questão'!A2594,Base!$T$2:$T$5533)</f>
        <v>372</v>
      </c>
      <c r="H2594" s="1">
        <f>SUMIF(Base!$I$2:$I$5533,'5º Questão'!A2594,Base!$U$2:$U$5533)</f>
        <v>0</v>
      </c>
      <c r="I2594" s="1">
        <f>SUMIF(Base!$I$2:$I$5533,'5º Questão'!A2594,Base!$V$2:$V$5533)</f>
        <v>0</v>
      </c>
      <c r="J2594" s="1">
        <f>SUMIF(Base!$I$2:$I$5533,'5º Questão'!A2594,Base!$W$2:$W$5533)</f>
        <v>0</v>
      </c>
      <c r="K2594" s="1">
        <f>SUMIF(Base!$I$2:$I$5533,'5º Questão'!A2594,Base!$X$2:$X$5533)</f>
        <v>0</v>
      </c>
      <c r="L2594" s="33">
        <f t="shared" si="40"/>
        <v>809</v>
      </c>
    </row>
    <row r="2595" spans="1:12" ht="17.25">
      <c r="A2595" s="23" t="s">
        <v>15360</v>
      </c>
      <c r="B2595" s="1">
        <f>SUMIF(Base!$I$2:$I$5533,'5º Questão'!A2595,Base!$O$2:$O$5533)</f>
        <v>0</v>
      </c>
      <c r="C2595" s="1">
        <f>SUMIF(Base!$I$2:$I$5533,'5º Questão'!A2595,Base!$P$2:$P$5533)</f>
        <v>10</v>
      </c>
      <c r="D2595" s="1">
        <f>SUMIF(Base!$I$2:$I$5533,'5º Questão'!A2595,Base!$Q$2:$Q$5533)</f>
        <v>0</v>
      </c>
      <c r="E2595" s="1">
        <f>SUMIF(Base!$I$2:$I$5533,'5º Questão'!A2595,Base!$R$2:$R$5533)</f>
        <v>0</v>
      </c>
      <c r="F2595" s="1">
        <f>SUMIF(Base!$I$2:$I$5533,'5º Questão'!A2595,Base!$S$2:$S$5533)</f>
        <v>388</v>
      </c>
      <c r="G2595" s="1">
        <f>SUMIF(Base!$I$2:$I$5533,'5º Questão'!A2595,Base!$T$2:$T$5533)</f>
        <v>156</v>
      </c>
      <c r="H2595" s="1">
        <f>SUMIF(Base!$I$2:$I$5533,'5º Questão'!A2595,Base!$U$2:$U$5533)</f>
        <v>0</v>
      </c>
      <c r="I2595" s="1">
        <f>SUMIF(Base!$I$2:$I$5533,'5º Questão'!A2595,Base!$V$2:$V$5533)</f>
        <v>0</v>
      </c>
      <c r="J2595" s="1">
        <f>SUMIF(Base!$I$2:$I$5533,'5º Questão'!A2595,Base!$W$2:$W$5533)</f>
        <v>0</v>
      </c>
      <c r="K2595" s="1">
        <f>SUMIF(Base!$I$2:$I$5533,'5º Questão'!A2595,Base!$X$2:$X$5533)</f>
        <v>0</v>
      </c>
      <c r="L2595" s="33">
        <f t="shared" si="40"/>
        <v>554</v>
      </c>
    </row>
    <row r="2596" spans="1:12" ht="33.75">
      <c r="A2596" s="23" t="s">
        <v>15176</v>
      </c>
      <c r="B2596" s="1">
        <f>SUMIF(Base!$I$2:$I$5533,'5º Questão'!A2596,Base!$O$2:$O$5533)</f>
        <v>0</v>
      </c>
      <c r="C2596" s="1">
        <f>SUMIF(Base!$I$2:$I$5533,'5º Questão'!A2596,Base!$P$2:$P$5533)</f>
        <v>0</v>
      </c>
      <c r="D2596" s="1">
        <f>SUMIF(Base!$I$2:$I$5533,'5º Questão'!A2596,Base!$Q$2:$Q$5533)</f>
        <v>0</v>
      </c>
      <c r="E2596" s="1">
        <f>SUMIF(Base!$I$2:$I$5533,'5º Questão'!A2596,Base!$R$2:$R$5533)</f>
        <v>0</v>
      </c>
      <c r="F2596" s="1">
        <f>SUMIF(Base!$I$2:$I$5533,'5º Questão'!A2596,Base!$S$2:$S$5533)</f>
        <v>263</v>
      </c>
      <c r="G2596" s="1">
        <f>SUMIF(Base!$I$2:$I$5533,'5º Questão'!A2596,Base!$T$2:$T$5533)</f>
        <v>0</v>
      </c>
      <c r="H2596" s="1">
        <f>SUMIF(Base!$I$2:$I$5533,'5º Questão'!A2596,Base!$U$2:$U$5533)</f>
        <v>0</v>
      </c>
      <c r="I2596" s="1">
        <f>SUMIF(Base!$I$2:$I$5533,'5º Questão'!A2596,Base!$V$2:$V$5533)</f>
        <v>0</v>
      </c>
      <c r="J2596" s="1">
        <f>SUMIF(Base!$I$2:$I$5533,'5º Questão'!A2596,Base!$W$2:$W$5533)</f>
        <v>0</v>
      </c>
      <c r="K2596" s="1">
        <f>SUMIF(Base!$I$2:$I$5533,'5º Questão'!A2596,Base!$X$2:$X$5533)</f>
        <v>0</v>
      </c>
      <c r="L2596" s="33">
        <f t="shared" si="40"/>
        <v>263</v>
      </c>
    </row>
    <row r="2597" spans="1:12" ht="33.75">
      <c r="A2597" s="23" t="s">
        <v>6003</v>
      </c>
      <c r="B2597" s="1">
        <f>SUMIF(Base!$I$2:$I$5533,'5º Questão'!A2597,Base!$O$2:$O$5533)</f>
        <v>0</v>
      </c>
      <c r="C2597" s="1">
        <f>SUMIF(Base!$I$2:$I$5533,'5º Questão'!A2597,Base!$P$2:$P$5533)</f>
        <v>0</v>
      </c>
      <c r="D2597" s="1">
        <f>SUMIF(Base!$I$2:$I$5533,'5º Questão'!A2597,Base!$Q$2:$Q$5533)</f>
        <v>0</v>
      </c>
      <c r="E2597" s="1">
        <f>SUMIF(Base!$I$2:$I$5533,'5º Questão'!A2597,Base!$R$2:$R$5533)</f>
        <v>0</v>
      </c>
      <c r="F2597" s="1">
        <f>SUMIF(Base!$I$2:$I$5533,'5º Questão'!A2597,Base!$S$2:$S$5533)</f>
        <v>291</v>
      </c>
      <c r="G2597" s="1">
        <f>SUMIF(Base!$I$2:$I$5533,'5º Questão'!A2597,Base!$T$2:$T$5533)</f>
        <v>22</v>
      </c>
      <c r="H2597" s="1">
        <f>SUMIF(Base!$I$2:$I$5533,'5º Questão'!A2597,Base!$U$2:$U$5533)</f>
        <v>0</v>
      </c>
      <c r="I2597" s="1">
        <f>SUMIF(Base!$I$2:$I$5533,'5º Questão'!A2597,Base!$V$2:$V$5533)</f>
        <v>0</v>
      </c>
      <c r="J2597" s="1">
        <f>SUMIF(Base!$I$2:$I$5533,'5º Questão'!A2597,Base!$W$2:$W$5533)</f>
        <v>0</v>
      </c>
      <c r="K2597" s="1">
        <f>SUMIF(Base!$I$2:$I$5533,'5º Questão'!A2597,Base!$X$2:$X$5533)</f>
        <v>0</v>
      </c>
      <c r="L2597" s="33">
        <f t="shared" si="40"/>
        <v>313</v>
      </c>
    </row>
    <row r="2598" spans="1:12" ht="25.5">
      <c r="A2598" s="23" t="s">
        <v>8115</v>
      </c>
      <c r="B2598" s="1">
        <f>SUMIF(Base!$I$2:$I$5533,'5º Questão'!A2598,Base!$O$2:$O$5533)</f>
        <v>0</v>
      </c>
      <c r="C2598" s="1">
        <f>SUMIF(Base!$I$2:$I$5533,'5º Questão'!A2598,Base!$P$2:$P$5533)</f>
        <v>0</v>
      </c>
      <c r="D2598" s="1">
        <f>SUMIF(Base!$I$2:$I$5533,'5º Questão'!A2598,Base!$Q$2:$Q$5533)</f>
        <v>0</v>
      </c>
      <c r="E2598" s="1">
        <f>SUMIF(Base!$I$2:$I$5533,'5º Questão'!A2598,Base!$R$2:$R$5533)</f>
        <v>0</v>
      </c>
      <c r="F2598" s="1">
        <f>SUMIF(Base!$I$2:$I$5533,'5º Questão'!A2598,Base!$S$2:$S$5533)</f>
        <v>0</v>
      </c>
      <c r="G2598" s="1">
        <f>SUMIF(Base!$I$2:$I$5533,'5º Questão'!A2598,Base!$T$2:$T$5533)</f>
        <v>493</v>
      </c>
      <c r="H2598" s="1">
        <f>SUMIF(Base!$I$2:$I$5533,'5º Questão'!A2598,Base!$U$2:$U$5533)</f>
        <v>0</v>
      </c>
      <c r="I2598" s="1">
        <f>SUMIF(Base!$I$2:$I$5533,'5º Questão'!A2598,Base!$V$2:$V$5533)</f>
        <v>0</v>
      </c>
      <c r="J2598" s="1">
        <f>SUMIF(Base!$I$2:$I$5533,'5º Questão'!A2598,Base!$W$2:$W$5533)</f>
        <v>0</v>
      </c>
      <c r="K2598" s="1">
        <f>SUMIF(Base!$I$2:$I$5533,'5º Questão'!A2598,Base!$X$2:$X$5533)</f>
        <v>0</v>
      </c>
      <c r="L2598" s="33">
        <f t="shared" si="40"/>
        <v>493</v>
      </c>
    </row>
    <row r="2599" spans="1:12" ht="25.5">
      <c r="A2599" s="23" t="s">
        <v>6498</v>
      </c>
      <c r="B2599" s="1">
        <f>SUMIF(Base!$I$2:$I$5533,'5º Questão'!A2599,Base!$O$2:$O$5533)</f>
        <v>0</v>
      </c>
      <c r="C2599" s="1">
        <f>SUMIF(Base!$I$2:$I$5533,'5º Questão'!A2599,Base!$P$2:$P$5533)</f>
        <v>6</v>
      </c>
      <c r="D2599" s="1">
        <f>SUMIF(Base!$I$2:$I$5533,'5º Questão'!A2599,Base!$Q$2:$Q$5533)</f>
        <v>0</v>
      </c>
      <c r="E2599" s="1">
        <f>SUMIF(Base!$I$2:$I$5533,'5º Questão'!A2599,Base!$R$2:$R$5533)</f>
        <v>0</v>
      </c>
      <c r="F2599" s="1">
        <f>SUMIF(Base!$I$2:$I$5533,'5º Questão'!A2599,Base!$S$2:$S$5533)</f>
        <v>0</v>
      </c>
      <c r="G2599" s="1">
        <f>SUMIF(Base!$I$2:$I$5533,'5º Questão'!A2599,Base!$T$2:$T$5533)</f>
        <v>747</v>
      </c>
      <c r="H2599" s="1">
        <f>SUMIF(Base!$I$2:$I$5533,'5º Questão'!A2599,Base!$U$2:$U$5533)</f>
        <v>0</v>
      </c>
      <c r="I2599" s="1">
        <f>SUMIF(Base!$I$2:$I$5533,'5º Questão'!A2599,Base!$V$2:$V$5533)</f>
        <v>65</v>
      </c>
      <c r="J2599" s="1">
        <f>SUMIF(Base!$I$2:$I$5533,'5º Questão'!A2599,Base!$W$2:$W$5533)</f>
        <v>0</v>
      </c>
      <c r="K2599" s="1">
        <f>SUMIF(Base!$I$2:$I$5533,'5º Questão'!A2599,Base!$X$2:$X$5533)</f>
        <v>0</v>
      </c>
      <c r="L2599" s="33">
        <f t="shared" si="40"/>
        <v>818</v>
      </c>
    </row>
    <row r="2600" spans="1:12" ht="33.75">
      <c r="A2600" s="23" t="s">
        <v>18594</v>
      </c>
      <c r="B2600" s="1">
        <f>SUMIF(Base!$I$2:$I$5533,'5º Questão'!A2600,Base!$O$2:$O$5533)</f>
        <v>0</v>
      </c>
      <c r="C2600" s="1">
        <f>SUMIF(Base!$I$2:$I$5533,'5º Questão'!A2600,Base!$P$2:$P$5533)</f>
        <v>0</v>
      </c>
      <c r="D2600" s="1">
        <f>SUMIF(Base!$I$2:$I$5533,'5º Questão'!A2600,Base!$Q$2:$Q$5533)</f>
        <v>0</v>
      </c>
      <c r="E2600" s="1">
        <f>SUMIF(Base!$I$2:$I$5533,'5º Questão'!A2600,Base!$R$2:$R$5533)</f>
        <v>0</v>
      </c>
      <c r="F2600" s="1">
        <f>SUMIF(Base!$I$2:$I$5533,'5º Questão'!A2600,Base!$S$2:$S$5533)</f>
        <v>0</v>
      </c>
      <c r="G2600" s="1">
        <f>SUMIF(Base!$I$2:$I$5533,'5º Questão'!A2600,Base!$T$2:$T$5533)</f>
        <v>260</v>
      </c>
      <c r="H2600" s="1">
        <f>SUMIF(Base!$I$2:$I$5533,'5º Questão'!A2600,Base!$U$2:$U$5533)</f>
        <v>0</v>
      </c>
      <c r="I2600" s="1">
        <f>SUMIF(Base!$I$2:$I$5533,'5º Questão'!A2600,Base!$V$2:$V$5533)</f>
        <v>0</v>
      </c>
      <c r="J2600" s="1">
        <f>SUMIF(Base!$I$2:$I$5533,'5º Questão'!A2600,Base!$W$2:$W$5533)</f>
        <v>0</v>
      </c>
      <c r="K2600" s="1">
        <f>SUMIF(Base!$I$2:$I$5533,'5º Questão'!A2600,Base!$X$2:$X$5533)</f>
        <v>0</v>
      </c>
      <c r="L2600" s="33">
        <f t="shared" si="40"/>
        <v>260</v>
      </c>
    </row>
    <row r="2601" spans="1:12" ht="17.25">
      <c r="A2601" s="23" t="s">
        <v>16145</v>
      </c>
      <c r="B2601" s="1">
        <f>SUMIF(Base!$I$2:$I$5533,'5º Questão'!A2601,Base!$O$2:$O$5533)</f>
        <v>0</v>
      </c>
      <c r="C2601" s="1">
        <f>SUMIF(Base!$I$2:$I$5533,'5º Questão'!A2601,Base!$P$2:$P$5533)</f>
        <v>29</v>
      </c>
      <c r="D2601" s="1">
        <f>SUMIF(Base!$I$2:$I$5533,'5º Questão'!A2601,Base!$Q$2:$Q$5533)</f>
        <v>0</v>
      </c>
      <c r="E2601" s="1">
        <f>SUMIF(Base!$I$2:$I$5533,'5º Questão'!A2601,Base!$R$2:$R$5533)</f>
        <v>0</v>
      </c>
      <c r="F2601" s="1">
        <f>SUMIF(Base!$I$2:$I$5533,'5º Questão'!A2601,Base!$S$2:$S$5533)</f>
        <v>591</v>
      </c>
      <c r="G2601" s="1">
        <f>SUMIF(Base!$I$2:$I$5533,'5º Questão'!A2601,Base!$T$2:$T$5533)</f>
        <v>926</v>
      </c>
      <c r="H2601" s="1">
        <f>SUMIF(Base!$I$2:$I$5533,'5º Questão'!A2601,Base!$U$2:$U$5533)</f>
        <v>0</v>
      </c>
      <c r="I2601" s="1">
        <f>SUMIF(Base!$I$2:$I$5533,'5º Questão'!A2601,Base!$V$2:$V$5533)</f>
        <v>0</v>
      </c>
      <c r="J2601" s="1">
        <f>SUMIF(Base!$I$2:$I$5533,'5º Questão'!A2601,Base!$W$2:$W$5533)</f>
        <v>0</v>
      </c>
      <c r="K2601" s="1">
        <f>SUMIF(Base!$I$2:$I$5533,'5º Questão'!A2601,Base!$X$2:$X$5533)</f>
        <v>0</v>
      </c>
      <c r="L2601" s="33">
        <f t="shared" si="40"/>
        <v>1546</v>
      </c>
    </row>
    <row r="2602" spans="1:12">
      <c r="A2602" s="23" t="s">
        <v>5263</v>
      </c>
      <c r="B2602" s="1">
        <f>SUMIF(Base!$I$2:$I$5533,'5º Questão'!A2602,Base!$O$2:$O$5533)</f>
        <v>0</v>
      </c>
      <c r="C2602" s="1">
        <f>SUMIF(Base!$I$2:$I$5533,'5º Questão'!A2602,Base!$P$2:$P$5533)</f>
        <v>23</v>
      </c>
      <c r="D2602" s="1">
        <f>SUMIF(Base!$I$2:$I$5533,'5º Questão'!A2602,Base!$Q$2:$Q$5533)</f>
        <v>0</v>
      </c>
      <c r="E2602" s="1">
        <f>SUMIF(Base!$I$2:$I$5533,'5º Questão'!A2602,Base!$R$2:$R$5533)</f>
        <v>0</v>
      </c>
      <c r="F2602" s="1">
        <f>SUMIF(Base!$I$2:$I$5533,'5º Questão'!A2602,Base!$S$2:$S$5533)</f>
        <v>377</v>
      </c>
      <c r="G2602" s="1">
        <f>SUMIF(Base!$I$2:$I$5533,'5º Questão'!A2602,Base!$T$2:$T$5533)</f>
        <v>239</v>
      </c>
      <c r="H2602" s="1">
        <f>SUMIF(Base!$I$2:$I$5533,'5º Questão'!A2602,Base!$U$2:$U$5533)</f>
        <v>0</v>
      </c>
      <c r="I2602" s="1">
        <f>SUMIF(Base!$I$2:$I$5533,'5º Questão'!A2602,Base!$V$2:$V$5533)</f>
        <v>0</v>
      </c>
      <c r="J2602" s="1">
        <f>SUMIF(Base!$I$2:$I$5533,'5º Questão'!A2602,Base!$W$2:$W$5533)</f>
        <v>0</v>
      </c>
      <c r="K2602" s="1">
        <f>SUMIF(Base!$I$2:$I$5533,'5º Questão'!A2602,Base!$X$2:$X$5533)</f>
        <v>0</v>
      </c>
      <c r="L2602" s="33">
        <f t="shared" si="40"/>
        <v>639</v>
      </c>
    </row>
    <row r="2603" spans="1:12" ht="17.25">
      <c r="A2603" s="23" t="s">
        <v>9980</v>
      </c>
      <c r="B2603" s="1">
        <f>SUMIF(Base!$I$2:$I$5533,'5º Questão'!A2603,Base!$O$2:$O$5533)</f>
        <v>0</v>
      </c>
      <c r="C2603" s="1">
        <f>SUMIF(Base!$I$2:$I$5533,'5º Questão'!A2603,Base!$P$2:$P$5533)</f>
        <v>34</v>
      </c>
      <c r="D2603" s="1">
        <f>SUMIF(Base!$I$2:$I$5533,'5º Questão'!A2603,Base!$Q$2:$Q$5533)</f>
        <v>0</v>
      </c>
      <c r="E2603" s="1">
        <f>SUMIF(Base!$I$2:$I$5533,'5º Questão'!A2603,Base!$R$2:$R$5533)</f>
        <v>677</v>
      </c>
      <c r="F2603" s="1">
        <f>SUMIF(Base!$I$2:$I$5533,'5º Questão'!A2603,Base!$S$2:$S$5533)</f>
        <v>838</v>
      </c>
      <c r="G2603" s="1">
        <f>SUMIF(Base!$I$2:$I$5533,'5º Questão'!A2603,Base!$T$2:$T$5533)</f>
        <v>0</v>
      </c>
      <c r="H2603" s="1">
        <f>SUMIF(Base!$I$2:$I$5533,'5º Questão'!A2603,Base!$U$2:$U$5533)</f>
        <v>0</v>
      </c>
      <c r="I2603" s="1">
        <f>SUMIF(Base!$I$2:$I$5533,'5º Questão'!A2603,Base!$V$2:$V$5533)</f>
        <v>0</v>
      </c>
      <c r="J2603" s="1">
        <f>SUMIF(Base!$I$2:$I$5533,'5º Questão'!A2603,Base!$W$2:$W$5533)</f>
        <v>0</v>
      </c>
      <c r="K2603" s="1">
        <f>SUMIF(Base!$I$2:$I$5533,'5º Questão'!A2603,Base!$X$2:$X$5533)</f>
        <v>0</v>
      </c>
      <c r="L2603" s="33">
        <f t="shared" si="40"/>
        <v>1549</v>
      </c>
    </row>
    <row r="2604" spans="1:12">
      <c r="A2604" s="23" t="s">
        <v>10173</v>
      </c>
      <c r="B2604" s="1">
        <f>SUMIF(Base!$I$2:$I$5533,'5º Questão'!A2604,Base!$O$2:$O$5533)</f>
        <v>0</v>
      </c>
      <c r="C2604" s="1">
        <f>SUMIF(Base!$I$2:$I$5533,'5º Questão'!A2604,Base!$P$2:$P$5533)</f>
        <v>8</v>
      </c>
      <c r="D2604" s="1">
        <f>SUMIF(Base!$I$2:$I$5533,'5º Questão'!A2604,Base!$Q$2:$Q$5533)</f>
        <v>0</v>
      </c>
      <c r="E2604" s="1">
        <f>SUMIF(Base!$I$2:$I$5533,'5º Questão'!A2604,Base!$R$2:$R$5533)</f>
        <v>969</v>
      </c>
      <c r="F2604" s="1">
        <f>SUMIF(Base!$I$2:$I$5533,'5º Questão'!A2604,Base!$S$2:$S$5533)</f>
        <v>0</v>
      </c>
      <c r="G2604" s="1">
        <f>SUMIF(Base!$I$2:$I$5533,'5º Questão'!A2604,Base!$T$2:$T$5533)</f>
        <v>0</v>
      </c>
      <c r="H2604" s="1">
        <f>SUMIF(Base!$I$2:$I$5533,'5º Questão'!A2604,Base!$U$2:$U$5533)</f>
        <v>0</v>
      </c>
      <c r="I2604" s="1">
        <f>SUMIF(Base!$I$2:$I$5533,'5º Questão'!A2604,Base!$V$2:$V$5533)</f>
        <v>0</v>
      </c>
      <c r="J2604" s="1">
        <f>SUMIF(Base!$I$2:$I$5533,'5º Questão'!A2604,Base!$W$2:$W$5533)</f>
        <v>0</v>
      </c>
      <c r="K2604" s="1">
        <f>SUMIF(Base!$I$2:$I$5533,'5º Questão'!A2604,Base!$X$2:$X$5533)</f>
        <v>0</v>
      </c>
      <c r="L2604" s="33">
        <f t="shared" si="40"/>
        <v>977</v>
      </c>
    </row>
    <row r="2605" spans="1:12" ht="33.75">
      <c r="A2605" s="23" t="s">
        <v>1054</v>
      </c>
      <c r="B2605" s="1">
        <f>SUMIF(Base!$I$2:$I$5533,'5º Questão'!A2605,Base!$O$2:$O$5533)</f>
        <v>0</v>
      </c>
      <c r="C2605" s="1">
        <f>SUMIF(Base!$I$2:$I$5533,'5º Questão'!A2605,Base!$P$2:$P$5533)</f>
        <v>0</v>
      </c>
      <c r="D2605" s="1">
        <f>SUMIF(Base!$I$2:$I$5533,'5º Questão'!A2605,Base!$Q$2:$Q$5533)</f>
        <v>0</v>
      </c>
      <c r="E2605" s="1">
        <f>SUMIF(Base!$I$2:$I$5533,'5º Questão'!A2605,Base!$R$2:$R$5533)</f>
        <v>508</v>
      </c>
      <c r="F2605" s="1">
        <f>SUMIF(Base!$I$2:$I$5533,'5º Questão'!A2605,Base!$S$2:$S$5533)</f>
        <v>0</v>
      </c>
      <c r="G2605" s="1">
        <f>SUMIF(Base!$I$2:$I$5533,'5º Questão'!A2605,Base!$T$2:$T$5533)</f>
        <v>0</v>
      </c>
      <c r="H2605" s="1">
        <f>SUMIF(Base!$I$2:$I$5533,'5º Questão'!A2605,Base!$U$2:$U$5533)</f>
        <v>0</v>
      </c>
      <c r="I2605" s="1">
        <f>SUMIF(Base!$I$2:$I$5533,'5º Questão'!A2605,Base!$V$2:$V$5533)</f>
        <v>0</v>
      </c>
      <c r="J2605" s="1">
        <f>SUMIF(Base!$I$2:$I$5533,'5º Questão'!A2605,Base!$W$2:$W$5533)</f>
        <v>0</v>
      </c>
      <c r="K2605" s="1">
        <f>SUMIF(Base!$I$2:$I$5533,'5º Questão'!A2605,Base!$X$2:$X$5533)</f>
        <v>0</v>
      </c>
      <c r="L2605" s="33">
        <f t="shared" si="40"/>
        <v>508</v>
      </c>
    </row>
    <row r="2606" spans="1:12">
      <c r="A2606" s="23" t="s">
        <v>7389</v>
      </c>
      <c r="B2606" s="1">
        <f>SUMIF(Base!$I$2:$I$5533,'5º Questão'!A2606,Base!$O$2:$O$5533)</f>
        <v>0</v>
      </c>
      <c r="C2606" s="1">
        <f>SUMIF(Base!$I$2:$I$5533,'5º Questão'!A2606,Base!$P$2:$P$5533)</f>
        <v>7</v>
      </c>
      <c r="D2606" s="1">
        <f>SUMIF(Base!$I$2:$I$5533,'5º Questão'!A2606,Base!$Q$2:$Q$5533)</f>
        <v>0</v>
      </c>
      <c r="E2606" s="1">
        <f>SUMIF(Base!$I$2:$I$5533,'5º Questão'!A2606,Base!$R$2:$R$5533)</f>
        <v>0</v>
      </c>
      <c r="F2606" s="1">
        <f>SUMIF(Base!$I$2:$I$5533,'5º Questão'!A2606,Base!$S$2:$S$5533)</f>
        <v>393</v>
      </c>
      <c r="G2606" s="1">
        <f>SUMIF(Base!$I$2:$I$5533,'5º Questão'!A2606,Base!$T$2:$T$5533)</f>
        <v>205</v>
      </c>
      <c r="H2606" s="1">
        <f>SUMIF(Base!$I$2:$I$5533,'5º Questão'!A2606,Base!$U$2:$U$5533)</f>
        <v>0</v>
      </c>
      <c r="I2606" s="1">
        <f>SUMIF(Base!$I$2:$I$5533,'5º Questão'!A2606,Base!$V$2:$V$5533)</f>
        <v>0</v>
      </c>
      <c r="J2606" s="1">
        <f>SUMIF(Base!$I$2:$I$5533,'5º Questão'!A2606,Base!$W$2:$W$5533)</f>
        <v>0</v>
      </c>
      <c r="K2606" s="1">
        <f>SUMIF(Base!$I$2:$I$5533,'5º Questão'!A2606,Base!$X$2:$X$5533)</f>
        <v>0</v>
      </c>
      <c r="L2606" s="33">
        <f t="shared" si="40"/>
        <v>605</v>
      </c>
    </row>
    <row r="2607" spans="1:12" ht="42">
      <c r="A2607" s="23" t="s">
        <v>11400</v>
      </c>
      <c r="B2607" s="1">
        <f>SUMIF(Base!$I$2:$I$5533,'5º Questão'!A2607,Base!$O$2:$O$5533)</f>
        <v>0</v>
      </c>
      <c r="C2607" s="1">
        <f>SUMIF(Base!$I$2:$I$5533,'5º Questão'!A2607,Base!$P$2:$P$5533)</f>
        <v>37</v>
      </c>
      <c r="D2607" s="1">
        <f>SUMIF(Base!$I$2:$I$5533,'5º Questão'!A2607,Base!$Q$2:$Q$5533)</f>
        <v>0</v>
      </c>
      <c r="E2607" s="1">
        <f>SUMIF(Base!$I$2:$I$5533,'5º Questão'!A2607,Base!$R$2:$R$5533)</f>
        <v>415</v>
      </c>
      <c r="F2607" s="1">
        <f>SUMIF(Base!$I$2:$I$5533,'5º Questão'!A2607,Base!$S$2:$S$5533)</f>
        <v>0</v>
      </c>
      <c r="G2607" s="1">
        <f>SUMIF(Base!$I$2:$I$5533,'5º Questão'!A2607,Base!$T$2:$T$5533)</f>
        <v>0</v>
      </c>
      <c r="H2607" s="1">
        <f>SUMIF(Base!$I$2:$I$5533,'5º Questão'!A2607,Base!$U$2:$U$5533)</f>
        <v>0</v>
      </c>
      <c r="I2607" s="1">
        <f>SUMIF(Base!$I$2:$I$5533,'5º Questão'!A2607,Base!$V$2:$V$5533)</f>
        <v>0</v>
      </c>
      <c r="J2607" s="1">
        <f>SUMIF(Base!$I$2:$I$5533,'5º Questão'!A2607,Base!$W$2:$W$5533)</f>
        <v>0</v>
      </c>
      <c r="K2607" s="1">
        <f>SUMIF(Base!$I$2:$I$5533,'5º Questão'!A2607,Base!$X$2:$X$5533)</f>
        <v>0</v>
      </c>
      <c r="L2607" s="33">
        <f t="shared" si="40"/>
        <v>452</v>
      </c>
    </row>
    <row r="2608" spans="1:12" ht="25.5">
      <c r="A2608" s="23" t="s">
        <v>12783</v>
      </c>
      <c r="B2608" s="1">
        <f>SUMIF(Base!$I$2:$I$5533,'5º Questão'!A2608,Base!$O$2:$O$5533)</f>
        <v>0</v>
      </c>
      <c r="C2608" s="1">
        <f>SUMIF(Base!$I$2:$I$5533,'5º Questão'!A2608,Base!$P$2:$P$5533)</f>
        <v>4</v>
      </c>
      <c r="D2608" s="1">
        <f>SUMIF(Base!$I$2:$I$5533,'5º Questão'!A2608,Base!$Q$2:$Q$5533)</f>
        <v>0</v>
      </c>
      <c r="E2608" s="1">
        <f>SUMIF(Base!$I$2:$I$5533,'5º Questão'!A2608,Base!$R$2:$R$5533)</f>
        <v>0</v>
      </c>
      <c r="F2608" s="1">
        <f>SUMIF(Base!$I$2:$I$5533,'5º Questão'!A2608,Base!$S$2:$S$5533)</f>
        <v>0</v>
      </c>
      <c r="G2608" s="1">
        <f>SUMIF(Base!$I$2:$I$5533,'5º Questão'!A2608,Base!$T$2:$T$5533)</f>
        <v>286</v>
      </c>
      <c r="H2608" s="1">
        <f>SUMIF(Base!$I$2:$I$5533,'5º Questão'!A2608,Base!$U$2:$U$5533)</f>
        <v>0</v>
      </c>
      <c r="I2608" s="1">
        <f>SUMIF(Base!$I$2:$I$5533,'5º Questão'!A2608,Base!$V$2:$V$5533)</f>
        <v>0</v>
      </c>
      <c r="J2608" s="1">
        <f>SUMIF(Base!$I$2:$I$5533,'5º Questão'!A2608,Base!$W$2:$W$5533)</f>
        <v>0</v>
      </c>
      <c r="K2608" s="1">
        <f>SUMIF(Base!$I$2:$I$5533,'5º Questão'!A2608,Base!$X$2:$X$5533)</f>
        <v>0</v>
      </c>
      <c r="L2608" s="33">
        <f t="shared" si="40"/>
        <v>290</v>
      </c>
    </row>
    <row r="2609" spans="1:12">
      <c r="A2609" s="23" t="s">
        <v>2734</v>
      </c>
      <c r="B2609" s="1">
        <f>SUMIF(Base!$I$2:$I$5533,'5º Questão'!A2609,Base!$O$2:$O$5533)</f>
        <v>0</v>
      </c>
      <c r="C2609" s="1">
        <f>SUMIF(Base!$I$2:$I$5533,'5º Questão'!A2609,Base!$P$2:$P$5533)</f>
        <v>7</v>
      </c>
      <c r="D2609" s="1">
        <f>SUMIF(Base!$I$2:$I$5533,'5º Questão'!A2609,Base!$Q$2:$Q$5533)</f>
        <v>0</v>
      </c>
      <c r="E2609" s="1">
        <f>SUMIF(Base!$I$2:$I$5533,'5º Questão'!A2609,Base!$R$2:$R$5533)</f>
        <v>0</v>
      </c>
      <c r="F2609" s="1">
        <f>SUMIF(Base!$I$2:$I$5533,'5º Questão'!A2609,Base!$S$2:$S$5533)</f>
        <v>0</v>
      </c>
      <c r="G2609" s="1">
        <f>SUMIF(Base!$I$2:$I$5533,'5º Questão'!A2609,Base!$T$2:$T$5533)</f>
        <v>558</v>
      </c>
      <c r="H2609" s="1">
        <f>SUMIF(Base!$I$2:$I$5533,'5º Questão'!A2609,Base!$U$2:$U$5533)</f>
        <v>0</v>
      </c>
      <c r="I2609" s="1">
        <f>SUMIF(Base!$I$2:$I$5533,'5º Questão'!A2609,Base!$V$2:$V$5533)</f>
        <v>81</v>
      </c>
      <c r="J2609" s="1">
        <f>SUMIF(Base!$I$2:$I$5533,'5º Questão'!A2609,Base!$W$2:$W$5533)</f>
        <v>34</v>
      </c>
      <c r="K2609" s="1">
        <f>SUMIF(Base!$I$2:$I$5533,'5º Questão'!A2609,Base!$X$2:$X$5533)</f>
        <v>0</v>
      </c>
      <c r="L2609" s="33">
        <f t="shared" si="40"/>
        <v>680</v>
      </c>
    </row>
    <row r="2610" spans="1:12" ht="25.5">
      <c r="A2610" s="23" t="s">
        <v>5395</v>
      </c>
      <c r="B2610" s="1">
        <f>SUMIF(Base!$I$2:$I$5533,'5º Questão'!A2610,Base!$O$2:$O$5533)</f>
        <v>0</v>
      </c>
      <c r="C2610" s="1">
        <f>SUMIF(Base!$I$2:$I$5533,'5º Questão'!A2610,Base!$P$2:$P$5533)</f>
        <v>0</v>
      </c>
      <c r="D2610" s="1">
        <f>SUMIF(Base!$I$2:$I$5533,'5º Questão'!A2610,Base!$Q$2:$Q$5533)</f>
        <v>0</v>
      </c>
      <c r="E2610" s="1">
        <f>SUMIF(Base!$I$2:$I$5533,'5º Questão'!A2610,Base!$R$2:$R$5533)</f>
        <v>0</v>
      </c>
      <c r="F2610" s="1">
        <f>SUMIF(Base!$I$2:$I$5533,'5º Questão'!A2610,Base!$S$2:$S$5533)</f>
        <v>0</v>
      </c>
      <c r="G2610" s="1">
        <f>SUMIF(Base!$I$2:$I$5533,'5º Questão'!A2610,Base!$T$2:$T$5533)</f>
        <v>209</v>
      </c>
      <c r="H2610" s="1">
        <f>SUMIF(Base!$I$2:$I$5533,'5º Questão'!A2610,Base!$U$2:$U$5533)</f>
        <v>0</v>
      </c>
      <c r="I2610" s="1">
        <f>SUMIF(Base!$I$2:$I$5533,'5º Questão'!A2610,Base!$V$2:$V$5533)</f>
        <v>0</v>
      </c>
      <c r="J2610" s="1">
        <f>SUMIF(Base!$I$2:$I$5533,'5º Questão'!A2610,Base!$W$2:$W$5533)</f>
        <v>0</v>
      </c>
      <c r="K2610" s="1">
        <f>SUMIF(Base!$I$2:$I$5533,'5º Questão'!A2610,Base!$X$2:$X$5533)</f>
        <v>0</v>
      </c>
      <c r="L2610" s="33">
        <f t="shared" si="40"/>
        <v>209</v>
      </c>
    </row>
    <row r="2611" spans="1:12" ht="17.25">
      <c r="A2611" s="23" t="s">
        <v>504</v>
      </c>
      <c r="B2611" s="1">
        <f>SUMIF(Base!$I$2:$I$5533,'5º Questão'!A2611,Base!$O$2:$O$5533)</f>
        <v>0</v>
      </c>
      <c r="C2611" s="1">
        <f>SUMIF(Base!$I$2:$I$5533,'5º Questão'!A2611,Base!$P$2:$P$5533)</f>
        <v>0</v>
      </c>
      <c r="D2611" s="1">
        <f>SUMIF(Base!$I$2:$I$5533,'5º Questão'!A2611,Base!$Q$2:$Q$5533)</f>
        <v>0</v>
      </c>
      <c r="E2611" s="1">
        <f>SUMIF(Base!$I$2:$I$5533,'5º Questão'!A2611,Base!$R$2:$R$5533)</f>
        <v>548</v>
      </c>
      <c r="F2611" s="1">
        <f>SUMIF(Base!$I$2:$I$5533,'5º Questão'!A2611,Base!$S$2:$S$5533)</f>
        <v>0</v>
      </c>
      <c r="G2611" s="1">
        <f>SUMIF(Base!$I$2:$I$5533,'5º Questão'!A2611,Base!$T$2:$T$5533)</f>
        <v>0</v>
      </c>
      <c r="H2611" s="1">
        <f>SUMIF(Base!$I$2:$I$5533,'5º Questão'!A2611,Base!$U$2:$U$5533)</f>
        <v>0</v>
      </c>
      <c r="I2611" s="1">
        <f>SUMIF(Base!$I$2:$I$5533,'5º Questão'!A2611,Base!$V$2:$V$5533)</f>
        <v>0</v>
      </c>
      <c r="J2611" s="1">
        <f>SUMIF(Base!$I$2:$I$5533,'5º Questão'!A2611,Base!$W$2:$W$5533)</f>
        <v>0</v>
      </c>
      <c r="K2611" s="1">
        <f>SUMIF(Base!$I$2:$I$5533,'5º Questão'!A2611,Base!$X$2:$X$5533)</f>
        <v>0</v>
      </c>
      <c r="L2611" s="33">
        <f t="shared" si="40"/>
        <v>548</v>
      </c>
    </row>
    <row r="2612" spans="1:12" ht="17.25">
      <c r="A2612" s="23" t="s">
        <v>14411</v>
      </c>
      <c r="B2612" s="1">
        <f>SUMIF(Base!$I$2:$I$5533,'5º Questão'!A2612,Base!$O$2:$O$5533)</f>
        <v>0</v>
      </c>
      <c r="C2612" s="1">
        <f>SUMIF(Base!$I$2:$I$5533,'5º Questão'!A2612,Base!$P$2:$P$5533)</f>
        <v>20</v>
      </c>
      <c r="D2612" s="1">
        <f>SUMIF(Base!$I$2:$I$5533,'5º Questão'!A2612,Base!$Q$2:$Q$5533)</f>
        <v>0</v>
      </c>
      <c r="E2612" s="1">
        <f>SUMIF(Base!$I$2:$I$5533,'5º Questão'!A2612,Base!$R$2:$R$5533)</f>
        <v>0</v>
      </c>
      <c r="F2612" s="1">
        <f>SUMIF(Base!$I$2:$I$5533,'5º Questão'!A2612,Base!$S$2:$S$5533)</f>
        <v>407</v>
      </c>
      <c r="G2612" s="1">
        <f>SUMIF(Base!$I$2:$I$5533,'5º Questão'!A2612,Base!$T$2:$T$5533)</f>
        <v>350</v>
      </c>
      <c r="H2612" s="1">
        <f>SUMIF(Base!$I$2:$I$5533,'5º Questão'!A2612,Base!$U$2:$U$5533)</f>
        <v>0</v>
      </c>
      <c r="I2612" s="1">
        <f>SUMIF(Base!$I$2:$I$5533,'5º Questão'!A2612,Base!$V$2:$V$5533)</f>
        <v>21</v>
      </c>
      <c r="J2612" s="1">
        <f>SUMIF(Base!$I$2:$I$5533,'5º Questão'!A2612,Base!$W$2:$W$5533)</f>
        <v>9</v>
      </c>
      <c r="K2612" s="1">
        <f>SUMIF(Base!$I$2:$I$5533,'5º Questão'!A2612,Base!$X$2:$X$5533)</f>
        <v>0</v>
      </c>
      <c r="L2612" s="33">
        <f t="shared" si="40"/>
        <v>807</v>
      </c>
    </row>
    <row r="2613" spans="1:12" ht="33.75">
      <c r="A2613" s="23" t="s">
        <v>18265</v>
      </c>
      <c r="B2613" s="1">
        <f>SUMIF(Base!$I$2:$I$5533,'5º Questão'!A2613,Base!$O$2:$O$5533)</f>
        <v>0</v>
      </c>
      <c r="C2613" s="1">
        <f>SUMIF(Base!$I$2:$I$5533,'5º Questão'!A2613,Base!$P$2:$P$5533)</f>
        <v>2</v>
      </c>
      <c r="D2613" s="1">
        <f>SUMIF(Base!$I$2:$I$5533,'5º Questão'!A2613,Base!$Q$2:$Q$5533)</f>
        <v>0</v>
      </c>
      <c r="E2613" s="1">
        <f>SUMIF(Base!$I$2:$I$5533,'5º Questão'!A2613,Base!$R$2:$R$5533)</f>
        <v>0</v>
      </c>
      <c r="F2613" s="1">
        <f>SUMIF(Base!$I$2:$I$5533,'5º Questão'!A2613,Base!$S$2:$S$5533)</f>
        <v>176</v>
      </c>
      <c r="G2613" s="1">
        <f>SUMIF(Base!$I$2:$I$5533,'5º Questão'!A2613,Base!$T$2:$T$5533)</f>
        <v>89</v>
      </c>
      <c r="H2613" s="1">
        <f>SUMIF(Base!$I$2:$I$5533,'5º Questão'!A2613,Base!$U$2:$U$5533)</f>
        <v>0</v>
      </c>
      <c r="I2613" s="1">
        <f>SUMIF(Base!$I$2:$I$5533,'5º Questão'!A2613,Base!$V$2:$V$5533)</f>
        <v>0</v>
      </c>
      <c r="J2613" s="1">
        <f>SUMIF(Base!$I$2:$I$5533,'5º Questão'!A2613,Base!$W$2:$W$5533)</f>
        <v>0</v>
      </c>
      <c r="K2613" s="1">
        <f>SUMIF(Base!$I$2:$I$5533,'5º Questão'!A2613,Base!$X$2:$X$5533)</f>
        <v>0</v>
      </c>
      <c r="L2613" s="33">
        <f t="shared" si="40"/>
        <v>267</v>
      </c>
    </row>
    <row r="2614" spans="1:12" ht="42">
      <c r="A2614" s="23" t="s">
        <v>1157</v>
      </c>
      <c r="B2614" s="1">
        <f>SUMIF(Base!$I$2:$I$5533,'5º Questão'!A2614,Base!$O$2:$O$5533)</f>
        <v>0</v>
      </c>
      <c r="C2614" s="1">
        <f>SUMIF(Base!$I$2:$I$5533,'5º Questão'!A2614,Base!$P$2:$P$5533)</f>
        <v>0</v>
      </c>
      <c r="D2614" s="1">
        <f>SUMIF(Base!$I$2:$I$5533,'5º Questão'!A2614,Base!$Q$2:$Q$5533)</f>
        <v>0</v>
      </c>
      <c r="E2614" s="1">
        <f>SUMIF(Base!$I$2:$I$5533,'5º Questão'!A2614,Base!$R$2:$R$5533)</f>
        <v>0</v>
      </c>
      <c r="F2614" s="1">
        <f>SUMIF(Base!$I$2:$I$5533,'5º Questão'!A2614,Base!$S$2:$S$5533)</f>
        <v>546</v>
      </c>
      <c r="G2614" s="1">
        <f>SUMIF(Base!$I$2:$I$5533,'5º Questão'!A2614,Base!$T$2:$T$5533)</f>
        <v>219</v>
      </c>
      <c r="H2614" s="1">
        <f>SUMIF(Base!$I$2:$I$5533,'5º Questão'!A2614,Base!$U$2:$U$5533)</f>
        <v>0</v>
      </c>
      <c r="I2614" s="1">
        <f>SUMIF(Base!$I$2:$I$5533,'5º Questão'!A2614,Base!$V$2:$V$5533)</f>
        <v>0</v>
      </c>
      <c r="J2614" s="1">
        <f>SUMIF(Base!$I$2:$I$5533,'5º Questão'!A2614,Base!$W$2:$W$5533)</f>
        <v>0</v>
      </c>
      <c r="K2614" s="1">
        <f>SUMIF(Base!$I$2:$I$5533,'5º Questão'!A2614,Base!$X$2:$X$5533)</f>
        <v>0</v>
      </c>
      <c r="L2614" s="33">
        <f t="shared" si="40"/>
        <v>765</v>
      </c>
    </row>
    <row r="2615" spans="1:12" ht="33.75">
      <c r="A2615" s="23" t="s">
        <v>13162</v>
      </c>
      <c r="B2615" s="1">
        <f>SUMIF(Base!$I$2:$I$5533,'5º Questão'!A2615,Base!$O$2:$O$5533)</f>
        <v>0</v>
      </c>
      <c r="C2615" s="1">
        <f>SUMIF(Base!$I$2:$I$5533,'5º Questão'!A2615,Base!$P$2:$P$5533)</f>
        <v>0</v>
      </c>
      <c r="D2615" s="1">
        <f>SUMIF(Base!$I$2:$I$5533,'5º Questão'!A2615,Base!$Q$2:$Q$5533)</f>
        <v>0</v>
      </c>
      <c r="E2615" s="1">
        <f>SUMIF(Base!$I$2:$I$5533,'5º Questão'!A2615,Base!$R$2:$R$5533)</f>
        <v>0</v>
      </c>
      <c r="F2615" s="1">
        <f>SUMIF(Base!$I$2:$I$5533,'5º Questão'!A2615,Base!$S$2:$S$5533)</f>
        <v>117</v>
      </c>
      <c r="G2615" s="1">
        <f>SUMIF(Base!$I$2:$I$5533,'5º Questão'!A2615,Base!$T$2:$T$5533)</f>
        <v>0</v>
      </c>
      <c r="H2615" s="1">
        <f>SUMIF(Base!$I$2:$I$5533,'5º Questão'!A2615,Base!$U$2:$U$5533)</f>
        <v>0</v>
      </c>
      <c r="I2615" s="1">
        <f>SUMIF(Base!$I$2:$I$5533,'5º Questão'!A2615,Base!$V$2:$V$5533)</f>
        <v>0</v>
      </c>
      <c r="J2615" s="1">
        <f>SUMIF(Base!$I$2:$I$5533,'5º Questão'!A2615,Base!$W$2:$W$5533)</f>
        <v>0</v>
      </c>
      <c r="K2615" s="1">
        <f>SUMIF(Base!$I$2:$I$5533,'5º Questão'!A2615,Base!$X$2:$X$5533)</f>
        <v>0</v>
      </c>
      <c r="L2615" s="33">
        <f t="shared" si="40"/>
        <v>117</v>
      </c>
    </row>
    <row r="2616" spans="1:12" ht="33.75">
      <c r="A2616" s="23" t="s">
        <v>18415</v>
      </c>
      <c r="B2616" s="1">
        <f>SUMIF(Base!$I$2:$I$5533,'5º Questão'!A2616,Base!$O$2:$O$5533)</f>
        <v>0</v>
      </c>
      <c r="C2616" s="1">
        <f>SUMIF(Base!$I$2:$I$5533,'5º Questão'!A2616,Base!$P$2:$P$5533)</f>
        <v>0</v>
      </c>
      <c r="D2616" s="1">
        <f>SUMIF(Base!$I$2:$I$5533,'5º Questão'!A2616,Base!$Q$2:$Q$5533)</f>
        <v>0</v>
      </c>
      <c r="E2616" s="1">
        <f>SUMIF(Base!$I$2:$I$5533,'5º Questão'!A2616,Base!$R$2:$R$5533)</f>
        <v>0</v>
      </c>
      <c r="F2616" s="1">
        <f>SUMIF(Base!$I$2:$I$5533,'5º Questão'!A2616,Base!$S$2:$S$5533)</f>
        <v>292</v>
      </c>
      <c r="G2616" s="1">
        <f>SUMIF(Base!$I$2:$I$5533,'5º Questão'!A2616,Base!$T$2:$T$5533)</f>
        <v>288</v>
      </c>
      <c r="H2616" s="1">
        <f>SUMIF(Base!$I$2:$I$5533,'5º Questão'!A2616,Base!$U$2:$U$5533)</f>
        <v>0</v>
      </c>
      <c r="I2616" s="1">
        <f>SUMIF(Base!$I$2:$I$5533,'5º Questão'!A2616,Base!$V$2:$V$5533)</f>
        <v>0</v>
      </c>
      <c r="J2616" s="1">
        <f>SUMIF(Base!$I$2:$I$5533,'5º Questão'!A2616,Base!$W$2:$W$5533)</f>
        <v>0</v>
      </c>
      <c r="K2616" s="1">
        <f>SUMIF(Base!$I$2:$I$5533,'5º Questão'!A2616,Base!$X$2:$X$5533)</f>
        <v>0</v>
      </c>
      <c r="L2616" s="33">
        <f t="shared" si="40"/>
        <v>580</v>
      </c>
    </row>
    <row r="2617" spans="1:12" ht="33.75">
      <c r="A2617" s="23" t="s">
        <v>11025</v>
      </c>
      <c r="B2617" s="1">
        <f>SUMIF(Base!$I$2:$I$5533,'5º Questão'!A2617,Base!$O$2:$O$5533)</f>
        <v>0</v>
      </c>
      <c r="C2617" s="1">
        <f>SUMIF(Base!$I$2:$I$5533,'5º Questão'!A2617,Base!$P$2:$P$5533)</f>
        <v>0</v>
      </c>
      <c r="D2617" s="1">
        <f>SUMIF(Base!$I$2:$I$5533,'5º Questão'!A2617,Base!$Q$2:$Q$5533)</f>
        <v>0</v>
      </c>
      <c r="E2617" s="1">
        <f>SUMIF(Base!$I$2:$I$5533,'5º Questão'!A2617,Base!$R$2:$R$5533)</f>
        <v>0</v>
      </c>
      <c r="F2617" s="1">
        <f>SUMIF(Base!$I$2:$I$5533,'5º Questão'!A2617,Base!$S$2:$S$5533)</f>
        <v>0</v>
      </c>
      <c r="G2617" s="1">
        <f>SUMIF(Base!$I$2:$I$5533,'5º Questão'!A2617,Base!$T$2:$T$5533)</f>
        <v>757</v>
      </c>
      <c r="H2617" s="1">
        <f>SUMIF(Base!$I$2:$I$5533,'5º Questão'!A2617,Base!$U$2:$U$5533)</f>
        <v>0</v>
      </c>
      <c r="I2617" s="1">
        <f>SUMIF(Base!$I$2:$I$5533,'5º Questão'!A2617,Base!$V$2:$V$5533)</f>
        <v>121</v>
      </c>
      <c r="J2617" s="1">
        <f>SUMIF(Base!$I$2:$I$5533,'5º Questão'!A2617,Base!$W$2:$W$5533)</f>
        <v>0</v>
      </c>
      <c r="K2617" s="1">
        <f>SUMIF(Base!$I$2:$I$5533,'5º Questão'!A2617,Base!$X$2:$X$5533)</f>
        <v>0</v>
      </c>
      <c r="L2617" s="33">
        <f t="shared" si="40"/>
        <v>878</v>
      </c>
    </row>
    <row r="2618" spans="1:12" ht="33.75">
      <c r="A2618" s="23" t="s">
        <v>14830</v>
      </c>
      <c r="B2618" s="1">
        <f>SUMIF(Base!$I$2:$I$5533,'5º Questão'!A2618,Base!$O$2:$O$5533)</f>
        <v>0</v>
      </c>
      <c r="C2618" s="1">
        <f>SUMIF(Base!$I$2:$I$5533,'5º Questão'!A2618,Base!$P$2:$P$5533)</f>
        <v>18</v>
      </c>
      <c r="D2618" s="1">
        <f>SUMIF(Base!$I$2:$I$5533,'5º Questão'!A2618,Base!$Q$2:$Q$5533)</f>
        <v>0</v>
      </c>
      <c r="E2618" s="1">
        <f>SUMIF(Base!$I$2:$I$5533,'5º Questão'!A2618,Base!$R$2:$R$5533)</f>
        <v>0</v>
      </c>
      <c r="F2618" s="1">
        <f>SUMIF(Base!$I$2:$I$5533,'5º Questão'!A2618,Base!$S$2:$S$5533)</f>
        <v>441</v>
      </c>
      <c r="G2618" s="1">
        <f>SUMIF(Base!$I$2:$I$5533,'5º Questão'!A2618,Base!$T$2:$T$5533)</f>
        <v>240</v>
      </c>
      <c r="H2618" s="1">
        <f>SUMIF(Base!$I$2:$I$5533,'5º Questão'!A2618,Base!$U$2:$U$5533)</f>
        <v>0</v>
      </c>
      <c r="I2618" s="1">
        <f>SUMIF(Base!$I$2:$I$5533,'5º Questão'!A2618,Base!$V$2:$V$5533)</f>
        <v>0</v>
      </c>
      <c r="J2618" s="1">
        <f>SUMIF(Base!$I$2:$I$5533,'5º Questão'!A2618,Base!$W$2:$W$5533)</f>
        <v>0</v>
      </c>
      <c r="K2618" s="1">
        <f>SUMIF(Base!$I$2:$I$5533,'5º Questão'!A2618,Base!$X$2:$X$5533)</f>
        <v>0</v>
      </c>
      <c r="L2618" s="33">
        <f t="shared" si="40"/>
        <v>699</v>
      </c>
    </row>
    <row r="2619" spans="1:12" ht="50.25">
      <c r="A2619" s="23" t="s">
        <v>18021</v>
      </c>
      <c r="B2619" s="1">
        <f>SUMIF(Base!$I$2:$I$5533,'5º Questão'!A2619,Base!$O$2:$O$5533)</f>
        <v>0</v>
      </c>
      <c r="C2619" s="1">
        <f>SUMIF(Base!$I$2:$I$5533,'5º Questão'!A2619,Base!$P$2:$P$5533)</f>
        <v>0</v>
      </c>
      <c r="D2619" s="1">
        <f>SUMIF(Base!$I$2:$I$5533,'5º Questão'!A2619,Base!$Q$2:$Q$5533)</f>
        <v>0</v>
      </c>
      <c r="E2619" s="1">
        <f>SUMIF(Base!$I$2:$I$5533,'5º Questão'!A2619,Base!$R$2:$R$5533)</f>
        <v>0</v>
      </c>
      <c r="F2619" s="1">
        <f>SUMIF(Base!$I$2:$I$5533,'5º Questão'!A2619,Base!$S$2:$S$5533)</f>
        <v>218</v>
      </c>
      <c r="G2619" s="1">
        <f>SUMIF(Base!$I$2:$I$5533,'5º Questão'!A2619,Base!$T$2:$T$5533)</f>
        <v>95</v>
      </c>
      <c r="H2619" s="1">
        <f>SUMIF(Base!$I$2:$I$5533,'5º Questão'!A2619,Base!$U$2:$U$5533)</f>
        <v>0</v>
      </c>
      <c r="I2619" s="1">
        <f>SUMIF(Base!$I$2:$I$5533,'5º Questão'!A2619,Base!$V$2:$V$5533)</f>
        <v>0</v>
      </c>
      <c r="J2619" s="1">
        <f>SUMIF(Base!$I$2:$I$5533,'5º Questão'!A2619,Base!$W$2:$W$5533)</f>
        <v>0</v>
      </c>
      <c r="K2619" s="1">
        <f>SUMIF(Base!$I$2:$I$5533,'5º Questão'!A2619,Base!$X$2:$X$5533)</f>
        <v>0</v>
      </c>
      <c r="L2619" s="33">
        <f t="shared" si="40"/>
        <v>313</v>
      </c>
    </row>
    <row r="2620" spans="1:12" ht="17.25">
      <c r="A2620" s="23" t="s">
        <v>4626</v>
      </c>
      <c r="B2620" s="1">
        <f>SUMIF(Base!$I$2:$I$5533,'5º Questão'!A2620,Base!$O$2:$O$5533)</f>
        <v>0</v>
      </c>
      <c r="C2620" s="1">
        <f>SUMIF(Base!$I$2:$I$5533,'5º Questão'!A2620,Base!$P$2:$P$5533)</f>
        <v>0</v>
      </c>
      <c r="D2620" s="1">
        <f>SUMIF(Base!$I$2:$I$5533,'5º Questão'!A2620,Base!$Q$2:$Q$5533)</f>
        <v>0</v>
      </c>
      <c r="E2620" s="1">
        <f>SUMIF(Base!$I$2:$I$5533,'5º Questão'!A2620,Base!$R$2:$R$5533)</f>
        <v>0</v>
      </c>
      <c r="F2620" s="1">
        <f>SUMIF(Base!$I$2:$I$5533,'5º Questão'!A2620,Base!$S$2:$S$5533)</f>
        <v>0</v>
      </c>
      <c r="G2620" s="1">
        <f>SUMIF(Base!$I$2:$I$5533,'5º Questão'!A2620,Base!$T$2:$T$5533)</f>
        <v>136</v>
      </c>
      <c r="H2620" s="1">
        <f>SUMIF(Base!$I$2:$I$5533,'5º Questão'!A2620,Base!$U$2:$U$5533)</f>
        <v>0</v>
      </c>
      <c r="I2620" s="1">
        <f>SUMIF(Base!$I$2:$I$5533,'5º Questão'!A2620,Base!$V$2:$V$5533)</f>
        <v>0</v>
      </c>
      <c r="J2620" s="1">
        <f>SUMIF(Base!$I$2:$I$5533,'5º Questão'!A2620,Base!$W$2:$W$5533)</f>
        <v>0</v>
      </c>
      <c r="K2620" s="1">
        <f>SUMIF(Base!$I$2:$I$5533,'5º Questão'!A2620,Base!$X$2:$X$5533)</f>
        <v>0</v>
      </c>
      <c r="L2620" s="33">
        <f t="shared" si="40"/>
        <v>136</v>
      </c>
    </row>
    <row r="2621" spans="1:12" ht="33.75">
      <c r="A2621" s="23" t="s">
        <v>2945</v>
      </c>
      <c r="B2621" s="1">
        <f>SUMIF(Base!$I$2:$I$5533,'5º Questão'!A2621,Base!$O$2:$O$5533)</f>
        <v>0</v>
      </c>
      <c r="C2621" s="1">
        <f>SUMIF(Base!$I$2:$I$5533,'5º Questão'!A2621,Base!$P$2:$P$5533)</f>
        <v>7</v>
      </c>
      <c r="D2621" s="1">
        <f>SUMIF(Base!$I$2:$I$5533,'5º Questão'!A2621,Base!$Q$2:$Q$5533)</f>
        <v>0</v>
      </c>
      <c r="E2621" s="1">
        <f>SUMIF(Base!$I$2:$I$5533,'5º Questão'!A2621,Base!$R$2:$R$5533)</f>
        <v>177</v>
      </c>
      <c r="F2621" s="1">
        <f>SUMIF(Base!$I$2:$I$5533,'5º Questão'!A2621,Base!$S$2:$S$5533)</f>
        <v>182</v>
      </c>
      <c r="G2621" s="1">
        <f>SUMIF(Base!$I$2:$I$5533,'5º Questão'!A2621,Base!$T$2:$T$5533)</f>
        <v>0</v>
      </c>
      <c r="H2621" s="1">
        <f>SUMIF(Base!$I$2:$I$5533,'5º Questão'!A2621,Base!$U$2:$U$5533)</f>
        <v>0</v>
      </c>
      <c r="I2621" s="1">
        <f>SUMIF(Base!$I$2:$I$5533,'5º Questão'!A2621,Base!$V$2:$V$5533)</f>
        <v>0</v>
      </c>
      <c r="J2621" s="1">
        <f>SUMIF(Base!$I$2:$I$5533,'5º Questão'!A2621,Base!$W$2:$W$5533)</f>
        <v>0</v>
      </c>
      <c r="K2621" s="1">
        <f>SUMIF(Base!$I$2:$I$5533,'5º Questão'!A2621,Base!$X$2:$X$5533)</f>
        <v>0</v>
      </c>
      <c r="L2621" s="33">
        <f t="shared" si="40"/>
        <v>366</v>
      </c>
    </row>
    <row r="2622" spans="1:12" ht="42">
      <c r="A2622" s="23" t="s">
        <v>12025</v>
      </c>
      <c r="B2622" s="1">
        <f>SUMIF(Base!$I$2:$I$5533,'5º Questão'!A2622,Base!$O$2:$O$5533)</f>
        <v>0</v>
      </c>
      <c r="C2622" s="1">
        <f>SUMIF(Base!$I$2:$I$5533,'5º Questão'!A2622,Base!$P$2:$P$5533)</f>
        <v>0</v>
      </c>
      <c r="D2622" s="1">
        <f>SUMIF(Base!$I$2:$I$5533,'5º Questão'!A2622,Base!$Q$2:$Q$5533)</f>
        <v>0</v>
      </c>
      <c r="E2622" s="1">
        <f>SUMIF(Base!$I$2:$I$5533,'5º Questão'!A2622,Base!$R$2:$R$5533)</f>
        <v>0</v>
      </c>
      <c r="F2622" s="1">
        <f>SUMIF(Base!$I$2:$I$5533,'5º Questão'!A2622,Base!$S$2:$S$5533)</f>
        <v>211</v>
      </c>
      <c r="G2622" s="1">
        <f>SUMIF(Base!$I$2:$I$5533,'5º Questão'!A2622,Base!$T$2:$T$5533)</f>
        <v>425</v>
      </c>
      <c r="H2622" s="1">
        <f>SUMIF(Base!$I$2:$I$5533,'5º Questão'!A2622,Base!$U$2:$U$5533)</f>
        <v>0</v>
      </c>
      <c r="I2622" s="1">
        <f>SUMIF(Base!$I$2:$I$5533,'5º Questão'!A2622,Base!$V$2:$V$5533)</f>
        <v>71</v>
      </c>
      <c r="J2622" s="1">
        <f>SUMIF(Base!$I$2:$I$5533,'5º Questão'!A2622,Base!$W$2:$W$5533)</f>
        <v>0</v>
      </c>
      <c r="K2622" s="1">
        <f>SUMIF(Base!$I$2:$I$5533,'5º Questão'!A2622,Base!$X$2:$X$5533)</f>
        <v>0</v>
      </c>
      <c r="L2622" s="33">
        <f t="shared" si="40"/>
        <v>707</v>
      </c>
    </row>
    <row r="2623" spans="1:12" ht="17.25">
      <c r="A2623" s="23" t="s">
        <v>16295</v>
      </c>
      <c r="B2623" s="1">
        <f>SUMIF(Base!$I$2:$I$5533,'5º Questão'!A2623,Base!$O$2:$O$5533)</f>
        <v>0</v>
      </c>
      <c r="C2623" s="1">
        <f>SUMIF(Base!$I$2:$I$5533,'5º Questão'!A2623,Base!$P$2:$P$5533)</f>
        <v>8</v>
      </c>
      <c r="D2623" s="1">
        <f>SUMIF(Base!$I$2:$I$5533,'5º Questão'!A2623,Base!$Q$2:$Q$5533)</f>
        <v>0</v>
      </c>
      <c r="E2623" s="1">
        <f>SUMIF(Base!$I$2:$I$5533,'5º Questão'!A2623,Base!$R$2:$R$5533)</f>
        <v>230</v>
      </c>
      <c r="F2623" s="1">
        <f>SUMIF(Base!$I$2:$I$5533,'5º Questão'!A2623,Base!$S$2:$S$5533)</f>
        <v>0</v>
      </c>
      <c r="G2623" s="1">
        <f>SUMIF(Base!$I$2:$I$5533,'5º Questão'!A2623,Base!$T$2:$T$5533)</f>
        <v>0</v>
      </c>
      <c r="H2623" s="1">
        <f>SUMIF(Base!$I$2:$I$5533,'5º Questão'!A2623,Base!$U$2:$U$5533)</f>
        <v>0</v>
      </c>
      <c r="I2623" s="1">
        <f>SUMIF(Base!$I$2:$I$5533,'5º Questão'!A2623,Base!$V$2:$V$5533)</f>
        <v>0</v>
      </c>
      <c r="J2623" s="1">
        <f>SUMIF(Base!$I$2:$I$5533,'5º Questão'!A2623,Base!$W$2:$W$5533)</f>
        <v>0</v>
      </c>
      <c r="K2623" s="1">
        <f>SUMIF(Base!$I$2:$I$5533,'5º Questão'!A2623,Base!$X$2:$X$5533)</f>
        <v>0</v>
      </c>
      <c r="L2623" s="33">
        <f t="shared" si="40"/>
        <v>238</v>
      </c>
    </row>
    <row r="2624" spans="1:12">
      <c r="A2624" s="23" t="s">
        <v>6920</v>
      </c>
      <c r="B2624" s="1">
        <f>SUMIF(Base!$I$2:$I$5533,'5º Questão'!A2624,Base!$O$2:$O$5533)</f>
        <v>0</v>
      </c>
      <c r="C2624" s="1">
        <f>SUMIF(Base!$I$2:$I$5533,'5º Questão'!A2624,Base!$P$2:$P$5533)</f>
        <v>4</v>
      </c>
      <c r="D2624" s="1">
        <f>SUMIF(Base!$I$2:$I$5533,'5º Questão'!A2624,Base!$Q$2:$Q$5533)</f>
        <v>0</v>
      </c>
      <c r="E2624" s="1">
        <f>SUMIF(Base!$I$2:$I$5533,'5º Questão'!A2624,Base!$R$2:$R$5533)</f>
        <v>0</v>
      </c>
      <c r="F2624" s="1">
        <f>SUMIF(Base!$I$2:$I$5533,'5º Questão'!A2624,Base!$S$2:$S$5533)</f>
        <v>132</v>
      </c>
      <c r="G2624" s="1">
        <f>SUMIF(Base!$I$2:$I$5533,'5º Questão'!A2624,Base!$T$2:$T$5533)</f>
        <v>124</v>
      </c>
      <c r="H2624" s="1">
        <f>SUMIF(Base!$I$2:$I$5533,'5º Questão'!A2624,Base!$U$2:$U$5533)</f>
        <v>0</v>
      </c>
      <c r="I2624" s="1">
        <f>SUMIF(Base!$I$2:$I$5533,'5º Questão'!A2624,Base!$V$2:$V$5533)</f>
        <v>30</v>
      </c>
      <c r="J2624" s="1">
        <f>SUMIF(Base!$I$2:$I$5533,'5º Questão'!A2624,Base!$W$2:$W$5533)</f>
        <v>13</v>
      </c>
      <c r="K2624" s="1">
        <f>SUMIF(Base!$I$2:$I$5533,'5º Questão'!A2624,Base!$X$2:$X$5533)</f>
        <v>0</v>
      </c>
      <c r="L2624" s="33">
        <f t="shared" si="40"/>
        <v>303</v>
      </c>
    </row>
    <row r="2625" spans="1:12" ht="33.75">
      <c r="A2625" s="23" t="s">
        <v>15798</v>
      </c>
      <c r="B2625" s="1">
        <f>SUMIF(Base!$I$2:$I$5533,'5º Questão'!A2625,Base!$O$2:$O$5533)</f>
        <v>0</v>
      </c>
      <c r="C2625" s="1">
        <f>SUMIF(Base!$I$2:$I$5533,'5º Questão'!A2625,Base!$P$2:$P$5533)</f>
        <v>7</v>
      </c>
      <c r="D2625" s="1">
        <f>SUMIF(Base!$I$2:$I$5533,'5º Questão'!A2625,Base!$Q$2:$Q$5533)</f>
        <v>0</v>
      </c>
      <c r="E2625" s="1">
        <f>SUMIF(Base!$I$2:$I$5533,'5º Questão'!A2625,Base!$R$2:$R$5533)</f>
        <v>0</v>
      </c>
      <c r="F2625" s="1">
        <f>SUMIF(Base!$I$2:$I$5533,'5º Questão'!A2625,Base!$S$2:$S$5533)</f>
        <v>372</v>
      </c>
      <c r="G2625" s="1">
        <f>SUMIF(Base!$I$2:$I$5533,'5º Questão'!A2625,Base!$T$2:$T$5533)</f>
        <v>176</v>
      </c>
      <c r="H2625" s="1">
        <f>SUMIF(Base!$I$2:$I$5533,'5º Questão'!A2625,Base!$U$2:$U$5533)</f>
        <v>0</v>
      </c>
      <c r="I2625" s="1">
        <f>SUMIF(Base!$I$2:$I$5533,'5º Questão'!A2625,Base!$V$2:$V$5533)</f>
        <v>0</v>
      </c>
      <c r="J2625" s="1">
        <f>SUMIF(Base!$I$2:$I$5533,'5º Questão'!A2625,Base!$W$2:$W$5533)</f>
        <v>0</v>
      </c>
      <c r="K2625" s="1">
        <f>SUMIF(Base!$I$2:$I$5533,'5º Questão'!A2625,Base!$X$2:$X$5533)</f>
        <v>0</v>
      </c>
      <c r="L2625" s="33">
        <f t="shared" si="40"/>
        <v>555</v>
      </c>
    </row>
    <row r="2626" spans="1:12" ht="42">
      <c r="A2626" s="23" t="s">
        <v>17149</v>
      </c>
      <c r="B2626" s="1">
        <f>SUMIF(Base!$I$2:$I$5533,'5º Questão'!A2626,Base!$O$2:$O$5533)</f>
        <v>0</v>
      </c>
      <c r="C2626" s="1">
        <f>SUMIF(Base!$I$2:$I$5533,'5º Questão'!A2626,Base!$P$2:$P$5533)</f>
        <v>9</v>
      </c>
      <c r="D2626" s="1">
        <f>SUMIF(Base!$I$2:$I$5533,'5º Questão'!A2626,Base!$Q$2:$Q$5533)</f>
        <v>0</v>
      </c>
      <c r="E2626" s="1">
        <f>SUMIF(Base!$I$2:$I$5533,'5º Questão'!A2626,Base!$R$2:$R$5533)</f>
        <v>294</v>
      </c>
      <c r="F2626" s="1">
        <f>SUMIF(Base!$I$2:$I$5533,'5º Questão'!A2626,Base!$S$2:$S$5533)</f>
        <v>0</v>
      </c>
      <c r="G2626" s="1">
        <f>SUMIF(Base!$I$2:$I$5533,'5º Questão'!A2626,Base!$T$2:$T$5533)</f>
        <v>0</v>
      </c>
      <c r="H2626" s="1">
        <f>SUMIF(Base!$I$2:$I$5533,'5º Questão'!A2626,Base!$U$2:$U$5533)</f>
        <v>0</v>
      </c>
      <c r="I2626" s="1">
        <f>SUMIF(Base!$I$2:$I$5533,'5º Questão'!A2626,Base!$V$2:$V$5533)</f>
        <v>0</v>
      </c>
      <c r="J2626" s="1">
        <f>SUMIF(Base!$I$2:$I$5533,'5º Questão'!A2626,Base!$W$2:$W$5533)</f>
        <v>0</v>
      </c>
      <c r="K2626" s="1">
        <f>SUMIF(Base!$I$2:$I$5533,'5º Questão'!A2626,Base!$X$2:$X$5533)</f>
        <v>0</v>
      </c>
      <c r="L2626" s="33">
        <f t="shared" si="40"/>
        <v>303</v>
      </c>
    </row>
    <row r="2627" spans="1:12" ht="33.75">
      <c r="A2627" s="23" t="s">
        <v>14426</v>
      </c>
      <c r="B2627" s="1">
        <f>SUMIF(Base!$I$2:$I$5533,'5º Questão'!A2627,Base!$O$2:$O$5533)</f>
        <v>0</v>
      </c>
      <c r="C2627" s="1">
        <f>SUMIF(Base!$I$2:$I$5533,'5º Questão'!A2627,Base!$P$2:$P$5533)</f>
        <v>6</v>
      </c>
      <c r="D2627" s="1">
        <f>SUMIF(Base!$I$2:$I$5533,'5º Questão'!A2627,Base!$Q$2:$Q$5533)</f>
        <v>0</v>
      </c>
      <c r="E2627" s="1">
        <f>SUMIF(Base!$I$2:$I$5533,'5º Questão'!A2627,Base!$R$2:$R$5533)</f>
        <v>294</v>
      </c>
      <c r="F2627" s="1">
        <f>SUMIF(Base!$I$2:$I$5533,'5º Questão'!A2627,Base!$S$2:$S$5533)</f>
        <v>0</v>
      </c>
      <c r="G2627" s="1">
        <f>SUMIF(Base!$I$2:$I$5533,'5º Questão'!A2627,Base!$T$2:$T$5533)</f>
        <v>0</v>
      </c>
      <c r="H2627" s="1">
        <f>SUMIF(Base!$I$2:$I$5533,'5º Questão'!A2627,Base!$U$2:$U$5533)</f>
        <v>0</v>
      </c>
      <c r="I2627" s="1">
        <f>SUMIF(Base!$I$2:$I$5533,'5º Questão'!A2627,Base!$V$2:$V$5533)</f>
        <v>0</v>
      </c>
      <c r="J2627" s="1">
        <f>SUMIF(Base!$I$2:$I$5533,'5º Questão'!A2627,Base!$W$2:$W$5533)</f>
        <v>0</v>
      </c>
      <c r="K2627" s="1">
        <f>SUMIF(Base!$I$2:$I$5533,'5º Questão'!A2627,Base!$X$2:$X$5533)</f>
        <v>0</v>
      </c>
      <c r="L2627" s="33">
        <f t="shared" si="40"/>
        <v>300</v>
      </c>
    </row>
    <row r="2628" spans="1:12" ht="33.75">
      <c r="A2628" s="23" t="s">
        <v>9094</v>
      </c>
      <c r="B2628" s="1">
        <f>SUMIF(Base!$I$2:$I$5533,'5º Questão'!A2628,Base!$O$2:$O$5533)</f>
        <v>0</v>
      </c>
      <c r="C2628" s="1">
        <f>SUMIF(Base!$I$2:$I$5533,'5º Questão'!A2628,Base!$P$2:$P$5533)</f>
        <v>0</v>
      </c>
      <c r="D2628" s="1">
        <f>SUMIF(Base!$I$2:$I$5533,'5º Questão'!A2628,Base!$Q$2:$Q$5533)</f>
        <v>0</v>
      </c>
      <c r="E2628" s="1">
        <f>SUMIF(Base!$I$2:$I$5533,'5º Questão'!A2628,Base!$R$2:$R$5533)</f>
        <v>561</v>
      </c>
      <c r="F2628" s="1">
        <f>SUMIF(Base!$I$2:$I$5533,'5º Questão'!A2628,Base!$S$2:$S$5533)</f>
        <v>350</v>
      </c>
      <c r="G2628" s="1">
        <f>SUMIF(Base!$I$2:$I$5533,'5º Questão'!A2628,Base!$T$2:$T$5533)</f>
        <v>0</v>
      </c>
      <c r="H2628" s="1">
        <f>SUMIF(Base!$I$2:$I$5533,'5º Questão'!A2628,Base!$U$2:$U$5533)</f>
        <v>0</v>
      </c>
      <c r="I2628" s="1">
        <f>SUMIF(Base!$I$2:$I$5533,'5º Questão'!A2628,Base!$V$2:$V$5533)</f>
        <v>0</v>
      </c>
      <c r="J2628" s="1">
        <f>SUMIF(Base!$I$2:$I$5533,'5º Questão'!A2628,Base!$W$2:$W$5533)</f>
        <v>0</v>
      </c>
      <c r="K2628" s="1">
        <f>SUMIF(Base!$I$2:$I$5533,'5º Questão'!A2628,Base!$X$2:$X$5533)</f>
        <v>0</v>
      </c>
      <c r="L2628" s="33">
        <f t="shared" ref="L2628:L2691" si="41">SUM(B2628:K2628)</f>
        <v>911</v>
      </c>
    </row>
    <row r="2629" spans="1:12" ht="25.5">
      <c r="A2629" s="23" t="s">
        <v>6719</v>
      </c>
      <c r="B2629" s="1">
        <f>SUMIF(Base!$I$2:$I$5533,'5º Questão'!A2629,Base!$O$2:$O$5533)</f>
        <v>0</v>
      </c>
      <c r="C2629" s="1">
        <f>SUMIF(Base!$I$2:$I$5533,'5º Questão'!A2629,Base!$P$2:$P$5533)</f>
        <v>1</v>
      </c>
      <c r="D2629" s="1">
        <f>SUMIF(Base!$I$2:$I$5533,'5º Questão'!A2629,Base!$Q$2:$Q$5533)</f>
        <v>0</v>
      </c>
      <c r="E2629" s="1">
        <f>SUMIF(Base!$I$2:$I$5533,'5º Questão'!A2629,Base!$R$2:$R$5533)</f>
        <v>0</v>
      </c>
      <c r="F2629" s="1">
        <f>SUMIF(Base!$I$2:$I$5533,'5º Questão'!A2629,Base!$S$2:$S$5533)</f>
        <v>101</v>
      </c>
      <c r="G2629" s="1">
        <f>SUMIF(Base!$I$2:$I$5533,'5º Questão'!A2629,Base!$T$2:$T$5533)</f>
        <v>61</v>
      </c>
      <c r="H2629" s="1">
        <f>SUMIF(Base!$I$2:$I$5533,'5º Questão'!A2629,Base!$U$2:$U$5533)</f>
        <v>0</v>
      </c>
      <c r="I2629" s="1">
        <f>SUMIF(Base!$I$2:$I$5533,'5º Questão'!A2629,Base!$V$2:$V$5533)</f>
        <v>14</v>
      </c>
      <c r="J2629" s="1">
        <f>SUMIF(Base!$I$2:$I$5533,'5º Questão'!A2629,Base!$W$2:$W$5533)</f>
        <v>6</v>
      </c>
      <c r="K2629" s="1">
        <f>SUMIF(Base!$I$2:$I$5533,'5º Questão'!A2629,Base!$X$2:$X$5533)</f>
        <v>0</v>
      </c>
      <c r="L2629" s="33">
        <f t="shared" si="41"/>
        <v>183</v>
      </c>
    </row>
    <row r="2630" spans="1:12" ht="25.5">
      <c r="A2630" s="23" t="s">
        <v>18464</v>
      </c>
      <c r="B2630" s="1">
        <f>SUMIF(Base!$I$2:$I$5533,'5º Questão'!A2630,Base!$O$2:$O$5533)</f>
        <v>0</v>
      </c>
      <c r="C2630" s="1">
        <f>SUMIF(Base!$I$2:$I$5533,'5º Questão'!A2630,Base!$P$2:$P$5533)</f>
        <v>0</v>
      </c>
      <c r="D2630" s="1">
        <f>SUMIF(Base!$I$2:$I$5533,'5º Questão'!A2630,Base!$Q$2:$Q$5533)</f>
        <v>0</v>
      </c>
      <c r="E2630" s="1">
        <f>SUMIF(Base!$I$2:$I$5533,'5º Questão'!A2630,Base!$R$2:$R$5533)</f>
        <v>0</v>
      </c>
      <c r="F2630" s="1">
        <f>SUMIF(Base!$I$2:$I$5533,'5º Questão'!A2630,Base!$S$2:$S$5533)</f>
        <v>497</v>
      </c>
      <c r="G2630" s="1">
        <f>SUMIF(Base!$I$2:$I$5533,'5º Questão'!A2630,Base!$T$2:$T$5533)</f>
        <v>249</v>
      </c>
      <c r="H2630" s="1">
        <f>SUMIF(Base!$I$2:$I$5533,'5º Questão'!A2630,Base!$U$2:$U$5533)</f>
        <v>0</v>
      </c>
      <c r="I2630" s="1">
        <f>SUMIF(Base!$I$2:$I$5533,'5º Questão'!A2630,Base!$V$2:$V$5533)</f>
        <v>0</v>
      </c>
      <c r="J2630" s="1">
        <f>SUMIF(Base!$I$2:$I$5533,'5º Questão'!A2630,Base!$W$2:$W$5533)</f>
        <v>0</v>
      </c>
      <c r="K2630" s="1">
        <f>SUMIF(Base!$I$2:$I$5533,'5º Questão'!A2630,Base!$X$2:$X$5533)</f>
        <v>0</v>
      </c>
      <c r="L2630" s="33">
        <f t="shared" si="41"/>
        <v>746</v>
      </c>
    </row>
    <row r="2631" spans="1:12" ht="25.5">
      <c r="A2631" s="23" t="s">
        <v>9254</v>
      </c>
      <c r="B2631" s="1">
        <f>SUMIF(Base!$I$2:$I$5533,'5º Questão'!A2631,Base!$O$2:$O$5533)</f>
        <v>0</v>
      </c>
      <c r="C2631" s="1">
        <f>SUMIF(Base!$I$2:$I$5533,'5º Questão'!A2631,Base!$P$2:$P$5533)</f>
        <v>0</v>
      </c>
      <c r="D2631" s="1">
        <f>SUMIF(Base!$I$2:$I$5533,'5º Questão'!A2631,Base!$Q$2:$Q$5533)</f>
        <v>0</v>
      </c>
      <c r="E2631" s="1">
        <f>SUMIF(Base!$I$2:$I$5533,'5º Questão'!A2631,Base!$R$2:$R$5533)</f>
        <v>0</v>
      </c>
      <c r="F2631" s="1">
        <f>SUMIF(Base!$I$2:$I$5533,'5º Questão'!A2631,Base!$S$2:$S$5533)</f>
        <v>0</v>
      </c>
      <c r="G2631" s="1">
        <f>SUMIF(Base!$I$2:$I$5533,'5º Questão'!A2631,Base!$T$2:$T$5533)</f>
        <v>797</v>
      </c>
      <c r="H2631" s="1">
        <f>SUMIF(Base!$I$2:$I$5533,'5º Questão'!A2631,Base!$U$2:$U$5533)</f>
        <v>0</v>
      </c>
      <c r="I2631" s="1">
        <f>SUMIF(Base!$I$2:$I$5533,'5º Questão'!A2631,Base!$V$2:$V$5533)</f>
        <v>0</v>
      </c>
      <c r="J2631" s="1">
        <f>SUMIF(Base!$I$2:$I$5533,'5º Questão'!A2631,Base!$W$2:$W$5533)</f>
        <v>0</v>
      </c>
      <c r="K2631" s="1">
        <f>SUMIF(Base!$I$2:$I$5533,'5º Questão'!A2631,Base!$X$2:$X$5533)</f>
        <v>0</v>
      </c>
      <c r="L2631" s="33">
        <f t="shared" si="41"/>
        <v>797</v>
      </c>
    </row>
    <row r="2632" spans="1:12" ht="42">
      <c r="A2632" s="23" t="s">
        <v>1038</v>
      </c>
      <c r="B2632" s="1">
        <f>SUMIF(Base!$I$2:$I$5533,'5º Questão'!A2632,Base!$O$2:$O$5533)</f>
        <v>0</v>
      </c>
      <c r="C2632" s="1">
        <f>SUMIF(Base!$I$2:$I$5533,'5º Questão'!A2632,Base!$P$2:$P$5533)</f>
        <v>0</v>
      </c>
      <c r="D2632" s="1">
        <f>SUMIF(Base!$I$2:$I$5533,'5º Questão'!A2632,Base!$Q$2:$Q$5533)</f>
        <v>0</v>
      </c>
      <c r="E2632" s="1">
        <f>SUMIF(Base!$I$2:$I$5533,'5º Questão'!A2632,Base!$R$2:$R$5533)</f>
        <v>686</v>
      </c>
      <c r="F2632" s="1">
        <f>SUMIF(Base!$I$2:$I$5533,'5º Questão'!A2632,Base!$S$2:$S$5533)</f>
        <v>0</v>
      </c>
      <c r="G2632" s="1">
        <f>SUMIF(Base!$I$2:$I$5533,'5º Questão'!A2632,Base!$T$2:$T$5533)</f>
        <v>0</v>
      </c>
      <c r="H2632" s="1">
        <f>SUMIF(Base!$I$2:$I$5533,'5º Questão'!A2632,Base!$U$2:$U$5533)</f>
        <v>0</v>
      </c>
      <c r="I2632" s="1">
        <f>SUMIF(Base!$I$2:$I$5533,'5º Questão'!A2632,Base!$V$2:$V$5533)</f>
        <v>0</v>
      </c>
      <c r="J2632" s="1">
        <f>SUMIF(Base!$I$2:$I$5533,'5º Questão'!A2632,Base!$W$2:$W$5533)</f>
        <v>0</v>
      </c>
      <c r="K2632" s="1">
        <f>SUMIF(Base!$I$2:$I$5533,'5º Questão'!A2632,Base!$X$2:$X$5533)</f>
        <v>0</v>
      </c>
      <c r="L2632" s="33">
        <f t="shared" si="41"/>
        <v>686</v>
      </c>
    </row>
    <row r="2633" spans="1:12" ht="25.5">
      <c r="A2633" s="23" t="s">
        <v>13227</v>
      </c>
      <c r="B2633" s="1">
        <f>SUMIF(Base!$I$2:$I$5533,'5º Questão'!A2633,Base!$O$2:$O$5533)</f>
        <v>0</v>
      </c>
      <c r="C2633" s="1">
        <f>SUMIF(Base!$I$2:$I$5533,'5º Questão'!A2633,Base!$P$2:$P$5533)</f>
        <v>0</v>
      </c>
      <c r="D2633" s="1">
        <f>SUMIF(Base!$I$2:$I$5533,'5º Questão'!A2633,Base!$Q$2:$Q$5533)</f>
        <v>0</v>
      </c>
      <c r="E2633" s="1">
        <f>SUMIF(Base!$I$2:$I$5533,'5º Questão'!A2633,Base!$R$2:$R$5533)</f>
        <v>0</v>
      </c>
      <c r="F2633" s="1">
        <f>SUMIF(Base!$I$2:$I$5533,'5º Questão'!A2633,Base!$S$2:$S$5533)</f>
        <v>651</v>
      </c>
      <c r="G2633" s="1">
        <f>SUMIF(Base!$I$2:$I$5533,'5º Questão'!A2633,Base!$T$2:$T$5533)</f>
        <v>514</v>
      </c>
      <c r="H2633" s="1">
        <f>SUMIF(Base!$I$2:$I$5533,'5º Questão'!A2633,Base!$U$2:$U$5533)</f>
        <v>0</v>
      </c>
      <c r="I2633" s="1">
        <f>SUMIF(Base!$I$2:$I$5533,'5º Questão'!A2633,Base!$V$2:$V$5533)</f>
        <v>0</v>
      </c>
      <c r="J2633" s="1">
        <f>SUMIF(Base!$I$2:$I$5533,'5º Questão'!A2633,Base!$W$2:$W$5533)</f>
        <v>0</v>
      </c>
      <c r="K2633" s="1">
        <f>SUMIF(Base!$I$2:$I$5533,'5º Questão'!A2633,Base!$X$2:$X$5533)</f>
        <v>0</v>
      </c>
      <c r="L2633" s="33">
        <f t="shared" si="41"/>
        <v>1165</v>
      </c>
    </row>
    <row r="2634" spans="1:12" ht="25.5">
      <c r="A2634" s="23" t="s">
        <v>2231</v>
      </c>
      <c r="B2634" s="1">
        <f>SUMIF(Base!$I$2:$I$5533,'5º Questão'!A2634,Base!$O$2:$O$5533)</f>
        <v>0</v>
      </c>
      <c r="C2634" s="1">
        <f>SUMIF(Base!$I$2:$I$5533,'5º Questão'!A2634,Base!$P$2:$P$5533)</f>
        <v>0</v>
      </c>
      <c r="D2634" s="1">
        <f>SUMIF(Base!$I$2:$I$5533,'5º Questão'!A2634,Base!$Q$2:$Q$5533)</f>
        <v>0</v>
      </c>
      <c r="E2634" s="1">
        <f>SUMIF(Base!$I$2:$I$5533,'5º Questão'!A2634,Base!$R$2:$R$5533)</f>
        <v>0</v>
      </c>
      <c r="F2634" s="1">
        <f>SUMIF(Base!$I$2:$I$5533,'5º Questão'!A2634,Base!$S$2:$S$5533)</f>
        <v>266</v>
      </c>
      <c r="G2634" s="1">
        <f>SUMIF(Base!$I$2:$I$5533,'5º Questão'!A2634,Base!$T$2:$T$5533)</f>
        <v>457</v>
      </c>
      <c r="H2634" s="1">
        <f>SUMIF(Base!$I$2:$I$5533,'5º Questão'!A2634,Base!$U$2:$U$5533)</f>
        <v>0</v>
      </c>
      <c r="I2634" s="1">
        <f>SUMIF(Base!$I$2:$I$5533,'5º Questão'!A2634,Base!$V$2:$V$5533)</f>
        <v>0</v>
      </c>
      <c r="J2634" s="1">
        <f>SUMIF(Base!$I$2:$I$5533,'5º Questão'!A2634,Base!$W$2:$W$5533)</f>
        <v>0</v>
      </c>
      <c r="K2634" s="1">
        <f>SUMIF(Base!$I$2:$I$5533,'5º Questão'!A2634,Base!$X$2:$X$5533)</f>
        <v>0</v>
      </c>
      <c r="L2634" s="33">
        <f t="shared" si="41"/>
        <v>723</v>
      </c>
    </row>
    <row r="2635" spans="1:12" ht="17.25">
      <c r="A2635" s="23" t="s">
        <v>10297</v>
      </c>
      <c r="B2635" s="1">
        <f>SUMIF(Base!$I$2:$I$5533,'5º Questão'!A2635,Base!$O$2:$O$5533)</f>
        <v>0</v>
      </c>
      <c r="C2635" s="1">
        <f>SUMIF(Base!$I$2:$I$5533,'5º Questão'!A2635,Base!$P$2:$P$5533)</f>
        <v>6</v>
      </c>
      <c r="D2635" s="1">
        <f>SUMIF(Base!$I$2:$I$5533,'5º Questão'!A2635,Base!$Q$2:$Q$5533)</f>
        <v>0</v>
      </c>
      <c r="E2635" s="1">
        <f>SUMIF(Base!$I$2:$I$5533,'5º Questão'!A2635,Base!$R$2:$R$5533)</f>
        <v>0</v>
      </c>
      <c r="F2635" s="1">
        <f>SUMIF(Base!$I$2:$I$5533,'5º Questão'!A2635,Base!$S$2:$S$5533)</f>
        <v>0</v>
      </c>
      <c r="G2635" s="1">
        <f>SUMIF(Base!$I$2:$I$5533,'5º Questão'!A2635,Base!$T$2:$T$5533)</f>
        <v>747</v>
      </c>
      <c r="H2635" s="1">
        <f>SUMIF(Base!$I$2:$I$5533,'5º Questão'!A2635,Base!$U$2:$U$5533)</f>
        <v>0</v>
      </c>
      <c r="I2635" s="1">
        <f>SUMIF(Base!$I$2:$I$5533,'5º Questão'!A2635,Base!$V$2:$V$5533)</f>
        <v>27</v>
      </c>
      <c r="J2635" s="1">
        <f>SUMIF(Base!$I$2:$I$5533,'5º Questão'!A2635,Base!$W$2:$W$5533)</f>
        <v>0</v>
      </c>
      <c r="K2635" s="1">
        <f>SUMIF(Base!$I$2:$I$5533,'5º Questão'!A2635,Base!$X$2:$X$5533)</f>
        <v>0</v>
      </c>
      <c r="L2635" s="33">
        <f t="shared" si="41"/>
        <v>780</v>
      </c>
    </row>
    <row r="2636" spans="1:12" ht="17.25">
      <c r="A2636" s="23" t="s">
        <v>18707</v>
      </c>
      <c r="B2636" s="1">
        <f>SUMIF(Base!$I$2:$I$5533,'5º Questão'!A2636,Base!$O$2:$O$5533)</f>
        <v>0</v>
      </c>
      <c r="C2636" s="1">
        <f>SUMIF(Base!$I$2:$I$5533,'5º Questão'!A2636,Base!$P$2:$P$5533)</f>
        <v>0</v>
      </c>
      <c r="D2636" s="1">
        <f>SUMIF(Base!$I$2:$I$5533,'5º Questão'!A2636,Base!$Q$2:$Q$5533)</f>
        <v>0</v>
      </c>
      <c r="E2636" s="1">
        <f>SUMIF(Base!$I$2:$I$5533,'5º Questão'!A2636,Base!$R$2:$R$5533)</f>
        <v>490</v>
      </c>
      <c r="F2636" s="1">
        <f>SUMIF(Base!$I$2:$I$5533,'5º Questão'!A2636,Base!$S$2:$S$5533)</f>
        <v>382</v>
      </c>
      <c r="G2636" s="1">
        <f>SUMIF(Base!$I$2:$I$5533,'5º Questão'!A2636,Base!$T$2:$T$5533)</f>
        <v>177</v>
      </c>
      <c r="H2636" s="1">
        <f>SUMIF(Base!$I$2:$I$5533,'5º Questão'!A2636,Base!$U$2:$U$5533)</f>
        <v>0</v>
      </c>
      <c r="I2636" s="1">
        <f>SUMIF(Base!$I$2:$I$5533,'5º Questão'!A2636,Base!$V$2:$V$5533)</f>
        <v>0</v>
      </c>
      <c r="J2636" s="1">
        <f>SUMIF(Base!$I$2:$I$5533,'5º Questão'!A2636,Base!$W$2:$W$5533)</f>
        <v>0</v>
      </c>
      <c r="K2636" s="1">
        <f>SUMIF(Base!$I$2:$I$5533,'5º Questão'!A2636,Base!$X$2:$X$5533)</f>
        <v>0</v>
      </c>
      <c r="L2636" s="33">
        <f t="shared" si="41"/>
        <v>1049</v>
      </c>
    </row>
    <row r="2637" spans="1:12" ht="17.25">
      <c r="A2637" s="23" t="s">
        <v>16793</v>
      </c>
      <c r="B2637" s="1">
        <f>SUMIF(Base!$I$2:$I$5533,'5º Questão'!A2637,Base!$O$2:$O$5533)</f>
        <v>0</v>
      </c>
      <c r="C2637" s="1">
        <f>SUMIF(Base!$I$2:$I$5533,'5º Questão'!A2637,Base!$P$2:$P$5533)</f>
        <v>0</v>
      </c>
      <c r="D2637" s="1">
        <f>SUMIF(Base!$I$2:$I$5533,'5º Questão'!A2637,Base!$Q$2:$Q$5533)</f>
        <v>0</v>
      </c>
      <c r="E2637" s="1">
        <f>SUMIF(Base!$I$2:$I$5533,'5º Questão'!A2637,Base!$R$2:$R$5533)</f>
        <v>302</v>
      </c>
      <c r="F2637" s="1">
        <f>SUMIF(Base!$I$2:$I$5533,'5º Questão'!A2637,Base!$S$2:$S$5533)</f>
        <v>380</v>
      </c>
      <c r="G2637" s="1">
        <f>SUMIF(Base!$I$2:$I$5533,'5º Questão'!A2637,Base!$T$2:$T$5533)</f>
        <v>0</v>
      </c>
      <c r="H2637" s="1">
        <f>SUMIF(Base!$I$2:$I$5533,'5º Questão'!A2637,Base!$U$2:$U$5533)</f>
        <v>0</v>
      </c>
      <c r="I2637" s="1">
        <f>SUMIF(Base!$I$2:$I$5533,'5º Questão'!A2637,Base!$V$2:$V$5533)</f>
        <v>0</v>
      </c>
      <c r="J2637" s="1">
        <f>SUMIF(Base!$I$2:$I$5533,'5º Questão'!A2637,Base!$W$2:$W$5533)</f>
        <v>0</v>
      </c>
      <c r="K2637" s="1">
        <f>SUMIF(Base!$I$2:$I$5533,'5º Questão'!A2637,Base!$X$2:$X$5533)</f>
        <v>0</v>
      </c>
      <c r="L2637" s="33">
        <f t="shared" si="41"/>
        <v>682</v>
      </c>
    </row>
    <row r="2638" spans="1:12" ht="42">
      <c r="A2638" s="23" t="s">
        <v>824</v>
      </c>
      <c r="B2638" s="1">
        <f>SUMIF(Base!$I$2:$I$5533,'5º Questão'!A2638,Base!$O$2:$O$5533)</f>
        <v>0</v>
      </c>
      <c r="C2638" s="1">
        <f>SUMIF(Base!$I$2:$I$5533,'5º Questão'!A2638,Base!$P$2:$P$5533)</f>
        <v>0</v>
      </c>
      <c r="D2638" s="1">
        <f>SUMIF(Base!$I$2:$I$5533,'5º Questão'!A2638,Base!$Q$2:$Q$5533)</f>
        <v>0</v>
      </c>
      <c r="E2638" s="1">
        <f>SUMIF(Base!$I$2:$I$5533,'5º Questão'!A2638,Base!$R$2:$R$5533)</f>
        <v>240</v>
      </c>
      <c r="F2638" s="1">
        <f>SUMIF(Base!$I$2:$I$5533,'5º Questão'!A2638,Base!$S$2:$S$5533)</f>
        <v>241</v>
      </c>
      <c r="G2638" s="1">
        <f>SUMIF(Base!$I$2:$I$5533,'5º Questão'!A2638,Base!$T$2:$T$5533)</f>
        <v>758</v>
      </c>
      <c r="H2638" s="1">
        <f>SUMIF(Base!$I$2:$I$5533,'5º Questão'!A2638,Base!$U$2:$U$5533)</f>
        <v>0</v>
      </c>
      <c r="I2638" s="1">
        <f>SUMIF(Base!$I$2:$I$5533,'5º Questão'!A2638,Base!$V$2:$V$5533)</f>
        <v>303</v>
      </c>
      <c r="J2638" s="1">
        <f>SUMIF(Base!$I$2:$I$5533,'5º Questão'!A2638,Base!$W$2:$W$5533)</f>
        <v>0</v>
      </c>
      <c r="K2638" s="1">
        <f>SUMIF(Base!$I$2:$I$5533,'5º Questão'!A2638,Base!$X$2:$X$5533)</f>
        <v>0</v>
      </c>
      <c r="L2638" s="33">
        <f t="shared" si="41"/>
        <v>1542</v>
      </c>
    </row>
    <row r="2639" spans="1:12" ht="42">
      <c r="A2639" s="23" t="s">
        <v>1494</v>
      </c>
      <c r="B2639" s="1">
        <f>SUMIF(Base!$I$2:$I$5533,'5º Questão'!A2639,Base!$O$2:$O$5533)</f>
        <v>0</v>
      </c>
      <c r="C2639" s="1">
        <f>SUMIF(Base!$I$2:$I$5533,'5º Questão'!A2639,Base!$P$2:$P$5533)</f>
        <v>29</v>
      </c>
      <c r="D2639" s="1">
        <f>SUMIF(Base!$I$2:$I$5533,'5º Questão'!A2639,Base!$Q$2:$Q$5533)</f>
        <v>0</v>
      </c>
      <c r="E2639" s="1">
        <f>SUMIF(Base!$I$2:$I$5533,'5º Questão'!A2639,Base!$R$2:$R$5533)</f>
        <v>378</v>
      </c>
      <c r="F2639" s="1">
        <f>SUMIF(Base!$I$2:$I$5533,'5º Questão'!A2639,Base!$S$2:$S$5533)</f>
        <v>687</v>
      </c>
      <c r="G2639" s="1">
        <f>SUMIF(Base!$I$2:$I$5533,'5º Questão'!A2639,Base!$T$2:$T$5533)</f>
        <v>586</v>
      </c>
      <c r="H2639" s="1">
        <f>SUMIF(Base!$I$2:$I$5533,'5º Questão'!A2639,Base!$U$2:$U$5533)</f>
        <v>0</v>
      </c>
      <c r="I2639" s="1">
        <f>SUMIF(Base!$I$2:$I$5533,'5º Questão'!A2639,Base!$V$2:$V$5533)</f>
        <v>114</v>
      </c>
      <c r="J2639" s="1">
        <f>SUMIF(Base!$I$2:$I$5533,'5º Questão'!A2639,Base!$W$2:$W$5533)</f>
        <v>106</v>
      </c>
      <c r="K2639" s="1">
        <f>SUMIF(Base!$I$2:$I$5533,'5º Questão'!A2639,Base!$X$2:$X$5533)</f>
        <v>0</v>
      </c>
      <c r="L2639" s="33">
        <f t="shared" si="41"/>
        <v>1900</v>
      </c>
    </row>
    <row r="2640" spans="1:12" ht="42">
      <c r="A2640" s="23" t="s">
        <v>701</v>
      </c>
      <c r="B2640" s="1">
        <f>SUMIF(Base!$I$2:$I$5533,'5º Questão'!A2640,Base!$O$2:$O$5533)</f>
        <v>0</v>
      </c>
      <c r="C2640" s="1">
        <f>SUMIF(Base!$I$2:$I$5533,'5º Questão'!A2640,Base!$P$2:$P$5533)</f>
        <v>11</v>
      </c>
      <c r="D2640" s="1">
        <f>SUMIF(Base!$I$2:$I$5533,'5º Questão'!A2640,Base!$Q$2:$Q$5533)</f>
        <v>0</v>
      </c>
      <c r="E2640" s="1">
        <f>SUMIF(Base!$I$2:$I$5533,'5º Questão'!A2640,Base!$R$2:$R$5533)</f>
        <v>608</v>
      </c>
      <c r="F2640" s="1">
        <f>SUMIF(Base!$I$2:$I$5533,'5º Questão'!A2640,Base!$S$2:$S$5533)</f>
        <v>0</v>
      </c>
      <c r="G2640" s="1">
        <f>SUMIF(Base!$I$2:$I$5533,'5º Questão'!A2640,Base!$T$2:$T$5533)</f>
        <v>0</v>
      </c>
      <c r="H2640" s="1">
        <f>SUMIF(Base!$I$2:$I$5533,'5º Questão'!A2640,Base!$U$2:$U$5533)</f>
        <v>0</v>
      </c>
      <c r="I2640" s="1">
        <f>SUMIF(Base!$I$2:$I$5533,'5º Questão'!A2640,Base!$V$2:$V$5533)</f>
        <v>0</v>
      </c>
      <c r="J2640" s="1">
        <f>SUMIF(Base!$I$2:$I$5533,'5º Questão'!A2640,Base!$W$2:$W$5533)</f>
        <v>0</v>
      </c>
      <c r="K2640" s="1">
        <f>SUMIF(Base!$I$2:$I$5533,'5º Questão'!A2640,Base!$X$2:$X$5533)</f>
        <v>0</v>
      </c>
      <c r="L2640" s="33">
        <f t="shared" si="41"/>
        <v>619</v>
      </c>
    </row>
    <row r="2641" spans="1:12" ht="33.75">
      <c r="A2641" s="23" t="s">
        <v>10873</v>
      </c>
      <c r="B2641" s="1">
        <f>SUMIF(Base!$I$2:$I$5533,'5º Questão'!A2641,Base!$O$2:$O$5533)</f>
        <v>0</v>
      </c>
      <c r="C2641" s="1">
        <f>SUMIF(Base!$I$2:$I$5533,'5º Questão'!A2641,Base!$P$2:$P$5533)</f>
        <v>11</v>
      </c>
      <c r="D2641" s="1">
        <f>SUMIF(Base!$I$2:$I$5533,'5º Questão'!A2641,Base!$Q$2:$Q$5533)</f>
        <v>0</v>
      </c>
      <c r="E2641" s="1">
        <f>SUMIF(Base!$I$2:$I$5533,'5º Questão'!A2641,Base!$R$2:$R$5533)</f>
        <v>0</v>
      </c>
      <c r="F2641" s="1">
        <f>SUMIF(Base!$I$2:$I$5533,'5º Questão'!A2641,Base!$S$2:$S$5533)</f>
        <v>255</v>
      </c>
      <c r="G2641" s="1">
        <f>SUMIF(Base!$I$2:$I$5533,'5º Questão'!A2641,Base!$T$2:$T$5533)</f>
        <v>0</v>
      </c>
      <c r="H2641" s="1">
        <f>SUMIF(Base!$I$2:$I$5533,'5º Questão'!A2641,Base!$U$2:$U$5533)</f>
        <v>0</v>
      </c>
      <c r="I2641" s="1">
        <f>SUMIF(Base!$I$2:$I$5533,'5º Questão'!A2641,Base!$V$2:$V$5533)</f>
        <v>0</v>
      </c>
      <c r="J2641" s="1">
        <f>SUMIF(Base!$I$2:$I$5533,'5º Questão'!A2641,Base!$W$2:$W$5533)</f>
        <v>0</v>
      </c>
      <c r="K2641" s="1">
        <f>SUMIF(Base!$I$2:$I$5533,'5º Questão'!A2641,Base!$X$2:$X$5533)</f>
        <v>0</v>
      </c>
      <c r="L2641" s="33">
        <f t="shared" si="41"/>
        <v>266</v>
      </c>
    </row>
    <row r="2642" spans="1:12" ht="17.25">
      <c r="A2642" s="23" t="s">
        <v>13456</v>
      </c>
      <c r="B2642" s="1">
        <f>SUMIF(Base!$I$2:$I$5533,'5º Questão'!A2642,Base!$O$2:$O$5533)</f>
        <v>0</v>
      </c>
      <c r="C2642" s="1">
        <f>SUMIF(Base!$I$2:$I$5533,'5º Questão'!A2642,Base!$P$2:$P$5533)</f>
        <v>0</v>
      </c>
      <c r="D2642" s="1">
        <f>SUMIF(Base!$I$2:$I$5533,'5º Questão'!A2642,Base!$Q$2:$Q$5533)</f>
        <v>0</v>
      </c>
      <c r="E2642" s="1">
        <f>SUMIF(Base!$I$2:$I$5533,'5º Questão'!A2642,Base!$R$2:$R$5533)</f>
        <v>260</v>
      </c>
      <c r="F2642" s="1">
        <f>SUMIF(Base!$I$2:$I$5533,'5º Questão'!A2642,Base!$S$2:$S$5533)</f>
        <v>0</v>
      </c>
      <c r="G2642" s="1">
        <f>SUMIF(Base!$I$2:$I$5533,'5º Questão'!A2642,Base!$T$2:$T$5533)</f>
        <v>0</v>
      </c>
      <c r="H2642" s="1">
        <f>SUMIF(Base!$I$2:$I$5533,'5º Questão'!A2642,Base!$U$2:$U$5533)</f>
        <v>0</v>
      </c>
      <c r="I2642" s="1">
        <f>SUMIF(Base!$I$2:$I$5533,'5º Questão'!A2642,Base!$V$2:$V$5533)</f>
        <v>0</v>
      </c>
      <c r="J2642" s="1">
        <f>SUMIF(Base!$I$2:$I$5533,'5º Questão'!A2642,Base!$W$2:$W$5533)</f>
        <v>0</v>
      </c>
      <c r="K2642" s="1">
        <f>SUMIF(Base!$I$2:$I$5533,'5º Questão'!A2642,Base!$X$2:$X$5533)</f>
        <v>0</v>
      </c>
      <c r="L2642" s="33">
        <f t="shared" si="41"/>
        <v>260</v>
      </c>
    </row>
    <row r="2643" spans="1:12" ht="25.5">
      <c r="A2643" s="23" t="s">
        <v>10425</v>
      </c>
      <c r="B2643" s="1">
        <f>SUMIF(Base!$I$2:$I$5533,'5º Questão'!A2643,Base!$O$2:$O$5533)</f>
        <v>0</v>
      </c>
      <c r="C2643" s="1">
        <f>SUMIF(Base!$I$2:$I$5533,'5º Questão'!A2643,Base!$P$2:$P$5533)</f>
        <v>2</v>
      </c>
      <c r="D2643" s="1">
        <f>SUMIF(Base!$I$2:$I$5533,'5º Questão'!A2643,Base!$Q$2:$Q$5533)</f>
        <v>0</v>
      </c>
      <c r="E2643" s="1">
        <f>SUMIF(Base!$I$2:$I$5533,'5º Questão'!A2643,Base!$R$2:$R$5533)</f>
        <v>0</v>
      </c>
      <c r="F2643" s="1">
        <f>SUMIF(Base!$I$2:$I$5533,'5º Questão'!A2643,Base!$S$2:$S$5533)</f>
        <v>72</v>
      </c>
      <c r="G2643" s="1">
        <f>SUMIF(Base!$I$2:$I$5533,'5º Questão'!A2643,Base!$T$2:$T$5533)</f>
        <v>43</v>
      </c>
      <c r="H2643" s="1">
        <f>SUMIF(Base!$I$2:$I$5533,'5º Questão'!A2643,Base!$U$2:$U$5533)</f>
        <v>0</v>
      </c>
      <c r="I2643" s="1">
        <f>SUMIF(Base!$I$2:$I$5533,'5º Questão'!A2643,Base!$V$2:$V$5533)</f>
        <v>0</v>
      </c>
      <c r="J2643" s="1">
        <f>SUMIF(Base!$I$2:$I$5533,'5º Questão'!A2643,Base!$W$2:$W$5533)</f>
        <v>0</v>
      </c>
      <c r="K2643" s="1">
        <f>SUMIF(Base!$I$2:$I$5533,'5º Questão'!A2643,Base!$X$2:$X$5533)</f>
        <v>0</v>
      </c>
      <c r="L2643" s="33">
        <f t="shared" si="41"/>
        <v>117</v>
      </c>
    </row>
    <row r="2644" spans="1:12" ht="17.25">
      <c r="A2644" s="23" t="s">
        <v>7608</v>
      </c>
      <c r="B2644" s="1">
        <f>SUMIF(Base!$I$2:$I$5533,'5º Questão'!A2644,Base!$O$2:$O$5533)</f>
        <v>0</v>
      </c>
      <c r="C2644" s="1">
        <f>SUMIF(Base!$I$2:$I$5533,'5º Questão'!A2644,Base!$P$2:$P$5533)</f>
        <v>7</v>
      </c>
      <c r="D2644" s="1">
        <f>SUMIF(Base!$I$2:$I$5533,'5º Questão'!A2644,Base!$Q$2:$Q$5533)</f>
        <v>0</v>
      </c>
      <c r="E2644" s="1">
        <f>SUMIF(Base!$I$2:$I$5533,'5º Questão'!A2644,Base!$R$2:$R$5533)</f>
        <v>0</v>
      </c>
      <c r="F2644" s="1">
        <f>SUMIF(Base!$I$2:$I$5533,'5º Questão'!A2644,Base!$S$2:$S$5533)</f>
        <v>342</v>
      </c>
      <c r="G2644" s="1">
        <f>SUMIF(Base!$I$2:$I$5533,'5º Questão'!A2644,Base!$T$2:$T$5533)</f>
        <v>222</v>
      </c>
      <c r="H2644" s="1">
        <f>SUMIF(Base!$I$2:$I$5533,'5º Questão'!A2644,Base!$U$2:$U$5533)</f>
        <v>0</v>
      </c>
      <c r="I2644" s="1">
        <f>SUMIF(Base!$I$2:$I$5533,'5º Questão'!A2644,Base!$V$2:$V$5533)</f>
        <v>0</v>
      </c>
      <c r="J2644" s="1">
        <f>SUMIF(Base!$I$2:$I$5533,'5º Questão'!A2644,Base!$W$2:$W$5533)</f>
        <v>0</v>
      </c>
      <c r="K2644" s="1">
        <f>SUMIF(Base!$I$2:$I$5533,'5º Questão'!A2644,Base!$X$2:$X$5533)</f>
        <v>0</v>
      </c>
      <c r="L2644" s="33">
        <f t="shared" si="41"/>
        <v>571</v>
      </c>
    </row>
    <row r="2645" spans="1:12" ht="25.5">
      <c r="A2645" s="23" t="s">
        <v>14112</v>
      </c>
      <c r="B2645" s="1">
        <f>SUMIF(Base!$I$2:$I$5533,'5º Questão'!A2645,Base!$O$2:$O$5533)</f>
        <v>0</v>
      </c>
      <c r="C2645" s="1">
        <f>SUMIF(Base!$I$2:$I$5533,'5º Questão'!A2645,Base!$P$2:$P$5533)</f>
        <v>0</v>
      </c>
      <c r="D2645" s="1">
        <f>SUMIF(Base!$I$2:$I$5533,'5º Questão'!A2645,Base!$Q$2:$Q$5533)</f>
        <v>0</v>
      </c>
      <c r="E2645" s="1">
        <f>SUMIF(Base!$I$2:$I$5533,'5º Questão'!A2645,Base!$R$2:$R$5533)</f>
        <v>316</v>
      </c>
      <c r="F2645" s="1">
        <f>SUMIF(Base!$I$2:$I$5533,'5º Questão'!A2645,Base!$S$2:$S$5533)</f>
        <v>0</v>
      </c>
      <c r="G2645" s="1">
        <f>SUMIF(Base!$I$2:$I$5533,'5º Questão'!A2645,Base!$T$2:$T$5533)</f>
        <v>0</v>
      </c>
      <c r="H2645" s="1">
        <f>SUMIF(Base!$I$2:$I$5533,'5º Questão'!A2645,Base!$U$2:$U$5533)</f>
        <v>0</v>
      </c>
      <c r="I2645" s="1">
        <f>SUMIF(Base!$I$2:$I$5533,'5º Questão'!A2645,Base!$V$2:$V$5533)</f>
        <v>0</v>
      </c>
      <c r="J2645" s="1">
        <f>SUMIF(Base!$I$2:$I$5533,'5º Questão'!A2645,Base!$W$2:$W$5533)</f>
        <v>0</v>
      </c>
      <c r="K2645" s="1">
        <f>SUMIF(Base!$I$2:$I$5533,'5º Questão'!A2645,Base!$X$2:$X$5533)</f>
        <v>0</v>
      </c>
      <c r="L2645" s="33">
        <f t="shared" si="41"/>
        <v>316</v>
      </c>
    </row>
    <row r="2646" spans="1:12" ht="25.5">
      <c r="A2646" s="23" t="s">
        <v>16185</v>
      </c>
      <c r="B2646" s="1">
        <f>SUMIF(Base!$I$2:$I$5533,'5º Questão'!A2646,Base!$O$2:$O$5533)</f>
        <v>0</v>
      </c>
      <c r="C2646" s="1">
        <f>SUMIF(Base!$I$2:$I$5533,'5º Questão'!A2646,Base!$P$2:$P$5533)</f>
        <v>0</v>
      </c>
      <c r="D2646" s="1">
        <f>SUMIF(Base!$I$2:$I$5533,'5º Questão'!A2646,Base!$Q$2:$Q$5533)</f>
        <v>0</v>
      </c>
      <c r="E2646" s="1">
        <f>SUMIF(Base!$I$2:$I$5533,'5º Questão'!A2646,Base!$R$2:$R$5533)</f>
        <v>0</v>
      </c>
      <c r="F2646" s="1">
        <f>SUMIF(Base!$I$2:$I$5533,'5º Questão'!A2646,Base!$S$2:$S$5533)</f>
        <v>757</v>
      </c>
      <c r="G2646" s="1">
        <f>SUMIF(Base!$I$2:$I$5533,'5º Questão'!A2646,Base!$T$2:$T$5533)</f>
        <v>974</v>
      </c>
      <c r="H2646" s="1">
        <f>SUMIF(Base!$I$2:$I$5533,'5º Questão'!A2646,Base!$U$2:$U$5533)</f>
        <v>0</v>
      </c>
      <c r="I2646" s="1">
        <f>SUMIF(Base!$I$2:$I$5533,'5º Questão'!A2646,Base!$V$2:$V$5533)</f>
        <v>212</v>
      </c>
      <c r="J2646" s="1">
        <f>SUMIF(Base!$I$2:$I$5533,'5º Questão'!A2646,Base!$W$2:$W$5533)</f>
        <v>0</v>
      </c>
      <c r="K2646" s="1">
        <f>SUMIF(Base!$I$2:$I$5533,'5º Questão'!A2646,Base!$X$2:$X$5533)</f>
        <v>0</v>
      </c>
      <c r="L2646" s="33">
        <f t="shared" si="41"/>
        <v>1943</v>
      </c>
    </row>
    <row r="2647" spans="1:12" ht="25.5">
      <c r="A2647" s="23" t="s">
        <v>3433</v>
      </c>
      <c r="B2647" s="1">
        <f>SUMIF(Base!$I$2:$I$5533,'5º Questão'!A2647,Base!$O$2:$O$5533)</f>
        <v>0</v>
      </c>
      <c r="C2647" s="1">
        <f>SUMIF(Base!$I$2:$I$5533,'5º Questão'!A2647,Base!$P$2:$P$5533)</f>
        <v>27</v>
      </c>
      <c r="D2647" s="1">
        <f>SUMIF(Base!$I$2:$I$5533,'5º Questão'!A2647,Base!$Q$2:$Q$5533)</f>
        <v>0</v>
      </c>
      <c r="E2647" s="1">
        <f>SUMIF(Base!$I$2:$I$5533,'5º Questão'!A2647,Base!$R$2:$R$5533)</f>
        <v>0</v>
      </c>
      <c r="F2647" s="1">
        <f>SUMIF(Base!$I$2:$I$5533,'5º Questão'!A2647,Base!$S$2:$S$5533)</f>
        <v>722</v>
      </c>
      <c r="G2647" s="1">
        <f>SUMIF(Base!$I$2:$I$5533,'5º Questão'!A2647,Base!$T$2:$T$5533)</f>
        <v>354</v>
      </c>
      <c r="H2647" s="1">
        <f>SUMIF(Base!$I$2:$I$5533,'5º Questão'!A2647,Base!$U$2:$U$5533)</f>
        <v>0</v>
      </c>
      <c r="I2647" s="1">
        <f>SUMIF(Base!$I$2:$I$5533,'5º Questão'!A2647,Base!$V$2:$V$5533)</f>
        <v>61</v>
      </c>
      <c r="J2647" s="1">
        <f>SUMIF(Base!$I$2:$I$5533,'5º Questão'!A2647,Base!$W$2:$W$5533)</f>
        <v>0</v>
      </c>
      <c r="K2647" s="1">
        <f>SUMIF(Base!$I$2:$I$5533,'5º Questão'!A2647,Base!$X$2:$X$5533)</f>
        <v>0</v>
      </c>
      <c r="L2647" s="33">
        <f t="shared" si="41"/>
        <v>1164</v>
      </c>
    </row>
    <row r="2648" spans="1:12" ht="17.25">
      <c r="A2648" s="23" t="s">
        <v>8028</v>
      </c>
      <c r="B2648" s="1">
        <f>SUMIF(Base!$I$2:$I$5533,'5º Questão'!A2648,Base!$O$2:$O$5533)</f>
        <v>0</v>
      </c>
      <c r="C2648" s="1">
        <f>SUMIF(Base!$I$2:$I$5533,'5º Questão'!A2648,Base!$P$2:$P$5533)</f>
        <v>0</v>
      </c>
      <c r="D2648" s="1">
        <f>SUMIF(Base!$I$2:$I$5533,'5º Questão'!A2648,Base!$Q$2:$Q$5533)</f>
        <v>0</v>
      </c>
      <c r="E2648" s="1">
        <f>SUMIF(Base!$I$2:$I$5533,'5º Questão'!A2648,Base!$R$2:$R$5533)</f>
        <v>0</v>
      </c>
      <c r="F2648" s="1">
        <f>SUMIF(Base!$I$2:$I$5533,'5º Questão'!A2648,Base!$S$2:$S$5533)</f>
        <v>250</v>
      </c>
      <c r="G2648" s="1">
        <f>SUMIF(Base!$I$2:$I$5533,'5º Questão'!A2648,Base!$T$2:$T$5533)</f>
        <v>132</v>
      </c>
      <c r="H2648" s="1">
        <f>SUMIF(Base!$I$2:$I$5533,'5º Questão'!A2648,Base!$U$2:$U$5533)</f>
        <v>0</v>
      </c>
      <c r="I2648" s="1">
        <f>SUMIF(Base!$I$2:$I$5533,'5º Questão'!A2648,Base!$V$2:$V$5533)</f>
        <v>0</v>
      </c>
      <c r="J2648" s="1">
        <f>SUMIF(Base!$I$2:$I$5533,'5º Questão'!A2648,Base!$W$2:$W$5533)</f>
        <v>0</v>
      </c>
      <c r="K2648" s="1">
        <f>SUMIF(Base!$I$2:$I$5533,'5º Questão'!A2648,Base!$X$2:$X$5533)</f>
        <v>0</v>
      </c>
      <c r="L2648" s="33">
        <f t="shared" si="41"/>
        <v>382</v>
      </c>
    </row>
    <row r="2649" spans="1:12" ht="25.5">
      <c r="A2649" s="23" t="s">
        <v>12225</v>
      </c>
      <c r="B2649" s="1">
        <f>SUMIF(Base!$I$2:$I$5533,'5º Questão'!A2649,Base!$O$2:$O$5533)</f>
        <v>0</v>
      </c>
      <c r="C2649" s="1">
        <f>SUMIF(Base!$I$2:$I$5533,'5º Questão'!A2649,Base!$P$2:$P$5533)</f>
        <v>0</v>
      </c>
      <c r="D2649" s="1">
        <f>SUMIF(Base!$I$2:$I$5533,'5º Questão'!A2649,Base!$Q$2:$Q$5533)</f>
        <v>0</v>
      </c>
      <c r="E2649" s="1">
        <f>SUMIF(Base!$I$2:$I$5533,'5º Questão'!A2649,Base!$R$2:$R$5533)</f>
        <v>0</v>
      </c>
      <c r="F2649" s="1">
        <f>SUMIF(Base!$I$2:$I$5533,'5º Questão'!A2649,Base!$S$2:$S$5533)</f>
        <v>0</v>
      </c>
      <c r="G2649" s="1">
        <f>SUMIF(Base!$I$2:$I$5533,'5º Questão'!A2649,Base!$T$2:$T$5533)</f>
        <v>401</v>
      </c>
      <c r="H2649" s="1">
        <f>SUMIF(Base!$I$2:$I$5533,'5º Questão'!A2649,Base!$U$2:$U$5533)</f>
        <v>0</v>
      </c>
      <c r="I2649" s="1">
        <f>SUMIF(Base!$I$2:$I$5533,'5º Questão'!A2649,Base!$V$2:$V$5533)</f>
        <v>0</v>
      </c>
      <c r="J2649" s="1">
        <f>SUMIF(Base!$I$2:$I$5533,'5º Questão'!A2649,Base!$W$2:$W$5533)</f>
        <v>0</v>
      </c>
      <c r="K2649" s="1">
        <f>SUMIF(Base!$I$2:$I$5533,'5º Questão'!A2649,Base!$X$2:$X$5533)</f>
        <v>0</v>
      </c>
      <c r="L2649" s="33">
        <f t="shared" si="41"/>
        <v>401</v>
      </c>
    </row>
    <row r="2650" spans="1:12" ht="25.5">
      <c r="A2650" s="23" t="s">
        <v>16468</v>
      </c>
      <c r="B2650" s="1">
        <f>SUMIF(Base!$I$2:$I$5533,'5º Questão'!A2650,Base!$O$2:$O$5533)</f>
        <v>0</v>
      </c>
      <c r="C2650" s="1">
        <f>SUMIF(Base!$I$2:$I$5533,'5º Questão'!A2650,Base!$P$2:$P$5533)</f>
        <v>0</v>
      </c>
      <c r="D2650" s="1">
        <f>SUMIF(Base!$I$2:$I$5533,'5º Questão'!A2650,Base!$Q$2:$Q$5533)</f>
        <v>0</v>
      </c>
      <c r="E2650" s="1">
        <f>SUMIF(Base!$I$2:$I$5533,'5º Questão'!A2650,Base!$R$2:$R$5533)</f>
        <v>0</v>
      </c>
      <c r="F2650" s="1">
        <f>SUMIF(Base!$I$2:$I$5533,'5º Questão'!A2650,Base!$S$2:$S$5533)</f>
        <v>425</v>
      </c>
      <c r="G2650" s="1">
        <f>SUMIF(Base!$I$2:$I$5533,'5º Questão'!A2650,Base!$T$2:$T$5533)</f>
        <v>261</v>
      </c>
      <c r="H2650" s="1">
        <f>SUMIF(Base!$I$2:$I$5533,'5º Questão'!A2650,Base!$U$2:$U$5533)</f>
        <v>0</v>
      </c>
      <c r="I2650" s="1">
        <f>SUMIF(Base!$I$2:$I$5533,'5º Questão'!A2650,Base!$V$2:$V$5533)</f>
        <v>0</v>
      </c>
      <c r="J2650" s="1">
        <f>SUMIF(Base!$I$2:$I$5533,'5º Questão'!A2650,Base!$W$2:$W$5533)</f>
        <v>0</v>
      </c>
      <c r="K2650" s="1">
        <f>SUMIF(Base!$I$2:$I$5533,'5º Questão'!A2650,Base!$X$2:$X$5533)</f>
        <v>0</v>
      </c>
      <c r="L2650" s="33">
        <f t="shared" si="41"/>
        <v>686</v>
      </c>
    </row>
    <row r="2651" spans="1:12" ht="33.75">
      <c r="A2651" s="23" t="s">
        <v>12057</v>
      </c>
      <c r="B2651" s="1">
        <f>SUMIF(Base!$I$2:$I$5533,'5º Questão'!A2651,Base!$O$2:$O$5533)</f>
        <v>0</v>
      </c>
      <c r="C2651" s="1">
        <f>SUMIF(Base!$I$2:$I$5533,'5º Questão'!A2651,Base!$P$2:$P$5533)</f>
        <v>0</v>
      </c>
      <c r="D2651" s="1">
        <f>SUMIF(Base!$I$2:$I$5533,'5º Questão'!A2651,Base!$Q$2:$Q$5533)</f>
        <v>0</v>
      </c>
      <c r="E2651" s="1">
        <f>SUMIF(Base!$I$2:$I$5533,'5º Questão'!A2651,Base!$R$2:$R$5533)</f>
        <v>56</v>
      </c>
      <c r="F2651" s="1">
        <f>SUMIF(Base!$I$2:$I$5533,'5º Questão'!A2651,Base!$S$2:$S$5533)</f>
        <v>64</v>
      </c>
      <c r="G2651" s="1">
        <f>SUMIF(Base!$I$2:$I$5533,'5º Questão'!A2651,Base!$T$2:$T$5533)</f>
        <v>29</v>
      </c>
      <c r="H2651" s="1">
        <f>SUMIF(Base!$I$2:$I$5533,'5º Questão'!A2651,Base!$U$2:$U$5533)</f>
        <v>0</v>
      </c>
      <c r="I2651" s="1">
        <f>SUMIF(Base!$I$2:$I$5533,'5º Questão'!A2651,Base!$V$2:$V$5533)</f>
        <v>0</v>
      </c>
      <c r="J2651" s="1">
        <f>SUMIF(Base!$I$2:$I$5533,'5º Questão'!A2651,Base!$W$2:$W$5533)</f>
        <v>0</v>
      </c>
      <c r="K2651" s="1">
        <f>SUMIF(Base!$I$2:$I$5533,'5º Questão'!A2651,Base!$X$2:$X$5533)</f>
        <v>0</v>
      </c>
      <c r="L2651" s="33">
        <f t="shared" si="41"/>
        <v>149</v>
      </c>
    </row>
    <row r="2652" spans="1:12" ht="25.5">
      <c r="A2652" s="23" t="s">
        <v>18205</v>
      </c>
      <c r="B2652" s="1">
        <f>SUMIF(Base!$I$2:$I$5533,'5º Questão'!A2652,Base!$O$2:$O$5533)</f>
        <v>0</v>
      </c>
      <c r="C2652" s="1">
        <f>SUMIF(Base!$I$2:$I$5533,'5º Questão'!A2652,Base!$P$2:$P$5533)</f>
        <v>0</v>
      </c>
      <c r="D2652" s="1">
        <f>SUMIF(Base!$I$2:$I$5533,'5º Questão'!A2652,Base!$Q$2:$Q$5533)</f>
        <v>0</v>
      </c>
      <c r="E2652" s="1">
        <f>SUMIF(Base!$I$2:$I$5533,'5º Questão'!A2652,Base!$R$2:$R$5533)</f>
        <v>369</v>
      </c>
      <c r="F2652" s="1">
        <f>SUMIF(Base!$I$2:$I$5533,'5º Questão'!A2652,Base!$S$2:$S$5533)</f>
        <v>436</v>
      </c>
      <c r="G2652" s="1">
        <f>SUMIF(Base!$I$2:$I$5533,'5º Questão'!A2652,Base!$T$2:$T$5533)</f>
        <v>0</v>
      </c>
      <c r="H2652" s="1">
        <f>SUMIF(Base!$I$2:$I$5533,'5º Questão'!A2652,Base!$U$2:$U$5533)</f>
        <v>0</v>
      </c>
      <c r="I2652" s="1">
        <f>SUMIF(Base!$I$2:$I$5533,'5º Questão'!A2652,Base!$V$2:$V$5533)</f>
        <v>215</v>
      </c>
      <c r="J2652" s="1">
        <f>SUMIF(Base!$I$2:$I$5533,'5º Questão'!A2652,Base!$W$2:$W$5533)</f>
        <v>86</v>
      </c>
      <c r="K2652" s="1">
        <f>SUMIF(Base!$I$2:$I$5533,'5º Questão'!A2652,Base!$X$2:$X$5533)</f>
        <v>0</v>
      </c>
      <c r="L2652" s="33">
        <f t="shared" si="41"/>
        <v>1106</v>
      </c>
    </row>
    <row r="2653" spans="1:12" ht="25.5">
      <c r="A2653" s="23" t="s">
        <v>17426</v>
      </c>
      <c r="B2653" s="1">
        <f>SUMIF(Base!$I$2:$I$5533,'5º Questão'!A2653,Base!$O$2:$O$5533)</f>
        <v>0</v>
      </c>
      <c r="C2653" s="1">
        <f>SUMIF(Base!$I$2:$I$5533,'5º Questão'!A2653,Base!$P$2:$P$5533)</f>
        <v>11</v>
      </c>
      <c r="D2653" s="1">
        <f>SUMIF(Base!$I$2:$I$5533,'5º Questão'!A2653,Base!$Q$2:$Q$5533)</f>
        <v>0</v>
      </c>
      <c r="E2653" s="1">
        <f>SUMIF(Base!$I$2:$I$5533,'5º Questão'!A2653,Base!$R$2:$R$5533)</f>
        <v>400</v>
      </c>
      <c r="F2653" s="1">
        <f>SUMIF(Base!$I$2:$I$5533,'5º Questão'!A2653,Base!$S$2:$S$5533)</f>
        <v>0</v>
      </c>
      <c r="G2653" s="1">
        <f>SUMIF(Base!$I$2:$I$5533,'5º Questão'!A2653,Base!$T$2:$T$5533)</f>
        <v>0</v>
      </c>
      <c r="H2653" s="1">
        <f>SUMIF(Base!$I$2:$I$5533,'5º Questão'!A2653,Base!$U$2:$U$5533)</f>
        <v>0</v>
      </c>
      <c r="I2653" s="1">
        <f>SUMIF(Base!$I$2:$I$5533,'5º Questão'!A2653,Base!$V$2:$V$5533)</f>
        <v>0</v>
      </c>
      <c r="J2653" s="1">
        <f>SUMIF(Base!$I$2:$I$5533,'5º Questão'!A2653,Base!$W$2:$W$5533)</f>
        <v>0</v>
      </c>
      <c r="K2653" s="1">
        <f>SUMIF(Base!$I$2:$I$5533,'5º Questão'!A2653,Base!$X$2:$X$5533)</f>
        <v>0</v>
      </c>
      <c r="L2653" s="33">
        <f t="shared" si="41"/>
        <v>411</v>
      </c>
    </row>
    <row r="2654" spans="1:12" ht="33.75">
      <c r="A2654" s="23" t="s">
        <v>16478</v>
      </c>
      <c r="B2654" s="1">
        <f>SUMIF(Base!$I$2:$I$5533,'5º Questão'!A2654,Base!$O$2:$O$5533)</f>
        <v>0</v>
      </c>
      <c r="C2654" s="1">
        <f>SUMIF(Base!$I$2:$I$5533,'5º Questão'!A2654,Base!$P$2:$P$5533)</f>
        <v>18</v>
      </c>
      <c r="D2654" s="1">
        <f>SUMIF(Base!$I$2:$I$5533,'5º Questão'!A2654,Base!$Q$2:$Q$5533)</f>
        <v>0</v>
      </c>
      <c r="E2654" s="1">
        <f>SUMIF(Base!$I$2:$I$5533,'5º Questão'!A2654,Base!$R$2:$R$5533)</f>
        <v>658</v>
      </c>
      <c r="F2654" s="1">
        <f>SUMIF(Base!$I$2:$I$5533,'5º Questão'!A2654,Base!$S$2:$S$5533)</f>
        <v>0</v>
      </c>
      <c r="G2654" s="1">
        <f>SUMIF(Base!$I$2:$I$5533,'5º Questão'!A2654,Base!$T$2:$T$5533)</f>
        <v>0</v>
      </c>
      <c r="H2654" s="1">
        <f>SUMIF(Base!$I$2:$I$5533,'5º Questão'!A2654,Base!$U$2:$U$5533)</f>
        <v>0</v>
      </c>
      <c r="I2654" s="1">
        <f>SUMIF(Base!$I$2:$I$5533,'5º Questão'!A2654,Base!$V$2:$V$5533)</f>
        <v>0</v>
      </c>
      <c r="J2654" s="1">
        <f>SUMIF(Base!$I$2:$I$5533,'5º Questão'!A2654,Base!$W$2:$W$5533)</f>
        <v>0</v>
      </c>
      <c r="K2654" s="1">
        <f>SUMIF(Base!$I$2:$I$5533,'5º Questão'!A2654,Base!$X$2:$X$5533)</f>
        <v>0</v>
      </c>
      <c r="L2654" s="33">
        <f t="shared" si="41"/>
        <v>676</v>
      </c>
    </row>
    <row r="2655" spans="1:12" ht="25.5">
      <c r="A2655" s="23" t="s">
        <v>4315</v>
      </c>
      <c r="B2655" s="1">
        <f>SUMIF(Base!$I$2:$I$5533,'5º Questão'!A2655,Base!$O$2:$O$5533)</f>
        <v>0</v>
      </c>
      <c r="C2655" s="1">
        <f>SUMIF(Base!$I$2:$I$5533,'5º Questão'!A2655,Base!$P$2:$P$5533)</f>
        <v>1</v>
      </c>
      <c r="D2655" s="1">
        <f>SUMIF(Base!$I$2:$I$5533,'5º Questão'!A2655,Base!$Q$2:$Q$5533)</f>
        <v>0</v>
      </c>
      <c r="E2655" s="1">
        <f>SUMIF(Base!$I$2:$I$5533,'5º Questão'!A2655,Base!$R$2:$R$5533)</f>
        <v>0</v>
      </c>
      <c r="F2655" s="1">
        <f>SUMIF(Base!$I$2:$I$5533,'5º Questão'!A2655,Base!$S$2:$S$5533)</f>
        <v>0</v>
      </c>
      <c r="G2655" s="1">
        <f>SUMIF(Base!$I$2:$I$5533,'5º Questão'!A2655,Base!$T$2:$T$5533)</f>
        <v>121</v>
      </c>
      <c r="H2655" s="1">
        <f>SUMIF(Base!$I$2:$I$5533,'5º Questão'!A2655,Base!$U$2:$U$5533)</f>
        <v>0</v>
      </c>
      <c r="I2655" s="1">
        <f>SUMIF(Base!$I$2:$I$5533,'5º Questão'!A2655,Base!$V$2:$V$5533)</f>
        <v>0</v>
      </c>
      <c r="J2655" s="1">
        <f>SUMIF(Base!$I$2:$I$5533,'5º Questão'!A2655,Base!$W$2:$W$5533)</f>
        <v>0</v>
      </c>
      <c r="K2655" s="1">
        <f>SUMIF(Base!$I$2:$I$5533,'5º Questão'!A2655,Base!$X$2:$X$5533)</f>
        <v>0</v>
      </c>
      <c r="L2655" s="33">
        <f t="shared" si="41"/>
        <v>122</v>
      </c>
    </row>
    <row r="2656" spans="1:12" ht="33.75">
      <c r="A2656" s="23" t="s">
        <v>5424</v>
      </c>
      <c r="B2656" s="1">
        <f>SUMIF(Base!$I$2:$I$5533,'5º Questão'!A2656,Base!$O$2:$O$5533)</f>
        <v>0</v>
      </c>
      <c r="C2656" s="1">
        <f>SUMIF(Base!$I$2:$I$5533,'5º Questão'!A2656,Base!$P$2:$P$5533)</f>
        <v>0</v>
      </c>
      <c r="D2656" s="1">
        <f>SUMIF(Base!$I$2:$I$5533,'5º Questão'!A2656,Base!$Q$2:$Q$5533)</f>
        <v>0</v>
      </c>
      <c r="E2656" s="1">
        <f>SUMIF(Base!$I$2:$I$5533,'5º Questão'!A2656,Base!$R$2:$R$5533)</f>
        <v>0</v>
      </c>
      <c r="F2656" s="1">
        <f>SUMIF(Base!$I$2:$I$5533,'5º Questão'!A2656,Base!$S$2:$S$5533)</f>
        <v>529</v>
      </c>
      <c r="G2656" s="1">
        <f>SUMIF(Base!$I$2:$I$5533,'5º Questão'!A2656,Base!$T$2:$T$5533)</f>
        <v>360</v>
      </c>
      <c r="H2656" s="1">
        <f>SUMIF(Base!$I$2:$I$5533,'5º Questão'!A2656,Base!$U$2:$U$5533)</f>
        <v>0</v>
      </c>
      <c r="I2656" s="1">
        <f>SUMIF(Base!$I$2:$I$5533,'5º Questão'!A2656,Base!$V$2:$V$5533)</f>
        <v>77</v>
      </c>
      <c r="J2656" s="1">
        <f>SUMIF(Base!$I$2:$I$5533,'5º Questão'!A2656,Base!$W$2:$W$5533)</f>
        <v>0</v>
      </c>
      <c r="K2656" s="1">
        <f>SUMIF(Base!$I$2:$I$5533,'5º Questão'!A2656,Base!$X$2:$X$5533)</f>
        <v>0</v>
      </c>
      <c r="L2656" s="33">
        <f t="shared" si="41"/>
        <v>966</v>
      </c>
    </row>
    <row r="2657" spans="1:12" ht="17.25">
      <c r="A2657" s="23" t="s">
        <v>5124</v>
      </c>
      <c r="B2657" s="1">
        <f>SUMIF(Base!$I$2:$I$5533,'5º Questão'!A2657,Base!$O$2:$O$5533)</f>
        <v>0</v>
      </c>
      <c r="C2657" s="1">
        <f>SUMIF(Base!$I$2:$I$5533,'5º Questão'!A2657,Base!$P$2:$P$5533)</f>
        <v>8</v>
      </c>
      <c r="D2657" s="1">
        <f>SUMIF(Base!$I$2:$I$5533,'5º Questão'!A2657,Base!$Q$2:$Q$5533)</f>
        <v>0</v>
      </c>
      <c r="E2657" s="1">
        <f>SUMIF(Base!$I$2:$I$5533,'5º Questão'!A2657,Base!$R$2:$R$5533)</f>
        <v>0</v>
      </c>
      <c r="F2657" s="1">
        <f>SUMIF(Base!$I$2:$I$5533,'5º Questão'!A2657,Base!$S$2:$S$5533)</f>
        <v>320</v>
      </c>
      <c r="G2657" s="1">
        <f>SUMIF(Base!$I$2:$I$5533,'5º Questão'!A2657,Base!$T$2:$T$5533)</f>
        <v>139</v>
      </c>
      <c r="H2657" s="1">
        <f>SUMIF(Base!$I$2:$I$5533,'5º Questão'!A2657,Base!$U$2:$U$5533)</f>
        <v>0</v>
      </c>
      <c r="I2657" s="1">
        <f>SUMIF(Base!$I$2:$I$5533,'5º Questão'!A2657,Base!$V$2:$V$5533)</f>
        <v>0</v>
      </c>
      <c r="J2657" s="1">
        <f>SUMIF(Base!$I$2:$I$5533,'5º Questão'!A2657,Base!$W$2:$W$5533)</f>
        <v>0</v>
      </c>
      <c r="K2657" s="1">
        <f>SUMIF(Base!$I$2:$I$5533,'5º Questão'!A2657,Base!$X$2:$X$5533)</f>
        <v>0</v>
      </c>
      <c r="L2657" s="33">
        <f t="shared" si="41"/>
        <v>467</v>
      </c>
    </row>
    <row r="2658" spans="1:12" ht="17.25">
      <c r="A2658" s="23" t="s">
        <v>1123</v>
      </c>
      <c r="B2658" s="1">
        <f>SUMIF(Base!$I$2:$I$5533,'5º Questão'!A2658,Base!$O$2:$O$5533)</f>
        <v>0</v>
      </c>
      <c r="C2658" s="1">
        <f>SUMIF(Base!$I$2:$I$5533,'5º Questão'!A2658,Base!$P$2:$P$5533)</f>
        <v>6</v>
      </c>
      <c r="D2658" s="1">
        <f>SUMIF(Base!$I$2:$I$5533,'5º Questão'!A2658,Base!$Q$2:$Q$5533)</f>
        <v>0</v>
      </c>
      <c r="E2658" s="1">
        <f>SUMIF(Base!$I$2:$I$5533,'5º Questão'!A2658,Base!$R$2:$R$5533)</f>
        <v>0</v>
      </c>
      <c r="F2658" s="1">
        <f>SUMIF(Base!$I$2:$I$5533,'5º Questão'!A2658,Base!$S$2:$S$5533)</f>
        <v>695</v>
      </c>
      <c r="G2658" s="1">
        <f>SUMIF(Base!$I$2:$I$5533,'5º Questão'!A2658,Base!$T$2:$T$5533)</f>
        <v>484</v>
      </c>
      <c r="H2658" s="1">
        <f>SUMIF(Base!$I$2:$I$5533,'5º Questão'!A2658,Base!$U$2:$U$5533)</f>
        <v>0</v>
      </c>
      <c r="I2658" s="1">
        <f>SUMIF(Base!$I$2:$I$5533,'5º Questão'!A2658,Base!$V$2:$V$5533)</f>
        <v>0</v>
      </c>
      <c r="J2658" s="1">
        <f>SUMIF(Base!$I$2:$I$5533,'5º Questão'!A2658,Base!$W$2:$W$5533)</f>
        <v>0</v>
      </c>
      <c r="K2658" s="1">
        <f>SUMIF(Base!$I$2:$I$5533,'5º Questão'!A2658,Base!$X$2:$X$5533)</f>
        <v>0</v>
      </c>
      <c r="L2658" s="33">
        <f t="shared" si="41"/>
        <v>1185</v>
      </c>
    </row>
    <row r="2659" spans="1:12">
      <c r="A2659" s="23" t="s">
        <v>5719</v>
      </c>
      <c r="B2659" s="1">
        <f>SUMIF(Base!$I$2:$I$5533,'5º Questão'!A2659,Base!$O$2:$O$5533)</f>
        <v>0</v>
      </c>
      <c r="C2659" s="1">
        <f>SUMIF(Base!$I$2:$I$5533,'5º Questão'!A2659,Base!$P$2:$P$5533)</f>
        <v>14</v>
      </c>
      <c r="D2659" s="1">
        <f>SUMIF(Base!$I$2:$I$5533,'5º Questão'!A2659,Base!$Q$2:$Q$5533)</f>
        <v>0</v>
      </c>
      <c r="E2659" s="1">
        <f>SUMIF(Base!$I$2:$I$5533,'5º Questão'!A2659,Base!$R$2:$R$5533)</f>
        <v>0</v>
      </c>
      <c r="F2659" s="1">
        <f>SUMIF(Base!$I$2:$I$5533,'5º Questão'!A2659,Base!$S$2:$S$5533)</f>
        <v>298</v>
      </c>
      <c r="G2659" s="1">
        <f>SUMIF(Base!$I$2:$I$5533,'5º Questão'!A2659,Base!$T$2:$T$5533)</f>
        <v>97</v>
      </c>
      <c r="H2659" s="1">
        <f>SUMIF(Base!$I$2:$I$5533,'5º Questão'!A2659,Base!$U$2:$U$5533)</f>
        <v>0</v>
      </c>
      <c r="I2659" s="1">
        <f>SUMIF(Base!$I$2:$I$5533,'5º Questão'!A2659,Base!$V$2:$V$5533)</f>
        <v>0</v>
      </c>
      <c r="J2659" s="1">
        <f>SUMIF(Base!$I$2:$I$5533,'5º Questão'!A2659,Base!$W$2:$W$5533)</f>
        <v>0</v>
      </c>
      <c r="K2659" s="1">
        <f>SUMIF(Base!$I$2:$I$5533,'5º Questão'!A2659,Base!$X$2:$X$5533)</f>
        <v>0</v>
      </c>
      <c r="L2659" s="33">
        <f t="shared" si="41"/>
        <v>409</v>
      </c>
    </row>
    <row r="2660" spans="1:12" ht="17.25">
      <c r="A2660" s="23" t="s">
        <v>1524</v>
      </c>
      <c r="B2660" s="1">
        <f>SUMIF(Base!$I$2:$I$5533,'5º Questão'!A2660,Base!$O$2:$O$5533)</f>
        <v>0</v>
      </c>
      <c r="C2660" s="1">
        <f>SUMIF(Base!$I$2:$I$5533,'5º Questão'!A2660,Base!$P$2:$P$5533)</f>
        <v>11</v>
      </c>
      <c r="D2660" s="1">
        <f>SUMIF(Base!$I$2:$I$5533,'5º Questão'!A2660,Base!$Q$2:$Q$5533)</f>
        <v>0</v>
      </c>
      <c r="E2660" s="1">
        <f>SUMIF(Base!$I$2:$I$5533,'5º Questão'!A2660,Base!$R$2:$R$5533)</f>
        <v>0</v>
      </c>
      <c r="F2660" s="1">
        <f>SUMIF(Base!$I$2:$I$5533,'5º Questão'!A2660,Base!$S$2:$S$5533)</f>
        <v>424</v>
      </c>
      <c r="G2660" s="1">
        <f>SUMIF(Base!$I$2:$I$5533,'5º Questão'!A2660,Base!$T$2:$T$5533)</f>
        <v>219</v>
      </c>
      <c r="H2660" s="1">
        <f>SUMIF(Base!$I$2:$I$5533,'5º Questão'!A2660,Base!$U$2:$U$5533)</f>
        <v>0</v>
      </c>
      <c r="I2660" s="1">
        <f>SUMIF(Base!$I$2:$I$5533,'5º Questão'!A2660,Base!$V$2:$V$5533)</f>
        <v>0</v>
      </c>
      <c r="J2660" s="1">
        <f>SUMIF(Base!$I$2:$I$5533,'5º Questão'!A2660,Base!$W$2:$W$5533)</f>
        <v>0</v>
      </c>
      <c r="K2660" s="1">
        <f>SUMIF(Base!$I$2:$I$5533,'5º Questão'!A2660,Base!$X$2:$X$5533)</f>
        <v>0</v>
      </c>
      <c r="L2660" s="33">
        <f t="shared" si="41"/>
        <v>654</v>
      </c>
    </row>
    <row r="2661" spans="1:12" ht="17.25">
      <c r="A2661" s="23" t="s">
        <v>8501</v>
      </c>
      <c r="B2661" s="1">
        <f>SUMIF(Base!$I$2:$I$5533,'5º Questão'!A2661,Base!$O$2:$O$5533)</f>
        <v>0</v>
      </c>
      <c r="C2661" s="1">
        <f>SUMIF(Base!$I$2:$I$5533,'5º Questão'!A2661,Base!$P$2:$P$5533)</f>
        <v>0</v>
      </c>
      <c r="D2661" s="1">
        <f>SUMIF(Base!$I$2:$I$5533,'5º Questão'!A2661,Base!$Q$2:$Q$5533)</f>
        <v>0</v>
      </c>
      <c r="E2661" s="1">
        <f>SUMIF(Base!$I$2:$I$5533,'5º Questão'!A2661,Base!$R$2:$R$5533)</f>
        <v>289</v>
      </c>
      <c r="F2661" s="1">
        <f>SUMIF(Base!$I$2:$I$5533,'5º Questão'!A2661,Base!$S$2:$S$5533)</f>
        <v>0</v>
      </c>
      <c r="G2661" s="1">
        <f>SUMIF(Base!$I$2:$I$5533,'5º Questão'!A2661,Base!$T$2:$T$5533)</f>
        <v>0</v>
      </c>
      <c r="H2661" s="1">
        <f>SUMIF(Base!$I$2:$I$5533,'5º Questão'!A2661,Base!$U$2:$U$5533)</f>
        <v>0</v>
      </c>
      <c r="I2661" s="1">
        <f>SUMIF(Base!$I$2:$I$5533,'5º Questão'!A2661,Base!$V$2:$V$5533)</f>
        <v>0</v>
      </c>
      <c r="J2661" s="1">
        <f>SUMIF(Base!$I$2:$I$5533,'5º Questão'!A2661,Base!$W$2:$W$5533)</f>
        <v>0</v>
      </c>
      <c r="K2661" s="1">
        <f>SUMIF(Base!$I$2:$I$5533,'5º Questão'!A2661,Base!$X$2:$X$5533)</f>
        <v>0</v>
      </c>
      <c r="L2661" s="33">
        <f t="shared" si="41"/>
        <v>289</v>
      </c>
    </row>
    <row r="2662" spans="1:12" ht="17.25">
      <c r="A2662" s="23" t="s">
        <v>16771</v>
      </c>
      <c r="B2662" s="1">
        <f>SUMIF(Base!$I$2:$I$5533,'5º Questão'!A2662,Base!$O$2:$O$5533)</f>
        <v>0</v>
      </c>
      <c r="C2662" s="1">
        <f>SUMIF(Base!$I$2:$I$5533,'5º Questão'!A2662,Base!$P$2:$P$5533)</f>
        <v>0</v>
      </c>
      <c r="D2662" s="1">
        <f>SUMIF(Base!$I$2:$I$5533,'5º Questão'!A2662,Base!$Q$2:$Q$5533)</f>
        <v>0</v>
      </c>
      <c r="E2662" s="1">
        <f>SUMIF(Base!$I$2:$I$5533,'5º Questão'!A2662,Base!$R$2:$R$5533)</f>
        <v>1513</v>
      </c>
      <c r="F2662" s="1">
        <f>SUMIF(Base!$I$2:$I$5533,'5º Questão'!A2662,Base!$S$2:$S$5533)</f>
        <v>0</v>
      </c>
      <c r="G2662" s="1">
        <f>SUMIF(Base!$I$2:$I$5533,'5º Questão'!A2662,Base!$T$2:$T$5533)</f>
        <v>226</v>
      </c>
      <c r="H2662" s="1">
        <f>SUMIF(Base!$I$2:$I$5533,'5º Questão'!A2662,Base!$U$2:$U$5533)</f>
        <v>0</v>
      </c>
      <c r="I2662" s="1">
        <f>SUMIF(Base!$I$2:$I$5533,'5º Questão'!A2662,Base!$V$2:$V$5533)</f>
        <v>122</v>
      </c>
      <c r="J2662" s="1">
        <f>SUMIF(Base!$I$2:$I$5533,'5º Questão'!A2662,Base!$W$2:$W$5533)</f>
        <v>0</v>
      </c>
      <c r="K2662" s="1">
        <f>SUMIF(Base!$I$2:$I$5533,'5º Questão'!A2662,Base!$X$2:$X$5533)</f>
        <v>0</v>
      </c>
      <c r="L2662" s="33">
        <f t="shared" si="41"/>
        <v>1861</v>
      </c>
    </row>
    <row r="2663" spans="1:12" ht="17.25">
      <c r="A2663" s="23" t="s">
        <v>1610</v>
      </c>
      <c r="B2663" s="1">
        <f>SUMIF(Base!$I$2:$I$5533,'5º Questão'!A2663,Base!$O$2:$O$5533)</f>
        <v>0</v>
      </c>
      <c r="C2663" s="1">
        <f>SUMIF(Base!$I$2:$I$5533,'5º Questão'!A2663,Base!$P$2:$P$5533)</f>
        <v>37</v>
      </c>
      <c r="D2663" s="1">
        <f>SUMIF(Base!$I$2:$I$5533,'5º Questão'!A2663,Base!$Q$2:$Q$5533)</f>
        <v>0</v>
      </c>
      <c r="E2663" s="1">
        <f>SUMIF(Base!$I$2:$I$5533,'5º Questão'!A2663,Base!$R$2:$R$5533)</f>
        <v>0</v>
      </c>
      <c r="F2663" s="1">
        <f>SUMIF(Base!$I$2:$I$5533,'5º Questão'!A2663,Base!$S$2:$S$5533)</f>
        <v>294</v>
      </c>
      <c r="G2663" s="1">
        <f>SUMIF(Base!$I$2:$I$5533,'5º Questão'!A2663,Base!$T$2:$T$5533)</f>
        <v>511</v>
      </c>
      <c r="H2663" s="1">
        <f>SUMIF(Base!$I$2:$I$5533,'5º Questão'!A2663,Base!$U$2:$U$5533)</f>
        <v>0</v>
      </c>
      <c r="I2663" s="1">
        <f>SUMIF(Base!$I$2:$I$5533,'5º Questão'!A2663,Base!$V$2:$V$5533)</f>
        <v>0</v>
      </c>
      <c r="J2663" s="1">
        <f>SUMIF(Base!$I$2:$I$5533,'5º Questão'!A2663,Base!$W$2:$W$5533)</f>
        <v>0</v>
      </c>
      <c r="K2663" s="1">
        <f>SUMIF(Base!$I$2:$I$5533,'5º Questão'!A2663,Base!$X$2:$X$5533)</f>
        <v>0</v>
      </c>
      <c r="L2663" s="33">
        <f t="shared" si="41"/>
        <v>842</v>
      </c>
    </row>
    <row r="2664" spans="1:12" ht="17.25">
      <c r="A2664" s="23" t="s">
        <v>1230</v>
      </c>
      <c r="B2664" s="1">
        <f>SUMIF(Base!$I$2:$I$5533,'5º Questão'!A2664,Base!$O$2:$O$5533)</f>
        <v>0</v>
      </c>
      <c r="C2664" s="1">
        <f>SUMIF(Base!$I$2:$I$5533,'5º Questão'!A2664,Base!$P$2:$P$5533)</f>
        <v>0</v>
      </c>
      <c r="D2664" s="1">
        <f>SUMIF(Base!$I$2:$I$5533,'5º Questão'!A2664,Base!$Q$2:$Q$5533)</f>
        <v>0</v>
      </c>
      <c r="E2664" s="1">
        <f>SUMIF(Base!$I$2:$I$5533,'5º Questão'!A2664,Base!$R$2:$R$5533)</f>
        <v>248</v>
      </c>
      <c r="F2664" s="1">
        <f>SUMIF(Base!$I$2:$I$5533,'5º Questão'!A2664,Base!$S$2:$S$5533)</f>
        <v>0</v>
      </c>
      <c r="G2664" s="1">
        <f>SUMIF(Base!$I$2:$I$5533,'5º Questão'!A2664,Base!$T$2:$T$5533)</f>
        <v>0</v>
      </c>
      <c r="H2664" s="1">
        <f>SUMIF(Base!$I$2:$I$5533,'5º Questão'!A2664,Base!$U$2:$U$5533)</f>
        <v>0</v>
      </c>
      <c r="I2664" s="1">
        <f>SUMIF(Base!$I$2:$I$5533,'5º Questão'!A2664,Base!$V$2:$V$5533)</f>
        <v>0</v>
      </c>
      <c r="J2664" s="1">
        <f>SUMIF(Base!$I$2:$I$5533,'5º Questão'!A2664,Base!$W$2:$W$5533)</f>
        <v>0</v>
      </c>
      <c r="K2664" s="1">
        <f>SUMIF(Base!$I$2:$I$5533,'5º Questão'!A2664,Base!$X$2:$X$5533)</f>
        <v>0</v>
      </c>
      <c r="L2664" s="33">
        <f t="shared" si="41"/>
        <v>248</v>
      </c>
    </row>
    <row r="2665" spans="1:12" ht="17.25">
      <c r="A2665" s="23" t="s">
        <v>1282</v>
      </c>
      <c r="B2665" s="1">
        <f>SUMIF(Base!$I$2:$I$5533,'5º Questão'!A2665,Base!$O$2:$O$5533)</f>
        <v>0</v>
      </c>
      <c r="C2665" s="1">
        <f>SUMIF(Base!$I$2:$I$5533,'5º Questão'!A2665,Base!$P$2:$P$5533)</f>
        <v>20</v>
      </c>
      <c r="D2665" s="1">
        <f>SUMIF(Base!$I$2:$I$5533,'5º Questão'!A2665,Base!$Q$2:$Q$5533)</f>
        <v>0</v>
      </c>
      <c r="E2665" s="1">
        <f>SUMIF(Base!$I$2:$I$5533,'5º Questão'!A2665,Base!$R$2:$R$5533)</f>
        <v>0</v>
      </c>
      <c r="F2665" s="1">
        <f>SUMIF(Base!$I$2:$I$5533,'5º Questão'!A2665,Base!$S$2:$S$5533)</f>
        <v>272</v>
      </c>
      <c r="G2665" s="1">
        <f>SUMIF(Base!$I$2:$I$5533,'5º Questão'!A2665,Base!$T$2:$T$5533)</f>
        <v>166</v>
      </c>
      <c r="H2665" s="1">
        <f>SUMIF(Base!$I$2:$I$5533,'5º Questão'!A2665,Base!$U$2:$U$5533)</f>
        <v>0</v>
      </c>
      <c r="I2665" s="1">
        <f>SUMIF(Base!$I$2:$I$5533,'5º Questão'!A2665,Base!$V$2:$V$5533)</f>
        <v>0</v>
      </c>
      <c r="J2665" s="1">
        <f>SUMIF(Base!$I$2:$I$5533,'5º Questão'!A2665,Base!$W$2:$W$5533)</f>
        <v>0</v>
      </c>
      <c r="K2665" s="1">
        <f>SUMIF(Base!$I$2:$I$5533,'5º Questão'!A2665,Base!$X$2:$X$5533)</f>
        <v>0</v>
      </c>
      <c r="L2665" s="33">
        <f t="shared" si="41"/>
        <v>458</v>
      </c>
    </row>
    <row r="2666" spans="1:12" ht="17.25">
      <c r="A2666" s="23" t="s">
        <v>7118</v>
      </c>
      <c r="B2666" s="1">
        <f>SUMIF(Base!$I$2:$I$5533,'5º Questão'!A2666,Base!$O$2:$O$5533)</f>
        <v>0</v>
      </c>
      <c r="C2666" s="1">
        <f>SUMIF(Base!$I$2:$I$5533,'5º Questão'!A2666,Base!$P$2:$P$5533)</f>
        <v>2</v>
      </c>
      <c r="D2666" s="1">
        <f>SUMIF(Base!$I$2:$I$5533,'5º Questão'!A2666,Base!$Q$2:$Q$5533)</f>
        <v>0</v>
      </c>
      <c r="E2666" s="1">
        <f>SUMIF(Base!$I$2:$I$5533,'5º Questão'!A2666,Base!$R$2:$R$5533)</f>
        <v>0</v>
      </c>
      <c r="F2666" s="1">
        <f>SUMIF(Base!$I$2:$I$5533,'5º Questão'!A2666,Base!$S$2:$S$5533)</f>
        <v>0</v>
      </c>
      <c r="G2666" s="1">
        <f>SUMIF(Base!$I$2:$I$5533,'5º Questão'!A2666,Base!$T$2:$T$5533)</f>
        <v>501</v>
      </c>
      <c r="H2666" s="1">
        <f>SUMIF(Base!$I$2:$I$5533,'5º Questão'!A2666,Base!$U$2:$U$5533)</f>
        <v>0</v>
      </c>
      <c r="I2666" s="1">
        <f>SUMIF(Base!$I$2:$I$5533,'5º Questão'!A2666,Base!$V$2:$V$5533)</f>
        <v>0</v>
      </c>
      <c r="J2666" s="1">
        <f>SUMIF(Base!$I$2:$I$5533,'5º Questão'!A2666,Base!$W$2:$W$5533)</f>
        <v>0</v>
      </c>
      <c r="K2666" s="1">
        <f>SUMIF(Base!$I$2:$I$5533,'5º Questão'!A2666,Base!$X$2:$X$5533)</f>
        <v>0</v>
      </c>
      <c r="L2666" s="33">
        <f t="shared" si="41"/>
        <v>503</v>
      </c>
    </row>
    <row r="2667" spans="1:12" ht="17.25">
      <c r="A2667" s="23" t="s">
        <v>17429</v>
      </c>
      <c r="B2667" s="1">
        <f>SUMIF(Base!$I$2:$I$5533,'5º Questão'!A2667,Base!$O$2:$O$5533)</f>
        <v>0</v>
      </c>
      <c r="C2667" s="1">
        <f>SUMIF(Base!$I$2:$I$5533,'5º Questão'!A2667,Base!$P$2:$P$5533)</f>
        <v>0</v>
      </c>
      <c r="D2667" s="1">
        <f>SUMIF(Base!$I$2:$I$5533,'5º Questão'!A2667,Base!$Q$2:$Q$5533)</f>
        <v>0</v>
      </c>
      <c r="E2667" s="1">
        <f>SUMIF(Base!$I$2:$I$5533,'5º Questão'!A2667,Base!$R$2:$R$5533)</f>
        <v>0</v>
      </c>
      <c r="F2667" s="1">
        <f>SUMIF(Base!$I$2:$I$5533,'5º Questão'!A2667,Base!$S$2:$S$5533)</f>
        <v>0</v>
      </c>
      <c r="G2667" s="1">
        <f>SUMIF(Base!$I$2:$I$5533,'5º Questão'!A2667,Base!$T$2:$T$5533)</f>
        <v>230</v>
      </c>
      <c r="H2667" s="1">
        <f>SUMIF(Base!$I$2:$I$5533,'5º Questão'!A2667,Base!$U$2:$U$5533)</f>
        <v>0</v>
      </c>
      <c r="I2667" s="1">
        <f>SUMIF(Base!$I$2:$I$5533,'5º Questão'!A2667,Base!$V$2:$V$5533)</f>
        <v>0</v>
      </c>
      <c r="J2667" s="1">
        <f>SUMIF(Base!$I$2:$I$5533,'5º Questão'!A2667,Base!$W$2:$W$5533)</f>
        <v>0</v>
      </c>
      <c r="K2667" s="1">
        <f>SUMIF(Base!$I$2:$I$5533,'5º Questão'!A2667,Base!$X$2:$X$5533)</f>
        <v>0</v>
      </c>
      <c r="L2667" s="33">
        <f t="shared" si="41"/>
        <v>230</v>
      </c>
    </row>
    <row r="2668" spans="1:12" ht="17.25">
      <c r="A2668" s="23" t="s">
        <v>3688</v>
      </c>
      <c r="B2668" s="1">
        <f>SUMIF(Base!$I$2:$I$5533,'5º Questão'!A2668,Base!$O$2:$O$5533)</f>
        <v>0</v>
      </c>
      <c r="C2668" s="1">
        <f>SUMIF(Base!$I$2:$I$5533,'5º Questão'!A2668,Base!$P$2:$P$5533)</f>
        <v>3</v>
      </c>
      <c r="D2668" s="1">
        <f>SUMIF(Base!$I$2:$I$5533,'5º Questão'!A2668,Base!$Q$2:$Q$5533)</f>
        <v>0</v>
      </c>
      <c r="E2668" s="1">
        <f>SUMIF(Base!$I$2:$I$5533,'5º Questão'!A2668,Base!$R$2:$R$5533)</f>
        <v>136</v>
      </c>
      <c r="F2668" s="1">
        <f>SUMIF(Base!$I$2:$I$5533,'5º Questão'!A2668,Base!$S$2:$S$5533)</f>
        <v>0</v>
      </c>
      <c r="G2668" s="1">
        <f>SUMIF(Base!$I$2:$I$5533,'5º Questão'!A2668,Base!$T$2:$T$5533)</f>
        <v>0</v>
      </c>
      <c r="H2668" s="1">
        <f>SUMIF(Base!$I$2:$I$5533,'5º Questão'!A2668,Base!$U$2:$U$5533)</f>
        <v>0</v>
      </c>
      <c r="I2668" s="1">
        <f>SUMIF(Base!$I$2:$I$5533,'5º Questão'!A2668,Base!$V$2:$V$5533)</f>
        <v>0</v>
      </c>
      <c r="J2668" s="1">
        <f>SUMIF(Base!$I$2:$I$5533,'5º Questão'!A2668,Base!$W$2:$W$5533)</f>
        <v>0</v>
      </c>
      <c r="K2668" s="1">
        <f>SUMIF(Base!$I$2:$I$5533,'5º Questão'!A2668,Base!$X$2:$X$5533)</f>
        <v>0</v>
      </c>
      <c r="L2668" s="33">
        <f t="shared" si="41"/>
        <v>139</v>
      </c>
    </row>
    <row r="2669" spans="1:12" ht="17.25">
      <c r="A2669" s="23" t="s">
        <v>105</v>
      </c>
      <c r="B2669" s="1">
        <f>SUMIF(Base!$I$2:$I$5533,'5º Questão'!A2669,Base!$O$2:$O$5533)</f>
        <v>0</v>
      </c>
      <c r="C2669" s="1">
        <f>SUMIF(Base!$I$2:$I$5533,'5º Questão'!A2669,Base!$P$2:$P$5533)</f>
        <v>0</v>
      </c>
      <c r="D2669" s="1">
        <f>SUMIF(Base!$I$2:$I$5533,'5º Questão'!A2669,Base!$Q$2:$Q$5533)</f>
        <v>0</v>
      </c>
      <c r="E2669" s="1">
        <f>SUMIF(Base!$I$2:$I$5533,'5º Questão'!A2669,Base!$R$2:$R$5533)</f>
        <v>297</v>
      </c>
      <c r="F2669" s="1">
        <f>SUMIF(Base!$I$2:$I$5533,'5º Questão'!A2669,Base!$S$2:$S$5533)</f>
        <v>0</v>
      </c>
      <c r="G2669" s="1">
        <f>SUMIF(Base!$I$2:$I$5533,'5º Questão'!A2669,Base!$T$2:$T$5533)</f>
        <v>298</v>
      </c>
      <c r="H2669" s="1">
        <f>SUMIF(Base!$I$2:$I$5533,'5º Questão'!A2669,Base!$U$2:$U$5533)</f>
        <v>0</v>
      </c>
      <c r="I2669" s="1">
        <f>SUMIF(Base!$I$2:$I$5533,'5º Questão'!A2669,Base!$V$2:$V$5533)</f>
        <v>0</v>
      </c>
      <c r="J2669" s="1">
        <f>SUMIF(Base!$I$2:$I$5533,'5º Questão'!A2669,Base!$W$2:$W$5533)</f>
        <v>0</v>
      </c>
      <c r="K2669" s="1">
        <f>SUMIF(Base!$I$2:$I$5533,'5º Questão'!A2669,Base!$X$2:$X$5533)</f>
        <v>0</v>
      </c>
      <c r="L2669" s="33">
        <f t="shared" si="41"/>
        <v>595</v>
      </c>
    </row>
    <row r="2670" spans="1:12" ht="17.25">
      <c r="A2670" s="23" t="s">
        <v>16742</v>
      </c>
      <c r="B2670" s="1">
        <f>SUMIF(Base!$I$2:$I$5533,'5º Questão'!A2670,Base!$O$2:$O$5533)</f>
        <v>0</v>
      </c>
      <c r="C2670" s="1">
        <f>SUMIF(Base!$I$2:$I$5533,'5º Questão'!A2670,Base!$P$2:$P$5533)</f>
        <v>0</v>
      </c>
      <c r="D2670" s="1">
        <f>SUMIF(Base!$I$2:$I$5533,'5º Questão'!A2670,Base!$Q$2:$Q$5533)</f>
        <v>0</v>
      </c>
      <c r="E2670" s="1">
        <f>SUMIF(Base!$I$2:$I$5533,'5º Questão'!A2670,Base!$R$2:$R$5533)</f>
        <v>282</v>
      </c>
      <c r="F2670" s="1">
        <f>SUMIF(Base!$I$2:$I$5533,'5º Questão'!A2670,Base!$S$2:$S$5533)</f>
        <v>350</v>
      </c>
      <c r="G2670" s="1">
        <f>SUMIF(Base!$I$2:$I$5533,'5º Questão'!A2670,Base!$T$2:$T$5533)</f>
        <v>459</v>
      </c>
      <c r="H2670" s="1">
        <f>SUMIF(Base!$I$2:$I$5533,'5º Questão'!A2670,Base!$U$2:$U$5533)</f>
        <v>0</v>
      </c>
      <c r="I2670" s="1">
        <f>SUMIF(Base!$I$2:$I$5533,'5º Questão'!A2670,Base!$V$2:$V$5533)</f>
        <v>0</v>
      </c>
      <c r="J2670" s="1">
        <f>SUMIF(Base!$I$2:$I$5533,'5º Questão'!A2670,Base!$W$2:$W$5533)</f>
        <v>0</v>
      </c>
      <c r="K2670" s="1">
        <f>SUMIF(Base!$I$2:$I$5533,'5º Questão'!A2670,Base!$X$2:$X$5533)</f>
        <v>0</v>
      </c>
      <c r="L2670" s="33">
        <f t="shared" si="41"/>
        <v>1091</v>
      </c>
    </row>
    <row r="2671" spans="1:12" ht="17.25">
      <c r="A2671" s="23" t="s">
        <v>1685</v>
      </c>
      <c r="B2671" s="1">
        <f>SUMIF(Base!$I$2:$I$5533,'5º Questão'!A2671,Base!$O$2:$O$5533)</f>
        <v>0</v>
      </c>
      <c r="C2671" s="1">
        <f>SUMIF(Base!$I$2:$I$5533,'5º Questão'!A2671,Base!$P$2:$P$5533)</f>
        <v>0</v>
      </c>
      <c r="D2671" s="1">
        <f>SUMIF(Base!$I$2:$I$5533,'5º Questão'!A2671,Base!$Q$2:$Q$5533)</f>
        <v>0</v>
      </c>
      <c r="E2671" s="1">
        <f>SUMIF(Base!$I$2:$I$5533,'5º Questão'!A2671,Base!$R$2:$R$5533)</f>
        <v>0</v>
      </c>
      <c r="F2671" s="1">
        <f>SUMIF(Base!$I$2:$I$5533,'5º Questão'!A2671,Base!$S$2:$S$5533)</f>
        <v>598</v>
      </c>
      <c r="G2671" s="1">
        <f>SUMIF(Base!$I$2:$I$5533,'5º Questão'!A2671,Base!$T$2:$T$5533)</f>
        <v>370</v>
      </c>
      <c r="H2671" s="1">
        <f>SUMIF(Base!$I$2:$I$5533,'5º Questão'!A2671,Base!$U$2:$U$5533)</f>
        <v>0</v>
      </c>
      <c r="I2671" s="1">
        <f>SUMIF(Base!$I$2:$I$5533,'5º Questão'!A2671,Base!$V$2:$V$5533)</f>
        <v>0</v>
      </c>
      <c r="J2671" s="1">
        <f>SUMIF(Base!$I$2:$I$5533,'5º Questão'!A2671,Base!$W$2:$W$5533)</f>
        <v>0</v>
      </c>
      <c r="K2671" s="1">
        <f>SUMIF(Base!$I$2:$I$5533,'5º Questão'!A2671,Base!$X$2:$X$5533)</f>
        <v>0</v>
      </c>
      <c r="L2671" s="33">
        <f t="shared" si="41"/>
        <v>968</v>
      </c>
    </row>
    <row r="2672" spans="1:12" ht="17.25">
      <c r="A2672" s="23" t="s">
        <v>9063</v>
      </c>
      <c r="B2672" s="1">
        <f>SUMIF(Base!$I$2:$I$5533,'5º Questão'!A2672,Base!$O$2:$O$5533)</f>
        <v>0</v>
      </c>
      <c r="C2672" s="1">
        <f>SUMIF(Base!$I$2:$I$5533,'5º Questão'!A2672,Base!$P$2:$P$5533)</f>
        <v>8</v>
      </c>
      <c r="D2672" s="1">
        <f>SUMIF(Base!$I$2:$I$5533,'5º Questão'!A2672,Base!$Q$2:$Q$5533)</f>
        <v>0</v>
      </c>
      <c r="E2672" s="1">
        <f>SUMIF(Base!$I$2:$I$5533,'5º Questão'!A2672,Base!$R$2:$R$5533)</f>
        <v>0</v>
      </c>
      <c r="F2672" s="1">
        <f>SUMIF(Base!$I$2:$I$5533,'5º Questão'!A2672,Base!$S$2:$S$5533)</f>
        <v>402</v>
      </c>
      <c r="G2672" s="1">
        <f>SUMIF(Base!$I$2:$I$5533,'5º Questão'!A2672,Base!$T$2:$T$5533)</f>
        <v>364</v>
      </c>
      <c r="H2672" s="1">
        <f>SUMIF(Base!$I$2:$I$5533,'5º Questão'!A2672,Base!$U$2:$U$5533)</f>
        <v>0</v>
      </c>
      <c r="I2672" s="1">
        <f>SUMIF(Base!$I$2:$I$5533,'5º Questão'!A2672,Base!$V$2:$V$5533)</f>
        <v>61</v>
      </c>
      <c r="J2672" s="1">
        <f>SUMIF(Base!$I$2:$I$5533,'5º Questão'!A2672,Base!$W$2:$W$5533)</f>
        <v>0</v>
      </c>
      <c r="K2672" s="1">
        <f>SUMIF(Base!$I$2:$I$5533,'5º Questão'!A2672,Base!$X$2:$X$5533)</f>
        <v>0</v>
      </c>
      <c r="L2672" s="33">
        <f t="shared" si="41"/>
        <v>835</v>
      </c>
    </row>
    <row r="2673" spans="1:12" ht="25.5">
      <c r="A2673" s="23" t="s">
        <v>15705</v>
      </c>
      <c r="B2673" s="1">
        <f>SUMIF(Base!$I$2:$I$5533,'5º Questão'!A2673,Base!$O$2:$O$5533)</f>
        <v>0</v>
      </c>
      <c r="C2673" s="1">
        <f>SUMIF(Base!$I$2:$I$5533,'5º Questão'!A2673,Base!$P$2:$P$5533)</f>
        <v>12</v>
      </c>
      <c r="D2673" s="1">
        <f>SUMIF(Base!$I$2:$I$5533,'5º Questão'!A2673,Base!$Q$2:$Q$5533)</f>
        <v>0</v>
      </c>
      <c r="E2673" s="1">
        <f>SUMIF(Base!$I$2:$I$5533,'5º Questão'!A2673,Base!$R$2:$R$5533)</f>
        <v>0</v>
      </c>
      <c r="F2673" s="1">
        <f>SUMIF(Base!$I$2:$I$5533,'5º Questão'!A2673,Base!$S$2:$S$5533)</f>
        <v>179</v>
      </c>
      <c r="G2673" s="1">
        <f>SUMIF(Base!$I$2:$I$5533,'5º Questão'!A2673,Base!$T$2:$T$5533)</f>
        <v>294</v>
      </c>
      <c r="H2673" s="1">
        <f>SUMIF(Base!$I$2:$I$5533,'5º Questão'!A2673,Base!$U$2:$U$5533)</f>
        <v>0</v>
      </c>
      <c r="I2673" s="1">
        <f>SUMIF(Base!$I$2:$I$5533,'5º Questão'!A2673,Base!$V$2:$V$5533)</f>
        <v>0</v>
      </c>
      <c r="J2673" s="1">
        <f>SUMIF(Base!$I$2:$I$5533,'5º Questão'!A2673,Base!$W$2:$W$5533)</f>
        <v>0</v>
      </c>
      <c r="K2673" s="1">
        <f>SUMIF(Base!$I$2:$I$5533,'5º Questão'!A2673,Base!$X$2:$X$5533)</f>
        <v>0</v>
      </c>
      <c r="L2673" s="33">
        <f t="shared" si="41"/>
        <v>485</v>
      </c>
    </row>
    <row r="2674" spans="1:12" ht="17.25">
      <c r="A2674" s="23" t="s">
        <v>5664</v>
      </c>
      <c r="B2674" s="1">
        <f>SUMIF(Base!$I$2:$I$5533,'5º Questão'!A2674,Base!$O$2:$O$5533)</f>
        <v>0</v>
      </c>
      <c r="C2674" s="1">
        <f>SUMIF(Base!$I$2:$I$5533,'5º Questão'!A2674,Base!$P$2:$P$5533)</f>
        <v>0</v>
      </c>
      <c r="D2674" s="1">
        <f>SUMIF(Base!$I$2:$I$5533,'5º Questão'!A2674,Base!$Q$2:$Q$5533)</f>
        <v>0</v>
      </c>
      <c r="E2674" s="1">
        <f>SUMIF(Base!$I$2:$I$5533,'5º Questão'!A2674,Base!$R$2:$R$5533)</f>
        <v>0</v>
      </c>
      <c r="F2674" s="1">
        <f>SUMIF(Base!$I$2:$I$5533,'5º Questão'!A2674,Base!$S$2:$S$5533)</f>
        <v>235</v>
      </c>
      <c r="G2674" s="1">
        <f>SUMIF(Base!$I$2:$I$5533,'5º Questão'!A2674,Base!$T$2:$T$5533)</f>
        <v>0</v>
      </c>
      <c r="H2674" s="1">
        <f>SUMIF(Base!$I$2:$I$5533,'5º Questão'!A2674,Base!$U$2:$U$5533)</f>
        <v>0</v>
      </c>
      <c r="I2674" s="1">
        <f>SUMIF(Base!$I$2:$I$5533,'5º Questão'!A2674,Base!$V$2:$V$5533)</f>
        <v>0</v>
      </c>
      <c r="J2674" s="1">
        <f>SUMIF(Base!$I$2:$I$5533,'5º Questão'!A2674,Base!$W$2:$W$5533)</f>
        <v>0</v>
      </c>
      <c r="K2674" s="1">
        <f>SUMIF(Base!$I$2:$I$5533,'5º Questão'!A2674,Base!$X$2:$X$5533)</f>
        <v>0</v>
      </c>
      <c r="L2674" s="33">
        <f t="shared" si="41"/>
        <v>235</v>
      </c>
    </row>
    <row r="2675" spans="1:12" ht="17.25">
      <c r="A2675" s="23" t="s">
        <v>1131</v>
      </c>
      <c r="B2675" s="1">
        <f>SUMIF(Base!$I$2:$I$5533,'5º Questão'!A2675,Base!$O$2:$O$5533)</f>
        <v>0</v>
      </c>
      <c r="C2675" s="1">
        <f>SUMIF(Base!$I$2:$I$5533,'5º Questão'!A2675,Base!$P$2:$P$5533)</f>
        <v>0</v>
      </c>
      <c r="D2675" s="1">
        <f>SUMIF(Base!$I$2:$I$5533,'5º Questão'!A2675,Base!$Q$2:$Q$5533)</f>
        <v>0</v>
      </c>
      <c r="E2675" s="1">
        <f>SUMIF(Base!$I$2:$I$5533,'5º Questão'!A2675,Base!$R$2:$R$5533)</f>
        <v>0</v>
      </c>
      <c r="F2675" s="1">
        <f>SUMIF(Base!$I$2:$I$5533,'5º Questão'!A2675,Base!$S$2:$S$5533)</f>
        <v>1144</v>
      </c>
      <c r="G2675" s="1">
        <f>SUMIF(Base!$I$2:$I$5533,'5º Questão'!A2675,Base!$T$2:$T$5533)</f>
        <v>1043</v>
      </c>
      <c r="H2675" s="1">
        <f>SUMIF(Base!$I$2:$I$5533,'5º Questão'!A2675,Base!$U$2:$U$5533)</f>
        <v>0</v>
      </c>
      <c r="I2675" s="1">
        <f>SUMIF(Base!$I$2:$I$5533,'5º Questão'!A2675,Base!$V$2:$V$5533)</f>
        <v>122</v>
      </c>
      <c r="J2675" s="1">
        <f>SUMIF(Base!$I$2:$I$5533,'5º Questão'!A2675,Base!$W$2:$W$5533)</f>
        <v>0</v>
      </c>
      <c r="K2675" s="1">
        <f>SUMIF(Base!$I$2:$I$5533,'5º Questão'!A2675,Base!$X$2:$X$5533)</f>
        <v>0</v>
      </c>
      <c r="L2675" s="33">
        <f t="shared" si="41"/>
        <v>2309</v>
      </c>
    </row>
    <row r="2676" spans="1:12" ht="25.5">
      <c r="A2676" s="23" t="s">
        <v>4253</v>
      </c>
      <c r="B2676" s="1">
        <f>SUMIF(Base!$I$2:$I$5533,'5º Questão'!A2676,Base!$O$2:$O$5533)</f>
        <v>0</v>
      </c>
      <c r="C2676" s="1">
        <f>SUMIF(Base!$I$2:$I$5533,'5º Questão'!A2676,Base!$P$2:$P$5533)</f>
        <v>0</v>
      </c>
      <c r="D2676" s="1">
        <f>SUMIF(Base!$I$2:$I$5533,'5º Questão'!A2676,Base!$Q$2:$Q$5533)</f>
        <v>0</v>
      </c>
      <c r="E2676" s="1">
        <f>SUMIF(Base!$I$2:$I$5533,'5º Questão'!A2676,Base!$R$2:$R$5533)</f>
        <v>0</v>
      </c>
      <c r="F2676" s="1">
        <f>SUMIF(Base!$I$2:$I$5533,'5º Questão'!A2676,Base!$S$2:$S$5533)</f>
        <v>106</v>
      </c>
      <c r="G2676" s="1">
        <f>SUMIF(Base!$I$2:$I$5533,'5º Questão'!A2676,Base!$T$2:$T$5533)</f>
        <v>671</v>
      </c>
      <c r="H2676" s="1">
        <f>SUMIF(Base!$I$2:$I$5533,'5º Questão'!A2676,Base!$U$2:$U$5533)</f>
        <v>0</v>
      </c>
      <c r="I2676" s="1">
        <f>SUMIF(Base!$I$2:$I$5533,'5º Questão'!A2676,Base!$V$2:$V$5533)</f>
        <v>119</v>
      </c>
      <c r="J2676" s="1">
        <f>SUMIF(Base!$I$2:$I$5533,'5º Questão'!A2676,Base!$W$2:$W$5533)</f>
        <v>0</v>
      </c>
      <c r="K2676" s="1">
        <f>SUMIF(Base!$I$2:$I$5533,'5º Questão'!A2676,Base!$X$2:$X$5533)</f>
        <v>0</v>
      </c>
      <c r="L2676" s="33">
        <f t="shared" si="41"/>
        <v>896</v>
      </c>
    </row>
    <row r="2677" spans="1:12" ht="17.25">
      <c r="A2677" s="23" t="s">
        <v>2012</v>
      </c>
      <c r="B2677" s="1">
        <f>SUMIF(Base!$I$2:$I$5533,'5º Questão'!A2677,Base!$O$2:$O$5533)</f>
        <v>0</v>
      </c>
      <c r="C2677" s="1">
        <f>SUMIF(Base!$I$2:$I$5533,'5º Questão'!A2677,Base!$P$2:$P$5533)</f>
        <v>3</v>
      </c>
      <c r="D2677" s="1">
        <f>SUMIF(Base!$I$2:$I$5533,'5º Questão'!A2677,Base!$Q$2:$Q$5533)</f>
        <v>0</v>
      </c>
      <c r="E2677" s="1">
        <f>SUMIF(Base!$I$2:$I$5533,'5º Questão'!A2677,Base!$R$2:$R$5533)</f>
        <v>0</v>
      </c>
      <c r="F2677" s="1">
        <f>SUMIF(Base!$I$2:$I$5533,'5º Questão'!A2677,Base!$S$2:$S$5533)</f>
        <v>301</v>
      </c>
      <c r="G2677" s="1">
        <f>SUMIF(Base!$I$2:$I$5533,'5º Questão'!A2677,Base!$T$2:$T$5533)</f>
        <v>0</v>
      </c>
      <c r="H2677" s="1">
        <f>SUMIF(Base!$I$2:$I$5533,'5º Questão'!A2677,Base!$U$2:$U$5533)</f>
        <v>0</v>
      </c>
      <c r="I2677" s="1">
        <f>SUMIF(Base!$I$2:$I$5533,'5º Questão'!A2677,Base!$V$2:$V$5533)</f>
        <v>0</v>
      </c>
      <c r="J2677" s="1">
        <f>SUMIF(Base!$I$2:$I$5533,'5º Questão'!A2677,Base!$W$2:$W$5533)</f>
        <v>0</v>
      </c>
      <c r="K2677" s="1">
        <f>SUMIF(Base!$I$2:$I$5533,'5º Questão'!A2677,Base!$X$2:$X$5533)</f>
        <v>0</v>
      </c>
      <c r="L2677" s="33">
        <f t="shared" si="41"/>
        <v>304</v>
      </c>
    </row>
    <row r="2678" spans="1:12" ht="17.25">
      <c r="A2678" s="23" t="s">
        <v>622</v>
      </c>
      <c r="B2678" s="1">
        <f>SUMIF(Base!$I$2:$I$5533,'5º Questão'!A2678,Base!$O$2:$O$5533)</f>
        <v>0</v>
      </c>
      <c r="C2678" s="1">
        <f>SUMIF(Base!$I$2:$I$5533,'5º Questão'!A2678,Base!$P$2:$P$5533)</f>
        <v>0</v>
      </c>
      <c r="D2678" s="1">
        <f>SUMIF(Base!$I$2:$I$5533,'5º Questão'!A2678,Base!$Q$2:$Q$5533)</f>
        <v>0</v>
      </c>
      <c r="E2678" s="1">
        <f>SUMIF(Base!$I$2:$I$5533,'5º Questão'!A2678,Base!$R$2:$R$5533)</f>
        <v>510</v>
      </c>
      <c r="F2678" s="1">
        <f>SUMIF(Base!$I$2:$I$5533,'5º Questão'!A2678,Base!$S$2:$S$5533)</f>
        <v>0</v>
      </c>
      <c r="G2678" s="1">
        <f>SUMIF(Base!$I$2:$I$5533,'5º Questão'!A2678,Base!$T$2:$T$5533)</f>
        <v>0</v>
      </c>
      <c r="H2678" s="1">
        <f>SUMIF(Base!$I$2:$I$5533,'5º Questão'!A2678,Base!$U$2:$U$5533)</f>
        <v>0</v>
      </c>
      <c r="I2678" s="1">
        <f>SUMIF(Base!$I$2:$I$5533,'5º Questão'!A2678,Base!$V$2:$V$5533)</f>
        <v>0</v>
      </c>
      <c r="J2678" s="1">
        <f>SUMIF(Base!$I$2:$I$5533,'5º Questão'!A2678,Base!$W$2:$W$5533)</f>
        <v>0</v>
      </c>
      <c r="K2678" s="1">
        <f>SUMIF(Base!$I$2:$I$5533,'5º Questão'!A2678,Base!$X$2:$X$5533)</f>
        <v>0</v>
      </c>
      <c r="L2678" s="33">
        <f t="shared" si="41"/>
        <v>510</v>
      </c>
    </row>
    <row r="2679" spans="1:12" ht="17.25">
      <c r="A2679" s="23" t="s">
        <v>17884</v>
      </c>
      <c r="B2679" s="1">
        <f>SUMIF(Base!$I$2:$I$5533,'5º Questão'!A2679,Base!$O$2:$O$5533)</f>
        <v>0</v>
      </c>
      <c r="C2679" s="1">
        <f>SUMIF(Base!$I$2:$I$5533,'5º Questão'!A2679,Base!$P$2:$P$5533)</f>
        <v>4</v>
      </c>
      <c r="D2679" s="1">
        <f>SUMIF(Base!$I$2:$I$5533,'5º Questão'!A2679,Base!$Q$2:$Q$5533)</f>
        <v>0</v>
      </c>
      <c r="E2679" s="1">
        <f>SUMIF(Base!$I$2:$I$5533,'5º Questão'!A2679,Base!$R$2:$R$5533)</f>
        <v>0</v>
      </c>
      <c r="F2679" s="1">
        <f>SUMIF(Base!$I$2:$I$5533,'5º Questão'!A2679,Base!$S$2:$S$5533)</f>
        <v>242</v>
      </c>
      <c r="G2679" s="1">
        <f>SUMIF(Base!$I$2:$I$5533,'5º Questão'!A2679,Base!$T$2:$T$5533)</f>
        <v>0</v>
      </c>
      <c r="H2679" s="1">
        <f>SUMIF(Base!$I$2:$I$5533,'5º Questão'!A2679,Base!$U$2:$U$5533)</f>
        <v>0</v>
      </c>
      <c r="I2679" s="1">
        <f>SUMIF(Base!$I$2:$I$5533,'5º Questão'!A2679,Base!$V$2:$V$5533)</f>
        <v>0</v>
      </c>
      <c r="J2679" s="1">
        <f>SUMIF(Base!$I$2:$I$5533,'5º Questão'!A2679,Base!$W$2:$W$5533)</f>
        <v>0</v>
      </c>
      <c r="K2679" s="1">
        <f>SUMIF(Base!$I$2:$I$5533,'5º Questão'!A2679,Base!$X$2:$X$5533)</f>
        <v>0</v>
      </c>
      <c r="L2679" s="33">
        <f t="shared" si="41"/>
        <v>246</v>
      </c>
    </row>
    <row r="2680" spans="1:12" ht="17.25">
      <c r="A2680" s="23" t="s">
        <v>2441</v>
      </c>
      <c r="B2680" s="1">
        <f>SUMIF(Base!$I$2:$I$5533,'5º Questão'!A2680,Base!$O$2:$O$5533)</f>
        <v>0</v>
      </c>
      <c r="C2680" s="1">
        <f>SUMIF(Base!$I$2:$I$5533,'5º Questão'!A2680,Base!$P$2:$P$5533)</f>
        <v>0</v>
      </c>
      <c r="D2680" s="1">
        <f>SUMIF(Base!$I$2:$I$5533,'5º Questão'!A2680,Base!$Q$2:$Q$5533)</f>
        <v>0</v>
      </c>
      <c r="E2680" s="1">
        <f>SUMIF(Base!$I$2:$I$5533,'5º Questão'!A2680,Base!$R$2:$R$5533)</f>
        <v>0</v>
      </c>
      <c r="F2680" s="1">
        <f>SUMIF(Base!$I$2:$I$5533,'5º Questão'!A2680,Base!$S$2:$S$5533)</f>
        <v>219</v>
      </c>
      <c r="G2680" s="1">
        <f>SUMIF(Base!$I$2:$I$5533,'5º Questão'!A2680,Base!$T$2:$T$5533)</f>
        <v>0</v>
      </c>
      <c r="H2680" s="1">
        <f>SUMIF(Base!$I$2:$I$5533,'5º Questão'!A2680,Base!$U$2:$U$5533)</f>
        <v>0</v>
      </c>
      <c r="I2680" s="1">
        <f>SUMIF(Base!$I$2:$I$5533,'5º Questão'!A2680,Base!$V$2:$V$5533)</f>
        <v>0</v>
      </c>
      <c r="J2680" s="1">
        <f>SUMIF(Base!$I$2:$I$5533,'5º Questão'!A2680,Base!$W$2:$W$5533)</f>
        <v>0</v>
      </c>
      <c r="K2680" s="1">
        <f>SUMIF(Base!$I$2:$I$5533,'5º Questão'!A2680,Base!$X$2:$X$5533)</f>
        <v>0</v>
      </c>
      <c r="L2680" s="33">
        <f t="shared" si="41"/>
        <v>219</v>
      </c>
    </row>
    <row r="2681" spans="1:12" ht="17.25">
      <c r="A2681" s="23" t="s">
        <v>8298</v>
      </c>
      <c r="B2681" s="1">
        <f>SUMIF(Base!$I$2:$I$5533,'5º Questão'!A2681,Base!$O$2:$O$5533)</f>
        <v>0</v>
      </c>
      <c r="C2681" s="1">
        <f>SUMIF(Base!$I$2:$I$5533,'5º Questão'!A2681,Base!$P$2:$P$5533)</f>
        <v>0</v>
      </c>
      <c r="D2681" s="1">
        <f>SUMIF(Base!$I$2:$I$5533,'5º Questão'!A2681,Base!$Q$2:$Q$5533)</f>
        <v>0</v>
      </c>
      <c r="E2681" s="1">
        <f>SUMIF(Base!$I$2:$I$5533,'5º Questão'!A2681,Base!$R$2:$R$5533)</f>
        <v>0</v>
      </c>
      <c r="F2681" s="1">
        <f>SUMIF(Base!$I$2:$I$5533,'5º Questão'!A2681,Base!$S$2:$S$5533)</f>
        <v>203</v>
      </c>
      <c r="G2681" s="1">
        <f>SUMIF(Base!$I$2:$I$5533,'5º Questão'!A2681,Base!$T$2:$T$5533)</f>
        <v>596</v>
      </c>
      <c r="H2681" s="1">
        <f>SUMIF(Base!$I$2:$I$5533,'5º Questão'!A2681,Base!$U$2:$U$5533)</f>
        <v>0</v>
      </c>
      <c r="I2681" s="1">
        <f>SUMIF(Base!$I$2:$I$5533,'5º Questão'!A2681,Base!$V$2:$V$5533)</f>
        <v>0</v>
      </c>
      <c r="J2681" s="1">
        <f>SUMIF(Base!$I$2:$I$5533,'5º Questão'!A2681,Base!$W$2:$W$5533)</f>
        <v>0</v>
      </c>
      <c r="K2681" s="1">
        <f>SUMIF(Base!$I$2:$I$5533,'5º Questão'!A2681,Base!$X$2:$X$5533)</f>
        <v>0</v>
      </c>
      <c r="L2681" s="33">
        <f t="shared" si="41"/>
        <v>799</v>
      </c>
    </row>
    <row r="2682" spans="1:12" ht="17.25">
      <c r="A2682" s="23" t="s">
        <v>8051</v>
      </c>
      <c r="B2682" s="1">
        <f>SUMIF(Base!$I$2:$I$5533,'5º Questão'!A2682,Base!$O$2:$O$5533)</f>
        <v>0</v>
      </c>
      <c r="C2682" s="1">
        <f>SUMIF(Base!$I$2:$I$5533,'5º Questão'!A2682,Base!$P$2:$P$5533)</f>
        <v>0</v>
      </c>
      <c r="D2682" s="1">
        <f>SUMIF(Base!$I$2:$I$5533,'5º Questão'!A2682,Base!$Q$2:$Q$5533)</f>
        <v>0</v>
      </c>
      <c r="E2682" s="1">
        <f>SUMIF(Base!$I$2:$I$5533,'5º Questão'!A2682,Base!$R$2:$R$5533)</f>
        <v>531</v>
      </c>
      <c r="F2682" s="1">
        <f>SUMIF(Base!$I$2:$I$5533,'5º Questão'!A2682,Base!$S$2:$S$5533)</f>
        <v>484</v>
      </c>
      <c r="G2682" s="1">
        <f>SUMIF(Base!$I$2:$I$5533,'5º Questão'!A2682,Base!$T$2:$T$5533)</f>
        <v>254</v>
      </c>
      <c r="H2682" s="1">
        <f>SUMIF(Base!$I$2:$I$5533,'5º Questão'!A2682,Base!$U$2:$U$5533)</f>
        <v>0</v>
      </c>
      <c r="I2682" s="1">
        <f>SUMIF(Base!$I$2:$I$5533,'5º Questão'!A2682,Base!$V$2:$V$5533)</f>
        <v>0</v>
      </c>
      <c r="J2682" s="1">
        <f>SUMIF(Base!$I$2:$I$5533,'5º Questão'!A2682,Base!$W$2:$W$5533)</f>
        <v>0</v>
      </c>
      <c r="K2682" s="1">
        <f>SUMIF(Base!$I$2:$I$5533,'5º Questão'!A2682,Base!$X$2:$X$5533)</f>
        <v>0</v>
      </c>
      <c r="L2682" s="33">
        <f t="shared" si="41"/>
        <v>1269</v>
      </c>
    </row>
    <row r="2683" spans="1:12" ht="17.25">
      <c r="A2683" s="23" t="s">
        <v>9734</v>
      </c>
      <c r="B2683" s="1">
        <f>SUMIF(Base!$I$2:$I$5533,'5º Questão'!A2683,Base!$O$2:$O$5533)</f>
        <v>0</v>
      </c>
      <c r="C2683" s="1">
        <f>SUMIF(Base!$I$2:$I$5533,'5º Questão'!A2683,Base!$P$2:$P$5533)</f>
        <v>0</v>
      </c>
      <c r="D2683" s="1">
        <f>SUMIF(Base!$I$2:$I$5533,'5º Questão'!A2683,Base!$Q$2:$Q$5533)</f>
        <v>0</v>
      </c>
      <c r="E2683" s="1">
        <f>SUMIF(Base!$I$2:$I$5533,'5º Questão'!A2683,Base!$R$2:$R$5533)</f>
        <v>0</v>
      </c>
      <c r="F2683" s="1">
        <f>SUMIF(Base!$I$2:$I$5533,'5º Questão'!A2683,Base!$S$2:$S$5533)</f>
        <v>499</v>
      </c>
      <c r="G2683" s="1">
        <f>SUMIF(Base!$I$2:$I$5533,'5º Questão'!A2683,Base!$T$2:$T$5533)</f>
        <v>756</v>
      </c>
      <c r="H2683" s="1">
        <f>SUMIF(Base!$I$2:$I$5533,'5º Questão'!A2683,Base!$U$2:$U$5533)</f>
        <v>0</v>
      </c>
      <c r="I2683" s="1">
        <f>SUMIF(Base!$I$2:$I$5533,'5º Questão'!A2683,Base!$V$2:$V$5533)</f>
        <v>0</v>
      </c>
      <c r="J2683" s="1">
        <f>SUMIF(Base!$I$2:$I$5533,'5º Questão'!A2683,Base!$W$2:$W$5533)</f>
        <v>0</v>
      </c>
      <c r="K2683" s="1">
        <f>SUMIF(Base!$I$2:$I$5533,'5º Questão'!A2683,Base!$X$2:$X$5533)</f>
        <v>0</v>
      </c>
      <c r="L2683" s="33">
        <f t="shared" si="41"/>
        <v>1255</v>
      </c>
    </row>
    <row r="2684" spans="1:12">
      <c r="A2684" s="23" t="s">
        <v>797</v>
      </c>
      <c r="B2684" s="1">
        <f>SUMIF(Base!$I$2:$I$5533,'5º Questão'!A2684,Base!$O$2:$O$5533)</f>
        <v>0</v>
      </c>
      <c r="C2684" s="1">
        <f>SUMIF(Base!$I$2:$I$5533,'5º Questão'!A2684,Base!$P$2:$P$5533)</f>
        <v>0</v>
      </c>
      <c r="D2684" s="1">
        <f>SUMIF(Base!$I$2:$I$5533,'5º Questão'!A2684,Base!$Q$2:$Q$5533)</f>
        <v>0</v>
      </c>
      <c r="E2684" s="1">
        <f>SUMIF(Base!$I$2:$I$5533,'5º Questão'!A2684,Base!$R$2:$R$5533)</f>
        <v>1049</v>
      </c>
      <c r="F2684" s="1">
        <f>SUMIF(Base!$I$2:$I$5533,'5º Questão'!A2684,Base!$S$2:$S$5533)</f>
        <v>0</v>
      </c>
      <c r="G2684" s="1">
        <f>SUMIF(Base!$I$2:$I$5533,'5º Questão'!A2684,Base!$T$2:$T$5533)</f>
        <v>0</v>
      </c>
      <c r="H2684" s="1">
        <f>SUMIF(Base!$I$2:$I$5533,'5º Questão'!A2684,Base!$U$2:$U$5533)</f>
        <v>0</v>
      </c>
      <c r="I2684" s="1">
        <f>SUMIF(Base!$I$2:$I$5533,'5º Questão'!A2684,Base!$V$2:$V$5533)</f>
        <v>0</v>
      </c>
      <c r="J2684" s="1">
        <f>SUMIF(Base!$I$2:$I$5533,'5º Questão'!A2684,Base!$W$2:$W$5533)</f>
        <v>0</v>
      </c>
      <c r="K2684" s="1">
        <f>SUMIF(Base!$I$2:$I$5533,'5º Questão'!A2684,Base!$X$2:$X$5533)</f>
        <v>0</v>
      </c>
      <c r="L2684" s="33">
        <f t="shared" si="41"/>
        <v>1049</v>
      </c>
    </row>
    <row r="2685" spans="1:12" ht="17.25">
      <c r="A2685" s="23" t="s">
        <v>9932</v>
      </c>
      <c r="B2685" s="1">
        <f>SUMIF(Base!$I$2:$I$5533,'5º Questão'!A2685,Base!$O$2:$O$5533)</f>
        <v>0</v>
      </c>
      <c r="C2685" s="1">
        <f>SUMIF(Base!$I$2:$I$5533,'5º Questão'!A2685,Base!$P$2:$P$5533)</f>
        <v>10</v>
      </c>
      <c r="D2685" s="1">
        <f>SUMIF(Base!$I$2:$I$5533,'5º Questão'!A2685,Base!$Q$2:$Q$5533)</f>
        <v>0</v>
      </c>
      <c r="E2685" s="1">
        <f>SUMIF(Base!$I$2:$I$5533,'5º Questão'!A2685,Base!$R$2:$R$5533)</f>
        <v>625</v>
      </c>
      <c r="F2685" s="1">
        <f>SUMIF(Base!$I$2:$I$5533,'5º Questão'!A2685,Base!$S$2:$S$5533)</f>
        <v>0</v>
      </c>
      <c r="G2685" s="1">
        <f>SUMIF(Base!$I$2:$I$5533,'5º Questão'!A2685,Base!$T$2:$T$5533)</f>
        <v>0</v>
      </c>
      <c r="H2685" s="1">
        <f>SUMIF(Base!$I$2:$I$5533,'5º Questão'!A2685,Base!$U$2:$U$5533)</f>
        <v>0</v>
      </c>
      <c r="I2685" s="1">
        <f>SUMIF(Base!$I$2:$I$5533,'5º Questão'!A2685,Base!$V$2:$V$5533)</f>
        <v>0</v>
      </c>
      <c r="J2685" s="1">
        <f>SUMIF(Base!$I$2:$I$5533,'5º Questão'!A2685,Base!$W$2:$W$5533)</f>
        <v>0</v>
      </c>
      <c r="K2685" s="1">
        <f>SUMIF(Base!$I$2:$I$5533,'5º Questão'!A2685,Base!$X$2:$X$5533)</f>
        <v>0</v>
      </c>
      <c r="L2685" s="33">
        <f t="shared" si="41"/>
        <v>635</v>
      </c>
    </row>
    <row r="2686" spans="1:12" ht="17.25">
      <c r="A2686" s="23" t="s">
        <v>12418</v>
      </c>
      <c r="B2686" s="1">
        <f>SUMIF(Base!$I$2:$I$5533,'5º Questão'!A2686,Base!$O$2:$O$5533)</f>
        <v>0</v>
      </c>
      <c r="C2686" s="1">
        <f>SUMIF(Base!$I$2:$I$5533,'5º Questão'!A2686,Base!$P$2:$P$5533)</f>
        <v>14</v>
      </c>
      <c r="D2686" s="1">
        <f>SUMIF(Base!$I$2:$I$5533,'5º Questão'!A2686,Base!$Q$2:$Q$5533)</f>
        <v>0</v>
      </c>
      <c r="E2686" s="1">
        <f>SUMIF(Base!$I$2:$I$5533,'5º Questão'!A2686,Base!$R$2:$R$5533)</f>
        <v>0</v>
      </c>
      <c r="F2686" s="1">
        <f>SUMIF(Base!$I$2:$I$5533,'5º Questão'!A2686,Base!$S$2:$S$5533)</f>
        <v>510</v>
      </c>
      <c r="G2686" s="1">
        <f>SUMIF(Base!$I$2:$I$5533,'5º Questão'!A2686,Base!$T$2:$T$5533)</f>
        <v>264</v>
      </c>
      <c r="H2686" s="1">
        <f>SUMIF(Base!$I$2:$I$5533,'5º Questão'!A2686,Base!$U$2:$U$5533)</f>
        <v>0</v>
      </c>
      <c r="I2686" s="1">
        <f>SUMIF(Base!$I$2:$I$5533,'5º Questão'!A2686,Base!$V$2:$V$5533)</f>
        <v>0</v>
      </c>
      <c r="J2686" s="1">
        <f>SUMIF(Base!$I$2:$I$5533,'5º Questão'!A2686,Base!$W$2:$W$5533)</f>
        <v>0</v>
      </c>
      <c r="K2686" s="1">
        <f>SUMIF(Base!$I$2:$I$5533,'5º Questão'!A2686,Base!$X$2:$X$5533)</f>
        <v>0</v>
      </c>
      <c r="L2686" s="33">
        <f t="shared" si="41"/>
        <v>788</v>
      </c>
    </row>
    <row r="2687" spans="1:12" ht="17.25">
      <c r="A2687" s="23" t="s">
        <v>8912</v>
      </c>
      <c r="B2687" s="1">
        <f>SUMIF(Base!$I$2:$I$5533,'5º Questão'!A2687,Base!$O$2:$O$5533)</f>
        <v>0</v>
      </c>
      <c r="C2687" s="1">
        <f>SUMIF(Base!$I$2:$I$5533,'5º Questão'!A2687,Base!$P$2:$P$5533)</f>
        <v>18</v>
      </c>
      <c r="D2687" s="1">
        <f>SUMIF(Base!$I$2:$I$5533,'5º Questão'!A2687,Base!$Q$2:$Q$5533)</f>
        <v>0</v>
      </c>
      <c r="E2687" s="1">
        <f>SUMIF(Base!$I$2:$I$5533,'5º Questão'!A2687,Base!$R$2:$R$5533)</f>
        <v>0</v>
      </c>
      <c r="F2687" s="1">
        <f>SUMIF(Base!$I$2:$I$5533,'5º Questão'!A2687,Base!$S$2:$S$5533)</f>
        <v>436</v>
      </c>
      <c r="G2687" s="1">
        <f>SUMIF(Base!$I$2:$I$5533,'5º Questão'!A2687,Base!$T$2:$T$5533)</f>
        <v>369</v>
      </c>
      <c r="H2687" s="1">
        <f>SUMIF(Base!$I$2:$I$5533,'5º Questão'!A2687,Base!$U$2:$U$5533)</f>
        <v>0</v>
      </c>
      <c r="I2687" s="1">
        <f>SUMIF(Base!$I$2:$I$5533,'5º Questão'!A2687,Base!$V$2:$V$5533)</f>
        <v>137</v>
      </c>
      <c r="J2687" s="1">
        <f>SUMIF(Base!$I$2:$I$5533,'5º Questão'!A2687,Base!$W$2:$W$5533)</f>
        <v>91</v>
      </c>
      <c r="K2687" s="1">
        <f>SUMIF(Base!$I$2:$I$5533,'5º Questão'!A2687,Base!$X$2:$X$5533)</f>
        <v>0</v>
      </c>
      <c r="L2687" s="33">
        <f t="shared" si="41"/>
        <v>1051</v>
      </c>
    </row>
    <row r="2688" spans="1:12" ht="17.25">
      <c r="A2688" s="23" t="s">
        <v>13712</v>
      </c>
      <c r="B2688" s="1">
        <f>SUMIF(Base!$I$2:$I$5533,'5º Questão'!A2688,Base!$O$2:$O$5533)</f>
        <v>0</v>
      </c>
      <c r="C2688" s="1">
        <f>SUMIF(Base!$I$2:$I$5533,'5º Questão'!A2688,Base!$P$2:$P$5533)</f>
        <v>12</v>
      </c>
      <c r="D2688" s="1">
        <f>SUMIF(Base!$I$2:$I$5533,'5º Questão'!A2688,Base!$Q$2:$Q$5533)</f>
        <v>0</v>
      </c>
      <c r="E2688" s="1">
        <f>SUMIF(Base!$I$2:$I$5533,'5º Questão'!A2688,Base!$R$2:$R$5533)</f>
        <v>811</v>
      </c>
      <c r="F2688" s="1">
        <f>SUMIF(Base!$I$2:$I$5533,'5º Questão'!A2688,Base!$S$2:$S$5533)</f>
        <v>0</v>
      </c>
      <c r="G2688" s="1">
        <f>SUMIF(Base!$I$2:$I$5533,'5º Questão'!A2688,Base!$T$2:$T$5533)</f>
        <v>0</v>
      </c>
      <c r="H2688" s="1">
        <f>SUMIF(Base!$I$2:$I$5533,'5º Questão'!A2688,Base!$U$2:$U$5533)</f>
        <v>0</v>
      </c>
      <c r="I2688" s="1">
        <f>SUMIF(Base!$I$2:$I$5533,'5º Questão'!A2688,Base!$V$2:$V$5533)</f>
        <v>0</v>
      </c>
      <c r="J2688" s="1">
        <f>SUMIF(Base!$I$2:$I$5533,'5º Questão'!A2688,Base!$W$2:$W$5533)</f>
        <v>0</v>
      </c>
      <c r="K2688" s="1">
        <f>SUMIF(Base!$I$2:$I$5533,'5º Questão'!A2688,Base!$X$2:$X$5533)</f>
        <v>0</v>
      </c>
      <c r="L2688" s="33">
        <f t="shared" si="41"/>
        <v>823</v>
      </c>
    </row>
    <row r="2689" spans="1:12" ht="17.25">
      <c r="A2689" s="23" t="s">
        <v>18725</v>
      </c>
      <c r="B2689" s="1">
        <f>SUMIF(Base!$I$2:$I$5533,'5º Questão'!A2689,Base!$O$2:$O$5533)</f>
        <v>0</v>
      </c>
      <c r="C2689" s="1">
        <f>SUMIF(Base!$I$2:$I$5533,'5º Questão'!A2689,Base!$P$2:$P$5533)</f>
        <v>0</v>
      </c>
      <c r="D2689" s="1">
        <f>SUMIF(Base!$I$2:$I$5533,'5º Questão'!A2689,Base!$Q$2:$Q$5533)</f>
        <v>0</v>
      </c>
      <c r="E2689" s="1">
        <f>SUMIF(Base!$I$2:$I$5533,'5º Questão'!A2689,Base!$R$2:$R$5533)</f>
        <v>332</v>
      </c>
      <c r="F2689" s="1">
        <f>SUMIF(Base!$I$2:$I$5533,'5º Questão'!A2689,Base!$S$2:$S$5533)</f>
        <v>0</v>
      </c>
      <c r="G2689" s="1">
        <f>SUMIF(Base!$I$2:$I$5533,'5º Questão'!A2689,Base!$T$2:$T$5533)</f>
        <v>0</v>
      </c>
      <c r="H2689" s="1">
        <f>SUMIF(Base!$I$2:$I$5533,'5º Questão'!A2689,Base!$U$2:$U$5533)</f>
        <v>0</v>
      </c>
      <c r="I2689" s="1">
        <f>SUMIF(Base!$I$2:$I$5533,'5º Questão'!A2689,Base!$V$2:$V$5533)</f>
        <v>0</v>
      </c>
      <c r="J2689" s="1">
        <f>SUMIF(Base!$I$2:$I$5533,'5º Questão'!A2689,Base!$W$2:$W$5533)</f>
        <v>0</v>
      </c>
      <c r="K2689" s="1">
        <f>SUMIF(Base!$I$2:$I$5533,'5º Questão'!A2689,Base!$X$2:$X$5533)</f>
        <v>0</v>
      </c>
      <c r="L2689" s="33">
        <f t="shared" si="41"/>
        <v>332</v>
      </c>
    </row>
    <row r="2690" spans="1:12" ht="25.5">
      <c r="A2690" s="23" t="s">
        <v>14156</v>
      </c>
      <c r="B2690" s="1">
        <f>SUMIF(Base!$I$2:$I$5533,'5º Questão'!A2690,Base!$O$2:$O$5533)</f>
        <v>0</v>
      </c>
      <c r="C2690" s="1">
        <f>SUMIF(Base!$I$2:$I$5533,'5º Questão'!A2690,Base!$P$2:$P$5533)</f>
        <v>0</v>
      </c>
      <c r="D2690" s="1">
        <f>SUMIF(Base!$I$2:$I$5533,'5º Questão'!A2690,Base!$Q$2:$Q$5533)</f>
        <v>0</v>
      </c>
      <c r="E2690" s="1">
        <f>SUMIF(Base!$I$2:$I$5533,'5º Questão'!A2690,Base!$R$2:$R$5533)</f>
        <v>0</v>
      </c>
      <c r="F2690" s="1">
        <f>SUMIF(Base!$I$2:$I$5533,'5º Questão'!A2690,Base!$S$2:$S$5533)</f>
        <v>351</v>
      </c>
      <c r="G2690" s="1">
        <f>SUMIF(Base!$I$2:$I$5533,'5º Questão'!A2690,Base!$T$2:$T$5533)</f>
        <v>273</v>
      </c>
      <c r="H2690" s="1">
        <f>SUMIF(Base!$I$2:$I$5533,'5º Questão'!A2690,Base!$U$2:$U$5533)</f>
        <v>0</v>
      </c>
      <c r="I2690" s="1">
        <f>SUMIF(Base!$I$2:$I$5533,'5º Questão'!A2690,Base!$V$2:$V$5533)</f>
        <v>0</v>
      </c>
      <c r="J2690" s="1">
        <f>SUMIF(Base!$I$2:$I$5533,'5º Questão'!A2690,Base!$W$2:$W$5533)</f>
        <v>0</v>
      </c>
      <c r="K2690" s="1">
        <f>SUMIF(Base!$I$2:$I$5533,'5º Questão'!A2690,Base!$X$2:$X$5533)</f>
        <v>0</v>
      </c>
      <c r="L2690" s="33">
        <f t="shared" si="41"/>
        <v>624</v>
      </c>
    </row>
    <row r="2691" spans="1:12" ht="25.5">
      <c r="A2691" s="23" t="s">
        <v>12795</v>
      </c>
      <c r="B2691" s="1">
        <f>SUMIF(Base!$I$2:$I$5533,'5º Questão'!A2691,Base!$O$2:$O$5533)</f>
        <v>0</v>
      </c>
      <c r="C2691" s="1">
        <f>SUMIF(Base!$I$2:$I$5533,'5º Questão'!A2691,Base!$P$2:$P$5533)</f>
        <v>9</v>
      </c>
      <c r="D2691" s="1">
        <f>SUMIF(Base!$I$2:$I$5533,'5º Questão'!A2691,Base!$Q$2:$Q$5533)</f>
        <v>0</v>
      </c>
      <c r="E2691" s="1">
        <f>SUMIF(Base!$I$2:$I$5533,'5º Questão'!A2691,Base!$R$2:$R$5533)</f>
        <v>0</v>
      </c>
      <c r="F2691" s="1">
        <f>SUMIF(Base!$I$2:$I$5533,'5º Questão'!A2691,Base!$S$2:$S$5533)</f>
        <v>0</v>
      </c>
      <c r="G2691" s="1">
        <f>SUMIF(Base!$I$2:$I$5533,'5º Questão'!A2691,Base!$T$2:$T$5533)</f>
        <v>864</v>
      </c>
      <c r="H2691" s="1">
        <f>SUMIF(Base!$I$2:$I$5533,'5º Questão'!A2691,Base!$U$2:$U$5533)</f>
        <v>0</v>
      </c>
      <c r="I2691" s="1">
        <f>SUMIF(Base!$I$2:$I$5533,'5º Questão'!A2691,Base!$V$2:$V$5533)</f>
        <v>211</v>
      </c>
      <c r="J2691" s="1">
        <f>SUMIF(Base!$I$2:$I$5533,'5º Questão'!A2691,Base!$W$2:$W$5533)</f>
        <v>0</v>
      </c>
      <c r="K2691" s="1">
        <f>SUMIF(Base!$I$2:$I$5533,'5º Questão'!A2691,Base!$X$2:$X$5533)</f>
        <v>0</v>
      </c>
      <c r="L2691" s="33">
        <f t="shared" si="41"/>
        <v>1084</v>
      </c>
    </row>
    <row r="2692" spans="1:12" ht="17.25">
      <c r="A2692" s="23" t="s">
        <v>10979</v>
      </c>
      <c r="B2692" s="1">
        <f>SUMIF(Base!$I$2:$I$5533,'5º Questão'!A2692,Base!$O$2:$O$5533)</f>
        <v>0</v>
      </c>
      <c r="C2692" s="1">
        <f>SUMIF(Base!$I$2:$I$5533,'5º Questão'!A2692,Base!$P$2:$P$5533)</f>
        <v>14</v>
      </c>
      <c r="D2692" s="1">
        <f>SUMIF(Base!$I$2:$I$5533,'5º Questão'!A2692,Base!$Q$2:$Q$5533)</f>
        <v>0</v>
      </c>
      <c r="E2692" s="1">
        <f>SUMIF(Base!$I$2:$I$5533,'5º Questão'!A2692,Base!$R$2:$R$5533)</f>
        <v>1134</v>
      </c>
      <c r="F2692" s="1">
        <f>SUMIF(Base!$I$2:$I$5533,'5º Questão'!A2692,Base!$S$2:$S$5533)</f>
        <v>272</v>
      </c>
      <c r="G2692" s="1">
        <f>SUMIF(Base!$I$2:$I$5533,'5º Questão'!A2692,Base!$T$2:$T$5533)</f>
        <v>470</v>
      </c>
      <c r="H2692" s="1">
        <f>SUMIF(Base!$I$2:$I$5533,'5º Questão'!A2692,Base!$U$2:$U$5533)</f>
        <v>0</v>
      </c>
      <c r="I2692" s="1">
        <f>SUMIF(Base!$I$2:$I$5533,'5º Questão'!A2692,Base!$V$2:$V$5533)</f>
        <v>0</v>
      </c>
      <c r="J2692" s="1">
        <f>SUMIF(Base!$I$2:$I$5533,'5º Questão'!A2692,Base!$W$2:$W$5533)</f>
        <v>0</v>
      </c>
      <c r="K2692" s="1">
        <f>SUMIF(Base!$I$2:$I$5533,'5º Questão'!A2692,Base!$X$2:$X$5533)</f>
        <v>0</v>
      </c>
      <c r="L2692" s="33">
        <f t="shared" ref="L2692:L2755" si="42">SUM(B2692:K2692)</f>
        <v>1890</v>
      </c>
    </row>
    <row r="2693" spans="1:12" ht="17.25">
      <c r="A2693" s="23" t="s">
        <v>12764</v>
      </c>
      <c r="B2693" s="1">
        <f>SUMIF(Base!$I$2:$I$5533,'5º Questão'!A2693,Base!$O$2:$O$5533)</f>
        <v>0</v>
      </c>
      <c r="C2693" s="1">
        <f>SUMIF(Base!$I$2:$I$5533,'5º Questão'!A2693,Base!$P$2:$P$5533)</f>
        <v>4</v>
      </c>
      <c r="D2693" s="1">
        <f>SUMIF(Base!$I$2:$I$5533,'5º Questão'!A2693,Base!$Q$2:$Q$5533)</f>
        <v>0</v>
      </c>
      <c r="E2693" s="1">
        <f>SUMIF(Base!$I$2:$I$5533,'5º Questão'!A2693,Base!$R$2:$R$5533)</f>
        <v>0</v>
      </c>
      <c r="F2693" s="1">
        <f>SUMIF(Base!$I$2:$I$5533,'5º Questão'!A2693,Base!$S$2:$S$5533)</f>
        <v>211</v>
      </c>
      <c r="G2693" s="1">
        <f>SUMIF(Base!$I$2:$I$5533,'5º Questão'!A2693,Base!$T$2:$T$5533)</f>
        <v>137</v>
      </c>
      <c r="H2693" s="1">
        <f>SUMIF(Base!$I$2:$I$5533,'5º Questão'!A2693,Base!$U$2:$U$5533)</f>
        <v>0</v>
      </c>
      <c r="I2693" s="1">
        <f>SUMIF(Base!$I$2:$I$5533,'5º Questão'!A2693,Base!$V$2:$V$5533)</f>
        <v>0</v>
      </c>
      <c r="J2693" s="1">
        <f>SUMIF(Base!$I$2:$I$5533,'5º Questão'!A2693,Base!$W$2:$W$5533)</f>
        <v>0</v>
      </c>
      <c r="K2693" s="1">
        <f>SUMIF(Base!$I$2:$I$5533,'5º Questão'!A2693,Base!$X$2:$X$5533)</f>
        <v>0</v>
      </c>
      <c r="L2693" s="33">
        <f t="shared" si="42"/>
        <v>352</v>
      </c>
    </row>
    <row r="2694" spans="1:12" ht="25.5">
      <c r="A2694" s="23" t="s">
        <v>5846</v>
      </c>
      <c r="B2694" s="1">
        <f>SUMIF(Base!$I$2:$I$5533,'5º Questão'!A2694,Base!$O$2:$O$5533)</f>
        <v>0</v>
      </c>
      <c r="C2694" s="1">
        <f>SUMIF(Base!$I$2:$I$5533,'5º Questão'!A2694,Base!$P$2:$P$5533)</f>
        <v>14</v>
      </c>
      <c r="D2694" s="1">
        <f>SUMIF(Base!$I$2:$I$5533,'5º Questão'!A2694,Base!$Q$2:$Q$5533)</f>
        <v>0</v>
      </c>
      <c r="E2694" s="1">
        <f>SUMIF(Base!$I$2:$I$5533,'5º Questão'!A2694,Base!$R$2:$R$5533)</f>
        <v>0</v>
      </c>
      <c r="F2694" s="1">
        <f>SUMIF(Base!$I$2:$I$5533,'5º Questão'!A2694,Base!$S$2:$S$5533)</f>
        <v>511</v>
      </c>
      <c r="G2694" s="1">
        <f>SUMIF(Base!$I$2:$I$5533,'5º Questão'!A2694,Base!$T$2:$T$5533)</f>
        <v>124</v>
      </c>
      <c r="H2694" s="1">
        <f>SUMIF(Base!$I$2:$I$5533,'5º Questão'!A2694,Base!$U$2:$U$5533)</f>
        <v>0</v>
      </c>
      <c r="I2694" s="1">
        <f>SUMIF(Base!$I$2:$I$5533,'5º Questão'!A2694,Base!$V$2:$V$5533)</f>
        <v>0</v>
      </c>
      <c r="J2694" s="1">
        <f>SUMIF(Base!$I$2:$I$5533,'5º Questão'!A2694,Base!$W$2:$W$5533)</f>
        <v>0</v>
      </c>
      <c r="K2694" s="1">
        <f>SUMIF(Base!$I$2:$I$5533,'5º Questão'!A2694,Base!$X$2:$X$5533)</f>
        <v>0</v>
      </c>
      <c r="L2694" s="33">
        <f t="shared" si="42"/>
        <v>649</v>
      </c>
    </row>
    <row r="2695" spans="1:12" ht="17.25">
      <c r="A2695" s="23" t="s">
        <v>10165</v>
      </c>
      <c r="B2695" s="1">
        <f>SUMIF(Base!$I$2:$I$5533,'5º Questão'!A2695,Base!$O$2:$O$5533)</f>
        <v>0</v>
      </c>
      <c r="C2695" s="1">
        <f>SUMIF(Base!$I$2:$I$5533,'5º Questão'!A2695,Base!$P$2:$P$5533)</f>
        <v>0</v>
      </c>
      <c r="D2695" s="1">
        <f>SUMIF(Base!$I$2:$I$5533,'5º Questão'!A2695,Base!$Q$2:$Q$5533)</f>
        <v>0</v>
      </c>
      <c r="E2695" s="1">
        <f>SUMIF(Base!$I$2:$I$5533,'5º Questão'!A2695,Base!$R$2:$R$5533)</f>
        <v>0</v>
      </c>
      <c r="F2695" s="1">
        <f>SUMIF(Base!$I$2:$I$5533,'5º Questão'!A2695,Base!$S$2:$S$5533)</f>
        <v>760</v>
      </c>
      <c r="G2695" s="1">
        <f>SUMIF(Base!$I$2:$I$5533,'5º Questão'!A2695,Base!$T$2:$T$5533)</f>
        <v>558</v>
      </c>
      <c r="H2695" s="1">
        <f>SUMIF(Base!$I$2:$I$5533,'5º Questão'!A2695,Base!$U$2:$U$5533)</f>
        <v>0</v>
      </c>
      <c r="I2695" s="1">
        <f>SUMIF(Base!$I$2:$I$5533,'5º Questão'!A2695,Base!$V$2:$V$5533)</f>
        <v>0</v>
      </c>
      <c r="J2695" s="1">
        <f>SUMIF(Base!$I$2:$I$5533,'5º Questão'!A2695,Base!$W$2:$W$5533)</f>
        <v>0</v>
      </c>
      <c r="K2695" s="1">
        <f>SUMIF(Base!$I$2:$I$5533,'5º Questão'!A2695,Base!$X$2:$X$5533)</f>
        <v>0</v>
      </c>
      <c r="L2695" s="33">
        <f t="shared" si="42"/>
        <v>1318</v>
      </c>
    </row>
    <row r="2696" spans="1:12" ht="17.25">
      <c r="A2696" s="23" t="s">
        <v>8255</v>
      </c>
      <c r="B2696" s="1">
        <f>SUMIF(Base!$I$2:$I$5533,'5º Questão'!A2696,Base!$O$2:$O$5533)</f>
        <v>0</v>
      </c>
      <c r="C2696" s="1">
        <f>SUMIF(Base!$I$2:$I$5533,'5º Questão'!A2696,Base!$P$2:$P$5533)</f>
        <v>0</v>
      </c>
      <c r="D2696" s="1">
        <f>SUMIF(Base!$I$2:$I$5533,'5º Questão'!A2696,Base!$Q$2:$Q$5533)</f>
        <v>0</v>
      </c>
      <c r="E2696" s="1">
        <f>SUMIF(Base!$I$2:$I$5533,'5º Questão'!A2696,Base!$R$2:$R$5533)</f>
        <v>82</v>
      </c>
      <c r="F2696" s="1">
        <f>SUMIF(Base!$I$2:$I$5533,'5º Questão'!A2696,Base!$S$2:$S$5533)</f>
        <v>609</v>
      </c>
      <c r="G2696" s="1">
        <f>SUMIF(Base!$I$2:$I$5533,'5º Questão'!A2696,Base!$T$2:$T$5533)</f>
        <v>300</v>
      </c>
      <c r="H2696" s="1">
        <f>SUMIF(Base!$I$2:$I$5533,'5º Questão'!A2696,Base!$U$2:$U$5533)</f>
        <v>0</v>
      </c>
      <c r="I2696" s="1">
        <f>SUMIF(Base!$I$2:$I$5533,'5º Questão'!A2696,Base!$V$2:$V$5533)</f>
        <v>215</v>
      </c>
      <c r="J2696" s="1">
        <f>SUMIF(Base!$I$2:$I$5533,'5º Questão'!A2696,Base!$W$2:$W$5533)</f>
        <v>77</v>
      </c>
      <c r="K2696" s="1">
        <f>SUMIF(Base!$I$2:$I$5533,'5º Questão'!A2696,Base!$X$2:$X$5533)</f>
        <v>0</v>
      </c>
      <c r="L2696" s="33">
        <f t="shared" si="42"/>
        <v>1283</v>
      </c>
    </row>
    <row r="2697" spans="1:12" ht="17.25">
      <c r="A2697" s="23" t="s">
        <v>1548</v>
      </c>
      <c r="B2697" s="1">
        <f>SUMIF(Base!$I$2:$I$5533,'5º Questão'!A2697,Base!$O$2:$O$5533)</f>
        <v>0</v>
      </c>
      <c r="C2697" s="1">
        <f>SUMIF(Base!$I$2:$I$5533,'5º Questão'!A2697,Base!$P$2:$P$5533)</f>
        <v>19</v>
      </c>
      <c r="D2697" s="1">
        <f>SUMIF(Base!$I$2:$I$5533,'5º Questão'!A2697,Base!$Q$2:$Q$5533)</f>
        <v>0</v>
      </c>
      <c r="E2697" s="1">
        <f>SUMIF(Base!$I$2:$I$5533,'5º Questão'!A2697,Base!$R$2:$R$5533)</f>
        <v>0</v>
      </c>
      <c r="F2697" s="1">
        <f>SUMIF(Base!$I$2:$I$5533,'5º Questão'!A2697,Base!$S$2:$S$5533)</f>
        <v>887</v>
      </c>
      <c r="G2697" s="1">
        <f>SUMIF(Base!$I$2:$I$5533,'5º Questão'!A2697,Base!$T$2:$T$5533)</f>
        <v>483</v>
      </c>
      <c r="H2697" s="1">
        <f>SUMIF(Base!$I$2:$I$5533,'5º Questão'!A2697,Base!$U$2:$U$5533)</f>
        <v>0</v>
      </c>
      <c r="I2697" s="1">
        <f>SUMIF(Base!$I$2:$I$5533,'5º Questão'!A2697,Base!$V$2:$V$5533)</f>
        <v>0</v>
      </c>
      <c r="J2697" s="1">
        <f>SUMIF(Base!$I$2:$I$5533,'5º Questão'!A2697,Base!$W$2:$W$5533)</f>
        <v>0</v>
      </c>
      <c r="K2697" s="1">
        <f>SUMIF(Base!$I$2:$I$5533,'5º Questão'!A2697,Base!$X$2:$X$5533)</f>
        <v>0</v>
      </c>
      <c r="L2697" s="33">
        <f t="shared" si="42"/>
        <v>1389</v>
      </c>
    </row>
    <row r="2698" spans="1:12" ht="17.25">
      <c r="A2698" s="23" t="s">
        <v>12513</v>
      </c>
      <c r="B2698" s="1">
        <f>SUMIF(Base!$I$2:$I$5533,'5º Questão'!A2698,Base!$O$2:$O$5533)</f>
        <v>0</v>
      </c>
      <c r="C2698" s="1">
        <f>SUMIF(Base!$I$2:$I$5533,'5º Questão'!A2698,Base!$P$2:$P$5533)</f>
        <v>20</v>
      </c>
      <c r="D2698" s="1">
        <f>SUMIF(Base!$I$2:$I$5533,'5º Questão'!A2698,Base!$Q$2:$Q$5533)</f>
        <v>0</v>
      </c>
      <c r="E2698" s="1">
        <f>SUMIF(Base!$I$2:$I$5533,'5º Questão'!A2698,Base!$R$2:$R$5533)</f>
        <v>0</v>
      </c>
      <c r="F2698" s="1">
        <f>SUMIF(Base!$I$2:$I$5533,'5º Questão'!A2698,Base!$S$2:$S$5533)</f>
        <v>662</v>
      </c>
      <c r="G2698" s="1">
        <f>SUMIF(Base!$I$2:$I$5533,'5º Questão'!A2698,Base!$T$2:$T$5533)</f>
        <v>374</v>
      </c>
      <c r="H2698" s="1">
        <f>SUMIF(Base!$I$2:$I$5533,'5º Questão'!A2698,Base!$U$2:$U$5533)</f>
        <v>0</v>
      </c>
      <c r="I2698" s="1">
        <f>SUMIF(Base!$I$2:$I$5533,'5º Questão'!A2698,Base!$V$2:$V$5533)</f>
        <v>0</v>
      </c>
      <c r="J2698" s="1">
        <f>SUMIF(Base!$I$2:$I$5533,'5º Questão'!A2698,Base!$W$2:$W$5533)</f>
        <v>0</v>
      </c>
      <c r="K2698" s="1">
        <f>SUMIF(Base!$I$2:$I$5533,'5º Questão'!A2698,Base!$X$2:$X$5533)</f>
        <v>0</v>
      </c>
      <c r="L2698" s="33">
        <f t="shared" si="42"/>
        <v>1056</v>
      </c>
    </row>
    <row r="2699" spans="1:12" ht="17.25">
      <c r="A2699" s="23" t="s">
        <v>10982</v>
      </c>
      <c r="B2699" s="1">
        <f>SUMIF(Base!$I$2:$I$5533,'5º Questão'!A2699,Base!$O$2:$O$5533)</f>
        <v>0</v>
      </c>
      <c r="C2699" s="1">
        <f>SUMIF(Base!$I$2:$I$5533,'5º Questão'!A2699,Base!$P$2:$P$5533)</f>
        <v>0</v>
      </c>
      <c r="D2699" s="1">
        <f>SUMIF(Base!$I$2:$I$5533,'5º Questão'!A2699,Base!$Q$2:$Q$5533)</f>
        <v>0</v>
      </c>
      <c r="E2699" s="1">
        <f>SUMIF(Base!$I$2:$I$5533,'5º Questão'!A2699,Base!$R$2:$R$5533)</f>
        <v>562</v>
      </c>
      <c r="F2699" s="1">
        <f>SUMIF(Base!$I$2:$I$5533,'5º Questão'!A2699,Base!$S$2:$S$5533)</f>
        <v>438</v>
      </c>
      <c r="G2699" s="1">
        <f>SUMIF(Base!$I$2:$I$5533,'5º Questão'!A2699,Base!$T$2:$T$5533)</f>
        <v>0</v>
      </c>
      <c r="H2699" s="1">
        <f>SUMIF(Base!$I$2:$I$5533,'5º Questão'!A2699,Base!$U$2:$U$5533)</f>
        <v>0</v>
      </c>
      <c r="I2699" s="1">
        <f>SUMIF(Base!$I$2:$I$5533,'5º Questão'!A2699,Base!$V$2:$V$5533)</f>
        <v>0</v>
      </c>
      <c r="J2699" s="1">
        <f>SUMIF(Base!$I$2:$I$5533,'5º Questão'!A2699,Base!$W$2:$W$5533)</f>
        <v>0</v>
      </c>
      <c r="K2699" s="1">
        <f>SUMIF(Base!$I$2:$I$5533,'5º Questão'!A2699,Base!$X$2:$X$5533)</f>
        <v>0</v>
      </c>
      <c r="L2699" s="33">
        <f t="shared" si="42"/>
        <v>1000</v>
      </c>
    </row>
    <row r="2700" spans="1:12" ht="17.25">
      <c r="A2700" s="23" t="s">
        <v>16061</v>
      </c>
      <c r="B2700" s="1">
        <f>SUMIF(Base!$I$2:$I$5533,'5º Questão'!A2700,Base!$O$2:$O$5533)</f>
        <v>0</v>
      </c>
      <c r="C2700" s="1">
        <f>SUMIF(Base!$I$2:$I$5533,'5º Questão'!A2700,Base!$P$2:$P$5533)</f>
        <v>27</v>
      </c>
      <c r="D2700" s="1">
        <f>SUMIF(Base!$I$2:$I$5533,'5º Questão'!A2700,Base!$Q$2:$Q$5533)</f>
        <v>0</v>
      </c>
      <c r="E2700" s="1">
        <f>SUMIF(Base!$I$2:$I$5533,'5º Questão'!A2700,Base!$R$2:$R$5533)</f>
        <v>0</v>
      </c>
      <c r="F2700" s="1">
        <f>SUMIF(Base!$I$2:$I$5533,'5º Questão'!A2700,Base!$S$2:$S$5533)</f>
        <v>701</v>
      </c>
      <c r="G2700" s="1">
        <f>SUMIF(Base!$I$2:$I$5533,'5º Questão'!A2700,Base!$T$2:$T$5533)</f>
        <v>453</v>
      </c>
      <c r="H2700" s="1">
        <f>SUMIF(Base!$I$2:$I$5533,'5º Questão'!A2700,Base!$U$2:$U$5533)</f>
        <v>0</v>
      </c>
      <c r="I2700" s="1">
        <f>SUMIF(Base!$I$2:$I$5533,'5º Questão'!A2700,Base!$V$2:$V$5533)</f>
        <v>0</v>
      </c>
      <c r="J2700" s="1">
        <f>SUMIF(Base!$I$2:$I$5533,'5º Questão'!A2700,Base!$W$2:$W$5533)</f>
        <v>0</v>
      </c>
      <c r="K2700" s="1">
        <f>SUMIF(Base!$I$2:$I$5533,'5º Questão'!A2700,Base!$X$2:$X$5533)</f>
        <v>0</v>
      </c>
      <c r="L2700" s="33">
        <f t="shared" si="42"/>
        <v>1181</v>
      </c>
    </row>
    <row r="2701" spans="1:12" ht="17.25">
      <c r="A2701" s="23" t="s">
        <v>4377</v>
      </c>
      <c r="B2701" s="1">
        <f>SUMIF(Base!$I$2:$I$5533,'5º Questão'!A2701,Base!$O$2:$O$5533)</f>
        <v>0</v>
      </c>
      <c r="C2701" s="1">
        <f>SUMIF(Base!$I$2:$I$5533,'5º Questão'!A2701,Base!$P$2:$P$5533)</f>
        <v>11</v>
      </c>
      <c r="D2701" s="1">
        <f>SUMIF(Base!$I$2:$I$5533,'5º Questão'!A2701,Base!$Q$2:$Q$5533)</f>
        <v>0</v>
      </c>
      <c r="E2701" s="1">
        <f>SUMIF(Base!$I$2:$I$5533,'5º Questão'!A2701,Base!$R$2:$R$5533)</f>
        <v>0</v>
      </c>
      <c r="F2701" s="1">
        <f>SUMIF(Base!$I$2:$I$5533,'5º Questão'!A2701,Base!$S$2:$S$5533)</f>
        <v>0</v>
      </c>
      <c r="G2701" s="1">
        <f>SUMIF(Base!$I$2:$I$5533,'5º Questão'!A2701,Base!$T$2:$T$5533)</f>
        <v>650</v>
      </c>
      <c r="H2701" s="1">
        <f>SUMIF(Base!$I$2:$I$5533,'5º Questão'!A2701,Base!$U$2:$U$5533)</f>
        <v>0</v>
      </c>
      <c r="I2701" s="1">
        <f>SUMIF(Base!$I$2:$I$5533,'5º Questão'!A2701,Base!$V$2:$V$5533)</f>
        <v>0</v>
      </c>
      <c r="J2701" s="1">
        <f>SUMIF(Base!$I$2:$I$5533,'5º Questão'!A2701,Base!$W$2:$W$5533)</f>
        <v>0</v>
      </c>
      <c r="K2701" s="1">
        <f>SUMIF(Base!$I$2:$I$5533,'5º Questão'!A2701,Base!$X$2:$X$5533)</f>
        <v>0</v>
      </c>
      <c r="L2701" s="33">
        <f t="shared" si="42"/>
        <v>661</v>
      </c>
    </row>
    <row r="2702" spans="1:12" ht="25.5">
      <c r="A2702" s="23" t="s">
        <v>9696</v>
      </c>
      <c r="B2702" s="1">
        <f>SUMIF(Base!$I$2:$I$5533,'5º Questão'!A2702,Base!$O$2:$O$5533)</f>
        <v>0</v>
      </c>
      <c r="C2702" s="1">
        <f>SUMIF(Base!$I$2:$I$5533,'5º Questão'!A2702,Base!$P$2:$P$5533)</f>
        <v>10</v>
      </c>
      <c r="D2702" s="1">
        <f>SUMIF(Base!$I$2:$I$5533,'5º Questão'!A2702,Base!$Q$2:$Q$5533)</f>
        <v>0</v>
      </c>
      <c r="E2702" s="1">
        <f>SUMIF(Base!$I$2:$I$5533,'5º Questão'!A2702,Base!$R$2:$R$5533)</f>
        <v>589</v>
      </c>
      <c r="F2702" s="1">
        <f>SUMIF(Base!$I$2:$I$5533,'5º Questão'!A2702,Base!$S$2:$S$5533)</f>
        <v>310</v>
      </c>
      <c r="G2702" s="1">
        <f>SUMIF(Base!$I$2:$I$5533,'5º Questão'!A2702,Base!$T$2:$T$5533)</f>
        <v>410</v>
      </c>
      <c r="H2702" s="1">
        <f>SUMIF(Base!$I$2:$I$5533,'5º Questão'!A2702,Base!$U$2:$U$5533)</f>
        <v>0</v>
      </c>
      <c r="I2702" s="1">
        <f>SUMIF(Base!$I$2:$I$5533,'5º Questão'!A2702,Base!$V$2:$V$5533)</f>
        <v>0</v>
      </c>
      <c r="J2702" s="1">
        <f>SUMIF(Base!$I$2:$I$5533,'5º Questão'!A2702,Base!$W$2:$W$5533)</f>
        <v>0</v>
      </c>
      <c r="K2702" s="1">
        <f>SUMIF(Base!$I$2:$I$5533,'5º Questão'!A2702,Base!$X$2:$X$5533)</f>
        <v>0</v>
      </c>
      <c r="L2702" s="33">
        <f t="shared" si="42"/>
        <v>1319</v>
      </c>
    </row>
    <row r="2703" spans="1:12" ht="17.25">
      <c r="A2703" s="23" t="s">
        <v>2700</v>
      </c>
      <c r="B2703" s="1">
        <f>SUMIF(Base!$I$2:$I$5533,'5º Questão'!A2703,Base!$O$2:$O$5533)</f>
        <v>0</v>
      </c>
      <c r="C2703" s="1">
        <f>SUMIF(Base!$I$2:$I$5533,'5º Questão'!A2703,Base!$P$2:$P$5533)</f>
        <v>0</v>
      </c>
      <c r="D2703" s="1">
        <f>SUMIF(Base!$I$2:$I$5533,'5º Questão'!A2703,Base!$Q$2:$Q$5533)</f>
        <v>0</v>
      </c>
      <c r="E2703" s="1">
        <f>SUMIF(Base!$I$2:$I$5533,'5º Questão'!A2703,Base!$R$2:$R$5533)</f>
        <v>0</v>
      </c>
      <c r="F2703" s="1">
        <f>SUMIF(Base!$I$2:$I$5533,'5º Questão'!A2703,Base!$S$2:$S$5533)</f>
        <v>464</v>
      </c>
      <c r="G2703" s="1">
        <f>SUMIF(Base!$I$2:$I$5533,'5º Questão'!A2703,Base!$T$2:$T$5533)</f>
        <v>426</v>
      </c>
      <c r="H2703" s="1">
        <f>SUMIF(Base!$I$2:$I$5533,'5º Questão'!A2703,Base!$U$2:$U$5533)</f>
        <v>0</v>
      </c>
      <c r="I2703" s="1">
        <f>SUMIF(Base!$I$2:$I$5533,'5º Questão'!A2703,Base!$V$2:$V$5533)</f>
        <v>0</v>
      </c>
      <c r="J2703" s="1">
        <f>SUMIF(Base!$I$2:$I$5533,'5º Questão'!A2703,Base!$W$2:$W$5533)</f>
        <v>0</v>
      </c>
      <c r="K2703" s="1">
        <f>SUMIF(Base!$I$2:$I$5533,'5º Questão'!A2703,Base!$X$2:$X$5533)</f>
        <v>0</v>
      </c>
      <c r="L2703" s="33">
        <f t="shared" si="42"/>
        <v>890</v>
      </c>
    </row>
    <row r="2704" spans="1:12" ht="17.25">
      <c r="A2704" s="23" t="s">
        <v>10270</v>
      </c>
      <c r="B2704" s="1">
        <f>SUMIF(Base!$I$2:$I$5533,'5º Questão'!A2704,Base!$O$2:$O$5533)</f>
        <v>0</v>
      </c>
      <c r="C2704" s="1">
        <f>SUMIF(Base!$I$2:$I$5533,'5º Questão'!A2704,Base!$P$2:$P$5533)</f>
        <v>0</v>
      </c>
      <c r="D2704" s="1">
        <f>SUMIF(Base!$I$2:$I$5533,'5º Questão'!A2704,Base!$Q$2:$Q$5533)</f>
        <v>0</v>
      </c>
      <c r="E2704" s="1">
        <f>SUMIF(Base!$I$2:$I$5533,'5º Questão'!A2704,Base!$R$2:$R$5533)</f>
        <v>0</v>
      </c>
      <c r="F2704" s="1">
        <f>SUMIF(Base!$I$2:$I$5533,'5º Questão'!A2704,Base!$S$2:$S$5533)</f>
        <v>0</v>
      </c>
      <c r="G2704" s="1">
        <f>SUMIF(Base!$I$2:$I$5533,'5º Questão'!A2704,Base!$T$2:$T$5533)</f>
        <v>428</v>
      </c>
      <c r="H2704" s="1">
        <f>SUMIF(Base!$I$2:$I$5533,'5º Questão'!A2704,Base!$U$2:$U$5533)</f>
        <v>0</v>
      </c>
      <c r="I2704" s="1">
        <f>SUMIF(Base!$I$2:$I$5533,'5º Questão'!A2704,Base!$V$2:$V$5533)</f>
        <v>147</v>
      </c>
      <c r="J2704" s="1">
        <f>SUMIF(Base!$I$2:$I$5533,'5º Questão'!A2704,Base!$W$2:$W$5533)</f>
        <v>0</v>
      </c>
      <c r="K2704" s="1">
        <f>SUMIF(Base!$I$2:$I$5533,'5º Questão'!A2704,Base!$X$2:$X$5533)</f>
        <v>0</v>
      </c>
      <c r="L2704" s="33">
        <f t="shared" si="42"/>
        <v>575</v>
      </c>
    </row>
    <row r="2705" spans="1:12" ht="25.5">
      <c r="A2705" s="23" t="s">
        <v>12725</v>
      </c>
      <c r="B2705" s="1">
        <f>SUMIF(Base!$I$2:$I$5533,'5º Questão'!A2705,Base!$O$2:$O$5533)</f>
        <v>0</v>
      </c>
      <c r="C2705" s="1">
        <f>SUMIF(Base!$I$2:$I$5533,'5º Questão'!A2705,Base!$P$2:$P$5533)</f>
        <v>7</v>
      </c>
      <c r="D2705" s="1">
        <f>SUMIF(Base!$I$2:$I$5533,'5º Questão'!A2705,Base!$Q$2:$Q$5533)</f>
        <v>0</v>
      </c>
      <c r="E2705" s="1">
        <f>SUMIF(Base!$I$2:$I$5533,'5º Questão'!A2705,Base!$R$2:$R$5533)</f>
        <v>82</v>
      </c>
      <c r="F2705" s="1">
        <f>SUMIF(Base!$I$2:$I$5533,'5º Questão'!A2705,Base!$S$2:$S$5533)</f>
        <v>267</v>
      </c>
      <c r="G2705" s="1">
        <f>SUMIF(Base!$I$2:$I$5533,'5º Questão'!A2705,Base!$T$2:$T$5533)</f>
        <v>195</v>
      </c>
      <c r="H2705" s="1">
        <f>SUMIF(Base!$I$2:$I$5533,'5º Questão'!A2705,Base!$U$2:$U$5533)</f>
        <v>0</v>
      </c>
      <c r="I2705" s="1">
        <f>SUMIF(Base!$I$2:$I$5533,'5º Questão'!A2705,Base!$V$2:$V$5533)</f>
        <v>0</v>
      </c>
      <c r="J2705" s="1">
        <f>SUMIF(Base!$I$2:$I$5533,'5º Questão'!A2705,Base!$W$2:$W$5533)</f>
        <v>0</v>
      </c>
      <c r="K2705" s="1">
        <f>SUMIF(Base!$I$2:$I$5533,'5º Questão'!A2705,Base!$X$2:$X$5533)</f>
        <v>0</v>
      </c>
      <c r="L2705" s="33">
        <f t="shared" si="42"/>
        <v>551</v>
      </c>
    </row>
    <row r="2706" spans="1:12" ht="25.5">
      <c r="A2706" s="23" t="s">
        <v>5130</v>
      </c>
      <c r="B2706" s="1">
        <f>SUMIF(Base!$I$2:$I$5533,'5º Questão'!A2706,Base!$O$2:$O$5533)</f>
        <v>0</v>
      </c>
      <c r="C2706" s="1">
        <f>SUMIF(Base!$I$2:$I$5533,'5º Questão'!A2706,Base!$P$2:$P$5533)</f>
        <v>3</v>
      </c>
      <c r="D2706" s="1">
        <f>SUMIF(Base!$I$2:$I$5533,'5º Questão'!A2706,Base!$Q$2:$Q$5533)</f>
        <v>0</v>
      </c>
      <c r="E2706" s="1">
        <f>SUMIF(Base!$I$2:$I$5533,'5º Questão'!A2706,Base!$R$2:$R$5533)</f>
        <v>0</v>
      </c>
      <c r="F2706" s="1">
        <f>SUMIF(Base!$I$2:$I$5533,'5º Questão'!A2706,Base!$S$2:$S$5533)</f>
        <v>239</v>
      </c>
      <c r="G2706" s="1">
        <f>SUMIF(Base!$I$2:$I$5533,'5º Questão'!A2706,Base!$T$2:$T$5533)</f>
        <v>0</v>
      </c>
      <c r="H2706" s="1">
        <f>SUMIF(Base!$I$2:$I$5533,'5º Questão'!A2706,Base!$U$2:$U$5533)</f>
        <v>0</v>
      </c>
      <c r="I2706" s="1">
        <f>SUMIF(Base!$I$2:$I$5533,'5º Questão'!A2706,Base!$V$2:$V$5533)</f>
        <v>0</v>
      </c>
      <c r="J2706" s="1">
        <f>SUMIF(Base!$I$2:$I$5533,'5º Questão'!A2706,Base!$W$2:$W$5533)</f>
        <v>0</v>
      </c>
      <c r="K2706" s="1">
        <f>SUMIF(Base!$I$2:$I$5533,'5º Questão'!A2706,Base!$X$2:$X$5533)</f>
        <v>0</v>
      </c>
      <c r="L2706" s="33">
        <f t="shared" si="42"/>
        <v>242</v>
      </c>
    </row>
    <row r="2707" spans="1:12" ht="25.5">
      <c r="A2707" s="23" t="s">
        <v>8301</v>
      </c>
      <c r="B2707" s="1">
        <f>SUMIF(Base!$I$2:$I$5533,'5º Questão'!A2707,Base!$O$2:$O$5533)</f>
        <v>0</v>
      </c>
      <c r="C2707" s="1">
        <f>SUMIF(Base!$I$2:$I$5533,'5º Questão'!A2707,Base!$P$2:$P$5533)</f>
        <v>0</v>
      </c>
      <c r="D2707" s="1">
        <f>SUMIF(Base!$I$2:$I$5533,'5º Questão'!A2707,Base!$Q$2:$Q$5533)</f>
        <v>0</v>
      </c>
      <c r="E2707" s="1">
        <f>SUMIF(Base!$I$2:$I$5533,'5º Questão'!A2707,Base!$R$2:$R$5533)</f>
        <v>0</v>
      </c>
      <c r="F2707" s="1">
        <f>SUMIF(Base!$I$2:$I$5533,'5º Questão'!A2707,Base!$S$2:$S$5533)</f>
        <v>0</v>
      </c>
      <c r="G2707" s="1">
        <f>SUMIF(Base!$I$2:$I$5533,'5º Questão'!A2707,Base!$T$2:$T$5533)</f>
        <v>224</v>
      </c>
      <c r="H2707" s="1">
        <f>SUMIF(Base!$I$2:$I$5533,'5º Questão'!A2707,Base!$U$2:$U$5533)</f>
        <v>0</v>
      </c>
      <c r="I2707" s="1">
        <f>SUMIF(Base!$I$2:$I$5533,'5º Questão'!A2707,Base!$V$2:$V$5533)</f>
        <v>0</v>
      </c>
      <c r="J2707" s="1">
        <f>SUMIF(Base!$I$2:$I$5533,'5º Questão'!A2707,Base!$W$2:$W$5533)</f>
        <v>0</v>
      </c>
      <c r="K2707" s="1">
        <f>SUMIF(Base!$I$2:$I$5533,'5º Questão'!A2707,Base!$X$2:$X$5533)</f>
        <v>0</v>
      </c>
      <c r="L2707" s="33">
        <f t="shared" si="42"/>
        <v>224</v>
      </c>
    </row>
    <row r="2708" spans="1:12" ht="25.5">
      <c r="A2708" s="23" t="s">
        <v>5711</v>
      </c>
      <c r="B2708" s="1">
        <f>SUMIF(Base!$I$2:$I$5533,'5º Questão'!A2708,Base!$O$2:$O$5533)</f>
        <v>0</v>
      </c>
      <c r="C2708" s="1">
        <f>SUMIF(Base!$I$2:$I$5533,'5º Questão'!A2708,Base!$P$2:$P$5533)</f>
        <v>0</v>
      </c>
      <c r="D2708" s="1">
        <f>SUMIF(Base!$I$2:$I$5533,'5º Questão'!A2708,Base!$Q$2:$Q$5533)</f>
        <v>0</v>
      </c>
      <c r="E2708" s="1">
        <f>SUMIF(Base!$I$2:$I$5533,'5º Questão'!A2708,Base!$R$2:$R$5533)</f>
        <v>0</v>
      </c>
      <c r="F2708" s="1">
        <f>SUMIF(Base!$I$2:$I$5533,'5º Questão'!A2708,Base!$S$2:$S$5533)</f>
        <v>413</v>
      </c>
      <c r="G2708" s="1">
        <f>SUMIF(Base!$I$2:$I$5533,'5º Questão'!A2708,Base!$T$2:$T$5533)</f>
        <v>266</v>
      </c>
      <c r="H2708" s="1">
        <f>SUMIF(Base!$I$2:$I$5533,'5º Questão'!A2708,Base!$U$2:$U$5533)</f>
        <v>0</v>
      </c>
      <c r="I2708" s="1">
        <f>SUMIF(Base!$I$2:$I$5533,'5º Questão'!A2708,Base!$V$2:$V$5533)</f>
        <v>0</v>
      </c>
      <c r="J2708" s="1">
        <f>SUMIF(Base!$I$2:$I$5533,'5º Questão'!A2708,Base!$W$2:$W$5533)</f>
        <v>0</v>
      </c>
      <c r="K2708" s="1">
        <f>SUMIF(Base!$I$2:$I$5533,'5º Questão'!A2708,Base!$X$2:$X$5533)</f>
        <v>0</v>
      </c>
      <c r="L2708" s="33">
        <f t="shared" si="42"/>
        <v>679</v>
      </c>
    </row>
    <row r="2709" spans="1:12" ht="17.25">
      <c r="A2709" s="23" t="s">
        <v>7886</v>
      </c>
      <c r="B2709" s="1">
        <f>SUMIF(Base!$I$2:$I$5533,'5º Questão'!A2709,Base!$O$2:$O$5533)</f>
        <v>0</v>
      </c>
      <c r="C2709" s="1">
        <f>SUMIF(Base!$I$2:$I$5533,'5º Questão'!A2709,Base!$P$2:$P$5533)</f>
        <v>7</v>
      </c>
      <c r="D2709" s="1">
        <f>SUMIF(Base!$I$2:$I$5533,'5º Questão'!A2709,Base!$Q$2:$Q$5533)</f>
        <v>0</v>
      </c>
      <c r="E2709" s="1">
        <f>SUMIF(Base!$I$2:$I$5533,'5º Questão'!A2709,Base!$R$2:$R$5533)</f>
        <v>311</v>
      </c>
      <c r="F2709" s="1">
        <f>SUMIF(Base!$I$2:$I$5533,'5º Questão'!A2709,Base!$S$2:$S$5533)</f>
        <v>0</v>
      </c>
      <c r="G2709" s="1">
        <f>SUMIF(Base!$I$2:$I$5533,'5º Questão'!A2709,Base!$T$2:$T$5533)</f>
        <v>0</v>
      </c>
      <c r="H2709" s="1">
        <f>SUMIF(Base!$I$2:$I$5533,'5º Questão'!A2709,Base!$U$2:$U$5533)</f>
        <v>0</v>
      </c>
      <c r="I2709" s="1">
        <f>SUMIF(Base!$I$2:$I$5533,'5º Questão'!A2709,Base!$V$2:$V$5533)</f>
        <v>0</v>
      </c>
      <c r="J2709" s="1">
        <f>SUMIF(Base!$I$2:$I$5533,'5º Questão'!A2709,Base!$W$2:$W$5533)</f>
        <v>0</v>
      </c>
      <c r="K2709" s="1">
        <f>SUMIF(Base!$I$2:$I$5533,'5º Questão'!A2709,Base!$X$2:$X$5533)</f>
        <v>0</v>
      </c>
      <c r="L2709" s="33">
        <f t="shared" si="42"/>
        <v>318</v>
      </c>
    </row>
    <row r="2710" spans="1:12" ht="17.25">
      <c r="A2710" s="23" t="s">
        <v>8570</v>
      </c>
      <c r="B2710" s="1">
        <f>SUMIF(Base!$I$2:$I$5533,'5º Questão'!A2710,Base!$O$2:$O$5533)</f>
        <v>0</v>
      </c>
      <c r="C2710" s="1">
        <f>SUMIF(Base!$I$2:$I$5533,'5º Questão'!A2710,Base!$P$2:$P$5533)</f>
        <v>0</v>
      </c>
      <c r="D2710" s="1">
        <f>SUMIF(Base!$I$2:$I$5533,'5º Questão'!A2710,Base!$Q$2:$Q$5533)</f>
        <v>0</v>
      </c>
      <c r="E2710" s="1">
        <f>SUMIF(Base!$I$2:$I$5533,'5º Questão'!A2710,Base!$R$2:$R$5533)</f>
        <v>744</v>
      </c>
      <c r="F2710" s="1">
        <f>SUMIF(Base!$I$2:$I$5533,'5º Questão'!A2710,Base!$S$2:$S$5533)</f>
        <v>843</v>
      </c>
      <c r="G2710" s="1">
        <f>SUMIF(Base!$I$2:$I$5533,'5º Questão'!A2710,Base!$T$2:$T$5533)</f>
        <v>0</v>
      </c>
      <c r="H2710" s="1">
        <f>SUMIF(Base!$I$2:$I$5533,'5º Questão'!A2710,Base!$U$2:$U$5533)</f>
        <v>0</v>
      </c>
      <c r="I2710" s="1">
        <f>SUMIF(Base!$I$2:$I$5533,'5º Questão'!A2710,Base!$V$2:$V$5533)</f>
        <v>0</v>
      </c>
      <c r="J2710" s="1">
        <f>SUMIF(Base!$I$2:$I$5533,'5º Questão'!A2710,Base!$W$2:$W$5533)</f>
        <v>0</v>
      </c>
      <c r="K2710" s="1">
        <f>SUMIF(Base!$I$2:$I$5533,'5º Questão'!A2710,Base!$X$2:$X$5533)</f>
        <v>0</v>
      </c>
      <c r="L2710" s="33">
        <f t="shared" si="42"/>
        <v>1587</v>
      </c>
    </row>
    <row r="2711" spans="1:12" ht="25.5">
      <c r="A2711" s="23" t="s">
        <v>12879</v>
      </c>
      <c r="B2711" s="1">
        <f>SUMIF(Base!$I$2:$I$5533,'5º Questão'!A2711,Base!$O$2:$O$5533)</f>
        <v>0</v>
      </c>
      <c r="C2711" s="1">
        <f>SUMIF(Base!$I$2:$I$5533,'5º Questão'!A2711,Base!$P$2:$P$5533)</f>
        <v>31</v>
      </c>
      <c r="D2711" s="1">
        <f>SUMIF(Base!$I$2:$I$5533,'5º Questão'!A2711,Base!$Q$2:$Q$5533)</f>
        <v>0</v>
      </c>
      <c r="E2711" s="1">
        <f>SUMIF(Base!$I$2:$I$5533,'5º Questão'!A2711,Base!$R$2:$R$5533)</f>
        <v>0</v>
      </c>
      <c r="F2711" s="1">
        <f>SUMIF(Base!$I$2:$I$5533,'5º Questão'!A2711,Base!$S$2:$S$5533)</f>
        <v>722</v>
      </c>
      <c r="G2711" s="1">
        <f>SUMIF(Base!$I$2:$I$5533,'5º Questão'!A2711,Base!$T$2:$T$5533)</f>
        <v>576</v>
      </c>
      <c r="H2711" s="1">
        <f>SUMIF(Base!$I$2:$I$5533,'5º Questão'!A2711,Base!$U$2:$U$5533)</f>
        <v>0</v>
      </c>
      <c r="I2711" s="1">
        <f>SUMIF(Base!$I$2:$I$5533,'5º Questão'!A2711,Base!$V$2:$V$5533)</f>
        <v>0</v>
      </c>
      <c r="J2711" s="1">
        <f>SUMIF(Base!$I$2:$I$5533,'5º Questão'!A2711,Base!$W$2:$W$5533)</f>
        <v>0</v>
      </c>
      <c r="K2711" s="1">
        <f>SUMIF(Base!$I$2:$I$5533,'5º Questão'!A2711,Base!$X$2:$X$5533)</f>
        <v>0</v>
      </c>
      <c r="L2711" s="33">
        <f t="shared" si="42"/>
        <v>1329</v>
      </c>
    </row>
    <row r="2712" spans="1:12" ht="25.5">
      <c r="A2712" s="23" t="s">
        <v>8304</v>
      </c>
      <c r="B2712" s="1">
        <f>SUMIF(Base!$I$2:$I$5533,'5º Questão'!A2712,Base!$O$2:$O$5533)</f>
        <v>0</v>
      </c>
      <c r="C2712" s="1">
        <f>SUMIF(Base!$I$2:$I$5533,'5º Questão'!A2712,Base!$P$2:$P$5533)</f>
        <v>0</v>
      </c>
      <c r="D2712" s="1">
        <f>SUMIF(Base!$I$2:$I$5533,'5º Questão'!A2712,Base!$Q$2:$Q$5533)</f>
        <v>0</v>
      </c>
      <c r="E2712" s="1">
        <f>SUMIF(Base!$I$2:$I$5533,'5º Questão'!A2712,Base!$R$2:$R$5533)</f>
        <v>0</v>
      </c>
      <c r="F2712" s="1">
        <f>SUMIF(Base!$I$2:$I$5533,'5º Questão'!A2712,Base!$S$2:$S$5533)</f>
        <v>656</v>
      </c>
      <c r="G2712" s="1">
        <f>SUMIF(Base!$I$2:$I$5533,'5º Questão'!A2712,Base!$T$2:$T$5533)</f>
        <v>0</v>
      </c>
      <c r="H2712" s="1">
        <f>SUMIF(Base!$I$2:$I$5533,'5º Questão'!A2712,Base!$U$2:$U$5533)</f>
        <v>0</v>
      </c>
      <c r="I2712" s="1">
        <f>SUMIF(Base!$I$2:$I$5533,'5º Questão'!A2712,Base!$V$2:$V$5533)</f>
        <v>0</v>
      </c>
      <c r="J2712" s="1">
        <f>SUMIF(Base!$I$2:$I$5533,'5º Questão'!A2712,Base!$W$2:$W$5533)</f>
        <v>0</v>
      </c>
      <c r="K2712" s="1">
        <f>SUMIF(Base!$I$2:$I$5533,'5º Questão'!A2712,Base!$X$2:$X$5533)</f>
        <v>0</v>
      </c>
      <c r="L2712" s="33">
        <f t="shared" si="42"/>
        <v>656</v>
      </c>
    </row>
    <row r="2713" spans="1:12" ht="17.25">
      <c r="A2713" s="23" t="s">
        <v>9939</v>
      </c>
      <c r="B2713" s="1">
        <f>SUMIF(Base!$I$2:$I$5533,'5º Questão'!A2713,Base!$O$2:$O$5533)</f>
        <v>0</v>
      </c>
      <c r="C2713" s="1">
        <f>SUMIF(Base!$I$2:$I$5533,'5º Questão'!A2713,Base!$P$2:$P$5533)</f>
        <v>0</v>
      </c>
      <c r="D2713" s="1">
        <f>SUMIF(Base!$I$2:$I$5533,'5º Questão'!A2713,Base!$Q$2:$Q$5533)</f>
        <v>0</v>
      </c>
      <c r="E2713" s="1">
        <f>SUMIF(Base!$I$2:$I$5533,'5º Questão'!A2713,Base!$R$2:$R$5533)</f>
        <v>249</v>
      </c>
      <c r="F2713" s="1">
        <f>SUMIF(Base!$I$2:$I$5533,'5º Questão'!A2713,Base!$S$2:$S$5533)</f>
        <v>0</v>
      </c>
      <c r="G2713" s="1">
        <f>SUMIF(Base!$I$2:$I$5533,'5º Questão'!A2713,Base!$T$2:$T$5533)</f>
        <v>0</v>
      </c>
      <c r="H2713" s="1">
        <f>SUMIF(Base!$I$2:$I$5533,'5º Questão'!A2713,Base!$U$2:$U$5533)</f>
        <v>0</v>
      </c>
      <c r="I2713" s="1">
        <f>SUMIF(Base!$I$2:$I$5533,'5º Questão'!A2713,Base!$V$2:$V$5533)</f>
        <v>0</v>
      </c>
      <c r="J2713" s="1">
        <f>SUMIF(Base!$I$2:$I$5533,'5º Questão'!A2713,Base!$W$2:$W$5533)</f>
        <v>0</v>
      </c>
      <c r="K2713" s="1">
        <f>SUMIF(Base!$I$2:$I$5533,'5º Questão'!A2713,Base!$X$2:$X$5533)</f>
        <v>0</v>
      </c>
      <c r="L2713" s="33">
        <f t="shared" si="42"/>
        <v>249</v>
      </c>
    </row>
    <row r="2714" spans="1:12" ht="17.25">
      <c r="A2714" s="23" t="s">
        <v>3164</v>
      </c>
      <c r="B2714" s="1">
        <f>SUMIF(Base!$I$2:$I$5533,'5º Questão'!A2714,Base!$O$2:$O$5533)</f>
        <v>0</v>
      </c>
      <c r="C2714" s="1">
        <f>SUMIF(Base!$I$2:$I$5533,'5º Questão'!A2714,Base!$P$2:$P$5533)</f>
        <v>6</v>
      </c>
      <c r="D2714" s="1">
        <f>SUMIF(Base!$I$2:$I$5533,'5º Questão'!A2714,Base!$Q$2:$Q$5533)</f>
        <v>0</v>
      </c>
      <c r="E2714" s="1">
        <f>SUMIF(Base!$I$2:$I$5533,'5º Questão'!A2714,Base!$R$2:$R$5533)</f>
        <v>186</v>
      </c>
      <c r="F2714" s="1">
        <f>SUMIF(Base!$I$2:$I$5533,'5º Questão'!A2714,Base!$S$2:$S$5533)</f>
        <v>355</v>
      </c>
      <c r="G2714" s="1">
        <f>SUMIF(Base!$I$2:$I$5533,'5º Questão'!A2714,Base!$T$2:$T$5533)</f>
        <v>0</v>
      </c>
      <c r="H2714" s="1">
        <f>SUMIF(Base!$I$2:$I$5533,'5º Questão'!A2714,Base!$U$2:$U$5533)</f>
        <v>0</v>
      </c>
      <c r="I2714" s="1">
        <f>SUMIF(Base!$I$2:$I$5533,'5º Questão'!A2714,Base!$V$2:$V$5533)</f>
        <v>0</v>
      </c>
      <c r="J2714" s="1">
        <f>SUMIF(Base!$I$2:$I$5533,'5º Questão'!A2714,Base!$W$2:$W$5533)</f>
        <v>0</v>
      </c>
      <c r="K2714" s="1">
        <f>SUMIF(Base!$I$2:$I$5533,'5º Questão'!A2714,Base!$X$2:$X$5533)</f>
        <v>0</v>
      </c>
      <c r="L2714" s="33">
        <f t="shared" si="42"/>
        <v>547</v>
      </c>
    </row>
    <row r="2715" spans="1:12" ht="17.25">
      <c r="A2715" s="23" t="s">
        <v>1129</v>
      </c>
      <c r="B2715" s="1">
        <f>SUMIF(Base!$I$2:$I$5533,'5º Questão'!A2715,Base!$O$2:$O$5533)</f>
        <v>0</v>
      </c>
      <c r="C2715" s="1">
        <f>SUMIF(Base!$I$2:$I$5533,'5º Questão'!A2715,Base!$P$2:$P$5533)</f>
        <v>6</v>
      </c>
      <c r="D2715" s="1">
        <f>SUMIF(Base!$I$2:$I$5533,'5º Questão'!A2715,Base!$Q$2:$Q$5533)</f>
        <v>0</v>
      </c>
      <c r="E2715" s="1">
        <f>SUMIF(Base!$I$2:$I$5533,'5º Questão'!A2715,Base!$R$2:$R$5533)</f>
        <v>0</v>
      </c>
      <c r="F2715" s="1">
        <f>SUMIF(Base!$I$2:$I$5533,'5º Questão'!A2715,Base!$S$2:$S$5533)</f>
        <v>460</v>
      </c>
      <c r="G2715" s="1">
        <f>SUMIF(Base!$I$2:$I$5533,'5º Questão'!A2715,Base!$T$2:$T$5533)</f>
        <v>245</v>
      </c>
      <c r="H2715" s="1">
        <f>SUMIF(Base!$I$2:$I$5533,'5º Questão'!A2715,Base!$U$2:$U$5533)</f>
        <v>0</v>
      </c>
      <c r="I2715" s="1">
        <f>SUMIF(Base!$I$2:$I$5533,'5º Questão'!A2715,Base!$V$2:$V$5533)</f>
        <v>0</v>
      </c>
      <c r="J2715" s="1">
        <f>SUMIF(Base!$I$2:$I$5533,'5º Questão'!A2715,Base!$W$2:$W$5533)</f>
        <v>0</v>
      </c>
      <c r="K2715" s="1">
        <f>SUMIF(Base!$I$2:$I$5533,'5º Questão'!A2715,Base!$X$2:$X$5533)</f>
        <v>0</v>
      </c>
      <c r="L2715" s="33">
        <f t="shared" si="42"/>
        <v>711</v>
      </c>
    </row>
    <row r="2716" spans="1:12" ht="17.25">
      <c r="A2716" s="23" t="s">
        <v>10620</v>
      </c>
      <c r="B2716" s="1">
        <f>SUMIF(Base!$I$2:$I$5533,'5º Questão'!A2716,Base!$O$2:$O$5533)</f>
        <v>0</v>
      </c>
      <c r="C2716" s="1">
        <f>SUMIF(Base!$I$2:$I$5533,'5º Questão'!A2716,Base!$P$2:$P$5533)</f>
        <v>11</v>
      </c>
      <c r="D2716" s="1">
        <f>SUMIF(Base!$I$2:$I$5533,'5º Questão'!A2716,Base!$Q$2:$Q$5533)</f>
        <v>0</v>
      </c>
      <c r="E2716" s="1">
        <f>SUMIF(Base!$I$2:$I$5533,'5º Questão'!A2716,Base!$R$2:$R$5533)</f>
        <v>0</v>
      </c>
      <c r="F2716" s="1">
        <f>SUMIF(Base!$I$2:$I$5533,'5º Questão'!A2716,Base!$S$2:$S$5533)</f>
        <v>418</v>
      </c>
      <c r="G2716" s="1">
        <f>SUMIF(Base!$I$2:$I$5533,'5º Questão'!A2716,Base!$T$2:$T$5533)</f>
        <v>187</v>
      </c>
      <c r="H2716" s="1">
        <f>SUMIF(Base!$I$2:$I$5533,'5º Questão'!A2716,Base!$U$2:$U$5533)</f>
        <v>0</v>
      </c>
      <c r="I2716" s="1">
        <f>SUMIF(Base!$I$2:$I$5533,'5º Questão'!A2716,Base!$V$2:$V$5533)</f>
        <v>0</v>
      </c>
      <c r="J2716" s="1">
        <f>SUMIF(Base!$I$2:$I$5533,'5º Questão'!A2716,Base!$W$2:$W$5533)</f>
        <v>0</v>
      </c>
      <c r="K2716" s="1">
        <f>SUMIF(Base!$I$2:$I$5533,'5º Questão'!A2716,Base!$X$2:$X$5533)</f>
        <v>0</v>
      </c>
      <c r="L2716" s="33">
        <f t="shared" si="42"/>
        <v>616</v>
      </c>
    </row>
    <row r="2717" spans="1:12" ht="17.25">
      <c r="A2717" s="23" t="s">
        <v>3045</v>
      </c>
      <c r="B2717" s="1">
        <f>SUMIF(Base!$I$2:$I$5533,'5º Questão'!A2717,Base!$O$2:$O$5533)</f>
        <v>0</v>
      </c>
      <c r="C2717" s="1">
        <f>SUMIF(Base!$I$2:$I$5533,'5º Questão'!A2717,Base!$P$2:$P$5533)</f>
        <v>0</v>
      </c>
      <c r="D2717" s="1">
        <f>SUMIF(Base!$I$2:$I$5533,'5º Questão'!A2717,Base!$Q$2:$Q$5533)</f>
        <v>0</v>
      </c>
      <c r="E2717" s="1">
        <f>SUMIF(Base!$I$2:$I$5533,'5º Questão'!A2717,Base!$R$2:$R$5533)</f>
        <v>0</v>
      </c>
      <c r="F2717" s="1">
        <f>SUMIF(Base!$I$2:$I$5533,'5º Questão'!A2717,Base!$S$2:$S$5533)</f>
        <v>156</v>
      </c>
      <c r="G2717" s="1">
        <f>SUMIF(Base!$I$2:$I$5533,'5º Questão'!A2717,Base!$T$2:$T$5533)</f>
        <v>59</v>
      </c>
      <c r="H2717" s="1">
        <f>SUMIF(Base!$I$2:$I$5533,'5º Questão'!A2717,Base!$U$2:$U$5533)</f>
        <v>0</v>
      </c>
      <c r="I2717" s="1">
        <f>SUMIF(Base!$I$2:$I$5533,'5º Questão'!A2717,Base!$V$2:$V$5533)</f>
        <v>0</v>
      </c>
      <c r="J2717" s="1">
        <f>SUMIF(Base!$I$2:$I$5533,'5º Questão'!A2717,Base!$W$2:$W$5533)</f>
        <v>0</v>
      </c>
      <c r="K2717" s="1">
        <f>SUMIF(Base!$I$2:$I$5533,'5º Questão'!A2717,Base!$X$2:$X$5533)</f>
        <v>0</v>
      </c>
      <c r="L2717" s="33">
        <f t="shared" si="42"/>
        <v>215</v>
      </c>
    </row>
    <row r="2718" spans="1:12" ht="17.25">
      <c r="A2718" s="23" t="s">
        <v>1438</v>
      </c>
      <c r="B2718" s="1">
        <f>SUMIF(Base!$I$2:$I$5533,'5º Questão'!A2718,Base!$O$2:$O$5533)</f>
        <v>0</v>
      </c>
      <c r="C2718" s="1">
        <f>SUMIF(Base!$I$2:$I$5533,'5º Questão'!A2718,Base!$P$2:$P$5533)</f>
        <v>6</v>
      </c>
      <c r="D2718" s="1">
        <f>SUMIF(Base!$I$2:$I$5533,'5º Questão'!A2718,Base!$Q$2:$Q$5533)</f>
        <v>0</v>
      </c>
      <c r="E2718" s="1">
        <f>SUMIF(Base!$I$2:$I$5533,'5º Questão'!A2718,Base!$R$2:$R$5533)</f>
        <v>0</v>
      </c>
      <c r="F2718" s="1">
        <f>SUMIF(Base!$I$2:$I$5533,'5º Questão'!A2718,Base!$S$2:$S$5533)</f>
        <v>579</v>
      </c>
      <c r="G2718" s="1">
        <f>SUMIF(Base!$I$2:$I$5533,'5º Questão'!A2718,Base!$T$2:$T$5533)</f>
        <v>450</v>
      </c>
      <c r="H2718" s="1">
        <f>SUMIF(Base!$I$2:$I$5533,'5º Questão'!A2718,Base!$U$2:$U$5533)</f>
        <v>0</v>
      </c>
      <c r="I2718" s="1">
        <f>SUMIF(Base!$I$2:$I$5533,'5º Questão'!A2718,Base!$V$2:$V$5533)</f>
        <v>0</v>
      </c>
      <c r="J2718" s="1">
        <f>SUMIF(Base!$I$2:$I$5533,'5º Questão'!A2718,Base!$W$2:$W$5533)</f>
        <v>0</v>
      </c>
      <c r="K2718" s="1">
        <f>SUMIF(Base!$I$2:$I$5533,'5º Questão'!A2718,Base!$X$2:$X$5533)</f>
        <v>0</v>
      </c>
      <c r="L2718" s="33">
        <f t="shared" si="42"/>
        <v>1035</v>
      </c>
    </row>
    <row r="2719" spans="1:12" ht="17.25">
      <c r="A2719" s="23" t="s">
        <v>18559</v>
      </c>
      <c r="B2719" s="1">
        <f>SUMIF(Base!$I$2:$I$5533,'5º Questão'!A2719,Base!$O$2:$O$5533)</f>
        <v>0</v>
      </c>
      <c r="C2719" s="1">
        <f>SUMIF(Base!$I$2:$I$5533,'5º Questão'!A2719,Base!$P$2:$P$5533)</f>
        <v>1</v>
      </c>
      <c r="D2719" s="1">
        <f>SUMIF(Base!$I$2:$I$5533,'5º Questão'!A2719,Base!$Q$2:$Q$5533)</f>
        <v>0</v>
      </c>
      <c r="E2719" s="1">
        <f>SUMIF(Base!$I$2:$I$5533,'5º Questão'!A2719,Base!$R$2:$R$5533)</f>
        <v>148</v>
      </c>
      <c r="F2719" s="1">
        <f>SUMIF(Base!$I$2:$I$5533,'5º Questão'!A2719,Base!$S$2:$S$5533)</f>
        <v>0</v>
      </c>
      <c r="G2719" s="1">
        <f>SUMIF(Base!$I$2:$I$5533,'5º Questão'!A2719,Base!$T$2:$T$5533)</f>
        <v>0</v>
      </c>
      <c r="H2719" s="1">
        <f>SUMIF(Base!$I$2:$I$5533,'5º Questão'!A2719,Base!$U$2:$U$5533)</f>
        <v>0</v>
      </c>
      <c r="I2719" s="1">
        <f>SUMIF(Base!$I$2:$I$5533,'5º Questão'!A2719,Base!$V$2:$V$5533)</f>
        <v>0</v>
      </c>
      <c r="J2719" s="1">
        <f>SUMIF(Base!$I$2:$I$5533,'5º Questão'!A2719,Base!$W$2:$W$5533)</f>
        <v>0</v>
      </c>
      <c r="K2719" s="1">
        <f>SUMIF(Base!$I$2:$I$5533,'5º Questão'!A2719,Base!$X$2:$X$5533)</f>
        <v>0</v>
      </c>
      <c r="L2719" s="33">
        <f t="shared" si="42"/>
        <v>149</v>
      </c>
    </row>
    <row r="2720" spans="1:12" ht="17.25">
      <c r="A2720" s="23" t="s">
        <v>14067</v>
      </c>
      <c r="B2720" s="1">
        <f>SUMIF(Base!$I$2:$I$5533,'5º Questão'!A2720,Base!$O$2:$O$5533)</f>
        <v>0</v>
      </c>
      <c r="C2720" s="1">
        <f>SUMIF(Base!$I$2:$I$5533,'5º Questão'!A2720,Base!$P$2:$P$5533)</f>
        <v>3</v>
      </c>
      <c r="D2720" s="1">
        <f>SUMIF(Base!$I$2:$I$5533,'5º Questão'!A2720,Base!$Q$2:$Q$5533)</f>
        <v>0</v>
      </c>
      <c r="E2720" s="1">
        <f>SUMIF(Base!$I$2:$I$5533,'5º Questão'!A2720,Base!$R$2:$R$5533)</f>
        <v>0</v>
      </c>
      <c r="F2720" s="1">
        <f>SUMIF(Base!$I$2:$I$5533,'5º Questão'!A2720,Base!$S$2:$S$5533)</f>
        <v>978</v>
      </c>
      <c r="G2720" s="1">
        <f>SUMIF(Base!$I$2:$I$5533,'5º Questão'!A2720,Base!$T$2:$T$5533)</f>
        <v>721</v>
      </c>
      <c r="H2720" s="1">
        <f>SUMIF(Base!$I$2:$I$5533,'5º Questão'!A2720,Base!$U$2:$U$5533)</f>
        <v>0</v>
      </c>
      <c r="I2720" s="1">
        <f>SUMIF(Base!$I$2:$I$5533,'5º Questão'!A2720,Base!$V$2:$V$5533)</f>
        <v>0</v>
      </c>
      <c r="J2720" s="1">
        <f>SUMIF(Base!$I$2:$I$5533,'5º Questão'!A2720,Base!$W$2:$W$5533)</f>
        <v>0</v>
      </c>
      <c r="K2720" s="1">
        <f>SUMIF(Base!$I$2:$I$5533,'5º Questão'!A2720,Base!$X$2:$X$5533)</f>
        <v>0</v>
      </c>
      <c r="L2720" s="33">
        <f t="shared" si="42"/>
        <v>1702</v>
      </c>
    </row>
    <row r="2721" spans="1:12" ht="25.5">
      <c r="A2721" s="23" t="s">
        <v>4174</v>
      </c>
      <c r="B2721" s="1">
        <f>SUMIF(Base!$I$2:$I$5533,'5º Questão'!A2721,Base!$O$2:$O$5533)</f>
        <v>0</v>
      </c>
      <c r="C2721" s="1">
        <f>SUMIF(Base!$I$2:$I$5533,'5º Questão'!A2721,Base!$P$2:$P$5533)</f>
        <v>7</v>
      </c>
      <c r="D2721" s="1">
        <f>SUMIF(Base!$I$2:$I$5533,'5º Questão'!A2721,Base!$Q$2:$Q$5533)</f>
        <v>0</v>
      </c>
      <c r="E2721" s="1">
        <f>SUMIF(Base!$I$2:$I$5533,'5º Questão'!A2721,Base!$R$2:$R$5533)</f>
        <v>0</v>
      </c>
      <c r="F2721" s="1">
        <f>SUMIF(Base!$I$2:$I$5533,'5º Questão'!A2721,Base!$S$2:$S$5533)</f>
        <v>233</v>
      </c>
      <c r="G2721" s="1">
        <f>SUMIF(Base!$I$2:$I$5533,'5º Questão'!A2721,Base!$T$2:$T$5533)</f>
        <v>140</v>
      </c>
      <c r="H2721" s="1">
        <f>SUMIF(Base!$I$2:$I$5533,'5º Questão'!A2721,Base!$U$2:$U$5533)</f>
        <v>0</v>
      </c>
      <c r="I2721" s="1">
        <f>SUMIF(Base!$I$2:$I$5533,'5º Questão'!A2721,Base!$V$2:$V$5533)</f>
        <v>0</v>
      </c>
      <c r="J2721" s="1">
        <f>SUMIF(Base!$I$2:$I$5533,'5º Questão'!A2721,Base!$W$2:$W$5533)</f>
        <v>0</v>
      </c>
      <c r="K2721" s="1">
        <f>SUMIF(Base!$I$2:$I$5533,'5º Questão'!A2721,Base!$X$2:$X$5533)</f>
        <v>0</v>
      </c>
      <c r="L2721" s="33">
        <f t="shared" si="42"/>
        <v>380</v>
      </c>
    </row>
    <row r="2722" spans="1:12" ht="17.25">
      <c r="A2722" s="23" t="s">
        <v>6276</v>
      </c>
      <c r="B2722" s="1">
        <f>SUMIF(Base!$I$2:$I$5533,'5º Questão'!A2722,Base!$O$2:$O$5533)</f>
        <v>0</v>
      </c>
      <c r="C2722" s="1">
        <f>SUMIF(Base!$I$2:$I$5533,'5º Questão'!A2722,Base!$P$2:$P$5533)</f>
        <v>15</v>
      </c>
      <c r="D2722" s="1">
        <f>SUMIF(Base!$I$2:$I$5533,'5º Questão'!A2722,Base!$Q$2:$Q$5533)</f>
        <v>0</v>
      </c>
      <c r="E2722" s="1">
        <f>SUMIF(Base!$I$2:$I$5533,'5º Questão'!A2722,Base!$R$2:$R$5533)</f>
        <v>0</v>
      </c>
      <c r="F2722" s="1">
        <f>SUMIF(Base!$I$2:$I$5533,'5º Questão'!A2722,Base!$S$2:$S$5533)</f>
        <v>377</v>
      </c>
      <c r="G2722" s="1">
        <f>SUMIF(Base!$I$2:$I$5533,'5º Questão'!A2722,Base!$T$2:$T$5533)</f>
        <v>94</v>
      </c>
      <c r="H2722" s="1">
        <f>SUMIF(Base!$I$2:$I$5533,'5º Questão'!A2722,Base!$U$2:$U$5533)</f>
        <v>0</v>
      </c>
      <c r="I2722" s="1">
        <f>SUMIF(Base!$I$2:$I$5533,'5º Questão'!A2722,Base!$V$2:$V$5533)</f>
        <v>0</v>
      </c>
      <c r="J2722" s="1">
        <f>SUMIF(Base!$I$2:$I$5533,'5º Questão'!A2722,Base!$W$2:$W$5533)</f>
        <v>0</v>
      </c>
      <c r="K2722" s="1">
        <f>SUMIF(Base!$I$2:$I$5533,'5º Questão'!A2722,Base!$X$2:$X$5533)</f>
        <v>0</v>
      </c>
      <c r="L2722" s="33">
        <f t="shared" si="42"/>
        <v>486</v>
      </c>
    </row>
    <row r="2723" spans="1:12" ht="25.5">
      <c r="A2723" s="23" t="s">
        <v>13009</v>
      </c>
      <c r="B2723" s="1">
        <f>SUMIF(Base!$I$2:$I$5533,'5º Questão'!A2723,Base!$O$2:$O$5533)</f>
        <v>0</v>
      </c>
      <c r="C2723" s="1">
        <f>SUMIF(Base!$I$2:$I$5533,'5º Questão'!A2723,Base!$P$2:$P$5533)</f>
        <v>0</v>
      </c>
      <c r="D2723" s="1">
        <f>SUMIF(Base!$I$2:$I$5533,'5º Questão'!A2723,Base!$Q$2:$Q$5533)</f>
        <v>0</v>
      </c>
      <c r="E2723" s="1">
        <f>SUMIF(Base!$I$2:$I$5533,'5º Questão'!A2723,Base!$R$2:$R$5533)</f>
        <v>0</v>
      </c>
      <c r="F2723" s="1">
        <f>SUMIF(Base!$I$2:$I$5533,'5º Questão'!A2723,Base!$S$2:$S$5533)</f>
        <v>428</v>
      </c>
      <c r="G2723" s="1">
        <f>SUMIF(Base!$I$2:$I$5533,'5º Questão'!A2723,Base!$T$2:$T$5533)</f>
        <v>294</v>
      </c>
      <c r="H2723" s="1">
        <f>SUMIF(Base!$I$2:$I$5533,'5º Questão'!A2723,Base!$U$2:$U$5533)</f>
        <v>0</v>
      </c>
      <c r="I2723" s="1">
        <f>SUMIF(Base!$I$2:$I$5533,'5º Questão'!A2723,Base!$V$2:$V$5533)</f>
        <v>0</v>
      </c>
      <c r="J2723" s="1">
        <f>SUMIF(Base!$I$2:$I$5533,'5º Questão'!A2723,Base!$W$2:$W$5533)</f>
        <v>0</v>
      </c>
      <c r="K2723" s="1">
        <f>SUMIF(Base!$I$2:$I$5533,'5º Questão'!A2723,Base!$X$2:$X$5533)</f>
        <v>0</v>
      </c>
      <c r="L2723" s="33">
        <f t="shared" si="42"/>
        <v>722</v>
      </c>
    </row>
    <row r="2724" spans="1:12" ht="17.25">
      <c r="A2724" s="23" t="s">
        <v>16639</v>
      </c>
      <c r="B2724" s="1">
        <f>SUMIF(Base!$I$2:$I$5533,'5º Questão'!A2724,Base!$O$2:$O$5533)</f>
        <v>0</v>
      </c>
      <c r="C2724" s="1">
        <f>SUMIF(Base!$I$2:$I$5533,'5º Questão'!A2724,Base!$P$2:$P$5533)</f>
        <v>0</v>
      </c>
      <c r="D2724" s="1">
        <f>SUMIF(Base!$I$2:$I$5533,'5º Questão'!A2724,Base!$Q$2:$Q$5533)</f>
        <v>0</v>
      </c>
      <c r="E2724" s="1">
        <f>SUMIF(Base!$I$2:$I$5533,'5º Questão'!A2724,Base!$R$2:$R$5533)</f>
        <v>396</v>
      </c>
      <c r="F2724" s="1">
        <f>SUMIF(Base!$I$2:$I$5533,'5º Questão'!A2724,Base!$S$2:$S$5533)</f>
        <v>272</v>
      </c>
      <c r="G2724" s="1">
        <f>SUMIF(Base!$I$2:$I$5533,'5º Questão'!A2724,Base!$T$2:$T$5533)</f>
        <v>205</v>
      </c>
      <c r="H2724" s="1">
        <f>SUMIF(Base!$I$2:$I$5533,'5º Questão'!A2724,Base!$U$2:$U$5533)</f>
        <v>0</v>
      </c>
      <c r="I2724" s="1">
        <f>SUMIF(Base!$I$2:$I$5533,'5º Questão'!A2724,Base!$V$2:$V$5533)</f>
        <v>0</v>
      </c>
      <c r="J2724" s="1">
        <f>SUMIF(Base!$I$2:$I$5533,'5º Questão'!A2724,Base!$W$2:$W$5533)</f>
        <v>0</v>
      </c>
      <c r="K2724" s="1">
        <f>SUMIF(Base!$I$2:$I$5533,'5º Questão'!A2724,Base!$X$2:$X$5533)</f>
        <v>0</v>
      </c>
      <c r="L2724" s="33">
        <f t="shared" si="42"/>
        <v>873</v>
      </c>
    </row>
    <row r="2725" spans="1:12" ht="17.25">
      <c r="A2725" s="23" t="s">
        <v>18353</v>
      </c>
      <c r="B2725" s="1">
        <f>SUMIF(Base!$I$2:$I$5533,'5º Questão'!A2725,Base!$O$2:$O$5533)</f>
        <v>0</v>
      </c>
      <c r="C2725" s="1">
        <f>SUMIF(Base!$I$2:$I$5533,'5º Questão'!A2725,Base!$P$2:$P$5533)</f>
        <v>0</v>
      </c>
      <c r="D2725" s="1">
        <f>SUMIF(Base!$I$2:$I$5533,'5º Questão'!A2725,Base!$Q$2:$Q$5533)</f>
        <v>0</v>
      </c>
      <c r="E2725" s="1">
        <f>SUMIF(Base!$I$2:$I$5533,'5º Questão'!A2725,Base!$R$2:$R$5533)</f>
        <v>514</v>
      </c>
      <c r="F2725" s="1">
        <f>SUMIF(Base!$I$2:$I$5533,'5º Questão'!A2725,Base!$S$2:$S$5533)</f>
        <v>0</v>
      </c>
      <c r="G2725" s="1">
        <f>SUMIF(Base!$I$2:$I$5533,'5º Questão'!A2725,Base!$T$2:$T$5533)</f>
        <v>0</v>
      </c>
      <c r="H2725" s="1">
        <f>SUMIF(Base!$I$2:$I$5533,'5º Questão'!A2725,Base!$U$2:$U$5533)</f>
        <v>0</v>
      </c>
      <c r="I2725" s="1">
        <f>SUMIF(Base!$I$2:$I$5533,'5º Questão'!A2725,Base!$V$2:$V$5533)</f>
        <v>0</v>
      </c>
      <c r="J2725" s="1">
        <f>SUMIF(Base!$I$2:$I$5533,'5º Questão'!A2725,Base!$W$2:$W$5533)</f>
        <v>0</v>
      </c>
      <c r="K2725" s="1">
        <f>SUMIF(Base!$I$2:$I$5533,'5º Questão'!A2725,Base!$X$2:$X$5533)</f>
        <v>0</v>
      </c>
      <c r="L2725" s="33">
        <f t="shared" si="42"/>
        <v>514</v>
      </c>
    </row>
    <row r="2726" spans="1:12" ht="17.25">
      <c r="A2726" s="23" t="s">
        <v>12520</v>
      </c>
      <c r="B2726" s="1">
        <f>SUMIF(Base!$I$2:$I$5533,'5º Questão'!A2726,Base!$O$2:$O$5533)</f>
        <v>0</v>
      </c>
      <c r="C2726" s="1">
        <f>SUMIF(Base!$I$2:$I$5533,'5º Questão'!A2726,Base!$P$2:$P$5533)</f>
        <v>19</v>
      </c>
      <c r="D2726" s="1">
        <f>SUMIF(Base!$I$2:$I$5533,'5º Questão'!A2726,Base!$Q$2:$Q$5533)</f>
        <v>0</v>
      </c>
      <c r="E2726" s="1">
        <f>SUMIF(Base!$I$2:$I$5533,'5º Questão'!A2726,Base!$R$2:$R$5533)</f>
        <v>0</v>
      </c>
      <c r="F2726" s="1">
        <f>SUMIF(Base!$I$2:$I$5533,'5º Questão'!A2726,Base!$S$2:$S$5533)</f>
        <v>801</v>
      </c>
      <c r="G2726" s="1">
        <f>SUMIF(Base!$I$2:$I$5533,'5º Questão'!A2726,Base!$T$2:$T$5533)</f>
        <v>626</v>
      </c>
      <c r="H2726" s="1">
        <f>SUMIF(Base!$I$2:$I$5533,'5º Questão'!A2726,Base!$U$2:$U$5533)</f>
        <v>0</v>
      </c>
      <c r="I2726" s="1">
        <f>SUMIF(Base!$I$2:$I$5533,'5º Questão'!A2726,Base!$V$2:$V$5533)</f>
        <v>0</v>
      </c>
      <c r="J2726" s="1">
        <f>SUMIF(Base!$I$2:$I$5533,'5º Questão'!A2726,Base!$W$2:$W$5533)</f>
        <v>0</v>
      </c>
      <c r="K2726" s="1">
        <f>SUMIF(Base!$I$2:$I$5533,'5º Questão'!A2726,Base!$X$2:$X$5533)</f>
        <v>0</v>
      </c>
      <c r="L2726" s="33">
        <f t="shared" si="42"/>
        <v>1446</v>
      </c>
    </row>
    <row r="2727" spans="1:12" ht="33.75">
      <c r="A2727" s="23" t="s">
        <v>14633</v>
      </c>
      <c r="B2727" s="1">
        <f>SUMIF(Base!$I$2:$I$5533,'5º Questão'!A2727,Base!$O$2:$O$5533)</f>
        <v>0</v>
      </c>
      <c r="C2727" s="1">
        <f>SUMIF(Base!$I$2:$I$5533,'5º Questão'!A2727,Base!$P$2:$P$5533)</f>
        <v>0</v>
      </c>
      <c r="D2727" s="1">
        <f>SUMIF(Base!$I$2:$I$5533,'5º Questão'!A2727,Base!$Q$2:$Q$5533)</f>
        <v>0</v>
      </c>
      <c r="E2727" s="1">
        <f>SUMIF(Base!$I$2:$I$5533,'5º Questão'!A2727,Base!$R$2:$R$5533)</f>
        <v>0</v>
      </c>
      <c r="F2727" s="1">
        <f>SUMIF(Base!$I$2:$I$5533,'5º Questão'!A2727,Base!$S$2:$S$5533)</f>
        <v>0</v>
      </c>
      <c r="G2727" s="1">
        <f>SUMIF(Base!$I$2:$I$5533,'5º Questão'!A2727,Base!$T$2:$T$5533)</f>
        <v>309</v>
      </c>
      <c r="H2727" s="1">
        <f>SUMIF(Base!$I$2:$I$5533,'5º Questão'!A2727,Base!$U$2:$U$5533)</f>
        <v>0</v>
      </c>
      <c r="I2727" s="1">
        <f>SUMIF(Base!$I$2:$I$5533,'5º Questão'!A2727,Base!$V$2:$V$5533)</f>
        <v>70</v>
      </c>
      <c r="J2727" s="1">
        <f>SUMIF(Base!$I$2:$I$5533,'5º Questão'!A2727,Base!$W$2:$W$5533)</f>
        <v>42</v>
      </c>
      <c r="K2727" s="1">
        <f>SUMIF(Base!$I$2:$I$5533,'5º Questão'!A2727,Base!$X$2:$X$5533)</f>
        <v>0</v>
      </c>
      <c r="L2727" s="33">
        <f t="shared" si="42"/>
        <v>421</v>
      </c>
    </row>
    <row r="2728" spans="1:12" ht="33.75">
      <c r="A2728" s="23" t="s">
        <v>5667</v>
      </c>
      <c r="B2728" s="1">
        <f>SUMIF(Base!$I$2:$I$5533,'5º Questão'!A2728,Base!$O$2:$O$5533)</f>
        <v>0</v>
      </c>
      <c r="C2728" s="1">
        <f>SUMIF(Base!$I$2:$I$5533,'5º Questão'!A2728,Base!$P$2:$P$5533)</f>
        <v>10</v>
      </c>
      <c r="D2728" s="1">
        <f>SUMIF(Base!$I$2:$I$5533,'5º Questão'!A2728,Base!$Q$2:$Q$5533)</f>
        <v>0</v>
      </c>
      <c r="E2728" s="1">
        <f>SUMIF(Base!$I$2:$I$5533,'5º Questão'!A2728,Base!$R$2:$R$5533)</f>
        <v>0</v>
      </c>
      <c r="F2728" s="1">
        <f>SUMIF(Base!$I$2:$I$5533,'5º Questão'!A2728,Base!$S$2:$S$5533)</f>
        <v>0</v>
      </c>
      <c r="G2728" s="1">
        <f>SUMIF(Base!$I$2:$I$5533,'5º Questão'!A2728,Base!$T$2:$T$5533)</f>
        <v>313</v>
      </c>
      <c r="H2728" s="1">
        <f>SUMIF(Base!$I$2:$I$5533,'5º Questão'!A2728,Base!$U$2:$U$5533)</f>
        <v>0</v>
      </c>
      <c r="I2728" s="1">
        <f>SUMIF(Base!$I$2:$I$5533,'5º Questão'!A2728,Base!$V$2:$V$5533)</f>
        <v>0</v>
      </c>
      <c r="J2728" s="1">
        <f>SUMIF(Base!$I$2:$I$5533,'5º Questão'!A2728,Base!$W$2:$W$5533)</f>
        <v>0</v>
      </c>
      <c r="K2728" s="1">
        <f>SUMIF(Base!$I$2:$I$5533,'5º Questão'!A2728,Base!$X$2:$X$5533)</f>
        <v>0</v>
      </c>
      <c r="L2728" s="33">
        <f t="shared" si="42"/>
        <v>323</v>
      </c>
    </row>
    <row r="2729" spans="1:12" ht="25.5">
      <c r="A2729" s="23" t="s">
        <v>14004</v>
      </c>
      <c r="B2729" s="1">
        <f>SUMIF(Base!$I$2:$I$5533,'5º Questão'!A2729,Base!$O$2:$O$5533)</f>
        <v>0</v>
      </c>
      <c r="C2729" s="1">
        <f>SUMIF(Base!$I$2:$I$5533,'5º Questão'!A2729,Base!$P$2:$P$5533)</f>
        <v>0</v>
      </c>
      <c r="D2729" s="1">
        <f>SUMIF(Base!$I$2:$I$5533,'5º Questão'!A2729,Base!$Q$2:$Q$5533)</f>
        <v>0</v>
      </c>
      <c r="E2729" s="1">
        <f>SUMIF(Base!$I$2:$I$5533,'5º Questão'!A2729,Base!$R$2:$R$5533)</f>
        <v>565</v>
      </c>
      <c r="F2729" s="1">
        <f>SUMIF(Base!$I$2:$I$5533,'5º Questão'!A2729,Base!$S$2:$S$5533)</f>
        <v>0</v>
      </c>
      <c r="G2729" s="1">
        <f>SUMIF(Base!$I$2:$I$5533,'5º Questão'!A2729,Base!$T$2:$T$5533)</f>
        <v>0</v>
      </c>
      <c r="H2729" s="1">
        <f>SUMIF(Base!$I$2:$I$5533,'5º Questão'!A2729,Base!$U$2:$U$5533)</f>
        <v>0</v>
      </c>
      <c r="I2729" s="1">
        <f>SUMIF(Base!$I$2:$I$5533,'5º Questão'!A2729,Base!$V$2:$V$5533)</f>
        <v>0</v>
      </c>
      <c r="J2729" s="1">
        <f>SUMIF(Base!$I$2:$I$5533,'5º Questão'!A2729,Base!$W$2:$W$5533)</f>
        <v>0</v>
      </c>
      <c r="K2729" s="1">
        <f>SUMIF(Base!$I$2:$I$5533,'5º Questão'!A2729,Base!$X$2:$X$5533)</f>
        <v>0</v>
      </c>
      <c r="L2729" s="33">
        <f t="shared" si="42"/>
        <v>565</v>
      </c>
    </row>
    <row r="2730" spans="1:12">
      <c r="A2730" s="23" t="s">
        <v>1833</v>
      </c>
      <c r="B2730" s="1">
        <f>SUMIF(Base!$I$2:$I$5533,'5º Questão'!A2730,Base!$O$2:$O$5533)</f>
        <v>0</v>
      </c>
      <c r="C2730" s="1">
        <f>SUMIF(Base!$I$2:$I$5533,'5º Questão'!A2730,Base!$P$2:$P$5533)</f>
        <v>15</v>
      </c>
      <c r="D2730" s="1">
        <f>SUMIF(Base!$I$2:$I$5533,'5º Questão'!A2730,Base!$Q$2:$Q$5533)</f>
        <v>0</v>
      </c>
      <c r="E2730" s="1">
        <f>SUMIF(Base!$I$2:$I$5533,'5º Questão'!A2730,Base!$R$2:$R$5533)</f>
        <v>0</v>
      </c>
      <c r="F2730" s="1">
        <f>SUMIF(Base!$I$2:$I$5533,'5º Questão'!A2730,Base!$S$2:$S$5533)</f>
        <v>372</v>
      </c>
      <c r="G2730" s="1">
        <f>SUMIF(Base!$I$2:$I$5533,'5º Questão'!A2730,Base!$T$2:$T$5533)</f>
        <v>0</v>
      </c>
      <c r="H2730" s="1">
        <f>SUMIF(Base!$I$2:$I$5533,'5º Questão'!A2730,Base!$U$2:$U$5533)</f>
        <v>0</v>
      </c>
      <c r="I2730" s="1">
        <f>SUMIF(Base!$I$2:$I$5533,'5º Questão'!A2730,Base!$V$2:$V$5533)</f>
        <v>0</v>
      </c>
      <c r="J2730" s="1">
        <f>SUMIF(Base!$I$2:$I$5533,'5º Questão'!A2730,Base!$W$2:$W$5533)</f>
        <v>0</v>
      </c>
      <c r="K2730" s="1">
        <f>SUMIF(Base!$I$2:$I$5533,'5º Questão'!A2730,Base!$X$2:$X$5533)</f>
        <v>0</v>
      </c>
      <c r="L2730" s="33">
        <f t="shared" si="42"/>
        <v>387</v>
      </c>
    </row>
    <row r="2731" spans="1:12" ht="25.5">
      <c r="A2731" s="23" t="s">
        <v>7711</v>
      </c>
      <c r="B2731" s="1">
        <f>SUMIF(Base!$I$2:$I$5533,'5º Questão'!A2731,Base!$O$2:$O$5533)</f>
        <v>0</v>
      </c>
      <c r="C2731" s="1">
        <f>SUMIF(Base!$I$2:$I$5533,'5º Questão'!A2731,Base!$P$2:$P$5533)</f>
        <v>0</v>
      </c>
      <c r="D2731" s="1">
        <f>SUMIF(Base!$I$2:$I$5533,'5º Questão'!A2731,Base!$Q$2:$Q$5533)</f>
        <v>0</v>
      </c>
      <c r="E2731" s="1">
        <f>SUMIF(Base!$I$2:$I$5533,'5º Questão'!A2731,Base!$R$2:$R$5533)</f>
        <v>0</v>
      </c>
      <c r="F2731" s="1">
        <f>SUMIF(Base!$I$2:$I$5533,'5º Questão'!A2731,Base!$S$2:$S$5533)</f>
        <v>0</v>
      </c>
      <c r="G2731" s="1">
        <f>SUMIF(Base!$I$2:$I$5533,'5º Questão'!A2731,Base!$T$2:$T$5533)</f>
        <v>73</v>
      </c>
      <c r="H2731" s="1">
        <f>SUMIF(Base!$I$2:$I$5533,'5º Questão'!A2731,Base!$U$2:$U$5533)</f>
        <v>0</v>
      </c>
      <c r="I2731" s="1">
        <f>SUMIF(Base!$I$2:$I$5533,'5º Questão'!A2731,Base!$V$2:$V$5533)</f>
        <v>19</v>
      </c>
      <c r="J2731" s="1">
        <f>SUMIF(Base!$I$2:$I$5533,'5º Questão'!A2731,Base!$W$2:$W$5533)</f>
        <v>0</v>
      </c>
      <c r="K2731" s="1">
        <f>SUMIF(Base!$I$2:$I$5533,'5º Questão'!A2731,Base!$X$2:$X$5533)</f>
        <v>0</v>
      </c>
      <c r="L2731" s="33">
        <f t="shared" si="42"/>
        <v>92</v>
      </c>
    </row>
    <row r="2732" spans="1:12" ht="17.25">
      <c r="A2732" s="23" t="s">
        <v>2802</v>
      </c>
      <c r="B2732" s="1">
        <f>SUMIF(Base!$I$2:$I$5533,'5º Questão'!A2732,Base!$O$2:$O$5533)</f>
        <v>0</v>
      </c>
      <c r="C2732" s="1">
        <f>SUMIF(Base!$I$2:$I$5533,'5º Questão'!A2732,Base!$P$2:$P$5533)</f>
        <v>7</v>
      </c>
      <c r="D2732" s="1">
        <f>SUMIF(Base!$I$2:$I$5533,'5º Questão'!A2732,Base!$Q$2:$Q$5533)</f>
        <v>0</v>
      </c>
      <c r="E2732" s="1">
        <f>SUMIF(Base!$I$2:$I$5533,'5º Questão'!A2732,Base!$R$2:$R$5533)</f>
        <v>0</v>
      </c>
      <c r="F2732" s="1">
        <f>SUMIF(Base!$I$2:$I$5533,'5º Questão'!A2732,Base!$S$2:$S$5533)</f>
        <v>0</v>
      </c>
      <c r="G2732" s="1">
        <f>SUMIF(Base!$I$2:$I$5533,'5º Questão'!A2732,Base!$T$2:$T$5533)</f>
        <v>552</v>
      </c>
      <c r="H2732" s="1">
        <f>SUMIF(Base!$I$2:$I$5533,'5º Questão'!A2732,Base!$U$2:$U$5533)</f>
        <v>0</v>
      </c>
      <c r="I2732" s="1">
        <f>SUMIF(Base!$I$2:$I$5533,'5º Questão'!A2732,Base!$V$2:$V$5533)</f>
        <v>0</v>
      </c>
      <c r="J2732" s="1">
        <f>SUMIF(Base!$I$2:$I$5533,'5º Questão'!A2732,Base!$W$2:$W$5533)</f>
        <v>0</v>
      </c>
      <c r="K2732" s="1">
        <f>SUMIF(Base!$I$2:$I$5533,'5º Questão'!A2732,Base!$X$2:$X$5533)</f>
        <v>0</v>
      </c>
      <c r="L2732" s="33">
        <f t="shared" si="42"/>
        <v>559</v>
      </c>
    </row>
    <row r="2733" spans="1:12" ht="25.5">
      <c r="A2733" s="23" t="s">
        <v>3980</v>
      </c>
      <c r="B2733" s="1">
        <f>SUMIF(Base!$I$2:$I$5533,'5º Questão'!A2733,Base!$O$2:$O$5533)</f>
        <v>0</v>
      </c>
      <c r="C2733" s="1">
        <f>SUMIF(Base!$I$2:$I$5533,'5º Questão'!A2733,Base!$P$2:$P$5533)</f>
        <v>2</v>
      </c>
      <c r="D2733" s="1">
        <f>SUMIF(Base!$I$2:$I$5533,'5º Questão'!A2733,Base!$Q$2:$Q$5533)</f>
        <v>0</v>
      </c>
      <c r="E2733" s="1">
        <f>SUMIF(Base!$I$2:$I$5533,'5º Questão'!A2733,Base!$R$2:$R$5533)</f>
        <v>0</v>
      </c>
      <c r="F2733" s="1">
        <f>SUMIF(Base!$I$2:$I$5533,'5º Questão'!A2733,Base!$S$2:$S$5533)</f>
        <v>542</v>
      </c>
      <c r="G2733" s="1">
        <f>SUMIF(Base!$I$2:$I$5533,'5º Questão'!A2733,Base!$T$2:$T$5533)</f>
        <v>411</v>
      </c>
      <c r="H2733" s="1">
        <f>SUMIF(Base!$I$2:$I$5533,'5º Questão'!A2733,Base!$U$2:$U$5533)</f>
        <v>0</v>
      </c>
      <c r="I2733" s="1">
        <f>SUMIF(Base!$I$2:$I$5533,'5º Questão'!A2733,Base!$V$2:$V$5533)</f>
        <v>0</v>
      </c>
      <c r="J2733" s="1">
        <f>SUMIF(Base!$I$2:$I$5533,'5º Questão'!A2733,Base!$W$2:$W$5533)</f>
        <v>0</v>
      </c>
      <c r="K2733" s="1">
        <f>SUMIF(Base!$I$2:$I$5533,'5º Questão'!A2733,Base!$X$2:$X$5533)</f>
        <v>0</v>
      </c>
      <c r="L2733" s="33">
        <f t="shared" si="42"/>
        <v>955</v>
      </c>
    </row>
    <row r="2734" spans="1:12" ht="25.5">
      <c r="A2734" s="23" t="s">
        <v>15239</v>
      </c>
      <c r="B2734" s="1">
        <f>SUMIF(Base!$I$2:$I$5533,'5º Questão'!A2734,Base!$O$2:$O$5533)</f>
        <v>0</v>
      </c>
      <c r="C2734" s="1">
        <f>SUMIF(Base!$I$2:$I$5533,'5º Questão'!A2734,Base!$P$2:$P$5533)</f>
        <v>16</v>
      </c>
      <c r="D2734" s="1">
        <f>SUMIF(Base!$I$2:$I$5533,'5º Questão'!A2734,Base!$Q$2:$Q$5533)</f>
        <v>0</v>
      </c>
      <c r="E2734" s="1">
        <f>SUMIF(Base!$I$2:$I$5533,'5º Questão'!A2734,Base!$R$2:$R$5533)</f>
        <v>330</v>
      </c>
      <c r="F2734" s="1">
        <f>SUMIF(Base!$I$2:$I$5533,'5º Questão'!A2734,Base!$S$2:$S$5533)</f>
        <v>300</v>
      </c>
      <c r="G2734" s="1">
        <f>SUMIF(Base!$I$2:$I$5533,'5º Questão'!A2734,Base!$T$2:$T$5533)</f>
        <v>169</v>
      </c>
      <c r="H2734" s="1">
        <f>SUMIF(Base!$I$2:$I$5533,'5º Questão'!A2734,Base!$U$2:$U$5533)</f>
        <v>0</v>
      </c>
      <c r="I2734" s="1">
        <f>SUMIF(Base!$I$2:$I$5533,'5º Questão'!A2734,Base!$V$2:$V$5533)</f>
        <v>0</v>
      </c>
      <c r="J2734" s="1">
        <f>SUMIF(Base!$I$2:$I$5533,'5º Questão'!A2734,Base!$W$2:$W$5533)</f>
        <v>0</v>
      </c>
      <c r="K2734" s="1">
        <f>SUMIF(Base!$I$2:$I$5533,'5º Questão'!A2734,Base!$X$2:$X$5533)</f>
        <v>0</v>
      </c>
      <c r="L2734" s="33">
        <f t="shared" si="42"/>
        <v>815</v>
      </c>
    </row>
    <row r="2735" spans="1:12" ht="33.75">
      <c r="A2735" s="23" t="s">
        <v>17599</v>
      </c>
      <c r="B2735" s="1">
        <f>SUMIF(Base!$I$2:$I$5533,'5º Questão'!A2735,Base!$O$2:$O$5533)</f>
        <v>0</v>
      </c>
      <c r="C2735" s="1">
        <f>SUMIF(Base!$I$2:$I$5533,'5º Questão'!A2735,Base!$P$2:$P$5533)</f>
        <v>0</v>
      </c>
      <c r="D2735" s="1">
        <f>SUMIF(Base!$I$2:$I$5533,'5º Questão'!A2735,Base!$Q$2:$Q$5533)</f>
        <v>0</v>
      </c>
      <c r="E2735" s="1">
        <f>SUMIF(Base!$I$2:$I$5533,'5º Questão'!A2735,Base!$R$2:$R$5533)</f>
        <v>0</v>
      </c>
      <c r="F2735" s="1">
        <f>SUMIF(Base!$I$2:$I$5533,'5º Questão'!A2735,Base!$S$2:$S$5533)</f>
        <v>222</v>
      </c>
      <c r="G2735" s="1">
        <f>SUMIF(Base!$I$2:$I$5533,'5º Questão'!A2735,Base!$T$2:$T$5533)</f>
        <v>357</v>
      </c>
      <c r="H2735" s="1">
        <f>SUMIF(Base!$I$2:$I$5533,'5º Questão'!A2735,Base!$U$2:$U$5533)</f>
        <v>0</v>
      </c>
      <c r="I2735" s="1">
        <f>SUMIF(Base!$I$2:$I$5533,'5º Questão'!A2735,Base!$V$2:$V$5533)</f>
        <v>79</v>
      </c>
      <c r="J2735" s="1">
        <f>SUMIF(Base!$I$2:$I$5533,'5º Questão'!A2735,Base!$W$2:$W$5533)</f>
        <v>0</v>
      </c>
      <c r="K2735" s="1">
        <f>SUMIF(Base!$I$2:$I$5533,'5º Questão'!A2735,Base!$X$2:$X$5533)</f>
        <v>0</v>
      </c>
      <c r="L2735" s="33">
        <f t="shared" si="42"/>
        <v>658</v>
      </c>
    </row>
    <row r="2736" spans="1:12" ht="50.25">
      <c r="A2736" s="23" t="s">
        <v>17296</v>
      </c>
      <c r="B2736" s="1">
        <f>SUMIF(Base!$I$2:$I$5533,'5º Questão'!A2736,Base!$O$2:$O$5533)</f>
        <v>0</v>
      </c>
      <c r="C2736" s="1">
        <f>SUMIF(Base!$I$2:$I$5533,'5º Questão'!A2736,Base!$P$2:$P$5533)</f>
        <v>36</v>
      </c>
      <c r="D2736" s="1">
        <f>SUMIF(Base!$I$2:$I$5533,'5º Questão'!A2736,Base!$Q$2:$Q$5533)</f>
        <v>0</v>
      </c>
      <c r="E2736" s="1">
        <f>SUMIF(Base!$I$2:$I$5533,'5º Questão'!A2736,Base!$R$2:$R$5533)</f>
        <v>0</v>
      </c>
      <c r="F2736" s="1">
        <f>SUMIF(Base!$I$2:$I$5533,'5º Questão'!A2736,Base!$S$2:$S$5533)</f>
        <v>547</v>
      </c>
      <c r="G2736" s="1">
        <f>SUMIF(Base!$I$2:$I$5533,'5º Questão'!A2736,Base!$T$2:$T$5533)</f>
        <v>660</v>
      </c>
      <c r="H2736" s="1">
        <f>SUMIF(Base!$I$2:$I$5533,'5º Questão'!A2736,Base!$U$2:$U$5533)</f>
        <v>0</v>
      </c>
      <c r="I2736" s="1">
        <f>SUMIF(Base!$I$2:$I$5533,'5º Questão'!A2736,Base!$V$2:$V$5533)</f>
        <v>0</v>
      </c>
      <c r="J2736" s="1">
        <f>SUMIF(Base!$I$2:$I$5533,'5º Questão'!A2736,Base!$W$2:$W$5533)</f>
        <v>0</v>
      </c>
      <c r="K2736" s="1">
        <f>SUMIF(Base!$I$2:$I$5533,'5º Questão'!A2736,Base!$X$2:$X$5533)</f>
        <v>0</v>
      </c>
      <c r="L2736" s="33">
        <f t="shared" si="42"/>
        <v>1243</v>
      </c>
    </row>
    <row r="2737" spans="1:12" ht="25.5">
      <c r="A2737" s="23" t="s">
        <v>4186</v>
      </c>
      <c r="B2737" s="1">
        <f>SUMIF(Base!$I$2:$I$5533,'5º Questão'!A2737,Base!$O$2:$O$5533)</f>
        <v>0</v>
      </c>
      <c r="C2737" s="1">
        <f>SUMIF(Base!$I$2:$I$5533,'5º Questão'!A2737,Base!$P$2:$P$5533)</f>
        <v>2</v>
      </c>
      <c r="D2737" s="1">
        <f>SUMIF(Base!$I$2:$I$5533,'5º Questão'!A2737,Base!$Q$2:$Q$5533)</f>
        <v>0</v>
      </c>
      <c r="E2737" s="1">
        <f>SUMIF(Base!$I$2:$I$5533,'5º Questão'!A2737,Base!$R$2:$R$5533)</f>
        <v>0</v>
      </c>
      <c r="F2737" s="1">
        <f>SUMIF(Base!$I$2:$I$5533,'5º Questão'!A2737,Base!$S$2:$S$5533)</f>
        <v>372</v>
      </c>
      <c r="G2737" s="1">
        <f>SUMIF(Base!$I$2:$I$5533,'5º Questão'!A2737,Base!$T$2:$T$5533)</f>
        <v>249</v>
      </c>
      <c r="H2737" s="1">
        <f>SUMIF(Base!$I$2:$I$5533,'5º Questão'!A2737,Base!$U$2:$U$5533)</f>
        <v>0</v>
      </c>
      <c r="I2737" s="1">
        <f>SUMIF(Base!$I$2:$I$5533,'5º Questão'!A2737,Base!$V$2:$V$5533)</f>
        <v>75</v>
      </c>
      <c r="J2737" s="1">
        <f>SUMIF(Base!$I$2:$I$5533,'5º Questão'!A2737,Base!$W$2:$W$5533)</f>
        <v>35</v>
      </c>
      <c r="K2737" s="1">
        <f>SUMIF(Base!$I$2:$I$5533,'5º Questão'!A2737,Base!$X$2:$X$5533)</f>
        <v>0</v>
      </c>
      <c r="L2737" s="33">
        <f t="shared" si="42"/>
        <v>733</v>
      </c>
    </row>
    <row r="2738" spans="1:12" ht="25.5">
      <c r="A2738" s="23" t="s">
        <v>7035</v>
      </c>
      <c r="B2738" s="1">
        <f>SUMIF(Base!$I$2:$I$5533,'5º Questão'!A2738,Base!$O$2:$O$5533)</f>
        <v>0</v>
      </c>
      <c r="C2738" s="1">
        <f>SUMIF(Base!$I$2:$I$5533,'5º Questão'!A2738,Base!$P$2:$P$5533)</f>
        <v>7</v>
      </c>
      <c r="D2738" s="1">
        <f>SUMIF(Base!$I$2:$I$5533,'5º Questão'!A2738,Base!$Q$2:$Q$5533)</f>
        <v>1</v>
      </c>
      <c r="E2738" s="1">
        <f>SUMIF(Base!$I$2:$I$5533,'5º Questão'!A2738,Base!$R$2:$R$5533)</f>
        <v>0</v>
      </c>
      <c r="F2738" s="1">
        <f>SUMIF(Base!$I$2:$I$5533,'5º Questão'!A2738,Base!$S$2:$S$5533)</f>
        <v>0</v>
      </c>
      <c r="G2738" s="1">
        <f>SUMIF(Base!$I$2:$I$5533,'5º Questão'!A2738,Base!$T$2:$T$5533)</f>
        <v>383</v>
      </c>
      <c r="H2738" s="1">
        <f>SUMIF(Base!$I$2:$I$5533,'5º Questão'!A2738,Base!$U$2:$U$5533)</f>
        <v>0</v>
      </c>
      <c r="I2738" s="1">
        <f>SUMIF(Base!$I$2:$I$5533,'5º Questão'!A2738,Base!$V$2:$V$5533)</f>
        <v>113</v>
      </c>
      <c r="J2738" s="1">
        <f>SUMIF(Base!$I$2:$I$5533,'5º Questão'!A2738,Base!$W$2:$W$5533)</f>
        <v>0</v>
      </c>
      <c r="K2738" s="1">
        <f>SUMIF(Base!$I$2:$I$5533,'5º Questão'!A2738,Base!$X$2:$X$5533)</f>
        <v>0</v>
      </c>
      <c r="L2738" s="33">
        <f t="shared" si="42"/>
        <v>504</v>
      </c>
    </row>
    <row r="2739" spans="1:12" ht="25.5">
      <c r="A2739" s="23" t="s">
        <v>17489</v>
      </c>
      <c r="B2739" s="1">
        <f>SUMIF(Base!$I$2:$I$5533,'5º Questão'!A2739,Base!$O$2:$O$5533)</f>
        <v>0</v>
      </c>
      <c r="C2739" s="1">
        <f>SUMIF(Base!$I$2:$I$5533,'5º Questão'!A2739,Base!$P$2:$P$5533)</f>
        <v>0</v>
      </c>
      <c r="D2739" s="1">
        <f>SUMIF(Base!$I$2:$I$5533,'5º Questão'!A2739,Base!$Q$2:$Q$5533)</f>
        <v>0</v>
      </c>
      <c r="E2739" s="1">
        <f>SUMIF(Base!$I$2:$I$5533,'5º Questão'!A2739,Base!$R$2:$R$5533)</f>
        <v>0</v>
      </c>
      <c r="F2739" s="1">
        <f>SUMIF(Base!$I$2:$I$5533,'5º Questão'!A2739,Base!$S$2:$S$5533)</f>
        <v>272</v>
      </c>
      <c r="G2739" s="1">
        <f>SUMIF(Base!$I$2:$I$5533,'5º Questão'!A2739,Base!$T$2:$T$5533)</f>
        <v>0</v>
      </c>
      <c r="H2739" s="1">
        <f>SUMIF(Base!$I$2:$I$5533,'5º Questão'!A2739,Base!$U$2:$U$5533)</f>
        <v>0</v>
      </c>
      <c r="I2739" s="1">
        <f>SUMIF(Base!$I$2:$I$5533,'5º Questão'!A2739,Base!$V$2:$V$5533)</f>
        <v>0</v>
      </c>
      <c r="J2739" s="1">
        <f>SUMIF(Base!$I$2:$I$5533,'5º Questão'!A2739,Base!$W$2:$W$5533)</f>
        <v>0</v>
      </c>
      <c r="K2739" s="1">
        <f>SUMIF(Base!$I$2:$I$5533,'5º Questão'!A2739,Base!$X$2:$X$5533)</f>
        <v>0</v>
      </c>
      <c r="L2739" s="33">
        <f t="shared" si="42"/>
        <v>272</v>
      </c>
    </row>
    <row r="2740" spans="1:12" ht="17.25">
      <c r="A2740" s="23" t="s">
        <v>3364</v>
      </c>
      <c r="B2740" s="1">
        <f>SUMIF(Base!$I$2:$I$5533,'5º Questão'!A2740,Base!$O$2:$O$5533)</f>
        <v>0</v>
      </c>
      <c r="C2740" s="1">
        <f>SUMIF(Base!$I$2:$I$5533,'5º Questão'!A2740,Base!$P$2:$P$5533)</f>
        <v>14</v>
      </c>
      <c r="D2740" s="1">
        <f>SUMIF(Base!$I$2:$I$5533,'5º Questão'!A2740,Base!$Q$2:$Q$5533)</f>
        <v>0</v>
      </c>
      <c r="E2740" s="1">
        <f>SUMIF(Base!$I$2:$I$5533,'5º Questão'!A2740,Base!$R$2:$R$5533)</f>
        <v>0</v>
      </c>
      <c r="F2740" s="1">
        <f>SUMIF(Base!$I$2:$I$5533,'5º Questão'!A2740,Base!$S$2:$S$5533)</f>
        <v>533</v>
      </c>
      <c r="G2740" s="1">
        <f>SUMIF(Base!$I$2:$I$5533,'5º Questão'!A2740,Base!$T$2:$T$5533)</f>
        <v>251</v>
      </c>
      <c r="H2740" s="1">
        <f>SUMIF(Base!$I$2:$I$5533,'5º Questão'!A2740,Base!$U$2:$U$5533)</f>
        <v>0</v>
      </c>
      <c r="I2740" s="1">
        <f>SUMIF(Base!$I$2:$I$5533,'5º Questão'!A2740,Base!$V$2:$V$5533)</f>
        <v>0</v>
      </c>
      <c r="J2740" s="1">
        <f>SUMIF(Base!$I$2:$I$5533,'5º Questão'!A2740,Base!$W$2:$W$5533)</f>
        <v>0</v>
      </c>
      <c r="K2740" s="1">
        <f>SUMIF(Base!$I$2:$I$5533,'5º Questão'!A2740,Base!$X$2:$X$5533)</f>
        <v>0</v>
      </c>
      <c r="L2740" s="33">
        <f t="shared" si="42"/>
        <v>798</v>
      </c>
    </row>
    <row r="2741" spans="1:12" ht="25.5">
      <c r="A2741" s="23" t="s">
        <v>17146</v>
      </c>
      <c r="B2741" s="1">
        <f>SUMIF(Base!$I$2:$I$5533,'5º Questão'!A2741,Base!$O$2:$O$5533)</f>
        <v>0</v>
      </c>
      <c r="C2741" s="1">
        <f>SUMIF(Base!$I$2:$I$5533,'5º Questão'!A2741,Base!$P$2:$P$5533)</f>
        <v>9</v>
      </c>
      <c r="D2741" s="1">
        <f>SUMIF(Base!$I$2:$I$5533,'5º Questão'!A2741,Base!$Q$2:$Q$5533)</f>
        <v>0</v>
      </c>
      <c r="E2741" s="1">
        <f>SUMIF(Base!$I$2:$I$5533,'5º Questão'!A2741,Base!$R$2:$R$5533)</f>
        <v>0</v>
      </c>
      <c r="F2741" s="1">
        <f>SUMIF(Base!$I$2:$I$5533,'5º Questão'!A2741,Base!$S$2:$S$5533)</f>
        <v>221</v>
      </c>
      <c r="G2741" s="1">
        <f>SUMIF(Base!$I$2:$I$5533,'5º Questão'!A2741,Base!$T$2:$T$5533)</f>
        <v>228</v>
      </c>
      <c r="H2741" s="1">
        <f>SUMIF(Base!$I$2:$I$5533,'5º Questão'!A2741,Base!$U$2:$U$5533)</f>
        <v>0</v>
      </c>
      <c r="I2741" s="1">
        <f>SUMIF(Base!$I$2:$I$5533,'5º Questão'!A2741,Base!$V$2:$V$5533)</f>
        <v>0</v>
      </c>
      <c r="J2741" s="1">
        <f>SUMIF(Base!$I$2:$I$5533,'5º Questão'!A2741,Base!$W$2:$W$5533)</f>
        <v>0</v>
      </c>
      <c r="K2741" s="1">
        <f>SUMIF(Base!$I$2:$I$5533,'5º Questão'!A2741,Base!$X$2:$X$5533)</f>
        <v>0</v>
      </c>
      <c r="L2741" s="33">
        <f t="shared" si="42"/>
        <v>458</v>
      </c>
    </row>
    <row r="2742" spans="1:12" ht="17.25">
      <c r="A2742" s="23" t="s">
        <v>10134</v>
      </c>
      <c r="B2742" s="1">
        <f>SUMIF(Base!$I$2:$I$5533,'5º Questão'!A2742,Base!$O$2:$O$5533)</f>
        <v>0</v>
      </c>
      <c r="C2742" s="1">
        <f>SUMIF(Base!$I$2:$I$5533,'5º Questão'!A2742,Base!$P$2:$P$5533)</f>
        <v>12</v>
      </c>
      <c r="D2742" s="1">
        <f>SUMIF(Base!$I$2:$I$5533,'5º Questão'!A2742,Base!$Q$2:$Q$5533)</f>
        <v>0</v>
      </c>
      <c r="E2742" s="1">
        <f>SUMIF(Base!$I$2:$I$5533,'5º Questão'!A2742,Base!$R$2:$R$5533)</f>
        <v>486</v>
      </c>
      <c r="F2742" s="1">
        <f>SUMIF(Base!$I$2:$I$5533,'5º Questão'!A2742,Base!$S$2:$S$5533)</f>
        <v>0</v>
      </c>
      <c r="G2742" s="1">
        <f>SUMIF(Base!$I$2:$I$5533,'5º Questão'!A2742,Base!$T$2:$T$5533)</f>
        <v>0</v>
      </c>
      <c r="H2742" s="1">
        <f>SUMIF(Base!$I$2:$I$5533,'5º Questão'!A2742,Base!$U$2:$U$5533)</f>
        <v>0</v>
      </c>
      <c r="I2742" s="1">
        <f>SUMIF(Base!$I$2:$I$5533,'5º Questão'!A2742,Base!$V$2:$V$5533)</f>
        <v>0</v>
      </c>
      <c r="J2742" s="1">
        <f>SUMIF(Base!$I$2:$I$5533,'5º Questão'!A2742,Base!$W$2:$W$5533)</f>
        <v>0</v>
      </c>
      <c r="K2742" s="1">
        <f>SUMIF(Base!$I$2:$I$5533,'5º Questão'!A2742,Base!$X$2:$X$5533)</f>
        <v>0</v>
      </c>
      <c r="L2742" s="33">
        <f t="shared" si="42"/>
        <v>498</v>
      </c>
    </row>
    <row r="2743" spans="1:12" ht="17.25">
      <c r="A2743" s="23" t="s">
        <v>17965</v>
      </c>
      <c r="B2743" s="1">
        <f>SUMIF(Base!$I$2:$I$5533,'5º Questão'!A2743,Base!$O$2:$O$5533)</f>
        <v>0</v>
      </c>
      <c r="C2743" s="1">
        <f>SUMIF(Base!$I$2:$I$5533,'5º Questão'!A2743,Base!$P$2:$P$5533)</f>
        <v>4</v>
      </c>
      <c r="D2743" s="1">
        <f>SUMIF(Base!$I$2:$I$5533,'5º Questão'!A2743,Base!$Q$2:$Q$5533)</f>
        <v>0</v>
      </c>
      <c r="E2743" s="1">
        <f>SUMIF(Base!$I$2:$I$5533,'5º Questão'!A2743,Base!$R$2:$R$5533)</f>
        <v>0</v>
      </c>
      <c r="F2743" s="1">
        <f>SUMIF(Base!$I$2:$I$5533,'5º Questão'!A2743,Base!$S$2:$S$5533)</f>
        <v>67</v>
      </c>
      <c r="G2743" s="1">
        <f>SUMIF(Base!$I$2:$I$5533,'5º Questão'!A2743,Base!$T$2:$T$5533)</f>
        <v>42</v>
      </c>
      <c r="H2743" s="1">
        <f>SUMIF(Base!$I$2:$I$5533,'5º Questão'!A2743,Base!$U$2:$U$5533)</f>
        <v>0</v>
      </c>
      <c r="I2743" s="1">
        <f>SUMIF(Base!$I$2:$I$5533,'5º Questão'!A2743,Base!$V$2:$V$5533)</f>
        <v>0</v>
      </c>
      <c r="J2743" s="1">
        <f>SUMIF(Base!$I$2:$I$5533,'5º Questão'!A2743,Base!$W$2:$W$5533)</f>
        <v>0</v>
      </c>
      <c r="K2743" s="1">
        <f>SUMIF(Base!$I$2:$I$5533,'5º Questão'!A2743,Base!$X$2:$X$5533)</f>
        <v>0</v>
      </c>
      <c r="L2743" s="33">
        <f t="shared" si="42"/>
        <v>113</v>
      </c>
    </row>
    <row r="2744" spans="1:12" ht="17.25">
      <c r="A2744" s="23" t="s">
        <v>11810</v>
      </c>
      <c r="B2744" s="1">
        <f>SUMIF(Base!$I$2:$I$5533,'5º Questão'!A2744,Base!$O$2:$O$5533)</f>
        <v>0</v>
      </c>
      <c r="C2744" s="1">
        <f>SUMIF(Base!$I$2:$I$5533,'5º Questão'!A2744,Base!$P$2:$P$5533)</f>
        <v>14</v>
      </c>
      <c r="D2744" s="1">
        <f>SUMIF(Base!$I$2:$I$5533,'5º Questão'!A2744,Base!$Q$2:$Q$5533)</f>
        <v>0</v>
      </c>
      <c r="E2744" s="1">
        <f>SUMIF(Base!$I$2:$I$5533,'5º Questão'!A2744,Base!$R$2:$R$5533)</f>
        <v>0</v>
      </c>
      <c r="F2744" s="1">
        <f>SUMIF(Base!$I$2:$I$5533,'5º Questão'!A2744,Base!$S$2:$S$5533)</f>
        <v>547</v>
      </c>
      <c r="G2744" s="1">
        <f>SUMIF(Base!$I$2:$I$5533,'5º Questão'!A2744,Base!$T$2:$T$5533)</f>
        <v>215</v>
      </c>
      <c r="H2744" s="1">
        <f>SUMIF(Base!$I$2:$I$5533,'5º Questão'!A2744,Base!$U$2:$U$5533)</f>
        <v>0</v>
      </c>
      <c r="I2744" s="1">
        <f>SUMIF(Base!$I$2:$I$5533,'5º Questão'!A2744,Base!$V$2:$V$5533)</f>
        <v>0</v>
      </c>
      <c r="J2744" s="1">
        <f>SUMIF(Base!$I$2:$I$5533,'5º Questão'!A2744,Base!$W$2:$W$5533)</f>
        <v>0</v>
      </c>
      <c r="K2744" s="1">
        <f>SUMIF(Base!$I$2:$I$5533,'5º Questão'!A2744,Base!$X$2:$X$5533)</f>
        <v>0</v>
      </c>
      <c r="L2744" s="33">
        <f t="shared" si="42"/>
        <v>776</v>
      </c>
    </row>
    <row r="2745" spans="1:12" ht="25.5">
      <c r="A2745" s="23" t="s">
        <v>4280</v>
      </c>
      <c r="B2745" s="1">
        <f>SUMIF(Base!$I$2:$I$5533,'5º Questão'!A2745,Base!$O$2:$O$5533)</f>
        <v>0</v>
      </c>
      <c r="C2745" s="1">
        <f>SUMIF(Base!$I$2:$I$5533,'5º Questão'!A2745,Base!$P$2:$P$5533)</f>
        <v>0</v>
      </c>
      <c r="D2745" s="1">
        <f>SUMIF(Base!$I$2:$I$5533,'5º Questão'!A2745,Base!$Q$2:$Q$5533)</f>
        <v>0</v>
      </c>
      <c r="E2745" s="1">
        <f>SUMIF(Base!$I$2:$I$5533,'5º Questão'!A2745,Base!$R$2:$R$5533)</f>
        <v>732</v>
      </c>
      <c r="F2745" s="1">
        <f>SUMIF(Base!$I$2:$I$5533,'5º Questão'!A2745,Base!$S$2:$S$5533)</f>
        <v>0</v>
      </c>
      <c r="G2745" s="1">
        <f>SUMIF(Base!$I$2:$I$5533,'5º Questão'!A2745,Base!$T$2:$T$5533)</f>
        <v>0</v>
      </c>
      <c r="H2745" s="1">
        <f>SUMIF(Base!$I$2:$I$5533,'5º Questão'!A2745,Base!$U$2:$U$5533)</f>
        <v>0</v>
      </c>
      <c r="I2745" s="1">
        <f>SUMIF(Base!$I$2:$I$5533,'5º Questão'!A2745,Base!$V$2:$V$5533)</f>
        <v>0</v>
      </c>
      <c r="J2745" s="1">
        <f>SUMIF(Base!$I$2:$I$5533,'5º Questão'!A2745,Base!$W$2:$W$5533)</f>
        <v>0</v>
      </c>
      <c r="K2745" s="1">
        <f>SUMIF(Base!$I$2:$I$5533,'5º Questão'!A2745,Base!$X$2:$X$5533)</f>
        <v>0</v>
      </c>
      <c r="L2745" s="33">
        <f t="shared" si="42"/>
        <v>732</v>
      </c>
    </row>
    <row r="2746" spans="1:12" ht="25.5">
      <c r="A2746" s="23" t="s">
        <v>14012</v>
      </c>
      <c r="B2746" s="1">
        <f>SUMIF(Base!$I$2:$I$5533,'5º Questão'!A2746,Base!$O$2:$O$5533)</f>
        <v>0</v>
      </c>
      <c r="C2746" s="1">
        <f>SUMIF(Base!$I$2:$I$5533,'5º Questão'!A2746,Base!$P$2:$P$5533)</f>
        <v>0</v>
      </c>
      <c r="D2746" s="1">
        <f>SUMIF(Base!$I$2:$I$5533,'5º Questão'!A2746,Base!$Q$2:$Q$5533)</f>
        <v>0</v>
      </c>
      <c r="E2746" s="1">
        <f>SUMIF(Base!$I$2:$I$5533,'5º Questão'!A2746,Base!$R$2:$R$5533)</f>
        <v>524</v>
      </c>
      <c r="F2746" s="1">
        <f>SUMIF(Base!$I$2:$I$5533,'5º Questão'!A2746,Base!$S$2:$S$5533)</f>
        <v>354</v>
      </c>
      <c r="G2746" s="1">
        <f>SUMIF(Base!$I$2:$I$5533,'5º Questão'!A2746,Base!$T$2:$T$5533)</f>
        <v>190</v>
      </c>
      <c r="H2746" s="1">
        <f>SUMIF(Base!$I$2:$I$5533,'5º Questão'!A2746,Base!$U$2:$U$5533)</f>
        <v>0</v>
      </c>
      <c r="I2746" s="1">
        <f>SUMIF(Base!$I$2:$I$5533,'5º Questão'!A2746,Base!$V$2:$V$5533)</f>
        <v>0</v>
      </c>
      <c r="J2746" s="1">
        <f>SUMIF(Base!$I$2:$I$5533,'5º Questão'!A2746,Base!$W$2:$W$5533)</f>
        <v>0</v>
      </c>
      <c r="K2746" s="1">
        <f>SUMIF(Base!$I$2:$I$5533,'5º Questão'!A2746,Base!$X$2:$X$5533)</f>
        <v>0</v>
      </c>
      <c r="L2746" s="33">
        <f t="shared" si="42"/>
        <v>1068</v>
      </c>
    </row>
    <row r="2747" spans="1:12" ht="25.5">
      <c r="A2747" s="23" t="s">
        <v>3636</v>
      </c>
      <c r="B2747" s="1">
        <f>SUMIF(Base!$I$2:$I$5533,'5º Questão'!A2747,Base!$O$2:$O$5533)</f>
        <v>0</v>
      </c>
      <c r="C2747" s="1">
        <f>SUMIF(Base!$I$2:$I$5533,'5º Questão'!A2747,Base!$P$2:$P$5533)</f>
        <v>22</v>
      </c>
      <c r="D2747" s="1">
        <f>SUMIF(Base!$I$2:$I$5533,'5º Questão'!A2747,Base!$Q$2:$Q$5533)</f>
        <v>0</v>
      </c>
      <c r="E2747" s="1">
        <f>SUMIF(Base!$I$2:$I$5533,'5º Questão'!A2747,Base!$R$2:$R$5533)</f>
        <v>0</v>
      </c>
      <c r="F2747" s="1">
        <f>SUMIF(Base!$I$2:$I$5533,'5º Questão'!A2747,Base!$S$2:$S$5533)</f>
        <v>275</v>
      </c>
      <c r="G2747" s="1">
        <f>SUMIF(Base!$I$2:$I$5533,'5º Questão'!A2747,Base!$T$2:$T$5533)</f>
        <v>183</v>
      </c>
      <c r="H2747" s="1">
        <f>SUMIF(Base!$I$2:$I$5533,'5º Questão'!A2747,Base!$U$2:$U$5533)</f>
        <v>0</v>
      </c>
      <c r="I2747" s="1">
        <f>SUMIF(Base!$I$2:$I$5533,'5º Questão'!A2747,Base!$V$2:$V$5533)</f>
        <v>0</v>
      </c>
      <c r="J2747" s="1">
        <f>SUMIF(Base!$I$2:$I$5533,'5º Questão'!A2747,Base!$W$2:$W$5533)</f>
        <v>0</v>
      </c>
      <c r="K2747" s="1">
        <f>SUMIF(Base!$I$2:$I$5533,'5º Questão'!A2747,Base!$X$2:$X$5533)</f>
        <v>0</v>
      </c>
      <c r="L2747" s="33">
        <f t="shared" si="42"/>
        <v>480</v>
      </c>
    </row>
    <row r="2748" spans="1:12" ht="42">
      <c r="A2748" s="23" t="s">
        <v>3975</v>
      </c>
      <c r="B2748" s="1">
        <f>SUMIF(Base!$I$2:$I$5533,'5º Questão'!A2748,Base!$O$2:$O$5533)</f>
        <v>0</v>
      </c>
      <c r="C2748" s="1">
        <f>SUMIF(Base!$I$2:$I$5533,'5º Questão'!A2748,Base!$P$2:$P$5533)</f>
        <v>0</v>
      </c>
      <c r="D2748" s="1">
        <f>SUMIF(Base!$I$2:$I$5533,'5º Questão'!A2748,Base!$Q$2:$Q$5533)</f>
        <v>0</v>
      </c>
      <c r="E2748" s="1">
        <f>SUMIF(Base!$I$2:$I$5533,'5º Questão'!A2748,Base!$R$2:$R$5533)</f>
        <v>0</v>
      </c>
      <c r="F2748" s="1">
        <f>SUMIF(Base!$I$2:$I$5533,'5º Questão'!A2748,Base!$S$2:$S$5533)</f>
        <v>292</v>
      </c>
      <c r="G2748" s="1">
        <f>SUMIF(Base!$I$2:$I$5533,'5º Questão'!A2748,Base!$T$2:$T$5533)</f>
        <v>501</v>
      </c>
      <c r="H2748" s="1">
        <f>SUMIF(Base!$I$2:$I$5533,'5º Questão'!A2748,Base!$U$2:$U$5533)</f>
        <v>0</v>
      </c>
      <c r="I2748" s="1">
        <f>SUMIF(Base!$I$2:$I$5533,'5º Questão'!A2748,Base!$V$2:$V$5533)</f>
        <v>0</v>
      </c>
      <c r="J2748" s="1">
        <f>SUMIF(Base!$I$2:$I$5533,'5º Questão'!A2748,Base!$W$2:$W$5533)</f>
        <v>0</v>
      </c>
      <c r="K2748" s="1">
        <f>SUMIF(Base!$I$2:$I$5533,'5º Questão'!A2748,Base!$X$2:$X$5533)</f>
        <v>0</v>
      </c>
      <c r="L2748" s="33">
        <f t="shared" si="42"/>
        <v>793</v>
      </c>
    </row>
    <row r="2749" spans="1:12" ht="42">
      <c r="A2749" s="23" t="s">
        <v>14333</v>
      </c>
      <c r="B2749" s="1">
        <f>SUMIF(Base!$I$2:$I$5533,'5º Questão'!A2749,Base!$O$2:$O$5533)</f>
        <v>0</v>
      </c>
      <c r="C2749" s="1">
        <f>SUMIF(Base!$I$2:$I$5533,'5º Questão'!A2749,Base!$P$2:$P$5533)</f>
        <v>12</v>
      </c>
      <c r="D2749" s="1">
        <f>SUMIF(Base!$I$2:$I$5533,'5º Questão'!A2749,Base!$Q$2:$Q$5533)</f>
        <v>0</v>
      </c>
      <c r="E2749" s="1">
        <f>SUMIF(Base!$I$2:$I$5533,'5º Questão'!A2749,Base!$R$2:$R$5533)</f>
        <v>0</v>
      </c>
      <c r="F2749" s="1">
        <f>SUMIF(Base!$I$2:$I$5533,'5º Questão'!A2749,Base!$S$2:$S$5533)</f>
        <v>148</v>
      </c>
      <c r="G2749" s="1">
        <f>SUMIF(Base!$I$2:$I$5533,'5º Questão'!A2749,Base!$T$2:$T$5533)</f>
        <v>239</v>
      </c>
      <c r="H2749" s="1">
        <f>SUMIF(Base!$I$2:$I$5533,'5º Questão'!A2749,Base!$U$2:$U$5533)</f>
        <v>0</v>
      </c>
      <c r="I2749" s="1">
        <f>SUMIF(Base!$I$2:$I$5533,'5º Questão'!A2749,Base!$V$2:$V$5533)</f>
        <v>0</v>
      </c>
      <c r="J2749" s="1">
        <f>SUMIF(Base!$I$2:$I$5533,'5º Questão'!A2749,Base!$W$2:$W$5533)</f>
        <v>0</v>
      </c>
      <c r="K2749" s="1">
        <f>SUMIF(Base!$I$2:$I$5533,'5º Questão'!A2749,Base!$X$2:$X$5533)</f>
        <v>0</v>
      </c>
      <c r="L2749" s="33">
        <f t="shared" si="42"/>
        <v>399</v>
      </c>
    </row>
    <row r="2750" spans="1:12" ht="25.5">
      <c r="A2750" s="23" t="s">
        <v>18483</v>
      </c>
      <c r="B2750" s="1">
        <f>SUMIF(Base!$I$2:$I$5533,'5º Questão'!A2750,Base!$O$2:$O$5533)</f>
        <v>0</v>
      </c>
      <c r="C2750" s="1">
        <f>SUMIF(Base!$I$2:$I$5533,'5º Questão'!A2750,Base!$P$2:$P$5533)</f>
        <v>0</v>
      </c>
      <c r="D2750" s="1">
        <f>SUMIF(Base!$I$2:$I$5533,'5º Questão'!A2750,Base!$Q$2:$Q$5533)</f>
        <v>0</v>
      </c>
      <c r="E2750" s="1">
        <f>SUMIF(Base!$I$2:$I$5533,'5º Questão'!A2750,Base!$R$2:$R$5533)</f>
        <v>0</v>
      </c>
      <c r="F2750" s="1">
        <f>SUMIF(Base!$I$2:$I$5533,'5º Questão'!A2750,Base!$S$2:$S$5533)</f>
        <v>174</v>
      </c>
      <c r="G2750" s="1">
        <f>SUMIF(Base!$I$2:$I$5533,'5º Questão'!A2750,Base!$T$2:$T$5533)</f>
        <v>102</v>
      </c>
      <c r="H2750" s="1">
        <f>SUMIF(Base!$I$2:$I$5533,'5º Questão'!A2750,Base!$U$2:$U$5533)</f>
        <v>0</v>
      </c>
      <c r="I2750" s="1">
        <f>SUMIF(Base!$I$2:$I$5533,'5º Questão'!A2750,Base!$V$2:$V$5533)</f>
        <v>0</v>
      </c>
      <c r="J2750" s="1">
        <f>SUMIF(Base!$I$2:$I$5533,'5º Questão'!A2750,Base!$W$2:$W$5533)</f>
        <v>0</v>
      </c>
      <c r="K2750" s="1">
        <f>SUMIF(Base!$I$2:$I$5533,'5º Questão'!A2750,Base!$X$2:$X$5533)</f>
        <v>0</v>
      </c>
      <c r="L2750" s="33">
        <f t="shared" si="42"/>
        <v>276</v>
      </c>
    </row>
    <row r="2751" spans="1:12" ht="42">
      <c r="A2751" s="23" t="s">
        <v>6487</v>
      </c>
      <c r="B2751" s="1">
        <f>SUMIF(Base!$I$2:$I$5533,'5º Questão'!A2751,Base!$O$2:$O$5533)</f>
        <v>0</v>
      </c>
      <c r="C2751" s="1">
        <f>SUMIF(Base!$I$2:$I$5533,'5º Questão'!A2751,Base!$P$2:$P$5533)</f>
        <v>2</v>
      </c>
      <c r="D2751" s="1">
        <f>SUMIF(Base!$I$2:$I$5533,'5º Questão'!A2751,Base!$Q$2:$Q$5533)</f>
        <v>0</v>
      </c>
      <c r="E2751" s="1">
        <f>SUMIF(Base!$I$2:$I$5533,'5º Questão'!A2751,Base!$R$2:$R$5533)</f>
        <v>0</v>
      </c>
      <c r="F2751" s="1">
        <f>SUMIF(Base!$I$2:$I$5533,'5º Questão'!A2751,Base!$S$2:$S$5533)</f>
        <v>90</v>
      </c>
      <c r="G2751" s="1">
        <f>SUMIF(Base!$I$2:$I$5533,'5º Questão'!A2751,Base!$T$2:$T$5533)</f>
        <v>42</v>
      </c>
      <c r="H2751" s="1">
        <f>SUMIF(Base!$I$2:$I$5533,'5º Questão'!A2751,Base!$U$2:$U$5533)</f>
        <v>0</v>
      </c>
      <c r="I2751" s="1">
        <f>SUMIF(Base!$I$2:$I$5533,'5º Questão'!A2751,Base!$V$2:$V$5533)</f>
        <v>0</v>
      </c>
      <c r="J2751" s="1">
        <f>SUMIF(Base!$I$2:$I$5533,'5º Questão'!A2751,Base!$W$2:$W$5533)</f>
        <v>0</v>
      </c>
      <c r="K2751" s="1">
        <f>SUMIF(Base!$I$2:$I$5533,'5º Questão'!A2751,Base!$X$2:$X$5533)</f>
        <v>0</v>
      </c>
      <c r="L2751" s="33">
        <f t="shared" si="42"/>
        <v>134</v>
      </c>
    </row>
    <row r="2752" spans="1:12" ht="42">
      <c r="A2752" s="23" t="s">
        <v>3690</v>
      </c>
      <c r="B2752" s="1">
        <f>SUMIF(Base!$I$2:$I$5533,'5º Questão'!A2752,Base!$O$2:$O$5533)</f>
        <v>0</v>
      </c>
      <c r="C2752" s="1">
        <f>SUMIF(Base!$I$2:$I$5533,'5º Questão'!A2752,Base!$P$2:$P$5533)</f>
        <v>0</v>
      </c>
      <c r="D2752" s="1">
        <f>SUMIF(Base!$I$2:$I$5533,'5º Questão'!A2752,Base!$Q$2:$Q$5533)</f>
        <v>0</v>
      </c>
      <c r="E2752" s="1">
        <f>SUMIF(Base!$I$2:$I$5533,'5º Questão'!A2752,Base!$R$2:$R$5533)</f>
        <v>372</v>
      </c>
      <c r="F2752" s="1">
        <f>SUMIF(Base!$I$2:$I$5533,'5º Questão'!A2752,Base!$S$2:$S$5533)</f>
        <v>0</v>
      </c>
      <c r="G2752" s="1">
        <f>SUMIF(Base!$I$2:$I$5533,'5º Questão'!A2752,Base!$T$2:$T$5533)</f>
        <v>0</v>
      </c>
      <c r="H2752" s="1">
        <f>SUMIF(Base!$I$2:$I$5533,'5º Questão'!A2752,Base!$U$2:$U$5533)</f>
        <v>0</v>
      </c>
      <c r="I2752" s="1">
        <f>SUMIF(Base!$I$2:$I$5533,'5º Questão'!A2752,Base!$V$2:$V$5533)</f>
        <v>0</v>
      </c>
      <c r="J2752" s="1">
        <f>SUMIF(Base!$I$2:$I$5533,'5º Questão'!A2752,Base!$W$2:$W$5533)</f>
        <v>0</v>
      </c>
      <c r="K2752" s="1">
        <f>SUMIF(Base!$I$2:$I$5533,'5º Questão'!A2752,Base!$X$2:$X$5533)</f>
        <v>0</v>
      </c>
      <c r="L2752" s="33">
        <f t="shared" si="42"/>
        <v>372</v>
      </c>
    </row>
    <row r="2753" spans="1:12" ht="25.5">
      <c r="A2753" s="23" t="s">
        <v>16850</v>
      </c>
      <c r="B2753" s="1">
        <f>SUMIF(Base!$I$2:$I$5533,'5º Questão'!A2753,Base!$O$2:$O$5533)</f>
        <v>0</v>
      </c>
      <c r="C2753" s="1">
        <f>SUMIF(Base!$I$2:$I$5533,'5º Questão'!A2753,Base!$P$2:$P$5533)</f>
        <v>21</v>
      </c>
      <c r="D2753" s="1">
        <f>SUMIF(Base!$I$2:$I$5533,'5º Questão'!A2753,Base!$Q$2:$Q$5533)</f>
        <v>0</v>
      </c>
      <c r="E2753" s="1">
        <f>SUMIF(Base!$I$2:$I$5533,'5º Questão'!A2753,Base!$R$2:$R$5533)</f>
        <v>1026</v>
      </c>
      <c r="F2753" s="1">
        <f>SUMIF(Base!$I$2:$I$5533,'5º Questão'!A2753,Base!$S$2:$S$5533)</f>
        <v>0</v>
      </c>
      <c r="G2753" s="1">
        <f>SUMIF(Base!$I$2:$I$5533,'5º Questão'!A2753,Base!$T$2:$T$5533)</f>
        <v>0</v>
      </c>
      <c r="H2753" s="1">
        <f>SUMIF(Base!$I$2:$I$5533,'5º Questão'!A2753,Base!$U$2:$U$5533)</f>
        <v>0</v>
      </c>
      <c r="I2753" s="1">
        <f>SUMIF(Base!$I$2:$I$5533,'5º Questão'!A2753,Base!$V$2:$V$5533)</f>
        <v>0</v>
      </c>
      <c r="J2753" s="1">
        <f>SUMIF(Base!$I$2:$I$5533,'5º Questão'!A2753,Base!$W$2:$W$5533)</f>
        <v>0</v>
      </c>
      <c r="K2753" s="1">
        <f>SUMIF(Base!$I$2:$I$5533,'5º Questão'!A2753,Base!$X$2:$X$5533)</f>
        <v>0</v>
      </c>
      <c r="L2753" s="33">
        <f t="shared" si="42"/>
        <v>1047</v>
      </c>
    </row>
    <row r="2754" spans="1:12" ht="25.5">
      <c r="A2754" s="23" t="s">
        <v>3771</v>
      </c>
      <c r="B2754" s="1">
        <f>SUMIF(Base!$I$2:$I$5533,'5º Questão'!A2754,Base!$O$2:$O$5533)</f>
        <v>0</v>
      </c>
      <c r="C2754" s="1">
        <f>SUMIF(Base!$I$2:$I$5533,'5º Questão'!A2754,Base!$P$2:$P$5533)</f>
        <v>3</v>
      </c>
      <c r="D2754" s="1">
        <f>SUMIF(Base!$I$2:$I$5533,'5º Questão'!A2754,Base!$Q$2:$Q$5533)</f>
        <v>0</v>
      </c>
      <c r="E2754" s="1">
        <f>SUMIF(Base!$I$2:$I$5533,'5º Questão'!A2754,Base!$R$2:$R$5533)</f>
        <v>40</v>
      </c>
      <c r="F2754" s="1">
        <f>SUMIF(Base!$I$2:$I$5533,'5º Questão'!A2754,Base!$S$2:$S$5533)</f>
        <v>96</v>
      </c>
      <c r="G2754" s="1">
        <f>SUMIF(Base!$I$2:$I$5533,'5º Questão'!A2754,Base!$T$2:$T$5533)</f>
        <v>0</v>
      </c>
      <c r="H2754" s="1">
        <f>SUMIF(Base!$I$2:$I$5533,'5º Questão'!A2754,Base!$U$2:$U$5533)</f>
        <v>0</v>
      </c>
      <c r="I2754" s="1">
        <f>SUMIF(Base!$I$2:$I$5533,'5º Questão'!A2754,Base!$V$2:$V$5533)</f>
        <v>0</v>
      </c>
      <c r="J2754" s="1">
        <f>SUMIF(Base!$I$2:$I$5533,'5º Questão'!A2754,Base!$W$2:$W$5533)</f>
        <v>0</v>
      </c>
      <c r="K2754" s="1">
        <f>SUMIF(Base!$I$2:$I$5533,'5º Questão'!A2754,Base!$X$2:$X$5533)</f>
        <v>0</v>
      </c>
      <c r="L2754" s="33">
        <f t="shared" si="42"/>
        <v>139</v>
      </c>
    </row>
    <row r="2755" spans="1:12" ht="17.25">
      <c r="A2755" s="23" t="s">
        <v>18713</v>
      </c>
      <c r="B2755" s="1">
        <f>SUMIF(Base!$I$2:$I$5533,'5º Questão'!A2755,Base!$O$2:$O$5533)</f>
        <v>0</v>
      </c>
      <c r="C2755" s="1">
        <f>SUMIF(Base!$I$2:$I$5533,'5º Questão'!A2755,Base!$P$2:$P$5533)</f>
        <v>27</v>
      </c>
      <c r="D2755" s="1">
        <f>SUMIF(Base!$I$2:$I$5533,'5º Questão'!A2755,Base!$Q$2:$Q$5533)</f>
        <v>0</v>
      </c>
      <c r="E2755" s="1">
        <f>SUMIF(Base!$I$2:$I$5533,'5º Questão'!A2755,Base!$R$2:$R$5533)</f>
        <v>0</v>
      </c>
      <c r="F2755" s="1">
        <f>SUMIF(Base!$I$2:$I$5533,'5º Questão'!A2755,Base!$S$2:$S$5533)</f>
        <v>312</v>
      </c>
      <c r="G2755" s="1">
        <f>SUMIF(Base!$I$2:$I$5533,'5º Questão'!A2755,Base!$T$2:$T$5533)</f>
        <v>124</v>
      </c>
      <c r="H2755" s="1">
        <f>SUMIF(Base!$I$2:$I$5533,'5º Questão'!A2755,Base!$U$2:$U$5533)</f>
        <v>0</v>
      </c>
      <c r="I2755" s="1">
        <f>SUMIF(Base!$I$2:$I$5533,'5º Questão'!A2755,Base!$V$2:$V$5533)</f>
        <v>0</v>
      </c>
      <c r="J2755" s="1">
        <f>SUMIF(Base!$I$2:$I$5533,'5º Questão'!A2755,Base!$W$2:$W$5533)</f>
        <v>0</v>
      </c>
      <c r="K2755" s="1">
        <f>SUMIF(Base!$I$2:$I$5533,'5º Questão'!A2755,Base!$X$2:$X$5533)</f>
        <v>0</v>
      </c>
      <c r="L2755" s="33">
        <f t="shared" si="42"/>
        <v>463</v>
      </c>
    </row>
    <row r="2756" spans="1:12" ht="25.5">
      <c r="A2756" s="23" t="s">
        <v>15088</v>
      </c>
      <c r="B2756" s="1">
        <f>SUMIF(Base!$I$2:$I$5533,'5º Questão'!A2756,Base!$O$2:$O$5533)</f>
        <v>0</v>
      </c>
      <c r="C2756" s="1">
        <f>SUMIF(Base!$I$2:$I$5533,'5º Questão'!A2756,Base!$P$2:$P$5533)</f>
        <v>18</v>
      </c>
      <c r="D2756" s="1">
        <f>SUMIF(Base!$I$2:$I$5533,'5º Questão'!A2756,Base!$Q$2:$Q$5533)</f>
        <v>0</v>
      </c>
      <c r="E2756" s="1">
        <f>SUMIF(Base!$I$2:$I$5533,'5º Questão'!A2756,Base!$R$2:$R$5533)</f>
        <v>0</v>
      </c>
      <c r="F2756" s="1">
        <f>SUMIF(Base!$I$2:$I$5533,'5º Questão'!A2756,Base!$S$2:$S$5533)</f>
        <v>358</v>
      </c>
      <c r="G2756" s="1">
        <f>SUMIF(Base!$I$2:$I$5533,'5º Questão'!A2756,Base!$T$2:$T$5533)</f>
        <v>294</v>
      </c>
      <c r="H2756" s="1">
        <f>SUMIF(Base!$I$2:$I$5533,'5º Questão'!A2756,Base!$U$2:$U$5533)</f>
        <v>0</v>
      </c>
      <c r="I2756" s="1">
        <f>SUMIF(Base!$I$2:$I$5533,'5º Questão'!A2756,Base!$V$2:$V$5533)</f>
        <v>54</v>
      </c>
      <c r="J2756" s="1">
        <f>SUMIF(Base!$I$2:$I$5533,'5º Questão'!A2756,Base!$W$2:$W$5533)</f>
        <v>26</v>
      </c>
      <c r="K2756" s="1">
        <f>SUMIF(Base!$I$2:$I$5533,'5º Questão'!A2756,Base!$X$2:$X$5533)</f>
        <v>0</v>
      </c>
      <c r="L2756" s="33">
        <f t="shared" ref="L2756:L2819" si="43">SUM(B2756:K2756)</f>
        <v>750</v>
      </c>
    </row>
    <row r="2757" spans="1:12" ht="25.5">
      <c r="A2757" s="23" t="s">
        <v>14389</v>
      </c>
      <c r="B2757" s="1">
        <f>SUMIF(Base!$I$2:$I$5533,'5º Questão'!A2757,Base!$O$2:$O$5533)</f>
        <v>0</v>
      </c>
      <c r="C2757" s="1">
        <f>SUMIF(Base!$I$2:$I$5533,'5º Questão'!A2757,Base!$P$2:$P$5533)</f>
        <v>2</v>
      </c>
      <c r="D2757" s="1">
        <f>SUMIF(Base!$I$2:$I$5533,'5º Questão'!A2757,Base!$Q$2:$Q$5533)</f>
        <v>0</v>
      </c>
      <c r="E2757" s="1">
        <f>SUMIF(Base!$I$2:$I$5533,'5º Questão'!A2757,Base!$R$2:$R$5533)</f>
        <v>0</v>
      </c>
      <c r="F2757" s="1">
        <f>SUMIF(Base!$I$2:$I$5533,'5º Questão'!A2757,Base!$S$2:$S$5533)</f>
        <v>34</v>
      </c>
      <c r="G2757" s="1">
        <f>SUMIF(Base!$I$2:$I$5533,'5º Questão'!A2757,Base!$T$2:$T$5533)</f>
        <v>0</v>
      </c>
      <c r="H2757" s="1">
        <f>SUMIF(Base!$I$2:$I$5533,'5º Questão'!A2757,Base!$U$2:$U$5533)</f>
        <v>0</v>
      </c>
      <c r="I2757" s="1">
        <f>SUMIF(Base!$I$2:$I$5533,'5º Questão'!A2757,Base!$V$2:$V$5533)</f>
        <v>0</v>
      </c>
      <c r="J2757" s="1">
        <f>SUMIF(Base!$I$2:$I$5533,'5º Questão'!A2757,Base!$W$2:$W$5533)</f>
        <v>0</v>
      </c>
      <c r="K2757" s="1">
        <f>SUMIF(Base!$I$2:$I$5533,'5º Questão'!A2757,Base!$X$2:$X$5533)</f>
        <v>0</v>
      </c>
      <c r="L2757" s="33">
        <f t="shared" si="43"/>
        <v>36</v>
      </c>
    </row>
    <row r="2758" spans="1:12" ht="25.5">
      <c r="A2758" s="23" t="s">
        <v>11175</v>
      </c>
      <c r="B2758" s="1">
        <f>SUMIF(Base!$I$2:$I$5533,'5º Questão'!A2758,Base!$O$2:$O$5533)</f>
        <v>0</v>
      </c>
      <c r="C2758" s="1">
        <f>SUMIF(Base!$I$2:$I$5533,'5º Questão'!A2758,Base!$P$2:$P$5533)</f>
        <v>17</v>
      </c>
      <c r="D2758" s="1">
        <f>SUMIF(Base!$I$2:$I$5533,'5º Questão'!A2758,Base!$Q$2:$Q$5533)</f>
        <v>0</v>
      </c>
      <c r="E2758" s="1">
        <f>SUMIF(Base!$I$2:$I$5533,'5º Questão'!A2758,Base!$R$2:$R$5533)</f>
        <v>0</v>
      </c>
      <c r="F2758" s="1">
        <f>SUMIF(Base!$I$2:$I$5533,'5º Questão'!A2758,Base!$S$2:$S$5533)</f>
        <v>463</v>
      </c>
      <c r="G2758" s="1">
        <f>SUMIF(Base!$I$2:$I$5533,'5º Questão'!A2758,Base!$T$2:$T$5533)</f>
        <v>370</v>
      </c>
      <c r="H2758" s="1">
        <f>SUMIF(Base!$I$2:$I$5533,'5º Questão'!A2758,Base!$U$2:$U$5533)</f>
        <v>0</v>
      </c>
      <c r="I2758" s="1">
        <f>SUMIF(Base!$I$2:$I$5533,'5º Questão'!A2758,Base!$V$2:$V$5533)</f>
        <v>0</v>
      </c>
      <c r="J2758" s="1">
        <f>SUMIF(Base!$I$2:$I$5533,'5º Questão'!A2758,Base!$W$2:$W$5533)</f>
        <v>0</v>
      </c>
      <c r="K2758" s="1">
        <f>SUMIF(Base!$I$2:$I$5533,'5º Questão'!A2758,Base!$X$2:$X$5533)</f>
        <v>0</v>
      </c>
      <c r="L2758" s="33">
        <f t="shared" si="43"/>
        <v>850</v>
      </c>
    </row>
    <row r="2759" spans="1:12" ht="33.75">
      <c r="A2759" s="23" t="s">
        <v>14108</v>
      </c>
      <c r="B2759" s="1">
        <f>SUMIF(Base!$I$2:$I$5533,'5º Questão'!A2759,Base!$O$2:$O$5533)</f>
        <v>0</v>
      </c>
      <c r="C2759" s="1">
        <f>SUMIF(Base!$I$2:$I$5533,'5º Questão'!A2759,Base!$P$2:$P$5533)</f>
        <v>10</v>
      </c>
      <c r="D2759" s="1">
        <f>SUMIF(Base!$I$2:$I$5533,'5º Questão'!A2759,Base!$Q$2:$Q$5533)</f>
        <v>0</v>
      </c>
      <c r="E2759" s="1">
        <f>SUMIF(Base!$I$2:$I$5533,'5º Questão'!A2759,Base!$R$2:$R$5533)</f>
        <v>0</v>
      </c>
      <c r="F2759" s="1">
        <f>SUMIF(Base!$I$2:$I$5533,'5º Questão'!A2759,Base!$S$2:$S$5533)</f>
        <v>671</v>
      </c>
      <c r="G2759" s="1">
        <f>SUMIF(Base!$I$2:$I$5533,'5º Questão'!A2759,Base!$T$2:$T$5533)</f>
        <v>213</v>
      </c>
      <c r="H2759" s="1">
        <f>SUMIF(Base!$I$2:$I$5533,'5º Questão'!A2759,Base!$U$2:$U$5533)</f>
        <v>0</v>
      </c>
      <c r="I2759" s="1">
        <f>SUMIF(Base!$I$2:$I$5533,'5º Questão'!A2759,Base!$V$2:$V$5533)</f>
        <v>169</v>
      </c>
      <c r="J2759" s="1">
        <f>SUMIF(Base!$I$2:$I$5533,'5º Questão'!A2759,Base!$W$2:$W$5533)</f>
        <v>0</v>
      </c>
      <c r="K2759" s="1">
        <f>SUMIF(Base!$I$2:$I$5533,'5º Questão'!A2759,Base!$X$2:$X$5533)</f>
        <v>0</v>
      </c>
      <c r="L2759" s="33">
        <f t="shared" si="43"/>
        <v>1063</v>
      </c>
    </row>
    <row r="2760" spans="1:12" ht="25.5">
      <c r="A2760" s="23" t="s">
        <v>3614</v>
      </c>
      <c r="B2760" s="1">
        <f>SUMIF(Base!$I$2:$I$5533,'5º Questão'!A2760,Base!$O$2:$O$5533)</f>
        <v>0</v>
      </c>
      <c r="C2760" s="1">
        <f>SUMIF(Base!$I$2:$I$5533,'5º Questão'!A2760,Base!$P$2:$P$5533)</f>
        <v>0</v>
      </c>
      <c r="D2760" s="1">
        <f>SUMIF(Base!$I$2:$I$5533,'5º Questão'!A2760,Base!$Q$2:$Q$5533)</f>
        <v>0</v>
      </c>
      <c r="E2760" s="1">
        <f>SUMIF(Base!$I$2:$I$5533,'5º Questão'!A2760,Base!$R$2:$R$5533)</f>
        <v>0</v>
      </c>
      <c r="F2760" s="1">
        <f>SUMIF(Base!$I$2:$I$5533,'5º Questão'!A2760,Base!$S$2:$S$5533)</f>
        <v>101</v>
      </c>
      <c r="G2760" s="1">
        <f>SUMIF(Base!$I$2:$I$5533,'5º Questão'!A2760,Base!$T$2:$T$5533)</f>
        <v>50</v>
      </c>
      <c r="H2760" s="1">
        <f>SUMIF(Base!$I$2:$I$5533,'5º Questão'!A2760,Base!$U$2:$U$5533)</f>
        <v>0</v>
      </c>
      <c r="I2760" s="1">
        <f>SUMIF(Base!$I$2:$I$5533,'5º Questão'!A2760,Base!$V$2:$V$5533)</f>
        <v>0</v>
      </c>
      <c r="J2760" s="1">
        <f>SUMIF(Base!$I$2:$I$5533,'5º Questão'!A2760,Base!$W$2:$W$5533)</f>
        <v>0</v>
      </c>
      <c r="K2760" s="1">
        <f>SUMIF(Base!$I$2:$I$5533,'5º Questão'!A2760,Base!$X$2:$X$5533)</f>
        <v>0</v>
      </c>
      <c r="L2760" s="33">
        <f t="shared" si="43"/>
        <v>151</v>
      </c>
    </row>
    <row r="2761" spans="1:12" ht="17.25">
      <c r="A2761" s="23" t="s">
        <v>7344</v>
      </c>
      <c r="B2761" s="1">
        <f>SUMIF(Base!$I$2:$I$5533,'5º Questão'!A2761,Base!$O$2:$O$5533)</f>
        <v>0</v>
      </c>
      <c r="C2761" s="1">
        <f>SUMIF(Base!$I$2:$I$5533,'5º Questão'!A2761,Base!$P$2:$P$5533)</f>
        <v>2</v>
      </c>
      <c r="D2761" s="1">
        <f>SUMIF(Base!$I$2:$I$5533,'5º Questão'!A2761,Base!$Q$2:$Q$5533)</f>
        <v>0</v>
      </c>
      <c r="E2761" s="1">
        <f>SUMIF(Base!$I$2:$I$5533,'5º Questão'!A2761,Base!$R$2:$R$5533)</f>
        <v>0</v>
      </c>
      <c r="F2761" s="1">
        <f>SUMIF(Base!$I$2:$I$5533,'5º Questão'!A2761,Base!$S$2:$S$5533)</f>
        <v>0</v>
      </c>
      <c r="G2761" s="1">
        <f>SUMIF(Base!$I$2:$I$5533,'5º Questão'!A2761,Base!$T$2:$T$5533)</f>
        <v>551</v>
      </c>
      <c r="H2761" s="1">
        <f>SUMIF(Base!$I$2:$I$5533,'5º Questão'!A2761,Base!$U$2:$U$5533)</f>
        <v>0</v>
      </c>
      <c r="I2761" s="1">
        <f>SUMIF(Base!$I$2:$I$5533,'5º Questão'!A2761,Base!$V$2:$V$5533)</f>
        <v>0</v>
      </c>
      <c r="J2761" s="1">
        <f>SUMIF(Base!$I$2:$I$5533,'5º Questão'!A2761,Base!$W$2:$W$5533)</f>
        <v>0</v>
      </c>
      <c r="K2761" s="1">
        <f>SUMIF(Base!$I$2:$I$5533,'5º Questão'!A2761,Base!$X$2:$X$5533)</f>
        <v>0</v>
      </c>
      <c r="L2761" s="33">
        <f t="shared" si="43"/>
        <v>553</v>
      </c>
    </row>
    <row r="2762" spans="1:12" ht="17.25">
      <c r="A2762" s="23" t="s">
        <v>10036</v>
      </c>
      <c r="B2762" s="1">
        <f>SUMIF(Base!$I$2:$I$5533,'5º Questão'!A2762,Base!$O$2:$O$5533)</f>
        <v>0</v>
      </c>
      <c r="C2762" s="1">
        <f>SUMIF(Base!$I$2:$I$5533,'5º Questão'!A2762,Base!$P$2:$P$5533)</f>
        <v>0</v>
      </c>
      <c r="D2762" s="1">
        <f>SUMIF(Base!$I$2:$I$5533,'5º Questão'!A2762,Base!$Q$2:$Q$5533)</f>
        <v>0</v>
      </c>
      <c r="E2762" s="1">
        <f>SUMIF(Base!$I$2:$I$5533,'5º Questão'!A2762,Base!$R$2:$R$5533)</f>
        <v>0</v>
      </c>
      <c r="F2762" s="1">
        <f>SUMIF(Base!$I$2:$I$5533,'5º Questão'!A2762,Base!$S$2:$S$5533)</f>
        <v>617</v>
      </c>
      <c r="G2762" s="1">
        <f>SUMIF(Base!$I$2:$I$5533,'5º Questão'!A2762,Base!$T$2:$T$5533)</f>
        <v>871</v>
      </c>
      <c r="H2762" s="1">
        <f>SUMIF(Base!$I$2:$I$5533,'5º Questão'!A2762,Base!$U$2:$U$5533)</f>
        <v>0</v>
      </c>
      <c r="I2762" s="1">
        <f>SUMIF(Base!$I$2:$I$5533,'5º Questão'!A2762,Base!$V$2:$V$5533)</f>
        <v>0</v>
      </c>
      <c r="J2762" s="1">
        <f>SUMIF(Base!$I$2:$I$5533,'5º Questão'!A2762,Base!$W$2:$W$5533)</f>
        <v>0</v>
      </c>
      <c r="K2762" s="1">
        <f>SUMIF(Base!$I$2:$I$5533,'5º Questão'!A2762,Base!$X$2:$X$5533)</f>
        <v>0</v>
      </c>
      <c r="L2762" s="33">
        <f t="shared" si="43"/>
        <v>1488</v>
      </c>
    </row>
    <row r="2763" spans="1:12" ht="42">
      <c r="A2763" s="23" t="s">
        <v>10563</v>
      </c>
      <c r="B2763" s="1">
        <f>SUMIF(Base!$I$2:$I$5533,'5º Questão'!A2763,Base!$O$2:$O$5533)</f>
        <v>0</v>
      </c>
      <c r="C2763" s="1">
        <f>SUMIF(Base!$I$2:$I$5533,'5º Questão'!A2763,Base!$P$2:$P$5533)</f>
        <v>0</v>
      </c>
      <c r="D2763" s="1">
        <f>SUMIF(Base!$I$2:$I$5533,'5º Questão'!A2763,Base!$Q$2:$Q$5533)</f>
        <v>0</v>
      </c>
      <c r="E2763" s="1">
        <f>SUMIF(Base!$I$2:$I$5533,'5º Questão'!A2763,Base!$R$2:$R$5533)</f>
        <v>0</v>
      </c>
      <c r="F2763" s="1">
        <f>SUMIF(Base!$I$2:$I$5533,'5º Questão'!A2763,Base!$S$2:$S$5533)</f>
        <v>284</v>
      </c>
      <c r="G2763" s="1">
        <f>SUMIF(Base!$I$2:$I$5533,'5º Questão'!A2763,Base!$T$2:$T$5533)</f>
        <v>0</v>
      </c>
      <c r="H2763" s="1">
        <f>SUMIF(Base!$I$2:$I$5533,'5º Questão'!A2763,Base!$U$2:$U$5533)</f>
        <v>0</v>
      </c>
      <c r="I2763" s="1">
        <f>SUMIF(Base!$I$2:$I$5533,'5º Questão'!A2763,Base!$V$2:$V$5533)</f>
        <v>0</v>
      </c>
      <c r="J2763" s="1">
        <f>SUMIF(Base!$I$2:$I$5533,'5º Questão'!A2763,Base!$W$2:$W$5533)</f>
        <v>0</v>
      </c>
      <c r="K2763" s="1">
        <f>SUMIF(Base!$I$2:$I$5533,'5º Questão'!A2763,Base!$X$2:$X$5533)</f>
        <v>0</v>
      </c>
      <c r="L2763" s="33">
        <f t="shared" si="43"/>
        <v>284</v>
      </c>
    </row>
    <row r="2764" spans="1:12" ht="33.75">
      <c r="A2764" s="23" t="s">
        <v>10898</v>
      </c>
      <c r="B2764" s="1">
        <f>SUMIF(Base!$I$2:$I$5533,'5º Questão'!A2764,Base!$O$2:$O$5533)</f>
        <v>0</v>
      </c>
      <c r="C2764" s="1">
        <f>SUMIF(Base!$I$2:$I$5533,'5º Questão'!A2764,Base!$P$2:$P$5533)</f>
        <v>13</v>
      </c>
      <c r="D2764" s="1">
        <f>SUMIF(Base!$I$2:$I$5533,'5º Questão'!A2764,Base!$Q$2:$Q$5533)</f>
        <v>0</v>
      </c>
      <c r="E2764" s="1">
        <f>SUMIF(Base!$I$2:$I$5533,'5º Questão'!A2764,Base!$R$2:$R$5533)</f>
        <v>0</v>
      </c>
      <c r="F2764" s="1">
        <f>SUMIF(Base!$I$2:$I$5533,'5º Questão'!A2764,Base!$S$2:$S$5533)</f>
        <v>500</v>
      </c>
      <c r="G2764" s="1">
        <f>SUMIF(Base!$I$2:$I$5533,'5º Questão'!A2764,Base!$T$2:$T$5533)</f>
        <v>0</v>
      </c>
      <c r="H2764" s="1">
        <f>SUMIF(Base!$I$2:$I$5533,'5º Questão'!A2764,Base!$U$2:$U$5533)</f>
        <v>0</v>
      </c>
      <c r="I2764" s="1">
        <f>SUMIF(Base!$I$2:$I$5533,'5º Questão'!A2764,Base!$V$2:$V$5533)</f>
        <v>129</v>
      </c>
      <c r="J2764" s="1">
        <f>SUMIF(Base!$I$2:$I$5533,'5º Questão'!A2764,Base!$W$2:$W$5533)</f>
        <v>36</v>
      </c>
      <c r="K2764" s="1">
        <f>SUMIF(Base!$I$2:$I$5533,'5º Questão'!A2764,Base!$X$2:$X$5533)</f>
        <v>0</v>
      </c>
      <c r="L2764" s="33">
        <f t="shared" si="43"/>
        <v>678</v>
      </c>
    </row>
    <row r="2765" spans="1:12" ht="25.5">
      <c r="A2765" s="23" t="s">
        <v>15393</v>
      </c>
      <c r="B2765" s="1">
        <f>SUMIF(Base!$I$2:$I$5533,'5º Questão'!A2765,Base!$O$2:$O$5533)</f>
        <v>0</v>
      </c>
      <c r="C2765" s="1">
        <f>SUMIF(Base!$I$2:$I$5533,'5º Questão'!A2765,Base!$P$2:$P$5533)</f>
        <v>5</v>
      </c>
      <c r="D2765" s="1">
        <f>SUMIF(Base!$I$2:$I$5533,'5º Questão'!A2765,Base!$Q$2:$Q$5533)</f>
        <v>0</v>
      </c>
      <c r="E2765" s="1">
        <f>SUMIF(Base!$I$2:$I$5533,'5º Questão'!A2765,Base!$R$2:$R$5533)</f>
        <v>0</v>
      </c>
      <c r="F2765" s="1">
        <f>SUMIF(Base!$I$2:$I$5533,'5º Questão'!A2765,Base!$S$2:$S$5533)</f>
        <v>0</v>
      </c>
      <c r="G2765" s="1">
        <f>SUMIF(Base!$I$2:$I$5533,'5º Questão'!A2765,Base!$T$2:$T$5533)</f>
        <v>242</v>
      </c>
      <c r="H2765" s="1">
        <f>SUMIF(Base!$I$2:$I$5533,'5º Questão'!A2765,Base!$U$2:$U$5533)</f>
        <v>0</v>
      </c>
      <c r="I2765" s="1">
        <f>SUMIF(Base!$I$2:$I$5533,'5º Questão'!A2765,Base!$V$2:$V$5533)</f>
        <v>0</v>
      </c>
      <c r="J2765" s="1">
        <f>SUMIF(Base!$I$2:$I$5533,'5º Questão'!A2765,Base!$W$2:$W$5533)</f>
        <v>0</v>
      </c>
      <c r="K2765" s="1">
        <f>SUMIF(Base!$I$2:$I$5533,'5º Questão'!A2765,Base!$X$2:$X$5533)</f>
        <v>0</v>
      </c>
      <c r="L2765" s="33">
        <f t="shared" si="43"/>
        <v>247</v>
      </c>
    </row>
    <row r="2766" spans="1:12" ht="25.5">
      <c r="A2766" s="23" t="s">
        <v>10925</v>
      </c>
      <c r="B2766" s="1">
        <f>SUMIF(Base!$I$2:$I$5533,'5º Questão'!A2766,Base!$O$2:$O$5533)</f>
        <v>0</v>
      </c>
      <c r="C2766" s="1">
        <f>SUMIF(Base!$I$2:$I$5533,'5º Questão'!A2766,Base!$P$2:$P$5533)</f>
        <v>2</v>
      </c>
      <c r="D2766" s="1">
        <f>SUMIF(Base!$I$2:$I$5533,'5º Questão'!A2766,Base!$Q$2:$Q$5533)</f>
        <v>0</v>
      </c>
      <c r="E2766" s="1">
        <f>SUMIF(Base!$I$2:$I$5533,'5º Questão'!A2766,Base!$R$2:$R$5533)</f>
        <v>0</v>
      </c>
      <c r="F2766" s="1">
        <f>SUMIF(Base!$I$2:$I$5533,'5º Questão'!A2766,Base!$S$2:$S$5533)</f>
        <v>0</v>
      </c>
      <c r="G2766" s="1">
        <f>SUMIF(Base!$I$2:$I$5533,'5º Questão'!A2766,Base!$T$2:$T$5533)</f>
        <v>165</v>
      </c>
      <c r="H2766" s="1">
        <f>SUMIF(Base!$I$2:$I$5533,'5º Questão'!A2766,Base!$U$2:$U$5533)</f>
        <v>0</v>
      </c>
      <c r="I2766" s="1">
        <f>SUMIF(Base!$I$2:$I$5533,'5º Questão'!A2766,Base!$V$2:$V$5533)</f>
        <v>0</v>
      </c>
      <c r="J2766" s="1">
        <f>SUMIF(Base!$I$2:$I$5533,'5º Questão'!A2766,Base!$W$2:$W$5533)</f>
        <v>0</v>
      </c>
      <c r="K2766" s="1">
        <f>SUMIF(Base!$I$2:$I$5533,'5º Questão'!A2766,Base!$X$2:$X$5533)</f>
        <v>0</v>
      </c>
      <c r="L2766" s="33">
        <f t="shared" si="43"/>
        <v>167</v>
      </c>
    </row>
    <row r="2767" spans="1:12" ht="25.5">
      <c r="A2767" s="23" t="s">
        <v>4832</v>
      </c>
      <c r="B2767" s="1">
        <f>SUMIF(Base!$I$2:$I$5533,'5º Questão'!A2767,Base!$O$2:$O$5533)</f>
        <v>0</v>
      </c>
      <c r="C2767" s="1">
        <f>SUMIF(Base!$I$2:$I$5533,'5º Questão'!A2767,Base!$P$2:$P$5533)</f>
        <v>3</v>
      </c>
      <c r="D2767" s="1">
        <f>SUMIF(Base!$I$2:$I$5533,'5º Questão'!A2767,Base!$Q$2:$Q$5533)</f>
        <v>0</v>
      </c>
      <c r="E2767" s="1">
        <f>SUMIF(Base!$I$2:$I$5533,'5º Questão'!A2767,Base!$R$2:$R$5533)</f>
        <v>0</v>
      </c>
      <c r="F2767" s="1">
        <f>SUMIF(Base!$I$2:$I$5533,'5º Questão'!A2767,Base!$S$2:$S$5533)</f>
        <v>358</v>
      </c>
      <c r="G2767" s="1">
        <f>SUMIF(Base!$I$2:$I$5533,'5º Questão'!A2767,Base!$T$2:$T$5533)</f>
        <v>188</v>
      </c>
      <c r="H2767" s="1">
        <f>SUMIF(Base!$I$2:$I$5533,'5º Questão'!A2767,Base!$U$2:$U$5533)</f>
        <v>0</v>
      </c>
      <c r="I2767" s="1">
        <f>SUMIF(Base!$I$2:$I$5533,'5º Questão'!A2767,Base!$V$2:$V$5533)</f>
        <v>0</v>
      </c>
      <c r="J2767" s="1">
        <f>SUMIF(Base!$I$2:$I$5533,'5º Questão'!A2767,Base!$W$2:$W$5533)</f>
        <v>0</v>
      </c>
      <c r="K2767" s="1">
        <f>SUMIF(Base!$I$2:$I$5533,'5º Questão'!A2767,Base!$X$2:$X$5533)</f>
        <v>0</v>
      </c>
      <c r="L2767" s="33">
        <f t="shared" si="43"/>
        <v>549</v>
      </c>
    </row>
    <row r="2768" spans="1:12" ht="33.75">
      <c r="A2768" s="23" t="s">
        <v>4227</v>
      </c>
      <c r="B2768" s="1">
        <f>SUMIF(Base!$I$2:$I$5533,'5º Questão'!A2768,Base!$O$2:$O$5533)</f>
        <v>0</v>
      </c>
      <c r="C2768" s="1">
        <f>SUMIF(Base!$I$2:$I$5533,'5º Questão'!A2768,Base!$P$2:$P$5533)</f>
        <v>0</v>
      </c>
      <c r="D2768" s="1">
        <f>SUMIF(Base!$I$2:$I$5533,'5º Questão'!A2768,Base!$Q$2:$Q$5533)</f>
        <v>0</v>
      </c>
      <c r="E2768" s="1">
        <f>SUMIF(Base!$I$2:$I$5533,'5º Questão'!A2768,Base!$R$2:$R$5533)</f>
        <v>0</v>
      </c>
      <c r="F2768" s="1">
        <f>SUMIF(Base!$I$2:$I$5533,'5º Questão'!A2768,Base!$S$2:$S$5533)</f>
        <v>141</v>
      </c>
      <c r="G2768" s="1">
        <f>SUMIF(Base!$I$2:$I$5533,'5º Questão'!A2768,Base!$T$2:$T$5533)</f>
        <v>329</v>
      </c>
      <c r="H2768" s="1">
        <f>SUMIF(Base!$I$2:$I$5533,'5º Questão'!A2768,Base!$U$2:$U$5533)</f>
        <v>0</v>
      </c>
      <c r="I2768" s="1">
        <f>SUMIF(Base!$I$2:$I$5533,'5º Questão'!A2768,Base!$V$2:$V$5533)</f>
        <v>0</v>
      </c>
      <c r="J2768" s="1">
        <f>SUMIF(Base!$I$2:$I$5533,'5º Questão'!A2768,Base!$W$2:$W$5533)</f>
        <v>0</v>
      </c>
      <c r="K2768" s="1">
        <f>SUMIF(Base!$I$2:$I$5533,'5º Questão'!A2768,Base!$X$2:$X$5533)</f>
        <v>0</v>
      </c>
      <c r="L2768" s="33">
        <f t="shared" si="43"/>
        <v>470</v>
      </c>
    </row>
    <row r="2769" spans="1:12" ht="33.75">
      <c r="A2769" s="23" t="s">
        <v>232</v>
      </c>
      <c r="B2769" s="1">
        <f>SUMIF(Base!$I$2:$I$5533,'5º Questão'!A2769,Base!$O$2:$O$5533)</f>
        <v>0</v>
      </c>
      <c r="C2769" s="1">
        <f>SUMIF(Base!$I$2:$I$5533,'5º Questão'!A2769,Base!$P$2:$P$5533)</f>
        <v>33</v>
      </c>
      <c r="D2769" s="1">
        <f>SUMIF(Base!$I$2:$I$5533,'5º Questão'!A2769,Base!$Q$2:$Q$5533)</f>
        <v>0</v>
      </c>
      <c r="E2769" s="1">
        <f>SUMIF(Base!$I$2:$I$5533,'5º Questão'!A2769,Base!$R$2:$R$5533)</f>
        <v>0</v>
      </c>
      <c r="F2769" s="1">
        <f>SUMIF(Base!$I$2:$I$5533,'5º Questão'!A2769,Base!$S$2:$S$5533)</f>
        <v>517</v>
      </c>
      <c r="G2769" s="1">
        <f>SUMIF(Base!$I$2:$I$5533,'5º Questão'!A2769,Base!$T$2:$T$5533)</f>
        <v>306</v>
      </c>
      <c r="H2769" s="1">
        <f>SUMIF(Base!$I$2:$I$5533,'5º Questão'!A2769,Base!$U$2:$U$5533)</f>
        <v>0</v>
      </c>
      <c r="I2769" s="1">
        <f>SUMIF(Base!$I$2:$I$5533,'5º Questão'!A2769,Base!$V$2:$V$5533)</f>
        <v>0</v>
      </c>
      <c r="J2769" s="1">
        <f>SUMIF(Base!$I$2:$I$5533,'5º Questão'!A2769,Base!$W$2:$W$5533)</f>
        <v>0</v>
      </c>
      <c r="K2769" s="1">
        <f>SUMIF(Base!$I$2:$I$5533,'5º Questão'!A2769,Base!$X$2:$X$5533)</f>
        <v>0</v>
      </c>
      <c r="L2769" s="33">
        <f t="shared" si="43"/>
        <v>856</v>
      </c>
    </row>
    <row r="2770" spans="1:12" ht="33.75">
      <c r="A2770" s="23" t="s">
        <v>18651</v>
      </c>
      <c r="B2770" s="1">
        <f>SUMIF(Base!$I$2:$I$5533,'5º Questão'!A2770,Base!$O$2:$O$5533)</f>
        <v>0</v>
      </c>
      <c r="C2770" s="1">
        <f>SUMIF(Base!$I$2:$I$5533,'5º Questão'!A2770,Base!$P$2:$P$5533)</f>
        <v>0</v>
      </c>
      <c r="D2770" s="1">
        <f>SUMIF(Base!$I$2:$I$5533,'5º Questão'!A2770,Base!$Q$2:$Q$5533)</f>
        <v>0</v>
      </c>
      <c r="E2770" s="1">
        <f>SUMIF(Base!$I$2:$I$5533,'5º Questão'!A2770,Base!$R$2:$R$5533)</f>
        <v>0</v>
      </c>
      <c r="F2770" s="1">
        <f>SUMIF(Base!$I$2:$I$5533,'5º Questão'!A2770,Base!$S$2:$S$5533)</f>
        <v>416</v>
      </c>
      <c r="G2770" s="1">
        <f>SUMIF(Base!$I$2:$I$5533,'5º Questão'!A2770,Base!$T$2:$T$5533)</f>
        <v>0</v>
      </c>
      <c r="H2770" s="1">
        <f>SUMIF(Base!$I$2:$I$5533,'5º Questão'!A2770,Base!$U$2:$U$5533)</f>
        <v>0</v>
      </c>
      <c r="I2770" s="1">
        <f>SUMIF(Base!$I$2:$I$5533,'5º Questão'!A2770,Base!$V$2:$V$5533)</f>
        <v>0</v>
      </c>
      <c r="J2770" s="1">
        <f>SUMIF(Base!$I$2:$I$5533,'5º Questão'!A2770,Base!$W$2:$W$5533)</f>
        <v>0</v>
      </c>
      <c r="K2770" s="1">
        <f>SUMIF(Base!$I$2:$I$5533,'5º Questão'!A2770,Base!$X$2:$X$5533)</f>
        <v>0</v>
      </c>
      <c r="L2770" s="33">
        <f t="shared" si="43"/>
        <v>416</v>
      </c>
    </row>
    <row r="2771" spans="1:12" ht="25.5">
      <c r="A2771" s="23" t="s">
        <v>2001</v>
      </c>
      <c r="B2771" s="1">
        <f>SUMIF(Base!$I$2:$I$5533,'5º Questão'!A2771,Base!$O$2:$O$5533)</f>
        <v>0</v>
      </c>
      <c r="C2771" s="1">
        <f>SUMIF(Base!$I$2:$I$5533,'5º Questão'!A2771,Base!$P$2:$P$5533)</f>
        <v>4</v>
      </c>
      <c r="D2771" s="1">
        <f>SUMIF(Base!$I$2:$I$5533,'5º Questão'!A2771,Base!$Q$2:$Q$5533)</f>
        <v>0</v>
      </c>
      <c r="E2771" s="1">
        <f>SUMIF(Base!$I$2:$I$5533,'5º Questão'!A2771,Base!$R$2:$R$5533)</f>
        <v>0</v>
      </c>
      <c r="F2771" s="1">
        <f>SUMIF(Base!$I$2:$I$5533,'5º Questão'!A2771,Base!$S$2:$S$5533)</f>
        <v>430</v>
      </c>
      <c r="G2771" s="1">
        <f>SUMIF(Base!$I$2:$I$5533,'5º Questão'!A2771,Base!$T$2:$T$5533)</f>
        <v>603</v>
      </c>
      <c r="H2771" s="1">
        <f>SUMIF(Base!$I$2:$I$5533,'5º Questão'!A2771,Base!$U$2:$U$5533)</f>
        <v>0</v>
      </c>
      <c r="I2771" s="1">
        <f>SUMIF(Base!$I$2:$I$5533,'5º Questão'!A2771,Base!$V$2:$V$5533)</f>
        <v>167</v>
      </c>
      <c r="J2771" s="1">
        <f>SUMIF(Base!$I$2:$I$5533,'5º Questão'!A2771,Base!$W$2:$W$5533)</f>
        <v>89</v>
      </c>
      <c r="K2771" s="1">
        <f>SUMIF(Base!$I$2:$I$5533,'5º Questão'!A2771,Base!$X$2:$X$5533)</f>
        <v>0</v>
      </c>
      <c r="L2771" s="33">
        <f t="shared" si="43"/>
        <v>1293</v>
      </c>
    </row>
    <row r="2772" spans="1:12" ht="50.25">
      <c r="A2772" s="23" t="s">
        <v>2798</v>
      </c>
      <c r="B2772" s="1">
        <f>SUMIF(Base!$I$2:$I$5533,'5º Questão'!A2772,Base!$O$2:$O$5533)</f>
        <v>0</v>
      </c>
      <c r="C2772" s="1">
        <f>SUMIF(Base!$I$2:$I$5533,'5º Questão'!A2772,Base!$P$2:$P$5533)</f>
        <v>35</v>
      </c>
      <c r="D2772" s="1">
        <f>SUMIF(Base!$I$2:$I$5533,'5º Questão'!A2772,Base!$Q$2:$Q$5533)</f>
        <v>0</v>
      </c>
      <c r="E2772" s="1">
        <f>SUMIF(Base!$I$2:$I$5533,'5º Questão'!A2772,Base!$R$2:$R$5533)</f>
        <v>0</v>
      </c>
      <c r="F2772" s="1">
        <f>SUMIF(Base!$I$2:$I$5533,'5º Questão'!A2772,Base!$S$2:$S$5533)</f>
        <v>408</v>
      </c>
      <c r="G2772" s="1">
        <f>SUMIF(Base!$I$2:$I$5533,'5º Questão'!A2772,Base!$T$2:$T$5533)</f>
        <v>230</v>
      </c>
      <c r="H2772" s="1">
        <f>SUMIF(Base!$I$2:$I$5533,'5º Questão'!A2772,Base!$U$2:$U$5533)</f>
        <v>0</v>
      </c>
      <c r="I2772" s="1">
        <f>SUMIF(Base!$I$2:$I$5533,'5º Questão'!A2772,Base!$V$2:$V$5533)</f>
        <v>0</v>
      </c>
      <c r="J2772" s="1">
        <f>SUMIF(Base!$I$2:$I$5533,'5º Questão'!A2772,Base!$W$2:$W$5533)</f>
        <v>0</v>
      </c>
      <c r="K2772" s="1">
        <f>SUMIF(Base!$I$2:$I$5533,'5º Questão'!A2772,Base!$X$2:$X$5533)</f>
        <v>0</v>
      </c>
      <c r="L2772" s="33">
        <f t="shared" si="43"/>
        <v>673</v>
      </c>
    </row>
    <row r="2773" spans="1:12" ht="25.5">
      <c r="A2773" s="23" t="s">
        <v>16025</v>
      </c>
      <c r="B2773" s="1">
        <f>SUMIF(Base!$I$2:$I$5533,'5º Questão'!A2773,Base!$O$2:$O$5533)</f>
        <v>0</v>
      </c>
      <c r="C2773" s="1">
        <f>SUMIF(Base!$I$2:$I$5533,'5º Questão'!A2773,Base!$P$2:$P$5533)</f>
        <v>25</v>
      </c>
      <c r="D2773" s="1">
        <f>SUMIF(Base!$I$2:$I$5533,'5º Questão'!A2773,Base!$Q$2:$Q$5533)</f>
        <v>0</v>
      </c>
      <c r="E2773" s="1">
        <f>SUMIF(Base!$I$2:$I$5533,'5º Questão'!A2773,Base!$R$2:$R$5533)</f>
        <v>0</v>
      </c>
      <c r="F2773" s="1">
        <f>SUMIF(Base!$I$2:$I$5533,'5º Questão'!A2773,Base!$S$2:$S$5533)</f>
        <v>303</v>
      </c>
      <c r="G2773" s="1">
        <f>SUMIF(Base!$I$2:$I$5533,'5º Questão'!A2773,Base!$T$2:$T$5533)</f>
        <v>0</v>
      </c>
      <c r="H2773" s="1">
        <f>SUMIF(Base!$I$2:$I$5533,'5º Questão'!A2773,Base!$U$2:$U$5533)</f>
        <v>0</v>
      </c>
      <c r="I2773" s="1">
        <f>SUMIF(Base!$I$2:$I$5533,'5º Questão'!A2773,Base!$V$2:$V$5533)</f>
        <v>0</v>
      </c>
      <c r="J2773" s="1">
        <f>SUMIF(Base!$I$2:$I$5533,'5º Questão'!A2773,Base!$W$2:$W$5533)</f>
        <v>0</v>
      </c>
      <c r="K2773" s="1">
        <f>SUMIF(Base!$I$2:$I$5533,'5º Questão'!A2773,Base!$X$2:$X$5533)</f>
        <v>0</v>
      </c>
      <c r="L2773" s="33">
        <f t="shared" si="43"/>
        <v>328</v>
      </c>
    </row>
    <row r="2774" spans="1:12" ht="33.75">
      <c r="A2774" s="23" t="s">
        <v>8670</v>
      </c>
      <c r="B2774" s="1">
        <f>SUMIF(Base!$I$2:$I$5533,'5º Questão'!A2774,Base!$O$2:$O$5533)</f>
        <v>0</v>
      </c>
      <c r="C2774" s="1">
        <f>SUMIF(Base!$I$2:$I$5533,'5º Questão'!A2774,Base!$P$2:$P$5533)</f>
        <v>41</v>
      </c>
      <c r="D2774" s="1">
        <f>SUMIF(Base!$I$2:$I$5533,'5º Questão'!A2774,Base!$Q$2:$Q$5533)</f>
        <v>0</v>
      </c>
      <c r="E2774" s="1">
        <f>SUMIF(Base!$I$2:$I$5533,'5º Questão'!A2774,Base!$R$2:$R$5533)</f>
        <v>234</v>
      </c>
      <c r="F2774" s="1">
        <f>SUMIF(Base!$I$2:$I$5533,'5º Questão'!A2774,Base!$S$2:$S$5533)</f>
        <v>578</v>
      </c>
      <c r="G2774" s="1">
        <f>SUMIF(Base!$I$2:$I$5533,'5º Questão'!A2774,Base!$T$2:$T$5533)</f>
        <v>281</v>
      </c>
      <c r="H2774" s="1">
        <f>SUMIF(Base!$I$2:$I$5533,'5º Questão'!A2774,Base!$U$2:$U$5533)</f>
        <v>0</v>
      </c>
      <c r="I2774" s="1">
        <f>SUMIF(Base!$I$2:$I$5533,'5º Questão'!A2774,Base!$V$2:$V$5533)</f>
        <v>47</v>
      </c>
      <c r="J2774" s="1">
        <f>SUMIF(Base!$I$2:$I$5533,'5º Questão'!A2774,Base!$W$2:$W$5533)</f>
        <v>0</v>
      </c>
      <c r="K2774" s="1">
        <f>SUMIF(Base!$I$2:$I$5533,'5º Questão'!A2774,Base!$X$2:$X$5533)</f>
        <v>0</v>
      </c>
      <c r="L2774" s="33">
        <f t="shared" si="43"/>
        <v>1181</v>
      </c>
    </row>
    <row r="2775" spans="1:12" ht="33.75">
      <c r="A2775" s="23" t="s">
        <v>11124</v>
      </c>
      <c r="B2775" s="1">
        <f>SUMIF(Base!$I$2:$I$5533,'5º Questão'!A2775,Base!$O$2:$O$5533)</f>
        <v>0</v>
      </c>
      <c r="C2775" s="1">
        <f>SUMIF(Base!$I$2:$I$5533,'5º Questão'!A2775,Base!$P$2:$P$5533)</f>
        <v>10</v>
      </c>
      <c r="D2775" s="1">
        <f>SUMIF(Base!$I$2:$I$5533,'5º Questão'!A2775,Base!$Q$2:$Q$5533)</f>
        <v>0</v>
      </c>
      <c r="E2775" s="1">
        <f>SUMIF(Base!$I$2:$I$5533,'5º Questão'!A2775,Base!$R$2:$R$5533)</f>
        <v>0</v>
      </c>
      <c r="F2775" s="1">
        <f>SUMIF(Base!$I$2:$I$5533,'5º Questão'!A2775,Base!$S$2:$S$5533)</f>
        <v>343</v>
      </c>
      <c r="G2775" s="1">
        <f>SUMIF(Base!$I$2:$I$5533,'5º Questão'!A2775,Base!$T$2:$T$5533)</f>
        <v>112</v>
      </c>
      <c r="H2775" s="1">
        <f>SUMIF(Base!$I$2:$I$5533,'5º Questão'!A2775,Base!$U$2:$U$5533)</f>
        <v>0</v>
      </c>
      <c r="I2775" s="1">
        <f>SUMIF(Base!$I$2:$I$5533,'5º Questão'!A2775,Base!$V$2:$V$5533)</f>
        <v>0</v>
      </c>
      <c r="J2775" s="1">
        <f>SUMIF(Base!$I$2:$I$5533,'5º Questão'!A2775,Base!$W$2:$W$5533)</f>
        <v>0</v>
      </c>
      <c r="K2775" s="1">
        <f>SUMIF(Base!$I$2:$I$5533,'5º Questão'!A2775,Base!$X$2:$X$5533)</f>
        <v>0</v>
      </c>
      <c r="L2775" s="33">
        <f t="shared" si="43"/>
        <v>465</v>
      </c>
    </row>
    <row r="2776" spans="1:12" ht="25.5">
      <c r="A2776" s="23" t="s">
        <v>4703</v>
      </c>
      <c r="B2776" s="1">
        <f>SUMIF(Base!$I$2:$I$5533,'5º Questão'!A2776,Base!$O$2:$O$5533)</f>
        <v>0</v>
      </c>
      <c r="C2776" s="1">
        <f>SUMIF(Base!$I$2:$I$5533,'5º Questão'!A2776,Base!$P$2:$P$5533)</f>
        <v>21</v>
      </c>
      <c r="D2776" s="1">
        <f>SUMIF(Base!$I$2:$I$5533,'5º Questão'!A2776,Base!$Q$2:$Q$5533)</f>
        <v>0</v>
      </c>
      <c r="E2776" s="1">
        <f>SUMIF(Base!$I$2:$I$5533,'5º Questão'!A2776,Base!$R$2:$R$5533)</f>
        <v>0</v>
      </c>
      <c r="F2776" s="1">
        <f>SUMIF(Base!$I$2:$I$5533,'5º Questão'!A2776,Base!$S$2:$S$5533)</f>
        <v>238</v>
      </c>
      <c r="G2776" s="1">
        <f>SUMIF(Base!$I$2:$I$5533,'5º Questão'!A2776,Base!$T$2:$T$5533)</f>
        <v>147</v>
      </c>
      <c r="H2776" s="1">
        <f>SUMIF(Base!$I$2:$I$5533,'5º Questão'!A2776,Base!$U$2:$U$5533)</f>
        <v>0</v>
      </c>
      <c r="I2776" s="1">
        <f>SUMIF(Base!$I$2:$I$5533,'5º Questão'!A2776,Base!$V$2:$V$5533)</f>
        <v>0</v>
      </c>
      <c r="J2776" s="1">
        <f>SUMIF(Base!$I$2:$I$5533,'5º Questão'!A2776,Base!$W$2:$W$5533)</f>
        <v>0</v>
      </c>
      <c r="K2776" s="1">
        <f>SUMIF(Base!$I$2:$I$5533,'5º Questão'!A2776,Base!$X$2:$X$5533)</f>
        <v>0</v>
      </c>
      <c r="L2776" s="33">
        <f t="shared" si="43"/>
        <v>406</v>
      </c>
    </row>
    <row r="2777" spans="1:12" ht="17.25">
      <c r="A2777" s="23" t="s">
        <v>14901</v>
      </c>
      <c r="B2777" s="1">
        <f>SUMIF(Base!$I$2:$I$5533,'5º Questão'!A2777,Base!$O$2:$O$5533)</f>
        <v>0</v>
      </c>
      <c r="C2777" s="1">
        <f>SUMIF(Base!$I$2:$I$5533,'5º Questão'!A2777,Base!$P$2:$P$5533)</f>
        <v>0</v>
      </c>
      <c r="D2777" s="1">
        <f>SUMIF(Base!$I$2:$I$5533,'5º Questão'!A2777,Base!$Q$2:$Q$5533)</f>
        <v>0</v>
      </c>
      <c r="E2777" s="1">
        <f>SUMIF(Base!$I$2:$I$5533,'5º Questão'!A2777,Base!$R$2:$R$5533)</f>
        <v>0</v>
      </c>
      <c r="F2777" s="1">
        <f>SUMIF(Base!$I$2:$I$5533,'5º Questão'!A2777,Base!$S$2:$S$5533)</f>
        <v>0</v>
      </c>
      <c r="G2777" s="1">
        <f>SUMIF(Base!$I$2:$I$5533,'5º Questão'!A2777,Base!$T$2:$T$5533)</f>
        <v>77</v>
      </c>
      <c r="H2777" s="1">
        <f>SUMIF(Base!$I$2:$I$5533,'5º Questão'!A2777,Base!$U$2:$U$5533)</f>
        <v>0</v>
      </c>
      <c r="I2777" s="1">
        <f>SUMIF(Base!$I$2:$I$5533,'5º Questão'!A2777,Base!$V$2:$V$5533)</f>
        <v>0</v>
      </c>
      <c r="J2777" s="1">
        <f>SUMIF(Base!$I$2:$I$5533,'5º Questão'!A2777,Base!$W$2:$W$5533)</f>
        <v>0</v>
      </c>
      <c r="K2777" s="1">
        <f>SUMIF(Base!$I$2:$I$5533,'5º Questão'!A2777,Base!$X$2:$X$5533)</f>
        <v>0</v>
      </c>
      <c r="L2777" s="33">
        <f t="shared" si="43"/>
        <v>77</v>
      </c>
    </row>
    <row r="2778" spans="1:12" ht="25.5">
      <c r="A2778" s="23" t="s">
        <v>12623</v>
      </c>
      <c r="B2778" s="1">
        <f>SUMIF(Base!$I$2:$I$5533,'5º Questão'!A2778,Base!$O$2:$O$5533)</f>
        <v>0</v>
      </c>
      <c r="C2778" s="1">
        <f>SUMIF(Base!$I$2:$I$5533,'5º Questão'!A2778,Base!$P$2:$P$5533)</f>
        <v>16</v>
      </c>
      <c r="D2778" s="1">
        <f>SUMIF(Base!$I$2:$I$5533,'5º Questão'!A2778,Base!$Q$2:$Q$5533)</f>
        <v>0</v>
      </c>
      <c r="E2778" s="1">
        <f>SUMIF(Base!$I$2:$I$5533,'5º Questão'!A2778,Base!$R$2:$R$5533)</f>
        <v>0</v>
      </c>
      <c r="F2778" s="1">
        <f>SUMIF(Base!$I$2:$I$5533,'5º Questão'!A2778,Base!$S$2:$S$5533)</f>
        <v>532</v>
      </c>
      <c r="G2778" s="1">
        <f>SUMIF(Base!$I$2:$I$5533,'5º Questão'!A2778,Base!$T$2:$T$5533)</f>
        <v>475</v>
      </c>
      <c r="H2778" s="1">
        <f>SUMIF(Base!$I$2:$I$5533,'5º Questão'!A2778,Base!$U$2:$U$5533)</f>
        <v>0</v>
      </c>
      <c r="I2778" s="1">
        <f>SUMIF(Base!$I$2:$I$5533,'5º Questão'!A2778,Base!$V$2:$V$5533)</f>
        <v>92</v>
      </c>
      <c r="J2778" s="1">
        <f>SUMIF(Base!$I$2:$I$5533,'5º Questão'!A2778,Base!$W$2:$W$5533)</f>
        <v>0</v>
      </c>
      <c r="K2778" s="1">
        <f>SUMIF(Base!$I$2:$I$5533,'5º Questão'!A2778,Base!$X$2:$X$5533)</f>
        <v>0</v>
      </c>
      <c r="L2778" s="33">
        <f t="shared" si="43"/>
        <v>1115</v>
      </c>
    </row>
    <row r="2779" spans="1:12" ht="17.25">
      <c r="A2779" s="23" t="s">
        <v>4843</v>
      </c>
      <c r="B2779" s="1">
        <f>SUMIF(Base!$I$2:$I$5533,'5º Questão'!A2779,Base!$O$2:$O$5533)</f>
        <v>0</v>
      </c>
      <c r="C2779" s="1">
        <f>SUMIF(Base!$I$2:$I$5533,'5º Questão'!A2779,Base!$P$2:$P$5533)</f>
        <v>1</v>
      </c>
      <c r="D2779" s="1">
        <f>SUMIF(Base!$I$2:$I$5533,'5º Questão'!A2779,Base!$Q$2:$Q$5533)</f>
        <v>0</v>
      </c>
      <c r="E2779" s="1">
        <f>SUMIF(Base!$I$2:$I$5533,'5º Questão'!A2779,Base!$R$2:$R$5533)</f>
        <v>0</v>
      </c>
      <c r="F2779" s="1">
        <f>SUMIF(Base!$I$2:$I$5533,'5º Questão'!A2779,Base!$S$2:$S$5533)</f>
        <v>0</v>
      </c>
      <c r="G2779" s="1">
        <f>SUMIF(Base!$I$2:$I$5533,'5º Questão'!A2779,Base!$T$2:$T$5533)</f>
        <v>67</v>
      </c>
      <c r="H2779" s="1">
        <f>SUMIF(Base!$I$2:$I$5533,'5º Questão'!A2779,Base!$U$2:$U$5533)</f>
        <v>0</v>
      </c>
      <c r="I2779" s="1">
        <f>SUMIF(Base!$I$2:$I$5533,'5º Questão'!A2779,Base!$V$2:$V$5533)</f>
        <v>0</v>
      </c>
      <c r="J2779" s="1">
        <f>SUMIF(Base!$I$2:$I$5533,'5º Questão'!A2779,Base!$W$2:$W$5533)</f>
        <v>0</v>
      </c>
      <c r="K2779" s="1">
        <f>SUMIF(Base!$I$2:$I$5533,'5º Questão'!A2779,Base!$X$2:$X$5533)</f>
        <v>0</v>
      </c>
      <c r="L2779" s="33">
        <f t="shared" si="43"/>
        <v>68</v>
      </c>
    </row>
    <row r="2780" spans="1:12" ht="25.5">
      <c r="A2780" s="23" t="s">
        <v>15996</v>
      </c>
      <c r="B2780" s="1">
        <f>SUMIF(Base!$I$2:$I$5533,'5º Questão'!A2780,Base!$O$2:$O$5533)</f>
        <v>0</v>
      </c>
      <c r="C2780" s="1">
        <f>SUMIF(Base!$I$2:$I$5533,'5º Questão'!A2780,Base!$P$2:$P$5533)</f>
        <v>23</v>
      </c>
      <c r="D2780" s="1">
        <f>SUMIF(Base!$I$2:$I$5533,'5º Questão'!A2780,Base!$Q$2:$Q$5533)</f>
        <v>0</v>
      </c>
      <c r="E2780" s="1">
        <f>SUMIF(Base!$I$2:$I$5533,'5º Questão'!A2780,Base!$R$2:$R$5533)</f>
        <v>0</v>
      </c>
      <c r="F2780" s="1">
        <f>SUMIF(Base!$I$2:$I$5533,'5º Questão'!A2780,Base!$S$2:$S$5533)</f>
        <v>368</v>
      </c>
      <c r="G2780" s="1">
        <f>SUMIF(Base!$I$2:$I$5533,'5º Questão'!A2780,Base!$T$2:$T$5533)</f>
        <v>138</v>
      </c>
      <c r="H2780" s="1">
        <f>SUMIF(Base!$I$2:$I$5533,'5º Questão'!A2780,Base!$U$2:$U$5533)</f>
        <v>0</v>
      </c>
      <c r="I2780" s="1">
        <f>SUMIF(Base!$I$2:$I$5533,'5º Questão'!A2780,Base!$V$2:$V$5533)</f>
        <v>0</v>
      </c>
      <c r="J2780" s="1">
        <f>SUMIF(Base!$I$2:$I$5533,'5º Questão'!A2780,Base!$W$2:$W$5533)</f>
        <v>0</v>
      </c>
      <c r="K2780" s="1">
        <f>SUMIF(Base!$I$2:$I$5533,'5º Questão'!A2780,Base!$X$2:$X$5533)</f>
        <v>0</v>
      </c>
      <c r="L2780" s="33">
        <f t="shared" si="43"/>
        <v>529</v>
      </c>
    </row>
    <row r="2781" spans="1:12" ht="17.25">
      <c r="A2781" s="23" t="s">
        <v>11938</v>
      </c>
      <c r="B2781" s="1">
        <f>SUMIF(Base!$I$2:$I$5533,'5º Questão'!A2781,Base!$O$2:$O$5533)</f>
        <v>0</v>
      </c>
      <c r="C2781" s="1">
        <f>SUMIF(Base!$I$2:$I$5533,'5º Questão'!A2781,Base!$P$2:$P$5533)</f>
        <v>34</v>
      </c>
      <c r="D2781" s="1">
        <f>SUMIF(Base!$I$2:$I$5533,'5º Questão'!A2781,Base!$Q$2:$Q$5533)</f>
        <v>0</v>
      </c>
      <c r="E2781" s="1">
        <f>SUMIF(Base!$I$2:$I$5533,'5º Questão'!A2781,Base!$R$2:$R$5533)</f>
        <v>0</v>
      </c>
      <c r="F2781" s="1">
        <f>SUMIF(Base!$I$2:$I$5533,'5º Questão'!A2781,Base!$S$2:$S$5533)</f>
        <v>274</v>
      </c>
      <c r="G2781" s="1">
        <f>SUMIF(Base!$I$2:$I$5533,'5º Questão'!A2781,Base!$T$2:$T$5533)</f>
        <v>245</v>
      </c>
      <c r="H2781" s="1">
        <f>SUMIF(Base!$I$2:$I$5533,'5º Questão'!A2781,Base!$U$2:$U$5533)</f>
        <v>0</v>
      </c>
      <c r="I2781" s="1">
        <f>SUMIF(Base!$I$2:$I$5533,'5º Questão'!A2781,Base!$V$2:$V$5533)</f>
        <v>0</v>
      </c>
      <c r="J2781" s="1">
        <f>SUMIF(Base!$I$2:$I$5533,'5º Questão'!A2781,Base!$W$2:$W$5533)</f>
        <v>0</v>
      </c>
      <c r="K2781" s="1">
        <f>SUMIF(Base!$I$2:$I$5533,'5º Questão'!A2781,Base!$X$2:$X$5533)</f>
        <v>0</v>
      </c>
      <c r="L2781" s="33">
        <f t="shared" si="43"/>
        <v>553</v>
      </c>
    </row>
    <row r="2782" spans="1:12" ht="25.5">
      <c r="A2782" s="23" t="s">
        <v>9865</v>
      </c>
      <c r="B2782" s="1">
        <f>SUMIF(Base!$I$2:$I$5533,'5º Questão'!A2782,Base!$O$2:$O$5533)</f>
        <v>0</v>
      </c>
      <c r="C2782" s="1">
        <f>SUMIF(Base!$I$2:$I$5533,'5º Questão'!A2782,Base!$P$2:$P$5533)</f>
        <v>0</v>
      </c>
      <c r="D2782" s="1">
        <f>SUMIF(Base!$I$2:$I$5533,'5º Questão'!A2782,Base!$Q$2:$Q$5533)</f>
        <v>0</v>
      </c>
      <c r="E2782" s="1">
        <f>SUMIF(Base!$I$2:$I$5533,'5º Questão'!A2782,Base!$R$2:$R$5533)</f>
        <v>186</v>
      </c>
      <c r="F2782" s="1">
        <f>SUMIF(Base!$I$2:$I$5533,'5º Questão'!A2782,Base!$S$2:$S$5533)</f>
        <v>242</v>
      </c>
      <c r="G2782" s="1">
        <f>SUMIF(Base!$I$2:$I$5533,'5º Questão'!A2782,Base!$T$2:$T$5533)</f>
        <v>496</v>
      </c>
      <c r="H2782" s="1">
        <f>SUMIF(Base!$I$2:$I$5533,'5º Questão'!A2782,Base!$U$2:$U$5533)</f>
        <v>0</v>
      </c>
      <c r="I2782" s="1">
        <f>SUMIF(Base!$I$2:$I$5533,'5º Questão'!A2782,Base!$V$2:$V$5533)</f>
        <v>109</v>
      </c>
      <c r="J2782" s="1">
        <f>SUMIF(Base!$I$2:$I$5533,'5º Questão'!A2782,Base!$W$2:$W$5533)</f>
        <v>0</v>
      </c>
      <c r="K2782" s="1">
        <f>SUMIF(Base!$I$2:$I$5533,'5º Questão'!A2782,Base!$X$2:$X$5533)</f>
        <v>0</v>
      </c>
      <c r="L2782" s="33">
        <f t="shared" si="43"/>
        <v>1033</v>
      </c>
    </row>
    <row r="2783" spans="1:12" ht="17.25">
      <c r="A2783" s="23" t="s">
        <v>11555</v>
      </c>
      <c r="B2783" s="1">
        <f>SUMIF(Base!$I$2:$I$5533,'5º Questão'!A2783,Base!$O$2:$O$5533)</f>
        <v>0</v>
      </c>
      <c r="C2783" s="1">
        <f>SUMIF(Base!$I$2:$I$5533,'5º Questão'!A2783,Base!$P$2:$P$5533)</f>
        <v>17</v>
      </c>
      <c r="D2783" s="1">
        <f>SUMIF(Base!$I$2:$I$5533,'5º Questão'!A2783,Base!$Q$2:$Q$5533)</f>
        <v>0</v>
      </c>
      <c r="E2783" s="1">
        <f>SUMIF(Base!$I$2:$I$5533,'5º Questão'!A2783,Base!$R$2:$R$5533)</f>
        <v>0</v>
      </c>
      <c r="F2783" s="1">
        <f>SUMIF(Base!$I$2:$I$5533,'5º Questão'!A2783,Base!$S$2:$S$5533)</f>
        <v>264</v>
      </c>
      <c r="G2783" s="1">
        <f>SUMIF(Base!$I$2:$I$5533,'5º Questão'!A2783,Base!$T$2:$T$5533)</f>
        <v>67</v>
      </c>
      <c r="H2783" s="1">
        <f>SUMIF(Base!$I$2:$I$5533,'5º Questão'!A2783,Base!$U$2:$U$5533)</f>
        <v>0</v>
      </c>
      <c r="I2783" s="1">
        <f>SUMIF(Base!$I$2:$I$5533,'5º Questão'!A2783,Base!$V$2:$V$5533)</f>
        <v>0</v>
      </c>
      <c r="J2783" s="1">
        <f>SUMIF(Base!$I$2:$I$5533,'5º Questão'!A2783,Base!$W$2:$W$5533)</f>
        <v>0</v>
      </c>
      <c r="K2783" s="1">
        <f>SUMIF(Base!$I$2:$I$5533,'5º Questão'!A2783,Base!$X$2:$X$5533)</f>
        <v>0</v>
      </c>
      <c r="L2783" s="33">
        <f t="shared" si="43"/>
        <v>348</v>
      </c>
    </row>
    <row r="2784" spans="1:12" ht="25.5">
      <c r="A2784" s="23" t="s">
        <v>17054</v>
      </c>
      <c r="B2784" s="1">
        <f>SUMIF(Base!$I$2:$I$5533,'5º Questão'!A2784,Base!$O$2:$O$5533)</f>
        <v>0</v>
      </c>
      <c r="C2784" s="1">
        <f>SUMIF(Base!$I$2:$I$5533,'5º Questão'!A2784,Base!$P$2:$P$5533)</f>
        <v>0</v>
      </c>
      <c r="D2784" s="1">
        <f>SUMIF(Base!$I$2:$I$5533,'5º Questão'!A2784,Base!$Q$2:$Q$5533)</f>
        <v>0</v>
      </c>
      <c r="E2784" s="1">
        <f>SUMIF(Base!$I$2:$I$5533,'5º Questão'!A2784,Base!$R$2:$R$5533)</f>
        <v>0</v>
      </c>
      <c r="F2784" s="1">
        <f>SUMIF(Base!$I$2:$I$5533,'5º Questão'!A2784,Base!$S$2:$S$5533)</f>
        <v>580</v>
      </c>
      <c r="G2784" s="1">
        <f>SUMIF(Base!$I$2:$I$5533,'5º Questão'!A2784,Base!$T$2:$T$5533)</f>
        <v>175</v>
      </c>
      <c r="H2784" s="1">
        <f>SUMIF(Base!$I$2:$I$5533,'5º Questão'!A2784,Base!$U$2:$U$5533)</f>
        <v>0</v>
      </c>
      <c r="I2784" s="1">
        <f>SUMIF(Base!$I$2:$I$5533,'5º Questão'!A2784,Base!$V$2:$V$5533)</f>
        <v>0</v>
      </c>
      <c r="J2784" s="1">
        <f>SUMIF(Base!$I$2:$I$5533,'5º Questão'!A2784,Base!$W$2:$W$5533)</f>
        <v>0</v>
      </c>
      <c r="K2784" s="1">
        <f>SUMIF(Base!$I$2:$I$5533,'5º Questão'!A2784,Base!$X$2:$X$5533)</f>
        <v>0</v>
      </c>
      <c r="L2784" s="33">
        <f t="shared" si="43"/>
        <v>755</v>
      </c>
    </row>
    <row r="2785" spans="1:12" ht="17.25">
      <c r="A2785" s="23" t="s">
        <v>17756</v>
      </c>
      <c r="B2785" s="1">
        <f>SUMIF(Base!$I$2:$I$5533,'5º Questão'!A2785,Base!$O$2:$O$5533)</f>
        <v>0</v>
      </c>
      <c r="C2785" s="1">
        <f>SUMIF(Base!$I$2:$I$5533,'5º Questão'!A2785,Base!$P$2:$P$5533)</f>
        <v>6</v>
      </c>
      <c r="D2785" s="1">
        <f>SUMIF(Base!$I$2:$I$5533,'5º Questão'!A2785,Base!$Q$2:$Q$5533)</f>
        <v>0</v>
      </c>
      <c r="E2785" s="1">
        <f>SUMIF(Base!$I$2:$I$5533,'5º Questão'!A2785,Base!$R$2:$R$5533)</f>
        <v>0</v>
      </c>
      <c r="F2785" s="1">
        <f>SUMIF(Base!$I$2:$I$5533,'5º Questão'!A2785,Base!$S$2:$S$5533)</f>
        <v>276</v>
      </c>
      <c r="G2785" s="1">
        <f>SUMIF(Base!$I$2:$I$5533,'5º Questão'!A2785,Base!$T$2:$T$5533)</f>
        <v>59</v>
      </c>
      <c r="H2785" s="1">
        <f>SUMIF(Base!$I$2:$I$5533,'5º Questão'!A2785,Base!$U$2:$U$5533)</f>
        <v>0</v>
      </c>
      <c r="I2785" s="1">
        <f>SUMIF(Base!$I$2:$I$5533,'5º Questão'!A2785,Base!$V$2:$V$5533)</f>
        <v>0</v>
      </c>
      <c r="J2785" s="1">
        <f>SUMIF(Base!$I$2:$I$5533,'5º Questão'!A2785,Base!$W$2:$W$5533)</f>
        <v>0</v>
      </c>
      <c r="K2785" s="1">
        <f>SUMIF(Base!$I$2:$I$5533,'5º Questão'!A2785,Base!$X$2:$X$5533)</f>
        <v>0</v>
      </c>
      <c r="L2785" s="33">
        <f t="shared" si="43"/>
        <v>341</v>
      </c>
    </row>
    <row r="2786" spans="1:12" ht="17.25">
      <c r="A2786" s="23" t="s">
        <v>2087</v>
      </c>
      <c r="B2786" s="1">
        <f>SUMIF(Base!$I$2:$I$5533,'5º Questão'!A2786,Base!$O$2:$O$5533)</f>
        <v>0</v>
      </c>
      <c r="C2786" s="1">
        <f>SUMIF(Base!$I$2:$I$5533,'5º Questão'!A2786,Base!$P$2:$P$5533)</f>
        <v>0</v>
      </c>
      <c r="D2786" s="1">
        <f>SUMIF(Base!$I$2:$I$5533,'5º Questão'!A2786,Base!$Q$2:$Q$5533)</f>
        <v>0</v>
      </c>
      <c r="E2786" s="1">
        <f>SUMIF(Base!$I$2:$I$5533,'5º Questão'!A2786,Base!$R$2:$R$5533)</f>
        <v>0</v>
      </c>
      <c r="F2786" s="1">
        <f>SUMIF(Base!$I$2:$I$5533,'5º Questão'!A2786,Base!$S$2:$S$5533)</f>
        <v>285</v>
      </c>
      <c r="G2786" s="1">
        <f>SUMIF(Base!$I$2:$I$5533,'5º Questão'!A2786,Base!$T$2:$T$5533)</f>
        <v>197</v>
      </c>
      <c r="H2786" s="1">
        <f>SUMIF(Base!$I$2:$I$5533,'5º Questão'!A2786,Base!$U$2:$U$5533)</f>
        <v>0</v>
      </c>
      <c r="I2786" s="1">
        <f>SUMIF(Base!$I$2:$I$5533,'5º Questão'!A2786,Base!$V$2:$V$5533)</f>
        <v>0</v>
      </c>
      <c r="J2786" s="1">
        <f>SUMIF(Base!$I$2:$I$5533,'5º Questão'!A2786,Base!$W$2:$W$5533)</f>
        <v>0</v>
      </c>
      <c r="K2786" s="1">
        <f>SUMIF(Base!$I$2:$I$5533,'5º Questão'!A2786,Base!$X$2:$X$5533)</f>
        <v>0</v>
      </c>
      <c r="L2786" s="33">
        <f t="shared" si="43"/>
        <v>482</v>
      </c>
    </row>
    <row r="2787" spans="1:12" ht="33.75">
      <c r="A2787" s="23" t="s">
        <v>13648</v>
      </c>
      <c r="B2787" s="1">
        <f>SUMIF(Base!$I$2:$I$5533,'5º Questão'!A2787,Base!$O$2:$O$5533)</f>
        <v>0</v>
      </c>
      <c r="C2787" s="1">
        <f>SUMIF(Base!$I$2:$I$5533,'5º Questão'!A2787,Base!$P$2:$P$5533)</f>
        <v>0</v>
      </c>
      <c r="D2787" s="1">
        <f>SUMIF(Base!$I$2:$I$5533,'5º Questão'!A2787,Base!$Q$2:$Q$5533)</f>
        <v>0</v>
      </c>
      <c r="E2787" s="1">
        <f>SUMIF(Base!$I$2:$I$5533,'5º Questão'!A2787,Base!$R$2:$R$5533)</f>
        <v>0</v>
      </c>
      <c r="F2787" s="1">
        <f>SUMIF(Base!$I$2:$I$5533,'5º Questão'!A2787,Base!$S$2:$S$5533)</f>
        <v>359</v>
      </c>
      <c r="G2787" s="1">
        <f>SUMIF(Base!$I$2:$I$5533,'5º Questão'!A2787,Base!$T$2:$T$5533)</f>
        <v>0</v>
      </c>
      <c r="H2787" s="1">
        <f>SUMIF(Base!$I$2:$I$5533,'5º Questão'!A2787,Base!$U$2:$U$5533)</f>
        <v>0</v>
      </c>
      <c r="I2787" s="1">
        <f>SUMIF(Base!$I$2:$I$5533,'5º Questão'!A2787,Base!$V$2:$V$5533)</f>
        <v>0</v>
      </c>
      <c r="J2787" s="1">
        <f>SUMIF(Base!$I$2:$I$5533,'5º Questão'!A2787,Base!$W$2:$W$5533)</f>
        <v>0</v>
      </c>
      <c r="K2787" s="1">
        <f>SUMIF(Base!$I$2:$I$5533,'5º Questão'!A2787,Base!$X$2:$X$5533)</f>
        <v>0</v>
      </c>
      <c r="L2787" s="33">
        <f t="shared" si="43"/>
        <v>359</v>
      </c>
    </row>
    <row r="2788" spans="1:12" ht="17.25">
      <c r="A2788" s="23" t="s">
        <v>4907</v>
      </c>
      <c r="B2788" s="1">
        <f>SUMIF(Base!$I$2:$I$5533,'5º Questão'!A2788,Base!$O$2:$O$5533)</f>
        <v>0</v>
      </c>
      <c r="C2788" s="1">
        <f>SUMIF(Base!$I$2:$I$5533,'5º Questão'!A2788,Base!$P$2:$P$5533)</f>
        <v>0</v>
      </c>
      <c r="D2788" s="1">
        <f>SUMIF(Base!$I$2:$I$5533,'5º Questão'!A2788,Base!$Q$2:$Q$5533)</f>
        <v>0</v>
      </c>
      <c r="E2788" s="1">
        <f>SUMIF(Base!$I$2:$I$5533,'5º Questão'!A2788,Base!$R$2:$R$5533)</f>
        <v>0</v>
      </c>
      <c r="F2788" s="1">
        <f>SUMIF(Base!$I$2:$I$5533,'5º Questão'!A2788,Base!$S$2:$S$5533)</f>
        <v>180</v>
      </c>
      <c r="G2788" s="1">
        <f>SUMIF(Base!$I$2:$I$5533,'5º Questão'!A2788,Base!$T$2:$T$5533)</f>
        <v>112</v>
      </c>
      <c r="H2788" s="1">
        <f>SUMIF(Base!$I$2:$I$5533,'5º Questão'!A2788,Base!$U$2:$U$5533)</f>
        <v>0</v>
      </c>
      <c r="I2788" s="1">
        <f>SUMIF(Base!$I$2:$I$5533,'5º Questão'!A2788,Base!$V$2:$V$5533)</f>
        <v>11</v>
      </c>
      <c r="J2788" s="1">
        <f>SUMIF(Base!$I$2:$I$5533,'5º Questão'!A2788,Base!$W$2:$W$5533)</f>
        <v>14</v>
      </c>
      <c r="K2788" s="1">
        <f>SUMIF(Base!$I$2:$I$5533,'5º Questão'!A2788,Base!$X$2:$X$5533)</f>
        <v>0</v>
      </c>
      <c r="L2788" s="33">
        <f t="shared" si="43"/>
        <v>317</v>
      </c>
    </row>
    <row r="2789" spans="1:12" ht="33.75">
      <c r="A2789" s="23" t="s">
        <v>33</v>
      </c>
      <c r="B2789" s="1">
        <f>SUMIF(Base!$I$2:$I$5533,'5º Questão'!A2789,Base!$O$2:$O$5533)</f>
        <v>0</v>
      </c>
      <c r="C2789" s="1">
        <f>SUMIF(Base!$I$2:$I$5533,'5º Questão'!A2789,Base!$P$2:$P$5533)</f>
        <v>0</v>
      </c>
      <c r="D2789" s="1">
        <f>SUMIF(Base!$I$2:$I$5533,'5º Questão'!A2789,Base!$Q$2:$Q$5533)</f>
        <v>0</v>
      </c>
      <c r="E2789" s="1">
        <f>SUMIF(Base!$I$2:$I$5533,'5º Questão'!A2789,Base!$R$2:$R$5533)</f>
        <v>1028</v>
      </c>
      <c r="F2789" s="1">
        <f>SUMIF(Base!$I$2:$I$5533,'5º Questão'!A2789,Base!$S$2:$S$5533)</f>
        <v>0</v>
      </c>
      <c r="G2789" s="1">
        <f>SUMIF(Base!$I$2:$I$5533,'5º Questão'!A2789,Base!$T$2:$T$5533)</f>
        <v>0</v>
      </c>
      <c r="H2789" s="1">
        <f>SUMIF(Base!$I$2:$I$5533,'5º Questão'!A2789,Base!$U$2:$U$5533)</f>
        <v>0</v>
      </c>
      <c r="I2789" s="1">
        <f>SUMIF(Base!$I$2:$I$5533,'5º Questão'!A2789,Base!$V$2:$V$5533)</f>
        <v>0</v>
      </c>
      <c r="J2789" s="1">
        <f>SUMIF(Base!$I$2:$I$5533,'5º Questão'!A2789,Base!$W$2:$W$5533)</f>
        <v>0</v>
      </c>
      <c r="K2789" s="1">
        <f>SUMIF(Base!$I$2:$I$5533,'5º Questão'!A2789,Base!$X$2:$X$5533)</f>
        <v>0</v>
      </c>
      <c r="L2789" s="33">
        <f t="shared" si="43"/>
        <v>1028</v>
      </c>
    </row>
    <row r="2790" spans="1:12" ht="17.25">
      <c r="A2790" s="23" t="s">
        <v>16345</v>
      </c>
      <c r="B2790" s="1">
        <f>SUMIF(Base!$I$2:$I$5533,'5º Questão'!A2790,Base!$O$2:$O$5533)</f>
        <v>0</v>
      </c>
      <c r="C2790" s="1">
        <f>SUMIF(Base!$I$2:$I$5533,'5º Questão'!A2790,Base!$P$2:$P$5533)</f>
        <v>0</v>
      </c>
      <c r="D2790" s="1">
        <f>SUMIF(Base!$I$2:$I$5533,'5º Questão'!A2790,Base!$Q$2:$Q$5533)</f>
        <v>0</v>
      </c>
      <c r="E2790" s="1">
        <f>SUMIF(Base!$I$2:$I$5533,'5º Questão'!A2790,Base!$R$2:$R$5533)</f>
        <v>0</v>
      </c>
      <c r="F2790" s="1">
        <f>SUMIF(Base!$I$2:$I$5533,'5º Questão'!A2790,Base!$S$2:$S$5533)</f>
        <v>593</v>
      </c>
      <c r="G2790" s="1">
        <f>SUMIF(Base!$I$2:$I$5533,'5º Questão'!A2790,Base!$T$2:$T$5533)</f>
        <v>654</v>
      </c>
      <c r="H2790" s="1">
        <f>SUMIF(Base!$I$2:$I$5533,'5º Questão'!A2790,Base!$U$2:$U$5533)</f>
        <v>0</v>
      </c>
      <c r="I2790" s="1">
        <f>SUMIF(Base!$I$2:$I$5533,'5º Questão'!A2790,Base!$V$2:$V$5533)</f>
        <v>0</v>
      </c>
      <c r="J2790" s="1">
        <f>SUMIF(Base!$I$2:$I$5533,'5º Questão'!A2790,Base!$W$2:$W$5533)</f>
        <v>0</v>
      </c>
      <c r="K2790" s="1">
        <f>SUMIF(Base!$I$2:$I$5533,'5º Questão'!A2790,Base!$X$2:$X$5533)</f>
        <v>0</v>
      </c>
      <c r="L2790" s="33">
        <f t="shared" si="43"/>
        <v>1247</v>
      </c>
    </row>
    <row r="2791" spans="1:12">
      <c r="A2791" s="23" t="s">
        <v>14881</v>
      </c>
      <c r="B2791" s="1">
        <f>SUMIF(Base!$I$2:$I$5533,'5º Questão'!A2791,Base!$O$2:$O$5533)</f>
        <v>0</v>
      </c>
      <c r="C2791" s="1">
        <f>SUMIF(Base!$I$2:$I$5533,'5º Questão'!A2791,Base!$P$2:$P$5533)</f>
        <v>0</v>
      </c>
      <c r="D2791" s="1">
        <f>SUMIF(Base!$I$2:$I$5533,'5º Questão'!A2791,Base!$Q$2:$Q$5533)</f>
        <v>0</v>
      </c>
      <c r="E2791" s="1">
        <f>SUMIF(Base!$I$2:$I$5533,'5º Questão'!A2791,Base!$R$2:$R$5533)</f>
        <v>0</v>
      </c>
      <c r="F2791" s="1">
        <f>SUMIF(Base!$I$2:$I$5533,'5º Questão'!A2791,Base!$S$2:$S$5533)</f>
        <v>342</v>
      </c>
      <c r="G2791" s="1">
        <f>SUMIF(Base!$I$2:$I$5533,'5º Questão'!A2791,Base!$T$2:$T$5533)</f>
        <v>159</v>
      </c>
      <c r="H2791" s="1">
        <f>SUMIF(Base!$I$2:$I$5533,'5º Questão'!A2791,Base!$U$2:$U$5533)</f>
        <v>0</v>
      </c>
      <c r="I2791" s="1">
        <f>SUMIF(Base!$I$2:$I$5533,'5º Questão'!A2791,Base!$V$2:$V$5533)</f>
        <v>0</v>
      </c>
      <c r="J2791" s="1">
        <f>SUMIF(Base!$I$2:$I$5533,'5º Questão'!A2791,Base!$W$2:$W$5533)</f>
        <v>0</v>
      </c>
      <c r="K2791" s="1">
        <f>SUMIF(Base!$I$2:$I$5533,'5º Questão'!A2791,Base!$X$2:$X$5533)</f>
        <v>0</v>
      </c>
      <c r="L2791" s="33">
        <f t="shared" si="43"/>
        <v>501</v>
      </c>
    </row>
    <row r="2792" spans="1:12" ht="17.25">
      <c r="A2792" s="23" t="s">
        <v>7025</v>
      </c>
      <c r="B2792" s="1">
        <f>SUMIF(Base!$I$2:$I$5533,'5º Questão'!A2792,Base!$O$2:$O$5533)</f>
        <v>0</v>
      </c>
      <c r="C2792" s="1">
        <f>SUMIF(Base!$I$2:$I$5533,'5º Questão'!A2792,Base!$P$2:$P$5533)</f>
        <v>0</v>
      </c>
      <c r="D2792" s="1">
        <f>SUMIF(Base!$I$2:$I$5533,'5º Questão'!A2792,Base!$Q$2:$Q$5533)</f>
        <v>0</v>
      </c>
      <c r="E2792" s="1">
        <f>SUMIF(Base!$I$2:$I$5533,'5º Questão'!A2792,Base!$R$2:$R$5533)</f>
        <v>55</v>
      </c>
      <c r="F2792" s="1">
        <f>SUMIF(Base!$I$2:$I$5533,'5º Questão'!A2792,Base!$S$2:$S$5533)</f>
        <v>79</v>
      </c>
      <c r="G2792" s="1">
        <f>SUMIF(Base!$I$2:$I$5533,'5º Questão'!A2792,Base!$T$2:$T$5533)</f>
        <v>0</v>
      </c>
      <c r="H2792" s="1">
        <f>SUMIF(Base!$I$2:$I$5533,'5º Questão'!A2792,Base!$U$2:$U$5533)</f>
        <v>0</v>
      </c>
      <c r="I2792" s="1">
        <f>SUMIF(Base!$I$2:$I$5533,'5º Questão'!A2792,Base!$V$2:$V$5533)</f>
        <v>0</v>
      </c>
      <c r="J2792" s="1">
        <f>SUMIF(Base!$I$2:$I$5533,'5º Questão'!A2792,Base!$W$2:$W$5533)</f>
        <v>0</v>
      </c>
      <c r="K2792" s="1">
        <f>SUMIF(Base!$I$2:$I$5533,'5º Questão'!A2792,Base!$X$2:$X$5533)</f>
        <v>0</v>
      </c>
      <c r="L2792" s="33">
        <f t="shared" si="43"/>
        <v>134</v>
      </c>
    </row>
    <row r="2793" spans="1:12" ht="25.5">
      <c r="A2793" s="23" t="s">
        <v>14773</v>
      </c>
      <c r="B2793" s="1">
        <f>SUMIF(Base!$I$2:$I$5533,'5º Questão'!A2793,Base!$O$2:$O$5533)</f>
        <v>0</v>
      </c>
      <c r="C2793" s="1">
        <f>SUMIF(Base!$I$2:$I$5533,'5º Questão'!A2793,Base!$P$2:$P$5533)</f>
        <v>36</v>
      </c>
      <c r="D2793" s="1">
        <f>SUMIF(Base!$I$2:$I$5533,'5º Questão'!A2793,Base!$Q$2:$Q$5533)</f>
        <v>0</v>
      </c>
      <c r="E2793" s="1">
        <f>SUMIF(Base!$I$2:$I$5533,'5º Questão'!A2793,Base!$R$2:$R$5533)</f>
        <v>0</v>
      </c>
      <c r="F2793" s="1">
        <f>SUMIF(Base!$I$2:$I$5533,'5º Questão'!A2793,Base!$S$2:$S$5533)</f>
        <v>568</v>
      </c>
      <c r="G2793" s="1">
        <f>SUMIF(Base!$I$2:$I$5533,'5º Questão'!A2793,Base!$T$2:$T$5533)</f>
        <v>371</v>
      </c>
      <c r="H2793" s="1">
        <f>SUMIF(Base!$I$2:$I$5533,'5º Questão'!A2793,Base!$U$2:$U$5533)</f>
        <v>0</v>
      </c>
      <c r="I2793" s="1">
        <f>SUMIF(Base!$I$2:$I$5533,'5º Questão'!A2793,Base!$V$2:$V$5533)</f>
        <v>0</v>
      </c>
      <c r="J2793" s="1">
        <f>SUMIF(Base!$I$2:$I$5533,'5º Questão'!A2793,Base!$W$2:$W$5533)</f>
        <v>0</v>
      </c>
      <c r="K2793" s="1">
        <f>SUMIF(Base!$I$2:$I$5533,'5º Questão'!A2793,Base!$X$2:$X$5533)</f>
        <v>0</v>
      </c>
      <c r="L2793" s="33">
        <f t="shared" si="43"/>
        <v>975</v>
      </c>
    </row>
    <row r="2794" spans="1:12" ht="25.5">
      <c r="A2794" s="23" t="s">
        <v>11870</v>
      </c>
      <c r="B2794" s="1">
        <f>SUMIF(Base!$I$2:$I$5533,'5º Questão'!A2794,Base!$O$2:$O$5533)</f>
        <v>0</v>
      </c>
      <c r="C2794" s="1">
        <f>SUMIF(Base!$I$2:$I$5533,'5º Questão'!A2794,Base!$P$2:$P$5533)</f>
        <v>8</v>
      </c>
      <c r="D2794" s="1">
        <f>SUMIF(Base!$I$2:$I$5533,'5º Questão'!A2794,Base!$Q$2:$Q$5533)</f>
        <v>0</v>
      </c>
      <c r="E2794" s="1">
        <f>SUMIF(Base!$I$2:$I$5533,'5º Questão'!A2794,Base!$R$2:$R$5533)</f>
        <v>108</v>
      </c>
      <c r="F2794" s="1">
        <f>SUMIF(Base!$I$2:$I$5533,'5º Questão'!A2794,Base!$S$2:$S$5533)</f>
        <v>105</v>
      </c>
      <c r="G2794" s="1">
        <f>SUMIF(Base!$I$2:$I$5533,'5º Questão'!A2794,Base!$T$2:$T$5533)</f>
        <v>86</v>
      </c>
      <c r="H2794" s="1">
        <f>SUMIF(Base!$I$2:$I$5533,'5º Questão'!A2794,Base!$U$2:$U$5533)</f>
        <v>0</v>
      </c>
      <c r="I2794" s="1">
        <f>SUMIF(Base!$I$2:$I$5533,'5º Questão'!A2794,Base!$V$2:$V$5533)</f>
        <v>0</v>
      </c>
      <c r="J2794" s="1">
        <f>SUMIF(Base!$I$2:$I$5533,'5º Questão'!A2794,Base!$W$2:$W$5533)</f>
        <v>0</v>
      </c>
      <c r="K2794" s="1">
        <f>SUMIF(Base!$I$2:$I$5533,'5º Questão'!A2794,Base!$X$2:$X$5533)</f>
        <v>0</v>
      </c>
      <c r="L2794" s="33">
        <f t="shared" si="43"/>
        <v>307</v>
      </c>
    </row>
    <row r="2795" spans="1:12" ht="17.25">
      <c r="A2795" s="23" t="s">
        <v>18736</v>
      </c>
      <c r="B2795" s="1">
        <f>SUMIF(Base!$I$2:$I$5533,'5º Questão'!A2795,Base!$O$2:$O$5533)</f>
        <v>0</v>
      </c>
      <c r="C2795" s="1">
        <f>SUMIF(Base!$I$2:$I$5533,'5º Questão'!A2795,Base!$P$2:$P$5533)</f>
        <v>0</v>
      </c>
      <c r="D2795" s="1">
        <f>SUMIF(Base!$I$2:$I$5533,'5º Questão'!A2795,Base!$Q$2:$Q$5533)</f>
        <v>0</v>
      </c>
      <c r="E2795" s="1">
        <f>SUMIF(Base!$I$2:$I$5533,'5º Questão'!A2795,Base!$R$2:$R$5533)</f>
        <v>123</v>
      </c>
      <c r="F2795" s="1">
        <f>SUMIF(Base!$I$2:$I$5533,'5º Questão'!A2795,Base!$S$2:$S$5533)</f>
        <v>333</v>
      </c>
      <c r="G2795" s="1">
        <f>SUMIF(Base!$I$2:$I$5533,'5º Questão'!A2795,Base!$T$2:$T$5533)</f>
        <v>168</v>
      </c>
      <c r="H2795" s="1">
        <f>SUMIF(Base!$I$2:$I$5533,'5º Questão'!A2795,Base!$U$2:$U$5533)</f>
        <v>0</v>
      </c>
      <c r="I2795" s="1">
        <f>SUMIF(Base!$I$2:$I$5533,'5º Questão'!A2795,Base!$V$2:$V$5533)</f>
        <v>0</v>
      </c>
      <c r="J2795" s="1">
        <f>SUMIF(Base!$I$2:$I$5533,'5º Questão'!A2795,Base!$W$2:$W$5533)</f>
        <v>0</v>
      </c>
      <c r="K2795" s="1">
        <f>SUMIF(Base!$I$2:$I$5533,'5º Questão'!A2795,Base!$X$2:$X$5533)</f>
        <v>0</v>
      </c>
      <c r="L2795" s="33">
        <f t="shared" si="43"/>
        <v>624</v>
      </c>
    </row>
    <row r="2796" spans="1:12" ht="25.5">
      <c r="A2796" s="23" t="s">
        <v>9561</v>
      </c>
      <c r="B2796" s="1">
        <f>SUMIF(Base!$I$2:$I$5533,'5º Questão'!A2796,Base!$O$2:$O$5533)</f>
        <v>0</v>
      </c>
      <c r="C2796" s="1">
        <f>SUMIF(Base!$I$2:$I$5533,'5º Questão'!A2796,Base!$P$2:$P$5533)</f>
        <v>0</v>
      </c>
      <c r="D2796" s="1">
        <f>SUMIF(Base!$I$2:$I$5533,'5º Questão'!A2796,Base!$Q$2:$Q$5533)</f>
        <v>0</v>
      </c>
      <c r="E2796" s="1">
        <f>SUMIF(Base!$I$2:$I$5533,'5º Questão'!A2796,Base!$R$2:$R$5533)</f>
        <v>508</v>
      </c>
      <c r="F2796" s="1">
        <f>SUMIF(Base!$I$2:$I$5533,'5º Questão'!A2796,Base!$S$2:$S$5533)</f>
        <v>513</v>
      </c>
      <c r="G2796" s="1">
        <f>SUMIF(Base!$I$2:$I$5533,'5º Questão'!A2796,Base!$T$2:$T$5533)</f>
        <v>669</v>
      </c>
      <c r="H2796" s="1">
        <f>SUMIF(Base!$I$2:$I$5533,'5º Questão'!A2796,Base!$U$2:$U$5533)</f>
        <v>0</v>
      </c>
      <c r="I2796" s="1">
        <f>SUMIF(Base!$I$2:$I$5533,'5º Questão'!A2796,Base!$V$2:$V$5533)</f>
        <v>0</v>
      </c>
      <c r="J2796" s="1">
        <f>SUMIF(Base!$I$2:$I$5533,'5º Questão'!A2796,Base!$W$2:$W$5533)</f>
        <v>0</v>
      </c>
      <c r="K2796" s="1">
        <f>SUMIF(Base!$I$2:$I$5533,'5º Questão'!A2796,Base!$X$2:$X$5533)</f>
        <v>0</v>
      </c>
      <c r="L2796" s="33">
        <f t="shared" si="43"/>
        <v>1690</v>
      </c>
    </row>
    <row r="2797" spans="1:12" ht="33.75">
      <c r="A2797" s="23" t="s">
        <v>6441</v>
      </c>
      <c r="B2797" s="1">
        <f>SUMIF(Base!$I$2:$I$5533,'5º Questão'!A2797,Base!$O$2:$O$5533)</f>
        <v>0</v>
      </c>
      <c r="C2797" s="1">
        <f>SUMIF(Base!$I$2:$I$5533,'5º Questão'!A2797,Base!$P$2:$P$5533)</f>
        <v>11</v>
      </c>
      <c r="D2797" s="1">
        <f>SUMIF(Base!$I$2:$I$5533,'5º Questão'!A2797,Base!$Q$2:$Q$5533)</f>
        <v>0</v>
      </c>
      <c r="E2797" s="1">
        <f>SUMIF(Base!$I$2:$I$5533,'5º Questão'!A2797,Base!$R$2:$R$5533)</f>
        <v>0</v>
      </c>
      <c r="F2797" s="1">
        <f>SUMIF(Base!$I$2:$I$5533,'5º Questão'!A2797,Base!$S$2:$S$5533)</f>
        <v>270</v>
      </c>
      <c r="G2797" s="1">
        <f>SUMIF(Base!$I$2:$I$5533,'5º Questão'!A2797,Base!$T$2:$T$5533)</f>
        <v>141</v>
      </c>
      <c r="H2797" s="1">
        <f>SUMIF(Base!$I$2:$I$5533,'5º Questão'!A2797,Base!$U$2:$U$5533)</f>
        <v>0</v>
      </c>
      <c r="I2797" s="1">
        <f>SUMIF(Base!$I$2:$I$5533,'5º Questão'!A2797,Base!$V$2:$V$5533)</f>
        <v>50</v>
      </c>
      <c r="J2797" s="1">
        <f>SUMIF(Base!$I$2:$I$5533,'5º Questão'!A2797,Base!$W$2:$W$5533)</f>
        <v>19</v>
      </c>
      <c r="K2797" s="1">
        <f>SUMIF(Base!$I$2:$I$5533,'5º Questão'!A2797,Base!$X$2:$X$5533)</f>
        <v>0</v>
      </c>
      <c r="L2797" s="33">
        <f t="shared" si="43"/>
        <v>491</v>
      </c>
    </row>
    <row r="2798" spans="1:12" ht="33.75">
      <c r="A2798" s="23" t="s">
        <v>8338</v>
      </c>
      <c r="B2798" s="1">
        <f>SUMIF(Base!$I$2:$I$5533,'5º Questão'!A2798,Base!$O$2:$O$5533)</f>
        <v>0</v>
      </c>
      <c r="C2798" s="1">
        <f>SUMIF(Base!$I$2:$I$5533,'5º Questão'!A2798,Base!$P$2:$P$5533)</f>
        <v>12</v>
      </c>
      <c r="D2798" s="1">
        <f>SUMIF(Base!$I$2:$I$5533,'5º Questão'!A2798,Base!$Q$2:$Q$5533)</f>
        <v>0</v>
      </c>
      <c r="E2798" s="1">
        <f>SUMIF(Base!$I$2:$I$5533,'5º Questão'!A2798,Base!$R$2:$R$5533)</f>
        <v>0</v>
      </c>
      <c r="F2798" s="1">
        <f>SUMIF(Base!$I$2:$I$5533,'5º Questão'!A2798,Base!$S$2:$S$5533)</f>
        <v>209</v>
      </c>
      <c r="G2798" s="1">
        <f>SUMIF(Base!$I$2:$I$5533,'5º Questão'!A2798,Base!$T$2:$T$5533)</f>
        <v>200</v>
      </c>
      <c r="H2798" s="1">
        <f>SUMIF(Base!$I$2:$I$5533,'5º Questão'!A2798,Base!$U$2:$U$5533)</f>
        <v>0</v>
      </c>
      <c r="I2798" s="1">
        <f>SUMIF(Base!$I$2:$I$5533,'5º Questão'!A2798,Base!$V$2:$V$5533)</f>
        <v>0</v>
      </c>
      <c r="J2798" s="1">
        <f>SUMIF(Base!$I$2:$I$5533,'5º Questão'!A2798,Base!$W$2:$W$5533)</f>
        <v>0</v>
      </c>
      <c r="K2798" s="1">
        <f>SUMIF(Base!$I$2:$I$5533,'5º Questão'!A2798,Base!$X$2:$X$5533)</f>
        <v>0</v>
      </c>
      <c r="L2798" s="33">
        <f t="shared" si="43"/>
        <v>421</v>
      </c>
    </row>
    <row r="2799" spans="1:12" ht="25.5">
      <c r="A2799" s="23" t="s">
        <v>18820</v>
      </c>
      <c r="B2799" s="1">
        <f>SUMIF(Base!$I$2:$I$5533,'5º Questão'!A2799,Base!$O$2:$O$5533)</f>
        <v>0</v>
      </c>
      <c r="C2799" s="1">
        <f>SUMIF(Base!$I$2:$I$5533,'5º Questão'!A2799,Base!$P$2:$P$5533)</f>
        <v>0</v>
      </c>
      <c r="D2799" s="1">
        <f>SUMIF(Base!$I$2:$I$5533,'5º Questão'!A2799,Base!$Q$2:$Q$5533)</f>
        <v>0</v>
      </c>
      <c r="E2799" s="1">
        <f>SUMIF(Base!$I$2:$I$5533,'5º Questão'!A2799,Base!$R$2:$R$5533)</f>
        <v>0</v>
      </c>
      <c r="F2799" s="1">
        <f>SUMIF(Base!$I$2:$I$5533,'5º Questão'!A2799,Base!$S$2:$S$5533)</f>
        <v>499</v>
      </c>
      <c r="G2799" s="1">
        <f>SUMIF(Base!$I$2:$I$5533,'5º Questão'!A2799,Base!$T$2:$T$5533)</f>
        <v>401</v>
      </c>
      <c r="H2799" s="1">
        <f>SUMIF(Base!$I$2:$I$5533,'5º Questão'!A2799,Base!$U$2:$U$5533)</f>
        <v>0</v>
      </c>
      <c r="I2799" s="1">
        <f>SUMIF(Base!$I$2:$I$5533,'5º Questão'!A2799,Base!$V$2:$V$5533)</f>
        <v>0</v>
      </c>
      <c r="J2799" s="1">
        <f>SUMIF(Base!$I$2:$I$5533,'5º Questão'!A2799,Base!$W$2:$W$5533)</f>
        <v>0</v>
      </c>
      <c r="K2799" s="1">
        <f>SUMIF(Base!$I$2:$I$5533,'5º Questão'!A2799,Base!$X$2:$X$5533)</f>
        <v>0</v>
      </c>
      <c r="L2799" s="33">
        <f t="shared" si="43"/>
        <v>900</v>
      </c>
    </row>
    <row r="2800" spans="1:12" ht="25.5">
      <c r="A2800" s="23" t="s">
        <v>8513</v>
      </c>
      <c r="B2800" s="1">
        <f>SUMIF(Base!$I$2:$I$5533,'5º Questão'!A2800,Base!$O$2:$O$5533)</f>
        <v>0</v>
      </c>
      <c r="C2800" s="1">
        <f>SUMIF(Base!$I$2:$I$5533,'5º Questão'!A2800,Base!$P$2:$P$5533)</f>
        <v>0</v>
      </c>
      <c r="D2800" s="1">
        <f>SUMIF(Base!$I$2:$I$5533,'5º Questão'!A2800,Base!$Q$2:$Q$5533)</f>
        <v>0</v>
      </c>
      <c r="E2800" s="1">
        <f>SUMIF(Base!$I$2:$I$5533,'5º Questão'!A2800,Base!$R$2:$R$5533)</f>
        <v>0</v>
      </c>
      <c r="F2800" s="1">
        <f>SUMIF(Base!$I$2:$I$5533,'5º Questão'!A2800,Base!$S$2:$S$5533)</f>
        <v>574</v>
      </c>
      <c r="G2800" s="1">
        <f>SUMIF(Base!$I$2:$I$5533,'5º Questão'!A2800,Base!$T$2:$T$5533)</f>
        <v>424</v>
      </c>
      <c r="H2800" s="1">
        <f>SUMIF(Base!$I$2:$I$5533,'5º Questão'!A2800,Base!$U$2:$U$5533)</f>
        <v>0</v>
      </c>
      <c r="I2800" s="1">
        <f>SUMIF(Base!$I$2:$I$5533,'5º Questão'!A2800,Base!$V$2:$V$5533)</f>
        <v>0</v>
      </c>
      <c r="J2800" s="1">
        <f>SUMIF(Base!$I$2:$I$5533,'5º Questão'!A2800,Base!$W$2:$W$5533)</f>
        <v>0</v>
      </c>
      <c r="K2800" s="1">
        <f>SUMIF(Base!$I$2:$I$5533,'5º Questão'!A2800,Base!$X$2:$X$5533)</f>
        <v>0</v>
      </c>
      <c r="L2800" s="33">
        <f t="shared" si="43"/>
        <v>998</v>
      </c>
    </row>
    <row r="2801" spans="1:12" ht="25.5">
      <c r="A2801" s="23" t="s">
        <v>16774</v>
      </c>
      <c r="B2801" s="1">
        <f>SUMIF(Base!$I$2:$I$5533,'5º Questão'!A2801,Base!$O$2:$O$5533)</f>
        <v>0</v>
      </c>
      <c r="C2801" s="1">
        <f>SUMIF(Base!$I$2:$I$5533,'5º Questão'!A2801,Base!$P$2:$P$5533)</f>
        <v>0</v>
      </c>
      <c r="D2801" s="1">
        <f>SUMIF(Base!$I$2:$I$5533,'5º Questão'!A2801,Base!$Q$2:$Q$5533)</f>
        <v>0</v>
      </c>
      <c r="E2801" s="1">
        <f>SUMIF(Base!$I$2:$I$5533,'5º Questão'!A2801,Base!$R$2:$R$5533)</f>
        <v>424</v>
      </c>
      <c r="F2801" s="1">
        <f>SUMIF(Base!$I$2:$I$5533,'5º Questão'!A2801,Base!$S$2:$S$5533)</f>
        <v>0</v>
      </c>
      <c r="G2801" s="1">
        <f>SUMIF(Base!$I$2:$I$5533,'5º Questão'!A2801,Base!$T$2:$T$5533)</f>
        <v>0</v>
      </c>
      <c r="H2801" s="1">
        <f>SUMIF(Base!$I$2:$I$5533,'5º Questão'!A2801,Base!$U$2:$U$5533)</f>
        <v>0</v>
      </c>
      <c r="I2801" s="1">
        <f>SUMIF(Base!$I$2:$I$5533,'5º Questão'!A2801,Base!$V$2:$V$5533)</f>
        <v>0</v>
      </c>
      <c r="J2801" s="1">
        <f>SUMIF(Base!$I$2:$I$5533,'5º Questão'!A2801,Base!$W$2:$W$5533)</f>
        <v>0</v>
      </c>
      <c r="K2801" s="1">
        <f>SUMIF(Base!$I$2:$I$5533,'5º Questão'!A2801,Base!$X$2:$X$5533)</f>
        <v>0</v>
      </c>
      <c r="L2801" s="33">
        <f t="shared" si="43"/>
        <v>424</v>
      </c>
    </row>
    <row r="2802" spans="1:12" ht="25.5">
      <c r="A2802" s="23" t="s">
        <v>4948</v>
      </c>
      <c r="B2802" s="1">
        <f>SUMIF(Base!$I$2:$I$5533,'5º Questão'!A2802,Base!$O$2:$O$5533)</f>
        <v>0</v>
      </c>
      <c r="C2802" s="1">
        <f>SUMIF(Base!$I$2:$I$5533,'5º Questão'!A2802,Base!$P$2:$P$5533)</f>
        <v>9</v>
      </c>
      <c r="D2802" s="1">
        <f>SUMIF(Base!$I$2:$I$5533,'5º Questão'!A2802,Base!$Q$2:$Q$5533)</f>
        <v>0</v>
      </c>
      <c r="E2802" s="1">
        <f>SUMIF(Base!$I$2:$I$5533,'5º Questão'!A2802,Base!$R$2:$R$5533)</f>
        <v>0</v>
      </c>
      <c r="F2802" s="1">
        <f>SUMIF(Base!$I$2:$I$5533,'5º Questão'!A2802,Base!$S$2:$S$5533)</f>
        <v>171</v>
      </c>
      <c r="G2802" s="1">
        <f>SUMIF(Base!$I$2:$I$5533,'5º Questão'!A2802,Base!$T$2:$T$5533)</f>
        <v>74</v>
      </c>
      <c r="H2802" s="1">
        <f>SUMIF(Base!$I$2:$I$5533,'5º Questão'!A2802,Base!$U$2:$U$5533)</f>
        <v>0</v>
      </c>
      <c r="I2802" s="1">
        <f>SUMIF(Base!$I$2:$I$5533,'5º Questão'!A2802,Base!$V$2:$V$5533)</f>
        <v>0</v>
      </c>
      <c r="J2802" s="1">
        <f>SUMIF(Base!$I$2:$I$5533,'5º Questão'!A2802,Base!$W$2:$W$5533)</f>
        <v>0</v>
      </c>
      <c r="K2802" s="1">
        <f>SUMIF(Base!$I$2:$I$5533,'5º Questão'!A2802,Base!$X$2:$X$5533)</f>
        <v>0</v>
      </c>
      <c r="L2802" s="33">
        <f t="shared" si="43"/>
        <v>254</v>
      </c>
    </row>
    <row r="2803" spans="1:12" ht="17.25">
      <c r="A2803" s="23" t="s">
        <v>4782</v>
      </c>
      <c r="B2803" s="1">
        <f>SUMIF(Base!$I$2:$I$5533,'5º Questão'!A2803,Base!$O$2:$O$5533)</f>
        <v>0</v>
      </c>
      <c r="C2803" s="1">
        <f>SUMIF(Base!$I$2:$I$5533,'5º Questão'!A2803,Base!$P$2:$P$5533)</f>
        <v>0</v>
      </c>
      <c r="D2803" s="1">
        <f>SUMIF(Base!$I$2:$I$5533,'5º Questão'!A2803,Base!$Q$2:$Q$5533)</f>
        <v>0</v>
      </c>
      <c r="E2803" s="1">
        <f>SUMIF(Base!$I$2:$I$5533,'5º Questão'!A2803,Base!$R$2:$R$5533)</f>
        <v>0</v>
      </c>
      <c r="F2803" s="1">
        <f>SUMIF(Base!$I$2:$I$5533,'5º Questão'!A2803,Base!$S$2:$S$5533)</f>
        <v>35</v>
      </c>
      <c r="G2803" s="1">
        <f>SUMIF(Base!$I$2:$I$5533,'5º Questão'!A2803,Base!$T$2:$T$5533)</f>
        <v>19</v>
      </c>
      <c r="H2803" s="1">
        <f>SUMIF(Base!$I$2:$I$5533,'5º Questão'!A2803,Base!$U$2:$U$5533)</f>
        <v>0</v>
      </c>
      <c r="I2803" s="1">
        <f>SUMIF(Base!$I$2:$I$5533,'5º Questão'!A2803,Base!$V$2:$V$5533)</f>
        <v>0</v>
      </c>
      <c r="J2803" s="1">
        <f>SUMIF(Base!$I$2:$I$5533,'5º Questão'!A2803,Base!$W$2:$W$5533)</f>
        <v>0</v>
      </c>
      <c r="K2803" s="1">
        <f>SUMIF(Base!$I$2:$I$5533,'5º Questão'!A2803,Base!$X$2:$X$5533)</f>
        <v>0</v>
      </c>
      <c r="L2803" s="33">
        <f t="shared" si="43"/>
        <v>54</v>
      </c>
    </row>
    <row r="2804" spans="1:12" ht="25.5">
      <c r="A2804" s="23" t="s">
        <v>13696</v>
      </c>
      <c r="B2804" s="1">
        <f>SUMIF(Base!$I$2:$I$5533,'5º Questão'!A2804,Base!$O$2:$O$5533)</f>
        <v>0</v>
      </c>
      <c r="C2804" s="1">
        <f>SUMIF(Base!$I$2:$I$5533,'5º Questão'!A2804,Base!$P$2:$P$5533)</f>
        <v>0</v>
      </c>
      <c r="D2804" s="1">
        <f>SUMIF(Base!$I$2:$I$5533,'5º Questão'!A2804,Base!$Q$2:$Q$5533)</f>
        <v>0</v>
      </c>
      <c r="E2804" s="1">
        <f>SUMIF(Base!$I$2:$I$5533,'5º Questão'!A2804,Base!$R$2:$R$5533)</f>
        <v>272</v>
      </c>
      <c r="F2804" s="1">
        <f>SUMIF(Base!$I$2:$I$5533,'5º Questão'!A2804,Base!$S$2:$S$5533)</f>
        <v>0</v>
      </c>
      <c r="G2804" s="1">
        <f>SUMIF(Base!$I$2:$I$5533,'5º Questão'!A2804,Base!$T$2:$T$5533)</f>
        <v>0</v>
      </c>
      <c r="H2804" s="1">
        <f>SUMIF(Base!$I$2:$I$5533,'5º Questão'!A2804,Base!$U$2:$U$5533)</f>
        <v>0</v>
      </c>
      <c r="I2804" s="1">
        <f>SUMIF(Base!$I$2:$I$5533,'5º Questão'!A2804,Base!$V$2:$V$5533)</f>
        <v>0</v>
      </c>
      <c r="J2804" s="1">
        <f>SUMIF(Base!$I$2:$I$5533,'5º Questão'!A2804,Base!$W$2:$W$5533)</f>
        <v>0</v>
      </c>
      <c r="K2804" s="1">
        <f>SUMIF(Base!$I$2:$I$5533,'5º Questão'!A2804,Base!$X$2:$X$5533)</f>
        <v>0</v>
      </c>
      <c r="L2804" s="33">
        <f t="shared" si="43"/>
        <v>272</v>
      </c>
    </row>
    <row r="2805" spans="1:12" ht="33.75">
      <c r="A2805" s="23" t="s">
        <v>14115</v>
      </c>
      <c r="B2805" s="1">
        <f>SUMIF(Base!$I$2:$I$5533,'5º Questão'!A2805,Base!$O$2:$O$5533)</f>
        <v>0</v>
      </c>
      <c r="C2805" s="1">
        <f>SUMIF(Base!$I$2:$I$5533,'5º Questão'!A2805,Base!$P$2:$P$5533)</f>
        <v>19</v>
      </c>
      <c r="D2805" s="1">
        <f>SUMIF(Base!$I$2:$I$5533,'5º Questão'!A2805,Base!$Q$2:$Q$5533)</f>
        <v>0</v>
      </c>
      <c r="E2805" s="1">
        <f>SUMIF(Base!$I$2:$I$5533,'5º Questão'!A2805,Base!$R$2:$R$5533)</f>
        <v>66</v>
      </c>
      <c r="F2805" s="1">
        <f>SUMIF(Base!$I$2:$I$5533,'5º Questão'!A2805,Base!$S$2:$S$5533)</f>
        <v>806</v>
      </c>
      <c r="G2805" s="1">
        <f>SUMIF(Base!$I$2:$I$5533,'5º Questão'!A2805,Base!$T$2:$T$5533)</f>
        <v>695</v>
      </c>
      <c r="H2805" s="1">
        <f>SUMIF(Base!$I$2:$I$5533,'5º Questão'!A2805,Base!$U$2:$U$5533)</f>
        <v>0</v>
      </c>
      <c r="I2805" s="1">
        <f>SUMIF(Base!$I$2:$I$5533,'5º Questão'!A2805,Base!$V$2:$V$5533)</f>
        <v>38</v>
      </c>
      <c r="J2805" s="1">
        <f>SUMIF(Base!$I$2:$I$5533,'5º Questão'!A2805,Base!$W$2:$W$5533)</f>
        <v>0</v>
      </c>
      <c r="K2805" s="1">
        <f>SUMIF(Base!$I$2:$I$5533,'5º Questão'!A2805,Base!$X$2:$X$5533)</f>
        <v>0</v>
      </c>
      <c r="L2805" s="33">
        <f t="shared" si="43"/>
        <v>1624</v>
      </c>
    </row>
    <row r="2806" spans="1:12" ht="33.75">
      <c r="A2806" s="23" t="s">
        <v>4533</v>
      </c>
      <c r="B2806" s="1">
        <f>SUMIF(Base!$I$2:$I$5533,'5º Questão'!A2806,Base!$O$2:$O$5533)</f>
        <v>0</v>
      </c>
      <c r="C2806" s="1">
        <f>SUMIF(Base!$I$2:$I$5533,'5º Questão'!A2806,Base!$P$2:$P$5533)</f>
        <v>13</v>
      </c>
      <c r="D2806" s="1">
        <f>SUMIF(Base!$I$2:$I$5533,'5º Questão'!A2806,Base!$Q$2:$Q$5533)</f>
        <v>0</v>
      </c>
      <c r="E2806" s="1">
        <f>SUMIF(Base!$I$2:$I$5533,'5º Questão'!A2806,Base!$R$2:$R$5533)</f>
        <v>0</v>
      </c>
      <c r="F2806" s="1">
        <f>SUMIF(Base!$I$2:$I$5533,'5º Questão'!A2806,Base!$S$2:$S$5533)</f>
        <v>238</v>
      </c>
      <c r="G2806" s="1">
        <f>SUMIF(Base!$I$2:$I$5533,'5º Questão'!A2806,Base!$T$2:$T$5533)</f>
        <v>0</v>
      </c>
      <c r="H2806" s="1">
        <f>SUMIF(Base!$I$2:$I$5533,'5º Questão'!A2806,Base!$U$2:$U$5533)</f>
        <v>0</v>
      </c>
      <c r="I2806" s="1">
        <f>SUMIF(Base!$I$2:$I$5533,'5º Questão'!A2806,Base!$V$2:$V$5533)</f>
        <v>0</v>
      </c>
      <c r="J2806" s="1">
        <f>SUMIF(Base!$I$2:$I$5533,'5º Questão'!A2806,Base!$W$2:$W$5533)</f>
        <v>0</v>
      </c>
      <c r="K2806" s="1">
        <f>SUMIF(Base!$I$2:$I$5533,'5º Questão'!A2806,Base!$X$2:$X$5533)</f>
        <v>0</v>
      </c>
      <c r="L2806" s="33">
        <f t="shared" si="43"/>
        <v>251</v>
      </c>
    </row>
    <row r="2807" spans="1:12" ht="25.5">
      <c r="A2807" s="23" t="s">
        <v>3647</v>
      </c>
      <c r="B2807" s="1">
        <f>SUMIF(Base!$I$2:$I$5533,'5º Questão'!A2807,Base!$O$2:$O$5533)</f>
        <v>0</v>
      </c>
      <c r="C2807" s="1">
        <f>SUMIF(Base!$I$2:$I$5533,'5º Questão'!A2807,Base!$P$2:$P$5533)</f>
        <v>2</v>
      </c>
      <c r="D2807" s="1">
        <f>SUMIF(Base!$I$2:$I$5533,'5º Questão'!A2807,Base!$Q$2:$Q$5533)</f>
        <v>0</v>
      </c>
      <c r="E2807" s="1">
        <f>SUMIF(Base!$I$2:$I$5533,'5º Questão'!A2807,Base!$R$2:$R$5533)</f>
        <v>0</v>
      </c>
      <c r="F2807" s="1">
        <f>SUMIF(Base!$I$2:$I$5533,'5º Questão'!A2807,Base!$S$2:$S$5533)</f>
        <v>213</v>
      </c>
      <c r="G2807" s="1">
        <f>SUMIF(Base!$I$2:$I$5533,'5º Questão'!A2807,Base!$T$2:$T$5533)</f>
        <v>114</v>
      </c>
      <c r="H2807" s="1">
        <f>SUMIF(Base!$I$2:$I$5533,'5º Questão'!A2807,Base!$U$2:$U$5533)</f>
        <v>0</v>
      </c>
      <c r="I2807" s="1">
        <f>SUMIF(Base!$I$2:$I$5533,'5º Questão'!A2807,Base!$V$2:$V$5533)</f>
        <v>0</v>
      </c>
      <c r="J2807" s="1">
        <f>SUMIF(Base!$I$2:$I$5533,'5º Questão'!A2807,Base!$W$2:$W$5533)</f>
        <v>0</v>
      </c>
      <c r="K2807" s="1">
        <f>SUMIF(Base!$I$2:$I$5533,'5º Questão'!A2807,Base!$X$2:$X$5533)</f>
        <v>0</v>
      </c>
      <c r="L2807" s="33">
        <f t="shared" si="43"/>
        <v>329</v>
      </c>
    </row>
    <row r="2808" spans="1:12" ht="25.5">
      <c r="A2808" s="23" t="s">
        <v>11312</v>
      </c>
      <c r="B2808" s="1">
        <f>SUMIF(Base!$I$2:$I$5533,'5º Questão'!A2808,Base!$O$2:$O$5533)</f>
        <v>0</v>
      </c>
      <c r="C2808" s="1">
        <f>SUMIF(Base!$I$2:$I$5533,'5º Questão'!A2808,Base!$P$2:$P$5533)</f>
        <v>24</v>
      </c>
      <c r="D2808" s="1">
        <f>SUMIF(Base!$I$2:$I$5533,'5º Questão'!A2808,Base!$Q$2:$Q$5533)</f>
        <v>0</v>
      </c>
      <c r="E2808" s="1">
        <f>SUMIF(Base!$I$2:$I$5533,'5º Questão'!A2808,Base!$R$2:$R$5533)</f>
        <v>0</v>
      </c>
      <c r="F2808" s="1">
        <f>SUMIF(Base!$I$2:$I$5533,'5º Questão'!A2808,Base!$S$2:$S$5533)</f>
        <v>249</v>
      </c>
      <c r="G2808" s="1">
        <f>SUMIF(Base!$I$2:$I$5533,'5º Questão'!A2808,Base!$T$2:$T$5533)</f>
        <v>76</v>
      </c>
      <c r="H2808" s="1">
        <f>SUMIF(Base!$I$2:$I$5533,'5º Questão'!A2808,Base!$U$2:$U$5533)</f>
        <v>0</v>
      </c>
      <c r="I2808" s="1">
        <f>SUMIF(Base!$I$2:$I$5533,'5º Questão'!A2808,Base!$V$2:$V$5533)</f>
        <v>0</v>
      </c>
      <c r="J2808" s="1">
        <f>SUMIF(Base!$I$2:$I$5533,'5º Questão'!A2808,Base!$W$2:$W$5533)</f>
        <v>0</v>
      </c>
      <c r="K2808" s="1">
        <f>SUMIF(Base!$I$2:$I$5533,'5º Questão'!A2808,Base!$X$2:$X$5533)</f>
        <v>0</v>
      </c>
      <c r="L2808" s="33">
        <f t="shared" si="43"/>
        <v>349</v>
      </c>
    </row>
    <row r="2809" spans="1:12" ht="33.75">
      <c r="A2809" s="23" t="s">
        <v>16330</v>
      </c>
      <c r="B2809" s="1">
        <f>SUMIF(Base!$I$2:$I$5533,'5º Questão'!A2809,Base!$O$2:$O$5533)</f>
        <v>0</v>
      </c>
      <c r="C2809" s="1">
        <f>SUMIF(Base!$I$2:$I$5533,'5º Questão'!A2809,Base!$P$2:$P$5533)</f>
        <v>3</v>
      </c>
      <c r="D2809" s="1">
        <f>SUMIF(Base!$I$2:$I$5533,'5º Questão'!A2809,Base!$Q$2:$Q$5533)</f>
        <v>0</v>
      </c>
      <c r="E2809" s="1">
        <f>SUMIF(Base!$I$2:$I$5533,'5º Questão'!A2809,Base!$R$2:$R$5533)</f>
        <v>356</v>
      </c>
      <c r="F2809" s="1">
        <f>SUMIF(Base!$I$2:$I$5533,'5º Questão'!A2809,Base!$S$2:$S$5533)</f>
        <v>0</v>
      </c>
      <c r="G2809" s="1">
        <f>SUMIF(Base!$I$2:$I$5533,'5º Questão'!A2809,Base!$T$2:$T$5533)</f>
        <v>0</v>
      </c>
      <c r="H2809" s="1">
        <f>SUMIF(Base!$I$2:$I$5533,'5º Questão'!A2809,Base!$U$2:$U$5533)</f>
        <v>0</v>
      </c>
      <c r="I2809" s="1">
        <f>SUMIF(Base!$I$2:$I$5533,'5º Questão'!A2809,Base!$V$2:$V$5533)</f>
        <v>0</v>
      </c>
      <c r="J2809" s="1">
        <f>SUMIF(Base!$I$2:$I$5533,'5º Questão'!A2809,Base!$W$2:$W$5533)</f>
        <v>0</v>
      </c>
      <c r="K2809" s="1">
        <f>SUMIF(Base!$I$2:$I$5533,'5º Questão'!A2809,Base!$X$2:$X$5533)</f>
        <v>0</v>
      </c>
      <c r="L2809" s="33">
        <f t="shared" si="43"/>
        <v>359</v>
      </c>
    </row>
    <row r="2810" spans="1:12" ht="33.75">
      <c r="A2810" s="23" t="s">
        <v>10635</v>
      </c>
      <c r="B2810" s="1">
        <f>SUMIF(Base!$I$2:$I$5533,'5º Questão'!A2810,Base!$O$2:$O$5533)</f>
        <v>0</v>
      </c>
      <c r="C2810" s="1">
        <f>SUMIF(Base!$I$2:$I$5533,'5º Questão'!A2810,Base!$P$2:$P$5533)</f>
        <v>3</v>
      </c>
      <c r="D2810" s="1">
        <f>SUMIF(Base!$I$2:$I$5533,'5º Questão'!A2810,Base!$Q$2:$Q$5533)</f>
        <v>0</v>
      </c>
      <c r="E2810" s="1">
        <f>SUMIF(Base!$I$2:$I$5533,'5º Questão'!A2810,Base!$R$2:$R$5533)</f>
        <v>0</v>
      </c>
      <c r="F2810" s="1">
        <f>SUMIF(Base!$I$2:$I$5533,'5º Questão'!A2810,Base!$S$2:$S$5533)</f>
        <v>208</v>
      </c>
      <c r="G2810" s="1">
        <f>SUMIF(Base!$I$2:$I$5533,'5º Questão'!A2810,Base!$T$2:$T$5533)</f>
        <v>158</v>
      </c>
      <c r="H2810" s="1">
        <f>SUMIF(Base!$I$2:$I$5533,'5º Questão'!A2810,Base!$U$2:$U$5533)</f>
        <v>0</v>
      </c>
      <c r="I2810" s="1">
        <f>SUMIF(Base!$I$2:$I$5533,'5º Questão'!A2810,Base!$V$2:$V$5533)</f>
        <v>0</v>
      </c>
      <c r="J2810" s="1">
        <f>SUMIF(Base!$I$2:$I$5533,'5º Questão'!A2810,Base!$W$2:$W$5533)</f>
        <v>0</v>
      </c>
      <c r="K2810" s="1">
        <f>SUMIF(Base!$I$2:$I$5533,'5º Questão'!A2810,Base!$X$2:$X$5533)</f>
        <v>0</v>
      </c>
      <c r="L2810" s="33">
        <f t="shared" si="43"/>
        <v>369</v>
      </c>
    </row>
    <row r="2811" spans="1:12" ht="25.5">
      <c r="A2811" s="23" t="s">
        <v>17137</v>
      </c>
      <c r="B2811" s="1">
        <f>SUMIF(Base!$I$2:$I$5533,'5º Questão'!A2811,Base!$O$2:$O$5533)</f>
        <v>0</v>
      </c>
      <c r="C2811" s="1">
        <f>SUMIF(Base!$I$2:$I$5533,'5º Questão'!A2811,Base!$P$2:$P$5533)</f>
        <v>14</v>
      </c>
      <c r="D2811" s="1">
        <f>SUMIF(Base!$I$2:$I$5533,'5º Questão'!A2811,Base!$Q$2:$Q$5533)</f>
        <v>0</v>
      </c>
      <c r="E2811" s="1">
        <f>SUMIF(Base!$I$2:$I$5533,'5º Questão'!A2811,Base!$R$2:$R$5533)</f>
        <v>0</v>
      </c>
      <c r="F2811" s="1">
        <f>SUMIF(Base!$I$2:$I$5533,'5º Questão'!A2811,Base!$S$2:$S$5533)</f>
        <v>281</v>
      </c>
      <c r="G2811" s="1">
        <f>SUMIF(Base!$I$2:$I$5533,'5º Questão'!A2811,Base!$T$2:$T$5533)</f>
        <v>416</v>
      </c>
      <c r="H2811" s="1">
        <f>SUMIF(Base!$I$2:$I$5533,'5º Questão'!A2811,Base!$U$2:$U$5533)</f>
        <v>0</v>
      </c>
      <c r="I2811" s="1">
        <f>SUMIF(Base!$I$2:$I$5533,'5º Questão'!A2811,Base!$V$2:$V$5533)</f>
        <v>0</v>
      </c>
      <c r="J2811" s="1">
        <f>SUMIF(Base!$I$2:$I$5533,'5º Questão'!A2811,Base!$W$2:$W$5533)</f>
        <v>0</v>
      </c>
      <c r="K2811" s="1">
        <f>SUMIF(Base!$I$2:$I$5533,'5º Questão'!A2811,Base!$X$2:$X$5533)</f>
        <v>0</v>
      </c>
      <c r="L2811" s="33">
        <f t="shared" si="43"/>
        <v>711</v>
      </c>
    </row>
    <row r="2812" spans="1:12" ht="25.5">
      <c r="A2812" s="23" t="s">
        <v>1202</v>
      </c>
      <c r="B2812" s="1">
        <f>SUMIF(Base!$I$2:$I$5533,'5º Questão'!A2812,Base!$O$2:$O$5533)</f>
        <v>0</v>
      </c>
      <c r="C2812" s="1">
        <f>SUMIF(Base!$I$2:$I$5533,'5º Questão'!A2812,Base!$P$2:$P$5533)</f>
        <v>6</v>
      </c>
      <c r="D2812" s="1">
        <f>SUMIF(Base!$I$2:$I$5533,'5º Questão'!A2812,Base!$Q$2:$Q$5533)</f>
        <v>0</v>
      </c>
      <c r="E2812" s="1">
        <f>SUMIF(Base!$I$2:$I$5533,'5º Questão'!A2812,Base!$R$2:$R$5533)</f>
        <v>452</v>
      </c>
      <c r="F2812" s="1">
        <f>SUMIF(Base!$I$2:$I$5533,'5º Questão'!A2812,Base!$S$2:$S$5533)</f>
        <v>0</v>
      </c>
      <c r="G2812" s="1">
        <f>SUMIF(Base!$I$2:$I$5533,'5º Questão'!A2812,Base!$T$2:$T$5533)</f>
        <v>0</v>
      </c>
      <c r="H2812" s="1">
        <f>SUMIF(Base!$I$2:$I$5533,'5º Questão'!A2812,Base!$U$2:$U$5533)</f>
        <v>0</v>
      </c>
      <c r="I2812" s="1">
        <f>SUMIF(Base!$I$2:$I$5533,'5º Questão'!A2812,Base!$V$2:$V$5533)</f>
        <v>0</v>
      </c>
      <c r="J2812" s="1">
        <f>SUMIF(Base!$I$2:$I$5533,'5º Questão'!A2812,Base!$W$2:$W$5533)</f>
        <v>0</v>
      </c>
      <c r="K2812" s="1">
        <f>SUMIF(Base!$I$2:$I$5533,'5º Questão'!A2812,Base!$X$2:$X$5533)</f>
        <v>0</v>
      </c>
      <c r="L2812" s="33">
        <f t="shared" si="43"/>
        <v>458</v>
      </c>
    </row>
    <row r="2813" spans="1:12" ht="17.25">
      <c r="A2813" s="23" t="s">
        <v>7527</v>
      </c>
      <c r="B2813" s="1">
        <f>SUMIF(Base!$I$2:$I$5533,'5º Questão'!A2813,Base!$O$2:$O$5533)</f>
        <v>0</v>
      </c>
      <c r="C2813" s="1">
        <f>SUMIF(Base!$I$2:$I$5533,'5º Questão'!A2813,Base!$P$2:$P$5533)</f>
        <v>10</v>
      </c>
      <c r="D2813" s="1">
        <f>SUMIF(Base!$I$2:$I$5533,'5º Questão'!A2813,Base!$Q$2:$Q$5533)</f>
        <v>0</v>
      </c>
      <c r="E2813" s="1">
        <f>SUMIF(Base!$I$2:$I$5533,'5º Questão'!A2813,Base!$R$2:$R$5533)</f>
        <v>0</v>
      </c>
      <c r="F2813" s="1">
        <f>SUMIF(Base!$I$2:$I$5533,'5º Questão'!A2813,Base!$S$2:$S$5533)</f>
        <v>539</v>
      </c>
      <c r="G2813" s="1">
        <f>SUMIF(Base!$I$2:$I$5533,'5º Questão'!A2813,Base!$T$2:$T$5533)</f>
        <v>627</v>
      </c>
      <c r="H2813" s="1">
        <f>SUMIF(Base!$I$2:$I$5533,'5º Questão'!A2813,Base!$U$2:$U$5533)</f>
        <v>0</v>
      </c>
      <c r="I2813" s="1">
        <f>SUMIF(Base!$I$2:$I$5533,'5º Questão'!A2813,Base!$V$2:$V$5533)</f>
        <v>0</v>
      </c>
      <c r="J2813" s="1">
        <f>SUMIF(Base!$I$2:$I$5533,'5º Questão'!A2813,Base!$W$2:$W$5533)</f>
        <v>0</v>
      </c>
      <c r="K2813" s="1">
        <f>SUMIF(Base!$I$2:$I$5533,'5º Questão'!A2813,Base!$X$2:$X$5533)</f>
        <v>0</v>
      </c>
      <c r="L2813" s="33">
        <f t="shared" si="43"/>
        <v>1176</v>
      </c>
    </row>
    <row r="2814" spans="1:12" ht="17.25">
      <c r="A2814" s="23" t="s">
        <v>10335</v>
      </c>
      <c r="B2814" s="1">
        <f>SUMIF(Base!$I$2:$I$5533,'5º Questão'!A2814,Base!$O$2:$O$5533)</f>
        <v>0</v>
      </c>
      <c r="C2814" s="1">
        <f>SUMIF(Base!$I$2:$I$5533,'5º Questão'!A2814,Base!$P$2:$P$5533)</f>
        <v>13</v>
      </c>
      <c r="D2814" s="1">
        <f>SUMIF(Base!$I$2:$I$5533,'5º Questão'!A2814,Base!$Q$2:$Q$5533)</f>
        <v>0</v>
      </c>
      <c r="E2814" s="1">
        <f>SUMIF(Base!$I$2:$I$5533,'5º Questão'!A2814,Base!$R$2:$R$5533)</f>
        <v>0</v>
      </c>
      <c r="F2814" s="1">
        <f>SUMIF(Base!$I$2:$I$5533,'5º Questão'!A2814,Base!$S$2:$S$5533)</f>
        <v>610</v>
      </c>
      <c r="G2814" s="1">
        <f>SUMIF(Base!$I$2:$I$5533,'5º Questão'!A2814,Base!$T$2:$T$5533)</f>
        <v>480</v>
      </c>
      <c r="H2814" s="1">
        <f>SUMIF(Base!$I$2:$I$5533,'5º Questão'!A2814,Base!$U$2:$U$5533)</f>
        <v>0</v>
      </c>
      <c r="I2814" s="1">
        <f>SUMIF(Base!$I$2:$I$5533,'5º Questão'!A2814,Base!$V$2:$V$5533)</f>
        <v>0</v>
      </c>
      <c r="J2814" s="1">
        <f>SUMIF(Base!$I$2:$I$5533,'5º Questão'!A2814,Base!$W$2:$W$5533)</f>
        <v>0</v>
      </c>
      <c r="K2814" s="1">
        <f>SUMIF(Base!$I$2:$I$5533,'5º Questão'!A2814,Base!$X$2:$X$5533)</f>
        <v>0</v>
      </c>
      <c r="L2814" s="33">
        <f t="shared" si="43"/>
        <v>1103</v>
      </c>
    </row>
    <row r="2815" spans="1:12" ht="17.25">
      <c r="A2815" s="23" t="s">
        <v>7259</v>
      </c>
      <c r="B2815" s="1">
        <f>SUMIF(Base!$I$2:$I$5533,'5º Questão'!A2815,Base!$O$2:$O$5533)</f>
        <v>0</v>
      </c>
      <c r="C2815" s="1">
        <f>SUMIF(Base!$I$2:$I$5533,'5º Questão'!A2815,Base!$P$2:$P$5533)</f>
        <v>1</v>
      </c>
      <c r="D2815" s="1">
        <f>SUMIF(Base!$I$2:$I$5533,'5º Questão'!A2815,Base!$Q$2:$Q$5533)</f>
        <v>0</v>
      </c>
      <c r="E2815" s="1">
        <f>SUMIF(Base!$I$2:$I$5533,'5º Questão'!A2815,Base!$R$2:$R$5533)</f>
        <v>0</v>
      </c>
      <c r="F2815" s="1">
        <f>SUMIF(Base!$I$2:$I$5533,'5º Questão'!A2815,Base!$S$2:$S$5533)</f>
        <v>207</v>
      </c>
      <c r="G2815" s="1">
        <f>SUMIF(Base!$I$2:$I$5533,'5º Questão'!A2815,Base!$T$2:$T$5533)</f>
        <v>779</v>
      </c>
      <c r="H2815" s="1">
        <f>SUMIF(Base!$I$2:$I$5533,'5º Questão'!A2815,Base!$U$2:$U$5533)</f>
        <v>0</v>
      </c>
      <c r="I2815" s="1">
        <f>SUMIF(Base!$I$2:$I$5533,'5º Questão'!A2815,Base!$V$2:$V$5533)</f>
        <v>369</v>
      </c>
      <c r="J2815" s="1">
        <f>SUMIF(Base!$I$2:$I$5533,'5º Questão'!A2815,Base!$W$2:$W$5533)</f>
        <v>0</v>
      </c>
      <c r="K2815" s="1">
        <f>SUMIF(Base!$I$2:$I$5533,'5º Questão'!A2815,Base!$X$2:$X$5533)</f>
        <v>0</v>
      </c>
      <c r="L2815" s="33">
        <f t="shared" si="43"/>
        <v>1356</v>
      </c>
    </row>
    <row r="2816" spans="1:12" ht="17.25">
      <c r="A2816" s="23" t="s">
        <v>6837</v>
      </c>
      <c r="B2816" s="1">
        <f>SUMIF(Base!$I$2:$I$5533,'5º Questão'!A2816,Base!$O$2:$O$5533)</f>
        <v>0</v>
      </c>
      <c r="C2816" s="1">
        <f>SUMIF(Base!$I$2:$I$5533,'5º Questão'!A2816,Base!$P$2:$P$5533)</f>
        <v>5</v>
      </c>
      <c r="D2816" s="1">
        <f>SUMIF(Base!$I$2:$I$5533,'5º Questão'!A2816,Base!$Q$2:$Q$5533)</f>
        <v>0</v>
      </c>
      <c r="E2816" s="1">
        <f>SUMIF(Base!$I$2:$I$5533,'5º Questão'!A2816,Base!$R$2:$R$5533)</f>
        <v>88</v>
      </c>
      <c r="F2816" s="1">
        <f>SUMIF(Base!$I$2:$I$5533,'5º Questão'!A2816,Base!$S$2:$S$5533)</f>
        <v>71</v>
      </c>
      <c r="G2816" s="1">
        <f>SUMIF(Base!$I$2:$I$5533,'5º Questão'!A2816,Base!$T$2:$T$5533)</f>
        <v>39</v>
      </c>
      <c r="H2816" s="1">
        <f>SUMIF(Base!$I$2:$I$5533,'5º Questão'!A2816,Base!$U$2:$U$5533)</f>
        <v>0</v>
      </c>
      <c r="I2816" s="1">
        <f>SUMIF(Base!$I$2:$I$5533,'5º Questão'!A2816,Base!$V$2:$V$5533)</f>
        <v>15</v>
      </c>
      <c r="J2816" s="1">
        <f>SUMIF(Base!$I$2:$I$5533,'5º Questão'!A2816,Base!$W$2:$W$5533)</f>
        <v>13</v>
      </c>
      <c r="K2816" s="1">
        <f>SUMIF(Base!$I$2:$I$5533,'5º Questão'!A2816,Base!$X$2:$X$5533)</f>
        <v>0</v>
      </c>
      <c r="L2816" s="33">
        <f t="shared" si="43"/>
        <v>231</v>
      </c>
    </row>
    <row r="2817" spans="1:12" ht="25.5">
      <c r="A2817" s="23" t="s">
        <v>8205</v>
      </c>
      <c r="B2817" s="1">
        <f>SUMIF(Base!$I$2:$I$5533,'5º Questão'!A2817,Base!$O$2:$O$5533)</f>
        <v>0</v>
      </c>
      <c r="C2817" s="1">
        <f>SUMIF(Base!$I$2:$I$5533,'5º Questão'!A2817,Base!$P$2:$P$5533)</f>
        <v>0</v>
      </c>
      <c r="D2817" s="1">
        <f>SUMIF(Base!$I$2:$I$5533,'5º Questão'!A2817,Base!$Q$2:$Q$5533)</f>
        <v>0</v>
      </c>
      <c r="E2817" s="1">
        <f>SUMIF(Base!$I$2:$I$5533,'5º Questão'!A2817,Base!$R$2:$R$5533)</f>
        <v>771</v>
      </c>
      <c r="F2817" s="1">
        <f>SUMIF(Base!$I$2:$I$5533,'5º Questão'!A2817,Base!$S$2:$S$5533)</f>
        <v>0</v>
      </c>
      <c r="G2817" s="1">
        <f>SUMIF(Base!$I$2:$I$5533,'5º Questão'!A2817,Base!$T$2:$T$5533)</f>
        <v>0</v>
      </c>
      <c r="H2817" s="1">
        <f>SUMIF(Base!$I$2:$I$5533,'5º Questão'!A2817,Base!$U$2:$U$5533)</f>
        <v>0</v>
      </c>
      <c r="I2817" s="1">
        <f>SUMIF(Base!$I$2:$I$5533,'5º Questão'!A2817,Base!$V$2:$V$5533)</f>
        <v>0</v>
      </c>
      <c r="J2817" s="1">
        <f>SUMIF(Base!$I$2:$I$5533,'5º Questão'!A2817,Base!$W$2:$W$5533)</f>
        <v>0</v>
      </c>
      <c r="K2817" s="1">
        <f>SUMIF(Base!$I$2:$I$5533,'5º Questão'!A2817,Base!$X$2:$X$5533)</f>
        <v>0</v>
      </c>
      <c r="L2817" s="33">
        <f t="shared" si="43"/>
        <v>771</v>
      </c>
    </row>
    <row r="2818" spans="1:12" ht="33.75">
      <c r="A2818" s="23" t="s">
        <v>15752</v>
      </c>
      <c r="B2818" s="1">
        <f>SUMIF(Base!$I$2:$I$5533,'5º Questão'!A2818,Base!$O$2:$O$5533)</f>
        <v>0</v>
      </c>
      <c r="C2818" s="1">
        <f>SUMIF(Base!$I$2:$I$5533,'5º Questão'!A2818,Base!$P$2:$P$5533)</f>
        <v>6</v>
      </c>
      <c r="D2818" s="1">
        <f>SUMIF(Base!$I$2:$I$5533,'5º Questão'!A2818,Base!$Q$2:$Q$5533)</f>
        <v>0</v>
      </c>
      <c r="E2818" s="1">
        <f>SUMIF(Base!$I$2:$I$5533,'5º Questão'!A2818,Base!$R$2:$R$5533)</f>
        <v>255</v>
      </c>
      <c r="F2818" s="1">
        <f>SUMIF(Base!$I$2:$I$5533,'5º Questão'!A2818,Base!$S$2:$S$5533)</f>
        <v>0</v>
      </c>
      <c r="G2818" s="1">
        <f>SUMIF(Base!$I$2:$I$5533,'5º Questão'!A2818,Base!$T$2:$T$5533)</f>
        <v>0</v>
      </c>
      <c r="H2818" s="1">
        <f>SUMIF(Base!$I$2:$I$5533,'5º Questão'!A2818,Base!$U$2:$U$5533)</f>
        <v>0</v>
      </c>
      <c r="I2818" s="1">
        <f>SUMIF(Base!$I$2:$I$5533,'5º Questão'!A2818,Base!$V$2:$V$5533)</f>
        <v>0</v>
      </c>
      <c r="J2818" s="1">
        <f>SUMIF(Base!$I$2:$I$5533,'5º Questão'!A2818,Base!$W$2:$W$5533)</f>
        <v>0</v>
      </c>
      <c r="K2818" s="1">
        <f>SUMIF(Base!$I$2:$I$5533,'5º Questão'!A2818,Base!$X$2:$X$5533)</f>
        <v>0</v>
      </c>
      <c r="L2818" s="33">
        <f t="shared" si="43"/>
        <v>261</v>
      </c>
    </row>
    <row r="2819" spans="1:12" ht="25.5">
      <c r="A2819" s="23" t="s">
        <v>9855</v>
      </c>
      <c r="B2819" s="1">
        <f>SUMIF(Base!$I$2:$I$5533,'5º Questão'!A2819,Base!$O$2:$O$5533)</f>
        <v>0</v>
      </c>
      <c r="C2819" s="1">
        <f>SUMIF(Base!$I$2:$I$5533,'5º Questão'!A2819,Base!$P$2:$P$5533)</f>
        <v>17</v>
      </c>
      <c r="D2819" s="1">
        <f>SUMIF(Base!$I$2:$I$5533,'5º Questão'!A2819,Base!$Q$2:$Q$5533)</f>
        <v>0</v>
      </c>
      <c r="E2819" s="1">
        <f>SUMIF(Base!$I$2:$I$5533,'5º Questão'!A2819,Base!$R$2:$R$5533)</f>
        <v>811</v>
      </c>
      <c r="F2819" s="1">
        <f>SUMIF(Base!$I$2:$I$5533,'5º Questão'!A2819,Base!$S$2:$S$5533)</f>
        <v>0</v>
      </c>
      <c r="G2819" s="1">
        <f>SUMIF(Base!$I$2:$I$5533,'5º Questão'!A2819,Base!$T$2:$T$5533)</f>
        <v>0</v>
      </c>
      <c r="H2819" s="1">
        <f>SUMIF(Base!$I$2:$I$5533,'5º Questão'!A2819,Base!$U$2:$U$5533)</f>
        <v>0</v>
      </c>
      <c r="I2819" s="1">
        <f>SUMIF(Base!$I$2:$I$5533,'5º Questão'!A2819,Base!$V$2:$V$5533)</f>
        <v>0</v>
      </c>
      <c r="J2819" s="1">
        <f>SUMIF(Base!$I$2:$I$5533,'5º Questão'!A2819,Base!$W$2:$W$5533)</f>
        <v>0</v>
      </c>
      <c r="K2819" s="1">
        <f>SUMIF(Base!$I$2:$I$5533,'5º Questão'!A2819,Base!$X$2:$X$5533)</f>
        <v>0</v>
      </c>
      <c r="L2819" s="33">
        <f t="shared" si="43"/>
        <v>828</v>
      </c>
    </row>
    <row r="2820" spans="1:12" ht="17.25">
      <c r="A2820" s="23" t="s">
        <v>5971</v>
      </c>
      <c r="B2820" s="1">
        <f>SUMIF(Base!$I$2:$I$5533,'5º Questão'!A2820,Base!$O$2:$O$5533)</f>
        <v>0</v>
      </c>
      <c r="C2820" s="1">
        <f>SUMIF(Base!$I$2:$I$5533,'5º Questão'!A2820,Base!$P$2:$P$5533)</f>
        <v>0</v>
      </c>
      <c r="D2820" s="1">
        <f>SUMIF(Base!$I$2:$I$5533,'5º Questão'!A2820,Base!$Q$2:$Q$5533)</f>
        <v>0</v>
      </c>
      <c r="E2820" s="1">
        <f>SUMIF(Base!$I$2:$I$5533,'5º Questão'!A2820,Base!$R$2:$R$5533)</f>
        <v>0</v>
      </c>
      <c r="F2820" s="1">
        <f>SUMIF(Base!$I$2:$I$5533,'5º Questão'!A2820,Base!$S$2:$S$5533)</f>
        <v>0</v>
      </c>
      <c r="G2820" s="1">
        <f>SUMIF(Base!$I$2:$I$5533,'5º Questão'!A2820,Base!$T$2:$T$5533)</f>
        <v>274</v>
      </c>
      <c r="H2820" s="1">
        <f>SUMIF(Base!$I$2:$I$5533,'5º Questão'!A2820,Base!$U$2:$U$5533)</f>
        <v>0</v>
      </c>
      <c r="I2820" s="1">
        <f>SUMIF(Base!$I$2:$I$5533,'5º Questão'!A2820,Base!$V$2:$V$5533)</f>
        <v>0</v>
      </c>
      <c r="J2820" s="1">
        <f>SUMIF(Base!$I$2:$I$5533,'5º Questão'!A2820,Base!$W$2:$W$5533)</f>
        <v>0</v>
      </c>
      <c r="K2820" s="1">
        <f>SUMIF(Base!$I$2:$I$5533,'5º Questão'!A2820,Base!$X$2:$X$5533)</f>
        <v>0</v>
      </c>
      <c r="L2820" s="33">
        <f t="shared" ref="L2820:L2883" si="44">SUM(B2820:K2820)</f>
        <v>274</v>
      </c>
    </row>
    <row r="2821" spans="1:12" ht="25.5">
      <c r="A2821" s="23" t="s">
        <v>1598</v>
      </c>
      <c r="B2821" s="1">
        <f>SUMIF(Base!$I$2:$I$5533,'5º Questão'!A2821,Base!$O$2:$O$5533)</f>
        <v>0</v>
      </c>
      <c r="C2821" s="1">
        <f>SUMIF(Base!$I$2:$I$5533,'5º Questão'!A2821,Base!$P$2:$P$5533)</f>
        <v>0</v>
      </c>
      <c r="D2821" s="1">
        <f>SUMIF(Base!$I$2:$I$5533,'5º Questão'!A2821,Base!$Q$2:$Q$5533)</f>
        <v>0</v>
      </c>
      <c r="E2821" s="1">
        <f>SUMIF(Base!$I$2:$I$5533,'5º Questão'!A2821,Base!$R$2:$R$5533)</f>
        <v>56</v>
      </c>
      <c r="F2821" s="1">
        <f>SUMIF(Base!$I$2:$I$5533,'5º Questão'!A2821,Base!$S$2:$S$5533)</f>
        <v>669</v>
      </c>
      <c r="G2821" s="1">
        <f>SUMIF(Base!$I$2:$I$5533,'5º Questão'!A2821,Base!$T$2:$T$5533)</f>
        <v>391</v>
      </c>
      <c r="H2821" s="1">
        <f>SUMIF(Base!$I$2:$I$5533,'5º Questão'!A2821,Base!$U$2:$U$5533)</f>
        <v>0</v>
      </c>
      <c r="I2821" s="1">
        <f>SUMIF(Base!$I$2:$I$5533,'5º Questão'!A2821,Base!$V$2:$V$5533)</f>
        <v>0</v>
      </c>
      <c r="J2821" s="1">
        <f>SUMIF(Base!$I$2:$I$5533,'5º Questão'!A2821,Base!$W$2:$W$5533)</f>
        <v>0</v>
      </c>
      <c r="K2821" s="1">
        <f>SUMIF(Base!$I$2:$I$5533,'5º Questão'!A2821,Base!$X$2:$X$5533)</f>
        <v>0</v>
      </c>
      <c r="L2821" s="33">
        <f t="shared" si="44"/>
        <v>1116</v>
      </c>
    </row>
    <row r="2822" spans="1:12" ht="25.5">
      <c r="A2822" s="23" t="s">
        <v>10928</v>
      </c>
      <c r="B2822" s="1">
        <f>SUMIF(Base!$I$2:$I$5533,'5º Questão'!A2822,Base!$O$2:$O$5533)</f>
        <v>0</v>
      </c>
      <c r="C2822" s="1">
        <f>SUMIF(Base!$I$2:$I$5533,'5º Questão'!A2822,Base!$P$2:$P$5533)</f>
        <v>12</v>
      </c>
      <c r="D2822" s="1">
        <f>SUMIF(Base!$I$2:$I$5533,'5º Questão'!A2822,Base!$Q$2:$Q$5533)</f>
        <v>0</v>
      </c>
      <c r="E2822" s="1">
        <f>SUMIF(Base!$I$2:$I$5533,'5º Questão'!A2822,Base!$R$2:$R$5533)</f>
        <v>0</v>
      </c>
      <c r="F2822" s="1">
        <f>SUMIF(Base!$I$2:$I$5533,'5º Questão'!A2822,Base!$S$2:$S$5533)</f>
        <v>280</v>
      </c>
      <c r="G2822" s="1">
        <f>SUMIF(Base!$I$2:$I$5533,'5º Questão'!A2822,Base!$T$2:$T$5533)</f>
        <v>118</v>
      </c>
      <c r="H2822" s="1">
        <f>SUMIF(Base!$I$2:$I$5533,'5º Questão'!A2822,Base!$U$2:$U$5533)</f>
        <v>0</v>
      </c>
      <c r="I2822" s="1">
        <f>SUMIF(Base!$I$2:$I$5533,'5º Questão'!A2822,Base!$V$2:$V$5533)</f>
        <v>0</v>
      </c>
      <c r="J2822" s="1">
        <f>SUMIF(Base!$I$2:$I$5533,'5º Questão'!A2822,Base!$W$2:$W$5533)</f>
        <v>0</v>
      </c>
      <c r="K2822" s="1">
        <f>SUMIF(Base!$I$2:$I$5533,'5º Questão'!A2822,Base!$X$2:$X$5533)</f>
        <v>0</v>
      </c>
      <c r="L2822" s="33">
        <f t="shared" si="44"/>
        <v>410</v>
      </c>
    </row>
    <row r="2823" spans="1:12" ht="33.75">
      <c r="A2823" s="23" t="s">
        <v>11308</v>
      </c>
      <c r="B2823" s="1">
        <f>SUMIF(Base!$I$2:$I$5533,'5º Questão'!A2823,Base!$O$2:$O$5533)</f>
        <v>0</v>
      </c>
      <c r="C2823" s="1">
        <f>SUMIF(Base!$I$2:$I$5533,'5º Questão'!A2823,Base!$P$2:$P$5533)</f>
        <v>2</v>
      </c>
      <c r="D2823" s="1">
        <f>SUMIF(Base!$I$2:$I$5533,'5º Questão'!A2823,Base!$Q$2:$Q$5533)</f>
        <v>0</v>
      </c>
      <c r="E2823" s="1">
        <f>SUMIF(Base!$I$2:$I$5533,'5º Questão'!A2823,Base!$R$2:$R$5533)</f>
        <v>103</v>
      </c>
      <c r="F2823" s="1">
        <f>SUMIF(Base!$I$2:$I$5533,'5º Questão'!A2823,Base!$S$2:$S$5533)</f>
        <v>84</v>
      </c>
      <c r="G2823" s="1">
        <f>SUMIF(Base!$I$2:$I$5533,'5º Questão'!A2823,Base!$T$2:$T$5533)</f>
        <v>45</v>
      </c>
      <c r="H2823" s="1">
        <f>SUMIF(Base!$I$2:$I$5533,'5º Questão'!A2823,Base!$U$2:$U$5533)</f>
        <v>0</v>
      </c>
      <c r="I2823" s="1">
        <f>SUMIF(Base!$I$2:$I$5533,'5º Questão'!A2823,Base!$V$2:$V$5533)</f>
        <v>26</v>
      </c>
      <c r="J2823" s="1">
        <f>SUMIF(Base!$I$2:$I$5533,'5º Questão'!A2823,Base!$W$2:$W$5533)</f>
        <v>0</v>
      </c>
      <c r="K2823" s="1">
        <f>SUMIF(Base!$I$2:$I$5533,'5º Questão'!A2823,Base!$X$2:$X$5533)</f>
        <v>0</v>
      </c>
      <c r="L2823" s="33">
        <f t="shared" si="44"/>
        <v>260</v>
      </c>
    </row>
    <row r="2824" spans="1:12" ht="33.75">
      <c r="A2824" s="23" t="s">
        <v>11715</v>
      </c>
      <c r="B2824" s="1">
        <f>SUMIF(Base!$I$2:$I$5533,'5º Questão'!A2824,Base!$O$2:$O$5533)</f>
        <v>0</v>
      </c>
      <c r="C2824" s="1">
        <f>SUMIF(Base!$I$2:$I$5533,'5º Questão'!A2824,Base!$P$2:$P$5533)</f>
        <v>0</v>
      </c>
      <c r="D2824" s="1">
        <f>SUMIF(Base!$I$2:$I$5533,'5º Questão'!A2824,Base!$Q$2:$Q$5533)</f>
        <v>0</v>
      </c>
      <c r="E2824" s="1">
        <f>SUMIF(Base!$I$2:$I$5533,'5º Questão'!A2824,Base!$R$2:$R$5533)</f>
        <v>0</v>
      </c>
      <c r="F2824" s="1">
        <f>SUMIF(Base!$I$2:$I$5533,'5º Questão'!A2824,Base!$S$2:$S$5533)</f>
        <v>280</v>
      </c>
      <c r="G2824" s="1">
        <f>SUMIF(Base!$I$2:$I$5533,'5º Questão'!A2824,Base!$T$2:$T$5533)</f>
        <v>368</v>
      </c>
      <c r="H2824" s="1">
        <f>SUMIF(Base!$I$2:$I$5533,'5º Questão'!A2824,Base!$U$2:$U$5533)</f>
        <v>0</v>
      </c>
      <c r="I2824" s="1">
        <f>SUMIF(Base!$I$2:$I$5533,'5º Questão'!A2824,Base!$V$2:$V$5533)</f>
        <v>84</v>
      </c>
      <c r="J2824" s="1">
        <f>SUMIF(Base!$I$2:$I$5533,'5º Questão'!A2824,Base!$W$2:$W$5533)</f>
        <v>0</v>
      </c>
      <c r="K2824" s="1">
        <f>SUMIF(Base!$I$2:$I$5533,'5º Questão'!A2824,Base!$X$2:$X$5533)</f>
        <v>0</v>
      </c>
      <c r="L2824" s="33">
        <f t="shared" si="44"/>
        <v>732</v>
      </c>
    </row>
    <row r="2825" spans="1:12" ht="50.25">
      <c r="A2825" s="23" t="s">
        <v>12220</v>
      </c>
      <c r="B2825" s="1">
        <f>SUMIF(Base!$I$2:$I$5533,'5º Questão'!A2825,Base!$O$2:$O$5533)</f>
        <v>0</v>
      </c>
      <c r="C2825" s="1">
        <f>SUMIF(Base!$I$2:$I$5533,'5º Questão'!A2825,Base!$P$2:$P$5533)</f>
        <v>0</v>
      </c>
      <c r="D2825" s="1">
        <f>SUMIF(Base!$I$2:$I$5533,'5º Questão'!A2825,Base!$Q$2:$Q$5533)</f>
        <v>0</v>
      </c>
      <c r="E2825" s="1">
        <f>SUMIF(Base!$I$2:$I$5533,'5º Questão'!A2825,Base!$R$2:$R$5533)</f>
        <v>0</v>
      </c>
      <c r="F2825" s="1">
        <f>SUMIF(Base!$I$2:$I$5533,'5º Questão'!A2825,Base!$S$2:$S$5533)</f>
        <v>261</v>
      </c>
      <c r="G2825" s="1">
        <f>SUMIF(Base!$I$2:$I$5533,'5º Questão'!A2825,Base!$T$2:$T$5533)</f>
        <v>134</v>
      </c>
      <c r="H2825" s="1">
        <f>SUMIF(Base!$I$2:$I$5533,'5º Questão'!A2825,Base!$U$2:$U$5533)</f>
        <v>0</v>
      </c>
      <c r="I2825" s="1">
        <f>SUMIF(Base!$I$2:$I$5533,'5º Questão'!A2825,Base!$V$2:$V$5533)</f>
        <v>0</v>
      </c>
      <c r="J2825" s="1">
        <f>SUMIF(Base!$I$2:$I$5533,'5º Questão'!A2825,Base!$W$2:$W$5533)</f>
        <v>0</v>
      </c>
      <c r="K2825" s="1">
        <f>SUMIF(Base!$I$2:$I$5533,'5º Questão'!A2825,Base!$X$2:$X$5533)</f>
        <v>0</v>
      </c>
      <c r="L2825" s="33">
        <f t="shared" si="44"/>
        <v>395</v>
      </c>
    </row>
    <row r="2826" spans="1:12" ht="25.5">
      <c r="A2826" s="23" t="s">
        <v>16329</v>
      </c>
      <c r="B2826" s="1">
        <f>SUMIF(Base!$I$2:$I$5533,'5º Questão'!A2826,Base!$O$2:$O$5533)</f>
        <v>0</v>
      </c>
      <c r="C2826" s="1">
        <f>SUMIF(Base!$I$2:$I$5533,'5º Questão'!A2826,Base!$P$2:$P$5533)</f>
        <v>0</v>
      </c>
      <c r="D2826" s="1">
        <f>SUMIF(Base!$I$2:$I$5533,'5º Questão'!A2826,Base!$Q$2:$Q$5533)</f>
        <v>0</v>
      </c>
      <c r="E2826" s="1">
        <f>SUMIF(Base!$I$2:$I$5533,'5º Questão'!A2826,Base!$R$2:$R$5533)</f>
        <v>0</v>
      </c>
      <c r="F2826" s="1">
        <f>SUMIF(Base!$I$2:$I$5533,'5º Questão'!A2826,Base!$S$2:$S$5533)</f>
        <v>0</v>
      </c>
      <c r="G2826" s="1">
        <f>SUMIF(Base!$I$2:$I$5533,'5º Questão'!A2826,Base!$T$2:$T$5533)</f>
        <v>541</v>
      </c>
      <c r="H2826" s="1">
        <f>SUMIF(Base!$I$2:$I$5533,'5º Questão'!A2826,Base!$U$2:$U$5533)</f>
        <v>0</v>
      </c>
      <c r="I2826" s="1">
        <f>SUMIF(Base!$I$2:$I$5533,'5º Questão'!A2826,Base!$V$2:$V$5533)</f>
        <v>0</v>
      </c>
      <c r="J2826" s="1">
        <f>SUMIF(Base!$I$2:$I$5533,'5º Questão'!A2826,Base!$W$2:$W$5533)</f>
        <v>0</v>
      </c>
      <c r="K2826" s="1">
        <f>SUMIF(Base!$I$2:$I$5533,'5º Questão'!A2826,Base!$X$2:$X$5533)</f>
        <v>0</v>
      </c>
      <c r="L2826" s="33">
        <f t="shared" si="44"/>
        <v>541</v>
      </c>
    </row>
    <row r="2827" spans="1:12" ht="17.25">
      <c r="A2827" s="23" t="s">
        <v>6536</v>
      </c>
      <c r="B2827" s="1">
        <f>SUMIF(Base!$I$2:$I$5533,'5º Questão'!A2827,Base!$O$2:$O$5533)</f>
        <v>0</v>
      </c>
      <c r="C2827" s="1">
        <f>SUMIF(Base!$I$2:$I$5533,'5º Questão'!A2827,Base!$P$2:$P$5533)</f>
        <v>6</v>
      </c>
      <c r="D2827" s="1">
        <f>SUMIF(Base!$I$2:$I$5533,'5º Questão'!A2827,Base!$Q$2:$Q$5533)</f>
        <v>0</v>
      </c>
      <c r="E2827" s="1">
        <f>SUMIF(Base!$I$2:$I$5533,'5º Questão'!A2827,Base!$R$2:$R$5533)</f>
        <v>0</v>
      </c>
      <c r="F2827" s="1">
        <f>SUMIF(Base!$I$2:$I$5533,'5º Questão'!A2827,Base!$S$2:$S$5533)</f>
        <v>0</v>
      </c>
      <c r="G2827" s="1">
        <f>SUMIF(Base!$I$2:$I$5533,'5º Questão'!A2827,Base!$T$2:$T$5533)</f>
        <v>182</v>
      </c>
      <c r="H2827" s="1">
        <f>SUMIF(Base!$I$2:$I$5533,'5º Questão'!A2827,Base!$U$2:$U$5533)</f>
        <v>0</v>
      </c>
      <c r="I2827" s="1">
        <f>SUMIF(Base!$I$2:$I$5533,'5º Questão'!A2827,Base!$V$2:$V$5533)</f>
        <v>34</v>
      </c>
      <c r="J2827" s="1">
        <f>SUMIF(Base!$I$2:$I$5533,'5º Questão'!A2827,Base!$W$2:$W$5533)</f>
        <v>0</v>
      </c>
      <c r="K2827" s="1">
        <f>SUMIF(Base!$I$2:$I$5533,'5º Questão'!A2827,Base!$X$2:$X$5533)</f>
        <v>0</v>
      </c>
      <c r="L2827" s="33">
        <f t="shared" si="44"/>
        <v>222</v>
      </c>
    </row>
    <row r="2828" spans="1:12" ht="33.75">
      <c r="A2828" s="23" t="s">
        <v>17536</v>
      </c>
      <c r="B2828" s="1">
        <f>SUMIF(Base!$I$2:$I$5533,'5º Questão'!A2828,Base!$O$2:$O$5533)</f>
        <v>0</v>
      </c>
      <c r="C2828" s="1">
        <f>SUMIF(Base!$I$2:$I$5533,'5º Questão'!A2828,Base!$P$2:$P$5533)</f>
        <v>12</v>
      </c>
      <c r="D2828" s="1">
        <f>SUMIF(Base!$I$2:$I$5533,'5º Questão'!A2828,Base!$Q$2:$Q$5533)</f>
        <v>0</v>
      </c>
      <c r="E2828" s="1">
        <f>SUMIF(Base!$I$2:$I$5533,'5º Questão'!A2828,Base!$R$2:$R$5533)</f>
        <v>0</v>
      </c>
      <c r="F2828" s="1">
        <f>SUMIF(Base!$I$2:$I$5533,'5º Questão'!A2828,Base!$S$2:$S$5533)</f>
        <v>457</v>
      </c>
      <c r="G2828" s="1">
        <f>SUMIF(Base!$I$2:$I$5533,'5º Questão'!A2828,Base!$T$2:$T$5533)</f>
        <v>123</v>
      </c>
      <c r="H2828" s="1">
        <f>SUMIF(Base!$I$2:$I$5533,'5º Questão'!A2828,Base!$U$2:$U$5533)</f>
        <v>0</v>
      </c>
      <c r="I2828" s="1">
        <f>SUMIF(Base!$I$2:$I$5533,'5º Questão'!A2828,Base!$V$2:$V$5533)</f>
        <v>0</v>
      </c>
      <c r="J2828" s="1">
        <f>SUMIF(Base!$I$2:$I$5533,'5º Questão'!A2828,Base!$W$2:$W$5533)</f>
        <v>0</v>
      </c>
      <c r="K2828" s="1">
        <f>SUMIF(Base!$I$2:$I$5533,'5º Questão'!A2828,Base!$X$2:$X$5533)</f>
        <v>0</v>
      </c>
      <c r="L2828" s="33">
        <f t="shared" si="44"/>
        <v>592</v>
      </c>
    </row>
    <row r="2829" spans="1:12" ht="17.25">
      <c r="A2829" s="23" t="s">
        <v>591</v>
      </c>
      <c r="B2829" s="1">
        <f>SUMIF(Base!$I$2:$I$5533,'5º Questão'!A2829,Base!$O$2:$O$5533)</f>
        <v>0</v>
      </c>
      <c r="C2829" s="1">
        <f>SUMIF(Base!$I$2:$I$5533,'5º Questão'!A2829,Base!$P$2:$P$5533)</f>
        <v>0</v>
      </c>
      <c r="D2829" s="1">
        <f>SUMIF(Base!$I$2:$I$5533,'5º Questão'!A2829,Base!$Q$2:$Q$5533)</f>
        <v>0</v>
      </c>
      <c r="E2829" s="1">
        <f>SUMIF(Base!$I$2:$I$5533,'5º Questão'!A2829,Base!$R$2:$R$5533)</f>
        <v>0</v>
      </c>
      <c r="F2829" s="1">
        <f>SUMIF(Base!$I$2:$I$5533,'5º Questão'!A2829,Base!$S$2:$S$5533)</f>
        <v>391</v>
      </c>
      <c r="G2829" s="1">
        <f>SUMIF(Base!$I$2:$I$5533,'5º Questão'!A2829,Base!$T$2:$T$5533)</f>
        <v>0</v>
      </c>
      <c r="H2829" s="1">
        <f>SUMIF(Base!$I$2:$I$5533,'5º Questão'!A2829,Base!$U$2:$U$5533)</f>
        <v>0</v>
      </c>
      <c r="I2829" s="1">
        <f>SUMIF(Base!$I$2:$I$5533,'5º Questão'!A2829,Base!$V$2:$V$5533)</f>
        <v>0</v>
      </c>
      <c r="J2829" s="1">
        <f>SUMIF(Base!$I$2:$I$5533,'5º Questão'!A2829,Base!$W$2:$W$5533)</f>
        <v>0</v>
      </c>
      <c r="K2829" s="1">
        <f>SUMIF(Base!$I$2:$I$5533,'5º Questão'!A2829,Base!$X$2:$X$5533)</f>
        <v>0</v>
      </c>
      <c r="L2829" s="33">
        <f t="shared" si="44"/>
        <v>391</v>
      </c>
    </row>
    <row r="2830" spans="1:12" ht="42">
      <c r="A2830" s="23" t="s">
        <v>13917</v>
      </c>
      <c r="B2830" s="1">
        <f>SUMIF(Base!$I$2:$I$5533,'5º Questão'!A2830,Base!$O$2:$O$5533)</f>
        <v>0</v>
      </c>
      <c r="C2830" s="1">
        <f>SUMIF(Base!$I$2:$I$5533,'5º Questão'!A2830,Base!$P$2:$P$5533)</f>
        <v>0</v>
      </c>
      <c r="D2830" s="1">
        <f>SUMIF(Base!$I$2:$I$5533,'5º Questão'!A2830,Base!$Q$2:$Q$5533)</f>
        <v>0</v>
      </c>
      <c r="E2830" s="1">
        <f>SUMIF(Base!$I$2:$I$5533,'5º Questão'!A2830,Base!$R$2:$R$5533)</f>
        <v>667</v>
      </c>
      <c r="F2830" s="1">
        <f>SUMIF(Base!$I$2:$I$5533,'5º Questão'!A2830,Base!$S$2:$S$5533)</f>
        <v>0</v>
      </c>
      <c r="G2830" s="1">
        <f>SUMIF(Base!$I$2:$I$5533,'5º Questão'!A2830,Base!$T$2:$T$5533)</f>
        <v>0</v>
      </c>
      <c r="H2830" s="1">
        <f>SUMIF(Base!$I$2:$I$5533,'5º Questão'!A2830,Base!$U$2:$U$5533)</f>
        <v>0</v>
      </c>
      <c r="I2830" s="1">
        <f>SUMIF(Base!$I$2:$I$5533,'5º Questão'!A2830,Base!$V$2:$V$5533)</f>
        <v>0</v>
      </c>
      <c r="J2830" s="1">
        <f>SUMIF(Base!$I$2:$I$5533,'5º Questão'!A2830,Base!$W$2:$W$5533)</f>
        <v>0</v>
      </c>
      <c r="K2830" s="1">
        <f>SUMIF(Base!$I$2:$I$5533,'5º Questão'!A2830,Base!$X$2:$X$5533)</f>
        <v>0</v>
      </c>
      <c r="L2830" s="33">
        <f t="shared" si="44"/>
        <v>667</v>
      </c>
    </row>
    <row r="2831" spans="1:12" ht="33.75">
      <c r="A2831" s="23" t="s">
        <v>961</v>
      </c>
      <c r="B2831" s="1">
        <f>SUMIF(Base!$I$2:$I$5533,'5º Questão'!A2831,Base!$O$2:$O$5533)</f>
        <v>0</v>
      </c>
      <c r="C2831" s="1">
        <f>SUMIF(Base!$I$2:$I$5533,'5º Questão'!A2831,Base!$P$2:$P$5533)</f>
        <v>0</v>
      </c>
      <c r="D2831" s="1">
        <f>SUMIF(Base!$I$2:$I$5533,'5º Questão'!A2831,Base!$Q$2:$Q$5533)</f>
        <v>0</v>
      </c>
      <c r="E2831" s="1">
        <f>SUMIF(Base!$I$2:$I$5533,'5º Questão'!A2831,Base!$R$2:$R$5533)</f>
        <v>0</v>
      </c>
      <c r="F2831" s="1">
        <f>SUMIF(Base!$I$2:$I$5533,'5º Questão'!A2831,Base!$S$2:$S$5533)</f>
        <v>335</v>
      </c>
      <c r="G2831" s="1">
        <f>SUMIF(Base!$I$2:$I$5533,'5º Questão'!A2831,Base!$T$2:$T$5533)</f>
        <v>358</v>
      </c>
      <c r="H2831" s="1">
        <f>SUMIF(Base!$I$2:$I$5533,'5º Questão'!A2831,Base!$U$2:$U$5533)</f>
        <v>0</v>
      </c>
      <c r="I2831" s="1">
        <f>SUMIF(Base!$I$2:$I$5533,'5º Questão'!A2831,Base!$V$2:$V$5533)</f>
        <v>0</v>
      </c>
      <c r="J2831" s="1">
        <f>SUMIF(Base!$I$2:$I$5533,'5º Questão'!A2831,Base!$W$2:$W$5533)</f>
        <v>0</v>
      </c>
      <c r="K2831" s="1">
        <f>SUMIF(Base!$I$2:$I$5533,'5º Questão'!A2831,Base!$X$2:$X$5533)</f>
        <v>0</v>
      </c>
      <c r="L2831" s="33">
        <f t="shared" si="44"/>
        <v>693</v>
      </c>
    </row>
    <row r="2832" spans="1:12" ht="33.75">
      <c r="A2832" s="23" t="s">
        <v>10069</v>
      </c>
      <c r="B2832" s="1">
        <f>SUMIF(Base!$I$2:$I$5533,'5º Questão'!A2832,Base!$O$2:$O$5533)</f>
        <v>0</v>
      </c>
      <c r="C2832" s="1">
        <f>SUMIF(Base!$I$2:$I$5533,'5º Questão'!A2832,Base!$P$2:$P$5533)</f>
        <v>0</v>
      </c>
      <c r="D2832" s="1">
        <f>SUMIF(Base!$I$2:$I$5533,'5º Questão'!A2832,Base!$Q$2:$Q$5533)</f>
        <v>0</v>
      </c>
      <c r="E2832" s="1">
        <f>SUMIF(Base!$I$2:$I$5533,'5º Questão'!A2832,Base!$R$2:$R$5533)</f>
        <v>0</v>
      </c>
      <c r="F2832" s="1">
        <f>SUMIF(Base!$I$2:$I$5533,'5º Questão'!A2832,Base!$S$2:$S$5533)</f>
        <v>685</v>
      </c>
      <c r="G2832" s="1">
        <f>SUMIF(Base!$I$2:$I$5533,'5º Questão'!A2832,Base!$T$2:$T$5533)</f>
        <v>532</v>
      </c>
      <c r="H2832" s="1">
        <f>SUMIF(Base!$I$2:$I$5533,'5º Questão'!A2832,Base!$U$2:$U$5533)</f>
        <v>0</v>
      </c>
      <c r="I2832" s="1">
        <f>SUMIF(Base!$I$2:$I$5533,'5º Questão'!A2832,Base!$V$2:$V$5533)</f>
        <v>0</v>
      </c>
      <c r="J2832" s="1">
        <f>SUMIF(Base!$I$2:$I$5533,'5º Questão'!A2832,Base!$W$2:$W$5533)</f>
        <v>0</v>
      </c>
      <c r="K2832" s="1">
        <f>SUMIF(Base!$I$2:$I$5533,'5º Questão'!A2832,Base!$X$2:$X$5533)</f>
        <v>0</v>
      </c>
      <c r="L2832" s="33">
        <f t="shared" si="44"/>
        <v>1217</v>
      </c>
    </row>
    <row r="2833" spans="1:12" ht="42">
      <c r="A2833" s="23" t="s">
        <v>3210</v>
      </c>
      <c r="B2833" s="1">
        <f>SUMIF(Base!$I$2:$I$5533,'5º Questão'!A2833,Base!$O$2:$O$5533)</f>
        <v>0</v>
      </c>
      <c r="C2833" s="1">
        <f>SUMIF(Base!$I$2:$I$5533,'5º Questão'!A2833,Base!$P$2:$P$5533)</f>
        <v>16</v>
      </c>
      <c r="D2833" s="1">
        <f>SUMIF(Base!$I$2:$I$5533,'5º Questão'!A2833,Base!$Q$2:$Q$5533)</f>
        <v>0</v>
      </c>
      <c r="E2833" s="1">
        <f>SUMIF(Base!$I$2:$I$5533,'5º Questão'!A2833,Base!$R$2:$R$5533)</f>
        <v>0</v>
      </c>
      <c r="F2833" s="1">
        <f>SUMIF(Base!$I$2:$I$5533,'5º Questão'!A2833,Base!$S$2:$S$5533)</f>
        <v>437</v>
      </c>
      <c r="G2833" s="1">
        <f>SUMIF(Base!$I$2:$I$5533,'5º Questão'!A2833,Base!$T$2:$T$5533)</f>
        <v>0</v>
      </c>
      <c r="H2833" s="1">
        <f>SUMIF(Base!$I$2:$I$5533,'5º Questão'!A2833,Base!$U$2:$U$5533)</f>
        <v>0</v>
      </c>
      <c r="I2833" s="1">
        <f>SUMIF(Base!$I$2:$I$5533,'5º Questão'!A2833,Base!$V$2:$V$5533)</f>
        <v>0</v>
      </c>
      <c r="J2833" s="1">
        <f>SUMIF(Base!$I$2:$I$5533,'5º Questão'!A2833,Base!$W$2:$W$5533)</f>
        <v>0</v>
      </c>
      <c r="K2833" s="1">
        <f>SUMIF(Base!$I$2:$I$5533,'5º Questão'!A2833,Base!$X$2:$X$5533)</f>
        <v>0</v>
      </c>
      <c r="L2833" s="33">
        <f t="shared" si="44"/>
        <v>453</v>
      </c>
    </row>
    <row r="2834" spans="1:12" ht="17.25">
      <c r="A2834" s="23" t="s">
        <v>2574</v>
      </c>
      <c r="B2834" s="1">
        <f>SUMIF(Base!$I$2:$I$5533,'5º Questão'!A2834,Base!$O$2:$O$5533)</f>
        <v>0</v>
      </c>
      <c r="C2834" s="1">
        <f>SUMIF(Base!$I$2:$I$5533,'5º Questão'!A2834,Base!$P$2:$P$5533)</f>
        <v>16</v>
      </c>
      <c r="D2834" s="1">
        <f>SUMIF(Base!$I$2:$I$5533,'5º Questão'!A2834,Base!$Q$2:$Q$5533)</f>
        <v>0</v>
      </c>
      <c r="E2834" s="1">
        <f>SUMIF(Base!$I$2:$I$5533,'5º Questão'!A2834,Base!$R$2:$R$5533)</f>
        <v>0</v>
      </c>
      <c r="F2834" s="1">
        <f>SUMIF(Base!$I$2:$I$5533,'5º Questão'!A2834,Base!$S$2:$S$5533)</f>
        <v>539</v>
      </c>
      <c r="G2834" s="1">
        <f>SUMIF(Base!$I$2:$I$5533,'5º Questão'!A2834,Base!$T$2:$T$5533)</f>
        <v>261</v>
      </c>
      <c r="H2834" s="1">
        <f>SUMIF(Base!$I$2:$I$5533,'5º Questão'!A2834,Base!$U$2:$U$5533)</f>
        <v>0</v>
      </c>
      <c r="I2834" s="1">
        <f>SUMIF(Base!$I$2:$I$5533,'5º Questão'!A2834,Base!$V$2:$V$5533)</f>
        <v>0</v>
      </c>
      <c r="J2834" s="1">
        <f>SUMIF(Base!$I$2:$I$5533,'5º Questão'!A2834,Base!$W$2:$W$5533)</f>
        <v>235</v>
      </c>
      <c r="K2834" s="1">
        <f>SUMIF(Base!$I$2:$I$5533,'5º Questão'!A2834,Base!$X$2:$X$5533)</f>
        <v>0</v>
      </c>
      <c r="L2834" s="33">
        <f t="shared" si="44"/>
        <v>1051</v>
      </c>
    </row>
    <row r="2835" spans="1:12" ht="33.75">
      <c r="A2835" s="23" t="s">
        <v>10281</v>
      </c>
      <c r="B2835" s="1">
        <f>SUMIF(Base!$I$2:$I$5533,'5º Questão'!A2835,Base!$O$2:$O$5533)</f>
        <v>0</v>
      </c>
      <c r="C2835" s="1">
        <f>SUMIF(Base!$I$2:$I$5533,'5º Questão'!A2835,Base!$P$2:$P$5533)</f>
        <v>13</v>
      </c>
      <c r="D2835" s="1">
        <f>SUMIF(Base!$I$2:$I$5533,'5º Questão'!A2835,Base!$Q$2:$Q$5533)</f>
        <v>0</v>
      </c>
      <c r="E2835" s="1">
        <f>SUMIF(Base!$I$2:$I$5533,'5º Questão'!A2835,Base!$R$2:$R$5533)</f>
        <v>478</v>
      </c>
      <c r="F2835" s="1">
        <f>SUMIF(Base!$I$2:$I$5533,'5º Questão'!A2835,Base!$S$2:$S$5533)</f>
        <v>447</v>
      </c>
      <c r="G2835" s="1">
        <f>SUMIF(Base!$I$2:$I$5533,'5º Questão'!A2835,Base!$T$2:$T$5533)</f>
        <v>0</v>
      </c>
      <c r="H2835" s="1">
        <f>SUMIF(Base!$I$2:$I$5533,'5º Questão'!A2835,Base!$U$2:$U$5533)</f>
        <v>0</v>
      </c>
      <c r="I2835" s="1">
        <f>SUMIF(Base!$I$2:$I$5533,'5º Questão'!A2835,Base!$V$2:$V$5533)</f>
        <v>0</v>
      </c>
      <c r="J2835" s="1">
        <f>SUMIF(Base!$I$2:$I$5533,'5º Questão'!A2835,Base!$W$2:$W$5533)</f>
        <v>0</v>
      </c>
      <c r="K2835" s="1">
        <f>SUMIF(Base!$I$2:$I$5533,'5º Questão'!A2835,Base!$X$2:$X$5533)</f>
        <v>0</v>
      </c>
      <c r="L2835" s="33">
        <f t="shared" si="44"/>
        <v>938</v>
      </c>
    </row>
    <row r="2836" spans="1:12" ht="33.75">
      <c r="A2836" s="23" t="s">
        <v>10972</v>
      </c>
      <c r="B2836" s="1">
        <f>SUMIF(Base!$I$2:$I$5533,'5º Questão'!A2836,Base!$O$2:$O$5533)</f>
        <v>0</v>
      </c>
      <c r="C2836" s="1">
        <f>SUMIF(Base!$I$2:$I$5533,'5º Questão'!A2836,Base!$P$2:$P$5533)</f>
        <v>13</v>
      </c>
      <c r="D2836" s="1">
        <f>SUMIF(Base!$I$2:$I$5533,'5º Questão'!A2836,Base!$Q$2:$Q$5533)</f>
        <v>0</v>
      </c>
      <c r="E2836" s="1">
        <f>SUMIF(Base!$I$2:$I$5533,'5º Questão'!A2836,Base!$R$2:$R$5533)</f>
        <v>448</v>
      </c>
      <c r="F2836" s="1">
        <f>SUMIF(Base!$I$2:$I$5533,'5º Questão'!A2836,Base!$S$2:$S$5533)</f>
        <v>0</v>
      </c>
      <c r="G2836" s="1">
        <f>SUMIF(Base!$I$2:$I$5533,'5º Questão'!A2836,Base!$T$2:$T$5533)</f>
        <v>0</v>
      </c>
      <c r="H2836" s="1">
        <f>SUMIF(Base!$I$2:$I$5533,'5º Questão'!A2836,Base!$U$2:$U$5533)</f>
        <v>0</v>
      </c>
      <c r="I2836" s="1">
        <f>SUMIF(Base!$I$2:$I$5533,'5º Questão'!A2836,Base!$V$2:$V$5533)</f>
        <v>0</v>
      </c>
      <c r="J2836" s="1">
        <f>SUMIF(Base!$I$2:$I$5533,'5º Questão'!A2836,Base!$W$2:$W$5533)</f>
        <v>0</v>
      </c>
      <c r="K2836" s="1">
        <f>SUMIF(Base!$I$2:$I$5533,'5º Questão'!A2836,Base!$X$2:$X$5533)</f>
        <v>0</v>
      </c>
      <c r="L2836" s="33">
        <f t="shared" si="44"/>
        <v>461</v>
      </c>
    </row>
    <row r="2837" spans="1:12" ht="33.75">
      <c r="A2837" s="23" t="s">
        <v>1796</v>
      </c>
      <c r="B2837" s="1">
        <f>SUMIF(Base!$I$2:$I$5533,'5º Questão'!A2837,Base!$O$2:$O$5533)</f>
        <v>0</v>
      </c>
      <c r="C2837" s="1">
        <f>SUMIF(Base!$I$2:$I$5533,'5º Questão'!A2837,Base!$P$2:$P$5533)</f>
        <v>0</v>
      </c>
      <c r="D2837" s="1">
        <f>SUMIF(Base!$I$2:$I$5533,'5º Questão'!A2837,Base!$Q$2:$Q$5533)</f>
        <v>0</v>
      </c>
      <c r="E2837" s="1">
        <f>SUMIF(Base!$I$2:$I$5533,'5º Questão'!A2837,Base!$R$2:$R$5533)</f>
        <v>0</v>
      </c>
      <c r="F2837" s="1">
        <f>SUMIF(Base!$I$2:$I$5533,'5º Questão'!A2837,Base!$S$2:$S$5533)</f>
        <v>529</v>
      </c>
      <c r="G2837" s="1">
        <f>SUMIF(Base!$I$2:$I$5533,'5º Questão'!A2837,Base!$T$2:$T$5533)</f>
        <v>469</v>
      </c>
      <c r="H2837" s="1">
        <f>SUMIF(Base!$I$2:$I$5533,'5º Questão'!A2837,Base!$U$2:$U$5533)</f>
        <v>0</v>
      </c>
      <c r="I2837" s="1">
        <f>SUMIF(Base!$I$2:$I$5533,'5º Questão'!A2837,Base!$V$2:$V$5533)</f>
        <v>0</v>
      </c>
      <c r="J2837" s="1">
        <f>SUMIF(Base!$I$2:$I$5533,'5º Questão'!A2837,Base!$W$2:$W$5533)</f>
        <v>0</v>
      </c>
      <c r="K2837" s="1">
        <f>SUMIF(Base!$I$2:$I$5533,'5º Questão'!A2837,Base!$X$2:$X$5533)</f>
        <v>0</v>
      </c>
      <c r="L2837" s="33">
        <f t="shared" si="44"/>
        <v>998</v>
      </c>
    </row>
    <row r="2838" spans="1:12" ht="17.25">
      <c r="A2838" s="23" t="s">
        <v>842</v>
      </c>
      <c r="B2838" s="1">
        <f>SUMIF(Base!$I$2:$I$5533,'5º Questão'!A2838,Base!$O$2:$O$5533)</f>
        <v>0</v>
      </c>
      <c r="C2838" s="1">
        <f>SUMIF(Base!$I$2:$I$5533,'5º Questão'!A2838,Base!$P$2:$P$5533)</f>
        <v>9</v>
      </c>
      <c r="D2838" s="1">
        <f>SUMIF(Base!$I$2:$I$5533,'5º Questão'!A2838,Base!$Q$2:$Q$5533)</f>
        <v>0</v>
      </c>
      <c r="E2838" s="1">
        <f>SUMIF(Base!$I$2:$I$5533,'5º Questão'!A2838,Base!$R$2:$R$5533)</f>
        <v>376</v>
      </c>
      <c r="F2838" s="1">
        <f>SUMIF(Base!$I$2:$I$5533,'5º Questão'!A2838,Base!$S$2:$S$5533)</f>
        <v>0</v>
      </c>
      <c r="G2838" s="1">
        <f>SUMIF(Base!$I$2:$I$5533,'5º Questão'!A2838,Base!$T$2:$T$5533)</f>
        <v>0</v>
      </c>
      <c r="H2838" s="1">
        <f>SUMIF(Base!$I$2:$I$5533,'5º Questão'!A2838,Base!$U$2:$U$5533)</f>
        <v>0</v>
      </c>
      <c r="I2838" s="1">
        <f>SUMIF(Base!$I$2:$I$5533,'5º Questão'!A2838,Base!$V$2:$V$5533)</f>
        <v>0</v>
      </c>
      <c r="J2838" s="1">
        <f>SUMIF(Base!$I$2:$I$5533,'5º Questão'!A2838,Base!$W$2:$W$5533)</f>
        <v>0</v>
      </c>
      <c r="K2838" s="1">
        <f>SUMIF(Base!$I$2:$I$5533,'5º Questão'!A2838,Base!$X$2:$X$5533)</f>
        <v>0</v>
      </c>
      <c r="L2838" s="33">
        <f t="shared" si="44"/>
        <v>385</v>
      </c>
    </row>
    <row r="2839" spans="1:12" ht="25.5">
      <c r="A2839" s="23" t="s">
        <v>5671</v>
      </c>
      <c r="B2839" s="1">
        <f>SUMIF(Base!$I$2:$I$5533,'5º Questão'!A2839,Base!$O$2:$O$5533)</f>
        <v>0</v>
      </c>
      <c r="C2839" s="1">
        <f>SUMIF(Base!$I$2:$I$5533,'5º Questão'!A2839,Base!$P$2:$P$5533)</f>
        <v>0</v>
      </c>
      <c r="D2839" s="1">
        <f>SUMIF(Base!$I$2:$I$5533,'5º Questão'!A2839,Base!$Q$2:$Q$5533)</f>
        <v>0</v>
      </c>
      <c r="E2839" s="1">
        <f>SUMIF(Base!$I$2:$I$5533,'5º Questão'!A2839,Base!$R$2:$R$5533)</f>
        <v>0</v>
      </c>
      <c r="F2839" s="1">
        <f>SUMIF(Base!$I$2:$I$5533,'5º Questão'!A2839,Base!$S$2:$S$5533)</f>
        <v>303</v>
      </c>
      <c r="G2839" s="1">
        <f>SUMIF(Base!$I$2:$I$5533,'5º Questão'!A2839,Base!$T$2:$T$5533)</f>
        <v>310</v>
      </c>
      <c r="H2839" s="1">
        <f>SUMIF(Base!$I$2:$I$5533,'5º Questão'!A2839,Base!$U$2:$U$5533)</f>
        <v>0</v>
      </c>
      <c r="I2839" s="1">
        <f>SUMIF(Base!$I$2:$I$5533,'5º Questão'!A2839,Base!$V$2:$V$5533)</f>
        <v>0</v>
      </c>
      <c r="J2839" s="1">
        <f>SUMIF(Base!$I$2:$I$5533,'5º Questão'!A2839,Base!$W$2:$W$5533)</f>
        <v>0</v>
      </c>
      <c r="K2839" s="1">
        <f>SUMIF(Base!$I$2:$I$5533,'5º Questão'!A2839,Base!$X$2:$X$5533)</f>
        <v>0</v>
      </c>
      <c r="L2839" s="33">
        <f t="shared" si="44"/>
        <v>613</v>
      </c>
    </row>
    <row r="2840" spans="1:12" ht="25.5">
      <c r="A2840" s="23" t="s">
        <v>17908</v>
      </c>
      <c r="B2840" s="1">
        <f>SUMIF(Base!$I$2:$I$5533,'5º Questão'!A2840,Base!$O$2:$O$5533)</f>
        <v>0</v>
      </c>
      <c r="C2840" s="1">
        <f>SUMIF(Base!$I$2:$I$5533,'5º Questão'!A2840,Base!$P$2:$P$5533)</f>
        <v>19</v>
      </c>
      <c r="D2840" s="1">
        <f>SUMIF(Base!$I$2:$I$5533,'5º Questão'!A2840,Base!$Q$2:$Q$5533)</f>
        <v>0</v>
      </c>
      <c r="E2840" s="1">
        <f>SUMIF(Base!$I$2:$I$5533,'5º Questão'!A2840,Base!$R$2:$R$5533)</f>
        <v>0</v>
      </c>
      <c r="F2840" s="1">
        <f>SUMIF(Base!$I$2:$I$5533,'5º Questão'!A2840,Base!$S$2:$S$5533)</f>
        <v>257</v>
      </c>
      <c r="G2840" s="1">
        <f>SUMIF(Base!$I$2:$I$5533,'5º Questão'!A2840,Base!$T$2:$T$5533)</f>
        <v>0</v>
      </c>
      <c r="H2840" s="1">
        <f>SUMIF(Base!$I$2:$I$5533,'5º Questão'!A2840,Base!$U$2:$U$5533)</f>
        <v>0</v>
      </c>
      <c r="I2840" s="1">
        <f>SUMIF(Base!$I$2:$I$5533,'5º Questão'!A2840,Base!$V$2:$V$5533)</f>
        <v>0</v>
      </c>
      <c r="J2840" s="1">
        <f>SUMIF(Base!$I$2:$I$5533,'5º Questão'!A2840,Base!$W$2:$W$5533)</f>
        <v>0</v>
      </c>
      <c r="K2840" s="1">
        <f>SUMIF(Base!$I$2:$I$5533,'5º Questão'!A2840,Base!$X$2:$X$5533)</f>
        <v>0</v>
      </c>
      <c r="L2840" s="33">
        <f t="shared" si="44"/>
        <v>276</v>
      </c>
    </row>
    <row r="2841" spans="1:12" ht="25.5">
      <c r="A2841" s="23" t="s">
        <v>17259</v>
      </c>
      <c r="B2841" s="1">
        <f>SUMIF(Base!$I$2:$I$5533,'5º Questão'!A2841,Base!$O$2:$O$5533)</f>
        <v>0</v>
      </c>
      <c r="C2841" s="1">
        <f>SUMIF(Base!$I$2:$I$5533,'5º Questão'!A2841,Base!$P$2:$P$5533)</f>
        <v>17</v>
      </c>
      <c r="D2841" s="1">
        <f>SUMIF(Base!$I$2:$I$5533,'5º Questão'!A2841,Base!$Q$2:$Q$5533)</f>
        <v>0</v>
      </c>
      <c r="E2841" s="1">
        <f>SUMIF(Base!$I$2:$I$5533,'5º Questão'!A2841,Base!$R$2:$R$5533)</f>
        <v>307</v>
      </c>
      <c r="F2841" s="1">
        <f>SUMIF(Base!$I$2:$I$5533,'5º Questão'!A2841,Base!$S$2:$S$5533)</f>
        <v>421</v>
      </c>
      <c r="G2841" s="1">
        <f>SUMIF(Base!$I$2:$I$5533,'5º Questão'!A2841,Base!$T$2:$T$5533)</f>
        <v>0</v>
      </c>
      <c r="H2841" s="1">
        <f>SUMIF(Base!$I$2:$I$5533,'5º Questão'!A2841,Base!$U$2:$U$5533)</f>
        <v>0</v>
      </c>
      <c r="I2841" s="1">
        <f>SUMIF(Base!$I$2:$I$5533,'5º Questão'!A2841,Base!$V$2:$V$5533)</f>
        <v>0</v>
      </c>
      <c r="J2841" s="1">
        <f>SUMIF(Base!$I$2:$I$5533,'5º Questão'!A2841,Base!$W$2:$W$5533)</f>
        <v>0</v>
      </c>
      <c r="K2841" s="1">
        <f>SUMIF(Base!$I$2:$I$5533,'5º Questão'!A2841,Base!$X$2:$X$5533)</f>
        <v>0</v>
      </c>
      <c r="L2841" s="33">
        <f t="shared" si="44"/>
        <v>745</v>
      </c>
    </row>
    <row r="2842" spans="1:12" ht="25.5">
      <c r="A2842" s="23" t="s">
        <v>18407</v>
      </c>
      <c r="B2842" s="1">
        <f>SUMIF(Base!$I$2:$I$5533,'5º Questão'!A2842,Base!$O$2:$O$5533)</f>
        <v>0</v>
      </c>
      <c r="C2842" s="1">
        <f>SUMIF(Base!$I$2:$I$5533,'5º Questão'!A2842,Base!$P$2:$P$5533)</f>
        <v>0</v>
      </c>
      <c r="D2842" s="1">
        <f>SUMIF(Base!$I$2:$I$5533,'5º Questão'!A2842,Base!$Q$2:$Q$5533)</f>
        <v>0</v>
      </c>
      <c r="E2842" s="1">
        <f>SUMIF(Base!$I$2:$I$5533,'5º Questão'!A2842,Base!$R$2:$R$5533)</f>
        <v>0</v>
      </c>
      <c r="F2842" s="1">
        <f>SUMIF(Base!$I$2:$I$5533,'5º Questão'!A2842,Base!$S$2:$S$5533)</f>
        <v>519</v>
      </c>
      <c r="G2842" s="1">
        <f>SUMIF(Base!$I$2:$I$5533,'5º Questão'!A2842,Base!$T$2:$T$5533)</f>
        <v>710</v>
      </c>
      <c r="H2842" s="1">
        <f>SUMIF(Base!$I$2:$I$5533,'5º Questão'!A2842,Base!$U$2:$U$5533)</f>
        <v>0</v>
      </c>
      <c r="I2842" s="1">
        <f>SUMIF(Base!$I$2:$I$5533,'5º Questão'!A2842,Base!$V$2:$V$5533)</f>
        <v>0</v>
      </c>
      <c r="J2842" s="1">
        <f>SUMIF(Base!$I$2:$I$5533,'5º Questão'!A2842,Base!$W$2:$W$5533)</f>
        <v>0</v>
      </c>
      <c r="K2842" s="1">
        <f>SUMIF(Base!$I$2:$I$5533,'5º Questão'!A2842,Base!$X$2:$X$5533)</f>
        <v>0</v>
      </c>
      <c r="L2842" s="33">
        <f t="shared" si="44"/>
        <v>1229</v>
      </c>
    </row>
    <row r="2843" spans="1:12" ht="25.5">
      <c r="A2843" s="23" t="s">
        <v>1919</v>
      </c>
      <c r="B2843" s="1">
        <f>SUMIF(Base!$I$2:$I$5533,'5º Questão'!A2843,Base!$O$2:$O$5533)</f>
        <v>0</v>
      </c>
      <c r="C2843" s="1">
        <f>SUMIF(Base!$I$2:$I$5533,'5º Questão'!A2843,Base!$P$2:$P$5533)</f>
        <v>0</v>
      </c>
      <c r="D2843" s="1">
        <f>SUMIF(Base!$I$2:$I$5533,'5º Questão'!A2843,Base!$Q$2:$Q$5533)</f>
        <v>0</v>
      </c>
      <c r="E2843" s="1">
        <f>SUMIF(Base!$I$2:$I$5533,'5º Questão'!A2843,Base!$R$2:$R$5533)</f>
        <v>238</v>
      </c>
      <c r="F2843" s="1">
        <f>SUMIF(Base!$I$2:$I$5533,'5º Questão'!A2843,Base!$S$2:$S$5533)</f>
        <v>205</v>
      </c>
      <c r="G2843" s="1">
        <f>SUMIF(Base!$I$2:$I$5533,'5º Questão'!A2843,Base!$T$2:$T$5533)</f>
        <v>149</v>
      </c>
      <c r="H2843" s="1">
        <f>SUMIF(Base!$I$2:$I$5533,'5º Questão'!A2843,Base!$U$2:$U$5533)</f>
        <v>0</v>
      </c>
      <c r="I2843" s="1">
        <f>SUMIF(Base!$I$2:$I$5533,'5º Questão'!A2843,Base!$V$2:$V$5533)</f>
        <v>0</v>
      </c>
      <c r="J2843" s="1">
        <f>SUMIF(Base!$I$2:$I$5533,'5º Questão'!A2843,Base!$W$2:$W$5533)</f>
        <v>0</v>
      </c>
      <c r="K2843" s="1">
        <f>SUMIF(Base!$I$2:$I$5533,'5º Questão'!A2843,Base!$X$2:$X$5533)</f>
        <v>0</v>
      </c>
      <c r="L2843" s="33">
        <f t="shared" si="44"/>
        <v>592</v>
      </c>
    </row>
    <row r="2844" spans="1:12" ht="33.75">
      <c r="A2844" s="23" t="s">
        <v>18359</v>
      </c>
      <c r="B2844" s="1">
        <f>SUMIF(Base!$I$2:$I$5533,'5º Questão'!A2844,Base!$O$2:$O$5533)</f>
        <v>0</v>
      </c>
      <c r="C2844" s="1">
        <f>SUMIF(Base!$I$2:$I$5533,'5º Questão'!A2844,Base!$P$2:$P$5533)</f>
        <v>20</v>
      </c>
      <c r="D2844" s="1">
        <f>SUMIF(Base!$I$2:$I$5533,'5º Questão'!A2844,Base!$Q$2:$Q$5533)</f>
        <v>0</v>
      </c>
      <c r="E2844" s="1">
        <f>SUMIF(Base!$I$2:$I$5533,'5º Questão'!A2844,Base!$R$2:$R$5533)</f>
        <v>238</v>
      </c>
      <c r="F2844" s="1">
        <f>SUMIF(Base!$I$2:$I$5533,'5º Questão'!A2844,Base!$S$2:$S$5533)</f>
        <v>0</v>
      </c>
      <c r="G2844" s="1">
        <f>SUMIF(Base!$I$2:$I$5533,'5º Questão'!A2844,Base!$T$2:$T$5533)</f>
        <v>0</v>
      </c>
      <c r="H2844" s="1">
        <f>SUMIF(Base!$I$2:$I$5533,'5º Questão'!A2844,Base!$U$2:$U$5533)</f>
        <v>0</v>
      </c>
      <c r="I2844" s="1">
        <f>SUMIF(Base!$I$2:$I$5533,'5º Questão'!A2844,Base!$V$2:$V$5533)</f>
        <v>0</v>
      </c>
      <c r="J2844" s="1">
        <f>SUMIF(Base!$I$2:$I$5533,'5º Questão'!A2844,Base!$W$2:$W$5533)</f>
        <v>0</v>
      </c>
      <c r="K2844" s="1">
        <f>SUMIF(Base!$I$2:$I$5533,'5º Questão'!A2844,Base!$X$2:$X$5533)</f>
        <v>0</v>
      </c>
      <c r="L2844" s="33">
        <f t="shared" si="44"/>
        <v>258</v>
      </c>
    </row>
    <row r="2845" spans="1:12" ht="17.25">
      <c r="A2845" s="23" t="s">
        <v>7858</v>
      </c>
      <c r="B2845" s="1">
        <f>SUMIF(Base!$I$2:$I$5533,'5º Questão'!A2845,Base!$O$2:$O$5533)</f>
        <v>0</v>
      </c>
      <c r="C2845" s="1">
        <f>SUMIF(Base!$I$2:$I$5533,'5º Questão'!A2845,Base!$P$2:$P$5533)</f>
        <v>14</v>
      </c>
      <c r="D2845" s="1">
        <f>SUMIF(Base!$I$2:$I$5533,'5º Questão'!A2845,Base!$Q$2:$Q$5533)</f>
        <v>0</v>
      </c>
      <c r="E2845" s="1">
        <f>SUMIF(Base!$I$2:$I$5533,'5º Questão'!A2845,Base!$R$2:$R$5533)</f>
        <v>0</v>
      </c>
      <c r="F2845" s="1">
        <f>SUMIF(Base!$I$2:$I$5533,'5º Questão'!A2845,Base!$S$2:$S$5533)</f>
        <v>671</v>
      </c>
      <c r="G2845" s="1">
        <f>SUMIF(Base!$I$2:$I$5533,'5º Questão'!A2845,Base!$T$2:$T$5533)</f>
        <v>341</v>
      </c>
      <c r="H2845" s="1">
        <f>SUMIF(Base!$I$2:$I$5533,'5º Questão'!A2845,Base!$U$2:$U$5533)</f>
        <v>0</v>
      </c>
      <c r="I2845" s="1">
        <f>SUMIF(Base!$I$2:$I$5533,'5º Questão'!A2845,Base!$V$2:$V$5533)</f>
        <v>2</v>
      </c>
      <c r="J2845" s="1">
        <f>SUMIF(Base!$I$2:$I$5533,'5º Questão'!A2845,Base!$W$2:$W$5533)</f>
        <v>0</v>
      </c>
      <c r="K2845" s="1">
        <f>SUMIF(Base!$I$2:$I$5533,'5º Questão'!A2845,Base!$X$2:$X$5533)</f>
        <v>0</v>
      </c>
      <c r="L2845" s="33">
        <f t="shared" si="44"/>
        <v>1028</v>
      </c>
    </row>
    <row r="2846" spans="1:12" ht="25.5">
      <c r="A2846" s="23" t="s">
        <v>6752</v>
      </c>
      <c r="B2846" s="1">
        <f>SUMIF(Base!$I$2:$I$5533,'5º Questão'!A2846,Base!$O$2:$O$5533)</f>
        <v>0</v>
      </c>
      <c r="C2846" s="1">
        <f>SUMIF(Base!$I$2:$I$5533,'5º Questão'!A2846,Base!$P$2:$P$5533)</f>
        <v>1</v>
      </c>
      <c r="D2846" s="1">
        <f>SUMIF(Base!$I$2:$I$5533,'5º Questão'!A2846,Base!$Q$2:$Q$5533)</f>
        <v>0</v>
      </c>
      <c r="E2846" s="1">
        <f>SUMIF(Base!$I$2:$I$5533,'5º Questão'!A2846,Base!$R$2:$R$5533)</f>
        <v>0</v>
      </c>
      <c r="F2846" s="1">
        <f>SUMIF(Base!$I$2:$I$5533,'5º Questão'!A2846,Base!$S$2:$S$5533)</f>
        <v>437</v>
      </c>
      <c r="G2846" s="1">
        <f>SUMIF(Base!$I$2:$I$5533,'5º Questão'!A2846,Base!$T$2:$T$5533)</f>
        <v>235</v>
      </c>
      <c r="H2846" s="1">
        <f>SUMIF(Base!$I$2:$I$5533,'5º Questão'!A2846,Base!$U$2:$U$5533)</f>
        <v>0</v>
      </c>
      <c r="I2846" s="1">
        <f>SUMIF(Base!$I$2:$I$5533,'5º Questão'!A2846,Base!$V$2:$V$5533)</f>
        <v>0</v>
      </c>
      <c r="J2846" s="1">
        <f>SUMIF(Base!$I$2:$I$5533,'5º Questão'!A2846,Base!$W$2:$W$5533)</f>
        <v>0</v>
      </c>
      <c r="K2846" s="1">
        <f>SUMIF(Base!$I$2:$I$5533,'5º Questão'!A2846,Base!$X$2:$X$5533)</f>
        <v>0</v>
      </c>
      <c r="L2846" s="33">
        <f t="shared" si="44"/>
        <v>673</v>
      </c>
    </row>
    <row r="2847" spans="1:12" ht="17.25">
      <c r="A2847" s="23" t="s">
        <v>12095</v>
      </c>
      <c r="B2847" s="1">
        <f>SUMIF(Base!$I$2:$I$5533,'5º Questão'!A2847,Base!$O$2:$O$5533)</f>
        <v>0</v>
      </c>
      <c r="C2847" s="1">
        <f>SUMIF(Base!$I$2:$I$5533,'5º Questão'!A2847,Base!$P$2:$P$5533)</f>
        <v>15</v>
      </c>
      <c r="D2847" s="1">
        <f>SUMIF(Base!$I$2:$I$5533,'5º Questão'!A2847,Base!$Q$2:$Q$5533)</f>
        <v>0</v>
      </c>
      <c r="E2847" s="1">
        <f>SUMIF(Base!$I$2:$I$5533,'5º Questão'!A2847,Base!$R$2:$R$5533)</f>
        <v>0</v>
      </c>
      <c r="F2847" s="1">
        <f>SUMIF(Base!$I$2:$I$5533,'5º Questão'!A2847,Base!$S$2:$S$5533)</f>
        <v>240</v>
      </c>
      <c r="G2847" s="1">
        <f>SUMIF(Base!$I$2:$I$5533,'5º Questão'!A2847,Base!$T$2:$T$5533)</f>
        <v>296</v>
      </c>
      <c r="H2847" s="1">
        <f>SUMIF(Base!$I$2:$I$5533,'5º Questão'!A2847,Base!$U$2:$U$5533)</f>
        <v>0</v>
      </c>
      <c r="I2847" s="1">
        <f>SUMIF(Base!$I$2:$I$5533,'5º Questão'!A2847,Base!$V$2:$V$5533)</f>
        <v>32</v>
      </c>
      <c r="J2847" s="1">
        <f>SUMIF(Base!$I$2:$I$5533,'5º Questão'!A2847,Base!$W$2:$W$5533)</f>
        <v>0</v>
      </c>
      <c r="K2847" s="1">
        <f>SUMIF(Base!$I$2:$I$5533,'5º Questão'!A2847,Base!$X$2:$X$5533)</f>
        <v>0</v>
      </c>
      <c r="L2847" s="33">
        <f t="shared" si="44"/>
        <v>583</v>
      </c>
    </row>
    <row r="2848" spans="1:12" ht="33.75">
      <c r="A2848" s="23" t="s">
        <v>2505</v>
      </c>
      <c r="B2848" s="1">
        <f>SUMIF(Base!$I$2:$I$5533,'5º Questão'!A2848,Base!$O$2:$O$5533)</f>
        <v>0</v>
      </c>
      <c r="C2848" s="1">
        <f>SUMIF(Base!$I$2:$I$5533,'5º Questão'!A2848,Base!$P$2:$P$5533)</f>
        <v>9</v>
      </c>
      <c r="D2848" s="1">
        <f>SUMIF(Base!$I$2:$I$5533,'5º Questão'!A2848,Base!$Q$2:$Q$5533)</f>
        <v>0</v>
      </c>
      <c r="E2848" s="1">
        <f>SUMIF(Base!$I$2:$I$5533,'5º Questão'!A2848,Base!$R$2:$R$5533)</f>
        <v>0</v>
      </c>
      <c r="F2848" s="1">
        <f>SUMIF(Base!$I$2:$I$5533,'5º Questão'!A2848,Base!$S$2:$S$5533)</f>
        <v>312</v>
      </c>
      <c r="G2848" s="1">
        <f>SUMIF(Base!$I$2:$I$5533,'5º Questão'!A2848,Base!$T$2:$T$5533)</f>
        <v>193</v>
      </c>
      <c r="H2848" s="1">
        <f>SUMIF(Base!$I$2:$I$5533,'5º Questão'!A2848,Base!$U$2:$U$5533)</f>
        <v>0</v>
      </c>
      <c r="I2848" s="1">
        <f>SUMIF(Base!$I$2:$I$5533,'5º Questão'!A2848,Base!$V$2:$V$5533)</f>
        <v>0</v>
      </c>
      <c r="J2848" s="1">
        <f>SUMIF(Base!$I$2:$I$5533,'5º Questão'!A2848,Base!$W$2:$W$5533)</f>
        <v>0</v>
      </c>
      <c r="K2848" s="1">
        <f>SUMIF(Base!$I$2:$I$5533,'5º Questão'!A2848,Base!$X$2:$X$5533)</f>
        <v>0</v>
      </c>
      <c r="L2848" s="33">
        <f t="shared" si="44"/>
        <v>514</v>
      </c>
    </row>
    <row r="2849" spans="1:12" ht="25.5">
      <c r="A2849" s="23" t="s">
        <v>14000</v>
      </c>
      <c r="B2849" s="1">
        <f>SUMIF(Base!$I$2:$I$5533,'5º Questão'!A2849,Base!$O$2:$O$5533)</f>
        <v>0</v>
      </c>
      <c r="C2849" s="1">
        <f>SUMIF(Base!$I$2:$I$5533,'5º Questão'!A2849,Base!$P$2:$P$5533)</f>
        <v>0</v>
      </c>
      <c r="D2849" s="1">
        <f>SUMIF(Base!$I$2:$I$5533,'5º Questão'!A2849,Base!$Q$2:$Q$5533)</f>
        <v>0</v>
      </c>
      <c r="E2849" s="1">
        <f>SUMIF(Base!$I$2:$I$5533,'5º Questão'!A2849,Base!$R$2:$R$5533)</f>
        <v>665</v>
      </c>
      <c r="F2849" s="1">
        <f>SUMIF(Base!$I$2:$I$5533,'5º Questão'!A2849,Base!$S$2:$S$5533)</f>
        <v>0</v>
      </c>
      <c r="G2849" s="1">
        <f>SUMIF(Base!$I$2:$I$5533,'5º Questão'!A2849,Base!$T$2:$T$5533)</f>
        <v>0</v>
      </c>
      <c r="H2849" s="1">
        <f>SUMIF(Base!$I$2:$I$5533,'5º Questão'!A2849,Base!$U$2:$U$5533)</f>
        <v>0</v>
      </c>
      <c r="I2849" s="1">
        <f>SUMIF(Base!$I$2:$I$5533,'5º Questão'!A2849,Base!$V$2:$V$5533)</f>
        <v>0</v>
      </c>
      <c r="J2849" s="1">
        <f>SUMIF(Base!$I$2:$I$5533,'5º Questão'!A2849,Base!$W$2:$W$5533)</f>
        <v>0</v>
      </c>
      <c r="K2849" s="1">
        <f>SUMIF(Base!$I$2:$I$5533,'5º Questão'!A2849,Base!$X$2:$X$5533)</f>
        <v>0</v>
      </c>
      <c r="L2849" s="33">
        <f t="shared" si="44"/>
        <v>665</v>
      </c>
    </row>
    <row r="2850" spans="1:12" ht="17.25">
      <c r="A2850" s="23" t="s">
        <v>11219</v>
      </c>
      <c r="B2850" s="1">
        <f>SUMIF(Base!$I$2:$I$5533,'5º Questão'!A2850,Base!$O$2:$O$5533)</f>
        <v>0</v>
      </c>
      <c r="C2850" s="1">
        <f>SUMIF(Base!$I$2:$I$5533,'5º Questão'!A2850,Base!$P$2:$P$5533)</f>
        <v>6</v>
      </c>
      <c r="D2850" s="1">
        <f>SUMIF(Base!$I$2:$I$5533,'5º Questão'!A2850,Base!$Q$2:$Q$5533)</f>
        <v>0</v>
      </c>
      <c r="E2850" s="1">
        <f>SUMIF(Base!$I$2:$I$5533,'5º Questão'!A2850,Base!$R$2:$R$5533)</f>
        <v>0</v>
      </c>
      <c r="F2850" s="1">
        <f>SUMIF(Base!$I$2:$I$5533,'5º Questão'!A2850,Base!$S$2:$S$5533)</f>
        <v>325</v>
      </c>
      <c r="G2850" s="1">
        <f>SUMIF(Base!$I$2:$I$5533,'5º Questão'!A2850,Base!$T$2:$T$5533)</f>
        <v>171</v>
      </c>
      <c r="H2850" s="1">
        <f>SUMIF(Base!$I$2:$I$5533,'5º Questão'!A2850,Base!$U$2:$U$5533)</f>
        <v>0</v>
      </c>
      <c r="I2850" s="1">
        <f>SUMIF(Base!$I$2:$I$5533,'5º Questão'!A2850,Base!$V$2:$V$5533)</f>
        <v>0</v>
      </c>
      <c r="J2850" s="1">
        <f>SUMIF(Base!$I$2:$I$5533,'5º Questão'!A2850,Base!$W$2:$W$5533)</f>
        <v>0</v>
      </c>
      <c r="K2850" s="1">
        <f>SUMIF(Base!$I$2:$I$5533,'5º Questão'!A2850,Base!$X$2:$X$5533)</f>
        <v>0</v>
      </c>
      <c r="L2850" s="33">
        <f t="shared" si="44"/>
        <v>502</v>
      </c>
    </row>
    <row r="2851" spans="1:12" ht="33.75">
      <c r="A2851" s="23" t="s">
        <v>10956</v>
      </c>
      <c r="B2851" s="1">
        <f>SUMIF(Base!$I$2:$I$5533,'5º Questão'!A2851,Base!$O$2:$O$5533)</f>
        <v>0</v>
      </c>
      <c r="C2851" s="1">
        <f>SUMIF(Base!$I$2:$I$5533,'5º Questão'!A2851,Base!$P$2:$P$5533)</f>
        <v>0</v>
      </c>
      <c r="D2851" s="1">
        <f>SUMIF(Base!$I$2:$I$5533,'5º Questão'!A2851,Base!$Q$2:$Q$5533)</f>
        <v>0</v>
      </c>
      <c r="E2851" s="1">
        <f>SUMIF(Base!$I$2:$I$5533,'5º Questão'!A2851,Base!$R$2:$R$5533)</f>
        <v>328</v>
      </c>
      <c r="F2851" s="1">
        <f>SUMIF(Base!$I$2:$I$5533,'5º Questão'!A2851,Base!$S$2:$S$5533)</f>
        <v>0</v>
      </c>
      <c r="G2851" s="1">
        <f>SUMIF(Base!$I$2:$I$5533,'5º Questão'!A2851,Base!$T$2:$T$5533)</f>
        <v>0</v>
      </c>
      <c r="H2851" s="1">
        <f>SUMIF(Base!$I$2:$I$5533,'5º Questão'!A2851,Base!$U$2:$U$5533)</f>
        <v>0</v>
      </c>
      <c r="I2851" s="1">
        <f>SUMIF(Base!$I$2:$I$5533,'5º Questão'!A2851,Base!$V$2:$V$5533)</f>
        <v>0</v>
      </c>
      <c r="J2851" s="1">
        <f>SUMIF(Base!$I$2:$I$5533,'5º Questão'!A2851,Base!$W$2:$W$5533)</f>
        <v>0</v>
      </c>
      <c r="K2851" s="1">
        <f>SUMIF(Base!$I$2:$I$5533,'5º Questão'!A2851,Base!$X$2:$X$5533)</f>
        <v>0</v>
      </c>
      <c r="L2851" s="33">
        <f t="shared" si="44"/>
        <v>328</v>
      </c>
    </row>
    <row r="2852" spans="1:12" ht="25.5">
      <c r="A2852" s="23" t="s">
        <v>11794</v>
      </c>
      <c r="B2852" s="1">
        <f>SUMIF(Base!$I$2:$I$5533,'5º Questão'!A2852,Base!$O$2:$O$5533)</f>
        <v>0</v>
      </c>
      <c r="C2852" s="1">
        <f>SUMIF(Base!$I$2:$I$5533,'5º Questão'!A2852,Base!$P$2:$P$5533)</f>
        <v>13</v>
      </c>
      <c r="D2852" s="1">
        <f>SUMIF(Base!$I$2:$I$5533,'5º Questão'!A2852,Base!$Q$2:$Q$5533)</f>
        <v>0</v>
      </c>
      <c r="E2852" s="1">
        <f>SUMIF(Base!$I$2:$I$5533,'5º Questão'!A2852,Base!$R$2:$R$5533)</f>
        <v>0</v>
      </c>
      <c r="F2852" s="1">
        <f>SUMIF(Base!$I$2:$I$5533,'5º Questão'!A2852,Base!$S$2:$S$5533)</f>
        <v>356</v>
      </c>
      <c r="G2852" s="1">
        <f>SUMIF(Base!$I$2:$I$5533,'5º Questão'!A2852,Base!$T$2:$T$5533)</f>
        <v>175</v>
      </c>
      <c r="H2852" s="1">
        <f>SUMIF(Base!$I$2:$I$5533,'5º Questão'!A2852,Base!$U$2:$U$5533)</f>
        <v>0</v>
      </c>
      <c r="I2852" s="1">
        <f>SUMIF(Base!$I$2:$I$5533,'5º Questão'!A2852,Base!$V$2:$V$5533)</f>
        <v>0</v>
      </c>
      <c r="J2852" s="1">
        <f>SUMIF(Base!$I$2:$I$5533,'5º Questão'!A2852,Base!$W$2:$W$5533)</f>
        <v>0</v>
      </c>
      <c r="K2852" s="1">
        <f>SUMIF(Base!$I$2:$I$5533,'5º Questão'!A2852,Base!$X$2:$X$5533)</f>
        <v>0</v>
      </c>
      <c r="L2852" s="33">
        <f t="shared" si="44"/>
        <v>544</v>
      </c>
    </row>
    <row r="2853" spans="1:12" ht="25.5">
      <c r="A2853" s="23" t="s">
        <v>4353</v>
      </c>
      <c r="B2853" s="1">
        <f>SUMIF(Base!$I$2:$I$5533,'5º Questão'!A2853,Base!$O$2:$O$5533)</f>
        <v>0</v>
      </c>
      <c r="C2853" s="1">
        <f>SUMIF(Base!$I$2:$I$5533,'5º Questão'!A2853,Base!$P$2:$P$5533)</f>
        <v>19</v>
      </c>
      <c r="D2853" s="1">
        <f>SUMIF(Base!$I$2:$I$5533,'5º Questão'!A2853,Base!$Q$2:$Q$5533)</f>
        <v>0</v>
      </c>
      <c r="E2853" s="1">
        <f>SUMIF(Base!$I$2:$I$5533,'5º Questão'!A2853,Base!$R$2:$R$5533)</f>
        <v>196</v>
      </c>
      <c r="F2853" s="1">
        <f>SUMIF(Base!$I$2:$I$5533,'5º Questão'!A2853,Base!$S$2:$S$5533)</f>
        <v>299</v>
      </c>
      <c r="G2853" s="1">
        <f>SUMIF(Base!$I$2:$I$5533,'5º Questão'!A2853,Base!$T$2:$T$5533)</f>
        <v>237</v>
      </c>
      <c r="H2853" s="1">
        <f>SUMIF(Base!$I$2:$I$5533,'5º Questão'!A2853,Base!$U$2:$U$5533)</f>
        <v>0</v>
      </c>
      <c r="I2853" s="1">
        <f>SUMIF(Base!$I$2:$I$5533,'5º Questão'!A2853,Base!$V$2:$V$5533)</f>
        <v>0</v>
      </c>
      <c r="J2853" s="1">
        <f>SUMIF(Base!$I$2:$I$5533,'5º Questão'!A2853,Base!$W$2:$W$5533)</f>
        <v>0</v>
      </c>
      <c r="K2853" s="1">
        <f>SUMIF(Base!$I$2:$I$5533,'5º Questão'!A2853,Base!$X$2:$X$5533)</f>
        <v>0</v>
      </c>
      <c r="L2853" s="33">
        <f t="shared" si="44"/>
        <v>751</v>
      </c>
    </row>
    <row r="2854" spans="1:12" ht="25.5">
      <c r="A2854" s="23" t="s">
        <v>7218</v>
      </c>
      <c r="B2854" s="1">
        <f>SUMIF(Base!$I$2:$I$5533,'5º Questão'!A2854,Base!$O$2:$O$5533)</f>
        <v>0</v>
      </c>
      <c r="C2854" s="1">
        <f>SUMIF(Base!$I$2:$I$5533,'5º Questão'!A2854,Base!$P$2:$P$5533)</f>
        <v>9</v>
      </c>
      <c r="D2854" s="1">
        <f>SUMIF(Base!$I$2:$I$5533,'5º Questão'!A2854,Base!$Q$2:$Q$5533)</f>
        <v>0</v>
      </c>
      <c r="E2854" s="1">
        <f>SUMIF(Base!$I$2:$I$5533,'5º Questão'!A2854,Base!$R$2:$R$5533)</f>
        <v>0</v>
      </c>
      <c r="F2854" s="1">
        <f>SUMIF(Base!$I$2:$I$5533,'5º Questão'!A2854,Base!$S$2:$S$5533)</f>
        <v>141</v>
      </c>
      <c r="G2854" s="1">
        <f>SUMIF(Base!$I$2:$I$5533,'5º Questão'!A2854,Base!$T$2:$T$5533)</f>
        <v>76</v>
      </c>
      <c r="H2854" s="1">
        <f>SUMIF(Base!$I$2:$I$5533,'5º Questão'!A2854,Base!$U$2:$U$5533)</f>
        <v>0</v>
      </c>
      <c r="I2854" s="1">
        <f>SUMIF(Base!$I$2:$I$5533,'5º Questão'!A2854,Base!$V$2:$V$5533)</f>
        <v>0</v>
      </c>
      <c r="J2854" s="1">
        <f>SUMIF(Base!$I$2:$I$5533,'5º Questão'!A2854,Base!$W$2:$W$5533)</f>
        <v>0</v>
      </c>
      <c r="K2854" s="1">
        <f>SUMIF(Base!$I$2:$I$5533,'5º Questão'!A2854,Base!$X$2:$X$5533)</f>
        <v>0</v>
      </c>
      <c r="L2854" s="33">
        <f t="shared" si="44"/>
        <v>226</v>
      </c>
    </row>
    <row r="2855" spans="1:12">
      <c r="A2855" s="23" t="s">
        <v>16227</v>
      </c>
      <c r="B2855" s="1">
        <f>SUMIF(Base!$I$2:$I$5533,'5º Questão'!A2855,Base!$O$2:$O$5533)</f>
        <v>0</v>
      </c>
      <c r="C2855" s="1">
        <f>SUMIF(Base!$I$2:$I$5533,'5º Questão'!A2855,Base!$P$2:$P$5533)</f>
        <v>0</v>
      </c>
      <c r="D2855" s="1">
        <f>SUMIF(Base!$I$2:$I$5533,'5º Questão'!A2855,Base!$Q$2:$Q$5533)</f>
        <v>0</v>
      </c>
      <c r="E2855" s="1">
        <f>SUMIF(Base!$I$2:$I$5533,'5º Questão'!A2855,Base!$R$2:$R$5533)</f>
        <v>0</v>
      </c>
      <c r="F2855" s="1">
        <f>SUMIF(Base!$I$2:$I$5533,'5º Questão'!A2855,Base!$S$2:$S$5533)</f>
        <v>741</v>
      </c>
      <c r="G2855" s="1">
        <f>SUMIF(Base!$I$2:$I$5533,'5º Questão'!A2855,Base!$T$2:$T$5533)</f>
        <v>282</v>
      </c>
      <c r="H2855" s="1">
        <f>SUMIF(Base!$I$2:$I$5533,'5º Questão'!A2855,Base!$U$2:$U$5533)</f>
        <v>0</v>
      </c>
      <c r="I2855" s="1">
        <f>SUMIF(Base!$I$2:$I$5533,'5º Questão'!A2855,Base!$V$2:$V$5533)</f>
        <v>0</v>
      </c>
      <c r="J2855" s="1">
        <f>SUMIF(Base!$I$2:$I$5533,'5º Questão'!A2855,Base!$W$2:$W$5533)</f>
        <v>0</v>
      </c>
      <c r="K2855" s="1">
        <f>SUMIF(Base!$I$2:$I$5533,'5º Questão'!A2855,Base!$X$2:$X$5533)</f>
        <v>0</v>
      </c>
      <c r="L2855" s="33">
        <f t="shared" si="44"/>
        <v>1023</v>
      </c>
    </row>
    <row r="2856" spans="1:12" ht="17.25">
      <c r="A2856" s="23" t="s">
        <v>13358</v>
      </c>
      <c r="B2856" s="1">
        <f>SUMIF(Base!$I$2:$I$5533,'5º Questão'!A2856,Base!$O$2:$O$5533)</f>
        <v>0</v>
      </c>
      <c r="C2856" s="1">
        <f>SUMIF(Base!$I$2:$I$5533,'5º Questão'!A2856,Base!$P$2:$P$5533)</f>
        <v>0</v>
      </c>
      <c r="D2856" s="1">
        <f>SUMIF(Base!$I$2:$I$5533,'5º Questão'!A2856,Base!$Q$2:$Q$5533)</f>
        <v>0</v>
      </c>
      <c r="E2856" s="1">
        <f>SUMIF(Base!$I$2:$I$5533,'5º Questão'!A2856,Base!$R$2:$R$5533)</f>
        <v>0</v>
      </c>
      <c r="F2856" s="1">
        <f>SUMIF(Base!$I$2:$I$5533,'5º Questão'!A2856,Base!$S$2:$S$5533)</f>
        <v>266</v>
      </c>
      <c r="G2856" s="1">
        <f>SUMIF(Base!$I$2:$I$5533,'5º Questão'!A2856,Base!$T$2:$T$5533)</f>
        <v>145</v>
      </c>
      <c r="H2856" s="1">
        <f>SUMIF(Base!$I$2:$I$5533,'5º Questão'!A2856,Base!$U$2:$U$5533)</f>
        <v>0</v>
      </c>
      <c r="I2856" s="1">
        <f>SUMIF(Base!$I$2:$I$5533,'5º Questão'!A2856,Base!$V$2:$V$5533)</f>
        <v>0</v>
      </c>
      <c r="J2856" s="1">
        <f>SUMIF(Base!$I$2:$I$5533,'5º Questão'!A2856,Base!$W$2:$W$5533)</f>
        <v>0</v>
      </c>
      <c r="K2856" s="1">
        <f>SUMIF(Base!$I$2:$I$5533,'5º Questão'!A2856,Base!$X$2:$X$5533)</f>
        <v>0</v>
      </c>
      <c r="L2856" s="33">
        <f t="shared" si="44"/>
        <v>411</v>
      </c>
    </row>
    <row r="2857" spans="1:12" ht="33.75">
      <c r="A2857" s="23" t="s">
        <v>17335</v>
      </c>
      <c r="B2857" s="1">
        <f>SUMIF(Base!$I$2:$I$5533,'5º Questão'!A2857,Base!$O$2:$O$5533)</f>
        <v>0</v>
      </c>
      <c r="C2857" s="1">
        <f>SUMIF(Base!$I$2:$I$5533,'5º Questão'!A2857,Base!$P$2:$P$5533)</f>
        <v>21</v>
      </c>
      <c r="D2857" s="1">
        <f>SUMIF(Base!$I$2:$I$5533,'5º Questão'!A2857,Base!$Q$2:$Q$5533)</f>
        <v>0</v>
      </c>
      <c r="E2857" s="1">
        <f>SUMIF(Base!$I$2:$I$5533,'5º Questão'!A2857,Base!$R$2:$R$5533)</f>
        <v>0</v>
      </c>
      <c r="F2857" s="1">
        <f>SUMIF(Base!$I$2:$I$5533,'5º Questão'!A2857,Base!$S$2:$S$5533)</f>
        <v>335</v>
      </c>
      <c r="G2857" s="1">
        <f>SUMIF(Base!$I$2:$I$5533,'5º Questão'!A2857,Base!$T$2:$T$5533)</f>
        <v>348</v>
      </c>
      <c r="H2857" s="1">
        <f>SUMIF(Base!$I$2:$I$5533,'5º Questão'!A2857,Base!$U$2:$U$5533)</f>
        <v>0</v>
      </c>
      <c r="I2857" s="1">
        <f>SUMIF(Base!$I$2:$I$5533,'5º Questão'!A2857,Base!$V$2:$V$5533)</f>
        <v>0</v>
      </c>
      <c r="J2857" s="1">
        <f>SUMIF(Base!$I$2:$I$5533,'5º Questão'!A2857,Base!$W$2:$W$5533)</f>
        <v>0</v>
      </c>
      <c r="K2857" s="1">
        <f>SUMIF(Base!$I$2:$I$5533,'5º Questão'!A2857,Base!$X$2:$X$5533)</f>
        <v>0</v>
      </c>
      <c r="L2857" s="33">
        <f t="shared" si="44"/>
        <v>704</v>
      </c>
    </row>
    <row r="2858" spans="1:12" ht="33.75">
      <c r="A2858" s="23" t="s">
        <v>12289</v>
      </c>
      <c r="B2858" s="1">
        <f>SUMIF(Base!$I$2:$I$5533,'5º Questão'!A2858,Base!$O$2:$O$5533)</f>
        <v>0</v>
      </c>
      <c r="C2858" s="1">
        <f>SUMIF(Base!$I$2:$I$5533,'5º Questão'!A2858,Base!$P$2:$P$5533)</f>
        <v>0</v>
      </c>
      <c r="D2858" s="1">
        <f>SUMIF(Base!$I$2:$I$5533,'5º Questão'!A2858,Base!$Q$2:$Q$5533)</f>
        <v>0</v>
      </c>
      <c r="E2858" s="1">
        <f>SUMIF(Base!$I$2:$I$5533,'5º Questão'!A2858,Base!$R$2:$R$5533)</f>
        <v>0</v>
      </c>
      <c r="F2858" s="1">
        <f>SUMIF(Base!$I$2:$I$5533,'5º Questão'!A2858,Base!$S$2:$S$5533)</f>
        <v>938</v>
      </c>
      <c r="G2858" s="1">
        <f>SUMIF(Base!$I$2:$I$5533,'5º Questão'!A2858,Base!$T$2:$T$5533)</f>
        <v>894</v>
      </c>
      <c r="H2858" s="1">
        <f>SUMIF(Base!$I$2:$I$5533,'5º Questão'!A2858,Base!$U$2:$U$5533)</f>
        <v>0</v>
      </c>
      <c r="I2858" s="1">
        <f>SUMIF(Base!$I$2:$I$5533,'5º Questão'!A2858,Base!$V$2:$V$5533)</f>
        <v>0</v>
      </c>
      <c r="J2858" s="1">
        <f>SUMIF(Base!$I$2:$I$5533,'5º Questão'!A2858,Base!$W$2:$W$5533)</f>
        <v>0</v>
      </c>
      <c r="K2858" s="1">
        <f>SUMIF(Base!$I$2:$I$5533,'5º Questão'!A2858,Base!$X$2:$X$5533)</f>
        <v>0</v>
      </c>
      <c r="L2858" s="33">
        <f t="shared" si="44"/>
        <v>1832</v>
      </c>
    </row>
    <row r="2859" spans="1:12" ht="25.5">
      <c r="A2859" s="23" t="s">
        <v>9059</v>
      </c>
      <c r="B2859" s="1">
        <f>SUMIF(Base!$I$2:$I$5533,'5º Questão'!A2859,Base!$O$2:$O$5533)</f>
        <v>0</v>
      </c>
      <c r="C2859" s="1">
        <f>SUMIF(Base!$I$2:$I$5533,'5º Questão'!A2859,Base!$P$2:$P$5533)</f>
        <v>0</v>
      </c>
      <c r="D2859" s="1">
        <f>SUMIF(Base!$I$2:$I$5533,'5º Questão'!A2859,Base!$Q$2:$Q$5533)</f>
        <v>0</v>
      </c>
      <c r="E2859" s="1">
        <f>SUMIF(Base!$I$2:$I$5533,'5º Questão'!A2859,Base!$R$2:$R$5533)</f>
        <v>0</v>
      </c>
      <c r="F2859" s="1">
        <f>SUMIF(Base!$I$2:$I$5533,'5º Questão'!A2859,Base!$S$2:$S$5533)</f>
        <v>398</v>
      </c>
      <c r="G2859" s="1">
        <f>SUMIF(Base!$I$2:$I$5533,'5º Questão'!A2859,Base!$T$2:$T$5533)</f>
        <v>236</v>
      </c>
      <c r="H2859" s="1">
        <f>SUMIF(Base!$I$2:$I$5533,'5º Questão'!A2859,Base!$U$2:$U$5533)</f>
        <v>0</v>
      </c>
      <c r="I2859" s="1">
        <f>SUMIF(Base!$I$2:$I$5533,'5º Questão'!A2859,Base!$V$2:$V$5533)</f>
        <v>0</v>
      </c>
      <c r="J2859" s="1">
        <f>SUMIF(Base!$I$2:$I$5533,'5º Questão'!A2859,Base!$W$2:$W$5533)</f>
        <v>0</v>
      </c>
      <c r="K2859" s="1">
        <f>SUMIF(Base!$I$2:$I$5533,'5º Questão'!A2859,Base!$X$2:$X$5533)</f>
        <v>0</v>
      </c>
      <c r="L2859" s="33">
        <f t="shared" si="44"/>
        <v>634</v>
      </c>
    </row>
    <row r="2860" spans="1:12" ht="33.75">
      <c r="A2860" s="23" t="s">
        <v>15675</v>
      </c>
      <c r="B2860" s="1">
        <f>SUMIF(Base!$I$2:$I$5533,'5º Questão'!A2860,Base!$O$2:$O$5533)</f>
        <v>0</v>
      </c>
      <c r="C2860" s="1">
        <f>SUMIF(Base!$I$2:$I$5533,'5º Questão'!A2860,Base!$P$2:$P$5533)</f>
        <v>20</v>
      </c>
      <c r="D2860" s="1">
        <f>SUMIF(Base!$I$2:$I$5533,'5º Questão'!A2860,Base!$Q$2:$Q$5533)</f>
        <v>0</v>
      </c>
      <c r="E2860" s="1">
        <f>SUMIF(Base!$I$2:$I$5533,'5º Questão'!A2860,Base!$R$2:$R$5533)</f>
        <v>672</v>
      </c>
      <c r="F2860" s="1">
        <f>SUMIF(Base!$I$2:$I$5533,'5º Questão'!A2860,Base!$S$2:$S$5533)</f>
        <v>0</v>
      </c>
      <c r="G2860" s="1">
        <f>SUMIF(Base!$I$2:$I$5533,'5º Questão'!A2860,Base!$T$2:$T$5533)</f>
        <v>0</v>
      </c>
      <c r="H2860" s="1">
        <f>SUMIF(Base!$I$2:$I$5533,'5º Questão'!A2860,Base!$U$2:$U$5533)</f>
        <v>0</v>
      </c>
      <c r="I2860" s="1">
        <f>SUMIF(Base!$I$2:$I$5533,'5º Questão'!A2860,Base!$V$2:$V$5533)</f>
        <v>0</v>
      </c>
      <c r="J2860" s="1">
        <f>SUMIF(Base!$I$2:$I$5533,'5º Questão'!A2860,Base!$W$2:$W$5533)</f>
        <v>0</v>
      </c>
      <c r="K2860" s="1">
        <f>SUMIF(Base!$I$2:$I$5533,'5º Questão'!A2860,Base!$X$2:$X$5533)</f>
        <v>0</v>
      </c>
      <c r="L2860" s="33">
        <f t="shared" si="44"/>
        <v>692</v>
      </c>
    </row>
    <row r="2861" spans="1:12" ht="17.25">
      <c r="A2861" s="23" t="s">
        <v>17417</v>
      </c>
      <c r="B2861" s="1">
        <f>SUMIF(Base!$I$2:$I$5533,'5º Questão'!A2861,Base!$O$2:$O$5533)</f>
        <v>0</v>
      </c>
      <c r="C2861" s="1">
        <f>SUMIF(Base!$I$2:$I$5533,'5º Questão'!A2861,Base!$P$2:$P$5533)</f>
        <v>0</v>
      </c>
      <c r="D2861" s="1">
        <f>SUMIF(Base!$I$2:$I$5533,'5º Questão'!A2861,Base!$Q$2:$Q$5533)</f>
        <v>0</v>
      </c>
      <c r="E2861" s="1">
        <f>SUMIF(Base!$I$2:$I$5533,'5º Questão'!A2861,Base!$R$2:$R$5533)</f>
        <v>0</v>
      </c>
      <c r="F2861" s="1">
        <f>SUMIF(Base!$I$2:$I$5533,'5º Questão'!A2861,Base!$S$2:$S$5533)</f>
        <v>280</v>
      </c>
      <c r="G2861" s="1">
        <f>SUMIF(Base!$I$2:$I$5533,'5º Questão'!A2861,Base!$T$2:$T$5533)</f>
        <v>110</v>
      </c>
      <c r="H2861" s="1">
        <f>SUMIF(Base!$I$2:$I$5533,'5º Questão'!A2861,Base!$U$2:$U$5533)</f>
        <v>0</v>
      </c>
      <c r="I2861" s="1">
        <f>SUMIF(Base!$I$2:$I$5533,'5º Questão'!A2861,Base!$V$2:$V$5533)</f>
        <v>0</v>
      </c>
      <c r="J2861" s="1">
        <f>SUMIF(Base!$I$2:$I$5533,'5º Questão'!A2861,Base!$W$2:$W$5533)</f>
        <v>0</v>
      </c>
      <c r="K2861" s="1">
        <f>SUMIF(Base!$I$2:$I$5533,'5º Questão'!A2861,Base!$X$2:$X$5533)</f>
        <v>0</v>
      </c>
      <c r="L2861" s="33">
        <f t="shared" si="44"/>
        <v>390</v>
      </c>
    </row>
    <row r="2862" spans="1:12" ht="25.5">
      <c r="A2862" s="23" t="s">
        <v>5976</v>
      </c>
      <c r="B2862" s="1">
        <f>SUMIF(Base!$I$2:$I$5533,'5º Questão'!A2862,Base!$O$2:$O$5533)</f>
        <v>0</v>
      </c>
      <c r="C2862" s="1">
        <f>SUMIF(Base!$I$2:$I$5533,'5º Questão'!A2862,Base!$P$2:$P$5533)</f>
        <v>13</v>
      </c>
      <c r="D2862" s="1">
        <f>SUMIF(Base!$I$2:$I$5533,'5º Questão'!A2862,Base!$Q$2:$Q$5533)</f>
        <v>0</v>
      </c>
      <c r="E2862" s="1">
        <f>SUMIF(Base!$I$2:$I$5533,'5º Questão'!A2862,Base!$R$2:$R$5533)</f>
        <v>0</v>
      </c>
      <c r="F2862" s="1">
        <f>SUMIF(Base!$I$2:$I$5533,'5º Questão'!A2862,Base!$S$2:$S$5533)</f>
        <v>634</v>
      </c>
      <c r="G2862" s="1">
        <f>SUMIF(Base!$I$2:$I$5533,'5º Questão'!A2862,Base!$T$2:$T$5533)</f>
        <v>648</v>
      </c>
      <c r="H2862" s="1">
        <f>SUMIF(Base!$I$2:$I$5533,'5º Questão'!A2862,Base!$U$2:$U$5533)</f>
        <v>0</v>
      </c>
      <c r="I2862" s="1">
        <f>SUMIF(Base!$I$2:$I$5533,'5º Questão'!A2862,Base!$V$2:$V$5533)</f>
        <v>0</v>
      </c>
      <c r="J2862" s="1">
        <f>SUMIF(Base!$I$2:$I$5533,'5º Questão'!A2862,Base!$W$2:$W$5533)</f>
        <v>0</v>
      </c>
      <c r="K2862" s="1">
        <f>SUMIF(Base!$I$2:$I$5533,'5º Questão'!A2862,Base!$X$2:$X$5533)</f>
        <v>0</v>
      </c>
      <c r="L2862" s="33">
        <f t="shared" si="44"/>
        <v>1295</v>
      </c>
    </row>
    <row r="2863" spans="1:12" ht="25.5">
      <c r="A2863" s="23" t="s">
        <v>16378</v>
      </c>
      <c r="B2863" s="1">
        <f>SUMIF(Base!$I$2:$I$5533,'5º Questão'!A2863,Base!$O$2:$O$5533)</f>
        <v>0</v>
      </c>
      <c r="C2863" s="1">
        <f>SUMIF(Base!$I$2:$I$5533,'5º Questão'!A2863,Base!$P$2:$P$5533)</f>
        <v>6</v>
      </c>
      <c r="D2863" s="1">
        <f>SUMIF(Base!$I$2:$I$5533,'5º Questão'!A2863,Base!$Q$2:$Q$5533)</f>
        <v>0</v>
      </c>
      <c r="E2863" s="1">
        <f>SUMIF(Base!$I$2:$I$5533,'5º Questão'!A2863,Base!$R$2:$R$5533)</f>
        <v>0</v>
      </c>
      <c r="F2863" s="1">
        <f>SUMIF(Base!$I$2:$I$5533,'5º Questão'!A2863,Base!$S$2:$S$5533)</f>
        <v>184</v>
      </c>
      <c r="G2863" s="1">
        <f>SUMIF(Base!$I$2:$I$5533,'5º Questão'!A2863,Base!$T$2:$T$5533)</f>
        <v>339</v>
      </c>
      <c r="H2863" s="1">
        <f>SUMIF(Base!$I$2:$I$5533,'5º Questão'!A2863,Base!$U$2:$U$5533)</f>
        <v>0</v>
      </c>
      <c r="I2863" s="1">
        <f>SUMIF(Base!$I$2:$I$5533,'5º Questão'!A2863,Base!$V$2:$V$5533)</f>
        <v>0</v>
      </c>
      <c r="J2863" s="1">
        <f>SUMIF(Base!$I$2:$I$5533,'5º Questão'!A2863,Base!$W$2:$W$5533)</f>
        <v>0</v>
      </c>
      <c r="K2863" s="1">
        <f>SUMIF(Base!$I$2:$I$5533,'5º Questão'!A2863,Base!$X$2:$X$5533)</f>
        <v>0</v>
      </c>
      <c r="L2863" s="33">
        <f t="shared" si="44"/>
        <v>529</v>
      </c>
    </row>
    <row r="2864" spans="1:12" ht="33.75">
      <c r="A2864" s="23" t="s">
        <v>16844</v>
      </c>
      <c r="B2864" s="1">
        <f>SUMIF(Base!$I$2:$I$5533,'5º Questão'!A2864,Base!$O$2:$O$5533)</f>
        <v>0</v>
      </c>
      <c r="C2864" s="1">
        <f>SUMIF(Base!$I$2:$I$5533,'5º Questão'!A2864,Base!$P$2:$P$5533)</f>
        <v>0</v>
      </c>
      <c r="D2864" s="1">
        <f>SUMIF(Base!$I$2:$I$5533,'5º Questão'!A2864,Base!$Q$2:$Q$5533)</f>
        <v>0</v>
      </c>
      <c r="E2864" s="1">
        <f>SUMIF(Base!$I$2:$I$5533,'5º Questão'!A2864,Base!$R$2:$R$5533)</f>
        <v>671</v>
      </c>
      <c r="F2864" s="1">
        <f>SUMIF(Base!$I$2:$I$5533,'5º Questão'!A2864,Base!$S$2:$S$5533)</f>
        <v>0</v>
      </c>
      <c r="G2864" s="1">
        <f>SUMIF(Base!$I$2:$I$5533,'5º Questão'!A2864,Base!$T$2:$T$5533)</f>
        <v>0</v>
      </c>
      <c r="H2864" s="1">
        <f>SUMIF(Base!$I$2:$I$5533,'5º Questão'!A2864,Base!$U$2:$U$5533)</f>
        <v>0</v>
      </c>
      <c r="I2864" s="1">
        <f>SUMIF(Base!$I$2:$I$5533,'5º Questão'!A2864,Base!$V$2:$V$5533)</f>
        <v>0</v>
      </c>
      <c r="J2864" s="1">
        <f>SUMIF(Base!$I$2:$I$5533,'5º Questão'!A2864,Base!$W$2:$W$5533)</f>
        <v>0</v>
      </c>
      <c r="K2864" s="1">
        <f>SUMIF(Base!$I$2:$I$5533,'5º Questão'!A2864,Base!$X$2:$X$5533)</f>
        <v>0</v>
      </c>
      <c r="L2864" s="33">
        <f t="shared" si="44"/>
        <v>671</v>
      </c>
    </row>
    <row r="2865" spans="1:12" ht="17.25">
      <c r="A2865" s="23" t="s">
        <v>17795</v>
      </c>
      <c r="B2865" s="1">
        <f>SUMIF(Base!$I$2:$I$5533,'5º Questão'!A2865,Base!$O$2:$O$5533)</f>
        <v>0</v>
      </c>
      <c r="C2865" s="1">
        <f>SUMIF(Base!$I$2:$I$5533,'5º Questão'!A2865,Base!$P$2:$P$5533)</f>
        <v>19</v>
      </c>
      <c r="D2865" s="1">
        <f>SUMIF(Base!$I$2:$I$5533,'5º Questão'!A2865,Base!$Q$2:$Q$5533)</f>
        <v>0</v>
      </c>
      <c r="E2865" s="1">
        <f>SUMIF(Base!$I$2:$I$5533,'5º Questão'!A2865,Base!$R$2:$R$5533)</f>
        <v>225</v>
      </c>
      <c r="F2865" s="1">
        <f>SUMIF(Base!$I$2:$I$5533,'5º Questão'!A2865,Base!$S$2:$S$5533)</f>
        <v>361</v>
      </c>
      <c r="G2865" s="1">
        <f>SUMIF(Base!$I$2:$I$5533,'5º Questão'!A2865,Base!$T$2:$T$5533)</f>
        <v>320</v>
      </c>
      <c r="H2865" s="1">
        <f>SUMIF(Base!$I$2:$I$5533,'5º Questão'!A2865,Base!$U$2:$U$5533)</f>
        <v>0</v>
      </c>
      <c r="I2865" s="1">
        <f>SUMIF(Base!$I$2:$I$5533,'5º Questão'!A2865,Base!$V$2:$V$5533)</f>
        <v>0</v>
      </c>
      <c r="J2865" s="1">
        <f>SUMIF(Base!$I$2:$I$5533,'5º Questão'!A2865,Base!$W$2:$W$5533)</f>
        <v>0</v>
      </c>
      <c r="K2865" s="1">
        <f>SUMIF(Base!$I$2:$I$5533,'5º Questão'!A2865,Base!$X$2:$X$5533)</f>
        <v>0</v>
      </c>
      <c r="L2865" s="33">
        <f t="shared" si="44"/>
        <v>925</v>
      </c>
    </row>
    <row r="2866" spans="1:12" ht="17.25">
      <c r="A2866" s="23" t="s">
        <v>18699</v>
      </c>
      <c r="B2866" s="1">
        <f>SUMIF(Base!$I$2:$I$5533,'5º Questão'!A2866,Base!$O$2:$O$5533)</f>
        <v>0</v>
      </c>
      <c r="C2866" s="1">
        <f>SUMIF(Base!$I$2:$I$5533,'5º Questão'!A2866,Base!$P$2:$P$5533)</f>
        <v>0</v>
      </c>
      <c r="D2866" s="1">
        <f>SUMIF(Base!$I$2:$I$5533,'5º Questão'!A2866,Base!$Q$2:$Q$5533)</f>
        <v>0</v>
      </c>
      <c r="E2866" s="1">
        <f>SUMIF(Base!$I$2:$I$5533,'5º Questão'!A2866,Base!$R$2:$R$5533)</f>
        <v>447</v>
      </c>
      <c r="F2866" s="1">
        <f>SUMIF(Base!$I$2:$I$5533,'5º Questão'!A2866,Base!$S$2:$S$5533)</f>
        <v>399</v>
      </c>
      <c r="G2866" s="1">
        <f>SUMIF(Base!$I$2:$I$5533,'5º Questão'!A2866,Base!$T$2:$T$5533)</f>
        <v>348</v>
      </c>
      <c r="H2866" s="1">
        <f>SUMIF(Base!$I$2:$I$5533,'5º Questão'!A2866,Base!$U$2:$U$5533)</f>
        <v>0</v>
      </c>
      <c r="I2866" s="1">
        <f>SUMIF(Base!$I$2:$I$5533,'5º Questão'!A2866,Base!$V$2:$V$5533)</f>
        <v>130</v>
      </c>
      <c r="J2866" s="1">
        <f>SUMIF(Base!$I$2:$I$5533,'5º Questão'!A2866,Base!$W$2:$W$5533)</f>
        <v>0</v>
      </c>
      <c r="K2866" s="1">
        <f>SUMIF(Base!$I$2:$I$5533,'5º Questão'!A2866,Base!$X$2:$X$5533)</f>
        <v>0</v>
      </c>
      <c r="L2866" s="33">
        <f t="shared" si="44"/>
        <v>1324</v>
      </c>
    </row>
    <row r="2867" spans="1:12" ht="33.75">
      <c r="A2867" s="23" t="s">
        <v>13142</v>
      </c>
      <c r="B2867" s="1">
        <f>SUMIF(Base!$I$2:$I$5533,'5º Questão'!A2867,Base!$O$2:$O$5533)</f>
        <v>0</v>
      </c>
      <c r="C2867" s="1">
        <f>SUMIF(Base!$I$2:$I$5533,'5º Questão'!A2867,Base!$P$2:$P$5533)</f>
        <v>9</v>
      </c>
      <c r="D2867" s="1">
        <f>SUMIF(Base!$I$2:$I$5533,'5º Questão'!A2867,Base!$Q$2:$Q$5533)</f>
        <v>0</v>
      </c>
      <c r="E2867" s="1">
        <f>SUMIF(Base!$I$2:$I$5533,'5º Questão'!A2867,Base!$R$2:$R$5533)</f>
        <v>0</v>
      </c>
      <c r="F2867" s="1">
        <f>SUMIF(Base!$I$2:$I$5533,'5º Questão'!A2867,Base!$S$2:$S$5533)</f>
        <v>350</v>
      </c>
      <c r="G2867" s="1">
        <f>SUMIF(Base!$I$2:$I$5533,'5º Questão'!A2867,Base!$T$2:$T$5533)</f>
        <v>0</v>
      </c>
      <c r="H2867" s="1">
        <f>SUMIF(Base!$I$2:$I$5533,'5º Questão'!A2867,Base!$U$2:$U$5533)</f>
        <v>0</v>
      </c>
      <c r="I2867" s="1">
        <f>SUMIF(Base!$I$2:$I$5533,'5º Questão'!A2867,Base!$V$2:$V$5533)</f>
        <v>0</v>
      </c>
      <c r="J2867" s="1">
        <f>SUMIF(Base!$I$2:$I$5533,'5º Questão'!A2867,Base!$W$2:$W$5533)</f>
        <v>0</v>
      </c>
      <c r="K2867" s="1">
        <f>SUMIF(Base!$I$2:$I$5533,'5º Questão'!A2867,Base!$X$2:$X$5533)</f>
        <v>0</v>
      </c>
      <c r="L2867" s="33">
        <f t="shared" si="44"/>
        <v>359</v>
      </c>
    </row>
    <row r="2868" spans="1:12" ht="17.25">
      <c r="A2868" s="23" t="s">
        <v>7539</v>
      </c>
      <c r="B2868" s="1">
        <f>SUMIF(Base!$I$2:$I$5533,'5º Questão'!A2868,Base!$O$2:$O$5533)</f>
        <v>0</v>
      </c>
      <c r="C2868" s="1">
        <f>SUMIF(Base!$I$2:$I$5533,'5º Questão'!A2868,Base!$P$2:$P$5533)</f>
        <v>9</v>
      </c>
      <c r="D2868" s="1">
        <f>SUMIF(Base!$I$2:$I$5533,'5º Questão'!A2868,Base!$Q$2:$Q$5533)</f>
        <v>0</v>
      </c>
      <c r="E2868" s="1">
        <f>SUMIF(Base!$I$2:$I$5533,'5º Questão'!A2868,Base!$R$2:$R$5533)</f>
        <v>0</v>
      </c>
      <c r="F2868" s="1">
        <f>SUMIF(Base!$I$2:$I$5533,'5º Questão'!A2868,Base!$S$2:$S$5533)</f>
        <v>510</v>
      </c>
      <c r="G2868" s="1">
        <f>SUMIF(Base!$I$2:$I$5533,'5º Questão'!A2868,Base!$T$2:$T$5533)</f>
        <v>287</v>
      </c>
      <c r="H2868" s="1">
        <f>SUMIF(Base!$I$2:$I$5533,'5º Questão'!A2868,Base!$U$2:$U$5533)</f>
        <v>0</v>
      </c>
      <c r="I2868" s="1">
        <f>SUMIF(Base!$I$2:$I$5533,'5º Questão'!A2868,Base!$V$2:$V$5533)</f>
        <v>0</v>
      </c>
      <c r="J2868" s="1">
        <f>SUMIF(Base!$I$2:$I$5533,'5º Questão'!A2868,Base!$W$2:$W$5533)</f>
        <v>0</v>
      </c>
      <c r="K2868" s="1">
        <f>SUMIF(Base!$I$2:$I$5533,'5º Questão'!A2868,Base!$X$2:$X$5533)</f>
        <v>0</v>
      </c>
      <c r="L2868" s="33">
        <f t="shared" si="44"/>
        <v>806</v>
      </c>
    </row>
    <row r="2869" spans="1:12" ht="17.25">
      <c r="A2869" s="23" t="s">
        <v>2824</v>
      </c>
      <c r="B2869" s="1">
        <f>SUMIF(Base!$I$2:$I$5533,'5º Questão'!A2869,Base!$O$2:$O$5533)</f>
        <v>0</v>
      </c>
      <c r="C2869" s="1">
        <f>SUMIF(Base!$I$2:$I$5533,'5º Questão'!A2869,Base!$P$2:$P$5533)</f>
        <v>0</v>
      </c>
      <c r="D2869" s="1">
        <f>SUMIF(Base!$I$2:$I$5533,'5º Questão'!A2869,Base!$Q$2:$Q$5533)</f>
        <v>0</v>
      </c>
      <c r="E2869" s="1">
        <f>SUMIF(Base!$I$2:$I$5533,'5º Questão'!A2869,Base!$R$2:$R$5533)</f>
        <v>0</v>
      </c>
      <c r="F2869" s="1">
        <f>SUMIF(Base!$I$2:$I$5533,'5º Questão'!A2869,Base!$S$2:$S$5533)</f>
        <v>0</v>
      </c>
      <c r="G2869" s="1">
        <f>SUMIF(Base!$I$2:$I$5533,'5º Questão'!A2869,Base!$T$2:$T$5533)</f>
        <v>457</v>
      </c>
      <c r="H2869" s="1">
        <f>SUMIF(Base!$I$2:$I$5533,'5º Questão'!A2869,Base!$U$2:$U$5533)</f>
        <v>0</v>
      </c>
      <c r="I2869" s="1">
        <f>SUMIF(Base!$I$2:$I$5533,'5º Questão'!A2869,Base!$V$2:$V$5533)</f>
        <v>0</v>
      </c>
      <c r="J2869" s="1">
        <f>SUMIF(Base!$I$2:$I$5533,'5º Questão'!A2869,Base!$W$2:$W$5533)</f>
        <v>0</v>
      </c>
      <c r="K2869" s="1">
        <f>SUMIF(Base!$I$2:$I$5533,'5º Questão'!A2869,Base!$X$2:$X$5533)</f>
        <v>0</v>
      </c>
      <c r="L2869" s="33">
        <f t="shared" si="44"/>
        <v>457</v>
      </c>
    </row>
    <row r="2870" spans="1:12" ht="25.5">
      <c r="A2870" s="23" t="s">
        <v>15270</v>
      </c>
      <c r="B2870" s="1">
        <f>SUMIF(Base!$I$2:$I$5533,'5º Questão'!A2870,Base!$O$2:$O$5533)</f>
        <v>0</v>
      </c>
      <c r="C2870" s="1">
        <f>SUMIF(Base!$I$2:$I$5533,'5º Questão'!A2870,Base!$P$2:$P$5533)</f>
        <v>0</v>
      </c>
      <c r="D2870" s="1">
        <f>SUMIF(Base!$I$2:$I$5533,'5º Questão'!A2870,Base!$Q$2:$Q$5533)</f>
        <v>0</v>
      </c>
      <c r="E2870" s="1">
        <f>SUMIF(Base!$I$2:$I$5533,'5º Questão'!A2870,Base!$R$2:$R$5533)</f>
        <v>293</v>
      </c>
      <c r="F2870" s="1">
        <f>SUMIF(Base!$I$2:$I$5533,'5º Questão'!A2870,Base!$S$2:$S$5533)</f>
        <v>247</v>
      </c>
      <c r="G2870" s="1">
        <f>SUMIF(Base!$I$2:$I$5533,'5º Questão'!A2870,Base!$T$2:$T$5533)</f>
        <v>0</v>
      </c>
      <c r="H2870" s="1">
        <f>SUMIF(Base!$I$2:$I$5533,'5º Questão'!A2870,Base!$U$2:$U$5533)</f>
        <v>0</v>
      </c>
      <c r="I2870" s="1">
        <f>SUMIF(Base!$I$2:$I$5533,'5º Questão'!A2870,Base!$V$2:$V$5533)</f>
        <v>0</v>
      </c>
      <c r="J2870" s="1">
        <f>SUMIF(Base!$I$2:$I$5533,'5º Questão'!A2870,Base!$W$2:$W$5533)</f>
        <v>0</v>
      </c>
      <c r="K2870" s="1">
        <f>SUMIF(Base!$I$2:$I$5533,'5º Questão'!A2870,Base!$X$2:$X$5533)</f>
        <v>0</v>
      </c>
      <c r="L2870" s="33">
        <f t="shared" si="44"/>
        <v>540</v>
      </c>
    </row>
    <row r="2871" spans="1:12" ht="17.25">
      <c r="A2871" s="23" t="s">
        <v>8961</v>
      </c>
      <c r="B2871" s="1">
        <f>SUMIF(Base!$I$2:$I$5533,'5º Questão'!A2871,Base!$O$2:$O$5533)</f>
        <v>0</v>
      </c>
      <c r="C2871" s="1">
        <f>SUMIF(Base!$I$2:$I$5533,'5º Questão'!A2871,Base!$P$2:$P$5533)</f>
        <v>0</v>
      </c>
      <c r="D2871" s="1">
        <f>SUMIF(Base!$I$2:$I$5533,'5º Questão'!A2871,Base!$Q$2:$Q$5533)</f>
        <v>0</v>
      </c>
      <c r="E2871" s="1">
        <f>SUMIF(Base!$I$2:$I$5533,'5º Questão'!A2871,Base!$R$2:$R$5533)</f>
        <v>0</v>
      </c>
      <c r="F2871" s="1">
        <f>SUMIF(Base!$I$2:$I$5533,'5º Questão'!A2871,Base!$S$2:$S$5533)</f>
        <v>644</v>
      </c>
      <c r="G2871" s="1">
        <f>SUMIF(Base!$I$2:$I$5533,'5º Questão'!A2871,Base!$T$2:$T$5533)</f>
        <v>327</v>
      </c>
      <c r="H2871" s="1">
        <f>SUMIF(Base!$I$2:$I$5533,'5º Questão'!A2871,Base!$U$2:$U$5533)</f>
        <v>0</v>
      </c>
      <c r="I2871" s="1">
        <f>SUMIF(Base!$I$2:$I$5533,'5º Questão'!A2871,Base!$V$2:$V$5533)</f>
        <v>0</v>
      </c>
      <c r="J2871" s="1">
        <f>SUMIF(Base!$I$2:$I$5533,'5º Questão'!A2871,Base!$W$2:$W$5533)</f>
        <v>0</v>
      </c>
      <c r="K2871" s="1">
        <f>SUMIF(Base!$I$2:$I$5533,'5º Questão'!A2871,Base!$X$2:$X$5533)</f>
        <v>0</v>
      </c>
      <c r="L2871" s="33">
        <f t="shared" si="44"/>
        <v>971</v>
      </c>
    </row>
    <row r="2872" spans="1:12" ht="17.25">
      <c r="A2872" s="23" t="s">
        <v>3870</v>
      </c>
      <c r="B2872" s="1">
        <f>SUMIF(Base!$I$2:$I$5533,'5º Questão'!A2872,Base!$O$2:$O$5533)</f>
        <v>0</v>
      </c>
      <c r="C2872" s="1">
        <f>SUMIF(Base!$I$2:$I$5533,'5º Questão'!A2872,Base!$P$2:$P$5533)</f>
        <v>0</v>
      </c>
      <c r="D2872" s="1">
        <f>SUMIF(Base!$I$2:$I$5533,'5º Questão'!A2872,Base!$Q$2:$Q$5533)</f>
        <v>0</v>
      </c>
      <c r="E2872" s="1">
        <f>SUMIF(Base!$I$2:$I$5533,'5º Questão'!A2872,Base!$R$2:$R$5533)</f>
        <v>0</v>
      </c>
      <c r="F2872" s="1">
        <f>SUMIF(Base!$I$2:$I$5533,'5º Questão'!A2872,Base!$S$2:$S$5533)</f>
        <v>0</v>
      </c>
      <c r="G2872" s="1">
        <f>SUMIF(Base!$I$2:$I$5533,'5º Questão'!A2872,Base!$T$2:$T$5533)</f>
        <v>298</v>
      </c>
      <c r="H2872" s="1">
        <f>SUMIF(Base!$I$2:$I$5533,'5º Questão'!A2872,Base!$U$2:$U$5533)</f>
        <v>0</v>
      </c>
      <c r="I2872" s="1">
        <f>SUMIF(Base!$I$2:$I$5533,'5º Questão'!A2872,Base!$V$2:$V$5533)</f>
        <v>0</v>
      </c>
      <c r="J2872" s="1">
        <f>SUMIF(Base!$I$2:$I$5533,'5º Questão'!A2872,Base!$W$2:$W$5533)</f>
        <v>0</v>
      </c>
      <c r="K2872" s="1">
        <f>SUMIF(Base!$I$2:$I$5533,'5º Questão'!A2872,Base!$X$2:$X$5533)</f>
        <v>0</v>
      </c>
      <c r="L2872" s="33">
        <f t="shared" si="44"/>
        <v>298</v>
      </c>
    </row>
    <row r="2873" spans="1:12" ht="33.75">
      <c r="A2873" s="23" t="s">
        <v>13258</v>
      </c>
      <c r="B2873" s="1">
        <f>SUMIF(Base!$I$2:$I$5533,'5º Questão'!A2873,Base!$O$2:$O$5533)</f>
        <v>0</v>
      </c>
      <c r="C2873" s="1">
        <f>SUMIF(Base!$I$2:$I$5533,'5º Questão'!A2873,Base!$P$2:$P$5533)</f>
        <v>3</v>
      </c>
      <c r="D2873" s="1">
        <f>SUMIF(Base!$I$2:$I$5533,'5º Questão'!A2873,Base!$Q$2:$Q$5533)</f>
        <v>0</v>
      </c>
      <c r="E2873" s="1">
        <f>SUMIF(Base!$I$2:$I$5533,'5º Questão'!A2873,Base!$R$2:$R$5533)</f>
        <v>389</v>
      </c>
      <c r="F2873" s="1">
        <f>SUMIF(Base!$I$2:$I$5533,'5º Questão'!A2873,Base!$S$2:$S$5533)</f>
        <v>0</v>
      </c>
      <c r="G2873" s="1">
        <f>SUMIF(Base!$I$2:$I$5533,'5º Questão'!A2873,Base!$T$2:$T$5533)</f>
        <v>0</v>
      </c>
      <c r="H2873" s="1">
        <f>SUMIF(Base!$I$2:$I$5533,'5º Questão'!A2873,Base!$U$2:$U$5533)</f>
        <v>0</v>
      </c>
      <c r="I2873" s="1">
        <f>SUMIF(Base!$I$2:$I$5533,'5º Questão'!A2873,Base!$V$2:$V$5533)</f>
        <v>0</v>
      </c>
      <c r="J2873" s="1">
        <f>SUMIF(Base!$I$2:$I$5533,'5º Questão'!A2873,Base!$W$2:$W$5533)</f>
        <v>0</v>
      </c>
      <c r="K2873" s="1">
        <f>SUMIF(Base!$I$2:$I$5533,'5º Questão'!A2873,Base!$X$2:$X$5533)</f>
        <v>0</v>
      </c>
      <c r="L2873" s="33">
        <f t="shared" si="44"/>
        <v>392</v>
      </c>
    </row>
    <row r="2874" spans="1:12" ht="17.25">
      <c r="A2874" s="23" t="s">
        <v>18027</v>
      </c>
      <c r="B2874" s="1">
        <f>SUMIF(Base!$I$2:$I$5533,'5º Questão'!A2874,Base!$O$2:$O$5533)</f>
        <v>0</v>
      </c>
      <c r="C2874" s="1">
        <f>SUMIF(Base!$I$2:$I$5533,'5º Questão'!A2874,Base!$P$2:$P$5533)</f>
        <v>25</v>
      </c>
      <c r="D2874" s="1">
        <f>SUMIF(Base!$I$2:$I$5533,'5º Questão'!A2874,Base!$Q$2:$Q$5533)</f>
        <v>0</v>
      </c>
      <c r="E2874" s="1">
        <f>SUMIF(Base!$I$2:$I$5533,'5º Questão'!A2874,Base!$R$2:$R$5533)</f>
        <v>345</v>
      </c>
      <c r="F2874" s="1">
        <f>SUMIF(Base!$I$2:$I$5533,'5º Questão'!A2874,Base!$S$2:$S$5533)</f>
        <v>876</v>
      </c>
      <c r="G2874" s="1">
        <f>SUMIF(Base!$I$2:$I$5533,'5º Questão'!A2874,Base!$T$2:$T$5533)</f>
        <v>0</v>
      </c>
      <c r="H2874" s="1">
        <f>SUMIF(Base!$I$2:$I$5533,'5º Questão'!A2874,Base!$U$2:$U$5533)</f>
        <v>0</v>
      </c>
      <c r="I2874" s="1">
        <f>SUMIF(Base!$I$2:$I$5533,'5º Questão'!A2874,Base!$V$2:$V$5533)</f>
        <v>158</v>
      </c>
      <c r="J2874" s="1">
        <f>SUMIF(Base!$I$2:$I$5533,'5º Questão'!A2874,Base!$W$2:$W$5533)</f>
        <v>73</v>
      </c>
      <c r="K2874" s="1">
        <f>SUMIF(Base!$I$2:$I$5533,'5º Questão'!A2874,Base!$X$2:$X$5533)</f>
        <v>0</v>
      </c>
      <c r="L2874" s="33">
        <f t="shared" si="44"/>
        <v>1477</v>
      </c>
    </row>
    <row r="2875" spans="1:12" ht="25.5">
      <c r="A2875" s="23" t="s">
        <v>2251</v>
      </c>
      <c r="B2875" s="1">
        <f>SUMIF(Base!$I$2:$I$5533,'5º Questão'!A2875,Base!$O$2:$O$5533)</f>
        <v>0</v>
      </c>
      <c r="C2875" s="1">
        <f>SUMIF(Base!$I$2:$I$5533,'5º Questão'!A2875,Base!$P$2:$P$5533)</f>
        <v>8</v>
      </c>
      <c r="D2875" s="1">
        <f>SUMIF(Base!$I$2:$I$5533,'5º Questão'!A2875,Base!$Q$2:$Q$5533)</f>
        <v>0</v>
      </c>
      <c r="E2875" s="1">
        <f>SUMIF(Base!$I$2:$I$5533,'5º Questão'!A2875,Base!$R$2:$R$5533)</f>
        <v>169</v>
      </c>
      <c r="F2875" s="1">
        <f>SUMIF(Base!$I$2:$I$5533,'5º Questão'!A2875,Base!$S$2:$S$5533)</f>
        <v>348</v>
      </c>
      <c r="G2875" s="1">
        <f>SUMIF(Base!$I$2:$I$5533,'5º Questão'!A2875,Base!$T$2:$T$5533)</f>
        <v>361</v>
      </c>
      <c r="H2875" s="1">
        <f>SUMIF(Base!$I$2:$I$5533,'5º Questão'!A2875,Base!$U$2:$U$5533)</f>
        <v>0</v>
      </c>
      <c r="I2875" s="1">
        <f>SUMIF(Base!$I$2:$I$5533,'5º Questão'!A2875,Base!$V$2:$V$5533)</f>
        <v>0</v>
      </c>
      <c r="J2875" s="1">
        <f>SUMIF(Base!$I$2:$I$5533,'5º Questão'!A2875,Base!$W$2:$W$5533)</f>
        <v>0</v>
      </c>
      <c r="K2875" s="1">
        <f>SUMIF(Base!$I$2:$I$5533,'5º Questão'!A2875,Base!$X$2:$X$5533)</f>
        <v>0</v>
      </c>
      <c r="L2875" s="33">
        <f t="shared" si="44"/>
        <v>886</v>
      </c>
    </row>
    <row r="2876" spans="1:12">
      <c r="A2876" s="23" t="s">
        <v>16047</v>
      </c>
      <c r="B2876" s="1">
        <f>SUMIF(Base!$I$2:$I$5533,'5º Questão'!A2876,Base!$O$2:$O$5533)</f>
        <v>0</v>
      </c>
      <c r="C2876" s="1">
        <f>SUMIF(Base!$I$2:$I$5533,'5º Questão'!A2876,Base!$P$2:$P$5533)</f>
        <v>0</v>
      </c>
      <c r="D2876" s="1">
        <f>SUMIF(Base!$I$2:$I$5533,'5º Questão'!A2876,Base!$Q$2:$Q$5533)</f>
        <v>0</v>
      </c>
      <c r="E2876" s="1">
        <f>SUMIF(Base!$I$2:$I$5533,'5º Questão'!A2876,Base!$R$2:$R$5533)</f>
        <v>0</v>
      </c>
      <c r="F2876" s="1">
        <f>SUMIF(Base!$I$2:$I$5533,'5º Questão'!A2876,Base!$S$2:$S$5533)</f>
        <v>368</v>
      </c>
      <c r="G2876" s="1">
        <f>SUMIF(Base!$I$2:$I$5533,'5º Questão'!A2876,Base!$T$2:$T$5533)</f>
        <v>390</v>
      </c>
      <c r="H2876" s="1">
        <f>SUMIF(Base!$I$2:$I$5533,'5º Questão'!A2876,Base!$U$2:$U$5533)</f>
        <v>0</v>
      </c>
      <c r="I2876" s="1">
        <f>SUMIF(Base!$I$2:$I$5533,'5º Questão'!A2876,Base!$V$2:$V$5533)</f>
        <v>0</v>
      </c>
      <c r="J2876" s="1">
        <f>SUMIF(Base!$I$2:$I$5533,'5º Questão'!A2876,Base!$W$2:$W$5533)</f>
        <v>0</v>
      </c>
      <c r="K2876" s="1">
        <f>SUMIF(Base!$I$2:$I$5533,'5º Questão'!A2876,Base!$X$2:$X$5533)</f>
        <v>0</v>
      </c>
      <c r="L2876" s="33">
        <f t="shared" si="44"/>
        <v>758</v>
      </c>
    </row>
    <row r="2877" spans="1:12" ht="17.25">
      <c r="A2877" s="23" t="s">
        <v>8876</v>
      </c>
      <c r="B2877" s="1">
        <f>SUMIF(Base!$I$2:$I$5533,'5º Questão'!A2877,Base!$O$2:$O$5533)</f>
        <v>0</v>
      </c>
      <c r="C2877" s="1">
        <f>SUMIF(Base!$I$2:$I$5533,'5º Questão'!A2877,Base!$P$2:$P$5533)</f>
        <v>4</v>
      </c>
      <c r="D2877" s="1">
        <f>SUMIF(Base!$I$2:$I$5533,'5º Questão'!A2877,Base!$Q$2:$Q$5533)</f>
        <v>0</v>
      </c>
      <c r="E2877" s="1">
        <f>SUMIF(Base!$I$2:$I$5533,'5º Questão'!A2877,Base!$R$2:$R$5533)</f>
        <v>0</v>
      </c>
      <c r="F2877" s="1">
        <f>SUMIF(Base!$I$2:$I$5533,'5º Questão'!A2877,Base!$S$2:$S$5533)</f>
        <v>172</v>
      </c>
      <c r="G2877" s="1">
        <f>SUMIF(Base!$I$2:$I$5533,'5º Questão'!A2877,Base!$T$2:$T$5533)</f>
        <v>0</v>
      </c>
      <c r="H2877" s="1">
        <f>SUMIF(Base!$I$2:$I$5533,'5º Questão'!A2877,Base!$U$2:$U$5533)</f>
        <v>0</v>
      </c>
      <c r="I2877" s="1">
        <f>SUMIF(Base!$I$2:$I$5533,'5º Questão'!A2877,Base!$V$2:$V$5533)</f>
        <v>0</v>
      </c>
      <c r="J2877" s="1">
        <f>SUMIF(Base!$I$2:$I$5533,'5º Questão'!A2877,Base!$W$2:$W$5533)</f>
        <v>0</v>
      </c>
      <c r="K2877" s="1">
        <f>SUMIF(Base!$I$2:$I$5533,'5º Questão'!A2877,Base!$X$2:$X$5533)</f>
        <v>0</v>
      </c>
      <c r="L2877" s="33">
        <f t="shared" si="44"/>
        <v>176</v>
      </c>
    </row>
    <row r="2878" spans="1:12" ht="33.75">
      <c r="A2878" s="23" t="s">
        <v>6386</v>
      </c>
      <c r="B2878" s="1">
        <f>SUMIF(Base!$I$2:$I$5533,'5º Questão'!A2878,Base!$O$2:$O$5533)</f>
        <v>0</v>
      </c>
      <c r="C2878" s="1">
        <f>SUMIF(Base!$I$2:$I$5533,'5º Questão'!A2878,Base!$P$2:$P$5533)</f>
        <v>0</v>
      </c>
      <c r="D2878" s="1">
        <f>SUMIF(Base!$I$2:$I$5533,'5º Questão'!A2878,Base!$Q$2:$Q$5533)</f>
        <v>0</v>
      </c>
      <c r="E2878" s="1">
        <f>SUMIF(Base!$I$2:$I$5533,'5º Questão'!A2878,Base!$R$2:$R$5533)</f>
        <v>0</v>
      </c>
      <c r="F2878" s="1">
        <f>SUMIF(Base!$I$2:$I$5533,'5º Questão'!A2878,Base!$S$2:$S$5533)</f>
        <v>35</v>
      </c>
      <c r="G2878" s="1">
        <f>SUMIF(Base!$I$2:$I$5533,'5º Questão'!A2878,Base!$T$2:$T$5533)</f>
        <v>0</v>
      </c>
      <c r="H2878" s="1">
        <f>SUMIF(Base!$I$2:$I$5533,'5º Questão'!A2878,Base!$U$2:$U$5533)</f>
        <v>0</v>
      </c>
      <c r="I2878" s="1">
        <f>SUMIF(Base!$I$2:$I$5533,'5º Questão'!A2878,Base!$V$2:$V$5533)</f>
        <v>0</v>
      </c>
      <c r="J2878" s="1">
        <f>SUMIF(Base!$I$2:$I$5533,'5º Questão'!A2878,Base!$W$2:$W$5533)</f>
        <v>0</v>
      </c>
      <c r="K2878" s="1">
        <f>SUMIF(Base!$I$2:$I$5533,'5º Questão'!A2878,Base!$X$2:$X$5533)</f>
        <v>0</v>
      </c>
      <c r="L2878" s="33">
        <f t="shared" si="44"/>
        <v>35</v>
      </c>
    </row>
    <row r="2879" spans="1:12" ht="25.5">
      <c r="A2879" s="23" t="s">
        <v>4272</v>
      </c>
      <c r="B2879" s="1">
        <f>SUMIF(Base!$I$2:$I$5533,'5º Questão'!A2879,Base!$O$2:$O$5533)</f>
        <v>0</v>
      </c>
      <c r="C2879" s="1">
        <f>SUMIF(Base!$I$2:$I$5533,'5º Questão'!A2879,Base!$P$2:$P$5533)</f>
        <v>0</v>
      </c>
      <c r="D2879" s="1">
        <f>SUMIF(Base!$I$2:$I$5533,'5º Questão'!A2879,Base!$Q$2:$Q$5533)</f>
        <v>0</v>
      </c>
      <c r="E2879" s="1">
        <f>SUMIF(Base!$I$2:$I$5533,'5º Questão'!A2879,Base!$R$2:$R$5533)</f>
        <v>0</v>
      </c>
      <c r="F2879" s="1">
        <f>SUMIF(Base!$I$2:$I$5533,'5º Questão'!A2879,Base!$S$2:$S$5533)</f>
        <v>375</v>
      </c>
      <c r="G2879" s="1">
        <f>SUMIF(Base!$I$2:$I$5533,'5º Questão'!A2879,Base!$T$2:$T$5533)</f>
        <v>311</v>
      </c>
      <c r="H2879" s="1">
        <f>SUMIF(Base!$I$2:$I$5533,'5º Questão'!A2879,Base!$U$2:$U$5533)</f>
        <v>0</v>
      </c>
      <c r="I2879" s="1">
        <f>SUMIF(Base!$I$2:$I$5533,'5º Questão'!A2879,Base!$V$2:$V$5533)</f>
        <v>0</v>
      </c>
      <c r="J2879" s="1">
        <f>SUMIF(Base!$I$2:$I$5533,'5º Questão'!A2879,Base!$W$2:$W$5533)</f>
        <v>0</v>
      </c>
      <c r="K2879" s="1">
        <f>SUMIF(Base!$I$2:$I$5533,'5º Questão'!A2879,Base!$X$2:$X$5533)</f>
        <v>0</v>
      </c>
      <c r="L2879" s="33">
        <f t="shared" si="44"/>
        <v>686</v>
      </c>
    </row>
    <row r="2880" spans="1:12" ht="33.75">
      <c r="A2880" s="23" t="s">
        <v>1659</v>
      </c>
      <c r="B2880" s="1">
        <f>SUMIF(Base!$I$2:$I$5533,'5º Questão'!A2880,Base!$O$2:$O$5533)</f>
        <v>0</v>
      </c>
      <c r="C2880" s="1">
        <f>SUMIF(Base!$I$2:$I$5533,'5º Questão'!A2880,Base!$P$2:$P$5533)</f>
        <v>20</v>
      </c>
      <c r="D2880" s="1">
        <f>SUMIF(Base!$I$2:$I$5533,'5º Questão'!A2880,Base!$Q$2:$Q$5533)</f>
        <v>0</v>
      </c>
      <c r="E2880" s="1">
        <f>SUMIF(Base!$I$2:$I$5533,'5º Questão'!A2880,Base!$R$2:$R$5533)</f>
        <v>636</v>
      </c>
      <c r="F2880" s="1">
        <f>SUMIF(Base!$I$2:$I$5533,'5º Questão'!A2880,Base!$S$2:$S$5533)</f>
        <v>0</v>
      </c>
      <c r="G2880" s="1">
        <f>SUMIF(Base!$I$2:$I$5533,'5º Questão'!A2880,Base!$T$2:$T$5533)</f>
        <v>0</v>
      </c>
      <c r="H2880" s="1">
        <f>SUMIF(Base!$I$2:$I$5533,'5º Questão'!A2880,Base!$U$2:$U$5533)</f>
        <v>0</v>
      </c>
      <c r="I2880" s="1">
        <f>SUMIF(Base!$I$2:$I$5533,'5º Questão'!A2880,Base!$V$2:$V$5533)</f>
        <v>0</v>
      </c>
      <c r="J2880" s="1">
        <f>SUMIF(Base!$I$2:$I$5533,'5º Questão'!A2880,Base!$W$2:$W$5533)</f>
        <v>0</v>
      </c>
      <c r="K2880" s="1">
        <f>SUMIF(Base!$I$2:$I$5533,'5º Questão'!A2880,Base!$X$2:$X$5533)</f>
        <v>0</v>
      </c>
      <c r="L2880" s="33">
        <f t="shared" si="44"/>
        <v>656</v>
      </c>
    </row>
    <row r="2881" spans="1:12" ht="17.25">
      <c r="A2881" s="23" t="s">
        <v>8690</v>
      </c>
      <c r="B2881" s="1">
        <f>SUMIF(Base!$I$2:$I$5533,'5º Questão'!A2881,Base!$O$2:$O$5533)</f>
        <v>0</v>
      </c>
      <c r="C2881" s="1">
        <f>SUMIF(Base!$I$2:$I$5533,'5º Questão'!A2881,Base!$P$2:$P$5533)</f>
        <v>0</v>
      </c>
      <c r="D2881" s="1">
        <f>SUMIF(Base!$I$2:$I$5533,'5º Questão'!A2881,Base!$Q$2:$Q$5533)</f>
        <v>0</v>
      </c>
      <c r="E2881" s="1">
        <f>SUMIF(Base!$I$2:$I$5533,'5º Questão'!A2881,Base!$R$2:$R$5533)</f>
        <v>0</v>
      </c>
      <c r="F2881" s="1">
        <f>SUMIF(Base!$I$2:$I$5533,'5º Questão'!A2881,Base!$S$2:$S$5533)</f>
        <v>572</v>
      </c>
      <c r="G2881" s="1">
        <f>SUMIF(Base!$I$2:$I$5533,'5º Questão'!A2881,Base!$T$2:$T$5533)</f>
        <v>441</v>
      </c>
      <c r="H2881" s="1">
        <f>SUMIF(Base!$I$2:$I$5533,'5º Questão'!A2881,Base!$U$2:$U$5533)</f>
        <v>0</v>
      </c>
      <c r="I2881" s="1">
        <f>SUMIF(Base!$I$2:$I$5533,'5º Questão'!A2881,Base!$V$2:$V$5533)</f>
        <v>0</v>
      </c>
      <c r="J2881" s="1">
        <f>SUMIF(Base!$I$2:$I$5533,'5º Questão'!A2881,Base!$W$2:$W$5533)</f>
        <v>0</v>
      </c>
      <c r="K2881" s="1">
        <f>SUMIF(Base!$I$2:$I$5533,'5º Questão'!A2881,Base!$X$2:$X$5533)</f>
        <v>0</v>
      </c>
      <c r="L2881" s="33">
        <f t="shared" si="44"/>
        <v>1013</v>
      </c>
    </row>
    <row r="2882" spans="1:12">
      <c r="A2882" s="23" t="s">
        <v>8582</v>
      </c>
      <c r="B2882" s="1">
        <f>SUMIF(Base!$I$2:$I$5533,'5º Questão'!A2882,Base!$O$2:$O$5533)</f>
        <v>0</v>
      </c>
      <c r="C2882" s="1">
        <f>SUMIF(Base!$I$2:$I$5533,'5º Questão'!A2882,Base!$P$2:$P$5533)</f>
        <v>29</v>
      </c>
      <c r="D2882" s="1">
        <f>SUMIF(Base!$I$2:$I$5533,'5º Questão'!A2882,Base!$Q$2:$Q$5533)</f>
        <v>0</v>
      </c>
      <c r="E2882" s="1">
        <f>SUMIF(Base!$I$2:$I$5533,'5º Questão'!A2882,Base!$R$2:$R$5533)</f>
        <v>0</v>
      </c>
      <c r="F2882" s="1">
        <f>SUMIF(Base!$I$2:$I$5533,'5º Questão'!A2882,Base!$S$2:$S$5533)</f>
        <v>592</v>
      </c>
      <c r="G2882" s="1">
        <f>SUMIF(Base!$I$2:$I$5533,'5º Questão'!A2882,Base!$T$2:$T$5533)</f>
        <v>706</v>
      </c>
      <c r="H2882" s="1">
        <f>SUMIF(Base!$I$2:$I$5533,'5º Questão'!A2882,Base!$U$2:$U$5533)</f>
        <v>0</v>
      </c>
      <c r="I2882" s="1">
        <f>SUMIF(Base!$I$2:$I$5533,'5º Questão'!A2882,Base!$V$2:$V$5533)</f>
        <v>0</v>
      </c>
      <c r="J2882" s="1">
        <f>SUMIF(Base!$I$2:$I$5533,'5º Questão'!A2882,Base!$W$2:$W$5533)</f>
        <v>0</v>
      </c>
      <c r="K2882" s="1">
        <f>SUMIF(Base!$I$2:$I$5533,'5º Questão'!A2882,Base!$X$2:$X$5533)</f>
        <v>0</v>
      </c>
      <c r="L2882" s="33">
        <f t="shared" si="44"/>
        <v>1327</v>
      </c>
    </row>
    <row r="2883" spans="1:12" ht="17.25">
      <c r="A2883" s="23" t="s">
        <v>10419</v>
      </c>
      <c r="B2883" s="1">
        <f>SUMIF(Base!$I$2:$I$5533,'5º Questão'!A2883,Base!$O$2:$O$5533)</f>
        <v>0</v>
      </c>
      <c r="C2883" s="1">
        <f>SUMIF(Base!$I$2:$I$5533,'5º Questão'!A2883,Base!$P$2:$P$5533)</f>
        <v>11</v>
      </c>
      <c r="D2883" s="1">
        <f>SUMIF(Base!$I$2:$I$5533,'5º Questão'!A2883,Base!$Q$2:$Q$5533)</f>
        <v>0</v>
      </c>
      <c r="E2883" s="1">
        <f>SUMIF(Base!$I$2:$I$5533,'5º Questão'!A2883,Base!$R$2:$R$5533)</f>
        <v>0</v>
      </c>
      <c r="F2883" s="1">
        <f>SUMIF(Base!$I$2:$I$5533,'5º Questão'!A2883,Base!$S$2:$S$5533)</f>
        <v>251</v>
      </c>
      <c r="G2883" s="1">
        <f>SUMIF(Base!$I$2:$I$5533,'5º Questão'!A2883,Base!$T$2:$T$5533)</f>
        <v>129</v>
      </c>
      <c r="H2883" s="1">
        <f>SUMIF(Base!$I$2:$I$5533,'5º Questão'!A2883,Base!$U$2:$U$5533)</f>
        <v>0</v>
      </c>
      <c r="I2883" s="1">
        <f>SUMIF(Base!$I$2:$I$5533,'5º Questão'!A2883,Base!$V$2:$V$5533)</f>
        <v>0</v>
      </c>
      <c r="J2883" s="1">
        <f>SUMIF(Base!$I$2:$I$5533,'5º Questão'!A2883,Base!$W$2:$W$5533)</f>
        <v>0</v>
      </c>
      <c r="K2883" s="1">
        <f>SUMIF(Base!$I$2:$I$5533,'5º Questão'!A2883,Base!$X$2:$X$5533)</f>
        <v>0</v>
      </c>
      <c r="L2883" s="33">
        <f t="shared" si="44"/>
        <v>391</v>
      </c>
    </row>
    <row r="2884" spans="1:12" ht="17.25">
      <c r="A2884" s="23" t="s">
        <v>15158</v>
      </c>
      <c r="B2884" s="1">
        <f>SUMIF(Base!$I$2:$I$5533,'5º Questão'!A2884,Base!$O$2:$O$5533)</f>
        <v>0</v>
      </c>
      <c r="C2884" s="1">
        <f>SUMIF(Base!$I$2:$I$5533,'5º Questão'!A2884,Base!$P$2:$P$5533)</f>
        <v>0</v>
      </c>
      <c r="D2884" s="1">
        <f>SUMIF(Base!$I$2:$I$5533,'5º Questão'!A2884,Base!$Q$2:$Q$5533)</f>
        <v>0</v>
      </c>
      <c r="E2884" s="1">
        <f>SUMIF(Base!$I$2:$I$5533,'5º Questão'!A2884,Base!$R$2:$R$5533)</f>
        <v>0</v>
      </c>
      <c r="F2884" s="1">
        <f>SUMIF(Base!$I$2:$I$5533,'5º Questão'!A2884,Base!$S$2:$S$5533)</f>
        <v>0</v>
      </c>
      <c r="G2884" s="1">
        <f>SUMIF(Base!$I$2:$I$5533,'5º Questão'!A2884,Base!$T$2:$T$5533)</f>
        <v>336</v>
      </c>
      <c r="H2884" s="1">
        <f>SUMIF(Base!$I$2:$I$5533,'5º Questão'!A2884,Base!$U$2:$U$5533)</f>
        <v>0</v>
      </c>
      <c r="I2884" s="1">
        <f>SUMIF(Base!$I$2:$I$5533,'5º Questão'!A2884,Base!$V$2:$V$5533)</f>
        <v>0</v>
      </c>
      <c r="J2884" s="1">
        <f>SUMIF(Base!$I$2:$I$5533,'5º Questão'!A2884,Base!$W$2:$W$5533)</f>
        <v>0</v>
      </c>
      <c r="K2884" s="1">
        <f>SUMIF(Base!$I$2:$I$5533,'5º Questão'!A2884,Base!$X$2:$X$5533)</f>
        <v>0</v>
      </c>
      <c r="L2884" s="33">
        <f t="shared" ref="L2884:L2947" si="45">SUM(B2884:K2884)</f>
        <v>336</v>
      </c>
    </row>
    <row r="2885" spans="1:12" ht="25.5">
      <c r="A2885" s="23" t="s">
        <v>6430</v>
      </c>
      <c r="B2885" s="1">
        <f>SUMIF(Base!$I$2:$I$5533,'5º Questão'!A2885,Base!$O$2:$O$5533)</f>
        <v>0</v>
      </c>
      <c r="C2885" s="1">
        <f>SUMIF(Base!$I$2:$I$5533,'5º Questão'!A2885,Base!$P$2:$P$5533)</f>
        <v>3</v>
      </c>
      <c r="D2885" s="1">
        <f>SUMIF(Base!$I$2:$I$5533,'5º Questão'!A2885,Base!$Q$2:$Q$5533)</f>
        <v>0</v>
      </c>
      <c r="E2885" s="1">
        <f>SUMIF(Base!$I$2:$I$5533,'5º Questão'!A2885,Base!$R$2:$R$5533)</f>
        <v>174</v>
      </c>
      <c r="F2885" s="1">
        <f>SUMIF(Base!$I$2:$I$5533,'5º Questão'!A2885,Base!$S$2:$S$5533)</f>
        <v>0</v>
      </c>
      <c r="G2885" s="1">
        <f>SUMIF(Base!$I$2:$I$5533,'5º Questão'!A2885,Base!$T$2:$T$5533)</f>
        <v>0</v>
      </c>
      <c r="H2885" s="1">
        <f>SUMIF(Base!$I$2:$I$5533,'5º Questão'!A2885,Base!$U$2:$U$5533)</f>
        <v>0</v>
      </c>
      <c r="I2885" s="1">
        <f>SUMIF(Base!$I$2:$I$5533,'5º Questão'!A2885,Base!$V$2:$V$5533)</f>
        <v>0</v>
      </c>
      <c r="J2885" s="1">
        <f>SUMIF(Base!$I$2:$I$5533,'5º Questão'!A2885,Base!$W$2:$W$5533)</f>
        <v>0</v>
      </c>
      <c r="K2885" s="1">
        <f>SUMIF(Base!$I$2:$I$5533,'5º Questão'!A2885,Base!$X$2:$X$5533)</f>
        <v>0</v>
      </c>
      <c r="L2885" s="33">
        <f t="shared" si="45"/>
        <v>177</v>
      </c>
    </row>
    <row r="2886" spans="1:12" ht="25.5">
      <c r="A2886" s="23" t="s">
        <v>17119</v>
      </c>
      <c r="B2886" s="1">
        <f>SUMIF(Base!$I$2:$I$5533,'5º Questão'!A2886,Base!$O$2:$O$5533)</f>
        <v>0</v>
      </c>
      <c r="C2886" s="1">
        <f>SUMIF(Base!$I$2:$I$5533,'5º Questão'!A2886,Base!$P$2:$P$5533)</f>
        <v>13</v>
      </c>
      <c r="D2886" s="1">
        <f>SUMIF(Base!$I$2:$I$5533,'5º Questão'!A2886,Base!$Q$2:$Q$5533)</f>
        <v>0</v>
      </c>
      <c r="E2886" s="1">
        <f>SUMIF(Base!$I$2:$I$5533,'5º Questão'!A2886,Base!$R$2:$R$5533)</f>
        <v>0</v>
      </c>
      <c r="F2886" s="1">
        <f>SUMIF(Base!$I$2:$I$5533,'5º Questão'!A2886,Base!$S$2:$S$5533)</f>
        <v>226</v>
      </c>
      <c r="G2886" s="1">
        <f>SUMIF(Base!$I$2:$I$5533,'5º Questão'!A2886,Base!$T$2:$T$5533)</f>
        <v>136</v>
      </c>
      <c r="H2886" s="1">
        <f>SUMIF(Base!$I$2:$I$5533,'5º Questão'!A2886,Base!$U$2:$U$5533)</f>
        <v>0</v>
      </c>
      <c r="I2886" s="1">
        <f>SUMIF(Base!$I$2:$I$5533,'5º Questão'!A2886,Base!$V$2:$V$5533)</f>
        <v>49</v>
      </c>
      <c r="J2886" s="1">
        <f>SUMIF(Base!$I$2:$I$5533,'5º Questão'!A2886,Base!$W$2:$W$5533)</f>
        <v>15</v>
      </c>
      <c r="K2886" s="1">
        <f>SUMIF(Base!$I$2:$I$5533,'5º Questão'!A2886,Base!$X$2:$X$5533)</f>
        <v>0</v>
      </c>
      <c r="L2886" s="33">
        <f t="shared" si="45"/>
        <v>439</v>
      </c>
    </row>
    <row r="2887" spans="1:12" ht="33.75">
      <c r="A2887" s="23" t="s">
        <v>2636</v>
      </c>
      <c r="B2887" s="1">
        <f>SUMIF(Base!$I$2:$I$5533,'5º Questão'!A2887,Base!$O$2:$O$5533)</f>
        <v>0</v>
      </c>
      <c r="C2887" s="1">
        <f>SUMIF(Base!$I$2:$I$5533,'5º Questão'!A2887,Base!$P$2:$P$5533)</f>
        <v>5</v>
      </c>
      <c r="D2887" s="1">
        <f>SUMIF(Base!$I$2:$I$5533,'5º Questão'!A2887,Base!$Q$2:$Q$5533)</f>
        <v>0</v>
      </c>
      <c r="E2887" s="1">
        <f>SUMIF(Base!$I$2:$I$5533,'5º Questão'!A2887,Base!$R$2:$R$5533)</f>
        <v>63</v>
      </c>
      <c r="F2887" s="1">
        <f>SUMIF(Base!$I$2:$I$5533,'5º Questão'!A2887,Base!$S$2:$S$5533)</f>
        <v>133</v>
      </c>
      <c r="G2887" s="1">
        <f>SUMIF(Base!$I$2:$I$5533,'5º Questão'!A2887,Base!$T$2:$T$5533)</f>
        <v>53</v>
      </c>
      <c r="H2887" s="1">
        <f>SUMIF(Base!$I$2:$I$5533,'5º Questão'!A2887,Base!$U$2:$U$5533)</f>
        <v>0</v>
      </c>
      <c r="I2887" s="1">
        <f>SUMIF(Base!$I$2:$I$5533,'5º Questão'!A2887,Base!$V$2:$V$5533)</f>
        <v>26</v>
      </c>
      <c r="J2887" s="1">
        <f>SUMIF(Base!$I$2:$I$5533,'5º Questão'!A2887,Base!$W$2:$W$5533)</f>
        <v>18</v>
      </c>
      <c r="K2887" s="1">
        <f>SUMIF(Base!$I$2:$I$5533,'5º Questão'!A2887,Base!$X$2:$X$5533)</f>
        <v>0</v>
      </c>
      <c r="L2887" s="33">
        <f t="shared" si="45"/>
        <v>298</v>
      </c>
    </row>
    <row r="2888" spans="1:12" ht="17.25">
      <c r="A2888" s="23" t="s">
        <v>11997</v>
      </c>
      <c r="B2888" s="1">
        <f>SUMIF(Base!$I$2:$I$5533,'5º Questão'!A2888,Base!$O$2:$O$5533)</f>
        <v>0</v>
      </c>
      <c r="C2888" s="1">
        <f>SUMIF(Base!$I$2:$I$5533,'5º Questão'!A2888,Base!$P$2:$P$5533)</f>
        <v>3</v>
      </c>
      <c r="D2888" s="1">
        <f>SUMIF(Base!$I$2:$I$5533,'5º Questão'!A2888,Base!$Q$2:$Q$5533)</f>
        <v>0</v>
      </c>
      <c r="E2888" s="1">
        <f>SUMIF(Base!$I$2:$I$5533,'5º Questão'!A2888,Base!$R$2:$R$5533)</f>
        <v>272</v>
      </c>
      <c r="F2888" s="1">
        <f>SUMIF(Base!$I$2:$I$5533,'5º Questão'!A2888,Base!$S$2:$S$5533)</f>
        <v>0</v>
      </c>
      <c r="G2888" s="1">
        <f>SUMIF(Base!$I$2:$I$5533,'5º Questão'!A2888,Base!$T$2:$T$5533)</f>
        <v>0</v>
      </c>
      <c r="H2888" s="1">
        <f>SUMIF(Base!$I$2:$I$5533,'5º Questão'!A2888,Base!$U$2:$U$5533)</f>
        <v>0</v>
      </c>
      <c r="I2888" s="1">
        <f>SUMIF(Base!$I$2:$I$5533,'5º Questão'!A2888,Base!$V$2:$V$5533)</f>
        <v>0</v>
      </c>
      <c r="J2888" s="1">
        <f>SUMIF(Base!$I$2:$I$5533,'5º Questão'!A2888,Base!$W$2:$W$5533)</f>
        <v>0</v>
      </c>
      <c r="K2888" s="1">
        <f>SUMIF(Base!$I$2:$I$5533,'5º Questão'!A2888,Base!$X$2:$X$5533)</f>
        <v>0</v>
      </c>
      <c r="L2888" s="33">
        <f t="shared" si="45"/>
        <v>275</v>
      </c>
    </row>
    <row r="2889" spans="1:12" ht="17.25">
      <c r="A2889" s="23" t="s">
        <v>6544</v>
      </c>
      <c r="B2889" s="1">
        <f>SUMIF(Base!$I$2:$I$5533,'5º Questão'!A2889,Base!$O$2:$O$5533)</f>
        <v>0</v>
      </c>
      <c r="C2889" s="1">
        <f>SUMIF(Base!$I$2:$I$5533,'5º Questão'!A2889,Base!$P$2:$P$5533)</f>
        <v>0</v>
      </c>
      <c r="D2889" s="1">
        <f>SUMIF(Base!$I$2:$I$5533,'5º Questão'!A2889,Base!$Q$2:$Q$5533)</f>
        <v>0</v>
      </c>
      <c r="E2889" s="1">
        <f>SUMIF(Base!$I$2:$I$5533,'5º Questão'!A2889,Base!$R$2:$R$5533)</f>
        <v>0</v>
      </c>
      <c r="F2889" s="1">
        <f>SUMIF(Base!$I$2:$I$5533,'5º Questão'!A2889,Base!$S$2:$S$5533)</f>
        <v>0</v>
      </c>
      <c r="G2889" s="1">
        <f>SUMIF(Base!$I$2:$I$5533,'5º Questão'!A2889,Base!$T$2:$T$5533)</f>
        <v>280</v>
      </c>
      <c r="H2889" s="1">
        <f>SUMIF(Base!$I$2:$I$5533,'5º Questão'!A2889,Base!$U$2:$U$5533)</f>
        <v>0</v>
      </c>
      <c r="I2889" s="1">
        <f>SUMIF(Base!$I$2:$I$5533,'5º Questão'!A2889,Base!$V$2:$V$5533)</f>
        <v>80</v>
      </c>
      <c r="J2889" s="1">
        <f>SUMIF(Base!$I$2:$I$5533,'5º Questão'!A2889,Base!$W$2:$W$5533)</f>
        <v>0</v>
      </c>
      <c r="K2889" s="1">
        <f>SUMIF(Base!$I$2:$I$5533,'5º Questão'!A2889,Base!$X$2:$X$5533)</f>
        <v>0</v>
      </c>
      <c r="L2889" s="33">
        <f t="shared" si="45"/>
        <v>360</v>
      </c>
    </row>
    <row r="2890" spans="1:12" ht="17.25">
      <c r="A2890" s="23" t="s">
        <v>15052</v>
      </c>
      <c r="B2890" s="1">
        <f>SUMIF(Base!$I$2:$I$5533,'5º Questão'!A2890,Base!$O$2:$O$5533)</f>
        <v>0</v>
      </c>
      <c r="C2890" s="1">
        <f>SUMIF(Base!$I$2:$I$5533,'5º Questão'!A2890,Base!$P$2:$P$5533)</f>
        <v>0</v>
      </c>
      <c r="D2890" s="1">
        <f>SUMIF(Base!$I$2:$I$5533,'5º Questão'!A2890,Base!$Q$2:$Q$5533)</f>
        <v>0</v>
      </c>
      <c r="E2890" s="1">
        <f>SUMIF(Base!$I$2:$I$5533,'5º Questão'!A2890,Base!$R$2:$R$5533)</f>
        <v>31</v>
      </c>
      <c r="F2890" s="1">
        <f>SUMIF(Base!$I$2:$I$5533,'5º Questão'!A2890,Base!$S$2:$S$5533)</f>
        <v>46</v>
      </c>
      <c r="G2890" s="1">
        <f>SUMIF(Base!$I$2:$I$5533,'5º Questão'!A2890,Base!$T$2:$T$5533)</f>
        <v>35</v>
      </c>
      <c r="H2890" s="1">
        <f>SUMIF(Base!$I$2:$I$5533,'5º Questão'!A2890,Base!$U$2:$U$5533)</f>
        <v>0</v>
      </c>
      <c r="I2890" s="1">
        <f>SUMIF(Base!$I$2:$I$5533,'5º Questão'!A2890,Base!$V$2:$V$5533)</f>
        <v>0</v>
      </c>
      <c r="J2890" s="1">
        <f>SUMIF(Base!$I$2:$I$5533,'5º Questão'!A2890,Base!$W$2:$W$5533)</f>
        <v>0</v>
      </c>
      <c r="K2890" s="1">
        <f>SUMIF(Base!$I$2:$I$5533,'5º Questão'!A2890,Base!$X$2:$X$5533)</f>
        <v>0</v>
      </c>
      <c r="L2890" s="33">
        <f t="shared" si="45"/>
        <v>112</v>
      </c>
    </row>
    <row r="2891" spans="1:12" ht="25.5">
      <c r="A2891" s="23" t="s">
        <v>3566</v>
      </c>
      <c r="B2891" s="1">
        <f>SUMIF(Base!$I$2:$I$5533,'5º Questão'!A2891,Base!$O$2:$O$5533)</f>
        <v>0</v>
      </c>
      <c r="C2891" s="1">
        <f>SUMIF(Base!$I$2:$I$5533,'5º Questão'!A2891,Base!$P$2:$P$5533)</f>
        <v>0</v>
      </c>
      <c r="D2891" s="1">
        <f>SUMIF(Base!$I$2:$I$5533,'5º Questão'!A2891,Base!$Q$2:$Q$5533)</f>
        <v>0</v>
      </c>
      <c r="E2891" s="1">
        <f>SUMIF(Base!$I$2:$I$5533,'5º Questão'!A2891,Base!$R$2:$R$5533)</f>
        <v>0</v>
      </c>
      <c r="F2891" s="1">
        <f>SUMIF(Base!$I$2:$I$5533,'5º Questão'!A2891,Base!$S$2:$S$5533)</f>
        <v>70</v>
      </c>
      <c r="G2891" s="1">
        <f>SUMIF(Base!$I$2:$I$5533,'5º Questão'!A2891,Base!$T$2:$T$5533)</f>
        <v>283</v>
      </c>
      <c r="H2891" s="1">
        <f>SUMIF(Base!$I$2:$I$5533,'5º Questão'!A2891,Base!$U$2:$U$5533)</f>
        <v>0</v>
      </c>
      <c r="I2891" s="1">
        <f>SUMIF(Base!$I$2:$I$5533,'5º Questão'!A2891,Base!$V$2:$V$5533)</f>
        <v>18</v>
      </c>
      <c r="J2891" s="1">
        <f>SUMIF(Base!$I$2:$I$5533,'5º Questão'!A2891,Base!$W$2:$W$5533)</f>
        <v>0</v>
      </c>
      <c r="K2891" s="1">
        <f>SUMIF(Base!$I$2:$I$5533,'5º Questão'!A2891,Base!$X$2:$X$5533)</f>
        <v>0</v>
      </c>
      <c r="L2891" s="33">
        <f t="shared" si="45"/>
        <v>371</v>
      </c>
    </row>
    <row r="2892" spans="1:12" ht="25.5">
      <c r="A2892" s="23" t="s">
        <v>14963</v>
      </c>
      <c r="B2892" s="1">
        <f>SUMIF(Base!$I$2:$I$5533,'5º Questão'!A2892,Base!$O$2:$O$5533)</f>
        <v>0</v>
      </c>
      <c r="C2892" s="1">
        <f>SUMIF(Base!$I$2:$I$5533,'5º Questão'!A2892,Base!$P$2:$P$5533)</f>
        <v>5</v>
      </c>
      <c r="D2892" s="1">
        <f>SUMIF(Base!$I$2:$I$5533,'5º Questão'!A2892,Base!$Q$2:$Q$5533)</f>
        <v>0</v>
      </c>
      <c r="E2892" s="1">
        <f>SUMIF(Base!$I$2:$I$5533,'5º Questão'!A2892,Base!$R$2:$R$5533)</f>
        <v>91</v>
      </c>
      <c r="F2892" s="1">
        <f>SUMIF(Base!$I$2:$I$5533,'5º Questão'!A2892,Base!$S$2:$S$5533)</f>
        <v>0</v>
      </c>
      <c r="G2892" s="1">
        <f>SUMIF(Base!$I$2:$I$5533,'5º Questão'!A2892,Base!$T$2:$T$5533)</f>
        <v>0</v>
      </c>
      <c r="H2892" s="1">
        <f>SUMIF(Base!$I$2:$I$5533,'5º Questão'!A2892,Base!$U$2:$U$5533)</f>
        <v>0</v>
      </c>
      <c r="I2892" s="1">
        <f>SUMIF(Base!$I$2:$I$5533,'5º Questão'!A2892,Base!$V$2:$V$5533)</f>
        <v>0</v>
      </c>
      <c r="J2892" s="1">
        <f>SUMIF(Base!$I$2:$I$5533,'5º Questão'!A2892,Base!$W$2:$W$5533)</f>
        <v>0</v>
      </c>
      <c r="K2892" s="1">
        <f>SUMIF(Base!$I$2:$I$5533,'5º Questão'!A2892,Base!$X$2:$X$5533)</f>
        <v>0</v>
      </c>
      <c r="L2892" s="33">
        <f t="shared" si="45"/>
        <v>96</v>
      </c>
    </row>
    <row r="2893" spans="1:12" ht="25.5">
      <c r="A2893" s="23" t="s">
        <v>17413</v>
      </c>
      <c r="B2893" s="1">
        <f>SUMIF(Base!$I$2:$I$5533,'5º Questão'!A2893,Base!$O$2:$O$5533)</f>
        <v>0</v>
      </c>
      <c r="C2893" s="1">
        <f>SUMIF(Base!$I$2:$I$5533,'5º Questão'!A2893,Base!$P$2:$P$5533)</f>
        <v>0</v>
      </c>
      <c r="D2893" s="1">
        <f>SUMIF(Base!$I$2:$I$5533,'5º Questão'!A2893,Base!$Q$2:$Q$5533)</f>
        <v>0</v>
      </c>
      <c r="E2893" s="1">
        <f>SUMIF(Base!$I$2:$I$5533,'5º Questão'!A2893,Base!$R$2:$R$5533)</f>
        <v>0</v>
      </c>
      <c r="F2893" s="1">
        <f>SUMIF(Base!$I$2:$I$5533,'5º Questão'!A2893,Base!$S$2:$S$5533)</f>
        <v>279</v>
      </c>
      <c r="G2893" s="1">
        <f>SUMIF(Base!$I$2:$I$5533,'5º Questão'!A2893,Base!$T$2:$T$5533)</f>
        <v>140</v>
      </c>
      <c r="H2893" s="1">
        <f>SUMIF(Base!$I$2:$I$5533,'5º Questão'!A2893,Base!$U$2:$U$5533)</f>
        <v>0</v>
      </c>
      <c r="I2893" s="1">
        <f>SUMIF(Base!$I$2:$I$5533,'5º Questão'!A2893,Base!$V$2:$V$5533)</f>
        <v>0</v>
      </c>
      <c r="J2893" s="1">
        <f>SUMIF(Base!$I$2:$I$5533,'5º Questão'!A2893,Base!$W$2:$W$5533)</f>
        <v>0</v>
      </c>
      <c r="K2893" s="1">
        <f>SUMIF(Base!$I$2:$I$5533,'5º Questão'!A2893,Base!$X$2:$X$5533)</f>
        <v>0</v>
      </c>
      <c r="L2893" s="33">
        <f t="shared" si="45"/>
        <v>419</v>
      </c>
    </row>
    <row r="2894" spans="1:12" ht="17.25">
      <c r="A2894" s="23" t="s">
        <v>6532</v>
      </c>
      <c r="B2894" s="1">
        <f>SUMIF(Base!$I$2:$I$5533,'5º Questão'!A2894,Base!$O$2:$O$5533)</f>
        <v>0</v>
      </c>
      <c r="C2894" s="1">
        <f>SUMIF(Base!$I$2:$I$5533,'5º Questão'!A2894,Base!$P$2:$P$5533)</f>
        <v>7</v>
      </c>
      <c r="D2894" s="1">
        <f>SUMIF(Base!$I$2:$I$5533,'5º Questão'!A2894,Base!$Q$2:$Q$5533)</f>
        <v>0</v>
      </c>
      <c r="E2894" s="1">
        <f>SUMIF(Base!$I$2:$I$5533,'5º Questão'!A2894,Base!$R$2:$R$5533)</f>
        <v>0</v>
      </c>
      <c r="F2894" s="1">
        <f>SUMIF(Base!$I$2:$I$5533,'5º Questão'!A2894,Base!$S$2:$S$5533)</f>
        <v>388</v>
      </c>
      <c r="G2894" s="1">
        <f>SUMIF(Base!$I$2:$I$5533,'5º Questão'!A2894,Base!$T$2:$T$5533)</f>
        <v>0</v>
      </c>
      <c r="H2894" s="1">
        <f>SUMIF(Base!$I$2:$I$5533,'5º Questão'!A2894,Base!$U$2:$U$5533)</f>
        <v>0</v>
      </c>
      <c r="I2894" s="1">
        <f>SUMIF(Base!$I$2:$I$5533,'5º Questão'!A2894,Base!$V$2:$V$5533)</f>
        <v>0</v>
      </c>
      <c r="J2894" s="1">
        <f>SUMIF(Base!$I$2:$I$5533,'5º Questão'!A2894,Base!$W$2:$W$5533)</f>
        <v>0</v>
      </c>
      <c r="K2894" s="1">
        <f>SUMIF(Base!$I$2:$I$5533,'5º Questão'!A2894,Base!$X$2:$X$5533)</f>
        <v>0</v>
      </c>
      <c r="L2894" s="33">
        <f t="shared" si="45"/>
        <v>395</v>
      </c>
    </row>
    <row r="2895" spans="1:12" ht="25.5">
      <c r="A2895" s="23" t="s">
        <v>16538</v>
      </c>
      <c r="B2895" s="1">
        <f>SUMIF(Base!$I$2:$I$5533,'5º Questão'!A2895,Base!$O$2:$O$5533)</f>
        <v>0</v>
      </c>
      <c r="C2895" s="1">
        <f>SUMIF(Base!$I$2:$I$5533,'5º Questão'!A2895,Base!$P$2:$P$5533)</f>
        <v>0</v>
      </c>
      <c r="D2895" s="1">
        <f>SUMIF(Base!$I$2:$I$5533,'5º Questão'!A2895,Base!$Q$2:$Q$5533)</f>
        <v>0</v>
      </c>
      <c r="E2895" s="1">
        <f>SUMIF(Base!$I$2:$I$5533,'5º Questão'!A2895,Base!$R$2:$R$5533)</f>
        <v>0</v>
      </c>
      <c r="F2895" s="1">
        <f>SUMIF(Base!$I$2:$I$5533,'5º Questão'!A2895,Base!$S$2:$S$5533)</f>
        <v>487</v>
      </c>
      <c r="G2895" s="1">
        <f>SUMIF(Base!$I$2:$I$5533,'5º Questão'!A2895,Base!$T$2:$T$5533)</f>
        <v>462</v>
      </c>
      <c r="H2895" s="1">
        <f>SUMIF(Base!$I$2:$I$5533,'5º Questão'!A2895,Base!$U$2:$U$5533)</f>
        <v>0</v>
      </c>
      <c r="I2895" s="1">
        <f>SUMIF(Base!$I$2:$I$5533,'5º Questão'!A2895,Base!$V$2:$V$5533)</f>
        <v>0</v>
      </c>
      <c r="J2895" s="1">
        <f>SUMIF(Base!$I$2:$I$5533,'5º Questão'!A2895,Base!$W$2:$W$5533)</f>
        <v>0</v>
      </c>
      <c r="K2895" s="1">
        <f>SUMIF(Base!$I$2:$I$5533,'5º Questão'!A2895,Base!$X$2:$X$5533)</f>
        <v>0</v>
      </c>
      <c r="L2895" s="33">
        <f t="shared" si="45"/>
        <v>949</v>
      </c>
    </row>
    <row r="2896" spans="1:12" ht="33.75">
      <c r="A2896" s="23" t="s">
        <v>7576</v>
      </c>
      <c r="B2896" s="1">
        <f>SUMIF(Base!$I$2:$I$5533,'5º Questão'!A2896,Base!$O$2:$O$5533)</f>
        <v>0</v>
      </c>
      <c r="C2896" s="1">
        <f>SUMIF(Base!$I$2:$I$5533,'5º Questão'!A2896,Base!$P$2:$P$5533)</f>
        <v>21</v>
      </c>
      <c r="D2896" s="1">
        <f>SUMIF(Base!$I$2:$I$5533,'5º Questão'!A2896,Base!$Q$2:$Q$5533)</f>
        <v>0</v>
      </c>
      <c r="E2896" s="1">
        <f>SUMIF(Base!$I$2:$I$5533,'5º Questão'!A2896,Base!$R$2:$R$5533)</f>
        <v>0</v>
      </c>
      <c r="F2896" s="1">
        <f>SUMIF(Base!$I$2:$I$5533,'5º Questão'!A2896,Base!$S$2:$S$5533)</f>
        <v>538</v>
      </c>
      <c r="G2896" s="1">
        <f>SUMIF(Base!$I$2:$I$5533,'5º Questão'!A2896,Base!$T$2:$T$5533)</f>
        <v>338</v>
      </c>
      <c r="H2896" s="1">
        <f>SUMIF(Base!$I$2:$I$5533,'5º Questão'!A2896,Base!$U$2:$U$5533)</f>
        <v>0</v>
      </c>
      <c r="I2896" s="1">
        <f>SUMIF(Base!$I$2:$I$5533,'5º Questão'!A2896,Base!$V$2:$V$5533)</f>
        <v>0</v>
      </c>
      <c r="J2896" s="1">
        <f>SUMIF(Base!$I$2:$I$5533,'5º Questão'!A2896,Base!$W$2:$W$5533)</f>
        <v>0</v>
      </c>
      <c r="K2896" s="1">
        <f>SUMIF(Base!$I$2:$I$5533,'5º Questão'!A2896,Base!$X$2:$X$5533)</f>
        <v>0</v>
      </c>
      <c r="L2896" s="33">
        <f t="shared" si="45"/>
        <v>897</v>
      </c>
    </row>
    <row r="2897" spans="1:12" ht="25.5">
      <c r="A2897" s="23" t="s">
        <v>433</v>
      </c>
      <c r="B2897" s="1">
        <f>SUMIF(Base!$I$2:$I$5533,'5º Questão'!A2897,Base!$O$2:$O$5533)</f>
        <v>0</v>
      </c>
      <c r="C2897" s="1">
        <f>SUMIF(Base!$I$2:$I$5533,'5º Questão'!A2897,Base!$P$2:$P$5533)</f>
        <v>0</v>
      </c>
      <c r="D2897" s="1">
        <f>SUMIF(Base!$I$2:$I$5533,'5º Questão'!A2897,Base!$Q$2:$Q$5533)</f>
        <v>0</v>
      </c>
      <c r="E2897" s="1">
        <f>SUMIF(Base!$I$2:$I$5533,'5º Questão'!A2897,Base!$R$2:$R$5533)</f>
        <v>0</v>
      </c>
      <c r="F2897" s="1">
        <f>SUMIF(Base!$I$2:$I$5533,'5º Questão'!A2897,Base!$S$2:$S$5533)</f>
        <v>421</v>
      </c>
      <c r="G2897" s="1">
        <f>SUMIF(Base!$I$2:$I$5533,'5º Questão'!A2897,Base!$T$2:$T$5533)</f>
        <v>268</v>
      </c>
      <c r="H2897" s="1">
        <f>SUMIF(Base!$I$2:$I$5533,'5º Questão'!A2897,Base!$U$2:$U$5533)</f>
        <v>0</v>
      </c>
      <c r="I2897" s="1">
        <f>SUMIF(Base!$I$2:$I$5533,'5º Questão'!A2897,Base!$V$2:$V$5533)</f>
        <v>0</v>
      </c>
      <c r="J2897" s="1">
        <f>SUMIF(Base!$I$2:$I$5533,'5º Questão'!A2897,Base!$W$2:$W$5533)</f>
        <v>0</v>
      </c>
      <c r="K2897" s="1">
        <f>SUMIF(Base!$I$2:$I$5533,'5º Questão'!A2897,Base!$X$2:$X$5533)</f>
        <v>0</v>
      </c>
      <c r="L2897" s="33">
        <f t="shared" si="45"/>
        <v>689</v>
      </c>
    </row>
    <row r="2898" spans="1:12" ht="17.25">
      <c r="A2898" s="23" t="s">
        <v>4</v>
      </c>
      <c r="B2898" s="1">
        <f>SUMIF(Base!$I$2:$I$5533,'5º Questão'!A2898,Base!$O$2:$O$5533)</f>
        <v>0</v>
      </c>
      <c r="C2898" s="1">
        <f>SUMIF(Base!$I$2:$I$5533,'5º Questão'!A2898,Base!$P$2:$P$5533)</f>
        <v>5</v>
      </c>
      <c r="D2898" s="1">
        <f>SUMIF(Base!$I$2:$I$5533,'5º Questão'!A2898,Base!$Q$2:$Q$5533)</f>
        <v>0</v>
      </c>
      <c r="E2898" s="1">
        <f>SUMIF(Base!$I$2:$I$5533,'5º Questão'!A2898,Base!$R$2:$R$5533)</f>
        <v>0</v>
      </c>
      <c r="F2898" s="1">
        <f>SUMIF(Base!$I$2:$I$5533,'5º Questão'!A2898,Base!$S$2:$S$5533)</f>
        <v>1693</v>
      </c>
      <c r="G2898" s="1">
        <f>SUMIF(Base!$I$2:$I$5533,'5º Questão'!A2898,Base!$T$2:$T$5533)</f>
        <v>1729</v>
      </c>
      <c r="H2898" s="1">
        <f>SUMIF(Base!$I$2:$I$5533,'5º Questão'!A2898,Base!$U$2:$U$5533)</f>
        <v>0</v>
      </c>
      <c r="I2898" s="1">
        <f>SUMIF(Base!$I$2:$I$5533,'5º Questão'!A2898,Base!$V$2:$V$5533)</f>
        <v>0</v>
      </c>
      <c r="J2898" s="1">
        <f>SUMIF(Base!$I$2:$I$5533,'5º Questão'!A2898,Base!$W$2:$W$5533)</f>
        <v>0</v>
      </c>
      <c r="K2898" s="1">
        <f>SUMIF(Base!$I$2:$I$5533,'5º Questão'!A2898,Base!$X$2:$X$5533)</f>
        <v>0</v>
      </c>
      <c r="L2898" s="33">
        <f t="shared" si="45"/>
        <v>3427</v>
      </c>
    </row>
    <row r="2899" spans="1:12" ht="17.25">
      <c r="A2899" s="23" t="s">
        <v>14579</v>
      </c>
      <c r="B2899" s="1">
        <f>SUMIF(Base!$I$2:$I$5533,'5º Questão'!A2899,Base!$O$2:$O$5533)</f>
        <v>0</v>
      </c>
      <c r="C2899" s="1">
        <f>SUMIF(Base!$I$2:$I$5533,'5º Questão'!A2899,Base!$P$2:$P$5533)</f>
        <v>1</v>
      </c>
      <c r="D2899" s="1">
        <f>SUMIF(Base!$I$2:$I$5533,'5º Questão'!A2899,Base!$Q$2:$Q$5533)</f>
        <v>0</v>
      </c>
      <c r="E2899" s="1">
        <f>SUMIF(Base!$I$2:$I$5533,'5º Questão'!A2899,Base!$R$2:$R$5533)</f>
        <v>0</v>
      </c>
      <c r="F2899" s="1">
        <f>SUMIF(Base!$I$2:$I$5533,'5º Questão'!A2899,Base!$S$2:$S$5533)</f>
        <v>255</v>
      </c>
      <c r="G2899" s="1">
        <f>SUMIF(Base!$I$2:$I$5533,'5º Questão'!A2899,Base!$T$2:$T$5533)</f>
        <v>114</v>
      </c>
      <c r="H2899" s="1">
        <f>SUMIF(Base!$I$2:$I$5533,'5º Questão'!A2899,Base!$U$2:$U$5533)</f>
        <v>0</v>
      </c>
      <c r="I2899" s="1">
        <f>SUMIF(Base!$I$2:$I$5533,'5º Questão'!A2899,Base!$V$2:$V$5533)</f>
        <v>8</v>
      </c>
      <c r="J2899" s="1">
        <f>SUMIF(Base!$I$2:$I$5533,'5º Questão'!A2899,Base!$W$2:$W$5533)</f>
        <v>10</v>
      </c>
      <c r="K2899" s="1">
        <f>SUMIF(Base!$I$2:$I$5533,'5º Questão'!A2899,Base!$X$2:$X$5533)</f>
        <v>0</v>
      </c>
      <c r="L2899" s="33">
        <f t="shared" si="45"/>
        <v>388</v>
      </c>
    </row>
    <row r="2900" spans="1:12" ht="17.25">
      <c r="A2900" s="23" t="s">
        <v>6548</v>
      </c>
      <c r="B2900" s="1">
        <f>SUMIF(Base!$I$2:$I$5533,'5º Questão'!A2900,Base!$O$2:$O$5533)</f>
        <v>0</v>
      </c>
      <c r="C2900" s="1">
        <f>SUMIF(Base!$I$2:$I$5533,'5º Questão'!A2900,Base!$P$2:$P$5533)</f>
        <v>0</v>
      </c>
      <c r="D2900" s="1">
        <f>SUMIF(Base!$I$2:$I$5533,'5º Questão'!A2900,Base!$Q$2:$Q$5533)</f>
        <v>0</v>
      </c>
      <c r="E2900" s="1">
        <f>SUMIF(Base!$I$2:$I$5533,'5º Questão'!A2900,Base!$R$2:$R$5533)</f>
        <v>0</v>
      </c>
      <c r="F2900" s="1">
        <f>SUMIF(Base!$I$2:$I$5533,'5º Questão'!A2900,Base!$S$2:$S$5533)</f>
        <v>0</v>
      </c>
      <c r="G2900" s="1">
        <f>SUMIF(Base!$I$2:$I$5533,'5º Questão'!A2900,Base!$T$2:$T$5533)</f>
        <v>229</v>
      </c>
      <c r="H2900" s="1">
        <f>SUMIF(Base!$I$2:$I$5533,'5º Questão'!A2900,Base!$U$2:$U$5533)</f>
        <v>0</v>
      </c>
      <c r="I2900" s="1">
        <f>SUMIF(Base!$I$2:$I$5533,'5º Questão'!A2900,Base!$V$2:$V$5533)</f>
        <v>56</v>
      </c>
      <c r="J2900" s="1">
        <f>SUMIF(Base!$I$2:$I$5533,'5º Questão'!A2900,Base!$W$2:$W$5533)</f>
        <v>0</v>
      </c>
      <c r="K2900" s="1">
        <f>SUMIF(Base!$I$2:$I$5533,'5º Questão'!A2900,Base!$X$2:$X$5533)</f>
        <v>0</v>
      </c>
      <c r="L2900" s="33">
        <f t="shared" si="45"/>
        <v>285</v>
      </c>
    </row>
    <row r="2901" spans="1:12" ht="33.75">
      <c r="A2901" s="23" t="s">
        <v>1210</v>
      </c>
      <c r="B2901" s="1">
        <f>SUMIF(Base!$I$2:$I$5533,'5º Questão'!A2901,Base!$O$2:$O$5533)</f>
        <v>0</v>
      </c>
      <c r="C2901" s="1">
        <f>SUMIF(Base!$I$2:$I$5533,'5º Questão'!A2901,Base!$P$2:$P$5533)</f>
        <v>10</v>
      </c>
      <c r="D2901" s="1">
        <f>SUMIF(Base!$I$2:$I$5533,'5º Questão'!A2901,Base!$Q$2:$Q$5533)</f>
        <v>0</v>
      </c>
      <c r="E2901" s="1">
        <f>SUMIF(Base!$I$2:$I$5533,'5º Questão'!A2901,Base!$R$2:$R$5533)</f>
        <v>434</v>
      </c>
      <c r="F2901" s="1">
        <f>SUMIF(Base!$I$2:$I$5533,'5º Questão'!A2901,Base!$S$2:$S$5533)</f>
        <v>0</v>
      </c>
      <c r="G2901" s="1">
        <f>SUMIF(Base!$I$2:$I$5533,'5º Questão'!A2901,Base!$T$2:$T$5533)</f>
        <v>0</v>
      </c>
      <c r="H2901" s="1">
        <f>SUMIF(Base!$I$2:$I$5533,'5º Questão'!A2901,Base!$U$2:$U$5533)</f>
        <v>0</v>
      </c>
      <c r="I2901" s="1">
        <f>SUMIF(Base!$I$2:$I$5533,'5º Questão'!A2901,Base!$V$2:$V$5533)</f>
        <v>69</v>
      </c>
      <c r="J2901" s="1">
        <f>SUMIF(Base!$I$2:$I$5533,'5º Questão'!A2901,Base!$W$2:$W$5533)</f>
        <v>0</v>
      </c>
      <c r="K2901" s="1">
        <f>SUMIF(Base!$I$2:$I$5533,'5º Questão'!A2901,Base!$X$2:$X$5533)</f>
        <v>0</v>
      </c>
      <c r="L2901" s="33">
        <f t="shared" si="45"/>
        <v>513</v>
      </c>
    </row>
    <row r="2902" spans="1:12" ht="33.75">
      <c r="A2902" s="23" t="s">
        <v>12515</v>
      </c>
      <c r="B2902" s="1">
        <f>SUMIF(Base!$I$2:$I$5533,'5º Questão'!A2902,Base!$O$2:$O$5533)</f>
        <v>0</v>
      </c>
      <c r="C2902" s="1">
        <f>SUMIF(Base!$I$2:$I$5533,'5º Questão'!A2902,Base!$P$2:$P$5533)</f>
        <v>0</v>
      </c>
      <c r="D2902" s="1">
        <f>SUMIF(Base!$I$2:$I$5533,'5º Questão'!A2902,Base!$Q$2:$Q$5533)</f>
        <v>0</v>
      </c>
      <c r="E2902" s="1">
        <f>SUMIF(Base!$I$2:$I$5533,'5º Questão'!A2902,Base!$R$2:$R$5533)</f>
        <v>0</v>
      </c>
      <c r="F2902" s="1">
        <f>SUMIF(Base!$I$2:$I$5533,'5º Questão'!A2902,Base!$S$2:$S$5533)</f>
        <v>851</v>
      </c>
      <c r="G2902" s="1">
        <f>SUMIF(Base!$I$2:$I$5533,'5º Questão'!A2902,Base!$T$2:$T$5533)</f>
        <v>682</v>
      </c>
      <c r="H2902" s="1">
        <f>SUMIF(Base!$I$2:$I$5533,'5º Questão'!A2902,Base!$U$2:$U$5533)</f>
        <v>0</v>
      </c>
      <c r="I2902" s="1">
        <f>SUMIF(Base!$I$2:$I$5533,'5º Questão'!A2902,Base!$V$2:$V$5533)</f>
        <v>0</v>
      </c>
      <c r="J2902" s="1">
        <f>SUMIF(Base!$I$2:$I$5533,'5º Questão'!A2902,Base!$W$2:$W$5533)</f>
        <v>0</v>
      </c>
      <c r="K2902" s="1">
        <f>SUMIF(Base!$I$2:$I$5533,'5º Questão'!A2902,Base!$X$2:$X$5533)</f>
        <v>0</v>
      </c>
      <c r="L2902" s="33">
        <f t="shared" si="45"/>
        <v>1533</v>
      </c>
    </row>
    <row r="2903" spans="1:12" ht="25.5">
      <c r="A2903" s="23" t="s">
        <v>7790</v>
      </c>
      <c r="B2903" s="1">
        <f>SUMIF(Base!$I$2:$I$5533,'5º Questão'!A2903,Base!$O$2:$O$5533)</f>
        <v>0</v>
      </c>
      <c r="C2903" s="1">
        <f>SUMIF(Base!$I$2:$I$5533,'5º Questão'!A2903,Base!$P$2:$P$5533)</f>
        <v>13</v>
      </c>
      <c r="D2903" s="1">
        <f>SUMIF(Base!$I$2:$I$5533,'5º Questão'!A2903,Base!$Q$2:$Q$5533)</f>
        <v>0</v>
      </c>
      <c r="E2903" s="1">
        <f>SUMIF(Base!$I$2:$I$5533,'5º Questão'!A2903,Base!$R$2:$R$5533)</f>
        <v>0</v>
      </c>
      <c r="F2903" s="1">
        <f>SUMIF(Base!$I$2:$I$5533,'5º Questão'!A2903,Base!$S$2:$S$5533)</f>
        <v>406</v>
      </c>
      <c r="G2903" s="1">
        <f>SUMIF(Base!$I$2:$I$5533,'5º Questão'!A2903,Base!$T$2:$T$5533)</f>
        <v>316</v>
      </c>
      <c r="H2903" s="1">
        <f>SUMIF(Base!$I$2:$I$5533,'5º Questão'!A2903,Base!$U$2:$U$5533)</f>
        <v>0</v>
      </c>
      <c r="I2903" s="1">
        <f>SUMIF(Base!$I$2:$I$5533,'5º Questão'!A2903,Base!$V$2:$V$5533)</f>
        <v>0</v>
      </c>
      <c r="J2903" s="1">
        <f>SUMIF(Base!$I$2:$I$5533,'5º Questão'!A2903,Base!$W$2:$W$5533)</f>
        <v>0</v>
      </c>
      <c r="K2903" s="1">
        <f>SUMIF(Base!$I$2:$I$5533,'5º Questão'!A2903,Base!$X$2:$X$5533)</f>
        <v>0</v>
      </c>
      <c r="L2903" s="33">
        <f t="shared" si="45"/>
        <v>735</v>
      </c>
    </row>
    <row r="2904" spans="1:12" ht="25.5">
      <c r="A2904" s="23" t="s">
        <v>17972</v>
      </c>
      <c r="B2904" s="1">
        <f>SUMIF(Base!$I$2:$I$5533,'5º Questão'!A2904,Base!$O$2:$O$5533)</f>
        <v>0</v>
      </c>
      <c r="C2904" s="1">
        <f>SUMIF(Base!$I$2:$I$5533,'5º Questão'!A2904,Base!$P$2:$P$5533)</f>
        <v>15</v>
      </c>
      <c r="D2904" s="1">
        <f>SUMIF(Base!$I$2:$I$5533,'5º Questão'!A2904,Base!$Q$2:$Q$5533)</f>
        <v>0</v>
      </c>
      <c r="E2904" s="1">
        <f>SUMIF(Base!$I$2:$I$5533,'5º Questão'!A2904,Base!$R$2:$R$5533)</f>
        <v>0</v>
      </c>
      <c r="F2904" s="1">
        <f>SUMIF(Base!$I$2:$I$5533,'5º Questão'!A2904,Base!$S$2:$S$5533)</f>
        <v>262</v>
      </c>
      <c r="G2904" s="1">
        <f>SUMIF(Base!$I$2:$I$5533,'5º Questão'!A2904,Base!$T$2:$T$5533)</f>
        <v>195</v>
      </c>
      <c r="H2904" s="1">
        <f>SUMIF(Base!$I$2:$I$5533,'5º Questão'!A2904,Base!$U$2:$U$5533)</f>
        <v>0</v>
      </c>
      <c r="I2904" s="1">
        <f>SUMIF(Base!$I$2:$I$5533,'5º Questão'!A2904,Base!$V$2:$V$5533)</f>
        <v>11</v>
      </c>
      <c r="J2904" s="1">
        <f>SUMIF(Base!$I$2:$I$5533,'5º Questão'!A2904,Base!$W$2:$W$5533)</f>
        <v>0</v>
      </c>
      <c r="K2904" s="1">
        <f>SUMIF(Base!$I$2:$I$5533,'5º Questão'!A2904,Base!$X$2:$X$5533)</f>
        <v>0</v>
      </c>
      <c r="L2904" s="33">
        <f t="shared" si="45"/>
        <v>483</v>
      </c>
    </row>
    <row r="2905" spans="1:12" ht="33.75">
      <c r="A2905" s="23" t="s">
        <v>17594</v>
      </c>
      <c r="B2905" s="1">
        <f>SUMIF(Base!$I$2:$I$5533,'5º Questão'!A2905,Base!$O$2:$O$5533)</f>
        <v>0</v>
      </c>
      <c r="C2905" s="1">
        <f>SUMIF(Base!$I$2:$I$5533,'5º Questão'!A2905,Base!$P$2:$P$5533)</f>
        <v>0</v>
      </c>
      <c r="D2905" s="1">
        <f>SUMIF(Base!$I$2:$I$5533,'5º Questão'!A2905,Base!$Q$2:$Q$5533)</f>
        <v>0</v>
      </c>
      <c r="E2905" s="1">
        <f>SUMIF(Base!$I$2:$I$5533,'5º Questão'!A2905,Base!$R$2:$R$5533)</f>
        <v>609</v>
      </c>
      <c r="F2905" s="1">
        <f>SUMIF(Base!$I$2:$I$5533,'5º Questão'!A2905,Base!$S$2:$S$5533)</f>
        <v>0</v>
      </c>
      <c r="G2905" s="1">
        <f>SUMIF(Base!$I$2:$I$5533,'5º Questão'!A2905,Base!$T$2:$T$5533)</f>
        <v>0</v>
      </c>
      <c r="H2905" s="1">
        <f>SUMIF(Base!$I$2:$I$5533,'5º Questão'!A2905,Base!$U$2:$U$5533)</f>
        <v>0</v>
      </c>
      <c r="I2905" s="1">
        <f>SUMIF(Base!$I$2:$I$5533,'5º Questão'!A2905,Base!$V$2:$V$5533)</f>
        <v>0</v>
      </c>
      <c r="J2905" s="1">
        <f>SUMIF(Base!$I$2:$I$5533,'5º Questão'!A2905,Base!$W$2:$W$5533)</f>
        <v>0</v>
      </c>
      <c r="K2905" s="1">
        <f>SUMIF(Base!$I$2:$I$5533,'5º Questão'!A2905,Base!$X$2:$X$5533)</f>
        <v>0</v>
      </c>
      <c r="L2905" s="33">
        <f t="shared" si="45"/>
        <v>609</v>
      </c>
    </row>
    <row r="2906" spans="1:12" ht="17.25">
      <c r="A2906" s="23" t="s">
        <v>12545</v>
      </c>
      <c r="B2906" s="1">
        <f>SUMIF(Base!$I$2:$I$5533,'5º Questão'!A2906,Base!$O$2:$O$5533)</f>
        <v>0</v>
      </c>
      <c r="C2906" s="1">
        <f>SUMIF(Base!$I$2:$I$5533,'5º Questão'!A2906,Base!$P$2:$P$5533)</f>
        <v>0</v>
      </c>
      <c r="D2906" s="1">
        <f>SUMIF(Base!$I$2:$I$5533,'5º Questão'!A2906,Base!$Q$2:$Q$5533)</f>
        <v>0</v>
      </c>
      <c r="E2906" s="1">
        <f>SUMIF(Base!$I$2:$I$5533,'5º Questão'!A2906,Base!$R$2:$R$5533)</f>
        <v>0</v>
      </c>
      <c r="F2906" s="1">
        <f>SUMIF(Base!$I$2:$I$5533,'5º Questão'!A2906,Base!$S$2:$S$5533)</f>
        <v>181</v>
      </c>
      <c r="G2906" s="1">
        <f>SUMIF(Base!$I$2:$I$5533,'5º Questão'!A2906,Base!$T$2:$T$5533)</f>
        <v>195</v>
      </c>
      <c r="H2906" s="1">
        <f>SUMIF(Base!$I$2:$I$5533,'5º Questão'!A2906,Base!$U$2:$U$5533)</f>
        <v>0</v>
      </c>
      <c r="I2906" s="1">
        <f>SUMIF(Base!$I$2:$I$5533,'5º Questão'!A2906,Base!$V$2:$V$5533)</f>
        <v>0</v>
      </c>
      <c r="J2906" s="1">
        <f>SUMIF(Base!$I$2:$I$5533,'5º Questão'!A2906,Base!$W$2:$W$5533)</f>
        <v>0</v>
      </c>
      <c r="K2906" s="1">
        <f>SUMIF(Base!$I$2:$I$5533,'5º Questão'!A2906,Base!$X$2:$X$5533)</f>
        <v>0</v>
      </c>
      <c r="L2906" s="33">
        <f t="shared" si="45"/>
        <v>376</v>
      </c>
    </row>
    <row r="2907" spans="1:12" ht="17.25">
      <c r="A2907" s="23" t="s">
        <v>15710</v>
      </c>
      <c r="B2907" s="1">
        <f>SUMIF(Base!$I$2:$I$5533,'5º Questão'!A2907,Base!$O$2:$O$5533)</f>
        <v>0</v>
      </c>
      <c r="C2907" s="1">
        <f>SUMIF(Base!$I$2:$I$5533,'5º Questão'!A2907,Base!$P$2:$P$5533)</f>
        <v>0</v>
      </c>
      <c r="D2907" s="1">
        <f>SUMIF(Base!$I$2:$I$5533,'5º Questão'!A2907,Base!$Q$2:$Q$5533)</f>
        <v>0</v>
      </c>
      <c r="E2907" s="1">
        <f>SUMIF(Base!$I$2:$I$5533,'5º Questão'!A2907,Base!$R$2:$R$5533)</f>
        <v>0</v>
      </c>
      <c r="F2907" s="1">
        <f>SUMIF(Base!$I$2:$I$5533,'5º Questão'!A2907,Base!$S$2:$S$5533)</f>
        <v>257</v>
      </c>
      <c r="G2907" s="1">
        <f>SUMIF(Base!$I$2:$I$5533,'5º Questão'!A2907,Base!$T$2:$T$5533)</f>
        <v>191</v>
      </c>
      <c r="H2907" s="1">
        <f>SUMIF(Base!$I$2:$I$5533,'5º Questão'!A2907,Base!$U$2:$U$5533)</f>
        <v>0</v>
      </c>
      <c r="I2907" s="1">
        <f>SUMIF(Base!$I$2:$I$5533,'5º Questão'!A2907,Base!$V$2:$V$5533)</f>
        <v>0</v>
      </c>
      <c r="J2907" s="1">
        <f>SUMIF(Base!$I$2:$I$5533,'5º Questão'!A2907,Base!$W$2:$W$5533)</f>
        <v>0</v>
      </c>
      <c r="K2907" s="1">
        <f>SUMIF(Base!$I$2:$I$5533,'5º Questão'!A2907,Base!$X$2:$X$5533)</f>
        <v>0</v>
      </c>
      <c r="L2907" s="33">
        <f t="shared" si="45"/>
        <v>448</v>
      </c>
    </row>
    <row r="2908" spans="1:12" ht="33.75">
      <c r="A2908" s="23" t="s">
        <v>17435</v>
      </c>
      <c r="B2908" s="1">
        <f>SUMIF(Base!$I$2:$I$5533,'5º Questão'!A2908,Base!$O$2:$O$5533)</f>
        <v>0</v>
      </c>
      <c r="C2908" s="1">
        <f>SUMIF(Base!$I$2:$I$5533,'5º Questão'!A2908,Base!$P$2:$P$5533)</f>
        <v>0</v>
      </c>
      <c r="D2908" s="1">
        <f>SUMIF(Base!$I$2:$I$5533,'5º Questão'!A2908,Base!$Q$2:$Q$5533)</f>
        <v>0</v>
      </c>
      <c r="E2908" s="1">
        <f>SUMIF(Base!$I$2:$I$5533,'5º Questão'!A2908,Base!$R$2:$R$5533)</f>
        <v>319</v>
      </c>
      <c r="F2908" s="1">
        <f>SUMIF(Base!$I$2:$I$5533,'5º Questão'!A2908,Base!$S$2:$S$5533)</f>
        <v>0</v>
      </c>
      <c r="G2908" s="1">
        <f>SUMIF(Base!$I$2:$I$5533,'5º Questão'!A2908,Base!$T$2:$T$5533)</f>
        <v>0</v>
      </c>
      <c r="H2908" s="1">
        <f>SUMIF(Base!$I$2:$I$5533,'5º Questão'!A2908,Base!$U$2:$U$5533)</f>
        <v>0</v>
      </c>
      <c r="I2908" s="1">
        <f>SUMIF(Base!$I$2:$I$5533,'5º Questão'!A2908,Base!$V$2:$V$5533)</f>
        <v>0</v>
      </c>
      <c r="J2908" s="1">
        <f>SUMIF(Base!$I$2:$I$5533,'5º Questão'!A2908,Base!$W$2:$W$5533)</f>
        <v>0</v>
      </c>
      <c r="K2908" s="1">
        <f>SUMIF(Base!$I$2:$I$5533,'5º Questão'!A2908,Base!$X$2:$X$5533)</f>
        <v>0</v>
      </c>
      <c r="L2908" s="33">
        <f t="shared" si="45"/>
        <v>319</v>
      </c>
    </row>
    <row r="2909" spans="1:12" ht="25.5">
      <c r="A2909" s="23" t="s">
        <v>3629</v>
      </c>
      <c r="B2909" s="1">
        <f>SUMIF(Base!$I$2:$I$5533,'5º Questão'!A2909,Base!$O$2:$O$5533)</f>
        <v>0</v>
      </c>
      <c r="C2909" s="1">
        <f>SUMIF(Base!$I$2:$I$5533,'5º Questão'!A2909,Base!$P$2:$P$5533)</f>
        <v>14</v>
      </c>
      <c r="D2909" s="1">
        <f>SUMIF(Base!$I$2:$I$5533,'5º Questão'!A2909,Base!$Q$2:$Q$5533)</f>
        <v>0</v>
      </c>
      <c r="E2909" s="1">
        <f>SUMIF(Base!$I$2:$I$5533,'5º Questão'!A2909,Base!$R$2:$R$5533)</f>
        <v>0</v>
      </c>
      <c r="F2909" s="1">
        <f>SUMIF(Base!$I$2:$I$5533,'5º Questão'!A2909,Base!$S$2:$S$5533)</f>
        <v>451</v>
      </c>
      <c r="G2909" s="1">
        <f>SUMIF(Base!$I$2:$I$5533,'5º Questão'!A2909,Base!$T$2:$T$5533)</f>
        <v>276</v>
      </c>
      <c r="H2909" s="1">
        <f>SUMIF(Base!$I$2:$I$5533,'5º Questão'!A2909,Base!$U$2:$U$5533)</f>
        <v>0</v>
      </c>
      <c r="I2909" s="1">
        <f>SUMIF(Base!$I$2:$I$5533,'5º Questão'!A2909,Base!$V$2:$V$5533)</f>
        <v>0</v>
      </c>
      <c r="J2909" s="1">
        <f>SUMIF(Base!$I$2:$I$5533,'5º Questão'!A2909,Base!$W$2:$W$5533)</f>
        <v>0</v>
      </c>
      <c r="K2909" s="1">
        <f>SUMIF(Base!$I$2:$I$5533,'5º Questão'!A2909,Base!$X$2:$X$5533)</f>
        <v>0</v>
      </c>
      <c r="L2909" s="33">
        <f t="shared" si="45"/>
        <v>741</v>
      </c>
    </row>
    <row r="2910" spans="1:12" ht="25.5">
      <c r="A2910" s="23" t="s">
        <v>16506</v>
      </c>
      <c r="B2910" s="1">
        <f>SUMIF(Base!$I$2:$I$5533,'5º Questão'!A2910,Base!$O$2:$O$5533)</f>
        <v>0</v>
      </c>
      <c r="C2910" s="1">
        <f>SUMIF(Base!$I$2:$I$5533,'5º Questão'!A2910,Base!$P$2:$P$5533)</f>
        <v>0</v>
      </c>
      <c r="D2910" s="1">
        <f>SUMIF(Base!$I$2:$I$5533,'5º Questão'!A2910,Base!$Q$2:$Q$5533)</f>
        <v>0</v>
      </c>
      <c r="E2910" s="1">
        <f>SUMIF(Base!$I$2:$I$5533,'5º Questão'!A2910,Base!$R$2:$R$5533)</f>
        <v>0</v>
      </c>
      <c r="F2910" s="1">
        <f>SUMIF(Base!$I$2:$I$5533,'5º Questão'!A2910,Base!$S$2:$S$5533)</f>
        <v>0</v>
      </c>
      <c r="G2910" s="1">
        <f>SUMIF(Base!$I$2:$I$5533,'5º Questão'!A2910,Base!$T$2:$T$5533)</f>
        <v>195</v>
      </c>
      <c r="H2910" s="1">
        <f>SUMIF(Base!$I$2:$I$5533,'5º Questão'!A2910,Base!$U$2:$U$5533)</f>
        <v>0</v>
      </c>
      <c r="I2910" s="1">
        <f>SUMIF(Base!$I$2:$I$5533,'5º Questão'!A2910,Base!$V$2:$V$5533)</f>
        <v>0</v>
      </c>
      <c r="J2910" s="1">
        <f>SUMIF(Base!$I$2:$I$5533,'5º Questão'!A2910,Base!$W$2:$W$5533)</f>
        <v>0</v>
      </c>
      <c r="K2910" s="1">
        <f>SUMIF(Base!$I$2:$I$5533,'5º Questão'!A2910,Base!$X$2:$X$5533)</f>
        <v>0</v>
      </c>
      <c r="L2910" s="33">
        <f t="shared" si="45"/>
        <v>195</v>
      </c>
    </row>
    <row r="2911" spans="1:12" ht="17.25">
      <c r="A2911" s="23" t="s">
        <v>13772</v>
      </c>
      <c r="B2911" s="1">
        <f>SUMIF(Base!$I$2:$I$5533,'5º Questão'!A2911,Base!$O$2:$O$5533)</f>
        <v>0</v>
      </c>
      <c r="C2911" s="1">
        <f>SUMIF(Base!$I$2:$I$5533,'5º Questão'!A2911,Base!$P$2:$P$5533)</f>
        <v>0</v>
      </c>
      <c r="D2911" s="1">
        <f>SUMIF(Base!$I$2:$I$5533,'5º Questão'!A2911,Base!$Q$2:$Q$5533)</f>
        <v>0</v>
      </c>
      <c r="E2911" s="1">
        <f>SUMIF(Base!$I$2:$I$5533,'5º Questão'!A2911,Base!$R$2:$R$5533)</f>
        <v>0</v>
      </c>
      <c r="F2911" s="1">
        <f>SUMIF(Base!$I$2:$I$5533,'5º Questão'!A2911,Base!$S$2:$S$5533)</f>
        <v>954</v>
      </c>
      <c r="G2911" s="1">
        <f>SUMIF(Base!$I$2:$I$5533,'5º Questão'!A2911,Base!$T$2:$T$5533)</f>
        <v>670</v>
      </c>
      <c r="H2911" s="1">
        <f>SUMIF(Base!$I$2:$I$5533,'5º Questão'!A2911,Base!$U$2:$U$5533)</f>
        <v>0</v>
      </c>
      <c r="I2911" s="1">
        <f>SUMIF(Base!$I$2:$I$5533,'5º Questão'!A2911,Base!$V$2:$V$5533)</f>
        <v>0</v>
      </c>
      <c r="J2911" s="1">
        <f>SUMIF(Base!$I$2:$I$5533,'5º Questão'!A2911,Base!$W$2:$W$5533)</f>
        <v>0</v>
      </c>
      <c r="K2911" s="1">
        <f>SUMIF(Base!$I$2:$I$5533,'5º Questão'!A2911,Base!$X$2:$X$5533)</f>
        <v>0</v>
      </c>
      <c r="L2911" s="33">
        <f t="shared" si="45"/>
        <v>1624</v>
      </c>
    </row>
    <row r="2912" spans="1:12" ht="17.25">
      <c r="A2912" s="23" t="s">
        <v>17812</v>
      </c>
      <c r="B2912" s="1">
        <f>SUMIF(Base!$I$2:$I$5533,'5º Questão'!A2912,Base!$O$2:$O$5533)</f>
        <v>0</v>
      </c>
      <c r="C2912" s="1">
        <f>SUMIF(Base!$I$2:$I$5533,'5º Questão'!A2912,Base!$P$2:$P$5533)</f>
        <v>5</v>
      </c>
      <c r="D2912" s="1">
        <f>SUMIF(Base!$I$2:$I$5533,'5º Questão'!A2912,Base!$Q$2:$Q$5533)</f>
        <v>0</v>
      </c>
      <c r="E2912" s="1">
        <f>SUMIF(Base!$I$2:$I$5533,'5º Questão'!A2912,Base!$R$2:$R$5533)</f>
        <v>189</v>
      </c>
      <c r="F2912" s="1">
        <f>SUMIF(Base!$I$2:$I$5533,'5º Questão'!A2912,Base!$S$2:$S$5533)</f>
        <v>0</v>
      </c>
      <c r="G2912" s="1">
        <f>SUMIF(Base!$I$2:$I$5533,'5º Questão'!A2912,Base!$T$2:$T$5533)</f>
        <v>0</v>
      </c>
      <c r="H2912" s="1">
        <f>SUMIF(Base!$I$2:$I$5533,'5º Questão'!A2912,Base!$U$2:$U$5533)</f>
        <v>0</v>
      </c>
      <c r="I2912" s="1">
        <f>SUMIF(Base!$I$2:$I$5533,'5º Questão'!A2912,Base!$V$2:$V$5533)</f>
        <v>0</v>
      </c>
      <c r="J2912" s="1">
        <f>SUMIF(Base!$I$2:$I$5533,'5º Questão'!A2912,Base!$W$2:$W$5533)</f>
        <v>0</v>
      </c>
      <c r="K2912" s="1">
        <f>SUMIF(Base!$I$2:$I$5533,'5º Questão'!A2912,Base!$X$2:$X$5533)</f>
        <v>0</v>
      </c>
      <c r="L2912" s="33">
        <f t="shared" si="45"/>
        <v>194</v>
      </c>
    </row>
    <row r="2913" spans="1:12" ht="33.75">
      <c r="A2913" s="23" t="s">
        <v>10815</v>
      </c>
      <c r="B2913" s="1">
        <f>SUMIF(Base!$I$2:$I$5533,'5º Questão'!A2913,Base!$O$2:$O$5533)</f>
        <v>0</v>
      </c>
      <c r="C2913" s="1">
        <f>SUMIF(Base!$I$2:$I$5533,'5º Questão'!A2913,Base!$P$2:$P$5533)</f>
        <v>3</v>
      </c>
      <c r="D2913" s="1">
        <f>SUMIF(Base!$I$2:$I$5533,'5º Questão'!A2913,Base!$Q$2:$Q$5533)</f>
        <v>0</v>
      </c>
      <c r="E2913" s="1">
        <f>SUMIF(Base!$I$2:$I$5533,'5º Questão'!A2913,Base!$R$2:$R$5533)</f>
        <v>176</v>
      </c>
      <c r="F2913" s="1">
        <f>SUMIF(Base!$I$2:$I$5533,'5º Questão'!A2913,Base!$S$2:$S$5533)</f>
        <v>0</v>
      </c>
      <c r="G2913" s="1">
        <f>SUMIF(Base!$I$2:$I$5533,'5º Questão'!A2913,Base!$T$2:$T$5533)</f>
        <v>0</v>
      </c>
      <c r="H2913" s="1">
        <f>SUMIF(Base!$I$2:$I$5533,'5º Questão'!A2913,Base!$U$2:$U$5533)</f>
        <v>0</v>
      </c>
      <c r="I2913" s="1">
        <f>SUMIF(Base!$I$2:$I$5533,'5º Questão'!A2913,Base!$V$2:$V$5533)</f>
        <v>0</v>
      </c>
      <c r="J2913" s="1">
        <f>SUMIF(Base!$I$2:$I$5533,'5º Questão'!A2913,Base!$W$2:$W$5533)</f>
        <v>0</v>
      </c>
      <c r="K2913" s="1">
        <f>SUMIF(Base!$I$2:$I$5533,'5º Questão'!A2913,Base!$X$2:$X$5533)</f>
        <v>0</v>
      </c>
      <c r="L2913" s="33">
        <f t="shared" si="45"/>
        <v>179</v>
      </c>
    </row>
    <row r="2914" spans="1:12" ht="17.25">
      <c r="A2914" s="23" t="s">
        <v>16096</v>
      </c>
      <c r="B2914" s="1">
        <f>SUMIF(Base!$I$2:$I$5533,'5º Questão'!A2914,Base!$O$2:$O$5533)</f>
        <v>0</v>
      </c>
      <c r="C2914" s="1">
        <f>SUMIF(Base!$I$2:$I$5533,'5º Questão'!A2914,Base!$P$2:$P$5533)</f>
        <v>29</v>
      </c>
      <c r="D2914" s="1">
        <f>SUMIF(Base!$I$2:$I$5533,'5º Questão'!A2914,Base!$Q$2:$Q$5533)</f>
        <v>0</v>
      </c>
      <c r="E2914" s="1">
        <f>SUMIF(Base!$I$2:$I$5533,'5º Questão'!A2914,Base!$R$2:$R$5533)</f>
        <v>0</v>
      </c>
      <c r="F2914" s="1">
        <f>SUMIF(Base!$I$2:$I$5533,'5º Questão'!A2914,Base!$S$2:$S$5533)</f>
        <v>811</v>
      </c>
      <c r="G2914" s="1">
        <f>SUMIF(Base!$I$2:$I$5533,'5º Questão'!A2914,Base!$T$2:$T$5533)</f>
        <v>1102</v>
      </c>
      <c r="H2914" s="1">
        <f>SUMIF(Base!$I$2:$I$5533,'5º Questão'!A2914,Base!$U$2:$U$5533)</f>
        <v>0</v>
      </c>
      <c r="I2914" s="1">
        <f>SUMIF(Base!$I$2:$I$5533,'5º Questão'!A2914,Base!$V$2:$V$5533)</f>
        <v>0</v>
      </c>
      <c r="J2914" s="1">
        <f>SUMIF(Base!$I$2:$I$5533,'5º Questão'!A2914,Base!$W$2:$W$5533)</f>
        <v>0</v>
      </c>
      <c r="K2914" s="1">
        <f>SUMIF(Base!$I$2:$I$5533,'5º Questão'!A2914,Base!$X$2:$X$5533)</f>
        <v>0</v>
      </c>
      <c r="L2914" s="33">
        <f t="shared" si="45"/>
        <v>1942</v>
      </c>
    </row>
    <row r="2915" spans="1:12" ht="33.75">
      <c r="A2915" s="23" t="s">
        <v>9873</v>
      </c>
      <c r="B2915" s="1">
        <f>SUMIF(Base!$I$2:$I$5533,'5º Questão'!A2915,Base!$O$2:$O$5533)</f>
        <v>0</v>
      </c>
      <c r="C2915" s="1">
        <f>SUMIF(Base!$I$2:$I$5533,'5º Questão'!A2915,Base!$P$2:$P$5533)</f>
        <v>0</v>
      </c>
      <c r="D2915" s="1">
        <f>SUMIF(Base!$I$2:$I$5533,'5º Questão'!A2915,Base!$Q$2:$Q$5533)</f>
        <v>0</v>
      </c>
      <c r="E2915" s="1">
        <f>SUMIF(Base!$I$2:$I$5533,'5º Questão'!A2915,Base!$R$2:$R$5533)</f>
        <v>0</v>
      </c>
      <c r="F2915" s="1">
        <f>SUMIF(Base!$I$2:$I$5533,'5º Questão'!A2915,Base!$S$2:$S$5533)</f>
        <v>256</v>
      </c>
      <c r="G2915" s="1">
        <f>SUMIF(Base!$I$2:$I$5533,'5º Questão'!A2915,Base!$T$2:$T$5533)</f>
        <v>48</v>
      </c>
      <c r="H2915" s="1">
        <f>SUMIF(Base!$I$2:$I$5533,'5º Questão'!A2915,Base!$U$2:$U$5533)</f>
        <v>0</v>
      </c>
      <c r="I2915" s="1">
        <f>SUMIF(Base!$I$2:$I$5533,'5º Questão'!A2915,Base!$V$2:$V$5533)</f>
        <v>0</v>
      </c>
      <c r="J2915" s="1">
        <f>SUMIF(Base!$I$2:$I$5533,'5º Questão'!A2915,Base!$W$2:$W$5533)</f>
        <v>0</v>
      </c>
      <c r="K2915" s="1">
        <f>SUMIF(Base!$I$2:$I$5533,'5º Questão'!A2915,Base!$X$2:$X$5533)</f>
        <v>0</v>
      </c>
      <c r="L2915" s="33">
        <f t="shared" si="45"/>
        <v>304</v>
      </c>
    </row>
    <row r="2916" spans="1:12" ht="33.75">
      <c r="A2916" s="23" t="s">
        <v>15410</v>
      </c>
      <c r="B2916" s="1">
        <f>SUMIF(Base!$I$2:$I$5533,'5º Questão'!A2916,Base!$O$2:$O$5533)</f>
        <v>0</v>
      </c>
      <c r="C2916" s="1">
        <f>SUMIF(Base!$I$2:$I$5533,'5º Questão'!A2916,Base!$P$2:$P$5533)</f>
        <v>0</v>
      </c>
      <c r="D2916" s="1">
        <f>SUMIF(Base!$I$2:$I$5533,'5º Questão'!A2916,Base!$Q$2:$Q$5533)</f>
        <v>0</v>
      </c>
      <c r="E2916" s="1">
        <f>SUMIF(Base!$I$2:$I$5533,'5º Questão'!A2916,Base!$R$2:$R$5533)</f>
        <v>0</v>
      </c>
      <c r="F2916" s="1">
        <f>SUMIF(Base!$I$2:$I$5533,'5º Questão'!A2916,Base!$S$2:$S$5533)</f>
        <v>444</v>
      </c>
      <c r="G2916" s="1">
        <f>SUMIF(Base!$I$2:$I$5533,'5º Questão'!A2916,Base!$T$2:$T$5533)</f>
        <v>236</v>
      </c>
      <c r="H2916" s="1">
        <f>SUMIF(Base!$I$2:$I$5533,'5º Questão'!A2916,Base!$U$2:$U$5533)</f>
        <v>0</v>
      </c>
      <c r="I2916" s="1">
        <f>SUMIF(Base!$I$2:$I$5533,'5º Questão'!A2916,Base!$V$2:$V$5533)</f>
        <v>0</v>
      </c>
      <c r="J2916" s="1">
        <f>SUMIF(Base!$I$2:$I$5533,'5º Questão'!A2916,Base!$W$2:$W$5533)</f>
        <v>0</v>
      </c>
      <c r="K2916" s="1">
        <f>SUMIF(Base!$I$2:$I$5533,'5º Questão'!A2916,Base!$X$2:$X$5533)</f>
        <v>0</v>
      </c>
      <c r="L2916" s="33">
        <f t="shared" si="45"/>
        <v>680</v>
      </c>
    </row>
    <row r="2917" spans="1:12" ht="17.25">
      <c r="A2917" s="23" t="s">
        <v>3140</v>
      </c>
      <c r="B2917" s="1">
        <f>SUMIF(Base!$I$2:$I$5533,'5º Questão'!A2917,Base!$O$2:$O$5533)</f>
        <v>0</v>
      </c>
      <c r="C2917" s="1">
        <f>SUMIF(Base!$I$2:$I$5533,'5º Questão'!A2917,Base!$P$2:$P$5533)</f>
        <v>18</v>
      </c>
      <c r="D2917" s="1">
        <f>SUMIF(Base!$I$2:$I$5533,'5º Questão'!A2917,Base!$Q$2:$Q$5533)</f>
        <v>0</v>
      </c>
      <c r="E2917" s="1">
        <f>SUMIF(Base!$I$2:$I$5533,'5º Questão'!A2917,Base!$R$2:$R$5533)</f>
        <v>0</v>
      </c>
      <c r="F2917" s="1">
        <f>SUMIF(Base!$I$2:$I$5533,'5º Questão'!A2917,Base!$S$2:$S$5533)</f>
        <v>457</v>
      </c>
      <c r="G2917" s="1">
        <f>SUMIF(Base!$I$2:$I$5533,'5º Questão'!A2917,Base!$T$2:$T$5533)</f>
        <v>314</v>
      </c>
      <c r="H2917" s="1">
        <f>SUMIF(Base!$I$2:$I$5533,'5º Questão'!A2917,Base!$U$2:$U$5533)</f>
        <v>0</v>
      </c>
      <c r="I2917" s="1">
        <f>SUMIF(Base!$I$2:$I$5533,'5º Questão'!A2917,Base!$V$2:$V$5533)</f>
        <v>0</v>
      </c>
      <c r="J2917" s="1">
        <f>SUMIF(Base!$I$2:$I$5533,'5º Questão'!A2917,Base!$W$2:$W$5533)</f>
        <v>0</v>
      </c>
      <c r="K2917" s="1">
        <f>SUMIF(Base!$I$2:$I$5533,'5º Questão'!A2917,Base!$X$2:$X$5533)</f>
        <v>0</v>
      </c>
      <c r="L2917" s="33">
        <f t="shared" si="45"/>
        <v>789</v>
      </c>
    </row>
    <row r="2918" spans="1:12" ht="25.5">
      <c r="A2918" s="23" t="s">
        <v>17216</v>
      </c>
      <c r="B2918" s="1">
        <f>SUMIF(Base!$I$2:$I$5533,'5º Questão'!A2918,Base!$O$2:$O$5533)</f>
        <v>0</v>
      </c>
      <c r="C2918" s="1">
        <f>SUMIF(Base!$I$2:$I$5533,'5º Questão'!A2918,Base!$P$2:$P$5533)</f>
        <v>0</v>
      </c>
      <c r="D2918" s="1">
        <f>SUMIF(Base!$I$2:$I$5533,'5º Questão'!A2918,Base!$Q$2:$Q$5533)</f>
        <v>0</v>
      </c>
      <c r="E2918" s="1">
        <f>SUMIF(Base!$I$2:$I$5533,'5º Questão'!A2918,Base!$R$2:$R$5533)</f>
        <v>0</v>
      </c>
      <c r="F2918" s="1">
        <f>SUMIF(Base!$I$2:$I$5533,'5º Questão'!A2918,Base!$S$2:$S$5533)</f>
        <v>56</v>
      </c>
      <c r="G2918" s="1">
        <f>SUMIF(Base!$I$2:$I$5533,'5º Questão'!A2918,Base!$T$2:$T$5533)</f>
        <v>0</v>
      </c>
      <c r="H2918" s="1">
        <f>SUMIF(Base!$I$2:$I$5533,'5º Questão'!A2918,Base!$U$2:$U$5533)</f>
        <v>0</v>
      </c>
      <c r="I2918" s="1">
        <f>SUMIF(Base!$I$2:$I$5533,'5º Questão'!A2918,Base!$V$2:$V$5533)</f>
        <v>0</v>
      </c>
      <c r="J2918" s="1">
        <f>SUMIF(Base!$I$2:$I$5533,'5º Questão'!A2918,Base!$W$2:$W$5533)</f>
        <v>0</v>
      </c>
      <c r="K2918" s="1">
        <f>SUMIF(Base!$I$2:$I$5533,'5º Questão'!A2918,Base!$X$2:$X$5533)</f>
        <v>0</v>
      </c>
      <c r="L2918" s="33">
        <f t="shared" si="45"/>
        <v>56</v>
      </c>
    </row>
    <row r="2919" spans="1:12" ht="17.25">
      <c r="A2919" s="23" t="s">
        <v>15339</v>
      </c>
      <c r="B2919" s="1">
        <f>SUMIF(Base!$I$2:$I$5533,'5º Questão'!A2919,Base!$O$2:$O$5533)</f>
        <v>0</v>
      </c>
      <c r="C2919" s="1">
        <f>SUMIF(Base!$I$2:$I$5533,'5º Questão'!A2919,Base!$P$2:$P$5533)</f>
        <v>23</v>
      </c>
      <c r="D2919" s="1">
        <f>SUMIF(Base!$I$2:$I$5533,'5º Questão'!A2919,Base!$Q$2:$Q$5533)</f>
        <v>0</v>
      </c>
      <c r="E2919" s="1">
        <f>SUMIF(Base!$I$2:$I$5533,'5º Questão'!A2919,Base!$R$2:$R$5533)</f>
        <v>0</v>
      </c>
      <c r="F2919" s="1">
        <f>SUMIF(Base!$I$2:$I$5533,'5º Questão'!A2919,Base!$S$2:$S$5533)</f>
        <v>312</v>
      </c>
      <c r="G2919" s="1">
        <f>SUMIF(Base!$I$2:$I$5533,'5º Questão'!A2919,Base!$T$2:$T$5533)</f>
        <v>92</v>
      </c>
      <c r="H2919" s="1">
        <f>SUMIF(Base!$I$2:$I$5533,'5º Questão'!A2919,Base!$U$2:$U$5533)</f>
        <v>0</v>
      </c>
      <c r="I2919" s="1">
        <f>SUMIF(Base!$I$2:$I$5533,'5º Questão'!A2919,Base!$V$2:$V$5533)</f>
        <v>0</v>
      </c>
      <c r="J2919" s="1">
        <f>SUMIF(Base!$I$2:$I$5533,'5º Questão'!A2919,Base!$W$2:$W$5533)</f>
        <v>0</v>
      </c>
      <c r="K2919" s="1">
        <f>SUMIF(Base!$I$2:$I$5533,'5º Questão'!A2919,Base!$X$2:$X$5533)</f>
        <v>0</v>
      </c>
      <c r="L2919" s="33">
        <f t="shared" si="45"/>
        <v>427</v>
      </c>
    </row>
    <row r="2920" spans="1:12" ht="17.25">
      <c r="A2920" s="23" t="s">
        <v>263</v>
      </c>
      <c r="B2920" s="1">
        <f>SUMIF(Base!$I$2:$I$5533,'5º Questão'!A2920,Base!$O$2:$O$5533)</f>
        <v>0</v>
      </c>
      <c r="C2920" s="1">
        <f>SUMIF(Base!$I$2:$I$5533,'5º Questão'!A2920,Base!$P$2:$P$5533)</f>
        <v>0</v>
      </c>
      <c r="D2920" s="1">
        <f>SUMIF(Base!$I$2:$I$5533,'5º Questão'!A2920,Base!$Q$2:$Q$5533)</f>
        <v>0</v>
      </c>
      <c r="E2920" s="1">
        <f>SUMIF(Base!$I$2:$I$5533,'5º Questão'!A2920,Base!$R$2:$R$5533)</f>
        <v>0</v>
      </c>
      <c r="F2920" s="1">
        <f>SUMIF(Base!$I$2:$I$5533,'5º Questão'!A2920,Base!$S$2:$S$5533)</f>
        <v>482</v>
      </c>
      <c r="G2920" s="1">
        <f>SUMIF(Base!$I$2:$I$5533,'5º Questão'!A2920,Base!$T$2:$T$5533)</f>
        <v>743</v>
      </c>
      <c r="H2920" s="1">
        <f>SUMIF(Base!$I$2:$I$5533,'5º Questão'!A2920,Base!$U$2:$U$5533)</f>
        <v>0</v>
      </c>
      <c r="I2920" s="1">
        <f>SUMIF(Base!$I$2:$I$5533,'5º Questão'!A2920,Base!$V$2:$V$5533)</f>
        <v>300</v>
      </c>
      <c r="J2920" s="1">
        <f>SUMIF(Base!$I$2:$I$5533,'5º Questão'!A2920,Base!$W$2:$W$5533)</f>
        <v>0</v>
      </c>
      <c r="K2920" s="1">
        <f>SUMIF(Base!$I$2:$I$5533,'5º Questão'!A2920,Base!$X$2:$X$5533)</f>
        <v>0</v>
      </c>
      <c r="L2920" s="33">
        <f t="shared" si="45"/>
        <v>1525</v>
      </c>
    </row>
    <row r="2921" spans="1:12" ht="17.25">
      <c r="A2921" s="23" t="s">
        <v>15050</v>
      </c>
      <c r="B2921" s="1">
        <f>SUMIF(Base!$I$2:$I$5533,'5º Questão'!A2921,Base!$O$2:$O$5533)</f>
        <v>0</v>
      </c>
      <c r="C2921" s="1">
        <f>SUMIF(Base!$I$2:$I$5533,'5º Questão'!A2921,Base!$P$2:$P$5533)</f>
        <v>0</v>
      </c>
      <c r="D2921" s="1">
        <f>SUMIF(Base!$I$2:$I$5533,'5º Questão'!A2921,Base!$Q$2:$Q$5533)</f>
        <v>0</v>
      </c>
      <c r="E2921" s="1">
        <f>SUMIF(Base!$I$2:$I$5533,'5º Questão'!A2921,Base!$R$2:$R$5533)</f>
        <v>0</v>
      </c>
      <c r="F2921" s="1">
        <f>SUMIF(Base!$I$2:$I$5533,'5º Questão'!A2921,Base!$S$2:$S$5533)</f>
        <v>198</v>
      </c>
      <c r="G2921" s="1">
        <f>SUMIF(Base!$I$2:$I$5533,'5º Questão'!A2921,Base!$T$2:$T$5533)</f>
        <v>125</v>
      </c>
      <c r="H2921" s="1">
        <f>SUMIF(Base!$I$2:$I$5533,'5º Questão'!A2921,Base!$U$2:$U$5533)</f>
        <v>0</v>
      </c>
      <c r="I2921" s="1">
        <f>SUMIF(Base!$I$2:$I$5533,'5º Questão'!A2921,Base!$V$2:$V$5533)</f>
        <v>0</v>
      </c>
      <c r="J2921" s="1">
        <f>SUMIF(Base!$I$2:$I$5533,'5º Questão'!A2921,Base!$W$2:$W$5533)</f>
        <v>0</v>
      </c>
      <c r="K2921" s="1">
        <f>SUMIF(Base!$I$2:$I$5533,'5º Questão'!A2921,Base!$X$2:$X$5533)</f>
        <v>0</v>
      </c>
      <c r="L2921" s="33">
        <f t="shared" si="45"/>
        <v>323</v>
      </c>
    </row>
    <row r="2922" spans="1:12" ht="33.75">
      <c r="A2922" s="23" t="s">
        <v>5132</v>
      </c>
      <c r="B2922" s="1">
        <f>SUMIF(Base!$I$2:$I$5533,'5º Questão'!A2922,Base!$O$2:$O$5533)</f>
        <v>0</v>
      </c>
      <c r="C2922" s="1">
        <f>SUMIF(Base!$I$2:$I$5533,'5º Questão'!A2922,Base!$P$2:$P$5533)</f>
        <v>0</v>
      </c>
      <c r="D2922" s="1">
        <f>SUMIF(Base!$I$2:$I$5533,'5º Questão'!A2922,Base!$Q$2:$Q$5533)</f>
        <v>0</v>
      </c>
      <c r="E2922" s="1">
        <f>SUMIF(Base!$I$2:$I$5533,'5º Questão'!A2922,Base!$R$2:$R$5533)</f>
        <v>0</v>
      </c>
      <c r="F2922" s="1">
        <f>SUMIF(Base!$I$2:$I$5533,'5º Questão'!A2922,Base!$S$2:$S$5533)</f>
        <v>424</v>
      </c>
      <c r="G2922" s="1">
        <f>SUMIF(Base!$I$2:$I$5533,'5º Questão'!A2922,Base!$T$2:$T$5533)</f>
        <v>0</v>
      </c>
      <c r="H2922" s="1">
        <f>SUMIF(Base!$I$2:$I$5533,'5º Questão'!A2922,Base!$U$2:$U$5533)</f>
        <v>0</v>
      </c>
      <c r="I2922" s="1">
        <f>SUMIF(Base!$I$2:$I$5533,'5º Questão'!A2922,Base!$V$2:$V$5533)</f>
        <v>0</v>
      </c>
      <c r="J2922" s="1">
        <f>SUMIF(Base!$I$2:$I$5533,'5º Questão'!A2922,Base!$W$2:$W$5533)</f>
        <v>0</v>
      </c>
      <c r="K2922" s="1">
        <f>SUMIF(Base!$I$2:$I$5533,'5º Questão'!A2922,Base!$X$2:$X$5533)</f>
        <v>0</v>
      </c>
      <c r="L2922" s="33">
        <f t="shared" si="45"/>
        <v>424</v>
      </c>
    </row>
    <row r="2923" spans="1:12">
      <c r="A2923" s="23" t="s">
        <v>7912</v>
      </c>
      <c r="B2923" s="1">
        <f>SUMIF(Base!$I$2:$I$5533,'5º Questão'!A2923,Base!$O$2:$O$5533)</f>
        <v>0</v>
      </c>
      <c r="C2923" s="1">
        <f>SUMIF(Base!$I$2:$I$5533,'5º Questão'!A2923,Base!$P$2:$P$5533)</f>
        <v>9</v>
      </c>
      <c r="D2923" s="1">
        <f>SUMIF(Base!$I$2:$I$5533,'5º Questão'!A2923,Base!$Q$2:$Q$5533)</f>
        <v>3</v>
      </c>
      <c r="E2923" s="1">
        <f>SUMIF(Base!$I$2:$I$5533,'5º Questão'!A2923,Base!$R$2:$R$5533)</f>
        <v>0</v>
      </c>
      <c r="F2923" s="1">
        <f>SUMIF(Base!$I$2:$I$5533,'5º Questão'!A2923,Base!$S$2:$S$5533)</f>
        <v>118</v>
      </c>
      <c r="G2923" s="1">
        <f>SUMIF(Base!$I$2:$I$5533,'5º Questão'!A2923,Base!$T$2:$T$5533)</f>
        <v>1476</v>
      </c>
      <c r="H2923" s="1">
        <f>SUMIF(Base!$I$2:$I$5533,'5º Questão'!A2923,Base!$U$2:$U$5533)</f>
        <v>0</v>
      </c>
      <c r="I2923" s="1">
        <f>SUMIF(Base!$I$2:$I$5533,'5º Questão'!A2923,Base!$V$2:$V$5533)</f>
        <v>260</v>
      </c>
      <c r="J2923" s="1">
        <f>SUMIF(Base!$I$2:$I$5533,'5º Questão'!A2923,Base!$W$2:$W$5533)</f>
        <v>0</v>
      </c>
      <c r="K2923" s="1">
        <f>SUMIF(Base!$I$2:$I$5533,'5º Questão'!A2923,Base!$X$2:$X$5533)</f>
        <v>0</v>
      </c>
      <c r="L2923" s="33">
        <f t="shared" si="45"/>
        <v>1866</v>
      </c>
    </row>
    <row r="2924" spans="1:12" ht="17.25">
      <c r="A2924" s="23" t="s">
        <v>15068</v>
      </c>
      <c r="B2924" s="1">
        <f>SUMIF(Base!$I$2:$I$5533,'5º Questão'!A2924,Base!$O$2:$O$5533)</f>
        <v>0</v>
      </c>
      <c r="C2924" s="1">
        <f>SUMIF(Base!$I$2:$I$5533,'5º Questão'!A2924,Base!$P$2:$P$5533)</f>
        <v>7</v>
      </c>
      <c r="D2924" s="1">
        <f>SUMIF(Base!$I$2:$I$5533,'5º Questão'!A2924,Base!$Q$2:$Q$5533)</f>
        <v>0</v>
      </c>
      <c r="E2924" s="1">
        <f>SUMIF(Base!$I$2:$I$5533,'5º Questão'!A2924,Base!$R$2:$R$5533)</f>
        <v>0</v>
      </c>
      <c r="F2924" s="1">
        <f>SUMIF(Base!$I$2:$I$5533,'5º Questão'!A2924,Base!$S$2:$S$5533)</f>
        <v>532</v>
      </c>
      <c r="G2924" s="1">
        <f>SUMIF(Base!$I$2:$I$5533,'5º Questão'!A2924,Base!$T$2:$T$5533)</f>
        <v>197</v>
      </c>
      <c r="H2924" s="1">
        <f>SUMIF(Base!$I$2:$I$5533,'5º Questão'!A2924,Base!$U$2:$U$5533)</f>
        <v>0</v>
      </c>
      <c r="I2924" s="1">
        <f>SUMIF(Base!$I$2:$I$5533,'5º Questão'!A2924,Base!$V$2:$V$5533)</f>
        <v>0</v>
      </c>
      <c r="J2924" s="1">
        <f>SUMIF(Base!$I$2:$I$5533,'5º Questão'!A2924,Base!$W$2:$W$5533)</f>
        <v>0</v>
      </c>
      <c r="K2924" s="1">
        <f>SUMIF(Base!$I$2:$I$5533,'5º Questão'!A2924,Base!$X$2:$X$5533)</f>
        <v>0</v>
      </c>
      <c r="L2924" s="33">
        <f t="shared" si="45"/>
        <v>736</v>
      </c>
    </row>
    <row r="2925" spans="1:12" ht="33.75">
      <c r="A2925" s="23" t="s">
        <v>930</v>
      </c>
      <c r="B2925" s="1">
        <f>SUMIF(Base!$I$2:$I$5533,'5º Questão'!A2925,Base!$O$2:$O$5533)</f>
        <v>0</v>
      </c>
      <c r="C2925" s="1">
        <f>SUMIF(Base!$I$2:$I$5533,'5º Questão'!A2925,Base!$P$2:$P$5533)</f>
        <v>0</v>
      </c>
      <c r="D2925" s="1">
        <f>SUMIF(Base!$I$2:$I$5533,'5º Questão'!A2925,Base!$Q$2:$Q$5533)</f>
        <v>0</v>
      </c>
      <c r="E2925" s="1">
        <f>SUMIF(Base!$I$2:$I$5533,'5º Questão'!A2925,Base!$R$2:$R$5533)</f>
        <v>0</v>
      </c>
      <c r="F2925" s="1">
        <f>SUMIF(Base!$I$2:$I$5533,'5º Questão'!A2925,Base!$S$2:$S$5533)</f>
        <v>313</v>
      </c>
      <c r="G2925" s="1">
        <f>SUMIF(Base!$I$2:$I$5533,'5º Questão'!A2925,Base!$T$2:$T$5533)</f>
        <v>577</v>
      </c>
      <c r="H2925" s="1">
        <f>SUMIF(Base!$I$2:$I$5533,'5º Questão'!A2925,Base!$U$2:$U$5533)</f>
        <v>0</v>
      </c>
      <c r="I2925" s="1">
        <f>SUMIF(Base!$I$2:$I$5533,'5º Questão'!A2925,Base!$V$2:$V$5533)</f>
        <v>0</v>
      </c>
      <c r="J2925" s="1">
        <f>SUMIF(Base!$I$2:$I$5533,'5º Questão'!A2925,Base!$W$2:$W$5533)</f>
        <v>0</v>
      </c>
      <c r="K2925" s="1">
        <f>SUMIF(Base!$I$2:$I$5533,'5º Questão'!A2925,Base!$X$2:$X$5533)</f>
        <v>0</v>
      </c>
      <c r="L2925" s="33">
        <f t="shared" si="45"/>
        <v>890</v>
      </c>
    </row>
    <row r="2926" spans="1:12" ht="25.5">
      <c r="A2926" s="23" t="s">
        <v>13975</v>
      </c>
      <c r="B2926" s="1">
        <f>SUMIF(Base!$I$2:$I$5533,'5º Questão'!A2926,Base!$O$2:$O$5533)</f>
        <v>0</v>
      </c>
      <c r="C2926" s="1">
        <f>SUMIF(Base!$I$2:$I$5533,'5º Questão'!A2926,Base!$P$2:$P$5533)</f>
        <v>28</v>
      </c>
      <c r="D2926" s="1">
        <f>SUMIF(Base!$I$2:$I$5533,'5º Questão'!A2926,Base!$Q$2:$Q$5533)</f>
        <v>0</v>
      </c>
      <c r="E2926" s="1">
        <f>SUMIF(Base!$I$2:$I$5533,'5º Questão'!A2926,Base!$R$2:$R$5533)</f>
        <v>361</v>
      </c>
      <c r="F2926" s="1">
        <f>SUMIF(Base!$I$2:$I$5533,'5º Questão'!A2926,Base!$S$2:$S$5533)</f>
        <v>443</v>
      </c>
      <c r="G2926" s="1">
        <f>SUMIF(Base!$I$2:$I$5533,'5º Questão'!A2926,Base!$T$2:$T$5533)</f>
        <v>191</v>
      </c>
      <c r="H2926" s="1">
        <f>SUMIF(Base!$I$2:$I$5533,'5º Questão'!A2926,Base!$U$2:$U$5533)</f>
        <v>0</v>
      </c>
      <c r="I2926" s="1">
        <f>SUMIF(Base!$I$2:$I$5533,'5º Questão'!A2926,Base!$V$2:$V$5533)</f>
        <v>0</v>
      </c>
      <c r="J2926" s="1">
        <f>SUMIF(Base!$I$2:$I$5533,'5º Questão'!A2926,Base!$W$2:$W$5533)</f>
        <v>0</v>
      </c>
      <c r="K2926" s="1">
        <f>SUMIF(Base!$I$2:$I$5533,'5º Questão'!A2926,Base!$X$2:$X$5533)</f>
        <v>0</v>
      </c>
      <c r="L2926" s="33">
        <f t="shared" si="45"/>
        <v>1023</v>
      </c>
    </row>
    <row r="2927" spans="1:12" ht="33.75">
      <c r="A2927" s="23" t="s">
        <v>4192</v>
      </c>
      <c r="B2927" s="1">
        <f>SUMIF(Base!$I$2:$I$5533,'5º Questão'!A2927,Base!$O$2:$O$5533)</f>
        <v>0</v>
      </c>
      <c r="C2927" s="1">
        <f>SUMIF(Base!$I$2:$I$5533,'5º Questão'!A2927,Base!$P$2:$P$5533)</f>
        <v>0</v>
      </c>
      <c r="D2927" s="1">
        <f>SUMIF(Base!$I$2:$I$5533,'5º Questão'!A2927,Base!$Q$2:$Q$5533)</f>
        <v>0</v>
      </c>
      <c r="E2927" s="1">
        <f>SUMIF(Base!$I$2:$I$5533,'5º Questão'!A2927,Base!$R$2:$R$5533)</f>
        <v>369</v>
      </c>
      <c r="F2927" s="1">
        <f>SUMIF(Base!$I$2:$I$5533,'5º Questão'!A2927,Base!$S$2:$S$5533)</f>
        <v>0</v>
      </c>
      <c r="G2927" s="1">
        <f>SUMIF(Base!$I$2:$I$5533,'5º Questão'!A2927,Base!$T$2:$T$5533)</f>
        <v>0</v>
      </c>
      <c r="H2927" s="1">
        <f>SUMIF(Base!$I$2:$I$5533,'5º Questão'!A2927,Base!$U$2:$U$5533)</f>
        <v>0</v>
      </c>
      <c r="I2927" s="1">
        <f>SUMIF(Base!$I$2:$I$5533,'5º Questão'!A2927,Base!$V$2:$V$5533)</f>
        <v>0</v>
      </c>
      <c r="J2927" s="1">
        <f>SUMIF(Base!$I$2:$I$5533,'5º Questão'!A2927,Base!$W$2:$W$5533)</f>
        <v>0</v>
      </c>
      <c r="K2927" s="1">
        <f>SUMIF(Base!$I$2:$I$5533,'5º Questão'!A2927,Base!$X$2:$X$5533)</f>
        <v>0</v>
      </c>
      <c r="L2927" s="33">
        <f t="shared" si="45"/>
        <v>369</v>
      </c>
    </row>
    <row r="2928" spans="1:12" ht="25.5">
      <c r="A2928" s="23" t="s">
        <v>6447</v>
      </c>
      <c r="B2928" s="1">
        <f>SUMIF(Base!$I$2:$I$5533,'5º Questão'!A2928,Base!$O$2:$O$5533)</f>
        <v>0</v>
      </c>
      <c r="C2928" s="1">
        <f>SUMIF(Base!$I$2:$I$5533,'5º Questão'!A2928,Base!$P$2:$P$5533)</f>
        <v>0</v>
      </c>
      <c r="D2928" s="1">
        <f>SUMIF(Base!$I$2:$I$5533,'5º Questão'!A2928,Base!$Q$2:$Q$5533)</f>
        <v>0</v>
      </c>
      <c r="E2928" s="1">
        <f>SUMIF(Base!$I$2:$I$5533,'5º Questão'!A2928,Base!$R$2:$R$5533)</f>
        <v>0</v>
      </c>
      <c r="F2928" s="1">
        <f>SUMIF(Base!$I$2:$I$5533,'5º Questão'!A2928,Base!$S$2:$S$5533)</f>
        <v>221</v>
      </c>
      <c r="G2928" s="1">
        <f>SUMIF(Base!$I$2:$I$5533,'5º Questão'!A2928,Base!$T$2:$T$5533)</f>
        <v>208</v>
      </c>
      <c r="H2928" s="1">
        <f>SUMIF(Base!$I$2:$I$5533,'5º Questão'!A2928,Base!$U$2:$U$5533)</f>
        <v>0</v>
      </c>
      <c r="I2928" s="1">
        <f>SUMIF(Base!$I$2:$I$5533,'5º Questão'!A2928,Base!$V$2:$V$5533)</f>
        <v>48</v>
      </c>
      <c r="J2928" s="1">
        <f>SUMIF(Base!$I$2:$I$5533,'5º Questão'!A2928,Base!$W$2:$W$5533)</f>
        <v>0</v>
      </c>
      <c r="K2928" s="1">
        <f>SUMIF(Base!$I$2:$I$5533,'5º Questão'!A2928,Base!$X$2:$X$5533)</f>
        <v>0</v>
      </c>
      <c r="L2928" s="33">
        <f t="shared" si="45"/>
        <v>477</v>
      </c>
    </row>
    <row r="2929" spans="1:12" ht="33.75">
      <c r="A2929" s="23" t="s">
        <v>7270</v>
      </c>
      <c r="B2929" s="1">
        <f>SUMIF(Base!$I$2:$I$5533,'5º Questão'!A2929,Base!$O$2:$O$5533)</f>
        <v>0</v>
      </c>
      <c r="C2929" s="1">
        <f>SUMIF(Base!$I$2:$I$5533,'5º Questão'!A2929,Base!$P$2:$P$5533)</f>
        <v>0</v>
      </c>
      <c r="D2929" s="1">
        <f>SUMIF(Base!$I$2:$I$5533,'5º Questão'!A2929,Base!$Q$2:$Q$5533)</f>
        <v>0</v>
      </c>
      <c r="E2929" s="1">
        <f>SUMIF(Base!$I$2:$I$5533,'5º Questão'!A2929,Base!$R$2:$R$5533)</f>
        <v>0</v>
      </c>
      <c r="F2929" s="1">
        <f>SUMIF(Base!$I$2:$I$5533,'5º Questão'!A2929,Base!$S$2:$S$5533)</f>
        <v>0</v>
      </c>
      <c r="G2929" s="1">
        <f>SUMIF(Base!$I$2:$I$5533,'5º Questão'!A2929,Base!$T$2:$T$5533)</f>
        <v>243</v>
      </c>
      <c r="H2929" s="1">
        <f>SUMIF(Base!$I$2:$I$5533,'5º Questão'!A2929,Base!$U$2:$U$5533)</f>
        <v>0</v>
      </c>
      <c r="I2929" s="1">
        <f>SUMIF(Base!$I$2:$I$5533,'5º Questão'!A2929,Base!$V$2:$V$5533)</f>
        <v>0</v>
      </c>
      <c r="J2929" s="1">
        <f>SUMIF(Base!$I$2:$I$5533,'5º Questão'!A2929,Base!$W$2:$W$5533)</f>
        <v>0</v>
      </c>
      <c r="K2929" s="1">
        <f>SUMIF(Base!$I$2:$I$5533,'5º Questão'!A2929,Base!$X$2:$X$5533)</f>
        <v>0</v>
      </c>
      <c r="L2929" s="33">
        <f t="shared" si="45"/>
        <v>243</v>
      </c>
    </row>
    <row r="2930" spans="1:12" ht="33.75">
      <c r="A2930" s="23" t="s">
        <v>16015</v>
      </c>
      <c r="B2930" s="1">
        <f>SUMIF(Base!$I$2:$I$5533,'5º Questão'!A2930,Base!$O$2:$O$5533)</f>
        <v>0</v>
      </c>
      <c r="C2930" s="1">
        <f>SUMIF(Base!$I$2:$I$5533,'5º Questão'!A2930,Base!$P$2:$P$5533)</f>
        <v>30</v>
      </c>
      <c r="D2930" s="1">
        <f>SUMIF(Base!$I$2:$I$5533,'5º Questão'!A2930,Base!$Q$2:$Q$5533)</f>
        <v>0</v>
      </c>
      <c r="E2930" s="1">
        <f>SUMIF(Base!$I$2:$I$5533,'5º Questão'!A2930,Base!$R$2:$R$5533)</f>
        <v>0</v>
      </c>
      <c r="F2930" s="1">
        <f>SUMIF(Base!$I$2:$I$5533,'5º Questão'!A2930,Base!$S$2:$S$5533)</f>
        <v>675</v>
      </c>
      <c r="G2930" s="1">
        <f>SUMIF(Base!$I$2:$I$5533,'5º Questão'!A2930,Base!$T$2:$T$5533)</f>
        <v>528</v>
      </c>
      <c r="H2930" s="1">
        <f>SUMIF(Base!$I$2:$I$5533,'5º Questão'!A2930,Base!$U$2:$U$5533)</f>
        <v>0</v>
      </c>
      <c r="I2930" s="1">
        <f>SUMIF(Base!$I$2:$I$5533,'5º Questão'!A2930,Base!$V$2:$V$5533)</f>
        <v>106</v>
      </c>
      <c r="J2930" s="1">
        <f>SUMIF(Base!$I$2:$I$5533,'5º Questão'!A2930,Base!$W$2:$W$5533)</f>
        <v>44</v>
      </c>
      <c r="K2930" s="1">
        <f>SUMIF(Base!$I$2:$I$5533,'5º Questão'!A2930,Base!$X$2:$X$5533)</f>
        <v>0</v>
      </c>
      <c r="L2930" s="33">
        <f t="shared" si="45"/>
        <v>1383</v>
      </c>
    </row>
    <row r="2931" spans="1:12" ht="25.5">
      <c r="A2931" s="23" t="s">
        <v>4630</v>
      </c>
      <c r="B2931" s="1">
        <f>SUMIF(Base!$I$2:$I$5533,'5º Questão'!A2931,Base!$O$2:$O$5533)</f>
        <v>0</v>
      </c>
      <c r="C2931" s="1">
        <f>SUMIF(Base!$I$2:$I$5533,'5º Questão'!A2931,Base!$P$2:$P$5533)</f>
        <v>0</v>
      </c>
      <c r="D2931" s="1">
        <f>SUMIF(Base!$I$2:$I$5533,'5º Questão'!A2931,Base!$Q$2:$Q$5533)</f>
        <v>0</v>
      </c>
      <c r="E2931" s="1">
        <f>SUMIF(Base!$I$2:$I$5533,'5º Questão'!A2931,Base!$R$2:$R$5533)</f>
        <v>0</v>
      </c>
      <c r="F2931" s="1">
        <f>SUMIF(Base!$I$2:$I$5533,'5º Questão'!A2931,Base!$S$2:$S$5533)</f>
        <v>332</v>
      </c>
      <c r="G2931" s="1">
        <f>SUMIF(Base!$I$2:$I$5533,'5º Questão'!A2931,Base!$T$2:$T$5533)</f>
        <v>518</v>
      </c>
      <c r="H2931" s="1">
        <f>SUMIF(Base!$I$2:$I$5533,'5º Questão'!A2931,Base!$U$2:$U$5533)</f>
        <v>0</v>
      </c>
      <c r="I2931" s="1">
        <f>SUMIF(Base!$I$2:$I$5533,'5º Questão'!A2931,Base!$V$2:$V$5533)</f>
        <v>62</v>
      </c>
      <c r="J2931" s="1">
        <f>SUMIF(Base!$I$2:$I$5533,'5º Questão'!A2931,Base!$W$2:$W$5533)</f>
        <v>41</v>
      </c>
      <c r="K2931" s="1">
        <f>SUMIF(Base!$I$2:$I$5533,'5º Questão'!A2931,Base!$X$2:$X$5533)</f>
        <v>0</v>
      </c>
      <c r="L2931" s="33">
        <f t="shared" si="45"/>
        <v>953</v>
      </c>
    </row>
    <row r="2932" spans="1:12" ht="25.5">
      <c r="A2932" s="23" t="s">
        <v>11689</v>
      </c>
      <c r="B2932" s="1">
        <f>SUMIF(Base!$I$2:$I$5533,'5º Questão'!A2932,Base!$O$2:$O$5533)</f>
        <v>0</v>
      </c>
      <c r="C2932" s="1">
        <f>SUMIF(Base!$I$2:$I$5533,'5º Questão'!A2932,Base!$P$2:$P$5533)</f>
        <v>12</v>
      </c>
      <c r="D2932" s="1">
        <f>SUMIF(Base!$I$2:$I$5533,'5º Questão'!A2932,Base!$Q$2:$Q$5533)</f>
        <v>0</v>
      </c>
      <c r="E2932" s="1">
        <f>SUMIF(Base!$I$2:$I$5533,'5º Questão'!A2932,Base!$R$2:$R$5533)</f>
        <v>0</v>
      </c>
      <c r="F2932" s="1">
        <f>SUMIF(Base!$I$2:$I$5533,'5º Questão'!A2932,Base!$S$2:$S$5533)</f>
        <v>333</v>
      </c>
      <c r="G2932" s="1">
        <f>SUMIF(Base!$I$2:$I$5533,'5º Questão'!A2932,Base!$T$2:$T$5533)</f>
        <v>131</v>
      </c>
      <c r="H2932" s="1">
        <f>SUMIF(Base!$I$2:$I$5533,'5º Questão'!A2932,Base!$U$2:$U$5533)</f>
        <v>0</v>
      </c>
      <c r="I2932" s="1">
        <f>SUMIF(Base!$I$2:$I$5533,'5º Questão'!A2932,Base!$V$2:$V$5533)</f>
        <v>0</v>
      </c>
      <c r="J2932" s="1">
        <f>SUMIF(Base!$I$2:$I$5533,'5º Questão'!A2932,Base!$W$2:$W$5533)</f>
        <v>0</v>
      </c>
      <c r="K2932" s="1">
        <f>SUMIF(Base!$I$2:$I$5533,'5º Questão'!A2932,Base!$X$2:$X$5533)</f>
        <v>0</v>
      </c>
      <c r="L2932" s="33">
        <f t="shared" si="45"/>
        <v>476</v>
      </c>
    </row>
    <row r="2933" spans="1:12" ht="33.75">
      <c r="A2933" s="23" t="s">
        <v>9421</v>
      </c>
      <c r="B2933" s="1">
        <f>SUMIF(Base!$I$2:$I$5533,'5º Questão'!A2933,Base!$O$2:$O$5533)</f>
        <v>0</v>
      </c>
      <c r="C2933" s="1">
        <f>SUMIF(Base!$I$2:$I$5533,'5º Questão'!A2933,Base!$P$2:$P$5533)</f>
        <v>0</v>
      </c>
      <c r="D2933" s="1">
        <f>SUMIF(Base!$I$2:$I$5533,'5º Questão'!A2933,Base!$Q$2:$Q$5533)</f>
        <v>0</v>
      </c>
      <c r="E2933" s="1">
        <f>SUMIF(Base!$I$2:$I$5533,'5º Questão'!A2933,Base!$R$2:$R$5533)</f>
        <v>0</v>
      </c>
      <c r="F2933" s="1">
        <f>SUMIF(Base!$I$2:$I$5533,'5º Questão'!A2933,Base!$S$2:$S$5533)</f>
        <v>236</v>
      </c>
      <c r="G2933" s="1">
        <f>SUMIF(Base!$I$2:$I$5533,'5º Questão'!A2933,Base!$T$2:$T$5533)</f>
        <v>311</v>
      </c>
      <c r="H2933" s="1">
        <f>SUMIF(Base!$I$2:$I$5533,'5º Questão'!A2933,Base!$U$2:$U$5533)</f>
        <v>0</v>
      </c>
      <c r="I2933" s="1">
        <f>SUMIF(Base!$I$2:$I$5533,'5º Questão'!A2933,Base!$V$2:$V$5533)</f>
        <v>0</v>
      </c>
      <c r="J2933" s="1">
        <f>SUMIF(Base!$I$2:$I$5533,'5º Questão'!A2933,Base!$W$2:$W$5533)</f>
        <v>0</v>
      </c>
      <c r="K2933" s="1">
        <f>SUMIF(Base!$I$2:$I$5533,'5º Questão'!A2933,Base!$X$2:$X$5533)</f>
        <v>0</v>
      </c>
      <c r="L2933" s="33">
        <f t="shared" si="45"/>
        <v>547</v>
      </c>
    </row>
    <row r="2934" spans="1:12" ht="25.5">
      <c r="A2934" s="23" t="s">
        <v>8701</v>
      </c>
      <c r="B2934" s="1">
        <f>SUMIF(Base!$I$2:$I$5533,'5º Questão'!A2934,Base!$O$2:$O$5533)</f>
        <v>0</v>
      </c>
      <c r="C2934" s="1">
        <f>SUMIF(Base!$I$2:$I$5533,'5º Questão'!A2934,Base!$P$2:$P$5533)</f>
        <v>0</v>
      </c>
      <c r="D2934" s="1">
        <f>SUMIF(Base!$I$2:$I$5533,'5º Questão'!A2934,Base!$Q$2:$Q$5533)</f>
        <v>0</v>
      </c>
      <c r="E2934" s="1">
        <f>SUMIF(Base!$I$2:$I$5533,'5º Questão'!A2934,Base!$R$2:$R$5533)</f>
        <v>455</v>
      </c>
      <c r="F2934" s="1">
        <f>SUMIF(Base!$I$2:$I$5533,'5º Questão'!A2934,Base!$S$2:$S$5533)</f>
        <v>0</v>
      </c>
      <c r="G2934" s="1">
        <f>SUMIF(Base!$I$2:$I$5533,'5º Questão'!A2934,Base!$T$2:$T$5533)</f>
        <v>0</v>
      </c>
      <c r="H2934" s="1">
        <f>SUMIF(Base!$I$2:$I$5533,'5º Questão'!A2934,Base!$U$2:$U$5533)</f>
        <v>0</v>
      </c>
      <c r="I2934" s="1">
        <f>SUMIF(Base!$I$2:$I$5533,'5º Questão'!A2934,Base!$V$2:$V$5533)</f>
        <v>0</v>
      </c>
      <c r="J2934" s="1">
        <f>SUMIF(Base!$I$2:$I$5533,'5º Questão'!A2934,Base!$W$2:$W$5533)</f>
        <v>0</v>
      </c>
      <c r="K2934" s="1">
        <f>SUMIF(Base!$I$2:$I$5533,'5º Questão'!A2934,Base!$X$2:$X$5533)</f>
        <v>0</v>
      </c>
      <c r="L2934" s="33">
        <f t="shared" si="45"/>
        <v>455</v>
      </c>
    </row>
    <row r="2935" spans="1:12" ht="17.25">
      <c r="A2935" s="23" t="s">
        <v>6313</v>
      </c>
      <c r="B2935" s="1">
        <f>SUMIF(Base!$I$2:$I$5533,'5º Questão'!A2935,Base!$O$2:$O$5533)</f>
        <v>0</v>
      </c>
      <c r="C2935" s="1">
        <f>SUMIF(Base!$I$2:$I$5533,'5º Questão'!A2935,Base!$P$2:$P$5533)</f>
        <v>11</v>
      </c>
      <c r="D2935" s="1">
        <f>SUMIF(Base!$I$2:$I$5533,'5º Questão'!A2935,Base!$Q$2:$Q$5533)</f>
        <v>0</v>
      </c>
      <c r="E2935" s="1">
        <f>SUMIF(Base!$I$2:$I$5533,'5º Questão'!A2935,Base!$R$2:$R$5533)</f>
        <v>463</v>
      </c>
      <c r="F2935" s="1">
        <f>SUMIF(Base!$I$2:$I$5533,'5º Questão'!A2935,Base!$S$2:$S$5533)</f>
        <v>0</v>
      </c>
      <c r="G2935" s="1">
        <f>SUMIF(Base!$I$2:$I$5533,'5º Questão'!A2935,Base!$T$2:$T$5533)</f>
        <v>0</v>
      </c>
      <c r="H2935" s="1">
        <f>SUMIF(Base!$I$2:$I$5533,'5º Questão'!A2935,Base!$U$2:$U$5533)</f>
        <v>0</v>
      </c>
      <c r="I2935" s="1">
        <f>SUMIF(Base!$I$2:$I$5533,'5º Questão'!A2935,Base!$V$2:$V$5533)</f>
        <v>0</v>
      </c>
      <c r="J2935" s="1">
        <f>SUMIF(Base!$I$2:$I$5533,'5º Questão'!A2935,Base!$W$2:$W$5533)</f>
        <v>0</v>
      </c>
      <c r="K2935" s="1">
        <f>SUMIF(Base!$I$2:$I$5533,'5º Questão'!A2935,Base!$X$2:$X$5533)</f>
        <v>0</v>
      </c>
      <c r="L2935" s="33">
        <f t="shared" si="45"/>
        <v>474</v>
      </c>
    </row>
    <row r="2936" spans="1:12" ht="33.75">
      <c r="A2936" s="23" t="s">
        <v>15267</v>
      </c>
      <c r="B2936" s="1">
        <f>SUMIF(Base!$I$2:$I$5533,'5º Questão'!A2936,Base!$O$2:$O$5533)</f>
        <v>0</v>
      </c>
      <c r="C2936" s="1">
        <f>SUMIF(Base!$I$2:$I$5533,'5º Questão'!A2936,Base!$P$2:$P$5533)</f>
        <v>0</v>
      </c>
      <c r="D2936" s="1">
        <f>SUMIF(Base!$I$2:$I$5533,'5º Questão'!A2936,Base!$Q$2:$Q$5533)</f>
        <v>0</v>
      </c>
      <c r="E2936" s="1">
        <f>SUMIF(Base!$I$2:$I$5533,'5º Questão'!A2936,Base!$R$2:$R$5533)</f>
        <v>0</v>
      </c>
      <c r="F2936" s="1">
        <f>SUMIF(Base!$I$2:$I$5533,'5º Questão'!A2936,Base!$S$2:$S$5533)</f>
        <v>0</v>
      </c>
      <c r="G2936" s="1">
        <f>SUMIF(Base!$I$2:$I$5533,'5º Questão'!A2936,Base!$T$2:$T$5533)</f>
        <v>305</v>
      </c>
      <c r="H2936" s="1">
        <f>SUMIF(Base!$I$2:$I$5533,'5º Questão'!A2936,Base!$U$2:$U$5533)</f>
        <v>0</v>
      </c>
      <c r="I2936" s="1">
        <f>SUMIF(Base!$I$2:$I$5533,'5º Questão'!A2936,Base!$V$2:$V$5533)</f>
        <v>0</v>
      </c>
      <c r="J2936" s="1">
        <f>SUMIF(Base!$I$2:$I$5533,'5º Questão'!A2936,Base!$W$2:$W$5533)</f>
        <v>0</v>
      </c>
      <c r="K2936" s="1">
        <f>SUMIF(Base!$I$2:$I$5533,'5º Questão'!A2936,Base!$X$2:$X$5533)</f>
        <v>0</v>
      </c>
      <c r="L2936" s="33">
        <f t="shared" si="45"/>
        <v>305</v>
      </c>
    </row>
    <row r="2937" spans="1:12" ht="33.75">
      <c r="A2937" s="23" t="s">
        <v>17639</v>
      </c>
      <c r="B2937" s="1">
        <f>SUMIF(Base!$I$2:$I$5533,'5º Questão'!A2937,Base!$O$2:$O$5533)</f>
        <v>0</v>
      </c>
      <c r="C2937" s="1">
        <f>SUMIF(Base!$I$2:$I$5533,'5º Questão'!A2937,Base!$P$2:$P$5533)</f>
        <v>4</v>
      </c>
      <c r="D2937" s="1">
        <f>SUMIF(Base!$I$2:$I$5533,'5º Questão'!A2937,Base!$Q$2:$Q$5533)</f>
        <v>0</v>
      </c>
      <c r="E2937" s="1">
        <f>SUMIF(Base!$I$2:$I$5533,'5º Questão'!A2937,Base!$R$2:$R$5533)</f>
        <v>0</v>
      </c>
      <c r="F2937" s="1">
        <f>SUMIF(Base!$I$2:$I$5533,'5º Questão'!A2937,Base!$S$2:$S$5533)</f>
        <v>365</v>
      </c>
      <c r="G2937" s="1">
        <f>SUMIF(Base!$I$2:$I$5533,'5º Questão'!A2937,Base!$T$2:$T$5533)</f>
        <v>439</v>
      </c>
      <c r="H2937" s="1">
        <f>SUMIF(Base!$I$2:$I$5533,'5º Questão'!A2937,Base!$U$2:$U$5533)</f>
        <v>0</v>
      </c>
      <c r="I2937" s="1">
        <f>SUMIF(Base!$I$2:$I$5533,'5º Questão'!A2937,Base!$V$2:$V$5533)</f>
        <v>29</v>
      </c>
      <c r="J2937" s="1">
        <f>SUMIF(Base!$I$2:$I$5533,'5º Questão'!A2937,Base!$W$2:$W$5533)</f>
        <v>0</v>
      </c>
      <c r="K2937" s="1">
        <f>SUMIF(Base!$I$2:$I$5533,'5º Questão'!A2937,Base!$X$2:$X$5533)</f>
        <v>0</v>
      </c>
      <c r="L2937" s="33">
        <f t="shared" si="45"/>
        <v>837</v>
      </c>
    </row>
    <row r="2938" spans="1:12" ht="25.5">
      <c r="A2938" s="23" t="s">
        <v>16528</v>
      </c>
      <c r="B2938" s="1">
        <f>SUMIF(Base!$I$2:$I$5533,'5º Questão'!A2938,Base!$O$2:$O$5533)</f>
        <v>0</v>
      </c>
      <c r="C2938" s="1">
        <f>SUMIF(Base!$I$2:$I$5533,'5º Questão'!A2938,Base!$P$2:$P$5533)</f>
        <v>6</v>
      </c>
      <c r="D2938" s="1">
        <f>SUMIF(Base!$I$2:$I$5533,'5º Questão'!A2938,Base!$Q$2:$Q$5533)</f>
        <v>0</v>
      </c>
      <c r="E2938" s="1">
        <f>SUMIF(Base!$I$2:$I$5533,'5º Questão'!A2938,Base!$R$2:$R$5533)</f>
        <v>531</v>
      </c>
      <c r="F2938" s="1">
        <f>SUMIF(Base!$I$2:$I$5533,'5º Questão'!A2938,Base!$S$2:$S$5533)</f>
        <v>333</v>
      </c>
      <c r="G2938" s="1">
        <f>SUMIF(Base!$I$2:$I$5533,'5º Questão'!A2938,Base!$T$2:$T$5533)</f>
        <v>207</v>
      </c>
      <c r="H2938" s="1">
        <f>SUMIF(Base!$I$2:$I$5533,'5º Questão'!A2938,Base!$U$2:$U$5533)</f>
        <v>0</v>
      </c>
      <c r="I2938" s="1">
        <f>SUMIF(Base!$I$2:$I$5533,'5º Questão'!A2938,Base!$V$2:$V$5533)</f>
        <v>0</v>
      </c>
      <c r="J2938" s="1">
        <f>SUMIF(Base!$I$2:$I$5533,'5º Questão'!A2938,Base!$W$2:$W$5533)</f>
        <v>0</v>
      </c>
      <c r="K2938" s="1">
        <f>SUMIF(Base!$I$2:$I$5533,'5º Questão'!A2938,Base!$X$2:$X$5533)</f>
        <v>0</v>
      </c>
      <c r="L2938" s="33">
        <f t="shared" si="45"/>
        <v>1077</v>
      </c>
    </row>
    <row r="2939" spans="1:12" ht="33.75">
      <c r="A2939" s="23" t="s">
        <v>18573</v>
      </c>
      <c r="B2939" s="1">
        <f>SUMIF(Base!$I$2:$I$5533,'5º Questão'!A2939,Base!$O$2:$O$5533)</f>
        <v>0</v>
      </c>
      <c r="C2939" s="1">
        <f>SUMIF(Base!$I$2:$I$5533,'5º Questão'!A2939,Base!$P$2:$P$5533)</f>
        <v>19</v>
      </c>
      <c r="D2939" s="1">
        <f>SUMIF(Base!$I$2:$I$5533,'5º Questão'!A2939,Base!$Q$2:$Q$5533)</f>
        <v>0</v>
      </c>
      <c r="E2939" s="1">
        <f>SUMIF(Base!$I$2:$I$5533,'5º Questão'!A2939,Base!$R$2:$R$5533)</f>
        <v>0</v>
      </c>
      <c r="F2939" s="1">
        <f>SUMIF(Base!$I$2:$I$5533,'5º Questão'!A2939,Base!$S$2:$S$5533)</f>
        <v>285</v>
      </c>
      <c r="G2939" s="1">
        <f>SUMIF(Base!$I$2:$I$5533,'5º Questão'!A2939,Base!$T$2:$T$5533)</f>
        <v>131</v>
      </c>
      <c r="H2939" s="1">
        <f>SUMIF(Base!$I$2:$I$5533,'5º Questão'!A2939,Base!$U$2:$U$5533)</f>
        <v>0</v>
      </c>
      <c r="I2939" s="1">
        <f>SUMIF(Base!$I$2:$I$5533,'5º Questão'!A2939,Base!$V$2:$V$5533)</f>
        <v>0</v>
      </c>
      <c r="J2939" s="1">
        <f>SUMIF(Base!$I$2:$I$5533,'5º Questão'!A2939,Base!$W$2:$W$5533)</f>
        <v>0</v>
      </c>
      <c r="K2939" s="1">
        <f>SUMIF(Base!$I$2:$I$5533,'5º Questão'!A2939,Base!$X$2:$X$5533)</f>
        <v>0</v>
      </c>
      <c r="L2939" s="33">
        <f t="shared" si="45"/>
        <v>435</v>
      </c>
    </row>
    <row r="2940" spans="1:12" ht="33.75">
      <c r="A2940" s="23" t="s">
        <v>5768</v>
      </c>
      <c r="B2940" s="1">
        <f>SUMIF(Base!$I$2:$I$5533,'5º Questão'!A2940,Base!$O$2:$O$5533)</f>
        <v>0</v>
      </c>
      <c r="C2940" s="1">
        <f>SUMIF(Base!$I$2:$I$5533,'5º Questão'!A2940,Base!$P$2:$P$5533)</f>
        <v>12</v>
      </c>
      <c r="D2940" s="1">
        <f>SUMIF(Base!$I$2:$I$5533,'5º Questão'!A2940,Base!$Q$2:$Q$5533)</f>
        <v>0</v>
      </c>
      <c r="E2940" s="1">
        <f>SUMIF(Base!$I$2:$I$5533,'5º Questão'!A2940,Base!$R$2:$R$5533)</f>
        <v>162</v>
      </c>
      <c r="F2940" s="1">
        <f>SUMIF(Base!$I$2:$I$5533,'5º Questão'!A2940,Base!$S$2:$S$5533)</f>
        <v>126</v>
      </c>
      <c r="G2940" s="1">
        <f>SUMIF(Base!$I$2:$I$5533,'5º Questão'!A2940,Base!$T$2:$T$5533)</f>
        <v>162</v>
      </c>
      <c r="H2940" s="1">
        <f>SUMIF(Base!$I$2:$I$5533,'5º Questão'!A2940,Base!$U$2:$U$5533)</f>
        <v>0</v>
      </c>
      <c r="I2940" s="1">
        <f>SUMIF(Base!$I$2:$I$5533,'5º Questão'!A2940,Base!$V$2:$V$5533)</f>
        <v>0</v>
      </c>
      <c r="J2940" s="1">
        <f>SUMIF(Base!$I$2:$I$5533,'5º Questão'!A2940,Base!$W$2:$W$5533)</f>
        <v>0</v>
      </c>
      <c r="K2940" s="1">
        <f>SUMIF(Base!$I$2:$I$5533,'5º Questão'!A2940,Base!$X$2:$X$5533)</f>
        <v>0</v>
      </c>
      <c r="L2940" s="33">
        <f t="shared" si="45"/>
        <v>462</v>
      </c>
    </row>
    <row r="2941" spans="1:12" ht="25.5">
      <c r="A2941" s="23" t="s">
        <v>2380</v>
      </c>
      <c r="B2941" s="1">
        <f>SUMIF(Base!$I$2:$I$5533,'5º Questão'!A2941,Base!$O$2:$O$5533)</f>
        <v>0</v>
      </c>
      <c r="C2941" s="1">
        <f>SUMIF(Base!$I$2:$I$5533,'5º Questão'!A2941,Base!$P$2:$P$5533)</f>
        <v>3</v>
      </c>
      <c r="D2941" s="1">
        <f>SUMIF(Base!$I$2:$I$5533,'5º Questão'!A2941,Base!$Q$2:$Q$5533)</f>
        <v>0</v>
      </c>
      <c r="E2941" s="1">
        <f>SUMIF(Base!$I$2:$I$5533,'5º Questão'!A2941,Base!$R$2:$R$5533)</f>
        <v>0</v>
      </c>
      <c r="F2941" s="1">
        <f>SUMIF(Base!$I$2:$I$5533,'5º Questão'!A2941,Base!$S$2:$S$5533)</f>
        <v>219</v>
      </c>
      <c r="G2941" s="1">
        <f>SUMIF(Base!$I$2:$I$5533,'5º Questão'!A2941,Base!$T$2:$T$5533)</f>
        <v>0</v>
      </c>
      <c r="H2941" s="1">
        <f>SUMIF(Base!$I$2:$I$5533,'5º Questão'!A2941,Base!$U$2:$U$5533)</f>
        <v>0</v>
      </c>
      <c r="I2941" s="1">
        <f>SUMIF(Base!$I$2:$I$5533,'5º Questão'!A2941,Base!$V$2:$V$5533)</f>
        <v>0</v>
      </c>
      <c r="J2941" s="1">
        <f>SUMIF(Base!$I$2:$I$5533,'5º Questão'!A2941,Base!$W$2:$W$5533)</f>
        <v>0</v>
      </c>
      <c r="K2941" s="1">
        <f>SUMIF(Base!$I$2:$I$5533,'5º Questão'!A2941,Base!$X$2:$X$5533)</f>
        <v>0</v>
      </c>
      <c r="L2941" s="33">
        <f t="shared" si="45"/>
        <v>222</v>
      </c>
    </row>
    <row r="2942" spans="1:12" ht="33.75">
      <c r="A2942" s="23" t="s">
        <v>2517</v>
      </c>
      <c r="B2942" s="1">
        <f>SUMIF(Base!$I$2:$I$5533,'5º Questão'!A2942,Base!$O$2:$O$5533)</f>
        <v>0</v>
      </c>
      <c r="C2942" s="1">
        <f>SUMIF(Base!$I$2:$I$5533,'5º Questão'!A2942,Base!$P$2:$P$5533)</f>
        <v>6</v>
      </c>
      <c r="D2942" s="1">
        <f>SUMIF(Base!$I$2:$I$5533,'5º Questão'!A2942,Base!$Q$2:$Q$5533)</f>
        <v>0</v>
      </c>
      <c r="E2942" s="1">
        <f>SUMIF(Base!$I$2:$I$5533,'5º Questão'!A2942,Base!$R$2:$R$5533)</f>
        <v>0</v>
      </c>
      <c r="F2942" s="1">
        <f>SUMIF(Base!$I$2:$I$5533,'5º Questão'!A2942,Base!$S$2:$S$5533)</f>
        <v>0</v>
      </c>
      <c r="G2942" s="1">
        <f>SUMIF(Base!$I$2:$I$5533,'5º Questão'!A2942,Base!$T$2:$T$5533)</f>
        <v>206</v>
      </c>
      <c r="H2942" s="1">
        <f>SUMIF(Base!$I$2:$I$5533,'5º Questão'!A2942,Base!$U$2:$U$5533)</f>
        <v>0</v>
      </c>
      <c r="I2942" s="1">
        <f>SUMIF(Base!$I$2:$I$5533,'5º Questão'!A2942,Base!$V$2:$V$5533)</f>
        <v>8</v>
      </c>
      <c r="J2942" s="1">
        <f>SUMIF(Base!$I$2:$I$5533,'5º Questão'!A2942,Base!$W$2:$W$5533)</f>
        <v>17</v>
      </c>
      <c r="K2942" s="1">
        <f>SUMIF(Base!$I$2:$I$5533,'5º Questão'!A2942,Base!$X$2:$X$5533)</f>
        <v>0</v>
      </c>
      <c r="L2942" s="33">
        <f t="shared" si="45"/>
        <v>237</v>
      </c>
    </row>
    <row r="2943" spans="1:12" ht="33.75">
      <c r="A2943" s="23" t="s">
        <v>1264</v>
      </c>
      <c r="B2943" s="1">
        <f>SUMIF(Base!$I$2:$I$5533,'5º Questão'!A2943,Base!$O$2:$O$5533)</f>
        <v>0</v>
      </c>
      <c r="C2943" s="1">
        <f>SUMIF(Base!$I$2:$I$5533,'5º Questão'!A2943,Base!$P$2:$P$5533)</f>
        <v>6</v>
      </c>
      <c r="D2943" s="1">
        <f>SUMIF(Base!$I$2:$I$5533,'5º Questão'!A2943,Base!$Q$2:$Q$5533)</f>
        <v>0</v>
      </c>
      <c r="E2943" s="1">
        <f>SUMIF(Base!$I$2:$I$5533,'5º Questão'!A2943,Base!$R$2:$R$5533)</f>
        <v>382</v>
      </c>
      <c r="F2943" s="1">
        <f>SUMIF(Base!$I$2:$I$5533,'5º Questão'!A2943,Base!$S$2:$S$5533)</f>
        <v>0</v>
      </c>
      <c r="G2943" s="1">
        <f>SUMIF(Base!$I$2:$I$5533,'5º Questão'!A2943,Base!$T$2:$T$5533)</f>
        <v>0</v>
      </c>
      <c r="H2943" s="1">
        <f>SUMIF(Base!$I$2:$I$5533,'5º Questão'!A2943,Base!$U$2:$U$5533)</f>
        <v>0</v>
      </c>
      <c r="I2943" s="1">
        <f>SUMIF(Base!$I$2:$I$5533,'5º Questão'!A2943,Base!$V$2:$V$5533)</f>
        <v>0</v>
      </c>
      <c r="J2943" s="1">
        <f>SUMIF(Base!$I$2:$I$5533,'5º Questão'!A2943,Base!$W$2:$W$5533)</f>
        <v>0</v>
      </c>
      <c r="K2943" s="1">
        <f>SUMIF(Base!$I$2:$I$5533,'5º Questão'!A2943,Base!$X$2:$X$5533)</f>
        <v>0</v>
      </c>
      <c r="L2943" s="33">
        <f t="shared" si="45"/>
        <v>388</v>
      </c>
    </row>
    <row r="2944" spans="1:12" ht="25.5">
      <c r="A2944" s="23" t="s">
        <v>14495</v>
      </c>
      <c r="B2944" s="1">
        <f>SUMIF(Base!$I$2:$I$5533,'5º Questão'!A2944,Base!$O$2:$O$5533)</f>
        <v>0</v>
      </c>
      <c r="C2944" s="1">
        <f>SUMIF(Base!$I$2:$I$5533,'5º Questão'!A2944,Base!$P$2:$P$5533)</f>
        <v>10</v>
      </c>
      <c r="D2944" s="1">
        <f>SUMIF(Base!$I$2:$I$5533,'5º Questão'!A2944,Base!$Q$2:$Q$5533)</f>
        <v>0</v>
      </c>
      <c r="E2944" s="1">
        <f>SUMIF(Base!$I$2:$I$5533,'5º Questão'!A2944,Base!$R$2:$R$5533)</f>
        <v>0</v>
      </c>
      <c r="F2944" s="1">
        <f>SUMIF(Base!$I$2:$I$5533,'5º Questão'!A2944,Base!$S$2:$S$5533)</f>
        <v>106</v>
      </c>
      <c r="G2944" s="1">
        <f>SUMIF(Base!$I$2:$I$5533,'5º Questão'!A2944,Base!$T$2:$T$5533)</f>
        <v>45</v>
      </c>
      <c r="H2944" s="1">
        <f>SUMIF(Base!$I$2:$I$5533,'5º Questão'!A2944,Base!$U$2:$U$5533)</f>
        <v>0</v>
      </c>
      <c r="I2944" s="1">
        <f>SUMIF(Base!$I$2:$I$5533,'5º Questão'!A2944,Base!$V$2:$V$5533)</f>
        <v>0</v>
      </c>
      <c r="J2944" s="1">
        <f>SUMIF(Base!$I$2:$I$5533,'5º Questão'!A2944,Base!$W$2:$W$5533)</f>
        <v>0</v>
      </c>
      <c r="K2944" s="1">
        <f>SUMIF(Base!$I$2:$I$5533,'5º Questão'!A2944,Base!$X$2:$X$5533)</f>
        <v>0</v>
      </c>
      <c r="L2944" s="33">
        <f t="shared" si="45"/>
        <v>161</v>
      </c>
    </row>
    <row r="2945" spans="1:12" ht="33.75">
      <c r="A2945" s="23" t="s">
        <v>18235</v>
      </c>
      <c r="B2945" s="1">
        <f>SUMIF(Base!$I$2:$I$5533,'5º Questão'!A2945,Base!$O$2:$O$5533)</f>
        <v>0</v>
      </c>
      <c r="C2945" s="1">
        <f>SUMIF(Base!$I$2:$I$5533,'5º Questão'!A2945,Base!$P$2:$P$5533)</f>
        <v>21</v>
      </c>
      <c r="D2945" s="1">
        <f>SUMIF(Base!$I$2:$I$5533,'5º Questão'!A2945,Base!$Q$2:$Q$5533)</f>
        <v>0</v>
      </c>
      <c r="E2945" s="1">
        <f>SUMIF(Base!$I$2:$I$5533,'5º Questão'!A2945,Base!$R$2:$R$5533)</f>
        <v>273</v>
      </c>
      <c r="F2945" s="1">
        <f>SUMIF(Base!$I$2:$I$5533,'5º Questão'!A2945,Base!$S$2:$S$5533)</f>
        <v>485</v>
      </c>
      <c r="G2945" s="1">
        <f>SUMIF(Base!$I$2:$I$5533,'5º Questão'!A2945,Base!$T$2:$T$5533)</f>
        <v>395</v>
      </c>
      <c r="H2945" s="1">
        <f>SUMIF(Base!$I$2:$I$5533,'5º Questão'!A2945,Base!$U$2:$U$5533)</f>
        <v>0</v>
      </c>
      <c r="I2945" s="1">
        <f>SUMIF(Base!$I$2:$I$5533,'5º Questão'!A2945,Base!$V$2:$V$5533)</f>
        <v>0</v>
      </c>
      <c r="J2945" s="1">
        <f>SUMIF(Base!$I$2:$I$5533,'5º Questão'!A2945,Base!$W$2:$W$5533)</f>
        <v>0</v>
      </c>
      <c r="K2945" s="1">
        <f>SUMIF(Base!$I$2:$I$5533,'5º Questão'!A2945,Base!$X$2:$X$5533)</f>
        <v>0</v>
      </c>
      <c r="L2945" s="33">
        <f t="shared" si="45"/>
        <v>1174</v>
      </c>
    </row>
    <row r="2946" spans="1:12" ht="25.5">
      <c r="A2946" s="23" t="s">
        <v>7093</v>
      </c>
      <c r="B2946" s="1">
        <f>SUMIF(Base!$I$2:$I$5533,'5º Questão'!A2946,Base!$O$2:$O$5533)</f>
        <v>0</v>
      </c>
      <c r="C2946" s="1">
        <f>SUMIF(Base!$I$2:$I$5533,'5º Questão'!A2946,Base!$P$2:$P$5533)</f>
        <v>5</v>
      </c>
      <c r="D2946" s="1">
        <f>SUMIF(Base!$I$2:$I$5533,'5º Questão'!A2946,Base!$Q$2:$Q$5533)</f>
        <v>0</v>
      </c>
      <c r="E2946" s="1">
        <f>SUMIF(Base!$I$2:$I$5533,'5º Questão'!A2946,Base!$R$2:$R$5533)</f>
        <v>0</v>
      </c>
      <c r="F2946" s="1">
        <f>SUMIF(Base!$I$2:$I$5533,'5º Questão'!A2946,Base!$S$2:$S$5533)</f>
        <v>146</v>
      </c>
      <c r="G2946" s="1">
        <f>SUMIF(Base!$I$2:$I$5533,'5º Questão'!A2946,Base!$T$2:$T$5533)</f>
        <v>92</v>
      </c>
      <c r="H2946" s="1">
        <f>SUMIF(Base!$I$2:$I$5533,'5º Questão'!A2946,Base!$U$2:$U$5533)</f>
        <v>0</v>
      </c>
      <c r="I2946" s="1">
        <f>SUMIF(Base!$I$2:$I$5533,'5º Questão'!A2946,Base!$V$2:$V$5533)</f>
        <v>0</v>
      </c>
      <c r="J2946" s="1">
        <f>SUMIF(Base!$I$2:$I$5533,'5º Questão'!A2946,Base!$W$2:$W$5533)</f>
        <v>0</v>
      </c>
      <c r="K2946" s="1">
        <f>SUMIF(Base!$I$2:$I$5533,'5º Questão'!A2946,Base!$X$2:$X$5533)</f>
        <v>0</v>
      </c>
      <c r="L2946" s="33">
        <f t="shared" si="45"/>
        <v>243</v>
      </c>
    </row>
    <row r="2947" spans="1:12" ht="42">
      <c r="A2947" s="23" t="s">
        <v>13446</v>
      </c>
      <c r="B2947" s="1">
        <f>SUMIF(Base!$I$2:$I$5533,'5º Questão'!A2947,Base!$O$2:$O$5533)</f>
        <v>0</v>
      </c>
      <c r="C2947" s="1">
        <f>SUMIF(Base!$I$2:$I$5533,'5º Questão'!A2947,Base!$P$2:$P$5533)</f>
        <v>0</v>
      </c>
      <c r="D2947" s="1">
        <f>SUMIF(Base!$I$2:$I$5533,'5º Questão'!A2947,Base!$Q$2:$Q$5533)</f>
        <v>0</v>
      </c>
      <c r="E2947" s="1">
        <f>SUMIF(Base!$I$2:$I$5533,'5º Questão'!A2947,Base!$R$2:$R$5533)</f>
        <v>409</v>
      </c>
      <c r="F2947" s="1">
        <f>SUMIF(Base!$I$2:$I$5533,'5º Questão'!A2947,Base!$S$2:$S$5533)</f>
        <v>0</v>
      </c>
      <c r="G2947" s="1">
        <f>SUMIF(Base!$I$2:$I$5533,'5º Questão'!A2947,Base!$T$2:$T$5533)</f>
        <v>0</v>
      </c>
      <c r="H2947" s="1">
        <f>SUMIF(Base!$I$2:$I$5533,'5º Questão'!A2947,Base!$U$2:$U$5533)</f>
        <v>0</v>
      </c>
      <c r="I2947" s="1">
        <f>SUMIF(Base!$I$2:$I$5533,'5º Questão'!A2947,Base!$V$2:$V$5533)</f>
        <v>0</v>
      </c>
      <c r="J2947" s="1">
        <f>SUMIF(Base!$I$2:$I$5533,'5º Questão'!A2947,Base!$W$2:$W$5533)</f>
        <v>0</v>
      </c>
      <c r="K2947" s="1">
        <f>SUMIF(Base!$I$2:$I$5533,'5º Questão'!A2947,Base!$X$2:$X$5533)</f>
        <v>0</v>
      </c>
      <c r="L2947" s="33">
        <f t="shared" si="45"/>
        <v>409</v>
      </c>
    </row>
    <row r="2948" spans="1:12" ht="42">
      <c r="A2948" s="23" t="s">
        <v>10750</v>
      </c>
      <c r="B2948" s="1">
        <f>SUMIF(Base!$I$2:$I$5533,'5º Questão'!A2948,Base!$O$2:$O$5533)</f>
        <v>0</v>
      </c>
      <c r="C2948" s="1">
        <f>SUMIF(Base!$I$2:$I$5533,'5º Questão'!A2948,Base!$P$2:$P$5533)</f>
        <v>6</v>
      </c>
      <c r="D2948" s="1">
        <f>SUMIF(Base!$I$2:$I$5533,'5º Questão'!A2948,Base!$Q$2:$Q$5533)</f>
        <v>0</v>
      </c>
      <c r="E2948" s="1">
        <f>SUMIF(Base!$I$2:$I$5533,'5º Questão'!A2948,Base!$R$2:$R$5533)</f>
        <v>0</v>
      </c>
      <c r="F2948" s="1">
        <f>SUMIF(Base!$I$2:$I$5533,'5º Questão'!A2948,Base!$S$2:$S$5533)</f>
        <v>191</v>
      </c>
      <c r="G2948" s="1">
        <f>SUMIF(Base!$I$2:$I$5533,'5º Questão'!A2948,Base!$T$2:$T$5533)</f>
        <v>90</v>
      </c>
      <c r="H2948" s="1">
        <f>SUMIF(Base!$I$2:$I$5533,'5º Questão'!A2948,Base!$U$2:$U$5533)</f>
        <v>0</v>
      </c>
      <c r="I2948" s="1">
        <f>SUMIF(Base!$I$2:$I$5533,'5º Questão'!A2948,Base!$V$2:$V$5533)</f>
        <v>0</v>
      </c>
      <c r="J2948" s="1">
        <f>SUMIF(Base!$I$2:$I$5533,'5º Questão'!A2948,Base!$W$2:$W$5533)</f>
        <v>0</v>
      </c>
      <c r="K2948" s="1">
        <f>SUMIF(Base!$I$2:$I$5533,'5º Questão'!A2948,Base!$X$2:$X$5533)</f>
        <v>0</v>
      </c>
      <c r="L2948" s="33">
        <f t="shared" ref="L2948:L3011" si="46">SUM(B2948:K2948)</f>
        <v>287</v>
      </c>
    </row>
    <row r="2949" spans="1:12" ht="33.75">
      <c r="A2949" s="23" t="s">
        <v>10628</v>
      </c>
      <c r="B2949" s="1">
        <f>SUMIF(Base!$I$2:$I$5533,'5º Questão'!A2949,Base!$O$2:$O$5533)</f>
        <v>0</v>
      </c>
      <c r="C2949" s="1">
        <f>SUMIF(Base!$I$2:$I$5533,'5º Questão'!A2949,Base!$P$2:$P$5533)</f>
        <v>7</v>
      </c>
      <c r="D2949" s="1">
        <f>SUMIF(Base!$I$2:$I$5533,'5º Questão'!A2949,Base!$Q$2:$Q$5533)</f>
        <v>0</v>
      </c>
      <c r="E2949" s="1">
        <f>SUMIF(Base!$I$2:$I$5533,'5º Questão'!A2949,Base!$R$2:$R$5533)</f>
        <v>0</v>
      </c>
      <c r="F2949" s="1">
        <f>SUMIF(Base!$I$2:$I$5533,'5º Questão'!A2949,Base!$S$2:$S$5533)</f>
        <v>337</v>
      </c>
      <c r="G2949" s="1">
        <f>SUMIF(Base!$I$2:$I$5533,'5º Questão'!A2949,Base!$T$2:$T$5533)</f>
        <v>267</v>
      </c>
      <c r="H2949" s="1">
        <f>SUMIF(Base!$I$2:$I$5533,'5º Questão'!A2949,Base!$U$2:$U$5533)</f>
        <v>0</v>
      </c>
      <c r="I2949" s="1">
        <f>SUMIF(Base!$I$2:$I$5533,'5º Questão'!A2949,Base!$V$2:$V$5533)</f>
        <v>0</v>
      </c>
      <c r="J2949" s="1">
        <f>SUMIF(Base!$I$2:$I$5533,'5º Questão'!A2949,Base!$W$2:$W$5533)</f>
        <v>0</v>
      </c>
      <c r="K2949" s="1">
        <f>SUMIF(Base!$I$2:$I$5533,'5º Questão'!A2949,Base!$X$2:$X$5533)</f>
        <v>0</v>
      </c>
      <c r="L2949" s="33">
        <f t="shared" si="46"/>
        <v>611</v>
      </c>
    </row>
    <row r="2950" spans="1:12" ht="25.5">
      <c r="A2950" s="23" t="s">
        <v>5622</v>
      </c>
      <c r="B2950" s="1">
        <f>SUMIF(Base!$I$2:$I$5533,'5º Questão'!A2950,Base!$O$2:$O$5533)</f>
        <v>0</v>
      </c>
      <c r="C2950" s="1">
        <f>SUMIF(Base!$I$2:$I$5533,'5º Questão'!A2950,Base!$P$2:$P$5533)</f>
        <v>0</v>
      </c>
      <c r="D2950" s="1">
        <f>SUMIF(Base!$I$2:$I$5533,'5º Questão'!A2950,Base!$Q$2:$Q$5533)</f>
        <v>0</v>
      </c>
      <c r="E2950" s="1">
        <f>SUMIF(Base!$I$2:$I$5533,'5º Questão'!A2950,Base!$R$2:$R$5533)</f>
        <v>0</v>
      </c>
      <c r="F2950" s="1">
        <f>SUMIF(Base!$I$2:$I$5533,'5º Questão'!A2950,Base!$S$2:$S$5533)</f>
        <v>224</v>
      </c>
      <c r="G2950" s="1">
        <f>SUMIF(Base!$I$2:$I$5533,'5º Questão'!A2950,Base!$T$2:$T$5533)</f>
        <v>437</v>
      </c>
      <c r="H2950" s="1">
        <f>SUMIF(Base!$I$2:$I$5533,'5º Questão'!A2950,Base!$U$2:$U$5533)</f>
        <v>0</v>
      </c>
      <c r="I2950" s="1">
        <f>SUMIF(Base!$I$2:$I$5533,'5º Questão'!A2950,Base!$V$2:$V$5533)</f>
        <v>121</v>
      </c>
      <c r="J2950" s="1">
        <f>SUMIF(Base!$I$2:$I$5533,'5º Questão'!A2950,Base!$W$2:$W$5533)</f>
        <v>39</v>
      </c>
      <c r="K2950" s="1">
        <f>SUMIF(Base!$I$2:$I$5533,'5º Questão'!A2950,Base!$X$2:$X$5533)</f>
        <v>0</v>
      </c>
      <c r="L2950" s="33">
        <f t="shared" si="46"/>
        <v>821</v>
      </c>
    </row>
    <row r="2951" spans="1:12" ht="25.5">
      <c r="A2951" s="23" t="s">
        <v>3408</v>
      </c>
      <c r="B2951" s="1">
        <f>SUMIF(Base!$I$2:$I$5533,'5º Questão'!A2951,Base!$O$2:$O$5533)</f>
        <v>0</v>
      </c>
      <c r="C2951" s="1">
        <f>SUMIF(Base!$I$2:$I$5533,'5º Questão'!A2951,Base!$P$2:$P$5533)</f>
        <v>35</v>
      </c>
      <c r="D2951" s="1">
        <f>SUMIF(Base!$I$2:$I$5533,'5º Questão'!A2951,Base!$Q$2:$Q$5533)</f>
        <v>0</v>
      </c>
      <c r="E2951" s="1">
        <f>SUMIF(Base!$I$2:$I$5533,'5º Questão'!A2951,Base!$R$2:$R$5533)</f>
        <v>0</v>
      </c>
      <c r="F2951" s="1">
        <f>SUMIF(Base!$I$2:$I$5533,'5º Questão'!A2951,Base!$S$2:$S$5533)</f>
        <v>611</v>
      </c>
      <c r="G2951" s="1">
        <f>SUMIF(Base!$I$2:$I$5533,'5º Questão'!A2951,Base!$T$2:$T$5533)</f>
        <v>443</v>
      </c>
      <c r="H2951" s="1">
        <f>SUMIF(Base!$I$2:$I$5533,'5º Questão'!A2951,Base!$U$2:$U$5533)</f>
        <v>0</v>
      </c>
      <c r="I2951" s="1">
        <f>SUMIF(Base!$I$2:$I$5533,'5º Questão'!A2951,Base!$V$2:$V$5533)</f>
        <v>0</v>
      </c>
      <c r="J2951" s="1">
        <f>SUMIF(Base!$I$2:$I$5533,'5º Questão'!A2951,Base!$W$2:$W$5533)</f>
        <v>0</v>
      </c>
      <c r="K2951" s="1">
        <f>SUMIF(Base!$I$2:$I$5533,'5º Questão'!A2951,Base!$X$2:$X$5533)</f>
        <v>0</v>
      </c>
      <c r="L2951" s="33">
        <f t="shared" si="46"/>
        <v>1089</v>
      </c>
    </row>
    <row r="2952" spans="1:12" ht="25.5">
      <c r="A2952" s="23" t="s">
        <v>5483</v>
      </c>
      <c r="B2952" s="1">
        <f>SUMIF(Base!$I$2:$I$5533,'5º Questão'!A2952,Base!$O$2:$O$5533)</f>
        <v>0</v>
      </c>
      <c r="C2952" s="1">
        <f>SUMIF(Base!$I$2:$I$5533,'5º Questão'!A2952,Base!$P$2:$P$5533)</f>
        <v>0</v>
      </c>
      <c r="D2952" s="1">
        <f>SUMIF(Base!$I$2:$I$5533,'5º Questão'!A2952,Base!$Q$2:$Q$5533)</f>
        <v>0</v>
      </c>
      <c r="E2952" s="1">
        <f>SUMIF(Base!$I$2:$I$5533,'5º Questão'!A2952,Base!$R$2:$R$5533)</f>
        <v>0</v>
      </c>
      <c r="F2952" s="1">
        <f>SUMIF(Base!$I$2:$I$5533,'5º Questão'!A2952,Base!$S$2:$S$5533)</f>
        <v>0</v>
      </c>
      <c r="G2952" s="1">
        <f>SUMIF(Base!$I$2:$I$5533,'5º Questão'!A2952,Base!$T$2:$T$5533)</f>
        <v>53</v>
      </c>
      <c r="H2952" s="1">
        <f>SUMIF(Base!$I$2:$I$5533,'5º Questão'!A2952,Base!$U$2:$U$5533)</f>
        <v>0</v>
      </c>
      <c r="I2952" s="1">
        <f>SUMIF(Base!$I$2:$I$5533,'5º Questão'!A2952,Base!$V$2:$V$5533)</f>
        <v>0</v>
      </c>
      <c r="J2952" s="1">
        <f>SUMIF(Base!$I$2:$I$5533,'5º Questão'!A2952,Base!$W$2:$W$5533)</f>
        <v>0</v>
      </c>
      <c r="K2952" s="1">
        <f>SUMIF(Base!$I$2:$I$5533,'5º Questão'!A2952,Base!$X$2:$X$5533)</f>
        <v>0</v>
      </c>
      <c r="L2952" s="33">
        <f t="shared" si="46"/>
        <v>53</v>
      </c>
    </row>
    <row r="2953" spans="1:12" ht="33.75">
      <c r="A2953" s="23" t="s">
        <v>128</v>
      </c>
      <c r="B2953" s="1">
        <f>SUMIF(Base!$I$2:$I$5533,'5º Questão'!A2953,Base!$O$2:$O$5533)</f>
        <v>0</v>
      </c>
      <c r="C2953" s="1">
        <f>SUMIF(Base!$I$2:$I$5533,'5º Questão'!A2953,Base!$P$2:$P$5533)</f>
        <v>0</v>
      </c>
      <c r="D2953" s="1">
        <f>SUMIF(Base!$I$2:$I$5533,'5º Questão'!A2953,Base!$Q$2:$Q$5533)</f>
        <v>0</v>
      </c>
      <c r="E2953" s="1">
        <f>SUMIF(Base!$I$2:$I$5533,'5º Questão'!A2953,Base!$R$2:$R$5533)</f>
        <v>0</v>
      </c>
      <c r="F2953" s="1">
        <f>SUMIF(Base!$I$2:$I$5533,'5º Questão'!A2953,Base!$S$2:$S$5533)</f>
        <v>491</v>
      </c>
      <c r="G2953" s="1">
        <f>SUMIF(Base!$I$2:$I$5533,'5º Questão'!A2953,Base!$T$2:$T$5533)</f>
        <v>642</v>
      </c>
      <c r="H2953" s="1">
        <f>SUMIF(Base!$I$2:$I$5533,'5º Questão'!A2953,Base!$U$2:$U$5533)</f>
        <v>0</v>
      </c>
      <c r="I2953" s="1">
        <f>SUMIF(Base!$I$2:$I$5533,'5º Questão'!A2953,Base!$V$2:$V$5533)</f>
        <v>228</v>
      </c>
      <c r="J2953" s="1">
        <f>SUMIF(Base!$I$2:$I$5533,'5º Questão'!A2953,Base!$W$2:$W$5533)</f>
        <v>0</v>
      </c>
      <c r="K2953" s="1">
        <f>SUMIF(Base!$I$2:$I$5533,'5º Questão'!A2953,Base!$X$2:$X$5533)</f>
        <v>0</v>
      </c>
      <c r="L2953" s="33">
        <f t="shared" si="46"/>
        <v>1361</v>
      </c>
    </row>
    <row r="2954" spans="1:12" ht="25.5">
      <c r="A2954" s="23" t="s">
        <v>7158</v>
      </c>
      <c r="B2954" s="1">
        <f>SUMIF(Base!$I$2:$I$5533,'5º Questão'!A2954,Base!$O$2:$O$5533)</f>
        <v>0</v>
      </c>
      <c r="C2954" s="1">
        <f>SUMIF(Base!$I$2:$I$5533,'5º Questão'!A2954,Base!$P$2:$P$5533)</f>
        <v>0</v>
      </c>
      <c r="D2954" s="1">
        <f>SUMIF(Base!$I$2:$I$5533,'5º Questão'!A2954,Base!$Q$2:$Q$5533)</f>
        <v>0</v>
      </c>
      <c r="E2954" s="1">
        <f>SUMIF(Base!$I$2:$I$5533,'5º Questão'!A2954,Base!$R$2:$R$5533)</f>
        <v>0</v>
      </c>
      <c r="F2954" s="1">
        <f>SUMIF(Base!$I$2:$I$5533,'5º Questão'!A2954,Base!$S$2:$S$5533)</f>
        <v>385</v>
      </c>
      <c r="G2954" s="1">
        <f>SUMIF(Base!$I$2:$I$5533,'5º Questão'!A2954,Base!$T$2:$T$5533)</f>
        <v>291</v>
      </c>
      <c r="H2954" s="1">
        <f>SUMIF(Base!$I$2:$I$5533,'5º Questão'!A2954,Base!$U$2:$U$5533)</f>
        <v>0</v>
      </c>
      <c r="I2954" s="1">
        <f>SUMIF(Base!$I$2:$I$5533,'5º Questão'!A2954,Base!$V$2:$V$5533)</f>
        <v>0</v>
      </c>
      <c r="J2954" s="1">
        <f>SUMIF(Base!$I$2:$I$5533,'5º Questão'!A2954,Base!$W$2:$W$5533)</f>
        <v>0</v>
      </c>
      <c r="K2954" s="1">
        <f>SUMIF(Base!$I$2:$I$5533,'5º Questão'!A2954,Base!$X$2:$X$5533)</f>
        <v>0</v>
      </c>
      <c r="L2954" s="33">
        <f t="shared" si="46"/>
        <v>676</v>
      </c>
    </row>
    <row r="2955" spans="1:12" ht="33.75">
      <c r="A2955" s="23" t="s">
        <v>18433</v>
      </c>
      <c r="B2955" s="1">
        <f>SUMIF(Base!$I$2:$I$5533,'5º Questão'!A2955,Base!$O$2:$O$5533)</f>
        <v>0</v>
      </c>
      <c r="C2955" s="1">
        <f>SUMIF(Base!$I$2:$I$5533,'5º Questão'!A2955,Base!$P$2:$P$5533)</f>
        <v>0</v>
      </c>
      <c r="D2955" s="1">
        <f>SUMIF(Base!$I$2:$I$5533,'5º Questão'!A2955,Base!$Q$2:$Q$5533)</f>
        <v>0</v>
      </c>
      <c r="E2955" s="1">
        <f>SUMIF(Base!$I$2:$I$5533,'5º Questão'!A2955,Base!$R$2:$R$5533)</f>
        <v>0</v>
      </c>
      <c r="F2955" s="1">
        <f>SUMIF(Base!$I$2:$I$5533,'5º Questão'!A2955,Base!$S$2:$S$5533)</f>
        <v>362</v>
      </c>
      <c r="G2955" s="1">
        <f>SUMIF(Base!$I$2:$I$5533,'5º Questão'!A2955,Base!$T$2:$T$5533)</f>
        <v>139</v>
      </c>
      <c r="H2955" s="1">
        <f>SUMIF(Base!$I$2:$I$5533,'5º Questão'!A2955,Base!$U$2:$U$5533)</f>
        <v>0</v>
      </c>
      <c r="I2955" s="1">
        <f>SUMIF(Base!$I$2:$I$5533,'5º Questão'!A2955,Base!$V$2:$V$5533)</f>
        <v>0</v>
      </c>
      <c r="J2955" s="1">
        <f>SUMIF(Base!$I$2:$I$5533,'5º Questão'!A2955,Base!$W$2:$W$5533)</f>
        <v>0</v>
      </c>
      <c r="K2955" s="1">
        <f>SUMIF(Base!$I$2:$I$5533,'5º Questão'!A2955,Base!$X$2:$X$5533)</f>
        <v>0</v>
      </c>
      <c r="L2955" s="33">
        <f t="shared" si="46"/>
        <v>501</v>
      </c>
    </row>
    <row r="2956" spans="1:12" ht="25.5">
      <c r="A2956" s="23" t="s">
        <v>16133</v>
      </c>
      <c r="B2956" s="1">
        <f>SUMIF(Base!$I$2:$I$5533,'5º Questão'!A2956,Base!$O$2:$O$5533)</f>
        <v>0</v>
      </c>
      <c r="C2956" s="1">
        <f>SUMIF(Base!$I$2:$I$5533,'5º Questão'!A2956,Base!$P$2:$P$5533)</f>
        <v>0</v>
      </c>
      <c r="D2956" s="1">
        <f>SUMIF(Base!$I$2:$I$5533,'5º Questão'!A2956,Base!$Q$2:$Q$5533)</f>
        <v>0</v>
      </c>
      <c r="E2956" s="1">
        <f>SUMIF(Base!$I$2:$I$5533,'5º Questão'!A2956,Base!$R$2:$R$5533)</f>
        <v>0</v>
      </c>
      <c r="F2956" s="1">
        <f>SUMIF(Base!$I$2:$I$5533,'5º Questão'!A2956,Base!$S$2:$S$5533)</f>
        <v>364</v>
      </c>
      <c r="G2956" s="1">
        <f>SUMIF(Base!$I$2:$I$5533,'5º Questão'!A2956,Base!$T$2:$T$5533)</f>
        <v>701</v>
      </c>
      <c r="H2956" s="1">
        <f>SUMIF(Base!$I$2:$I$5533,'5º Questão'!A2956,Base!$U$2:$U$5533)</f>
        <v>0</v>
      </c>
      <c r="I2956" s="1">
        <f>SUMIF(Base!$I$2:$I$5533,'5º Questão'!A2956,Base!$V$2:$V$5533)</f>
        <v>390</v>
      </c>
      <c r="J2956" s="1">
        <f>SUMIF(Base!$I$2:$I$5533,'5º Questão'!A2956,Base!$W$2:$W$5533)</f>
        <v>0</v>
      </c>
      <c r="K2956" s="1">
        <f>SUMIF(Base!$I$2:$I$5533,'5º Questão'!A2956,Base!$X$2:$X$5533)</f>
        <v>0</v>
      </c>
      <c r="L2956" s="33">
        <f t="shared" si="46"/>
        <v>1455</v>
      </c>
    </row>
    <row r="2957" spans="1:12" ht="33.75">
      <c r="A2957" s="23" t="s">
        <v>10225</v>
      </c>
      <c r="B2957" s="1">
        <f>SUMIF(Base!$I$2:$I$5533,'5º Questão'!A2957,Base!$O$2:$O$5533)</f>
        <v>0</v>
      </c>
      <c r="C2957" s="1">
        <f>SUMIF(Base!$I$2:$I$5533,'5º Questão'!A2957,Base!$P$2:$P$5533)</f>
        <v>3</v>
      </c>
      <c r="D2957" s="1">
        <f>SUMIF(Base!$I$2:$I$5533,'5º Questão'!A2957,Base!$Q$2:$Q$5533)</f>
        <v>0</v>
      </c>
      <c r="E2957" s="1">
        <f>SUMIF(Base!$I$2:$I$5533,'5º Questão'!A2957,Base!$R$2:$R$5533)</f>
        <v>0</v>
      </c>
      <c r="F2957" s="1">
        <f>SUMIF(Base!$I$2:$I$5533,'5º Questão'!A2957,Base!$S$2:$S$5533)</f>
        <v>0</v>
      </c>
      <c r="G2957" s="1">
        <f>SUMIF(Base!$I$2:$I$5533,'5º Questão'!A2957,Base!$T$2:$T$5533)</f>
        <v>381</v>
      </c>
      <c r="H2957" s="1">
        <f>SUMIF(Base!$I$2:$I$5533,'5º Questão'!A2957,Base!$U$2:$U$5533)</f>
        <v>0</v>
      </c>
      <c r="I2957" s="1">
        <f>SUMIF(Base!$I$2:$I$5533,'5º Questão'!A2957,Base!$V$2:$V$5533)</f>
        <v>0</v>
      </c>
      <c r="J2957" s="1">
        <f>SUMIF(Base!$I$2:$I$5533,'5º Questão'!A2957,Base!$W$2:$W$5533)</f>
        <v>0</v>
      </c>
      <c r="K2957" s="1">
        <f>SUMIF(Base!$I$2:$I$5533,'5º Questão'!A2957,Base!$X$2:$X$5533)</f>
        <v>0</v>
      </c>
      <c r="L2957" s="33">
        <f t="shared" si="46"/>
        <v>384</v>
      </c>
    </row>
    <row r="2958" spans="1:12" ht="17.25">
      <c r="A2958" s="23" t="s">
        <v>1985</v>
      </c>
      <c r="B2958" s="1">
        <f>SUMIF(Base!$I$2:$I$5533,'5º Questão'!A2958,Base!$O$2:$O$5533)</f>
        <v>0</v>
      </c>
      <c r="C2958" s="1">
        <f>SUMIF(Base!$I$2:$I$5533,'5º Questão'!A2958,Base!$P$2:$P$5533)</f>
        <v>3</v>
      </c>
      <c r="D2958" s="1">
        <f>SUMIF(Base!$I$2:$I$5533,'5º Questão'!A2958,Base!$Q$2:$Q$5533)</f>
        <v>0</v>
      </c>
      <c r="E2958" s="1">
        <f>SUMIF(Base!$I$2:$I$5533,'5º Questão'!A2958,Base!$R$2:$R$5533)</f>
        <v>252</v>
      </c>
      <c r="F2958" s="1">
        <f>SUMIF(Base!$I$2:$I$5533,'5º Questão'!A2958,Base!$S$2:$S$5533)</f>
        <v>238</v>
      </c>
      <c r="G2958" s="1">
        <f>SUMIF(Base!$I$2:$I$5533,'5º Questão'!A2958,Base!$T$2:$T$5533)</f>
        <v>172</v>
      </c>
      <c r="H2958" s="1">
        <f>SUMIF(Base!$I$2:$I$5533,'5º Questão'!A2958,Base!$U$2:$U$5533)</f>
        <v>0</v>
      </c>
      <c r="I2958" s="1">
        <f>SUMIF(Base!$I$2:$I$5533,'5º Questão'!A2958,Base!$V$2:$V$5533)</f>
        <v>0</v>
      </c>
      <c r="J2958" s="1">
        <f>SUMIF(Base!$I$2:$I$5533,'5º Questão'!A2958,Base!$W$2:$W$5533)</f>
        <v>0</v>
      </c>
      <c r="K2958" s="1">
        <f>SUMIF(Base!$I$2:$I$5533,'5º Questão'!A2958,Base!$X$2:$X$5533)</f>
        <v>0</v>
      </c>
      <c r="L2958" s="33">
        <f t="shared" si="46"/>
        <v>665</v>
      </c>
    </row>
    <row r="2959" spans="1:12" ht="25.5">
      <c r="A2959" s="23" t="s">
        <v>14708</v>
      </c>
      <c r="B2959" s="1">
        <f>SUMIF(Base!$I$2:$I$5533,'5º Questão'!A2959,Base!$O$2:$O$5533)</f>
        <v>0</v>
      </c>
      <c r="C2959" s="1">
        <f>SUMIF(Base!$I$2:$I$5533,'5º Questão'!A2959,Base!$P$2:$P$5533)</f>
        <v>0</v>
      </c>
      <c r="D2959" s="1">
        <f>SUMIF(Base!$I$2:$I$5533,'5º Questão'!A2959,Base!$Q$2:$Q$5533)</f>
        <v>0</v>
      </c>
      <c r="E2959" s="1">
        <f>SUMIF(Base!$I$2:$I$5533,'5º Questão'!A2959,Base!$R$2:$R$5533)</f>
        <v>0</v>
      </c>
      <c r="F2959" s="1">
        <f>SUMIF(Base!$I$2:$I$5533,'5º Questão'!A2959,Base!$S$2:$S$5533)</f>
        <v>249</v>
      </c>
      <c r="G2959" s="1">
        <f>SUMIF(Base!$I$2:$I$5533,'5º Questão'!A2959,Base!$T$2:$T$5533)</f>
        <v>110</v>
      </c>
      <c r="H2959" s="1">
        <f>SUMIF(Base!$I$2:$I$5533,'5º Questão'!A2959,Base!$U$2:$U$5533)</f>
        <v>0</v>
      </c>
      <c r="I2959" s="1">
        <f>SUMIF(Base!$I$2:$I$5533,'5º Questão'!A2959,Base!$V$2:$V$5533)</f>
        <v>0</v>
      </c>
      <c r="J2959" s="1">
        <f>SUMIF(Base!$I$2:$I$5533,'5º Questão'!A2959,Base!$W$2:$W$5533)</f>
        <v>0</v>
      </c>
      <c r="K2959" s="1">
        <f>SUMIF(Base!$I$2:$I$5533,'5º Questão'!A2959,Base!$X$2:$X$5533)</f>
        <v>0</v>
      </c>
      <c r="L2959" s="33">
        <f t="shared" si="46"/>
        <v>359</v>
      </c>
    </row>
    <row r="2960" spans="1:12" ht="33.75">
      <c r="A2960" s="23" t="s">
        <v>1809</v>
      </c>
      <c r="B2960" s="1">
        <f>SUMIF(Base!$I$2:$I$5533,'5º Questão'!A2960,Base!$O$2:$O$5533)</f>
        <v>0</v>
      </c>
      <c r="C2960" s="1">
        <f>SUMIF(Base!$I$2:$I$5533,'5º Questão'!A2960,Base!$P$2:$P$5533)</f>
        <v>14</v>
      </c>
      <c r="D2960" s="1">
        <f>SUMIF(Base!$I$2:$I$5533,'5º Questão'!A2960,Base!$Q$2:$Q$5533)</f>
        <v>0</v>
      </c>
      <c r="E2960" s="1">
        <f>SUMIF(Base!$I$2:$I$5533,'5º Questão'!A2960,Base!$R$2:$R$5533)</f>
        <v>0</v>
      </c>
      <c r="F2960" s="1">
        <f>SUMIF(Base!$I$2:$I$5533,'5º Questão'!A2960,Base!$S$2:$S$5533)</f>
        <v>463</v>
      </c>
      <c r="G2960" s="1">
        <f>SUMIF(Base!$I$2:$I$5533,'5º Questão'!A2960,Base!$T$2:$T$5533)</f>
        <v>687</v>
      </c>
      <c r="H2960" s="1">
        <f>SUMIF(Base!$I$2:$I$5533,'5º Questão'!A2960,Base!$U$2:$U$5533)</f>
        <v>0</v>
      </c>
      <c r="I2960" s="1">
        <f>SUMIF(Base!$I$2:$I$5533,'5º Questão'!A2960,Base!$V$2:$V$5533)</f>
        <v>0</v>
      </c>
      <c r="J2960" s="1">
        <f>SUMIF(Base!$I$2:$I$5533,'5º Questão'!A2960,Base!$W$2:$W$5533)</f>
        <v>0</v>
      </c>
      <c r="K2960" s="1">
        <f>SUMIF(Base!$I$2:$I$5533,'5º Questão'!A2960,Base!$X$2:$X$5533)</f>
        <v>0</v>
      </c>
      <c r="L2960" s="33">
        <f t="shared" si="46"/>
        <v>1164</v>
      </c>
    </row>
    <row r="2961" spans="1:12" ht="17.25">
      <c r="A2961" s="23" t="s">
        <v>16209</v>
      </c>
      <c r="B2961" s="1">
        <f>SUMIF(Base!$I$2:$I$5533,'5º Questão'!A2961,Base!$O$2:$O$5533)</f>
        <v>0</v>
      </c>
      <c r="C2961" s="1">
        <f>SUMIF(Base!$I$2:$I$5533,'5º Questão'!A2961,Base!$P$2:$P$5533)</f>
        <v>10</v>
      </c>
      <c r="D2961" s="1">
        <f>SUMIF(Base!$I$2:$I$5533,'5º Questão'!A2961,Base!$Q$2:$Q$5533)</f>
        <v>0</v>
      </c>
      <c r="E2961" s="1">
        <f>SUMIF(Base!$I$2:$I$5533,'5º Questão'!A2961,Base!$R$2:$R$5533)</f>
        <v>760</v>
      </c>
      <c r="F2961" s="1">
        <f>SUMIF(Base!$I$2:$I$5533,'5º Questão'!A2961,Base!$S$2:$S$5533)</f>
        <v>0</v>
      </c>
      <c r="G2961" s="1">
        <f>SUMIF(Base!$I$2:$I$5533,'5º Questão'!A2961,Base!$T$2:$T$5533)</f>
        <v>0</v>
      </c>
      <c r="H2961" s="1">
        <f>SUMIF(Base!$I$2:$I$5533,'5º Questão'!A2961,Base!$U$2:$U$5533)</f>
        <v>0</v>
      </c>
      <c r="I2961" s="1">
        <f>SUMIF(Base!$I$2:$I$5533,'5º Questão'!A2961,Base!$V$2:$V$5533)</f>
        <v>0</v>
      </c>
      <c r="J2961" s="1">
        <f>SUMIF(Base!$I$2:$I$5533,'5º Questão'!A2961,Base!$W$2:$W$5533)</f>
        <v>0</v>
      </c>
      <c r="K2961" s="1">
        <f>SUMIF(Base!$I$2:$I$5533,'5º Questão'!A2961,Base!$X$2:$X$5533)</f>
        <v>0</v>
      </c>
      <c r="L2961" s="33">
        <f t="shared" si="46"/>
        <v>770</v>
      </c>
    </row>
    <row r="2962" spans="1:12" ht="25.5">
      <c r="A2962" s="23" t="s">
        <v>5826</v>
      </c>
      <c r="B2962" s="1">
        <f>SUMIF(Base!$I$2:$I$5533,'5º Questão'!A2962,Base!$O$2:$O$5533)</f>
        <v>0</v>
      </c>
      <c r="C2962" s="1">
        <f>SUMIF(Base!$I$2:$I$5533,'5º Questão'!A2962,Base!$P$2:$P$5533)</f>
        <v>4</v>
      </c>
      <c r="D2962" s="1">
        <f>SUMIF(Base!$I$2:$I$5533,'5º Questão'!A2962,Base!$Q$2:$Q$5533)</f>
        <v>0</v>
      </c>
      <c r="E2962" s="1">
        <f>SUMIF(Base!$I$2:$I$5533,'5º Questão'!A2962,Base!$R$2:$R$5533)</f>
        <v>0</v>
      </c>
      <c r="F2962" s="1">
        <f>SUMIF(Base!$I$2:$I$5533,'5º Questão'!A2962,Base!$S$2:$S$5533)</f>
        <v>373</v>
      </c>
      <c r="G2962" s="1">
        <f>SUMIF(Base!$I$2:$I$5533,'5º Questão'!A2962,Base!$T$2:$T$5533)</f>
        <v>225</v>
      </c>
      <c r="H2962" s="1">
        <f>SUMIF(Base!$I$2:$I$5533,'5º Questão'!A2962,Base!$U$2:$U$5533)</f>
        <v>0</v>
      </c>
      <c r="I2962" s="1">
        <f>SUMIF(Base!$I$2:$I$5533,'5º Questão'!A2962,Base!$V$2:$V$5533)</f>
        <v>0</v>
      </c>
      <c r="J2962" s="1">
        <f>SUMIF(Base!$I$2:$I$5533,'5º Questão'!A2962,Base!$W$2:$W$5533)</f>
        <v>0</v>
      </c>
      <c r="K2962" s="1">
        <f>SUMIF(Base!$I$2:$I$5533,'5º Questão'!A2962,Base!$X$2:$X$5533)</f>
        <v>0</v>
      </c>
      <c r="L2962" s="33">
        <f t="shared" si="46"/>
        <v>602</v>
      </c>
    </row>
    <row r="2963" spans="1:12" ht="25.5">
      <c r="A2963" s="23" t="s">
        <v>15912</v>
      </c>
      <c r="B2963" s="1">
        <f>SUMIF(Base!$I$2:$I$5533,'5º Questão'!A2963,Base!$O$2:$O$5533)</f>
        <v>0</v>
      </c>
      <c r="C2963" s="1">
        <f>SUMIF(Base!$I$2:$I$5533,'5º Questão'!A2963,Base!$P$2:$P$5533)</f>
        <v>0</v>
      </c>
      <c r="D2963" s="1">
        <f>SUMIF(Base!$I$2:$I$5533,'5º Questão'!A2963,Base!$Q$2:$Q$5533)</f>
        <v>0</v>
      </c>
      <c r="E2963" s="1">
        <f>SUMIF(Base!$I$2:$I$5533,'5º Questão'!A2963,Base!$R$2:$R$5533)</f>
        <v>276</v>
      </c>
      <c r="F2963" s="1">
        <f>SUMIF(Base!$I$2:$I$5533,'5º Questão'!A2963,Base!$S$2:$S$5533)</f>
        <v>0</v>
      </c>
      <c r="G2963" s="1">
        <f>SUMIF(Base!$I$2:$I$5533,'5º Questão'!A2963,Base!$T$2:$T$5533)</f>
        <v>0</v>
      </c>
      <c r="H2963" s="1">
        <f>SUMIF(Base!$I$2:$I$5533,'5º Questão'!A2963,Base!$U$2:$U$5533)</f>
        <v>0</v>
      </c>
      <c r="I2963" s="1">
        <f>SUMIF(Base!$I$2:$I$5533,'5º Questão'!A2963,Base!$V$2:$V$5533)</f>
        <v>0</v>
      </c>
      <c r="J2963" s="1">
        <f>SUMIF(Base!$I$2:$I$5533,'5º Questão'!A2963,Base!$W$2:$W$5533)</f>
        <v>0</v>
      </c>
      <c r="K2963" s="1">
        <f>SUMIF(Base!$I$2:$I$5533,'5º Questão'!A2963,Base!$X$2:$X$5533)</f>
        <v>0</v>
      </c>
      <c r="L2963" s="33">
        <f t="shared" si="46"/>
        <v>276</v>
      </c>
    </row>
    <row r="2964" spans="1:12" ht="50.25">
      <c r="A2964" s="23" t="s">
        <v>17423</v>
      </c>
      <c r="B2964" s="1">
        <f>SUMIF(Base!$I$2:$I$5533,'5º Questão'!A2964,Base!$O$2:$O$5533)</f>
        <v>0</v>
      </c>
      <c r="C2964" s="1">
        <f>SUMIF(Base!$I$2:$I$5533,'5º Questão'!A2964,Base!$P$2:$P$5533)</f>
        <v>0</v>
      </c>
      <c r="D2964" s="1">
        <f>SUMIF(Base!$I$2:$I$5533,'5º Questão'!A2964,Base!$Q$2:$Q$5533)</f>
        <v>0</v>
      </c>
      <c r="E2964" s="1">
        <f>SUMIF(Base!$I$2:$I$5533,'5º Questão'!A2964,Base!$R$2:$R$5533)</f>
        <v>0</v>
      </c>
      <c r="F2964" s="1">
        <f>SUMIF(Base!$I$2:$I$5533,'5º Questão'!A2964,Base!$S$2:$S$5533)</f>
        <v>0</v>
      </c>
      <c r="G2964" s="1">
        <f>SUMIF(Base!$I$2:$I$5533,'5º Questão'!A2964,Base!$T$2:$T$5533)</f>
        <v>312</v>
      </c>
      <c r="H2964" s="1">
        <f>SUMIF(Base!$I$2:$I$5533,'5º Questão'!A2964,Base!$U$2:$U$5533)</f>
        <v>0</v>
      </c>
      <c r="I2964" s="1">
        <f>SUMIF(Base!$I$2:$I$5533,'5º Questão'!A2964,Base!$V$2:$V$5533)</f>
        <v>0</v>
      </c>
      <c r="J2964" s="1">
        <f>SUMIF(Base!$I$2:$I$5533,'5º Questão'!A2964,Base!$W$2:$W$5533)</f>
        <v>0</v>
      </c>
      <c r="K2964" s="1">
        <f>SUMIF(Base!$I$2:$I$5533,'5º Questão'!A2964,Base!$X$2:$X$5533)</f>
        <v>0</v>
      </c>
      <c r="L2964" s="33">
        <f t="shared" si="46"/>
        <v>312</v>
      </c>
    </row>
    <row r="2965" spans="1:12" ht="17.25">
      <c r="A2965" s="23" t="s">
        <v>3486</v>
      </c>
      <c r="B2965" s="1">
        <f>SUMIF(Base!$I$2:$I$5533,'5º Questão'!A2965,Base!$O$2:$O$5533)</f>
        <v>0</v>
      </c>
      <c r="C2965" s="1">
        <f>SUMIF(Base!$I$2:$I$5533,'5º Questão'!A2965,Base!$P$2:$P$5533)</f>
        <v>21</v>
      </c>
      <c r="D2965" s="1">
        <f>SUMIF(Base!$I$2:$I$5533,'5º Questão'!A2965,Base!$Q$2:$Q$5533)</f>
        <v>0</v>
      </c>
      <c r="E2965" s="1">
        <f>SUMIF(Base!$I$2:$I$5533,'5º Questão'!A2965,Base!$R$2:$R$5533)</f>
        <v>0</v>
      </c>
      <c r="F2965" s="1">
        <f>SUMIF(Base!$I$2:$I$5533,'5º Questão'!A2965,Base!$S$2:$S$5533)</f>
        <v>0</v>
      </c>
      <c r="G2965" s="1">
        <f>SUMIF(Base!$I$2:$I$5533,'5º Questão'!A2965,Base!$T$2:$T$5533)</f>
        <v>209</v>
      </c>
      <c r="H2965" s="1">
        <f>SUMIF(Base!$I$2:$I$5533,'5º Questão'!A2965,Base!$U$2:$U$5533)</f>
        <v>0</v>
      </c>
      <c r="I2965" s="1">
        <f>SUMIF(Base!$I$2:$I$5533,'5º Questão'!A2965,Base!$V$2:$V$5533)</f>
        <v>193</v>
      </c>
      <c r="J2965" s="1">
        <f>SUMIF(Base!$I$2:$I$5533,'5º Questão'!A2965,Base!$W$2:$W$5533)</f>
        <v>0</v>
      </c>
      <c r="K2965" s="1">
        <f>SUMIF(Base!$I$2:$I$5533,'5º Questão'!A2965,Base!$X$2:$X$5533)</f>
        <v>0</v>
      </c>
      <c r="L2965" s="33">
        <f t="shared" si="46"/>
        <v>423</v>
      </c>
    </row>
    <row r="2966" spans="1:12" ht="25.5">
      <c r="A2966" s="23" t="s">
        <v>3143</v>
      </c>
      <c r="B2966" s="1">
        <f>SUMIF(Base!$I$2:$I$5533,'5º Questão'!A2966,Base!$O$2:$O$5533)</f>
        <v>0</v>
      </c>
      <c r="C2966" s="1">
        <f>SUMIF(Base!$I$2:$I$5533,'5º Questão'!A2966,Base!$P$2:$P$5533)</f>
        <v>15</v>
      </c>
      <c r="D2966" s="1">
        <f>SUMIF(Base!$I$2:$I$5533,'5º Questão'!A2966,Base!$Q$2:$Q$5533)</f>
        <v>0</v>
      </c>
      <c r="E2966" s="1">
        <f>SUMIF(Base!$I$2:$I$5533,'5º Questão'!A2966,Base!$R$2:$R$5533)</f>
        <v>0</v>
      </c>
      <c r="F2966" s="1">
        <f>SUMIF(Base!$I$2:$I$5533,'5º Questão'!A2966,Base!$S$2:$S$5533)</f>
        <v>436</v>
      </c>
      <c r="G2966" s="1">
        <f>SUMIF(Base!$I$2:$I$5533,'5º Questão'!A2966,Base!$T$2:$T$5533)</f>
        <v>225</v>
      </c>
      <c r="H2966" s="1">
        <f>SUMIF(Base!$I$2:$I$5533,'5º Questão'!A2966,Base!$U$2:$U$5533)</f>
        <v>0</v>
      </c>
      <c r="I2966" s="1">
        <f>SUMIF(Base!$I$2:$I$5533,'5º Questão'!A2966,Base!$V$2:$V$5533)</f>
        <v>0</v>
      </c>
      <c r="J2966" s="1">
        <f>SUMIF(Base!$I$2:$I$5533,'5º Questão'!A2966,Base!$W$2:$W$5533)</f>
        <v>0</v>
      </c>
      <c r="K2966" s="1">
        <f>SUMIF(Base!$I$2:$I$5533,'5º Questão'!A2966,Base!$X$2:$X$5533)</f>
        <v>0</v>
      </c>
      <c r="L2966" s="33">
        <f t="shared" si="46"/>
        <v>676</v>
      </c>
    </row>
    <row r="2967" spans="1:12" ht="33.75">
      <c r="A2967" s="23" t="s">
        <v>6811</v>
      </c>
      <c r="B2967" s="1">
        <f>SUMIF(Base!$I$2:$I$5533,'5º Questão'!A2967,Base!$O$2:$O$5533)</f>
        <v>0</v>
      </c>
      <c r="C2967" s="1">
        <f>SUMIF(Base!$I$2:$I$5533,'5º Questão'!A2967,Base!$P$2:$P$5533)</f>
        <v>2</v>
      </c>
      <c r="D2967" s="1">
        <f>SUMIF(Base!$I$2:$I$5533,'5º Questão'!A2967,Base!$Q$2:$Q$5533)</f>
        <v>0</v>
      </c>
      <c r="E2967" s="1">
        <f>SUMIF(Base!$I$2:$I$5533,'5º Questão'!A2967,Base!$R$2:$R$5533)</f>
        <v>198</v>
      </c>
      <c r="F2967" s="1">
        <f>SUMIF(Base!$I$2:$I$5533,'5º Questão'!A2967,Base!$S$2:$S$5533)</f>
        <v>0</v>
      </c>
      <c r="G2967" s="1">
        <f>SUMIF(Base!$I$2:$I$5533,'5º Questão'!A2967,Base!$T$2:$T$5533)</f>
        <v>0</v>
      </c>
      <c r="H2967" s="1">
        <f>SUMIF(Base!$I$2:$I$5533,'5º Questão'!A2967,Base!$U$2:$U$5533)</f>
        <v>0</v>
      </c>
      <c r="I2967" s="1">
        <f>SUMIF(Base!$I$2:$I$5533,'5º Questão'!A2967,Base!$V$2:$V$5533)</f>
        <v>0</v>
      </c>
      <c r="J2967" s="1">
        <f>SUMIF(Base!$I$2:$I$5533,'5º Questão'!A2967,Base!$W$2:$W$5533)</f>
        <v>0</v>
      </c>
      <c r="K2967" s="1">
        <f>SUMIF(Base!$I$2:$I$5533,'5º Questão'!A2967,Base!$X$2:$X$5533)</f>
        <v>0</v>
      </c>
      <c r="L2967" s="33">
        <f t="shared" si="46"/>
        <v>200</v>
      </c>
    </row>
    <row r="2968" spans="1:12" ht="25.5">
      <c r="A2968" s="23" t="s">
        <v>6317</v>
      </c>
      <c r="B2968" s="1">
        <f>SUMIF(Base!$I$2:$I$5533,'5º Questão'!A2968,Base!$O$2:$O$5533)</f>
        <v>0</v>
      </c>
      <c r="C2968" s="1">
        <f>SUMIF(Base!$I$2:$I$5533,'5º Questão'!A2968,Base!$P$2:$P$5533)</f>
        <v>10</v>
      </c>
      <c r="D2968" s="1">
        <f>SUMIF(Base!$I$2:$I$5533,'5º Questão'!A2968,Base!$Q$2:$Q$5533)</f>
        <v>0</v>
      </c>
      <c r="E2968" s="1">
        <f>SUMIF(Base!$I$2:$I$5533,'5º Questão'!A2968,Base!$R$2:$R$5533)</f>
        <v>163</v>
      </c>
      <c r="F2968" s="1">
        <f>SUMIF(Base!$I$2:$I$5533,'5º Questão'!A2968,Base!$S$2:$S$5533)</f>
        <v>290</v>
      </c>
      <c r="G2968" s="1">
        <f>SUMIF(Base!$I$2:$I$5533,'5º Questão'!A2968,Base!$T$2:$T$5533)</f>
        <v>272</v>
      </c>
      <c r="H2968" s="1">
        <f>SUMIF(Base!$I$2:$I$5533,'5º Questão'!A2968,Base!$U$2:$U$5533)</f>
        <v>0</v>
      </c>
      <c r="I2968" s="1">
        <f>SUMIF(Base!$I$2:$I$5533,'5º Questão'!A2968,Base!$V$2:$V$5533)</f>
        <v>0</v>
      </c>
      <c r="J2968" s="1">
        <f>SUMIF(Base!$I$2:$I$5533,'5º Questão'!A2968,Base!$W$2:$W$5533)</f>
        <v>0</v>
      </c>
      <c r="K2968" s="1">
        <f>SUMIF(Base!$I$2:$I$5533,'5º Questão'!A2968,Base!$X$2:$X$5533)</f>
        <v>0</v>
      </c>
      <c r="L2968" s="33">
        <f t="shared" si="46"/>
        <v>735</v>
      </c>
    </row>
    <row r="2969" spans="1:12" ht="25.5">
      <c r="A2969" s="23" t="s">
        <v>16091</v>
      </c>
      <c r="B2969" s="1">
        <f>SUMIF(Base!$I$2:$I$5533,'5º Questão'!A2969,Base!$O$2:$O$5533)</f>
        <v>0</v>
      </c>
      <c r="C2969" s="1">
        <f>SUMIF(Base!$I$2:$I$5533,'5º Questão'!A2969,Base!$P$2:$P$5533)</f>
        <v>0</v>
      </c>
      <c r="D2969" s="1">
        <f>SUMIF(Base!$I$2:$I$5533,'5º Questão'!A2969,Base!$Q$2:$Q$5533)</f>
        <v>0</v>
      </c>
      <c r="E2969" s="1">
        <f>SUMIF(Base!$I$2:$I$5533,'5º Questão'!A2969,Base!$R$2:$R$5533)</f>
        <v>0</v>
      </c>
      <c r="F2969" s="1">
        <f>SUMIF(Base!$I$2:$I$5533,'5º Questão'!A2969,Base!$S$2:$S$5533)</f>
        <v>412</v>
      </c>
      <c r="G2969" s="1">
        <f>SUMIF(Base!$I$2:$I$5533,'5º Questão'!A2969,Base!$T$2:$T$5533)</f>
        <v>0</v>
      </c>
      <c r="H2969" s="1">
        <f>SUMIF(Base!$I$2:$I$5533,'5º Questão'!A2969,Base!$U$2:$U$5533)</f>
        <v>0</v>
      </c>
      <c r="I2969" s="1">
        <f>SUMIF(Base!$I$2:$I$5533,'5º Questão'!A2969,Base!$V$2:$V$5533)</f>
        <v>0</v>
      </c>
      <c r="J2969" s="1">
        <f>SUMIF(Base!$I$2:$I$5533,'5º Questão'!A2969,Base!$W$2:$W$5533)</f>
        <v>0</v>
      </c>
      <c r="K2969" s="1">
        <f>SUMIF(Base!$I$2:$I$5533,'5º Questão'!A2969,Base!$X$2:$X$5533)</f>
        <v>0</v>
      </c>
      <c r="L2969" s="33">
        <f t="shared" si="46"/>
        <v>412</v>
      </c>
    </row>
    <row r="2970" spans="1:12" ht="25.5">
      <c r="A2970" s="23" t="s">
        <v>9199</v>
      </c>
      <c r="B2970" s="1">
        <f>SUMIF(Base!$I$2:$I$5533,'5º Questão'!A2970,Base!$O$2:$O$5533)</f>
        <v>0</v>
      </c>
      <c r="C2970" s="1">
        <f>SUMIF(Base!$I$2:$I$5533,'5º Questão'!A2970,Base!$P$2:$P$5533)</f>
        <v>0</v>
      </c>
      <c r="D2970" s="1">
        <f>SUMIF(Base!$I$2:$I$5533,'5º Questão'!A2970,Base!$Q$2:$Q$5533)</f>
        <v>0</v>
      </c>
      <c r="E2970" s="1">
        <f>SUMIF(Base!$I$2:$I$5533,'5º Questão'!A2970,Base!$R$2:$R$5533)</f>
        <v>0</v>
      </c>
      <c r="F2970" s="1">
        <f>SUMIF(Base!$I$2:$I$5533,'5º Questão'!A2970,Base!$S$2:$S$5533)</f>
        <v>307</v>
      </c>
      <c r="G2970" s="1">
        <f>SUMIF(Base!$I$2:$I$5533,'5º Questão'!A2970,Base!$T$2:$T$5533)</f>
        <v>136</v>
      </c>
      <c r="H2970" s="1">
        <f>SUMIF(Base!$I$2:$I$5533,'5º Questão'!A2970,Base!$U$2:$U$5533)</f>
        <v>0</v>
      </c>
      <c r="I2970" s="1">
        <f>SUMIF(Base!$I$2:$I$5533,'5º Questão'!A2970,Base!$V$2:$V$5533)</f>
        <v>0</v>
      </c>
      <c r="J2970" s="1">
        <f>SUMIF(Base!$I$2:$I$5533,'5º Questão'!A2970,Base!$W$2:$W$5533)</f>
        <v>0</v>
      </c>
      <c r="K2970" s="1">
        <f>SUMIF(Base!$I$2:$I$5533,'5º Questão'!A2970,Base!$X$2:$X$5533)</f>
        <v>0</v>
      </c>
      <c r="L2970" s="33">
        <f t="shared" si="46"/>
        <v>443</v>
      </c>
    </row>
    <row r="2971" spans="1:12" ht="42">
      <c r="A2971" s="23" t="s">
        <v>16598</v>
      </c>
      <c r="B2971" s="1">
        <f>SUMIF(Base!$I$2:$I$5533,'5º Questão'!A2971,Base!$O$2:$O$5533)</f>
        <v>0</v>
      </c>
      <c r="C2971" s="1">
        <f>SUMIF(Base!$I$2:$I$5533,'5º Questão'!A2971,Base!$P$2:$P$5533)</f>
        <v>0</v>
      </c>
      <c r="D2971" s="1">
        <f>SUMIF(Base!$I$2:$I$5533,'5º Questão'!A2971,Base!$Q$2:$Q$5533)</f>
        <v>0</v>
      </c>
      <c r="E2971" s="1">
        <f>SUMIF(Base!$I$2:$I$5533,'5º Questão'!A2971,Base!$R$2:$R$5533)</f>
        <v>478</v>
      </c>
      <c r="F2971" s="1">
        <f>SUMIF(Base!$I$2:$I$5533,'5º Questão'!A2971,Base!$S$2:$S$5533)</f>
        <v>572</v>
      </c>
      <c r="G2971" s="1">
        <f>SUMIF(Base!$I$2:$I$5533,'5º Questão'!A2971,Base!$T$2:$T$5533)</f>
        <v>0</v>
      </c>
      <c r="H2971" s="1">
        <f>SUMIF(Base!$I$2:$I$5533,'5º Questão'!A2971,Base!$U$2:$U$5533)</f>
        <v>0</v>
      </c>
      <c r="I2971" s="1">
        <f>SUMIF(Base!$I$2:$I$5533,'5º Questão'!A2971,Base!$V$2:$V$5533)</f>
        <v>0</v>
      </c>
      <c r="J2971" s="1">
        <f>SUMIF(Base!$I$2:$I$5533,'5º Questão'!A2971,Base!$W$2:$W$5533)</f>
        <v>0</v>
      </c>
      <c r="K2971" s="1">
        <f>SUMIF(Base!$I$2:$I$5533,'5º Questão'!A2971,Base!$X$2:$X$5533)</f>
        <v>0</v>
      </c>
      <c r="L2971" s="33">
        <f t="shared" si="46"/>
        <v>1050</v>
      </c>
    </row>
    <row r="2972" spans="1:12" ht="25.5">
      <c r="A2972" s="23" t="s">
        <v>14684</v>
      </c>
      <c r="B2972" s="1">
        <f>SUMIF(Base!$I$2:$I$5533,'5º Questão'!A2972,Base!$O$2:$O$5533)</f>
        <v>0</v>
      </c>
      <c r="C2972" s="1">
        <f>SUMIF(Base!$I$2:$I$5533,'5º Questão'!A2972,Base!$P$2:$P$5533)</f>
        <v>22</v>
      </c>
      <c r="D2972" s="1">
        <f>SUMIF(Base!$I$2:$I$5533,'5º Questão'!A2972,Base!$Q$2:$Q$5533)</f>
        <v>0</v>
      </c>
      <c r="E2972" s="1">
        <f>SUMIF(Base!$I$2:$I$5533,'5º Questão'!A2972,Base!$R$2:$R$5533)</f>
        <v>0</v>
      </c>
      <c r="F2972" s="1">
        <f>SUMIF(Base!$I$2:$I$5533,'5º Questão'!A2972,Base!$S$2:$S$5533)</f>
        <v>414</v>
      </c>
      <c r="G2972" s="1">
        <f>SUMIF(Base!$I$2:$I$5533,'5º Questão'!A2972,Base!$T$2:$T$5533)</f>
        <v>260</v>
      </c>
      <c r="H2972" s="1">
        <f>SUMIF(Base!$I$2:$I$5533,'5º Questão'!A2972,Base!$U$2:$U$5533)</f>
        <v>0</v>
      </c>
      <c r="I2972" s="1">
        <f>SUMIF(Base!$I$2:$I$5533,'5º Questão'!A2972,Base!$V$2:$V$5533)</f>
        <v>0</v>
      </c>
      <c r="J2972" s="1">
        <f>SUMIF(Base!$I$2:$I$5533,'5º Questão'!A2972,Base!$W$2:$W$5533)</f>
        <v>0</v>
      </c>
      <c r="K2972" s="1">
        <f>SUMIF(Base!$I$2:$I$5533,'5º Questão'!A2972,Base!$X$2:$X$5533)</f>
        <v>0</v>
      </c>
      <c r="L2972" s="33">
        <f t="shared" si="46"/>
        <v>696</v>
      </c>
    </row>
    <row r="2973" spans="1:12" ht="17.25">
      <c r="A2973" s="23" t="s">
        <v>10360</v>
      </c>
      <c r="B2973" s="1">
        <f>SUMIF(Base!$I$2:$I$5533,'5º Questão'!A2973,Base!$O$2:$O$5533)</f>
        <v>0</v>
      </c>
      <c r="C2973" s="1">
        <f>SUMIF(Base!$I$2:$I$5533,'5º Questão'!A2973,Base!$P$2:$P$5533)</f>
        <v>8</v>
      </c>
      <c r="D2973" s="1">
        <f>SUMIF(Base!$I$2:$I$5533,'5º Questão'!A2973,Base!$Q$2:$Q$5533)</f>
        <v>0</v>
      </c>
      <c r="E2973" s="1">
        <f>SUMIF(Base!$I$2:$I$5533,'5º Questão'!A2973,Base!$R$2:$R$5533)</f>
        <v>0</v>
      </c>
      <c r="F2973" s="1">
        <f>SUMIF(Base!$I$2:$I$5533,'5º Questão'!A2973,Base!$S$2:$S$5533)</f>
        <v>235</v>
      </c>
      <c r="G2973" s="1">
        <f>SUMIF(Base!$I$2:$I$5533,'5º Questão'!A2973,Base!$T$2:$T$5533)</f>
        <v>112</v>
      </c>
      <c r="H2973" s="1">
        <f>SUMIF(Base!$I$2:$I$5533,'5º Questão'!A2973,Base!$U$2:$U$5533)</f>
        <v>0</v>
      </c>
      <c r="I2973" s="1">
        <f>SUMIF(Base!$I$2:$I$5533,'5º Questão'!A2973,Base!$V$2:$V$5533)</f>
        <v>0</v>
      </c>
      <c r="J2973" s="1">
        <f>SUMIF(Base!$I$2:$I$5533,'5º Questão'!A2973,Base!$W$2:$W$5533)</f>
        <v>0</v>
      </c>
      <c r="K2973" s="1">
        <f>SUMIF(Base!$I$2:$I$5533,'5º Questão'!A2973,Base!$X$2:$X$5533)</f>
        <v>0</v>
      </c>
      <c r="L2973" s="33">
        <f t="shared" si="46"/>
        <v>355</v>
      </c>
    </row>
    <row r="2974" spans="1:12" ht="33.75">
      <c r="A2974" s="23" t="s">
        <v>13518</v>
      </c>
      <c r="B2974" s="1">
        <f>SUMIF(Base!$I$2:$I$5533,'5º Questão'!A2974,Base!$O$2:$O$5533)</f>
        <v>0</v>
      </c>
      <c r="C2974" s="1">
        <f>SUMIF(Base!$I$2:$I$5533,'5º Questão'!A2974,Base!$P$2:$P$5533)</f>
        <v>0</v>
      </c>
      <c r="D2974" s="1">
        <f>SUMIF(Base!$I$2:$I$5533,'5º Questão'!A2974,Base!$Q$2:$Q$5533)</f>
        <v>0</v>
      </c>
      <c r="E2974" s="1">
        <f>SUMIF(Base!$I$2:$I$5533,'5º Questão'!A2974,Base!$R$2:$R$5533)</f>
        <v>875</v>
      </c>
      <c r="F2974" s="1">
        <f>SUMIF(Base!$I$2:$I$5533,'5º Questão'!A2974,Base!$S$2:$S$5533)</f>
        <v>0</v>
      </c>
      <c r="G2974" s="1">
        <f>SUMIF(Base!$I$2:$I$5533,'5º Questão'!A2974,Base!$T$2:$T$5533)</f>
        <v>0</v>
      </c>
      <c r="H2974" s="1">
        <f>SUMIF(Base!$I$2:$I$5533,'5º Questão'!A2974,Base!$U$2:$U$5533)</f>
        <v>0</v>
      </c>
      <c r="I2974" s="1">
        <f>SUMIF(Base!$I$2:$I$5533,'5º Questão'!A2974,Base!$V$2:$V$5533)</f>
        <v>0</v>
      </c>
      <c r="J2974" s="1">
        <f>SUMIF(Base!$I$2:$I$5533,'5º Questão'!A2974,Base!$W$2:$W$5533)</f>
        <v>0</v>
      </c>
      <c r="K2974" s="1">
        <f>SUMIF(Base!$I$2:$I$5533,'5º Questão'!A2974,Base!$X$2:$X$5533)</f>
        <v>0</v>
      </c>
      <c r="L2974" s="33">
        <f t="shared" si="46"/>
        <v>875</v>
      </c>
    </row>
    <row r="2975" spans="1:12" ht="33.75">
      <c r="A2975" s="23" t="s">
        <v>2359</v>
      </c>
      <c r="B2975" s="1">
        <f>SUMIF(Base!$I$2:$I$5533,'5º Questão'!A2975,Base!$O$2:$O$5533)</f>
        <v>0</v>
      </c>
      <c r="C2975" s="1">
        <f>SUMIF(Base!$I$2:$I$5533,'5º Questão'!A2975,Base!$P$2:$P$5533)</f>
        <v>0</v>
      </c>
      <c r="D2975" s="1">
        <f>SUMIF(Base!$I$2:$I$5533,'5º Questão'!A2975,Base!$Q$2:$Q$5533)</f>
        <v>0</v>
      </c>
      <c r="E2975" s="1">
        <f>SUMIF(Base!$I$2:$I$5533,'5º Questão'!A2975,Base!$R$2:$R$5533)</f>
        <v>0</v>
      </c>
      <c r="F2975" s="1">
        <f>SUMIF(Base!$I$2:$I$5533,'5º Questão'!A2975,Base!$S$2:$S$5533)</f>
        <v>189</v>
      </c>
      <c r="G2975" s="1">
        <f>SUMIF(Base!$I$2:$I$5533,'5º Questão'!A2975,Base!$T$2:$T$5533)</f>
        <v>136</v>
      </c>
      <c r="H2975" s="1">
        <f>SUMIF(Base!$I$2:$I$5533,'5º Questão'!A2975,Base!$U$2:$U$5533)</f>
        <v>0</v>
      </c>
      <c r="I2975" s="1">
        <f>SUMIF(Base!$I$2:$I$5533,'5º Questão'!A2975,Base!$V$2:$V$5533)</f>
        <v>0</v>
      </c>
      <c r="J2975" s="1">
        <f>SUMIF(Base!$I$2:$I$5533,'5º Questão'!A2975,Base!$W$2:$W$5533)</f>
        <v>0</v>
      </c>
      <c r="K2975" s="1">
        <f>SUMIF(Base!$I$2:$I$5533,'5º Questão'!A2975,Base!$X$2:$X$5533)</f>
        <v>0</v>
      </c>
      <c r="L2975" s="33">
        <f t="shared" si="46"/>
        <v>325</v>
      </c>
    </row>
    <row r="2976" spans="1:12" ht="17.25">
      <c r="A2976" s="23" t="s">
        <v>13605</v>
      </c>
      <c r="B2976" s="1">
        <f>SUMIF(Base!$I$2:$I$5533,'5º Questão'!A2976,Base!$O$2:$O$5533)</f>
        <v>0</v>
      </c>
      <c r="C2976" s="1">
        <f>SUMIF(Base!$I$2:$I$5533,'5º Questão'!A2976,Base!$P$2:$P$5533)</f>
        <v>0</v>
      </c>
      <c r="D2976" s="1">
        <f>SUMIF(Base!$I$2:$I$5533,'5º Questão'!A2976,Base!$Q$2:$Q$5533)</f>
        <v>0</v>
      </c>
      <c r="E2976" s="1">
        <f>SUMIF(Base!$I$2:$I$5533,'5º Questão'!A2976,Base!$R$2:$R$5533)</f>
        <v>0</v>
      </c>
      <c r="F2976" s="1">
        <f>SUMIF(Base!$I$2:$I$5533,'5º Questão'!A2976,Base!$S$2:$S$5533)</f>
        <v>86</v>
      </c>
      <c r="G2976" s="1">
        <f>SUMIF(Base!$I$2:$I$5533,'5º Questão'!A2976,Base!$T$2:$T$5533)</f>
        <v>165</v>
      </c>
      <c r="H2976" s="1">
        <f>SUMIF(Base!$I$2:$I$5533,'5º Questão'!A2976,Base!$U$2:$U$5533)</f>
        <v>0</v>
      </c>
      <c r="I2976" s="1">
        <f>SUMIF(Base!$I$2:$I$5533,'5º Questão'!A2976,Base!$V$2:$V$5533)</f>
        <v>0</v>
      </c>
      <c r="J2976" s="1">
        <f>SUMIF(Base!$I$2:$I$5533,'5º Questão'!A2976,Base!$W$2:$W$5533)</f>
        <v>0</v>
      </c>
      <c r="K2976" s="1">
        <f>SUMIF(Base!$I$2:$I$5533,'5º Questão'!A2976,Base!$X$2:$X$5533)</f>
        <v>0</v>
      </c>
      <c r="L2976" s="33">
        <f t="shared" si="46"/>
        <v>251</v>
      </c>
    </row>
    <row r="2977" spans="1:12" ht="25.5">
      <c r="A2977" s="23" t="s">
        <v>3449</v>
      </c>
      <c r="B2977" s="1">
        <f>SUMIF(Base!$I$2:$I$5533,'5º Questão'!A2977,Base!$O$2:$O$5533)</f>
        <v>0</v>
      </c>
      <c r="C2977" s="1">
        <f>SUMIF(Base!$I$2:$I$5533,'5º Questão'!A2977,Base!$P$2:$P$5533)</f>
        <v>14</v>
      </c>
      <c r="D2977" s="1">
        <f>SUMIF(Base!$I$2:$I$5533,'5º Questão'!A2977,Base!$Q$2:$Q$5533)</f>
        <v>0</v>
      </c>
      <c r="E2977" s="1">
        <f>SUMIF(Base!$I$2:$I$5533,'5º Questão'!A2977,Base!$R$2:$R$5533)</f>
        <v>0</v>
      </c>
      <c r="F2977" s="1">
        <f>SUMIF(Base!$I$2:$I$5533,'5º Questão'!A2977,Base!$S$2:$S$5533)</f>
        <v>358</v>
      </c>
      <c r="G2977" s="1">
        <f>SUMIF(Base!$I$2:$I$5533,'5º Questão'!A2977,Base!$T$2:$T$5533)</f>
        <v>0</v>
      </c>
      <c r="H2977" s="1">
        <f>SUMIF(Base!$I$2:$I$5533,'5º Questão'!A2977,Base!$U$2:$U$5533)</f>
        <v>0</v>
      </c>
      <c r="I2977" s="1">
        <f>SUMIF(Base!$I$2:$I$5533,'5º Questão'!A2977,Base!$V$2:$V$5533)</f>
        <v>0</v>
      </c>
      <c r="J2977" s="1">
        <f>SUMIF(Base!$I$2:$I$5533,'5º Questão'!A2977,Base!$W$2:$W$5533)</f>
        <v>0</v>
      </c>
      <c r="K2977" s="1">
        <f>SUMIF(Base!$I$2:$I$5533,'5º Questão'!A2977,Base!$X$2:$X$5533)</f>
        <v>0</v>
      </c>
      <c r="L2977" s="33">
        <f t="shared" si="46"/>
        <v>372</v>
      </c>
    </row>
    <row r="2978" spans="1:12" ht="25.5">
      <c r="A2978" s="23" t="s">
        <v>9534</v>
      </c>
      <c r="B2978" s="1">
        <f>SUMIF(Base!$I$2:$I$5533,'5º Questão'!A2978,Base!$O$2:$O$5533)</f>
        <v>0</v>
      </c>
      <c r="C2978" s="1">
        <f>SUMIF(Base!$I$2:$I$5533,'5º Questão'!A2978,Base!$P$2:$P$5533)</f>
        <v>14</v>
      </c>
      <c r="D2978" s="1">
        <f>SUMIF(Base!$I$2:$I$5533,'5º Questão'!A2978,Base!$Q$2:$Q$5533)</f>
        <v>0</v>
      </c>
      <c r="E2978" s="1">
        <f>SUMIF(Base!$I$2:$I$5533,'5º Questão'!A2978,Base!$R$2:$R$5533)</f>
        <v>652</v>
      </c>
      <c r="F2978" s="1">
        <f>SUMIF(Base!$I$2:$I$5533,'5º Questão'!A2978,Base!$S$2:$S$5533)</f>
        <v>0</v>
      </c>
      <c r="G2978" s="1">
        <f>SUMIF(Base!$I$2:$I$5533,'5º Questão'!A2978,Base!$T$2:$T$5533)</f>
        <v>0</v>
      </c>
      <c r="H2978" s="1">
        <f>SUMIF(Base!$I$2:$I$5533,'5º Questão'!A2978,Base!$U$2:$U$5533)</f>
        <v>0</v>
      </c>
      <c r="I2978" s="1">
        <f>SUMIF(Base!$I$2:$I$5533,'5º Questão'!A2978,Base!$V$2:$V$5533)</f>
        <v>0</v>
      </c>
      <c r="J2978" s="1">
        <f>SUMIF(Base!$I$2:$I$5533,'5º Questão'!A2978,Base!$W$2:$W$5533)</f>
        <v>0</v>
      </c>
      <c r="K2978" s="1">
        <f>SUMIF(Base!$I$2:$I$5533,'5º Questão'!A2978,Base!$X$2:$X$5533)</f>
        <v>0</v>
      </c>
      <c r="L2978" s="33">
        <f t="shared" si="46"/>
        <v>666</v>
      </c>
    </row>
    <row r="2979" spans="1:12" ht="33.75">
      <c r="A2979" s="23" t="s">
        <v>11050</v>
      </c>
      <c r="B2979" s="1">
        <f>SUMIF(Base!$I$2:$I$5533,'5º Questão'!A2979,Base!$O$2:$O$5533)</f>
        <v>0</v>
      </c>
      <c r="C2979" s="1">
        <f>SUMIF(Base!$I$2:$I$5533,'5º Questão'!A2979,Base!$P$2:$P$5533)</f>
        <v>3</v>
      </c>
      <c r="D2979" s="1">
        <f>SUMIF(Base!$I$2:$I$5533,'5º Questão'!A2979,Base!$Q$2:$Q$5533)</f>
        <v>0</v>
      </c>
      <c r="E2979" s="1">
        <f>SUMIF(Base!$I$2:$I$5533,'5º Questão'!A2979,Base!$R$2:$R$5533)</f>
        <v>0</v>
      </c>
      <c r="F2979" s="1">
        <f>SUMIF(Base!$I$2:$I$5533,'5º Questão'!A2979,Base!$S$2:$S$5533)</f>
        <v>188</v>
      </c>
      <c r="G2979" s="1">
        <f>SUMIF(Base!$I$2:$I$5533,'5º Questão'!A2979,Base!$T$2:$T$5533)</f>
        <v>140</v>
      </c>
      <c r="H2979" s="1">
        <f>SUMIF(Base!$I$2:$I$5533,'5º Questão'!A2979,Base!$U$2:$U$5533)</f>
        <v>0</v>
      </c>
      <c r="I2979" s="1">
        <f>SUMIF(Base!$I$2:$I$5533,'5º Questão'!A2979,Base!$V$2:$V$5533)</f>
        <v>0</v>
      </c>
      <c r="J2979" s="1">
        <f>SUMIF(Base!$I$2:$I$5533,'5º Questão'!A2979,Base!$W$2:$W$5533)</f>
        <v>0</v>
      </c>
      <c r="K2979" s="1">
        <f>SUMIF(Base!$I$2:$I$5533,'5º Questão'!A2979,Base!$X$2:$X$5533)</f>
        <v>0</v>
      </c>
      <c r="L2979" s="33">
        <f t="shared" si="46"/>
        <v>331</v>
      </c>
    </row>
    <row r="2980" spans="1:12" ht="33.75">
      <c r="A2980" s="23" t="s">
        <v>8217</v>
      </c>
      <c r="B2980" s="1">
        <f>SUMIF(Base!$I$2:$I$5533,'5º Questão'!A2980,Base!$O$2:$O$5533)</f>
        <v>0</v>
      </c>
      <c r="C2980" s="1">
        <f>SUMIF(Base!$I$2:$I$5533,'5º Questão'!A2980,Base!$P$2:$P$5533)</f>
        <v>0</v>
      </c>
      <c r="D2980" s="1">
        <f>SUMIF(Base!$I$2:$I$5533,'5º Questão'!A2980,Base!$Q$2:$Q$5533)</f>
        <v>0</v>
      </c>
      <c r="E2980" s="1">
        <f>SUMIF(Base!$I$2:$I$5533,'5º Questão'!A2980,Base!$R$2:$R$5533)</f>
        <v>553</v>
      </c>
      <c r="F2980" s="1">
        <f>SUMIF(Base!$I$2:$I$5533,'5º Questão'!A2980,Base!$S$2:$S$5533)</f>
        <v>0</v>
      </c>
      <c r="G2980" s="1">
        <f>SUMIF(Base!$I$2:$I$5533,'5º Questão'!A2980,Base!$T$2:$T$5533)</f>
        <v>0</v>
      </c>
      <c r="H2980" s="1">
        <f>SUMIF(Base!$I$2:$I$5533,'5º Questão'!A2980,Base!$U$2:$U$5533)</f>
        <v>0</v>
      </c>
      <c r="I2980" s="1">
        <f>SUMIF(Base!$I$2:$I$5533,'5º Questão'!A2980,Base!$V$2:$V$5533)</f>
        <v>0</v>
      </c>
      <c r="J2980" s="1">
        <f>SUMIF(Base!$I$2:$I$5533,'5º Questão'!A2980,Base!$W$2:$W$5533)</f>
        <v>0</v>
      </c>
      <c r="K2980" s="1">
        <f>SUMIF(Base!$I$2:$I$5533,'5º Questão'!A2980,Base!$X$2:$X$5533)</f>
        <v>0</v>
      </c>
      <c r="L2980" s="33">
        <f t="shared" si="46"/>
        <v>553</v>
      </c>
    </row>
    <row r="2981" spans="1:12" ht="25.5">
      <c r="A2981" s="23" t="s">
        <v>1165</v>
      </c>
      <c r="B2981" s="1">
        <f>SUMIF(Base!$I$2:$I$5533,'5º Questão'!A2981,Base!$O$2:$O$5533)</f>
        <v>0</v>
      </c>
      <c r="C2981" s="1">
        <f>SUMIF(Base!$I$2:$I$5533,'5º Questão'!A2981,Base!$P$2:$P$5533)</f>
        <v>14</v>
      </c>
      <c r="D2981" s="1">
        <f>SUMIF(Base!$I$2:$I$5533,'5º Questão'!A2981,Base!$Q$2:$Q$5533)</f>
        <v>0</v>
      </c>
      <c r="E2981" s="1">
        <f>SUMIF(Base!$I$2:$I$5533,'5º Questão'!A2981,Base!$R$2:$R$5533)</f>
        <v>0</v>
      </c>
      <c r="F2981" s="1">
        <f>SUMIF(Base!$I$2:$I$5533,'5º Questão'!A2981,Base!$S$2:$S$5533)</f>
        <v>659</v>
      </c>
      <c r="G2981" s="1">
        <f>SUMIF(Base!$I$2:$I$5533,'5º Questão'!A2981,Base!$T$2:$T$5533)</f>
        <v>678</v>
      </c>
      <c r="H2981" s="1">
        <f>SUMIF(Base!$I$2:$I$5533,'5º Questão'!A2981,Base!$U$2:$U$5533)</f>
        <v>0</v>
      </c>
      <c r="I2981" s="1">
        <f>SUMIF(Base!$I$2:$I$5533,'5º Questão'!A2981,Base!$V$2:$V$5533)</f>
        <v>0</v>
      </c>
      <c r="J2981" s="1">
        <f>SUMIF(Base!$I$2:$I$5533,'5º Questão'!A2981,Base!$W$2:$W$5533)</f>
        <v>0</v>
      </c>
      <c r="K2981" s="1">
        <f>SUMIF(Base!$I$2:$I$5533,'5º Questão'!A2981,Base!$X$2:$X$5533)</f>
        <v>0</v>
      </c>
      <c r="L2981" s="33">
        <f t="shared" si="46"/>
        <v>1351</v>
      </c>
    </row>
    <row r="2982" spans="1:12" ht="17.25">
      <c r="A2982" s="23" t="s">
        <v>6726</v>
      </c>
      <c r="B2982" s="1">
        <f>SUMIF(Base!$I$2:$I$5533,'5º Questão'!A2982,Base!$O$2:$O$5533)</f>
        <v>0</v>
      </c>
      <c r="C2982" s="1">
        <f>SUMIF(Base!$I$2:$I$5533,'5º Questão'!A2982,Base!$P$2:$P$5533)</f>
        <v>12</v>
      </c>
      <c r="D2982" s="1">
        <f>SUMIF(Base!$I$2:$I$5533,'5º Questão'!A2982,Base!$Q$2:$Q$5533)</f>
        <v>0</v>
      </c>
      <c r="E2982" s="1">
        <f>SUMIF(Base!$I$2:$I$5533,'5º Questão'!A2982,Base!$R$2:$R$5533)</f>
        <v>0</v>
      </c>
      <c r="F2982" s="1">
        <f>SUMIF(Base!$I$2:$I$5533,'5º Questão'!A2982,Base!$S$2:$S$5533)</f>
        <v>371</v>
      </c>
      <c r="G2982" s="1">
        <f>SUMIF(Base!$I$2:$I$5533,'5º Questão'!A2982,Base!$T$2:$T$5533)</f>
        <v>225</v>
      </c>
      <c r="H2982" s="1">
        <f>SUMIF(Base!$I$2:$I$5533,'5º Questão'!A2982,Base!$U$2:$U$5533)</f>
        <v>0</v>
      </c>
      <c r="I2982" s="1">
        <f>SUMIF(Base!$I$2:$I$5533,'5º Questão'!A2982,Base!$V$2:$V$5533)</f>
        <v>33</v>
      </c>
      <c r="J2982" s="1">
        <f>SUMIF(Base!$I$2:$I$5533,'5º Questão'!A2982,Base!$W$2:$W$5533)</f>
        <v>14</v>
      </c>
      <c r="K2982" s="1">
        <f>SUMIF(Base!$I$2:$I$5533,'5º Questão'!A2982,Base!$X$2:$X$5533)</f>
        <v>0</v>
      </c>
      <c r="L2982" s="33">
        <f t="shared" si="46"/>
        <v>655</v>
      </c>
    </row>
    <row r="2983" spans="1:12" ht="33.75">
      <c r="A2983" s="23" t="s">
        <v>4970</v>
      </c>
      <c r="B2983" s="1">
        <f>SUMIF(Base!$I$2:$I$5533,'5º Questão'!A2983,Base!$O$2:$O$5533)</f>
        <v>0</v>
      </c>
      <c r="C2983" s="1">
        <f>SUMIF(Base!$I$2:$I$5533,'5º Questão'!A2983,Base!$P$2:$P$5533)</f>
        <v>6</v>
      </c>
      <c r="D2983" s="1">
        <f>SUMIF(Base!$I$2:$I$5533,'5º Questão'!A2983,Base!$Q$2:$Q$5533)</f>
        <v>0</v>
      </c>
      <c r="E2983" s="1">
        <f>SUMIF(Base!$I$2:$I$5533,'5º Questão'!A2983,Base!$R$2:$R$5533)</f>
        <v>0</v>
      </c>
      <c r="F2983" s="1">
        <f>SUMIF(Base!$I$2:$I$5533,'5º Questão'!A2983,Base!$S$2:$S$5533)</f>
        <v>378</v>
      </c>
      <c r="G2983" s="1">
        <f>SUMIF(Base!$I$2:$I$5533,'5º Questão'!A2983,Base!$T$2:$T$5533)</f>
        <v>0</v>
      </c>
      <c r="H2983" s="1">
        <f>SUMIF(Base!$I$2:$I$5533,'5º Questão'!A2983,Base!$U$2:$U$5533)</f>
        <v>0</v>
      </c>
      <c r="I2983" s="1">
        <f>SUMIF(Base!$I$2:$I$5533,'5º Questão'!A2983,Base!$V$2:$V$5533)</f>
        <v>0</v>
      </c>
      <c r="J2983" s="1">
        <f>SUMIF(Base!$I$2:$I$5533,'5º Questão'!A2983,Base!$W$2:$W$5533)</f>
        <v>0</v>
      </c>
      <c r="K2983" s="1">
        <f>SUMIF(Base!$I$2:$I$5533,'5º Questão'!A2983,Base!$X$2:$X$5533)</f>
        <v>0</v>
      </c>
      <c r="L2983" s="33">
        <f t="shared" si="46"/>
        <v>384</v>
      </c>
    </row>
    <row r="2984" spans="1:12" ht="25.5">
      <c r="A2984" s="23" t="s">
        <v>4404</v>
      </c>
      <c r="B2984" s="1">
        <f>SUMIF(Base!$I$2:$I$5533,'5º Questão'!A2984,Base!$O$2:$O$5533)</f>
        <v>0</v>
      </c>
      <c r="C2984" s="1">
        <f>SUMIF(Base!$I$2:$I$5533,'5º Questão'!A2984,Base!$P$2:$P$5533)</f>
        <v>18</v>
      </c>
      <c r="D2984" s="1">
        <f>SUMIF(Base!$I$2:$I$5533,'5º Questão'!A2984,Base!$Q$2:$Q$5533)</f>
        <v>0</v>
      </c>
      <c r="E2984" s="1">
        <f>SUMIF(Base!$I$2:$I$5533,'5º Questão'!A2984,Base!$R$2:$R$5533)</f>
        <v>0</v>
      </c>
      <c r="F2984" s="1">
        <f>SUMIF(Base!$I$2:$I$5533,'5º Questão'!A2984,Base!$S$2:$S$5533)</f>
        <v>277</v>
      </c>
      <c r="G2984" s="1">
        <f>SUMIF(Base!$I$2:$I$5533,'5º Questão'!A2984,Base!$T$2:$T$5533)</f>
        <v>181</v>
      </c>
      <c r="H2984" s="1">
        <f>SUMIF(Base!$I$2:$I$5533,'5º Questão'!A2984,Base!$U$2:$U$5533)</f>
        <v>0</v>
      </c>
      <c r="I2984" s="1">
        <f>SUMIF(Base!$I$2:$I$5533,'5º Questão'!A2984,Base!$V$2:$V$5533)</f>
        <v>12</v>
      </c>
      <c r="J2984" s="1">
        <f>SUMIF(Base!$I$2:$I$5533,'5º Questão'!A2984,Base!$W$2:$W$5533)</f>
        <v>7</v>
      </c>
      <c r="K2984" s="1">
        <f>SUMIF(Base!$I$2:$I$5533,'5º Questão'!A2984,Base!$X$2:$X$5533)</f>
        <v>0</v>
      </c>
      <c r="L2984" s="33">
        <f t="shared" si="46"/>
        <v>495</v>
      </c>
    </row>
    <row r="2985" spans="1:12" ht="25.5">
      <c r="A2985" s="23" t="s">
        <v>5259</v>
      </c>
      <c r="B2985" s="1">
        <f>SUMIF(Base!$I$2:$I$5533,'5º Questão'!A2985,Base!$O$2:$O$5533)</f>
        <v>0</v>
      </c>
      <c r="C2985" s="1">
        <f>SUMIF(Base!$I$2:$I$5533,'5º Questão'!A2985,Base!$P$2:$P$5533)</f>
        <v>0</v>
      </c>
      <c r="D2985" s="1">
        <f>SUMIF(Base!$I$2:$I$5533,'5º Questão'!A2985,Base!$Q$2:$Q$5533)</f>
        <v>0</v>
      </c>
      <c r="E2985" s="1">
        <f>SUMIF(Base!$I$2:$I$5533,'5º Questão'!A2985,Base!$R$2:$R$5533)</f>
        <v>0</v>
      </c>
      <c r="F2985" s="1">
        <f>SUMIF(Base!$I$2:$I$5533,'5º Questão'!A2985,Base!$S$2:$S$5533)</f>
        <v>112</v>
      </c>
      <c r="G2985" s="1">
        <f>SUMIF(Base!$I$2:$I$5533,'5º Questão'!A2985,Base!$T$2:$T$5533)</f>
        <v>87</v>
      </c>
      <c r="H2985" s="1">
        <f>SUMIF(Base!$I$2:$I$5533,'5º Questão'!A2985,Base!$U$2:$U$5533)</f>
        <v>0</v>
      </c>
      <c r="I2985" s="1">
        <f>SUMIF(Base!$I$2:$I$5533,'5º Questão'!A2985,Base!$V$2:$V$5533)</f>
        <v>0</v>
      </c>
      <c r="J2985" s="1">
        <f>SUMIF(Base!$I$2:$I$5533,'5º Questão'!A2985,Base!$W$2:$W$5533)</f>
        <v>0</v>
      </c>
      <c r="K2985" s="1">
        <f>SUMIF(Base!$I$2:$I$5533,'5º Questão'!A2985,Base!$X$2:$X$5533)</f>
        <v>0</v>
      </c>
      <c r="L2985" s="33">
        <f t="shared" si="46"/>
        <v>199</v>
      </c>
    </row>
    <row r="2986" spans="1:12" ht="17.25">
      <c r="A2986" s="23" t="s">
        <v>13346</v>
      </c>
      <c r="B2986" s="1">
        <f>SUMIF(Base!$I$2:$I$5533,'5º Questão'!A2986,Base!$O$2:$O$5533)</f>
        <v>0</v>
      </c>
      <c r="C2986" s="1">
        <f>SUMIF(Base!$I$2:$I$5533,'5º Questão'!A2986,Base!$P$2:$P$5533)</f>
        <v>10</v>
      </c>
      <c r="D2986" s="1">
        <f>SUMIF(Base!$I$2:$I$5533,'5º Questão'!A2986,Base!$Q$2:$Q$5533)</f>
        <v>0</v>
      </c>
      <c r="E2986" s="1">
        <f>SUMIF(Base!$I$2:$I$5533,'5º Questão'!A2986,Base!$R$2:$R$5533)</f>
        <v>0</v>
      </c>
      <c r="F2986" s="1">
        <f>SUMIF(Base!$I$2:$I$5533,'5º Questão'!A2986,Base!$S$2:$S$5533)</f>
        <v>299</v>
      </c>
      <c r="G2986" s="1">
        <f>SUMIF(Base!$I$2:$I$5533,'5º Questão'!A2986,Base!$T$2:$T$5533)</f>
        <v>101</v>
      </c>
      <c r="H2986" s="1">
        <f>SUMIF(Base!$I$2:$I$5533,'5º Questão'!A2986,Base!$U$2:$U$5533)</f>
        <v>0</v>
      </c>
      <c r="I2986" s="1">
        <f>SUMIF(Base!$I$2:$I$5533,'5º Questão'!A2986,Base!$V$2:$V$5533)</f>
        <v>0</v>
      </c>
      <c r="J2986" s="1">
        <f>SUMIF(Base!$I$2:$I$5533,'5º Questão'!A2986,Base!$W$2:$W$5533)</f>
        <v>0</v>
      </c>
      <c r="K2986" s="1">
        <f>SUMIF(Base!$I$2:$I$5533,'5º Questão'!A2986,Base!$X$2:$X$5533)</f>
        <v>0</v>
      </c>
      <c r="L2986" s="33">
        <f t="shared" si="46"/>
        <v>410</v>
      </c>
    </row>
    <row r="2987" spans="1:12">
      <c r="A2987" s="23" t="s">
        <v>13791</v>
      </c>
      <c r="B2987" s="1">
        <f>SUMIF(Base!$I$2:$I$5533,'5º Questão'!A2987,Base!$O$2:$O$5533)</f>
        <v>0</v>
      </c>
      <c r="C2987" s="1">
        <f>SUMIF(Base!$I$2:$I$5533,'5º Questão'!A2987,Base!$P$2:$P$5533)</f>
        <v>0</v>
      </c>
      <c r="D2987" s="1">
        <f>SUMIF(Base!$I$2:$I$5533,'5º Questão'!A2987,Base!$Q$2:$Q$5533)</f>
        <v>0</v>
      </c>
      <c r="E2987" s="1">
        <f>SUMIF(Base!$I$2:$I$5533,'5º Questão'!A2987,Base!$R$2:$R$5533)</f>
        <v>422</v>
      </c>
      <c r="F2987" s="1">
        <f>SUMIF(Base!$I$2:$I$5533,'5º Questão'!A2987,Base!$S$2:$S$5533)</f>
        <v>143</v>
      </c>
      <c r="G2987" s="1">
        <f>SUMIF(Base!$I$2:$I$5533,'5º Questão'!A2987,Base!$T$2:$T$5533)</f>
        <v>162</v>
      </c>
      <c r="H2987" s="1">
        <f>SUMIF(Base!$I$2:$I$5533,'5º Questão'!A2987,Base!$U$2:$U$5533)</f>
        <v>0</v>
      </c>
      <c r="I2987" s="1">
        <f>SUMIF(Base!$I$2:$I$5533,'5º Questão'!A2987,Base!$V$2:$V$5533)</f>
        <v>0</v>
      </c>
      <c r="J2987" s="1">
        <f>SUMIF(Base!$I$2:$I$5533,'5º Questão'!A2987,Base!$W$2:$W$5533)</f>
        <v>0</v>
      </c>
      <c r="K2987" s="1">
        <f>SUMIF(Base!$I$2:$I$5533,'5º Questão'!A2987,Base!$X$2:$X$5533)</f>
        <v>0</v>
      </c>
      <c r="L2987" s="33">
        <f t="shared" si="46"/>
        <v>727</v>
      </c>
    </row>
    <row r="2988" spans="1:12" ht="25.5">
      <c r="A2988" s="23" t="s">
        <v>9170</v>
      </c>
      <c r="B2988" s="1">
        <f>SUMIF(Base!$I$2:$I$5533,'5º Questão'!A2988,Base!$O$2:$O$5533)</f>
        <v>0</v>
      </c>
      <c r="C2988" s="1">
        <f>SUMIF(Base!$I$2:$I$5533,'5º Questão'!A2988,Base!$P$2:$P$5533)</f>
        <v>16</v>
      </c>
      <c r="D2988" s="1">
        <f>SUMIF(Base!$I$2:$I$5533,'5º Questão'!A2988,Base!$Q$2:$Q$5533)</f>
        <v>0</v>
      </c>
      <c r="E2988" s="1">
        <f>SUMIF(Base!$I$2:$I$5533,'5º Questão'!A2988,Base!$R$2:$R$5533)</f>
        <v>0</v>
      </c>
      <c r="F2988" s="1">
        <f>SUMIF(Base!$I$2:$I$5533,'5º Questão'!A2988,Base!$S$2:$S$5533)</f>
        <v>0</v>
      </c>
      <c r="G2988" s="1">
        <f>SUMIF(Base!$I$2:$I$5533,'5º Questão'!A2988,Base!$T$2:$T$5533)</f>
        <v>548</v>
      </c>
      <c r="H2988" s="1">
        <f>SUMIF(Base!$I$2:$I$5533,'5º Questão'!A2988,Base!$U$2:$U$5533)</f>
        <v>0</v>
      </c>
      <c r="I2988" s="1">
        <f>SUMIF(Base!$I$2:$I$5533,'5º Questão'!A2988,Base!$V$2:$V$5533)</f>
        <v>233</v>
      </c>
      <c r="J2988" s="1">
        <f>SUMIF(Base!$I$2:$I$5533,'5º Questão'!A2988,Base!$W$2:$W$5533)</f>
        <v>0</v>
      </c>
      <c r="K2988" s="1">
        <f>SUMIF(Base!$I$2:$I$5533,'5º Questão'!A2988,Base!$X$2:$X$5533)</f>
        <v>0</v>
      </c>
      <c r="L2988" s="33">
        <f t="shared" si="46"/>
        <v>797</v>
      </c>
    </row>
    <row r="2989" spans="1:12" ht="25.5">
      <c r="A2989" s="23" t="s">
        <v>11419</v>
      </c>
      <c r="B2989" s="1">
        <f>SUMIF(Base!$I$2:$I$5533,'5º Questão'!A2989,Base!$O$2:$O$5533)</f>
        <v>0</v>
      </c>
      <c r="C2989" s="1">
        <f>SUMIF(Base!$I$2:$I$5533,'5º Questão'!A2989,Base!$P$2:$P$5533)</f>
        <v>0</v>
      </c>
      <c r="D2989" s="1">
        <f>SUMIF(Base!$I$2:$I$5533,'5º Questão'!A2989,Base!$Q$2:$Q$5533)</f>
        <v>0</v>
      </c>
      <c r="E2989" s="1">
        <f>SUMIF(Base!$I$2:$I$5533,'5º Questão'!A2989,Base!$R$2:$R$5533)</f>
        <v>0</v>
      </c>
      <c r="F2989" s="1">
        <f>SUMIF(Base!$I$2:$I$5533,'5º Questão'!A2989,Base!$S$2:$S$5533)</f>
        <v>462</v>
      </c>
      <c r="G2989" s="1">
        <f>SUMIF(Base!$I$2:$I$5533,'5º Questão'!A2989,Base!$T$2:$T$5533)</f>
        <v>377</v>
      </c>
      <c r="H2989" s="1">
        <f>SUMIF(Base!$I$2:$I$5533,'5º Questão'!A2989,Base!$U$2:$U$5533)</f>
        <v>0</v>
      </c>
      <c r="I2989" s="1">
        <f>SUMIF(Base!$I$2:$I$5533,'5º Questão'!A2989,Base!$V$2:$V$5533)</f>
        <v>0</v>
      </c>
      <c r="J2989" s="1">
        <f>SUMIF(Base!$I$2:$I$5533,'5º Questão'!A2989,Base!$W$2:$W$5533)</f>
        <v>0</v>
      </c>
      <c r="K2989" s="1">
        <f>SUMIF(Base!$I$2:$I$5533,'5º Questão'!A2989,Base!$X$2:$X$5533)</f>
        <v>0</v>
      </c>
      <c r="L2989" s="33">
        <f t="shared" si="46"/>
        <v>839</v>
      </c>
    </row>
    <row r="2990" spans="1:12" ht="33.75">
      <c r="A2990" s="23" t="s">
        <v>15648</v>
      </c>
      <c r="B2990" s="1">
        <f>SUMIF(Base!$I$2:$I$5533,'5º Questão'!A2990,Base!$O$2:$O$5533)</f>
        <v>0</v>
      </c>
      <c r="C2990" s="1">
        <f>SUMIF(Base!$I$2:$I$5533,'5º Questão'!A2990,Base!$P$2:$P$5533)</f>
        <v>3</v>
      </c>
      <c r="D2990" s="1">
        <f>SUMIF(Base!$I$2:$I$5533,'5º Questão'!A2990,Base!$Q$2:$Q$5533)</f>
        <v>0</v>
      </c>
      <c r="E2990" s="1">
        <f>SUMIF(Base!$I$2:$I$5533,'5º Questão'!A2990,Base!$R$2:$R$5533)</f>
        <v>0</v>
      </c>
      <c r="F2990" s="1">
        <f>SUMIF(Base!$I$2:$I$5533,'5º Questão'!A2990,Base!$S$2:$S$5533)</f>
        <v>294</v>
      </c>
      <c r="G2990" s="1">
        <f>SUMIF(Base!$I$2:$I$5533,'5º Questão'!A2990,Base!$T$2:$T$5533)</f>
        <v>123</v>
      </c>
      <c r="H2990" s="1">
        <f>SUMIF(Base!$I$2:$I$5533,'5º Questão'!A2990,Base!$U$2:$U$5533)</f>
        <v>0</v>
      </c>
      <c r="I2990" s="1">
        <f>SUMIF(Base!$I$2:$I$5533,'5º Questão'!A2990,Base!$V$2:$V$5533)</f>
        <v>145</v>
      </c>
      <c r="J2990" s="1">
        <f>SUMIF(Base!$I$2:$I$5533,'5º Questão'!A2990,Base!$W$2:$W$5533)</f>
        <v>109</v>
      </c>
      <c r="K2990" s="1">
        <f>SUMIF(Base!$I$2:$I$5533,'5º Questão'!A2990,Base!$X$2:$X$5533)</f>
        <v>0</v>
      </c>
      <c r="L2990" s="33">
        <f t="shared" si="46"/>
        <v>674</v>
      </c>
    </row>
    <row r="2991" spans="1:12" ht="25.5">
      <c r="A2991" s="23" t="s">
        <v>9066</v>
      </c>
      <c r="B2991" s="1">
        <f>SUMIF(Base!$I$2:$I$5533,'5º Questão'!A2991,Base!$O$2:$O$5533)</f>
        <v>0</v>
      </c>
      <c r="C2991" s="1">
        <f>SUMIF(Base!$I$2:$I$5533,'5º Questão'!A2991,Base!$P$2:$P$5533)</f>
        <v>0</v>
      </c>
      <c r="D2991" s="1">
        <f>SUMIF(Base!$I$2:$I$5533,'5º Questão'!A2991,Base!$Q$2:$Q$5533)</f>
        <v>0</v>
      </c>
      <c r="E2991" s="1">
        <f>SUMIF(Base!$I$2:$I$5533,'5º Questão'!A2991,Base!$R$2:$R$5533)</f>
        <v>0</v>
      </c>
      <c r="F2991" s="1">
        <f>SUMIF(Base!$I$2:$I$5533,'5º Questão'!A2991,Base!$S$2:$S$5533)</f>
        <v>384</v>
      </c>
      <c r="G2991" s="1">
        <f>SUMIF(Base!$I$2:$I$5533,'5º Questão'!A2991,Base!$T$2:$T$5533)</f>
        <v>0</v>
      </c>
      <c r="H2991" s="1">
        <f>SUMIF(Base!$I$2:$I$5533,'5º Questão'!A2991,Base!$U$2:$U$5533)</f>
        <v>0</v>
      </c>
      <c r="I2991" s="1">
        <f>SUMIF(Base!$I$2:$I$5533,'5º Questão'!A2991,Base!$V$2:$V$5533)</f>
        <v>0</v>
      </c>
      <c r="J2991" s="1">
        <f>SUMIF(Base!$I$2:$I$5533,'5º Questão'!A2991,Base!$W$2:$W$5533)</f>
        <v>0</v>
      </c>
      <c r="K2991" s="1">
        <f>SUMIF(Base!$I$2:$I$5533,'5º Questão'!A2991,Base!$X$2:$X$5533)</f>
        <v>0</v>
      </c>
      <c r="L2991" s="33">
        <f t="shared" si="46"/>
        <v>384</v>
      </c>
    </row>
    <row r="2992" spans="1:12" ht="25.5">
      <c r="A2992" s="23" t="s">
        <v>4557</v>
      </c>
      <c r="B2992" s="1">
        <f>SUMIF(Base!$I$2:$I$5533,'5º Questão'!A2992,Base!$O$2:$O$5533)</f>
        <v>0</v>
      </c>
      <c r="C2992" s="1">
        <f>SUMIF(Base!$I$2:$I$5533,'5º Questão'!A2992,Base!$P$2:$P$5533)</f>
        <v>0</v>
      </c>
      <c r="D2992" s="1">
        <f>SUMIF(Base!$I$2:$I$5533,'5º Questão'!A2992,Base!$Q$2:$Q$5533)</f>
        <v>0</v>
      </c>
      <c r="E2992" s="1">
        <f>SUMIF(Base!$I$2:$I$5533,'5º Questão'!A2992,Base!$R$2:$R$5533)</f>
        <v>867</v>
      </c>
      <c r="F2992" s="1">
        <f>SUMIF(Base!$I$2:$I$5533,'5º Questão'!A2992,Base!$S$2:$S$5533)</f>
        <v>0</v>
      </c>
      <c r="G2992" s="1">
        <f>SUMIF(Base!$I$2:$I$5533,'5º Questão'!A2992,Base!$T$2:$T$5533)</f>
        <v>0</v>
      </c>
      <c r="H2992" s="1">
        <f>SUMIF(Base!$I$2:$I$5533,'5º Questão'!A2992,Base!$U$2:$U$5533)</f>
        <v>0</v>
      </c>
      <c r="I2992" s="1">
        <f>SUMIF(Base!$I$2:$I$5533,'5º Questão'!A2992,Base!$V$2:$V$5533)</f>
        <v>0</v>
      </c>
      <c r="J2992" s="1">
        <f>SUMIF(Base!$I$2:$I$5533,'5º Questão'!A2992,Base!$W$2:$W$5533)</f>
        <v>0</v>
      </c>
      <c r="K2992" s="1">
        <f>SUMIF(Base!$I$2:$I$5533,'5º Questão'!A2992,Base!$X$2:$X$5533)</f>
        <v>0</v>
      </c>
      <c r="L2992" s="33">
        <f t="shared" si="46"/>
        <v>867</v>
      </c>
    </row>
    <row r="2993" spans="1:12" ht="17.25">
      <c r="A2993" s="23" t="s">
        <v>9914</v>
      </c>
      <c r="B2993" s="1">
        <f>SUMIF(Base!$I$2:$I$5533,'5º Questão'!A2993,Base!$O$2:$O$5533)</f>
        <v>0</v>
      </c>
      <c r="C2993" s="1">
        <f>SUMIF(Base!$I$2:$I$5533,'5º Questão'!A2993,Base!$P$2:$P$5533)</f>
        <v>0</v>
      </c>
      <c r="D2993" s="1">
        <f>SUMIF(Base!$I$2:$I$5533,'5º Questão'!A2993,Base!$Q$2:$Q$5533)</f>
        <v>0</v>
      </c>
      <c r="E2993" s="1">
        <f>SUMIF(Base!$I$2:$I$5533,'5º Questão'!A2993,Base!$R$2:$R$5533)</f>
        <v>471</v>
      </c>
      <c r="F2993" s="1">
        <f>SUMIF(Base!$I$2:$I$5533,'5º Questão'!A2993,Base!$S$2:$S$5533)</f>
        <v>0</v>
      </c>
      <c r="G2993" s="1">
        <f>SUMIF(Base!$I$2:$I$5533,'5º Questão'!A2993,Base!$T$2:$T$5533)</f>
        <v>0</v>
      </c>
      <c r="H2993" s="1">
        <f>SUMIF(Base!$I$2:$I$5533,'5º Questão'!A2993,Base!$U$2:$U$5533)</f>
        <v>0</v>
      </c>
      <c r="I2993" s="1">
        <f>SUMIF(Base!$I$2:$I$5533,'5º Questão'!A2993,Base!$V$2:$V$5533)</f>
        <v>0</v>
      </c>
      <c r="J2993" s="1">
        <f>SUMIF(Base!$I$2:$I$5533,'5º Questão'!A2993,Base!$W$2:$W$5533)</f>
        <v>0</v>
      </c>
      <c r="K2993" s="1">
        <f>SUMIF(Base!$I$2:$I$5533,'5º Questão'!A2993,Base!$X$2:$X$5533)</f>
        <v>0</v>
      </c>
      <c r="L2993" s="33">
        <f t="shared" si="46"/>
        <v>471</v>
      </c>
    </row>
    <row r="2994" spans="1:12" ht="33.75">
      <c r="A2994" s="23" t="s">
        <v>2449</v>
      </c>
      <c r="B2994" s="1">
        <f>SUMIF(Base!$I$2:$I$5533,'5º Questão'!A2994,Base!$O$2:$O$5533)</f>
        <v>0</v>
      </c>
      <c r="C2994" s="1">
        <f>SUMIF(Base!$I$2:$I$5533,'5º Questão'!A2994,Base!$P$2:$P$5533)</f>
        <v>18</v>
      </c>
      <c r="D2994" s="1">
        <f>SUMIF(Base!$I$2:$I$5533,'5º Questão'!A2994,Base!$Q$2:$Q$5533)</f>
        <v>0</v>
      </c>
      <c r="E2994" s="1">
        <f>SUMIF(Base!$I$2:$I$5533,'5º Questão'!A2994,Base!$R$2:$R$5533)</f>
        <v>329</v>
      </c>
      <c r="F2994" s="1">
        <f>SUMIF(Base!$I$2:$I$5533,'5º Questão'!A2994,Base!$S$2:$S$5533)</f>
        <v>232</v>
      </c>
      <c r="G2994" s="1">
        <f>SUMIF(Base!$I$2:$I$5533,'5º Questão'!A2994,Base!$T$2:$T$5533)</f>
        <v>174</v>
      </c>
      <c r="H2994" s="1">
        <f>SUMIF(Base!$I$2:$I$5533,'5º Questão'!A2994,Base!$U$2:$U$5533)</f>
        <v>0</v>
      </c>
      <c r="I2994" s="1">
        <f>SUMIF(Base!$I$2:$I$5533,'5º Questão'!A2994,Base!$V$2:$V$5533)</f>
        <v>0</v>
      </c>
      <c r="J2994" s="1">
        <f>SUMIF(Base!$I$2:$I$5533,'5º Questão'!A2994,Base!$W$2:$W$5533)</f>
        <v>0</v>
      </c>
      <c r="K2994" s="1">
        <f>SUMIF(Base!$I$2:$I$5533,'5º Questão'!A2994,Base!$X$2:$X$5533)</f>
        <v>0</v>
      </c>
      <c r="L2994" s="33">
        <f t="shared" si="46"/>
        <v>753</v>
      </c>
    </row>
    <row r="2995" spans="1:12" ht="25.5">
      <c r="A2995" s="23" t="s">
        <v>3173</v>
      </c>
      <c r="B2995" s="1">
        <f>SUMIF(Base!$I$2:$I$5533,'5º Questão'!A2995,Base!$O$2:$O$5533)</f>
        <v>0</v>
      </c>
      <c r="C2995" s="1">
        <f>SUMIF(Base!$I$2:$I$5533,'5º Questão'!A2995,Base!$P$2:$P$5533)</f>
        <v>11</v>
      </c>
      <c r="D2995" s="1">
        <f>SUMIF(Base!$I$2:$I$5533,'5º Questão'!A2995,Base!$Q$2:$Q$5533)</f>
        <v>0</v>
      </c>
      <c r="E2995" s="1">
        <f>SUMIF(Base!$I$2:$I$5533,'5º Questão'!A2995,Base!$R$2:$R$5533)</f>
        <v>0</v>
      </c>
      <c r="F2995" s="1">
        <f>SUMIF(Base!$I$2:$I$5533,'5º Questão'!A2995,Base!$S$2:$S$5533)</f>
        <v>221</v>
      </c>
      <c r="G2995" s="1">
        <f>SUMIF(Base!$I$2:$I$5533,'5º Questão'!A2995,Base!$T$2:$T$5533)</f>
        <v>0</v>
      </c>
      <c r="H2995" s="1">
        <f>SUMIF(Base!$I$2:$I$5533,'5º Questão'!A2995,Base!$U$2:$U$5533)</f>
        <v>0</v>
      </c>
      <c r="I2995" s="1">
        <f>SUMIF(Base!$I$2:$I$5533,'5º Questão'!A2995,Base!$V$2:$V$5533)</f>
        <v>0</v>
      </c>
      <c r="J2995" s="1">
        <f>SUMIF(Base!$I$2:$I$5533,'5º Questão'!A2995,Base!$W$2:$W$5533)</f>
        <v>0</v>
      </c>
      <c r="K2995" s="1">
        <f>SUMIF(Base!$I$2:$I$5533,'5º Questão'!A2995,Base!$X$2:$X$5533)</f>
        <v>0</v>
      </c>
      <c r="L2995" s="33">
        <f t="shared" si="46"/>
        <v>232</v>
      </c>
    </row>
    <row r="2996" spans="1:12" ht="17.25">
      <c r="A2996" s="23" t="s">
        <v>4811</v>
      </c>
      <c r="B2996" s="1">
        <f>SUMIF(Base!$I$2:$I$5533,'5º Questão'!A2996,Base!$O$2:$O$5533)</f>
        <v>0</v>
      </c>
      <c r="C2996" s="1">
        <f>SUMIF(Base!$I$2:$I$5533,'5º Questão'!A2996,Base!$P$2:$P$5533)</f>
        <v>3</v>
      </c>
      <c r="D2996" s="1">
        <f>SUMIF(Base!$I$2:$I$5533,'5º Questão'!A2996,Base!$Q$2:$Q$5533)</f>
        <v>0</v>
      </c>
      <c r="E2996" s="1">
        <f>SUMIF(Base!$I$2:$I$5533,'5º Questão'!A2996,Base!$R$2:$R$5533)</f>
        <v>0</v>
      </c>
      <c r="F2996" s="1">
        <f>SUMIF(Base!$I$2:$I$5533,'5º Questão'!A2996,Base!$S$2:$S$5533)</f>
        <v>222</v>
      </c>
      <c r="G2996" s="1">
        <f>SUMIF(Base!$I$2:$I$5533,'5º Questão'!A2996,Base!$T$2:$T$5533)</f>
        <v>120</v>
      </c>
      <c r="H2996" s="1">
        <f>SUMIF(Base!$I$2:$I$5533,'5º Questão'!A2996,Base!$U$2:$U$5533)</f>
        <v>0</v>
      </c>
      <c r="I2996" s="1">
        <f>SUMIF(Base!$I$2:$I$5533,'5º Questão'!A2996,Base!$V$2:$V$5533)</f>
        <v>0</v>
      </c>
      <c r="J2996" s="1">
        <f>SUMIF(Base!$I$2:$I$5533,'5º Questão'!A2996,Base!$W$2:$W$5533)</f>
        <v>0</v>
      </c>
      <c r="K2996" s="1">
        <f>SUMIF(Base!$I$2:$I$5533,'5º Questão'!A2996,Base!$X$2:$X$5533)</f>
        <v>0</v>
      </c>
      <c r="L2996" s="33">
        <f t="shared" si="46"/>
        <v>345</v>
      </c>
    </row>
    <row r="2997" spans="1:12" ht="17.25">
      <c r="A2997" s="23" t="s">
        <v>5529</v>
      </c>
      <c r="B2997" s="1">
        <f>SUMIF(Base!$I$2:$I$5533,'5º Questão'!A2997,Base!$O$2:$O$5533)</f>
        <v>0</v>
      </c>
      <c r="C2997" s="1">
        <f>SUMIF(Base!$I$2:$I$5533,'5º Questão'!A2997,Base!$P$2:$P$5533)</f>
        <v>11</v>
      </c>
      <c r="D2997" s="1">
        <f>SUMIF(Base!$I$2:$I$5533,'5º Questão'!A2997,Base!$Q$2:$Q$5533)</f>
        <v>0</v>
      </c>
      <c r="E2997" s="1">
        <f>SUMIF(Base!$I$2:$I$5533,'5º Questão'!A2997,Base!$R$2:$R$5533)</f>
        <v>0</v>
      </c>
      <c r="F2997" s="1">
        <f>SUMIF(Base!$I$2:$I$5533,'5º Questão'!A2997,Base!$S$2:$S$5533)</f>
        <v>296</v>
      </c>
      <c r="G2997" s="1">
        <f>SUMIF(Base!$I$2:$I$5533,'5º Questão'!A2997,Base!$T$2:$T$5533)</f>
        <v>233</v>
      </c>
      <c r="H2997" s="1">
        <f>SUMIF(Base!$I$2:$I$5533,'5º Questão'!A2997,Base!$U$2:$U$5533)</f>
        <v>0</v>
      </c>
      <c r="I2997" s="1">
        <f>SUMIF(Base!$I$2:$I$5533,'5º Questão'!A2997,Base!$V$2:$V$5533)</f>
        <v>0</v>
      </c>
      <c r="J2997" s="1">
        <f>SUMIF(Base!$I$2:$I$5533,'5º Questão'!A2997,Base!$W$2:$W$5533)</f>
        <v>0</v>
      </c>
      <c r="K2997" s="1">
        <f>SUMIF(Base!$I$2:$I$5533,'5º Questão'!A2997,Base!$X$2:$X$5533)</f>
        <v>0</v>
      </c>
      <c r="L2997" s="33">
        <f t="shared" si="46"/>
        <v>540</v>
      </c>
    </row>
    <row r="2998" spans="1:12" ht="25.5">
      <c r="A2998" s="23" t="s">
        <v>13565</v>
      </c>
      <c r="B2998" s="1">
        <f>SUMIF(Base!$I$2:$I$5533,'5º Questão'!A2998,Base!$O$2:$O$5533)</f>
        <v>0</v>
      </c>
      <c r="C2998" s="1">
        <f>SUMIF(Base!$I$2:$I$5533,'5º Questão'!A2998,Base!$P$2:$P$5533)</f>
        <v>0</v>
      </c>
      <c r="D2998" s="1">
        <f>SUMIF(Base!$I$2:$I$5533,'5º Questão'!A2998,Base!$Q$2:$Q$5533)</f>
        <v>0</v>
      </c>
      <c r="E2998" s="1">
        <f>SUMIF(Base!$I$2:$I$5533,'5º Questão'!A2998,Base!$R$2:$R$5533)</f>
        <v>0</v>
      </c>
      <c r="F2998" s="1">
        <f>SUMIF(Base!$I$2:$I$5533,'5º Questão'!A2998,Base!$S$2:$S$5533)</f>
        <v>549</v>
      </c>
      <c r="G2998" s="1">
        <f>SUMIF(Base!$I$2:$I$5533,'5º Questão'!A2998,Base!$T$2:$T$5533)</f>
        <v>595</v>
      </c>
      <c r="H2998" s="1">
        <f>SUMIF(Base!$I$2:$I$5533,'5º Questão'!A2998,Base!$U$2:$U$5533)</f>
        <v>0</v>
      </c>
      <c r="I2998" s="1">
        <f>SUMIF(Base!$I$2:$I$5533,'5º Questão'!A2998,Base!$V$2:$V$5533)</f>
        <v>128</v>
      </c>
      <c r="J2998" s="1">
        <f>SUMIF(Base!$I$2:$I$5533,'5º Questão'!A2998,Base!$W$2:$W$5533)</f>
        <v>0</v>
      </c>
      <c r="K2998" s="1">
        <f>SUMIF(Base!$I$2:$I$5533,'5º Questão'!A2998,Base!$X$2:$X$5533)</f>
        <v>0</v>
      </c>
      <c r="L2998" s="33">
        <f t="shared" si="46"/>
        <v>1272</v>
      </c>
    </row>
    <row r="2999" spans="1:12" ht="17.25">
      <c r="A2999" s="23" t="s">
        <v>11673</v>
      </c>
      <c r="B2999" s="1">
        <f>SUMIF(Base!$I$2:$I$5533,'5º Questão'!A2999,Base!$O$2:$O$5533)</f>
        <v>0</v>
      </c>
      <c r="C2999" s="1">
        <f>SUMIF(Base!$I$2:$I$5533,'5º Questão'!A2999,Base!$P$2:$P$5533)</f>
        <v>37</v>
      </c>
      <c r="D2999" s="1">
        <f>SUMIF(Base!$I$2:$I$5533,'5º Questão'!A2999,Base!$Q$2:$Q$5533)</f>
        <v>0</v>
      </c>
      <c r="E2999" s="1">
        <f>SUMIF(Base!$I$2:$I$5533,'5º Questão'!A2999,Base!$R$2:$R$5533)</f>
        <v>0</v>
      </c>
      <c r="F2999" s="1">
        <f>SUMIF(Base!$I$2:$I$5533,'5º Questão'!A2999,Base!$S$2:$S$5533)</f>
        <v>696</v>
      </c>
      <c r="G2999" s="1">
        <f>SUMIF(Base!$I$2:$I$5533,'5º Questão'!A2999,Base!$T$2:$T$5533)</f>
        <v>454</v>
      </c>
      <c r="H2999" s="1">
        <f>SUMIF(Base!$I$2:$I$5533,'5º Questão'!A2999,Base!$U$2:$U$5533)</f>
        <v>0</v>
      </c>
      <c r="I2999" s="1">
        <f>SUMIF(Base!$I$2:$I$5533,'5º Questão'!A2999,Base!$V$2:$V$5533)</f>
        <v>0</v>
      </c>
      <c r="J2999" s="1">
        <f>SUMIF(Base!$I$2:$I$5533,'5º Questão'!A2999,Base!$W$2:$W$5533)</f>
        <v>0</v>
      </c>
      <c r="K2999" s="1">
        <f>SUMIF(Base!$I$2:$I$5533,'5º Questão'!A2999,Base!$X$2:$X$5533)</f>
        <v>0</v>
      </c>
      <c r="L2999" s="33">
        <f t="shared" si="46"/>
        <v>1187</v>
      </c>
    </row>
    <row r="3000" spans="1:12" ht="17.25">
      <c r="A3000" s="23" t="s">
        <v>8534</v>
      </c>
      <c r="B3000" s="1">
        <f>SUMIF(Base!$I$2:$I$5533,'5º Questão'!A3000,Base!$O$2:$O$5533)</f>
        <v>0</v>
      </c>
      <c r="C3000" s="1">
        <f>SUMIF(Base!$I$2:$I$5533,'5º Questão'!A3000,Base!$P$2:$P$5533)</f>
        <v>0</v>
      </c>
      <c r="D3000" s="1">
        <f>SUMIF(Base!$I$2:$I$5533,'5º Questão'!A3000,Base!$Q$2:$Q$5533)</f>
        <v>0</v>
      </c>
      <c r="E3000" s="1">
        <f>SUMIF(Base!$I$2:$I$5533,'5º Questão'!A3000,Base!$R$2:$R$5533)</f>
        <v>582</v>
      </c>
      <c r="F3000" s="1">
        <f>SUMIF(Base!$I$2:$I$5533,'5º Questão'!A3000,Base!$S$2:$S$5533)</f>
        <v>0</v>
      </c>
      <c r="G3000" s="1">
        <f>SUMIF(Base!$I$2:$I$5533,'5º Questão'!A3000,Base!$T$2:$T$5533)</f>
        <v>0</v>
      </c>
      <c r="H3000" s="1">
        <f>SUMIF(Base!$I$2:$I$5533,'5º Questão'!A3000,Base!$U$2:$U$5533)</f>
        <v>0</v>
      </c>
      <c r="I3000" s="1">
        <f>SUMIF(Base!$I$2:$I$5533,'5º Questão'!A3000,Base!$V$2:$V$5533)</f>
        <v>209</v>
      </c>
      <c r="J3000" s="1">
        <f>SUMIF(Base!$I$2:$I$5533,'5º Questão'!A3000,Base!$W$2:$W$5533)</f>
        <v>0</v>
      </c>
      <c r="K3000" s="1">
        <f>SUMIF(Base!$I$2:$I$5533,'5º Questão'!A3000,Base!$X$2:$X$5533)</f>
        <v>0</v>
      </c>
      <c r="L3000" s="33">
        <f t="shared" si="46"/>
        <v>791</v>
      </c>
    </row>
    <row r="3001" spans="1:12">
      <c r="A3001" s="23" t="s">
        <v>12707</v>
      </c>
      <c r="B3001" s="1">
        <f>SUMIF(Base!$I$2:$I$5533,'5º Questão'!A3001,Base!$O$2:$O$5533)</f>
        <v>0</v>
      </c>
      <c r="C3001" s="1">
        <f>SUMIF(Base!$I$2:$I$5533,'5º Questão'!A3001,Base!$P$2:$P$5533)</f>
        <v>22</v>
      </c>
      <c r="D3001" s="1">
        <f>SUMIF(Base!$I$2:$I$5533,'5º Questão'!A3001,Base!$Q$2:$Q$5533)</f>
        <v>0</v>
      </c>
      <c r="E3001" s="1">
        <f>SUMIF(Base!$I$2:$I$5533,'5º Questão'!A3001,Base!$R$2:$R$5533)</f>
        <v>0</v>
      </c>
      <c r="F3001" s="1">
        <f>SUMIF(Base!$I$2:$I$5533,'5º Questão'!A3001,Base!$S$2:$S$5533)</f>
        <v>482</v>
      </c>
      <c r="G3001" s="1">
        <f>SUMIF(Base!$I$2:$I$5533,'5º Questão'!A3001,Base!$T$2:$T$5533)</f>
        <v>0</v>
      </c>
      <c r="H3001" s="1">
        <f>SUMIF(Base!$I$2:$I$5533,'5º Questão'!A3001,Base!$U$2:$U$5533)</f>
        <v>0</v>
      </c>
      <c r="I3001" s="1">
        <f>SUMIF(Base!$I$2:$I$5533,'5º Questão'!A3001,Base!$V$2:$V$5533)</f>
        <v>0</v>
      </c>
      <c r="J3001" s="1">
        <f>SUMIF(Base!$I$2:$I$5533,'5º Questão'!A3001,Base!$W$2:$W$5533)</f>
        <v>0</v>
      </c>
      <c r="K3001" s="1">
        <f>SUMIF(Base!$I$2:$I$5533,'5º Questão'!A3001,Base!$X$2:$X$5533)</f>
        <v>0</v>
      </c>
      <c r="L3001" s="33">
        <f t="shared" si="46"/>
        <v>504</v>
      </c>
    </row>
    <row r="3002" spans="1:12" ht="17.25">
      <c r="A3002" s="23" t="s">
        <v>16626</v>
      </c>
      <c r="B3002" s="1">
        <f>SUMIF(Base!$I$2:$I$5533,'5º Questão'!A3002,Base!$O$2:$O$5533)</f>
        <v>0</v>
      </c>
      <c r="C3002" s="1">
        <f>SUMIF(Base!$I$2:$I$5533,'5º Questão'!A3002,Base!$P$2:$P$5533)</f>
        <v>0</v>
      </c>
      <c r="D3002" s="1">
        <f>SUMIF(Base!$I$2:$I$5533,'5º Questão'!A3002,Base!$Q$2:$Q$5533)</f>
        <v>0</v>
      </c>
      <c r="E3002" s="1">
        <f>SUMIF(Base!$I$2:$I$5533,'5º Questão'!A3002,Base!$R$2:$R$5533)</f>
        <v>0</v>
      </c>
      <c r="F3002" s="1">
        <f>SUMIF(Base!$I$2:$I$5533,'5º Questão'!A3002,Base!$S$2:$S$5533)</f>
        <v>582</v>
      </c>
      <c r="G3002" s="1">
        <f>SUMIF(Base!$I$2:$I$5533,'5º Questão'!A3002,Base!$T$2:$T$5533)</f>
        <v>892</v>
      </c>
      <c r="H3002" s="1">
        <f>SUMIF(Base!$I$2:$I$5533,'5º Questão'!A3002,Base!$U$2:$U$5533)</f>
        <v>0</v>
      </c>
      <c r="I3002" s="1">
        <f>SUMIF(Base!$I$2:$I$5533,'5º Questão'!A3002,Base!$V$2:$V$5533)</f>
        <v>285</v>
      </c>
      <c r="J3002" s="1">
        <f>SUMIF(Base!$I$2:$I$5533,'5º Questão'!A3002,Base!$W$2:$W$5533)</f>
        <v>0</v>
      </c>
      <c r="K3002" s="1">
        <f>SUMIF(Base!$I$2:$I$5533,'5º Questão'!A3002,Base!$X$2:$X$5533)</f>
        <v>0</v>
      </c>
      <c r="L3002" s="33">
        <f t="shared" si="46"/>
        <v>1759</v>
      </c>
    </row>
    <row r="3003" spans="1:12" ht="25.5">
      <c r="A3003" s="23" t="s">
        <v>5635</v>
      </c>
      <c r="B3003" s="1">
        <f>SUMIF(Base!$I$2:$I$5533,'5º Questão'!A3003,Base!$O$2:$O$5533)</f>
        <v>0</v>
      </c>
      <c r="C3003" s="1">
        <f>SUMIF(Base!$I$2:$I$5533,'5º Questão'!A3003,Base!$P$2:$P$5533)</f>
        <v>10</v>
      </c>
      <c r="D3003" s="1">
        <f>SUMIF(Base!$I$2:$I$5533,'5º Questão'!A3003,Base!$Q$2:$Q$5533)</f>
        <v>0</v>
      </c>
      <c r="E3003" s="1">
        <f>SUMIF(Base!$I$2:$I$5533,'5º Questão'!A3003,Base!$R$2:$R$5533)</f>
        <v>188</v>
      </c>
      <c r="F3003" s="1">
        <f>SUMIF(Base!$I$2:$I$5533,'5º Questão'!A3003,Base!$S$2:$S$5533)</f>
        <v>0</v>
      </c>
      <c r="G3003" s="1">
        <f>SUMIF(Base!$I$2:$I$5533,'5º Questão'!A3003,Base!$T$2:$T$5533)</f>
        <v>0</v>
      </c>
      <c r="H3003" s="1">
        <f>SUMIF(Base!$I$2:$I$5533,'5º Questão'!A3003,Base!$U$2:$U$5533)</f>
        <v>0</v>
      </c>
      <c r="I3003" s="1">
        <f>SUMIF(Base!$I$2:$I$5533,'5º Questão'!A3003,Base!$V$2:$V$5533)</f>
        <v>0</v>
      </c>
      <c r="J3003" s="1">
        <f>SUMIF(Base!$I$2:$I$5533,'5º Questão'!A3003,Base!$W$2:$W$5533)</f>
        <v>0</v>
      </c>
      <c r="K3003" s="1">
        <f>SUMIF(Base!$I$2:$I$5533,'5º Questão'!A3003,Base!$X$2:$X$5533)</f>
        <v>0</v>
      </c>
      <c r="L3003" s="33">
        <f t="shared" si="46"/>
        <v>198</v>
      </c>
    </row>
    <row r="3004" spans="1:12" ht="25.5">
      <c r="A3004" s="23" t="s">
        <v>15678</v>
      </c>
      <c r="B3004" s="1">
        <f>SUMIF(Base!$I$2:$I$5533,'5º Questão'!A3004,Base!$O$2:$O$5533)</f>
        <v>0</v>
      </c>
      <c r="C3004" s="1">
        <f>SUMIF(Base!$I$2:$I$5533,'5º Questão'!A3004,Base!$P$2:$P$5533)</f>
        <v>6</v>
      </c>
      <c r="D3004" s="1">
        <f>SUMIF(Base!$I$2:$I$5533,'5º Questão'!A3004,Base!$Q$2:$Q$5533)</f>
        <v>0</v>
      </c>
      <c r="E3004" s="1">
        <f>SUMIF(Base!$I$2:$I$5533,'5º Questão'!A3004,Base!$R$2:$R$5533)</f>
        <v>0</v>
      </c>
      <c r="F3004" s="1">
        <f>SUMIF(Base!$I$2:$I$5533,'5º Questão'!A3004,Base!$S$2:$S$5533)</f>
        <v>356</v>
      </c>
      <c r="G3004" s="1">
        <f>SUMIF(Base!$I$2:$I$5533,'5º Questão'!A3004,Base!$T$2:$T$5533)</f>
        <v>146</v>
      </c>
      <c r="H3004" s="1">
        <f>SUMIF(Base!$I$2:$I$5533,'5º Questão'!A3004,Base!$U$2:$U$5533)</f>
        <v>0</v>
      </c>
      <c r="I3004" s="1">
        <f>SUMIF(Base!$I$2:$I$5533,'5º Questão'!A3004,Base!$V$2:$V$5533)</f>
        <v>0</v>
      </c>
      <c r="J3004" s="1">
        <f>SUMIF(Base!$I$2:$I$5533,'5º Questão'!A3004,Base!$W$2:$W$5533)</f>
        <v>0</v>
      </c>
      <c r="K3004" s="1">
        <f>SUMIF(Base!$I$2:$I$5533,'5º Questão'!A3004,Base!$X$2:$X$5533)</f>
        <v>0</v>
      </c>
      <c r="L3004" s="33">
        <f t="shared" si="46"/>
        <v>508</v>
      </c>
    </row>
    <row r="3005" spans="1:12" ht="25.5">
      <c r="A3005" s="23" t="s">
        <v>1628</v>
      </c>
      <c r="B3005" s="1">
        <f>SUMIF(Base!$I$2:$I$5533,'5º Questão'!A3005,Base!$O$2:$O$5533)</f>
        <v>0</v>
      </c>
      <c r="C3005" s="1">
        <f>SUMIF(Base!$I$2:$I$5533,'5º Questão'!A3005,Base!$P$2:$P$5533)</f>
        <v>20</v>
      </c>
      <c r="D3005" s="1">
        <f>SUMIF(Base!$I$2:$I$5533,'5º Questão'!A3005,Base!$Q$2:$Q$5533)</f>
        <v>0</v>
      </c>
      <c r="E3005" s="1">
        <f>SUMIF(Base!$I$2:$I$5533,'5º Questão'!A3005,Base!$R$2:$R$5533)</f>
        <v>674</v>
      </c>
      <c r="F3005" s="1">
        <f>SUMIF(Base!$I$2:$I$5533,'5º Questão'!A3005,Base!$S$2:$S$5533)</f>
        <v>0</v>
      </c>
      <c r="G3005" s="1">
        <f>SUMIF(Base!$I$2:$I$5533,'5º Questão'!A3005,Base!$T$2:$T$5533)</f>
        <v>0</v>
      </c>
      <c r="H3005" s="1">
        <f>SUMIF(Base!$I$2:$I$5533,'5º Questão'!A3005,Base!$U$2:$U$5533)</f>
        <v>0</v>
      </c>
      <c r="I3005" s="1">
        <f>SUMIF(Base!$I$2:$I$5533,'5º Questão'!A3005,Base!$V$2:$V$5533)</f>
        <v>30</v>
      </c>
      <c r="J3005" s="1">
        <f>SUMIF(Base!$I$2:$I$5533,'5º Questão'!A3005,Base!$W$2:$W$5533)</f>
        <v>0</v>
      </c>
      <c r="K3005" s="1">
        <f>SUMIF(Base!$I$2:$I$5533,'5º Questão'!A3005,Base!$X$2:$X$5533)</f>
        <v>0</v>
      </c>
      <c r="L3005" s="33">
        <f t="shared" si="46"/>
        <v>724</v>
      </c>
    </row>
    <row r="3006" spans="1:12" ht="25.5">
      <c r="A3006" s="23" t="s">
        <v>17822</v>
      </c>
      <c r="B3006" s="1">
        <f>SUMIF(Base!$I$2:$I$5533,'5º Questão'!A3006,Base!$O$2:$O$5533)</f>
        <v>0</v>
      </c>
      <c r="C3006" s="1">
        <f>SUMIF(Base!$I$2:$I$5533,'5º Questão'!A3006,Base!$P$2:$P$5533)</f>
        <v>4</v>
      </c>
      <c r="D3006" s="1">
        <f>SUMIF(Base!$I$2:$I$5533,'5º Questão'!A3006,Base!$Q$2:$Q$5533)</f>
        <v>0</v>
      </c>
      <c r="E3006" s="1">
        <f>SUMIF(Base!$I$2:$I$5533,'5º Questão'!A3006,Base!$R$2:$R$5533)</f>
        <v>0</v>
      </c>
      <c r="F3006" s="1">
        <f>SUMIF(Base!$I$2:$I$5533,'5º Questão'!A3006,Base!$S$2:$S$5533)</f>
        <v>0</v>
      </c>
      <c r="G3006" s="1">
        <f>SUMIF(Base!$I$2:$I$5533,'5º Questão'!A3006,Base!$T$2:$T$5533)</f>
        <v>372</v>
      </c>
      <c r="H3006" s="1">
        <f>SUMIF(Base!$I$2:$I$5533,'5º Questão'!A3006,Base!$U$2:$U$5533)</f>
        <v>0</v>
      </c>
      <c r="I3006" s="1">
        <f>SUMIF(Base!$I$2:$I$5533,'5º Questão'!A3006,Base!$V$2:$V$5533)</f>
        <v>30</v>
      </c>
      <c r="J3006" s="1">
        <f>SUMIF(Base!$I$2:$I$5533,'5º Questão'!A3006,Base!$W$2:$W$5533)</f>
        <v>43</v>
      </c>
      <c r="K3006" s="1">
        <f>SUMIF(Base!$I$2:$I$5533,'5º Questão'!A3006,Base!$X$2:$X$5533)</f>
        <v>0</v>
      </c>
      <c r="L3006" s="33">
        <f t="shared" si="46"/>
        <v>449</v>
      </c>
    </row>
    <row r="3007" spans="1:12" ht="25.5">
      <c r="A3007" s="23" t="s">
        <v>2038</v>
      </c>
      <c r="B3007" s="1">
        <f>SUMIF(Base!$I$2:$I$5533,'5º Questão'!A3007,Base!$O$2:$O$5533)</f>
        <v>0</v>
      </c>
      <c r="C3007" s="1">
        <f>SUMIF(Base!$I$2:$I$5533,'5º Questão'!A3007,Base!$P$2:$P$5533)</f>
        <v>0</v>
      </c>
      <c r="D3007" s="1">
        <f>SUMIF(Base!$I$2:$I$5533,'5º Questão'!A3007,Base!$Q$2:$Q$5533)</f>
        <v>0</v>
      </c>
      <c r="E3007" s="1">
        <f>SUMIF(Base!$I$2:$I$5533,'5º Questão'!A3007,Base!$R$2:$R$5533)</f>
        <v>170</v>
      </c>
      <c r="F3007" s="1">
        <f>SUMIF(Base!$I$2:$I$5533,'5º Questão'!A3007,Base!$S$2:$S$5533)</f>
        <v>205</v>
      </c>
      <c r="G3007" s="1">
        <f>SUMIF(Base!$I$2:$I$5533,'5º Questão'!A3007,Base!$T$2:$T$5533)</f>
        <v>0</v>
      </c>
      <c r="H3007" s="1">
        <f>SUMIF(Base!$I$2:$I$5533,'5º Questão'!A3007,Base!$U$2:$U$5533)</f>
        <v>0</v>
      </c>
      <c r="I3007" s="1">
        <f>SUMIF(Base!$I$2:$I$5533,'5º Questão'!A3007,Base!$V$2:$V$5533)</f>
        <v>0</v>
      </c>
      <c r="J3007" s="1">
        <f>SUMIF(Base!$I$2:$I$5533,'5º Questão'!A3007,Base!$W$2:$W$5533)</f>
        <v>0</v>
      </c>
      <c r="K3007" s="1">
        <f>SUMIF(Base!$I$2:$I$5533,'5º Questão'!A3007,Base!$X$2:$X$5533)</f>
        <v>0</v>
      </c>
      <c r="L3007" s="33">
        <f t="shared" si="46"/>
        <v>375</v>
      </c>
    </row>
    <row r="3008" spans="1:12" ht="17.25">
      <c r="A3008" s="23" t="s">
        <v>1807</v>
      </c>
      <c r="B3008" s="1">
        <f>SUMIF(Base!$I$2:$I$5533,'5º Questão'!A3008,Base!$O$2:$O$5533)</f>
        <v>0</v>
      </c>
      <c r="C3008" s="1">
        <f>SUMIF(Base!$I$2:$I$5533,'5º Questão'!A3008,Base!$P$2:$P$5533)</f>
        <v>18</v>
      </c>
      <c r="D3008" s="1">
        <f>SUMIF(Base!$I$2:$I$5533,'5º Questão'!A3008,Base!$Q$2:$Q$5533)</f>
        <v>0</v>
      </c>
      <c r="E3008" s="1">
        <f>SUMIF(Base!$I$2:$I$5533,'5º Questão'!A3008,Base!$R$2:$R$5533)</f>
        <v>0</v>
      </c>
      <c r="F3008" s="1">
        <f>SUMIF(Base!$I$2:$I$5533,'5º Questão'!A3008,Base!$S$2:$S$5533)</f>
        <v>726</v>
      </c>
      <c r="G3008" s="1">
        <f>SUMIF(Base!$I$2:$I$5533,'5º Questão'!A3008,Base!$T$2:$T$5533)</f>
        <v>567</v>
      </c>
      <c r="H3008" s="1">
        <f>SUMIF(Base!$I$2:$I$5533,'5º Questão'!A3008,Base!$U$2:$U$5533)</f>
        <v>0</v>
      </c>
      <c r="I3008" s="1">
        <f>SUMIF(Base!$I$2:$I$5533,'5º Questão'!A3008,Base!$V$2:$V$5533)</f>
        <v>63</v>
      </c>
      <c r="J3008" s="1">
        <f>SUMIF(Base!$I$2:$I$5533,'5º Questão'!A3008,Base!$W$2:$W$5533)</f>
        <v>18</v>
      </c>
      <c r="K3008" s="1">
        <f>SUMIF(Base!$I$2:$I$5533,'5º Questão'!A3008,Base!$X$2:$X$5533)</f>
        <v>0</v>
      </c>
      <c r="L3008" s="33">
        <f t="shared" si="46"/>
        <v>1392</v>
      </c>
    </row>
    <row r="3009" spans="1:12" ht="25.5">
      <c r="A3009" s="23" t="s">
        <v>4284</v>
      </c>
      <c r="B3009" s="1">
        <f>SUMIF(Base!$I$2:$I$5533,'5º Questão'!A3009,Base!$O$2:$O$5533)</f>
        <v>0</v>
      </c>
      <c r="C3009" s="1">
        <f>SUMIF(Base!$I$2:$I$5533,'5º Questão'!A3009,Base!$P$2:$P$5533)</f>
        <v>17</v>
      </c>
      <c r="D3009" s="1">
        <f>SUMIF(Base!$I$2:$I$5533,'5º Questão'!A3009,Base!$Q$2:$Q$5533)</f>
        <v>0</v>
      </c>
      <c r="E3009" s="1">
        <f>SUMIF(Base!$I$2:$I$5533,'5º Questão'!A3009,Base!$R$2:$R$5533)</f>
        <v>874</v>
      </c>
      <c r="F3009" s="1">
        <f>SUMIF(Base!$I$2:$I$5533,'5º Questão'!A3009,Base!$S$2:$S$5533)</f>
        <v>0</v>
      </c>
      <c r="G3009" s="1">
        <f>SUMIF(Base!$I$2:$I$5533,'5º Questão'!A3009,Base!$T$2:$T$5533)</f>
        <v>0</v>
      </c>
      <c r="H3009" s="1">
        <f>SUMIF(Base!$I$2:$I$5533,'5º Questão'!A3009,Base!$U$2:$U$5533)</f>
        <v>0</v>
      </c>
      <c r="I3009" s="1">
        <f>SUMIF(Base!$I$2:$I$5533,'5º Questão'!A3009,Base!$V$2:$V$5533)</f>
        <v>0</v>
      </c>
      <c r="J3009" s="1">
        <f>SUMIF(Base!$I$2:$I$5533,'5º Questão'!A3009,Base!$W$2:$W$5533)</f>
        <v>0</v>
      </c>
      <c r="K3009" s="1">
        <f>SUMIF(Base!$I$2:$I$5533,'5º Questão'!A3009,Base!$X$2:$X$5533)</f>
        <v>0</v>
      </c>
      <c r="L3009" s="33">
        <f t="shared" si="46"/>
        <v>891</v>
      </c>
    </row>
    <row r="3010" spans="1:12" ht="17.25">
      <c r="A3010" s="23" t="s">
        <v>16903</v>
      </c>
      <c r="B3010" s="1">
        <f>SUMIF(Base!$I$2:$I$5533,'5º Questão'!A3010,Base!$O$2:$O$5533)</f>
        <v>0</v>
      </c>
      <c r="C3010" s="1">
        <f>SUMIF(Base!$I$2:$I$5533,'5º Questão'!A3010,Base!$P$2:$P$5533)</f>
        <v>52</v>
      </c>
      <c r="D3010" s="1">
        <f>SUMIF(Base!$I$2:$I$5533,'5º Questão'!A3010,Base!$Q$2:$Q$5533)</f>
        <v>0</v>
      </c>
      <c r="E3010" s="1">
        <f>SUMIF(Base!$I$2:$I$5533,'5º Questão'!A3010,Base!$R$2:$R$5533)</f>
        <v>1254</v>
      </c>
      <c r="F3010" s="1">
        <f>SUMIF(Base!$I$2:$I$5533,'5º Questão'!A3010,Base!$S$2:$S$5533)</f>
        <v>0</v>
      </c>
      <c r="G3010" s="1">
        <f>SUMIF(Base!$I$2:$I$5533,'5º Questão'!A3010,Base!$T$2:$T$5533)</f>
        <v>0</v>
      </c>
      <c r="H3010" s="1">
        <f>SUMIF(Base!$I$2:$I$5533,'5º Questão'!A3010,Base!$U$2:$U$5533)</f>
        <v>0</v>
      </c>
      <c r="I3010" s="1">
        <f>SUMIF(Base!$I$2:$I$5533,'5º Questão'!A3010,Base!$V$2:$V$5533)</f>
        <v>0</v>
      </c>
      <c r="J3010" s="1">
        <f>SUMIF(Base!$I$2:$I$5533,'5º Questão'!A3010,Base!$W$2:$W$5533)</f>
        <v>0</v>
      </c>
      <c r="K3010" s="1">
        <f>SUMIF(Base!$I$2:$I$5533,'5º Questão'!A3010,Base!$X$2:$X$5533)</f>
        <v>0</v>
      </c>
      <c r="L3010" s="33">
        <f t="shared" si="46"/>
        <v>1306</v>
      </c>
    </row>
    <row r="3011" spans="1:12" ht="25.5">
      <c r="A3011" s="23" t="s">
        <v>9243</v>
      </c>
      <c r="B3011" s="1">
        <f>SUMIF(Base!$I$2:$I$5533,'5º Questão'!A3011,Base!$O$2:$O$5533)</f>
        <v>0</v>
      </c>
      <c r="C3011" s="1">
        <f>SUMIF(Base!$I$2:$I$5533,'5º Questão'!A3011,Base!$P$2:$P$5533)</f>
        <v>0</v>
      </c>
      <c r="D3011" s="1">
        <f>SUMIF(Base!$I$2:$I$5533,'5º Questão'!A3011,Base!$Q$2:$Q$5533)</f>
        <v>0</v>
      </c>
      <c r="E3011" s="1">
        <f>SUMIF(Base!$I$2:$I$5533,'5º Questão'!A3011,Base!$R$2:$R$5533)</f>
        <v>0</v>
      </c>
      <c r="F3011" s="1">
        <f>SUMIF(Base!$I$2:$I$5533,'5º Questão'!A3011,Base!$S$2:$S$5533)</f>
        <v>427</v>
      </c>
      <c r="G3011" s="1">
        <f>SUMIF(Base!$I$2:$I$5533,'5º Questão'!A3011,Base!$T$2:$T$5533)</f>
        <v>0</v>
      </c>
      <c r="H3011" s="1">
        <f>SUMIF(Base!$I$2:$I$5533,'5º Questão'!A3011,Base!$U$2:$U$5533)</f>
        <v>0</v>
      </c>
      <c r="I3011" s="1">
        <f>SUMIF(Base!$I$2:$I$5533,'5º Questão'!A3011,Base!$V$2:$V$5533)</f>
        <v>0</v>
      </c>
      <c r="J3011" s="1">
        <f>SUMIF(Base!$I$2:$I$5533,'5º Questão'!A3011,Base!$W$2:$W$5533)</f>
        <v>0</v>
      </c>
      <c r="K3011" s="1">
        <f>SUMIF(Base!$I$2:$I$5533,'5º Questão'!A3011,Base!$X$2:$X$5533)</f>
        <v>0</v>
      </c>
      <c r="L3011" s="33">
        <f t="shared" si="46"/>
        <v>427</v>
      </c>
    </row>
    <row r="3012" spans="1:12" ht="17.25">
      <c r="A3012" s="23" t="s">
        <v>3663</v>
      </c>
      <c r="B3012" s="1">
        <f>SUMIF(Base!$I$2:$I$5533,'5º Questão'!A3012,Base!$O$2:$O$5533)</f>
        <v>0</v>
      </c>
      <c r="C3012" s="1">
        <f>SUMIF(Base!$I$2:$I$5533,'5º Questão'!A3012,Base!$P$2:$P$5533)</f>
        <v>7</v>
      </c>
      <c r="D3012" s="1">
        <f>SUMIF(Base!$I$2:$I$5533,'5º Questão'!A3012,Base!$Q$2:$Q$5533)</f>
        <v>0</v>
      </c>
      <c r="E3012" s="1">
        <f>SUMIF(Base!$I$2:$I$5533,'5º Questão'!A3012,Base!$R$2:$R$5533)</f>
        <v>0</v>
      </c>
      <c r="F3012" s="1">
        <f>SUMIF(Base!$I$2:$I$5533,'5º Questão'!A3012,Base!$S$2:$S$5533)</f>
        <v>76</v>
      </c>
      <c r="G3012" s="1">
        <f>SUMIF(Base!$I$2:$I$5533,'5º Questão'!A3012,Base!$T$2:$T$5533)</f>
        <v>94</v>
      </c>
      <c r="H3012" s="1">
        <f>SUMIF(Base!$I$2:$I$5533,'5º Questão'!A3012,Base!$U$2:$U$5533)</f>
        <v>0</v>
      </c>
      <c r="I3012" s="1">
        <f>SUMIF(Base!$I$2:$I$5533,'5º Questão'!A3012,Base!$V$2:$V$5533)</f>
        <v>0</v>
      </c>
      <c r="J3012" s="1">
        <f>SUMIF(Base!$I$2:$I$5533,'5º Questão'!A3012,Base!$W$2:$W$5533)</f>
        <v>0</v>
      </c>
      <c r="K3012" s="1">
        <f>SUMIF(Base!$I$2:$I$5533,'5º Questão'!A3012,Base!$X$2:$X$5533)</f>
        <v>0</v>
      </c>
      <c r="L3012" s="33">
        <f t="shared" ref="L3012:L3075" si="47">SUM(B3012:K3012)</f>
        <v>177</v>
      </c>
    </row>
    <row r="3013" spans="1:12" ht="17.25">
      <c r="A3013" s="23" t="s">
        <v>6584</v>
      </c>
      <c r="B3013" s="1">
        <f>SUMIF(Base!$I$2:$I$5533,'5º Questão'!A3013,Base!$O$2:$O$5533)</f>
        <v>0</v>
      </c>
      <c r="C3013" s="1">
        <f>SUMIF(Base!$I$2:$I$5533,'5º Questão'!A3013,Base!$P$2:$P$5533)</f>
        <v>21</v>
      </c>
      <c r="D3013" s="1">
        <f>SUMIF(Base!$I$2:$I$5533,'5º Questão'!A3013,Base!$Q$2:$Q$5533)</f>
        <v>0</v>
      </c>
      <c r="E3013" s="1">
        <f>SUMIF(Base!$I$2:$I$5533,'5º Questão'!A3013,Base!$R$2:$R$5533)</f>
        <v>0</v>
      </c>
      <c r="F3013" s="1">
        <f>SUMIF(Base!$I$2:$I$5533,'5º Questão'!A3013,Base!$S$2:$S$5533)</f>
        <v>90</v>
      </c>
      <c r="G3013" s="1">
        <f>SUMIF(Base!$I$2:$I$5533,'5º Questão'!A3013,Base!$T$2:$T$5533)</f>
        <v>46</v>
      </c>
      <c r="H3013" s="1">
        <f>SUMIF(Base!$I$2:$I$5533,'5º Questão'!A3013,Base!$U$2:$U$5533)</f>
        <v>0</v>
      </c>
      <c r="I3013" s="1">
        <f>SUMIF(Base!$I$2:$I$5533,'5º Questão'!A3013,Base!$V$2:$V$5533)</f>
        <v>0</v>
      </c>
      <c r="J3013" s="1">
        <f>SUMIF(Base!$I$2:$I$5533,'5º Questão'!A3013,Base!$W$2:$W$5533)</f>
        <v>0</v>
      </c>
      <c r="K3013" s="1">
        <f>SUMIF(Base!$I$2:$I$5533,'5º Questão'!A3013,Base!$X$2:$X$5533)</f>
        <v>0</v>
      </c>
      <c r="L3013" s="33">
        <f t="shared" si="47"/>
        <v>157</v>
      </c>
    </row>
    <row r="3014" spans="1:12" ht="33.75">
      <c r="A3014" s="23" t="s">
        <v>11711</v>
      </c>
      <c r="B3014" s="1">
        <f>SUMIF(Base!$I$2:$I$5533,'5º Questão'!A3014,Base!$O$2:$O$5533)</f>
        <v>0</v>
      </c>
      <c r="C3014" s="1">
        <f>SUMIF(Base!$I$2:$I$5533,'5º Questão'!A3014,Base!$P$2:$P$5533)</f>
        <v>0</v>
      </c>
      <c r="D3014" s="1">
        <f>SUMIF(Base!$I$2:$I$5533,'5º Questão'!A3014,Base!$Q$2:$Q$5533)</f>
        <v>0</v>
      </c>
      <c r="E3014" s="1">
        <f>SUMIF(Base!$I$2:$I$5533,'5º Questão'!A3014,Base!$R$2:$R$5533)</f>
        <v>0</v>
      </c>
      <c r="F3014" s="1">
        <f>SUMIF(Base!$I$2:$I$5533,'5º Questão'!A3014,Base!$S$2:$S$5533)</f>
        <v>183</v>
      </c>
      <c r="G3014" s="1">
        <f>SUMIF(Base!$I$2:$I$5533,'5º Questão'!A3014,Base!$T$2:$T$5533)</f>
        <v>588</v>
      </c>
      <c r="H3014" s="1">
        <f>SUMIF(Base!$I$2:$I$5533,'5º Questão'!A3014,Base!$U$2:$U$5533)</f>
        <v>0</v>
      </c>
      <c r="I3014" s="1">
        <f>SUMIF(Base!$I$2:$I$5533,'5º Questão'!A3014,Base!$V$2:$V$5533)</f>
        <v>0</v>
      </c>
      <c r="J3014" s="1">
        <f>SUMIF(Base!$I$2:$I$5533,'5º Questão'!A3014,Base!$W$2:$W$5533)</f>
        <v>0</v>
      </c>
      <c r="K3014" s="1">
        <f>SUMIF(Base!$I$2:$I$5533,'5º Questão'!A3014,Base!$X$2:$X$5533)</f>
        <v>0</v>
      </c>
      <c r="L3014" s="33">
        <f t="shared" si="47"/>
        <v>771</v>
      </c>
    </row>
    <row r="3015" spans="1:12" ht="25.5">
      <c r="A3015" s="23" t="s">
        <v>5113</v>
      </c>
      <c r="B3015" s="1">
        <f>SUMIF(Base!$I$2:$I$5533,'5º Questão'!A3015,Base!$O$2:$O$5533)</f>
        <v>0</v>
      </c>
      <c r="C3015" s="1">
        <f>SUMIF(Base!$I$2:$I$5533,'5º Questão'!A3015,Base!$P$2:$P$5533)</f>
        <v>41</v>
      </c>
      <c r="D3015" s="1">
        <f>SUMIF(Base!$I$2:$I$5533,'5º Questão'!A3015,Base!$Q$2:$Q$5533)</f>
        <v>5</v>
      </c>
      <c r="E3015" s="1">
        <f>SUMIF(Base!$I$2:$I$5533,'5º Questão'!A3015,Base!$R$2:$R$5533)</f>
        <v>0</v>
      </c>
      <c r="F3015" s="1">
        <f>SUMIF(Base!$I$2:$I$5533,'5º Questão'!A3015,Base!$S$2:$S$5533)</f>
        <v>212</v>
      </c>
      <c r="G3015" s="1">
        <f>SUMIF(Base!$I$2:$I$5533,'5º Questão'!A3015,Base!$T$2:$T$5533)</f>
        <v>260</v>
      </c>
      <c r="H3015" s="1">
        <f>SUMIF(Base!$I$2:$I$5533,'5º Questão'!A3015,Base!$U$2:$U$5533)</f>
        <v>0</v>
      </c>
      <c r="I3015" s="1">
        <f>SUMIF(Base!$I$2:$I$5533,'5º Questão'!A3015,Base!$V$2:$V$5533)</f>
        <v>0</v>
      </c>
      <c r="J3015" s="1">
        <f>SUMIF(Base!$I$2:$I$5533,'5º Questão'!A3015,Base!$W$2:$W$5533)</f>
        <v>0</v>
      </c>
      <c r="K3015" s="1">
        <f>SUMIF(Base!$I$2:$I$5533,'5º Questão'!A3015,Base!$X$2:$X$5533)</f>
        <v>0</v>
      </c>
      <c r="L3015" s="33">
        <f t="shared" si="47"/>
        <v>518</v>
      </c>
    </row>
    <row r="3016" spans="1:12" ht="33.75">
      <c r="A3016" s="23" t="s">
        <v>13208</v>
      </c>
      <c r="B3016" s="1">
        <f>SUMIF(Base!$I$2:$I$5533,'5º Questão'!A3016,Base!$O$2:$O$5533)</f>
        <v>0</v>
      </c>
      <c r="C3016" s="1">
        <f>SUMIF(Base!$I$2:$I$5533,'5º Questão'!A3016,Base!$P$2:$P$5533)</f>
        <v>10</v>
      </c>
      <c r="D3016" s="1">
        <f>SUMIF(Base!$I$2:$I$5533,'5º Questão'!A3016,Base!$Q$2:$Q$5533)</f>
        <v>0</v>
      </c>
      <c r="E3016" s="1">
        <f>SUMIF(Base!$I$2:$I$5533,'5º Questão'!A3016,Base!$R$2:$R$5533)</f>
        <v>645</v>
      </c>
      <c r="F3016" s="1">
        <f>SUMIF(Base!$I$2:$I$5533,'5º Questão'!A3016,Base!$S$2:$S$5533)</f>
        <v>0</v>
      </c>
      <c r="G3016" s="1">
        <f>SUMIF(Base!$I$2:$I$5533,'5º Questão'!A3016,Base!$T$2:$T$5533)</f>
        <v>0</v>
      </c>
      <c r="H3016" s="1">
        <f>SUMIF(Base!$I$2:$I$5533,'5º Questão'!A3016,Base!$U$2:$U$5533)</f>
        <v>0</v>
      </c>
      <c r="I3016" s="1">
        <f>SUMIF(Base!$I$2:$I$5533,'5º Questão'!A3016,Base!$V$2:$V$5533)</f>
        <v>0</v>
      </c>
      <c r="J3016" s="1">
        <f>SUMIF(Base!$I$2:$I$5533,'5º Questão'!A3016,Base!$W$2:$W$5533)</f>
        <v>0</v>
      </c>
      <c r="K3016" s="1">
        <f>SUMIF(Base!$I$2:$I$5533,'5º Questão'!A3016,Base!$X$2:$X$5533)</f>
        <v>0</v>
      </c>
      <c r="L3016" s="33">
        <f t="shared" si="47"/>
        <v>655</v>
      </c>
    </row>
    <row r="3017" spans="1:12" ht="33.75">
      <c r="A3017" s="23" t="s">
        <v>14091</v>
      </c>
      <c r="B3017" s="1">
        <f>SUMIF(Base!$I$2:$I$5533,'5º Questão'!A3017,Base!$O$2:$O$5533)</f>
        <v>0</v>
      </c>
      <c r="C3017" s="1">
        <f>SUMIF(Base!$I$2:$I$5533,'5º Questão'!A3017,Base!$P$2:$P$5533)</f>
        <v>0</v>
      </c>
      <c r="D3017" s="1">
        <f>SUMIF(Base!$I$2:$I$5533,'5º Questão'!A3017,Base!$Q$2:$Q$5533)</f>
        <v>0</v>
      </c>
      <c r="E3017" s="1">
        <f>SUMIF(Base!$I$2:$I$5533,'5º Questão'!A3017,Base!$R$2:$R$5533)</f>
        <v>0</v>
      </c>
      <c r="F3017" s="1">
        <f>SUMIF(Base!$I$2:$I$5533,'5º Questão'!A3017,Base!$S$2:$S$5533)</f>
        <v>528</v>
      </c>
      <c r="G3017" s="1">
        <f>SUMIF(Base!$I$2:$I$5533,'5º Questão'!A3017,Base!$T$2:$T$5533)</f>
        <v>469</v>
      </c>
      <c r="H3017" s="1">
        <f>SUMIF(Base!$I$2:$I$5533,'5º Questão'!A3017,Base!$U$2:$U$5533)</f>
        <v>0</v>
      </c>
      <c r="I3017" s="1">
        <f>SUMIF(Base!$I$2:$I$5533,'5º Questão'!A3017,Base!$V$2:$V$5533)</f>
        <v>0</v>
      </c>
      <c r="J3017" s="1">
        <f>SUMIF(Base!$I$2:$I$5533,'5º Questão'!A3017,Base!$W$2:$W$5533)</f>
        <v>0</v>
      </c>
      <c r="K3017" s="1">
        <f>SUMIF(Base!$I$2:$I$5533,'5º Questão'!A3017,Base!$X$2:$X$5533)</f>
        <v>0</v>
      </c>
      <c r="L3017" s="33">
        <f t="shared" si="47"/>
        <v>997</v>
      </c>
    </row>
    <row r="3018" spans="1:12" ht="17.25">
      <c r="A3018" s="23" t="s">
        <v>12028</v>
      </c>
      <c r="B3018" s="1">
        <f>SUMIF(Base!$I$2:$I$5533,'5º Questão'!A3018,Base!$O$2:$O$5533)</f>
        <v>0</v>
      </c>
      <c r="C3018" s="1">
        <f>SUMIF(Base!$I$2:$I$5533,'5º Questão'!A3018,Base!$P$2:$P$5533)</f>
        <v>19</v>
      </c>
      <c r="D3018" s="1">
        <f>SUMIF(Base!$I$2:$I$5533,'5º Questão'!A3018,Base!$Q$2:$Q$5533)</f>
        <v>0</v>
      </c>
      <c r="E3018" s="1">
        <f>SUMIF(Base!$I$2:$I$5533,'5º Questão'!A3018,Base!$R$2:$R$5533)</f>
        <v>0</v>
      </c>
      <c r="F3018" s="1">
        <f>SUMIF(Base!$I$2:$I$5533,'5º Questão'!A3018,Base!$S$2:$S$5533)</f>
        <v>335</v>
      </c>
      <c r="G3018" s="1">
        <f>SUMIF(Base!$I$2:$I$5533,'5º Questão'!A3018,Base!$T$2:$T$5533)</f>
        <v>347</v>
      </c>
      <c r="H3018" s="1">
        <f>SUMIF(Base!$I$2:$I$5533,'5º Questão'!A3018,Base!$U$2:$U$5533)</f>
        <v>0</v>
      </c>
      <c r="I3018" s="1">
        <f>SUMIF(Base!$I$2:$I$5533,'5º Questão'!A3018,Base!$V$2:$V$5533)</f>
        <v>0</v>
      </c>
      <c r="J3018" s="1">
        <f>SUMIF(Base!$I$2:$I$5533,'5º Questão'!A3018,Base!$W$2:$W$5533)</f>
        <v>0</v>
      </c>
      <c r="K3018" s="1">
        <f>SUMIF(Base!$I$2:$I$5533,'5º Questão'!A3018,Base!$X$2:$X$5533)</f>
        <v>0</v>
      </c>
      <c r="L3018" s="33">
        <f t="shared" si="47"/>
        <v>701</v>
      </c>
    </row>
    <row r="3019" spans="1:12">
      <c r="A3019" s="23" t="s">
        <v>7966</v>
      </c>
      <c r="B3019" s="1">
        <f>SUMIF(Base!$I$2:$I$5533,'5º Questão'!A3019,Base!$O$2:$O$5533)</f>
        <v>0</v>
      </c>
      <c r="C3019" s="1">
        <f>SUMIF(Base!$I$2:$I$5533,'5º Questão'!A3019,Base!$P$2:$P$5533)</f>
        <v>2</v>
      </c>
      <c r="D3019" s="1">
        <f>SUMIF(Base!$I$2:$I$5533,'5º Questão'!A3019,Base!$Q$2:$Q$5533)</f>
        <v>0</v>
      </c>
      <c r="E3019" s="1">
        <f>SUMIF(Base!$I$2:$I$5533,'5º Questão'!A3019,Base!$R$2:$R$5533)</f>
        <v>0</v>
      </c>
      <c r="F3019" s="1">
        <f>SUMIF(Base!$I$2:$I$5533,'5º Questão'!A3019,Base!$S$2:$S$5533)</f>
        <v>439</v>
      </c>
      <c r="G3019" s="1">
        <f>SUMIF(Base!$I$2:$I$5533,'5º Questão'!A3019,Base!$T$2:$T$5533)</f>
        <v>884</v>
      </c>
      <c r="H3019" s="1">
        <f>SUMIF(Base!$I$2:$I$5533,'5º Questão'!A3019,Base!$U$2:$U$5533)</f>
        <v>0</v>
      </c>
      <c r="I3019" s="1">
        <f>SUMIF(Base!$I$2:$I$5533,'5º Questão'!A3019,Base!$V$2:$V$5533)</f>
        <v>0</v>
      </c>
      <c r="J3019" s="1">
        <f>SUMIF(Base!$I$2:$I$5533,'5º Questão'!A3019,Base!$W$2:$W$5533)</f>
        <v>0</v>
      </c>
      <c r="K3019" s="1">
        <f>SUMIF(Base!$I$2:$I$5533,'5º Questão'!A3019,Base!$X$2:$X$5533)</f>
        <v>0</v>
      </c>
      <c r="L3019" s="33">
        <f t="shared" si="47"/>
        <v>1325</v>
      </c>
    </row>
    <row r="3020" spans="1:12" ht="17.25">
      <c r="A3020" s="23" t="s">
        <v>16023</v>
      </c>
      <c r="B3020" s="1">
        <f>SUMIF(Base!$I$2:$I$5533,'5º Questão'!A3020,Base!$O$2:$O$5533)</f>
        <v>0</v>
      </c>
      <c r="C3020" s="1">
        <f>SUMIF(Base!$I$2:$I$5533,'5º Questão'!A3020,Base!$P$2:$P$5533)</f>
        <v>0</v>
      </c>
      <c r="D3020" s="1">
        <f>SUMIF(Base!$I$2:$I$5533,'5º Questão'!A3020,Base!$Q$2:$Q$5533)</f>
        <v>0</v>
      </c>
      <c r="E3020" s="1">
        <f>SUMIF(Base!$I$2:$I$5533,'5º Questão'!A3020,Base!$R$2:$R$5533)</f>
        <v>0</v>
      </c>
      <c r="F3020" s="1">
        <f>SUMIF(Base!$I$2:$I$5533,'5º Questão'!A3020,Base!$S$2:$S$5533)</f>
        <v>489</v>
      </c>
      <c r="G3020" s="1">
        <f>SUMIF(Base!$I$2:$I$5533,'5º Questão'!A3020,Base!$T$2:$T$5533)</f>
        <v>545</v>
      </c>
      <c r="H3020" s="1">
        <f>SUMIF(Base!$I$2:$I$5533,'5º Questão'!A3020,Base!$U$2:$U$5533)</f>
        <v>0</v>
      </c>
      <c r="I3020" s="1">
        <f>SUMIF(Base!$I$2:$I$5533,'5º Questão'!A3020,Base!$V$2:$V$5533)</f>
        <v>123</v>
      </c>
      <c r="J3020" s="1">
        <f>SUMIF(Base!$I$2:$I$5533,'5º Questão'!A3020,Base!$W$2:$W$5533)</f>
        <v>0</v>
      </c>
      <c r="K3020" s="1">
        <f>SUMIF(Base!$I$2:$I$5533,'5º Questão'!A3020,Base!$X$2:$X$5533)</f>
        <v>0</v>
      </c>
      <c r="L3020" s="33">
        <f t="shared" si="47"/>
        <v>1157</v>
      </c>
    </row>
    <row r="3021" spans="1:12" ht="25.5">
      <c r="A3021" s="23" t="s">
        <v>15023</v>
      </c>
      <c r="B3021" s="1">
        <f>SUMIF(Base!$I$2:$I$5533,'5º Questão'!A3021,Base!$O$2:$O$5533)</f>
        <v>0</v>
      </c>
      <c r="C3021" s="1">
        <f>SUMIF(Base!$I$2:$I$5533,'5º Questão'!A3021,Base!$P$2:$P$5533)</f>
        <v>0</v>
      </c>
      <c r="D3021" s="1">
        <f>SUMIF(Base!$I$2:$I$5533,'5º Questão'!A3021,Base!$Q$2:$Q$5533)</f>
        <v>0</v>
      </c>
      <c r="E3021" s="1">
        <f>SUMIF(Base!$I$2:$I$5533,'5º Questão'!A3021,Base!$R$2:$R$5533)</f>
        <v>0</v>
      </c>
      <c r="F3021" s="1">
        <f>SUMIF(Base!$I$2:$I$5533,'5º Questão'!A3021,Base!$S$2:$S$5533)</f>
        <v>0</v>
      </c>
      <c r="G3021" s="1">
        <f>SUMIF(Base!$I$2:$I$5533,'5º Questão'!A3021,Base!$T$2:$T$5533)</f>
        <v>71</v>
      </c>
      <c r="H3021" s="1">
        <f>SUMIF(Base!$I$2:$I$5533,'5º Questão'!A3021,Base!$U$2:$U$5533)</f>
        <v>0</v>
      </c>
      <c r="I3021" s="1">
        <f>SUMIF(Base!$I$2:$I$5533,'5º Questão'!A3021,Base!$V$2:$V$5533)</f>
        <v>7</v>
      </c>
      <c r="J3021" s="1">
        <f>SUMIF(Base!$I$2:$I$5533,'5º Questão'!A3021,Base!$W$2:$W$5533)</f>
        <v>0</v>
      </c>
      <c r="K3021" s="1">
        <f>SUMIF(Base!$I$2:$I$5533,'5º Questão'!A3021,Base!$X$2:$X$5533)</f>
        <v>0</v>
      </c>
      <c r="L3021" s="33">
        <f t="shared" si="47"/>
        <v>78</v>
      </c>
    </row>
    <row r="3022" spans="1:12" ht="33.75">
      <c r="A3022" s="23" t="s">
        <v>13759</v>
      </c>
      <c r="B3022" s="1">
        <f>SUMIF(Base!$I$2:$I$5533,'5º Questão'!A3022,Base!$O$2:$O$5533)</f>
        <v>0</v>
      </c>
      <c r="C3022" s="1">
        <f>SUMIF(Base!$I$2:$I$5533,'5º Questão'!A3022,Base!$P$2:$P$5533)</f>
        <v>0</v>
      </c>
      <c r="D3022" s="1">
        <f>SUMIF(Base!$I$2:$I$5533,'5º Questão'!A3022,Base!$Q$2:$Q$5533)</f>
        <v>0</v>
      </c>
      <c r="E3022" s="1">
        <f>SUMIF(Base!$I$2:$I$5533,'5º Questão'!A3022,Base!$R$2:$R$5533)</f>
        <v>377</v>
      </c>
      <c r="F3022" s="1">
        <f>SUMIF(Base!$I$2:$I$5533,'5º Questão'!A3022,Base!$S$2:$S$5533)</f>
        <v>0</v>
      </c>
      <c r="G3022" s="1">
        <f>SUMIF(Base!$I$2:$I$5533,'5º Questão'!A3022,Base!$T$2:$T$5533)</f>
        <v>0</v>
      </c>
      <c r="H3022" s="1">
        <f>SUMIF(Base!$I$2:$I$5533,'5º Questão'!A3022,Base!$U$2:$U$5533)</f>
        <v>0</v>
      </c>
      <c r="I3022" s="1">
        <f>SUMIF(Base!$I$2:$I$5533,'5º Questão'!A3022,Base!$V$2:$V$5533)</f>
        <v>0</v>
      </c>
      <c r="J3022" s="1">
        <f>SUMIF(Base!$I$2:$I$5533,'5º Questão'!A3022,Base!$W$2:$W$5533)</f>
        <v>0</v>
      </c>
      <c r="K3022" s="1">
        <f>SUMIF(Base!$I$2:$I$5533,'5º Questão'!A3022,Base!$X$2:$X$5533)</f>
        <v>0</v>
      </c>
      <c r="L3022" s="33">
        <f t="shared" si="47"/>
        <v>377</v>
      </c>
    </row>
    <row r="3023" spans="1:12" ht="33.75">
      <c r="A3023" s="23" t="s">
        <v>2480</v>
      </c>
      <c r="B3023" s="1">
        <f>SUMIF(Base!$I$2:$I$5533,'5º Questão'!A3023,Base!$O$2:$O$5533)</f>
        <v>0</v>
      </c>
      <c r="C3023" s="1">
        <f>SUMIF(Base!$I$2:$I$5533,'5º Questão'!A3023,Base!$P$2:$P$5533)</f>
        <v>0</v>
      </c>
      <c r="D3023" s="1">
        <f>SUMIF(Base!$I$2:$I$5533,'5º Questão'!A3023,Base!$Q$2:$Q$5533)</f>
        <v>0</v>
      </c>
      <c r="E3023" s="1">
        <f>SUMIF(Base!$I$2:$I$5533,'5º Questão'!A3023,Base!$R$2:$R$5533)</f>
        <v>0</v>
      </c>
      <c r="F3023" s="1">
        <f>SUMIF(Base!$I$2:$I$5533,'5º Questão'!A3023,Base!$S$2:$S$5533)</f>
        <v>0</v>
      </c>
      <c r="G3023" s="1">
        <f>SUMIF(Base!$I$2:$I$5533,'5º Questão'!A3023,Base!$T$2:$T$5533)</f>
        <v>104</v>
      </c>
      <c r="H3023" s="1">
        <f>SUMIF(Base!$I$2:$I$5533,'5º Questão'!A3023,Base!$U$2:$U$5533)</f>
        <v>0</v>
      </c>
      <c r="I3023" s="1">
        <f>SUMIF(Base!$I$2:$I$5533,'5º Questão'!A3023,Base!$V$2:$V$5533)</f>
        <v>0</v>
      </c>
      <c r="J3023" s="1">
        <f>SUMIF(Base!$I$2:$I$5533,'5º Questão'!A3023,Base!$W$2:$W$5533)</f>
        <v>0</v>
      </c>
      <c r="K3023" s="1">
        <f>SUMIF(Base!$I$2:$I$5533,'5º Questão'!A3023,Base!$X$2:$X$5533)</f>
        <v>0</v>
      </c>
      <c r="L3023" s="33">
        <f t="shared" si="47"/>
        <v>104</v>
      </c>
    </row>
    <row r="3024" spans="1:12" ht="42">
      <c r="A3024" s="23" t="s">
        <v>9178</v>
      </c>
      <c r="B3024" s="1">
        <f>SUMIF(Base!$I$2:$I$5533,'5º Questão'!A3024,Base!$O$2:$O$5533)</f>
        <v>0</v>
      </c>
      <c r="C3024" s="1">
        <f>SUMIF(Base!$I$2:$I$5533,'5º Questão'!A3024,Base!$P$2:$P$5533)</f>
        <v>7</v>
      </c>
      <c r="D3024" s="1">
        <f>SUMIF(Base!$I$2:$I$5533,'5º Questão'!A3024,Base!$Q$2:$Q$5533)</f>
        <v>0</v>
      </c>
      <c r="E3024" s="1">
        <f>SUMIF(Base!$I$2:$I$5533,'5º Questão'!A3024,Base!$R$2:$R$5533)</f>
        <v>0</v>
      </c>
      <c r="F3024" s="1">
        <f>SUMIF(Base!$I$2:$I$5533,'5º Questão'!A3024,Base!$S$2:$S$5533)</f>
        <v>0</v>
      </c>
      <c r="G3024" s="1">
        <f>SUMIF(Base!$I$2:$I$5533,'5º Questão'!A3024,Base!$T$2:$T$5533)</f>
        <v>524</v>
      </c>
      <c r="H3024" s="1">
        <f>SUMIF(Base!$I$2:$I$5533,'5º Questão'!A3024,Base!$U$2:$U$5533)</f>
        <v>0</v>
      </c>
      <c r="I3024" s="1">
        <f>SUMIF(Base!$I$2:$I$5533,'5º Questão'!A3024,Base!$V$2:$V$5533)</f>
        <v>97</v>
      </c>
      <c r="J3024" s="1">
        <f>SUMIF(Base!$I$2:$I$5533,'5º Questão'!A3024,Base!$W$2:$W$5533)</f>
        <v>0</v>
      </c>
      <c r="K3024" s="1">
        <f>SUMIF(Base!$I$2:$I$5533,'5º Questão'!A3024,Base!$X$2:$X$5533)</f>
        <v>0</v>
      </c>
      <c r="L3024" s="33">
        <f t="shared" si="47"/>
        <v>628</v>
      </c>
    </row>
    <row r="3025" spans="1:12" ht="17.25">
      <c r="A3025" s="23" t="s">
        <v>14225</v>
      </c>
      <c r="B3025" s="1">
        <f>SUMIF(Base!$I$2:$I$5533,'5º Questão'!A3025,Base!$O$2:$O$5533)</f>
        <v>0</v>
      </c>
      <c r="C3025" s="1">
        <f>SUMIF(Base!$I$2:$I$5533,'5º Questão'!A3025,Base!$P$2:$P$5533)</f>
        <v>0</v>
      </c>
      <c r="D3025" s="1">
        <f>SUMIF(Base!$I$2:$I$5533,'5º Questão'!A3025,Base!$Q$2:$Q$5533)</f>
        <v>0</v>
      </c>
      <c r="E3025" s="1">
        <f>SUMIF(Base!$I$2:$I$5533,'5º Questão'!A3025,Base!$R$2:$R$5533)</f>
        <v>0</v>
      </c>
      <c r="F3025" s="1">
        <f>SUMIF(Base!$I$2:$I$5533,'5º Questão'!A3025,Base!$S$2:$S$5533)</f>
        <v>66</v>
      </c>
      <c r="G3025" s="1">
        <f>SUMIF(Base!$I$2:$I$5533,'5º Questão'!A3025,Base!$T$2:$T$5533)</f>
        <v>30</v>
      </c>
      <c r="H3025" s="1">
        <f>SUMIF(Base!$I$2:$I$5533,'5º Questão'!A3025,Base!$U$2:$U$5533)</f>
        <v>0</v>
      </c>
      <c r="I3025" s="1">
        <f>SUMIF(Base!$I$2:$I$5533,'5º Questão'!A3025,Base!$V$2:$V$5533)</f>
        <v>0</v>
      </c>
      <c r="J3025" s="1">
        <f>SUMIF(Base!$I$2:$I$5533,'5º Questão'!A3025,Base!$W$2:$W$5533)</f>
        <v>0</v>
      </c>
      <c r="K3025" s="1">
        <f>SUMIF(Base!$I$2:$I$5533,'5º Questão'!A3025,Base!$X$2:$X$5533)</f>
        <v>0</v>
      </c>
      <c r="L3025" s="33">
        <f t="shared" si="47"/>
        <v>96</v>
      </c>
    </row>
    <row r="3026" spans="1:12" ht="25.5">
      <c r="A3026" s="23" t="s">
        <v>4692</v>
      </c>
      <c r="B3026" s="1">
        <f>SUMIF(Base!$I$2:$I$5533,'5º Questão'!A3026,Base!$O$2:$O$5533)</f>
        <v>0</v>
      </c>
      <c r="C3026" s="1">
        <f>SUMIF(Base!$I$2:$I$5533,'5º Questão'!A3026,Base!$P$2:$P$5533)</f>
        <v>9</v>
      </c>
      <c r="D3026" s="1">
        <f>SUMIF(Base!$I$2:$I$5533,'5º Questão'!A3026,Base!$Q$2:$Q$5533)</f>
        <v>0</v>
      </c>
      <c r="E3026" s="1">
        <f>SUMIF(Base!$I$2:$I$5533,'5º Questão'!A3026,Base!$R$2:$R$5533)</f>
        <v>516</v>
      </c>
      <c r="F3026" s="1">
        <f>SUMIF(Base!$I$2:$I$5533,'5º Questão'!A3026,Base!$S$2:$S$5533)</f>
        <v>0</v>
      </c>
      <c r="G3026" s="1">
        <f>SUMIF(Base!$I$2:$I$5533,'5º Questão'!A3026,Base!$T$2:$T$5533)</f>
        <v>0</v>
      </c>
      <c r="H3026" s="1">
        <f>SUMIF(Base!$I$2:$I$5533,'5º Questão'!A3026,Base!$U$2:$U$5533)</f>
        <v>0</v>
      </c>
      <c r="I3026" s="1">
        <f>SUMIF(Base!$I$2:$I$5533,'5º Questão'!A3026,Base!$V$2:$V$5533)</f>
        <v>0</v>
      </c>
      <c r="J3026" s="1">
        <f>SUMIF(Base!$I$2:$I$5533,'5º Questão'!A3026,Base!$W$2:$W$5533)</f>
        <v>0</v>
      </c>
      <c r="K3026" s="1">
        <f>SUMIF(Base!$I$2:$I$5533,'5º Questão'!A3026,Base!$X$2:$X$5533)</f>
        <v>0</v>
      </c>
      <c r="L3026" s="33">
        <f t="shared" si="47"/>
        <v>525</v>
      </c>
    </row>
    <row r="3027" spans="1:12" ht="33.75">
      <c r="A3027" s="23" t="s">
        <v>2608</v>
      </c>
      <c r="B3027" s="1">
        <f>SUMIF(Base!$I$2:$I$5533,'5º Questão'!A3027,Base!$O$2:$O$5533)</f>
        <v>0</v>
      </c>
      <c r="C3027" s="1">
        <f>SUMIF(Base!$I$2:$I$5533,'5º Questão'!A3027,Base!$P$2:$P$5533)</f>
        <v>8</v>
      </c>
      <c r="D3027" s="1">
        <f>SUMIF(Base!$I$2:$I$5533,'5º Questão'!A3027,Base!$Q$2:$Q$5533)</f>
        <v>0</v>
      </c>
      <c r="E3027" s="1">
        <f>SUMIF(Base!$I$2:$I$5533,'5º Questão'!A3027,Base!$R$2:$R$5533)</f>
        <v>0</v>
      </c>
      <c r="F3027" s="1">
        <f>SUMIF(Base!$I$2:$I$5533,'5º Questão'!A3027,Base!$S$2:$S$5533)</f>
        <v>0</v>
      </c>
      <c r="G3027" s="1">
        <f>SUMIF(Base!$I$2:$I$5533,'5º Questão'!A3027,Base!$T$2:$T$5533)</f>
        <v>355</v>
      </c>
      <c r="H3027" s="1">
        <f>SUMIF(Base!$I$2:$I$5533,'5º Questão'!A3027,Base!$U$2:$U$5533)</f>
        <v>0</v>
      </c>
      <c r="I3027" s="1">
        <f>SUMIF(Base!$I$2:$I$5533,'5º Questão'!A3027,Base!$V$2:$V$5533)</f>
        <v>102</v>
      </c>
      <c r="J3027" s="1">
        <f>SUMIF(Base!$I$2:$I$5533,'5º Questão'!A3027,Base!$W$2:$W$5533)</f>
        <v>0</v>
      </c>
      <c r="K3027" s="1">
        <f>SUMIF(Base!$I$2:$I$5533,'5º Questão'!A3027,Base!$X$2:$X$5533)</f>
        <v>0</v>
      </c>
      <c r="L3027" s="33">
        <f t="shared" si="47"/>
        <v>465</v>
      </c>
    </row>
    <row r="3028" spans="1:12" ht="17.25">
      <c r="A3028" s="23" t="s">
        <v>4070</v>
      </c>
      <c r="B3028" s="1">
        <f>SUMIF(Base!$I$2:$I$5533,'5º Questão'!A3028,Base!$O$2:$O$5533)</f>
        <v>0</v>
      </c>
      <c r="C3028" s="1">
        <f>SUMIF(Base!$I$2:$I$5533,'5º Questão'!A3028,Base!$P$2:$P$5533)</f>
        <v>14</v>
      </c>
      <c r="D3028" s="1">
        <f>SUMIF(Base!$I$2:$I$5533,'5º Questão'!A3028,Base!$Q$2:$Q$5533)</f>
        <v>0</v>
      </c>
      <c r="E3028" s="1">
        <f>SUMIF(Base!$I$2:$I$5533,'5º Questão'!A3028,Base!$R$2:$R$5533)</f>
        <v>0</v>
      </c>
      <c r="F3028" s="1">
        <f>SUMIF(Base!$I$2:$I$5533,'5º Questão'!A3028,Base!$S$2:$S$5533)</f>
        <v>0</v>
      </c>
      <c r="G3028" s="1">
        <f>SUMIF(Base!$I$2:$I$5533,'5º Questão'!A3028,Base!$T$2:$T$5533)</f>
        <v>296</v>
      </c>
      <c r="H3028" s="1">
        <f>SUMIF(Base!$I$2:$I$5533,'5º Questão'!A3028,Base!$U$2:$U$5533)</f>
        <v>0</v>
      </c>
      <c r="I3028" s="1">
        <f>SUMIF(Base!$I$2:$I$5533,'5º Questão'!A3028,Base!$V$2:$V$5533)</f>
        <v>77</v>
      </c>
      <c r="J3028" s="1">
        <f>SUMIF(Base!$I$2:$I$5533,'5º Questão'!A3028,Base!$W$2:$W$5533)</f>
        <v>0</v>
      </c>
      <c r="K3028" s="1">
        <f>SUMIF(Base!$I$2:$I$5533,'5º Questão'!A3028,Base!$X$2:$X$5533)</f>
        <v>0</v>
      </c>
      <c r="L3028" s="33">
        <f t="shared" si="47"/>
        <v>387</v>
      </c>
    </row>
    <row r="3029" spans="1:12" ht="33.75">
      <c r="A3029" s="23" t="s">
        <v>15434</v>
      </c>
      <c r="B3029" s="1">
        <f>SUMIF(Base!$I$2:$I$5533,'5º Questão'!A3029,Base!$O$2:$O$5533)</f>
        <v>0</v>
      </c>
      <c r="C3029" s="1">
        <f>SUMIF(Base!$I$2:$I$5533,'5º Questão'!A3029,Base!$P$2:$P$5533)</f>
        <v>2</v>
      </c>
      <c r="D3029" s="1">
        <f>SUMIF(Base!$I$2:$I$5533,'5º Questão'!A3029,Base!$Q$2:$Q$5533)</f>
        <v>0</v>
      </c>
      <c r="E3029" s="1">
        <f>SUMIF(Base!$I$2:$I$5533,'5º Questão'!A3029,Base!$R$2:$R$5533)</f>
        <v>0</v>
      </c>
      <c r="F3029" s="1">
        <f>SUMIF(Base!$I$2:$I$5533,'5º Questão'!A3029,Base!$S$2:$S$5533)</f>
        <v>73</v>
      </c>
      <c r="G3029" s="1">
        <f>SUMIF(Base!$I$2:$I$5533,'5º Questão'!A3029,Base!$T$2:$T$5533)</f>
        <v>28</v>
      </c>
      <c r="H3029" s="1">
        <f>SUMIF(Base!$I$2:$I$5533,'5º Questão'!A3029,Base!$U$2:$U$5533)</f>
        <v>0</v>
      </c>
      <c r="I3029" s="1">
        <f>SUMIF(Base!$I$2:$I$5533,'5º Questão'!A3029,Base!$V$2:$V$5533)</f>
        <v>0</v>
      </c>
      <c r="J3029" s="1">
        <f>SUMIF(Base!$I$2:$I$5533,'5º Questão'!A3029,Base!$W$2:$W$5533)</f>
        <v>0</v>
      </c>
      <c r="K3029" s="1">
        <f>SUMIF(Base!$I$2:$I$5533,'5º Questão'!A3029,Base!$X$2:$X$5533)</f>
        <v>0</v>
      </c>
      <c r="L3029" s="33">
        <f t="shared" si="47"/>
        <v>103</v>
      </c>
    </row>
    <row r="3030" spans="1:12" ht="42">
      <c r="A3030" s="23" t="s">
        <v>11969</v>
      </c>
      <c r="B3030" s="1">
        <f>SUMIF(Base!$I$2:$I$5533,'5º Questão'!A3030,Base!$O$2:$O$5533)</f>
        <v>0</v>
      </c>
      <c r="C3030" s="1">
        <f>SUMIF(Base!$I$2:$I$5533,'5º Questão'!A3030,Base!$P$2:$P$5533)</f>
        <v>5</v>
      </c>
      <c r="D3030" s="1">
        <f>SUMIF(Base!$I$2:$I$5533,'5º Questão'!A3030,Base!$Q$2:$Q$5533)</f>
        <v>0</v>
      </c>
      <c r="E3030" s="1">
        <f>SUMIF(Base!$I$2:$I$5533,'5º Questão'!A3030,Base!$R$2:$R$5533)</f>
        <v>0</v>
      </c>
      <c r="F3030" s="1">
        <f>SUMIF(Base!$I$2:$I$5533,'5º Questão'!A3030,Base!$S$2:$S$5533)</f>
        <v>287</v>
      </c>
      <c r="G3030" s="1">
        <f>SUMIF(Base!$I$2:$I$5533,'5º Questão'!A3030,Base!$T$2:$T$5533)</f>
        <v>220</v>
      </c>
      <c r="H3030" s="1">
        <f>SUMIF(Base!$I$2:$I$5533,'5º Questão'!A3030,Base!$U$2:$U$5533)</f>
        <v>0</v>
      </c>
      <c r="I3030" s="1">
        <f>SUMIF(Base!$I$2:$I$5533,'5º Questão'!A3030,Base!$V$2:$V$5533)</f>
        <v>0</v>
      </c>
      <c r="J3030" s="1">
        <f>SUMIF(Base!$I$2:$I$5533,'5º Questão'!A3030,Base!$W$2:$W$5533)</f>
        <v>0</v>
      </c>
      <c r="K3030" s="1">
        <f>SUMIF(Base!$I$2:$I$5533,'5º Questão'!A3030,Base!$X$2:$X$5533)</f>
        <v>0</v>
      </c>
      <c r="L3030" s="33">
        <f t="shared" si="47"/>
        <v>512</v>
      </c>
    </row>
    <row r="3031" spans="1:12" ht="33.75">
      <c r="A3031" s="23" t="s">
        <v>16031</v>
      </c>
      <c r="B3031" s="1">
        <f>SUMIF(Base!$I$2:$I$5533,'5º Questão'!A3031,Base!$O$2:$O$5533)</f>
        <v>0</v>
      </c>
      <c r="C3031" s="1">
        <f>SUMIF(Base!$I$2:$I$5533,'5º Questão'!A3031,Base!$P$2:$P$5533)</f>
        <v>0</v>
      </c>
      <c r="D3031" s="1">
        <f>SUMIF(Base!$I$2:$I$5533,'5º Questão'!A3031,Base!$Q$2:$Q$5533)</f>
        <v>0</v>
      </c>
      <c r="E3031" s="1">
        <f>SUMIF(Base!$I$2:$I$5533,'5º Questão'!A3031,Base!$R$2:$R$5533)</f>
        <v>0</v>
      </c>
      <c r="F3031" s="1">
        <f>SUMIF(Base!$I$2:$I$5533,'5º Questão'!A3031,Base!$S$2:$S$5533)</f>
        <v>403</v>
      </c>
      <c r="G3031" s="1">
        <f>SUMIF(Base!$I$2:$I$5533,'5º Questão'!A3031,Base!$T$2:$T$5533)</f>
        <v>247</v>
      </c>
      <c r="H3031" s="1">
        <f>SUMIF(Base!$I$2:$I$5533,'5º Questão'!A3031,Base!$U$2:$U$5533)</f>
        <v>0</v>
      </c>
      <c r="I3031" s="1">
        <f>SUMIF(Base!$I$2:$I$5533,'5º Questão'!A3031,Base!$V$2:$V$5533)</f>
        <v>0</v>
      </c>
      <c r="J3031" s="1">
        <f>SUMIF(Base!$I$2:$I$5533,'5º Questão'!A3031,Base!$W$2:$W$5533)</f>
        <v>0</v>
      </c>
      <c r="K3031" s="1">
        <f>SUMIF(Base!$I$2:$I$5533,'5º Questão'!A3031,Base!$X$2:$X$5533)</f>
        <v>0</v>
      </c>
      <c r="L3031" s="33">
        <f t="shared" si="47"/>
        <v>650</v>
      </c>
    </row>
    <row r="3032" spans="1:12" ht="25.5">
      <c r="A3032" s="23" t="s">
        <v>14270</v>
      </c>
      <c r="B3032" s="1">
        <f>SUMIF(Base!$I$2:$I$5533,'5º Questão'!A3032,Base!$O$2:$O$5533)</f>
        <v>0</v>
      </c>
      <c r="C3032" s="1">
        <f>SUMIF(Base!$I$2:$I$5533,'5º Questão'!A3032,Base!$P$2:$P$5533)</f>
        <v>8</v>
      </c>
      <c r="D3032" s="1">
        <f>SUMIF(Base!$I$2:$I$5533,'5º Questão'!A3032,Base!$Q$2:$Q$5533)</f>
        <v>0</v>
      </c>
      <c r="E3032" s="1">
        <f>SUMIF(Base!$I$2:$I$5533,'5º Questão'!A3032,Base!$R$2:$R$5533)</f>
        <v>0</v>
      </c>
      <c r="F3032" s="1">
        <f>SUMIF(Base!$I$2:$I$5533,'5º Questão'!A3032,Base!$S$2:$S$5533)</f>
        <v>231</v>
      </c>
      <c r="G3032" s="1">
        <f>SUMIF(Base!$I$2:$I$5533,'5º Questão'!A3032,Base!$T$2:$T$5533)</f>
        <v>66</v>
      </c>
      <c r="H3032" s="1">
        <f>SUMIF(Base!$I$2:$I$5533,'5º Questão'!A3032,Base!$U$2:$U$5533)</f>
        <v>0</v>
      </c>
      <c r="I3032" s="1">
        <f>SUMIF(Base!$I$2:$I$5533,'5º Questão'!A3032,Base!$V$2:$V$5533)</f>
        <v>0</v>
      </c>
      <c r="J3032" s="1">
        <f>SUMIF(Base!$I$2:$I$5533,'5º Questão'!A3032,Base!$W$2:$W$5533)</f>
        <v>0</v>
      </c>
      <c r="K3032" s="1">
        <f>SUMIF(Base!$I$2:$I$5533,'5º Questão'!A3032,Base!$X$2:$X$5533)</f>
        <v>0</v>
      </c>
      <c r="L3032" s="33">
        <f t="shared" si="47"/>
        <v>305</v>
      </c>
    </row>
    <row r="3033" spans="1:12" ht="17.25">
      <c r="A3033" s="23" t="s">
        <v>4563</v>
      </c>
      <c r="B3033" s="1">
        <f>SUMIF(Base!$I$2:$I$5533,'5º Questão'!A3033,Base!$O$2:$O$5533)</f>
        <v>0</v>
      </c>
      <c r="C3033" s="1">
        <f>SUMIF(Base!$I$2:$I$5533,'5º Questão'!A3033,Base!$P$2:$P$5533)</f>
        <v>0</v>
      </c>
      <c r="D3033" s="1">
        <f>SUMIF(Base!$I$2:$I$5533,'5º Questão'!A3033,Base!$Q$2:$Q$5533)</f>
        <v>0</v>
      </c>
      <c r="E3033" s="1">
        <f>SUMIF(Base!$I$2:$I$5533,'5º Questão'!A3033,Base!$R$2:$R$5533)</f>
        <v>363</v>
      </c>
      <c r="F3033" s="1">
        <f>SUMIF(Base!$I$2:$I$5533,'5º Questão'!A3033,Base!$S$2:$S$5533)</f>
        <v>0</v>
      </c>
      <c r="G3033" s="1">
        <f>SUMIF(Base!$I$2:$I$5533,'5º Questão'!A3033,Base!$T$2:$T$5533)</f>
        <v>0</v>
      </c>
      <c r="H3033" s="1">
        <f>SUMIF(Base!$I$2:$I$5533,'5º Questão'!A3033,Base!$U$2:$U$5533)</f>
        <v>0</v>
      </c>
      <c r="I3033" s="1">
        <f>SUMIF(Base!$I$2:$I$5533,'5º Questão'!A3033,Base!$V$2:$V$5533)</f>
        <v>0</v>
      </c>
      <c r="J3033" s="1">
        <f>SUMIF(Base!$I$2:$I$5533,'5º Questão'!A3033,Base!$W$2:$W$5533)</f>
        <v>0</v>
      </c>
      <c r="K3033" s="1">
        <f>SUMIF(Base!$I$2:$I$5533,'5º Questão'!A3033,Base!$X$2:$X$5533)</f>
        <v>0</v>
      </c>
      <c r="L3033" s="33">
        <f t="shared" si="47"/>
        <v>363</v>
      </c>
    </row>
    <row r="3034" spans="1:12" ht="17.25">
      <c r="A3034" s="23" t="s">
        <v>12454</v>
      </c>
      <c r="B3034" s="1">
        <f>SUMIF(Base!$I$2:$I$5533,'5º Questão'!A3034,Base!$O$2:$O$5533)</f>
        <v>0</v>
      </c>
      <c r="C3034" s="1">
        <f>SUMIF(Base!$I$2:$I$5533,'5º Questão'!A3034,Base!$P$2:$P$5533)</f>
        <v>29</v>
      </c>
      <c r="D3034" s="1">
        <f>SUMIF(Base!$I$2:$I$5533,'5º Questão'!A3034,Base!$Q$2:$Q$5533)</f>
        <v>0</v>
      </c>
      <c r="E3034" s="1">
        <f>SUMIF(Base!$I$2:$I$5533,'5º Questão'!A3034,Base!$R$2:$R$5533)</f>
        <v>0</v>
      </c>
      <c r="F3034" s="1">
        <f>SUMIF(Base!$I$2:$I$5533,'5º Questão'!A3034,Base!$S$2:$S$5533)</f>
        <v>540</v>
      </c>
      <c r="G3034" s="1">
        <f>SUMIF(Base!$I$2:$I$5533,'5º Questão'!A3034,Base!$T$2:$T$5533)</f>
        <v>571</v>
      </c>
      <c r="H3034" s="1">
        <f>SUMIF(Base!$I$2:$I$5533,'5º Questão'!A3034,Base!$U$2:$U$5533)</f>
        <v>0</v>
      </c>
      <c r="I3034" s="1">
        <f>SUMIF(Base!$I$2:$I$5533,'5º Questão'!A3034,Base!$V$2:$V$5533)</f>
        <v>0</v>
      </c>
      <c r="J3034" s="1">
        <f>SUMIF(Base!$I$2:$I$5533,'5º Questão'!A3034,Base!$W$2:$W$5533)</f>
        <v>0</v>
      </c>
      <c r="K3034" s="1">
        <f>SUMIF(Base!$I$2:$I$5533,'5º Questão'!A3034,Base!$X$2:$X$5533)</f>
        <v>0</v>
      </c>
      <c r="L3034" s="33">
        <f t="shared" si="47"/>
        <v>1140</v>
      </c>
    </row>
    <row r="3035" spans="1:12" ht="25.5">
      <c r="A3035" s="23" t="s">
        <v>15006</v>
      </c>
      <c r="B3035" s="1">
        <f>SUMIF(Base!$I$2:$I$5533,'5º Questão'!A3035,Base!$O$2:$O$5533)</f>
        <v>0</v>
      </c>
      <c r="C3035" s="1">
        <f>SUMIF(Base!$I$2:$I$5533,'5º Questão'!A3035,Base!$P$2:$P$5533)</f>
        <v>3</v>
      </c>
      <c r="D3035" s="1">
        <f>SUMIF(Base!$I$2:$I$5533,'5º Questão'!A3035,Base!$Q$2:$Q$5533)</f>
        <v>0</v>
      </c>
      <c r="E3035" s="1">
        <f>SUMIF(Base!$I$2:$I$5533,'5º Questão'!A3035,Base!$R$2:$R$5533)</f>
        <v>70</v>
      </c>
      <c r="F3035" s="1">
        <f>SUMIF(Base!$I$2:$I$5533,'5º Questão'!A3035,Base!$S$2:$S$5533)</f>
        <v>58</v>
      </c>
      <c r="G3035" s="1">
        <f>SUMIF(Base!$I$2:$I$5533,'5º Questão'!A3035,Base!$T$2:$T$5533)</f>
        <v>0</v>
      </c>
      <c r="H3035" s="1">
        <f>SUMIF(Base!$I$2:$I$5533,'5º Questão'!A3035,Base!$U$2:$U$5533)</f>
        <v>0</v>
      </c>
      <c r="I3035" s="1">
        <f>SUMIF(Base!$I$2:$I$5533,'5º Questão'!A3035,Base!$V$2:$V$5533)</f>
        <v>0</v>
      </c>
      <c r="J3035" s="1">
        <f>SUMIF(Base!$I$2:$I$5533,'5º Questão'!A3035,Base!$W$2:$W$5533)</f>
        <v>0</v>
      </c>
      <c r="K3035" s="1">
        <f>SUMIF(Base!$I$2:$I$5533,'5º Questão'!A3035,Base!$X$2:$X$5533)</f>
        <v>0</v>
      </c>
      <c r="L3035" s="33">
        <f t="shared" si="47"/>
        <v>131</v>
      </c>
    </row>
    <row r="3036" spans="1:12" ht="42">
      <c r="A3036" s="23" t="s">
        <v>8647</v>
      </c>
      <c r="B3036" s="1">
        <f>SUMIF(Base!$I$2:$I$5533,'5º Questão'!A3036,Base!$O$2:$O$5533)</f>
        <v>0</v>
      </c>
      <c r="C3036" s="1">
        <f>SUMIF(Base!$I$2:$I$5533,'5º Questão'!A3036,Base!$P$2:$P$5533)</f>
        <v>0</v>
      </c>
      <c r="D3036" s="1">
        <f>SUMIF(Base!$I$2:$I$5533,'5º Questão'!A3036,Base!$Q$2:$Q$5533)</f>
        <v>0</v>
      </c>
      <c r="E3036" s="1">
        <f>SUMIF(Base!$I$2:$I$5533,'5º Questão'!A3036,Base!$R$2:$R$5533)</f>
        <v>0</v>
      </c>
      <c r="F3036" s="1">
        <f>SUMIF(Base!$I$2:$I$5533,'5º Questão'!A3036,Base!$S$2:$S$5533)</f>
        <v>254</v>
      </c>
      <c r="G3036" s="1">
        <f>SUMIF(Base!$I$2:$I$5533,'5º Questão'!A3036,Base!$T$2:$T$5533)</f>
        <v>262</v>
      </c>
      <c r="H3036" s="1">
        <f>SUMIF(Base!$I$2:$I$5533,'5º Questão'!A3036,Base!$U$2:$U$5533)</f>
        <v>0</v>
      </c>
      <c r="I3036" s="1">
        <f>SUMIF(Base!$I$2:$I$5533,'5º Questão'!A3036,Base!$V$2:$V$5533)</f>
        <v>0</v>
      </c>
      <c r="J3036" s="1">
        <f>SUMIF(Base!$I$2:$I$5533,'5º Questão'!A3036,Base!$W$2:$W$5533)</f>
        <v>0</v>
      </c>
      <c r="K3036" s="1">
        <f>SUMIF(Base!$I$2:$I$5533,'5º Questão'!A3036,Base!$X$2:$X$5533)</f>
        <v>0</v>
      </c>
      <c r="L3036" s="33">
        <f t="shared" si="47"/>
        <v>516</v>
      </c>
    </row>
    <row r="3037" spans="1:12" ht="25.5">
      <c r="A3037" s="23" t="s">
        <v>6885</v>
      </c>
      <c r="B3037" s="1">
        <f>SUMIF(Base!$I$2:$I$5533,'5º Questão'!A3037,Base!$O$2:$O$5533)</f>
        <v>0</v>
      </c>
      <c r="C3037" s="1">
        <f>SUMIF(Base!$I$2:$I$5533,'5º Questão'!A3037,Base!$P$2:$P$5533)</f>
        <v>0</v>
      </c>
      <c r="D3037" s="1">
        <f>SUMIF(Base!$I$2:$I$5533,'5º Questão'!A3037,Base!$Q$2:$Q$5533)</f>
        <v>0</v>
      </c>
      <c r="E3037" s="1">
        <f>SUMIF(Base!$I$2:$I$5533,'5º Questão'!A3037,Base!$R$2:$R$5533)</f>
        <v>0</v>
      </c>
      <c r="F3037" s="1">
        <f>SUMIF(Base!$I$2:$I$5533,'5º Questão'!A3037,Base!$S$2:$S$5533)</f>
        <v>207</v>
      </c>
      <c r="G3037" s="1">
        <f>SUMIF(Base!$I$2:$I$5533,'5º Questão'!A3037,Base!$T$2:$T$5533)</f>
        <v>245</v>
      </c>
      <c r="H3037" s="1">
        <f>SUMIF(Base!$I$2:$I$5533,'5º Questão'!A3037,Base!$U$2:$U$5533)</f>
        <v>0</v>
      </c>
      <c r="I3037" s="1">
        <f>SUMIF(Base!$I$2:$I$5533,'5º Questão'!A3037,Base!$V$2:$V$5533)</f>
        <v>0</v>
      </c>
      <c r="J3037" s="1">
        <f>SUMIF(Base!$I$2:$I$5533,'5º Questão'!A3037,Base!$W$2:$W$5533)</f>
        <v>0</v>
      </c>
      <c r="K3037" s="1">
        <f>SUMIF(Base!$I$2:$I$5533,'5º Questão'!A3037,Base!$X$2:$X$5533)</f>
        <v>0</v>
      </c>
      <c r="L3037" s="33">
        <f t="shared" si="47"/>
        <v>452</v>
      </c>
    </row>
    <row r="3038" spans="1:12" ht="33.75">
      <c r="A3038" s="23" t="s">
        <v>15039</v>
      </c>
      <c r="B3038" s="1">
        <f>SUMIF(Base!$I$2:$I$5533,'5º Questão'!A3038,Base!$O$2:$O$5533)</f>
        <v>0</v>
      </c>
      <c r="C3038" s="1">
        <f>SUMIF(Base!$I$2:$I$5533,'5º Questão'!A3038,Base!$P$2:$P$5533)</f>
        <v>0</v>
      </c>
      <c r="D3038" s="1">
        <f>SUMIF(Base!$I$2:$I$5533,'5º Questão'!A3038,Base!$Q$2:$Q$5533)</f>
        <v>0</v>
      </c>
      <c r="E3038" s="1">
        <f>SUMIF(Base!$I$2:$I$5533,'5º Questão'!A3038,Base!$R$2:$R$5533)</f>
        <v>0</v>
      </c>
      <c r="F3038" s="1">
        <f>SUMIF(Base!$I$2:$I$5533,'5º Questão'!A3038,Base!$S$2:$S$5533)</f>
        <v>280</v>
      </c>
      <c r="G3038" s="1">
        <f>SUMIF(Base!$I$2:$I$5533,'5º Questão'!A3038,Base!$T$2:$T$5533)</f>
        <v>147</v>
      </c>
      <c r="H3038" s="1">
        <f>SUMIF(Base!$I$2:$I$5533,'5º Questão'!A3038,Base!$U$2:$U$5533)</f>
        <v>0</v>
      </c>
      <c r="I3038" s="1">
        <f>SUMIF(Base!$I$2:$I$5533,'5º Questão'!A3038,Base!$V$2:$V$5533)</f>
        <v>0</v>
      </c>
      <c r="J3038" s="1">
        <f>SUMIF(Base!$I$2:$I$5533,'5º Questão'!A3038,Base!$W$2:$W$5533)</f>
        <v>0</v>
      </c>
      <c r="K3038" s="1">
        <f>SUMIF(Base!$I$2:$I$5533,'5º Questão'!A3038,Base!$X$2:$X$5533)</f>
        <v>0</v>
      </c>
      <c r="L3038" s="33">
        <f t="shared" si="47"/>
        <v>427</v>
      </c>
    </row>
    <row r="3039" spans="1:12" ht="33.75">
      <c r="A3039" s="23" t="s">
        <v>14793</v>
      </c>
      <c r="B3039" s="1">
        <f>SUMIF(Base!$I$2:$I$5533,'5º Questão'!A3039,Base!$O$2:$O$5533)</f>
        <v>0</v>
      </c>
      <c r="C3039" s="1">
        <f>SUMIF(Base!$I$2:$I$5533,'5º Questão'!A3039,Base!$P$2:$P$5533)</f>
        <v>20</v>
      </c>
      <c r="D3039" s="1">
        <f>SUMIF(Base!$I$2:$I$5533,'5º Questão'!A3039,Base!$Q$2:$Q$5533)</f>
        <v>0</v>
      </c>
      <c r="E3039" s="1">
        <f>SUMIF(Base!$I$2:$I$5533,'5º Questão'!A3039,Base!$R$2:$R$5533)</f>
        <v>0</v>
      </c>
      <c r="F3039" s="1">
        <f>SUMIF(Base!$I$2:$I$5533,'5º Questão'!A3039,Base!$S$2:$S$5533)</f>
        <v>418</v>
      </c>
      <c r="G3039" s="1">
        <f>SUMIF(Base!$I$2:$I$5533,'5º Questão'!A3039,Base!$T$2:$T$5533)</f>
        <v>217</v>
      </c>
      <c r="H3039" s="1">
        <f>SUMIF(Base!$I$2:$I$5533,'5º Questão'!A3039,Base!$U$2:$U$5533)</f>
        <v>0</v>
      </c>
      <c r="I3039" s="1">
        <f>SUMIF(Base!$I$2:$I$5533,'5º Questão'!A3039,Base!$V$2:$V$5533)</f>
        <v>0</v>
      </c>
      <c r="J3039" s="1">
        <f>SUMIF(Base!$I$2:$I$5533,'5º Questão'!A3039,Base!$W$2:$W$5533)</f>
        <v>0</v>
      </c>
      <c r="K3039" s="1">
        <f>SUMIF(Base!$I$2:$I$5533,'5º Questão'!A3039,Base!$X$2:$X$5533)</f>
        <v>0</v>
      </c>
      <c r="L3039" s="33">
        <f t="shared" si="47"/>
        <v>655</v>
      </c>
    </row>
    <row r="3040" spans="1:12" ht="25.5">
      <c r="A3040" s="23" t="s">
        <v>6861</v>
      </c>
      <c r="B3040" s="1">
        <f>SUMIF(Base!$I$2:$I$5533,'5º Questão'!A3040,Base!$O$2:$O$5533)</f>
        <v>0</v>
      </c>
      <c r="C3040" s="1">
        <f>SUMIF(Base!$I$2:$I$5533,'5º Questão'!A3040,Base!$P$2:$P$5533)</f>
        <v>3</v>
      </c>
      <c r="D3040" s="1">
        <f>SUMIF(Base!$I$2:$I$5533,'5º Questão'!A3040,Base!$Q$2:$Q$5533)</f>
        <v>0</v>
      </c>
      <c r="E3040" s="1">
        <f>SUMIF(Base!$I$2:$I$5533,'5º Questão'!A3040,Base!$R$2:$R$5533)</f>
        <v>0</v>
      </c>
      <c r="F3040" s="1">
        <f>SUMIF(Base!$I$2:$I$5533,'5º Questão'!A3040,Base!$S$2:$S$5533)</f>
        <v>305</v>
      </c>
      <c r="G3040" s="1">
        <f>SUMIF(Base!$I$2:$I$5533,'5º Questão'!A3040,Base!$T$2:$T$5533)</f>
        <v>0</v>
      </c>
      <c r="H3040" s="1">
        <f>SUMIF(Base!$I$2:$I$5533,'5º Questão'!A3040,Base!$U$2:$U$5533)</f>
        <v>0</v>
      </c>
      <c r="I3040" s="1">
        <f>SUMIF(Base!$I$2:$I$5533,'5º Questão'!A3040,Base!$V$2:$V$5533)</f>
        <v>0</v>
      </c>
      <c r="J3040" s="1">
        <f>SUMIF(Base!$I$2:$I$5533,'5º Questão'!A3040,Base!$W$2:$W$5533)</f>
        <v>0</v>
      </c>
      <c r="K3040" s="1">
        <f>SUMIF(Base!$I$2:$I$5533,'5º Questão'!A3040,Base!$X$2:$X$5533)</f>
        <v>0</v>
      </c>
      <c r="L3040" s="33">
        <f t="shared" si="47"/>
        <v>308</v>
      </c>
    </row>
    <row r="3041" spans="1:12" ht="25.5">
      <c r="A3041" s="23" t="s">
        <v>13176</v>
      </c>
      <c r="B3041" s="1">
        <f>SUMIF(Base!$I$2:$I$5533,'5º Questão'!A3041,Base!$O$2:$O$5533)</f>
        <v>0</v>
      </c>
      <c r="C3041" s="1">
        <f>SUMIF(Base!$I$2:$I$5533,'5º Questão'!A3041,Base!$P$2:$P$5533)</f>
        <v>11</v>
      </c>
      <c r="D3041" s="1">
        <f>SUMIF(Base!$I$2:$I$5533,'5º Questão'!A3041,Base!$Q$2:$Q$5533)</f>
        <v>0</v>
      </c>
      <c r="E3041" s="1">
        <f>SUMIF(Base!$I$2:$I$5533,'5º Questão'!A3041,Base!$R$2:$R$5533)</f>
        <v>0</v>
      </c>
      <c r="F3041" s="1">
        <f>SUMIF(Base!$I$2:$I$5533,'5º Questão'!A3041,Base!$S$2:$S$5533)</f>
        <v>307</v>
      </c>
      <c r="G3041" s="1">
        <f>SUMIF(Base!$I$2:$I$5533,'5º Questão'!A3041,Base!$T$2:$T$5533)</f>
        <v>313</v>
      </c>
      <c r="H3041" s="1">
        <f>SUMIF(Base!$I$2:$I$5533,'5º Questão'!A3041,Base!$U$2:$U$5533)</f>
        <v>0</v>
      </c>
      <c r="I3041" s="1">
        <f>SUMIF(Base!$I$2:$I$5533,'5º Questão'!A3041,Base!$V$2:$V$5533)</f>
        <v>0</v>
      </c>
      <c r="J3041" s="1">
        <f>SUMIF(Base!$I$2:$I$5533,'5º Questão'!A3041,Base!$W$2:$W$5533)</f>
        <v>0</v>
      </c>
      <c r="K3041" s="1">
        <f>SUMIF(Base!$I$2:$I$5533,'5º Questão'!A3041,Base!$X$2:$X$5533)</f>
        <v>0</v>
      </c>
      <c r="L3041" s="33">
        <f t="shared" si="47"/>
        <v>631</v>
      </c>
    </row>
    <row r="3042" spans="1:12" ht="42">
      <c r="A3042" s="23" t="s">
        <v>1383</v>
      </c>
      <c r="B3042" s="1">
        <f>SUMIF(Base!$I$2:$I$5533,'5º Questão'!A3042,Base!$O$2:$O$5533)</f>
        <v>0</v>
      </c>
      <c r="C3042" s="1">
        <f>SUMIF(Base!$I$2:$I$5533,'5º Questão'!A3042,Base!$P$2:$P$5533)</f>
        <v>12</v>
      </c>
      <c r="D3042" s="1">
        <f>SUMIF(Base!$I$2:$I$5533,'5º Questão'!A3042,Base!$Q$2:$Q$5533)</f>
        <v>0</v>
      </c>
      <c r="E3042" s="1">
        <f>SUMIF(Base!$I$2:$I$5533,'5º Questão'!A3042,Base!$R$2:$R$5533)</f>
        <v>0</v>
      </c>
      <c r="F3042" s="1">
        <f>SUMIF(Base!$I$2:$I$5533,'5º Questão'!A3042,Base!$S$2:$S$5533)</f>
        <v>310</v>
      </c>
      <c r="G3042" s="1">
        <f>SUMIF(Base!$I$2:$I$5533,'5º Questão'!A3042,Base!$T$2:$T$5533)</f>
        <v>188</v>
      </c>
      <c r="H3042" s="1">
        <f>SUMIF(Base!$I$2:$I$5533,'5º Questão'!A3042,Base!$U$2:$U$5533)</f>
        <v>0</v>
      </c>
      <c r="I3042" s="1">
        <f>SUMIF(Base!$I$2:$I$5533,'5º Questão'!A3042,Base!$V$2:$V$5533)</f>
        <v>0</v>
      </c>
      <c r="J3042" s="1">
        <f>SUMIF(Base!$I$2:$I$5533,'5º Questão'!A3042,Base!$W$2:$W$5533)</f>
        <v>0</v>
      </c>
      <c r="K3042" s="1">
        <f>SUMIF(Base!$I$2:$I$5533,'5º Questão'!A3042,Base!$X$2:$X$5533)</f>
        <v>0</v>
      </c>
      <c r="L3042" s="33">
        <f t="shared" si="47"/>
        <v>510</v>
      </c>
    </row>
    <row r="3043" spans="1:12" ht="25.5">
      <c r="A3043" s="23" t="s">
        <v>15524</v>
      </c>
      <c r="B3043" s="1">
        <f>SUMIF(Base!$I$2:$I$5533,'5º Questão'!A3043,Base!$O$2:$O$5533)</f>
        <v>0</v>
      </c>
      <c r="C3043" s="1">
        <f>SUMIF(Base!$I$2:$I$5533,'5º Questão'!A3043,Base!$P$2:$P$5533)</f>
        <v>7</v>
      </c>
      <c r="D3043" s="1">
        <f>SUMIF(Base!$I$2:$I$5533,'5º Questão'!A3043,Base!$Q$2:$Q$5533)</f>
        <v>0</v>
      </c>
      <c r="E3043" s="1">
        <f>SUMIF(Base!$I$2:$I$5533,'5º Questão'!A3043,Base!$R$2:$R$5533)</f>
        <v>0</v>
      </c>
      <c r="F3043" s="1">
        <f>SUMIF(Base!$I$2:$I$5533,'5º Questão'!A3043,Base!$S$2:$S$5533)</f>
        <v>307</v>
      </c>
      <c r="G3043" s="1">
        <f>SUMIF(Base!$I$2:$I$5533,'5º Questão'!A3043,Base!$T$2:$T$5533)</f>
        <v>186</v>
      </c>
      <c r="H3043" s="1">
        <f>SUMIF(Base!$I$2:$I$5533,'5º Questão'!A3043,Base!$U$2:$U$5533)</f>
        <v>0</v>
      </c>
      <c r="I3043" s="1">
        <f>SUMIF(Base!$I$2:$I$5533,'5º Questão'!A3043,Base!$V$2:$V$5533)</f>
        <v>0</v>
      </c>
      <c r="J3043" s="1">
        <f>SUMIF(Base!$I$2:$I$5533,'5º Questão'!A3043,Base!$W$2:$W$5533)</f>
        <v>0</v>
      </c>
      <c r="K3043" s="1">
        <f>SUMIF(Base!$I$2:$I$5533,'5º Questão'!A3043,Base!$X$2:$X$5533)</f>
        <v>0</v>
      </c>
      <c r="L3043" s="33">
        <f t="shared" si="47"/>
        <v>500</v>
      </c>
    </row>
    <row r="3044" spans="1:12" ht="42">
      <c r="A3044" s="23" t="s">
        <v>13948</v>
      </c>
      <c r="B3044" s="1">
        <f>SUMIF(Base!$I$2:$I$5533,'5º Questão'!A3044,Base!$O$2:$O$5533)</f>
        <v>0</v>
      </c>
      <c r="C3044" s="1">
        <f>SUMIF(Base!$I$2:$I$5533,'5º Questão'!A3044,Base!$P$2:$P$5533)</f>
        <v>22</v>
      </c>
      <c r="D3044" s="1">
        <f>SUMIF(Base!$I$2:$I$5533,'5º Questão'!A3044,Base!$Q$2:$Q$5533)</f>
        <v>0</v>
      </c>
      <c r="E3044" s="1">
        <f>SUMIF(Base!$I$2:$I$5533,'5º Questão'!A3044,Base!$R$2:$R$5533)</f>
        <v>894</v>
      </c>
      <c r="F3044" s="1">
        <f>SUMIF(Base!$I$2:$I$5533,'5º Questão'!A3044,Base!$S$2:$S$5533)</f>
        <v>0</v>
      </c>
      <c r="G3044" s="1">
        <f>SUMIF(Base!$I$2:$I$5533,'5º Questão'!A3044,Base!$T$2:$T$5533)</f>
        <v>0</v>
      </c>
      <c r="H3044" s="1">
        <f>SUMIF(Base!$I$2:$I$5533,'5º Questão'!A3044,Base!$U$2:$U$5533)</f>
        <v>0</v>
      </c>
      <c r="I3044" s="1">
        <f>SUMIF(Base!$I$2:$I$5533,'5º Questão'!A3044,Base!$V$2:$V$5533)</f>
        <v>0</v>
      </c>
      <c r="J3044" s="1">
        <f>SUMIF(Base!$I$2:$I$5533,'5º Questão'!A3044,Base!$W$2:$W$5533)</f>
        <v>0</v>
      </c>
      <c r="K3044" s="1">
        <f>SUMIF(Base!$I$2:$I$5533,'5º Questão'!A3044,Base!$X$2:$X$5533)</f>
        <v>0</v>
      </c>
      <c r="L3044" s="33">
        <f t="shared" si="47"/>
        <v>916</v>
      </c>
    </row>
    <row r="3045" spans="1:12" ht="33.75">
      <c r="A3045" s="23" t="s">
        <v>13256</v>
      </c>
      <c r="B3045" s="1">
        <f>SUMIF(Base!$I$2:$I$5533,'5º Questão'!A3045,Base!$O$2:$O$5533)</f>
        <v>0</v>
      </c>
      <c r="C3045" s="1">
        <f>SUMIF(Base!$I$2:$I$5533,'5º Questão'!A3045,Base!$P$2:$P$5533)</f>
        <v>18</v>
      </c>
      <c r="D3045" s="1">
        <f>SUMIF(Base!$I$2:$I$5533,'5º Questão'!A3045,Base!$Q$2:$Q$5533)</f>
        <v>0</v>
      </c>
      <c r="E3045" s="1">
        <f>SUMIF(Base!$I$2:$I$5533,'5º Questão'!A3045,Base!$R$2:$R$5533)</f>
        <v>177</v>
      </c>
      <c r="F3045" s="1">
        <f>SUMIF(Base!$I$2:$I$5533,'5º Questão'!A3045,Base!$S$2:$S$5533)</f>
        <v>237</v>
      </c>
      <c r="G3045" s="1">
        <f>SUMIF(Base!$I$2:$I$5533,'5º Questão'!A3045,Base!$T$2:$T$5533)</f>
        <v>0</v>
      </c>
      <c r="H3045" s="1">
        <f>SUMIF(Base!$I$2:$I$5533,'5º Questão'!A3045,Base!$U$2:$U$5533)</f>
        <v>0</v>
      </c>
      <c r="I3045" s="1">
        <f>SUMIF(Base!$I$2:$I$5533,'5º Questão'!A3045,Base!$V$2:$V$5533)</f>
        <v>0</v>
      </c>
      <c r="J3045" s="1">
        <f>SUMIF(Base!$I$2:$I$5533,'5º Questão'!A3045,Base!$W$2:$W$5533)</f>
        <v>0</v>
      </c>
      <c r="K3045" s="1">
        <f>SUMIF(Base!$I$2:$I$5533,'5º Questão'!A3045,Base!$X$2:$X$5533)</f>
        <v>0</v>
      </c>
      <c r="L3045" s="33">
        <f t="shared" si="47"/>
        <v>432</v>
      </c>
    </row>
    <row r="3046" spans="1:12" ht="33.75">
      <c r="A3046" s="23" t="s">
        <v>1513</v>
      </c>
      <c r="B3046" s="1">
        <f>SUMIF(Base!$I$2:$I$5533,'5º Questão'!A3046,Base!$O$2:$O$5533)</f>
        <v>0</v>
      </c>
      <c r="C3046" s="1">
        <f>SUMIF(Base!$I$2:$I$5533,'5º Questão'!A3046,Base!$P$2:$P$5533)</f>
        <v>2</v>
      </c>
      <c r="D3046" s="1">
        <f>SUMIF(Base!$I$2:$I$5533,'5º Questão'!A3046,Base!$Q$2:$Q$5533)</f>
        <v>0</v>
      </c>
      <c r="E3046" s="1">
        <f>SUMIF(Base!$I$2:$I$5533,'5º Questão'!A3046,Base!$R$2:$R$5533)</f>
        <v>0</v>
      </c>
      <c r="F3046" s="1">
        <f>SUMIF(Base!$I$2:$I$5533,'5º Questão'!A3046,Base!$S$2:$S$5533)</f>
        <v>71</v>
      </c>
      <c r="G3046" s="1">
        <f>SUMIF(Base!$I$2:$I$5533,'5º Questão'!A3046,Base!$T$2:$T$5533)</f>
        <v>67</v>
      </c>
      <c r="H3046" s="1">
        <f>SUMIF(Base!$I$2:$I$5533,'5º Questão'!A3046,Base!$U$2:$U$5533)</f>
        <v>0</v>
      </c>
      <c r="I3046" s="1">
        <f>SUMIF(Base!$I$2:$I$5533,'5º Questão'!A3046,Base!$V$2:$V$5533)</f>
        <v>0</v>
      </c>
      <c r="J3046" s="1">
        <f>SUMIF(Base!$I$2:$I$5533,'5º Questão'!A3046,Base!$W$2:$W$5533)</f>
        <v>0</v>
      </c>
      <c r="K3046" s="1">
        <f>SUMIF(Base!$I$2:$I$5533,'5º Questão'!A3046,Base!$X$2:$X$5533)</f>
        <v>0</v>
      </c>
      <c r="L3046" s="33">
        <f t="shared" si="47"/>
        <v>140</v>
      </c>
    </row>
    <row r="3047" spans="1:12" ht="25.5">
      <c r="A3047" s="23" t="s">
        <v>8829</v>
      </c>
      <c r="B3047" s="1">
        <f>SUMIF(Base!$I$2:$I$5533,'5º Questão'!A3047,Base!$O$2:$O$5533)</f>
        <v>0</v>
      </c>
      <c r="C3047" s="1">
        <f>SUMIF(Base!$I$2:$I$5533,'5º Questão'!A3047,Base!$P$2:$P$5533)</f>
        <v>0</v>
      </c>
      <c r="D3047" s="1">
        <f>SUMIF(Base!$I$2:$I$5533,'5º Questão'!A3047,Base!$Q$2:$Q$5533)</f>
        <v>0</v>
      </c>
      <c r="E3047" s="1">
        <f>SUMIF(Base!$I$2:$I$5533,'5º Questão'!A3047,Base!$R$2:$R$5533)</f>
        <v>0</v>
      </c>
      <c r="F3047" s="1">
        <f>SUMIF(Base!$I$2:$I$5533,'5º Questão'!A3047,Base!$S$2:$S$5533)</f>
        <v>228</v>
      </c>
      <c r="G3047" s="1">
        <f>SUMIF(Base!$I$2:$I$5533,'5º Questão'!A3047,Base!$T$2:$T$5533)</f>
        <v>139</v>
      </c>
      <c r="H3047" s="1">
        <f>SUMIF(Base!$I$2:$I$5533,'5º Questão'!A3047,Base!$U$2:$U$5533)</f>
        <v>0</v>
      </c>
      <c r="I3047" s="1">
        <f>SUMIF(Base!$I$2:$I$5533,'5º Questão'!A3047,Base!$V$2:$V$5533)</f>
        <v>0</v>
      </c>
      <c r="J3047" s="1">
        <f>SUMIF(Base!$I$2:$I$5533,'5º Questão'!A3047,Base!$W$2:$W$5533)</f>
        <v>0</v>
      </c>
      <c r="K3047" s="1">
        <f>SUMIF(Base!$I$2:$I$5533,'5º Questão'!A3047,Base!$X$2:$X$5533)</f>
        <v>0</v>
      </c>
      <c r="L3047" s="33">
        <f t="shared" si="47"/>
        <v>367</v>
      </c>
    </row>
    <row r="3048" spans="1:12" ht="25.5">
      <c r="A3048" s="23" t="s">
        <v>16375</v>
      </c>
      <c r="B3048" s="1">
        <f>SUMIF(Base!$I$2:$I$5533,'5º Questão'!A3048,Base!$O$2:$O$5533)</f>
        <v>0</v>
      </c>
      <c r="C3048" s="1">
        <f>SUMIF(Base!$I$2:$I$5533,'5º Questão'!A3048,Base!$P$2:$P$5533)</f>
        <v>3</v>
      </c>
      <c r="D3048" s="1">
        <f>SUMIF(Base!$I$2:$I$5533,'5º Questão'!A3048,Base!$Q$2:$Q$5533)</f>
        <v>0</v>
      </c>
      <c r="E3048" s="1">
        <f>SUMIF(Base!$I$2:$I$5533,'5º Questão'!A3048,Base!$R$2:$R$5533)</f>
        <v>581</v>
      </c>
      <c r="F3048" s="1">
        <f>SUMIF(Base!$I$2:$I$5533,'5º Questão'!A3048,Base!$S$2:$S$5533)</f>
        <v>0</v>
      </c>
      <c r="G3048" s="1">
        <f>SUMIF(Base!$I$2:$I$5533,'5º Questão'!A3048,Base!$T$2:$T$5533)</f>
        <v>0</v>
      </c>
      <c r="H3048" s="1">
        <f>SUMIF(Base!$I$2:$I$5533,'5º Questão'!A3048,Base!$U$2:$U$5533)</f>
        <v>0</v>
      </c>
      <c r="I3048" s="1">
        <f>SUMIF(Base!$I$2:$I$5533,'5º Questão'!A3048,Base!$V$2:$V$5533)</f>
        <v>0</v>
      </c>
      <c r="J3048" s="1">
        <f>SUMIF(Base!$I$2:$I$5533,'5º Questão'!A3048,Base!$W$2:$W$5533)</f>
        <v>0</v>
      </c>
      <c r="K3048" s="1">
        <f>SUMIF(Base!$I$2:$I$5533,'5º Questão'!A3048,Base!$X$2:$X$5533)</f>
        <v>0</v>
      </c>
      <c r="L3048" s="33">
        <f t="shared" si="47"/>
        <v>584</v>
      </c>
    </row>
    <row r="3049" spans="1:12" ht="17.25">
      <c r="A3049" s="23" t="s">
        <v>18834</v>
      </c>
      <c r="B3049" s="1">
        <f>SUMIF(Base!$I$2:$I$5533,'5º Questão'!A3049,Base!$O$2:$O$5533)</f>
        <v>0</v>
      </c>
      <c r="C3049" s="1">
        <f>SUMIF(Base!$I$2:$I$5533,'5º Questão'!A3049,Base!$P$2:$P$5533)</f>
        <v>22</v>
      </c>
      <c r="D3049" s="1">
        <f>SUMIF(Base!$I$2:$I$5533,'5º Questão'!A3049,Base!$Q$2:$Q$5533)</f>
        <v>0</v>
      </c>
      <c r="E3049" s="1">
        <f>SUMIF(Base!$I$2:$I$5533,'5º Questão'!A3049,Base!$R$2:$R$5533)</f>
        <v>0</v>
      </c>
      <c r="F3049" s="1">
        <f>SUMIF(Base!$I$2:$I$5533,'5º Questão'!A3049,Base!$S$2:$S$5533)</f>
        <v>578</v>
      </c>
      <c r="G3049" s="1">
        <f>SUMIF(Base!$I$2:$I$5533,'5º Questão'!A3049,Base!$T$2:$T$5533)</f>
        <v>252</v>
      </c>
      <c r="H3049" s="1">
        <f>SUMIF(Base!$I$2:$I$5533,'5º Questão'!A3049,Base!$U$2:$U$5533)</f>
        <v>0</v>
      </c>
      <c r="I3049" s="1">
        <f>SUMIF(Base!$I$2:$I$5533,'5º Questão'!A3049,Base!$V$2:$V$5533)</f>
        <v>65</v>
      </c>
      <c r="J3049" s="1">
        <f>SUMIF(Base!$I$2:$I$5533,'5º Questão'!A3049,Base!$W$2:$W$5533)</f>
        <v>38</v>
      </c>
      <c r="K3049" s="1">
        <f>SUMIF(Base!$I$2:$I$5533,'5º Questão'!A3049,Base!$X$2:$X$5533)</f>
        <v>0</v>
      </c>
      <c r="L3049" s="33">
        <f t="shared" si="47"/>
        <v>955</v>
      </c>
    </row>
    <row r="3050" spans="1:12" ht="17.25">
      <c r="A3050" s="23" t="s">
        <v>6425</v>
      </c>
      <c r="B3050" s="1">
        <f>SUMIF(Base!$I$2:$I$5533,'5º Questão'!A3050,Base!$O$2:$O$5533)</f>
        <v>0</v>
      </c>
      <c r="C3050" s="1">
        <f>SUMIF(Base!$I$2:$I$5533,'5º Questão'!A3050,Base!$P$2:$P$5533)</f>
        <v>21</v>
      </c>
      <c r="D3050" s="1">
        <f>SUMIF(Base!$I$2:$I$5533,'5º Questão'!A3050,Base!$Q$2:$Q$5533)</f>
        <v>0</v>
      </c>
      <c r="E3050" s="1">
        <f>SUMIF(Base!$I$2:$I$5533,'5º Questão'!A3050,Base!$R$2:$R$5533)</f>
        <v>0</v>
      </c>
      <c r="F3050" s="1">
        <f>SUMIF(Base!$I$2:$I$5533,'5º Questão'!A3050,Base!$S$2:$S$5533)</f>
        <v>302</v>
      </c>
      <c r="G3050" s="1">
        <f>SUMIF(Base!$I$2:$I$5533,'5º Questão'!A3050,Base!$T$2:$T$5533)</f>
        <v>181</v>
      </c>
      <c r="H3050" s="1">
        <f>SUMIF(Base!$I$2:$I$5533,'5º Questão'!A3050,Base!$U$2:$U$5533)</f>
        <v>0</v>
      </c>
      <c r="I3050" s="1">
        <f>SUMIF(Base!$I$2:$I$5533,'5º Questão'!A3050,Base!$V$2:$V$5533)</f>
        <v>0</v>
      </c>
      <c r="J3050" s="1">
        <f>SUMIF(Base!$I$2:$I$5533,'5º Questão'!A3050,Base!$W$2:$W$5533)</f>
        <v>0</v>
      </c>
      <c r="K3050" s="1">
        <f>SUMIF(Base!$I$2:$I$5533,'5º Questão'!A3050,Base!$X$2:$X$5533)</f>
        <v>0</v>
      </c>
      <c r="L3050" s="33">
        <f t="shared" si="47"/>
        <v>504</v>
      </c>
    </row>
    <row r="3051" spans="1:12">
      <c r="A3051" s="23" t="s">
        <v>6470</v>
      </c>
      <c r="B3051" s="1">
        <f>SUMIF(Base!$I$2:$I$5533,'5º Questão'!A3051,Base!$O$2:$O$5533)</f>
        <v>0</v>
      </c>
      <c r="C3051" s="1">
        <f>SUMIF(Base!$I$2:$I$5533,'5º Questão'!A3051,Base!$P$2:$P$5533)</f>
        <v>2</v>
      </c>
      <c r="D3051" s="1">
        <f>SUMIF(Base!$I$2:$I$5533,'5º Questão'!A3051,Base!$Q$2:$Q$5533)</f>
        <v>0</v>
      </c>
      <c r="E3051" s="1">
        <f>SUMIF(Base!$I$2:$I$5533,'5º Questão'!A3051,Base!$R$2:$R$5533)</f>
        <v>0</v>
      </c>
      <c r="F3051" s="1">
        <f>SUMIF(Base!$I$2:$I$5533,'5º Questão'!A3051,Base!$S$2:$S$5533)</f>
        <v>174</v>
      </c>
      <c r="G3051" s="1">
        <f>SUMIF(Base!$I$2:$I$5533,'5º Questão'!A3051,Base!$T$2:$T$5533)</f>
        <v>88</v>
      </c>
      <c r="H3051" s="1">
        <f>SUMIF(Base!$I$2:$I$5533,'5º Questão'!A3051,Base!$U$2:$U$5533)</f>
        <v>0</v>
      </c>
      <c r="I3051" s="1">
        <f>SUMIF(Base!$I$2:$I$5533,'5º Questão'!A3051,Base!$V$2:$V$5533)</f>
        <v>0</v>
      </c>
      <c r="J3051" s="1">
        <f>SUMIF(Base!$I$2:$I$5533,'5º Questão'!A3051,Base!$W$2:$W$5533)</f>
        <v>0</v>
      </c>
      <c r="K3051" s="1">
        <f>SUMIF(Base!$I$2:$I$5533,'5º Questão'!A3051,Base!$X$2:$X$5533)</f>
        <v>0</v>
      </c>
      <c r="L3051" s="33">
        <f t="shared" si="47"/>
        <v>264</v>
      </c>
    </row>
    <row r="3052" spans="1:12" ht="33.75">
      <c r="A3052" s="23" t="s">
        <v>18089</v>
      </c>
      <c r="B3052" s="1">
        <f>SUMIF(Base!$I$2:$I$5533,'5º Questão'!A3052,Base!$O$2:$O$5533)</f>
        <v>0</v>
      </c>
      <c r="C3052" s="1">
        <f>SUMIF(Base!$I$2:$I$5533,'5º Questão'!A3052,Base!$P$2:$P$5533)</f>
        <v>14</v>
      </c>
      <c r="D3052" s="1">
        <f>SUMIF(Base!$I$2:$I$5533,'5º Questão'!A3052,Base!$Q$2:$Q$5533)</f>
        <v>0</v>
      </c>
      <c r="E3052" s="1">
        <f>SUMIF(Base!$I$2:$I$5533,'5º Questão'!A3052,Base!$R$2:$R$5533)</f>
        <v>0</v>
      </c>
      <c r="F3052" s="1">
        <f>SUMIF(Base!$I$2:$I$5533,'5º Questão'!A3052,Base!$S$2:$S$5533)</f>
        <v>629</v>
      </c>
      <c r="G3052" s="1">
        <f>SUMIF(Base!$I$2:$I$5533,'5º Questão'!A3052,Base!$T$2:$T$5533)</f>
        <v>0</v>
      </c>
      <c r="H3052" s="1">
        <f>SUMIF(Base!$I$2:$I$5533,'5º Questão'!A3052,Base!$U$2:$U$5533)</f>
        <v>0</v>
      </c>
      <c r="I3052" s="1">
        <f>SUMIF(Base!$I$2:$I$5533,'5º Questão'!A3052,Base!$V$2:$V$5533)</f>
        <v>0</v>
      </c>
      <c r="J3052" s="1">
        <f>SUMIF(Base!$I$2:$I$5533,'5º Questão'!A3052,Base!$W$2:$W$5533)</f>
        <v>0</v>
      </c>
      <c r="K3052" s="1">
        <f>SUMIF(Base!$I$2:$I$5533,'5º Questão'!A3052,Base!$X$2:$X$5533)</f>
        <v>0</v>
      </c>
      <c r="L3052" s="33">
        <f t="shared" si="47"/>
        <v>643</v>
      </c>
    </row>
    <row r="3053" spans="1:12" ht="33.75">
      <c r="A3053" s="23" t="s">
        <v>7707</v>
      </c>
      <c r="B3053" s="1">
        <f>SUMIF(Base!$I$2:$I$5533,'5º Questão'!A3053,Base!$O$2:$O$5533)</f>
        <v>0</v>
      </c>
      <c r="C3053" s="1">
        <f>SUMIF(Base!$I$2:$I$5533,'5º Questão'!A3053,Base!$P$2:$P$5533)</f>
        <v>0</v>
      </c>
      <c r="D3053" s="1">
        <f>SUMIF(Base!$I$2:$I$5533,'5º Questão'!A3053,Base!$Q$2:$Q$5533)</f>
        <v>0</v>
      </c>
      <c r="E3053" s="1">
        <f>SUMIF(Base!$I$2:$I$5533,'5º Questão'!A3053,Base!$R$2:$R$5533)</f>
        <v>595</v>
      </c>
      <c r="F3053" s="1">
        <f>SUMIF(Base!$I$2:$I$5533,'5º Questão'!A3053,Base!$S$2:$S$5533)</f>
        <v>0</v>
      </c>
      <c r="G3053" s="1">
        <f>SUMIF(Base!$I$2:$I$5533,'5º Questão'!A3053,Base!$T$2:$T$5533)</f>
        <v>0</v>
      </c>
      <c r="H3053" s="1">
        <f>SUMIF(Base!$I$2:$I$5533,'5º Questão'!A3053,Base!$U$2:$U$5533)</f>
        <v>0</v>
      </c>
      <c r="I3053" s="1">
        <f>SUMIF(Base!$I$2:$I$5533,'5º Questão'!A3053,Base!$V$2:$V$5533)</f>
        <v>0</v>
      </c>
      <c r="J3053" s="1">
        <f>SUMIF(Base!$I$2:$I$5533,'5º Questão'!A3053,Base!$W$2:$W$5533)</f>
        <v>0</v>
      </c>
      <c r="K3053" s="1">
        <f>SUMIF(Base!$I$2:$I$5533,'5º Questão'!A3053,Base!$X$2:$X$5533)</f>
        <v>0</v>
      </c>
      <c r="L3053" s="33">
        <f t="shared" si="47"/>
        <v>595</v>
      </c>
    </row>
    <row r="3054" spans="1:12" ht="42">
      <c r="A3054" s="23" t="s">
        <v>1482</v>
      </c>
      <c r="B3054" s="1">
        <f>SUMIF(Base!$I$2:$I$5533,'5º Questão'!A3054,Base!$O$2:$O$5533)</f>
        <v>0</v>
      </c>
      <c r="C3054" s="1">
        <f>SUMIF(Base!$I$2:$I$5533,'5º Questão'!A3054,Base!$P$2:$P$5533)</f>
        <v>41</v>
      </c>
      <c r="D3054" s="1">
        <f>SUMIF(Base!$I$2:$I$5533,'5º Questão'!A3054,Base!$Q$2:$Q$5533)</f>
        <v>0</v>
      </c>
      <c r="E3054" s="1">
        <f>SUMIF(Base!$I$2:$I$5533,'5º Questão'!A3054,Base!$R$2:$R$5533)</f>
        <v>0</v>
      </c>
      <c r="F3054" s="1">
        <f>SUMIF(Base!$I$2:$I$5533,'5º Questão'!A3054,Base!$S$2:$S$5533)</f>
        <v>720</v>
      </c>
      <c r="G3054" s="1">
        <f>SUMIF(Base!$I$2:$I$5533,'5º Questão'!A3054,Base!$T$2:$T$5533)</f>
        <v>580</v>
      </c>
      <c r="H3054" s="1">
        <f>SUMIF(Base!$I$2:$I$5533,'5º Questão'!A3054,Base!$U$2:$U$5533)</f>
        <v>0</v>
      </c>
      <c r="I3054" s="1">
        <f>SUMIF(Base!$I$2:$I$5533,'5º Questão'!A3054,Base!$V$2:$V$5533)</f>
        <v>42</v>
      </c>
      <c r="J3054" s="1">
        <f>SUMIF(Base!$I$2:$I$5533,'5º Questão'!A3054,Base!$W$2:$W$5533)</f>
        <v>17</v>
      </c>
      <c r="K3054" s="1">
        <f>SUMIF(Base!$I$2:$I$5533,'5º Questão'!A3054,Base!$X$2:$X$5533)</f>
        <v>0</v>
      </c>
      <c r="L3054" s="33">
        <f t="shared" si="47"/>
        <v>1400</v>
      </c>
    </row>
    <row r="3055" spans="1:12" ht="17.25">
      <c r="A3055" s="23" t="s">
        <v>12703</v>
      </c>
      <c r="B3055" s="1">
        <f>SUMIF(Base!$I$2:$I$5533,'5º Questão'!A3055,Base!$O$2:$O$5533)</f>
        <v>0</v>
      </c>
      <c r="C3055" s="1">
        <f>SUMIF(Base!$I$2:$I$5533,'5º Questão'!A3055,Base!$P$2:$P$5533)</f>
        <v>0</v>
      </c>
      <c r="D3055" s="1">
        <f>SUMIF(Base!$I$2:$I$5533,'5º Questão'!A3055,Base!$Q$2:$Q$5533)</f>
        <v>0</v>
      </c>
      <c r="E3055" s="1">
        <f>SUMIF(Base!$I$2:$I$5533,'5º Questão'!A3055,Base!$R$2:$R$5533)</f>
        <v>467</v>
      </c>
      <c r="F3055" s="1">
        <f>SUMIF(Base!$I$2:$I$5533,'5º Questão'!A3055,Base!$S$2:$S$5533)</f>
        <v>484</v>
      </c>
      <c r="G3055" s="1">
        <f>SUMIF(Base!$I$2:$I$5533,'5º Questão'!A3055,Base!$T$2:$T$5533)</f>
        <v>0</v>
      </c>
      <c r="H3055" s="1">
        <f>SUMIF(Base!$I$2:$I$5533,'5º Questão'!A3055,Base!$U$2:$U$5533)</f>
        <v>0</v>
      </c>
      <c r="I3055" s="1">
        <f>SUMIF(Base!$I$2:$I$5533,'5º Questão'!A3055,Base!$V$2:$V$5533)</f>
        <v>0</v>
      </c>
      <c r="J3055" s="1">
        <f>SUMIF(Base!$I$2:$I$5533,'5º Questão'!A3055,Base!$W$2:$W$5533)</f>
        <v>0</v>
      </c>
      <c r="K3055" s="1">
        <f>SUMIF(Base!$I$2:$I$5533,'5º Questão'!A3055,Base!$X$2:$X$5533)</f>
        <v>0</v>
      </c>
      <c r="L3055" s="33">
        <f t="shared" si="47"/>
        <v>951</v>
      </c>
    </row>
    <row r="3056" spans="1:12" ht="33.75">
      <c r="A3056" s="23" t="s">
        <v>16974</v>
      </c>
      <c r="B3056" s="1">
        <f>SUMIF(Base!$I$2:$I$5533,'5º Questão'!A3056,Base!$O$2:$O$5533)</f>
        <v>0</v>
      </c>
      <c r="C3056" s="1">
        <f>SUMIF(Base!$I$2:$I$5533,'5º Questão'!A3056,Base!$P$2:$P$5533)</f>
        <v>0</v>
      </c>
      <c r="D3056" s="1">
        <f>SUMIF(Base!$I$2:$I$5533,'5º Questão'!A3056,Base!$Q$2:$Q$5533)</f>
        <v>0</v>
      </c>
      <c r="E3056" s="1">
        <f>SUMIF(Base!$I$2:$I$5533,'5º Questão'!A3056,Base!$R$2:$R$5533)</f>
        <v>902</v>
      </c>
      <c r="F3056" s="1">
        <f>SUMIF(Base!$I$2:$I$5533,'5º Questão'!A3056,Base!$S$2:$S$5533)</f>
        <v>0</v>
      </c>
      <c r="G3056" s="1">
        <f>SUMIF(Base!$I$2:$I$5533,'5º Questão'!A3056,Base!$T$2:$T$5533)</f>
        <v>0</v>
      </c>
      <c r="H3056" s="1">
        <f>SUMIF(Base!$I$2:$I$5533,'5º Questão'!A3056,Base!$U$2:$U$5533)</f>
        <v>0</v>
      </c>
      <c r="I3056" s="1">
        <f>SUMIF(Base!$I$2:$I$5533,'5º Questão'!A3056,Base!$V$2:$V$5533)</f>
        <v>0</v>
      </c>
      <c r="J3056" s="1">
        <f>SUMIF(Base!$I$2:$I$5533,'5º Questão'!A3056,Base!$W$2:$W$5533)</f>
        <v>0</v>
      </c>
      <c r="K3056" s="1">
        <f>SUMIF(Base!$I$2:$I$5533,'5º Questão'!A3056,Base!$X$2:$X$5533)</f>
        <v>0</v>
      </c>
      <c r="L3056" s="33">
        <f t="shared" si="47"/>
        <v>902</v>
      </c>
    </row>
    <row r="3057" spans="1:12" ht="25.5">
      <c r="A3057" s="23" t="s">
        <v>6111</v>
      </c>
      <c r="B3057" s="1">
        <f>SUMIF(Base!$I$2:$I$5533,'5º Questão'!A3057,Base!$O$2:$O$5533)</f>
        <v>0</v>
      </c>
      <c r="C3057" s="1">
        <f>SUMIF(Base!$I$2:$I$5533,'5º Questão'!A3057,Base!$P$2:$P$5533)</f>
        <v>16</v>
      </c>
      <c r="D3057" s="1">
        <f>SUMIF(Base!$I$2:$I$5533,'5º Questão'!A3057,Base!$Q$2:$Q$5533)</f>
        <v>0</v>
      </c>
      <c r="E3057" s="1">
        <f>SUMIF(Base!$I$2:$I$5533,'5º Questão'!A3057,Base!$R$2:$R$5533)</f>
        <v>343</v>
      </c>
      <c r="F3057" s="1">
        <f>SUMIF(Base!$I$2:$I$5533,'5º Questão'!A3057,Base!$S$2:$S$5533)</f>
        <v>322</v>
      </c>
      <c r="G3057" s="1">
        <f>SUMIF(Base!$I$2:$I$5533,'5º Questão'!A3057,Base!$T$2:$T$5533)</f>
        <v>0</v>
      </c>
      <c r="H3057" s="1">
        <f>SUMIF(Base!$I$2:$I$5533,'5º Questão'!A3057,Base!$U$2:$U$5533)</f>
        <v>0</v>
      </c>
      <c r="I3057" s="1">
        <f>SUMIF(Base!$I$2:$I$5533,'5º Questão'!A3057,Base!$V$2:$V$5533)</f>
        <v>0</v>
      </c>
      <c r="J3057" s="1">
        <f>SUMIF(Base!$I$2:$I$5533,'5º Questão'!A3057,Base!$W$2:$W$5533)</f>
        <v>0</v>
      </c>
      <c r="K3057" s="1">
        <f>SUMIF(Base!$I$2:$I$5533,'5º Questão'!A3057,Base!$X$2:$X$5533)</f>
        <v>0</v>
      </c>
      <c r="L3057" s="33">
        <f t="shared" si="47"/>
        <v>681</v>
      </c>
    </row>
    <row r="3058" spans="1:12" ht="42">
      <c r="A3058" s="23" t="s">
        <v>529</v>
      </c>
      <c r="B3058" s="1">
        <f>SUMIF(Base!$I$2:$I$5533,'5º Questão'!A3058,Base!$O$2:$O$5533)</f>
        <v>0</v>
      </c>
      <c r="C3058" s="1">
        <f>SUMIF(Base!$I$2:$I$5533,'5º Questão'!A3058,Base!$P$2:$P$5533)</f>
        <v>11</v>
      </c>
      <c r="D3058" s="1">
        <f>SUMIF(Base!$I$2:$I$5533,'5º Questão'!A3058,Base!$Q$2:$Q$5533)</f>
        <v>0</v>
      </c>
      <c r="E3058" s="1">
        <f>SUMIF(Base!$I$2:$I$5533,'5º Questão'!A3058,Base!$R$2:$R$5533)</f>
        <v>0</v>
      </c>
      <c r="F3058" s="1">
        <f>SUMIF(Base!$I$2:$I$5533,'5º Questão'!A3058,Base!$S$2:$S$5533)</f>
        <v>543</v>
      </c>
      <c r="G3058" s="1">
        <f>SUMIF(Base!$I$2:$I$5533,'5º Questão'!A3058,Base!$T$2:$T$5533)</f>
        <v>257</v>
      </c>
      <c r="H3058" s="1">
        <f>SUMIF(Base!$I$2:$I$5533,'5º Questão'!A3058,Base!$U$2:$U$5533)</f>
        <v>0</v>
      </c>
      <c r="I3058" s="1">
        <f>SUMIF(Base!$I$2:$I$5533,'5º Questão'!A3058,Base!$V$2:$V$5533)</f>
        <v>0</v>
      </c>
      <c r="J3058" s="1">
        <f>SUMIF(Base!$I$2:$I$5533,'5º Questão'!A3058,Base!$W$2:$W$5533)</f>
        <v>0</v>
      </c>
      <c r="K3058" s="1">
        <f>SUMIF(Base!$I$2:$I$5533,'5º Questão'!A3058,Base!$X$2:$X$5533)</f>
        <v>0</v>
      </c>
      <c r="L3058" s="33">
        <f t="shared" si="47"/>
        <v>811</v>
      </c>
    </row>
    <row r="3059" spans="1:12" ht="33.75">
      <c r="A3059" s="23" t="s">
        <v>3947</v>
      </c>
      <c r="B3059" s="1">
        <f>SUMIF(Base!$I$2:$I$5533,'5º Questão'!A3059,Base!$O$2:$O$5533)</f>
        <v>0</v>
      </c>
      <c r="C3059" s="1">
        <f>SUMIF(Base!$I$2:$I$5533,'5º Questão'!A3059,Base!$P$2:$P$5533)</f>
        <v>0</v>
      </c>
      <c r="D3059" s="1">
        <f>SUMIF(Base!$I$2:$I$5533,'5º Questão'!A3059,Base!$Q$2:$Q$5533)</f>
        <v>0</v>
      </c>
      <c r="E3059" s="1">
        <f>SUMIF(Base!$I$2:$I$5533,'5º Questão'!A3059,Base!$R$2:$R$5533)</f>
        <v>0</v>
      </c>
      <c r="F3059" s="1">
        <f>SUMIF(Base!$I$2:$I$5533,'5º Questão'!A3059,Base!$S$2:$S$5533)</f>
        <v>185</v>
      </c>
      <c r="G3059" s="1">
        <f>SUMIF(Base!$I$2:$I$5533,'5º Questão'!A3059,Base!$T$2:$T$5533)</f>
        <v>92</v>
      </c>
      <c r="H3059" s="1">
        <f>SUMIF(Base!$I$2:$I$5533,'5º Questão'!A3059,Base!$U$2:$U$5533)</f>
        <v>0</v>
      </c>
      <c r="I3059" s="1">
        <f>SUMIF(Base!$I$2:$I$5533,'5º Questão'!A3059,Base!$V$2:$V$5533)</f>
        <v>0</v>
      </c>
      <c r="J3059" s="1">
        <f>SUMIF(Base!$I$2:$I$5533,'5º Questão'!A3059,Base!$W$2:$W$5533)</f>
        <v>0</v>
      </c>
      <c r="K3059" s="1">
        <f>SUMIF(Base!$I$2:$I$5533,'5º Questão'!A3059,Base!$X$2:$X$5533)</f>
        <v>0</v>
      </c>
      <c r="L3059" s="33">
        <f t="shared" si="47"/>
        <v>277</v>
      </c>
    </row>
    <row r="3060" spans="1:12" ht="25.5">
      <c r="A3060" s="23" t="s">
        <v>5083</v>
      </c>
      <c r="B3060" s="1">
        <f>SUMIF(Base!$I$2:$I$5533,'5º Questão'!A3060,Base!$O$2:$O$5533)</f>
        <v>0</v>
      </c>
      <c r="C3060" s="1">
        <f>SUMIF(Base!$I$2:$I$5533,'5º Questão'!A3060,Base!$P$2:$P$5533)</f>
        <v>20</v>
      </c>
      <c r="D3060" s="1">
        <f>SUMIF(Base!$I$2:$I$5533,'5º Questão'!A3060,Base!$Q$2:$Q$5533)</f>
        <v>0</v>
      </c>
      <c r="E3060" s="1">
        <f>SUMIF(Base!$I$2:$I$5533,'5º Questão'!A3060,Base!$R$2:$R$5533)</f>
        <v>0</v>
      </c>
      <c r="F3060" s="1">
        <f>SUMIF(Base!$I$2:$I$5533,'5º Questão'!A3060,Base!$S$2:$S$5533)</f>
        <v>196</v>
      </c>
      <c r="G3060" s="1">
        <f>SUMIF(Base!$I$2:$I$5533,'5º Questão'!A3060,Base!$T$2:$T$5533)</f>
        <v>114</v>
      </c>
      <c r="H3060" s="1">
        <f>SUMIF(Base!$I$2:$I$5533,'5º Questão'!A3060,Base!$U$2:$U$5533)</f>
        <v>0</v>
      </c>
      <c r="I3060" s="1">
        <f>SUMIF(Base!$I$2:$I$5533,'5º Questão'!A3060,Base!$V$2:$V$5533)</f>
        <v>33</v>
      </c>
      <c r="J3060" s="1">
        <f>SUMIF(Base!$I$2:$I$5533,'5º Questão'!A3060,Base!$W$2:$W$5533)</f>
        <v>10</v>
      </c>
      <c r="K3060" s="1">
        <f>SUMIF(Base!$I$2:$I$5533,'5º Questão'!A3060,Base!$X$2:$X$5533)</f>
        <v>0</v>
      </c>
      <c r="L3060" s="33">
        <f t="shared" si="47"/>
        <v>373</v>
      </c>
    </row>
    <row r="3061" spans="1:12" ht="17.25">
      <c r="A3061" s="23" t="s">
        <v>16550</v>
      </c>
      <c r="B3061" s="1">
        <f>SUMIF(Base!$I$2:$I$5533,'5º Questão'!A3061,Base!$O$2:$O$5533)</f>
        <v>0</v>
      </c>
      <c r="C3061" s="1">
        <f>SUMIF(Base!$I$2:$I$5533,'5º Questão'!A3061,Base!$P$2:$P$5533)</f>
        <v>6</v>
      </c>
      <c r="D3061" s="1">
        <f>SUMIF(Base!$I$2:$I$5533,'5º Questão'!A3061,Base!$Q$2:$Q$5533)</f>
        <v>0</v>
      </c>
      <c r="E3061" s="1">
        <f>SUMIF(Base!$I$2:$I$5533,'5º Questão'!A3061,Base!$R$2:$R$5533)</f>
        <v>595</v>
      </c>
      <c r="F3061" s="1">
        <f>SUMIF(Base!$I$2:$I$5533,'5º Questão'!A3061,Base!$S$2:$S$5533)</f>
        <v>0</v>
      </c>
      <c r="G3061" s="1">
        <f>SUMIF(Base!$I$2:$I$5533,'5º Questão'!A3061,Base!$T$2:$T$5533)</f>
        <v>0</v>
      </c>
      <c r="H3061" s="1">
        <f>SUMIF(Base!$I$2:$I$5533,'5º Questão'!A3061,Base!$U$2:$U$5533)</f>
        <v>0</v>
      </c>
      <c r="I3061" s="1">
        <f>SUMIF(Base!$I$2:$I$5533,'5º Questão'!A3061,Base!$V$2:$V$5533)</f>
        <v>0</v>
      </c>
      <c r="J3061" s="1">
        <f>SUMIF(Base!$I$2:$I$5533,'5º Questão'!A3061,Base!$W$2:$W$5533)</f>
        <v>0</v>
      </c>
      <c r="K3061" s="1">
        <f>SUMIF(Base!$I$2:$I$5533,'5º Questão'!A3061,Base!$X$2:$X$5533)</f>
        <v>0</v>
      </c>
      <c r="L3061" s="33">
        <f t="shared" si="47"/>
        <v>601</v>
      </c>
    </row>
    <row r="3062" spans="1:12" ht="25.5">
      <c r="A3062" s="23" t="s">
        <v>406</v>
      </c>
      <c r="B3062" s="1">
        <f>SUMIF(Base!$I$2:$I$5533,'5º Questão'!A3062,Base!$O$2:$O$5533)</f>
        <v>0</v>
      </c>
      <c r="C3062" s="1">
        <f>SUMIF(Base!$I$2:$I$5533,'5º Questão'!A3062,Base!$P$2:$P$5533)</f>
        <v>0</v>
      </c>
      <c r="D3062" s="1">
        <f>SUMIF(Base!$I$2:$I$5533,'5º Questão'!A3062,Base!$Q$2:$Q$5533)</f>
        <v>0</v>
      </c>
      <c r="E3062" s="1">
        <f>SUMIF(Base!$I$2:$I$5533,'5º Questão'!A3062,Base!$R$2:$R$5533)</f>
        <v>555</v>
      </c>
      <c r="F3062" s="1">
        <f>SUMIF(Base!$I$2:$I$5533,'5º Questão'!A3062,Base!$S$2:$S$5533)</f>
        <v>0</v>
      </c>
      <c r="G3062" s="1">
        <f>SUMIF(Base!$I$2:$I$5533,'5º Questão'!A3062,Base!$T$2:$T$5533)</f>
        <v>0</v>
      </c>
      <c r="H3062" s="1">
        <f>SUMIF(Base!$I$2:$I$5533,'5º Questão'!A3062,Base!$U$2:$U$5533)</f>
        <v>0</v>
      </c>
      <c r="I3062" s="1">
        <f>SUMIF(Base!$I$2:$I$5533,'5º Questão'!A3062,Base!$V$2:$V$5533)</f>
        <v>0</v>
      </c>
      <c r="J3062" s="1">
        <f>SUMIF(Base!$I$2:$I$5533,'5º Questão'!A3062,Base!$W$2:$W$5533)</f>
        <v>0</v>
      </c>
      <c r="K3062" s="1">
        <f>SUMIF(Base!$I$2:$I$5533,'5º Questão'!A3062,Base!$X$2:$X$5533)</f>
        <v>0</v>
      </c>
      <c r="L3062" s="33">
        <f t="shared" si="47"/>
        <v>555</v>
      </c>
    </row>
    <row r="3063" spans="1:12" ht="33.75">
      <c r="A3063" s="23" t="s">
        <v>12578</v>
      </c>
      <c r="B3063" s="1">
        <f>SUMIF(Base!$I$2:$I$5533,'5º Questão'!A3063,Base!$O$2:$O$5533)</f>
        <v>0</v>
      </c>
      <c r="C3063" s="1">
        <f>SUMIF(Base!$I$2:$I$5533,'5º Questão'!A3063,Base!$P$2:$P$5533)</f>
        <v>0</v>
      </c>
      <c r="D3063" s="1">
        <f>SUMIF(Base!$I$2:$I$5533,'5º Questão'!A3063,Base!$Q$2:$Q$5533)</f>
        <v>0</v>
      </c>
      <c r="E3063" s="1">
        <f>SUMIF(Base!$I$2:$I$5533,'5º Questão'!A3063,Base!$R$2:$R$5533)</f>
        <v>338</v>
      </c>
      <c r="F3063" s="1">
        <f>SUMIF(Base!$I$2:$I$5533,'5º Questão'!A3063,Base!$S$2:$S$5533)</f>
        <v>372</v>
      </c>
      <c r="G3063" s="1">
        <f>SUMIF(Base!$I$2:$I$5533,'5º Questão'!A3063,Base!$T$2:$T$5533)</f>
        <v>283</v>
      </c>
      <c r="H3063" s="1">
        <f>SUMIF(Base!$I$2:$I$5533,'5º Questão'!A3063,Base!$U$2:$U$5533)</f>
        <v>0</v>
      </c>
      <c r="I3063" s="1">
        <f>SUMIF(Base!$I$2:$I$5533,'5º Questão'!A3063,Base!$V$2:$V$5533)</f>
        <v>0</v>
      </c>
      <c r="J3063" s="1">
        <f>SUMIF(Base!$I$2:$I$5533,'5º Questão'!A3063,Base!$W$2:$W$5533)</f>
        <v>0</v>
      </c>
      <c r="K3063" s="1">
        <f>SUMIF(Base!$I$2:$I$5533,'5º Questão'!A3063,Base!$X$2:$X$5533)</f>
        <v>0</v>
      </c>
      <c r="L3063" s="33">
        <f t="shared" si="47"/>
        <v>993</v>
      </c>
    </row>
    <row r="3064" spans="1:12" ht="17.25">
      <c r="A3064" s="23" t="s">
        <v>17962</v>
      </c>
      <c r="B3064" s="1">
        <f>SUMIF(Base!$I$2:$I$5533,'5º Questão'!A3064,Base!$O$2:$O$5533)</f>
        <v>0</v>
      </c>
      <c r="C3064" s="1">
        <f>SUMIF(Base!$I$2:$I$5533,'5º Questão'!A3064,Base!$P$2:$P$5533)</f>
        <v>4</v>
      </c>
      <c r="D3064" s="1">
        <f>SUMIF(Base!$I$2:$I$5533,'5º Questão'!A3064,Base!$Q$2:$Q$5533)</f>
        <v>0</v>
      </c>
      <c r="E3064" s="1">
        <f>SUMIF(Base!$I$2:$I$5533,'5º Questão'!A3064,Base!$R$2:$R$5533)</f>
        <v>0</v>
      </c>
      <c r="F3064" s="1">
        <f>SUMIF(Base!$I$2:$I$5533,'5º Questão'!A3064,Base!$S$2:$S$5533)</f>
        <v>102</v>
      </c>
      <c r="G3064" s="1">
        <f>SUMIF(Base!$I$2:$I$5533,'5º Questão'!A3064,Base!$T$2:$T$5533)</f>
        <v>58</v>
      </c>
      <c r="H3064" s="1">
        <f>SUMIF(Base!$I$2:$I$5533,'5º Questão'!A3064,Base!$U$2:$U$5533)</f>
        <v>0</v>
      </c>
      <c r="I3064" s="1">
        <f>SUMIF(Base!$I$2:$I$5533,'5º Questão'!A3064,Base!$V$2:$V$5533)</f>
        <v>0</v>
      </c>
      <c r="J3064" s="1">
        <f>SUMIF(Base!$I$2:$I$5533,'5º Questão'!A3064,Base!$W$2:$W$5533)</f>
        <v>0</v>
      </c>
      <c r="K3064" s="1">
        <f>SUMIF(Base!$I$2:$I$5533,'5º Questão'!A3064,Base!$X$2:$X$5533)</f>
        <v>0</v>
      </c>
      <c r="L3064" s="33">
        <f t="shared" si="47"/>
        <v>164</v>
      </c>
    </row>
    <row r="3065" spans="1:12" ht="25.5">
      <c r="A3065" s="23" t="s">
        <v>9628</v>
      </c>
      <c r="B3065" s="1">
        <f>SUMIF(Base!$I$2:$I$5533,'5º Questão'!A3065,Base!$O$2:$O$5533)</f>
        <v>0</v>
      </c>
      <c r="C3065" s="1">
        <f>SUMIF(Base!$I$2:$I$5533,'5º Questão'!A3065,Base!$P$2:$P$5533)</f>
        <v>0</v>
      </c>
      <c r="D3065" s="1">
        <f>SUMIF(Base!$I$2:$I$5533,'5º Questão'!A3065,Base!$Q$2:$Q$5533)</f>
        <v>0</v>
      </c>
      <c r="E3065" s="1">
        <f>SUMIF(Base!$I$2:$I$5533,'5º Questão'!A3065,Base!$R$2:$R$5533)</f>
        <v>0</v>
      </c>
      <c r="F3065" s="1">
        <f>SUMIF(Base!$I$2:$I$5533,'5º Questão'!A3065,Base!$S$2:$S$5533)</f>
        <v>662</v>
      </c>
      <c r="G3065" s="1">
        <f>SUMIF(Base!$I$2:$I$5533,'5º Questão'!A3065,Base!$T$2:$T$5533)</f>
        <v>731</v>
      </c>
      <c r="H3065" s="1">
        <f>SUMIF(Base!$I$2:$I$5533,'5º Questão'!A3065,Base!$U$2:$U$5533)</f>
        <v>0</v>
      </c>
      <c r="I3065" s="1">
        <f>SUMIF(Base!$I$2:$I$5533,'5º Questão'!A3065,Base!$V$2:$V$5533)</f>
        <v>0</v>
      </c>
      <c r="J3065" s="1">
        <f>SUMIF(Base!$I$2:$I$5533,'5º Questão'!A3065,Base!$W$2:$W$5533)</f>
        <v>0</v>
      </c>
      <c r="K3065" s="1">
        <f>SUMIF(Base!$I$2:$I$5533,'5º Questão'!A3065,Base!$X$2:$X$5533)</f>
        <v>0</v>
      </c>
      <c r="L3065" s="33">
        <f t="shared" si="47"/>
        <v>1393</v>
      </c>
    </row>
    <row r="3066" spans="1:12" ht="25.5">
      <c r="A3066" s="23" t="s">
        <v>8674</v>
      </c>
      <c r="B3066" s="1">
        <f>SUMIF(Base!$I$2:$I$5533,'5º Questão'!A3066,Base!$O$2:$O$5533)</f>
        <v>0</v>
      </c>
      <c r="C3066" s="1">
        <f>SUMIF(Base!$I$2:$I$5533,'5º Questão'!A3066,Base!$P$2:$P$5533)</f>
        <v>0</v>
      </c>
      <c r="D3066" s="1">
        <f>SUMIF(Base!$I$2:$I$5533,'5º Questão'!A3066,Base!$Q$2:$Q$5533)</f>
        <v>0</v>
      </c>
      <c r="E3066" s="1">
        <f>SUMIF(Base!$I$2:$I$5533,'5º Questão'!A3066,Base!$R$2:$R$5533)</f>
        <v>0</v>
      </c>
      <c r="F3066" s="1">
        <f>SUMIF(Base!$I$2:$I$5533,'5º Questão'!A3066,Base!$S$2:$S$5533)</f>
        <v>384</v>
      </c>
      <c r="G3066" s="1">
        <f>SUMIF(Base!$I$2:$I$5533,'5º Questão'!A3066,Base!$T$2:$T$5533)</f>
        <v>476</v>
      </c>
      <c r="H3066" s="1">
        <f>SUMIF(Base!$I$2:$I$5533,'5º Questão'!A3066,Base!$U$2:$U$5533)</f>
        <v>0</v>
      </c>
      <c r="I3066" s="1">
        <f>SUMIF(Base!$I$2:$I$5533,'5º Questão'!A3066,Base!$V$2:$V$5533)</f>
        <v>0</v>
      </c>
      <c r="J3066" s="1">
        <f>SUMIF(Base!$I$2:$I$5533,'5º Questão'!A3066,Base!$W$2:$W$5533)</f>
        <v>0</v>
      </c>
      <c r="K3066" s="1">
        <f>SUMIF(Base!$I$2:$I$5533,'5º Questão'!A3066,Base!$X$2:$X$5533)</f>
        <v>0</v>
      </c>
      <c r="L3066" s="33">
        <f t="shared" si="47"/>
        <v>860</v>
      </c>
    </row>
    <row r="3067" spans="1:12" ht="17.25">
      <c r="A3067" s="23" t="s">
        <v>12391</v>
      </c>
      <c r="B3067" s="1">
        <f>SUMIF(Base!$I$2:$I$5533,'5º Questão'!A3067,Base!$O$2:$O$5533)</f>
        <v>0</v>
      </c>
      <c r="C3067" s="1">
        <f>SUMIF(Base!$I$2:$I$5533,'5º Questão'!A3067,Base!$P$2:$P$5533)</f>
        <v>5</v>
      </c>
      <c r="D3067" s="1">
        <f>SUMIF(Base!$I$2:$I$5533,'5º Questão'!A3067,Base!$Q$2:$Q$5533)</f>
        <v>0</v>
      </c>
      <c r="E3067" s="1">
        <f>SUMIF(Base!$I$2:$I$5533,'5º Questão'!A3067,Base!$R$2:$R$5533)</f>
        <v>205</v>
      </c>
      <c r="F3067" s="1">
        <f>SUMIF(Base!$I$2:$I$5533,'5º Questão'!A3067,Base!$S$2:$S$5533)</f>
        <v>185</v>
      </c>
      <c r="G3067" s="1">
        <f>SUMIF(Base!$I$2:$I$5533,'5º Questão'!A3067,Base!$T$2:$T$5533)</f>
        <v>0</v>
      </c>
      <c r="H3067" s="1">
        <f>SUMIF(Base!$I$2:$I$5533,'5º Questão'!A3067,Base!$U$2:$U$5533)</f>
        <v>0</v>
      </c>
      <c r="I3067" s="1">
        <f>SUMIF(Base!$I$2:$I$5533,'5º Questão'!A3067,Base!$V$2:$V$5533)</f>
        <v>0</v>
      </c>
      <c r="J3067" s="1">
        <f>SUMIF(Base!$I$2:$I$5533,'5º Questão'!A3067,Base!$W$2:$W$5533)</f>
        <v>0</v>
      </c>
      <c r="K3067" s="1">
        <f>SUMIF(Base!$I$2:$I$5533,'5º Questão'!A3067,Base!$X$2:$X$5533)</f>
        <v>0</v>
      </c>
      <c r="L3067" s="33">
        <f t="shared" si="47"/>
        <v>395</v>
      </c>
    </row>
    <row r="3068" spans="1:12" ht="17.25">
      <c r="A3068" s="23" t="s">
        <v>4805</v>
      </c>
      <c r="B3068" s="1">
        <f>SUMIF(Base!$I$2:$I$5533,'5º Questão'!A3068,Base!$O$2:$O$5533)</f>
        <v>0</v>
      </c>
      <c r="C3068" s="1">
        <f>SUMIF(Base!$I$2:$I$5533,'5º Questão'!A3068,Base!$P$2:$P$5533)</f>
        <v>4</v>
      </c>
      <c r="D3068" s="1">
        <f>SUMIF(Base!$I$2:$I$5533,'5º Questão'!A3068,Base!$Q$2:$Q$5533)</f>
        <v>0</v>
      </c>
      <c r="E3068" s="1">
        <f>SUMIF(Base!$I$2:$I$5533,'5º Questão'!A3068,Base!$R$2:$R$5533)</f>
        <v>0</v>
      </c>
      <c r="F3068" s="1">
        <f>SUMIF(Base!$I$2:$I$5533,'5º Questão'!A3068,Base!$S$2:$S$5533)</f>
        <v>353</v>
      </c>
      <c r="G3068" s="1">
        <f>SUMIF(Base!$I$2:$I$5533,'5º Questão'!A3068,Base!$T$2:$T$5533)</f>
        <v>0</v>
      </c>
      <c r="H3068" s="1">
        <f>SUMIF(Base!$I$2:$I$5533,'5º Questão'!A3068,Base!$U$2:$U$5533)</f>
        <v>0</v>
      </c>
      <c r="I3068" s="1">
        <f>SUMIF(Base!$I$2:$I$5533,'5º Questão'!A3068,Base!$V$2:$V$5533)</f>
        <v>0</v>
      </c>
      <c r="J3068" s="1">
        <f>SUMIF(Base!$I$2:$I$5533,'5º Questão'!A3068,Base!$W$2:$W$5533)</f>
        <v>0</v>
      </c>
      <c r="K3068" s="1">
        <f>SUMIF(Base!$I$2:$I$5533,'5º Questão'!A3068,Base!$X$2:$X$5533)</f>
        <v>0</v>
      </c>
      <c r="L3068" s="33">
        <f t="shared" si="47"/>
        <v>357</v>
      </c>
    </row>
    <row r="3069" spans="1:12" ht="25.5">
      <c r="A3069" s="23" t="s">
        <v>149</v>
      </c>
      <c r="B3069" s="1">
        <f>SUMIF(Base!$I$2:$I$5533,'5º Questão'!A3069,Base!$O$2:$O$5533)</f>
        <v>0</v>
      </c>
      <c r="C3069" s="1">
        <f>SUMIF(Base!$I$2:$I$5533,'5º Questão'!A3069,Base!$P$2:$P$5533)</f>
        <v>0</v>
      </c>
      <c r="D3069" s="1">
        <f>SUMIF(Base!$I$2:$I$5533,'5º Questão'!A3069,Base!$Q$2:$Q$5533)</f>
        <v>0</v>
      </c>
      <c r="E3069" s="1">
        <f>SUMIF(Base!$I$2:$I$5533,'5º Questão'!A3069,Base!$R$2:$R$5533)</f>
        <v>0</v>
      </c>
      <c r="F3069" s="1">
        <f>SUMIF(Base!$I$2:$I$5533,'5º Questão'!A3069,Base!$S$2:$S$5533)</f>
        <v>276</v>
      </c>
      <c r="G3069" s="1">
        <f>SUMIF(Base!$I$2:$I$5533,'5º Questão'!A3069,Base!$T$2:$T$5533)</f>
        <v>0</v>
      </c>
      <c r="H3069" s="1">
        <f>SUMIF(Base!$I$2:$I$5533,'5º Questão'!A3069,Base!$U$2:$U$5533)</f>
        <v>0</v>
      </c>
      <c r="I3069" s="1">
        <f>SUMIF(Base!$I$2:$I$5533,'5º Questão'!A3069,Base!$V$2:$V$5533)</f>
        <v>0</v>
      </c>
      <c r="J3069" s="1">
        <f>SUMIF(Base!$I$2:$I$5533,'5º Questão'!A3069,Base!$W$2:$W$5533)</f>
        <v>0</v>
      </c>
      <c r="K3069" s="1">
        <f>SUMIF(Base!$I$2:$I$5533,'5º Questão'!A3069,Base!$X$2:$X$5533)</f>
        <v>0</v>
      </c>
      <c r="L3069" s="33">
        <f t="shared" si="47"/>
        <v>276</v>
      </c>
    </row>
    <row r="3070" spans="1:12" ht="25.5">
      <c r="A3070" s="23" t="s">
        <v>5420</v>
      </c>
      <c r="B3070" s="1">
        <f>SUMIF(Base!$I$2:$I$5533,'5º Questão'!A3070,Base!$O$2:$O$5533)</f>
        <v>0</v>
      </c>
      <c r="C3070" s="1">
        <f>SUMIF(Base!$I$2:$I$5533,'5º Questão'!A3070,Base!$P$2:$P$5533)</f>
        <v>0</v>
      </c>
      <c r="D3070" s="1">
        <f>SUMIF(Base!$I$2:$I$5533,'5º Questão'!A3070,Base!$Q$2:$Q$5533)</f>
        <v>0</v>
      </c>
      <c r="E3070" s="1">
        <f>SUMIF(Base!$I$2:$I$5533,'5º Questão'!A3070,Base!$R$2:$R$5533)</f>
        <v>0</v>
      </c>
      <c r="F3070" s="1">
        <f>SUMIF(Base!$I$2:$I$5533,'5º Questão'!A3070,Base!$S$2:$S$5533)</f>
        <v>598</v>
      </c>
      <c r="G3070" s="1">
        <f>SUMIF(Base!$I$2:$I$5533,'5º Questão'!A3070,Base!$T$2:$T$5533)</f>
        <v>490</v>
      </c>
      <c r="H3070" s="1">
        <f>SUMIF(Base!$I$2:$I$5533,'5º Questão'!A3070,Base!$U$2:$U$5533)</f>
        <v>0</v>
      </c>
      <c r="I3070" s="1">
        <f>SUMIF(Base!$I$2:$I$5533,'5º Questão'!A3070,Base!$V$2:$V$5533)</f>
        <v>0</v>
      </c>
      <c r="J3070" s="1">
        <f>SUMIF(Base!$I$2:$I$5533,'5º Questão'!A3070,Base!$W$2:$W$5533)</f>
        <v>0</v>
      </c>
      <c r="K3070" s="1">
        <f>SUMIF(Base!$I$2:$I$5533,'5º Questão'!A3070,Base!$X$2:$X$5533)</f>
        <v>0</v>
      </c>
      <c r="L3070" s="33">
        <f t="shared" si="47"/>
        <v>1088</v>
      </c>
    </row>
    <row r="3071" spans="1:12" ht="25.5">
      <c r="A3071" s="23" t="s">
        <v>18403</v>
      </c>
      <c r="B3071" s="1">
        <f>SUMIF(Base!$I$2:$I$5533,'5º Questão'!A3071,Base!$O$2:$O$5533)</f>
        <v>0</v>
      </c>
      <c r="C3071" s="1">
        <f>SUMIF(Base!$I$2:$I$5533,'5º Questão'!A3071,Base!$P$2:$P$5533)</f>
        <v>0</v>
      </c>
      <c r="D3071" s="1">
        <f>SUMIF(Base!$I$2:$I$5533,'5º Questão'!A3071,Base!$Q$2:$Q$5533)</f>
        <v>0</v>
      </c>
      <c r="E3071" s="1">
        <f>SUMIF(Base!$I$2:$I$5533,'5º Questão'!A3071,Base!$R$2:$R$5533)</f>
        <v>0</v>
      </c>
      <c r="F3071" s="1">
        <f>SUMIF(Base!$I$2:$I$5533,'5º Questão'!A3071,Base!$S$2:$S$5533)</f>
        <v>617</v>
      </c>
      <c r="G3071" s="1">
        <f>SUMIF(Base!$I$2:$I$5533,'5º Questão'!A3071,Base!$T$2:$T$5533)</f>
        <v>910</v>
      </c>
      <c r="H3071" s="1">
        <f>SUMIF(Base!$I$2:$I$5533,'5º Questão'!A3071,Base!$U$2:$U$5533)</f>
        <v>0</v>
      </c>
      <c r="I3071" s="1">
        <f>SUMIF(Base!$I$2:$I$5533,'5º Questão'!A3071,Base!$V$2:$V$5533)</f>
        <v>0</v>
      </c>
      <c r="J3071" s="1">
        <f>SUMIF(Base!$I$2:$I$5533,'5º Questão'!A3071,Base!$W$2:$W$5533)</f>
        <v>0</v>
      </c>
      <c r="K3071" s="1">
        <f>SUMIF(Base!$I$2:$I$5533,'5º Questão'!A3071,Base!$X$2:$X$5533)</f>
        <v>0</v>
      </c>
      <c r="L3071" s="33">
        <f t="shared" si="47"/>
        <v>1527</v>
      </c>
    </row>
    <row r="3072" spans="1:12" ht="33.75">
      <c r="A3072" s="23" t="s">
        <v>13021</v>
      </c>
      <c r="B3072" s="1">
        <f>SUMIF(Base!$I$2:$I$5533,'5º Questão'!A3072,Base!$O$2:$O$5533)</f>
        <v>0</v>
      </c>
      <c r="C3072" s="1">
        <f>SUMIF(Base!$I$2:$I$5533,'5º Questão'!A3072,Base!$P$2:$P$5533)</f>
        <v>2</v>
      </c>
      <c r="D3072" s="1">
        <f>SUMIF(Base!$I$2:$I$5533,'5º Questão'!A3072,Base!$Q$2:$Q$5533)</f>
        <v>0</v>
      </c>
      <c r="E3072" s="1">
        <f>SUMIF(Base!$I$2:$I$5533,'5º Questão'!A3072,Base!$R$2:$R$5533)</f>
        <v>0</v>
      </c>
      <c r="F3072" s="1">
        <f>SUMIF(Base!$I$2:$I$5533,'5º Questão'!A3072,Base!$S$2:$S$5533)</f>
        <v>271</v>
      </c>
      <c r="G3072" s="1">
        <f>SUMIF(Base!$I$2:$I$5533,'5º Questão'!A3072,Base!$T$2:$T$5533)</f>
        <v>409</v>
      </c>
      <c r="H3072" s="1">
        <f>SUMIF(Base!$I$2:$I$5533,'5º Questão'!A3072,Base!$U$2:$U$5533)</f>
        <v>0</v>
      </c>
      <c r="I3072" s="1">
        <f>SUMIF(Base!$I$2:$I$5533,'5º Questão'!A3072,Base!$V$2:$V$5533)</f>
        <v>0</v>
      </c>
      <c r="J3072" s="1">
        <f>SUMIF(Base!$I$2:$I$5533,'5º Questão'!A3072,Base!$W$2:$W$5533)</f>
        <v>0</v>
      </c>
      <c r="K3072" s="1">
        <f>SUMIF(Base!$I$2:$I$5533,'5º Questão'!A3072,Base!$X$2:$X$5533)</f>
        <v>0</v>
      </c>
      <c r="L3072" s="33">
        <f t="shared" si="47"/>
        <v>682</v>
      </c>
    </row>
    <row r="3073" spans="1:12" ht="25.5">
      <c r="A3073" s="23" t="s">
        <v>10221</v>
      </c>
      <c r="B3073" s="1">
        <f>SUMIF(Base!$I$2:$I$5533,'5º Questão'!A3073,Base!$O$2:$O$5533)</f>
        <v>0</v>
      </c>
      <c r="C3073" s="1">
        <f>SUMIF(Base!$I$2:$I$5533,'5º Questão'!A3073,Base!$P$2:$P$5533)</f>
        <v>0</v>
      </c>
      <c r="D3073" s="1">
        <f>SUMIF(Base!$I$2:$I$5533,'5º Questão'!A3073,Base!$Q$2:$Q$5533)</f>
        <v>0</v>
      </c>
      <c r="E3073" s="1">
        <f>SUMIF(Base!$I$2:$I$5533,'5º Questão'!A3073,Base!$R$2:$R$5533)</f>
        <v>0</v>
      </c>
      <c r="F3073" s="1">
        <f>SUMIF(Base!$I$2:$I$5533,'5º Questão'!A3073,Base!$S$2:$S$5533)</f>
        <v>272</v>
      </c>
      <c r="G3073" s="1">
        <f>SUMIF(Base!$I$2:$I$5533,'5º Questão'!A3073,Base!$T$2:$T$5533)</f>
        <v>303</v>
      </c>
      <c r="H3073" s="1">
        <f>SUMIF(Base!$I$2:$I$5533,'5º Questão'!A3073,Base!$U$2:$U$5533)</f>
        <v>0</v>
      </c>
      <c r="I3073" s="1">
        <f>SUMIF(Base!$I$2:$I$5533,'5º Questão'!A3073,Base!$V$2:$V$5533)</f>
        <v>0</v>
      </c>
      <c r="J3073" s="1">
        <f>SUMIF(Base!$I$2:$I$5533,'5º Questão'!A3073,Base!$W$2:$W$5533)</f>
        <v>0</v>
      </c>
      <c r="K3073" s="1">
        <f>SUMIF(Base!$I$2:$I$5533,'5º Questão'!A3073,Base!$X$2:$X$5533)</f>
        <v>0</v>
      </c>
      <c r="L3073" s="33">
        <f t="shared" si="47"/>
        <v>575</v>
      </c>
    </row>
    <row r="3074" spans="1:12" ht="25.5">
      <c r="A3074" s="23" t="s">
        <v>4877</v>
      </c>
      <c r="B3074" s="1">
        <f>SUMIF(Base!$I$2:$I$5533,'5º Questão'!A3074,Base!$O$2:$O$5533)</f>
        <v>0</v>
      </c>
      <c r="C3074" s="1">
        <f>SUMIF(Base!$I$2:$I$5533,'5º Questão'!A3074,Base!$P$2:$P$5533)</f>
        <v>11</v>
      </c>
      <c r="D3074" s="1">
        <f>SUMIF(Base!$I$2:$I$5533,'5º Questão'!A3074,Base!$Q$2:$Q$5533)</f>
        <v>0</v>
      </c>
      <c r="E3074" s="1">
        <f>SUMIF(Base!$I$2:$I$5533,'5º Questão'!A3074,Base!$R$2:$R$5533)</f>
        <v>0</v>
      </c>
      <c r="F3074" s="1">
        <f>SUMIF(Base!$I$2:$I$5533,'5º Questão'!A3074,Base!$S$2:$S$5533)</f>
        <v>271</v>
      </c>
      <c r="G3074" s="1">
        <f>SUMIF(Base!$I$2:$I$5533,'5º Questão'!A3074,Base!$T$2:$T$5533)</f>
        <v>142</v>
      </c>
      <c r="H3074" s="1">
        <f>SUMIF(Base!$I$2:$I$5533,'5º Questão'!A3074,Base!$U$2:$U$5533)</f>
        <v>0</v>
      </c>
      <c r="I3074" s="1">
        <f>SUMIF(Base!$I$2:$I$5533,'5º Questão'!A3074,Base!$V$2:$V$5533)</f>
        <v>0</v>
      </c>
      <c r="J3074" s="1">
        <f>SUMIF(Base!$I$2:$I$5533,'5º Questão'!A3074,Base!$W$2:$W$5533)</f>
        <v>0</v>
      </c>
      <c r="K3074" s="1">
        <f>SUMIF(Base!$I$2:$I$5533,'5º Questão'!A3074,Base!$X$2:$X$5533)</f>
        <v>0</v>
      </c>
      <c r="L3074" s="33">
        <f t="shared" si="47"/>
        <v>424</v>
      </c>
    </row>
    <row r="3075" spans="1:12" ht="33.75">
      <c r="A3075" s="23" t="s">
        <v>8035</v>
      </c>
      <c r="B3075" s="1">
        <f>SUMIF(Base!$I$2:$I$5533,'5º Questão'!A3075,Base!$O$2:$O$5533)</f>
        <v>0</v>
      </c>
      <c r="C3075" s="1">
        <f>SUMIF(Base!$I$2:$I$5533,'5º Questão'!A3075,Base!$P$2:$P$5533)</f>
        <v>0</v>
      </c>
      <c r="D3075" s="1">
        <f>SUMIF(Base!$I$2:$I$5533,'5º Questão'!A3075,Base!$Q$2:$Q$5533)</f>
        <v>0</v>
      </c>
      <c r="E3075" s="1">
        <f>SUMIF(Base!$I$2:$I$5533,'5º Questão'!A3075,Base!$R$2:$R$5533)</f>
        <v>690</v>
      </c>
      <c r="F3075" s="1">
        <f>SUMIF(Base!$I$2:$I$5533,'5º Questão'!A3075,Base!$S$2:$S$5533)</f>
        <v>0</v>
      </c>
      <c r="G3075" s="1">
        <f>SUMIF(Base!$I$2:$I$5533,'5º Questão'!A3075,Base!$T$2:$T$5533)</f>
        <v>0</v>
      </c>
      <c r="H3075" s="1">
        <f>SUMIF(Base!$I$2:$I$5533,'5º Questão'!A3075,Base!$U$2:$U$5533)</f>
        <v>0</v>
      </c>
      <c r="I3075" s="1">
        <f>SUMIF(Base!$I$2:$I$5533,'5º Questão'!A3075,Base!$V$2:$V$5533)</f>
        <v>0</v>
      </c>
      <c r="J3075" s="1">
        <f>SUMIF(Base!$I$2:$I$5533,'5º Questão'!A3075,Base!$W$2:$W$5533)</f>
        <v>0</v>
      </c>
      <c r="K3075" s="1">
        <f>SUMIF(Base!$I$2:$I$5533,'5º Questão'!A3075,Base!$X$2:$X$5533)</f>
        <v>0</v>
      </c>
      <c r="L3075" s="33">
        <f t="shared" si="47"/>
        <v>690</v>
      </c>
    </row>
    <row r="3076" spans="1:12" ht="25.5">
      <c r="A3076" s="23" t="s">
        <v>13300</v>
      </c>
      <c r="B3076" s="1">
        <f>SUMIF(Base!$I$2:$I$5533,'5º Questão'!A3076,Base!$O$2:$O$5533)</f>
        <v>0</v>
      </c>
      <c r="C3076" s="1">
        <f>SUMIF(Base!$I$2:$I$5533,'5º Questão'!A3076,Base!$P$2:$P$5533)</f>
        <v>0</v>
      </c>
      <c r="D3076" s="1">
        <f>SUMIF(Base!$I$2:$I$5533,'5º Questão'!A3076,Base!$Q$2:$Q$5533)</f>
        <v>0</v>
      </c>
      <c r="E3076" s="1">
        <f>SUMIF(Base!$I$2:$I$5533,'5º Questão'!A3076,Base!$R$2:$R$5533)</f>
        <v>493</v>
      </c>
      <c r="F3076" s="1">
        <f>SUMIF(Base!$I$2:$I$5533,'5º Questão'!A3076,Base!$S$2:$S$5533)</f>
        <v>0</v>
      </c>
      <c r="G3076" s="1">
        <f>SUMIF(Base!$I$2:$I$5533,'5º Questão'!A3076,Base!$T$2:$T$5533)</f>
        <v>0</v>
      </c>
      <c r="H3076" s="1">
        <f>SUMIF(Base!$I$2:$I$5533,'5º Questão'!A3076,Base!$U$2:$U$5533)</f>
        <v>0</v>
      </c>
      <c r="I3076" s="1">
        <f>SUMIF(Base!$I$2:$I$5533,'5º Questão'!A3076,Base!$V$2:$V$5533)</f>
        <v>0</v>
      </c>
      <c r="J3076" s="1">
        <f>SUMIF(Base!$I$2:$I$5533,'5º Questão'!A3076,Base!$W$2:$W$5533)</f>
        <v>0</v>
      </c>
      <c r="K3076" s="1">
        <f>SUMIF(Base!$I$2:$I$5533,'5º Questão'!A3076,Base!$X$2:$X$5533)</f>
        <v>0</v>
      </c>
      <c r="L3076" s="33">
        <f t="shared" ref="L3076:L3139" si="48">SUM(B3076:K3076)</f>
        <v>493</v>
      </c>
    </row>
    <row r="3077" spans="1:12" ht="25.5">
      <c r="A3077" s="23" t="s">
        <v>4144</v>
      </c>
      <c r="B3077" s="1">
        <f>SUMIF(Base!$I$2:$I$5533,'5º Questão'!A3077,Base!$O$2:$O$5533)</f>
        <v>0</v>
      </c>
      <c r="C3077" s="1">
        <f>SUMIF(Base!$I$2:$I$5533,'5º Questão'!A3077,Base!$P$2:$P$5533)</f>
        <v>0</v>
      </c>
      <c r="D3077" s="1">
        <f>SUMIF(Base!$I$2:$I$5533,'5º Questão'!A3077,Base!$Q$2:$Q$5533)</f>
        <v>0</v>
      </c>
      <c r="E3077" s="1">
        <f>SUMIF(Base!$I$2:$I$5533,'5º Questão'!A3077,Base!$R$2:$R$5533)</f>
        <v>216</v>
      </c>
      <c r="F3077" s="1">
        <f>SUMIF(Base!$I$2:$I$5533,'5º Questão'!A3077,Base!$S$2:$S$5533)</f>
        <v>0</v>
      </c>
      <c r="G3077" s="1">
        <f>SUMIF(Base!$I$2:$I$5533,'5º Questão'!A3077,Base!$T$2:$T$5533)</f>
        <v>0</v>
      </c>
      <c r="H3077" s="1">
        <f>SUMIF(Base!$I$2:$I$5533,'5º Questão'!A3077,Base!$U$2:$U$5533)</f>
        <v>0</v>
      </c>
      <c r="I3077" s="1">
        <f>SUMIF(Base!$I$2:$I$5533,'5º Questão'!A3077,Base!$V$2:$V$5533)</f>
        <v>0</v>
      </c>
      <c r="J3077" s="1">
        <f>SUMIF(Base!$I$2:$I$5533,'5º Questão'!A3077,Base!$W$2:$W$5533)</f>
        <v>0</v>
      </c>
      <c r="K3077" s="1">
        <f>SUMIF(Base!$I$2:$I$5533,'5º Questão'!A3077,Base!$X$2:$X$5533)</f>
        <v>0</v>
      </c>
      <c r="L3077" s="33">
        <f t="shared" si="48"/>
        <v>216</v>
      </c>
    </row>
    <row r="3078" spans="1:12" ht="17.25">
      <c r="A3078" s="23" t="s">
        <v>14994</v>
      </c>
      <c r="B3078" s="1">
        <f>SUMIF(Base!$I$2:$I$5533,'5º Questão'!A3078,Base!$O$2:$O$5533)</f>
        <v>0</v>
      </c>
      <c r="C3078" s="1">
        <f>SUMIF(Base!$I$2:$I$5533,'5º Questão'!A3078,Base!$P$2:$P$5533)</f>
        <v>3</v>
      </c>
      <c r="D3078" s="1">
        <f>SUMIF(Base!$I$2:$I$5533,'5º Questão'!A3078,Base!$Q$2:$Q$5533)</f>
        <v>0</v>
      </c>
      <c r="E3078" s="1">
        <f>SUMIF(Base!$I$2:$I$5533,'5º Questão'!A3078,Base!$R$2:$R$5533)</f>
        <v>0</v>
      </c>
      <c r="F3078" s="1">
        <f>SUMIF(Base!$I$2:$I$5533,'5º Questão'!A3078,Base!$S$2:$S$5533)</f>
        <v>236</v>
      </c>
      <c r="G3078" s="1">
        <f>SUMIF(Base!$I$2:$I$5533,'5º Questão'!A3078,Base!$T$2:$T$5533)</f>
        <v>123</v>
      </c>
      <c r="H3078" s="1">
        <f>SUMIF(Base!$I$2:$I$5533,'5º Questão'!A3078,Base!$U$2:$U$5533)</f>
        <v>0</v>
      </c>
      <c r="I3078" s="1">
        <f>SUMIF(Base!$I$2:$I$5533,'5º Questão'!A3078,Base!$V$2:$V$5533)</f>
        <v>21</v>
      </c>
      <c r="J3078" s="1">
        <f>SUMIF(Base!$I$2:$I$5533,'5º Questão'!A3078,Base!$W$2:$W$5533)</f>
        <v>9</v>
      </c>
      <c r="K3078" s="1">
        <f>SUMIF(Base!$I$2:$I$5533,'5º Questão'!A3078,Base!$X$2:$X$5533)</f>
        <v>0</v>
      </c>
      <c r="L3078" s="33">
        <f t="shared" si="48"/>
        <v>392</v>
      </c>
    </row>
    <row r="3079" spans="1:12" ht="33.75">
      <c r="A3079" s="23" t="s">
        <v>10959</v>
      </c>
      <c r="B3079" s="1">
        <f>SUMIF(Base!$I$2:$I$5533,'5º Questão'!A3079,Base!$O$2:$O$5533)</f>
        <v>0</v>
      </c>
      <c r="C3079" s="1">
        <f>SUMIF(Base!$I$2:$I$5533,'5º Questão'!A3079,Base!$P$2:$P$5533)</f>
        <v>13</v>
      </c>
      <c r="D3079" s="1">
        <f>SUMIF(Base!$I$2:$I$5533,'5º Questão'!A3079,Base!$Q$2:$Q$5533)</f>
        <v>0</v>
      </c>
      <c r="E3079" s="1">
        <f>SUMIF(Base!$I$2:$I$5533,'5º Questão'!A3079,Base!$R$2:$R$5533)</f>
        <v>0</v>
      </c>
      <c r="F3079" s="1">
        <f>SUMIF(Base!$I$2:$I$5533,'5º Questão'!A3079,Base!$S$2:$S$5533)</f>
        <v>276</v>
      </c>
      <c r="G3079" s="1">
        <f>SUMIF(Base!$I$2:$I$5533,'5º Questão'!A3079,Base!$T$2:$T$5533)</f>
        <v>191</v>
      </c>
      <c r="H3079" s="1">
        <f>SUMIF(Base!$I$2:$I$5533,'5º Questão'!A3079,Base!$U$2:$U$5533)</f>
        <v>0</v>
      </c>
      <c r="I3079" s="1">
        <f>SUMIF(Base!$I$2:$I$5533,'5º Questão'!A3079,Base!$V$2:$V$5533)</f>
        <v>0</v>
      </c>
      <c r="J3079" s="1">
        <f>SUMIF(Base!$I$2:$I$5533,'5º Questão'!A3079,Base!$W$2:$W$5533)</f>
        <v>0</v>
      </c>
      <c r="K3079" s="1">
        <f>SUMIF(Base!$I$2:$I$5533,'5º Questão'!A3079,Base!$X$2:$X$5533)</f>
        <v>0</v>
      </c>
      <c r="L3079" s="33">
        <f t="shared" si="48"/>
        <v>480</v>
      </c>
    </row>
    <row r="3080" spans="1:12" ht="17.25">
      <c r="A3080" s="23" t="s">
        <v>5923</v>
      </c>
      <c r="B3080" s="1">
        <f>SUMIF(Base!$I$2:$I$5533,'5º Questão'!A3080,Base!$O$2:$O$5533)</f>
        <v>0</v>
      </c>
      <c r="C3080" s="1">
        <f>SUMIF(Base!$I$2:$I$5533,'5º Questão'!A3080,Base!$P$2:$P$5533)</f>
        <v>0</v>
      </c>
      <c r="D3080" s="1">
        <f>SUMIF(Base!$I$2:$I$5533,'5º Questão'!A3080,Base!$Q$2:$Q$5533)</f>
        <v>0</v>
      </c>
      <c r="E3080" s="1">
        <f>SUMIF(Base!$I$2:$I$5533,'5º Questão'!A3080,Base!$R$2:$R$5533)</f>
        <v>0</v>
      </c>
      <c r="F3080" s="1">
        <f>SUMIF(Base!$I$2:$I$5533,'5º Questão'!A3080,Base!$S$2:$S$5533)</f>
        <v>296</v>
      </c>
      <c r="G3080" s="1">
        <f>SUMIF(Base!$I$2:$I$5533,'5º Questão'!A3080,Base!$T$2:$T$5533)</f>
        <v>0</v>
      </c>
      <c r="H3080" s="1">
        <f>SUMIF(Base!$I$2:$I$5533,'5º Questão'!A3080,Base!$U$2:$U$5533)</f>
        <v>0</v>
      </c>
      <c r="I3080" s="1">
        <f>SUMIF(Base!$I$2:$I$5533,'5º Questão'!A3080,Base!$V$2:$V$5533)</f>
        <v>0</v>
      </c>
      <c r="J3080" s="1">
        <f>SUMIF(Base!$I$2:$I$5533,'5º Questão'!A3080,Base!$W$2:$W$5533)</f>
        <v>0</v>
      </c>
      <c r="K3080" s="1">
        <f>SUMIF(Base!$I$2:$I$5533,'5º Questão'!A3080,Base!$X$2:$X$5533)</f>
        <v>0</v>
      </c>
      <c r="L3080" s="33">
        <f t="shared" si="48"/>
        <v>296</v>
      </c>
    </row>
    <row r="3081" spans="1:12" ht="25.5">
      <c r="A3081" s="23" t="s">
        <v>18120</v>
      </c>
      <c r="B3081" s="1">
        <f>SUMIF(Base!$I$2:$I$5533,'5º Questão'!A3081,Base!$O$2:$O$5533)</f>
        <v>0</v>
      </c>
      <c r="C3081" s="1">
        <f>SUMIF(Base!$I$2:$I$5533,'5º Questão'!A3081,Base!$P$2:$P$5533)</f>
        <v>10</v>
      </c>
      <c r="D3081" s="1">
        <f>SUMIF(Base!$I$2:$I$5533,'5º Questão'!A3081,Base!$Q$2:$Q$5533)</f>
        <v>0</v>
      </c>
      <c r="E3081" s="1">
        <f>SUMIF(Base!$I$2:$I$5533,'5º Questão'!A3081,Base!$R$2:$R$5533)</f>
        <v>0</v>
      </c>
      <c r="F3081" s="1">
        <f>SUMIF(Base!$I$2:$I$5533,'5º Questão'!A3081,Base!$S$2:$S$5533)</f>
        <v>0</v>
      </c>
      <c r="G3081" s="1">
        <f>SUMIF(Base!$I$2:$I$5533,'5º Questão'!A3081,Base!$T$2:$T$5533)</f>
        <v>536</v>
      </c>
      <c r="H3081" s="1">
        <f>SUMIF(Base!$I$2:$I$5533,'5º Questão'!A3081,Base!$U$2:$U$5533)</f>
        <v>0</v>
      </c>
      <c r="I3081" s="1">
        <f>SUMIF(Base!$I$2:$I$5533,'5º Questão'!A3081,Base!$V$2:$V$5533)</f>
        <v>26</v>
      </c>
      <c r="J3081" s="1">
        <f>SUMIF(Base!$I$2:$I$5533,'5º Questão'!A3081,Base!$W$2:$W$5533)</f>
        <v>0</v>
      </c>
      <c r="K3081" s="1">
        <f>SUMIF(Base!$I$2:$I$5533,'5º Questão'!A3081,Base!$X$2:$X$5533)</f>
        <v>0</v>
      </c>
      <c r="L3081" s="33">
        <f t="shared" si="48"/>
        <v>572</v>
      </c>
    </row>
    <row r="3082" spans="1:12" ht="42">
      <c r="A3082" s="23" t="s">
        <v>13939</v>
      </c>
      <c r="B3082" s="1">
        <f>SUMIF(Base!$I$2:$I$5533,'5º Questão'!A3082,Base!$O$2:$O$5533)</f>
        <v>0</v>
      </c>
      <c r="C3082" s="1">
        <f>SUMIF(Base!$I$2:$I$5533,'5º Questão'!A3082,Base!$P$2:$P$5533)</f>
        <v>0</v>
      </c>
      <c r="D3082" s="1">
        <f>SUMIF(Base!$I$2:$I$5533,'5º Questão'!A3082,Base!$Q$2:$Q$5533)</f>
        <v>0</v>
      </c>
      <c r="E3082" s="1">
        <f>SUMIF(Base!$I$2:$I$5533,'5º Questão'!A3082,Base!$R$2:$R$5533)</f>
        <v>363</v>
      </c>
      <c r="F3082" s="1">
        <f>SUMIF(Base!$I$2:$I$5533,'5º Questão'!A3082,Base!$S$2:$S$5533)</f>
        <v>0</v>
      </c>
      <c r="G3082" s="1">
        <f>SUMIF(Base!$I$2:$I$5533,'5º Questão'!A3082,Base!$T$2:$T$5533)</f>
        <v>0</v>
      </c>
      <c r="H3082" s="1">
        <f>SUMIF(Base!$I$2:$I$5533,'5º Questão'!A3082,Base!$U$2:$U$5533)</f>
        <v>0</v>
      </c>
      <c r="I3082" s="1">
        <f>SUMIF(Base!$I$2:$I$5533,'5º Questão'!A3082,Base!$V$2:$V$5533)</f>
        <v>0</v>
      </c>
      <c r="J3082" s="1">
        <f>SUMIF(Base!$I$2:$I$5533,'5º Questão'!A3082,Base!$W$2:$W$5533)</f>
        <v>0</v>
      </c>
      <c r="K3082" s="1">
        <f>SUMIF(Base!$I$2:$I$5533,'5º Questão'!A3082,Base!$X$2:$X$5533)</f>
        <v>0</v>
      </c>
      <c r="L3082" s="33">
        <f t="shared" si="48"/>
        <v>363</v>
      </c>
    </row>
    <row r="3083" spans="1:12" ht="25.5">
      <c r="A3083" s="23" t="s">
        <v>2216</v>
      </c>
      <c r="B3083" s="1">
        <f>SUMIF(Base!$I$2:$I$5533,'5º Questão'!A3083,Base!$O$2:$O$5533)</f>
        <v>0</v>
      </c>
      <c r="C3083" s="1">
        <f>SUMIF(Base!$I$2:$I$5533,'5º Questão'!A3083,Base!$P$2:$P$5533)</f>
        <v>0</v>
      </c>
      <c r="D3083" s="1">
        <f>SUMIF(Base!$I$2:$I$5533,'5º Questão'!A3083,Base!$Q$2:$Q$5533)</f>
        <v>0</v>
      </c>
      <c r="E3083" s="1">
        <f>SUMIF(Base!$I$2:$I$5533,'5º Questão'!A3083,Base!$R$2:$R$5533)</f>
        <v>0</v>
      </c>
      <c r="F3083" s="1">
        <f>SUMIF(Base!$I$2:$I$5533,'5º Questão'!A3083,Base!$S$2:$S$5533)</f>
        <v>230</v>
      </c>
      <c r="G3083" s="1">
        <f>SUMIF(Base!$I$2:$I$5533,'5º Questão'!A3083,Base!$T$2:$T$5533)</f>
        <v>0</v>
      </c>
      <c r="H3083" s="1">
        <f>SUMIF(Base!$I$2:$I$5533,'5º Questão'!A3083,Base!$U$2:$U$5533)</f>
        <v>0</v>
      </c>
      <c r="I3083" s="1">
        <f>SUMIF(Base!$I$2:$I$5533,'5º Questão'!A3083,Base!$V$2:$V$5533)</f>
        <v>0</v>
      </c>
      <c r="J3083" s="1">
        <f>SUMIF(Base!$I$2:$I$5533,'5º Questão'!A3083,Base!$W$2:$W$5533)</f>
        <v>0</v>
      </c>
      <c r="K3083" s="1">
        <f>SUMIF(Base!$I$2:$I$5533,'5º Questão'!A3083,Base!$X$2:$X$5533)</f>
        <v>0</v>
      </c>
      <c r="L3083" s="33">
        <f t="shared" si="48"/>
        <v>230</v>
      </c>
    </row>
    <row r="3084" spans="1:12" ht="25.5">
      <c r="A3084" s="23" t="s">
        <v>10390</v>
      </c>
      <c r="B3084" s="1">
        <f>SUMIF(Base!$I$2:$I$5533,'5º Questão'!A3084,Base!$O$2:$O$5533)</f>
        <v>0</v>
      </c>
      <c r="C3084" s="1">
        <f>SUMIF(Base!$I$2:$I$5533,'5º Questão'!A3084,Base!$P$2:$P$5533)</f>
        <v>7</v>
      </c>
      <c r="D3084" s="1">
        <f>SUMIF(Base!$I$2:$I$5533,'5º Questão'!A3084,Base!$Q$2:$Q$5533)</f>
        <v>0</v>
      </c>
      <c r="E3084" s="1">
        <f>SUMIF(Base!$I$2:$I$5533,'5º Questão'!A3084,Base!$R$2:$R$5533)</f>
        <v>0</v>
      </c>
      <c r="F3084" s="1">
        <f>SUMIF(Base!$I$2:$I$5533,'5º Questão'!A3084,Base!$S$2:$S$5533)</f>
        <v>251</v>
      </c>
      <c r="G3084" s="1">
        <f>SUMIF(Base!$I$2:$I$5533,'5º Questão'!A3084,Base!$T$2:$T$5533)</f>
        <v>0</v>
      </c>
      <c r="H3084" s="1">
        <f>SUMIF(Base!$I$2:$I$5533,'5º Questão'!A3084,Base!$U$2:$U$5533)</f>
        <v>0</v>
      </c>
      <c r="I3084" s="1">
        <f>SUMIF(Base!$I$2:$I$5533,'5º Questão'!A3084,Base!$V$2:$V$5533)</f>
        <v>0</v>
      </c>
      <c r="J3084" s="1">
        <f>SUMIF(Base!$I$2:$I$5533,'5º Questão'!A3084,Base!$W$2:$W$5533)</f>
        <v>0</v>
      </c>
      <c r="K3084" s="1">
        <f>SUMIF(Base!$I$2:$I$5533,'5º Questão'!A3084,Base!$X$2:$X$5533)</f>
        <v>0</v>
      </c>
      <c r="L3084" s="33">
        <f t="shared" si="48"/>
        <v>258</v>
      </c>
    </row>
    <row r="3085" spans="1:12" ht="25.5">
      <c r="A3085" s="23" t="s">
        <v>9672</v>
      </c>
      <c r="B3085" s="1">
        <f>SUMIF(Base!$I$2:$I$5533,'5º Questão'!A3085,Base!$O$2:$O$5533)</f>
        <v>0</v>
      </c>
      <c r="C3085" s="1">
        <f>SUMIF(Base!$I$2:$I$5533,'5º Questão'!A3085,Base!$P$2:$P$5533)</f>
        <v>5</v>
      </c>
      <c r="D3085" s="1">
        <f>SUMIF(Base!$I$2:$I$5533,'5º Questão'!A3085,Base!$Q$2:$Q$5533)</f>
        <v>0</v>
      </c>
      <c r="E3085" s="1">
        <f>SUMIF(Base!$I$2:$I$5533,'5º Questão'!A3085,Base!$R$2:$R$5533)</f>
        <v>586</v>
      </c>
      <c r="F3085" s="1">
        <f>SUMIF(Base!$I$2:$I$5533,'5º Questão'!A3085,Base!$S$2:$S$5533)</f>
        <v>0</v>
      </c>
      <c r="G3085" s="1">
        <f>SUMIF(Base!$I$2:$I$5533,'5º Questão'!A3085,Base!$T$2:$T$5533)</f>
        <v>0</v>
      </c>
      <c r="H3085" s="1">
        <f>SUMIF(Base!$I$2:$I$5533,'5º Questão'!A3085,Base!$U$2:$U$5533)</f>
        <v>0</v>
      </c>
      <c r="I3085" s="1">
        <f>SUMIF(Base!$I$2:$I$5533,'5º Questão'!A3085,Base!$V$2:$V$5533)</f>
        <v>0</v>
      </c>
      <c r="J3085" s="1">
        <f>SUMIF(Base!$I$2:$I$5533,'5º Questão'!A3085,Base!$W$2:$W$5533)</f>
        <v>0</v>
      </c>
      <c r="K3085" s="1">
        <f>SUMIF(Base!$I$2:$I$5533,'5º Questão'!A3085,Base!$X$2:$X$5533)</f>
        <v>0</v>
      </c>
      <c r="L3085" s="33">
        <f t="shared" si="48"/>
        <v>591</v>
      </c>
    </row>
    <row r="3086" spans="1:12" ht="25.5">
      <c r="A3086" s="23" t="s">
        <v>10532</v>
      </c>
      <c r="B3086" s="1">
        <f>SUMIF(Base!$I$2:$I$5533,'5º Questão'!A3086,Base!$O$2:$O$5533)</f>
        <v>0</v>
      </c>
      <c r="C3086" s="1">
        <f>SUMIF(Base!$I$2:$I$5533,'5º Questão'!A3086,Base!$P$2:$P$5533)</f>
        <v>27</v>
      </c>
      <c r="D3086" s="1">
        <f>SUMIF(Base!$I$2:$I$5533,'5º Questão'!A3086,Base!$Q$2:$Q$5533)</f>
        <v>0</v>
      </c>
      <c r="E3086" s="1">
        <f>SUMIF(Base!$I$2:$I$5533,'5º Questão'!A3086,Base!$R$2:$R$5533)</f>
        <v>0</v>
      </c>
      <c r="F3086" s="1">
        <f>SUMIF(Base!$I$2:$I$5533,'5º Questão'!A3086,Base!$S$2:$S$5533)</f>
        <v>430</v>
      </c>
      <c r="G3086" s="1">
        <f>SUMIF(Base!$I$2:$I$5533,'5º Questão'!A3086,Base!$T$2:$T$5533)</f>
        <v>594</v>
      </c>
      <c r="H3086" s="1">
        <f>SUMIF(Base!$I$2:$I$5533,'5º Questão'!A3086,Base!$U$2:$U$5533)</f>
        <v>0</v>
      </c>
      <c r="I3086" s="1">
        <f>SUMIF(Base!$I$2:$I$5533,'5º Questão'!A3086,Base!$V$2:$V$5533)</f>
        <v>189</v>
      </c>
      <c r="J3086" s="1">
        <f>SUMIF(Base!$I$2:$I$5533,'5º Questão'!A3086,Base!$W$2:$W$5533)</f>
        <v>0</v>
      </c>
      <c r="K3086" s="1">
        <f>SUMIF(Base!$I$2:$I$5533,'5º Questão'!A3086,Base!$X$2:$X$5533)</f>
        <v>0</v>
      </c>
      <c r="L3086" s="33">
        <f t="shared" si="48"/>
        <v>1240</v>
      </c>
    </row>
    <row r="3087" spans="1:12" ht="17.25">
      <c r="A3087" s="23" t="s">
        <v>12803</v>
      </c>
      <c r="B3087" s="1">
        <f>SUMIF(Base!$I$2:$I$5533,'5º Questão'!A3087,Base!$O$2:$O$5533)</f>
        <v>0</v>
      </c>
      <c r="C3087" s="1">
        <f>SUMIF(Base!$I$2:$I$5533,'5º Questão'!A3087,Base!$P$2:$P$5533)</f>
        <v>0</v>
      </c>
      <c r="D3087" s="1">
        <f>SUMIF(Base!$I$2:$I$5533,'5º Questão'!A3087,Base!$Q$2:$Q$5533)</f>
        <v>0</v>
      </c>
      <c r="E3087" s="1">
        <f>SUMIF(Base!$I$2:$I$5533,'5º Questão'!A3087,Base!$R$2:$R$5533)</f>
        <v>0</v>
      </c>
      <c r="F3087" s="1">
        <f>SUMIF(Base!$I$2:$I$5533,'5º Questão'!A3087,Base!$S$2:$S$5533)</f>
        <v>573</v>
      </c>
      <c r="G3087" s="1">
        <f>SUMIF(Base!$I$2:$I$5533,'5º Questão'!A3087,Base!$T$2:$T$5533)</f>
        <v>310</v>
      </c>
      <c r="H3087" s="1">
        <f>SUMIF(Base!$I$2:$I$5533,'5º Questão'!A3087,Base!$U$2:$U$5533)</f>
        <v>0</v>
      </c>
      <c r="I3087" s="1">
        <f>SUMIF(Base!$I$2:$I$5533,'5º Questão'!A3087,Base!$V$2:$V$5533)</f>
        <v>0</v>
      </c>
      <c r="J3087" s="1">
        <f>SUMIF(Base!$I$2:$I$5533,'5º Questão'!A3087,Base!$W$2:$W$5533)</f>
        <v>0</v>
      </c>
      <c r="K3087" s="1">
        <f>SUMIF(Base!$I$2:$I$5533,'5º Questão'!A3087,Base!$X$2:$X$5533)</f>
        <v>0</v>
      </c>
      <c r="L3087" s="33">
        <f t="shared" si="48"/>
        <v>883</v>
      </c>
    </row>
    <row r="3088" spans="1:12">
      <c r="A3088" s="23" t="s">
        <v>16320</v>
      </c>
      <c r="B3088" s="1">
        <f>SUMIF(Base!$I$2:$I$5533,'5º Questão'!A3088,Base!$O$2:$O$5533)</f>
        <v>0</v>
      </c>
      <c r="C3088" s="1">
        <f>SUMIF(Base!$I$2:$I$5533,'5º Questão'!A3088,Base!$P$2:$P$5533)</f>
        <v>0</v>
      </c>
      <c r="D3088" s="1">
        <f>SUMIF(Base!$I$2:$I$5533,'5º Questão'!A3088,Base!$Q$2:$Q$5533)</f>
        <v>0</v>
      </c>
      <c r="E3088" s="1">
        <f>SUMIF(Base!$I$2:$I$5533,'5º Questão'!A3088,Base!$R$2:$R$5533)</f>
        <v>0</v>
      </c>
      <c r="F3088" s="1">
        <f>SUMIF(Base!$I$2:$I$5533,'5º Questão'!A3088,Base!$S$2:$S$5533)</f>
        <v>581</v>
      </c>
      <c r="G3088" s="1">
        <f>SUMIF(Base!$I$2:$I$5533,'5º Questão'!A3088,Base!$T$2:$T$5533)</f>
        <v>1001</v>
      </c>
      <c r="H3088" s="1">
        <f>SUMIF(Base!$I$2:$I$5533,'5º Questão'!A3088,Base!$U$2:$U$5533)</f>
        <v>0</v>
      </c>
      <c r="I3088" s="1">
        <f>SUMIF(Base!$I$2:$I$5533,'5º Questão'!A3088,Base!$V$2:$V$5533)</f>
        <v>158</v>
      </c>
      <c r="J3088" s="1">
        <f>SUMIF(Base!$I$2:$I$5533,'5º Questão'!A3088,Base!$W$2:$W$5533)</f>
        <v>0</v>
      </c>
      <c r="K3088" s="1">
        <f>SUMIF(Base!$I$2:$I$5533,'5º Questão'!A3088,Base!$X$2:$X$5533)</f>
        <v>0</v>
      </c>
      <c r="L3088" s="33">
        <f t="shared" si="48"/>
        <v>1740</v>
      </c>
    </row>
    <row r="3089" spans="1:12" ht="25.5">
      <c r="A3089" s="23" t="s">
        <v>5723</v>
      </c>
      <c r="B3089" s="1">
        <f>SUMIF(Base!$I$2:$I$5533,'5º Questão'!A3089,Base!$O$2:$O$5533)</f>
        <v>0</v>
      </c>
      <c r="C3089" s="1">
        <f>SUMIF(Base!$I$2:$I$5533,'5º Questão'!A3089,Base!$P$2:$P$5533)</f>
        <v>0</v>
      </c>
      <c r="D3089" s="1">
        <f>SUMIF(Base!$I$2:$I$5533,'5º Questão'!A3089,Base!$Q$2:$Q$5533)</f>
        <v>0</v>
      </c>
      <c r="E3089" s="1">
        <f>SUMIF(Base!$I$2:$I$5533,'5º Questão'!A3089,Base!$R$2:$R$5533)</f>
        <v>0</v>
      </c>
      <c r="F3089" s="1">
        <f>SUMIF(Base!$I$2:$I$5533,'5º Questão'!A3089,Base!$S$2:$S$5533)</f>
        <v>300</v>
      </c>
      <c r="G3089" s="1">
        <f>SUMIF(Base!$I$2:$I$5533,'5º Questão'!A3089,Base!$T$2:$T$5533)</f>
        <v>0</v>
      </c>
      <c r="H3089" s="1">
        <f>SUMIF(Base!$I$2:$I$5533,'5º Questão'!A3089,Base!$U$2:$U$5533)</f>
        <v>0</v>
      </c>
      <c r="I3089" s="1">
        <f>SUMIF(Base!$I$2:$I$5533,'5º Questão'!A3089,Base!$V$2:$V$5533)</f>
        <v>0</v>
      </c>
      <c r="J3089" s="1">
        <f>SUMIF(Base!$I$2:$I$5533,'5º Questão'!A3089,Base!$W$2:$W$5533)</f>
        <v>0</v>
      </c>
      <c r="K3089" s="1">
        <f>SUMIF(Base!$I$2:$I$5533,'5º Questão'!A3089,Base!$X$2:$X$5533)</f>
        <v>0</v>
      </c>
      <c r="L3089" s="33">
        <f t="shared" si="48"/>
        <v>300</v>
      </c>
    </row>
    <row r="3090" spans="1:12">
      <c r="A3090" s="23" t="s">
        <v>4503</v>
      </c>
      <c r="B3090" s="1">
        <f>SUMIF(Base!$I$2:$I$5533,'5º Questão'!A3090,Base!$O$2:$O$5533)</f>
        <v>0</v>
      </c>
      <c r="C3090" s="1">
        <f>SUMIF(Base!$I$2:$I$5533,'5º Questão'!A3090,Base!$P$2:$P$5533)</f>
        <v>54</v>
      </c>
      <c r="D3090" s="1">
        <f>SUMIF(Base!$I$2:$I$5533,'5º Questão'!A3090,Base!$Q$2:$Q$5533)</f>
        <v>0</v>
      </c>
      <c r="E3090" s="1">
        <f>SUMIF(Base!$I$2:$I$5533,'5º Questão'!A3090,Base!$R$2:$R$5533)</f>
        <v>0</v>
      </c>
      <c r="F3090" s="1">
        <f>SUMIF(Base!$I$2:$I$5533,'5º Questão'!A3090,Base!$S$2:$S$5533)</f>
        <v>354</v>
      </c>
      <c r="G3090" s="1">
        <f>SUMIF(Base!$I$2:$I$5533,'5º Questão'!A3090,Base!$T$2:$T$5533)</f>
        <v>212</v>
      </c>
      <c r="H3090" s="1">
        <f>SUMIF(Base!$I$2:$I$5533,'5º Questão'!A3090,Base!$U$2:$U$5533)</f>
        <v>0</v>
      </c>
      <c r="I3090" s="1">
        <f>SUMIF(Base!$I$2:$I$5533,'5º Questão'!A3090,Base!$V$2:$V$5533)</f>
        <v>0</v>
      </c>
      <c r="J3090" s="1">
        <f>SUMIF(Base!$I$2:$I$5533,'5º Questão'!A3090,Base!$W$2:$W$5533)</f>
        <v>0</v>
      </c>
      <c r="K3090" s="1">
        <f>SUMIF(Base!$I$2:$I$5533,'5º Questão'!A3090,Base!$X$2:$X$5533)</f>
        <v>0</v>
      </c>
      <c r="L3090" s="33">
        <f t="shared" si="48"/>
        <v>620</v>
      </c>
    </row>
    <row r="3091" spans="1:12" ht="17.25">
      <c r="A3091" s="23" t="s">
        <v>11785</v>
      </c>
      <c r="B3091" s="1">
        <f>SUMIF(Base!$I$2:$I$5533,'5º Questão'!A3091,Base!$O$2:$O$5533)</f>
        <v>0</v>
      </c>
      <c r="C3091" s="1">
        <f>SUMIF(Base!$I$2:$I$5533,'5º Questão'!A3091,Base!$P$2:$P$5533)</f>
        <v>0</v>
      </c>
      <c r="D3091" s="1">
        <f>SUMIF(Base!$I$2:$I$5533,'5º Questão'!A3091,Base!$Q$2:$Q$5533)</f>
        <v>0</v>
      </c>
      <c r="E3091" s="1">
        <f>SUMIF(Base!$I$2:$I$5533,'5º Questão'!A3091,Base!$R$2:$R$5533)</f>
        <v>0</v>
      </c>
      <c r="F3091" s="1">
        <f>SUMIF(Base!$I$2:$I$5533,'5º Questão'!A3091,Base!$S$2:$S$5533)</f>
        <v>422</v>
      </c>
      <c r="G3091" s="1">
        <f>SUMIF(Base!$I$2:$I$5533,'5º Questão'!A3091,Base!$T$2:$T$5533)</f>
        <v>405</v>
      </c>
      <c r="H3091" s="1">
        <f>SUMIF(Base!$I$2:$I$5533,'5º Questão'!A3091,Base!$U$2:$U$5533)</f>
        <v>0</v>
      </c>
      <c r="I3091" s="1">
        <f>SUMIF(Base!$I$2:$I$5533,'5º Questão'!A3091,Base!$V$2:$V$5533)</f>
        <v>0</v>
      </c>
      <c r="J3091" s="1">
        <f>SUMIF(Base!$I$2:$I$5533,'5º Questão'!A3091,Base!$W$2:$W$5533)</f>
        <v>0</v>
      </c>
      <c r="K3091" s="1">
        <f>SUMIF(Base!$I$2:$I$5533,'5º Questão'!A3091,Base!$X$2:$X$5533)</f>
        <v>0</v>
      </c>
      <c r="L3091" s="33">
        <f t="shared" si="48"/>
        <v>827</v>
      </c>
    </row>
    <row r="3092" spans="1:12" ht="25.5">
      <c r="A3092" s="23" t="s">
        <v>2744</v>
      </c>
      <c r="B3092" s="1">
        <f>SUMIF(Base!$I$2:$I$5533,'5º Questão'!A3092,Base!$O$2:$O$5533)</f>
        <v>0</v>
      </c>
      <c r="C3092" s="1">
        <f>SUMIF(Base!$I$2:$I$5533,'5º Questão'!A3092,Base!$P$2:$P$5533)</f>
        <v>8</v>
      </c>
      <c r="D3092" s="1">
        <f>SUMIF(Base!$I$2:$I$5533,'5º Questão'!A3092,Base!$Q$2:$Q$5533)</f>
        <v>0</v>
      </c>
      <c r="E3092" s="1">
        <f>SUMIF(Base!$I$2:$I$5533,'5º Questão'!A3092,Base!$R$2:$R$5533)</f>
        <v>0</v>
      </c>
      <c r="F3092" s="1">
        <f>SUMIF(Base!$I$2:$I$5533,'5º Questão'!A3092,Base!$S$2:$S$5533)</f>
        <v>184</v>
      </c>
      <c r="G3092" s="1">
        <f>SUMIF(Base!$I$2:$I$5533,'5º Questão'!A3092,Base!$T$2:$T$5533)</f>
        <v>127</v>
      </c>
      <c r="H3092" s="1">
        <f>SUMIF(Base!$I$2:$I$5533,'5º Questão'!A3092,Base!$U$2:$U$5533)</f>
        <v>0</v>
      </c>
      <c r="I3092" s="1">
        <f>SUMIF(Base!$I$2:$I$5533,'5º Questão'!A3092,Base!$V$2:$V$5533)</f>
        <v>0</v>
      </c>
      <c r="J3092" s="1">
        <f>SUMIF(Base!$I$2:$I$5533,'5º Questão'!A3092,Base!$W$2:$W$5533)</f>
        <v>0</v>
      </c>
      <c r="K3092" s="1">
        <f>SUMIF(Base!$I$2:$I$5533,'5º Questão'!A3092,Base!$X$2:$X$5533)</f>
        <v>0</v>
      </c>
      <c r="L3092" s="33">
        <f t="shared" si="48"/>
        <v>319</v>
      </c>
    </row>
    <row r="3093" spans="1:12" ht="33.75">
      <c r="A3093" s="23" t="s">
        <v>18035</v>
      </c>
      <c r="B3093" s="1">
        <f>SUMIF(Base!$I$2:$I$5533,'5º Questão'!A3093,Base!$O$2:$O$5533)</f>
        <v>0</v>
      </c>
      <c r="C3093" s="1">
        <f>SUMIF(Base!$I$2:$I$5533,'5º Questão'!A3093,Base!$P$2:$P$5533)</f>
        <v>0</v>
      </c>
      <c r="D3093" s="1">
        <f>SUMIF(Base!$I$2:$I$5533,'5º Questão'!A3093,Base!$Q$2:$Q$5533)</f>
        <v>0</v>
      </c>
      <c r="E3093" s="1">
        <f>SUMIF(Base!$I$2:$I$5533,'5º Questão'!A3093,Base!$R$2:$R$5533)</f>
        <v>0</v>
      </c>
      <c r="F3093" s="1">
        <f>SUMIF(Base!$I$2:$I$5533,'5º Questão'!A3093,Base!$S$2:$S$5533)</f>
        <v>268</v>
      </c>
      <c r="G3093" s="1">
        <f>SUMIF(Base!$I$2:$I$5533,'5º Questão'!A3093,Base!$T$2:$T$5533)</f>
        <v>90</v>
      </c>
      <c r="H3093" s="1">
        <f>SUMIF(Base!$I$2:$I$5533,'5º Questão'!A3093,Base!$U$2:$U$5533)</f>
        <v>0</v>
      </c>
      <c r="I3093" s="1">
        <f>SUMIF(Base!$I$2:$I$5533,'5º Questão'!A3093,Base!$V$2:$V$5533)</f>
        <v>0</v>
      </c>
      <c r="J3093" s="1">
        <f>SUMIF(Base!$I$2:$I$5533,'5º Questão'!A3093,Base!$W$2:$W$5533)</f>
        <v>0</v>
      </c>
      <c r="K3093" s="1">
        <f>SUMIF(Base!$I$2:$I$5533,'5º Questão'!A3093,Base!$X$2:$X$5533)</f>
        <v>0</v>
      </c>
      <c r="L3093" s="33">
        <f t="shared" si="48"/>
        <v>358</v>
      </c>
    </row>
    <row r="3094" spans="1:12" ht="25.5">
      <c r="A3094" s="23" t="s">
        <v>18769</v>
      </c>
      <c r="B3094" s="1">
        <f>SUMIF(Base!$I$2:$I$5533,'5º Questão'!A3094,Base!$O$2:$O$5533)</f>
        <v>0</v>
      </c>
      <c r="C3094" s="1">
        <f>SUMIF(Base!$I$2:$I$5533,'5º Questão'!A3094,Base!$P$2:$P$5533)</f>
        <v>0</v>
      </c>
      <c r="D3094" s="1">
        <f>SUMIF(Base!$I$2:$I$5533,'5º Questão'!A3094,Base!$Q$2:$Q$5533)</f>
        <v>0</v>
      </c>
      <c r="E3094" s="1">
        <f>SUMIF(Base!$I$2:$I$5533,'5º Questão'!A3094,Base!$R$2:$R$5533)</f>
        <v>0</v>
      </c>
      <c r="F3094" s="1">
        <f>SUMIF(Base!$I$2:$I$5533,'5º Questão'!A3094,Base!$S$2:$S$5533)</f>
        <v>0</v>
      </c>
      <c r="G3094" s="1">
        <f>SUMIF(Base!$I$2:$I$5533,'5º Questão'!A3094,Base!$T$2:$T$5533)</f>
        <v>940</v>
      </c>
      <c r="H3094" s="1">
        <f>SUMIF(Base!$I$2:$I$5533,'5º Questão'!A3094,Base!$U$2:$U$5533)</f>
        <v>0</v>
      </c>
      <c r="I3094" s="1">
        <f>SUMIF(Base!$I$2:$I$5533,'5º Questão'!A3094,Base!$V$2:$V$5533)</f>
        <v>169</v>
      </c>
      <c r="J3094" s="1">
        <f>SUMIF(Base!$I$2:$I$5533,'5º Questão'!A3094,Base!$W$2:$W$5533)</f>
        <v>0</v>
      </c>
      <c r="K3094" s="1">
        <f>SUMIF(Base!$I$2:$I$5533,'5º Questão'!A3094,Base!$X$2:$X$5533)</f>
        <v>0</v>
      </c>
      <c r="L3094" s="33">
        <f t="shared" si="48"/>
        <v>1109</v>
      </c>
    </row>
    <row r="3095" spans="1:12" ht="17.25">
      <c r="A3095" s="23" t="s">
        <v>1671</v>
      </c>
      <c r="B3095" s="1">
        <f>SUMIF(Base!$I$2:$I$5533,'5º Questão'!A3095,Base!$O$2:$O$5533)</f>
        <v>0</v>
      </c>
      <c r="C3095" s="1">
        <f>SUMIF(Base!$I$2:$I$5533,'5º Questão'!A3095,Base!$P$2:$P$5533)</f>
        <v>0</v>
      </c>
      <c r="D3095" s="1">
        <f>SUMIF(Base!$I$2:$I$5533,'5º Questão'!A3095,Base!$Q$2:$Q$5533)</f>
        <v>0</v>
      </c>
      <c r="E3095" s="1">
        <f>SUMIF(Base!$I$2:$I$5533,'5º Questão'!A3095,Base!$R$2:$R$5533)</f>
        <v>0</v>
      </c>
      <c r="F3095" s="1">
        <f>SUMIF(Base!$I$2:$I$5533,'5º Questão'!A3095,Base!$S$2:$S$5533)</f>
        <v>523</v>
      </c>
      <c r="G3095" s="1">
        <f>SUMIF(Base!$I$2:$I$5533,'5º Questão'!A3095,Base!$T$2:$T$5533)</f>
        <v>286</v>
      </c>
      <c r="H3095" s="1">
        <f>SUMIF(Base!$I$2:$I$5533,'5º Questão'!A3095,Base!$U$2:$U$5533)</f>
        <v>0</v>
      </c>
      <c r="I3095" s="1">
        <f>SUMIF(Base!$I$2:$I$5533,'5º Questão'!A3095,Base!$V$2:$V$5533)</f>
        <v>0</v>
      </c>
      <c r="J3095" s="1">
        <f>SUMIF(Base!$I$2:$I$5533,'5º Questão'!A3095,Base!$W$2:$W$5533)</f>
        <v>0</v>
      </c>
      <c r="K3095" s="1">
        <f>SUMIF(Base!$I$2:$I$5533,'5º Questão'!A3095,Base!$X$2:$X$5533)</f>
        <v>0</v>
      </c>
      <c r="L3095" s="33">
        <f t="shared" si="48"/>
        <v>809</v>
      </c>
    </row>
    <row r="3096" spans="1:12" ht="42">
      <c r="A3096" s="23" t="s">
        <v>7154</v>
      </c>
      <c r="B3096" s="1">
        <f>SUMIF(Base!$I$2:$I$5533,'5º Questão'!A3096,Base!$O$2:$O$5533)</f>
        <v>0</v>
      </c>
      <c r="C3096" s="1">
        <f>SUMIF(Base!$I$2:$I$5533,'5º Questão'!A3096,Base!$P$2:$P$5533)</f>
        <v>8</v>
      </c>
      <c r="D3096" s="1">
        <f>SUMIF(Base!$I$2:$I$5533,'5º Questão'!A3096,Base!$Q$2:$Q$5533)</f>
        <v>0</v>
      </c>
      <c r="E3096" s="1">
        <f>SUMIF(Base!$I$2:$I$5533,'5º Questão'!A3096,Base!$R$2:$R$5533)</f>
        <v>0</v>
      </c>
      <c r="F3096" s="1">
        <f>SUMIF(Base!$I$2:$I$5533,'5º Questão'!A3096,Base!$S$2:$S$5533)</f>
        <v>248</v>
      </c>
      <c r="G3096" s="1">
        <f>SUMIF(Base!$I$2:$I$5533,'5º Questão'!A3096,Base!$T$2:$T$5533)</f>
        <v>166</v>
      </c>
      <c r="H3096" s="1">
        <f>SUMIF(Base!$I$2:$I$5533,'5º Questão'!A3096,Base!$U$2:$U$5533)</f>
        <v>0</v>
      </c>
      <c r="I3096" s="1">
        <f>SUMIF(Base!$I$2:$I$5533,'5º Questão'!A3096,Base!$V$2:$V$5533)</f>
        <v>83</v>
      </c>
      <c r="J3096" s="1">
        <f>SUMIF(Base!$I$2:$I$5533,'5º Questão'!A3096,Base!$W$2:$W$5533)</f>
        <v>0</v>
      </c>
      <c r="K3096" s="1">
        <f>SUMIF(Base!$I$2:$I$5533,'5º Questão'!A3096,Base!$X$2:$X$5533)</f>
        <v>0</v>
      </c>
      <c r="L3096" s="33">
        <f t="shared" si="48"/>
        <v>505</v>
      </c>
    </row>
    <row r="3097" spans="1:12" ht="25.5">
      <c r="A3097" s="23" t="s">
        <v>11038</v>
      </c>
      <c r="B3097" s="1">
        <f>SUMIF(Base!$I$2:$I$5533,'5º Questão'!A3097,Base!$O$2:$O$5533)</f>
        <v>0</v>
      </c>
      <c r="C3097" s="1">
        <f>SUMIF(Base!$I$2:$I$5533,'5º Questão'!A3097,Base!$P$2:$P$5533)</f>
        <v>0</v>
      </c>
      <c r="D3097" s="1">
        <f>SUMIF(Base!$I$2:$I$5533,'5º Questão'!A3097,Base!$Q$2:$Q$5533)</f>
        <v>0</v>
      </c>
      <c r="E3097" s="1">
        <f>SUMIF(Base!$I$2:$I$5533,'5º Questão'!A3097,Base!$R$2:$R$5533)</f>
        <v>0</v>
      </c>
      <c r="F3097" s="1">
        <f>SUMIF(Base!$I$2:$I$5533,'5º Questão'!A3097,Base!$S$2:$S$5533)</f>
        <v>537</v>
      </c>
      <c r="G3097" s="1">
        <f>SUMIF(Base!$I$2:$I$5533,'5º Questão'!A3097,Base!$T$2:$T$5533)</f>
        <v>365</v>
      </c>
      <c r="H3097" s="1">
        <f>SUMIF(Base!$I$2:$I$5533,'5º Questão'!A3097,Base!$U$2:$U$5533)</f>
        <v>0</v>
      </c>
      <c r="I3097" s="1">
        <f>SUMIF(Base!$I$2:$I$5533,'5º Questão'!A3097,Base!$V$2:$V$5533)</f>
        <v>0</v>
      </c>
      <c r="J3097" s="1">
        <f>SUMIF(Base!$I$2:$I$5533,'5º Questão'!A3097,Base!$W$2:$W$5533)</f>
        <v>0</v>
      </c>
      <c r="K3097" s="1">
        <f>SUMIF(Base!$I$2:$I$5533,'5º Questão'!A3097,Base!$X$2:$X$5533)</f>
        <v>0</v>
      </c>
      <c r="L3097" s="33">
        <f t="shared" si="48"/>
        <v>902</v>
      </c>
    </row>
    <row r="3098" spans="1:12" ht="33.75">
      <c r="A3098" s="23" t="s">
        <v>1127</v>
      </c>
      <c r="B3098" s="1">
        <f>SUMIF(Base!$I$2:$I$5533,'5º Questão'!A3098,Base!$O$2:$O$5533)</f>
        <v>0</v>
      </c>
      <c r="C3098" s="1">
        <f>SUMIF(Base!$I$2:$I$5533,'5º Questão'!A3098,Base!$P$2:$P$5533)</f>
        <v>0</v>
      </c>
      <c r="D3098" s="1">
        <f>SUMIF(Base!$I$2:$I$5533,'5º Questão'!A3098,Base!$Q$2:$Q$5533)</f>
        <v>0</v>
      </c>
      <c r="E3098" s="1">
        <f>SUMIF(Base!$I$2:$I$5533,'5º Questão'!A3098,Base!$R$2:$R$5533)</f>
        <v>0</v>
      </c>
      <c r="F3098" s="1">
        <f>SUMIF(Base!$I$2:$I$5533,'5º Questão'!A3098,Base!$S$2:$S$5533)</f>
        <v>682</v>
      </c>
      <c r="G3098" s="1">
        <f>SUMIF(Base!$I$2:$I$5533,'5º Questão'!A3098,Base!$T$2:$T$5533)</f>
        <v>452</v>
      </c>
      <c r="H3098" s="1">
        <f>SUMIF(Base!$I$2:$I$5533,'5º Questão'!A3098,Base!$U$2:$U$5533)</f>
        <v>0</v>
      </c>
      <c r="I3098" s="1">
        <f>SUMIF(Base!$I$2:$I$5533,'5º Questão'!A3098,Base!$V$2:$V$5533)</f>
        <v>0</v>
      </c>
      <c r="J3098" s="1">
        <f>SUMIF(Base!$I$2:$I$5533,'5º Questão'!A3098,Base!$W$2:$W$5533)</f>
        <v>0</v>
      </c>
      <c r="K3098" s="1">
        <f>SUMIF(Base!$I$2:$I$5533,'5º Questão'!A3098,Base!$X$2:$X$5533)</f>
        <v>0</v>
      </c>
      <c r="L3098" s="33">
        <f t="shared" si="48"/>
        <v>1134</v>
      </c>
    </row>
    <row r="3099" spans="1:12" ht="25.5">
      <c r="A3099" s="23" t="s">
        <v>3958</v>
      </c>
      <c r="B3099" s="1">
        <f>SUMIF(Base!$I$2:$I$5533,'5º Questão'!A3099,Base!$O$2:$O$5533)</f>
        <v>0</v>
      </c>
      <c r="C3099" s="1">
        <f>SUMIF(Base!$I$2:$I$5533,'5º Questão'!A3099,Base!$P$2:$P$5533)</f>
        <v>37</v>
      </c>
      <c r="D3099" s="1">
        <f>SUMIF(Base!$I$2:$I$5533,'5º Questão'!A3099,Base!$Q$2:$Q$5533)</f>
        <v>0</v>
      </c>
      <c r="E3099" s="1">
        <f>SUMIF(Base!$I$2:$I$5533,'5º Questão'!A3099,Base!$R$2:$R$5533)</f>
        <v>0</v>
      </c>
      <c r="F3099" s="1">
        <f>SUMIF(Base!$I$2:$I$5533,'5º Questão'!A3099,Base!$S$2:$S$5533)</f>
        <v>737</v>
      </c>
      <c r="G3099" s="1">
        <f>SUMIF(Base!$I$2:$I$5533,'5º Questão'!A3099,Base!$T$2:$T$5533)</f>
        <v>903</v>
      </c>
      <c r="H3099" s="1">
        <f>SUMIF(Base!$I$2:$I$5533,'5º Questão'!A3099,Base!$U$2:$U$5533)</f>
        <v>0</v>
      </c>
      <c r="I3099" s="1">
        <f>SUMIF(Base!$I$2:$I$5533,'5º Questão'!A3099,Base!$V$2:$V$5533)</f>
        <v>0</v>
      </c>
      <c r="J3099" s="1">
        <f>SUMIF(Base!$I$2:$I$5533,'5º Questão'!A3099,Base!$W$2:$W$5533)</f>
        <v>0</v>
      </c>
      <c r="K3099" s="1">
        <f>SUMIF(Base!$I$2:$I$5533,'5º Questão'!A3099,Base!$X$2:$X$5533)</f>
        <v>0</v>
      </c>
      <c r="L3099" s="33">
        <f t="shared" si="48"/>
        <v>1677</v>
      </c>
    </row>
    <row r="3100" spans="1:12" ht="33.75">
      <c r="A3100" s="23" t="s">
        <v>13473</v>
      </c>
      <c r="B3100" s="1">
        <f>SUMIF(Base!$I$2:$I$5533,'5º Questão'!A3100,Base!$O$2:$O$5533)</f>
        <v>0</v>
      </c>
      <c r="C3100" s="1">
        <f>SUMIF(Base!$I$2:$I$5533,'5º Questão'!A3100,Base!$P$2:$P$5533)</f>
        <v>10</v>
      </c>
      <c r="D3100" s="1">
        <f>SUMIF(Base!$I$2:$I$5533,'5º Questão'!A3100,Base!$Q$2:$Q$5533)</f>
        <v>0</v>
      </c>
      <c r="E3100" s="1">
        <f>SUMIF(Base!$I$2:$I$5533,'5º Questão'!A3100,Base!$R$2:$R$5533)</f>
        <v>639</v>
      </c>
      <c r="F3100" s="1">
        <f>SUMIF(Base!$I$2:$I$5533,'5º Questão'!A3100,Base!$S$2:$S$5533)</f>
        <v>0</v>
      </c>
      <c r="G3100" s="1">
        <f>SUMIF(Base!$I$2:$I$5533,'5º Questão'!A3100,Base!$T$2:$T$5533)</f>
        <v>0</v>
      </c>
      <c r="H3100" s="1">
        <f>SUMIF(Base!$I$2:$I$5533,'5º Questão'!A3100,Base!$U$2:$U$5533)</f>
        <v>0</v>
      </c>
      <c r="I3100" s="1">
        <f>SUMIF(Base!$I$2:$I$5533,'5º Questão'!A3100,Base!$V$2:$V$5533)</f>
        <v>0</v>
      </c>
      <c r="J3100" s="1">
        <f>SUMIF(Base!$I$2:$I$5533,'5º Questão'!A3100,Base!$W$2:$W$5533)</f>
        <v>0</v>
      </c>
      <c r="K3100" s="1">
        <f>SUMIF(Base!$I$2:$I$5533,'5º Questão'!A3100,Base!$X$2:$X$5533)</f>
        <v>0</v>
      </c>
      <c r="L3100" s="33">
        <f t="shared" si="48"/>
        <v>649</v>
      </c>
    </row>
    <row r="3101" spans="1:12" ht="25.5">
      <c r="A3101" s="23" t="s">
        <v>11524</v>
      </c>
      <c r="B3101" s="1">
        <f>SUMIF(Base!$I$2:$I$5533,'5º Questão'!A3101,Base!$O$2:$O$5533)</f>
        <v>0</v>
      </c>
      <c r="C3101" s="1">
        <f>SUMIF(Base!$I$2:$I$5533,'5º Questão'!A3101,Base!$P$2:$P$5533)</f>
        <v>0</v>
      </c>
      <c r="D3101" s="1">
        <f>SUMIF(Base!$I$2:$I$5533,'5º Questão'!A3101,Base!$Q$2:$Q$5533)</f>
        <v>0</v>
      </c>
      <c r="E3101" s="1">
        <f>SUMIF(Base!$I$2:$I$5533,'5º Questão'!A3101,Base!$R$2:$R$5533)</f>
        <v>0</v>
      </c>
      <c r="F3101" s="1">
        <f>SUMIF(Base!$I$2:$I$5533,'5º Questão'!A3101,Base!$S$2:$S$5533)</f>
        <v>638</v>
      </c>
      <c r="G3101" s="1">
        <f>SUMIF(Base!$I$2:$I$5533,'5º Questão'!A3101,Base!$T$2:$T$5533)</f>
        <v>0</v>
      </c>
      <c r="H3101" s="1">
        <f>SUMIF(Base!$I$2:$I$5533,'5º Questão'!A3101,Base!$U$2:$U$5533)</f>
        <v>0</v>
      </c>
      <c r="I3101" s="1">
        <f>SUMIF(Base!$I$2:$I$5533,'5º Questão'!A3101,Base!$V$2:$V$5533)</f>
        <v>133</v>
      </c>
      <c r="J3101" s="1">
        <f>SUMIF(Base!$I$2:$I$5533,'5º Questão'!A3101,Base!$W$2:$W$5533)</f>
        <v>94</v>
      </c>
      <c r="K3101" s="1">
        <f>SUMIF(Base!$I$2:$I$5533,'5º Questão'!A3101,Base!$X$2:$X$5533)</f>
        <v>0</v>
      </c>
      <c r="L3101" s="33">
        <f t="shared" si="48"/>
        <v>865</v>
      </c>
    </row>
    <row r="3102" spans="1:12" ht="25.5">
      <c r="A3102" s="23" t="s">
        <v>9471</v>
      </c>
      <c r="B3102" s="1">
        <f>SUMIF(Base!$I$2:$I$5533,'5º Questão'!A3102,Base!$O$2:$O$5533)</f>
        <v>0</v>
      </c>
      <c r="C3102" s="1">
        <f>SUMIF(Base!$I$2:$I$5533,'5º Questão'!A3102,Base!$P$2:$P$5533)</f>
        <v>15</v>
      </c>
      <c r="D3102" s="1">
        <f>SUMIF(Base!$I$2:$I$5533,'5º Questão'!A3102,Base!$Q$2:$Q$5533)</f>
        <v>0</v>
      </c>
      <c r="E3102" s="1">
        <f>SUMIF(Base!$I$2:$I$5533,'5º Questão'!A3102,Base!$R$2:$R$5533)</f>
        <v>790</v>
      </c>
      <c r="F3102" s="1">
        <f>SUMIF(Base!$I$2:$I$5533,'5º Questão'!A3102,Base!$S$2:$S$5533)</f>
        <v>0</v>
      </c>
      <c r="G3102" s="1">
        <f>SUMIF(Base!$I$2:$I$5533,'5º Questão'!A3102,Base!$T$2:$T$5533)</f>
        <v>0</v>
      </c>
      <c r="H3102" s="1">
        <f>SUMIF(Base!$I$2:$I$5533,'5º Questão'!A3102,Base!$U$2:$U$5533)</f>
        <v>0</v>
      </c>
      <c r="I3102" s="1">
        <f>SUMIF(Base!$I$2:$I$5533,'5º Questão'!A3102,Base!$V$2:$V$5533)</f>
        <v>0</v>
      </c>
      <c r="J3102" s="1">
        <f>SUMIF(Base!$I$2:$I$5533,'5º Questão'!A3102,Base!$W$2:$W$5533)</f>
        <v>0</v>
      </c>
      <c r="K3102" s="1">
        <f>SUMIF(Base!$I$2:$I$5533,'5º Questão'!A3102,Base!$X$2:$X$5533)</f>
        <v>0</v>
      </c>
      <c r="L3102" s="33">
        <f t="shared" si="48"/>
        <v>805</v>
      </c>
    </row>
    <row r="3103" spans="1:12" ht="33.75">
      <c r="A3103" s="23" t="s">
        <v>17153</v>
      </c>
      <c r="B3103" s="1">
        <f>SUMIF(Base!$I$2:$I$5533,'5º Questão'!A3103,Base!$O$2:$O$5533)</f>
        <v>0</v>
      </c>
      <c r="C3103" s="1">
        <f>SUMIF(Base!$I$2:$I$5533,'5º Questão'!A3103,Base!$P$2:$P$5533)</f>
        <v>13</v>
      </c>
      <c r="D3103" s="1">
        <f>SUMIF(Base!$I$2:$I$5533,'5º Questão'!A3103,Base!$Q$2:$Q$5533)</f>
        <v>0</v>
      </c>
      <c r="E3103" s="1">
        <f>SUMIF(Base!$I$2:$I$5533,'5º Questão'!A3103,Base!$R$2:$R$5533)</f>
        <v>0</v>
      </c>
      <c r="F3103" s="1">
        <f>SUMIF(Base!$I$2:$I$5533,'5º Questão'!A3103,Base!$S$2:$S$5533)</f>
        <v>287</v>
      </c>
      <c r="G3103" s="1">
        <f>SUMIF(Base!$I$2:$I$5533,'5º Questão'!A3103,Base!$T$2:$T$5533)</f>
        <v>221</v>
      </c>
      <c r="H3103" s="1">
        <f>SUMIF(Base!$I$2:$I$5533,'5º Questão'!A3103,Base!$U$2:$U$5533)</f>
        <v>0</v>
      </c>
      <c r="I3103" s="1">
        <f>SUMIF(Base!$I$2:$I$5533,'5º Questão'!A3103,Base!$V$2:$V$5533)</f>
        <v>0</v>
      </c>
      <c r="J3103" s="1">
        <f>SUMIF(Base!$I$2:$I$5533,'5º Questão'!A3103,Base!$W$2:$W$5533)</f>
        <v>0</v>
      </c>
      <c r="K3103" s="1">
        <f>SUMIF(Base!$I$2:$I$5533,'5º Questão'!A3103,Base!$X$2:$X$5533)</f>
        <v>0</v>
      </c>
      <c r="L3103" s="33">
        <f t="shared" si="48"/>
        <v>521</v>
      </c>
    </row>
    <row r="3104" spans="1:12" ht="33.75">
      <c r="A3104" s="23" t="s">
        <v>10287</v>
      </c>
      <c r="B3104" s="1">
        <f>SUMIF(Base!$I$2:$I$5533,'5º Questão'!A3104,Base!$O$2:$O$5533)</f>
        <v>0</v>
      </c>
      <c r="C3104" s="1">
        <f>SUMIF(Base!$I$2:$I$5533,'5º Questão'!A3104,Base!$P$2:$P$5533)</f>
        <v>3</v>
      </c>
      <c r="D3104" s="1">
        <f>SUMIF(Base!$I$2:$I$5533,'5º Questão'!A3104,Base!$Q$2:$Q$5533)</f>
        <v>0</v>
      </c>
      <c r="E3104" s="1">
        <f>SUMIF(Base!$I$2:$I$5533,'5º Questão'!A3104,Base!$R$2:$R$5533)</f>
        <v>0</v>
      </c>
      <c r="F3104" s="1">
        <f>SUMIF(Base!$I$2:$I$5533,'5º Questão'!A3104,Base!$S$2:$S$5533)</f>
        <v>239</v>
      </c>
      <c r="G3104" s="1">
        <f>SUMIF(Base!$I$2:$I$5533,'5º Questão'!A3104,Base!$T$2:$T$5533)</f>
        <v>109</v>
      </c>
      <c r="H3104" s="1">
        <f>SUMIF(Base!$I$2:$I$5533,'5º Questão'!A3104,Base!$U$2:$U$5533)</f>
        <v>0</v>
      </c>
      <c r="I3104" s="1">
        <f>SUMIF(Base!$I$2:$I$5533,'5º Questão'!A3104,Base!$V$2:$V$5533)</f>
        <v>161</v>
      </c>
      <c r="J3104" s="1">
        <f>SUMIF(Base!$I$2:$I$5533,'5º Questão'!A3104,Base!$W$2:$W$5533)</f>
        <v>0</v>
      </c>
      <c r="K3104" s="1">
        <f>SUMIF(Base!$I$2:$I$5533,'5º Questão'!A3104,Base!$X$2:$X$5533)</f>
        <v>0</v>
      </c>
      <c r="L3104" s="33">
        <f t="shared" si="48"/>
        <v>512</v>
      </c>
    </row>
    <row r="3105" spans="1:12" ht="25.5">
      <c r="A3105" s="23" t="s">
        <v>9557</v>
      </c>
      <c r="B3105" s="1">
        <f>SUMIF(Base!$I$2:$I$5533,'5º Questão'!A3105,Base!$O$2:$O$5533)</f>
        <v>0</v>
      </c>
      <c r="C3105" s="1">
        <f>SUMIF(Base!$I$2:$I$5533,'5º Questão'!A3105,Base!$P$2:$P$5533)</f>
        <v>0</v>
      </c>
      <c r="D3105" s="1">
        <f>SUMIF(Base!$I$2:$I$5533,'5º Questão'!A3105,Base!$Q$2:$Q$5533)</f>
        <v>0</v>
      </c>
      <c r="E3105" s="1">
        <f>SUMIF(Base!$I$2:$I$5533,'5º Questão'!A3105,Base!$R$2:$R$5533)</f>
        <v>0</v>
      </c>
      <c r="F3105" s="1">
        <f>SUMIF(Base!$I$2:$I$5533,'5º Questão'!A3105,Base!$S$2:$S$5533)</f>
        <v>416</v>
      </c>
      <c r="G3105" s="1">
        <f>SUMIF(Base!$I$2:$I$5533,'5º Questão'!A3105,Base!$T$2:$T$5533)</f>
        <v>463</v>
      </c>
      <c r="H3105" s="1">
        <f>SUMIF(Base!$I$2:$I$5533,'5º Questão'!A3105,Base!$U$2:$U$5533)</f>
        <v>0</v>
      </c>
      <c r="I3105" s="1">
        <f>SUMIF(Base!$I$2:$I$5533,'5º Questão'!A3105,Base!$V$2:$V$5533)</f>
        <v>0</v>
      </c>
      <c r="J3105" s="1">
        <f>SUMIF(Base!$I$2:$I$5533,'5º Questão'!A3105,Base!$W$2:$W$5533)</f>
        <v>0</v>
      </c>
      <c r="K3105" s="1">
        <f>SUMIF(Base!$I$2:$I$5533,'5º Questão'!A3105,Base!$X$2:$X$5533)</f>
        <v>0</v>
      </c>
      <c r="L3105" s="33">
        <f t="shared" si="48"/>
        <v>879</v>
      </c>
    </row>
    <row r="3106" spans="1:12" ht="25.5">
      <c r="A3106" s="23" t="s">
        <v>7204</v>
      </c>
      <c r="B3106" s="1">
        <f>SUMIF(Base!$I$2:$I$5533,'5º Questão'!A3106,Base!$O$2:$O$5533)</f>
        <v>0</v>
      </c>
      <c r="C3106" s="1">
        <f>SUMIF(Base!$I$2:$I$5533,'5º Questão'!A3106,Base!$P$2:$P$5533)</f>
        <v>6</v>
      </c>
      <c r="D3106" s="1">
        <f>SUMIF(Base!$I$2:$I$5533,'5º Questão'!A3106,Base!$Q$2:$Q$5533)</f>
        <v>0</v>
      </c>
      <c r="E3106" s="1">
        <f>SUMIF(Base!$I$2:$I$5533,'5º Questão'!A3106,Base!$R$2:$R$5533)</f>
        <v>0</v>
      </c>
      <c r="F3106" s="1">
        <f>SUMIF(Base!$I$2:$I$5533,'5º Questão'!A3106,Base!$S$2:$S$5533)</f>
        <v>0</v>
      </c>
      <c r="G3106" s="1">
        <f>SUMIF(Base!$I$2:$I$5533,'5º Questão'!A3106,Base!$T$2:$T$5533)</f>
        <v>269</v>
      </c>
      <c r="H3106" s="1">
        <f>SUMIF(Base!$I$2:$I$5533,'5º Questão'!A3106,Base!$U$2:$U$5533)</f>
        <v>0</v>
      </c>
      <c r="I3106" s="1">
        <f>SUMIF(Base!$I$2:$I$5533,'5º Questão'!A3106,Base!$V$2:$V$5533)</f>
        <v>111</v>
      </c>
      <c r="J3106" s="1">
        <f>SUMIF(Base!$I$2:$I$5533,'5º Questão'!A3106,Base!$W$2:$W$5533)</f>
        <v>47</v>
      </c>
      <c r="K3106" s="1">
        <f>SUMIF(Base!$I$2:$I$5533,'5º Questão'!A3106,Base!$X$2:$X$5533)</f>
        <v>0</v>
      </c>
      <c r="L3106" s="33">
        <f t="shared" si="48"/>
        <v>433</v>
      </c>
    </row>
    <row r="3107" spans="1:12" ht="17.25">
      <c r="A3107" s="23" t="s">
        <v>16448</v>
      </c>
      <c r="B3107" s="1">
        <f>SUMIF(Base!$I$2:$I$5533,'5º Questão'!A3107,Base!$O$2:$O$5533)</f>
        <v>0</v>
      </c>
      <c r="C3107" s="1">
        <f>SUMIF(Base!$I$2:$I$5533,'5º Questão'!A3107,Base!$P$2:$P$5533)</f>
        <v>0</v>
      </c>
      <c r="D3107" s="1">
        <f>SUMIF(Base!$I$2:$I$5533,'5º Questão'!A3107,Base!$Q$2:$Q$5533)</f>
        <v>0</v>
      </c>
      <c r="E3107" s="1">
        <f>SUMIF(Base!$I$2:$I$5533,'5º Questão'!A3107,Base!$R$2:$R$5533)</f>
        <v>0</v>
      </c>
      <c r="F3107" s="1">
        <f>SUMIF(Base!$I$2:$I$5533,'5º Questão'!A3107,Base!$S$2:$S$5533)</f>
        <v>566</v>
      </c>
      <c r="G3107" s="1">
        <f>SUMIF(Base!$I$2:$I$5533,'5º Questão'!A3107,Base!$T$2:$T$5533)</f>
        <v>503</v>
      </c>
      <c r="H3107" s="1">
        <f>SUMIF(Base!$I$2:$I$5533,'5º Questão'!A3107,Base!$U$2:$U$5533)</f>
        <v>0</v>
      </c>
      <c r="I3107" s="1">
        <f>SUMIF(Base!$I$2:$I$5533,'5º Questão'!A3107,Base!$V$2:$V$5533)</f>
        <v>114</v>
      </c>
      <c r="J3107" s="1">
        <f>SUMIF(Base!$I$2:$I$5533,'5º Questão'!A3107,Base!$W$2:$W$5533)</f>
        <v>0</v>
      </c>
      <c r="K3107" s="1">
        <f>SUMIF(Base!$I$2:$I$5533,'5º Questão'!A3107,Base!$X$2:$X$5533)</f>
        <v>0</v>
      </c>
      <c r="L3107" s="33">
        <f t="shared" si="48"/>
        <v>1183</v>
      </c>
    </row>
    <row r="3108" spans="1:12" ht="17.25">
      <c r="A3108" s="23" t="s">
        <v>14485</v>
      </c>
      <c r="B3108" s="1">
        <f>SUMIF(Base!$I$2:$I$5533,'5º Questão'!A3108,Base!$O$2:$O$5533)</f>
        <v>0</v>
      </c>
      <c r="C3108" s="1">
        <f>SUMIF(Base!$I$2:$I$5533,'5º Questão'!A3108,Base!$P$2:$P$5533)</f>
        <v>5</v>
      </c>
      <c r="D3108" s="1">
        <f>SUMIF(Base!$I$2:$I$5533,'5º Questão'!A3108,Base!$Q$2:$Q$5533)</f>
        <v>0</v>
      </c>
      <c r="E3108" s="1">
        <f>SUMIF(Base!$I$2:$I$5533,'5º Questão'!A3108,Base!$R$2:$R$5533)</f>
        <v>0</v>
      </c>
      <c r="F3108" s="1">
        <f>SUMIF(Base!$I$2:$I$5533,'5º Questão'!A3108,Base!$S$2:$S$5533)</f>
        <v>60</v>
      </c>
      <c r="G3108" s="1">
        <f>SUMIF(Base!$I$2:$I$5533,'5º Questão'!A3108,Base!$T$2:$T$5533)</f>
        <v>35</v>
      </c>
      <c r="H3108" s="1">
        <f>SUMIF(Base!$I$2:$I$5533,'5º Questão'!A3108,Base!$U$2:$U$5533)</f>
        <v>0</v>
      </c>
      <c r="I3108" s="1">
        <f>SUMIF(Base!$I$2:$I$5533,'5º Questão'!A3108,Base!$V$2:$V$5533)</f>
        <v>0</v>
      </c>
      <c r="J3108" s="1">
        <f>SUMIF(Base!$I$2:$I$5533,'5º Questão'!A3108,Base!$W$2:$W$5533)</f>
        <v>0</v>
      </c>
      <c r="K3108" s="1">
        <f>SUMIF(Base!$I$2:$I$5533,'5º Questão'!A3108,Base!$X$2:$X$5533)</f>
        <v>0</v>
      </c>
      <c r="L3108" s="33">
        <f t="shared" si="48"/>
        <v>100</v>
      </c>
    </row>
    <row r="3109" spans="1:12">
      <c r="A3109" s="23" t="s">
        <v>15853</v>
      </c>
      <c r="B3109" s="1">
        <f>SUMIF(Base!$I$2:$I$5533,'5º Questão'!A3109,Base!$O$2:$O$5533)</f>
        <v>0</v>
      </c>
      <c r="C3109" s="1">
        <f>SUMIF(Base!$I$2:$I$5533,'5º Questão'!A3109,Base!$P$2:$P$5533)</f>
        <v>0</v>
      </c>
      <c r="D3109" s="1">
        <f>SUMIF(Base!$I$2:$I$5533,'5º Questão'!A3109,Base!$Q$2:$Q$5533)</f>
        <v>0</v>
      </c>
      <c r="E3109" s="1">
        <f>SUMIF(Base!$I$2:$I$5533,'5º Questão'!A3109,Base!$R$2:$R$5533)</f>
        <v>85</v>
      </c>
      <c r="F3109" s="1">
        <f>SUMIF(Base!$I$2:$I$5533,'5º Questão'!A3109,Base!$S$2:$S$5533)</f>
        <v>98</v>
      </c>
      <c r="G3109" s="1">
        <f>SUMIF(Base!$I$2:$I$5533,'5º Questão'!A3109,Base!$T$2:$T$5533)</f>
        <v>87</v>
      </c>
      <c r="H3109" s="1">
        <f>SUMIF(Base!$I$2:$I$5533,'5º Questão'!A3109,Base!$U$2:$U$5533)</f>
        <v>0</v>
      </c>
      <c r="I3109" s="1">
        <f>SUMIF(Base!$I$2:$I$5533,'5º Questão'!A3109,Base!$V$2:$V$5533)</f>
        <v>0</v>
      </c>
      <c r="J3109" s="1">
        <f>SUMIF(Base!$I$2:$I$5533,'5º Questão'!A3109,Base!$W$2:$W$5533)</f>
        <v>0</v>
      </c>
      <c r="K3109" s="1">
        <f>SUMIF(Base!$I$2:$I$5533,'5º Questão'!A3109,Base!$X$2:$X$5533)</f>
        <v>0</v>
      </c>
      <c r="L3109" s="33">
        <f t="shared" si="48"/>
        <v>270</v>
      </c>
    </row>
    <row r="3110" spans="1:12" ht="25.5">
      <c r="A3110" s="23" t="s">
        <v>9375</v>
      </c>
      <c r="B3110" s="1">
        <f>SUMIF(Base!$I$2:$I$5533,'5º Questão'!A3110,Base!$O$2:$O$5533)</f>
        <v>0</v>
      </c>
      <c r="C3110" s="1">
        <f>SUMIF(Base!$I$2:$I$5533,'5º Questão'!A3110,Base!$P$2:$P$5533)</f>
        <v>27</v>
      </c>
      <c r="D3110" s="1">
        <f>SUMIF(Base!$I$2:$I$5533,'5º Questão'!A3110,Base!$Q$2:$Q$5533)</f>
        <v>0</v>
      </c>
      <c r="E3110" s="1">
        <f>SUMIF(Base!$I$2:$I$5533,'5º Questão'!A3110,Base!$R$2:$R$5533)</f>
        <v>570</v>
      </c>
      <c r="F3110" s="1">
        <f>SUMIF(Base!$I$2:$I$5533,'5º Questão'!A3110,Base!$S$2:$S$5533)</f>
        <v>419</v>
      </c>
      <c r="G3110" s="1">
        <f>SUMIF(Base!$I$2:$I$5533,'5º Questão'!A3110,Base!$T$2:$T$5533)</f>
        <v>265</v>
      </c>
      <c r="H3110" s="1">
        <f>SUMIF(Base!$I$2:$I$5533,'5º Questão'!A3110,Base!$U$2:$U$5533)</f>
        <v>0</v>
      </c>
      <c r="I3110" s="1">
        <f>SUMIF(Base!$I$2:$I$5533,'5º Questão'!A3110,Base!$V$2:$V$5533)</f>
        <v>0</v>
      </c>
      <c r="J3110" s="1">
        <f>SUMIF(Base!$I$2:$I$5533,'5º Questão'!A3110,Base!$W$2:$W$5533)</f>
        <v>0</v>
      </c>
      <c r="K3110" s="1">
        <f>SUMIF(Base!$I$2:$I$5533,'5º Questão'!A3110,Base!$X$2:$X$5533)</f>
        <v>0</v>
      </c>
      <c r="L3110" s="33">
        <f t="shared" si="48"/>
        <v>1281</v>
      </c>
    </row>
    <row r="3111" spans="1:12" ht="33.75">
      <c r="A3111" s="23" t="s">
        <v>2059</v>
      </c>
      <c r="B3111" s="1">
        <f>SUMIF(Base!$I$2:$I$5533,'5º Questão'!A3111,Base!$O$2:$O$5533)</f>
        <v>0</v>
      </c>
      <c r="C3111" s="1">
        <f>SUMIF(Base!$I$2:$I$5533,'5º Questão'!A3111,Base!$P$2:$P$5533)</f>
        <v>6</v>
      </c>
      <c r="D3111" s="1">
        <f>SUMIF(Base!$I$2:$I$5533,'5º Questão'!A3111,Base!$Q$2:$Q$5533)</f>
        <v>0</v>
      </c>
      <c r="E3111" s="1">
        <f>SUMIF(Base!$I$2:$I$5533,'5º Questão'!A3111,Base!$R$2:$R$5533)</f>
        <v>0</v>
      </c>
      <c r="F3111" s="1">
        <f>SUMIF(Base!$I$2:$I$5533,'5º Questão'!A3111,Base!$S$2:$S$5533)</f>
        <v>0</v>
      </c>
      <c r="G3111" s="1">
        <f>SUMIF(Base!$I$2:$I$5533,'5º Questão'!A3111,Base!$T$2:$T$5533)</f>
        <v>309</v>
      </c>
      <c r="H3111" s="1">
        <f>SUMIF(Base!$I$2:$I$5533,'5º Questão'!A3111,Base!$U$2:$U$5533)</f>
        <v>0</v>
      </c>
      <c r="I3111" s="1">
        <f>SUMIF(Base!$I$2:$I$5533,'5º Questão'!A3111,Base!$V$2:$V$5533)</f>
        <v>0</v>
      </c>
      <c r="J3111" s="1">
        <f>SUMIF(Base!$I$2:$I$5533,'5º Questão'!A3111,Base!$W$2:$W$5533)</f>
        <v>0</v>
      </c>
      <c r="K3111" s="1">
        <f>SUMIF(Base!$I$2:$I$5533,'5º Questão'!A3111,Base!$X$2:$X$5533)</f>
        <v>0</v>
      </c>
      <c r="L3111" s="33">
        <f t="shared" si="48"/>
        <v>315</v>
      </c>
    </row>
    <row r="3112" spans="1:12" ht="33.75">
      <c r="A3112" s="23" t="s">
        <v>15785</v>
      </c>
      <c r="B3112" s="1">
        <f>SUMIF(Base!$I$2:$I$5533,'5º Questão'!A3112,Base!$O$2:$O$5533)</f>
        <v>0</v>
      </c>
      <c r="C3112" s="1">
        <f>SUMIF(Base!$I$2:$I$5533,'5º Questão'!A3112,Base!$P$2:$P$5533)</f>
        <v>30</v>
      </c>
      <c r="D3112" s="1">
        <f>SUMIF(Base!$I$2:$I$5533,'5º Questão'!A3112,Base!$Q$2:$Q$5533)</f>
        <v>0</v>
      </c>
      <c r="E3112" s="1">
        <f>SUMIF(Base!$I$2:$I$5533,'5º Questão'!A3112,Base!$R$2:$R$5533)</f>
        <v>232</v>
      </c>
      <c r="F3112" s="1">
        <f>SUMIF(Base!$I$2:$I$5533,'5º Questão'!A3112,Base!$S$2:$S$5533)</f>
        <v>264</v>
      </c>
      <c r="G3112" s="1">
        <f>SUMIF(Base!$I$2:$I$5533,'5º Questão'!A3112,Base!$T$2:$T$5533)</f>
        <v>0</v>
      </c>
      <c r="H3112" s="1">
        <f>SUMIF(Base!$I$2:$I$5533,'5º Questão'!A3112,Base!$U$2:$U$5533)</f>
        <v>0</v>
      </c>
      <c r="I3112" s="1">
        <f>SUMIF(Base!$I$2:$I$5533,'5º Questão'!A3112,Base!$V$2:$V$5533)</f>
        <v>0</v>
      </c>
      <c r="J3112" s="1">
        <f>SUMIF(Base!$I$2:$I$5533,'5º Questão'!A3112,Base!$W$2:$W$5533)</f>
        <v>0</v>
      </c>
      <c r="K3112" s="1">
        <f>SUMIF(Base!$I$2:$I$5533,'5º Questão'!A3112,Base!$X$2:$X$5533)</f>
        <v>0</v>
      </c>
      <c r="L3112" s="33">
        <f t="shared" si="48"/>
        <v>526</v>
      </c>
    </row>
    <row r="3113" spans="1:12" ht="33.75">
      <c r="A3113" s="23" t="s">
        <v>11625</v>
      </c>
      <c r="B3113" s="1">
        <f>SUMIF(Base!$I$2:$I$5533,'5º Questão'!A3113,Base!$O$2:$O$5533)</f>
        <v>0</v>
      </c>
      <c r="C3113" s="1">
        <f>SUMIF(Base!$I$2:$I$5533,'5º Questão'!A3113,Base!$P$2:$P$5533)</f>
        <v>55</v>
      </c>
      <c r="D3113" s="1">
        <f>SUMIF(Base!$I$2:$I$5533,'5º Questão'!A3113,Base!$Q$2:$Q$5533)</f>
        <v>0</v>
      </c>
      <c r="E3113" s="1">
        <f>SUMIF(Base!$I$2:$I$5533,'5º Questão'!A3113,Base!$R$2:$R$5533)</f>
        <v>374</v>
      </c>
      <c r="F3113" s="1">
        <f>SUMIF(Base!$I$2:$I$5533,'5º Questão'!A3113,Base!$S$2:$S$5533)</f>
        <v>0</v>
      </c>
      <c r="G3113" s="1">
        <f>SUMIF(Base!$I$2:$I$5533,'5º Questão'!A3113,Base!$T$2:$T$5533)</f>
        <v>0</v>
      </c>
      <c r="H3113" s="1">
        <f>SUMIF(Base!$I$2:$I$5533,'5º Questão'!A3113,Base!$U$2:$U$5533)</f>
        <v>0</v>
      </c>
      <c r="I3113" s="1">
        <f>SUMIF(Base!$I$2:$I$5533,'5º Questão'!A3113,Base!$V$2:$V$5533)</f>
        <v>0</v>
      </c>
      <c r="J3113" s="1">
        <f>SUMIF(Base!$I$2:$I$5533,'5º Questão'!A3113,Base!$W$2:$W$5533)</f>
        <v>0</v>
      </c>
      <c r="K3113" s="1">
        <f>SUMIF(Base!$I$2:$I$5533,'5º Questão'!A3113,Base!$X$2:$X$5533)</f>
        <v>0</v>
      </c>
      <c r="L3113" s="33">
        <f t="shared" si="48"/>
        <v>429</v>
      </c>
    </row>
    <row r="3114" spans="1:12" ht="17.25">
      <c r="A3114" s="23" t="s">
        <v>17249</v>
      </c>
      <c r="B3114" s="1">
        <f>SUMIF(Base!$I$2:$I$5533,'5º Questão'!A3114,Base!$O$2:$O$5533)</f>
        <v>0</v>
      </c>
      <c r="C3114" s="1">
        <f>SUMIF(Base!$I$2:$I$5533,'5º Questão'!A3114,Base!$P$2:$P$5533)</f>
        <v>0</v>
      </c>
      <c r="D3114" s="1">
        <f>SUMIF(Base!$I$2:$I$5533,'5º Questão'!A3114,Base!$Q$2:$Q$5533)</f>
        <v>0</v>
      </c>
      <c r="E3114" s="1">
        <f>SUMIF(Base!$I$2:$I$5533,'5º Questão'!A3114,Base!$R$2:$R$5533)</f>
        <v>176</v>
      </c>
      <c r="F3114" s="1">
        <f>SUMIF(Base!$I$2:$I$5533,'5º Questão'!A3114,Base!$S$2:$S$5533)</f>
        <v>0</v>
      </c>
      <c r="G3114" s="1">
        <f>SUMIF(Base!$I$2:$I$5533,'5º Questão'!A3114,Base!$T$2:$T$5533)</f>
        <v>0</v>
      </c>
      <c r="H3114" s="1">
        <f>SUMIF(Base!$I$2:$I$5533,'5º Questão'!A3114,Base!$U$2:$U$5533)</f>
        <v>0</v>
      </c>
      <c r="I3114" s="1">
        <f>SUMIF(Base!$I$2:$I$5533,'5º Questão'!A3114,Base!$V$2:$V$5533)</f>
        <v>0</v>
      </c>
      <c r="J3114" s="1">
        <f>SUMIF(Base!$I$2:$I$5533,'5º Questão'!A3114,Base!$W$2:$W$5533)</f>
        <v>0</v>
      </c>
      <c r="K3114" s="1">
        <f>SUMIF(Base!$I$2:$I$5533,'5º Questão'!A3114,Base!$X$2:$X$5533)</f>
        <v>0</v>
      </c>
      <c r="L3114" s="33">
        <f t="shared" si="48"/>
        <v>176</v>
      </c>
    </row>
    <row r="3115" spans="1:12" ht="17.25">
      <c r="A3115" s="23" t="s">
        <v>6504</v>
      </c>
      <c r="B3115" s="1">
        <f>SUMIF(Base!$I$2:$I$5533,'5º Questão'!A3115,Base!$O$2:$O$5533)</f>
        <v>0</v>
      </c>
      <c r="C3115" s="1">
        <f>SUMIF(Base!$I$2:$I$5533,'5º Questão'!A3115,Base!$P$2:$P$5533)</f>
        <v>6</v>
      </c>
      <c r="D3115" s="1">
        <f>SUMIF(Base!$I$2:$I$5533,'5º Questão'!A3115,Base!$Q$2:$Q$5533)</f>
        <v>0</v>
      </c>
      <c r="E3115" s="1">
        <f>SUMIF(Base!$I$2:$I$5533,'5º Questão'!A3115,Base!$R$2:$R$5533)</f>
        <v>102</v>
      </c>
      <c r="F3115" s="1">
        <f>SUMIF(Base!$I$2:$I$5533,'5º Questão'!A3115,Base!$S$2:$S$5533)</f>
        <v>95</v>
      </c>
      <c r="G3115" s="1">
        <f>SUMIF(Base!$I$2:$I$5533,'5º Questão'!A3115,Base!$T$2:$T$5533)</f>
        <v>55</v>
      </c>
      <c r="H3115" s="1">
        <f>SUMIF(Base!$I$2:$I$5533,'5º Questão'!A3115,Base!$U$2:$U$5533)</f>
        <v>0</v>
      </c>
      <c r="I3115" s="1">
        <f>SUMIF(Base!$I$2:$I$5533,'5º Questão'!A3115,Base!$V$2:$V$5533)</f>
        <v>0</v>
      </c>
      <c r="J3115" s="1">
        <f>SUMIF(Base!$I$2:$I$5533,'5º Questão'!A3115,Base!$W$2:$W$5533)</f>
        <v>0</v>
      </c>
      <c r="K3115" s="1">
        <f>SUMIF(Base!$I$2:$I$5533,'5º Questão'!A3115,Base!$X$2:$X$5533)</f>
        <v>0</v>
      </c>
      <c r="L3115" s="33">
        <f t="shared" si="48"/>
        <v>258</v>
      </c>
    </row>
    <row r="3116" spans="1:12" ht="25.5">
      <c r="A3116" s="23" t="s">
        <v>14488</v>
      </c>
      <c r="B3116" s="1">
        <f>SUMIF(Base!$I$2:$I$5533,'5º Questão'!A3116,Base!$O$2:$O$5533)</f>
        <v>0</v>
      </c>
      <c r="C3116" s="1">
        <f>SUMIF(Base!$I$2:$I$5533,'5º Questão'!A3116,Base!$P$2:$P$5533)</f>
        <v>5</v>
      </c>
      <c r="D3116" s="1">
        <f>SUMIF(Base!$I$2:$I$5533,'5º Questão'!A3116,Base!$Q$2:$Q$5533)</f>
        <v>0</v>
      </c>
      <c r="E3116" s="1">
        <f>SUMIF(Base!$I$2:$I$5533,'5º Questão'!A3116,Base!$R$2:$R$5533)</f>
        <v>0</v>
      </c>
      <c r="F3116" s="1">
        <f>SUMIF(Base!$I$2:$I$5533,'5º Questão'!A3116,Base!$S$2:$S$5533)</f>
        <v>235</v>
      </c>
      <c r="G3116" s="1">
        <f>SUMIF(Base!$I$2:$I$5533,'5º Questão'!A3116,Base!$T$2:$T$5533)</f>
        <v>48</v>
      </c>
      <c r="H3116" s="1">
        <f>SUMIF(Base!$I$2:$I$5533,'5º Questão'!A3116,Base!$U$2:$U$5533)</f>
        <v>0</v>
      </c>
      <c r="I3116" s="1">
        <f>SUMIF(Base!$I$2:$I$5533,'5º Questão'!A3116,Base!$V$2:$V$5533)</f>
        <v>0</v>
      </c>
      <c r="J3116" s="1">
        <f>SUMIF(Base!$I$2:$I$5533,'5º Questão'!A3116,Base!$W$2:$W$5533)</f>
        <v>0</v>
      </c>
      <c r="K3116" s="1">
        <f>SUMIF(Base!$I$2:$I$5533,'5º Questão'!A3116,Base!$X$2:$X$5533)</f>
        <v>0</v>
      </c>
      <c r="L3116" s="33">
        <f t="shared" si="48"/>
        <v>288</v>
      </c>
    </row>
    <row r="3117" spans="1:12" ht="25.5">
      <c r="A3117" s="23" t="s">
        <v>15870</v>
      </c>
      <c r="B3117" s="1">
        <f>SUMIF(Base!$I$2:$I$5533,'5º Questão'!A3117,Base!$O$2:$O$5533)</f>
        <v>0</v>
      </c>
      <c r="C3117" s="1">
        <f>SUMIF(Base!$I$2:$I$5533,'5º Questão'!A3117,Base!$P$2:$P$5533)</f>
        <v>0</v>
      </c>
      <c r="D3117" s="1">
        <f>SUMIF(Base!$I$2:$I$5533,'5º Questão'!A3117,Base!$Q$2:$Q$5533)</f>
        <v>0</v>
      </c>
      <c r="E3117" s="1">
        <f>SUMIF(Base!$I$2:$I$5533,'5º Questão'!A3117,Base!$R$2:$R$5533)</f>
        <v>253</v>
      </c>
      <c r="F3117" s="1">
        <f>SUMIF(Base!$I$2:$I$5533,'5º Questão'!A3117,Base!$S$2:$S$5533)</f>
        <v>241</v>
      </c>
      <c r="G3117" s="1">
        <f>SUMIF(Base!$I$2:$I$5533,'5º Questão'!A3117,Base!$T$2:$T$5533)</f>
        <v>392</v>
      </c>
      <c r="H3117" s="1">
        <f>SUMIF(Base!$I$2:$I$5533,'5º Questão'!A3117,Base!$U$2:$U$5533)</f>
        <v>0</v>
      </c>
      <c r="I3117" s="1">
        <f>SUMIF(Base!$I$2:$I$5533,'5º Questão'!A3117,Base!$V$2:$V$5533)</f>
        <v>108</v>
      </c>
      <c r="J3117" s="1">
        <f>SUMIF(Base!$I$2:$I$5533,'5º Questão'!A3117,Base!$W$2:$W$5533)</f>
        <v>0</v>
      </c>
      <c r="K3117" s="1">
        <f>SUMIF(Base!$I$2:$I$5533,'5º Questão'!A3117,Base!$X$2:$X$5533)</f>
        <v>0</v>
      </c>
      <c r="L3117" s="33">
        <f t="shared" si="48"/>
        <v>994</v>
      </c>
    </row>
    <row r="3118" spans="1:12" ht="25.5">
      <c r="A3118" s="23" t="s">
        <v>14007</v>
      </c>
      <c r="B3118" s="1">
        <f>SUMIF(Base!$I$2:$I$5533,'5º Questão'!A3118,Base!$O$2:$O$5533)</f>
        <v>0</v>
      </c>
      <c r="C3118" s="1">
        <f>SUMIF(Base!$I$2:$I$5533,'5º Questão'!A3118,Base!$P$2:$P$5533)</f>
        <v>0</v>
      </c>
      <c r="D3118" s="1">
        <f>SUMIF(Base!$I$2:$I$5533,'5º Questão'!A3118,Base!$Q$2:$Q$5533)</f>
        <v>0</v>
      </c>
      <c r="E3118" s="1">
        <f>SUMIF(Base!$I$2:$I$5533,'5º Questão'!A3118,Base!$R$2:$R$5533)</f>
        <v>367</v>
      </c>
      <c r="F3118" s="1">
        <f>SUMIF(Base!$I$2:$I$5533,'5º Questão'!A3118,Base!$S$2:$S$5533)</f>
        <v>327</v>
      </c>
      <c r="G3118" s="1">
        <f>SUMIF(Base!$I$2:$I$5533,'5º Questão'!A3118,Base!$T$2:$T$5533)</f>
        <v>0</v>
      </c>
      <c r="H3118" s="1">
        <f>SUMIF(Base!$I$2:$I$5533,'5º Questão'!A3118,Base!$U$2:$U$5533)</f>
        <v>0</v>
      </c>
      <c r="I3118" s="1">
        <f>SUMIF(Base!$I$2:$I$5533,'5º Questão'!A3118,Base!$V$2:$V$5533)</f>
        <v>0</v>
      </c>
      <c r="J3118" s="1">
        <f>SUMIF(Base!$I$2:$I$5533,'5º Questão'!A3118,Base!$W$2:$W$5533)</f>
        <v>0</v>
      </c>
      <c r="K3118" s="1">
        <f>SUMIF(Base!$I$2:$I$5533,'5º Questão'!A3118,Base!$X$2:$X$5533)</f>
        <v>0</v>
      </c>
      <c r="L3118" s="33">
        <f t="shared" si="48"/>
        <v>694</v>
      </c>
    </row>
    <row r="3119" spans="1:12" ht="33.75">
      <c r="A3119" s="23" t="s">
        <v>9016</v>
      </c>
      <c r="B3119" s="1">
        <f>SUMIF(Base!$I$2:$I$5533,'5º Questão'!A3119,Base!$O$2:$O$5533)</f>
        <v>0</v>
      </c>
      <c r="C3119" s="1">
        <f>SUMIF(Base!$I$2:$I$5533,'5º Questão'!A3119,Base!$P$2:$P$5533)</f>
        <v>0</v>
      </c>
      <c r="D3119" s="1">
        <f>SUMIF(Base!$I$2:$I$5533,'5º Questão'!A3119,Base!$Q$2:$Q$5533)</f>
        <v>0</v>
      </c>
      <c r="E3119" s="1">
        <f>SUMIF(Base!$I$2:$I$5533,'5º Questão'!A3119,Base!$R$2:$R$5533)</f>
        <v>0</v>
      </c>
      <c r="F3119" s="1">
        <f>SUMIF(Base!$I$2:$I$5533,'5º Questão'!A3119,Base!$S$2:$S$5533)</f>
        <v>548</v>
      </c>
      <c r="G3119" s="1">
        <f>SUMIF(Base!$I$2:$I$5533,'5º Questão'!A3119,Base!$T$2:$T$5533)</f>
        <v>880</v>
      </c>
      <c r="H3119" s="1">
        <f>SUMIF(Base!$I$2:$I$5533,'5º Questão'!A3119,Base!$U$2:$U$5533)</f>
        <v>0</v>
      </c>
      <c r="I3119" s="1">
        <f>SUMIF(Base!$I$2:$I$5533,'5º Questão'!A3119,Base!$V$2:$V$5533)</f>
        <v>0</v>
      </c>
      <c r="J3119" s="1">
        <f>SUMIF(Base!$I$2:$I$5533,'5º Questão'!A3119,Base!$W$2:$W$5533)</f>
        <v>0</v>
      </c>
      <c r="K3119" s="1">
        <f>SUMIF(Base!$I$2:$I$5533,'5º Questão'!A3119,Base!$X$2:$X$5533)</f>
        <v>0</v>
      </c>
      <c r="L3119" s="33">
        <f t="shared" si="48"/>
        <v>1428</v>
      </c>
    </row>
    <row r="3120" spans="1:12" ht="17.25">
      <c r="A3120" s="23" t="s">
        <v>6708</v>
      </c>
      <c r="B3120" s="1">
        <f>SUMIF(Base!$I$2:$I$5533,'5º Questão'!A3120,Base!$O$2:$O$5533)</f>
        <v>0</v>
      </c>
      <c r="C3120" s="1">
        <f>SUMIF(Base!$I$2:$I$5533,'5º Questão'!A3120,Base!$P$2:$P$5533)</f>
        <v>4</v>
      </c>
      <c r="D3120" s="1">
        <f>SUMIF(Base!$I$2:$I$5533,'5º Questão'!A3120,Base!$Q$2:$Q$5533)</f>
        <v>0</v>
      </c>
      <c r="E3120" s="1">
        <f>SUMIF(Base!$I$2:$I$5533,'5º Questão'!A3120,Base!$R$2:$R$5533)</f>
        <v>0</v>
      </c>
      <c r="F3120" s="1">
        <f>SUMIF(Base!$I$2:$I$5533,'5º Questão'!A3120,Base!$S$2:$S$5533)</f>
        <v>251</v>
      </c>
      <c r="G3120" s="1">
        <f>SUMIF(Base!$I$2:$I$5533,'5º Questão'!A3120,Base!$T$2:$T$5533)</f>
        <v>154</v>
      </c>
      <c r="H3120" s="1">
        <f>SUMIF(Base!$I$2:$I$5533,'5º Questão'!A3120,Base!$U$2:$U$5533)</f>
        <v>0</v>
      </c>
      <c r="I3120" s="1">
        <f>SUMIF(Base!$I$2:$I$5533,'5º Questão'!A3120,Base!$V$2:$V$5533)</f>
        <v>20</v>
      </c>
      <c r="J3120" s="1">
        <f>SUMIF(Base!$I$2:$I$5533,'5º Questão'!A3120,Base!$W$2:$W$5533)</f>
        <v>15</v>
      </c>
      <c r="K3120" s="1">
        <f>SUMIF(Base!$I$2:$I$5533,'5º Questão'!A3120,Base!$X$2:$X$5533)</f>
        <v>0</v>
      </c>
      <c r="L3120" s="33">
        <f t="shared" si="48"/>
        <v>444</v>
      </c>
    </row>
    <row r="3121" spans="1:12" ht="42">
      <c r="A3121" s="23" t="s">
        <v>8400</v>
      </c>
      <c r="B3121" s="1">
        <f>SUMIF(Base!$I$2:$I$5533,'5º Questão'!A3121,Base!$O$2:$O$5533)</f>
        <v>0</v>
      </c>
      <c r="C3121" s="1">
        <f>SUMIF(Base!$I$2:$I$5533,'5º Questão'!A3121,Base!$P$2:$P$5533)</f>
        <v>4</v>
      </c>
      <c r="D3121" s="1">
        <f>SUMIF(Base!$I$2:$I$5533,'5º Questão'!A3121,Base!$Q$2:$Q$5533)</f>
        <v>0</v>
      </c>
      <c r="E3121" s="1">
        <f>SUMIF(Base!$I$2:$I$5533,'5º Questão'!A3121,Base!$R$2:$R$5533)</f>
        <v>0</v>
      </c>
      <c r="F3121" s="1">
        <f>SUMIF(Base!$I$2:$I$5533,'5º Questão'!A3121,Base!$S$2:$S$5533)</f>
        <v>173</v>
      </c>
      <c r="G3121" s="1">
        <f>SUMIF(Base!$I$2:$I$5533,'5º Questão'!A3121,Base!$T$2:$T$5533)</f>
        <v>132</v>
      </c>
      <c r="H3121" s="1">
        <f>SUMIF(Base!$I$2:$I$5533,'5º Questão'!A3121,Base!$U$2:$U$5533)</f>
        <v>0</v>
      </c>
      <c r="I3121" s="1">
        <f>SUMIF(Base!$I$2:$I$5533,'5º Questão'!A3121,Base!$V$2:$V$5533)</f>
        <v>0</v>
      </c>
      <c r="J3121" s="1">
        <f>SUMIF(Base!$I$2:$I$5533,'5º Questão'!A3121,Base!$W$2:$W$5533)</f>
        <v>0</v>
      </c>
      <c r="K3121" s="1">
        <f>SUMIF(Base!$I$2:$I$5533,'5º Questão'!A3121,Base!$X$2:$X$5533)</f>
        <v>0</v>
      </c>
      <c r="L3121" s="33">
        <f t="shared" si="48"/>
        <v>309</v>
      </c>
    </row>
    <row r="3122" spans="1:12" ht="17.25">
      <c r="A3122" s="23" t="s">
        <v>12067</v>
      </c>
      <c r="B3122" s="1">
        <f>SUMIF(Base!$I$2:$I$5533,'5º Questão'!A3122,Base!$O$2:$O$5533)</f>
        <v>0</v>
      </c>
      <c r="C3122" s="1">
        <f>SUMIF(Base!$I$2:$I$5533,'5º Questão'!A3122,Base!$P$2:$P$5533)</f>
        <v>15</v>
      </c>
      <c r="D3122" s="1">
        <f>SUMIF(Base!$I$2:$I$5533,'5º Questão'!A3122,Base!$Q$2:$Q$5533)</f>
        <v>0</v>
      </c>
      <c r="E3122" s="1">
        <f>SUMIF(Base!$I$2:$I$5533,'5º Questão'!A3122,Base!$R$2:$R$5533)</f>
        <v>0</v>
      </c>
      <c r="F3122" s="1">
        <f>SUMIF(Base!$I$2:$I$5533,'5º Questão'!A3122,Base!$S$2:$S$5533)</f>
        <v>368</v>
      </c>
      <c r="G3122" s="1">
        <f>SUMIF(Base!$I$2:$I$5533,'5º Questão'!A3122,Base!$T$2:$T$5533)</f>
        <v>111</v>
      </c>
      <c r="H3122" s="1">
        <f>SUMIF(Base!$I$2:$I$5533,'5º Questão'!A3122,Base!$U$2:$U$5533)</f>
        <v>0</v>
      </c>
      <c r="I3122" s="1">
        <f>SUMIF(Base!$I$2:$I$5533,'5º Questão'!A3122,Base!$V$2:$V$5533)</f>
        <v>0</v>
      </c>
      <c r="J3122" s="1">
        <f>SUMIF(Base!$I$2:$I$5533,'5º Questão'!A3122,Base!$W$2:$W$5533)</f>
        <v>0</v>
      </c>
      <c r="K3122" s="1">
        <f>SUMIF(Base!$I$2:$I$5533,'5º Questão'!A3122,Base!$X$2:$X$5533)</f>
        <v>0</v>
      </c>
      <c r="L3122" s="33">
        <f t="shared" si="48"/>
        <v>494</v>
      </c>
    </row>
    <row r="3123" spans="1:12" ht="33.75">
      <c r="A3123" s="23" t="s">
        <v>12161</v>
      </c>
      <c r="B3123" s="1">
        <f>SUMIF(Base!$I$2:$I$5533,'5º Questão'!A3123,Base!$O$2:$O$5533)</f>
        <v>0</v>
      </c>
      <c r="C3123" s="1">
        <f>SUMIF(Base!$I$2:$I$5533,'5º Questão'!A3123,Base!$P$2:$P$5533)</f>
        <v>0</v>
      </c>
      <c r="D3123" s="1">
        <f>SUMIF(Base!$I$2:$I$5533,'5º Questão'!A3123,Base!$Q$2:$Q$5533)</f>
        <v>0</v>
      </c>
      <c r="E3123" s="1">
        <f>SUMIF(Base!$I$2:$I$5533,'5º Questão'!A3123,Base!$R$2:$R$5533)</f>
        <v>0</v>
      </c>
      <c r="F3123" s="1">
        <f>SUMIF(Base!$I$2:$I$5533,'5º Questão'!A3123,Base!$S$2:$S$5533)</f>
        <v>391</v>
      </c>
      <c r="G3123" s="1">
        <f>SUMIF(Base!$I$2:$I$5533,'5º Questão'!A3123,Base!$T$2:$T$5533)</f>
        <v>241</v>
      </c>
      <c r="H3123" s="1">
        <f>SUMIF(Base!$I$2:$I$5533,'5º Questão'!A3123,Base!$U$2:$U$5533)</f>
        <v>0</v>
      </c>
      <c r="I3123" s="1">
        <f>SUMIF(Base!$I$2:$I$5533,'5º Questão'!A3123,Base!$V$2:$V$5533)</f>
        <v>0</v>
      </c>
      <c r="J3123" s="1">
        <f>SUMIF(Base!$I$2:$I$5533,'5º Questão'!A3123,Base!$W$2:$W$5533)</f>
        <v>0</v>
      </c>
      <c r="K3123" s="1">
        <f>SUMIF(Base!$I$2:$I$5533,'5º Questão'!A3123,Base!$X$2:$X$5533)</f>
        <v>0</v>
      </c>
      <c r="L3123" s="33">
        <f t="shared" si="48"/>
        <v>632</v>
      </c>
    </row>
    <row r="3124" spans="1:12" ht="17.25">
      <c r="A3124" s="23" t="s">
        <v>10161</v>
      </c>
      <c r="B3124" s="1">
        <f>SUMIF(Base!$I$2:$I$5533,'5º Questão'!A3124,Base!$O$2:$O$5533)</f>
        <v>0</v>
      </c>
      <c r="C3124" s="1">
        <f>SUMIF(Base!$I$2:$I$5533,'5º Questão'!A3124,Base!$P$2:$P$5533)</f>
        <v>0</v>
      </c>
      <c r="D3124" s="1">
        <f>SUMIF(Base!$I$2:$I$5533,'5º Questão'!A3124,Base!$Q$2:$Q$5533)</f>
        <v>0</v>
      </c>
      <c r="E3124" s="1">
        <f>SUMIF(Base!$I$2:$I$5533,'5º Questão'!A3124,Base!$R$2:$R$5533)</f>
        <v>0</v>
      </c>
      <c r="F3124" s="1">
        <f>SUMIF(Base!$I$2:$I$5533,'5º Questão'!A3124,Base!$S$2:$S$5533)</f>
        <v>778</v>
      </c>
      <c r="G3124" s="1">
        <f>SUMIF(Base!$I$2:$I$5533,'5º Questão'!A3124,Base!$T$2:$T$5533)</f>
        <v>689</v>
      </c>
      <c r="H3124" s="1">
        <f>SUMIF(Base!$I$2:$I$5533,'5º Questão'!A3124,Base!$U$2:$U$5533)</f>
        <v>0</v>
      </c>
      <c r="I3124" s="1">
        <f>SUMIF(Base!$I$2:$I$5533,'5º Questão'!A3124,Base!$V$2:$V$5533)</f>
        <v>0</v>
      </c>
      <c r="J3124" s="1">
        <f>SUMIF(Base!$I$2:$I$5533,'5º Questão'!A3124,Base!$W$2:$W$5533)</f>
        <v>0</v>
      </c>
      <c r="K3124" s="1">
        <f>SUMIF(Base!$I$2:$I$5533,'5º Questão'!A3124,Base!$X$2:$X$5533)</f>
        <v>0</v>
      </c>
      <c r="L3124" s="33">
        <f t="shared" si="48"/>
        <v>1467</v>
      </c>
    </row>
    <row r="3125" spans="1:12" ht="25.5">
      <c r="A3125" s="23" t="s">
        <v>3048</v>
      </c>
      <c r="B3125" s="1">
        <f>SUMIF(Base!$I$2:$I$5533,'5º Questão'!A3125,Base!$O$2:$O$5533)</f>
        <v>0</v>
      </c>
      <c r="C3125" s="1">
        <f>SUMIF(Base!$I$2:$I$5533,'5º Questão'!A3125,Base!$P$2:$P$5533)</f>
        <v>4</v>
      </c>
      <c r="D3125" s="1">
        <f>SUMIF(Base!$I$2:$I$5533,'5º Questão'!A3125,Base!$Q$2:$Q$5533)</f>
        <v>0</v>
      </c>
      <c r="E3125" s="1">
        <f>SUMIF(Base!$I$2:$I$5533,'5º Questão'!A3125,Base!$R$2:$R$5533)</f>
        <v>0</v>
      </c>
      <c r="F3125" s="1">
        <f>SUMIF(Base!$I$2:$I$5533,'5º Questão'!A3125,Base!$S$2:$S$5533)</f>
        <v>334</v>
      </c>
      <c r="G3125" s="1">
        <f>SUMIF(Base!$I$2:$I$5533,'5º Questão'!A3125,Base!$T$2:$T$5533)</f>
        <v>63</v>
      </c>
      <c r="H3125" s="1">
        <f>SUMIF(Base!$I$2:$I$5533,'5º Questão'!A3125,Base!$U$2:$U$5533)</f>
        <v>0</v>
      </c>
      <c r="I3125" s="1">
        <f>SUMIF(Base!$I$2:$I$5533,'5º Questão'!A3125,Base!$V$2:$V$5533)</f>
        <v>0</v>
      </c>
      <c r="J3125" s="1">
        <f>SUMIF(Base!$I$2:$I$5533,'5º Questão'!A3125,Base!$W$2:$W$5533)</f>
        <v>0</v>
      </c>
      <c r="K3125" s="1">
        <f>SUMIF(Base!$I$2:$I$5533,'5º Questão'!A3125,Base!$X$2:$X$5533)</f>
        <v>0</v>
      </c>
      <c r="L3125" s="33">
        <f t="shared" si="48"/>
        <v>401</v>
      </c>
    </row>
    <row r="3126" spans="1:12" ht="25.5">
      <c r="A3126" s="23" t="s">
        <v>9992</v>
      </c>
      <c r="B3126" s="1">
        <f>SUMIF(Base!$I$2:$I$5533,'5º Questão'!A3126,Base!$O$2:$O$5533)</f>
        <v>0</v>
      </c>
      <c r="C3126" s="1">
        <f>SUMIF(Base!$I$2:$I$5533,'5º Questão'!A3126,Base!$P$2:$P$5533)</f>
        <v>8</v>
      </c>
      <c r="D3126" s="1">
        <f>SUMIF(Base!$I$2:$I$5533,'5º Questão'!A3126,Base!$Q$2:$Q$5533)</f>
        <v>0</v>
      </c>
      <c r="E3126" s="1">
        <f>SUMIF(Base!$I$2:$I$5533,'5º Questão'!A3126,Base!$R$2:$R$5533)</f>
        <v>611</v>
      </c>
      <c r="F3126" s="1">
        <f>SUMIF(Base!$I$2:$I$5533,'5º Questão'!A3126,Base!$S$2:$S$5533)</f>
        <v>0</v>
      </c>
      <c r="G3126" s="1">
        <f>SUMIF(Base!$I$2:$I$5533,'5º Questão'!A3126,Base!$T$2:$T$5533)</f>
        <v>0</v>
      </c>
      <c r="H3126" s="1">
        <f>SUMIF(Base!$I$2:$I$5533,'5º Questão'!A3126,Base!$U$2:$U$5533)</f>
        <v>0</v>
      </c>
      <c r="I3126" s="1">
        <f>SUMIF(Base!$I$2:$I$5533,'5º Questão'!A3126,Base!$V$2:$V$5533)</f>
        <v>0</v>
      </c>
      <c r="J3126" s="1">
        <f>SUMIF(Base!$I$2:$I$5533,'5º Questão'!A3126,Base!$W$2:$W$5533)</f>
        <v>0</v>
      </c>
      <c r="K3126" s="1">
        <f>SUMIF(Base!$I$2:$I$5533,'5º Questão'!A3126,Base!$X$2:$X$5533)</f>
        <v>0</v>
      </c>
      <c r="L3126" s="33">
        <f t="shared" si="48"/>
        <v>619</v>
      </c>
    </row>
    <row r="3127" spans="1:12" ht="33.75">
      <c r="A3127" s="23" t="s">
        <v>15975</v>
      </c>
      <c r="B3127" s="1">
        <f>SUMIF(Base!$I$2:$I$5533,'5º Questão'!A3127,Base!$O$2:$O$5533)</f>
        <v>0</v>
      </c>
      <c r="C3127" s="1">
        <f>SUMIF(Base!$I$2:$I$5533,'5º Questão'!A3127,Base!$P$2:$P$5533)</f>
        <v>32</v>
      </c>
      <c r="D3127" s="1">
        <f>SUMIF(Base!$I$2:$I$5533,'5º Questão'!A3127,Base!$Q$2:$Q$5533)</f>
        <v>0</v>
      </c>
      <c r="E3127" s="1">
        <f>SUMIF(Base!$I$2:$I$5533,'5º Questão'!A3127,Base!$R$2:$R$5533)</f>
        <v>0</v>
      </c>
      <c r="F3127" s="1">
        <f>SUMIF(Base!$I$2:$I$5533,'5º Questão'!A3127,Base!$S$2:$S$5533)</f>
        <v>559</v>
      </c>
      <c r="G3127" s="1">
        <f>SUMIF(Base!$I$2:$I$5533,'5º Questão'!A3127,Base!$T$2:$T$5533)</f>
        <v>519</v>
      </c>
      <c r="H3127" s="1">
        <f>SUMIF(Base!$I$2:$I$5533,'5º Questão'!A3127,Base!$U$2:$U$5533)</f>
        <v>0</v>
      </c>
      <c r="I3127" s="1">
        <f>SUMIF(Base!$I$2:$I$5533,'5º Questão'!A3127,Base!$V$2:$V$5533)</f>
        <v>0</v>
      </c>
      <c r="J3127" s="1">
        <f>SUMIF(Base!$I$2:$I$5533,'5º Questão'!A3127,Base!$W$2:$W$5533)</f>
        <v>0</v>
      </c>
      <c r="K3127" s="1">
        <f>SUMIF(Base!$I$2:$I$5533,'5º Questão'!A3127,Base!$X$2:$X$5533)</f>
        <v>0</v>
      </c>
      <c r="L3127" s="33">
        <f t="shared" si="48"/>
        <v>1110</v>
      </c>
    </row>
    <row r="3128" spans="1:12" ht="25.5">
      <c r="A3128" s="23" t="s">
        <v>12228</v>
      </c>
      <c r="B3128" s="1">
        <f>SUMIF(Base!$I$2:$I$5533,'5º Questão'!A3128,Base!$O$2:$O$5533)</f>
        <v>0</v>
      </c>
      <c r="C3128" s="1">
        <f>SUMIF(Base!$I$2:$I$5533,'5º Questão'!A3128,Base!$P$2:$P$5533)</f>
        <v>0</v>
      </c>
      <c r="D3128" s="1">
        <f>SUMIF(Base!$I$2:$I$5533,'5º Questão'!A3128,Base!$Q$2:$Q$5533)</f>
        <v>0</v>
      </c>
      <c r="E3128" s="1">
        <f>SUMIF(Base!$I$2:$I$5533,'5º Questão'!A3128,Base!$R$2:$R$5533)</f>
        <v>0</v>
      </c>
      <c r="F3128" s="1">
        <f>SUMIF(Base!$I$2:$I$5533,'5º Questão'!A3128,Base!$S$2:$S$5533)</f>
        <v>395</v>
      </c>
      <c r="G3128" s="1">
        <f>SUMIF(Base!$I$2:$I$5533,'5º Questão'!A3128,Base!$T$2:$T$5533)</f>
        <v>432</v>
      </c>
      <c r="H3128" s="1">
        <f>SUMIF(Base!$I$2:$I$5533,'5º Questão'!A3128,Base!$U$2:$U$5533)</f>
        <v>0</v>
      </c>
      <c r="I3128" s="1">
        <f>SUMIF(Base!$I$2:$I$5533,'5º Questão'!A3128,Base!$V$2:$V$5533)</f>
        <v>187</v>
      </c>
      <c r="J3128" s="1">
        <f>SUMIF(Base!$I$2:$I$5533,'5º Questão'!A3128,Base!$W$2:$W$5533)</f>
        <v>0</v>
      </c>
      <c r="K3128" s="1">
        <f>SUMIF(Base!$I$2:$I$5533,'5º Questão'!A3128,Base!$X$2:$X$5533)</f>
        <v>0</v>
      </c>
      <c r="L3128" s="33">
        <f t="shared" si="48"/>
        <v>1014</v>
      </c>
    </row>
    <row r="3129" spans="1:12" ht="17.25">
      <c r="A3129" s="23" t="s">
        <v>2397</v>
      </c>
      <c r="B3129" s="1">
        <f>SUMIF(Base!$I$2:$I$5533,'5º Questão'!A3129,Base!$O$2:$O$5533)</f>
        <v>0</v>
      </c>
      <c r="C3129" s="1">
        <f>SUMIF(Base!$I$2:$I$5533,'5º Questão'!A3129,Base!$P$2:$P$5533)</f>
        <v>2</v>
      </c>
      <c r="D3129" s="1">
        <f>SUMIF(Base!$I$2:$I$5533,'5º Questão'!A3129,Base!$Q$2:$Q$5533)</f>
        <v>0</v>
      </c>
      <c r="E3129" s="1">
        <f>SUMIF(Base!$I$2:$I$5533,'5º Questão'!A3129,Base!$R$2:$R$5533)</f>
        <v>0</v>
      </c>
      <c r="F3129" s="1">
        <f>SUMIF(Base!$I$2:$I$5533,'5º Questão'!A3129,Base!$S$2:$S$5533)</f>
        <v>0</v>
      </c>
      <c r="G3129" s="1">
        <f>SUMIF(Base!$I$2:$I$5533,'5º Questão'!A3129,Base!$T$2:$T$5533)</f>
        <v>471</v>
      </c>
      <c r="H3129" s="1">
        <f>SUMIF(Base!$I$2:$I$5533,'5º Questão'!A3129,Base!$U$2:$U$5533)</f>
        <v>0</v>
      </c>
      <c r="I3129" s="1">
        <f>SUMIF(Base!$I$2:$I$5533,'5º Questão'!A3129,Base!$V$2:$V$5533)</f>
        <v>88</v>
      </c>
      <c r="J3129" s="1">
        <f>SUMIF(Base!$I$2:$I$5533,'5º Questão'!A3129,Base!$W$2:$W$5533)</f>
        <v>0</v>
      </c>
      <c r="K3129" s="1">
        <f>SUMIF(Base!$I$2:$I$5533,'5º Questão'!A3129,Base!$X$2:$X$5533)</f>
        <v>0</v>
      </c>
      <c r="L3129" s="33">
        <f t="shared" si="48"/>
        <v>561</v>
      </c>
    </row>
    <row r="3130" spans="1:12" ht="25.5">
      <c r="A3130" s="23" t="s">
        <v>3489</v>
      </c>
      <c r="B3130" s="1">
        <f>SUMIF(Base!$I$2:$I$5533,'5º Questão'!A3130,Base!$O$2:$O$5533)</f>
        <v>0</v>
      </c>
      <c r="C3130" s="1">
        <f>SUMIF(Base!$I$2:$I$5533,'5º Questão'!A3130,Base!$P$2:$P$5533)</f>
        <v>0</v>
      </c>
      <c r="D3130" s="1">
        <f>SUMIF(Base!$I$2:$I$5533,'5º Questão'!A3130,Base!$Q$2:$Q$5533)</f>
        <v>0</v>
      </c>
      <c r="E3130" s="1">
        <f>SUMIF(Base!$I$2:$I$5533,'5º Questão'!A3130,Base!$R$2:$R$5533)</f>
        <v>145</v>
      </c>
      <c r="F3130" s="1">
        <f>SUMIF(Base!$I$2:$I$5533,'5º Questão'!A3130,Base!$S$2:$S$5533)</f>
        <v>168</v>
      </c>
      <c r="G3130" s="1">
        <f>SUMIF(Base!$I$2:$I$5533,'5º Questão'!A3130,Base!$T$2:$T$5533)</f>
        <v>165</v>
      </c>
      <c r="H3130" s="1">
        <f>SUMIF(Base!$I$2:$I$5533,'5º Questão'!A3130,Base!$U$2:$U$5533)</f>
        <v>0</v>
      </c>
      <c r="I3130" s="1">
        <f>SUMIF(Base!$I$2:$I$5533,'5º Questão'!A3130,Base!$V$2:$V$5533)</f>
        <v>0</v>
      </c>
      <c r="J3130" s="1">
        <f>SUMIF(Base!$I$2:$I$5533,'5º Questão'!A3130,Base!$W$2:$W$5533)</f>
        <v>0</v>
      </c>
      <c r="K3130" s="1">
        <f>SUMIF(Base!$I$2:$I$5533,'5º Questão'!A3130,Base!$X$2:$X$5533)</f>
        <v>0</v>
      </c>
      <c r="L3130" s="33">
        <f t="shared" si="48"/>
        <v>478</v>
      </c>
    </row>
    <row r="3131" spans="1:12" ht="33.75">
      <c r="A3131" s="23" t="s">
        <v>12483</v>
      </c>
      <c r="B3131" s="1">
        <f>SUMIF(Base!$I$2:$I$5533,'5º Questão'!A3131,Base!$O$2:$O$5533)</f>
        <v>0</v>
      </c>
      <c r="C3131" s="1">
        <f>SUMIF(Base!$I$2:$I$5533,'5º Questão'!A3131,Base!$P$2:$P$5533)</f>
        <v>0</v>
      </c>
      <c r="D3131" s="1">
        <f>SUMIF(Base!$I$2:$I$5533,'5º Questão'!A3131,Base!$Q$2:$Q$5533)</f>
        <v>0</v>
      </c>
      <c r="E3131" s="1">
        <f>SUMIF(Base!$I$2:$I$5533,'5º Questão'!A3131,Base!$R$2:$R$5533)</f>
        <v>0</v>
      </c>
      <c r="F3131" s="1">
        <f>SUMIF(Base!$I$2:$I$5533,'5º Questão'!A3131,Base!$S$2:$S$5533)</f>
        <v>488</v>
      </c>
      <c r="G3131" s="1">
        <f>SUMIF(Base!$I$2:$I$5533,'5º Questão'!A3131,Base!$T$2:$T$5533)</f>
        <v>438</v>
      </c>
      <c r="H3131" s="1">
        <f>SUMIF(Base!$I$2:$I$5533,'5º Questão'!A3131,Base!$U$2:$U$5533)</f>
        <v>0</v>
      </c>
      <c r="I3131" s="1">
        <f>SUMIF(Base!$I$2:$I$5533,'5º Questão'!A3131,Base!$V$2:$V$5533)</f>
        <v>0</v>
      </c>
      <c r="J3131" s="1">
        <f>SUMIF(Base!$I$2:$I$5533,'5º Questão'!A3131,Base!$W$2:$W$5533)</f>
        <v>0</v>
      </c>
      <c r="K3131" s="1">
        <f>SUMIF(Base!$I$2:$I$5533,'5º Questão'!A3131,Base!$X$2:$X$5533)</f>
        <v>0</v>
      </c>
      <c r="L3131" s="33">
        <f t="shared" si="48"/>
        <v>926</v>
      </c>
    </row>
    <row r="3132" spans="1:12" ht="33.75">
      <c r="A3132" s="23" t="s">
        <v>11094</v>
      </c>
      <c r="B3132" s="1">
        <f>SUMIF(Base!$I$2:$I$5533,'5º Questão'!A3132,Base!$O$2:$O$5533)</f>
        <v>0</v>
      </c>
      <c r="C3132" s="1">
        <f>SUMIF(Base!$I$2:$I$5533,'5º Questão'!A3132,Base!$P$2:$P$5533)</f>
        <v>7</v>
      </c>
      <c r="D3132" s="1">
        <f>SUMIF(Base!$I$2:$I$5533,'5º Questão'!A3132,Base!$Q$2:$Q$5533)</f>
        <v>0</v>
      </c>
      <c r="E3132" s="1">
        <f>SUMIF(Base!$I$2:$I$5533,'5º Questão'!A3132,Base!$R$2:$R$5533)</f>
        <v>0</v>
      </c>
      <c r="F3132" s="1">
        <f>SUMIF(Base!$I$2:$I$5533,'5º Questão'!A3132,Base!$S$2:$S$5533)</f>
        <v>199</v>
      </c>
      <c r="G3132" s="1">
        <f>SUMIF(Base!$I$2:$I$5533,'5º Questão'!A3132,Base!$T$2:$T$5533)</f>
        <v>0</v>
      </c>
      <c r="H3132" s="1">
        <f>SUMIF(Base!$I$2:$I$5533,'5º Questão'!A3132,Base!$U$2:$U$5533)</f>
        <v>0</v>
      </c>
      <c r="I3132" s="1">
        <f>SUMIF(Base!$I$2:$I$5533,'5º Questão'!A3132,Base!$V$2:$V$5533)</f>
        <v>0</v>
      </c>
      <c r="J3132" s="1">
        <f>SUMIF(Base!$I$2:$I$5533,'5º Questão'!A3132,Base!$W$2:$W$5533)</f>
        <v>0</v>
      </c>
      <c r="K3132" s="1">
        <f>SUMIF(Base!$I$2:$I$5533,'5º Questão'!A3132,Base!$X$2:$X$5533)</f>
        <v>0</v>
      </c>
      <c r="L3132" s="33">
        <f t="shared" si="48"/>
        <v>206</v>
      </c>
    </row>
    <row r="3133" spans="1:12" ht="25.5">
      <c r="A3133" s="23" t="s">
        <v>4319</v>
      </c>
      <c r="B3133" s="1">
        <f>SUMIF(Base!$I$2:$I$5533,'5º Questão'!A3133,Base!$O$2:$O$5533)</f>
        <v>0</v>
      </c>
      <c r="C3133" s="1">
        <f>SUMIF(Base!$I$2:$I$5533,'5º Questão'!A3133,Base!$P$2:$P$5533)</f>
        <v>5</v>
      </c>
      <c r="D3133" s="1">
        <f>SUMIF(Base!$I$2:$I$5533,'5º Questão'!A3133,Base!$Q$2:$Q$5533)</f>
        <v>0</v>
      </c>
      <c r="E3133" s="1">
        <f>SUMIF(Base!$I$2:$I$5533,'5º Questão'!A3133,Base!$R$2:$R$5533)</f>
        <v>0</v>
      </c>
      <c r="F3133" s="1">
        <f>SUMIF(Base!$I$2:$I$5533,'5º Questão'!A3133,Base!$S$2:$S$5533)</f>
        <v>0</v>
      </c>
      <c r="G3133" s="1">
        <f>SUMIF(Base!$I$2:$I$5533,'5º Questão'!A3133,Base!$T$2:$T$5533)</f>
        <v>440</v>
      </c>
      <c r="H3133" s="1">
        <f>SUMIF(Base!$I$2:$I$5533,'5º Questão'!A3133,Base!$U$2:$U$5533)</f>
        <v>0</v>
      </c>
      <c r="I3133" s="1">
        <f>SUMIF(Base!$I$2:$I$5533,'5º Questão'!A3133,Base!$V$2:$V$5533)</f>
        <v>0</v>
      </c>
      <c r="J3133" s="1">
        <f>SUMIF(Base!$I$2:$I$5533,'5º Questão'!A3133,Base!$W$2:$W$5533)</f>
        <v>0</v>
      </c>
      <c r="K3133" s="1">
        <f>SUMIF(Base!$I$2:$I$5533,'5º Questão'!A3133,Base!$X$2:$X$5533)</f>
        <v>0</v>
      </c>
      <c r="L3133" s="33">
        <f t="shared" si="48"/>
        <v>445</v>
      </c>
    </row>
    <row r="3134" spans="1:12">
      <c r="A3134" s="23" t="s">
        <v>14870</v>
      </c>
      <c r="B3134" s="1">
        <f>SUMIF(Base!$I$2:$I$5533,'5º Questão'!A3134,Base!$O$2:$O$5533)</f>
        <v>0</v>
      </c>
      <c r="C3134" s="1">
        <f>SUMIF(Base!$I$2:$I$5533,'5º Questão'!A3134,Base!$P$2:$P$5533)</f>
        <v>13</v>
      </c>
      <c r="D3134" s="1">
        <f>SUMIF(Base!$I$2:$I$5533,'5º Questão'!A3134,Base!$Q$2:$Q$5533)</f>
        <v>0</v>
      </c>
      <c r="E3134" s="1">
        <f>SUMIF(Base!$I$2:$I$5533,'5º Questão'!A3134,Base!$R$2:$R$5533)</f>
        <v>0</v>
      </c>
      <c r="F3134" s="1">
        <f>SUMIF(Base!$I$2:$I$5533,'5º Questão'!A3134,Base!$S$2:$S$5533)</f>
        <v>284</v>
      </c>
      <c r="G3134" s="1">
        <f>SUMIF(Base!$I$2:$I$5533,'5º Questão'!A3134,Base!$T$2:$T$5533)</f>
        <v>316</v>
      </c>
      <c r="H3134" s="1">
        <f>SUMIF(Base!$I$2:$I$5533,'5º Questão'!A3134,Base!$U$2:$U$5533)</f>
        <v>0</v>
      </c>
      <c r="I3134" s="1">
        <f>SUMIF(Base!$I$2:$I$5533,'5º Questão'!A3134,Base!$V$2:$V$5533)</f>
        <v>83</v>
      </c>
      <c r="J3134" s="1">
        <f>SUMIF(Base!$I$2:$I$5533,'5º Questão'!A3134,Base!$W$2:$W$5533)</f>
        <v>44</v>
      </c>
      <c r="K3134" s="1">
        <f>SUMIF(Base!$I$2:$I$5533,'5º Questão'!A3134,Base!$X$2:$X$5533)</f>
        <v>0</v>
      </c>
      <c r="L3134" s="33">
        <f t="shared" si="48"/>
        <v>740</v>
      </c>
    </row>
    <row r="3135" spans="1:12" ht="25.5">
      <c r="A3135" s="23" t="s">
        <v>6593</v>
      </c>
      <c r="B3135" s="1">
        <f>SUMIF(Base!$I$2:$I$5533,'5º Questão'!A3135,Base!$O$2:$O$5533)</f>
        <v>0</v>
      </c>
      <c r="C3135" s="1">
        <f>SUMIF(Base!$I$2:$I$5533,'5º Questão'!A3135,Base!$P$2:$P$5533)</f>
        <v>4</v>
      </c>
      <c r="D3135" s="1">
        <f>SUMIF(Base!$I$2:$I$5533,'5º Questão'!A3135,Base!$Q$2:$Q$5533)</f>
        <v>0</v>
      </c>
      <c r="E3135" s="1">
        <f>SUMIF(Base!$I$2:$I$5533,'5º Questão'!A3135,Base!$R$2:$R$5533)</f>
        <v>0</v>
      </c>
      <c r="F3135" s="1">
        <f>SUMIF(Base!$I$2:$I$5533,'5º Questão'!A3135,Base!$S$2:$S$5533)</f>
        <v>93</v>
      </c>
      <c r="G3135" s="1">
        <f>SUMIF(Base!$I$2:$I$5533,'5º Questão'!A3135,Base!$T$2:$T$5533)</f>
        <v>48</v>
      </c>
      <c r="H3135" s="1">
        <f>SUMIF(Base!$I$2:$I$5533,'5º Questão'!A3135,Base!$U$2:$U$5533)</f>
        <v>0</v>
      </c>
      <c r="I3135" s="1">
        <f>SUMIF(Base!$I$2:$I$5533,'5º Questão'!A3135,Base!$V$2:$V$5533)</f>
        <v>0</v>
      </c>
      <c r="J3135" s="1">
        <f>SUMIF(Base!$I$2:$I$5533,'5º Questão'!A3135,Base!$W$2:$W$5533)</f>
        <v>0</v>
      </c>
      <c r="K3135" s="1">
        <f>SUMIF(Base!$I$2:$I$5533,'5º Questão'!A3135,Base!$X$2:$X$5533)</f>
        <v>0</v>
      </c>
      <c r="L3135" s="33">
        <f t="shared" si="48"/>
        <v>145</v>
      </c>
    </row>
    <row r="3136" spans="1:12" ht="25.5">
      <c r="A3136" s="23" t="s">
        <v>14313</v>
      </c>
      <c r="B3136" s="1">
        <f>SUMIF(Base!$I$2:$I$5533,'5º Questão'!A3136,Base!$O$2:$O$5533)</f>
        <v>0</v>
      </c>
      <c r="C3136" s="1">
        <f>SUMIF(Base!$I$2:$I$5533,'5º Questão'!A3136,Base!$P$2:$P$5533)</f>
        <v>16</v>
      </c>
      <c r="D3136" s="1">
        <f>SUMIF(Base!$I$2:$I$5533,'5º Questão'!A3136,Base!$Q$2:$Q$5533)</f>
        <v>0</v>
      </c>
      <c r="E3136" s="1">
        <f>SUMIF(Base!$I$2:$I$5533,'5º Questão'!A3136,Base!$R$2:$R$5533)</f>
        <v>0</v>
      </c>
      <c r="F3136" s="1">
        <f>SUMIF(Base!$I$2:$I$5533,'5º Questão'!A3136,Base!$S$2:$S$5533)</f>
        <v>260</v>
      </c>
      <c r="G3136" s="1">
        <f>SUMIF(Base!$I$2:$I$5533,'5º Questão'!A3136,Base!$T$2:$T$5533)</f>
        <v>130</v>
      </c>
      <c r="H3136" s="1">
        <f>SUMIF(Base!$I$2:$I$5533,'5º Questão'!A3136,Base!$U$2:$U$5533)</f>
        <v>0</v>
      </c>
      <c r="I3136" s="1">
        <f>SUMIF(Base!$I$2:$I$5533,'5º Questão'!A3136,Base!$V$2:$V$5533)</f>
        <v>0</v>
      </c>
      <c r="J3136" s="1">
        <f>SUMIF(Base!$I$2:$I$5533,'5º Questão'!A3136,Base!$W$2:$W$5533)</f>
        <v>0</v>
      </c>
      <c r="K3136" s="1">
        <f>SUMIF(Base!$I$2:$I$5533,'5º Questão'!A3136,Base!$X$2:$X$5533)</f>
        <v>0</v>
      </c>
      <c r="L3136" s="33">
        <f t="shared" si="48"/>
        <v>406</v>
      </c>
    </row>
    <row r="3137" spans="1:12" ht="17.25">
      <c r="A3137" s="23" t="s">
        <v>8734</v>
      </c>
      <c r="B3137" s="1">
        <f>SUMIF(Base!$I$2:$I$5533,'5º Questão'!A3137,Base!$O$2:$O$5533)</f>
        <v>0</v>
      </c>
      <c r="C3137" s="1">
        <f>SUMIF(Base!$I$2:$I$5533,'5º Questão'!A3137,Base!$P$2:$P$5533)</f>
        <v>8</v>
      </c>
      <c r="D3137" s="1">
        <f>SUMIF(Base!$I$2:$I$5533,'5º Questão'!A3137,Base!$Q$2:$Q$5533)</f>
        <v>0</v>
      </c>
      <c r="E3137" s="1">
        <f>SUMIF(Base!$I$2:$I$5533,'5º Questão'!A3137,Base!$R$2:$R$5533)</f>
        <v>0</v>
      </c>
      <c r="F3137" s="1">
        <f>SUMIF(Base!$I$2:$I$5533,'5º Questão'!A3137,Base!$S$2:$S$5533)</f>
        <v>314</v>
      </c>
      <c r="G3137" s="1">
        <f>SUMIF(Base!$I$2:$I$5533,'5º Questão'!A3137,Base!$T$2:$T$5533)</f>
        <v>362</v>
      </c>
      <c r="H3137" s="1">
        <f>SUMIF(Base!$I$2:$I$5533,'5º Questão'!A3137,Base!$U$2:$U$5533)</f>
        <v>0</v>
      </c>
      <c r="I3137" s="1">
        <f>SUMIF(Base!$I$2:$I$5533,'5º Questão'!A3137,Base!$V$2:$V$5533)</f>
        <v>0</v>
      </c>
      <c r="J3137" s="1">
        <f>SUMIF(Base!$I$2:$I$5533,'5º Questão'!A3137,Base!$W$2:$W$5533)</f>
        <v>0</v>
      </c>
      <c r="K3137" s="1">
        <f>SUMIF(Base!$I$2:$I$5533,'5º Questão'!A3137,Base!$X$2:$X$5533)</f>
        <v>0</v>
      </c>
      <c r="L3137" s="33">
        <f t="shared" si="48"/>
        <v>684</v>
      </c>
    </row>
    <row r="3138" spans="1:12" ht="17.25">
      <c r="A3138" s="23" t="s">
        <v>6764</v>
      </c>
      <c r="B3138" s="1">
        <f>SUMIF(Base!$I$2:$I$5533,'5º Questão'!A3138,Base!$O$2:$O$5533)</f>
        <v>0</v>
      </c>
      <c r="C3138" s="1">
        <f>SUMIF(Base!$I$2:$I$5533,'5º Questão'!A3138,Base!$P$2:$P$5533)</f>
        <v>25</v>
      </c>
      <c r="D3138" s="1">
        <f>SUMIF(Base!$I$2:$I$5533,'5º Questão'!A3138,Base!$Q$2:$Q$5533)</f>
        <v>0</v>
      </c>
      <c r="E3138" s="1">
        <f>SUMIF(Base!$I$2:$I$5533,'5º Questão'!A3138,Base!$R$2:$R$5533)</f>
        <v>0</v>
      </c>
      <c r="F3138" s="1">
        <f>SUMIF(Base!$I$2:$I$5533,'5º Questão'!A3138,Base!$S$2:$S$5533)</f>
        <v>303</v>
      </c>
      <c r="G3138" s="1">
        <f>SUMIF(Base!$I$2:$I$5533,'5º Questão'!A3138,Base!$T$2:$T$5533)</f>
        <v>204</v>
      </c>
      <c r="H3138" s="1">
        <f>SUMIF(Base!$I$2:$I$5533,'5º Questão'!A3138,Base!$U$2:$U$5533)</f>
        <v>0</v>
      </c>
      <c r="I3138" s="1">
        <f>SUMIF(Base!$I$2:$I$5533,'5º Questão'!A3138,Base!$V$2:$V$5533)</f>
        <v>0</v>
      </c>
      <c r="J3138" s="1">
        <f>SUMIF(Base!$I$2:$I$5533,'5º Questão'!A3138,Base!$W$2:$W$5533)</f>
        <v>0</v>
      </c>
      <c r="K3138" s="1">
        <f>SUMIF(Base!$I$2:$I$5533,'5º Questão'!A3138,Base!$X$2:$X$5533)</f>
        <v>0</v>
      </c>
      <c r="L3138" s="33">
        <f t="shared" si="48"/>
        <v>532</v>
      </c>
    </row>
    <row r="3139" spans="1:12" ht="25.5">
      <c r="A3139" s="23" t="s">
        <v>17531</v>
      </c>
      <c r="B3139" s="1">
        <f>SUMIF(Base!$I$2:$I$5533,'5º Questão'!A3139,Base!$O$2:$O$5533)</f>
        <v>0</v>
      </c>
      <c r="C3139" s="1">
        <f>SUMIF(Base!$I$2:$I$5533,'5º Questão'!A3139,Base!$P$2:$P$5533)</f>
        <v>9</v>
      </c>
      <c r="D3139" s="1">
        <f>SUMIF(Base!$I$2:$I$5533,'5º Questão'!A3139,Base!$Q$2:$Q$5533)</f>
        <v>0</v>
      </c>
      <c r="E3139" s="1">
        <f>SUMIF(Base!$I$2:$I$5533,'5º Questão'!A3139,Base!$R$2:$R$5533)</f>
        <v>0</v>
      </c>
      <c r="F3139" s="1">
        <f>SUMIF(Base!$I$2:$I$5533,'5º Questão'!A3139,Base!$S$2:$S$5533)</f>
        <v>260</v>
      </c>
      <c r="G3139" s="1">
        <f>SUMIF(Base!$I$2:$I$5533,'5º Questão'!A3139,Base!$T$2:$T$5533)</f>
        <v>75</v>
      </c>
      <c r="H3139" s="1">
        <f>SUMIF(Base!$I$2:$I$5533,'5º Questão'!A3139,Base!$U$2:$U$5533)</f>
        <v>0</v>
      </c>
      <c r="I3139" s="1">
        <f>SUMIF(Base!$I$2:$I$5533,'5º Questão'!A3139,Base!$V$2:$V$5533)</f>
        <v>0</v>
      </c>
      <c r="J3139" s="1">
        <f>SUMIF(Base!$I$2:$I$5533,'5º Questão'!A3139,Base!$W$2:$W$5533)</f>
        <v>0</v>
      </c>
      <c r="K3139" s="1">
        <f>SUMIF(Base!$I$2:$I$5533,'5º Questão'!A3139,Base!$X$2:$X$5533)</f>
        <v>0</v>
      </c>
      <c r="L3139" s="33">
        <f t="shared" si="48"/>
        <v>344</v>
      </c>
    </row>
    <row r="3140" spans="1:12" ht="17.25">
      <c r="A3140" s="23" t="s">
        <v>3260</v>
      </c>
      <c r="B3140" s="1">
        <f>SUMIF(Base!$I$2:$I$5533,'5º Questão'!A3140,Base!$O$2:$O$5533)</f>
        <v>0</v>
      </c>
      <c r="C3140" s="1">
        <f>SUMIF(Base!$I$2:$I$5533,'5º Questão'!A3140,Base!$P$2:$P$5533)</f>
        <v>10</v>
      </c>
      <c r="D3140" s="1">
        <f>SUMIF(Base!$I$2:$I$5533,'5º Questão'!A3140,Base!$Q$2:$Q$5533)</f>
        <v>0</v>
      </c>
      <c r="E3140" s="1">
        <f>SUMIF(Base!$I$2:$I$5533,'5º Questão'!A3140,Base!$R$2:$R$5533)</f>
        <v>0</v>
      </c>
      <c r="F3140" s="1">
        <f>SUMIF(Base!$I$2:$I$5533,'5º Questão'!A3140,Base!$S$2:$S$5533)</f>
        <v>459</v>
      </c>
      <c r="G3140" s="1">
        <f>SUMIF(Base!$I$2:$I$5533,'5º Questão'!A3140,Base!$T$2:$T$5533)</f>
        <v>197</v>
      </c>
      <c r="H3140" s="1">
        <f>SUMIF(Base!$I$2:$I$5533,'5º Questão'!A3140,Base!$U$2:$U$5533)</f>
        <v>0</v>
      </c>
      <c r="I3140" s="1">
        <f>SUMIF(Base!$I$2:$I$5533,'5º Questão'!A3140,Base!$V$2:$V$5533)</f>
        <v>0</v>
      </c>
      <c r="J3140" s="1">
        <f>SUMIF(Base!$I$2:$I$5533,'5º Questão'!A3140,Base!$W$2:$W$5533)</f>
        <v>0</v>
      </c>
      <c r="K3140" s="1">
        <f>SUMIF(Base!$I$2:$I$5533,'5º Questão'!A3140,Base!$X$2:$X$5533)</f>
        <v>0</v>
      </c>
      <c r="L3140" s="33">
        <f t="shared" ref="L3140:L3203" si="49">SUM(B3140:K3140)</f>
        <v>666</v>
      </c>
    </row>
    <row r="3141" spans="1:12" ht="17.25">
      <c r="A3141" s="23" t="s">
        <v>3148</v>
      </c>
      <c r="B3141" s="1">
        <f>SUMIF(Base!$I$2:$I$5533,'5º Questão'!A3141,Base!$O$2:$O$5533)</f>
        <v>0</v>
      </c>
      <c r="C3141" s="1">
        <f>SUMIF(Base!$I$2:$I$5533,'5º Questão'!A3141,Base!$P$2:$P$5533)</f>
        <v>1</v>
      </c>
      <c r="D3141" s="1">
        <f>SUMIF(Base!$I$2:$I$5533,'5º Questão'!A3141,Base!$Q$2:$Q$5533)</f>
        <v>0</v>
      </c>
      <c r="E3141" s="1">
        <f>SUMIF(Base!$I$2:$I$5533,'5º Questão'!A3141,Base!$R$2:$R$5533)</f>
        <v>0</v>
      </c>
      <c r="F3141" s="1">
        <f>SUMIF(Base!$I$2:$I$5533,'5º Questão'!A3141,Base!$S$2:$S$5533)</f>
        <v>415</v>
      </c>
      <c r="G3141" s="1">
        <f>SUMIF(Base!$I$2:$I$5533,'5º Questão'!A3141,Base!$T$2:$T$5533)</f>
        <v>0</v>
      </c>
      <c r="H3141" s="1">
        <f>SUMIF(Base!$I$2:$I$5533,'5º Questão'!A3141,Base!$U$2:$U$5533)</f>
        <v>0</v>
      </c>
      <c r="I3141" s="1">
        <f>SUMIF(Base!$I$2:$I$5533,'5º Questão'!A3141,Base!$V$2:$V$5533)</f>
        <v>0</v>
      </c>
      <c r="J3141" s="1">
        <f>SUMIF(Base!$I$2:$I$5533,'5º Questão'!A3141,Base!$W$2:$W$5533)</f>
        <v>92</v>
      </c>
      <c r="K3141" s="1">
        <f>SUMIF(Base!$I$2:$I$5533,'5º Questão'!A3141,Base!$X$2:$X$5533)</f>
        <v>0</v>
      </c>
      <c r="L3141" s="33">
        <f t="shared" si="49"/>
        <v>508</v>
      </c>
    </row>
    <row r="3142" spans="1:12" ht="17.25">
      <c r="A3142" s="23" t="s">
        <v>1505</v>
      </c>
      <c r="B3142" s="1">
        <f>SUMIF(Base!$I$2:$I$5533,'5º Questão'!A3142,Base!$O$2:$O$5533)</f>
        <v>0</v>
      </c>
      <c r="C3142" s="1">
        <f>SUMIF(Base!$I$2:$I$5533,'5º Questão'!A3142,Base!$P$2:$P$5533)</f>
        <v>17</v>
      </c>
      <c r="D3142" s="1">
        <f>SUMIF(Base!$I$2:$I$5533,'5º Questão'!A3142,Base!$Q$2:$Q$5533)</f>
        <v>0</v>
      </c>
      <c r="E3142" s="1">
        <f>SUMIF(Base!$I$2:$I$5533,'5º Questão'!A3142,Base!$R$2:$R$5533)</f>
        <v>0</v>
      </c>
      <c r="F3142" s="1">
        <f>SUMIF(Base!$I$2:$I$5533,'5º Questão'!A3142,Base!$S$2:$S$5533)</f>
        <v>631</v>
      </c>
      <c r="G3142" s="1">
        <f>SUMIF(Base!$I$2:$I$5533,'5º Questão'!A3142,Base!$T$2:$T$5533)</f>
        <v>293</v>
      </c>
      <c r="H3142" s="1">
        <f>SUMIF(Base!$I$2:$I$5533,'5º Questão'!A3142,Base!$U$2:$U$5533)</f>
        <v>0</v>
      </c>
      <c r="I3142" s="1">
        <f>SUMIF(Base!$I$2:$I$5533,'5º Questão'!A3142,Base!$V$2:$V$5533)</f>
        <v>0</v>
      </c>
      <c r="J3142" s="1">
        <f>SUMIF(Base!$I$2:$I$5533,'5º Questão'!A3142,Base!$W$2:$W$5533)</f>
        <v>0</v>
      </c>
      <c r="K3142" s="1">
        <f>SUMIF(Base!$I$2:$I$5533,'5º Questão'!A3142,Base!$X$2:$X$5533)</f>
        <v>0</v>
      </c>
      <c r="L3142" s="33">
        <f t="shared" si="49"/>
        <v>941</v>
      </c>
    </row>
    <row r="3143" spans="1:12" ht="17.25">
      <c r="A3143" s="23" t="s">
        <v>1693</v>
      </c>
      <c r="B3143" s="1">
        <f>SUMIF(Base!$I$2:$I$5533,'5º Questão'!A3143,Base!$O$2:$O$5533)</f>
        <v>0</v>
      </c>
      <c r="C3143" s="1">
        <f>SUMIF(Base!$I$2:$I$5533,'5º Questão'!A3143,Base!$P$2:$P$5533)</f>
        <v>0</v>
      </c>
      <c r="D3143" s="1">
        <f>SUMIF(Base!$I$2:$I$5533,'5º Questão'!A3143,Base!$Q$2:$Q$5533)</f>
        <v>0</v>
      </c>
      <c r="E3143" s="1">
        <f>SUMIF(Base!$I$2:$I$5533,'5º Questão'!A3143,Base!$R$2:$R$5533)</f>
        <v>0</v>
      </c>
      <c r="F3143" s="1">
        <f>SUMIF(Base!$I$2:$I$5533,'5º Questão'!A3143,Base!$S$2:$S$5533)</f>
        <v>201</v>
      </c>
      <c r="G3143" s="1">
        <f>SUMIF(Base!$I$2:$I$5533,'5º Questão'!A3143,Base!$T$2:$T$5533)</f>
        <v>131</v>
      </c>
      <c r="H3143" s="1">
        <f>SUMIF(Base!$I$2:$I$5533,'5º Questão'!A3143,Base!$U$2:$U$5533)</f>
        <v>0</v>
      </c>
      <c r="I3143" s="1">
        <f>SUMIF(Base!$I$2:$I$5533,'5º Questão'!A3143,Base!$V$2:$V$5533)</f>
        <v>0</v>
      </c>
      <c r="J3143" s="1">
        <f>SUMIF(Base!$I$2:$I$5533,'5º Questão'!A3143,Base!$W$2:$W$5533)</f>
        <v>0</v>
      </c>
      <c r="K3143" s="1">
        <f>SUMIF(Base!$I$2:$I$5533,'5º Questão'!A3143,Base!$X$2:$X$5533)</f>
        <v>0</v>
      </c>
      <c r="L3143" s="33">
        <f t="shared" si="49"/>
        <v>332</v>
      </c>
    </row>
    <row r="3144" spans="1:12" ht="25.5">
      <c r="A3144" s="23" t="s">
        <v>999</v>
      </c>
      <c r="B3144" s="1">
        <f>SUMIF(Base!$I$2:$I$5533,'5º Questão'!A3144,Base!$O$2:$O$5533)</f>
        <v>0</v>
      </c>
      <c r="C3144" s="1">
        <f>SUMIF(Base!$I$2:$I$5533,'5º Questão'!A3144,Base!$P$2:$P$5533)</f>
        <v>0</v>
      </c>
      <c r="D3144" s="1">
        <f>SUMIF(Base!$I$2:$I$5533,'5º Questão'!A3144,Base!$Q$2:$Q$5533)</f>
        <v>0</v>
      </c>
      <c r="E3144" s="1">
        <f>SUMIF(Base!$I$2:$I$5533,'5º Questão'!A3144,Base!$R$2:$R$5533)</f>
        <v>0</v>
      </c>
      <c r="F3144" s="1">
        <f>SUMIF(Base!$I$2:$I$5533,'5º Questão'!A3144,Base!$S$2:$S$5533)</f>
        <v>350</v>
      </c>
      <c r="G3144" s="1">
        <f>SUMIF(Base!$I$2:$I$5533,'5º Questão'!A3144,Base!$T$2:$T$5533)</f>
        <v>165</v>
      </c>
      <c r="H3144" s="1">
        <f>SUMIF(Base!$I$2:$I$5533,'5º Questão'!A3144,Base!$U$2:$U$5533)</f>
        <v>0</v>
      </c>
      <c r="I3144" s="1">
        <f>SUMIF(Base!$I$2:$I$5533,'5º Questão'!A3144,Base!$V$2:$V$5533)</f>
        <v>0</v>
      </c>
      <c r="J3144" s="1">
        <f>SUMIF(Base!$I$2:$I$5533,'5º Questão'!A3144,Base!$W$2:$W$5533)</f>
        <v>0</v>
      </c>
      <c r="K3144" s="1">
        <f>SUMIF(Base!$I$2:$I$5533,'5º Questão'!A3144,Base!$X$2:$X$5533)</f>
        <v>0</v>
      </c>
      <c r="L3144" s="33">
        <f t="shared" si="49"/>
        <v>515</v>
      </c>
    </row>
    <row r="3145" spans="1:12" ht="25.5">
      <c r="A3145" s="23" t="s">
        <v>12865</v>
      </c>
      <c r="B3145" s="1">
        <f>SUMIF(Base!$I$2:$I$5533,'5º Questão'!A3145,Base!$O$2:$O$5533)</f>
        <v>0</v>
      </c>
      <c r="C3145" s="1">
        <f>SUMIF(Base!$I$2:$I$5533,'5º Questão'!A3145,Base!$P$2:$P$5533)</f>
        <v>0</v>
      </c>
      <c r="D3145" s="1">
        <f>SUMIF(Base!$I$2:$I$5533,'5º Questão'!A3145,Base!$Q$2:$Q$5533)</f>
        <v>0</v>
      </c>
      <c r="E3145" s="1">
        <f>SUMIF(Base!$I$2:$I$5533,'5º Questão'!A3145,Base!$R$2:$R$5533)</f>
        <v>0</v>
      </c>
      <c r="F3145" s="1">
        <f>SUMIF(Base!$I$2:$I$5533,'5º Questão'!A3145,Base!$S$2:$S$5533)</f>
        <v>0</v>
      </c>
      <c r="G3145" s="1">
        <f>SUMIF(Base!$I$2:$I$5533,'5º Questão'!A3145,Base!$T$2:$T$5533)</f>
        <v>442</v>
      </c>
      <c r="H3145" s="1">
        <f>SUMIF(Base!$I$2:$I$5533,'5º Questão'!A3145,Base!$U$2:$U$5533)</f>
        <v>0</v>
      </c>
      <c r="I3145" s="1">
        <f>SUMIF(Base!$I$2:$I$5533,'5º Questão'!A3145,Base!$V$2:$V$5533)</f>
        <v>0</v>
      </c>
      <c r="J3145" s="1">
        <f>SUMIF(Base!$I$2:$I$5533,'5º Questão'!A3145,Base!$W$2:$W$5533)</f>
        <v>0</v>
      </c>
      <c r="K3145" s="1">
        <f>SUMIF(Base!$I$2:$I$5533,'5º Questão'!A3145,Base!$X$2:$X$5533)</f>
        <v>0</v>
      </c>
      <c r="L3145" s="33">
        <f t="shared" si="49"/>
        <v>442</v>
      </c>
    </row>
    <row r="3146" spans="1:12" ht="42">
      <c r="A3146" s="23" t="s">
        <v>3803</v>
      </c>
      <c r="B3146" s="1">
        <f>SUMIF(Base!$I$2:$I$5533,'5º Questão'!A3146,Base!$O$2:$O$5533)</f>
        <v>0</v>
      </c>
      <c r="C3146" s="1">
        <f>SUMIF(Base!$I$2:$I$5533,'5º Questão'!A3146,Base!$P$2:$P$5533)</f>
        <v>14</v>
      </c>
      <c r="D3146" s="1">
        <f>SUMIF(Base!$I$2:$I$5533,'5º Questão'!A3146,Base!$Q$2:$Q$5533)</f>
        <v>0</v>
      </c>
      <c r="E3146" s="1">
        <f>SUMIF(Base!$I$2:$I$5533,'5º Questão'!A3146,Base!$R$2:$R$5533)</f>
        <v>0</v>
      </c>
      <c r="F3146" s="1">
        <f>SUMIF(Base!$I$2:$I$5533,'5º Questão'!A3146,Base!$S$2:$S$5533)</f>
        <v>367</v>
      </c>
      <c r="G3146" s="1">
        <f>SUMIF(Base!$I$2:$I$5533,'5º Questão'!A3146,Base!$T$2:$T$5533)</f>
        <v>371</v>
      </c>
      <c r="H3146" s="1">
        <f>SUMIF(Base!$I$2:$I$5533,'5º Questão'!A3146,Base!$U$2:$U$5533)</f>
        <v>0</v>
      </c>
      <c r="I3146" s="1">
        <f>SUMIF(Base!$I$2:$I$5533,'5º Questão'!A3146,Base!$V$2:$V$5533)</f>
        <v>99</v>
      </c>
      <c r="J3146" s="1">
        <f>SUMIF(Base!$I$2:$I$5533,'5º Questão'!A3146,Base!$W$2:$W$5533)</f>
        <v>65</v>
      </c>
      <c r="K3146" s="1">
        <f>SUMIF(Base!$I$2:$I$5533,'5º Questão'!A3146,Base!$X$2:$X$5533)</f>
        <v>0</v>
      </c>
      <c r="L3146" s="33">
        <f t="shared" si="49"/>
        <v>916</v>
      </c>
    </row>
    <row r="3147" spans="1:12">
      <c r="A3147" s="23" t="s">
        <v>7018</v>
      </c>
      <c r="B3147" s="1">
        <f>SUMIF(Base!$I$2:$I$5533,'5º Questão'!A3147,Base!$O$2:$O$5533)</f>
        <v>0</v>
      </c>
      <c r="C3147" s="1">
        <f>SUMIF(Base!$I$2:$I$5533,'5º Questão'!A3147,Base!$P$2:$P$5533)</f>
        <v>0</v>
      </c>
      <c r="D3147" s="1">
        <f>SUMIF(Base!$I$2:$I$5533,'5º Questão'!A3147,Base!$Q$2:$Q$5533)</f>
        <v>0</v>
      </c>
      <c r="E3147" s="1">
        <f>SUMIF(Base!$I$2:$I$5533,'5º Questão'!A3147,Base!$R$2:$R$5533)</f>
        <v>0</v>
      </c>
      <c r="F3147" s="1">
        <f>SUMIF(Base!$I$2:$I$5533,'5º Questão'!A3147,Base!$S$2:$S$5533)</f>
        <v>271</v>
      </c>
      <c r="G3147" s="1">
        <f>SUMIF(Base!$I$2:$I$5533,'5º Questão'!A3147,Base!$T$2:$T$5533)</f>
        <v>0</v>
      </c>
      <c r="H3147" s="1">
        <f>SUMIF(Base!$I$2:$I$5533,'5º Questão'!A3147,Base!$U$2:$U$5533)</f>
        <v>0</v>
      </c>
      <c r="I3147" s="1">
        <f>SUMIF(Base!$I$2:$I$5533,'5º Questão'!A3147,Base!$V$2:$V$5533)</f>
        <v>0</v>
      </c>
      <c r="J3147" s="1">
        <f>SUMIF(Base!$I$2:$I$5533,'5º Questão'!A3147,Base!$W$2:$W$5533)</f>
        <v>0</v>
      </c>
      <c r="K3147" s="1">
        <f>SUMIF(Base!$I$2:$I$5533,'5º Questão'!A3147,Base!$X$2:$X$5533)</f>
        <v>0</v>
      </c>
      <c r="L3147" s="33">
        <f t="shared" si="49"/>
        <v>271</v>
      </c>
    </row>
    <row r="3148" spans="1:12" ht="42">
      <c r="A3148" s="23" t="s">
        <v>12628</v>
      </c>
      <c r="B3148" s="1">
        <f>SUMIF(Base!$I$2:$I$5533,'5º Questão'!A3148,Base!$O$2:$O$5533)</f>
        <v>0</v>
      </c>
      <c r="C3148" s="1">
        <f>SUMIF(Base!$I$2:$I$5533,'5º Questão'!A3148,Base!$P$2:$P$5533)</f>
        <v>15</v>
      </c>
      <c r="D3148" s="1">
        <f>SUMIF(Base!$I$2:$I$5533,'5º Questão'!A3148,Base!$Q$2:$Q$5533)</f>
        <v>0</v>
      </c>
      <c r="E3148" s="1">
        <f>SUMIF(Base!$I$2:$I$5533,'5º Questão'!A3148,Base!$R$2:$R$5533)</f>
        <v>0</v>
      </c>
      <c r="F3148" s="1">
        <f>SUMIF(Base!$I$2:$I$5533,'5º Questão'!A3148,Base!$S$2:$S$5533)</f>
        <v>389</v>
      </c>
      <c r="G3148" s="1">
        <f>SUMIF(Base!$I$2:$I$5533,'5º Questão'!A3148,Base!$T$2:$T$5533)</f>
        <v>370</v>
      </c>
      <c r="H3148" s="1">
        <f>SUMIF(Base!$I$2:$I$5533,'5º Questão'!A3148,Base!$U$2:$U$5533)</f>
        <v>0</v>
      </c>
      <c r="I3148" s="1">
        <f>SUMIF(Base!$I$2:$I$5533,'5º Questão'!A3148,Base!$V$2:$V$5533)</f>
        <v>0</v>
      </c>
      <c r="J3148" s="1">
        <f>SUMIF(Base!$I$2:$I$5533,'5º Questão'!A3148,Base!$W$2:$W$5533)</f>
        <v>0</v>
      </c>
      <c r="K3148" s="1">
        <f>SUMIF(Base!$I$2:$I$5533,'5º Questão'!A3148,Base!$X$2:$X$5533)</f>
        <v>0</v>
      </c>
      <c r="L3148" s="33">
        <f t="shared" si="49"/>
        <v>774</v>
      </c>
    </row>
    <row r="3149" spans="1:12" ht="33.75">
      <c r="A3149" s="23" t="s">
        <v>5047</v>
      </c>
      <c r="B3149" s="1">
        <f>SUMIF(Base!$I$2:$I$5533,'5º Questão'!A3149,Base!$O$2:$O$5533)</f>
        <v>0</v>
      </c>
      <c r="C3149" s="1">
        <f>SUMIF(Base!$I$2:$I$5533,'5º Questão'!A3149,Base!$P$2:$P$5533)</f>
        <v>1</v>
      </c>
      <c r="D3149" s="1">
        <f>SUMIF(Base!$I$2:$I$5533,'5º Questão'!A3149,Base!$Q$2:$Q$5533)</f>
        <v>0</v>
      </c>
      <c r="E3149" s="1">
        <f>SUMIF(Base!$I$2:$I$5533,'5º Questão'!A3149,Base!$R$2:$R$5533)</f>
        <v>0</v>
      </c>
      <c r="F3149" s="1">
        <f>SUMIF(Base!$I$2:$I$5533,'5º Questão'!A3149,Base!$S$2:$S$5533)</f>
        <v>243</v>
      </c>
      <c r="G3149" s="1">
        <f>SUMIF(Base!$I$2:$I$5533,'5º Questão'!A3149,Base!$T$2:$T$5533)</f>
        <v>95</v>
      </c>
      <c r="H3149" s="1">
        <f>SUMIF(Base!$I$2:$I$5533,'5º Questão'!A3149,Base!$U$2:$U$5533)</f>
        <v>0</v>
      </c>
      <c r="I3149" s="1">
        <f>SUMIF(Base!$I$2:$I$5533,'5º Questão'!A3149,Base!$V$2:$V$5533)</f>
        <v>0</v>
      </c>
      <c r="J3149" s="1">
        <f>SUMIF(Base!$I$2:$I$5533,'5º Questão'!A3149,Base!$W$2:$W$5533)</f>
        <v>0</v>
      </c>
      <c r="K3149" s="1">
        <f>SUMIF(Base!$I$2:$I$5533,'5º Questão'!A3149,Base!$X$2:$X$5533)</f>
        <v>0</v>
      </c>
      <c r="L3149" s="33">
        <f t="shared" si="49"/>
        <v>339</v>
      </c>
    </row>
    <row r="3150" spans="1:12" ht="17.25">
      <c r="A3150" s="23" t="s">
        <v>10902</v>
      </c>
      <c r="B3150" s="1">
        <f>SUMIF(Base!$I$2:$I$5533,'5º Questão'!A3150,Base!$O$2:$O$5533)</f>
        <v>0</v>
      </c>
      <c r="C3150" s="1">
        <f>SUMIF(Base!$I$2:$I$5533,'5º Questão'!A3150,Base!$P$2:$P$5533)</f>
        <v>8</v>
      </c>
      <c r="D3150" s="1">
        <f>SUMIF(Base!$I$2:$I$5533,'5º Questão'!A3150,Base!$Q$2:$Q$5533)</f>
        <v>0</v>
      </c>
      <c r="E3150" s="1">
        <f>SUMIF(Base!$I$2:$I$5533,'5º Questão'!A3150,Base!$R$2:$R$5533)</f>
        <v>0</v>
      </c>
      <c r="F3150" s="1">
        <f>SUMIF(Base!$I$2:$I$5533,'5º Questão'!A3150,Base!$S$2:$S$5533)</f>
        <v>257</v>
      </c>
      <c r="G3150" s="1">
        <f>SUMIF(Base!$I$2:$I$5533,'5º Questão'!A3150,Base!$T$2:$T$5533)</f>
        <v>0</v>
      </c>
      <c r="H3150" s="1">
        <f>SUMIF(Base!$I$2:$I$5533,'5º Questão'!A3150,Base!$U$2:$U$5533)</f>
        <v>0</v>
      </c>
      <c r="I3150" s="1">
        <f>SUMIF(Base!$I$2:$I$5533,'5º Questão'!A3150,Base!$V$2:$V$5533)</f>
        <v>166</v>
      </c>
      <c r="J3150" s="1">
        <f>SUMIF(Base!$I$2:$I$5533,'5º Questão'!A3150,Base!$W$2:$W$5533)</f>
        <v>68</v>
      </c>
      <c r="K3150" s="1">
        <f>SUMIF(Base!$I$2:$I$5533,'5º Questão'!A3150,Base!$X$2:$X$5533)</f>
        <v>0</v>
      </c>
      <c r="L3150" s="33">
        <f t="shared" si="49"/>
        <v>499</v>
      </c>
    </row>
    <row r="3151" spans="1:12" ht="25.5">
      <c r="A3151" s="23" t="s">
        <v>16788</v>
      </c>
      <c r="B3151" s="1">
        <f>SUMIF(Base!$I$2:$I$5533,'5º Questão'!A3151,Base!$O$2:$O$5533)</f>
        <v>0</v>
      </c>
      <c r="C3151" s="1">
        <f>SUMIF(Base!$I$2:$I$5533,'5º Questão'!A3151,Base!$P$2:$P$5533)</f>
        <v>0</v>
      </c>
      <c r="D3151" s="1">
        <f>SUMIF(Base!$I$2:$I$5533,'5º Questão'!A3151,Base!$Q$2:$Q$5533)</f>
        <v>0</v>
      </c>
      <c r="E3151" s="1">
        <f>SUMIF(Base!$I$2:$I$5533,'5º Questão'!A3151,Base!$R$2:$R$5533)</f>
        <v>0</v>
      </c>
      <c r="F3151" s="1">
        <f>SUMIF(Base!$I$2:$I$5533,'5º Questão'!A3151,Base!$S$2:$S$5533)</f>
        <v>106</v>
      </c>
      <c r="G3151" s="1">
        <f>SUMIF(Base!$I$2:$I$5533,'5º Questão'!A3151,Base!$T$2:$T$5533)</f>
        <v>292</v>
      </c>
      <c r="H3151" s="1">
        <f>SUMIF(Base!$I$2:$I$5533,'5º Questão'!A3151,Base!$U$2:$U$5533)</f>
        <v>0</v>
      </c>
      <c r="I3151" s="1">
        <f>SUMIF(Base!$I$2:$I$5533,'5º Questão'!A3151,Base!$V$2:$V$5533)</f>
        <v>0</v>
      </c>
      <c r="J3151" s="1">
        <f>SUMIF(Base!$I$2:$I$5533,'5º Questão'!A3151,Base!$W$2:$W$5533)</f>
        <v>0</v>
      </c>
      <c r="K3151" s="1">
        <f>SUMIF(Base!$I$2:$I$5533,'5º Questão'!A3151,Base!$X$2:$X$5533)</f>
        <v>0</v>
      </c>
      <c r="L3151" s="33">
        <f t="shared" si="49"/>
        <v>398</v>
      </c>
    </row>
    <row r="3152" spans="1:12" ht="33.75">
      <c r="A3152" s="23" t="s">
        <v>18423</v>
      </c>
      <c r="B3152" s="1">
        <f>SUMIF(Base!$I$2:$I$5533,'5º Questão'!A3152,Base!$O$2:$O$5533)</f>
        <v>0</v>
      </c>
      <c r="C3152" s="1">
        <f>SUMIF(Base!$I$2:$I$5533,'5º Questão'!A3152,Base!$P$2:$P$5533)</f>
        <v>0</v>
      </c>
      <c r="D3152" s="1">
        <f>SUMIF(Base!$I$2:$I$5533,'5º Questão'!A3152,Base!$Q$2:$Q$5533)</f>
        <v>0</v>
      </c>
      <c r="E3152" s="1">
        <f>SUMIF(Base!$I$2:$I$5533,'5º Questão'!A3152,Base!$R$2:$R$5533)</f>
        <v>0</v>
      </c>
      <c r="F3152" s="1">
        <f>SUMIF(Base!$I$2:$I$5533,'5º Questão'!A3152,Base!$S$2:$S$5533)</f>
        <v>387</v>
      </c>
      <c r="G3152" s="1">
        <f>SUMIF(Base!$I$2:$I$5533,'5º Questão'!A3152,Base!$T$2:$T$5533)</f>
        <v>299</v>
      </c>
      <c r="H3152" s="1">
        <f>SUMIF(Base!$I$2:$I$5533,'5º Questão'!A3152,Base!$U$2:$U$5533)</f>
        <v>0</v>
      </c>
      <c r="I3152" s="1">
        <f>SUMIF(Base!$I$2:$I$5533,'5º Questão'!A3152,Base!$V$2:$V$5533)</f>
        <v>82</v>
      </c>
      <c r="J3152" s="1">
        <f>SUMIF(Base!$I$2:$I$5533,'5º Questão'!A3152,Base!$W$2:$W$5533)</f>
        <v>0</v>
      </c>
      <c r="K3152" s="1">
        <f>SUMIF(Base!$I$2:$I$5533,'5º Questão'!A3152,Base!$X$2:$X$5533)</f>
        <v>0</v>
      </c>
      <c r="L3152" s="33">
        <f t="shared" si="49"/>
        <v>768</v>
      </c>
    </row>
    <row r="3153" spans="1:12" ht="33.75">
      <c r="A3153" s="23" t="s">
        <v>13936</v>
      </c>
      <c r="B3153" s="1">
        <f>SUMIF(Base!$I$2:$I$5533,'5º Questão'!A3153,Base!$O$2:$O$5533)</f>
        <v>0</v>
      </c>
      <c r="C3153" s="1">
        <f>SUMIF(Base!$I$2:$I$5533,'5º Questão'!A3153,Base!$P$2:$P$5533)</f>
        <v>19</v>
      </c>
      <c r="D3153" s="1">
        <f>SUMIF(Base!$I$2:$I$5533,'5º Questão'!A3153,Base!$Q$2:$Q$5533)</f>
        <v>0</v>
      </c>
      <c r="E3153" s="1">
        <f>SUMIF(Base!$I$2:$I$5533,'5º Questão'!A3153,Base!$R$2:$R$5533)</f>
        <v>654</v>
      </c>
      <c r="F3153" s="1">
        <f>SUMIF(Base!$I$2:$I$5533,'5º Questão'!A3153,Base!$S$2:$S$5533)</f>
        <v>0</v>
      </c>
      <c r="G3153" s="1">
        <f>SUMIF(Base!$I$2:$I$5533,'5º Questão'!A3153,Base!$T$2:$T$5533)</f>
        <v>0</v>
      </c>
      <c r="H3153" s="1">
        <f>SUMIF(Base!$I$2:$I$5533,'5º Questão'!A3153,Base!$U$2:$U$5533)</f>
        <v>0</v>
      </c>
      <c r="I3153" s="1">
        <f>SUMIF(Base!$I$2:$I$5533,'5º Questão'!A3153,Base!$V$2:$V$5533)</f>
        <v>0</v>
      </c>
      <c r="J3153" s="1">
        <f>SUMIF(Base!$I$2:$I$5533,'5º Questão'!A3153,Base!$W$2:$W$5533)</f>
        <v>0</v>
      </c>
      <c r="K3153" s="1">
        <f>SUMIF(Base!$I$2:$I$5533,'5º Questão'!A3153,Base!$X$2:$X$5533)</f>
        <v>0</v>
      </c>
      <c r="L3153" s="33">
        <f t="shared" si="49"/>
        <v>673</v>
      </c>
    </row>
    <row r="3154" spans="1:12" ht="25.5">
      <c r="A3154" s="23" t="s">
        <v>18309</v>
      </c>
      <c r="B3154" s="1">
        <f>SUMIF(Base!$I$2:$I$5533,'5º Questão'!A3154,Base!$O$2:$O$5533)</f>
        <v>0</v>
      </c>
      <c r="C3154" s="1">
        <f>SUMIF(Base!$I$2:$I$5533,'5º Questão'!A3154,Base!$P$2:$P$5533)</f>
        <v>0</v>
      </c>
      <c r="D3154" s="1">
        <f>SUMIF(Base!$I$2:$I$5533,'5º Questão'!A3154,Base!$Q$2:$Q$5533)</f>
        <v>0</v>
      </c>
      <c r="E3154" s="1">
        <f>SUMIF(Base!$I$2:$I$5533,'5º Questão'!A3154,Base!$R$2:$R$5533)</f>
        <v>0</v>
      </c>
      <c r="F3154" s="1">
        <f>SUMIF(Base!$I$2:$I$5533,'5º Questão'!A3154,Base!$S$2:$S$5533)</f>
        <v>507</v>
      </c>
      <c r="G3154" s="1">
        <f>SUMIF(Base!$I$2:$I$5533,'5º Questão'!A3154,Base!$T$2:$T$5533)</f>
        <v>0</v>
      </c>
      <c r="H3154" s="1">
        <f>SUMIF(Base!$I$2:$I$5533,'5º Questão'!A3154,Base!$U$2:$U$5533)</f>
        <v>0</v>
      </c>
      <c r="I3154" s="1">
        <f>SUMIF(Base!$I$2:$I$5533,'5º Questão'!A3154,Base!$V$2:$V$5533)</f>
        <v>0</v>
      </c>
      <c r="J3154" s="1">
        <f>SUMIF(Base!$I$2:$I$5533,'5º Questão'!A3154,Base!$W$2:$W$5533)</f>
        <v>0</v>
      </c>
      <c r="K3154" s="1">
        <f>SUMIF(Base!$I$2:$I$5533,'5º Questão'!A3154,Base!$X$2:$X$5533)</f>
        <v>0</v>
      </c>
      <c r="L3154" s="33">
        <f t="shared" si="49"/>
        <v>507</v>
      </c>
    </row>
    <row r="3155" spans="1:12" ht="25.5">
      <c r="A3155" s="23" t="s">
        <v>5910</v>
      </c>
      <c r="B3155" s="1">
        <f>SUMIF(Base!$I$2:$I$5533,'5º Questão'!A3155,Base!$O$2:$O$5533)</f>
        <v>0</v>
      </c>
      <c r="C3155" s="1">
        <f>SUMIF(Base!$I$2:$I$5533,'5º Questão'!A3155,Base!$P$2:$P$5533)</f>
        <v>0</v>
      </c>
      <c r="D3155" s="1">
        <f>SUMIF(Base!$I$2:$I$5533,'5º Questão'!A3155,Base!$Q$2:$Q$5533)</f>
        <v>0</v>
      </c>
      <c r="E3155" s="1">
        <f>SUMIF(Base!$I$2:$I$5533,'5º Questão'!A3155,Base!$R$2:$R$5533)</f>
        <v>0</v>
      </c>
      <c r="F3155" s="1">
        <f>SUMIF(Base!$I$2:$I$5533,'5º Questão'!A3155,Base!$S$2:$S$5533)</f>
        <v>379</v>
      </c>
      <c r="G3155" s="1">
        <f>SUMIF(Base!$I$2:$I$5533,'5º Questão'!A3155,Base!$T$2:$T$5533)</f>
        <v>59</v>
      </c>
      <c r="H3155" s="1">
        <f>SUMIF(Base!$I$2:$I$5533,'5º Questão'!A3155,Base!$U$2:$U$5533)</f>
        <v>0</v>
      </c>
      <c r="I3155" s="1">
        <f>SUMIF(Base!$I$2:$I$5533,'5º Questão'!A3155,Base!$V$2:$V$5533)</f>
        <v>0</v>
      </c>
      <c r="J3155" s="1">
        <f>SUMIF(Base!$I$2:$I$5533,'5º Questão'!A3155,Base!$W$2:$W$5533)</f>
        <v>0</v>
      </c>
      <c r="K3155" s="1">
        <f>SUMIF(Base!$I$2:$I$5533,'5º Questão'!A3155,Base!$X$2:$X$5533)</f>
        <v>0</v>
      </c>
      <c r="L3155" s="33">
        <f t="shared" si="49"/>
        <v>438</v>
      </c>
    </row>
    <row r="3156" spans="1:12" ht="33.75">
      <c r="A3156" s="23" t="s">
        <v>5160</v>
      </c>
      <c r="B3156" s="1">
        <f>SUMIF(Base!$I$2:$I$5533,'5º Questão'!A3156,Base!$O$2:$O$5533)</f>
        <v>0</v>
      </c>
      <c r="C3156" s="1">
        <f>SUMIF(Base!$I$2:$I$5533,'5º Questão'!A3156,Base!$P$2:$P$5533)</f>
        <v>5</v>
      </c>
      <c r="D3156" s="1">
        <f>SUMIF(Base!$I$2:$I$5533,'5º Questão'!A3156,Base!$Q$2:$Q$5533)</f>
        <v>0</v>
      </c>
      <c r="E3156" s="1">
        <f>SUMIF(Base!$I$2:$I$5533,'5º Questão'!A3156,Base!$R$2:$R$5533)</f>
        <v>0</v>
      </c>
      <c r="F3156" s="1">
        <f>SUMIF(Base!$I$2:$I$5533,'5º Questão'!A3156,Base!$S$2:$S$5533)</f>
        <v>142</v>
      </c>
      <c r="G3156" s="1">
        <f>SUMIF(Base!$I$2:$I$5533,'5º Questão'!A3156,Base!$T$2:$T$5533)</f>
        <v>55</v>
      </c>
      <c r="H3156" s="1">
        <f>SUMIF(Base!$I$2:$I$5533,'5º Questão'!A3156,Base!$U$2:$U$5533)</f>
        <v>0</v>
      </c>
      <c r="I3156" s="1">
        <f>SUMIF(Base!$I$2:$I$5533,'5º Questão'!A3156,Base!$V$2:$V$5533)</f>
        <v>0</v>
      </c>
      <c r="J3156" s="1">
        <f>SUMIF(Base!$I$2:$I$5533,'5º Questão'!A3156,Base!$W$2:$W$5533)</f>
        <v>0</v>
      </c>
      <c r="K3156" s="1">
        <f>SUMIF(Base!$I$2:$I$5533,'5º Questão'!A3156,Base!$X$2:$X$5533)</f>
        <v>0</v>
      </c>
      <c r="L3156" s="33">
        <f t="shared" si="49"/>
        <v>202</v>
      </c>
    </row>
    <row r="3157" spans="1:12" ht="33.75">
      <c r="A3157" s="23" t="s">
        <v>5058</v>
      </c>
      <c r="B3157" s="1">
        <f>SUMIF(Base!$I$2:$I$5533,'5º Questão'!A3157,Base!$O$2:$O$5533)</f>
        <v>0</v>
      </c>
      <c r="C3157" s="1">
        <f>SUMIF(Base!$I$2:$I$5533,'5º Questão'!A3157,Base!$P$2:$P$5533)</f>
        <v>1</v>
      </c>
      <c r="D3157" s="1">
        <f>SUMIF(Base!$I$2:$I$5533,'5º Questão'!A3157,Base!$Q$2:$Q$5533)</f>
        <v>0</v>
      </c>
      <c r="E3157" s="1">
        <f>SUMIF(Base!$I$2:$I$5533,'5º Questão'!A3157,Base!$R$2:$R$5533)</f>
        <v>0</v>
      </c>
      <c r="F3157" s="1">
        <f>SUMIF(Base!$I$2:$I$5533,'5º Questão'!A3157,Base!$S$2:$S$5533)</f>
        <v>257</v>
      </c>
      <c r="G3157" s="1">
        <f>SUMIF(Base!$I$2:$I$5533,'5º Questão'!A3157,Base!$T$2:$T$5533)</f>
        <v>72</v>
      </c>
      <c r="H3157" s="1">
        <f>SUMIF(Base!$I$2:$I$5533,'5º Questão'!A3157,Base!$U$2:$U$5533)</f>
        <v>0</v>
      </c>
      <c r="I3157" s="1">
        <f>SUMIF(Base!$I$2:$I$5533,'5º Questão'!A3157,Base!$V$2:$V$5533)</f>
        <v>0</v>
      </c>
      <c r="J3157" s="1">
        <f>SUMIF(Base!$I$2:$I$5533,'5º Questão'!A3157,Base!$W$2:$W$5533)</f>
        <v>0</v>
      </c>
      <c r="K3157" s="1">
        <f>SUMIF(Base!$I$2:$I$5533,'5º Questão'!A3157,Base!$X$2:$X$5533)</f>
        <v>0</v>
      </c>
      <c r="L3157" s="33">
        <f t="shared" si="49"/>
        <v>330</v>
      </c>
    </row>
    <row r="3158" spans="1:12" ht="42">
      <c r="A3158" s="23" t="s">
        <v>13785</v>
      </c>
      <c r="B3158" s="1">
        <f>SUMIF(Base!$I$2:$I$5533,'5º Questão'!A3158,Base!$O$2:$O$5533)</f>
        <v>0</v>
      </c>
      <c r="C3158" s="1">
        <f>SUMIF(Base!$I$2:$I$5533,'5º Questão'!A3158,Base!$P$2:$P$5533)</f>
        <v>7</v>
      </c>
      <c r="D3158" s="1">
        <f>SUMIF(Base!$I$2:$I$5533,'5º Questão'!A3158,Base!$Q$2:$Q$5533)</f>
        <v>0</v>
      </c>
      <c r="E3158" s="1">
        <f>SUMIF(Base!$I$2:$I$5533,'5º Questão'!A3158,Base!$R$2:$R$5533)</f>
        <v>920</v>
      </c>
      <c r="F3158" s="1">
        <f>SUMIF(Base!$I$2:$I$5533,'5º Questão'!A3158,Base!$S$2:$S$5533)</f>
        <v>0</v>
      </c>
      <c r="G3158" s="1">
        <f>SUMIF(Base!$I$2:$I$5533,'5º Questão'!A3158,Base!$T$2:$T$5533)</f>
        <v>0</v>
      </c>
      <c r="H3158" s="1">
        <f>SUMIF(Base!$I$2:$I$5533,'5º Questão'!A3158,Base!$U$2:$U$5533)</f>
        <v>0</v>
      </c>
      <c r="I3158" s="1">
        <f>SUMIF(Base!$I$2:$I$5533,'5º Questão'!A3158,Base!$V$2:$V$5533)</f>
        <v>0</v>
      </c>
      <c r="J3158" s="1">
        <f>SUMIF(Base!$I$2:$I$5533,'5º Questão'!A3158,Base!$W$2:$W$5533)</f>
        <v>0</v>
      </c>
      <c r="K3158" s="1">
        <f>SUMIF(Base!$I$2:$I$5533,'5º Questão'!A3158,Base!$X$2:$X$5533)</f>
        <v>0</v>
      </c>
      <c r="L3158" s="33">
        <f t="shared" si="49"/>
        <v>927</v>
      </c>
    </row>
    <row r="3159" spans="1:12" ht="33.75">
      <c r="A3159" s="23" t="s">
        <v>4673</v>
      </c>
      <c r="B3159" s="1">
        <f>SUMIF(Base!$I$2:$I$5533,'5º Questão'!A3159,Base!$O$2:$O$5533)</f>
        <v>0</v>
      </c>
      <c r="C3159" s="1">
        <f>SUMIF(Base!$I$2:$I$5533,'5º Questão'!A3159,Base!$P$2:$P$5533)</f>
        <v>7</v>
      </c>
      <c r="D3159" s="1">
        <f>SUMIF(Base!$I$2:$I$5533,'5º Questão'!A3159,Base!$Q$2:$Q$5533)</f>
        <v>0</v>
      </c>
      <c r="E3159" s="1">
        <f>SUMIF(Base!$I$2:$I$5533,'5º Questão'!A3159,Base!$R$2:$R$5533)</f>
        <v>0</v>
      </c>
      <c r="F3159" s="1">
        <f>SUMIF(Base!$I$2:$I$5533,'5º Questão'!A3159,Base!$S$2:$S$5533)</f>
        <v>302</v>
      </c>
      <c r="G3159" s="1">
        <f>SUMIF(Base!$I$2:$I$5533,'5º Questão'!A3159,Base!$T$2:$T$5533)</f>
        <v>155</v>
      </c>
      <c r="H3159" s="1">
        <f>SUMIF(Base!$I$2:$I$5533,'5º Questão'!A3159,Base!$U$2:$U$5533)</f>
        <v>0</v>
      </c>
      <c r="I3159" s="1">
        <f>SUMIF(Base!$I$2:$I$5533,'5º Questão'!A3159,Base!$V$2:$V$5533)</f>
        <v>0</v>
      </c>
      <c r="J3159" s="1">
        <f>SUMIF(Base!$I$2:$I$5533,'5º Questão'!A3159,Base!$W$2:$W$5533)</f>
        <v>0</v>
      </c>
      <c r="K3159" s="1">
        <f>SUMIF(Base!$I$2:$I$5533,'5º Questão'!A3159,Base!$X$2:$X$5533)</f>
        <v>0</v>
      </c>
      <c r="L3159" s="33">
        <f t="shared" si="49"/>
        <v>464</v>
      </c>
    </row>
    <row r="3160" spans="1:12" ht="25.5">
      <c r="A3160" s="23" t="s">
        <v>8721</v>
      </c>
      <c r="B3160" s="1">
        <f>SUMIF(Base!$I$2:$I$5533,'5º Questão'!A3160,Base!$O$2:$O$5533)</f>
        <v>0</v>
      </c>
      <c r="C3160" s="1">
        <f>SUMIF(Base!$I$2:$I$5533,'5º Questão'!A3160,Base!$P$2:$P$5533)</f>
        <v>21</v>
      </c>
      <c r="D3160" s="1">
        <f>SUMIF(Base!$I$2:$I$5533,'5º Questão'!A3160,Base!$Q$2:$Q$5533)</f>
        <v>0</v>
      </c>
      <c r="E3160" s="1">
        <f>SUMIF(Base!$I$2:$I$5533,'5º Questão'!A3160,Base!$R$2:$R$5533)</f>
        <v>0</v>
      </c>
      <c r="F3160" s="1">
        <f>SUMIF(Base!$I$2:$I$5533,'5º Questão'!A3160,Base!$S$2:$S$5533)</f>
        <v>621</v>
      </c>
      <c r="G3160" s="1">
        <f>SUMIF(Base!$I$2:$I$5533,'5º Questão'!A3160,Base!$T$2:$T$5533)</f>
        <v>331</v>
      </c>
      <c r="H3160" s="1">
        <f>SUMIF(Base!$I$2:$I$5533,'5º Questão'!A3160,Base!$U$2:$U$5533)</f>
        <v>0</v>
      </c>
      <c r="I3160" s="1">
        <f>SUMIF(Base!$I$2:$I$5533,'5º Questão'!A3160,Base!$V$2:$V$5533)</f>
        <v>0</v>
      </c>
      <c r="J3160" s="1">
        <f>SUMIF(Base!$I$2:$I$5533,'5º Questão'!A3160,Base!$W$2:$W$5533)</f>
        <v>0</v>
      </c>
      <c r="K3160" s="1">
        <f>SUMIF(Base!$I$2:$I$5533,'5º Questão'!A3160,Base!$X$2:$X$5533)</f>
        <v>0</v>
      </c>
      <c r="L3160" s="33">
        <f t="shared" si="49"/>
        <v>973</v>
      </c>
    </row>
    <row r="3161" spans="1:12" ht="25.5">
      <c r="A3161" s="23" t="s">
        <v>17189</v>
      </c>
      <c r="B3161" s="1">
        <f>SUMIF(Base!$I$2:$I$5533,'5º Questão'!A3161,Base!$O$2:$O$5533)</f>
        <v>0</v>
      </c>
      <c r="C3161" s="1">
        <f>SUMIF(Base!$I$2:$I$5533,'5º Questão'!A3161,Base!$P$2:$P$5533)</f>
        <v>2</v>
      </c>
      <c r="D3161" s="1">
        <f>SUMIF(Base!$I$2:$I$5533,'5º Questão'!A3161,Base!$Q$2:$Q$5533)</f>
        <v>0</v>
      </c>
      <c r="E3161" s="1">
        <f>SUMIF(Base!$I$2:$I$5533,'5º Questão'!A3161,Base!$R$2:$R$5533)</f>
        <v>0</v>
      </c>
      <c r="F3161" s="1">
        <f>SUMIF(Base!$I$2:$I$5533,'5º Questão'!A3161,Base!$S$2:$S$5533)</f>
        <v>0</v>
      </c>
      <c r="G3161" s="1">
        <f>SUMIF(Base!$I$2:$I$5533,'5º Questão'!A3161,Base!$T$2:$T$5533)</f>
        <v>105</v>
      </c>
      <c r="H3161" s="1">
        <f>SUMIF(Base!$I$2:$I$5533,'5º Questão'!A3161,Base!$U$2:$U$5533)</f>
        <v>0</v>
      </c>
      <c r="I3161" s="1">
        <f>SUMIF(Base!$I$2:$I$5533,'5º Questão'!A3161,Base!$V$2:$V$5533)</f>
        <v>0</v>
      </c>
      <c r="J3161" s="1">
        <f>SUMIF(Base!$I$2:$I$5533,'5º Questão'!A3161,Base!$W$2:$W$5533)</f>
        <v>0</v>
      </c>
      <c r="K3161" s="1">
        <f>SUMIF(Base!$I$2:$I$5533,'5º Questão'!A3161,Base!$X$2:$X$5533)</f>
        <v>0</v>
      </c>
      <c r="L3161" s="33">
        <f t="shared" si="49"/>
        <v>107</v>
      </c>
    </row>
    <row r="3162" spans="1:12" ht="17.25">
      <c r="A3162" s="23" t="s">
        <v>12882</v>
      </c>
      <c r="B3162" s="1">
        <f>SUMIF(Base!$I$2:$I$5533,'5º Questão'!A3162,Base!$O$2:$O$5533)</f>
        <v>0</v>
      </c>
      <c r="C3162" s="1">
        <f>SUMIF(Base!$I$2:$I$5533,'5º Questão'!A3162,Base!$P$2:$P$5533)</f>
        <v>0</v>
      </c>
      <c r="D3162" s="1">
        <f>SUMIF(Base!$I$2:$I$5533,'5º Questão'!A3162,Base!$Q$2:$Q$5533)</f>
        <v>0</v>
      </c>
      <c r="E3162" s="1">
        <f>SUMIF(Base!$I$2:$I$5533,'5º Questão'!A3162,Base!$R$2:$R$5533)</f>
        <v>0</v>
      </c>
      <c r="F3162" s="1">
        <f>SUMIF(Base!$I$2:$I$5533,'5º Questão'!A3162,Base!$S$2:$S$5533)</f>
        <v>668</v>
      </c>
      <c r="G3162" s="1">
        <f>SUMIF(Base!$I$2:$I$5533,'5º Questão'!A3162,Base!$T$2:$T$5533)</f>
        <v>405</v>
      </c>
      <c r="H3162" s="1">
        <f>SUMIF(Base!$I$2:$I$5533,'5º Questão'!A3162,Base!$U$2:$U$5533)</f>
        <v>0</v>
      </c>
      <c r="I3162" s="1">
        <f>SUMIF(Base!$I$2:$I$5533,'5º Questão'!A3162,Base!$V$2:$V$5533)</f>
        <v>0</v>
      </c>
      <c r="J3162" s="1">
        <f>SUMIF(Base!$I$2:$I$5533,'5º Questão'!A3162,Base!$W$2:$W$5533)</f>
        <v>0</v>
      </c>
      <c r="K3162" s="1">
        <f>SUMIF(Base!$I$2:$I$5533,'5º Questão'!A3162,Base!$X$2:$X$5533)</f>
        <v>0</v>
      </c>
      <c r="L3162" s="33">
        <f t="shared" si="49"/>
        <v>1073</v>
      </c>
    </row>
    <row r="3163" spans="1:12" ht="25.5">
      <c r="A3163" s="23" t="s">
        <v>6172</v>
      </c>
      <c r="B3163" s="1">
        <f>SUMIF(Base!$I$2:$I$5533,'5º Questão'!A3163,Base!$O$2:$O$5533)</f>
        <v>0</v>
      </c>
      <c r="C3163" s="1">
        <f>SUMIF(Base!$I$2:$I$5533,'5º Questão'!A3163,Base!$P$2:$P$5533)</f>
        <v>12</v>
      </c>
      <c r="D3163" s="1">
        <f>SUMIF(Base!$I$2:$I$5533,'5º Questão'!A3163,Base!$Q$2:$Q$5533)</f>
        <v>0</v>
      </c>
      <c r="E3163" s="1">
        <f>SUMIF(Base!$I$2:$I$5533,'5º Questão'!A3163,Base!$R$2:$R$5533)</f>
        <v>0</v>
      </c>
      <c r="F3163" s="1">
        <f>SUMIF(Base!$I$2:$I$5533,'5º Questão'!A3163,Base!$S$2:$S$5533)</f>
        <v>204</v>
      </c>
      <c r="G3163" s="1">
        <f>SUMIF(Base!$I$2:$I$5533,'5º Questão'!A3163,Base!$T$2:$T$5533)</f>
        <v>471</v>
      </c>
      <c r="H3163" s="1">
        <f>SUMIF(Base!$I$2:$I$5533,'5º Questão'!A3163,Base!$U$2:$U$5533)</f>
        <v>0</v>
      </c>
      <c r="I3163" s="1">
        <f>SUMIF(Base!$I$2:$I$5533,'5º Questão'!A3163,Base!$V$2:$V$5533)</f>
        <v>80</v>
      </c>
      <c r="J3163" s="1">
        <f>SUMIF(Base!$I$2:$I$5533,'5º Questão'!A3163,Base!$W$2:$W$5533)</f>
        <v>0</v>
      </c>
      <c r="K3163" s="1">
        <f>SUMIF(Base!$I$2:$I$5533,'5º Questão'!A3163,Base!$X$2:$X$5533)</f>
        <v>0</v>
      </c>
      <c r="L3163" s="33">
        <f t="shared" si="49"/>
        <v>767</v>
      </c>
    </row>
    <row r="3164" spans="1:12" ht="17.25">
      <c r="A3164" s="23" t="s">
        <v>3776</v>
      </c>
      <c r="B3164" s="1">
        <f>SUMIF(Base!$I$2:$I$5533,'5º Questão'!A3164,Base!$O$2:$O$5533)</f>
        <v>0</v>
      </c>
      <c r="C3164" s="1">
        <f>SUMIF(Base!$I$2:$I$5533,'5º Questão'!A3164,Base!$P$2:$P$5533)</f>
        <v>5</v>
      </c>
      <c r="D3164" s="1">
        <f>SUMIF(Base!$I$2:$I$5533,'5º Questão'!A3164,Base!$Q$2:$Q$5533)</f>
        <v>0</v>
      </c>
      <c r="E3164" s="1">
        <f>SUMIF(Base!$I$2:$I$5533,'5º Questão'!A3164,Base!$R$2:$R$5533)</f>
        <v>0</v>
      </c>
      <c r="F3164" s="1">
        <f>SUMIF(Base!$I$2:$I$5533,'5º Questão'!A3164,Base!$S$2:$S$5533)</f>
        <v>257</v>
      </c>
      <c r="G3164" s="1">
        <f>SUMIF(Base!$I$2:$I$5533,'5º Questão'!A3164,Base!$T$2:$T$5533)</f>
        <v>151</v>
      </c>
      <c r="H3164" s="1">
        <f>SUMIF(Base!$I$2:$I$5533,'5º Questão'!A3164,Base!$U$2:$U$5533)</f>
        <v>0</v>
      </c>
      <c r="I3164" s="1">
        <f>SUMIF(Base!$I$2:$I$5533,'5º Questão'!A3164,Base!$V$2:$V$5533)</f>
        <v>0</v>
      </c>
      <c r="J3164" s="1">
        <f>SUMIF(Base!$I$2:$I$5533,'5º Questão'!A3164,Base!$W$2:$W$5533)</f>
        <v>0</v>
      </c>
      <c r="K3164" s="1">
        <f>SUMIF(Base!$I$2:$I$5533,'5º Questão'!A3164,Base!$X$2:$X$5533)</f>
        <v>0</v>
      </c>
      <c r="L3164" s="33">
        <f t="shared" si="49"/>
        <v>413</v>
      </c>
    </row>
    <row r="3165" spans="1:12" ht="25.5">
      <c r="A3165" s="23" t="s">
        <v>10560</v>
      </c>
      <c r="B3165" s="1">
        <f>SUMIF(Base!$I$2:$I$5533,'5º Questão'!A3165,Base!$O$2:$O$5533)</f>
        <v>0</v>
      </c>
      <c r="C3165" s="1">
        <f>SUMIF(Base!$I$2:$I$5533,'5º Questão'!A3165,Base!$P$2:$P$5533)</f>
        <v>0</v>
      </c>
      <c r="D3165" s="1">
        <f>SUMIF(Base!$I$2:$I$5533,'5º Questão'!A3165,Base!$Q$2:$Q$5533)</f>
        <v>0</v>
      </c>
      <c r="E3165" s="1">
        <f>SUMIF(Base!$I$2:$I$5533,'5º Questão'!A3165,Base!$R$2:$R$5533)</f>
        <v>0</v>
      </c>
      <c r="F3165" s="1">
        <f>SUMIF(Base!$I$2:$I$5533,'5º Questão'!A3165,Base!$S$2:$S$5533)</f>
        <v>316</v>
      </c>
      <c r="G3165" s="1">
        <f>SUMIF(Base!$I$2:$I$5533,'5º Questão'!A3165,Base!$T$2:$T$5533)</f>
        <v>182</v>
      </c>
      <c r="H3165" s="1">
        <f>SUMIF(Base!$I$2:$I$5533,'5º Questão'!A3165,Base!$U$2:$U$5533)</f>
        <v>0</v>
      </c>
      <c r="I3165" s="1">
        <f>SUMIF(Base!$I$2:$I$5533,'5º Questão'!A3165,Base!$V$2:$V$5533)</f>
        <v>0</v>
      </c>
      <c r="J3165" s="1">
        <f>SUMIF(Base!$I$2:$I$5533,'5º Questão'!A3165,Base!$W$2:$W$5533)</f>
        <v>0</v>
      </c>
      <c r="K3165" s="1">
        <f>SUMIF(Base!$I$2:$I$5533,'5º Questão'!A3165,Base!$X$2:$X$5533)</f>
        <v>0</v>
      </c>
      <c r="L3165" s="33">
        <f t="shared" si="49"/>
        <v>498</v>
      </c>
    </row>
    <row r="3166" spans="1:12" ht="25.5">
      <c r="A3166" s="23" t="s">
        <v>2695</v>
      </c>
      <c r="B3166" s="1">
        <f>SUMIF(Base!$I$2:$I$5533,'5º Questão'!A3166,Base!$O$2:$O$5533)</f>
        <v>0</v>
      </c>
      <c r="C3166" s="1">
        <f>SUMIF(Base!$I$2:$I$5533,'5º Questão'!A3166,Base!$P$2:$P$5533)</f>
        <v>25</v>
      </c>
      <c r="D3166" s="1">
        <f>SUMIF(Base!$I$2:$I$5533,'5º Questão'!A3166,Base!$Q$2:$Q$5533)</f>
        <v>0</v>
      </c>
      <c r="E3166" s="1">
        <f>SUMIF(Base!$I$2:$I$5533,'5º Questão'!A3166,Base!$R$2:$R$5533)</f>
        <v>0</v>
      </c>
      <c r="F3166" s="1">
        <f>SUMIF(Base!$I$2:$I$5533,'5º Questão'!A3166,Base!$S$2:$S$5533)</f>
        <v>637</v>
      </c>
      <c r="G3166" s="1">
        <f>SUMIF(Base!$I$2:$I$5533,'5º Questão'!A3166,Base!$T$2:$T$5533)</f>
        <v>324</v>
      </c>
      <c r="H3166" s="1">
        <f>SUMIF(Base!$I$2:$I$5533,'5º Questão'!A3166,Base!$U$2:$U$5533)</f>
        <v>0</v>
      </c>
      <c r="I3166" s="1">
        <f>SUMIF(Base!$I$2:$I$5533,'5º Questão'!A3166,Base!$V$2:$V$5533)</f>
        <v>0</v>
      </c>
      <c r="J3166" s="1">
        <f>SUMIF(Base!$I$2:$I$5533,'5º Questão'!A3166,Base!$W$2:$W$5533)</f>
        <v>0</v>
      </c>
      <c r="K3166" s="1">
        <f>SUMIF(Base!$I$2:$I$5533,'5º Questão'!A3166,Base!$X$2:$X$5533)</f>
        <v>0</v>
      </c>
      <c r="L3166" s="33">
        <f t="shared" si="49"/>
        <v>986</v>
      </c>
    </row>
    <row r="3167" spans="1:12" ht="25.5">
      <c r="A3167" s="23" t="s">
        <v>8107</v>
      </c>
      <c r="B3167" s="1">
        <f>SUMIF(Base!$I$2:$I$5533,'5º Questão'!A3167,Base!$O$2:$O$5533)</f>
        <v>0</v>
      </c>
      <c r="C3167" s="1">
        <f>SUMIF(Base!$I$2:$I$5533,'5º Questão'!A3167,Base!$P$2:$P$5533)</f>
        <v>0</v>
      </c>
      <c r="D3167" s="1">
        <f>SUMIF(Base!$I$2:$I$5533,'5º Questão'!A3167,Base!$Q$2:$Q$5533)</f>
        <v>0</v>
      </c>
      <c r="E3167" s="1">
        <f>SUMIF(Base!$I$2:$I$5533,'5º Questão'!A3167,Base!$R$2:$R$5533)</f>
        <v>0</v>
      </c>
      <c r="F3167" s="1">
        <f>SUMIF(Base!$I$2:$I$5533,'5º Questão'!A3167,Base!$S$2:$S$5533)</f>
        <v>213</v>
      </c>
      <c r="G3167" s="1">
        <f>SUMIF(Base!$I$2:$I$5533,'5º Questão'!A3167,Base!$T$2:$T$5533)</f>
        <v>76</v>
      </c>
      <c r="H3167" s="1">
        <f>SUMIF(Base!$I$2:$I$5533,'5º Questão'!A3167,Base!$U$2:$U$5533)</f>
        <v>0</v>
      </c>
      <c r="I3167" s="1">
        <f>SUMIF(Base!$I$2:$I$5533,'5º Questão'!A3167,Base!$V$2:$V$5533)</f>
        <v>0</v>
      </c>
      <c r="J3167" s="1">
        <f>SUMIF(Base!$I$2:$I$5533,'5º Questão'!A3167,Base!$W$2:$W$5533)</f>
        <v>0</v>
      </c>
      <c r="K3167" s="1">
        <f>SUMIF(Base!$I$2:$I$5533,'5º Questão'!A3167,Base!$X$2:$X$5533)</f>
        <v>0</v>
      </c>
      <c r="L3167" s="33">
        <f t="shared" si="49"/>
        <v>289</v>
      </c>
    </row>
    <row r="3168" spans="1:12" ht="25.5">
      <c r="A3168" s="23" t="s">
        <v>18092</v>
      </c>
      <c r="B3168" s="1">
        <f>SUMIF(Base!$I$2:$I$5533,'5º Questão'!A3168,Base!$O$2:$O$5533)</f>
        <v>0</v>
      </c>
      <c r="C3168" s="1">
        <f>SUMIF(Base!$I$2:$I$5533,'5º Questão'!A3168,Base!$P$2:$P$5533)</f>
        <v>2</v>
      </c>
      <c r="D3168" s="1">
        <f>SUMIF(Base!$I$2:$I$5533,'5º Questão'!A3168,Base!$Q$2:$Q$5533)</f>
        <v>0</v>
      </c>
      <c r="E3168" s="1">
        <f>SUMIF(Base!$I$2:$I$5533,'5º Questão'!A3168,Base!$R$2:$R$5533)</f>
        <v>0</v>
      </c>
      <c r="F3168" s="1">
        <f>SUMIF(Base!$I$2:$I$5533,'5º Questão'!A3168,Base!$S$2:$S$5533)</f>
        <v>211</v>
      </c>
      <c r="G3168" s="1">
        <f>SUMIF(Base!$I$2:$I$5533,'5º Questão'!A3168,Base!$T$2:$T$5533)</f>
        <v>130</v>
      </c>
      <c r="H3168" s="1">
        <f>SUMIF(Base!$I$2:$I$5533,'5º Questão'!A3168,Base!$U$2:$U$5533)</f>
        <v>0</v>
      </c>
      <c r="I3168" s="1">
        <f>SUMIF(Base!$I$2:$I$5533,'5º Questão'!A3168,Base!$V$2:$V$5533)</f>
        <v>0</v>
      </c>
      <c r="J3168" s="1">
        <f>SUMIF(Base!$I$2:$I$5533,'5º Questão'!A3168,Base!$W$2:$W$5533)</f>
        <v>0</v>
      </c>
      <c r="K3168" s="1">
        <f>SUMIF(Base!$I$2:$I$5533,'5º Questão'!A3168,Base!$X$2:$X$5533)</f>
        <v>0</v>
      </c>
      <c r="L3168" s="33">
        <f t="shared" si="49"/>
        <v>343</v>
      </c>
    </row>
    <row r="3169" spans="1:12" ht="17.25">
      <c r="A3169" s="23" t="s">
        <v>16035</v>
      </c>
      <c r="B3169" s="1">
        <f>SUMIF(Base!$I$2:$I$5533,'5º Questão'!A3169,Base!$O$2:$O$5533)</f>
        <v>0</v>
      </c>
      <c r="C3169" s="1">
        <f>SUMIF(Base!$I$2:$I$5533,'5º Questão'!A3169,Base!$P$2:$P$5533)</f>
        <v>0</v>
      </c>
      <c r="D3169" s="1">
        <f>SUMIF(Base!$I$2:$I$5533,'5º Questão'!A3169,Base!$Q$2:$Q$5533)</f>
        <v>0</v>
      </c>
      <c r="E3169" s="1">
        <f>SUMIF(Base!$I$2:$I$5533,'5º Questão'!A3169,Base!$R$2:$R$5533)</f>
        <v>0</v>
      </c>
      <c r="F3169" s="1">
        <f>SUMIF(Base!$I$2:$I$5533,'5º Questão'!A3169,Base!$S$2:$S$5533)</f>
        <v>0</v>
      </c>
      <c r="G3169" s="1">
        <f>SUMIF(Base!$I$2:$I$5533,'5º Questão'!A3169,Base!$T$2:$T$5533)</f>
        <v>180</v>
      </c>
      <c r="H3169" s="1">
        <f>SUMIF(Base!$I$2:$I$5533,'5º Questão'!A3169,Base!$U$2:$U$5533)</f>
        <v>0</v>
      </c>
      <c r="I3169" s="1">
        <f>SUMIF(Base!$I$2:$I$5533,'5º Questão'!A3169,Base!$V$2:$V$5533)</f>
        <v>0</v>
      </c>
      <c r="J3169" s="1">
        <f>SUMIF(Base!$I$2:$I$5533,'5º Questão'!A3169,Base!$W$2:$W$5533)</f>
        <v>0</v>
      </c>
      <c r="K3169" s="1">
        <f>SUMIF(Base!$I$2:$I$5533,'5º Questão'!A3169,Base!$X$2:$X$5533)</f>
        <v>0</v>
      </c>
      <c r="L3169" s="33">
        <f t="shared" si="49"/>
        <v>180</v>
      </c>
    </row>
    <row r="3170" spans="1:12" ht="25.5">
      <c r="A3170" s="23" t="s">
        <v>12845</v>
      </c>
      <c r="B3170" s="1">
        <f>SUMIF(Base!$I$2:$I$5533,'5º Questão'!A3170,Base!$O$2:$O$5533)</f>
        <v>0</v>
      </c>
      <c r="C3170" s="1">
        <f>SUMIF(Base!$I$2:$I$5533,'5º Questão'!A3170,Base!$P$2:$P$5533)</f>
        <v>25</v>
      </c>
      <c r="D3170" s="1">
        <f>SUMIF(Base!$I$2:$I$5533,'5º Questão'!A3170,Base!$Q$2:$Q$5533)</f>
        <v>0</v>
      </c>
      <c r="E3170" s="1">
        <f>SUMIF(Base!$I$2:$I$5533,'5º Questão'!A3170,Base!$R$2:$R$5533)</f>
        <v>0</v>
      </c>
      <c r="F3170" s="1">
        <f>SUMIF(Base!$I$2:$I$5533,'5º Questão'!A3170,Base!$S$2:$S$5533)</f>
        <v>610</v>
      </c>
      <c r="G3170" s="1">
        <f>SUMIF(Base!$I$2:$I$5533,'5º Questão'!A3170,Base!$T$2:$T$5533)</f>
        <v>899</v>
      </c>
      <c r="H3170" s="1">
        <f>SUMIF(Base!$I$2:$I$5533,'5º Questão'!A3170,Base!$U$2:$U$5533)</f>
        <v>0</v>
      </c>
      <c r="I3170" s="1">
        <f>SUMIF(Base!$I$2:$I$5533,'5º Questão'!A3170,Base!$V$2:$V$5533)</f>
        <v>0</v>
      </c>
      <c r="J3170" s="1">
        <f>SUMIF(Base!$I$2:$I$5533,'5º Questão'!A3170,Base!$W$2:$W$5533)</f>
        <v>0</v>
      </c>
      <c r="K3170" s="1">
        <f>SUMIF(Base!$I$2:$I$5533,'5º Questão'!A3170,Base!$X$2:$X$5533)</f>
        <v>0</v>
      </c>
      <c r="L3170" s="33">
        <f t="shared" si="49"/>
        <v>1534</v>
      </c>
    </row>
    <row r="3171" spans="1:12" ht="33.75">
      <c r="A3171" s="23" t="s">
        <v>4220</v>
      </c>
      <c r="B3171" s="1">
        <f>SUMIF(Base!$I$2:$I$5533,'5º Questão'!A3171,Base!$O$2:$O$5533)</f>
        <v>0</v>
      </c>
      <c r="C3171" s="1">
        <f>SUMIF(Base!$I$2:$I$5533,'5º Questão'!A3171,Base!$P$2:$P$5533)</f>
        <v>0</v>
      </c>
      <c r="D3171" s="1">
        <f>SUMIF(Base!$I$2:$I$5533,'5º Questão'!A3171,Base!$Q$2:$Q$5533)</f>
        <v>0</v>
      </c>
      <c r="E3171" s="1">
        <f>SUMIF(Base!$I$2:$I$5533,'5º Questão'!A3171,Base!$R$2:$R$5533)</f>
        <v>278</v>
      </c>
      <c r="F3171" s="1">
        <f>SUMIF(Base!$I$2:$I$5533,'5º Questão'!A3171,Base!$S$2:$S$5533)</f>
        <v>267</v>
      </c>
      <c r="G3171" s="1">
        <f>SUMIF(Base!$I$2:$I$5533,'5º Questão'!A3171,Base!$T$2:$T$5533)</f>
        <v>0</v>
      </c>
      <c r="H3171" s="1">
        <f>SUMIF(Base!$I$2:$I$5533,'5º Questão'!A3171,Base!$U$2:$U$5533)</f>
        <v>0</v>
      </c>
      <c r="I3171" s="1">
        <f>SUMIF(Base!$I$2:$I$5533,'5º Questão'!A3171,Base!$V$2:$V$5533)</f>
        <v>0</v>
      </c>
      <c r="J3171" s="1">
        <f>SUMIF(Base!$I$2:$I$5533,'5º Questão'!A3171,Base!$W$2:$W$5533)</f>
        <v>0</v>
      </c>
      <c r="K3171" s="1">
        <f>SUMIF(Base!$I$2:$I$5533,'5º Questão'!A3171,Base!$X$2:$X$5533)</f>
        <v>0</v>
      </c>
      <c r="L3171" s="33">
        <f t="shared" si="49"/>
        <v>545</v>
      </c>
    </row>
    <row r="3172" spans="1:12" ht="17.25">
      <c r="A3172" s="23" t="s">
        <v>13789</v>
      </c>
      <c r="B3172" s="1">
        <f>SUMIF(Base!$I$2:$I$5533,'5º Questão'!A3172,Base!$O$2:$O$5533)</f>
        <v>0</v>
      </c>
      <c r="C3172" s="1">
        <f>SUMIF(Base!$I$2:$I$5533,'5º Questão'!A3172,Base!$P$2:$P$5533)</f>
        <v>0</v>
      </c>
      <c r="D3172" s="1">
        <f>SUMIF(Base!$I$2:$I$5533,'5º Questão'!A3172,Base!$Q$2:$Q$5533)</f>
        <v>0</v>
      </c>
      <c r="E3172" s="1">
        <f>SUMIF(Base!$I$2:$I$5533,'5º Questão'!A3172,Base!$R$2:$R$5533)</f>
        <v>0</v>
      </c>
      <c r="F3172" s="1">
        <f>SUMIF(Base!$I$2:$I$5533,'5º Questão'!A3172,Base!$S$2:$S$5533)</f>
        <v>0</v>
      </c>
      <c r="G3172" s="1">
        <f>SUMIF(Base!$I$2:$I$5533,'5º Questão'!A3172,Base!$T$2:$T$5533)</f>
        <v>1657</v>
      </c>
      <c r="H3172" s="1">
        <f>SUMIF(Base!$I$2:$I$5533,'5º Questão'!A3172,Base!$U$2:$U$5533)</f>
        <v>0</v>
      </c>
      <c r="I3172" s="1">
        <f>SUMIF(Base!$I$2:$I$5533,'5º Questão'!A3172,Base!$V$2:$V$5533)</f>
        <v>0</v>
      </c>
      <c r="J3172" s="1">
        <f>SUMIF(Base!$I$2:$I$5533,'5º Questão'!A3172,Base!$W$2:$W$5533)</f>
        <v>0</v>
      </c>
      <c r="K3172" s="1">
        <f>SUMIF(Base!$I$2:$I$5533,'5º Questão'!A3172,Base!$X$2:$X$5533)</f>
        <v>0</v>
      </c>
      <c r="L3172" s="33">
        <f t="shared" si="49"/>
        <v>1657</v>
      </c>
    </row>
    <row r="3173" spans="1:12" ht="17.25">
      <c r="A3173" s="23" t="s">
        <v>15484</v>
      </c>
      <c r="B3173" s="1">
        <f>SUMIF(Base!$I$2:$I$5533,'5º Questão'!A3173,Base!$O$2:$O$5533)</f>
        <v>0</v>
      </c>
      <c r="C3173" s="1">
        <f>SUMIF(Base!$I$2:$I$5533,'5º Questão'!A3173,Base!$P$2:$P$5533)</f>
        <v>0</v>
      </c>
      <c r="D3173" s="1">
        <f>SUMIF(Base!$I$2:$I$5533,'5º Questão'!A3173,Base!$Q$2:$Q$5533)</f>
        <v>0</v>
      </c>
      <c r="E3173" s="1">
        <f>SUMIF(Base!$I$2:$I$5533,'5º Questão'!A3173,Base!$R$2:$R$5533)</f>
        <v>0</v>
      </c>
      <c r="F3173" s="1">
        <f>SUMIF(Base!$I$2:$I$5533,'5º Questão'!A3173,Base!$S$2:$S$5533)</f>
        <v>0</v>
      </c>
      <c r="G3173" s="1">
        <f>SUMIF(Base!$I$2:$I$5533,'5º Questão'!A3173,Base!$T$2:$T$5533)</f>
        <v>159</v>
      </c>
      <c r="H3173" s="1">
        <f>SUMIF(Base!$I$2:$I$5533,'5º Questão'!A3173,Base!$U$2:$U$5533)</f>
        <v>0</v>
      </c>
      <c r="I3173" s="1">
        <f>SUMIF(Base!$I$2:$I$5533,'5º Questão'!A3173,Base!$V$2:$V$5533)</f>
        <v>0</v>
      </c>
      <c r="J3173" s="1">
        <f>SUMIF(Base!$I$2:$I$5533,'5º Questão'!A3173,Base!$W$2:$W$5533)</f>
        <v>0</v>
      </c>
      <c r="K3173" s="1">
        <f>SUMIF(Base!$I$2:$I$5533,'5º Questão'!A3173,Base!$X$2:$X$5533)</f>
        <v>0</v>
      </c>
      <c r="L3173" s="33">
        <f t="shared" si="49"/>
        <v>159</v>
      </c>
    </row>
    <row r="3174" spans="1:12" ht="25.5">
      <c r="A3174" s="23" t="s">
        <v>17732</v>
      </c>
      <c r="B3174" s="1">
        <f>SUMIF(Base!$I$2:$I$5533,'5º Questão'!A3174,Base!$O$2:$O$5533)</f>
        <v>0</v>
      </c>
      <c r="C3174" s="1">
        <f>SUMIF(Base!$I$2:$I$5533,'5º Questão'!A3174,Base!$P$2:$P$5533)</f>
        <v>6</v>
      </c>
      <c r="D3174" s="1">
        <f>SUMIF(Base!$I$2:$I$5533,'5º Questão'!A3174,Base!$Q$2:$Q$5533)</f>
        <v>0</v>
      </c>
      <c r="E3174" s="1">
        <f>SUMIF(Base!$I$2:$I$5533,'5º Questão'!A3174,Base!$R$2:$R$5533)</f>
        <v>0</v>
      </c>
      <c r="F3174" s="1">
        <f>SUMIF(Base!$I$2:$I$5533,'5º Questão'!A3174,Base!$S$2:$S$5533)</f>
        <v>0</v>
      </c>
      <c r="G3174" s="1">
        <f>SUMIF(Base!$I$2:$I$5533,'5º Questão'!A3174,Base!$T$2:$T$5533)</f>
        <v>723</v>
      </c>
      <c r="H3174" s="1">
        <f>SUMIF(Base!$I$2:$I$5533,'5º Questão'!A3174,Base!$U$2:$U$5533)</f>
        <v>0</v>
      </c>
      <c r="I3174" s="1">
        <f>SUMIF(Base!$I$2:$I$5533,'5º Questão'!A3174,Base!$V$2:$V$5533)</f>
        <v>0</v>
      </c>
      <c r="J3174" s="1">
        <f>SUMIF(Base!$I$2:$I$5533,'5º Questão'!A3174,Base!$W$2:$W$5533)</f>
        <v>0</v>
      </c>
      <c r="K3174" s="1">
        <f>SUMIF(Base!$I$2:$I$5533,'5º Questão'!A3174,Base!$X$2:$X$5533)</f>
        <v>0</v>
      </c>
      <c r="L3174" s="33">
        <f t="shared" si="49"/>
        <v>729</v>
      </c>
    </row>
    <row r="3175" spans="1:12" ht="33.75">
      <c r="A3175" s="23" t="s">
        <v>3215</v>
      </c>
      <c r="B3175" s="1">
        <f>SUMIF(Base!$I$2:$I$5533,'5º Questão'!A3175,Base!$O$2:$O$5533)</f>
        <v>0</v>
      </c>
      <c r="C3175" s="1">
        <f>SUMIF(Base!$I$2:$I$5533,'5º Questão'!A3175,Base!$P$2:$P$5533)</f>
        <v>13</v>
      </c>
      <c r="D3175" s="1">
        <f>SUMIF(Base!$I$2:$I$5533,'5º Questão'!A3175,Base!$Q$2:$Q$5533)</f>
        <v>0</v>
      </c>
      <c r="E3175" s="1">
        <f>SUMIF(Base!$I$2:$I$5533,'5º Questão'!A3175,Base!$R$2:$R$5533)</f>
        <v>0</v>
      </c>
      <c r="F3175" s="1">
        <f>SUMIF(Base!$I$2:$I$5533,'5º Questão'!A3175,Base!$S$2:$S$5533)</f>
        <v>610</v>
      </c>
      <c r="G3175" s="1">
        <f>SUMIF(Base!$I$2:$I$5533,'5º Questão'!A3175,Base!$T$2:$T$5533)</f>
        <v>228</v>
      </c>
      <c r="H3175" s="1">
        <f>SUMIF(Base!$I$2:$I$5533,'5º Questão'!A3175,Base!$U$2:$U$5533)</f>
        <v>0</v>
      </c>
      <c r="I3175" s="1">
        <f>SUMIF(Base!$I$2:$I$5533,'5º Questão'!A3175,Base!$V$2:$V$5533)</f>
        <v>59</v>
      </c>
      <c r="J3175" s="1">
        <f>SUMIF(Base!$I$2:$I$5533,'5º Questão'!A3175,Base!$W$2:$W$5533)</f>
        <v>36</v>
      </c>
      <c r="K3175" s="1">
        <f>SUMIF(Base!$I$2:$I$5533,'5º Questão'!A3175,Base!$X$2:$X$5533)</f>
        <v>0</v>
      </c>
      <c r="L3175" s="33">
        <f t="shared" si="49"/>
        <v>946</v>
      </c>
    </row>
    <row r="3176" spans="1:12" ht="17.25">
      <c r="A3176" s="23" t="s">
        <v>14209</v>
      </c>
      <c r="B3176" s="1">
        <f>SUMIF(Base!$I$2:$I$5533,'5º Questão'!A3176,Base!$O$2:$O$5533)</f>
        <v>0</v>
      </c>
      <c r="C3176" s="1">
        <f>SUMIF(Base!$I$2:$I$5533,'5º Questão'!A3176,Base!$P$2:$P$5533)</f>
        <v>21</v>
      </c>
      <c r="D3176" s="1">
        <f>SUMIF(Base!$I$2:$I$5533,'5º Questão'!A3176,Base!$Q$2:$Q$5533)</f>
        <v>0</v>
      </c>
      <c r="E3176" s="1">
        <f>SUMIF(Base!$I$2:$I$5533,'5º Questão'!A3176,Base!$R$2:$R$5533)</f>
        <v>0</v>
      </c>
      <c r="F3176" s="1">
        <f>SUMIF(Base!$I$2:$I$5533,'5º Questão'!A3176,Base!$S$2:$S$5533)</f>
        <v>384</v>
      </c>
      <c r="G3176" s="1">
        <f>SUMIF(Base!$I$2:$I$5533,'5º Questão'!A3176,Base!$T$2:$T$5533)</f>
        <v>513</v>
      </c>
      <c r="H3176" s="1">
        <f>SUMIF(Base!$I$2:$I$5533,'5º Questão'!A3176,Base!$U$2:$U$5533)</f>
        <v>0</v>
      </c>
      <c r="I3176" s="1">
        <f>SUMIF(Base!$I$2:$I$5533,'5º Questão'!A3176,Base!$V$2:$V$5533)</f>
        <v>0</v>
      </c>
      <c r="J3176" s="1">
        <f>SUMIF(Base!$I$2:$I$5533,'5º Questão'!A3176,Base!$W$2:$W$5533)</f>
        <v>0</v>
      </c>
      <c r="K3176" s="1">
        <f>SUMIF(Base!$I$2:$I$5533,'5º Questão'!A3176,Base!$X$2:$X$5533)</f>
        <v>0</v>
      </c>
      <c r="L3176" s="33">
        <f t="shared" si="49"/>
        <v>918</v>
      </c>
    </row>
    <row r="3177" spans="1:12" ht="17.25">
      <c r="A3177" s="23" t="s">
        <v>8540</v>
      </c>
      <c r="B3177" s="1">
        <f>SUMIF(Base!$I$2:$I$5533,'5º Questão'!A3177,Base!$O$2:$O$5533)</f>
        <v>0</v>
      </c>
      <c r="C3177" s="1">
        <f>SUMIF(Base!$I$2:$I$5533,'5º Questão'!A3177,Base!$P$2:$P$5533)</f>
        <v>0</v>
      </c>
      <c r="D3177" s="1">
        <f>SUMIF(Base!$I$2:$I$5533,'5º Questão'!A3177,Base!$Q$2:$Q$5533)</f>
        <v>0</v>
      </c>
      <c r="E3177" s="1">
        <f>SUMIF(Base!$I$2:$I$5533,'5º Questão'!A3177,Base!$R$2:$R$5533)</f>
        <v>0</v>
      </c>
      <c r="F3177" s="1">
        <f>SUMIF(Base!$I$2:$I$5533,'5º Questão'!A3177,Base!$S$2:$S$5533)</f>
        <v>897</v>
      </c>
      <c r="G3177" s="1">
        <f>SUMIF(Base!$I$2:$I$5533,'5º Questão'!A3177,Base!$T$2:$T$5533)</f>
        <v>809</v>
      </c>
      <c r="H3177" s="1">
        <f>SUMIF(Base!$I$2:$I$5533,'5º Questão'!A3177,Base!$U$2:$U$5533)</f>
        <v>0</v>
      </c>
      <c r="I3177" s="1">
        <f>SUMIF(Base!$I$2:$I$5533,'5º Questão'!A3177,Base!$V$2:$V$5533)</f>
        <v>0</v>
      </c>
      <c r="J3177" s="1">
        <f>SUMIF(Base!$I$2:$I$5533,'5º Questão'!A3177,Base!$W$2:$W$5533)</f>
        <v>0</v>
      </c>
      <c r="K3177" s="1">
        <f>SUMIF(Base!$I$2:$I$5533,'5º Questão'!A3177,Base!$X$2:$X$5533)</f>
        <v>0</v>
      </c>
      <c r="L3177" s="33">
        <f t="shared" si="49"/>
        <v>1706</v>
      </c>
    </row>
    <row r="3178" spans="1:12" ht="33.75">
      <c r="A3178" s="23" t="s">
        <v>183</v>
      </c>
      <c r="B3178" s="1">
        <f>SUMIF(Base!$I$2:$I$5533,'5º Questão'!A3178,Base!$O$2:$O$5533)</f>
        <v>0</v>
      </c>
      <c r="C3178" s="1">
        <f>SUMIF(Base!$I$2:$I$5533,'5º Questão'!A3178,Base!$P$2:$P$5533)</f>
        <v>8</v>
      </c>
      <c r="D3178" s="1">
        <f>SUMIF(Base!$I$2:$I$5533,'5º Questão'!A3178,Base!$Q$2:$Q$5533)</f>
        <v>0</v>
      </c>
      <c r="E3178" s="1">
        <f>SUMIF(Base!$I$2:$I$5533,'5º Questão'!A3178,Base!$R$2:$R$5533)</f>
        <v>370</v>
      </c>
      <c r="F3178" s="1">
        <f>SUMIF(Base!$I$2:$I$5533,'5º Questão'!A3178,Base!$S$2:$S$5533)</f>
        <v>0</v>
      </c>
      <c r="G3178" s="1">
        <f>SUMIF(Base!$I$2:$I$5533,'5º Questão'!A3178,Base!$T$2:$T$5533)</f>
        <v>0</v>
      </c>
      <c r="H3178" s="1">
        <f>SUMIF(Base!$I$2:$I$5533,'5º Questão'!A3178,Base!$U$2:$U$5533)</f>
        <v>0</v>
      </c>
      <c r="I3178" s="1">
        <f>SUMIF(Base!$I$2:$I$5533,'5º Questão'!A3178,Base!$V$2:$V$5533)</f>
        <v>0</v>
      </c>
      <c r="J3178" s="1">
        <f>SUMIF(Base!$I$2:$I$5533,'5º Questão'!A3178,Base!$W$2:$W$5533)</f>
        <v>0</v>
      </c>
      <c r="K3178" s="1">
        <f>SUMIF(Base!$I$2:$I$5533,'5º Questão'!A3178,Base!$X$2:$X$5533)</f>
        <v>0</v>
      </c>
      <c r="L3178" s="33">
        <f t="shared" si="49"/>
        <v>378</v>
      </c>
    </row>
    <row r="3179" spans="1:12" ht="25.5">
      <c r="A3179" s="23" t="s">
        <v>4083</v>
      </c>
      <c r="B3179" s="1">
        <f>SUMIF(Base!$I$2:$I$5533,'5º Questão'!A3179,Base!$O$2:$O$5533)</f>
        <v>0</v>
      </c>
      <c r="C3179" s="1">
        <f>SUMIF(Base!$I$2:$I$5533,'5º Questão'!A3179,Base!$P$2:$P$5533)</f>
        <v>0</v>
      </c>
      <c r="D3179" s="1">
        <f>SUMIF(Base!$I$2:$I$5533,'5º Questão'!A3179,Base!$Q$2:$Q$5533)</f>
        <v>0</v>
      </c>
      <c r="E3179" s="1">
        <f>SUMIF(Base!$I$2:$I$5533,'5º Questão'!A3179,Base!$R$2:$R$5533)</f>
        <v>0</v>
      </c>
      <c r="F3179" s="1">
        <f>SUMIF(Base!$I$2:$I$5533,'5º Questão'!A3179,Base!$S$2:$S$5533)</f>
        <v>0</v>
      </c>
      <c r="G3179" s="1">
        <f>SUMIF(Base!$I$2:$I$5533,'5º Questão'!A3179,Base!$T$2:$T$5533)</f>
        <v>478</v>
      </c>
      <c r="H3179" s="1">
        <f>SUMIF(Base!$I$2:$I$5533,'5º Questão'!A3179,Base!$U$2:$U$5533)</f>
        <v>0</v>
      </c>
      <c r="I3179" s="1">
        <f>SUMIF(Base!$I$2:$I$5533,'5º Questão'!A3179,Base!$V$2:$V$5533)</f>
        <v>0</v>
      </c>
      <c r="J3179" s="1">
        <f>SUMIF(Base!$I$2:$I$5533,'5º Questão'!A3179,Base!$W$2:$W$5533)</f>
        <v>0</v>
      </c>
      <c r="K3179" s="1">
        <f>SUMIF(Base!$I$2:$I$5533,'5º Questão'!A3179,Base!$X$2:$X$5533)</f>
        <v>0</v>
      </c>
      <c r="L3179" s="33">
        <f t="shared" si="49"/>
        <v>478</v>
      </c>
    </row>
    <row r="3180" spans="1:12" ht="42">
      <c r="A3180" s="23" t="s">
        <v>11090</v>
      </c>
      <c r="B3180" s="1">
        <f>SUMIF(Base!$I$2:$I$5533,'5º Questão'!A3180,Base!$O$2:$O$5533)</f>
        <v>0</v>
      </c>
      <c r="C3180" s="1">
        <f>SUMIF(Base!$I$2:$I$5533,'5º Questão'!A3180,Base!$P$2:$P$5533)</f>
        <v>0</v>
      </c>
      <c r="D3180" s="1">
        <f>SUMIF(Base!$I$2:$I$5533,'5º Questão'!A3180,Base!$Q$2:$Q$5533)</f>
        <v>0</v>
      </c>
      <c r="E3180" s="1">
        <f>SUMIF(Base!$I$2:$I$5533,'5º Questão'!A3180,Base!$R$2:$R$5533)</f>
        <v>0</v>
      </c>
      <c r="F3180" s="1">
        <f>SUMIF(Base!$I$2:$I$5533,'5º Questão'!A3180,Base!$S$2:$S$5533)</f>
        <v>269</v>
      </c>
      <c r="G3180" s="1">
        <f>SUMIF(Base!$I$2:$I$5533,'5º Questão'!A3180,Base!$T$2:$T$5533)</f>
        <v>0</v>
      </c>
      <c r="H3180" s="1">
        <f>SUMIF(Base!$I$2:$I$5533,'5º Questão'!A3180,Base!$U$2:$U$5533)</f>
        <v>0</v>
      </c>
      <c r="I3180" s="1">
        <f>SUMIF(Base!$I$2:$I$5533,'5º Questão'!A3180,Base!$V$2:$V$5533)</f>
        <v>0</v>
      </c>
      <c r="J3180" s="1">
        <f>SUMIF(Base!$I$2:$I$5533,'5º Questão'!A3180,Base!$W$2:$W$5533)</f>
        <v>0</v>
      </c>
      <c r="K3180" s="1">
        <f>SUMIF(Base!$I$2:$I$5533,'5º Questão'!A3180,Base!$X$2:$X$5533)</f>
        <v>0</v>
      </c>
      <c r="L3180" s="33">
        <f t="shared" si="49"/>
        <v>269</v>
      </c>
    </row>
    <row r="3181" spans="1:12" ht="33.75">
      <c r="A3181" s="23" t="s">
        <v>7354</v>
      </c>
      <c r="B3181" s="1">
        <f>SUMIF(Base!$I$2:$I$5533,'5º Questão'!A3181,Base!$O$2:$O$5533)</f>
        <v>0</v>
      </c>
      <c r="C3181" s="1">
        <f>SUMIF(Base!$I$2:$I$5533,'5º Questão'!A3181,Base!$P$2:$P$5533)</f>
        <v>0</v>
      </c>
      <c r="D3181" s="1">
        <f>SUMIF(Base!$I$2:$I$5533,'5º Questão'!A3181,Base!$Q$2:$Q$5533)</f>
        <v>0</v>
      </c>
      <c r="E3181" s="1">
        <f>SUMIF(Base!$I$2:$I$5533,'5º Questão'!A3181,Base!$R$2:$R$5533)</f>
        <v>0</v>
      </c>
      <c r="F3181" s="1">
        <f>SUMIF(Base!$I$2:$I$5533,'5º Questão'!A3181,Base!$S$2:$S$5533)</f>
        <v>0</v>
      </c>
      <c r="G3181" s="1">
        <f>SUMIF(Base!$I$2:$I$5533,'5º Questão'!A3181,Base!$T$2:$T$5533)</f>
        <v>282</v>
      </c>
      <c r="H3181" s="1">
        <f>SUMIF(Base!$I$2:$I$5533,'5º Questão'!A3181,Base!$U$2:$U$5533)</f>
        <v>0</v>
      </c>
      <c r="I3181" s="1">
        <f>SUMIF(Base!$I$2:$I$5533,'5º Questão'!A3181,Base!$V$2:$V$5533)</f>
        <v>0</v>
      </c>
      <c r="J3181" s="1">
        <f>SUMIF(Base!$I$2:$I$5533,'5º Questão'!A3181,Base!$W$2:$W$5533)</f>
        <v>0</v>
      </c>
      <c r="K3181" s="1">
        <f>SUMIF(Base!$I$2:$I$5533,'5º Questão'!A3181,Base!$X$2:$X$5533)</f>
        <v>0</v>
      </c>
      <c r="L3181" s="33">
        <f t="shared" si="49"/>
        <v>282</v>
      </c>
    </row>
    <row r="3182" spans="1:12" ht="25.5">
      <c r="A3182" s="23" t="s">
        <v>4860</v>
      </c>
      <c r="B3182" s="1">
        <f>SUMIF(Base!$I$2:$I$5533,'5º Questão'!A3182,Base!$O$2:$O$5533)</f>
        <v>0</v>
      </c>
      <c r="C3182" s="1">
        <f>SUMIF(Base!$I$2:$I$5533,'5º Questão'!A3182,Base!$P$2:$P$5533)</f>
        <v>11</v>
      </c>
      <c r="D3182" s="1">
        <f>SUMIF(Base!$I$2:$I$5533,'5º Questão'!A3182,Base!$Q$2:$Q$5533)</f>
        <v>0</v>
      </c>
      <c r="E3182" s="1">
        <f>SUMIF(Base!$I$2:$I$5533,'5º Questão'!A3182,Base!$R$2:$R$5533)</f>
        <v>0</v>
      </c>
      <c r="F3182" s="1">
        <f>SUMIF(Base!$I$2:$I$5533,'5º Questão'!A3182,Base!$S$2:$S$5533)</f>
        <v>238</v>
      </c>
      <c r="G3182" s="1">
        <f>SUMIF(Base!$I$2:$I$5533,'5º Questão'!A3182,Base!$T$2:$T$5533)</f>
        <v>163</v>
      </c>
      <c r="H3182" s="1">
        <f>SUMIF(Base!$I$2:$I$5533,'5º Questão'!A3182,Base!$U$2:$U$5533)</f>
        <v>0</v>
      </c>
      <c r="I3182" s="1">
        <f>SUMIF(Base!$I$2:$I$5533,'5º Questão'!A3182,Base!$V$2:$V$5533)</f>
        <v>0</v>
      </c>
      <c r="J3182" s="1">
        <f>SUMIF(Base!$I$2:$I$5533,'5º Questão'!A3182,Base!$W$2:$W$5533)</f>
        <v>0</v>
      </c>
      <c r="K3182" s="1">
        <f>SUMIF(Base!$I$2:$I$5533,'5º Questão'!A3182,Base!$X$2:$X$5533)</f>
        <v>0</v>
      </c>
      <c r="L3182" s="33">
        <f t="shared" si="49"/>
        <v>412</v>
      </c>
    </row>
    <row r="3183" spans="1:12" ht="17.25">
      <c r="A3183" s="23" t="s">
        <v>17352</v>
      </c>
      <c r="B3183" s="1">
        <f>SUMIF(Base!$I$2:$I$5533,'5º Questão'!A3183,Base!$O$2:$O$5533)</f>
        <v>0</v>
      </c>
      <c r="C3183" s="1">
        <f>SUMIF(Base!$I$2:$I$5533,'5º Questão'!A3183,Base!$P$2:$P$5533)</f>
        <v>2</v>
      </c>
      <c r="D3183" s="1">
        <f>SUMIF(Base!$I$2:$I$5533,'5º Questão'!A3183,Base!$Q$2:$Q$5533)</f>
        <v>0</v>
      </c>
      <c r="E3183" s="1">
        <f>SUMIF(Base!$I$2:$I$5533,'5º Questão'!A3183,Base!$R$2:$R$5533)</f>
        <v>0</v>
      </c>
      <c r="F3183" s="1">
        <f>SUMIF(Base!$I$2:$I$5533,'5º Questão'!A3183,Base!$S$2:$S$5533)</f>
        <v>207</v>
      </c>
      <c r="G3183" s="1">
        <f>SUMIF(Base!$I$2:$I$5533,'5º Questão'!A3183,Base!$T$2:$T$5533)</f>
        <v>749</v>
      </c>
      <c r="H3183" s="1">
        <f>SUMIF(Base!$I$2:$I$5533,'5º Questão'!A3183,Base!$U$2:$U$5533)</f>
        <v>0</v>
      </c>
      <c r="I3183" s="1">
        <f>SUMIF(Base!$I$2:$I$5533,'5º Questão'!A3183,Base!$V$2:$V$5533)</f>
        <v>73</v>
      </c>
      <c r="J3183" s="1">
        <f>SUMIF(Base!$I$2:$I$5533,'5º Questão'!A3183,Base!$W$2:$W$5533)</f>
        <v>0</v>
      </c>
      <c r="K3183" s="1">
        <f>SUMIF(Base!$I$2:$I$5533,'5º Questão'!A3183,Base!$X$2:$X$5533)</f>
        <v>0</v>
      </c>
      <c r="L3183" s="33">
        <f t="shared" si="49"/>
        <v>1031</v>
      </c>
    </row>
    <row r="3184" spans="1:12" ht="33.75">
      <c r="A3184" s="23" t="s">
        <v>8822</v>
      </c>
      <c r="B3184" s="1">
        <f>SUMIF(Base!$I$2:$I$5533,'5º Questão'!A3184,Base!$O$2:$O$5533)</f>
        <v>0</v>
      </c>
      <c r="C3184" s="1">
        <f>SUMIF(Base!$I$2:$I$5533,'5º Questão'!A3184,Base!$P$2:$P$5533)</f>
        <v>17</v>
      </c>
      <c r="D3184" s="1">
        <f>SUMIF(Base!$I$2:$I$5533,'5º Questão'!A3184,Base!$Q$2:$Q$5533)</f>
        <v>0</v>
      </c>
      <c r="E3184" s="1">
        <f>SUMIF(Base!$I$2:$I$5533,'5º Questão'!A3184,Base!$R$2:$R$5533)</f>
        <v>0</v>
      </c>
      <c r="F3184" s="1">
        <f>SUMIF(Base!$I$2:$I$5533,'5º Questão'!A3184,Base!$S$2:$S$5533)</f>
        <v>1058</v>
      </c>
      <c r="G3184" s="1">
        <f>SUMIF(Base!$I$2:$I$5533,'5º Questão'!A3184,Base!$T$2:$T$5533)</f>
        <v>825</v>
      </c>
      <c r="H3184" s="1">
        <f>SUMIF(Base!$I$2:$I$5533,'5º Questão'!A3184,Base!$U$2:$U$5533)</f>
        <v>0</v>
      </c>
      <c r="I3184" s="1">
        <f>SUMIF(Base!$I$2:$I$5533,'5º Questão'!A3184,Base!$V$2:$V$5533)</f>
        <v>0</v>
      </c>
      <c r="J3184" s="1">
        <f>SUMIF(Base!$I$2:$I$5533,'5º Questão'!A3184,Base!$W$2:$W$5533)</f>
        <v>0</v>
      </c>
      <c r="K3184" s="1">
        <f>SUMIF(Base!$I$2:$I$5533,'5º Questão'!A3184,Base!$X$2:$X$5533)</f>
        <v>0</v>
      </c>
      <c r="L3184" s="33">
        <f t="shared" si="49"/>
        <v>1900</v>
      </c>
    </row>
    <row r="3185" spans="1:12" ht="17.25">
      <c r="A3185" s="23" t="s">
        <v>16263</v>
      </c>
      <c r="B3185" s="1">
        <f>SUMIF(Base!$I$2:$I$5533,'5º Questão'!A3185,Base!$O$2:$O$5533)</f>
        <v>0</v>
      </c>
      <c r="C3185" s="1">
        <f>SUMIF(Base!$I$2:$I$5533,'5º Questão'!A3185,Base!$P$2:$P$5533)</f>
        <v>17</v>
      </c>
      <c r="D3185" s="1">
        <f>SUMIF(Base!$I$2:$I$5533,'5º Questão'!A3185,Base!$Q$2:$Q$5533)</f>
        <v>0</v>
      </c>
      <c r="E3185" s="1">
        <f>SUMIF(Base!$I$2:$I$5533,'5º Questão'!A3185,Base!$R$2:$R$5533)</f>
        <v>593</v>
      </c>
      <c r="F3185" s="1">
        <f>SUMIF(Base!$I$2:$I$5533,'5º Questão'!A3185,Base!$S$2:$S$5533)</f>
        <v>0</v>
      </c>
      <c r="G3185" s="1">
        <f>SUMIF(Base!$I$2:$I$5533,'5º Questão'!A3185,Base!$T$2:$T$5533)</f>
        <v>0</v>
      </c>
      <c r="H3185" s="1">
        <f>SUMIF(Base!$I$2:$I$5533,'5º Questão'!A3185,Base!$U$2:$U$5533)</f>
        <v>0</v>
      </c>
      <c r="I3185" s="1">
        <f>SUMIF(Base!$I$2:$I$5533,'5º Questão'!A3185,Base!$V$2:$V$5533)</f>
        <v>0</v>
      </c>
      <c r="J3185" s="1">
        <f>SUMIF(Base!$I$2:$I$5533,'5º Questão'!A3185,Base!$W$2:$W$5533)</f>
        <v>0</v>
      </c>
      <c r="K3185" s="1">
        <f>SUMIF(Base!$I$2:$I$5533,'5º Questão'!A3185,Base!$X$2:$X$5533)</f>
        <v>0</v>
      </c>
      <c r="L3185" s="33">
        <f t="shared" si="49"/>
        <v>610</v>
      </c>
    </row>
    <row r="3186" spans="1:12" ht="33.75">
      <c r="A3186" s="23" t="s">
        <v>18635</v>
      </c>
      <c r="B3186" s="1">
        <f>SUMIF(Base!$I$2:$I$5533,'5º Questão'!A3186,Base!$O$2:$O$5533)</f>
        <v>0</v>
      </c>
      <c r="C3186" s="1">
        <f>SUMIF(Base!$I$2:$I$5533,'5º Questão'!A3186,Base!$P$2:$P$5533)</f>
        <v>0</v>
      </c>
      <c r="D3186" s="1">
        <f>SUMIF(Base!$I$2:$I$5533,'5º Questão'!A3186,Base!$Q$2:$Q$5533)</f>
        <v>0</v>
      </c>
      <c r="E3186" s="1">
        <f>SUMIF(Base!$I$2:$I$5533,'5º Questão'!A3186,Base!$R$2:$R$5533)</f>
        <v>0</v>
      </c>
      <c r="F3186" s="1">
        <f>SUMIF(Base!$I$2:$I$5533,'5º Questão'!A3186,Base!$S$2:$S$5533)</f>
        <v>577</v>
      </c>
      <c r="G3186" s="1">
        <f>SUMIF(Base!$I$2:$I$5533,'5º Questão'!A3186,Base!$T$2:$T$5533)</f>
        <v>197</v>
      </c>
      <c r="H3186" s="1">
        <f>SUMIF(Base!$I$2:$I$5533,'5º Questão'!A3186,Base!$U$2:$U$5533)</f>
        <v>0</v>
      </c>
      <c r="I3186" s="1">
        <f>SUMIF(Base!$I$2:$I$5533,'5º Questão'!A3186,Base!$V$2:$V$5533)</f>
        <v>0</v>
      </c>
      <c r="J3186" s="1">
        <f>SUMIF(Base!$I$2:$I$5533,'5º Questão'!A3186,Base!$W$2:$W$5533)</f>
        <v>0</v>
      </c>
      <c r="K3186" s="1">
        <f>SUMIF(Base!$I$2:$I$5533,'5º Questão'!A3186,Base!$X$2:$X$5533)</f>
        <v>0</v>
      </c>
      <c r="L3186" s="33">
        <f t="shared" si="49"/>
        <v>774</v>
      </c>
    </row>
    <row r="3187" spans="1:12" ht="25.5">
      <c r="A3187" s="23" t="s">
        <v>16826</v>
      </c>
      <c r="B3187" s="1">
        <f>SUMIF(Base!$I$2:$I$5533,'5º Questão'!A3187,Base!$O$2:$O$5533)</f>
        <v>0</v>
      </c>
      <c r="C3187" s="1">
        <f>SUMIF(Base!$I$2:$I$5533,'5º Questão'!A3187,Base!$P$2:$P$5533)</f>
        <v>0</v>
      </c>
      <c r="D3187" s="1">
        <f>SUMIF(Base!$I$2:$I$5533,'5º Questão'!A3187,Base!$Q$2:$Q$5533)</f>
        <v>0</v>
      </c>
      <c r="E3187" s="1">
        <f>SUMIF(Base!$I$2:$I$5533,'5º Questão'!A3187,Base!$R$2:$R$5533)</f>
        <v>0</v>
      </c>
      <c r="F3187" s="1">
        <f>SUMIF(Base!$I$2:$I$5533,'5º Questão'!A3187,Base!$S$2:$S$5533)</f>
        <v>0</v>
      </c>
      <c r="G3187" s="1">
        <f>SUMIF(Base!$I$2:$I$5533,'5º Questão'!A3187,Base!$T$2:$T$5533)</f>
        <v>958</v>
      </c>
      <c r="H3187" s="1">
        <f>SUMIF(Base!$I$2:$I$5533,'5º Questão'!A3187,Base!$U$2:$U$5533)</f>
        <v>0</v>
      </c>
      <c r="I3187" s="1">
        <f>SUMIF(Base!$I$2:$I$5533,'5º Questão'!A3187,Base!$V$2:$V$5533)</f>
        <v>0</v>
      </c>
      <c r="J3187" s="1">
        <f>SUMIF(Base!$I$2:$I$5533,'5º Questão'!A3187,Base!$W$2:$W$5533)</f>
        <v>0</v>
      </c>
      <c r="K3187" s="1">
        <f>SUMIF(Base!$I$2:$I$5533,'5º Questão'!A3187,Base!$X$2:$X$5533)</f>
        <v>0</v>
      </c>
      <c r="L3187" s="33">
        <f t="shared" si="49"/>
        <v>958</v>
      </c>
    </row>
    <row r="3188" spans="1:12" ht="42">
      <c r="A3188" s="23" t="s">
        <v>15225</v>
      </c>
      <c r="B3188" s="1">
        <f>SUMIF(Base!$I$2:$I$5533,'5º Questão'!A3188,Base!$O$2:$O$5533)</f>
        <v>0</v>
      </c>
      <c r="C3188" s="1">
        <f>SUMIF(Base!$I$2:$I$5533,'5º Questão'!A3188,Base!$P$2:$P$5533)</f>
        <v>23</v>
      </c>
      <c r="D3188" s="1">
        <f>SUMIF(Base!$I$2:$I$5533,'5º Questão'!A3188,Base!$Q$2:$Q$5533)</f>
        <v>0</v>
      </c>
      <c r="E3188" s="1">
        <f>SUMIF(Base!$I$2:$I$5533,'5º Questão'!A3188,Base!$R$2:$R$5533)</f>
        <v>365</v>
      </c>
      <c r="F3188" s="1">
        <f>SUMIF(Base!$I$2:$I$5533,'5º Questão'!A3188,Base!$S$2:$S$5533)</f>
        <v>373</v>
      </c>
      <c r="G3188" s="1">
        <f>SUMIF(Base!$I$2:$I$5533,'5º Questão'!A3188,Base!$T$2:$T$5533)</f>
        <v>384</v>
      </c>
      <c r="H3188" s="1">
        <f>SUMIF(Base!$I$2:$I$5533,'5º Questão'!A3188,Base!$U$2:$U$5533)</f>
        <v>0</v>
      </c>
      <c r="I3188" s="1">
        <f>SUMIF(Base!$I$2:$I$5533,'5º Questão'!A3188,Base!$V$2:$V$5533)</f>
        <v>0</v>
      </c>
      <c r="J3188" s="1">
        <f>SUMIF(Base!$I$2:$I$5533,'5º Questão'!A3188,Base!$W$2:$W$5533)</f>
        <v>0</v>
      </c>
      <c r="K3188" s="1">
        <f>SUMIF(Base!$I$2:$I$5533,'5º Questão'!A3188,Base!$X$2:$X$5533)</f>
        <v>0</v>
      </c>
      <c r="L3188" s="33">
        <f t="shared" si="49"/>
        <v>1145</v>
      </c>
    </row>
    <row r="3189" spans="1:12" ht="33.75">
      <c r="A3189" s="23" t="s">
        <v>13436</v>
      </c>
      <c r="B3189" s="1">
        <f>SUMIF(Base!$I$2:$I$5533,'5º Questão'!A3189,Base!$O$2:$O$5533)</f>
        <v>0</v>
      </c>
      <c r="C3189" s="1">
        <f>SUMIF(Base!$I$2:$I$5533,'5º Questão'!A3189,Base!$P$2:$P$5533)</f>
        <v>0</v>
      </c>
      <c r="D3189" s="1">
        <f>SUMIF(Base!$I$2:$I$5533,'5º Questão'!A3189,Base!$Q$2:$Q$5533)</f>
        <v>0</v>
      </c>
      <c r="E3189" s="1">
        <f>SUMIF(Base!$I$2:$I$5533,'5º Questão'!A3189,Base!$R$2:$R$5533)</f>
        <v>0</v>
      </c>
      <c r="F3189" s="1">
        <f>SUMIF(Base!$I$2:$I$5533,'5º Questão'!A3189,Base!$S$2:$S$5533)</f>
        <v>0</v>
      </c>
      <c r="G3189" s="1">
        <f>SUMIF(Base!$I$2:$I$5533,'5º Questão'!A3189,Base!$T$2:$T$5533)</f>
        <v>439</v>
      </c>
      <c r="H3189" s="1">
        <f>SUMIF(Base!$I$2:$I$5533,'5º Questão'!A3189,Base!$U$2:$U$5533)</f>
        <v>0</v>
      </c>
      <c r="I3189" s="1">
        <f>SUMIF(Base!$I$2:$I$5533,'5º Questão'!A3189,Base!$V$2:$V$5533)</f>
        <v>0</v>
      </c>
      <c r="J3189" s="1">
        <f>SUMIF(Base!$I$2:$I$5533,'5º Questão'!A3189,Base!$W$2:$W$5533)</f>
        <v>0</v>
      </c>
      <c r="K3189" s="1">
        <f>SUMIF(Base!$I$2:$I$5533,'5º Questão'!A3189,Base!$X$2:$X$5533)</f>
        <v>0</v>
      </c>
      <c r="L3189" s="33">
        <f t="shared" si="49"/>
        <v>439</v>
      </c>
    </row>
    <row r="3190" spans="1:12" ht="33.75">
      <c r="A3190" s="23" t="s">
        <v>3618</v>
      </c>
      <c r="B3190" s="1">
        <f>SUMIF(Base!$I$2:$I$5533,'5º Questão'!A3190,Base!$O$2:$O$5533)</f>
        <v>0</v>
      </c>
      <c r="C3190" s="1">
        <f>SUMIF(Base!$I$2:$I$5533,'5º Questão'!A3190,Base!$P$2:$P$5533)</f>
        <v>11</v>
      </c>
      <c r="D3190" s="1">
        <f>SUMIF(Base!$I$2:$I$5533,'5º Questão'!A3190,Base!$Q$2:$Q$5533)</f>
        <v>0</v>
      </c>
      <c r="E3190" s="1">
        <f>SUMIF(Base!$I$2:$I$5533,'5º Questão'!A3190,Base!$R$2:$R$5533)</f>
        <v>0</v>
      </c>
      <c r="F3190" s="1">
        <f>SUMIF(Base!$I$2:$I$5533,'5º Questão'!A3190,Base!$S$2:$S$5533)</f>
        <v>347</v>
      </c>
      <c r="G3190" s="1">
        <f>SUMIF(Base!$I$2:$I$5533,'5º Questão'!A3190,Base!$T$2:$T$5533)</f>
        <v>186</v>
      </c>
      <c r="H3190" s="1">
        <f>SUMIF(Base!$I$2:$I$5533,'5º Questão'!A3190,Base!$U$2:$U$5533)</f>
        <v>0</v>
      </c>
      <c r="I3190" s="1">
        <f>SUMIF(Base!$I$2:$I$5533,'5º Questão'!A3190,Base!$V$2:$V$5533)</f>
        <v>0</v>
      </c>
      <c r="J3190" s="1">
        <f>SUMIF(Base!$I$2:$I$5533,'5º Questão'!A3190,Base!$W$2:$W$5533)</f>
        <v>0</v>
      </c>
      <c r="K3190" s="1">
        <f>SUMIF(Base!$I$2:$I$5533,'5º Questão'!A3190,Base!$X$2:$X$5533)</f>
        <v>0</v>
      </c>
      <c r="L3190" s="33">
        <f t="shared" si="49"/>
        <v>544</v>
      </c>
    </row>
    <row r="3191" spans="1:12" ht="17.25">
      <c r="A3191" s="23" t="s">
        <v>18086</v>
      </c>
      <c r="B3191" s="1">
        <f>SUMIF(Base!$I$2:$I$5533,'5º Questão'!A3191,Base!$O$2:$O$5533)</f>
        <v>0</v>
      </c>
      <c r="C3191" s="1">
        <f>SUMIF(Base!$I$2:$I$5533,'5º Questão'!A3191,Base!$P$2:$P$5533)</f>
        <v>7</v>
      </c>
      <c r="D3191" s="1">
        <f>SUMIF(Base!$I$2:$I$5533,'5º Questão'!A3191,Base!$Q$2:$Q$5533)</f>
        <v>0</v>
      </c>
      <c r="E3191" s="1">
        <f>SUMIF(Base!$I$2:$I$5533,'5º Questão'!A3191,Base!$R$2:$R$5533)</f>
        <v>624</v>
      </c>
      <c r="F3191" s="1">
        <f>SUMIF(Base!$I$2:$I$5533,'5º Questão'!A3191,Base!$S$2:$S$5533)</f>
        <v>0</v>
      </c>
      <c r="G3191" s="1">
        <f>SUMIF(Base!$I$2:$I$5533,'5º Questão'!A3191,Base!$T$2:$T$5533)</f>
        <v>0</v>
      </c>
      <c r="H3191" s="1">
        <f>SUMIF(Base!$I$2:$I$5533,'5º Questão'!A3191,Base!$U$2:$U$5533)</f>
        <v>0</v>
      </c>
      <c r="I3191" s="1">
        <f>SUMIF(Base!$I$2:$I$5533,'5º Questão'!A3191,Base!$V$2:$V$5533)</f>
        <v>0</v>
      </c>
      <c r="J3191" s="1">
        <f>SUMIF(Base!$I$2:$I$5533,'5º Questão'!A3191,Base!$W$2:$W$5533)</f>
        <v>0</v>
      </c>
      <c r="K3191" s="1">
        <f>SUMIF(Base!$I$2:$I$5533,'5º Questão'!A3191,Base!$X$2:$X$5533)</f>
        <v>0</v>
      </c>
      <c r="L3191" s="33">
        <f t="shared" si="49"/>
        <v>631</v>
      </c>
    </row>
    <row r="3192" spans="1:12" ht="25.5">
      <c r="A3192" s="23" t="s">
        <v>7983</v>
      </c>
      <c r="B3192" s="1">
        <f>SUMIF(Base!$I$2:$I$5533,'5º Questão'!A3192,Base!$O$2:$O$5533)</f>
        <v>0</v>
      </c>
      <c r="C3192" s="1">
        <f>SUMIF(Base!$I$2:$I$5533,'5º Questão'!A3192,Base!$P$2:$P$5533)</f>
        <v>18</v>
      </c>
      <c r="D3192" s="1">
        <f>SUMIF(Base!$I$2:$I$5533,'5º Questão'!A3192,Base!$Q$2:$Q$5533)</f>
        <v>0</v>
      </c>
      <c r="E3192" s="1">
        <f>SUMIF(Base!$I$2:$I$5533,'5º Questão'!A3192,Base!$R$2:$R$5533)</f>
        <v>0</v>
      </c>
      <c r="F3192" s="1">
        <f>SUMIF(Base!$I$2:$I$5533,'5º Questão'!A3192,Base!$S$2:$S$5533)</f>
        <v>425</v>
      </c>
      <c r="G3192" s="1">
        <f>SUMIF(Base!$I$2:$I$5533,'5º Questão'!A3192,Base!$T$2:$T$5533)</f>
        <v>319</v>
      </c>
      <c r="H3192" s="1">
        <f>SUMIF(Base!$I$2:$I$5533,'5º Questão'!A3192,Base!$U$2:$U$5533)</f>
        <v>0</v>
      </c>
      <c r="I3192" s="1">
        <f>SUMIF(Base!$I$2:$I$5533,'5º Questão'!A3192,Base!$V$2:$V$5533)</f>
        <v>0</v>
      </c>
      <c r="J3192" s="1">
        <f>SUMIF(Base!$I$2:$I$5533,'5º Questão'!A3192,Base!$W$2:$W$5533)</f>
        <v>0</v>
      </c>
      <c r="K3192" s="1">
        <f>SUMIF(Base!$I$2:$I$5533,'5º Questão'!A3192,Base!$X$2:$X$5533)</f>
        <v>0</v>
      </c>
      <c r="L3192" s="33">
        <f t="shared" si="49"/>
        <v>762</v>
      </c>
    </row>
    <row r="3193" spans="1:12" ht="33.75">
      <c r="A3193" s="23" t="s">
        <v>8522</v>
      </c>
      <c r="B3193" s="1">
        <f>SUMIF(Base!$I$2:$I$5533,'5º Questão'!A3193,Base!$O$2:$O$5533)</f>
        <v>0</v>
      </c>
      <c r="C3193" s="1">
        <f>SUMIF(Base!$I$2:$I$5533,'5º Questão'!A3193,Base!$P$2:$P$5533)</f>
        <v>0</v>
      </c>
      <c r="D3193" s="1">
        <f>SUMIF(Base!$I$2:$I$5533,'5º Questão'!A3193,Base!$Q$2:$Q$5533)</f>
        <v>0</v>
      </c>
      <c r="E3193" s="1">
        <f>SUMIF(Base!$I$2:$I$5533,'5º Questão'!A3193,Base!$R$2:$R$5533)</f>
        <v>700</v>
      </c>
      <c r="F3193" s="1">
        <f>SUMIF(Base!$I$2:$I$5533,'5º Questão'!A3193,Base!$S$2:$S$5533)</f>
        <v>0</v>
      </c>
      <c r="G3193" s="1">
        <f>SUMIF(Base!$I$2:$I$5533,'5º Questão'!A3193,Base!$T$2:$T$5533)</f>
        <v>0</v>
      </c>
      <c r="H3193" s="1">
        <f>SUMIF(Base!$I$2:$I$5533,'5º Questão'!A3193,Base!$U$2:$U$5533)</f>
        <v>0</v>
      </c>
      <c r="I3193" s="1">
        <f>SUMIF(Base!$I$2:$I$5533,'5º Questão'!A3193,Base!$V$2:$V$5533)</f>
        <v>0</v>
      </c>
      <c r="J3193" s="1">
        <f>SUMIF(Base!$I$2:$I$5533,'5º Questão'!A3193,Base!$W$2:$W$5533)</f>
        <v>0</v>
      </c>
      <c r="K3193" s="1">
        <f>SUMIF(Base!$I$2:$I$5533,'5º Questão'!A3193,Base!$X$2:$X$5533)</f>
        <v>0</v>
      </c>
      <c r="L3193" s="33">
        <f t="shared" si="49"/>
        <v>700</v>
      </c>
    </row>
    <row r="3194" spans="1:12" ht="25.5">
      <c r="A3194" s="23" t="s">
        <v>10308</v>
      </c>
      <c r="B3194" s="1">
        <f>SUMIF(Base!$I$2:$I$5533,'5º Questão'!A3194,Base!$O$2:$O$5533)</f>
        <v>0</v>
      </c>
      <c r="C3194" s="1">
        <f>SUMIF(Base!$I$2:$I$5533,'5º Questão'!A3194,Base!$P$2:$P$5533)</f>
        <v>1</v>
      </c>
      <c r="D3194" s="1">
        <f>SUMIF(Base!$I$2:$I$5533,'5º Questão'!A3194,Base!$Q$2:$Q$5533)</f>
        <v>0</v>
      </c>
      <c r="E3194" s="1">
        <f>SUMIF(Base!$I$2:$I$5533,'5º Questão'!A3194,Base!$R$2:$R$5533)</f>
        <v>0</v>
      </c>
      <c r="F3194" s="1">
        <f>SUMIF(Base!$I$2:$I$5533,'5º Questão'!A3194,Base!$S$2:$S$5533)</f>
        <v>0</v>
      </c>
      <c r="G3194" s="1">
        <f>SUMIF(Base!$I$2:$I$5533,'5º Questão'!A3194,Base!$T$2:$T$5533)</f>
        <v>107</v>
      </c>
      <c r="H3194" s="1">
        <f>SUMIF(Base!$I$2:$I$5533,'5º Questão'!A3194,Base!$U$2:$U$5533)</f>
        <v>0</v>
      </c>
      <c r="I3194" s="1">
        <f>SUMIF(Base!$I$2:$I$5533,'5º Questão'!A3194,Base!$V$2:$V$5533)</f>
        <v>0</v>
      </c>
      <c r="J3194" s="1">
        <f>SUMIF(Base!$I$2:$I$5533,'5º Questão'!A3194,Base!$W$2:$W$5533)</f>
        <v>0</v>
      </c>
      <c r="K3194" s="1">
        <f>SUMIF(Base!$I$2:$I$5533,'5º Questão'!A3194,Base!$X$2:$X$5533)</f>
        <v>0</v>
      </c>
      <c r="L3194" s="33">
        <f t="shared" si="49"/>
        <v>108</v>
      </c>
    </row>
    <row r="3195" spans="1:12" ht="25.5">
      <c r="A3195" s="23" t="s">
        <v>5691</v>
      </c>
      <c r="B3195" s="1">
        <f>SUMIF(Base!$I$2:$I$5533,'5º Questão'!A3195,Base!$O$2:$O$5533)</f>
        <v>0</v>
      </c>
      <c r="C3195" s="1">
        <f>SUMIF(Base!$I$2:$I$5533,'5º Questão'!A3195,Base!$P$2:$P$5533)</f>
        <v>0</v>
      </c>
      <c r="D3195" s="1">
        <f>SUMIF(Base!$I$2:$I$5533,'5º Questão'!A3195,Base!$Q$2:$Q$5533)</f>
        <v>0</v>
      </c>
      <c r="E3195" s="1">
        <f>SUMIF(Base!$I$2:$I$5533,'5º Questão'!A3195,Base!$R$2:$R$5533)</f>
        <v>0</v>
      </c>
      <c r="F3195" s="1">
        <f>SUMIF(Base!$I$2:$I$5533,'5º Questão'!A3195,Base!$S$2:$S$5533)</f>
        <v>299</v>
      </c>
      <c r="G3195" s="1">
        <f>SUMIF(Base!$I$2:$I$5533,'5º Questão'!A3195,Base!$T$2:$T$5533)</f>
        <v>135</v>
      </c>
      <c r="H3195" s="1">
        <f>SUMIF(Base!$I$2:$I$5533,'5º Questão'!A3195,Base!$U$2:$U$5533)</f>
        <v>0</v>
      </c>
      <c r="I3195" s="1">
        <f>SUMIF(Base!$I$2:$I$5533,'5º Questão'!A3195,Base!$V$2:$V$5533)</f>
        <v>0</v>
      </c>
      <c r="J3195" s="1">
        <f>SUMIF(Base!$I$2:$I$5533,'5º Questão'!A3195,Base!$W$2:$W$5533)</f>
        <v>0</v>
      </c>
      <c r="K3195" s="1">
        <f>SUMIF(Base!$I$2:$I$5533,'5º Questão'!A3195,Base!$X$2:$X$5533)</f>
        <v>0</v>
      </c>
      <c r="L3195" s="33">
        <f t="shared" si="49"/>
        <v>434</v>
      </c>
    </row>
    <row r="3196" spans="1:12" ht="33.75">
      <c r="A3196" s="23" t="s">
        <v>9750</v>
      </c>
      <c r="B3196" s="1">
        <f>SUMIF(Base!$I$2:$I$5533,'5º Questão'!A3196,Base!$O$2:$O$5533)</f>
        <v>0</v>
      </c>
      <c r="C3196" s="1">
        <f>SUMIF(Base!$I$2:$I$5533,'5º Questão'!A3196,Base!$P$2:$P$5533)</f>
        <v>0</v>
      </c>
      <c r="D3196" s="1">
        <f>SUMIF(Base!$I$2:$I$5533,'5º Questão'!A3196,Base!$Q$2:$Q$5533)</f>
        <v>0</v>
      </c>
      <c r="E3196" s="1">
        <f>SUMIF(Base!$I$2:$I$5533,'5º Questão'!A3196,Base!$R$2:$R$5533)</f>
        <v>0</v>
      </c>
      <c r="F3196" s="1">
        <f>SUMIF(Base!$I$2:$I$5533,'5º Questão'!A3196,Base!$S$2:$S$5533)</f>
        <v>199</v>
      </c>
      <c r="G3196" s="1">
        <f>SUMIF(Base!$I$2:$I$5533,'5º Questão'!A3196,Base!$T$2:$T$5533)</f>
        <v>363</v>
      </c>
      <c r="H3196" s="1">
        <f>SUMIF(Base!$I$2:$I$5533,'5º Questão'!A3196,Base!$U$2:$U$5533)</f>
        <v>0</v>
      </c>
      <c r="I3196" s="1">
        <f>SUMIF(Base!$I$2:$I$5533,'5º Questão'!A3196,Base!$V$2:$V$5533)</f>
        <v>0</v>
      </c>
      <c r="J3196" s="1">
        <f>SUMIF(Base!$I$2:$I$5533,'5º Questão'!A3196,Base!$W$2:$W$5533)</f>
        <v>0</v>
      </c>
      <c r="K3196" s="1">
        <f>SUMIF(Base!$I$2:$I$5533,'5º Questão'!A3196,Base!$X$2:$X$5533)</f>
        <v>0</v>
      </c>
      <c r="L3196" s="33">
        <f t="shared" si="49"/>
        <v>562</v>
      </c>
    </row>
    <row r="3197" spans="1:12" ht="17.25">
      <c r="A3197" s="23" t="s">
        <v>15071</v>
      </c>
      <c r="B3197" s="1">
        <f>SUMIF(Base!$I$2:$I$5533,'5º Questão'!A3197,Base!$O$2:$O$5533)</f>
        <v>0</v>
      </c>
      <c r="C3197" s="1">
        <f>SUMIF(Base!$I$2:$I$5533,'5º Questão'!A3197,Base!$P$2:$P$5533)</f>
        <v>2</v>
      </c>
      <c r="D3197" s="1">
        <f>SUMIF(Base!$I$2:$I$5533,'5º Questão'!A3197,Base!$Q$2:$Q$5533)</f>
        <v>0</v>
      </c>
      <c r="E3197" s="1">
        <f>SUMIF(Base!$I$2:$I$5533,'5º Questão'!A3197,Base!$R$2:$R$5533)</f>
        <v>0</v>
      </c>
      <c r="F3197" s="1">
        <f>SUMIF(Base!$I$2:$I$5533,'5º Questão'!A3197,Base!$S$2:$S$5533)</f>
        <v>241</v>
      </c>
      <c r="G3197" s="1">
        <f>SUMIF(Base!$I$2:$I$5533,'5º Questão'!A3197,Base!$T$2:$T$5533)</f>
        <v>0</v>
      </c>
      <c r="H3197" s="1">
        <f>SUMIF(Base!$I$2:$I$5533,'5º Questão'!A3197,Base!$U$2:$U$5533)</f>
        <v>0</v>
      </c>
      <c r="I3197" s="1">
        <f>SUMIF(Base!$I$2:$I$5533,'5º Questão'!A3197,Base!$V$2:$V$5533)</f>
        <v>0</v>
      </c>
      <c r="J3197" s="1">
        <f>SUMIF(Base!$I$2:$I$5533,'5º Questão'!A3197,Base!$W$2:$W$5533)</f>
        <v>0</v>
      </c>
      <c r="K3197" s="1">
        <f>SUMIF(Base!$I$2:$I$5533,'5º Questão'!A3197,Base!$X$2:$X$5533)</f>
        <v>0</v>
      </c>
      <c r="L3197" s="33">
        <f t="shared" si="49"/>
        <v>243</v>
      </c>
    </row>
    <row r="3198" spans="1:12" ht="33.75">
      <c r="A3198" s="23" t="s">
        <v>15841</v>
      </c>
      <c r="B3198" s="1">
        <f>SUMIF(Base!$I$2:$I$5533,'5º Questão'!A3198,Base!$O$2:$O$5533)</f>
        <v>0</v>
      </c>
      <c r="C3198" s="1">
        <f>SUMIF(Base!$I$2:$I$5533,'5º Questão'!A3198,Base!$P$2:$P$5533)</f>
        <v>6</v>
      </c>
      <c r="D3198" s="1">
        <f>SUMIF(Base!$I$2:$I$5533,'5º Questão'!A3198,Base!$Q$2:$Q$5533)</f>
        <v>0</v>
      </c>
      <c r="E3198" s="1">
        <f>SUMIF(Base!$I$2:$I$5533,'5º Questão'!A3198,Base!$R$2:$R$5533)</f>
        <v>0</v>
      </c>
      <c r="F3198" s="1">
        <f>SUMIF(Base!$I$2:$I$5533,'5º Questão'!A3198,Base!$S$2:$S$5533)</f>
        <v>389</v>
      </c>
      <c r="G3198" s="1">
        <f>SUMIF(Base!$I$2:$I$5533,'5º Questão'!A3198,Base!$T$2:$T$5533)</f>
        <v>468</v>
      </c>
      <c r="H3198" s="1">
        <f>SUMIF(Base!$I$2:$I$5533,'5º Questão'!A3198,Base!$U$2:$U$5533)</f>
        <v>0</v>
      </c>
      <c r="I3198" s="1">
        <f>SUMIF(Base!$I$2:$I$5533,'5º Questão'!A3198,Base!$V$2:$V$5533)</f>
        <v>0</v>
      </c>
      <c r="J3198" s="1">
        <f>SUMIF(Base!$I$2:$I$5533,'5º Questão'!A3198,Base!$W$2:$W$5533)</f>
        <v>0</v>
      </c>
      <c r="K3198" s="1">
        <f>SUMIF(Base!$I$2:$I$5533,'5º Questão'!A3198,Base!$X$2:$X$5533)</f>
        <v>0</v>
      </c>
      <c r="L3198" s="33">
        <f t="shared" si="49"/>
        <v>863</v>
      </c>
    </row>
    <row r="3199" spans="1:12" ht="33.75">
      <c r="A3199" s="23" t="s">
        <v>5656</v>
      </c>
      <c r="B3199" s="1">
        <f>SUMIF(Base!$I$2:$I$5533,'5º Questão'!A3199,Base!$O$2:$O$5533)</f>
        <v>0</v>
      </c>
      <c r="C3199" s="1">
        <f>SUMIF(Base!$I$2:$I$5533,'5º Questão'!A3199,Base!$P$2:$P$5533)</f>
        <v>34</v>
      </c>
      <c r="D3199" s="1">
        <f>SUMIF(Base!$I$2:$I$5533,'5º Questão'!A3199,Base!$Q$2:$Q$5533)</f>
        <v>0</v>
      </c>
      <c r="E3199" s="1">
        <f>SUMIF(Base!$I$2:$I$5533,'5º Questão'!A3199,Base!$R$2:$R$5533)</f>
        <v>0</v>
      </c>
      <c r="F3199" s="1">
        <f>SUMIF(Base!$I$2:$I$5533,'5º Questão'!A3199,Base!$S$2:$S$5533)</f>
        <v>552</v>
      </c>
      <c r="G3199" s="1">
        <f>SUMIF(Base!$I$2:$I$5533,'5º Questão'!A3199,Base!$T$2:$T$5533)</f>
        <v>1060</v>
      </c>
      <c r="H3199" s="1">
        <f>SUMIF(Base!$I$2:$I$5533,'5º Questão'!A3199,Base!$U$2:$U$5533)</f>
        <v>0</v>
      </c>
      <c r="I3199" s="1">
        <f>SUMIF(Base!$I$2:$I$5533,'5º Questão'!A3199,Base!$V$2:$V$5533)</f>
        <v>0</v>
      </c>
      <c r="J3199" s="1">
        <f>SUMIF(Base!$I$2:$I$5533,'5º Questão'!A3199,Base!$W$2:$W$5533)</f>
        <v>0</v>
      </c>
      <c r="K3199" s="1">
        <f>SUMIF(Base!$I$2:$I$5533,'5º Questão'!A3199,Base!$X$2:$X$5533)</f>
        <v>0</v>
      </c>
      <c r="L3199" s="33">
        <f t="shared" si="49"/>
        <v>1646</v>
      </c>
    </row>
    <row r="3200" spans="1:12" ht="25.5">
      <c r="A3200" s="23" t="s">
        <v>13883</v>
      </c>
      <c r="B3200" s="1">
        <f>SUMIF(Base!$I$2:$I$5533,'5º Questão'!A3200,Base!$O$2:$O$5533)</f>
        <v>0</v>
      </c>
      <c r="C3200" s="1">
        <f>SUMIF(Base!$I$2:$I$5533,'5º Questão'!A3200,Base!$P$2:$P$5533)</f>
        <v>22</v>
      </c>
      <c r="D3200" s="1">
        <f>SUMIF(Base!$I$2:$I$5533,'5º Questão'!A3200,Base!$Q$2:$Q$5533)</f>
        <v>0</v>
      </c>
      <c r="E3200" s="1">
        <f>SUMIF(Base!$I$2:$I$5533,'5º Questão'!A3200,Base!$R$2:$R$5533)</f>
        <v>1050</v>
      </c>
      <c r="F3200" s="1">
        <f>SUMIF(Base!$I$2:$I$5533,'5º Questão'!A3200,Base!$S$2:$S$5533)</f>
        <v>0</v>
      </c>
      <c r="G3200" s="1">
        <f>SUMIF(Base!$I$2:$I$5533,'5º Questão'!A3200,Base!$T$2:$T$5533)</f>
        <v>0</v>
      </c>
      <c r="H3200" s="1">
        <f>SUMIF(Base!$I$2:$I$5533,'5º Questão'!A3200,Base!$U$2:$U$5533)</f>
        <v>0</v>
      </c>
      <c r="I3200" s="1">
        <f>SUMIF(Base!$I$2:$I$5533,'5º Questão'!A3200,Base!$V$2:$V$5533)</f>
        <v>0</v>
      </c>
      <c r="J3200" s="1">
        <f>SUMIF(Base!$I$2:$I$5533,'5º Questão'!A3200,Base!$W$2:$W$5533)</f>
        <v>0</v>
      </c>
      <c r="K3200" s="1">
        <f>SUMIF(Base!$I$2:$I$5533,'5º Questão'!A3200,Base!$X$2:$X$5533)</f>
        <v>0</v>
      </c>
      <c r="L3200" s="33">
        <f t="shared" si="49"/>
        <v>1072</v>
      </c>
    </row>
    <row r="3201" spans="1:12" ht="25.5">
      <c r="A3201" s="23" t="s">
        <v>18609</v>
      </c>
      <c r="B3201" s="1">
        <f>SUMIF(Base!$I$2:$I$5533,'5º Questão'!A3201,Base!$O$2:$O$5533)</f>
        <v>0</v>
      </c>
      <c r="C3201" s="1">
        <f>SUMIF(Base!$I$2:$I$5533,'5º Questão'!A3201,Base!$P$2:$P$5533)</f>
        <v>26</v>
      </c>
      <c r="D3201" s="1">
        <f>SUMIF(Base!$I$2:$I$5533,'5º Questão'!A3201,Base!$Q$2:$Q$5533)</f>
        <v>0</v>
      </c>
      <c r="E3201" s="1">
        <f>SUMIF(Base!$I$2:$I$5533,'5º Questão'!A3201,Base!$R$2:$R$5533)</f>
        <v>0</v>
      </c>
      <c r="F3201" s="1">
        <f>SUMIF(Base!$I$2:$I$5533,'5º Questão'!A3201,Base!$S$2:$S$5533)</f>
        <v>920</v>
      </c>
      <c r="G3201" s="1">
        <f>SUMIF(Base!$I$2:$I$5533,'5º Questão'!A3201,Base!$T$2:$T$5533)</f>
        <v>745</v>
      </c>
      <c r="H3201" s="1">
        <f>SUMIF(Base!$I$2:$I$5533,'5º Questão'!A3201,Base!$U$2:$U$5533)</f>
        <v>0</v>
      </c>
      <c r="I3201" s="1">
        <f>SUMIF(Base!$I$2:$I$5533,'5º Questão'!A3201,Base!$V$2:$V$5533)</f>
        <v>0</v>
      </c>
      <c r="J3201" s="1">
        <f>SUMIF(Base!$I$2:$I$5533,'5º Questão'!A3201,Base!$W$2:$W$5533)</f>
        <v>0</v>
      </c>
      <c r="K3201" s="1">
        <f>SUMIF(Base!$I$2:$I$5533,'5º Questão'!A3201,Base!$X$2:$X$5533)</f>
        <v>0</v>
      </c>
      <c r="L3201" s="33">
        <f t="shared" si="49"/>
        <v>1691</v>
      </c>
    </row>
    <row r="3202" spans="1:12" ht="25.5">
      <c r="A3202" s="23" t="s">
        <v>17867</v>
      </c>
      <c r="B3202" s="1">
        <f>SUMIF(Base!$I$2:$I$5533,'5º Questão'!A3202,Base!$O$2:$O$5533)</f>
        <v>0</v>
      </c>
      <c r="C3202" s="1">
        <f>SUMIF(Base!$I$2:$I$5533,'5º Questão'!A3202,Base!$P$2:$P$5533)</f>
        <v>0</v>
      </c>
      <c r="D3202" s="1">
        <f>SUMIF(Base!$I$2:$I$5533,'5º Questão'!A3202,Base!$Q$2:$Q$5533)</f>
        <v>0</v>
      </c>
      <c r="E3202" s="1">
        <f>SUMIF(Base!$I$2:$I$5533,'5º Questão'!A3202,Base!$R$2:$R$5533)</f>
        <v>0</v>
      </c>
      <c r="F3202" s="1">
        <f>SUMIF(Base!$I$2:$I$5533,'5º Questão'!A3202,Base!$S$2:$S$5533)</f>
        <v>266</v>
      </c>
      <c r="G3202" s="1">
        <f>SUMIF(Base!$I$2:$I$5533,'5º Questão'!A3202,Base!$T$2:$T$5533)</f>
        <v>100</v>
      </c>
      <c r="H3202" s="1">
        <f>SUMIF(Base!$I$2:$I$5533,'5º Questão'!A3202,Base!$U$2:$U$5533)</f>
        <v>0</v>
      </c>
      <c r="I3202" s="1">
        <f>SUMIF(Base!$I$2:$I$5533,'5º Questão'!A3202,Base!$V$2:$V$5533)</f>
        <v>0</v>
      </c>
      <c r="J3202" s="1">
        <f>SUMIF(Base!$I$2:$I$5533,'5º Questão'!A3202,Base!$W$2:$W$5533)</f>
        <v>0</v>
      </c>
      <c r="K3202" s="1">
        <f>SUMIF(Base!$I$2:$I$5533,'5º Questão'!A3202,Base!$X$2:$X$5533)</f>
        <v>0</v>
      </c>
      <c r="L3202" s="33">
        <f t="shared" si="49"/>
        <v>366</v>
      </c>
    </row>
    <row r="3203" spans="1:12" ht="17.25">
      <c r="A3203" s="23" t="s">
        <v>13083</v>
      </c>
      <c r="B3203" s="1">
        <f>SUMIF(Base!$I$2:$I$5533,'5º Questão'!A3203,Base!$O$2:$O$5533)</f>
        <v>0</v>
      </c>
      <c r="C3203" s="1">
        <f>SUMIF(Base!$I$2:$I$5533,'5º Questão'!A3203,Base!$P$2:$P$5533)</f>
        <v>0</v>
      </c>
      <c r="D3203" s="1">
        <f>SUMIF(Base!$I$2:$I$5533,'5º Questão'!A3203,Base!$Q$2:$Q$5533)</f>
        <v>0</v>
      </c>
      <c r="E3203" s="1">
        <f>SUMIF(Base!$I$2:$I$5533,'5º Questão'!A3203,Base!$R$2:$R$5533)</f>
        <v>0</v>
      </c>
      <c r="F3203" s="1">
        <f>SUMIF(Base!$I$2:$I$5533,'5º Questão'!A3203,Base!$S$2:$S$5533)</f>
        <v>223</v>
      </c>
      <c r="G3203" s="1">
        <f>SUMIF(Base!$I$2:$I$5533,'5º Questão'!A3203,Base!$T$2:$T$5533)</f>
        <v>151</v>
      </c>
      <c r="H3203" s="1">
        <f>SUMIF(Base!$I$2:$I$5533,'5º Questão'!A3203,Base!$U$2:$U$5533)</f>
        <v>0</v>
      </c>
      <c r="I3203" s="1">
        <f>SUMIF(Base!$I$2:$I$5533,'5º Questão'!A3203,Base!$V$2:$V$5533)</f>
        <v>0</v>
      </c>
      <c r="J3203" s="1">
        <f>SUMIF(Base!$I$2:$I$5533,'5º Questão'!A3203,Base!$W$2:$W$5533)</f>
        <v>0</v>
      </c>
      <c r="K3203" s="1">
        <f>SUMIF(Base!$I$2:$I$5533,'5º Questão'!A3203,Base!$X$2:$X$5533)</f>
        <v>0</v>
      </c>
      <c r="L3203" s="33">
        <f t="shared" si="49"/>
        <v>374</v>
      </c>
    </row>
    <row r="3204" spans="1:12" ht="33.75">
      <c r="A3204" s="23" t="s">
        <v>11337</v>
      </c>
      <c r="B3204" s="1">
        <f>SUMIF(Base!$I$2:$I$5533,'5º Questão'!A3204,Base!$O$2:$O$5533)</f>
        <v>0</v>
      </c>
      <c r="C3204" s="1">
        <f>SUMIF(Base!$I$2:$I$5533,'5º Questão'!A3204,Base!$P$2:$P$5533)</f>
        <v>0</v>
      </c>
      <c r="D3204" s="1">
        <f>SUMIF(Base!$I$2:$I$5533,'5º Questão'!A3204,Base!$Q$2:$Q$5533)</f>
        <v>0</v>
      </c>
      <c r="E3204" s="1">
        <f>SUMIF(Base!$I$2:$I$5533,'5º Questão'!A3204,Base!$R$2:$R$5533)</f>
        <v>0</v>
      </c>
      <c r="F3204" s="1">
        <f>SUMIF(Base!$I$2:$I$5533,'5º Questão'!A3204,Base!$S$2:$S$5533)</f>
        <v>61</v>
      </c>
      <c r="G3204" s="1">
        <f>SUMIF(Base!$I$2:$I$5533,'5º Questão'!A3204,Base!$T$2:$T$5533)</f>
        <v>0</v>
      </c>
      <c r="H3204" s="1">
        <f>SUMIF(Base!$I$2:$I$5533,'5º Questão'!A3204,Base!$U$2:$U$5533)</f>
        <v>0</v>
      </c>
      <c r="I3204" s="1">
        <f>SUMIF(Base!$I$2:$I$5533,'5º Questão'!A3204,Base!$V$2:$V$5533)</f>
        <v>0</v>
      </c>
      <c r="J3204" s="1">
        <f>SUMIF(Base!$I$2:$I$5533,'5º Questão'!A3204,Base!$W$2:$W$5533)</f>
        <v>0</v>
      </c>
      <c r="K3204" s="1">
        <f>SUMIF(Base!$I$2:$I$5533,'5º Questão'!A3204,Base!$X$2:$X$5533)</f>
        <v>0</v>
      </c>
      <c r="L3204" s="33">
        <f t="shared" ref="L3204:L3267" si="50">SUM(B3204:K3204)</f>
        <v>61</v>
      </c>
    </row>
    <row r="3205" spans="1:12" ht="25.5">
      <c r="A3205" s="23" t="s">
        <v>4685</v>
      </c>
      <c r="B3205" s="1">
        <f>SUMIF(Base!$I$2:$I$5533,'5º Questão'!A3205,Base!$O$2:$O$5533)</f>
        <v>0</v>
      </c>
      <c r="C3205" s="1">
        <f>SUMIF(Base!$I$2:$I$5533,'5º Questão'!A3205,Base!$P$2:$P$5533)</f>
        <v>2</v>
      </c>
      <c r="D3205" s="1">
        <f>SUMIF(Base!$I$2:$I$5533,'5º Questão'!A3205,Base!$Q$2:$Q$5533)</f>
        <v>0</v>
      </c>
      <c r="E3205" s="1">
        <f>SUMIF(Base!$I$2:$I$5533,'5º Questão'!A3205,Base!$R$2:$R$5533)</f>
        <v>0</v>
      </c>
      <c r="F3205" s="1">
        <f>SUMIF(Base!$I$2:$I$5533,'5º Questão'!A3205,Base!$S$2:$S$5533)</f>
        <v>102</v>
      </c>
      <c r="G3205" s="1">
        <f>SUMIF(Base!$I$2:$I$5533,'5º Questão'!A3205,Base!$T$2:$T$5533)</f>
        <v>77</v>
      </c>
      <c r="H3205" s="1">
        <f>SUMIF(Base!$I$2:$I$5533,'5º Questão'!A3205,Base!$U$2:$U$5533)</f>
        <v>0</v>
      </c>
      <c r="I3205" s="1">
        <f>SUMIF(Base!$I$2:$I$5533,'5º Questão'!A3205,Base!$V$2:$V$5533)</f>
        <v>0</v>
      </c>
      <c r="J3205" s="1">
        <f>SUMIF(Base!$I$2:$I$5533,'5º Questão'!A3205,Base!$W$2:$W$5533)</f>
        <v>0</v>
      </c>
      <c r="K3205" s="1">
        <f>SUMIF(Base!$I$2:$I$5533,'5º Questão'!A3205,Base!$X$2:$X$5533)</f>
        <v>0</v>
      </c>
      <c r="L3205" s="33">
        <f t="shared" si="50"/>
        <v>181</v>
      </c>
    </row>
    <row r="3206" spans="1:12" ht="25.5">
      <c r="A3206" s="23" t="s">
        <v>2919</v>
      </c>
      <c r="B3206" s="1">
        <f>SUMIF(Base!$I$2:$I$5533,'5º Questão'!A3206,Base!$O$2:$O$5533)</f>
        <v>0</v>
      </c>
      <c r="C3206" s="1">
        <f>SUMIF(Base!$I$2:$I$5533,'5º Questão'!A3206,Base!$P$2:$P$5533)</f>
        <v>5</v>
      </c>
      <c r="D3206" s="1">
        <f>SUMIF(Base!$I$2:$I$5533,'5º Questão'!A3206,Base!$Q$2:$Q$5533)</f>
        <v>0</v>
      </c>
      <c r="E3206" s="1">
        <f>SUMIF(Base!$I$2:$I$5533,'5º Questão'!A3206,Base!$R$2:$R$5533)</f>
        <v>0</v>
      </c>
      <c r="F3206" s="1">
        <f>SUMIF(Base!$I$2:$I$5533,'5º Questão'!A3206,Base!$S$2:$S$5533)</f>
        <v>313</v>
      </c>
      <c r="G3206" s="1">
        <f>SUMIF(Base!$I$2:$I$5533,'5º Questão'!A3206,Base!$T$2:$T$5533)</f>
        <v>372</v>
      </c>
      <c r="H3206" s="1">
        <f>SUMIF(Base!$I$2:$I$5533,'5º Questão'!A3206,Base!$U$2:$U$5533)</f>
        <v>0</v>
      </c>
      <c r="I3206" s="1">
        <f>SUMIF(Base!$I$2:$I$5533,'5º Questão'!A3206,Base!$V$2:$V$5533)</f>
        <v>0</v>
      </c>
      <c r="J3206" s="1">
        <f>SUMIF(Base!$I$2:$I$5533,'5º Questão'!A3206,Base!$W$2:$W$5533)</f>
        <v>0</v>
      </c>
      <c r="K3206" s="1">
        <f>SUMIF(Base!$I$2:$I$5533,'5º Questão'!A3206,Base!$X$2:$X$5533)</f>
        <v>0</v>
      </c>
      <c r="L3206" s="33">
        <f t="shared" si="50"/>
        <v>690</v>
      </c>
    </row>
    <row r="3207" spans="1:12" ht="17.25">
      <c r="A3207" s="23" t="s">
        <v>1532</v>
      </c>
      <c r="B3207" s="1">
        <f>SUMIF(Base!$I$2:$I$5533,'5º Questão'!A3207,Base!$O$2:$O$5533)</f>
        <v>0</v>
      </c>
      <c r="C3207" s="1">
        <f>SUMIF(Base!$I$2:$I$5533,'5º Questão'!A3207,Base!$P$2:$P$5533)</f>
        <v>15</v>
      </c>
      <c r="D3207" s="1">
        <f>SUMIF(Base!$I$2:$I$5533,'5º Questão'!A3207,Base!$Q$2:$Q$5533)</f>
        <v>0</v>
      </c>
      <c r="E3207" s="1">
        <f>SUMIF(Base!$I$2:$I$5533,'5º Questão'!A3207,Base!$R$2:$R$5533)</f>
        <v>0</v>
      </c>
      <c r="F3207" s="1">
        <f>SUMIF(Base!$I$2:$I$5533,'5º Questão'!A3207,Base!$S$2:$S$5533)</f>
        <v>596</v>
      </c>
      <c r="G3207" s="1">
        <f>SUMIF(Base!$I$2:$I$5533,'5º Questão'!A3207,Base!$T$2:$T$5533)</f>
        <v>423</v>
      </c>
      <c r="H3207" s="1">
        <f>SUMIF(Base!$I$2:$I$5533,'5º Questão'!A3207,Base!$U$2:$U$5533)</f>
        <v>0</v>
      </c>
      <c r="I3207" s="1">
        <f>SUMIF(Base!$I$2:$I$5533,'5º Questão'!A3207,Base!$V$2:$V$5533)</f>
        <v>0</v>
      </c>
      <c r="J3207" s="1">
        <f>SUMIF(Base!$I$2:$I$5533,'5º Questão'!A3207,Base!$W$2:$W$5533)</f>
        <v>0</v>
      </c>
      <c r="K3207" s="1">
        <f>SUMIF(Base!$I$2:$I$5533,'5º Questão'!A3207,Base!$X$2:$X$5533)</f>
        <v>0</v>
      </c>
      <c r="L3207" s="33">
        <f t="shared" si="50"/>
        <v>1034</v>
      </c>
    </row>
    <row r="3208" spans="1:12">
      <c r="A3208" s="23" t="s">
        <v>3447</v>
      </c>
      <c r="B3208" s="1">
        <f>SUMIF(Base!$I$2:$I$5533,'5º Questão'!A3208,Base!$O$2:$O$5533)</f>
        <v>0</v>
      </c>
      <c r="C3208" s="1">
        <f>SUMIF(Base!$I$2:$I$5533,'5º Questão'!A3208,Base!$P$2:$P$5533)</f>
        <v>6</v>
      </c>
      <c r="D3208" s="1">
        <f>SUMIF(Base!$I$2:$I$5533,'5º Questão'!A3208,Base!$Q$2:$Q$5533)</f>
        <v>0</v>
      </c>
      <c r="E3208" s="1">
        <f>SUMIF(Base!$I$2:$I$5533,'5º Questão'!A3208,Base!$R$2:$R$5533)</f>
        <v>150</v>
      </c>
      <c r="F3208" s="1">
        <f>SUMIF(Base!$I$2:$I$5533,'5º Questão'!A3208,Base!$S$2:$S$5533)</f>
        <v>196</v>
      </c>
      <c r="G3208" s="1">
        <f>SUMIF(Base!$I$2:$I$5533,'5º Questão'!A3208,Base!$T$2:$T$5533)</f>
        <v>24</v>
      </c>
      <c r="H3208" s="1">
        <f>SUMIF(Base!$I$2:$I$5533,'5º Questão'!A3208,Base!$U$2:$U$5533)</f>
        <v>0</v>
      </c>
      <c r="I3208" s="1">
        <f>SUMIF(Base!$I$2:$I$5533,'5º Questão'!A3208,Base!$V$2:$V$5533)</f>
        <v>0</v>
      </c>
      <c r="J3208" s="1">
        <f>SUMIF(Base!$I$2:$I$5533,'5º Questão'!A3208,Base!$W$2:$W$5533)</f>
        <v>0</v>
      </c>
      <c r="K3208" s="1">
        <f>SUMIF(Base!$I$2:$I$5533,'5º Questão'!A3208,Base!$X$2:$X$5533)</f>
        <v>0</v>
      </c>
      <c r="L3208" s="33">
        <f t="shared" si="50"/>
        <v>376</v>
      </c>
    </row>
    <row r="3209" spans="1:12" ht="25.5">
      <c r="A3209" s="23" t="s">
        <v>9228</v>
      </c>
      <c r="B3209" s="1">
        <f>SUMIF(Base!$I$2:$I$5533,'5º Questão'!A3209,Base!$O$2:$O$5533)</f>
        <v>0</v>
      </c>
      <c r="C3209" s="1">
        <f>SUMIF(Base!$I$2:$I$5533,'5º Questão'!A3209,Base!$P$2:$P$5533)</f>
        <v>0</v>
      </c>
      <c r="D3209" s="1">
        <f>SUMIF(Base!$I$2:$I$5533,'5º Questão'!A3209,Base!$Q$2:$Q$5533)</f>
        <v>0</v>
      </c>
      <c r="E3209" s="1">
        <f>SUMIF(Base!$I$2:$I$5533,'5º Questão'!A3209,Base!$R$2:$R$5533)</f>
        <v>144</v>
      </c>
      <c r="F3209" s="1">
        <f>SUMIF(Base!$I$2:$I$5533,'5º Questão'!A3209,Base!$S$2:$S$5533)</f>
        <v>85</v>
      </c>
      <c r="G3209" s="1">
        <f>SUMIF(Base!$I$2:$I$5533,'5º Questão'!A3209,Base!$T$2:$T$5533)</f>
        <v>71</v>
      </c>
      <c r="H3209" s="1">
        <f>SUMIF(Base!$I$2:$I$5533,'5º Questão'!A3209,Base!$U$2:$U$5533)</f>
        <v>0</v>
      </c>
      <c r="I3209" s="1">
        <f>SUMIF(Base!$I$2:$I$5533,'5º Questão'!A3209,Base!$V$2:$V$5533)</f>
        <v>0</v>
      </c>
      <c r="J3209" s="1">
        <f>SUMIF(Base!$I$2:$I$5533,'5º Questão'!A3209,Base!$W$2:$W$5533)</f>
        <v>0</v>
      </c>
      <c r="K3209" s="1">
        <f>SUMIF(Base!$I$2:$I$5533,'5º Questão'!A3209,Base!$X$2:$X$5533)</f>
        <v>0</v>
      </c>
      <c r="L3209" s="33">
        <f t="shared" si="50"/>
        <v>300</v>
      </c>
    </row>
    <row r="3210" spans="1:12" ht="25.5">
      <c r="A3210" s="23" t="s">
        <v>5322</v>
      </c>
      <c r="B3210" s="1">
        <f>SUMIF(Base!$I$2:$I$5533,'5º Questão'!A3210,Base!$O$2:$O$5533)</f>
        <v>0</v>
      </c>
      <c r="C3210" s="1">
        <f>SUMIF(Base!$I$2:$I$5533,'5º Questão'!A3210,Base!$P$2:$P$5533)</f>
        <v>0</v>
      </c>
      <c r="D3210" s="1">
        <f>SUMIF(Base!$I$2:$I$5533,'5º Questão'!A3210,Base!$Q$2:$Q$5533)</f>
        <v>0</v>
      </c>
      <c r="E3210" s="1">
        <f>SUMIF(Base!$I$2:$I$5533,'5º Questão'!A3210,Base!$R$2:$R$5533)</f>
        <v>0</v>
      </c>
      <c r="F3210" s="1">
        <f>SUMIF(Base!$I$2:$I$5533,'5º Questão'!A3210,Base!$S$2:$S$5533)</f>
        <v>323</v>
      </c>
      <c r="G3210" s="1">
        <f>SUMIF(Base!$I$2:$I$5533,'5º Questão'!A3210,Base!$T$2:$T$5533)</f>
        <v>161</v>
      </c>
      <c r="H3210" s="1">
        <f>SUMIF(Base!$I$2:$I$5533,'5º Questão'!A3210,Base!$U$2:$U$5533)</f>
        <v>0</v>
      </c>
      <c r="I3210" s="1">
        <f>SUMIF(Base!$I$2:$I$5533,'5º Questão'!A3210,Base!$V$2:$V$5533)</f>
        <v>0</v>
      </c>
      <c r="J3210" s="1">
        <f>SUMIF(Base!$I$2:$I$5533,'5º Questão'!A3210,Base!$W$2:$W$5533)</f>
        <v>0</v>
      </c>
      <c r="K3210" s="1">
        <f>SUMIF(Base!$I$2:$I$5533,'5º Questão'!A3210,Base!$X$2:$X$5533)</f>
        <v>0</v>
      </c>
      <c r="L3210" s="33">
        <f t="shared" si="50"/>
        <v>484</v>
      </c>
    </row>
    <row r="3211" spans="1:12" ht="17.25">
      <c r="A3211" s="23" t="s">
        <v>17542</v>
      </c>
      <c r="B3211" s="1">
        <f>SUMIF(Base!$I$2:$I$5533,'5º Questão'!A3211,Base!$O$2:$O$5533)</f>
        <v>0</v>
      </c>
      <c r="C3211" s="1">
        <f>SUMIF(Base!$I$2:$I$5533,'5º Questão'!A3211,Base!$P$2:$P$5533)</f>
        <v>6</v>
      </c>
      <c r="D3211" s="1">
        <f>SUMIF(Base!$I$2:$I$5533,'5º Questão'!A3211,Base!$Q$2:$Q$5533)</f>
        <v>0</v>
      </c>
      <c r="E3211" s="1">
        <f>SUMIF(Base!$I$2:$I$5533,'5º Questão'!A3211,Base!$R$2:$R$5533)</f>
        <v>0</v>
      </c>
      <c r="F3211" s="1">
        <f>SUMIF(Base!$I$2:$I$5533,'5º Questão'!A3211,Base!$S$2:$S$5533)</f>
        <v>0</v>
      </c>
      <c r="G3211" s="1">
        <f>SUMIF(Base!$I$2:$I$5533,'5º Questão'!A3211,Base!$T$2:$T$5533)</f>
        <v>490</v>
      </c>
      <c r="H3211" s="1">
        <f>SUMIF(Base!$I$2:$I$5533,'5º Questão'!A3211,Base!$U$2:$U$5533)</f>
        <v>0</v>
      </c>
      <c r="I3211" s="1">
        <f>SUMIF(Base!$I$2:$I$5533,'5º Questão'!A3211,Base!$V$2:$V$5533)</f>
        <v>159</v>
      </c>
      <c r="J3211" s="1">
        <f>SUMIF(Base!$I$2:$I$5533,'5º Questão'!A3211,Base!$W$2:$W$5533)</f>
        <v>0</v>
      </c>
      <c r="K3211" s="1">
        <f>SUMIF(Base!$I$2:$I$5533,'5º Questão'!A3211,Base!$X$2:$X$5533)</f>
        <v>0</v>
      </c>
      <c r="L3211" s="33">
        <f t="shared" si="50"/>
        <v>655</v>
      </c>
    </row>
    <row r="3212" spans="1:12" ht="17.25">
      <c r="A3212" s="23" t="s">
        <v>8440</v>
      </c>
      <c r="B3212" s="1">
        <f>SUMIF(Base!$I$2:$I$5533,'5º Questão'!A3212,Base!$O$2:$O$5533)</f>
        <v>0</v>
      </c>
      <c r="C3212" s="1">
        <f>SUMIF(Base!$I$2:$I$5533,'5º Questão'!A3212,Base!$P$2:$P$5533)</f>
        <v>30</v>
      </c>
      <c r="D3212" s="1">
        <f>SUMIF(Base!$I$2:$I$5533,'5º Questão'!A3212,Base!$Q$2:$Q$5533)</f>
        <v>0</v>
      </c>
      <c r="E3212" s="1">
        <f>SUMIF(Base!$I$2:$I$5533,'5º Questão'!A3212,Base!$R$2:$R$5533)</f>
        <v>149</v>
      </c>
      <c r="F3212" s="1">
        <f>SUMIF(Base!$I$2:$I$5533,'5º Questão'!A3212,Base!$S$2:$S$5533)</f>
        <v>437</v>
      </c>
      <c r="G3212" s="1">
        <f>SUMIF(Base!$I$2:$I$5533,'5º Questão'!A3212,Base!$T$2:$T$5533)</f>
        <v>237</v>
      </c>
      <c r="H3212" s="1">
        <f>SUMIF(Base!$I$2:$I$5533,'5º Questão'!A3212,Base!$U$2:$U$5533)</f>
        <v>0</v>
      </c>
      <c r="I3212" s="1">
        <f>SUMIF(Base!$I$2:$I$5533,'5º Questão'!A3212,Base!$V$2:$V$5533)</f>
        <v>0</v>
      </c>
      <c r="J3212" s="1">
        <f>SUMIF(Base!$I$2:$I$5533,'5º Questão'!A3212,Base!$W$2:$W$5533)</f>
        <v>0</v>
      </c>
      <c r="K3212" s="1">
        <f>SUMIF(Base!$I$2:$I$5533,'5º Questão'!A3212,Base!$X$2:$X$5533)</f>
        <v>0</v>
      </c>
      <c r="L3212" s="33">
        <f t="shared" si="50"/>
        <v>853</v>
      </c>
    </row>
    <row r="3213" spans="1:12" ht="17.25">
      <c r="A3213" s="23" t="s">
        <v>1153</v>
      </c>
      <c r="B3213" s="1">
        <f>SUMIF(Base!$I$2:$I$5533,'5º Questão'!A3213,Base!$O$2:$O$5533)</f>
        <v>0</v>
      </c>
      <c r="C3213" s="1">
        <f>SUMIF(Base!$I$2:$I$5533,'5º Questão'!A3213,Base!$P$2:$P$5533)</f>
        <v>3</v>
      </c>
      <c r="D3213" s="1">
        <f>SUMIF(Base!$I$2:$I$5533,'5º Questão'!A3213,Base!$Q$2:$Q$5533)</f>
        <v>0</v>
      </c>
      <c r="E3213" s="1">
        <f>SUMIF(Base!$I$2:$I$5533,'5º Questão'!A3213,Base!$R$2:$R$5533)</f>
        <v>404</v>
      </c>
      <c r="F3213" s="1">
        <f>SUMIF(Base!$I$2:$I$5533,'5º Questão'!A3213,Base!$S$2:$S$5533)</f>
        <v>438</v>
      </c>
      <c r="G3213" s="1">
        <f>SUMIF(Base!$I$2:$I$5533,'5º Questão'!A3213,Base!$T$2:$T$5533)</f>
        <v>263</v>
      </c>
      <c r="H3213" s="1">
        <f>SUMIF(Base!$I$2:$I$5533,'5º Questão'!A3213,Base!$U$2:$U$5533)</f>
        <v>0</v>
      </c>
      <c r="I3213" s="1">
        <f>SUMIF(Base!$I$2:$I$5533,'5º Questão'!A3213,Base!$V$2:$V$5533)</f>
        <v>0</v>
      </c>
      <c r="J3213" s="1">
        <f>SUMIF(Base!$I$2:$I$5533,'5º Questão'!A3213,Base!$W$2:$W$5533)</f>
        <v>0</v>
      </c>
      <c r="K3213" s="1">
        <f>SUMIF(Base!$I$2:$I$5533,'5º Questão'!A3213,Base!$X$2:$X$5533)</f>
        <v>0</v>
      </c>
      <c r="L3213" s="33">
        <f t="shared" si="50"/>
        <v>1108</v>
      </c>
    </row>
    <row r="3214" spans="1:12" ht="25.5">
      <c r="A3214" s="23" t="s">
        <v>5176</v>
      </c>
      <c r="B3214" s="1">
        <f>SUMIF(Base!$I$2:$I$5533,'5º Questão'!A3214,Base!$O$2:$O$5533)</f>
        <v>0</v>
      </c>
      <c r="C3214" s="1">
        <f>SUMIF(Base!$I$2:$I$5533,'5º Questão'!A3214,Base!$P$2:$P$5533)</f>
        <v>0</v>
      </c>
      <c r="D3214" s="1">
        <f>SUMIF(Base!$I$2:$I$5533,'5º Questão'!A3214,Base!$Q$2:$Q$5533)</f>
        <v>0</v>
      </c>
      <c r="E3214" s="1">
        <f>SUMIF(Base!$I$2:$I$5533,'5º Questão'!A3214,Base!$R$2:$R$5533)</f>
        <v>113</v>
      </c>
      <c r="F3214" s="1">
        <f>SUMIF(Base!$I$2:$I$5533,'5º Questão'!A3214,Base!$S$2:$S$5533)</f>
        <v>331</v>
      </c>
      <c r="G3214" s="1">
        <f>SUMIF(Base!$I$2:$I$5533,'5º Questão'!A3214,Base!$T$2:$T$5533)</f>
        <v>247</v>
      </c>
      <c r="H3214" s="1">
        <f>SUMIF(Base!$I$2:$I$5533,'5º Questão'!A3214,Base!$U$2:$U$5533)</f>
        <v>0</v>
      </c>
      <c r="I3214" s="1">
        <f>SUMIF(Base!$I$2:$I$5533,'5º Questão'!A3214,Base!$V$2:$V$5533)</f>
        <v>0</v>
      </c>
      <c r="J3214" s="1">
        <f>SUMIF(Base!$I$2:$I$5533,'5º Questão'!A3214,Base!$W$2:$W$5533)</f>
        <v>0</v>
      </c>
      <c r="K3214" s="1">
        <f>SUMIF(Base!$I$2:$I$5533,'5º Questão'!A3214,Base!$X$2:$X$5533)</f>
        <v>0</v>
      </c>
      <c r="L3214" s="33">
        <f t="shared" si="50"/>
        <v>691</v>
      </c>
    </row>
    <row r="3215" spans="1:12" ht="25.5">
      <c r="A3215" s="23" t="s">
        <v>15444</v>
      </c>
      <c r="B3215" s="1">
        <f>SUMIF(Base!$I$2:$I$5533,'5º Questão'!A3215,Base!$O$2:$O$5533)</f>
        <v>0</v>
      </c>
      <c r="C3215" s="1">
        <f>SUMIF(Base!$I$2:$I$5533,'5º Questão'!A3215,Base!$P$2:$P$5533)</f>
        <v>0</v>
      </c>
      <c r="D3215" s="1">
        <f>SUMIF(Base!$I$2:$I$5533,'5º Questão'!A3215,Base!$Q$2:$Q$5533)</f>
        <v>0</v>
      </c>
      <c r="E3215" s="1">
        <f>SUMIF(Base!$I$2:$I$5533,'5º Questão'!A3215,Base!$R$2:$R$5533)</f>
        <v>0</v>
      </c>
      <c r="F3215" s="1">
        <f>SUMIF(Base!$I$2:$I$5533,'5º Questão'!A3215,Base!$S$2:$S$5533)</f>
        <v>183</v>
      </c>
      <c r="G3215" s="1">
        <f>SUMIF(Base!$I$2:$I$5533,'5º Questão'!A3215,Base!$T$2:$T$5533)</f>
        <v>90</v>
      </c>
      <c r="H3215" s="1">
        <f>SUMIF(Base!$I$2:$I$5533,'5º Questão'!A3215,Base!$U$2:$U$5533)</f>
        <v>0</v>
      </c>
      <c r="I3215" s="1">
        <f>SUMIF(Base!$I$2:$I$5533,'5º Questão'!A3215,Base!$V$2:$V$5533)</f>
        <v>0</v>
      </c>
      <c r="J3215" s="1">
        <f>SUMIF(Base!$I$2:$I$5533,'5º Questão'!A3215,Base!$W$2:$W$5533)</f>
        <v>0</v>
      </c>
      <c r="K3215" s="1">
        <f>SUMIF(Base!$I$2:$I$5533,'5º Questão'!A3215,Base!$X$2:$X$5533)</f>
        <v>0</v>
      </c>
      <c r="L3215" s="33">
        <f t="shared" si="50"/>
        <v>273</v>
      </c>
    </row>
    <row r="3216" spans="1:12" ht="17.25">
      <c r="A3216" s="23" t="s">
        <v>3695</v>
      </c>
      <c r="B3216" s="1">
        <f>SUMIF(Base!$I$2:$I$5533,'5º Questão'!A3216,Base!$O$2:$O$5533)</f>
        <v>0</v>
      </c>
      <c r="C3216" s="1">
        <f>SUMIF(Base!$I$2:$I$5533,'5º Questão'!A3216,Base!$P$2:$P$5533)</f>
        <v>4</v>
      </c>
      <c r="D3216" s="1">
        <f>SUMIF(Base!$I$2:$I$5533,'5º Questão'!A3216,Base!$Q$2:$Q$5533)</f>
        <v>0</v>
      </c>
      <c r="E3216" s="1">
        <f>SUMIF(Base!$I$2:$I$5533,'5º Questão'!A3216,Base!$R$2:$R$5533)</f>
        <v>0</v>
      </c>
      <c r="F3216" s="1">
        <f>SUMIF(Base!$I$2:$I$5533,'5º Questão'!A3216,Base!$S$2:$S$5533)</f>
        <v>73</v>
      </c>
      <c r="G3216" s="1">
        <f>SUMIF(Base!$I$2:$I$5533,'5º Questão'!A3216,Base!$T$2:$T$5533)</f>
        <v>38</v>
      </c>
      <c r="H3216" s="1">
        <f>SUMIF(Base!$I$2:$I$5533,'5º Questão'!A3216,Base!$U$2:$U$5533)</f>
        <v>0</v>
      </c>
      <c r="I3216" s="1">
        <f>SUMIF(Base!$I$2:$I$5533,'5º Questão'!A3216,Base!$V$2:$V$5533)</f>
        <v>0</v>
      </c>
      <c r="J3216" s="1">
        <f>SUMIF(Base!$I$2:$I$5533,'5º Questão'!A3216,Base!$W$2:$W$5533)</f>
        <v>0</v>
      </c>
      <c r="K3216" s="1">
        <f>SUMIF(Base!$I$2:$I$5533,'5º Questão'!A3216,Base!$X$2:$X$5533)</f>
        <v>0</v>
      </c>
      <c r="L3216" s="33">
        <f t="shared" si="50"/>
        <v>115</v>
      </c>
    </row>
    <row r="3217" spans="1:12" ht="17.25">
      <c r="A3217" s="23" t="s">
        <v>5775</v>
      </c>
      <c r="B3217" s="1">
        <f>SUMIF(Base!$I$2:$I$5533,'5º Questão'!A3217,Base!$O$2:$O$5533)</f>
        <v>0</v>
      </c>
      <c r="C3217" s="1">
        <f>SUMIF(Base!$I$2:$I$5533,'5º Questão'!A3217,Base!$P$2:$P$5533)</f>
        <v>9</v>
      </c>
      <c r="D3217" s="1">
        <f>SUMIF(Base!$I$2:$I$5533,'5º Questão'!A3217,Base!$Q$2:$Q$5533)</f>
        <v>0</v>
      </c>
      <c r="E3217" s="1">
        <f>SUMIF(Base!$I$2:$I$5533,'5º Questão'!A3217,Base!$R$2:$R$5533)</f>
        <v>204</v>
      </c>
      <c r="F3217" s="1">
        <f>SUMIF(Base!$I$2:$I$5533,'5º Questão'!A3217,Base!$S$2:$S$5533)</f>
        <v>0</v>
      </c>
      <c r="G3217" s="1">
        <f>SUMIF(Base!$I$2:$I$5533,'5º Questão'!A3217,Base!$T$2:$T$5533)</f>
        <v>0</v>
      </c>
      <c r="H3217" s="1">
        <f>SUMIF(Base!$I$2:$I$5533,'5º Questão'!A3217,Base!$U$2:$U$5533)</f>
        <v>0</v>
      </c>
      <c r="I3217" s="1">
        <f>SUMIF(Base!$I$2:$I$5533,'5º Questão'!A3217,Base!$V$2:$V$5533)</f>
        <v>0</v>
      </c>
      <c r="J3217" s="1">
        <f>SUMIF(Base!$I$2:$I$5533,'5º Questão'!A3217,Base!$W$2:$W$5533)</f>
        <v>0</v>
      </c>
      <c r="K3217" s="1">
        <f>SUMIF(Base!$I$2:$I$5533,'5º Questão'!A3217,Base!$X$2:$X$5533)</f>
        <v>0</v>
      </c>
      <c r="L3217" s="33">
        <f t="shared" si="50"/>
        <v>213</v>
      </c>
    </row>
    <row r="3218" spans="1:12">
      <c r="A3218" s="23" t="s">
        <v>2709</v>
      </c>
      <c r="B3218" s="1">
        <f>SUMIF(Base!$I$2:$I$5533,'5º Questão'!A3218,Base!$O$2:$O$5533)</f>
        <v>0</v>
      </c>
      <c r="C3218" s="1">
        <f>SUMIF(Base!$I$2:$I$5533,'5º Questão'!A3218,Base!$P$2:$P$5533)</f>
        <v>11</v>
      </c>
      <c r="D3218" s="1">
        <f>SUMIF(Base!$I$2:$I$5533,'5º Questão'!A3218,Base!$Q$2:$Q$5533)</f>
        <v>0</v>
      </c>
      <c r="E3218" s="1">
        <f>SUMIF(Base!$I$2:$I$5533,'5º Questão'!A3218,Base!$R$2:$R$5533)</f>
        <v>0</v>
      </c>
      <c r="F3218" s="1">
        <f>SUMIF(Base!$I$2:$I$5533,'5º Questão'!A3218,Base!$S$2:$S$5533)</f>
        <v>302</v>
      </c>
      <c r="G3218" s="1">
        <f>SUMIF(Base!$I$2:$I$5533,'5º Questão'!A3218,Base!$T$2:$T$5533)</f>
        <v>263</v>
      </c>
      <c r="H3218" s="1">
        <f>SUMIF(Base!$I$2:$I$5533,'5º Questão'!A3218,Base!$U$2:$U$5533)</f>
        <v>0</v>
      </c>
      <c r="I3218" s="1">
        <f>SUMIF(Base!$I$2:$I$5533,'5º Questão'!A3218,Base!$V$2:$V$5533)</f>
        <v>0</v>
      </c>
      <c r="J3218" s="1">
        <f>SUMIF(Base!$I$2:$I$5533,'5º Questão'!A3218,Base!$W$2:$W$5533)</f>
        <v>0</v>
      </c>
      <c r="K3218" s="1">
        <f>SUMIF(Base!$I$2:$I$5533,'5º Questão'!A3218,Base!$X$2:$X$5533)</f>
        <v>0</v>
      </c>
      <c r="L3218" s="33">
        <f t="shared" si="50"/>
        <v>576</v>
      </c>
    </row>
    <row r="3219" spans="1:12" ht="25.5">
      <c r="A3219" s="23" t="s">
        <v>429</v>
      </c>
      <c r="B3219" s="1">
        <f>SUMIF(Base!$I$2:$I$5533,'5º Questão'!A3219,Base!$O$2:$O$5533)</f>
        <v>0</v>
      </c>
      <c r="C3219" s="1">
        <f>SUMIF(Base!$I$2:$I$5533,'5º Questão'!A3219,Base!$P$2:$P$5533)</f>
        <v>0</v>
      </c>
      <c r="D3219" s="1">
        <f>SUMIF(Base!$I$2:$I$5533,'5º Questão'!A3219,Base!$Q$2:$Q$5533)</f>
        <v>0</v>
      </c>
      <c r="E3219" s="1">
        <f>SUMIF(Base!$I$2:$I$5533,'5º Questão'!A3219,Base!$R$2:$R$5533)</f>
        <v>0</v>
      </c>
      <c r="F3219" s="1">
        <f>SUMIF(Base!$I$2:$I$5533,'5º Questão'!A3219,Base!$S$2:$S$5533)</f>
        <v>0</v>
      </c>
      <c r="G3219" s="1">
        <f>SUMIF(Base!$I$2:$I$5533,'5º Questão'!A3219,Base!$T$2:$T$5533)</f>
        <v>644</v>
      </c>
      <c r="H3219" s="1">
        <f>SUMIF(Base!$I$2:$I$5533,'5º Questão'!A3219,Base!$U$2:$U$5533)</f>
        <v>0</v>
      </c>
      <c r="I3219" s="1">
        <f>SUMIF(Base!$I$2:$I$5533,'5º Questão'!A3219,Base!$V$2:$V$5533)</f>
        <v>0</v>
      </c>
      <c r="J3219" s="1">
        <f>SUMIF(Base!$I$2:$I$5533,'5º Questão'!A3219,Base!$W$2:$W$5533)</f>
        <v>0</v>
      </c>
      <c r="K3219" s="1">
        <f>SUMIF(Base!$I$2:$I$5533,'5º Questão'!A3219,Base!$X$2:$X$5533)</f>
        <v>0</v>
      </c>
      <c r="L3219" s="33">
        <f t="shared" si="50"/>
        <v>644</v>
      </c>
    </row>
    <row r="3220" spans="1:12" ht="17.25">
      <c r="A3220" s="23" t="s">
        <v>13130</v>
      </c>
      <c r="B3220" s="1">
        <f>SUMIF(Base!$I$2:$I$5533,'5º Questão'!A3220,Base!$O$2:$O$5533)</f>
        <v>0</v>
      </c>
      <c r="C3220" s="1">
        <f>SUMIF(Base!$I$2:$I$5533,'5º Questão'!A3220,Base!$P$2:$P$5533)</f>
        <v>8</v>
      </c>
      <c r="D3220" s="1">
        <f>SUMIF(Base!$I$2:$I$5533,'5º Questão'!A3220,Base!$Q$2:$Q$5533)</f>
        <v>0</v>
      </c>
      <c r="E3220" s="1">
        <f>SUMIF(Base!$I$2:$I$5533,'5º Questão'!A3220,Base!$R$2:$R$5533)</f>
        <v>0</v>
      </c>
      <c r="F3220" s="1">
        <f>SUMIF(Base!$I$2:$I$5533,'5º Questão'!A3220,Base!$S$2:$S$5533)</f>
        <v>209</v>
      </c>
      <c r="G3220" s="1">
        <f>SUMIF(Base!$I$2:$I$5533,'5º Questão'!A3220,Base!$T$2:$T$5533)</f>
        <v>253</v>
      </c>
      <c r="H3220" s="1">
        <f>SUMIF(Base!$I$2:$I$5533,'5º Questão'!A3220,Base!$U$2:$U$5533)</f>
        <v>0</v>
      </c>
      <c r="I3220" s="1">
        <f>SUMIF(Base!$I$2:$I$5533,'5º Questão'!A3220,Base!$V$2:$V$5533)</f>
        <v>0</v>
      </c>
      <c r="J3220" s="1">
        <f>SUMIF(Base!$I$2:$I$5533,'5º Questão'!A3220,Base!$W$2:$W$5533)</f>
        <v>0</v>
      </c>
      <c r="K3220" s="1">
        <f>SUMIF(Base!$I$2:$I$5533,'5º Questão'!A3220,Base!$X$2:$X$5533)</f>
        <v>0</v>
      </c>
      <c r="L3220" s="33">
        <f t="shared" si="50"/>
        <v>470</v>
      </c>
    </row>
    <row r="3221" spans="1:12">
      <c r="A3221" s="23" t="s">
        <v>12476</v>
      </c>
      <c r="B3221" s="1">
        <f>SUMIF(Base!$I$2:$I$5533,'5º Questão'!A3221,Base!$O$2:$O$5533)</f>
        <v>0</v>
      </c>
      <c r="C3221" s="1">
        <f>SUMIF(Base!$I$2:$I$5533,'5º Questão'!A3221,Base!$P$2:$P$5533)</f>
        <v>0</v>
      </c>
      <c r="D3221" s="1">
        <f>SUMIF(Base!$I$2:$I$5533,'5º Questão'!A3221,Base!$Q$2:$Q$5533)</f>
        <v>0</v>
      </c>
      <c r="E3221" s="1">
        <f>SUMIF(Base!$I$2:$I$5533,'5º Questão'!A3221,Base!$R$2:$R$5533)</f>
        <v>150</v>
      </c>
      <c r="F3221" s="1">
        <f>SUMIF(Base!$I$2:$I$5533,'5º Questão'!A3221,Base!$S$2:$S$5533)</f>
        <v>129</v>
      </c>
      <c r="G3221" s="1">
        <f>SUMIF(Base!$I$2:$I$5533,'5º Questão'!A3221,Base!$T$2:$T$5533)</f>
        <v>0</v>
      </c>
      <c r="H3221" s="1">
        <f>SUMIF(Base!$I$2:$I$5533,'5º Questão'!A3221,Base!$U$2:$U$5533)</f>
        <v>0</v>
      </c>
      <c r="I3221" s="1">
        <f>SUMIF(Base!$I$2:$I$5533,'5º Questão'!A3221,Base!$V$2:$V$5533)</f>
        <v>0</v>
      </c>
      <c r="J3221" s="1">
        <f>SUMIF(Base!$I$2:$I$5533,'5º Questão'!A3221,Base!$W$2:$W$5533)</f>
        <v>0</v>
      </c>
      <c r="K3221" s="1">
        <f>SUMIF(Base!$I$2:$I$5533,'5º Questão'!A3221,Base!$X$2:$X$5533)</f>
        <v>0</v>
      </c>
      <c r="L3221" s="33">
        <f t="shared" si="50"/>
        <v>279</v>
      </c>
    </row>
    <row r="3222" spans="1:12" ht="17.25">
      <c r="A3222" s="23" t="s">
        <v>6416</v>
      </c>
      <c r="B3222" s="1">
        <f>SUMIF(Base!$I$2:$I$5533,'5º Questão'!A3222,Base!$O$2:$O$5533)</f>
        <v>0</v>
      </c>
      <c r="C3222" s="1">
        <f>SUMIF(Base!$I$2:$I$5533,'5º Questão'!A3222,Base!$P$2:$P$5533)</f>
        <v>2</v>
      </c>
      <c r="D3222" s="1">
        <f>SUMIF(Base!$I$2:$I$5533,'5º Questão'!A3222,Base!$Q$2:$Q$5533)</f>
        <v>0</v>
      </c>
      <c r="E3222" s="1">
        <f>SUMIF(Base!$I$2:$I$5533,'5º Questão'!A3222,Base!$R$2:$R$5533)</f>
        <v>0</v>
      </c>
      <c r="F3222" s="1">
        <f>SUMIF(Base!$I$2:$I$5533,'5º Questão'!A3222,Base!$S$2:$S$5533)</f>
        <v>41</v>
      </c>
      <c r="G3222" s="1">
        <f>SUMIF(Base!$I$2:$I$5533,'5º Questão'!A3222,Base!$T$2:$T$5533)</f>
        <v>29</v>
      </c>
      <c r="H3222" s="1">
        <f>SUMIF(Base!$I$2:$I$5533,'5º Questão'!A3222,Base!$U$2:$U$5533)</f>
        <v>0</v>
      </c>
      <c r="I3222" s="1">
        <f>SUMIF(Base!$I$2:$I$5533,'5º Questão'!A3222,Base!$V$2:$V$5533)</f>
        <v>0</v>
      </c>
      <c r="J3222" s="1">
        <f>SUMIF(Base!$I$2:$I$5533,'5º Questão'!A3222,Base!$W$2:$W$5533)</f>
        <v>0</v>
      </c>
      <c r="K3222" s="1">
        <f>SUMIF(Base!$I$2:$I$5533,'5º Questão'!A3222,Base!$X$2:$X$5533)</f>
        <v>0</v>
      </c>
      <c r="L3222" s="33">
        <f t="shared" si="50"/>
        <v>72</v>
      </c>
    </row>
    <row r="3223" spans="1:12" ht="25.5">
      <c r="A3223" s="23" t="s">
        <v>4129</v>
      </c>
      <c r="B3223" s="1">
        <f>SUMIF(Base!$I$2:$I$5533,'5º Questão'!A3223,Base!$O$2:$O$5533)</f>
        <v>0</v>
      </c>
      <c r="C3223" s="1">
        <f>SUMIF(Base!$I$2:$I$5533,'5º Questão'!A3223,Base!$P$2:$P$5533)</f>
        <v>6</v>
      </c>
      <c r="D3223" s="1">
        <f>SUMIF(Base!$I$2:$I$5533,'5º Questão'!A3223,Base!$Q$2:$Q$5533)</f>
        <v>0</v>
      </c>
      <c r="E3223" s="1">
        <f>SUMIF(Base!$I$2:$I$5533,'5º Questão'!A3223,Base!$R$2:$R$5533)</f>
        <v>0</v>
      </c>
      <c r="F3223" s="1">
        <f>SUMIF(Base!$I$2:$I$5533,'5º Questão'!A3223,Base!$S$2:$S$5533)</f>
        <v>219</v>
      </c>
      <c r="G3223" s="1">
        <f>SUMIF(Base!$I$2:$I$5533,'5º Questão'!A3223,Base!$T$2:$T$5533)</f>
        <v>281</v>
      </c>
      <c r="H3223" s="1">
        <f>SUMIF(Base!$I$2:$I$5533,'5º Questão'!A3223,Base!$U$2:$U$5533)</f>
        <v>0</v>
      </c>
      <c r="I3223" s="1">
        <f>SUMIF(Base!$I$2:$I$5533,'5º Questão'!A3223,Base!$V$2:$V$5533)</f>
        <v>0</v>
      </c>
      <c r="J3223" s="1">
        <f>SUMIF(Base!$I$2:$I$5533,'5º Questão'!A3223,Base!$W$2:$W$5533)</f>
        <v>0</v>
      </c>
      <c r="K3223" s="1">
        <f>SUMIF(Base!$I$2:$I$5533,'5º Questão'!A3223,Base!$X$2:$X$5533)</f>
        <v>0</v>
      </c>
      <c r="L3223" s="33">
        <f t="shared" si="50"/>
        <v>506</v>
      </c>
    </row>
    <row r="3224" spans="1:12" ht="25.5">
      <c r="A3224" s="23" t="s">
        <v>10603</v>
      </c>
      <c r="B3224" s="1">
        <f>SUMIF(Base!$I$2:$I$5533,'5º Questão'!A3224,Base!$O$2:$O$5533)</f>
        <v>0</v>
      </c>
      <c r="C3224" s="1">
        <f>SUMIF(Base!$I$2:$I$5533,'5º Questão'!A3224,Base!$P$2:$P$5533)</f>
        <v>0</v>
      </c>
      <c r="D3224" s="1">
        <f>SUMIF(Base!$I$2:$I$5533,'5º Questão'!A3224,Base!$Q$2:$Q$5533)</f>
        <v>0</v>
      </c>
      <c r="E3224" s="1">
        <f>SUMIF(Base!$I$2:$I$5533,'5º Questão'!A3224,Base!$R$2:$R$5533)</f>
        <v>0</v>
      </c>
      <c r="F3224" s="1">
        <f>SUMIF(Base!$I$2:$I$5533,'5º Questão'!A3224,Base!$S$2:$S$5533)</f>
        <v>0</v>
      </c>
      <c r="G3224" s="1">
        <f>SUMIF(Base!$I$2:$I$5533,'5º Questão'!A3224,Base!$T$2:$T$5533)</f>
        <v>265</v>
      </c>
      <c r="H3224" s="1">
        <f>SUMIF(Base!$I$2:$I$5533,'5º Questão'!A3224,Base!$U$2:$U$5533)</f>
        <v>0</v>
      </c>
      <c r="I3224" s="1">
        <f>SUMIF(Base!$I$2:$I$5533,'5º Questão'!A3224,Base!$V$2:$V$5533)</f>
        <v>0</v>
      </c>
      <c r="J3224" s="1">
        <f>SUMIF(Base!$I$2:$I$5533,'5º Questão'!A3224,Base!$W$2:$W$5533)</f>
        <v>0</v>
      </c>
      <c r="K3224" s="1">
        <f>SUMIF(Base!$I$2:$I$5533,'5º Questão'!A3224,Base!$X$2:$X$5533)</f>
        <v>0</v>
      </c>
      <c r="L3224" s="33">
        <f t="shared" si="50"/>
        <v>265</v>
      </c>
    </row>
    <row r="3225" spans="1:12" ht="33.75">
      <c r="A3225" s="23" t="s">
        <v>13159</v>
      </c>
      <c r="B3225" s="1">
        <f>SUMIF(Base!$I$2:$I$5533,'5º Questão'!A3225,Base!$O$2:$O$5533)</f>
        <v>0</v>
      </c>
      <c r="C3225" s="1">
        <f>SUMIF(Base!$I$2:$I$5533,'5º Questão'!A3225,Base!$P$2:$P$5533)</f>
        <v>6</v>
      </c>
      <c r="D3225" s="1">
        <f>SUMIF(Base!$I$2:$I$5533,'5º Questão'!A3225,Base!$Q$2:$Q$5533)</f>
        <v>0</v>
      </c>
      <c r="E3225" s="1">
        <f>SUMIF(Base!$I$2:$I$5533,'5º Questão'!A3225,Base!$R$2:$R$5533)</f>
        <v>0</v>
      </c>
      <c r="F3225" s="1">
        <f>SUMIF(Base!$I$2:$I$5533,'5º Questão'!A3225,Base!$S$2:$S$5533)</f>
        <v>0</v>
      </c>
      <c r="G3225" s="1">
        <f>SUMIF(Base!$I$2:$I$5533,'5º Questão'!A3225,Base!$T$2:$T$5533)</f>
        <v>229</v>
      </c>
      <c r="H3225" s="1">
        <f>SUMIF(Base!$I$2:$I$5533,'5º Questão'!A3225,Base!$U$2:$U$5533)</f>
        <v>0</v>
      </c>
      <c r="I3225" s="1">
        <f>SUMIF(Base!$I$2:$I$5533,'5º Questão'!A3225,Base!$V$2:$V$5533)</f>
        <v>0</v>
      </c>
      <c r="J3225" s="1">
        <f>SUMIF(Base!$I$2:$I$5533,'5º Questão'!A3225,Base!$W$2:$W$5533)</f>
        <v>0</v>
      </c>
      <c r="K3225" s="1">
        <f>SUMIF(Base!$I$2:$I$5533,'5º Questão'!A3225,Base!$X$2:$X$5533)</f>
        <v>0</v>
      </c>
      <c r="L3225" s="33">
        <f t="shared" si="50"/>
        <v>235</v>
      </c>
    </row>
    <row r="3226" spans="1:12" ht="17.25">
      <c r="A3226" s="23" t="s">
        <v>10892</v>
      </c>
      <c r="B3226" s="1">
        <f>SUMIF(Base!$I$2:$I$5533,'5º Questão'!A3226,Base!$O$2:$O$5533)</f>
        <v>0</v>
      </c>
      <c r="C3226" s="1">
        <f>SUMIF(Base!$I$2:$I$5533,'5º Questão'!A3226,Base!$P$2:$P$5533)</f>
        <v>0</v>
      </c>
      <c r="D3226" s="1">
        <f>SUMIF(Base!$I$2:$I$5533,'5º Questão'!A3226,Base!$Q$2:$Q$5533)</f>
        <v>0</v>
      </c>
      <c r="E3226" s="1">
        <f>SUMIF(Base!$I$2:$I$5533,'5º Questão'!A3226,Base!$R$2:$R$5533)</f>
        <v>0</v>
      </c>
      <c r="F3226" s="1">
        <f>SUMIF(Base!$I$2:$I$5533,'5º Questão'!A3226,Base!$S$2:$S$5533)</f>
        <v>271</v>
      </c>
      <c r="G3226" s="1">
        <f>SUMIF(Base!$I$2:$I$5533,'5º Questão'!A3226,Base!$T$2:$T$5533)</f>
        <v>295</v>
      </c>
      <c r="H3226" s="1">
        <f>SUMIF(Base!$I$2:$I$5533,'5º Questão'!A3226,Base!$U$2:$U$5533)</f>
        <v>0</v>
      </c>
      <c r="I3226" s="1">
        <f>SUMIF(Base!$I$2:$I$5533,'5º Questão'!A3226,Base!$V$2:$V$5533)</f>
        <v>0</v>
      </c>
      <c r="J3226" s="1">
        <f>SUMIF(Base!$I$2:$I$5533,'5º Questão'!A3226,Base!$W$2:$W$5533)</f>
        <v>0</v>
      </c>
      <c r="K3226" s="1">
        <f>SUMIF(Base!$I$2:$I$5533,'5º Questão'!A3226,Base!$X$2:$X$5533)</f>
        <v>0</v>
      </c>
      <c r="L3226" s="33">
        <f t="shared" si="50"/>
        <v>566</v>
      </c>
    </row>
    <row r="3227" spans="1:12" ht="25.5">
      <c r="A3227" s="23" t="s">
        <v>7556</v>
      </c>
      <c r="B3227" s="1">
        <f>SUMIF(Base!$I$2:$I$5533,'5º Questão'!A3227,Base!$O$2:$O$5533)</f>
        <v>0</v>
      </c>
      <c r="C3227" s="1">
        <f>SUMIF(Base!$I$2:$I$5533,'5º Questão'!A3227,Base!$P$2:$P$5533)</f>
        <v>0</v>
      </c>
      <c r="D3227" s="1">
        <f>SUMIF(Base!$I$2:$I$5533,'5º Questão'!A3227,Base!$Q$2:$Q$5533)</f>
        <v>0</v>
      </c>
      <c r="E3227" s="1">
        <f>SUMIF(Base!$I$2:$I$5533,'5º Questão'!A3227,Base!$R$2:$R$5533)</f>
        <v>0</v>
      </c>
      <c r="F3227" s="1">
        <f>SUMIF(Base!$I$2:$I$5533,'5º Questão'!A3227,Base!$S$2:$S$5533)</f>
        <v>195</v>
      </c>
      <c r="G3227" s="1">
        <f>SUMIF(Base!$I$2:$I$5533,'5º Questão'!A3227,Base!$T$2:$T$5533)</f>
        <v>0</v>
      </c>
      <c r="H3227" s="1">
        <f>SUMIF(Base!$I$2:$I$5533,'5º Questão'!A3227,Base!$U$2:$U$5533)</f>
        <v>0</v>
      </c>
      <c r="I3227" s="1">
        <f>SUMIF(Base!$I$2:$I$5533,'5º Questão'!A3227,Base!$V$2:$V$5533)</f>
        <v>0</v>
      </c>
      <c r="J3227" s="1">
        <f>SUMIF(Base!$I$2:$I$5533,'5º Questão'!A3227,Base!$W$2:$W$5533)</f>
        <v>0</v>
      </c>
      <c r="K3227" s="1">
        <f>SUMIF(Base!$I$2:$I$5533,'5º Questão'!A3227,Base!$X$2:$X$5533)</f>
        <v>0</v>
      </c>
      <c r="L3227" s="33">
        <f t="shared" si="50"/>
        <v>195</v>
      </c>
    </row>
    <row r="3228" spans="1:12">
      <c r="A3228" s="23" t="s">
        <v>15958</v>
      </c>
      <c r="B3228" s="1">
        <f>SUMIF(Base!$I$2:$I$5533,'5º Questão'!A3228,Base!$O$2:$O$5533)</f>
        <v>0</v>
      </c>
      <c r="C3228" s="1">
        <f>SUMIF(Base!$I$2:$I$5533,'5º Questão'!A3228,Base!$P$2:$P$5533)</f>
        <v>5</v>
      </c>
      <c r="D3228" s="1">
        <f>SUMIF(Base!$I$2:$I$5533,'5º Questão'!A3228,Base!$Q$2:$Q$5533)</f>
        <v>0</v>
      </c>
      <c r="E3228" s="1">
        <f>SUMIF(Base!$I$2:$I$5533,'5º Questão'!A3228,Base!$R$2:$R$5533)</f>
        <v>0</v>
      </c>
      <c r="F3228" s="1">
        <f>SUMIF(Base!$I$2:$I$5533,'5º Questão'!A3228,Base!$S$2:$S$5533)</f>
        <v>680</v>
      </c>
      <c r="G3228" s="1">
        <f>SUMIF(Base!$I$2:$I$5533,'5º Questão'!A3228,Base!$T$2:$T$5533)</f>
        <v>491</v>
      </c>
      <c r="H3228" s="1">
        <f>SUMIF(Base!$I$2:$I$5533,'5º Questão'!A3228,Base!$U$2:$U$5533)</f>
        <v>0</v>
      </c>
      <c r="I3228" s="1">
        <f>SUMIF(Base!$I$2:$I$5533,'5º Questão'!A3228,Base!$V$2:$V$5533)</f>
        <v>0</v>
      </c>
      <c r="J3228" s="1">
        <f>SUMIF(Base!$I$2:$I$5533,'5º Questão'!A3228,Base!$W$2:$W$5533)</f>
        <v>0</v>
      </c>
      <c r="K3228" s="1">
        <f>SUMIF(Base!$I$2:$I$5533,'5º Questão'!A3228,Base!$X$2:$X$5533)</f>
        <v>0</v>
      </c>
      <c r="L3228" s="33">
        <f t="shared" si="50"/>
        <v>1176</v>
      </c>
    </row>
    <row r="3229" spans="1:12" ht="25.5">
      <c r="A3229" s="23" t="s">
        <v>9907</v>
      </c>
      <c r="B3229" s="1">
        <f>SUMIF(Base!$I$2:$I$5533,'5º Questão'!A3229,Base!$O$2:$O$5533)</f>
        <v>0</v>
      </c>
      <c r="C3229" s="1">
        <f>SUMIF(Base!$I$2:$I$5533,'5º Questão'!A3229,Base!$P$2:$P$5533)</f>
        <v>0</v>
      </c>
      <c r="D3229" s="1">
        <f>SUMIF(Base!$I$2:$I$5533,'5º Questão'!A3229,Base!$Q$2:$Q$5533)</f>
        <v>0</v>
      </c>
      <c r="E3229" s="1">
        <f>SUMIF(Base!$I$2:$I$5533,'5º Questão'!A3229,Base!$R$2:$R$5533)</f>
        <v>0</v>
      </c>
      <c r="F3229" s="1">
        <f>SUMIF(Base!$I$2:$I$5533,'5º Questão'!A3229,Base!$S$2:$S$5533)</f>
        <v>434</v>
      </c>
      <c r="G3229" s="1">
        <f>SUMIF(Base!$I$2:$I$5533,'5º Questão'!A3229,Base!$T$2:$T$5533)</f>
        <v>332</v>
      </c>
      <c r="H3229" s="1">
        <f>SUMIF(Base!$I$2:$I$5533,'5º Questão'!A3229,Base!$U$2:$U$5533)</f>
        <v>0</v>
      </c>
      <c r="I3229" s="1">
        <f>SUMIF(Base!$I$2:$I$5533,'5º Questão'!A3229,Base!$V$2:$V$5533)</f>
        <v>0</v>
      </c>
      <c r="J3229" s="1">
        <f>SUMIF(Base!$I$2:$I$5533,'5º Questão'!A3229,Base!$W$2:$W$5533)</f>
        <v>0</v>
      </c>
      <c r="K3229" s="1">
        <f>SUMIF(Base!$I$2:$I$5533,'5º Questão'!A3229,Base!$X$2:$X$5533)</f>
        <v>0</v>
      </c>
      <c r="L3229" s="33">
        <f t="shared" si="50"/>
        <v>766</v>
      </c>
    </row>
    <row r="3230" spans="1:12" ht="25.5">
      <c r="A3230" s="23" t="s">
        <v>7752</v>
      </c>
      <c r="B3230" s="1">
        <f>SUMIF(Base!$I$2:$I$5533,'5º Questão'!A3230,Base!$O$2:$O$5533)</f>
        <v>0</v>
      </c>
      <c r="C3230" s="1">
        <f>SUMIF(Base!$I$2:$I$5533,'5º Questão'!A3230,Base!$P$2:$P$5533)</f>
        <v>17</v>
      </c>
      <c r="D3230" s="1">
        <f>SUMIF(Base!$I$2:$I$5533,'5º Questão'!A3230,Base!$Q$2:$Q$5533)</f>
        <v>0</v>
      </c>
      <c r="E3230" s="1">
        <f>SUMIF(Base!$I$2:$I$5533,'5º Questão'!A3230,Base!$R$2:$R$5533)</f>
        <v>0</v>
      </c>
      <c r="F3230" s="1">
        <f>SUMIF(Base!$I$2:$I$5533,'5º Questão'!A3230,Base!$S$2:$S$5533)</f>
        <v>847</v>
      </c>
      <c r="G3230" s="1">
        <f>SUMIF(Base!$I$2:$I$5533,'5º Questão'!A3230,Base!$T$2:$T$5533)</f>
        <v>632</v>
      </c>
      <c r="H3230" s="1">
        <f>SUMIF(Base!$I$2:$I$5533,'5º Questão'!A3230,Base!$U$2:$U$5533)</f>
        <v>0</v>
      </c>
      <c r="I3230" s="1">
        <f>SUMIF(Base!$I$2:$I$5533,'5º Questão'!A3230,Base!$V$2:$V$5533)</f>
        <v>0</v>
      </c>
      <c r="J3230" s="1">
        <f>SUMIF(Base!$I$2:$I$5533,'5º Questão'!A3230,Base!$W$2:$W$5533)</f>
        <v>0</v>
      </c>
      <c r="K3230" s="1">
        <f>SUMIF(Base!$I$2:$I$5533,'5º Questão'!A3230,Base!$X$2:$X$5533)</f>
        <v>0</v>
      </c>
      <c r="L3230" s="33">
        <f t="shared" si="50"/>
        <v>1496</v>
      </c>
    </row>
    <row r="3231" spans="1:12" ht="17.25">
      <c r="A3231" s="23" t="s">
        <v>5003</v>
      </c>
      <c r="B3231" s="1">
        <f>SUMIF(Base!$I$2:$I$5533,'5º Questão'!A3231,Base!$O$2:$O$5533)</f>
        <v>0</v>
      </c>
      <c r="C3231" s="1">
        <f>SUMIF(Base!$I$2:$I$5533,'5º Questão'!A3231,Base!$P$2:$P$5533)</f>
        <v>19</v>
      </c>
      <c r="D3231" s="1">
        <f>SUMIF(Base!$I$2:$I$5533,'5º Questão'!A3231,Base!$Q$2:$Q$5533)</f>
        <v>0</v>
      </c>
      <c r="E3231" s="1">
        <f>SUMIF(Base!$I$2:$I$5533,'5º Questão'!A3231,Base!$R$2:$R$5533)</f>
        <v>0</v>
      </c>
      <c r="F3231" s="1">
        <f>SUMIF(Base!$I$2:$I$5533,'5º Questão'!A3231,Base!$S$2:$S$5533)</f>
        <v>263</v>
      </c>
      <c r="G3231" s="1">
        <f>SUMIF(Base!$I$2:$I$5533,'5º Questão'!A3231,Base!$T$2:$T$5533)</f>
        <v>223</v>
      </c>
      <c r="H3231" s="1">
        <f>SUMIF(Base!$I$2:$I$5533,'5º Questão'!A3231,Base!$U$2:$U$5533)</f>
        <v>0</v>
      </c>
      <c r="I3231" s="1">
        <f>SUMIF(Base!$I$2:$I$5533,'5º Questão'!A3231,Base!$V$2:$V$5533)</f>
        <v>32</v>
      </c>
      <c r="J3231" s="1">
        <f>SUMIF(Base!$I$2:$I$5533,'5º Questão'!A3231,Base!$W$2:$W$5533)</f>
        <v>22</v>
      </c>
      <c r="K3231" s="1">
        <f>SUMIF(Base!$I$2:$I$5533,'5º Questão'!A3231,Base!$X$2:$X$5533)</f>
        <v>0</v>
      </c>
      <c r="L3231" s="33">
        <f t="shared" si="50"/>
        <v>559</v>
      </c>
    </row>
    <row r="3232" spans="1:12" ht="17.25">
      <c r="A3232" s="23" t="s">
        <v>11976</v>
      </c>
      <c r="B3232" s="1">
        <f>SUMIF(Base!$I$2:$I$5533,'5º Questão'!A3232,Base!$O$2:$O$5533)</f>
        <v>0</v>
      </c>
      <c r="C3232" s="1">
        <f>SUMIF(Base!$I$2:$I$5533,'5º Questão'!A3232,Base!$P$2:$P$5533)</f>
        <v>6</v>
      </c>
      <c r="D3232" s="1">
        <f>SUMIF(Base!$I$2:$I$5533,'5º Questão'!A3232,Base!$Q$2:$Q$5533)</f>
        <v>0</v>
      </c>
      <c r="E3232" s="1">
        <f>SUMIF(Base!$I$2:$I$5533,'5º Questão'!A3232,Base!$R$2:$R$5533)</f>
        <v>302</v>
      </c>
      <c r="F3232" s="1">
        <f>SUMIF(Base!$I$2:$I$5533,'5º Questão'!A3232,Base!$S$2:$S$5533)</f>
        <v>0</v>
      </c>
      <c r="G3232" s="1">
        <f>SUMIF(Base!$I$2:$I$5533,'5º Questão'!A3232,Base!$T$2:$T$5533)</f>
        <v>0</v>
      </c>
      <c r="H3232" s="1">
        <f>SUMIF(Base!$I$2:$I$5533,'5º Questão'!A3232,Base!$U$2:$U$5533)</f>
        <v>0</v>
      </c>
      <c r="I3232" s="1">
        <f>SUMIF(Base!$I$2:$I$5533,'5º Questão'!A3232,Base!$V$2:$V$5533)</f>
        <v>0</v>
      </c>
      <c r="J3232" s="1">
        <f>SUMIF(Base!$I$2:$I$5533,'5º Questão'!A3232,Base!$W$2:$W$5533)</f>
        <v>0</v>
      </c>
      <c r="K3232" s="1">
        <f>SUMIF(Base!$I$2:$I$5533,'5º Questão'!A3232,Base!$X$2:$X$5533)</f>
        <v>0</v>
      </c>
      <c r="L3232" s="33">
        <f t="shared" si="50"/>
        <v>308</v>
      </c>
    </row>
    <row r="3233" spans="1:12" ht="17.25">
      <c r="A3233" s="23" t="s">
        <v>13821</v>
      </c>
      <c r="B3233" s="1">
        <f>SUMIF(Base!$I$2:$I$5533,'5º Questão'!A3233,Base!$O$2:$O$5533)</f>
        <v>0</v>
      </c>
      <c r="C3233" s="1">
        <f>SUMIF(Base!$I$2:$I$5533,'5º Questão'!A3233,Base!$P$2:$P$5533)</f>
        <v>0</v>
      </c>
      <c r="D3233" s="1">
        <f>SUMIF(Base!$I$2:$I$5533,'5º Questão'!A3233,Base!$Q$2:$Q$5533)</f>
        <v>0</v>
      </c>
      <c r="E3233" s="1">
        <f>SUMIF(Base!$I$2:$I$5533,'5º Questão'!A3233,Base!$R$2:$R$5533)</f>
        <v>582</v>
      </c>
      <c r="F3233" s="1">
        <f>SUMIF(Base!$I$2:$I$5533,'5º Questão'!A3233,Base!$S$2:$S$5533)</f>
        <v>299</v>
      </c>
      <c r="G3233" s="1">
        <f>SUMIF(Base!$I$2:$I$5533,'5º Questão'!A3233,Base!$T$2:$T$5533)</f>
        <v>0</v>
      </c>
      <c r="H3233" s="1">
        <f>SUMIF(Base!$I$2:$I$5533,'5º Questão'!A3233,Base!$U$2:$U$5533)</f>
        <v>0</v>
      </c>
      <c r="I3233" s="1">
        <f>SUMIF(Base!$I$2:$I$5533,'5º Questão'!A3233,Base!$V$2:$V$5533)</f>
        <v>0</v>
      </c>
      <c r="J3233" s="1">
        <f>SUMIF(Base!$I$2:$I$5533,'5º Questão'!A3233,Base!$W$2:$W$5533)</f>
        <v>0</v>
      </c>
      <c r="K3233" s="1">
        <f>SUMIF(Base!$I$2:$I$5533,'5º Questão'!A3233,Base!$X$2:$X$5533)</f>
        <v>0</v>
      </c>
      <c r="L3233" s="33">
        <f t="shared" si="50"/>
        <v>881</v>
      </c>
    </row>
    <row r="3234" spans="1:12" ht="25.5">
      <c r="A3234" s="23" t="s">
        <v>7759</v>
      </c>
      <c r="B3234" s="1">
        <f>SUMIF(Base!$I$2:$I$5533,'5º Questão'!A3234,Base!$O$2:$O$5533)</f>
        <v>0</v>
      </c>
      <c r="C3234" s="1">
        <f>SUMIF(Base!$I$2:$I$5533,'5º Questão'!A3234,Base!$P$2:$P$5533)</f>
        <v>4</v>
      </c>
      <c r="D3234" s="1">
        <f>SUMIF(Base!$I$2:$I$5533,'5º Questão'!A3234,Base!$Q$2:$Q$5533)</f>
        <v>0</v>
      </c>
      <c r="E3234" s="1">
        <f>SUMIF(Base!$I$2:$I$5533,'5º Questão'!A3234,Base!$R$2:$R$5533)</f>
        <v>0</v>
      </c>
      <c r="F3234" s="1">
        <f>SUMIF(Base!$I$2:$I$5533,'5º Questão'!A3234,Base!$S$2:$S$5533)</f>
        <v>145</v>
      </c>
      <c r="G3234" s="1">
        <f>SUMIF(Base!$I$2:$I$5533,'5º Questão'!A3234,Base!$T$2:$T$5533)</f>
        <v>85</v>
      </c>
      <c r="H3234" s="1">
        <f>SUMIF(Base!$I$2:$I$5533,'5º Questão'!A3234,Base!$U$2:$U$5533)</f>
        <v>0</v>
      </c>
      <c r="I3234" s="1">
        <f>SUMIF(Base!$I$2:$I$5533,'5º Questão'!A3234,Base!$V$2:$V$5533)</f>
        <v>0</v>
      </c>
      <c r="J3234" s="1">
        <f>SUMIF(Base!$I$2:$I$5533,'5º Questão'!A3234,Base!$W$2:$W$5533)</f>
        <v>0</v>
      </c>
      <c r="K3234" s="1">
        <f>SUMIF(Base!$I$2:$I$5533,'5º Questão'!A3234,Base!$X$2:$X$5533)</f>
        <v>0</v>
      </c>
      <c r="L3234" s="33">
        <f t="shared" si="50"/>
        <v>234</v>
      </c>
    </row>
    <row r="3235" spans="1:12" ht="25.5">
      <c r="A3235" s="23" t="s">
        <v>6026</v>
      </c>
      <c r="B3235" s="1">
        <f>SUMIF(Base!$I$2:$I$5533,'5º Questão'!A3235,Base!$O$2:$O$5533)</f>
        <v>0</v>
      </c>
      <c r="C3235" s="1">
        <f>SUMIF(Base!$I$2:$I$5533,'5º Questão'!A3235,Base!$P$2:$P$5533)</f>
        <v>19</v>
      </c>
      <c r="D3235" s="1">
        <f>SUMIF(Base!$I$2:$I$5533,'5º Questão'!A3235,Base!$Q$2:$Q$5533)</f>
        <v>0</v>
      </c>
      <c r="E3235" s="1">
        <f>SUMIF(Base!$I$2:$I$5533,'5º Questão'!A3235,Base!$R$2:$R$5533)</f>
        <v>0</v>
      </c>
      <c r="F3235" s="1">
        <f>SUMIF(Base!$I$2:$I$5533,'5º Questão'!A3235,Base!$S$2:$S$5533)</f>
        <v>74</v>
      </c>
      <c r="G3235" s="1">
        <f>SUMIF(Base!$I$2:$I$5533,'5º Questão'!A3235,Base!$T$2:$T$5533)</f>
        <v>37</v>
      </c>
      <c r="H3235" s="1">
        <f>SUMIF(Base!$I$2:$I$5533,'5º Questão'!A3235,Base!$U$2:$U$5533)</f>
        <v>0</v>
      </c>
      <c r="I3235" s="1">
        <f>SUMIF(Base!$I$2:$I$5533,'5º Questão'!A3235,Base!$V$2:$V$5533)</f>
        <v>0</v>
      </c>
      <c r="J3235" s="1">
        <f>SUMIF(Base!$I$2:$I$5533,'5º Questão'!A3235,Base!$W$2:$W$5533)</f>
        <v>0</v>
      </c>
      <c r="K3235" s="1">
        <f>SUMIF(Base!$I$2:$I$5533,'5º Questão'!A3235,Base!$X$2:$X$5533)</f>
        <v>0</v>
      </c>
      <c r="L3235" s="33">
        <f t="shared" si="50"/>
        <v>130</v>
      </c>
    </row>
    <row r="3236" spans="1:12" ht="25.5">
      <c r="A3236" s="23" t="s">
        <v>9009</v>
      </c>
      <c r="B3236" s="1">
        <f>SUMIF(Base!$I$2:$I$5533,'5º Questão'!A3236,Base!$O$2:$O$5533)</f>
        <v>0</v>
      </c>
      <c r="C3236" s="1">
        <f>SUMIF(Base!$I$2:$I$5533,'5º Questão'!A3236,Base!$P$2:$P$5533)</f>
        <v>0</v>
      </c>
      <c r="D3236" s="1">
        <f>SUMIF(Base!$I$2:$I$5533,'5º Questão'!A3236,Base!$Q$2:$Q$5533)</f>
        <v>0</v>
      </c>
      <c r="E3236" s="1">
        <f>SUMIF(Base!$I$2:$I$5533,'5º Questão'!A3236,Base!$R$2:$R$5533)</f>
        <v>0</v>
      </c>
      <c r="F3236" s="1">
        <f>SUMIF(Base!$I$2:$I$5533,'5º Questão'!A3236,Base!$S$2:$S$5533)</f>
        <v>490</v>
      </c>
      <c r="G3236" s="1">
        <f>SUMIF(Base!$I$2:$I$5533,'5º Questão'!A3236,Base!$T$2:$T$5533)</f>
        <v>150</v>
      </c>
      <c r="H3236" s="1">
        <f>SUMIF(Base!$I$2:$I$5533,'5º Questão'!A3236,Base!$U$2:$U$5533)</f>
        <v>0</v>
      </c>
      <c r="I3236" s="1">
        <f>SUMIF(Base!$I$2:$I$5533,'5º Questão'!A3236,Base!$V$2:$V$5533)</f>
        <v>0</v>
      </c>
      <c r="J3236" s="1">
        <f>SUMIF(Base!$I$2:$I$5533,'5º Questão'!A3236,Base!$W$2:$W$5533)</f>
        <v>0</v>
      </c>
      <c r="K3236" s="1">
        <f>SUMIF(Base!$I$2:$I$5533,'5º Questão'!A3236,Base!$X$2:$X$5533)</f>
        <v>0</v>
      </c>
      <c r="L3236" s="33">
        <f t="shared" si="50"/>
        <v>640</v>
      </c>
    </row>
    <row r="3237" spans="1:12" ht="17.25">
      <c r="A3237" s="23" t="s">
        <v>1415</v>
      </c>
      <c r="B3237" s="1">
        <f>SUMIF(Base!$I$2:$I$5533,'5º Questão'!A3237,Base!$O$2:$O$5533)</f>
        <v>0</v>
      </c>
      <c r="C3237" s="1">
        <f>SUMIF(Base!$I$2:$I$5533,'5º Questão'!A3237,Base!$P$2:$P$5533)</f>
        <v>4</v>
      </c>
      <c r="D3237" s="1">
        <f>SUMIF(Base!$I$2:$I$5533,'5º Questão'!A3237,Base!$Q$2:$Q$5533)</f>
        <v>0</v>
      </c>
      <c r="E3237" s="1">
        <f>SUMIF(Base!$I$2:$I$5533,'5º Questão'!A3237,Base!$R$2:$R$5533)</f>
        <v>0</v>
      </c>
      <c r="F3237" s="1">
        <f>SUMIF(Base!$I$2:$I$5533,'5º Questão'!A3237,Base!$S$2:$S$5533)</f>
        <v>212</v>
      </c>
      <c r="G3237" s="1">
        <f>SUMIF(Base!$I$2:$I$5533,'5º Questão'!A3237,Base!$T$2:$T$5533)</f>
        <v>104</v>
      </c>
      <c r="H3237" s="1">
        <f>SUMIF(Base!$I$2:$I$5533,'5º Questão'!A3237,Base!$U$2:$U$5533)</f>
        <v>0</v>
      </c>
      <c r="I3237" s="1">
        <f>SUMIF(Base!$I$2:$I$5533,'5º Questão'!A3237,Base!$V$2:$V$5533)</f>
        <v>0</v>
      </c>
      <c r="J3237" s="1">
        <f>SUMIF(Base!$I$2:$I$5533,'5º Questão'!A3237,Base!$W$2:$W$5533)</f>
        <v>0</v>
      </c>
      <c r="K3237" s="1">
        <f>SUMIF(Base!$I$2:$I$5533,'5º Questão'!A3237,Base!$X$2:$X$5533)</f>
        <v>0</v>
      </c>
      <c r="L3237" s="33">
        <f t="shared" si="50"/>
        <v>320</v>
      </c>
    </row>
    <row r="3238" spans="1:12" ht="17.25">
      <c r="A3238" s="23" t="s">
        <v>12138</v>
      </c>
      <c r="B3238" s="1">
        <f>SUMIF(Base!$I$2:$I$5533,'5º Questão'!A3238,Base!$O$2:$O$5533)</f>
        <v>0</v>
      </c>
      <c r="C3238" s="1">
        <f>SUMIF(Base!$I$2:$I$5533,'5º Questão'!A3238,Base!$P$2:$P$5533)</f>
        <v>4</v>
      </c>
      <c r="D3238" s="1">
        <f>SUMIF(Base!$I$2:$I$5533,'5º Questão'!A3238,Base!$Q$2:$Q$5533)</f>
        <v>0</v>
      </c>
      <c r="E3238" s="1">
        <f>SUMIF(Base!$I$2:$I$5533,'5º Questão'!A3238,Base!$R$2:$R$5533)</f>
        <v>0</v>
      </c>
      <c r="F3238" s="1">
        <f>SUMIF(Base!$I$2:$I$5533,'5º Questão'!A3238,Base!$S$2:$S$5533)</f>
        <v>184</v>
      </c>
      <c r="G3238" s="1">
        <f>SUMIF(Base!$I$2:$I$5533,'5º Questão'!A3238,Base!$T$2:$T$5533)</f>
        <v>92</v>
      </c>
      <c r="H3238" s="1">
        <f>SUMIF(Base!$I$2:$I$5533,'5º Questão'!A3238,Base!$U$2:$U$5533)</f>
        <v>0</v>
      </c>
      <c r="I3238" s="1">
        <f>SUMIF(Base!$I$2:$I$5533,'5º Questão'!A3238,Base!$V$2:$V$5533)</f>
        <v>0</v>
      </c>
      <c r="J3238" s="1">
        <f>SUMIF(Base!$I$2:$I$5533,'5º Questão'!A3238,Base!$W$2:$W$5533)</f>
        <v>0</v>
      </c>
      <c r="K3238" s="1">
        <f>SUMIF(Base!$I$2:$I$5533,'5º Questão'!A3238,Base!$X$2:$X$5533)</f>
        <v>0</v>
      </c>
      <c r="L3238" s="33">
        <f t="shared" si="50"/>
        <v>280</v>
      </c>
    </row>
    <row r="3239" spans="1:12" ht="25.5">
      <c r="A3239" s="23" t="s">
        <v>6007</v>
      </c>
      <c r="B3239" s="1">
        <f>SUMIF(Base!$I$2:$I$5533,'5º Questão'!A3239,Base!$O$2:$O$5533)</f>
        <v>0</v>
      </c>
      <c r="C3239" s="1">
        <f>SUMIF(Base!$I$2:$I$5533,'5º Questão'!A3239,Base!$P$2:$P$5533)</f>
        <v>0</v>
      </c>
      <c r="D3239" s="1">
        <f>SUMIF(Base!$I$2:$I$5533,'5º Questão'!A3239,Base!$Q$2:$Q$5533)</f>
        <v>0</v>
      </c>
      <c r="E3239" s="1">
        <f>SUMIF(Base!$I$2:$I$5533,'5º Questão'!A3239,Base!$R$2:$R$5533)</f>
        <v>325</v>
      </c>
      <c r="F3239" s="1">
        <f>SUMIF(Base!$I$2:$I$5533,'5º Questão'!A3239,Base!$S$2:$S$5533)</f>
        <v>0</v>
      </c>
      <c r="G3239" s="1">
        <f>SUMIF(Base!$I$2:$I$5533,'5º Questão'!A3239,Base!$T$2:$T$5533)</f>
        <v>0</v>
      </c>
      <c r="H3239" s="1">
        <f>SUMIF(Base!$I$2:$I$5533,'5º Questão'!A3239,Base!$U$2:$U$5533)</f>
        <v>0</v>
      </c>
      <c r="I3239" s="1">
        <f>SUMIF(Base!$I$2:$I$5533,'5º Questão'!A3239,Base!$V$2:$V$5533)</f>
        <v>0</v>
      </c>
      <c r="J3239" s="1">
        <f>SUMIF(Base!$I$2:$I$5533,'5º Questão'!A3239,Base!$W$2:$W$5533)</f>
        <v>0</v>
      </c>
      <c r="K3239" s="1">
        <f>SUMIF(Base!$I$2:$I$5533,'5º Questão'!A3239,Base!$X$2:$X$5533)</f>
        <v>0</v>
      </c>
      <c r="L3239" s="33">
        <f t="shared" si="50"/>
        <v>325</v>
      </c>
    </row>
    <row r="3240" spans="1:12" ht="33.75">
      <c r="A3240" s="23" t="s">
        <v>13629</v>
      </c>
      <c r="B3240" s="1">
        <f>SUMIF(Base!$I$2:$I$5533,'5º Questão'!A3240,Base!$O$2:$O$5533)</f>
        <v>0</v>
      </c>
      <c r="C3240" s="1">
        <f>SUMIF(Base!$I$2:$I$5533,'5º Questão'!A3240,Base!$P$2:$P$5533)</f>
        <v>11</v>
      </c>
      <c r="D3240" s="1">
        <f>SUMIF(Base!$I$2:$I$5533,'5º Questão'!A3240,Base!$Q$2:$Q$5533)</f>
        <v>0</v>
      </c>
      <c r="E3240" s="1">
        <f>SUMIF(Base!$I$2:$I$5533,'5º Questão'!A3240,Base!$R$2:$R$5533)</f>
        <v>269</v>
      </c>
      <c r="F3240" s="1">
        <f>SUMIF(Base!$I$2:$I$5533,'5º Questão'!A3240,Base!$S$2:$S$5533)</f>
        <v>426</v>
      </c>
      <c r="G3240" s="1">
        <f>SUMIF(Base!$I$2:$I$5533,'5º Questão'!A3240,Base!$T$2:$T$5533)</f>
        <v>0</v>
      </c>
      <c r="H3240" s="1">
        <f>SUMIF(Base!$I$2:$I$5533,'5º Questão'!A3240,Base!$U$2:$U$5533)</f>
        <v>0</v>
      </c>
      <c r="I3240" s="1">
        <f>SUMIF(Base!$I$2:$I$5533,'5º Questão'!A3240,Base!$V$2:$V$5533)</f>
        <v>0</v>
      </c>
      <c r="J3240" s="1">
        <f>SUMIF(Base!$I$2:$I$5533,'5º Questão'!A3240,Base!$W$2:$W$5533)</f>
        <v>0</v>
      </c>
      <c r="K3240" s="1">
        <f>SUMIF(Base!$I$2:$I$5533,'5º Questão'!A3240,Base!$X$2:$X$5533)</f>
        <v>0</v>
      </c>
      <c r="L3240" s="33">
        <f t="shared" si="50"/>
        <v>706</v>
      </c>
    </row>
    <row r="3241" spans="1:12" ht="33.75">
      <c r="A3241" s="23" t="s">
        <v>14098</v>
      </c>
      <c r="B3241" s="1">
        <f>SUMIF(Base!$I$2:$I$5533,'5º Questão'!A3241,Base!$O$2:$O$5533)</f>
        <v>0</v>
      </c>
      <c r="C3241" s="1">
        <f>SUMIF(Base!$I$2:$I$5533,'5º Questão'!A3241,Base!$P$2:$P$5533)</f>
        <v>0</v>
      </c>
      <c r="D3241" s="1">
        <f>SUMIF(Base!$I$2:$I$5533,'5º Questão'!A3241,Base!$Q$2:$Q$5533)</f>
        <v>0</v>
      </c>
      <c r="E3241" s="1">
        <f>SUMIF(Base!$I$2:$I$5533,'5º Questão'!A3241,Base!$R$2:$R$5533)</f>
        <v>34</v>
      </c>
      <c r="F3241" s="1">
        <f>SUMIF(Base!$I$2:$I$5533,'5º Questão'!A3241,Base!$S$2:$S$5533)</f>
        <v>317</v>
      </c>
      <c r="G3241" s="1">
        <f>SUMIF(Base!$I$2:$I$5533,'5º Questão'!A3241,Base!$T$2:$T$5533)</f>
        <v>196</v>
      </c>
      <c r="H3241" s="1">
        <f>SUMIF(Base!$I$2:$I$5533,'5º Questão'!A3241,Base!$U$2:$U$5533)</f>
        <v>0</v>
      </c>
      <c r="I3241" s="1">
        <f>SUMIF(Base!$I$2:$I$5533,'5º Questão'!A3241,Base!$V$2:$V$5533)</f>
        <v>0</v>
      </c>
      <c r="J3241" s="1">
        <f>SUMIF(Base!$I$2:$I$5533,'5º Questão'!A3241,Base!$W$2:$W$5533)</f>
        <v>0</v>
      </c>
      <c r="K3241" s="1">
        <f>SUMIF(Base!$I$2:$I$5533,'5º Questão'!A3241,Base!$X$2:$X$5533)</f>
        <v>0</v>
      </c>
      <c r="L3241" s="33">
        <f t="shared" si="50"/>
        <v>547</v>
      </c>
    </row>
    <row r="3242" spans="1:12" ht="42">
      <c r="A3242" s="23" t="s">
        <v>8043</v>
      </c>
      <c r="B3242" s="1">
        <f>SUMIF(Base!$I$2:$I$5533,'5º Questão'!A3242,Base!$O$2:$O$5533)</f>
        <v>0</v>
      </c>
      <c r="C3242" s="1">
        <f>SUMIF(Base!$I$2:$I$5533,'5º Questão'!A3242,Base!$P$2:$P$5533)</f>
        <v>4</v>
      </c>
      <c r="D3242" s="1">
        <f>SUMIF(Base!$I$2:$I$5533,'5º Questão'!A3242,Base!$Q$2:$Q$5533)</f>
        <v>0</v>
      </c>
      <c r="E3242" s="1">
        <f>SUMIF(Base!$I$2:$I$5533,'5º Questão'!A3242,Base!$R$2:$R$5533)</f>
        <v>398</v>
      </c>
      <c r="F3242" s="1">
        <f>SUMIF(Base!$I$2:$I$5533,'5º Questão'!A3242,Base!$S$2:$S$5533)</f>
        <v>0</v>
      </c>
      <c r="G3242" s="1">
        <f>SUMIF(Base!$I$2:$I$5533,'5º Questão'!A3242,Base!$T$2:$T$5533)</f>
        <v>0</v>
      </c>
      <c r="H3242" s="1">
        <f>SUMIF(Base!$I$2:$I$5533,'5º Questão'!A3242,Base!$U$2:$U$5533)</f>
        <v>0</v>
      </c>
      <c r="I3242" s="1">
        <f>SUMIF(Base!$I$2:$I$5533,'5º Questão'!A3242,Base!$V$2:$V$5533)</f>
        <v>0</v>
      </c>
      <c r="J3242" s="1">
        <f>SUMIF(Base!$I$2:$I$5533,'5º Questão'!A3242,Base!$W$2:$W$5533)</f>
        <v>0</v>
      </c>
      <c r="K3242" s="1">
        <f>SUMIF(Base!$I$2:$I$5533,'5º Questão'!A3242,Base!$X$2:$X$5533)</f>
        <v>0</v>
      </c>
      <c r="L3242" s="33">
        <f t="shared" si="50"/>
        <v>402</v>
      </c>
    </row>
    <row r="3243" spans="1:12" ht="25.5">
      <c r="A3243" s="23" t="s">
        <v>8175</v>
      </c>
      <c r="B3243" s="1">
        <f>SUMIF(Base!$I$2:$I$5533,'5º Questão'!A3243,Base!$O$2:$O$5533)</f>
        <v>0</v>
      </c>
      <c r="C3243" s="1">
        <f>SUMIF(Base!$I$2:$I$5533,'5º Questão'!A3243,Base!$P$2:$P$5533)</f>
        <v>0</v>
      </c>
      <c r="D3243" s="1">
        <f>SUMIF(Base!$I$2:$I$5533,'5º Questão'!A3243,Base!$Q$2:$Q$5533)</f>
        <v>0</v>
      </c>
      <c r="E3243" s="1">
        <f>SUMIF(Base!$I$2:$I$5533,'5º Questão'!A3243,Base!$R$2:$R$5533)</f>
        <v>0</v>
      </c>
      <c r="F3243" s="1">
        <f>SUMIF(Base!$I$2:$I$5533,'5º Questão'!A3243,Base!$S$2:$S$5533)</f>
        <v>430</v>
      </c>
      <c r="G3243" s="1">
        <f>SUMIF(Base!$I$2:$I$5533,'5º Questão'!A3243,Base!$T$2:$T$5533)</f>
        <v>136</v>
      </c>
      <c r="H3243" s="1">
        <f>SUMIF(Base!$I$2:$I$5533,'5º Questão'!A3243,Base!$U$2:$U$5533)</f>
        <v>0</v>
      </c>
      <c r="I3243" s="1">
        <f>SUMIF(Base!$I$2:$I$5533,'5º Questão'!A3243,Base!$V$2:$V$5533)</f>
        <v>0</v>
      </c>
      <c r="J3243" s="1">
        <f>SUMIF(Base!$I$2:$I$5533,'5º Questão'!A3243,Base!$W$2:$W$5533)</f>
        <v>0</v>
      </c>
      <c r="K3243" s="1">
        <f>SUMIF(Base!$I$2:$I$5533,'5º Questão'!A3243,Base!$X$2:$X$5533)</f>
        <v>0</v>
      </c>
      <c r="L3243" s="33">
        <f t="shared" si="50"/>
        <v>566</v>
      </c>
    </row>
    <row r="3244" spans="1:12" ht="25.5">
      <c r="A3244" s="23" t="s">
        <v>9081</v>
      </c>
      <c r="B3244" s="1">
        <f>SUMIF(Base!$I$2:$I$5533,'5º Questão'!A3244,Base!$O$2:$O$5533)</f>
        <v>0</v>
      </c>
      <c r="C3244" s="1">
        <f>SUMIF(Base!$I$2:$I$5533,'5º Questão'!A3244,Base!$P$2:$P$5533)</f>
        <v>0</v>
      </c>
      <c r="D3244" s="1">
        <f>SUMIF(Base!$I$2:$I$5533,'5º Questão'!A3244,Base!$Q$2:$Q$5533)</f>
        <v>0</v>
      </c>
      <c r="E3244" s="1">
        <f>SUMIF(Base!$I$2:$I$5533,'5º Questão'!A3244,Base!$R$2:$R$5533)</f>
        <v>0</v>
      </c>
      <c r="F3244" s="1">
        <f>SUMIF(Base!$I$2:$I$5533,'5º Questão'!A3244,Base!$S$2:$S$5533)</f>
        <v>292</v>
      </c>
      <c r="G3244" s="1">
        <f>SUMIF(Base!$I$2:$I$5533,'5º Questão'!A3244,Base!$T$2:$T$5533)</f>
        <v>220</v>
      </c>
      <c r="H3244" s="1">
        <f>SUMIF(Base!$I$2:$I$5533,'5º Questão'!A3244,Base!$U$2:$U$5533)</f>
        <v>0</v>
      </c>
      <c r="I3244" s="1">
        <f>SUMIF(Base!$I$2:$I$5533,'5º Questão'!A3244,Base!$V$2:$V$5533)</f>
        <v>0</v>
      </c>
      <c r="J3244" s="1">
        <f>SUMIF(Base!$I$2:$I$5533,'5º Questão'!A3244,Base!$W$2:$W$5533)</f>
        <v>0</v>
      </c>
      <c r="K3244" s="1">
        <f>SUMIF(Base!$I$2:$I$5533,'5º Questão'!A3244,Base!$X$2:$X$5533)</f>
        <v>0</v>
      </c>
      <c r="L3244" s="33">
        <f t="shared" si="50"/>
        <v>512</v>
      </c>
    </row>
    <row r="3245" spans="1:12" ht="33.75">
      <c r="A3245" s="23" t="s">
        <v>13116</v>
      </c>
      <c r="B3245" s="1">
        <f>SUMIF(Base!$I$2:$I$5533,'5º Questão'!A3245,Base!$O$2:$O$5533)</f>
        <v>0</v>
      </c>
      <c r="C3245" s="1">
        <f>SUMIF(Base!$I$2:$I$5533,'5º Questão'!A3245,Base!$P$2:$P$5533)</f>
        <v>12</v>
      </c>
      <c r="D3245" s="1">
        <f>SUMIF(Base!$I$2:$I$5533,'5º Questão'!A3245,Base!$Q$2:$Q$5533)</f>
        <v>0</v>
      </c>
      <c r="E3245" s="1">
        <f>SUMIF(Base!$I$2:$I$5533,'5º Questão'!A3245,Base!$R$2:$R$5533)</f>
        <v>0</v>
      </c>
      <c r="F3245" s="1">
        <f>SUMIF(Base!$I$2:$I$5533,'5º Questão'!A3245,Base!$S$2:$S$5533)</f>
        <v>86</v>
      </c>
      <c r="G3245" s="1">
        <f>SUMIF(Base!$I$2:$I$5533,'5º Questão'!A3245,Base!$T$2:$T$5533)</f>
        <v>246</v>
      </c>
      <c r="H3245" s="1">
        <f>SUMIF(Base!$I$2:$I$5533,'5º Questão'!A3245,Base!$U$2:$U$5533)</f>
        <v>0</v>
      </c>
      <c r="I3245" s="1">
        <f>SUMIF(Base!$I$2:$I$5533,'5º Questão'!A3245,Base!$V$2:$V$5533)</f>
        <v>132</v>
      </c>
      <c r="J3245" s="1">
        <f>SUMIF(Base!$I$2:$I$5533,'5º Questão'!A3245,Base!$W$2:$W$5533)</f>
        <v>0</v>
      </c>
      <c r="K3245" s="1">
        <f>SUMIF(Base!$I$2:$I$5533,'5º Questão'!A3245,Base!$X$2:$X$5533)</f>
        <v>0</v>
      </c>
      <c r="L3245" s="33">
        <f t="shared" si="50"/>
        <v>476</v>
      </c>
    </row>
    <row r="3246" spans="1:12" ht="33.75">
      <c r="A3246" s="23" t="s">
        <v>14664</v>
      </c>
      <c r="B3246" s="1">
        <f>SUMIF(Base!$I$2:$I$5533,'5º Questão'!A3246,Base!$O$2:$O$5533)</f>
        <v>0</v>
      </c>
      <c r="C3246" s="1">
        <f>SUMIF(Base!$I$2:$I$5533,'5º Questão'!A3246,Base!$P$2:$P$5533)</f>
        <v>5</v>
      </c>
      <c r="D3246" s="1">
        <f>SUMIF(Base!$I$2:$I$5533,'5º Questão'!A3246,Base!$Q$2:$Q$5533)</f>
        <v>0</v>
      </c>
      <c r="E3246" s="1">
        <f>SUMIF(Base!$I$2:$I$5533,'5º Questão'!A3246,Base!$R$2:$R$5533)</f>
        <v>0</v>
      </c>
      <c r="F3246" s="1">
        <f>SUMIF(Base!$I$2:$I$5533,'5º Questão'!A3246,Base!$S$2:$S$5533)</f>
        <v>152</v>
      </c>
      <c r="G3246" s="1">
        <f>SUMIF(Base!$I$2:$I$5533,'5º Questão'!A3246,Base!$T$2:$T$5533)</f>
        <v>73</v>
      </c>
      <c r="H3246" s="1">
        <f>SUMIF(Base!$I$2:$I$5533,'5º Questão'!A3246,Base!$U$2:$U$5533)</f>
        <v>0</v>
      </c>
      <c r="I3246" s="1">
        <f>SUMIF(Base!$I$2:$I$5533,'5º Questão'!A3246,Base!$V$2:$V$5533)</f>
        <v>0</v>
      </c>
      <c r="J3246" s="1">
        <f>SUMIF(Base!$I$2:$I$5533,'5º Questão'!A3246,Base!$W$2:$W$5533)</f>
        <v>0</v>
      </c>
      <c r="K3246" s="1">
        <f>SUMIF(Base!$I$2:$I$5533,'5º Questão'!A3246,Base!$X$2:$X$5533)</f>
        <v>0</v>
      </c>
      <c r="L3246" s="33">
        <f t="shared" si="50"/>
        <v>230</v>
      </c>
    </row>
    <row r="3247" spans="1:12" ht="17.25">
      <c r="A3247" s="23" t="s">
        <v>3610</v>
      </c>
      <c r="B3247" s="1">
        <f>SUMIF(Base!$I$2:$I$5533,'5º Questão'!A3247,Base!$O$2:$O$5533)</f>
        <v>0</v>
      </c>
      <c r="C3247" s="1">
        <f>SUMIF(Base!$I$2:$I$5533,'5º Questão'!A3247,Base!$P$2:$P$5533)</f>
        <v>7</v>
      </c>
      <c r="D3247" s="1">
        <f>SUMIF(Base!$I$2:$I$5533,'5º Questão'!A3247,Base!$Q$2:$Q$5533)</f>
        <v>0</v>
      </c>
      <c r="E3247" s="1">
        <f>SUMIF(Base!$I$2:$I$5533,'5º Questão'!A3247,Base!$R$2:$R$5533)</f>
        <v>0</v>
      </c>
      <c r="F3247" s="1">
        <f>SUMIF(Base!$I$2:$I$5533,'5º Questão'!A3247,Base!$S$2:$S$5533)</f>
        <v>403</v>
      </c>
      <c r="G3247" s="1">
        <f>SUMIF(Base!$I$2:$I$5533,'5º Questão'!A3247,Base!$T$2:$T$5533)</f>
        <v>0</v>
      </c>
      <c r="H3247" s="1">
        <f>SUMIF(Base!$I$2:$I$5533,'5º Questão'!A3247,Base!$U$2:$U$5533)</f>
        <v>0</v>
      </c>
      <c r="I3247" s="1">
        <f>SUMIF(Base!$I$2:$I$5533,'5º Questão'!A3247,Base!$V$2:$V$5533)</f>
        <v>0</v>
      </c>
      <c r="J3247" s="1">
        <f>SUMIF(Base!$I$2:$I$5533,'5º Questão'!A3247,Base!$W$2:$W$5533)</f>
        <v>0</v>
      </c>
      <c r="K3247" s="1">
        <f>SUMIF(Base!$I$2:$I$5533,'5º Questão'!A3247,Base!$X$2:$X$5533)</f>
        <v>0</v>
      </c>
      <c r="L3247" s="33">
        <f t="shared" si="50"/>
        <v>410</v>
      </c>
    </row>
    <row r="3248" spans="1:12" ht="17.25">
      <c r="A3248" s="23" t="s">
        <v>12500</v>
      </c>
      <c r="B3248" s="1">
        <f>SUMIF(Base!$I$2:$I$5533,'5º Questão'!A3248,Base!$O$2:$O$5533)</f>
        <v>0</v>
      </c>
      <c r="C3248" s="1">
        <f>SUMIF(Base!$I$2:$I$5533,'5º Questão'!A3248,Base!$P$2:$P$5533)</f>
        <v>19</v>
      </c>
      <c r="D3248" s="1">
        <f>SUMIF(Base!$I$2:$I$5533,'5º Questão'!A3248,Base!$Q$2:$Q$5533)</f>
        <v>0</v>
      </c>
      <c r="E3248" s="1">
        <f>SUMIF(Base!$I$2:$I$5533,'5º Questão'!A3248,Base!$R$2:$R$5533)</f>
        <v>468</v>
      </c>
      <c r="F3248" s="1">
        <f>SUMIF(Base!$I$2:$I$5533,'5º Questão'!A3248,Base!$S$2:$S$5533)</f>
        <v>0</v>
      </c>
      <c r="G3248" s="1">
        <f>SUMIF(Base!$I$2:$I$5533,'5º Questão'!A3248,Base!$T$2:$T$5533)</f>
        <v>0</v>
      </c>
      <c r="H3248" s="1">
        <f>SUMIF(Base!$I$2:$I$5533,'5º Questão'!A3248,Base!$U$2:$U$5533)</f>
        <v>0</v>
      </c>
      <c r="I3248" s="1">
        <f>SUMIF(Base!$I$2:$I$5533,'5º Questão'!A3248,Base!$V$2:$V$5533)</f>
        <v>0</v>
      </c>
      <c r="J3248" s="1">
        <f>SUMIF(Base!$I$2:$I$5533,'5º Questão'!A3248,Base!$W$2:$W$5533)</f>
        <v>0</v>
      </c>
      <c r="K3248" s="1">
        <f>SUMIF(Base!$I$2:$I$5533,'5º Questão'!A3248,Base!$X$2:$X$5533)</f>
        <v>0</v>
      </c>
      <c r="L3248" s="33">
        <f t="shared" si="50"/>
        <v>487</v>
      </c>
    </row>
    <row r="3249" spans="1:12" ht="33.75">
      <c r="A3249" s="23" t="s">
        <v>2974</v>
      </c>
      <c r="B3249" s="1">
        <f>SUMIF(Base!$I$2:$I$5533,'5º Questão'!A3249,Base!$O$2:$O$5533)</f>
        <v>0</v>
      </c>
      <c r="C3249" s="1">
        <f>SUMIF(Base!$I$2:$I$5533,'5º Questão'!A3249,Base!$P$2:$P$5533)</f>
        <v>5</v>
      </c>
      <c r="D3249" s="1">
        <f>SUMIF(Base!$I$2:$I$5533,'5º Questão'!A3249,Base!$Q$2:$Q$5533)</f>
        <v>0</v>
      </c>
      <c r="E3249" s="1">
        <f>SUMIF(Base!$I$2:$I$5533,'5º Questão'!A3249,Base!$R$2:$R$5533)</f>
        <v>0</v>
      </c>
      <c r="F3249" s="1">
        <f>SUMIF(Base!$I$2:$I$5533,'5º Questão'!A3249,Base!$S$2:$S$5533)</f>
        <v>342</v>
      </c>
      <c r="G3249" s="1">
        <f>SUMIF(Base!$I$2:$I$5533,'5º Questão'!A3249,Base!$T$2:$T$5533)</f>
        <v>0</v>
      </c>
      <c r="H3249" s="1">
        <f>SUMIF(Base!$I$2:$I$5533,'5º Questão'!A3249,Base!$U$2:$U$5533)</f>
        <v>0</v>
      </c>
      <c r="I3249" s="1">
        <f>SUMIF(Base!$I$2:$I$5533,'5º Questão'!A3249,Base!$V$2:$V$5533)</f>
        <v>0</v>
      </c>
      <c r="J3249" s="1">
        <f>SUMIF(Base!$I$2:$I$5533,'5º Questão'!A3249,Base!$W$2:$W$5533)</f>
        <v>0</v>
      </c>
      <c r="K3249" s="1">
        <f>SUMIF(Base!$I$2:$I$5533,'5º Questão'!A3249,Base!$X$2:$X$5533)</f>
        <v>0</v>
      </c>
      <c r="L3249" s="33">
        <f t="shared" si="50"/>
        <v>347</v>
      </c>
    </row>
    <row r="3250" spans="1:12" ht="33.75">
      <c r="A3250" s="23" t="s">
        <v>18168</v>
      </c>
      <c r="B3250" s="1">
        <f>SUMIF(Base!$I$2:$I$5533,'5º Questão'!A3250,Base!$O$2:$O$5533)</f>
        <v>0</v>
      </c>
      <c r="C3250" s="1">
        <f>SUMIF(Base!$I$2:$I$5533,'5º Questão'!A3250,Base!$P$2:$P$5533)</f>
        <v>7</v>
      </c>
      <c r="D3250" s="1">
        <f>SUMIF(Base!$I$2:$I$5533,'5º Questão'!A3250,Base!$Q$2:$Q$5533)</f>
        <v>0</v>
      </c>
      <c r="E3250" s="1">
        <f>SUMIF(Base!$I$2:$I$5533,'5º Questão'!A3250,Base!$R$2:$R$5533)</f>
        <v>0</v>
      </c>
      <c r="F3250" s="1">
        <f>SUMIF(Base!$I$2:$I$5533,'5º Questão'!A3250,Base!$S$2:$S$5533)</f>
        <v>0</v>
      </c>
      <c r="G3250" s="1">
        <f>SUMIF(Base!$I$2:$I$5533,'5º Questão'!A3250,Base!$T$2:$T$5533)</f>
        <v>204</v>
      </c>
      <c r="H3250" s="1">
        <f>SUMIF(Base!$I$2:$I$5533,'5º Questão'!A3250,Base!$U$2:$U$5533)</f>
        <v>0</v>
      </c>
      <c r="I3250" s="1">
        <f>SUMIF(Base!$I$2:$I$5533,'5º Questão'!A3250,Base!$V$2:$V$5533)</f>
        <v>0</v>
      </c>
      <c r="J3250" s="1">
        <f>SUMIF(Base!$I$2:$I$5533,'5º Questão'!A3250,Base!$W$2:$W$5533)</f>
        <v>0</v>
      </c>
      <c r="K3250" s="1">
        <f>SUMIF(Base!$I$2:$I$5533,'5º Questão'!A3250,Base!$X$2:$X$5533)</f>
        <v>0</v>
      </c>
      <c r="L3250" s="33">
        <f t="shared" si="50"/>
        <v>211</v>
      </c>
    </row>
    <row r="3251" spans="1:12" ht="33.75">
      <c r="A3251" s="23" t="s">
        <v>14421</v>
      </c>
      <c r="B3251" s="1">
        <f>SUMIF(Base!$I$2:$I$5533,'5º Questão'!A3251,Base!$O$2:$O$5533)</f>
        <v>0</v>
      </c>
      <c r="C3251" s="1">
        <f>SUMIF(Base!$I$2:$I$5533,'5º Questão'!A3251,Base!$P$2:$P$5533)</f>
        <v>0</v>
      </c>
      <c r="D3251" s="1">
        <f>SUMIF(Base!$I$2:$I$5533,'5º Questão'!A3251,Base!$Q$2:$Q$5533)</f>
        <v>0</v>
      </c>
      <c r="E3251" s="1">
        <f>SUMIF(Base!$I$2:$I$5533,'5º Questão'!A3251,Base!$R$2:$R$5533)</f>
        <v>0</v>
      </c>
      <c r="F3251" s="1">
        <f>SUMIF(Base!$I$2:$I$5533,'5º Questão'!A3251,Base!$S$2:$S$5533)</f>
        <v>77</v>
      </c>
      <c r="G3251" s="1">
        <f>SUMIF(Base!$I$2:$I$5533,'5º Questão'!A3251,Base!$T$2:$T$5533)</f>
        <v>61</v>
      </c>
      <c r="H3251" s="1">
        <f>SUMIF(Base!$I$2:$I$5533,'5º Questão'!A3251,Base!$U$2:$U$5533)</f>
        <v>0</v>
      </c>
      <c r="I3251" s="1">
        <f>SUMIF(Base!$I$2:$I$5533,'5º Questão'!A3251,Base!$V$2:$V$5533)</f>
        <v>6</v>
      </c>
      <c r="J3251" s="1">
        <f>SUMIF(Base!$I$2:$I$5533,'5º Questão'!A3251,Base!$W$2:$W$5533)</f>
        <v>4</v>
      </c>
      <c r="K3251" s="1">
        <f>SUMIF(Base!$I$2:$I$5533,'5º Questão'!A3251,Base!$X$2:$X$5533)</f>
        <v>0</v>
      </c>
      <c r="L3251" s="33">
        <f t="shared" si="50"/>
        <v>148</v>
      </c>
    </row>
    <row r="3252" spans="1:12" ht="25.5">
      <c r="A3252" s="23" t="s">
        <v>11144</v>
      </c>
      <c r="B3252" s="1">
        <f>SUMIF(Base!$I$2:$I$5533,'5º Questão'!A3252,Base!$O$2:$O$5533)</f>
        <v>0</v>
      </c>
      <c r="C3252" s="1">
        <f>SUMIF(Base!$I$2:$I$5533,'5º Questão'!A3252,Base!$P$2:$P$5533)</f>
        <v>0</v>
      </c>
      <c r="D3252" s="1">
        <f>SUMIF(Base!$I$2:$I$5533,'5º Questão'!A3252,Base!$Q$2:$Q$5533)</f>
        <v>0</v>
      </c>
      <c r="E3252" s="1">
        <f>SUMIF(Base!$I$2:$I$5533,'5º Questão'!A3252,Base!$R$2:$R$5533)</f>
        <v>0</v>
      </c>
      <c r="F3252" s="1">
        <f>SUMIF(Base!$I$2:$I$5533,'5º Questão'!A3252,Base!$S$2:$S$5533)</f>
        <v>180</v>
      </c>
      <c r="G3252" s="1">
        <f>SUMIF(Base!$I$2:$I$5533,'5º Questão'!A3252,Base!$T$2:$T$5533)</f>
        <v>215</v>
      </c>
      <c r="H3252" s="1">
        <f>SUMIF(Base!$I$2:$I$5533,'5º Questão'!A3252,Base!$U$2:$U$5533)</f>
        <v>0</v>
      </c>
      <c r="I3252" s="1">
        <f>SUMIF(Base!$I$2:$I$5533,'5º Questão'!A3252,Base!$V$2:$V$5533)</f>
        <v>0</v>
      </c>
      <c r="J3252" s="1">
        <f>SUMIF(Base!$I$2:$I$5533,'5º Questão'!A3252,Base!$W$2:$W$5533)</f>
        <v>0</v>
      </c>
      <c r="K3252" s="1">
        <f>SUMIF(Base!$I$2:$I$5533,'5º Questão'!A3252,Base!$X$2:$X$5533)</f>
        <v>0</v>
      </c>
      <c r="L3252" s="33">
        <f t="shared" si="50"/>
        <v>395</v>
      </c>
    </row>
    <row r="3253" spans="1:12" ht="25.5">
      <c r="A3253" s="23" t="s">
        <v>8186</v>
      </c>
      <c r="B3253" s="1">
        <f>SUMIF(Base!$I$2:$I$5533,'5º Questão'!A3253,Base!$O$2:$O$5533)</f>
        <v>0</v>
      </c>
      <c r="C3253" s="1">
        <f>SUMIF(Base!$I$2:$I$5533,'5º Questão'!A3253,Base!$P$2:$P$5533)</f>
        <v>0</v>
      </c>
      <c r="D3253" s="1">
        <f>SUMIF(Base!$I$2:$I$5533,'5º Questão'!A3253,Base!$Q$2:$Q$5533)</f>
        <v>0</v>
      </c>
      <c r="E3253" s="1">
        <f>SUMIF(Base!$I$2:$I$5533,'5º Questão'!A3253,Base!$R$2:$R$5533)</f>
        <v>0</v>
      </c>
      <c r="F3253" s="1">
        <f>SUMIF(Base!$I$2:$I$5533,'5º Questão'!A3253,Base!$S$2:$S$5533)</f>
        <v>252</v>
      </c>
      <c r="G3253" s="1">
        <f>SUMIF(Base!$I$2:$I$5533,'5º Questão'!A3253,Base!$T$2:$T$5533)</f>
        <v>189</v>
      </c>
      <c r="H3253" s="1">
        <f>SUMIF(Base!$I$2:$I$5533,'5º Questão'!A3253,Base!$U$2:$U$5533)</f>
        <v>0</v>
      </c>
      <c r="I3253" s="1">
        <f>SUMIF(Base!$I$2:$I$5533,'5º Questão'!A3253,Base!$V$2:$V$5533)</f>
        <v>0</v>
      </c>
      <c r="J3253" s="1">
        <f>SUMIF(Base!$I$2:$I$5533,'5º Questão'!A3253,Base!$W$2:$W$5533)</f>
        <v>0</v>
      </c>
      <c r="K3253" s="1">
        <f>SUMIF(Base!$I$2:$I$5533,'5º Questão'!A3253,Base!$X$2:$X$5533)</f>
        <v>0</v>
      </c>
      <c r="L3253" s="33">
        <f t="shared" si="50"/>
        <v>441</v>
      </c>
    </row>
    <row r="3254" spans="1:12" ht="25.5">
      <c r="A3254" s="23" t="s">
        <v>2078</v>
      </c>
      <c r="B3254" s="1">
        <f>SUMIF(Base!$I$2:$I$5533,'5º Questão'!A3254,Base!$O$2:$O$5533)</f>
        <v>0</v>
      </c>
      <c r="C3254" s="1">
        <f>SUMIF(Base!$I$2:$I$5533,'5º Questão'!A3254,Base!$P$2:$P$5533)</f>
        <v>0</v>
      </c>
      <c r="D3254" s="1">
        <f>SUMIF(Base!$I$2:$I$5533,'5º Questão'!A3254,Base!$Q$2:$Q$5533)</f>
        <v>0</v>
      </c>
      <c r="E3254" s="1">
        <f>SUMIF(Base!$I$2:$I$5533,'5º Questão'!A3254,Base!$R$2:$R$5533)</f>
        <v>0</v>
      </c>
      <c r="F3254" s="1">
        <f>SUMIF(Base!$I$2:$I$5533,'5º Questão'!A3254,Base!$S$2:$S$5533)</f>
        <v>951</v>
      </c>
      <c r="G3254" s="1">
        <f>SUMIF(Base!$I$2:$I$5533,'5º Questão'!A3254,Base!$T$2:$T$5533)</f>
        <v>748</v>
      </c>
      <c r="H3254" s="1">
        <f>SUMIF(Base!$I$2:$I$5533,'5º Questão'!A3254,Base!$U$2:$U$5533)</f>
        <v>0</v>
      </c>
      <c r="I3254" s="1">
        <f>SUMIF(Base!$I$2:$I$5533,'5º Questão'!A3254,Base!$V$2:$V$5533)</f>
        <v>0</v>
      </c>
      <c r="J3254" s="1">
        <f>SUMIF(Base!$I$2:$I$5533,'5º Questão'!A3254,Base!$W$2:$W$5533)</f>
        <v>0</v>
      </c>
      <c r="K3254" s="1">
        <f>SUMIF(Base!$I$2:$I$5533,'5º Questão'!A3254,Base!$X$2:$X$5533)</f>
        <v>0</v>
      </c>
      <c r="L3254" s="33">
        <f t="shared" si="50"/>
        <v>1699</v>
      </c>
    </row>
    <row r="3255" spans="1:12" ht="25.5">
      <c r="A3255" s="23" t="s">
        <v>15979</v>
      </c>
      <c r="B3255" s="1">
        <f>SUMIF(Base!$I$2:$I$5533,'5º Questão'!A3255,Base!$O$2:$O$5533)</f>
        <v>0</v>
      </c>
      <c r="C3255" s="1">
        <f>SUMIF(Base!$I$2:$I$5533,'5º Questão'!A3255,Base!$P$2:$P$5533)</f>
        <v>20</v>
      </c>
      <c r="D3255" s="1">
        <f>SUMIF(Base!$I$2:$I$5533,'5º Questão'!A3255,Base!$Q$2:$Q$5533)</f>
        <v>0</v>
      </c>
      <c r="E3255" s="1">
        <f>SUMIF(Base!$I$2:$I$5533,'5º Questão'!A3255,Base!$R$2:$R$5533)</f>
        <v>0</v>
      </c>
      <c r="F3255" s="1">
        <f>SUMIF(Base!$I$2:$I$5533,'5º Questão'!A3255,Base!$S$2:$S$5533)</f>
        <v>423</v>
      </c>
      <c r="G3255" s="1">
        <f>SUMIF(Base!$I$2:$I$5533,'5º Questão'!A3255,Base!$T$2:$T$5533)</f>
        <v>354</v>
      </c>
      <c r="H3255" s="1">
        <f>SUMIF(Base!$I$2:$I$5533,'5º Questão'!A3255,Base!$U$2:$U$5533)</f>
        <v>0</v>
      </c>
      <c r="I3255" s="1">
        <f>SUMIF(Base!$I$2:$I$5533,'5º Questão'!A3255,Base!$V$2:$V$5533)</f>
        <v>0</v>
      </c>
      <c r="J3255" s="1">
        <f>SUMIF(Base!$I$2:$I$5533,'5º Questão'!A3255,Base!$W$2:$W$5533)</f>
        <v>0</v>
      </c>
      <c r="K3255" s="1">
        <f>SUMIF(Base!$I$2:$I$5533,'5º Questão'!A3255,Base!$X$2:$X$5533)</f>
        <v>0</v>
      </c>
      <c r="L3255" s="33">
        <f t="shared" si="50"/>
        <v>797</v>
      </c>
    </row>
    <row r="3256" spans="1:12" ht="25.5">
      <c r="A3256" s="23" t="s">
        <v>12757</v>
      </c>
      <c r="B3256" s="1">
        <f>SUMIF(Base!$I$2:$I$5533,'5º Questão'!A3256,Base!$O$2:$O$5533)</f>
        <v>0</v>
      </c>
      <c r="C3256" s="1">
        <f>SUMIF(Base!$I$2:$I$5533,'5º Questão'!A3256,Base!$P$2:$P$5533)</f>
        <v>1</v>
      </c>
      <c r="D3256" s="1">
        <f>SUMIF(Base!$I$2:$I$5533,'5º Questão'!A3256,Base!$Q$2:$Q$5533)</f>
        <v>0</v>
      </c>
      <c r="E3256" s="1">
        <f>SUMIF(Base!$I$2:$I$5533,'5º Questão'!A3256,Base!$R$2:$R$5533)</f>
        <v>143</v>
      </c>
      <c r="F3256" s="1">
        <f>SUMIF(Base!$I$2:$I$5533,'5º Questão'!A3256,Base!$S$2:$S$5533)</f>
        <v>0</v>
      </c>
      <c r="G3256" s="1">
        <f>SUMIF(Base!$I$2:$I$5533,'5º Questão'!A3256,Base!$T$2:$T$5533)</f>
        <v>0</v>
      </c>
      <c r="H3256" s="1">
        <f>SUMIF(Base!$I$2:$I$5533,'5º Questão'!A3256,Base!$U$2:$U$5533)</f>
        <v>0</v>
      </c>
      <c r="I3256" s="1">
        <f>SUMIF(Base!$I$2:$I$5533,'5º Questão'!A3256,Base!$V$2:$V$5533)</f>
        <v>0</v>
      </c>
      <c r="J3256" s="1">
        <f>SUMIF(Base!$I$2:$I$5533,'5º Questão'!A3256,Base!$W$2:$W$5533)</f>
        <v>0</v>
      </c>
      <c r="K3256" s="1">
        <f>SUMIF(Base!$I$2:$I$5533,'5º Questão'!A3256,Base!$X$2:$X$5533)</f>
        <v>0</v>
      </c>
      <c r="L3256" s="33">
        <f t="shared" si="50"/>
        <v>144</v>
      </c>
    </row>
    <row r="3257" spans="1:12" ht="25.5">
      <c r="A3257" s="23" t="s">
        <v>10343</v>
      </c>
      <c r="B3257" s="1">
        <f>SUMIF(Base!$I$2:$I$5533,'5º Questão'!A3257,Base!$O$2:$O$5533)</f>
        <v>0</v>
      </c>
      <c r="C3257" s="1">
        <f>SUMIF(Base!$I$2:$I$5533,'5º Questão'!A3257,Base!$P$2:$P$5533)</f>
        <v>6</v>
      </c>
      <c r="D3257" s="1">
        <f>SUMIF(Base!$I$2:$I$5533,'5º Questão'!A3257,Base!$Q$2:$Q$5533)</f>
        <v>0</v>
      </c>
      <c r="E3257" s="1">
        <f>SUMIF(Base!$I$2:$I$5533,'5º Questão'!A3257,Base!$R$2:$R$5533)</f>
        <v>0</v>
      </c>
      <c r="F3257" s="1">
        <f>SUMIF(Base!$I$2:$I$5533,'5º Questão'!A3257,Base!$S$2:$S$5533)</f>
        <v>298</v>
      </c>
      <c r="G3257" s="1">
        <f>SUMIF(Base!$I$2:$I$5533,'5º Questão'!A3257,Base!$T$2:$T$5533)</f>
        <v>92</v>
      </c>
      <c r="H3257" s="1">
        <f>SUMIF(Base!$I$2:$I$5533,'5º Questão'!A3257,Base!$U$2:$U$5533)</f>
        <v>0</v>
      </c>
      <c r="I3257" s="1">
        <f>SUMIF(Base!$I$2:$I$5533,'5º Questão'!A3257,Base!$V$2:$V$5533)</f>
        <v>0</v>
      </c>
      <c r="J3257" s="1">
        <f>SUMIF(Base!$I$2:$I$5533,'5º Questão'!A3257,Base!$W$2:$W$5533)</f>
        <v>0</v>
      </c>
      <c r="K3257" s="1">
        <f>SUMIF(Base!$I$2:$I$5533,'5º Questão'!A3257,Base!$X$2:$X$5533)</f>
        <v>0</v>
      </c>
      <c r="L3257" s="33">
        <f t="shared" si="50"/>
        <v>396</v>
      </c>
    </row>
    <row r="3258" spans="1:12" ht="25.5">
      <c r="A3258" s="23" t="s">
        <v>8014</v>
      </c>
      <c r="B3258" s="1">
        <f>SUMIF(Base!$I$2:$I$5533,'5º Questão'!A3258,Base!$O$2:$O$5533)</f>
        <v>0</v>
      </c>
      <c r="C3258" s="1">
        <f>SUMIF(Base!$I$2:$I$5533,'5º Questão'!A3258,Base!$P$2:$P$5533)</f>
        <v>5</v>
      </c>
      <c r="D3258" s="1">
        <f>SUMIF(Base!$I$2:$I$5533,'5º Questão'!A3258,Base!$Q$2:$Q$5533)</f>
        <v>0</v>
      </c>
      <c r="E3258" s="1">
        <f>SUMIF(Base!$I$2:$I$5533,'5º Questão'!A3258,Base!$R$2:$R$5533)</f>
        <v>0</v>
      </c>
      <c r="F3258" s="1">
        <f>SUMIF(Base!$I$2:$I$5533,'5º Questão'!A3258,Base!$S$2:$S$5533)</f>
        <v>252</v>
      </c>
      <c r="G3258" s="1">
        <f>SUMIF(Base!$I$2:$I$5533,'5º Questão'!A3258,Base!$T$2:$T$5533)</f>
        <v>146</v>
      </c>
      <c r="H3258" s="1">
        <f>SUMIF(Base!$I$2:$I$5533,'5º Questão'!A3258,Base!$U$2:$U$5533)</f>
        <v>0</v>
      </c>
      <c r="I3258" s="1">
        <f>SUMIF(Base!$I$2:$I$5533,'5º Questão'!A3258,Base!$V$2:$V$5533)</f>
        <v>0</v>
      </c>
      <c r="J3258" s="1">
        <f>SUMIF(Base!$I$2:$I$5533,'5º Questão'!A3258,Base!$W$2:$W$5533)</f>
        <v>0</v>
      </c>
      <c r="K3258" s="1">
        <f>SUMIF(Base!$I$2:$I$5533,'5º Questão'!A3258,Base!$X$2:$X$5533)</f>
        <v>0</v>
      </c>
      <c r="L3258" s="33">
        <f t="shared" si="50"/>
        <v>403</v>
      </c>
    </row>
    <row r="3259" spans="1:12" ht="25.5">
      <c r="A3259" s="23" t="s">
        <v>8307</v>
      </c>
      <c r="B3259" s="1">
        <f>SUMIF(Base!$I$2:$I$5533,'5º Questão'!A3259,Base!$O$2:$O$5533)</f>
        <v>0</v>
      </c>
      <c r="C3259" s="1">
        <f>SUMIF(Base!$I$2:$I$5533,'5º Questão'!A3259,Base!$P$2:$P$5533)</f>
        <v>38</v>
      </c>
      <c r="D3259" s="1">
        <f>SUMIF(Base!$I$2:$I$5533,'5º Questão'!A3259,Base!$Q$2:$Q$5533)</f>
        <v>0</v>
      </c>
      <c r="E3259" s="1">
        <f>SUMIF(Base!$I$2:$I$5533,'5º Questão'!A3259,Base!$R$2:$R$5533)</f>
        <v>0</v>
      </c>
      <c r="F3259" s="1">
        <f>SUMIF(Base!$I$2:$I$5533,'5º Questão'!A3259,Base!$S$2:$S$5533)</f>
        <v>855</v>
      </c>
      <c r="G3259" s="1">
        <f>SUMIF(Base!$I$2:$I$5533,'5º Questão'!A3259,Base!$T$2:$T$5533)</f>
        <v>699</v>
      </c>
      <c r="H3259" s="1">
        <f>SUMIF(Base!$I$2:$I$5533,'5º Questão'!A3259,Base!$U$2:$U$5533)</f>
        <v>0</v>
      </c>
      <c r="I3259" s="1">
        <f>SUMIF(Base!$I$2:$I$5533,'5º Questão'!A3259,Base!$V$2:$V$5533)</f>
        <v>0</v>
      </c>
      <c r="J3259" s="1">
        <f>SUMIF(Base!$I$2:$I$5533,'5º Questão'!A3259,Base!$W$2:$W$5533)</f>
        <v>0</v>
      </c>
      <c r="K3259" s="1">
        <f>SUMIF(Base!$I$2:$I$5533,'5º Questão'!A3259,Base!$X$2:$X$5533)</f>
        <v>0</v>
      </c>
      <c r="L3259" s="33">
        <f t="shared" si="50"/>
        <v>1592</v>
      </c>
    </row>
    <row r="3260" spans="1:12" ht="25.5">
      <c r="A3260" s="23" t="s">
        <v>12254</v>
      </c>
      <c r="B3260" s="1">
        <f>SUMIF(Base!$I$2:$I$5533,'5º Questão'!A3260,Base!$O$2:$O$5533)</f>
        <v>0</v>
      </c>
      <c r="C3260" s="1">
        <f>SUMIF(Base!$I$2:$I$5533,'5º Questão'!A3260,Base!$P$2:$P$5533)</f>
        <v>9</v>
      </c>
      <c r="D3260" s="1">
        <f>SUMIF(Base!$I$2:$I$5533,'5º Questão'!A3260,Base!$Q$2:$Q$5533)</f>
        <v>0</v>
      </c>
      <c r="E3260" s="1">
        <f>SUMIF(Base!$I$2:$I$5533,'5º Questão'!A3260,Base!$R$2:$R$5533)</f>
        <v>610</v>
      </c>
      <c r="F3260" s="1">
        <f>SUMIF(Base!$I$2:$I$5533,'5º Questão'!A3260,Base!$S$2:$S$5533)</f>
        <v>0</v>
      </c>
      <c r="G3260" s="1">
        <f>SUMIF(Base!$I$2:$I$5533,'5º Questão'!A3260,Base!$T$2:$T$5533)</f>
        <v>0</v>
      </c>
      <c r="H3260" s="1">
        <f>SUMIF(Base!$I$2:$I$5533,'5º Questão'!A3260,Base!$U$2:$U$5533)</f>
        <v>0</v>
      </c>
      <c r="I3260" s="1">
        <f>SUMIF(Base!$I$2:$I$5533,'5º Questão'!A3260,Base!$V$2:$V$5533)</f>
        <v>0</v>
      </c>
      <c r="J3260" s="1">
        <f>SUMIF(Base!$I$2:$I$5533,'5º Questão'!A3260,Base!$W$2:$W$5533)</f>
        <v>0</v>
      </c>
      <c r="K3260" s="1">
        <f>SUMIF(Base!$I$2:$I$5533,'5º Questão'!A3260,Base!$X$2:$X$5533)</f>
        <v>0</v>
      </c>
      <c r="L3260" s="33">
        <f t="shared" si="50"/>
        <v>619</v>
      </c>
    </row>
    <row r="3261" spans="1:12" ht="17.25">
      <c r="A3261" s="23" t="s">
        <v>9545</v>
      </c>
      <c r="B3261" s="1">
        <f>SUMIF(Base!$I$2:$I$5533,'5º Questão'!A3261,Base!$O$2:$O$5533)</f>
        <v>0</v>
      </c>
      <c r="C3261" s="1">
        <f>SUMIF(Base!$I$2:$I$5533,'5º Questão'!A3261,Base!$P$2:$P$5533)</f>
        <v>0</v>
      </c>
      <c r="D3261" s="1">
        <f>SUMIF(Base!$I$2:$I$5533,'5º Questão'!A3261,Base!$Q$2:$Q$5533)</f>
        <v>0</v>
      </c>
      <c r="E3261" s="1">
        <f>SUMIF(Base!$I$2:$I$5533,'5º Questão'!A3261,Base!$R$2:$R$5533)</f>
        <v>0</v>
      </c>
      <c r="F3261" s="1">
        <f>SUMIF(Base!$I$2:$I$5533,'5º Questão'!A3261,Base!$S$2:$S$5533)</f>
        <v>177</v>
      </c>
      <c r="G3261" s="1">
        <f>SUMIF(Base!$I$2:$I$5533,'5º Questão'!A3261,Base!$T$2:$T$5533)</f>
        <v>161</v>
      </c>
      <c r="H3261" s="1">
        <f>SUMIF(Base!$I$2:$I$5533,'5º Questão'!A3261,Base!$U$2:$U$5533)</f>
        <v>0</v>
      </c>
      <c r="I3261" s="1">
        <f>SUMIF(Base!$I$2:$I$5533,'5º Questão'!A3261,Base!$V$2:$V$5533)</f>
        <v>0</v>
      </c>
      <c r="J3261" s="1">
        <f>SUMIF(Base!$I$2:$I$5533,'5º Questão'!A3261,Base!$W$2:$W$5533)</f>
        <v>0</v>
      </c>
      <c r="K3261" s="1">
        <f>SUMIF(Base!$I$2:$I$5533,'5º Questão'!A3261,Base!$X$2:$X$5533)</f>
        <v>0</v>
      </c>
      <c r="L3261" s="33">
        <f t="shared" si="50"/>
        <v>338</v>
      </c>
    </row>
    <row r="3262" spans="1:12" ht="25.5">
      <c r="A3262" s="23" t="s">
        <v>15856</v>
      </c>
      <c r="B3262" s="1">
        <f>SUMIF(Base!$I$2:$I$5533,'5º Questão'!A3262,Base!$O$2:$O$5533)</f>
        <v>0</v>
      </c>
      <c r="C3262" s="1">
        <f>SUMIF(Base!$I$2:$I$5533,'5º Questão'!A3262,Base!$P$2:$P$5533)</f>
        <v>4</v>
      </c>
      <c r="D3262" s="1">
        <f>SUMIF(Base!$I$2:$I$5533,'5º Questão'!A3262,Base!$Q$2:$Q$5533)</f>
        <v>0</v>
      </c>
      <c r="E3262" s="1">
        <f>SUMIF(Base!$I$2:$I$5533,'5º Questão'!A3262,Base!$R$2:$R$5533)</f>
        <v>0</v>
      </c>
      <c r="F3262" s="1">
        <f>SUMIF(Base!$I$2:$I$5533,'5º Questão'!A3262,Base!$S$2:$S$5533)</f>
        <v>0</v>
      </c>
      <c r="G3262" s="1">
        <f>SUMIF(Base!$I$2:$I$5533,'5º Questão'!A3262,Base!$T$2:$T$5533)</f>
        <v>171</v>
      </c>
      <c r="H3262" s="1">
        <f>SUMIF(Base!$I$2:$I$5533,'5º Questão'!A3262,Base!$U$2:$U$5533)</f>
        <v>0</v>
      </c>
      <c r="I3262" s="1">
        <f>SUMIF(Base!$I$2:$I$5533,'5º Questão'!A3262,Base!$V$2:$V$5533)</f>
        <v>0</v>
      </c>
      <c r="J3262" s="1">
        <f>SUMIF(Base!$I$2:$I$5533,'5º Questão'!A3262,Base!$W$2:$W$5533)</f>
        <v>0</v>
      </c>
      <c r="K3262" s="1">
        <f>SUMIF(Base!$I$2:$I$5533,'5º Questão'!A3262,Base!$X$2:$X$5533)</f>
        <v>0</v>
      </c>
      <c r="L3262" s="33">
        <f t="shared" si="50"/>
        <v>175</v>
      </c>
    </row>
    <row r="3263" spans="1:12" ht="17.25">
      <c r="A3263" s="23" t="s">
        <v>4677</v>
      </c>
      <c r="B3263" s="1">
        <f>SUMIF(Base!$I$2:$I$5533,'5º Questão'!A3263,Base!$O$2:$O$5533)</f>
        <v>0</v>
      </c>
      <c r="C3263" s="1">
        <f>SUMIF(Base!$I$2:$I$5533,'5º Questão'!A3263,Base!$P$2:$P$5533)</f>
        <v>4</v>
      </c>
      <c r="D3263" s="1">
        <f>SUMIF(Base!$I$2:$I$5533,'5º Questão'!A3263,Base!$Q$2:$Q$5533)</f>
        <v>0</v>
      </c>
      <c r="E3263" s="1">
        <f>SUMIF(Base!$I$2:$I$5533,'5º Questão'!A3263,Base!$R$2:$R$5533)</f>
        <v>189</v>
      </c>
      <c r="F3263" s="1">
        <f>SUMIF(Base!$I$2:$I$5533,'5º Questão'!A3263,Base!$S$2:$S$5533)</f>
        <v>0</v>
      </c>
      <c r="G3263" s="1">
        <f>SUMIF(Base!$I$2:$I$5533,'5º Questão'!A3263,Base!$T$2:$T$5533)</f>
        <v>0</v>
      </c>
      <c r="H3263" s="1">
        <f>SUMIF(Base!$I$2:$I$5533,'5º Questão'!A3263,Base!$U$2:$U$5533)</f>
        <v>0</v>
      </c>
      <c r="I3263" s="1">
        <f>SUMIF(Base!$I$2:$I$5533,'5º Questão'!A3263,Base!$V$2:$V$5533)</f>
        <v>0</v>
      </c>
      <c r="J3263" s="1">
        <f>SUMIF(Base!$I$2:$I$5533,'5º Questão'!A3263,Base!$W$2:$W$5533)</f>
        <v>0</v>
      </c>
      <c r="K3263" s="1">
        <f>SUMIF(Base!$I$2:$I$5533,'5º Questão'!A3263,Base!$X$2:$X$5533)</f>
        <v>0</v>
      </c>
      <c r="L3263" s="33">
        <f t="shared" si="50"/>
        <v>193</v>
      </c>
    </row>
    <row r="3264" spans="1:12" ht="25.5">
      <c r="A3264" s="23" t="s">
        <v>3726</v>
      </c>
      <c r="B3264" s="1">
        <f>SUMIF(Base!$I$2:$I$5533,'5º Questão'!A3264,Base!$O$2:$O$5533)</f>
        <v>0</v>
      </c>
      <c r="C3264" s="1">
        <f>SUMIF(Base!$I$2:$I$5533,'5º Questão'!A3264,Base!$P$2:$P$5533)</f>
        <v>0</v>
      </c>
      <c r="D3264" s="1">
        <f>SUMIF(Base!$I$2:$I$5533,'5º Questão'!A3264,Base!$Q$2:$Q$5533)</f>
        <v>0</v>
      </c>
      <c r="E3264" s="1">
        <f>SUMIF(Base!$I$2:$I$5533,'5º Questão'!A3264,Base!$R$2:$R$5533)</f>
        <v>0</v>
      </c>
      <c r="F3264" s="1">
        <f>SUMIF(Base!$I$2:$I$5533,'5º Questão'!A3264,Base!$S$2:$S$5533)</f>
        <v>399</v>
      </c>
      <c r="G3264" s="1">
        <f>SUMIF(Base!$I$2:$I$5533,'5º Questão'!A3264,Base!$T$2:$T$5533)</f>
        <v>71</v>
      </c>
      <c r="H3264" s="1">
        <f>SUMIF(Base!$I$2:$I$5533,'5º Questão'!A3264,Base!$U$2:$U$5533)</f>
        <v>0</v>
      </c>
      <c r="I3264" s="1">
        <f>SUMIF(Base!$I$2:$I$5533,'5º Questão'!A3264,Base!$V$2:$V$5533)</f>
        <v>0</v>
      </c>
      <c r="J3264" s="1">
        <f>SUMIF(Base!$I$2:$I$5533,'5º Questão'!A3264,Base!$W$2:$W$5533)</f>
        <v>0</v>
      </c>
      <c r="K3264" s="1">
        <f>SUMIF(Base!$I$2:$I$5533,'5º Questão'!A3264,Base!$X$2:$X$5533)</f>
        <v>0</v>
      </c>
      <c r="L3264" s="33">
        <f t="shared" si="50"/>
        <v>470</v>
      </c>
    </row>
    <row r="3265" spans="1:12" ht="33.75">
      <c r="A3265" s="23" t="s">
        <v>8957</v>
      </c>
      <c r="B3265" s="1">
        <f>SUMIF(Base!$I$2:$I$5533,'5º Questão'!A3265,Base!$O$2:$O$5533)</f>
        <v>0</v>
      </c>
      <c r="C3265" s="1">
        <f>SUMIF(Base!$I$2:$I$5533,'5º Questão'!A3265,Base!$P$2:$P$5533)</f>
        <v>0</v>
      </c>
      <c r="D3265" s="1">
        <f>SUMIF(Base!$I$2:$I$5533,'5º Questão'!A3265,Base!$Q$2:$Q$5533)</f>
        <v>0</v>
      </c>
      <c r="E3265" s="1">
        <f>SUMIF(Base!$I$2:$I$5533,'5º Questão'!A3265,Base!$R$2:$R$5533)</f>
        <v>0</v>
      </c>
      <c r="F3265" s="1">
        <f>SUMIF(Base!$I$2:$I$5533,'5º Questão'!A3265,Base!$S$2:$S$5533)</f>
        <v>263</v>
      </c>
      <c r="G3265" s="1">
        <f>SUMIF(Base!$I$2:$I$5533,'5º Questão'!A3265,Base!$T$2:$T$5533)</f>
        <v>175</v>
      </c>
      <c r="H3265" s="1">
        <f>SUMIF(Base!$I$2:$I$5533,'5º Questão'!A3265,Base!$U$2:$U$5533)</f>
        <v>0</v>
      </c>
      <c r="I3265" s="1">
        <f>SUMIF(Base!$I$2:$I$5533,'5º Questão'!A3265,Base!$V$2:$V$5533)</f>
        <v>0</v>
      </c>
      <c r="J3265" s="1">
        <f>SUMIF(Base!$I$2:$I$5533,'5º Questão'!A3265,Base!$W$2:$W$5533)</f>
        <v>0</v>
      </c>
      <c r="K3265" s="1">
        <f>SUMIF(Base!$I$2:$I$5533,'5º Questão'!A3265,Base!$X$2:$X$5533)</f>
        <v>0</v>
      </c>
      <c r="L3265" s="33">
        <f t="shared" si="50"/>
        <v>438</v>
      </c>
    </row>
    <row r="3266" spans="1:12" ht="17.25">
      <c r="A3266" s="23" t="s">
        <v>15726</v>
      </c>
      <c r="B3266" s="1">
        <f>SUMIF(Base!$I$2:$I$5533,'5º Questão'!A3266,Base!$O$2:$O$5533)</f>
        <v>0</v>
      </c>
      <c r="C3266" s="1">
        <f>SUMIF(Base!$I$2:$I$5533,'5º Questão'!A3266,Base!$P$2:$P$5533)</f>
        <v>17</v>
      </c>
      <c r="D3266" s="1">
        <f>SUMIF(Base!$I$2:$I$5533,'5º Questão'!A3266,Base!$Q$2:$Q$5533)</f>
        <v>0</v>
      </c>
      <c r="E3266" s="1">
        <f>SUMIF(Base!$I$2:$I$5533,'5º Questão'!A3266,Base!$R$2:$R$5533)</f>
        <v>0</v>
      </c>
      <c r="F3266" s="1">
        <f>SUMIF(Base!$I$2:$I$5533,'5º Questão'!A3266,Base!$S$2:$S$5533)</f>
        <v>406</v>
      </c>
      <c r="G3266" s="1">
        <f>SUMIF(Base!$I$2:$I$5533,'5º Questão'!A3266,Base!$T$2:$T$5533)</f>
        <v>271</v>
      </c>
      <c r="H3266" s="1">
        <f>SUMIF(Base!$I$2:$I$5533,'5º Questão'!A3266,Base!$U$2:$U$5533)</f>
        <v>0</v>
      </c>
      <c r="I3266" s="1">
        <f>SUMIF(Base!$I$2:$I$5533,'5º Questão'!A3266,Base!$V$2:$V$5533)</f>
        <v>0</v>
      </c>
      <c r="J3266" s="1">
        <f>SUMIF(Base!$I$2:$I$5533,'5º Questão'!A3266,Base!$W$2:$W$5533)</f>
        <v>0</v>
      </c>
      <c r="K3266" s="1">
        <f>SUMIF(Base!$I$2:$I$5533,'5º Questão'!A3266,Base!$X$2:$X$5533)</f>
        <v>0</v>
      </c>
      <c r="L3266" s="33">
        <f t="shared" si="50"/>
        <v>694</v>
      </c>
    </row>
    <row r="3267" spans="1:12" ht="33.75">
      <c r="A3267" s="23" t="s">
        <v>7645</v>
      </c>
      <c r="B3267" s="1">
        <f>SUMIF(Base!$I$2:$I$5533,'5º Questão'!A3267,Base!$O$2:$O$5533)</f>
        <v>0</v>
      </c>
      <c r="C3267" s="1">
        <f>SUMIF(Base!$I$2:$I$5533,'5º Questão'!A3267,Base!$P$2:$P$5533)</f>
        <v>11</v>
      </c>
      <c r="D3267" s="1">
        <f>SUMIF(Base!$I$2:$I$5533,'5º Questão'!A3267,Base!$Q$2:$Q$5533)</f>
        <v>0</v>
      </c>
      <c r="E3267" s="1">
        <f>SUMIF(Base!$I$2:$I$5533,'5º Questão'!A3267,Base!$R$2:$R$5533)</f>
        <v>0</v>
      </c>
      <c r="F3267" s="1">
        <f>SUMIF(Base!$I$2:$I$5533,'5º Questão'!A3267,Base!$S$2:$S$5533)</f>
        <v>0</v>
      </c>
      <c r="G3267" s="1">
        <f>SUMIF(Base!$I$2:$I$5533,'5º Questão'!A3267,Base!$T$2:$T$5533)</f>
        <v>282</v>
      </c>
      <c r="H3267" s="1">
        <f>SUMIF(Base!$I$2:$I$5533,'5º Questão'!A3267,Base!$U$2:$U$5533)</f>
        <v>0</v>
      </c>
      <c r="I3267" s="1">
        <f>SUMIF(Base!$I$2:$I$5533,'5º Questão'!A3267,Base!$V$2:$V$5533)</f>
        <v>0</v>
      </c>
      <c r="J3267" s="1">
        <f>SUMIF(Base!$I$2:$I$5533,'5º Questão'!A3267,Base!$W$2:$W$5533)</f>
        <v>0</v>
      </c>
      <c r="K3267" s="1">
        <f>SUMIF(Base!$I$2:$I$5533,'5º Questão'!A3267,Base!$X$2:$X$5533)</f>
        <v>0</v>
      </c>
      <c r="L3267" s="33">
        <f t="shared" si="50"/>
        <v>293</v>
      </c>
    </row>
    <row r="3268" spans="1:12" ht="17.25">
      <c r="A3268" s="23" t="s">
        <v>2566</v>
      </c>
      <c r="B3268" s="1">
        <f>SUMIF(Base!$I$2:$I$5533,'5º Questão'!A3268,Base!$O$2:$O$5533)</f>
        <v>0</v>
      </c>
      <c r="C3268" s="1">
        <f>SUMIF(Base!$I$2:$I$5533,'5º Questão'!A3268,Base!$P$2:$P$5533)</f>
        <v>10</v>
      </c>
      <c r="D3268" s="1">
        <f>SUMIF(Base!$I$2:$I$5533,'5º Questão'!A3268,Base!$Q$2:$Q$5533)</f>
        <v>0</v>
      </c>
      <c r="E3268" s="1">
        <f>SUMIF(Base!$I$2:$I$5533,'5º Questão'!A3268,Base!$R$2:$R$5533)</f>
        <v>0</v>
      </c>
      <c r="F3268" s="1">
        <f>SUMIF(Base!$I$2:$I$5533,'5º Questão'!A3268,Base!$S$2:$S$5533)</f>
        <v>257</v>
      </c>
      <c r="G3268" s="1">
        <f>SUMIF(Base!$I$2:$I$5533,'5º Questão'!A3268,Base!$T$2:$T$5533)</f>
        <v>133</v>
      </c>
      <c r="H3268" s="1">
        <f>SUMIF(Base!$I$2:$I$5533,'5º Questão'!A3268,Base!$U$2:$U$5533)</f>
        <v>0</v>
      </c>
      <c r="I3268" s="1">
        <f>SUMIF(Base!$I$2:$I$5533,'5º Questão'!A3268,Base!$V$2:$V$5533)</f>
        <v>0</v>
      </c>
      <c r="J3268" s="1">
        <f>SUMIF(Base!$I$2:$I$5533,'5º Questão'!A3268,Base!$W$2:$W$5533)</f>
        <v>0</v>
      </c>
      <c r="K3268" s="1">
        <f>SUMIF(Base!$I$2:$I$5533,'5º Questão'!A3268,Base!$X$2:$X$5533)</f>
        <v>0</v>
      </c>
      <c r="L3268" s="33">
        <f t="shared" ref="L3268:L3331" si="51">SUM(B3268:K3268)</f>
        <v>400</v>
      </c>
    </row>
    <row r="3269" spans="1:12" ht="25.5">
      <c r="A3269" s="23" t="s">
        <v>15114</v>
      </c>
      <c r="B3269" s="1">
        <f>SUMIF(Base!$I$2:$I$5533,'5º Questão'!A3269,Base!$O$2:$O$5533)</f>
        <v>0</v>
      </c>
      <c r="C3269" s="1">
        <f>SUMIF(Base!$I$2:$I$5533,'5º Questão'!A3269,Base!$P$2:$P$5533)</f>
        <v>0</v>
      </c>
      <c r="D3269" s="1">
        <f>SUMIF(Base!$I$2:$I$5533,'5º Questão'!A3269,Base!$Q$2:$Q$5533)</f>
        <v>0</v>
      </c>
      <c r="E3269" s="1">
        <f>SUMIF(Base!$I$2:$I$5533,'5º Questão'!A3269,Base!$R$2:$R$5533)</f>
        <v>0</v>
      </c>
      <c r="F3269" s="1">
        <f>SUMIF(Base!$I$2:$I$5533,'5º Questão'!A3269,Base!$S$2:$S$5533)</f>
        <v>256</v>
      </c>
      <c r="G3269" s="1">
        <f>SUMIF(Base!$I$2:$I$5533,'5º Questão'!A3269,Base!$T$2:$T$5533)</f>
        <v>139</v>
      </c>
      <c r="H3269" s="1">
        <f>SUMIF(Base!$I$2:$I$5533,'5º Questão'!A3269,Base!$U$2:$U$5533)</f>
        <v>0</v>
      </c>
      <c r="I3269" s="1">
        <f>SUMIF(Base!$I$2:$I$5533,'5º Questão'!A3269,Base!$V$2:$V$5533)</f>
        <v>0</v>
      </c>
      <c r="J3269" s="1">
        <f>SUMIF(Base!$I$2:$I$5533,'5º Questão'!A3269,Base!$W$2:$W$5533)</f>
        <v>0</v>
      </c>
      <c r="K3269" s="1">
        <f>SUMIF(Base!$I$2:$I$5533,'5º Questão'!A3269,Base!$X$2:$X$5533)</f>
        <v>0</v>
      </c>
      <c r="L3269" s="33">
        <f t="shared" si="51"/>
        <v>395</v>
      </c>
    </row>
    <row r="3270" spans="1:12" ht="25.5">
      <c r="A3270" s="23" t="s">
        <v>876</v>
      </c>
      <c r="B3270" s="1">
        <f>SUMIF(Base!$I$2:$I$5533,'5º Questão'!A3270,Base!$O$2:$O$5533)</f>
        <v>0</v>
      </c>
      <c r="C3270" s="1">
        <f>SUMIF(Base!$I$2:$I$5533,'5º Questão'!A3270,Base!$P$2:$P$5533)</f>
        <v>0</v>
      </c>
      <c r="D3270" s="1">
        <f>SUMIF(Base!$I$2:$I$5533,'5º Questão'!A3270,Base!$Q$2:$Q$5533)</f>
        <v>0</v>
      </c>
      <c r="E3270" s="1">
        <f>SUMIF(Base!$I$2:$I$5533,'5º Questão'!A3270,Base!$R$2:$R$5533)</f>
        <v>0</v>
      </c>
      <c r="F3270" s="1">
        <f>SUMIF(Base!$I$2:$I$5533,'5º Questão'!A3270,Base!$S$2:$S$5533)</f>
        <v>0</v>
      </c>
      <c r="G3270" s="1">
        <f>SUMIF(Base!$I$2:$I$5533,'5º Questão'!A3270,Base!$T$2:$T$5533)</f>
        <v>257</v>
      </c>
      <c r="H3270" s="1">
        <f>SUMIF(Base!$I$2:$I$5533,'5º Questão'!A3270,Base!$U$2:$U$5533)</f>
        <v>0</v>
      </c>
      <c r="I3270" s="1">
        <f>SUMIF(Base!$I$2:$I$5533,'5º Questão'!A3270,Base!$V$2:$V$5533)</f>
        <v>0</v>
      </c>
      <c r="J3270" s="1">
        <f>SUMIF(Base!$I$2:$I$5533,'5º Questão'!A3270,Base!$W$2:$W$5533)</f>
        <v>0</v>
      </c>
      <c r="K3270" s="1">
        <f>SUMIF(Base!$I$2:$I$5533,'5º Questão'!A3270,Base!$X$2:$X$5533)</f>
        <v>0</v>
      </c>
      <c r="L3270" s="33">
        <f t="shared" si="51"/>
        <v>257</v>
      </c>
    </row>
    <row r="3271" spans="1:12" ht="25.5">
      <c r="A3271" s="23" t="s">
        <v>17525</v>
      </c>
      <c r="B3271" s="1">
        <f>SUMIF(Base!$I$2:$I$5533,'5º Questão'!A3271,Base!$O$2:$O$5533)</f>
        <v>0</v>
      </c>
      <c r="C3271" s="1">
        <f>SUMIF(Base!$I$2:$I$5533,'5º Questão'!A3271,Base!$P$2:$P$5533)</f>
        <v>22</v>
      </c>
      <c r="D3271" s="1">
        <f>SUMIF(Base!$I$2:$I$5533,'5º Questão'!A3271,Base!$Q$2:$Q$5533)</f>
        <v>0</v>
      </c>
      <c r="E3271" s="1">
        <f>SUMIF(Base!$I$2:$I$5533,'5º Questão'!A3271,Base!$R$2:$R$5533)</f>
        <v>0</v>
      </c>
      <c r="F3271" s="1">
        <f>SUMIF(Base!$I$2:$I$5533,'5º Questão'!A3271,Base!$S$2:$S$5533)</f>
        <v>123</v>
      </c>
      <c r="G3271" s="1">
        <f>SUMIF(Base!$I$2:$I$5533,'5º Questão'!A3271,Base!$T$2:$T$5533)</f>
        <v>316</v>
      </c>
      <c r="H3271" s="1">
        <f>SUMIF(Base!$I$2:$I$5533,'5º Questão'!A3271,Base!$U$2:$U$5533)</f>
        <v>0</v>
      </c>
      <c r="I3271" s="1">
        <f>SUMIF(Base!$I$2:$I$5533,'5º Questão'!A3271,Base!$V$2:$V$5533)</f>
        <v>0</v>
      </c>
      <c r="J3271" s="1">
        <f>SUMIF(Base!$I$2:$I$5533,'5º Questão'!A3271,Base!$W$2:$W$5533)</f>
        <v>0</v>
      </c>
      <c r="K3271" s="1">
        <f>SUMIF(Base!$I$2:$I$5533,'5º Questão'!A3271,Base!$X$2:$X$5533)</f>
        <v>0</v>
      </c>
      <c r="L3271" s="33">
        <f t="shared" si="51"/>
        <v>461</v>
      </c>
    </row>
    <row r="3272" spans="1:12" ht="25.5">
      <c r="A3272" s="23" t="s">
        <v>13960</v>
      </c>
      <c r="B3272" s="1">
        <f>SUMIF(Base!$I$2:$I$5533,'5º Questão'!A3272,Base!$O$2:$O$5533)</f>
        <v>0</v>
      </c>
      <c r="C3272" s="1">
        <f>SUMIF(Base!$I$2:$I$5533,'5º Questão'!A3272,Base!$P$2:$P$5533)</f>
        <v>0</v>
      </c>
      <c r="D3272" s="1">
        <f>SUMIF(Base!$I$2:$I$5533,'5º Questão'!A3272,Base!$Q$2:$Q$5533)</f>
        <v>0</v>
      </c>
      <c r="E3272" s="1">
        <f>SUMIF(Base!$I$2:$I$5533,'5º Questão'!A3272,Base!$R$2:$R$5533)</f>
        <v>0</v>
      </c>
      <c r="F3272" s="1">
        <f>SUMIF(Base!$I$2:$I$5533,'5º Questão'!A3272,Base!$S$2:$S$5533)</f>
        <v>0</v>
      </c>
      <c r="G3272" s="1">
        <f>SUMIF(Base!$I$2:$I$5533,'5º Questão'!A3272,Base!$T$2:$T$5533)</f>
        <v>1250</v>
      </c>
      <c r="H3272" s="1">
        <f>SUMIF(Base!$I$2:$I$5533,'5º Questão'!A3272,Base!$U$2:$U$5533)</f>
        <v>0</v>
      </c>
      <c r="I3272" s="1">
        <f>SUMIF(Base!$I$2:$I$5533,'5º Questão'!A3272,Base!$V$2:$V$5533)</f>
        <v>0</v>
      </c>
      <c r="J3272" s="1">
        <f>SUMIF(Base!$I$2:$I$5533,'5º Questão'!A3272,Base!$W$2:$W$5533)</f>
        <v>0</v>
      </c>
      <c r="K3272" s="1">
        <f>SUMIF(Base!$I$2:$I$5533,'5º Questão'!A3272,Base!$X$2:$X$5533)</f>
        <v>0</v>
      </c>
      <c r="L3272" s="33">
        <f t="shared" si="51"/>
        <v>1250</v>
      </c>
    </row>
    <row r="3273" spans="1:12" ht="25.5">
      <c r="A3273" s="23" t="s">
        <v>2453</v>
      </c>
      <c r="B3273" s="1">
        <f>SUMIF(Base!$I$2:$I$5533,'5º Questão'!A3273,Base!$O$2:$O$5533)</f>
        <v>0</v>
      </c>
      <c r="C3273" s="1">
        <f>SUMIF(Base!$I$2:$I$5533,'5º Questão'!A3273,Base!$P$2:$P$5533)</f>
        <v>4</v>
      </c>
      <c r="D3273" s="1">
        <f>SUMIF(Base!$I$2:$I$5533,'5º Questão'!A3273,Base!$Q$2:$Q$5533)</f>
        <v>0</v>
      </c>
      <c r="E3273" s="1">
        <f>SUMIF(Base!$I$2:$I$5533,'5º Questão'!A3273,Base!$R$2:$R$5533)</f>
        <v>0</v>
      </c>
      <c r="F3273" s="1">
        <f>SUMIF(Base!$I$2:$I$5533,'5º Questão'!A3273,Base!$S$2:$S$5533)</f>
        <v>0</v>
      </c>
      <c r="G3273" s="1">
        <f>SUMIF(Base!$I$2:$I$5533,'5º Questão'!A3273,Base!$T$2:$T$5533)</f>
        <v>417</v>
      </c>
      <c r="H3273" s="1">
        <f>SUMIF(Base!$I$2:$I$5533,'5º Questão'!A3273,Base!$U$2:$U$5533)</f>
        <v>0</v>
      </c>
      <c r="I3273" s="1">
        <f>SUMIF(Base!$I$2:$I$5533,'5º Questão'!A3273,Base!$V$2:$V$5533)</f>
        <v>258</v>
      </c>
      <c r="J3273" s="1">
        <f>SUMIF(Base!$I$2:$I$5533,'5º Questão'!A3273,Base!$W$2:$W$5533)</f>
        <v>0</v>
      </c>
      <c r="K3273" s="1">
        <f>SUMIF(Base!$I$2:$I$5533,'5º Questão'!A3273,Base!$X$2:$X$5533)</f>
        <v>0</v>
      </c>
      <c r="L3273" s="33">
        <f t="shared" si="51"/>
        <v>679</v>
      </c>
    </row>
    <row r="3274" spans="1:12" ht="33.75">
      <c r="A3274" s="23" t="s">
        <v>5753</v>
      </c>
      <c r="B3274" s="1">
        <f>SUMIF(Base!$I$2:$I$5533,'5º Questão'!A3274,Base!$O$2:$O$5533)</f>
        <v>0</v>
      </c>
      <c r="C3274" s="1">
        <f>SUMIF(Base!$I$2:$I$5533,'5º Questão'!A3274,Base!$P$2:$P$5533)</f>
        <v>13</v>
      </c>
      <c r="D3274" s="1">
        <f>SUMIF(Base!$I$2:$I$5533,'5º Questão'!A3274,Base!$Q$2:$Q$5533)</f>
        <v>0</v>
      </c>
      <c r="E3274" s="1">
        <f>SUMIF(Base!$I$2:$I$5533,'5º Questão'!A3274,Base!$R$2:$R$5533)</f>
        <v>0</v>
      </c>
      <c r="F3274" s="1">
        <f>SUMIF(Base!$I$2:$I$5533,'5º Questão'!A3274,Base!$S$2:$S$5533)</f>
        <v>266</v>
      </c>
      <c r="G3274" s="1">
        <f>SUMIF(Base!$I$2:$I$5533,'5º Questão'!A3274,Base!$T$2:$T$5533)</f>
        <v>284</v>
      </c>
      <c r="H3274" s="1">
        <f>SUMIF(Base!$I$2:$I$5533,'5º Questão'!A3274,Base!$U$2:$U$5533)</f>
        <v>0</v>
      </c>
      <c r="I3274" s="1">
        <f>SUMIF(Base!$I$2:$I$5533,'5º Questão'!A3274,Base!$V$2:$V$5533)</f>
        <v>0</v>
      </c>
      <c r="J3274" s="1">
        <f>SUMIF(Base!$I$2:$I$5533,'5º Questão'!A3274,Base!$W$2:$W$5533)</f>
        <v>0</v>
      </c>
      <c r="K3274" s="1">
        <f>SUMIF(Base!$I$2:$I$5533,'5º Questão'!A3274,Base!$X$2:$X$5533)</f>
        <v>0</v>
      </c>
      <c r="L3274" s="33">
        <f t="shared" si="51"/>
        <v>563</v>
      </c>
    </row>
    <row r="3275" spans="1:12" ht="25.5">
      <c r="A3275" s="23" t="s">
        <v>17772</v>
      </c>
      <c r="B3275" s="1">
        <f>SUMIF(Base!$I$2:$I$5533,'5º Questão'!A3275,Base!$O$2:$O$5533)</f>
        <v>0</v>
      </c>
      <c r="C3275" s="1">
        <f>SUMIF(Base!$I$2:$I$5533,'5º Questão'!A3275,Base!$P$2:$P$5533)</f>
        <v>16</v>
      </c>
      <c r="D3275" s="1">
        <f>SUMIF(Base!$I$2:$I$5533,'5º Questão'!A3275,Base!$Q$2:$Q$5533)</f>
        <v>0</v>
      </c>
      <c r="E3275" s="1">
        <f>SUMIF(Base!$I$2:$I$5533,'5º Questão'!A3275,Base!$R$2:$R$5533)</f>
        <v>308</v>
      </c>
      <c r="F3275" s="1">
        <f>SUMIF(Base!$I$2:$I$5533,'5º Questão'!A3275,Base!$S$2:$S$5533)</f>
        <v>547</v>
      </c>
      <c r="G3275" s="1">
        <f>SUMIF(Base!$I$2:$I$5533,'5º Questão'!A3275,Base!$T$2:$T$5533)</f>
        <v>0</v>
      </c>
      <c r="H3275" s="1">
        <f>SUMIF(Base!$I$2:$I$5533,'5º Questão'!A3275,Base!$U$2:$U$5533)</f>
        <v>0</v>
      </c>
      <c r="I3275" s="1">
        <f>SUMIF(Base!$I$2:$I$5533,'5º Questão'!A3275,Base!$V$2:$V$5533)</f>
        <v>0</v>
      </c>
      <c r="J3275" s="1">
        <f>SUMIF(Base!$I$2:$I$5533,'5º Questão'!A3275,Base!$W$2:$W$5533)</f>
        <v>0</v>
      </c>
      <c r="K3275" s="1">
        <f>SUMIF(Base!$I$2:$I$5533,'5º Questão'!A3275,Base!$X$2:$X$5533)</f>
        <v>0</v>
      </c>
      <c r="L3275" s="33">
        <f t="shared" si="51"/>
        <v>871</v>
      </c>
    </row>
    <row r="3276" spans="1:12" ht="25.5">
      <c r="A3276" s="23" t="s">
        <v>7229</v>
      </c>
      <c r="B3276" s="1">
        <f>SUMIF(Base!$I$2:$I$5533,'5º Questão'!A3276,Base!$O$2:$O$5533)</f>
        <v>0</v>
      </c>
      <c r="C3276" s="1">
        <f>SUMIF(Base!$I$2:$I$5533,'5º Questão'!A3276,Base!$P$2:$P$5533)</f>
        <v>7</v>
      </c>
      <c r="D3276" s="1">
        <f>SUMIF(Base!$I$2:$I$5533,'5º Questão'!A3276,Base!$Q$2:$Q$5533)</f>
        <v>0</v>
      </c>
      <c r="E3276" s="1">
        <f>SUMIF(Base!$I$2:$I$5533,'5º Questão'!A3276,Base!$R$2:$R$5533)</f>
        <v>0</v>
      </c>
      <c r="F3276" s="1">
        <f>SUMIF(Base!$I$2:$I$5533,'5º Questão'!A3276,Base!$S$2:$S$5533)</f>
        <v>307</v>
      </c>
      <c r="G3276" s="1">
        <f>SUMIF(Base!$I$2:$I$5533,'5º Questão'!A3276,Base!$T$2:$T$5533)</f>
        <v>112</v>
      </c>
      <c r="H3276" s="1">
        <f>SUMIF(Base!$I$2:$I$5533,'5º Questão'!A3276,Base!$U$2:$U$5533)</f>
        <v>0</v>
      </c>
      <c r="I3276" s="1">
        <f>SUMIF(Base!$I$2:$I$5533,'5º Questão'!A3276,Base!$V$2:$V$5533)</f>
        <v>0</v>
      </c>
      <c r="J3276" s="1">
        <f>SUMIF(Base!$I$2:$I$5533,'5º Questão'!A3276,Base!$W$2:$W$5533)</f>
        <v>0</v>
      </c>
      <c r="K3276" s="1">
        <f>SUMIF(Base!$I$2:$I$5533,'5º Questão'!A3276,Base!$X$2:$X$5533)</f>
        <v>0</v>
      </c>
      <c r="L3276" s="33">
        <f t="shared" si="51"/>
        <v>426</v>
      </c>
    </row>
    <row r="3277" spans="1:12" ht="25.5">
      <c r="A3277" s="23" t="s">
        <v>12786</v>
      </c>
      <c r="B3277" s="1">
        <f>SUMIF(Base!$I$2:$I$5533,'5º Questão'!A3277,Base!$O$2:$O$5533)</f>
        <v>0</v>
      </c>
      <c r="C3277" s="1">
        <f>SUMIF(Base!$I$2:$I$5533,'5º Questão'!A3277,Base!$P$2:$P$5533)</f>
        <v>6</v>
      </c>
      <c r="D3277" s="1">
        <f>SUMIF(Base!$I$2:$I$5533,'5º Questão'!A3277,Base!$Q$2:$Q$5533)</f>
        <v>0</v>
      </c>
      <c r="E3277" s="1">
        <f>SUMIF(Base!$I$2:$I$5533,'5º Questão'!A3277,Base!$R$2:$R$5533)</f>
        <v>0</v>
      </c>
      <c r="F3277" s="1">
        <f>SUMIF(Base!$I$2:$I$5533,'5º Questão'!A3277,Base!$S$2:$S$5533)</f>
        <v>0</v>
      </c>
      <c r="G3277" s="1">
        <f>SUMIF(Base!$I$2:$I$5533,'5º Questão'!A3277,Base!$T$2:$T$5533)</f>
        <v>182</v>
      </c>
      <c r="H3277" s="1">
        <f>SUMIF(Base!$I$2:$I$5533,'5º Questão'!A3277,Base!$U$2:$U$5533)</f>
        <v>0</v>
      </c>
      <c r="I3277" s="1">
        <f>SUMIF(Base!$I$2:$I$5533,'5º Questão'!A3277,Base!$V$2:$V$5533)</f>
        <v>0</v>
      </c>
      <c r="J3277" s="1">
        <f>SUMIF(Base!$I$2:$I$5533,'5º Questão'!A3277,Base!$W$2:$W$5533)</f>
        <v>0</v>
      </c>
      <c r="K3277" s="1">
        <f>SUMIF(Base!$I$2:$I$5533,'5º Questão'!A3277,Base!$X$2:$X$5533)</f>
        <v>0</v>
      </c>
      <c r="L3277" s="33">
        <f t="shared" si="51"/>
        <v>188</v>
      </c>
    </row>
    <row r="3278" spans="1:12" ht="17.25">
      <c r="A3278" s="23" t="s">
        <v>14029</v>
      </c>
      <c r="B3278" s="1">
        <f>SUMIF(Base!$I$2:$I$5533,'5º Questão'!A3278,Base!$O$2:$O$5533)</f>
        <v>0</v>
      </c>
      <c r="C3278" s="1">
        <f>SUMIF(Base!$I$2:$I$5533,'5º Questão'!A3278,Base!$P$2:$P$5533)</f>
        <v>0</v>
      </c>
      <c r="D3278" s="1">
        <f>SUMIF(Base!$I$2:$I$5533,'5º Questão'!A3278,Base!$Q$2:$Q$5533)</f>
        <v>0</v>
      </c>
      <c r="E3278" s="1">
        <f>SUMIF(Base!$I$2:$I$5533,'5º Questão'!A3278,Base!$R$2:$R$5533)</f>
        <v>1014</v>
      </c>
      <c r="F3278" s="1">
        <f>SUMIF(Base!$I$2:$I$5533,'5º Questão'!A3278,Base!$S$2:$S$5533)</f>
        <v>0</v>
      </c>
      <c r="G3278" s="1">
        <f>SUMIF(Base!$I$2:$I$5533,'5º Questão'!A3278,Base!$T$2:$T$5533)</f>
        <v>0</v>
      </c>
      <c r="H3278" s="1">
        <f>SUMIF(Base!$I$2:$I$5533,'5º Questão'!A3278,Base!$U$2:$U$5533)</f>
        <v>0</v>
      </c>
      <c r="I3278" s="1">
        <f>SUMIF(Base!$I$2:$I$5533,'5º Questão'!A3278,Base!$V$2:$V$5533)</f>
        <v>0</v>
      </c>
      <c r="J3278" s="1">
        <f>SUMIF(Base!$I$2:$I$5533,'5º Questão'!A3278,Base!$W$2:$W$5533)</f>
        <v>0</v>
      </c>
      <c r="K3278" s="1">
        <f>SUMIF(Base!$I$2:$I$5533,'5º Questão'!A3278,Base!$X$2:$X$5533)</f>
        <v>0</v>
      </c>
      <c r="L3278" s="33">
        <f t="shared" si="51"/>
        <v>1014</v>
      </c>
    </row>
    <row r="3279" spans="1:12" ht="17.25">
      <c r="A3279" s="23" t="s">
        <v>14702</v>
      </c>
      <c r="B3279" s="1">
        <f>SUMIF(Base!$I$2:$I$5533,'5º Questão'!A3279,Base!$O$2:$O$5533)</f>
        <v>0</v>
      </c>
      <c r="C3279" s="1">
        <f>SUMIF(Base!$I$2:$I$5533,'5º Questão'!A3279,Base!$P$2:$P$5533)</f>
        <v>21</v>
      </c>
      <c r="D3279" s="1">
        <f>SUMIF(Base!$I$2:$I$5533,'5º Questão'!A3279,Base!$Q$2:$Q$5533)</f>
        <v>0</v>
      </c>
      <c r="E3279" s="1">
        <f>SUMIF(Base!$I$2:$I$5533,'5º Questão'!A3279,Base!$R$2:$R$5533)</f>
        <v>0</v>
      </c>
      <c r="F3279" s="1">
        <f>SUMIF(Base!$I$2:$I$5533,'5º Questão'!A3279,Base!$S$2:$S$5533)</f>
        <v>318</v>
      </c>
      <c r="G3279" s="1">
        <f>SUMIF(Base!$I$2:$I$5533,'5º Questão'!A3279,Base!$T$2:$T$5533)</f>
        <v>149</v>
      </c>
      <c r="H3279" s="1">
        <f>SUMIF(Base!$I$2:$I$5533,'5º Questão'!A3279,Base!$U$2:$U$5533)</f>
        <v>0</v>
      </c>
      <c r="I3279" s="1">
        <f>SUMIF(Base!$I$2:$I$5533,'5º Questão'!A3279,Base!$V$2:$V$5533)</f>
        <v>0</v>
      </c>
      <c r="J3279" s="1">
        <f>SUMIF(Base!$I$2:$I$5533,'5º Questão'!A3279,Base!$W$2:$W$5533)</f>
        <v>0</v>
      </c>
      <c r="K3279" s="1">
        <f>SUMIF(Base!$I$2:$I$5533,'5º Questão'!A3279,Base!$X$2:$X$5533)</f>
        <v>0</v>
      </c>
      <c r="L3279" s="33">
        <f t="shared" si="51"/>
        <v>488</v>
      </c>
    </row>
    <row r="3280" spans="1:12" ht="33.75">
      <c r="A3280" s="23" t="s">
        <v>11304</v>
      </c>
      <c r="B3280" s="1">
        <f>SUMIF(Base!$I$2:$I$5533,'5º Questão'!A3280,Base!$O$2:$O$5533)</f>
        <v>0</v>
      </c>
      <c r="C3280" s="1">
        <f>SUMIF(Base!$I$2:$I$5533,'5º Questão'!A3280,Base!$P$2:$P$5533)</f>
        <v>6</v>
      </c>
      <c r="D3280" s="1">
        <f>SUMIF(Base!$I$2:$I$5533,'5º Questão'!A3280,Base!$Q$2:$Q$5533)</f>
        <v>0</v>
      </c>
      <c r="E3280" s="1">
        <f>SUMIF(Base!$I$2:$I$5533,'5º Questão'!A3280,Base!$R$2:$R$5533)</f>
        <v>183</v>
      </c>
      <c r="F3280" s="1">
        <f>SUMIF(Base!$I$2:$I$5533,'5º Questão'!A3280,Base!$S$2:$S$5533)</f>
        <v>0</v>
      </c>
      <c r="G3280" s="1">
        <f>SUMIF(Base!$I$2:$I$5533,'5º Questão'!A3280,Base!$T$2:$T$5533)</f>
        <v>0</v>
      </c>
      <c r="H3280" s="1">
        <f>SUMIF(Base!$I$2:$I$5533,'5º Questão'!A3280,Base!$U$2:$U$5533)</f>
        <v>0</v>
      </c>
      <c r="I3280" s="1">
        <f>SUMIF(Base!$I$2:$I$5533,'5º Questão'!A3280,Base!$V$2:$V$5533)</f>
        <v>0</v>
      </c>
      <c r="J3280" s="1">
        <f>SUMIF(Base!$I$2:$I$5533,'5º Questão'!A3280,Base!$W$2:$W$5533)</f>
        <v>0</v>
      </c>
      <c r="K3280" s="1">
        <f>SUMIF(Base!$I$2:$I$5533,'5º Questão'!A3280,Base!$X$2:$X$5533)</f>
        <v>0</v>
      </c>
      <c r="L3280" s="33">
        <f t="shared" si="51"/>
        <v>189</v>
      </c>
    </row>
    <row r="3281" spans="1:12" ht="25.5">
      <c r="A3281" s="23" t="s">
        <v>2865</v>
      </c>
      <c r="B3281" s="1">
        <f>SUMIF(Base!$I$2:$I$5533,'5º Questão'!A3281,Base!$O$2:$O$5533)</f>
        <v>0</v>
      </c>
      <c r="C3281" s="1">
        <f>SUMIF(Base!$I$2:$I$5533,'5º Questão'!A3281,Base!$P$2:$P$5533)</f>
        <v>8</v>
      </c>
      <c r="D3281" s="1">
        <f>SUMIF(Base!$I$2:$I$5533,'5º Questão'!A3281,Base!$Q$2:$Q$5533)</f>
        <v>0</v>
      </c>
      <c r="E3281" s="1">
        <f>SUMIF(Base!$I$2:$I$5533,'5º Questão'!A3281,Base!$R$2:$R$5533)</f>
        <v>0</v>
      </c>
      <c r="F3281" s="1">
        <f>SUMIF(Base!$I$2:$I$5533,'5º Questão'!A3281,Base!$S$2:$S$5533)</f>
        <v>517</v>
      </c>
      <c r="G3281" s="1">
        <f>SUMIF(Base!$I$2:$I$5533,'5º Questão'!A3281,Base!$T$2:$T$5533)</f>
        <v>452</v>
      </c>
      <c r="H3281" s="1">
        <f>SUMIF(Base!$I$2:$I$5533,'5º Questão'!A3281,Base!$U$2:$U$5533)</f>
        <v>0</v>
      </c>
      <c r="I3281" s="1">
        <f>SUMIF(Base!$I$2:$I$5533,'5º Questão'!A3281,Base!$V$2:$V$5533)</f>
        <v>0</v>
      </c>
      <c r="J3281" s="1">
        <f>SUMIF(Base!$I$2:$I$5533,'5º Questão'!A3281,Base!$W$2:$W$5533)</f>
        <v>0</v>
      </c>
      <c r="K3281" s="1">
        <f>SUMIF(Base!$I$2:$I$5533,'5º Questão'!A3281,Base!$X$2:$X$5533)</f>
        <v>0</v>
      </c>
      <c r="L3281" s="33">
        <f t="shared" si="51"/>
        <v>977</v>
      </c>
    </row>
    <row r="3282" spans="1:12" ht="33.75">
      <c r="A3282" s="23" t="s">
        <v>16715</v>
      </c>
      <c r="B3282" s="1">
        <f>SUMIF(Base!$I$2:$I$5533,'5º Questão'!A3282,Base!$O$2:$O$5533)</f>
        <v>0</v>
      </c>
      <c r="C3282" s="1">
        <f>SUMIF(Base!$I$2:$I$5533,'5º Questão'!A3282,Base!$P$2:$P$5533)</f>
        <v>0</v>
      </c>
      <c r="D3282" s="1">
        <f>SUMIF(Base!$I$2:$I$5533,'5º Questão'!A3282,Base!$Q$2:$Q$5533)</f>
        <v>0</v>
      </c>
      <c r="E3282" s="1">
        <f>SUMIF(Base!$I$2:$I$5533,'5º Questão'!A3282,Base!$R$2:$R$5533)</f>
        <v>524</v>
      </c>
      <c r="F3282" s="1">
        <f>SUMIF(Base!$I$2:$I$5533,'5º Questão'!A3282,Base!$S$2:$S$5533)</f>
        <v>0</v>
      </c>
      <c r="G3282" s="1">
        <f>SUMIF(Base!$I$2:$I$5533,'5º Questão'!A3282,Base!$T$2:$T$5533)</f>
        <v>0</v>
      </c>
      <c r="H3282" s="1">
        <f>SUMIF(Base!$I$2:$I$5533,'5º Questão'!A3282,Base!$U$2:$U$5533)</f>
        <v>0</v>
      </c>
      <c r="I3282" s="1">
        <f>SUMIF(Base!$I$2:$I$5533,'5º Questão'!A3282,Base!$V$2:$V$5533)</f>
        <v>0</v>
      </c>
      <c r="J3282" s="1">
        <f>SUMIF(Base!$I$2:$I$5533,'5º Questão'!A3282,Base!$W$2:$W$5533)</f>
        <v>0</v>
      </c>
      <c r="K3282" s="1">
        <f>SUMIF(Base!$I$2:$I$5533,'5º Questão'!A3282,Base!$X$2:$X$5533)</f>
        <v>0</v>
      </c>
      <c r="L3282" s="33">
        <f t="shared" si="51"/>
        <v>524</v>
      </c>
    </row>
    <row r="3283" spans="1:12" ht="25.5">
      <c r="A3283" s="23" t="s">
        <v>6250</v>
      </c>
      <c r="B3283" s="1">
        <f>SUMIF(Base!$I$2:$I$5533,'5º Questão'!A3283,Base!$O$2:$O$5533)</f>
        <v>0</v>
      </c>
      <c r="C3283" s="1">
        <f>SUMIF(Base!$I$2:$I$5533,'5º Questão'!A3283,Base!$P$2:$P$5533)</f>
        <v>0</v>
      </c>
      <c r="D3283" s="1">
        <f>SUMIF(Base!$I$2:$I$5533,'5º Questão'!A3283,Base!$Q$2:$Q$5533)</f>
        <v>0</v>
      </c>
      <c r="E3283" s="1">
        <f>SUMIF(Base!$I$2:$I$5533,'5º Questão'!A3283,Base!$R$2:$R$5533)</f>
        <v>0</v>
      </c>
      <c r="F3283" s="1">
        <f>SUMIF(Base!$I$2:$I$5533,'5º Questão'!A3283,Base!$S$2:$S$5533)</f>
        <v>644</v>
      </c>
      <c r="G3283" s="1">
        <f>SUMIF(Base!$I$2:$I$5533,'5º Questão'!A3283,Base!$T$2:$T$5533)</f>
        <v>0</v>
      </c>
      <c r="H3283" s="1">
        <f>SUMIF(Base!$I$2:$I$5533,'5º Questão'!A3283,Base!$U$2:$U$5533)</f>
        <v>0</v>
      </c>
      <c r="I3283" s="1">
        <f>SUMIF(Base!$I$2:$I$5533,'5º Questão'!A3283,Base!$V$2:$V$5533)</f>
        <v>0</v>
      </c>
      <c r="J3283" s="1">
        <f>SUMIF(Base!$I$2:$I$5533,'5º Questão'!A3283,Base!$W$2:$W$5533)</f>
        <v>0</v>
      </c>
      <c r="K3283" s="1">
        <f>SUMIF(Base!$I$2:$I$5533,'5º Questão'!A3283,Base!$X$2:$X$5533)</f>
        <v>0</v>
      </c>
      <c r="L3283" s="33">
        <f t="shared" si="51"/>
        <v>644</v>
      </c>
    </row>
    <row r="3284" spans="1:12" ht="33.75">
      <c r="A3284" s="23" t="s">
        <v>15035</v>
      </c>
      <c r="B3284" s="1">
        <f>SUMIF(Base!$I$2:$I$5533,'5º Questão'!A3284,Base!$O$2:$O$5533)</f>
        <v>0</v>
      </c>
      <c r="C3284" s="1">
        <f>SUMIF(Base!$I$2:$I$5533,'5º Questão'!A3284,Base!$P$2:$P$5533)</f>
        <v>0</v>
      </c>
      <c r="D3284" s="1">
        <f>SUMIF(Base!$I$2:$I$5533,'5º Questão'!A3284,Base!$Q$2:$Q$5533)</f>
        <v>0</v>
      </c>
      <c r="E3284" s="1">
        <f>SUMIF(Base!$I$2:$I$5533,'5º Questão'!A3284,Base!$R$2:$R$5533)</f>
        <v>0</v>
      </c>
      <c r="F3284" s="1">
        <f>SUMIF(Base!$I$2:$I$5533,'5º Questão'!A3284,Base!$S$2:$S$5533)</f>
        <v>221</v>
      </c>
      <c r="G3284" s="1">
        <f>SUMIF(Base!$I$2:$I$5533,'5º Questão'!A3284,Base!$T$2:$T$5533)</f>
        <v>81</v>
      </c>
      <c r="H3284" s="1">
        <f>SUMIF(Base!$I$2:$I$5533,'5º Questão'!A3284,Base!$U$2:$U$5533)</f>
        <v>0</v>
      </c>
      <c r="I3284" s="1">
        <f>SUMIF(Base!$I$2:$I$5533,'5º Questão'!A3284,Base!$V$2:$V$5533)</f>
        <v>0</v>
      </c>
      <c r="J3284" s="1">
        <f>SUMIF(Base!$I$2:$I$5533,'5º Questão'!A3284,Base!$W$2:$W$5533)</f>
        <v>0</v>
      </c>
      <c r="K3284" s="1">
        <f>SUMIF(Base!$I$2:$I$5533,'5º Questão'!A3284,Base!$X$2:$X$5533)</f>
        <v>0</v>
      </c>
      <c r="L3284" s="33">
        <f t="shared" si="51"/>
        <v>302</v>
      </c>
    </row>
    <row r="3285" spans="1:12" ht="33.75">
      <c r="A3285" s="23" t="s">
        <v>2616</v>
      </c>
      <c r="B3285" s="1">
        <f>SUMIF(Base!$I$2:$I$5533,'5º Questão'!A3285,Base!$O$2:$O$5533)</f>
        <v>0</v>
      </c>
      <c r="C3285" s="1">
        <f>SUMIF(Base!$I$2:$I$5533,'5º Questão'!A3285,Base!$P$2:$P$5533)</f>
        <v>9</v>
      </c>
      <c r="D3285" s="1">
        <f>SUMIF(Base!$I$2:$I$5533,'5º Questão'!A3285,Base!$Q$2:$Q$5533)</f>
        <v>0</v>
      </c>
      <c r="E3285" s="1">
        <f>SUMIF(Base!$I$2:$I$5533,'5º Questão'!A3285,Base!$R$2:$R$5533)</f>
        <v>0</v>
      </c>
      <c r="F3285" s="1">
        <f>SUMIF(Base!$I$2:$I$5533,'5º Questão'!A3285,Base!$S$2:$S$5533)</f>
        <v>0</v>
      </c>
      <c r="G3285" s="1">
        <f>SUMIF(Base!$I$2:$I$5533,'5º Questão'!A3285,Base!$T$2:$T$5533)</f>
        <v>367</v>
      </c>
      <c r="H3285" s="1">
        <f>SUMIF(Base!$I$2:$I$5533,'5º Questão'!A3285,Base!$U$2:$U$5533)</f>
        <v>0</v>
      </c>
      <c r="I3285" s="1">
        <f>SUMIF(Base!$I$2:$I$5533,'5º Questão'!A3285,Base!$V$2:$V$5533)</f>
        <v>103</v>
      </c>
      <c r="J3285" s="1">
        <f>SUMIF(Base!$I$2:$I$5533,'5º Questão'!A3285,Base!$W$2:$W$5533)</f>
        <v>0</v>
      </c>
      <c r="K3285" s="1">
        <f>SUMIF(Base!$I$2:$I$5533,'5º Questão'!A3285,Base!$X$2:$X$5533)</f>
        <v>0</v>
      </c>
      <c r="L3285" s="33">
        <f t="shared" si="51"/>
        <v>479</v>
      </c>
    </row>
    <row r="3286" spans="1:12" ht="17.25">
      <c r="A3286" s="23" t="s">
        <v>1681</v>
      </c>
      <c r="B3286" s="1">
        <f>SUMIF(Base!$I$2:$I$5533,'5º Questão'!A3286,Base!$O$2:$O$5533)</f>
        <v>0</v>
      </c>
      <c r="C3286" s="1">
        <f>SUMIF(Base!$I$2:$I$5533,'5º Questão'!A3286,Base!$P$2:$P$5533)</f>
        <v>0</v>
      </c>
      <c r="D3286" s="1">
        <f>SUMIF(Base!$I$2:$I$5533,'5º Questão'!A3286,Base!$Q$2:$Q$5533)</f>
        <v>0</v>
      </c>
      <c r="E3286" s="1">
        <f>SUMIF(Base!$I$2:$I$5533,'5º Questão'!A3286,Base!$R$2:$R$5533)</f>
        <v>327</v>
      </c>
      <c r="F3286" s="1">
        <f>SUMIF(Base!$I$2:$I$5533,'5º Questão'!A3286,Base!$S$2:$S$5533)</f>
        <v>0</v>
      </c>
      <c r="G3286" s="1">
        <f>SUMIF(Base!$I$2:$I$5533,'5º Questão'!A3286,Base!$T$2:$T$5533)</f>
        <v>0</v>
      </c>
      <c r="H3286" s="1">
        <f>SUMIF(Base!$I$2:$I$5533,'5º Questão'!A3286,Base!$U$2:$U$5533)</f>
        <v>0</v>
      </c>
      <c r="I3286" s="1">
        <f>SUMIF(Base!$I$2:$I$5533,'5º Questão'!A3286,Base!$V$2:$V$5533)</f>
        <v>0</v>
      </c>
      <c r="J3286" s="1">
        <f>SUMIF(Base!$I$2:$I$5533,'5º Questão'!A3286,Base!$W$2:$W$5533)</f>
        <v>0</v>
      </c>
      <c r="K3286" s="1">
        <f>SUMIF(Base!$I$2:$I$5533,'5º Questão'!A3286,Base!$X$2:$X$5533)</f>
        <v>0</v>
      </c>
      <c r="L3286" s="33">
        <f t="shared" si="51"/>
        <v>327</v>
      </c>
    </row>
    <row r="3287" spans="1:12" ht="42">
      <c r="A3287" s="23" t="s">
        <v>17711</v>
      </c>
      <c r="B3287" s="1">
        <f>SUMIF(Base!$I$2:$I$5533,'5º Questão'!A3287,Base!$O$2:$O$5533)</f>
        <v>0</v>
      </c>
      <c r="C3287" s="1">
        <f>SUMIF(Base!$I$2:$I$5533,'5º Questão'!A3287,Base!$P$2:$P$5533)</f>
        <v>16</v>
      </c>
      <c r="D3287" s="1">
        <f>SUMIF(Base!$I$2:$I$5533,'5º Questão'!A3287,Base!$Q$2:$Q$5533)</f>
        <v>0</v>
      </c>
      <c r="E3287" s="1">
        <f>SUMIF(Base!$I$2:$I$5533,'5º Questão'!A3287,Base!$R$2:$R$5533)</f>
        <v>0</v>
      </c>
      <c r="F3287" s="1">
        <f>SUMIF(Base!$I$2:$I$5533,'5º Questão'!A3287,Base!$S$2:$S$5533)</f>
        <v>323</v>
      </c>
      <c r="G3287" s="1">
        <f>SUMIF(Base!$I$2:$I$5533,'5º Questão'!A3287,Base!$T$2:$T$5533)</f>
        <v>39</v>
      </c>
      <c r="H3287" s="1">
        <f>SUMIF(Base!$I$2:$I$5533,'5º Questão'!A3287,Base!$U$2:$U$5533)</f>
        <v>0</v>
      </c>
      <c r="I3287" s="1">
        <f>SUMIF(Base!$I$2:$I$5533,'5º Questão'!A3287,Base!$V$2:$V$5533)</f>
        <v>0</v>
      </c>
      <c r="J3287" s="1">
        <f>SUMIF(Base!$I$2:$I$5533,'5º Questão'!A3287,Base!$W$2:$W$5533)</f>
        <v>0</v>
      </c>
      <c r="K3287" s="1">
        <f>SUMIF(Base!$I$2:$I$5533,'5º Questão'!A3287,Base!$X$2:$X$5533)</f>
        <v>0</v>
      </c>
      <c r="L3287" s="33">
        <f t="shared" si="51"/>
        <v>378</v>
      </c>
    </row>
    <row r="3288" spans="1:12" ht="33.75">
      <c r="A3288" s="23" t="s">
        <v>12838</v>
      </c>
      <c r="B3288" s="1">
        <f>SUMIF(Base!$I$2:$I$5533,'5º Questão'!A3288,Base!$O$2:$O$5533)</f>
        <v>0</v>
      </c>
      <c r="C3288" s="1">
        <f>SUMIF(Base!$I$2:$I$5533,'5º Questão'!A3288,Base!$P$2:$P$5533)</f>
        <v>0</v>
      </c>
      <c r="D3288" s="1">
        <f>SUMIF(Base!$I$2:$I$5533,'5º Questão'!A3288,Base!$Q$2:$Q$5533)</f>
        <v>0</v>
      </c>
      <c r="E3288" s="1">
        <f>SUMIF(Base!$I$2:$I$5533,'5º Questão'!A3288,Base!$R$2:$R$5533)</f>
        <v>0</v>
      </c>
      <c r="F3288" s="1">
        <f>SUMIF(Base!$I$2:$I$5533,'5º Questão'!A3288,Base!$S$2:$S$5533)</f>
        <v>359</v>
      </c>
      <c r="G3288" s="1">
        <f>SUMIF(Base!$I$2:$I$5533,'5º Questão'!A3288,Base!$T$2:$T$5533)</f>
        <v>455</v>
      </c>
      <c r="H3288" s="1">
        <f>SUMIF(Base!$I$2:$I$5533,'5º Questão'!A3288,Base!$U$2:$U$5533)</f>
        <v>0</v>
      </c>
      <c r="I3288" s="1">
        <f>SUMIF(Base!$I$2:$I$5533,'5º Questão'!A3288,Base!$V$2:$V$5533)</f>
        <v>144</v>
      </c>
      <c r="J3288" s="1">
        <f>SUMIF(Base!$I$2:$I$5533,'5º Questão'!A3288,Base!$W$2:$W$5533)</f>
        <v>69</v>
      </c>
      <c r="K3288" s="1">
        <f>SUMIF(Base!$I$2:$I$5533,'5º Questão'!A3288,Base!$X$2:$X$5533)</f>
        <v>0</v>
      </c>
      <c r="L3288" s="33">
        <f t="shared" si="51"/>
        <v>1027</v>
      </c>
    </row>
    <row r="3289" spans="1:12" ht="33.75">
      <c r="A3289" s="23" t="s">
        <v>9889</v>
      </c>
      <c r="B3289" s="1">
        <f>SUMIF(Base!$I$2:$I$5533,'5º Questão'!A3289,Base!$O$2:$O$5533)</f>
        <v>0</v>
      </c>
      <c r="C3289" s="1">
        <f>SUMIF(Base!$I$2:$I$5533,'5º Questão'!A3289,Base!$P$2:$P$5533)</f>
        <v>0</v>
      </c>
      <c r="D3289" s="1">
        <f>SUMIF(Base!$I$2:$I$5533,'5º Questão'!A3289,Base!$Q$2:$Q$5533)</f>
        <v>0</v>
      </c>
      <c r="E3289" s="1">
        <f>SUMIF(Base!$I$2:$I$5533,'5º Questão'!A3289,Base!$R$2:$R$5533)</f>
        <v>557</v>
      </c>
      <c r="F3289" s="1">
        <f>SUMIF(Base!$I$2:$I$5533,'5º Questão'!A3289,Base!$S$2:$S$5533)</f>
        <v>505</v>
      </c>
      <c r="G3289" s="1">
        <f>SUMIF(Base!$I$2:$I$5533,'5º Questão'!A3289,Base!$T$2:$T$5533)</f>
        <v>289</v>
      </c>
      <c r="H3289" s="1">
        <f>SUMIF(Base!$I$2:$I$5533,'5º Questão'!A3289,Base!$U$2:$U$5533)</f>
        <v>0</v>
      </c>
      <c r="I3289" s="1">
        <f>SUMIF(Base!$I$2:$I$5533,'5º Questão'!A3289,Base!$V$2:$V$5533)</f>
        <v>93</v>
      </c>
      <c r="J3289" s="1">
        <f>SUMIF(Base!$I$2:$I$5533,'5º Questão'!A3289,Base!$W$2:$W$5533)</f>
        <v>0</v>
      </c>
      <c r="K3289" s="1">
        <f>SUMIF(Base!$I$2:$I$5533,'5º Questão'!A3289,Base!$X$2:$X$5533)</f>
        <v>0</v>
      </c>
      <c r="L3289" s="33">
        <f t="shared" si="51"/>
        <v>1444</v>
      </c>
    </row>
    <row r="3290" spans="1:12" ht="33.75">
      <c r="A3290" s="23" t="s">
        <v>17545</v>
      </c>
      <c r="B3290" s="1">
        <f>SUMIF(Base!$I$2:$I$5533,'5º Questão'!A3290,Base!$O$2:$O$5533)</f>
        <v>0</v>
      </c>
      <c r="C3290" s="1">
        <f>SUMIF(Base!$I$2:$I$5533,'5º Questão'!A3290,Base!$P$2:$P$5533)</f>
        <v>16</v>
      </c>
      <c r="D3290" s="1">
        <f>SUMIF(Base!$I$2:$I$5533,'5º Questão'!A3290,Base!$Q$2:$Q$5533)</f>
        <v>0</v>
      </c>
      <c r="E3290" s="1">
        <f>SUMIF(Base!$I$2:$I$5533,'5º Questão'!A3290,Base!$R$2:$R$5533)</f>
        <v>0</v>
      </c>
      <c r="F3290" s="1">
        <f>SUMIF(Base!$I$2:$I$5533,'5º Questão'!A3290,Base!$S$2:$S$5533)</f>
        <v>0</v>
      </c>
      <c r="G3290" s="1">
        <f>SUMIF(Base!$I$2:$I$5533,'5º Questão'!A3290,Base!$T$2:$T$5533)</f>
        <v>447</v>
      </c>
      <c r="H3290" s="1">
        <f>SUMIF(Base!$I$2:$I$5533,'5º Questão'!A3290,Base!$U$2:$U$5533)</f>
        <v>0</v>
      </c>
      <c r="I3290" s="1">
        <f>SUMIF(Base!$I$2:$I$5533,'5º Questão'!A3290,Base!$V$2:$V$5533)</f>
        <v>0</v>
      </c>
      <c r="J3290" s="1">
        <f>SUMIF(Base!$I$2:$I$5533,'5º Questão'!A3290,Base!$W$2:$W$5533)</f>
        <v>0</v>
      </c>
      <c r="K3290" s="1">
        <f>SUMIF(Base!$I$2:$I$5533,'5º Questão'!A3290,Base!$X$2:$X$5533)</f>
        <v>0</v>
      </c>
      <c r="L3290" s="33">
        <f t="shared" si="51"/>
        <v>463</v>
      </c>
    </row>
    <row r="3291" spans="1:12" ht="42">
      <c r="A3291" s="23" t="s">
        <v>15848</v>
      </c>
      <c r="B3291" s="1">
        <f>SUMIF(Base!$I$2:$I$5533,'5º Questão'!A3291,Base!$O$2:$O$5533)</f>
        <v>0</v>
      </c>
      <c r="C3291" s="1">
        <f>SUMIF(Base!$I$2:$I$5533,'5º Questão'!A3291,Base!$P$2:$P$5533)</f>
        <v>0</v>
      </c>
      <c r="D3291" s="1">
        <f>SUMIF(Base!$I$2:$I$5533,'5º Questão'!A3291,Base!$Q$2:$Q$5533)</f>
        <v>0</v>
      </c>
      <c r="E3291" s="1">
        <f>SUMIF(Base!$I$2:$I$5533,'5º Questão'!A3291,Base!$R$2:$R$5533)</f>
        <v>145</v>
      </c>
      <c r="F3291" s="1">
        <f>SUMIF(Base!$I$2:$I$5533,'5º Questão'!A3291,Base!$S$2:$S$5533)</f>
        <v>198</v>
      </c>
      <c r="G3291" s="1">
        <f>SUMIF(Base!$I$2:$I$5533,'5º Questão'!A3291,Base!$T$2:$T$5533)</f>
        <v>119</v>
      </c>
      <c r="H3291" s="1">
        <f>SUMIF(Base!$I$2:$I$5533,'5º Questão'!A3291,Base!$U$2:$U$5533)</f>
        <v>0</v>
      </c>
      <c r="I3291" s="1">
        <f>SUMIF(Base!$I$2:$I$5533,'5º Questão'!A3291,Base!$V$2:$V$5533)</f>
        <v>0</v>
      </c>
      <c r="J3291" s="1">
        <f>SUMIF(Base!$I$2:$I$5533,'5º Questão'!A3291,Base!$W$2:$W$5533)</f>
        <v>0</v>
      </c>
      <c r="K3291" s="1">
        <f>SUMIF(Base!$I$2:$I$5533,'5º Questão'!A3291,Base!$X$2:$X$5533)</f>
        <v>0</v>
      </c>
      <c r="L3291" s="33">
        <f t="shared" si="51"/>
        <v>462</v>
      </c>
    </row>
    <row r="3292" spans="1:12" ht="33.75">
      <c r="A3292" s="23" t="s">
        <v>12340</v>
      </c>
      <c r="B3292" s="1">
        <f>SUMIF(Base!$I$2:$I$5533,'5º Questão'!A3292,Base!$O$2:$O$5533)</f>
        <v>0</v>
      </c>
      <c r="C3292" s="1">
        <f>SUMIF(Base!$I$2:$I$5533,'5º Questão'!A3292,Base!$P$2:$P$5533)</f>
        <v>19</v>
      </c>
      <c r="D3292" s="1">
        <f>SUMIF(Base!$I$2:$I$5533,'5º Questão'!A3292,Base!$Q$2:$Q$5533)</f>
        <v>0</v>
      </c>
      <c r="E3292" s="1">
        <f>SUMIF(Base!$I$2:$I$5533,'5º Questão'!A3292,Base!$R$2:$R$5533)</f>
        <v>0</v>
      </c>
      <c r="F3292" s="1">
        <f>SUMIF(Base!$I$2:$I$5533,'5º Questão'!A3292,Base!$S$2:$S$5533)</f>
        <v>739</v>
      </c>
      <c r="G3292" s="1">
        <f>SUMIF(Base!$I$2:$I$5533,'5º Questão'!A3292,Base!$T$2:$T$5533)</f>
        <v>0</v>
      </c>
      <c r="H3292" s="1">
        <f>SUMIF(Base!$I$2:$I$5533,'5º Questão'!A3292,Base!$U$2:$U$5533)</f>
        <v>0</v>
      </c>
      <c r="I3292" s="1">
        <f>SUMIF(Base!$I$2:$I$5533,'5º Questão'!A3292,Base!$V$2:$V$5533)</f>
        <v>0</v>
      </c>
      <c r="J3292" s="1">
        <f>SUMIF(Base!$I$2:$I$5533,'5º Questão'!A3292,Base!$W$2:$W$5533)</f>
        <v>0</v>
      </c>
      <c r="K3292" s="1">
        <f>SUMIF(Base!$I$2:$I$5533,'5º Questão'!A3292,Base!$X$2:$X$5533)</f>
        <v>0</v>
      </c>
      <c r="L3292" s="33">
        <f t="shared" si="51"/>
        <v>758</v>
      </c>
    </row>
    <row r="3293" spans="1:12" ht="25.5">
      <c r="A3293" s="23" t="s">
        <v>11644</v>
      </c>
      <c r="B3293" s="1">
        <f>SUMIF(Base!$I$2:$I$5533,'5º Questão'!A3293,Base!$O$2:$O$5533)</f>
        <v>0</v>
      </c>
      <c r="C3293" s="1">
        <f>SUMIF(Base!$I$2:$I$5533,'5º Questão'!A3293,Base!$P$2:$P$5533)</f>
        <v>0</v>
      </c>
      <c r="D3293" s="1">
        <f>SUMIF(Base!$I$2:$I$5533,'5º Questão'!A3293,Base!$Q$2:$Q$5533)</f>
        <v>0</v>
      </c>
      <c r="E3293" s="1">
        <f>SUMIF(Base!$I$2:$I$5533,'5º Questão'!A3293,Base!$R$2:$R$5533)</f>
        <v>249</v>
      </c>
      <c r="F3293" s="1">
        <f>SUMIF(Base!$I$2:$I$5533,'5º Questão'!A3293,Base!$S$2:$S$5533)</f>
        <v>0</v>
      </c>
      <c r="G3293" s="1">
        <f>SUMIF(Base!$I$2:$I$5533,'5º Questão'!A3293,Base!$T$2:$T$5533)</f>
        <v>0</v>
      </c>
      <c r="H3293" s="1">
        <f>SUMIF(Base!$I$2:$I$5533,'5º Questão'!A3293,Base!$U$2:$U$5533)</f>
        <v>0</v>
      </c>
      <c r="I3293" s="1">
        <f>SUMIF(Base!$I$2:$I$5533,'5º Questão'!A3293,Base!$V$2:$V$5533)</f>
        <v>0</v>
      </c>
      <c r="J3293" s="1">
        <f>SUMIF(Base!$I$2:$I$5533,'5º Questão'!A3293,Base!$W$2:$W$5533)</f>
        <v>0</v>
      </c>
      <c r="K3293" s="1">
        <f>SUMIF(Base!$I$2:$I$5533,'5º Questão'!A3293,Base!$X$2:$X$5533)</f>
        <v>0</v>
      </c>
      <c r="L3293" s="33">
        <f t="shared" si="51"/>
        <v>249</v>
      </c>
    </row>
    <row r="3294" spans="1:12" ht="33.75">
      <c r="A3294" s="23" t="s">
        <v>2116</v>
      </c>
      <c r="B3294" s="1">
        <f>SUMIF(Base!$I$2:$I$5533,'5º Questão'!A3294,Base!$O$2:$O$5533)</f>
        <v>0</v>
      </c>
      <c r="C3294" s="1">
        <f>SUMIF(Base!$I$2:$I$5533,'5º Questão'!A3294,Base!$P$2:$P$5533)</f>
        <v>20</v>
      </c>
      <c r="D3294" s="1">
        <f>SUMIF(Base!$I$2:$I$5533,'5º Questão'!A3294,Base!$Q$2:$Q$5533)</f>
        <v>0</v>
      </c>
      <c r="E3294" s="1">
        <f>SUMIF(Base!$I$2:$I$5533,'5º Questão'!A3294,Base!$R$2:$R$5533)</f>
        <v>0</v>
      </c>
      <c r="F3294" s="1">
        <f>SUMIF(Base!$I$2:$I$5533,'5º Questão'!A3294,Base!$S$2:$S$5533)</f>
        <v>536</v>
      </c>
      <c r="G3294" s="1">
        <f>SUMIF(Base!$I$2:$I$5533,'5º Questão'!A3294,Base!$T$2:$T$5533)</f>
        <v>279</v>
      </c>
      <c r="H3294" s="1">
        <f>SUMIF(Base!$I$2:$I$5533,'5º Questão'!A3294,Base!$U$2:$U$5533)</f>
        <v>0</v>
      </c>
      <c r="I3294" s="1">
        <f>SUMIF(Base!$I$2:$I$5533,'5º Questão'!A3294,Base!$V$2:$V$5533)</f>
        <v>0</v>
      </c>
      <c r="J3294" s="1">
        <f>SUMIF(Base!$I$2:$I$5533,'5º Questão'!A3294,Base!$W$2:$W$5533)</f>
        <v>0</v>
      </c>
      <c r="K3294" s="1">
        <f>SUMIF(Base!$I$2:$I$5533,'5º Questão'!A3294,Base!$X$2:$X$5533)</f>
        <v>0</v>
      </c>
      <c r="L3294" s="33">
        <f t="shared" si="51"/>
        <v>835</v>
      </c>
    </row>
    <row r="3295" spans="1:12" ht="25.5">
      <c r="A3295" s="23" t="s">
        <v>8788</v>
      </c>
      <c r="B3295" s="1">
        <f>SUMIF(Base!$I$2:$I$5533,'5º Questão'!A3295,Base!$O$2:$O$5533)</f>
        <v>0</v>
      </c>
      <c r="C3295" s="1">
        <f>SUMIF(Base!$I$2:$I$5533,'5º Questão'!A3295,Base!$P$2:$P$5533)</f>
        <v>0</v>
      </c>
      <c r="D3295" s="1">
        <f>SUMIF(Base!$I$2:$I$5533,'5º Questão'!A3295,Base!$Q$2:$Q$5533)</f>
        <v>0</v>
      </c>
      <c r="E3295" s="1">
        <f>SUMIF(Base!$I$2:$I$5533,'5º Questão'!A3295,Base!$R$2:$R$5533)</f>
        <v>213</v>
      </c>
      <c r="F3295" s="1">
        <f>SUMIF(Base!$I$2:$I$5533,'5º Questão'!A3295,Base!$S$2:$S$5533)</f>
        <v>227</v>
      </c>
      <c r="G3295" s="1">
        <f>SUMIF(Base!$I$2:$I$5533,'5º Questão'!A3295,Base!$T$2:$T$5533)</f>
        <v>0</v>
      </c>
      <c r="H3295" s="1">
        <f>SUMIF(Base!$I$2:$I$5533,'5º Questão'!A3295,Base!$U$2:$U$5533)</f>
        <v>0</v>
      </c>
      <c r="I3295" s="1">
        <f>SUMIF(Base!$I$2:$I$5533,'5º Questão'!A3295,Base!$V$2:$V$5533)</f>
        <v>0</v>
      </c>
      <c r="J3295" s="1">
        <f>SUMIF(Base!$I$2:$I$5533,'5º Questão'!A3295,Base!$W$2:$W$5533)</f>
        <v>0</v>
      </c>
      <c r="K3295" s="1">
        <f>SUMIF(Base!$I$2:$I$5533,'5º Questão'!A3295,Base!$X$2:$X$5533)</f>
        <v>0</v>
      </c>
      <c r="L3295" s="33">
        <f t="shared" si="51"/>
        <v>440</v>
      </c>
    </row>
    <row r="3296" spans="1:12" ht="33.75">
      <c r="A3296" s="23" t="s">
        <v>17253</v>
      </c>
      <c r="B3296" s="1">
        <f>SUMIF(Base!$I$2:$I$5533,'5º Questão'!A3296,Base!$O$2:$O$5533)</f>
        <v>0</v>
      </c>
      <c r="C3296" s="1">
        <f>SUMIF(Base!$I$2:$I$5533,'5º Questão'!A3296,Base!$P$2:$P$5533)</f>
        <v>14</v>
      </c>
      <c r="D3296" s="1">
        <f>SUMIF(Base!$I$2:$I$5533,'5º Questão'!A3296,Base!$Q$2:$Q$5533)</f>
        <v>0</v>
      </c>
      <c r="E3296" s="1">
        <f>SUMIF(Base!$I$2:$I$5533,'5º Questão'!A3296,Base!$R$2:$R$5533)</f>
        <v>0</v>
      </c>
      <c r="F3296" s="1">
        <f>SUMIF(Base!$I$2:$I$5533,'5º Questão'!A3296,Base!$S$2:$S$5533)</f>
        <v>250</v>
      </c>
      <c r="G3296" s="1">
        <f>SUMIF(Base!$I$2:$I$5533,'5º Questão'!A3296,Base!$T$2:$T$5533)</f>
        <v>297</v>
      </c>
      <c r="H3296" s="1">
        <f>SUMIF(Base!$I$2:$I$5533,'5º Questão'!A3296,Base!$U$2:$U$5533)</f>
        <v>0</v>
      </c>
      <c r="I3296" s="1">
        <f>SUMIF(Base!$I$2:$I$5533,'5º Questão'!A3296,Base!$V$2:$V$5533)</f>
        <v>0</v>
      </c>
      <c r="J3296" s="1">
        <f>SUMIF(Base!$I$2:$I$5533,'5º Questão'!A3296,Base!$W$2:$W$5533)</f>
        <v>0</v>
      </c>
      <c r="K3296" s="1">
        <f>SUMIF(Base!$I$2:$I$5533,'5º Questão'!A3296,Base!$X$2:$X$5533)</f>
        <v>0</v>
      </c>
      <c r="L3296" s="33">
        <f t="shared" si="51"/>
        <v>561</v>
      </c>
    </row>
    <row r="3297" spans="1:12" ht="17.25">
      <c r="A3297" s="23" t="s">
        <v>6649</v>
      </c>
      <c r="B3297" s="1">
        <f>SUMIF(Base!$I$2:$I$5533,'5º Questão'!A3297,Base!$O$2:$O$5533)</f>
        <v>0</v>
      </c>
      <c r="C3297" s="1">
        <f>SUMIF(Base!$I$2:$I$5533,'5º Questão'!A3297,Base!$P$2:$P$5533)</f>
        <v>8</v>
      </c>
      <c r="D3297" s="1">
        <f>SUMIF(Base!$I$2:$I$5533,'5º Questão'!A3297,Base!$Q$2:$Q$5533)</f>
        <v>0</v>
      </c>
      <c r="E3297" s="1">
        <f>SUMIF(Base!$I$2:$I$5533,'5º Questão'!A3297,Base!$R$2:$R$5533)</f>
        <v>0</v>
      </c>
      <c r="F3297" s="1">
        <f>SUMIF(Base!$I$2:$I$5533,'5º Questão'!A3297,Base!$S$2:$S$5533)</f>
        <v>254</v>
      </c>
      <c r="G3297" s="1">
        <f>SUMIF(Base!$I$2:$I$5533,'5º Questão'!A3297,Base!$T$2:$T$5533)</f>
        <v>0</v>
      </c>
      <c r="H3297" s="1">
        <f>SUMIF(Base!$I$2:$I$5533,'5º Questão'!A3297,Base!$U$2:$U$5533)</f>
        <v>0</v>
      </c>
      <c r="I3297" s="1">
        <f>SUMIF(Base!$I$2:$I$5533,'5º Questão'!A3297,Base!$V$2:$V$5533)</f>
        <v>0</v>
      </c>
      <c r="J3297" s="1">
        <f>SUMIF(Base!$I$2:$I$5533,'5º Questão'!A3297,Base!$W$2:$W$5533)</f>
        <v>0</v>
      </c>
      <c r="K3297" s="1">
        <f>SUMIF(Base!$I$2:$I$5533,'5º Questão'!A3297,Base!$X$2:$X$5533)</f>
        <v>0</v>
      </c>
      <c r="L3297" s="33">
        <f t="shared" si="51"/>
        <v>262</v>
      </c>
    </row>
    <row r="3298" spans="1:12" ht="17.25">
      <c r="A3298" s="23" t="s">
        <v>4260</v>
      </c>
      <c r="B3298" s="1">
        <f>SUMIF(Base!$I$2:$I$5533,'5º Questão'!A3298,Base!$O$2:$O$5533)</f>
        <v>0</v>
      </c>
      <c r="C3298" s="1">
        <f>SUMIF(Base!$I$2:$I$5533,'5º Questão'!A3298,Base!$P$2:$P$5533)</f>
        <v>0</v>
      </c>
      <c r="D3298" s="1">
        <f>SUMIF(Base!$I$2:$I$5533,'5º Questão'!A3298,Base!$Q$2:$Q$5533)</f>
        <v>0</v>
      </c>
      <c r="E3298" s="1">
        <f>SUMIF(Base!$I$2:$I$5533,'5º Questão'!A3298,Base!$R$2:$R$5533)</f>
        <v>283</v>
      </c>
      <c r="F3298" s="1">
        <f>SUMIF(Base!$I$2:$I$5533,'5º Questão'!A3298,Base!$S$2:$S$5533)</f>
        <v>241</v>
      </c>
      <c r="G3298" s="1">
        <f>SUMIF(Base!$I$2:$I$5533,'5º Questão'!A3298,Base!$T$2:$T$5533)</f>
        <v>267</v>
      </c>
      <c r="H3298" s="1">
        <f>SUMIF(Base!$I$2:$I$5533,'5º Questão'!A3298,Base!$U$2:$U$5533)</f>
        <v>0</v>
      </c>
      <c r="I3298" s="1">
        <f>SUMIF(Base!$I$2:$I$5533,'5º Questão'!A3298,Base!$V$2:$V$5533)</f>
        <v>96</v>
      </c>
      <c r="J3298" s="1">
        <f>SUMIF(Base!$I$2:$I$5533,'5º Questão'!A3298,Base!$W$2:$W$5533)</f>
        <v>56</v>
      </c>
      <c r="K3298" s="1">
        <f>SUMIF(Base!$I$2:$I$5533,'5º Questão'!A3298,Base!$X$2:$X$5533)</f>
        <v>0</v>
      </c>
      <c r="L3298" s="33">
        <f t="shared" si="51"/>
        <v>943</v>
      </c>
    </row>
    <row r="3299" spans="1:12" ht="33.75">
      <c r="A3299" s="23" t="s">
        <v>1486</v>
      </c>
      <c r="B3299" s="1">
        <f>SUMIF(Base!$I$2:$I$5533,'5º Questão'!A3299,Base!$O$2:$O$5533)</f>
        <v>0</v>
      </c>
      <c r="C3299" s="1">
        <f>SUMIF(Base!$I$2:$I$5533,'5º Questão'!A3299,Base!$P$2:$P$5533)</f>
        <v>21</v>
      </c>
      <c r="D3299" s="1">
        <f>SUMIF(Base!$I$2:$I$5533,'5º Questão'!A3299,Base!$Q$2:$Q$5533)</f>
        <v>0</v>
      </c>
      <c r="E3299" s="1">
        <f>SUMIF(Base!$I$2:$I$5533,'5º Questão'!A3299,Base!$R$2:$R$5533)</f>
        <v>0</v>
      </c>
      <c r="F3299" s="1">
        <f>SUMIF(Base!$I$2:$I$5533,'5º Questão'!A3299,Base!$S$2:$S$5533)</f>
        <v>344</v>
      </c>
      <c r="G3299" s="1">
        <f>SUMIF(Base!$I$2:$I$5533,'5º Questão'!A3299,Base!$T$2:$T$5533)</f>
        <v>474</v>
      </c>
      <c r="H3299" s="1">
        <f>SUMIF(Base!$I$2:$I$5533,'5º Questão'!A3299,Base!$U$2:$U$5533)</f>
        <v>0</v>
      </c>
      <c r="I3299" s="1">
        <f>SUMIF(Base!$I$2:$I$5533,'5º Questão'!A3299,Base!$V$2:$V$5533)</f>
        <v>84</v>
      </c>
      <c r="J3299" s="1">
        <f>SUMIF(Base!$I$2:$I$5533,'5º Questão'!A3299,Base!$W$2:$W$5533)</f>
        <v>0</v>
      </c>
      <c r="K3299" s="1">
        <f>SUMIF(Base!$I$2:$I$5533,'5º Questão'!A3299,Base!$X$2:$X$5533)</f>
        <v>0</v>
      </c>
      <c r="L3299" s="33">
        <f t="shared" si="51"/>
        <v>923</v>
      </c>
    </row>
    <row r="3300" spans="1:12" ht="17.25">
      <c r="A3300" s="23" t="s">
        <v>3587</v>
      </c>
      <c r="B3300" s="1">
        <f>SUMIF(Base!$I$2:$I$5533,'5º Questão'!A3300,Base!$O$2:$O$5533)</f>
        <v>0</v>
      </c>
      <c r="C3300" s="1">
        <f>SUMIF(Base!$I$2:$I$5533,'5º Questão'!A3300,Base!$P$2:$P$5533)</f>
        <v>50</v>
      </c>
      <c r="D3300" s="1">
        <f>SUMIF(Base!$I$2:$I$5533,'5º Questão'!A3300,Base!$Q$2:$Q$5533)</f>
        <v>0</v>
      </c>
      <c r="E3300" s="1">
        <f>SUMIF(Base!$I$2:$I$5533,'5º Questão'!A3300,Base!$R$2:$R$5533)</f>
        <v>0</v>
      </c>
      <c r="F3300" s="1">
        <f>SUMIF(Base!$I$2:$I$5533,'5º Questão'!A3300,Base!$S$2:$S$5533)</f>
        <v>286</v>
      </c>
      <c r="G3300" s="1">
        <f>SUMIF(Base!$I$2:$I$5533,'5º Questão'!A3300,Base!$T$2:$T$5533)</f>
        <v>470</v>
      </c>
      <c r="H3300" s="1">
        <f>SUMIF(Base!$I$2:$I$5533,'5º Questão'!A3300,Base!$U$2:$U$5533)</f>
        <v>0</v>
      </c>
      <c r="I3300" s="1">
        <f>SUMIF(Base!$I$2:$I$5533,'5º Questão'!A3300,Base!$V$2:$V$5533)</f>
        <v>0</v>
      </c>
      <c r="J3300" s="1">
        <f>SUMIF(Base!$I$2:$I$5533,'5º Questão'!A3300,Base!$W$2:$W$5533)</f>
        <v>0</v>
      </c>
      <c r="K3300" s="1">
        <f>SUMIF(Base!$I$2:$I$5533,'5º Questão'!A3300,Base!$X$2:$X$5533)</f>
        <v>0</v>
      </c>
      <c r="L3300" s="33">
        <f t="shared" si="51"/>
        <v>806</v>
      </c>
    </row>
    <row r="3301" spans="1:12" ht="33.75">
      <c r="A3301" s="23" t="s">
        <v>12352</v>
      </c>
      <c r="B3301" s="1">
        <f>SUMIF(Base!$I$2:$I$5533,'5º Questão'!A3301,Base!$O$2:$O$5533)</f>
        <v>0</v>
      </c>
      <c r="C3301" s="1">
        <f>SUMIF(Base!$I$2:$I$5533,'5º Questão'!A3301,Base!$P$2:$P$5533)</f>
        <v>0</v>
      </c>
      <c r="D3301" s="1">
        <f>SUMIF(Base!$I$2:$I$5533,'5º Questão'!A3301,Base!$Q$2:$Q$5533)</f>
        <v>0</v>
      </c>
      <c r="E3301" s="1">
        <f>SUMIF(Base!$I$2:$I$5533,'5º Questão'!A3301,Base!$R$2:$R$5533)</f>
        <v>0</v>
      </c>
      <c r="F3301" s="1">
        <f>SUMIF(Base!$I$2:$I$5533,'5º Questão'!A3301,Base!$S$2:$S$5533)</f>
        <v>69</v>
      </c>
      <c r="G3301" s="1">
        <f>SUMIF(Base!$I$2:$I$5533,'5º Questão'!A3301,Base!$T$2:$T$5533)</f>
        <v>0</v>
      </c>
      <c r="H3301" s="1">
        <f>SUMIF(Base!$I$2:$I$5533,'5º Questão'!A3301,Base!$U$2:$U$5533)</f>
        <v>0</v>
      </c>
      <c r="I3301" s="1">
        <f>SUMIF(Base!$I$2:$I$5533,'5º Questão'!A3301,Base!$V$2:$V$5533)</f>
        <v>0</v>
      </c>
      <c r="J3301" s="1">
        <f>SUMIF(Base!$I$2:$I$5533,'5º Questão'!A3301,Base!$W$2:$W$5533)</f>
        <v>0</v>
      </c>
      <c r="K3301" s="1">
        <f>SUMIF(Base!$I$2:$I$5533,'5º Questão'!A3301,Base!$X$2:$X$5533)</f>
        <v>0</v>
      </c>
      <c r="L3301" s="33">
        <f t="shared" si="51"/>
        <v>69</v>
      </c>
    </row>
    <row r="3302" spans="1:12" ht="17.25">
      <c r="A3302" s="23" t="s">
        <v>16317</v>
      </c>
      <c r="B3302" s="1">
        <f>SUMIF(Base!$I$2:$I$5533,'5º Questão'!A3302,Base!$O$2:$O$5533)</f>
        <v>0</v>
      </c>
      <c r="C3302" s="1">
        <f>SUMIF(Base!$I$2:$I$5533,'5º Questão'!A3302,Base!$P$2:$P$5533)</f>
        <v>35</v>
      </c>
      <c r="D3302" s="1">
        <f>SUMIF(Base!$I$2:$I$5533,'5º Questão'!A3302,Base!$Q$2:$Q$5533)</f>
        <v>0</v>
      </c>
      <c r="E3302" s="1">
        <f>SUMIF(Base!$I$2:$I$5533,'5º Questão'!A3302,Base!$R$2:$R$5533)</f>
        <v>314</v>
      </c>
      <c r="F3302" s="1">
        <f>SUMIF(Base!$I$2:$I$5533,'5º Questão'!A3302,Base!$S$2:$S$5533)</f>
        <v>0</v>
      </c>
      <c r="G3302" s="1">
        <f>SUMIF(Base!$I$2:$I$5533,'5º Questão'!A3302,Base!$T$2:$T$5533)</f>
        <v>0</v>
      </c>
      <c r="H3302" s="1">
        <f>SUMIF(Base!$I$2:$I$5533,'5º Questão'!A3302,Base!$U$2:$U$5533)</f>
        <v>0</v>
      </c>
      <c r="I3302" s="1">
        <f>SUMIF(Base!$I$2:$I$5533,'5º Questão'!A3302,Base!$V$2:$V$5533)</f>
        <v>0</v>
      </c>
      <c r="J3302" s="1">
        <f>SUMIF(Base!$I$2:$I$5533,'5º Questão'!A3302,Base!$W$2:$W$5533)</f>
        <v>0</v>
      </c>
      <c r="K3302" s="1">
        <f>SUMIF(Base!$I$2:$I$5533,'5º Questão'!A3302,Base!$X$2:$X$5533)</f>
        <v>0</v>
      </c>
      <c r="L3302" s="33">
        <f t="shared" si="51"/>
        <v>349</v>
      </c>
    </row>
    <row r="3303" spans="1:12" ht="25.5">
      <c r="A3303" s="23" t="s">
        <v>480</v>
      </c>
      <c r="B3303" s="1">
        <f>SUMIF(Base!$I$2:$I$5533,'5º Questão'!A3303,Base!$O$2:$O$5533)</f>
        <v>0</v>
      </c>
      <c r="C3303" s="1">
        <f>SUMIF(Base!$I$2:$I$5533,'5º Questão'!A3303,Base!$P$2:$P$5533)</f>
        <v>0</v>
      </c>
      <c r="D3303" s="1">
        <f>SUMIF(Base!$I$2:$I$5533,'5º Questão'!A3303,Base!$Q$2:$Q$5533)</f>
        <v>0</v>
      </c>
      <c r="E3303" s="1">
        <f>SUMIF(Base!$I$2:$I$5533,'5º Questão'!A3303,Base!$R$2:$R$5533)</f>
        <v>279</v>
      </c>
      <c r="F3303" s="1">
        <f>SUMIF(Base!$I$2:$I$5533,'5º Questão'!A3303,Base!$S$2:$S$5533)</f>
        <v>278</v>
      </c>
      <c r="G3303" s="1">
        <f>SUMIF(Base!$I$2:$I$5533,'5º Questão'!A3303,Base!$T$2:$T$5533)</f>
        <v>139</v>
      </c>
      <c r="H3303" s="1">
        <f>SUMIF(Base!$I$2:$I$5533,'5º Questão'!A3303,Base!$U$2:$U$5533)</f>
        <v>0</v>
      </c>
      <c r="I3303" s="1">
        <f>SUMIF(Base!$I$2:$I$5533,'5º Questão'!A3303,Base!$V$2:$V$5533)</f>
        <v>0</v>
      </c>
      <c r="J3303" s="1">
        <f>SUMIF(Base!$I$2:$I$5533,'5º Questão'!A3303,Base!$W$2:$W$5533)</f>
        <v>0</v>
      </c>
      <c r="K3303" s="1">
        <f>SUMIF(Base!$I$2:$I$5533,'5º Questão'!A3303,Base!$X$2:$X$5533)</f>
        <v>0</v>
      </c>
      <c r="L3303" s="33">
        <f t="shared" si="51"/>
        <v>696</v>
      </c>
    </row>
    <row r="3304" spans="1:12" ht="25.5">
      <c r="A3304" s="23" t="s">
        <v>13689</v>
      </c>
      <c r="B3304" s="1">
        <f>SUMIF(Base!$I$2:$I$5533,'5º Questão'!A3304,Base!$O$2:$O$5533)</f>
        <v>0</v>
      </c>
      <c r="C3304" s="1">
        <f>SUMIF(Base!$I$2:$I$5533,'5º Questão'!A3304,Base!$P$2:$P$5533)</f>
        <v>0</v>
      </c>
      <c r="D3304" s="1">
        <f>SUMIF(Base!$I$2:$I$5533,'5º Questão'!A3304,Base!$Q$2:$Q$5533)</f>
        <v>0</v>
      </c>
      <c r="E3304" s="1">
        <f>SUMIF(Base!$I$2:$I$5533,'5º Questão'!A3304,Base!$R$2:$R$5533)</f>
        <v>0</v>
      </c>
      <c r="F3304" s="1">
        <f>SUMIF(Base!$I$2:$I$5533,'5º Questão'!A3304,Base!$S$2:$S$5533)</f>
        <v>409</v>
      </c>
      <c r="G3304" s="1">
        <f>SUMIF(Base!$I$2:$I$5533,'5º Questão'!A3304,Base!$T$2:$T$5533)</f>
        <v>309</v>
      </c>
      <c r="H3304" s="1">
        <f>SUMIF(Base!$I$2:$I$5533,'5º Questão'!A3304,Base!$U$2:$U$5533)</f>
        <v>0</v>
      </c>
      <c r="I3304" s="1">
        <f>SUMIF(Base!$I$2:$I$5533,'5º Questão'!A3304,Base!$V$2:$V$5533)</f>
        <v>0</v>
      </c>
      <c r="J3304" s="1">
        <f>SUMIF(Base!$I$2:$I$5533,'5º Questão'!A3304,Base!$W$2:$W$5533)</f>
        <v>0</v>
      </c>
      <c r="K3304" s="1">
        <f>SUMIF(Base!$I$2:$I$5533,'5º Questão'!A3304,Base!$X$2:$X$5533)</f>
        <v>0</v>
      </c>
      <c r="L3304" s="33">
        <f t="shared" si="51"/>
        <v>718</v>
      </c>
    </row>
    <row r="3305" spans="1:12" ht="25.5">
      <c r="A3305" s="23" t="s">
        <v>12608</v>
      </c>
      <c r="B3305" s="1">
        <f>SUMIF(Base!$I$2:$I$5533,'5º Questão'!A3305,Base!$O$2:$O$5533)</f>
        <v>0</v>
      </c>
      <c r="C3305" s="1">
        <f>SUMIF(Base!$I$2:$I$5533,'5º Questão'!A3305,Base!$P$2:$P$5533)</f>
        <v>0</v>
      </c>
      <c r="D3305" s="1">
        <f>SUMIF(Base!$I$2:$I$5533,'5º Questão'!A3305,Base!$Q$2:$Q$5533)</f>
        <v>0</v>
      </c>
      <c r="E3305" s="1">
        <f>SUMIF(Base!$I$2:$I$5533,'5º Questão'!A3305,Base!$R$2:$R$5533)</f>
        <v>0</v>
      </c>
      <c r="F3305" s="1">
        <f>SUMIF(Base!$I$2:$I$5533,'5º Questão'!A3305,Base!$S$2:$S$5533)</f>
        <v>151</v>
      </c>
      <c r="G3305" s="1">
        <f>SUMIF(Base!$I$2:$I$5533,'5º Questão'!A3305,Base!$T$2:$T$5533)</f>
        <v>35</v>
      </c>
      <c r="H3305" s="1">
        <f>SUMIF(Base!$I$2:$I$5533,'5º Questão'!A3305,Base!$U$2:$U$5533)</f>
        <v>0</v>
      </c>
      <c r="I3305" s="1">
        <f>SUMIF(Base!$I$2:$I$5533,'5º Questão'!A3305,Base!$V$2:$V$5533)</f>
        <v>0</v>
      </c>
      <c r="J3305" s="1">
        <f>SUMIF(Base!$I$2:$I$5533,'5º Questão'!A3305,Base!$W$2:$W$5533)</f>
        <v>0</v>
      </c>
      <c r="K3305" s="1">
        <f>SUMIF(Base!$I$2:$I$5533,'5º Questão'!A3305,Base!$X$2:$X$5533)</f>
        <v>0</v>
      </c>
      <c r="L3305" s="33">
        <f t="shared" si="51"/>
        <v>186</v>
      </c>
    </row>
    <row r="3306" spans="1:12" ht="25.5">
      <c r="A3306" s="23" t="s">
        <v>11323</v>
      </c>
      <c r="B3306" s="1">
        <f>SUMIF(Base!$I$2:$I$5533,'5º Questão'!A3306,Base!$O$2:$O$5533)</f>
        <v>0</v>
      </c>
      <c r="C3306" s="1">
        <f>SUMIF(Base!$I$2:$I$5533,'5º Questão'!A3306,Base!$P$2:$P$5533)</f>
        <v>4</v>
      </c>
      <c r="D3306" s="1">
        <f>SUMIF(Base!$I$2:$I$5533,'5º Questão'!A3306,Base!$Q$2:$Q$5533)</f>
        <v>0</v>
      </c>
      <c r="E3306" s="1">
        <f>SUMIF(Base!$I$2:$I$5533,'5º Questão'!A3306,Base!$R$2:$R$5533)</f>
        <v>0</v>
      </c>
      <c r="F3306" s="1">
        <f>SUMIF(Base!$I$2:$I$5533,'5º Questão'!A3306,Base!$S$2:$S$5533)</f>
        <v>349</v>
      </c>
      <c r="G3306" s="1">
        <f>SUMIF(Base!$I$2:$I$5533,'5º Questão'!A3306,Base!$T$2:$T$5533)</f>
        <v>208</v>
      </c>
      <c r="H3306" s="1">
        <f>SUMIF(Base!$I$2:$I$5533,'5º Questão'!A3306,Base!$U$2:$U$5533)</f>
        <v>0</v>
      </c>
      <c r="I3306" s="1">
        <f>SUMIF(Base!$I$2:$I$5533,'5º Questão'!A3306,Base!$V$2:$V$5533)</f>
        <v>34</v>
      </c>
      <c r="J3306" s="1">
        <f>SUMIF(Base!$I$2:$I$5533,'5º Questão'!A3306,Base!$W$2:$W$5533)</f>
        <v>25</v>
      </c>
      <c r="K3306" s="1">
        <f>SUMIF(Base!$I$2:$I$5533,'5º Questão'!A3306,Base!$X$2:$X$5533)</f>
        <v>0</v>
      </c>
      <c r="L3306" s="33">
        <f t="shared" si="51"/>
        <v>620</v>
      </c>
    </row>
    <row r="3307" spans="1:12">
      <c r="A3307" s="23" t="s">
        <v>7164</v>
      </c>
      <c r="B3307" s="1">
        <f>SUMIF(Base!$I$2:$I$5533,'5º Questão'!A3307,Base!$O$2:$O$5533)</f>
        <v>0</v>
      </c>
      <c r="C3307" s="1">
        <f>SUMIF(Base!$I$2:$I$5533,'5º Questão'!A3307,Base!$P$2:$P$5533)</f>
        <v>0</v>
      </c>
      <c r="D3307" s="1">
        <f>SUMIF(Base!$I$2:$I$5533,'5º Questão'!A3307,Base!$Q$2:$Q$5533)</f>
        <v>0</v>
      </c>
      <c r="E3307" s="1">
        <f>SUMIF(Base!$I$2:$I$5533,'5º Questão'!A3307,Base!$R$2:$R$5533)</f>
        <v>0</v>
      </c>
      <c r="F3307" s="1">
        <f>SUMIF(Base!$I$2:$I$5533,'5º Questão'!A3307,Base!$S$2:$S$5533)</f>
        <v>131</v>
      </c>
      <c r="G3307" s="1">
        <f>SUMIF(Base!$I$2:$I$5533,'5º Questão'!A3307,Base!$T$2:$T$5533)</f>
        <v>97</v>
      </c>
      <c r="H3307" s="1">
        <f>SUMIF(Base!$I$2:$I$5533,'5º Questão'!A3307,Base!$U$2:$U$5533)</f>
        <v>0</v>
      </c>
      <c r="I3307" s="1">
        <f>SUMIF(Base!$I$2:$I$5533,'5º Questão'!A3307,Base!$V$2:$V$5533)</f>
        <v>0</v>
      </c>
      <c r="J3307" s="1">
        <f>SUMIF(Base!$I$2:$I$5533,'5º Questão'!A3307,Base!$W$2:$W$5533)</f>
        <v>0</v>
      </c>
      <c r="K3307" s="1">
        <f>SUMIF(Base!$I$2:$I$5533,'5º Questão'!A3307,Base!$X$2:$X$5533)</f>
        <v>0</v>
      </c>
      <c r="L3307" s="33">
        <f t="shared" si="51"/>
        <v>228</v>
      </c>
    </row>
    <row r="3308" spans="1:12" ht="33.75">
      <c r="A3308" s="23" t="s">
        <v>11260</v>
      </c>
      <c r="B3308" s="1">
        <f>SUMIF(Base!$I$2:$I$5533,'5º Questão'!A3308,Base!$O$2:$O$5533)</f>
        <v>0</v>
      </c>
      <c r="C3308" s="1">
        <f>SUMIF(Base!$I$2:$I$5533,'5º Questão'!A3308,Base!$P$2:$P$5533)</f>
        <v>0</v>
      </c>
      <c r="D3308" s="1">
        <f>SUMIF(Base!$I$2:$I$5533,'5º Questão'!A3308,Base!$Q$2:$Q$5533)</f>
        <v>0</v>
      </c>
      <c r="E3308" s="1">
        <f>SUMIF(Base!$I$2:$I$5533,'5º Questão'!A3308,Base!$R$2:$R$5533)</f>
        <v>0</v>
      </c>
      <c r="F3308" s="1">
        <f>SUMIF(Base!$I$2:$I$5533,'5º Questão'!A3308,Base!$S$2:$S$5533)</f>
        <v>440</v>
      </c>
      <c r="G3308" s="1">
        <f>SUMIF(Base!$I$2:$I$5533,'5º Questão'!A3308,Base!$T$2:$T$5533)</f>
        <v>561</v>
      </c>
      <c r="H3308" s="1">
        <f>SUMIF(Base!$I$2:$I$5533,'5º Questão'!A3308,Base!$U$2:$U$5533)</f>
        <v>0</v>
      </c>
      <c r="I3308" s="1">
        <f>SUMIF(Base!$I$2:$I$5533,'5º Questão'!A3308,Base!$V$2:$V$5533)</f>
        <v>116</v>
      </c>
      <c r="J3308" s="1">
        <f>SUMIF(Base!$I$2:$I$5533,'5º Questão'!A3308,Base!$W$2:$W$5533)</f>
        <v>0</v>
      </c>
      <c r="K3308" s="1">
        <f>SUMIF(Base!$I$2:$I$5533,'5º Questão'!A3308,Base!$X$2:$X$5533)</f>
        <v>0</v>
      </c>
      <c r="L3308" s="33">
        <f t="shared" si="51"/>
        <v>1117</v>
      </c>
    </row>
    <row r="3309" spans="1:12" ht="33.75">
      <c r="A3309" s="23" t="s">
        <v>1709</v>
      </c>
      <c r="B3309" s="1">
        <f>SUMIF(Base!$I$2:$I$5533,'5º Questão'!A3309,Base!$O$2:$O$5533)</f>
        <v>0</v>
      </c>
      <c r="C3309" s="1">
        <f>SUMIF(Base!$I$2:$I$5533,'5º Questão'!A3309,Base!$P$2:$P$5533)</f>
        <v>9</v>
      </c>
      <c r="D3309" s="1">
        <f>SUMIF(Base!$I$2:$I$5533,'5º Questão'!A3309,Base!$Q$2:$Q$5533)</f>
        <v>0</v>
      </c>
      <c r="E3309" s="1">
        <f>SUMIF(Base!$I$2:$I$5533,'5º Questão'!A3309,Base!$R$2:$R$5533)</f>
        <v>0</v>
      </c>
      <c r="F3309" s="1">
        <f>SUMIF(Base!$I$2:$I$5533,'5º Questão'!A3309,Base!$S$2:$S$5533)</f>
        <v>221</v>
      </c>
      <c r="G3309" s="1">
        <f>SUMIF(Base!$I$2:$I$5533,'5º Questão'!A3309,Base!$T$2:$T$5533)</f>
        <v>217</v>
      </c>
      <c r="H3309" s="1">
        <f>SUMIF(Base!$I$2:$I$5533,'5º Questão'!A3309,Base!$U$2:$U$5533)</f>
        <v>0</v>
      </c>
      <c r="I3309" s="1">
        <f>SUMIF(Base!$I$2:$I$5533,'5º Questão'!A3309,Base!$V$2:$V$5533)</f>
        <v>0</v>
      </c>
      <c r="J3309" s="1">
        <f>SUMIF(Base!$I$2:$I$5533,'5º Questão'!A3309,Base!$W$2:$W$5533)</f>
        <v>0</v>
      </c>
      <c r="K3309" s="1">
        <f>SUMIF(Base!$I$2:$I$5533,'5º Questão'!A3309,Base!$X$2:$X$5533)</f>
        <v>0</v>
      </c>
      <c r="L3309" s="33">
        <f t="shared" si="51"/>
        <v>447</v>
      </c>
    </row>
    <row r="3310" spans="1:12" ht="33.75">
      <c r="A3310" s="23" t="s">
        <v>13349</v>
      </c>
      <c r="B3310" s="1">
        <f>SUMIF(Base!$I$2:$I$5533,'5º Questão'!A3310,Base!$O$2:$O$5533)</f>
        <v>0</v>
      </c>
      <c r="C3310" s="1">
        <f>SUMIF(Base!$I$2:$I$5533,'5º Questão'!A3310,Base!$P$2:$P$5533)</f>
        <v>16</v>
      </c>
      <c r="D3310" s="1">
        <f>SUMIF(Base!$I$2:$I$5533,'5º Questão'!A3310,Base!$Q$2:$Q$5533)</f>
        <v>0</v>
      </c>
      <c r="E3310" s="1">
        <f>SUMIF(Base!$I$2:$I$5533,'5º Questão'!A3310,Base!$R$2:$R$5533)</f>
        <v>1004</v>
      </c>
      <c r="F3310" s="1">
        <f>SUMIF(Base!$I$2:$I$5533,'5º Questão'!A3310,Base!$S$2:$S$5533)</f>
        <v>0</v>
      </c>
      <c r="G3310" s="1">
        <f>SUMIF(Base!$I$2:$I$5533,'5º Questão'!A3310,Base!$T$2:$T$5533)</f>
        <v>0</v>
      </c>
      <c r="H3310" s="1">
        <f>SUMIF(Base!$I$2:$I$5533,'5º Questão'!A3310,Base!$U$2:$U$5533)</f>
        <v>0</v>
      </c>
      <c r="I3310" s="1">
        <f>SUMIF(Base!$I$2:$I$5533,'5º Questão'!A3310,Base!$V$2:$V$5533)</f>
        <v>0</v>
      </c>
      <c r="J3310" s="1">
        <f>SUMIF(Base!$I$2:$I$5533,'5º Questão'!A3310,Base!$W$2:$W$5533)</f>
        <v>0</v>
      </c>
      <c r="K3310" s="1">
        <f>SUMIF(Base!$I$2:$I$5533,'5º Questão'!A3310,Base!$X$2:$X$5533)</f>
        <v>0</v>
      </c>
      <c r="L3310" s="33">
        <f t="shared" si="51"/>
        <v>1020</v>
      </c>
    </row>
    <row r="3311" spans="1:12" ht="25.5">
      <c r="A3311" s="23" t="s">
        <v>15095</v>
      </c>
      <c r="B3311" s="1">
        <f>SUMIF(Base!$I$2:$I$5533,'5º Questão'!A3311,Base!$O$2:$O$5533)</f>
        <v>0</v>
      </c>
      <c r="C3311" s="1">
        <f>SUMIF(Base!$I$2:$I$5533,'5º Questão'!A3311,Base!$P$2:$P$5533)</f>
        <v>2</v>
      </c>
      <c r="D3311" s="1">
        <f>SUMIF(Base!$I$2:$I$5533,'5º Questão'!A3311,Base!$Q$2:$Q$5533)</f>
        <v>0</v>
      </c>
      <c r="E3311" s="1">
        <f>SUMIF(Base!$I$2:$I$5533,'5º Questão'!A3311,Base!$R$2:$R$5533)</f>
        <v>0</v>
      </c>
      <c r="F3311" s="1">
        <f>SUMIF(Base!$I$2:$I$5533,'5º Questão'!A3311,Base!$S$2:$S$5533)</f>
        <v>0</v>
      </c>
      <c r="G3311" s="1">
        <f>SUMIF(Base!$I$2:$I$5533,'5º Questão'!A3311,Base!$T$2:$T$5533)</f>
        <v>407</v>
      </c>
      <c r="H3311" s="1">
        <f>SUMIF(Base!$I$2:$I$5533,'5º Questão'!A3311,Base!$U$2:$U$5533)</f>
        <v>0</v>
      </c>
      <c r="I3311" s="1">
        <f>SUMIF(Base!$I$2:$I$5533,'5º Questão'!A3311,Base!$V$2:$V$5533)</f>
        <v>66</v>
      </c>
      <c r="J3311" s="1">
        <f>SUMIF(Base!$I$2:$I$5533,'5º Questão'!A3311,Base!$W$2:$W$5533)</f>
        <v>0</v>
      </c>
      <c r="K3311" s="1">
        <f>SUMIF(Base!$I$2:$I$5533,'5º Questão'!A3311,Base!$X$2:$X$5533)</f>
        <v>0</v>
      </c>
      <c r="L3311" s="33">
        <f t="shared" si="51"/>
        <v>475</v>
      </c>
    </row>
    <row r="3312" spans="1:12" ht="33.75">
      <c r="A3312" s="23" t="s">
        <v>13412</v>
      </c>
      <c r="B3312" s="1">
        <f>SUMIF(Base!$I$2:$I$5533,'5º Questão'!A3312,Base!$O$2:$O$5533)</f>
        <v>0</v>
      </c>
      <c r="C3312" s="1">
        <f>SUMIF(Base!$I$2:$I$5533,'5º Questão'!A3312,Base!$P$2:$P$5533)</f>
        <v>0</v>
      </c>
      <c r="D3312" s="1">
        <f>SUMIF(Base!$I$2:$I$5533,'5º Questão'!A3312,Base!$Q$2:$Q$5533)</f>
        <v>0</v>
      </c>
      <c r="E3312" s="1">
        <f>SUMIF(Base!$I$2:$I$5533,'5º Questão'!A3312,Base!$R$2:$R$5533)</f>
        <v>383</v>
      </c>
      <c r="F3312" s="1">
        <f>SUMIF(Base!$I$2:$I$5533,'5º Questão'!A3312,Base!$S$2:$S$5533)</f>
        <v>0</v>
      </c>
      <c r="G3312" s="1">
        <f>SUMIF(Base!$I$2:$I$5533,'5º Questão'!A3312,Base!$T$2:$T$5533)</f>
        <v>0</v>
      </c>
      <c r="H3312" s="1">
        <f>SUMIF(Base!$I$2:$I$5533,'5º Questão'!A3312,Base!$U$2:$U$5533)</f>
        <v>0</v>
      </c>
      <c r="I3312" s="1">
        <f>SUMIF(Base!$I$2:$I$5533,'5º Questão'!A3312,Base!$V$2:$V$5533)</f>
        <v>0</v>
      </c>
      <c r="J3312" s="1">
        <f>SUMIF(Base!$I$2:$I$5533,'5º Questão'!A3312,Base!$W$2:$W$5533)</f>
        <v>0</v>
      </c>
      <c r="K3312" s="1">
        <f>SUMIF(Base!$I$2:$I$5533,'5º Questão'!A3312,Base!$X$2:$X$5533)</f>
        <v>0</v>
      </c>
      <c r="L3312" s="33">
        <f t="shared" si="51"/>
        <v>383</v>
      </c>
    </row>
    <row r="3313" spans="1:12" ht="25.5">
      <c r="A3313" s="23" t="s">
        <v>3942</v>
      </c>
      <c r="B3313" s="1">
        <f>SUMIF(Base!$I$2:$I$5533,'5º Questão'!A3313,Base!$O$2:$O$5533)</f>
        <v>0</v>
      </c>
      <c r="C3313" s="1">
        <f>SUMIF(Base!$I$2:$I$5533,'5º Questão'!A3313,Base!$P$2:$P$5533)</f>
        <v>0</v>
      </c>
      <c r="D3313" s="1">
        <f>SUMIF(Base!$I$2:$I$5533,'5º Questão'!A3313,Base!$Q$2:$Q$5533)</f>
        <v>0</v>
      </c>
      <c r="E3313" s="1">
        <f>SUMIF(Base!$I$2:$I$5533,'5º Questão'!A3313,Base!$R$2:$R$5533)</f>
        <v>0</v>
      </c>
      <c r="F3313" s="1">
        <f>SUMIF(Base!$I$2:$I$5533,'5º Questão'!A3313,Base!$S$2:$S$5533)</f>
        <v>0</v>
      </c>
      <c r="G3313" s="1">
        <f>SUMIF(Base!$I$2:$I$5533,'5º Questão'!A3313,Base!$T$2:$T$5533)</f>
        <v>772</v>
      </c>
      <c r="H3313" s="1">
        <f>SUMIF(Base!$I$2:$I$5533,'5º Questão'!A3313,Base!$U$2:$U$5533)</f>
        <v>0</v>
      </c>
      <c r="I3313" s="1">
        <f>SUMIF(Base!$I$2:$I$5533,'5º Questão'!A3313,Base!$V$2:$V$5533)</f>
        <v>79</v>
      </c>
      <c r="J3313" s="1">
        <f>SUMIF(Base!$I$2:$I$5533,'5º Questão'!A3313,Base!$W$2:$W$5533)</f>
        <v>0</v>
      </c>
      <c r="K3313" s="1">
        <f>SUMIF(Base!$I$2:$I$5533,'5º Questão'!A3313,Base!$X$2:$X$5533)</f>
        <v>0</v>
      </c>
      <c r="L3313" s="33">
        <f t="shared" si="51"/>
        <v>851</v>
      </c>
    </row>
    <row r="3314" spans="1:12" ht="33.75">
      <c r="A3314" s="23" t="s">
        <v>16813</v>
      </c>
      <c r="B3314" s="1">
        <f>SUMIF(Base!$I$2:$I$5533,'5º Questão'!A3314,Base!$O$2:$O$5533)</f>
        <v>0</v>
      </c>
      <c r="C3314" s="1">
        <f>SUMIF(Base!$I$2:$I$5533,'5º Questão'!A3314,Base!$P$2:$P$5533)</f>
        <v>16</v>
      </c>
      <c r="D3314" s="1">
        <f>SUMIF(Base!$I$2:$I$5533,'5º Questão'!A3314,Base!$Q$2:$Q$5533)</f>
        <v>0</v>
      </c>
      <c r="E3314" s="1">
        <f>SUMIF(Base!$I$2:$I$5533,'5º Questão'!A3314,Base!$R$2:$R$5533)</f>
        <v>572</v>
      </c>
      <c r="F3314" s="1">
        <f>SUMIF(Base!$I$2:$I$5533,'5º Questão'!A3314,Base!$S$2:$S$5533)</f>
        <v>0</v>
      </c>
      <c r="G3314" s="1">
        <f>SUMIF(Base!$I$2:$I$5533,'5º Questão'!A3314,Base!$T$2:$T$5533)</f>
        <v>0</v>
      </c>
      <c r="H3314" s="1">
        <f>SUMIF(Base!$I$2:$I$5533,'5º Questão'!A3314,Base!$U$2:$U$5533)</f>
        <v>0</v>
      </c>
      <c r="I3314" s="1">
        <f>SUMIF(Base!$I$2:$I$5533,'5º Questão'!A3314,Base!$V$2:$V$5533)</f>
        <v>0</v>
      </c>
      <c r="J3314" s="1">
        <f>SUMIF(Base!$I$2:$I$5533,'5º Questão'!A3314,Base!$W$2:$W$5533)</f>
        <v>0</v>
      </c>
      <c r="K3314" s="1">
        <f>SUMIF(Base!$I$2:$I$5533,'5º Questão'!A3314,Base!$X$2:$X$5533)</f>
        <v>0</v>
      </c>
      <c r="L3314" s="33">
        <f t="shared" si="51"/>
        <v>588</v>
      </c>
    </row>
    <row r="3315" spans="1:12" ht="25.5">
      <c r="A3315" s="23" t="s">
        <v>7508</v>
      </c>
      <c r="B3315" s="1">
        <f>SUMIF(Base!$I$2:$I$5533,'5º Questão'!A3315,Base!$O$2:$O$5533)</f>
        <v>0</v>
      </c>
      <c r="C3315" s="1">
        <f>SUMIF(Base!$I$2:$I$5533,'5º Questão'!A3315,Base!$P$2:$P$5533)</f>
        <v>1</v>
      </c>
      <c r="D3315" s="1">
        <f>SUMIF(Base!$I$2:$I$5533,'5º Questão'!A3315,Base!$Q$2:$Q$5533)</f>
        <v>0</v>
      </c>
      <c r="E3315" s="1">
        <f>SUMIF(Base!$I$2:$I$5533,'5º Questão'!A3315,Base!$R$2:$R$5533)</f>
        <v>0</v>
      </c>
      <c r="F3315" s="1">
        <f>SUMIF(Base!$I$2:$I$5533,'5º Questão'!A3315,Base!$S$2:$S$5533)</f>
        <v>70</v>
      </c>
      <c r="G3315" s="1">
        <f>SUMIF(Base!$I$2:$I$5533,'5º Questão'!A3315,Base!$T$2:$T$5533)</f>
        <v>55</v>
      </c>
      <c r="H3315" s="1">
        <f>SUMIF(Base!$I$2:$I$5533,'5º Questão'!A3315,Base!$U$2:$U$5533)</f>
        <v>0</v>
      </c>
      <c r="I3315" s="1">
        <f>SUMIF(Base!$I$2:$I$5533,'5º Questão'!A3315,Base!$V$2:$V$5533)</f>
        <v>0</v>
      </c>
      <c r="J3315" s="1">
        <f>SUMIF(Base!$I$2:$I$5533,'5º Questão'!A3315,Base!$W$2:$W$5533)</f>
        <v>0</v>
      </c>
      <c r="K3315" s="1">
        <f>SUMIF(Base!$I$2:$I$5533,'5º Questão'!A3315,Base!$X$2:$X$5533)</f>
        <v>0</v>
      </c>
      <c r="L3315" s="33">
        <f t="shared" si="51"/>
        <v>126</v>
      </c>
    </row>
    <row r="3316" spans="1:12" ht="25.5">
      <c r="A3316" s="23" t="s">
        <v>18566</v>
      </c>
      <c r="B3316" s="1">
        <f>SUMIF(Base!$I$2:$I$5533,'5º Questão'!A3316,Base!$O$2:$O$5533)</f>
        <v>0</v>
      </c>
      <c r="C3316" s="1">
        <f>SUMIF(Base!$I$2:$I$5533,'5º Questão'!A3316,Base!$P$2:$P$5533)</f>
        <v>25</v>
      </c>
      <c r="D3316" s="1">
        <f>SUMIF(Base!$I$2:$I$5533,'5º Questão'!A3316,Base!$Q$2:$Q$5533)</f>
        <v>0</v>
      </c>
      <c r="E3316" s="1">
        <f>SUMIF(Base!$I$2:$I$5533,'5º Questão'!A3316,Base!$R$2:$R$5533)</f>
        <v>0</v>
      </c>
      <c r="F3316" s="1">
        <f>SUMIF(Base!$I$2:$I$5533,'5º Questão'!A3316,Base!$S$2:$S$5533)</f>
        <v>667</v>
      </c>
      <c r="G3316" s="1">
        <f>SUMIF(Base!$I$2:$I$5533,'5º Questão'!A3316,Base!$T$2:$T$5533)</f>
        <v>353</v>
      </c>
      <c r="H3316" s="1">
        <f>SUMIF(Base!$I$2:$I$5533,'5º Questão'!A3316,Base!$U$2:$U$5533)</f>
        <v>0</v>
      </c>
      <c r="I3316" s="1">
        <f>SUMIF(Base!$I$2:$I$5533,'5º Questão'!A3316,Base!$V$2:$V$5533)</f>
        <v>0</v>
      </c>
      <c r="J3316" s="1">
        <f>SUMIF(Base!$I$2:$I$5533,'5º Questão'!A3316,Base!$W$2:$W$5533)</f>
        <v>0</v>
      </c>
      <c r="K3316" s="1">
        <f>SUMIF(Base!$I$2:$I$5533,'5º Questão'!A3316,Base!$X$2:$X$5533)</f>
        <v>0</v>
      </c>
      <c r="L3316" s="33">
        <f t="shared" si="51"/>
        <v>1045</v>
      </c>
    </row>
    <row r="3317" spans="1:12" ht="25.5">
      <c r="A3317" s="23" t="s">
        <v>16873</v>
      </c>
      <c r="B3317" s="1">
        <f>SUMIF(Base!$I$2:$I$5533,'5º Questão'!A3317,Base!$O$2:$O$5533)</f>
        <v>0</v>
      </c>
      <c r="C3317" s="1">
        <f>SUMIF(Base!$I$2:$I$5533,'5º Questão'!A3317,Base!$P$2:$P$5533)</f>
        <v>0</v>
      </c>
      <c r="D3317" s="1">
        <f>SUMIF(Base!$I$2:$I$5533,'5º Questão'!A3317,Base!$Q$2:$Q$5533)</f>
        <v>0</v>
      </c>
      <c r="E3317" s="1">
        <f>SUMIF(Base!$I$2:$I$5533,'5º Questão'!A3317,Base!$R$2:$R$5533)</f>
        <v>0</v>
      </c>
      <c r="F3317" s="1">
        <f>SUMIF(Base!$I$2:$I$5533,'5º Questão'!A3317,Base!$S$2:$S$5533)</f>
        <v>170</v>
      </c>
      <c r="G3317" s="1">
        <f>SUMIF(Base!$I$2:$I$5533,'5º Questão'!A3317,Base!$T$2:$T$5533)</f>
        <v>88</v>
      </c>
      <c r="H3317" s="1">
        <f>SUMIF(Base!$I$2:$I$5533,'5º Questão'!A3317,Base!$U$2:$U$5533)</f>
        <v>0</v>
      </c>
      <c r="I3317" s="1">
        <f>SUMIF(Base!$I$2:$I$5533,'5º Questão'!A3317,Base!$V$2:$V$5533)</f>
        <v>0</v>
      </c>
      <c r="J3317" s="1">
        <f>SUMIF(Base!$I$2:$I$5533,'5º Questão'!A3317,Base!$W$2:$W$5533)</f>
        <v>0</v>
      </c>
      <c r="K3317" s="1">
        <f>SUMIF(Base!$I$2:$I$5533,'5º Questão'!A3317,Base!$X$2:$X$5533)</f>
        <v>0</v>
      </c>
      <c r="L3317" s="33">
        <f t="shared" si="51"/>
        <v>258</v>
      </c>
    </row>
    <row r="3318" spans="1:12" ht="17.25">
      <c r="A3318" s="23" t="s">
        <v>8998</v>
      </c>
      <c r="B3318" s="1">
        <f>SUMIF(Base!$I$2:$I$5533,'5º Questão'!A3318,Base!$O$2:$O$5533)</f>
        <v>0</v>
      </c>
      <c r="C3318" s="1">
        <f>SUMIF(Base!$I$2:$I$5533,'5º Questão'!A3318,Base!$P$2:$P$5533)</f>
        <v>15</v>
      </c>
      <c r="D3318" s="1">
        <f>SUMIF(Base!$I$2:$I$5533,'5º Questão'!A3318,Base!$Q$2:$Q$5533)</f>
        <v>0</v>
      </c>
      <c r="E3318" s="1">
        <f>SUMIF(Base!$I$2:$I$5533,'5º Questão'!A3318,Base!$R$2:$R$5533)</f>
        <v>0</v>
      </c>
      <c r="F3318" s="1">
        <f>SUMIF(Base!$I$2:$I$5533,'5º Questão'!A3318,Base!$S$2:$S$5533)</f>
        <v>1013</v>
      </c>
      <c r="G3318" s="1">
        <f>SUMIF(Base!$I$2:$I$5533,'5º Questão'!A3318,Base!$T$2:$T$5533)</f>
        <v>723</v>
      </c>
      <c r="H3318" s="1">
        <f>SUMIF(Base!$I$2:$I$5533,'5º Questão'!A3318,Base!$U$2:$U$5533)</f>
        <v>0</v>
      </c>
      <c r="I3318" s="1">
        <f>SUMIF(Base!$I$2:$I$5533,'5º Questão'!A3318,Base!$V$2:$V$5533)</f>
        <v>0</v>
      </c>
      <c r="J3318" s="1">
        <f>SUMIF(Base!$I$2:$I$5533,'5º Questão'!A3318,Base!$W$2:$W$5533)</f>
        <v>0</v>
      </c>
      <c r="K3318" s="1">
        <f>SUMIF(Base!$I$2:$I$5533,'5º Questão'!A3318,Base!$X$2:$X$5533)</f>
        <v>0</v>
      </c>
      <c r="L3318" s="33">
        <f t="shared" si="51"/>
        <v>1751</v>
      </c>
    </row>
    <row r="3319" spans="1:12" ht="17.25">
      <c r="A3319" s="23" t="s">
        <v>11470</v>
      </c>
      <c r="B3319" s="1">
        <f>SUMIF(Base!$I$2:$I$5533,'5º Questão'!A3319,Base!$O$2:$O$5533)</f>
        <v>0</v>
      </c>
      <c r="C3319" s="1">
        <f>SUMIF(Base!$I$2:$I$5533,'5º Questão'!A3319,Base!$P$2:$P$5533)</f>
        <v>11</v>
      </c>
      <c r="D3319" s="1">
        <f>SUMIF(Base!$I$2:$I$5533,'5º Questão'!A3319,Base!$Q$2:$Q$5533)</f>
        <v>0</v>
      </c>
      <c r="E3319" s="1">
        <f>SUMIF(Base!$I$2:$I$5533,'5º Questão'!A3319,Base!$R$2:$R$5533)</f>
        <v>375</v>
      </c>
      <c r="F3319" s="1">
        <f>SUMIF(Base!$I$2:$I$5533,'5º Questão'!A3319,Base!$S$2:$S$5533)</f>
        <v>0</v>
      </c>
      <c r="G3319" s="1">
        <f>SUMIF(Base!$I$2:$I$5533,'5º Questão'!A3319,Base!$T$2:$T$5533)</f>
        <v>0</v>
      </c>
      <c r="H3319" s="1">
        <f>SUMIF(Base!$I$2:$I$5533,'5º Questão'!A3319,Base!$U$2:$U$5533)</f>
        <v>0</v>
      </c>
      <c r="I3319" s="1">
        <f>SUMIF(Base!$I$2:$I$5533,'5º Questão'!A3319,Base!$V$2:$V$5533)</f>
        <v>0</v>
      </c>
      <c r="J3319" s="1">
        <f>SUMIF(Base!$I$2:$I$5533,'5º Questão'!A3319,Base!$W$2:$W$5533)</f>
        <v>0</v>
      </c>
      <c r="K3319" s="1">
        <f>SUMIF(Base!$I$2:$I$5533,'5º Questão'!A3319,Base!$X$2:$X$5533)</f>
        <v>0</v>
      </c>
      <c r="L3319" s="33">
        <f t="shared" si="51"/>
        <v>386</v>
      </c>
    </row>
    <row r="3320" spans="1:12" ht="33.75">
      <c r="A3320" s="23" t="s">
        <v>13839</v>
      </c>
      <c r="B3320" s="1">
        <f>SUMIF(Base!$I$2:$I$5533,'5º Questão'!A3320,Base!$O$2:$O$5533)</f>
        <v>0</v>
      </c>
      <c r="C3320" s="1">
        <f>SUMIF(Base!$I$2:$I$5533,'5º Questão'!A3320,Base!$P$2:$P$5533)</f>
        <v>12</v>
      </c>
      <c r="D3320" s="1">
        <f>SUMIF(Base!$I$2:$I$5533,'5º Questão'!A3320,Base!$Q$2:$Q$5533)</f>
        <v>0</v>
      </c>
      <c r="E3320" s="1">
        <f>SUMIF(Base!$I$2:$I$5533,'5º Questão'!A3320,Base!$R$2:$R$5533)</f>
        <v>194</v>
      </c>
      <c r="F3320" s="1">
        <f>SUMIF(Base!$I$2:$I$5533,'5º Questão'!A3320,Base!$S$2:$S$5533)</f>
        <v>248</v>
      </c>
      <c r="G3320" s="1">
        <f>SUMIF(Base!$I$2:$I$5533,'5º Questão'!A3320,Base!$T$2:$T$5533)</f>
        <v>396</v>
      </c>
      <c r="H3320" s="1">
        <f>SUMIF(Base!$I$2:$I$5533,'5º Questão'!A3320,Base!$U$2:$U$5533)</f>
        <v>0</v>
      </c>
      <c r="I3320" s="1">
        <f>SUMIF(Base!$I$2:$I$5533,'5º Questão'!A3320,Base!$V$2:$V$5533)</f>
        <v>0</v>
      </c>
      <c r="J3320" s="1">
        <f>SUMIF(Base!$I$2:$I$5533,'5º Questão'!A3320,Base!$W$2:$W$5533)</f>
        <v>0</v>
      </c>
      <c r="K3320" s="1">
        <f>SUMIF(Base!$I$2:$I$5533,'5º Questão'!A3320,Base!$X$2:$X$5533)</f>
        <v>0</v>
      </c>
      <c r="L3320" s="33">
        <f t="shared" si="51"/>
        <v>850</v>
      </c>
    </row>
    <row r="3321" spans="1:12" ht="25.5">
      <c r="A3321" s="23" t="s">
        <v>7496</v>
      </c>
      <c r="B3321" s="1">
        <f>SUMIF(Base!$I$2:$I$5533,'5º Questão'!A3321,Base!$O$2:$O$5533)</f>
        <v>0</v>
      </c>
      <c r="C3321" s="1">
        <f>SUMIF(Base!$I$2:$I$5533,'5º Questão'!A3321,Base!$P$2:$P$5533)</f>
        <v>4</v>
      </c>
      <c r="D3321" s="1">
        <f>SUMIF(Base!$I$2:$I$5533,'5º Questão'!A3321,Base!$Q$2:$Q$5533)</f>
        <v>0</v>
      </c>
      <c r="E3321" s="1">
        <f>SUMIF(Base!$I$2:$I$5533,'5º Questão'!A3321,Base!$R$2:$R$5533)</f>
        <v>72</v>
      </c>
      <c r="F3321" s="1">
        <f>SUMIF(Base!$I$2:$I$5533,'5º Questão'!A3321,Base!$S$2:$S$5533)</f>
        <v>93</v>
      </c>
      <c r="G3321" s="1">
        <f>SUMIF(Base!$I$2:$I$5533,'5º Questão'!A3321,Base!$T$2:$T$5533)</f>
        <v>69</v>
      </c>
      <c r="H3321" s="1">
        <f>SUMIF(Base!$I$2:$I$5533,'5º Questão'!A3321,Base!$U$2:$U$5533)</f>
        <v>0</v>
      </c>
      <c r="I3321" s="1">
        <f>SUMIF(Base!$I$2:$I$5533,'5º Questão'!A3321,Base!$V$2:$V$5533)</f>
        <v>0</v>
      </c>
      <c r="J3321" s="1">
        <f>SUMIF(Base!$I$2:$I$5533,'5º Questão'!A3321,Base!$W$2:$W$5533)</f>
        <v>0</v>
      </c>
      <c r="K3321" s="1">
        <f>SUMIF(Base!$I$2:$I$5533,'5º Questão'!A3321,Base!$X$2:$X$5533)</f>
        <v>0</v>
      </c>
      <c r="L3321" s="33">
        <f t="shared" si="51"/>
        <v>238</v>
      </c>
    </row>
    <row r="3322" spans="1:12" ht="25.5">
      <c r="A3322" s="23" t="s">
        <v>2964</v>
      </c>
      <c r="B3322" s="1">
        <f>SUMIF(Base!$I$2:$I$5533,'5º Questão'!A3322,Base!$O$2:$O$5533)</f>
        <v>0</v>
      </c>
      <c r="C3322" s="1">
        <f>SUMIF(Base!$I$2:$I$5533,'5º Questão'!A3322,Base!$P$2:$P$5533)</f>
        <v>21</v>
      </c>
      <c r="D3322" s="1">
        <f>SUMIF(Base!$I$2:$I$5533,'5º Questão'!A3322,Base!$Q$2:$Q$5533)</f>
        <v>0</v>
      </c>
      <c r="E3322" s="1">
        <f>SUMIF(Base!$I$2:$I$5533,'5º Questão'!A3322,Base!$R$2:$R$5533)</f>
        <v>0</v>
      </c>
      <c r="F3322" s="1">
        <f>SUMIF(Base!$I$2:$I$5533,'5º Questão'!A3322,Base!$S$2:$S$5533)</f>
        <v>476</v>
      </c>
      <c r="G3322" s="1">
        <f>SUMIF(Base!$I$2:$I$5533,'5º Questão'!A3322,Base!$T$2:$T$5533)</f>
        <v>0</v>
      </c>
      <c r="H3322" s="1">
        <f>SUMIF(Base!$I$2:$I$5533,'5º Questão'!A3322,Base!$U$2:$U$5533)</f>
        <v>0</v>
      </c>
      <c r="I3322" s="1">
        <f>SUMIF(Base!$I$2:$I$5533,'5º Questão'!A3322,Base!$V$2:$V$5533)</f>
        <v>0</v>
      </c>
      <c r="J3322" s="1">
        <f>SUMIF(Base!$I$2:$I$5533,'5º Questão'!A3322,Base!$W$2:$W$5533)</f>
        <v>0</v>
      </c>
      <c r="K3322" s="1">
        <f>SUMIF(Base!$I$2:$I$5533,'5º Questão'!A3322,Base!$X$2:$X$5533)</f>
        <v>0</v>
      </c>
      <c r="L3322" s="33">
        <f t="shared" si="51"/>
        <v>497</v>
      </c>
    </row>
    <row r="3323" spans="1:12" ht="33.75">
      <c r="A3323" s="23" t="s">
        <v>12942</v>
      </c>
      <c r="B3323" s="1">
        <f>SUMIF(Base!$I$2:$I$5533,'5º Questão'!A3323,Base!$O$2:$O$5533)</f>
        <v>0</v>
      </c>
      <c r="C3323" s="1">
        <f>SUMIF(Base!$I$2:$I$5533,'5º Questão'!A3323,Base!$P$2:$P$5533)</f>
        <v>0</v>
      </c>
      <c r="D3323" s="1">
        <f>SUMIF(Base!$I$2:$I$5533,'5º Questão'!A3323,Base!$Q$2:$Q$5533)</f>
        <v>0</v>
      </c>
      <c r="E3323" s="1">
        <f>SUMIF(Base!$I$2:$I$5533,'5º Questão'!A3323,Base!$R$2:$R$5533)</f>
        <v>0</v>
      </c>
      <c r="F3323" s="1">
        <f>SUMIF(Base!$I$2:$I$5533,'5º Questão'!A3323,Base!$S$2:$S$5533)</f>
        <v>244</v>
      </c>
      <c r="G3323" s="1">
        <f>SUMIF(Base!$I$2:$I$5533,'5º Questão'!A3323,Base!$T$2:$T$5533)</f>
        <v>0</v>
      </c>
      <c r="H3323" s="1">
        <f>SUMIF(Base!$I$2:$I$5533,'5º Questão'!A3323,Base!$U$2:$U$5533)</f>
        <v>0</v>
      </c>
      <c r="I3323" s="1">
        <f>SUMIF(Base!$I$2:$I$5533,'5º Questão'!A3323,Base!$V$2:$V$5533)</f>
        <v>0</v>
      </c>
      <c r="J3323" s="1">
        <f>SUMIF(Base!$I$2:$I$5533,'5º Questão'!A3323,Base!$W$2:$W$5533)</f>
        <v>0</v>
      </c>
      <c r="K3323" s="1">
        <f>SUMIF(Base!$I$2:$I$5533,'5º Questão'!A3323,Base!$X$2:$X$5533)</f>
        <v>0</v>
      </c>
      <c r="L3323" s="33">
        <f t="shared" si="51"/>
        <v>244</v>
      </c>
    </row>
    <row r="3324" spans="1:12" ht="17.25">
      <c r="A3324" s="23" t="s">
        <v>476</v>
      </c>
      <c r="B3324" s="1">
        <f>SUMIF(Base!$I$2:$I$5533,'5º Questão'!A3324,Base!$O$2:$O$5533)</f>
        <v>0</v>
      </c>
      <c r="C3324" s="1">
        <f>SUMIF(Base!$I$2:$I$5533,'5º Questão'!A3324,Base!$P$2:$P$5533)</f>
        <v>0</v>
      </c>
      <c r="D3324" s="1">
        <f>SUMIF(Base!$I$2:$I$5533,'5º Questão'!A3324,Base!$Q$2:$Q$5533)</f>
        <v>0</v>
      </c>
      <c r="E3324" s="1">
        <f>SUMIF(Base!$I$2:$I$5533,'5º Questão'!A3324,Base!$R$2:$R$5533)</f>
        <v>285</v>
      </c>
      <c r="F3324" s="1">
        <f>SUMIF(Base!$I$2:$I$5533,'5º Questão'!A3324,Base!$S$2:$S$5533)</f>
        <v>245</v>
      </c>
      <c r="G3324" s="1">
        <f>SUMIF(Base!$I$2:$I$5533,'5º Questão'!A3324,Base!$T$2:$T$5533)</f>
        <v>173</v>
      </c>
      <c r="H3324" s="1">
        <f>SUMIF(Base!$I$2:$I$5533,'5º Questão'!A3324,Base!$U$2:$U$5533)</f>
        <v>0</v>
      </c>
      <c r="I3324" s="1">
        <f>SUMIF(Base!$I$2:$I$5533,'5º Questão'!A3324,Base!$V$2:$V$5533)</f>
        <v>0</v>
      </c>
      <c r="J3324" s="1">
        <f>SUMIF(Base!$I$2:$I$5533,'5º Questão'!A3324,Base!$W$2:$W$5533)</f>
        <v>0</v>
      </c>
      <c r="K3324" s="1">
        <f>SUMIF(Base!$I$2:$I$5533,'5º Questão'!A3324,Base!$X$2:$X$5533)</f>
        <v>0</v>
      </c>
      <c r="L3324" s="33">
        <f t="shared" si="51"/>
        <v>703</v>
      </c>
    </row>
    <row r="3325" spans="1:12" ht="33.75">
      <c r="A3325" s="23" t="s">
        <v>11771</v>
      </c>
      <c r="B3325" s="1">
        <f>SUMIF(Base!$I$2:$I$5533,'5º Questão'!A3325,Base!$O$2:$O$5533)</f>
        <v>0</v>
      </c>
      <c r="C3325" s="1">
        <f>SUMIF(Base!$I$2:$I$5533,'5º Questão'!A3325,Base!$P$2:$P$5533)</f>
        <v>0</v>
      </c>
      <c r="D3325" s="1">
        <f>SUMIF(Base!$I$2:$I$5533,'5º Questão'!A3325,Base!$Q$2:$Q$5533)</f>
        <v>0</v>
      </c>
      <c r="E3325" s="1">
        <f>SUMIF(Base!$I$2:$I$5533,'5º Questão'!A3325,Base!$R$2:$R$5533)</f>
        <v>0</v>
      </c>
      <c r="F3325" s="1">
        <f>SUMIF(Base!$I$2:$I$5533,'5º Questão'!A3325,Base!$S$2:$S$5533)</f>
        <v>506</v>
      </c>
      <c r="G3325" s="1">
        <f>SUMIF(Base!$I$2:$I$5533,'5º Questão'!A3325,Base!$T$2:$T$5533)</f>
        <v>0</v>
      </c>
      <c r="H3325" s="1">
        <f>SUMIF(Base!$I$2:$I$5533,'5º Questão'!A3325,Base!$U$2:$U$5533)</f>
        <v>0</v>
      </c>
      <c r="I3325" s="1">
        <f>SUMIF(Base!$I$2:$I$5533,'5º Questão'!A3325,Base!$V$2:$V$5533)</f>
        <v>0</v>
      </c>
      <c r="J3325" s="1">
        <f>SUMIF(Base!$I$2:$I$5533,'5º Questão'!A3325,Base!$W$2:$W$5533)</f>
        <v>0</v>
      </c>
      <c r="K3325" s="1">
        <f>SUMIF(Base!$I$2:$I$5533,'5º Questão'!A3325,Base!$X$2:$X$5533)</f>
        <v>0</v>
      </c>
      <c r="L3325" s="33">
        <f t="shared" si="51"/>
        <v>506</v>
      </c>
    </row>
    <row r="3326" spans="1:12" ht="33.75">
      <c r="A3326" s="23" t="s">
        <v>6694</v>
      </c>
      <c r="B3326" s="1">
        <f>SUMIF(Base!$I$2:$I$5533,'5º Questão'!A3326,Base!$O$2:$O$5533)</f>
        <v>0</v>
      </c>
      <c r="C3326" s="1">
        <f>SUMIF(Base!$I$2:$I$5533,'5º Questão'!A3326,Base!$P$2:$P$5533)</f>
        <v>0</v>
      </c>
      <c r="D3326" s="1">
        <f>SUMIF(Base!$I$2:$I$5533,'5º Questão'!A3326,Base!$Q$2:$Q$5533)</f>
        <v>0</v>
      </c>
      <c r="E3326" s="1">
        <f>SUMIF(Base!$I$2:$I$5533,'5º Questão'!A3326,Base!$R$2:$R$5533)</f>
        <v>0</v>
      </c>
      <c r="F3326" s="1">
        <f>SUMIF(Base!$I$2:$I$5533,'5º Questão'!A3326,Base!$S$2:$S$5533)</f>
        <v>382</v>
      </c>
      <c r="G3326" s="1">
        <f>SUMIF(Base!$I$2:$I$5533,'5º Questão'!A3326,Base!$T$2:$T$5533)</f>
        <v>359</v>
      </c>
      <c r="H3326" s="1">
        <f>SUMIF(Base!$I$2:$I$5533,'5º Questão'!A3326,Base!$U$2:$U$5533)</f>
        <v>0</v>
      </c>
      <c r="I3326" s="1">
        <f>SUMIF(Base!$I$2:$I$5533,'5º Questão'!A3326,Base!$V$2:$V$5533)</f>
        <v>0</v>
      </c>
      <c r="J3326" s="1">
        <f>SUMIF(Base!$I$2:$I$5533,'5º Questão'!A3326,Base!$W$2:$W$5533)</f>
        <v>0</v>
      </c>
      <c r="K3326" s="1">
        <f>SUMIF(Base!$I$2:$I$5533,'5º Questão'!A3326,Base!$X$2:$X$5533)</f>
        <v>0</v>
      </c>
      <c r="L3326" s="33">
        <f t="shared" si="51"/>
        <v>741</v>
      </c>
    </row>
    <row r="3327" spans="1:12" ht="33.75">
      <c r="A3327" s="23" t="s">
        <v>9418</v>
      </c>
      <c r="B3327" s="1">
        <f>SUMIF(Base!$I$2:$I$5533,'5º Questão'!A3327,Base!$O$2:$O$5533)</f>
        <v>0</v>
      </c>
      <c r="C3327" s="1">
        <f>SUMIF(Base!$I$2:$I$5533,'5º Questão'!A3327,Base!$P$2:$P$5533)</f>
        <v>0</v>
      </c>
      <c r="D3327" s="1">
        <f>SUMIF(Base!$I$2:$I$5533,'5º Questão'!A3327,Base!$Q$2:$Q$5533)</f>
        <v>0</v>
      </c>
      <c r="E3327" s="1">
        <f>SUMIF(Base!$I$2:$I$5533,'5º Questão'!A3327,Base!$R$2:$R$5533)</f>
        <v>380</v>
      </c>
      <c r="F3327" s="1">
        <f>SUMIF(Base!$I$2:$I$5533,'5º Questão'!A3327,Base!$S$2:$S$5533)</f>
        <v>0</v>
      </c>
      <c r="G3327" s="1">
        <f>SUMIF(Base!$I$2:$I$5533,'5º Questão'!A3327,Base!$T$2:$T$5533)</f>
        <v>0</v>
      </c>
      <c r="H3327" s="1">
        <f>SUMIF(Base!$I$2:$I$5533,'5º Questão'!A3327,Base!$U$2:$U$5533)</f>
        <v>0</v>
      </c>
      <c r="I3327" s="1">
        <f>SUMIF(Base!$I$2:$I$5533,'5º Questão'!A3327,Base!$V$2:$V$5533)</f>
        <v>0</v>
      </c>
      <c r="J3327" s="1">
        <f>SUMIF(Base!$I$2:$I$5533,'5º Questão'!A3327,Base!$W$2:$W$5533)</f>
        <v>0</v>
      </c>
      <c r="K3327" s="1">
        <f>SUMIF(Base!$I$2:$I$5533,'5º Questão'!A3327,Base!$X$2:$X$5533)</f>
        <v>0</v>
      </c>
      <c r="L3327" s="33">
        <f t="shared" si="51"/>
        <v>380</v>
      </c>
    </row>
    <row r="3328" spans="1:12" ht="25.5">
      <c r="A3328" s="23" t="s">
        <v>9553</v>
      </c>
      <c r="B3328" s="1">
        <f>SUMIF(Base!$I$2:$I$5533,'5º Questão'!A3328,Base!$O$2:$O$5533)</f>
        <v>0</v>
      </c>
      <c r="C3328" s="1">
        <f>SUMIF(Base!$I$2:$I$5533,'5º Questão'!A3328,Base!$P$2:$P$5533)</f>
        <v>21</v>
      </c>
      <c r="D3328" s="1">
        <f>SUMIF(Base!$I$2:$I$5533,'5º Questão'!A3328,Base!$Q$2:$Q$5533)</f>
        <v>0</v>
      </c>
      <c r="E3328" s="1">
        <f>SUMIF(Base!$I$2:$I$5533,'5º Questão'!A3328,Base!$R$2:$R$5533)</f>
        <v>594</v>
      </c>
      <c r="F3328" s="1">
        <f>SUMIF(Base!$I$2:$I$5533,'5º Questão'!A3328,Base!$S$2:$S$5533)</f>
        <v>0</v>
      </c>
      <c r="G3328" s="1">
        <f>SUMIF(Base!$I$2:$I$5533,'5º Questão'!A3328,Base!$T$2:$T$5533)</f>
        <v>0</v>
      </c>
      <c r="H3328" s="1">
        <f>SUMIF(Base!$I$2:$I$5533,'5º Questão'!A3328,Base!$U$2:$U$5533)</f>
        <v>0</v>
      </c>
      <c r="I3328" s="1">
        <f>SUMIF(Base!$I$2:$I$5533,'5º Questão'!A3328,Base!$V$2:$V$5533)</f>
        <v>0</v>
      </c>
      <c r="J3328" s="1">
        <f>SUMIF(Base!$I$2:$I$5533,'5º Questão'!A3328,Base!$W$2:$W$5533)</f>
        <v>0</v>
      </c>
      <c r="K3328" s="1">
        <f>SUMIF(Base!$I$2:$I$5533,'5º Questão'!A3328,Base!$X$2:$X$5533)</f>
        <v>0</v>
      </c>
      <c r="L3328" s="33">
        <f t="shared" si="51"/>
        <v>615</v>
      </c>
    </row>
    <row r="3329" spans="1:12" ht="42">
      <c r="A3329" s="23" t="s">
        <v>8753</v>
      </c>
      <c r="B3329" s="1">
        <f>SUMIF(Base!$I$2:$I$5533,'5º Questão'!A3329,Base!$O$2:$O$5533)</f>
        <v>0</v>
      </c>
      <c r="C3329" s="1">
        <f>SUMIF(Base!$I$2:$I$5533,'5º Questão'!A3329,Base!$P$2:$P$5533)</f>
        <v>5</v>
      </c>
      <c r="D3329" s="1">
        <f>SUMIF(Base!$I$2:$I$5533,'5º Questão'!A3329,Base!$Q$2:$Q$5533)</f>
        <v>0</v>
      </c>
      <c r="E3329" s="1">
        <f>SUMIF(Base!$I$2:$I$5533,'5º Questão'!A3329,Base!$R$2:$R$5533)</f>
        <v>0</v>
      </c>
      <c r="F3329" s="1">
        <f>SUMIF(Base!$I$2:$I$5533,'5º Questão'!A3329,Base!$S$2:$S$5533)</f>
        <v>292</v>
      </c>
      <c r="G3329" s="1">
        <f>SUMIF(Base!$I$2:$I$5533,'5º Questão'!A3329,Base!$T$2:$T$5533)</f>
        <v>60</v>
      </c>
      <c r="H3329" s="1">
        <f>SUMIF(Base!$I$2:$I$5533,'5º Questão'!A3329,Base!$U$2:$U$5533)</f>
        <v>0</v>
      </c>
      <c r="I3329" s="1">
        <f>SUMIF(Base!$I$2:$I$5533,'5º Questão'!A3329,Base!$V$2:$V$5533)</f>
        <v>0</v>
      </c>
      <c r="J3329" s="1">
        <f>SUMIF(Base!$I$2:$I$5533,'5º Questão'!A3329,Base!$W$2:$W$5533)</f>
        <v>0</v>
      </c>
      <c r="K3329" s="1">
        <f>SUMIF(Base!$I$2:$I$5533,'5º Questão'!A3329,Base!$X$2:$X$5533)</f>
        <v>0</v>
      </c>
      <c r="L3329" s="33">
        <f t="shared" si="51"/>
        <v>357</v>
      </c>
    </row>
    <row r="3330" spans="1:12" ht="25.5">
      <c r="A3330" s="23" t="s">
        <v>11874</v>
      </c>
      <c r="B3330" s="1">
        <f>SUMIF(Base!$I$2:$I$5533,'5º Questão'!A3330,Base!$O$2:$O$5533)</f>
        <v>0</v>
      </c>
      <c r="C3330" s="1">
        <f>SUMIF(Base!$I$2:$I$5533,'5º Questão'!A3330,Base!$P$2:$P$5533)</f>
        <v>15</v>
      </c>
      <c r="D3330" s="1">
        <f>SUMIF(Base!$I$2:$I$5533,'5º Questão'!A3330,Base!$Q$2:$Q$5533)</f>
        <v>0</v>
      </c>
      <c r="E3330" s="1">
        <f>SUMIF(Base!$I$2:$I$5533,'5º Questão'!A3330,Base!$R$2:$R$5533)</f>
        <v>287</v>
      </c>
      <c r="F3330" s="1">
        <f>SUMIF(Base!$I$2:$I$5533,'5º Questão'!A3330,Base!$S$2:$S$5533)</f>
        <v>349</v>
      </c>
      <c r="G3330" s="1">
        <f>SUMIF(Base!$I$2:$I$5533,'5º Questão'!A3330,Base!$T$2:$T$5533)</f>
        <v>0</v>
      </c>
      <c r="H3330" s="1">
        <f>SUMIF(Base!$I$2:$I$5533,'5º Questão'!A3330,Base!$U$2:$U$5533)</f>
        <v>0</v>
      </c>
      <c r="I3330" s="1">
        <f>SUMIF(Base!$I$2:$I$5533,'5º Questão'!A3330,Base!$V$2:$V$5533)</f>
        <v>0</v>
      </c>
      <c r="J3330" s="1">
        <f>SUMIF(Base!$I$2:$I$5533,'5º Questão'!A3330,Base!$W$2:$W$5533)</f>
        <v>0</v>
      </c>
      <c r="K3330" s="1">
        <f>SUMIF(Base!$I$2:$I$5533,'5º Questão'!A3330,Base!$X$2:$X$5533)</f>
        <v>0</v>
      </c>
      <c r="L3330" s="33">
        <f t="shared" si="51"/>
        <v>651</v>
      </c>
    </row>
    <row r="3331" spans="1:12" ht="33.75">
      <c r="A3331" s="23" t="s">
        <v>10647</v>
      </c>
      <c r="B3331" s="1">
        <f>SUMIF(Base!$I$2:$I$5533,'5º Questão'!A3331,Base!$O$2:$O$5533)</f>
        <v>0</v>
      </c>
      <c r="C3331" s="1">
        <f>SUMIF(Base!$I$2:$I$5533,'5º Questão'!A3331,Base!$P$2:$P$5533)</f>
        <v>10</v>
      </c>
      <c r="D3331" s="1">
        <f>SUMIF(Base!$I$2:$I$5533,'5º Questão'!A3331,Base!$Q$2:$Q$5533)</f>
        <v>0</v>
      </c>
      <c r="E3331" s="1">
        <f>SUMIF(Base!$I$2:$I$5533,'5º Questão'!A3331,Base!$R$2:$R$5533)</f>
        <v>0</v>
      </c>
      <c r="F3331" s="1">
        <f>SUMIF(Base!$I$2:$I$5533,'5º Questão'!A3331,Base!$S$2:$S$5533)</f>
        <v>346</v>
      </c>
      <c r="G3331" s="1">
        <f>SUMIF(Base!$I$2:$I$5533,'5º Questão'!A3331,Base!$T$2:$T$5533)</f>
        <v>443</v>
      </c>
      <c r="H3331" s="1">
        <f>SUMIF(Base!$I$2:$I$5533,'5º Questão'!A3331,Base!$U$2:$U$5533)</f>
        <v>0</v>
      </c>
      <c r="I3331" s="1">
        <f>SUMIF(Base!$I$2:$I$5533,'5º Questão'!A3331,Base!$V$2:$V$5533)</f>
        <v>0</v>
      </c>
      <c r="J3331" s="1">
        <f>SUMIF(Base!$I$2:$I$5533,'5º Questão'!A3331,Base!$W$2:$W$5533)</f>
        <v>0</v>
      </c>
      <c r="K3331" s="1">
        <f>SUMIF(Base!$I$2:$I$5533,'5º Questão'!A3331,Base!$X$2:$X$5533)</f>
        <v>0</v>
      </c>
      <c r="L3331" s="33">
        <f t="shared" si="51"/>
        <v>799</v>
      </c>
    </row>
    <row r="3332" spans="1:12" ht="17.25">
      <c r="A3332" s="23" t="s">
        <v>4110</v>
      </c>
      <c r="B3332" s="1">
        <f>SUMIF(Base!$I$2:$I$5533,'5º Questão'!A3332,Base!$O$2:$O$5533)</f>
        <v>0</v>
      </c>
      <c r="C3332" s="1">
        <f>SUMIF(Base!$I$2:$I$5533,'5º Questão'!A3332,Base!$P$2:$P$5533)</f>
        <v>0</v>
      </c>
      <c r="D3332" s="1">
        <f>SUMIF(Base!$I$2:$I$5533,'5º Questão'!A3332,Base!$Q$2:$Q$5533)</f>
        <v>0</v>
      </c>
      <c r="E3332" s="1">
        <f>SUMIF(Base!$I$2:$I$5533,'5º Questão'!A3332,Base!$R$2:$R$5533)</f>
        <v>78</v>
      </c>
      <c r="F3332" s="1">
        <f>SUMIF(Base!$I$2:$I$5533,'5º Questão'!A3332,Base!$S$2:$S$5533)</f>
        <v>246</v>
      </c>
      <c r="G3332" s="1">
        <f>SUMIF(Base!$I$2:$I$5533,'5º Questão'!A3332,Base!$T$2:$T$5533)</f>
        <v>38</v>
      </c>
      <c r="H3332" s="1">
        <f>SUMIF(Base!$I$2:$I$5533,'5º Questão'!A3332,Base!$U$2:$U$5533)</f>
        <v>0</v>
      </c>
      <c r="I3332" s="1">
        <f>SUMIF(Base!$I$2:$I$5533,'5º Questão'!A3332,Base!$V$2:$V$5533)</f>
        <v>0</v>
      </c>
      <c r="J3332" s="1">
        <f>SUMIF(Base!$I$2:$I$5533,'5º Questão'!A3332,Base!$W$2:$W$5533)</f>
        <v>0</v>
      </c>
      <c r="K3332" s="1">
        <f>SUMIF(Base!$I$2:$I$5533,'5º Questão'!A3332,Base!$X$2:$X$5533)</f>
        <v>0</v>
      </c>
      <c r="L3332" s="33">
        <f t="shared" ref="L3332:L3395" si="52">SUM(B3332:K3332)</f>
        <v>362</v>
      </c>
    </row>
    <row r="3333" spans="1:12" ht="25.5">
      <c r="A3333" s="23" t="s">
        <v>13204</v>
      </c>
      <c r="B3333" s="1">
        <f>SUMIF(Base!$I$2:$I$5533,'5º Questão'!A3333,Base!$O$2:$O$5533)</f>
        <v>0</v>
      </c>
      <c r="C3333" s="1">
        <f>SUMIF(Base!$I$2:$I$5533,'5º Questão'!A3333,Base!$P$2:$P$5533)</f>
        <v>12</v>
      </c>
      <c r="D3333" s="1">
        <f>SUMIF(Base!$I$2:$I$5533,'5º Questão'!A3333,Base!$Q$2:$Q$5533)</f>
        <v>0</v>
      </c>
      <c r="E3333" s="1">
        <f>SUMIF(Base!$I$2:$I$5533,'5º Questão'!A3333,Base!$R$2:$R$5533)</f>
        <v>592</v>
      </c>
      <c r="F3333" s="1">
        <f>SUMIF(Base!$I$2:$I$5533,'5º Questão'!A3333,Base!$S$2:$S$5533)</f>
        <v>0</v>
      </c>
      <c r="G3333" s="1">
        <f>SUMIF(Base!$I$2:$I$5533,'5º Questão'!A3333,Base!$T$2:$T$5533)</f>
        <v>0</v>
      </c>
      <c r="H3333" s="1">
        <f>SUMIF(Base!$I$2:$I$5533,'5º Questão'!A3333,Base!$U$2:$U$5533)</f>
        <v>0</v>
      </c>
      <c r="I3333" s="1">
        <f>SUMIF(Base!$I$2:$I$5533,'5º Questão'!A3333,Base!$V$2:$V$5533)</f>
        <v>0</v>
      </c>
      <c r="J3333" s="1">
        <f>SUMIF(Base!$I$2:$I$5533,'5º Questão'!A3333,Base!$W$2:$W$5533)</f>
        <v>0</v>
      </c>
      <c r="K3333" s="1">
        <f>SUMIF(Base!$I$2:$I$5533,'5º Questão'!A3333,Base!$X$2:$X$5533)</f>
        <v>0</v>
      </c>
      <c r="L3333" s="33">
        <f t="shared" si="52"/>
        <v>604</v>
      </c>
    </row>
    <row r="3334" spans="1:12" ht="33.75">
      <c r="A3334" s="23" t="s">
        <v>10895</v>
      </c>
      <c r="B3334" s="1">
        <f>SUMIF(Base!$I$2:$I$5533,'5º Questão'!A3334,Base!$O$2:$O$5533)</f>
        <v>0</v>
      </c>
      <c r="C3334" s="1">
        <f>SUMIF(Base!$I$2:$I$5533,'5º Questão'!A3334,Base!$P$2:$P$5533)</f>
        <v>25</v>
      </c>
      <c r="D3334" s="1">
        <f>SUMIF(Base!$I$2:$I$5533,'5º Questão'!A3334,Base!$Q$2:$Q$5533)</f>
        <v>0</v>
      </c>
      <c r="E3334" s="1">
        <f>SUMIF(Base!$I$2:$I$5533,'5º Questão'!A3334,Base!$R$2:$R$5533)</f>
        <v>0</v>
      </c>
      <c r="F3334" s="1">
        <f>SUMIF(Base!$I$2:$I$5533,'5º Questão'!A3334,Base!$S$2:$S$5533)</f>
        <v>446</v>
      </c>
      <c r="G3334" s="1">
        <f>SUMIF(Base!$I$2:$I$5533,'5º Questão'!A3334,Base!$T$2:$T$5533)</f>
        <v>219</v>
      </c>
      <c r="H3334" s="1">
        <f>SUMIF(Base!$I$2:$I$5533,'5º Questão'!A3334,Base!$U$2:$U$5533)</f>
        <v>0</v>
      </c>
      <c r="I3334" s="1">
        <f>SUMIF(Base!$I$2:$I$5533,'5º Questão'!A3334,Base!$V$2:$V$5533)</f>
        <v>0</v>
      </c>
      <c r="J3334" s="1">
        <f>SUMIF(Base!$I$2:$I$5533,'5º Questão'!A3334,Base!$W$2:$W$5533)</f>
        <v>0</v>
      </c>
      <c r="K3334" s="1">
        <f>SUMIF(Base!$I$2:$I$5533,'5º Questão'!A3334,Base!$X$2:$X$5533)</f>
        <v>0</v>
      </c>
      <c r="L3334" s="33">
        <f t="shared" si="52"/>
        <v>690</v>
      </c>
    </row>
    <row r="3335" spans="1:12" ht="17.25">
      <c r="A3335" s="23" t="s">
        <v>12958</v>
      </c>
      <c r="B3335" s="1">
        <f>SUMIF(Base!$I$2:$I$5533,'5º Questão'!A3335,Base!$O$2:$O$5533)</f>
        <v>0</v>
      </c>
      <c r="C3335" s="1">
        <f>SUMIF(Base!$I$2:$I$5533,'5º Questão'!A3335,Base!$P$2:$P$5533)</f>
        <v>0</v>
      </c>
      <c r="D3335" s="1">
        <f>SUMIF(Base!$I$2:$I$5533,'5º Questão'!A3335,Base!$Q$2:$Q$5533)</f>
        <v>0</v>
      </c>
      <c r="E3335" s="1">
        <f>SUMIF(Base!$I$2:$I$5533,'5º Questão'!A3335,Base!$R$2:$R$5533)</f>
        <v>0</v>
      </c>
      <c r="F3335" s="1">
        <f>SUMIF(Base!$I$2:$I$5533,'5º Questão'!A3335,Base!$S$2:$S$5533)</f>
        <v>166</v>
      </c>
      <c r="G3335" s="1">
        <f>SUMIF(Base!$I$2:$I$5533,'5º Questão'!A3335,Base!$T$2:$T$5533)</f>
        <v>0</v>
      </c>
      <c r="H3335" s="1">
        <f>SUMIF(Base!$I$2:$I$5533,'5º Questão'!A3335,Base!$U$2:$U$5533)</f>
        <v>0</v>
      </c>
      <c r="I3335" s="1">
        <f>SUMIF(Base!$I$2:$I$5533,'5º Questão'!A3335,Base!$V$2:$V$5533)</f>
        <v>0</v>
      </c>
      <c r="J3335" s="1">
        <f>SUMIF(Base!$I$2:$I$5533,'5º Questão'!A3335,Base!$W$2:$W$5533)</f>
        <v>0</v>
      </c>
      <c r="K3335" s="1">
        <f>SUMIF(Base!$I$2:$I$5533,'5º Questão'!A3335,Base!$X$2:$X$5533)</f>
        <v>0</v>
      </c>
      <c r="L3335" s="33">
        <f t="shared" si="52"/>
        <v>166</v>
      </c>
    </row>
    <row r="3336" spans="1:12" ht="25.5">
      <c r="A3336" s="23" t="s">
        <v>410</v>
      </c>
      <c r="B3336" s="1">
        <f>SUMIF(Base!$I$2:$I$5533,'5º Questão'!A3336,Base!$O$2:$O$5533)</f>
        <v>0</v>
      </c>
      <c r="C3336" s="1">
        <f>SUMIF(Base!$I$2:$I$5533,'5º Questão'!A3336,Base!$P$2:$P$5533)</f>
        <v>0</v>
      </c>
      <c r="D3336" s="1">
        <f>SUMIF(Base!$I$2:$I$5533,'5º Questão'!A3336,Base!$Q$2:$Q$5533)</f>
        <v>0</v>
      </c>
      <c r="E3336" s="1">
        <f>SUMIF(Base!$I$2:$I$5533,'5º Questão'!A3336,Base!$R$2:$R$5533)</f>
        <v>0</v>
      </c>
      <c r="F3336" s="1">
        <f>SUMIF(Base!$I$2:$I$5533,'5º Questão'!A3336,Base!$S$2:$S$5533)</f>
        <v>282</v>
      </c>
      <c r="G3336" s="1">
        <f>SUMIF(Base!$I$2:$I$5533,'5º Questão'!A3336,Base!$T$2:$T$5533)</f>
        <v>349</v>
      </c>
      <c r="H3336" s="1">
        <f>SUMIF(Base!$I$2:$I$5533,'5º Questão'!A3336,Base!$U$2:$U$5533)</f>
        <v>0</v>
      </c>
      <c r="I3336" s="1">
        <f>SUMIF(Base!$I$2:$I$5533,'5º Questão'!A3336,Base!$V$2:$V$5533)</f>
        <v>64</v>
      </c>
      <c r="J3336" s="1">
        <f>SUMIF(Base!$I$2:$I$5533,'5º Questão'!A3336,Base!$W$2:$W$5533)</f>
        <v>0</v>
      </c>
      <c r="K3336" s="1">
        <f>SUMIF(Base!$I$2:$I$5533,'5º Questão'!A3336,Base!$X$2:$X$5533)</f>
        <v>0</v>
      </c>
      <c r="L3336" s="33">
        <f t="shared" si="52"/>
        <v>695</v>
      </c>
    </row>
    <row r="3337" spans="1:12" ht="33.75">
      <c r="A3337" s="23" t="s">
        <v>16105</v>
      </c>
      <c r="B3337" s="1">
        <f>SUMIF(Base!$I$2:$I$5533,'5º Questão'!A3337,Base!$O$2:$O$5533)</f>
        <v>0</v>
      </c>
      <c r="C3337" s="1">
        <f>SUMIF(Base!$I$2:$I$5533,'5º Questão'!A3337,Base!$P$2:$P$5533)</f>
        <v>0</v>
      </c>
      <c r="D3337" s="1">
        <f>SUMIF(Base!$I$2:$I$5533,'5º Questão'!A3337,Base!$Q$2:$Q$5533)</f>
        <v>0</v>
      </c>
      <c r="E3337" s="1">
        <f>SUMIF(Base!$I$2:$I$5533,'5º Questão'!A3337,Base!$R$2:$R$5533)</f>
        <v>318</v>
      </c>
      <c r="F3337" s="1">
        <f>SUMIF(Base!$I$2:$I$5533,'5º Questão'!A3337,Base!$S$2:$S$5533)</f>
        <v>0</v>
      </c>
      <c r="G3337" s="1">
        <f>SUMIF(Base!$I$2:$I$5533,'5º Questão'!A3337,Base!$T$2:$T$5533)</f>
        <v>0</v>
      </c>
      <c r="H3337" s="1">
        <f>SUMIF(Base!$I$2:$I$5533,'5º Questão'!A3337,Base!$U$2:$U$5533)</f>
        <v>0</v>
      </c>
      <c r="I3337" s="1">
        <f>SUMIF(Base!$I$2:$I$5533,'5º Questão'!A3337,Base!$V$2:$V$5533)</f>
        <v>0</v>
      </c>
      <c r="J3337" s="1">
        <f>SUMIF(Base!$I$2:$I$5533,'5º Questão'!A3337,Base!$W$2:$W$5533)</f>
        <v>0</v>
      </c>
      <c r="K3337" s="1">
        <f>SUMIF(Base!$I$2:$I$5533,'5º Questão'!A3337,Base!$X$2:$X$5533)</f>
        <v>0</v>
      </c>
      <c r="L3337" s="33">
        <f t="shared" si="52"/>
        <v>318</v>
      </c>
    </row>
    <row r="3338" spans="1:12" ht="25.5">
      <c r="A3338" s="23" t="s">
        <v>853</v>
      </c>
      <c r="B3338" s="1">
        <f>SUMIF(Base!$I$2:$I$5533,'5º Questão'!A3338,Base!$O$2:$O$5533)</f>
        <v>0</v>
      </c>
      <c r="C3338" s="1">
        <f>SUMIF(Base!$I$2:$I$5533,'5º Questão'!A3338,Base!$P$2:$P$5533)</f>
        <v>10</v>
      </c>
      <c r="D3338" s="1">
        <f>SUMIF(Base!$I$2:$I$5533,'5º Questão'!A3338,Base!$Q$2:$Q$5533)</f>
        <v>0</v>
      </c>
      <c r="E3338" s="1">
        <f>SUMIF(Base!$I$2:$I$5533,'5º Questão'!A3338,Base!$R$2:$R$5533)</f>
        <v>219</v>
      </c>
      <c r="F3338" s="1">
        <f>SUMIF(Base!$I$2:$I$5533,'5º Questão'!A3338,Base!$S$2:$S$5533)</f>
        <v>186</v>
      </c>
      <c r="G3338" s="1">
        <f>SUMIF(Base!$I$2:$I$5533,'5º Questão'!A3338,Base!$T$2:$T$5533)</f>
        <v>0</v>
      </c>
      <c r="H3338" s="1">
        <f>SUMIF(Base!$I$2:$I$5533,'5º Questão'!A3338,Base!$U$2:$U$5533)</f>
        <v>0</v>
      </c>
      <c r="I3338" s="1">
        <f>SUMIF(Base!$I$2:$I$5533,'5º Questão'!A3338,Base!$V$2:$V$5533)</f>
        <v>0</v>
      </c>
      <c r="J3338" s="1">
        <f>SUMIF(Base!$I$2:$I$5533,'5º Questão'!A3338,Base!$W$2:$W$5533)</f>
        <v>0</v>
      </c>
      <c r="K3338" s="1">
        <f>SUMIF(Base!$I$2:$I$5533,'5º Questão'!A3338,Base!$X$2:$X$5533)</f>
        <v>0</v>
      </c>
      <c r="L3338" s="33">
        <f t="shared" si="52"/>
        <v>415</v>
      </c>
    </row>
    <row r="3339" spans="1:12">
      <c r="A3339" s="23" t="s">
        <v>16416</v>
      </c>
      <c r="B3339" s="1">
        <f>SUMIF(Base!$I$2:$I$5533,'5º Questão'!A3339,Base!$O$2:$O$5533)</f>
        <v>0</v>
      </c>
      <c r="C3339" s="1">
        <f>SUMIF(Base!$I$2:$I$5533,'5º Questão'!A3339,Base!$P$2:$P$5533)</f>
        <v>0</v>
      </c>
      <c r="D3339" s="1">
        <f>SUMIF(Base!$I$2:$I$5533,'5º Questão'!A3339,Base!$Q$2:$Q$5533)</f>
        <v>0</v>
      </c>
      <c r="E3339" s="1">
        <f>SUMIF(Base!$I$2:$I$5533,'5º Questão'!A3339,Base!$R$2:$R$5533)</f>
        <v>516</v>
      </c>
      <c r="F3339" s="1">
        <f>SUMIF(Base!$I$2:$I$5533,'5º Questão'!A3339,Base!$S$2:$S$5533)</f>
        <v>634</v>
      </c>
      <c r="G3339" s="1">
        <f>SUMIF(Base!$I$2:$I$5533,'5º Questão'!A3339,Base!$T$2:$T$5533)</f>
        <v>0</v>
      </c>
      <c r="H3339" s="1">
        <f>SUMIF(Base!$I$2:$I$5533,'5º Questão'!A3339,Base!$U$2:$U$5533)</f>
        <v>0</v>
      </c>
      <c r="I3339" s="1">
        <f>SUMIF(Base!$I$2:$I$5533,'5º Questão'!A3339,Base!$V$2:$V$5533)</f>
        <v>0</v>
      </c>
      <c r="J3339" s="1">
        <f>SUMIF(Base!$I$2:$I$5533,'5º Questão'!A3339,Base!$W$2:$W$5533)</f>
        <v>0</v>
      </c>
      <c r="K3339" s="1">
        <f>SUMIF(Base!$I$2:$I$5533,'5º Questão'!A3339,Base!$X$2:$X$5533)</f>
        <v>0</v>
      </c>
      <c r="L3339" s="33">
        <f t="shared" si="52"/>
        <v>1150</v>
      </c>
    </row>
    <row r="3340" spans="1:12">
      <c r="A3340" s="23" t="s">
        <v>7194</v>
      </c>
      <c r="B3340" s="1">
        <f>SUMIF(Base!$I$2:$I$5533,'5º Questão'!A3340,Base!$O$2:$O$5533)</f>
        <v>0</v>
      </c>
      <c r="C3340" s="1">
        <f>SUMIF(Base!$I$2:$I$5533,'5º Questão'!A3340,Base!$P$2:$P$5533)</f>
        <v>0</v>
      </c>
      <c r="D3340" s="1">
        <f>SUMIF(Base!$I$2:$I$5533,'5º Questão'!A3340,Base!$Q$2:$Q$5533)</f>
        <v>0</v>
      </c>
      <c r="E3340" s="1">
        <f>SUMIF(Base!$I$2:$I$5533,'5º Questão'!A3340,Base!$R$2:$R$5533)</f>
        <v>0</v>
      </c>
      <c r="F3340" s="1">
        <f>SUMIF(Base!$I$2:$I$5533,'5º Questão'!A3340,Base!$S$2:$S$5533)</f>
        <v>0</v>
      </c>
      <c r="G3340" s="1">
        <f>SUMIF(Base!$I$2:$I$5533,'5º Questão'!A3340,Base!$T$2:$T$5533)</f>
        <v>128</v>
      </c>
      <c r="H3340" s="1">
        <f>SUMIF(Base!$I$2:$I$5533,'5º Questão'!A3340,Base!$U$2:$U$5533)</f>
        <v>0</v>
      </c>
      <c r="I3340" s="1">
        <f>SUMIF(Base!$I$2:$I$5533,'5º Questão'!A3340,Base!$V$2:$V$5533)</f>
        <v>0</v>
      </c>
      <c r="J3340" s="1">
        <f>SUMIF(Base!$I$2:$I$5533,'5º Questão'!A3340,Base!$W$2:$W$5533)</f>
        <v>0</v>
      </c>
      <c r="K3340" s="1">
        <f>SUMIF(Base!$I$2:$I$5533,'5º Questão'!A3340,Base!$X$2:$X$5533)</f>
        <v>0</v>
      </c>
      <c r="L3340" s="33">
        <f t="shared" si="52"/>
        <v>128</v>
      </c>
    </row>
    <row r="3341" spans="1:12">
      <c r="A3341" s="23" t="s">
        <v>266</v>
      </c>
      <c r="B3341" s="1">
        <f>SUMIF(Base!$I$2:$I$5533,'5º Questão'!A3341,Base!$O$2:$O$5533)</f>
        <v>0</v>
      </c>
      <c r="C3341" s="1">
        <f>SUMIF(Base!$I$2:$I$5533,'5º Questão'!A3341,Base!$P$2:$P$5533)</f>
        <v>15</v>
      </c>
      <c r="D3341" s="1">
        <f>SUMIF(Base!$I$2:$I$5533,'5º Questão'!A3341,Base!$Q$2:$Q$5533)</f>
        <v>0</v>
      </c>
      <c r="E3341" s="1">
        <f>SUMIF(Base!$I$2:$I$5533,'5º Questão'!A3341,Base!$R$2:$R$5533)</f>
        <v>544</v>
      </c>
      <c r="F3341" s="1">
        <f>SUMIF(Base!$I$2:$I$5533,'5º Questão'!A3341,Base!$S$2:$S$5533)</f>
        <v>0</v>
      </c>
      <c r="G3341" s="1">
        <f>SUMIF(Base!$I$2:$I$5533,'5º Questão'!A3341,Base!$T$2:$T$5533)</f>
        <v>0</v>
      </c>
      <c r="H3341" s="1">
        <f>SUMIF(Base!$I$2:$I$5533,'5º Questão'!A3341,Base!$U$2:$U$5533)</f>
        <v>0</v>
      </c>
      <c r="I3341" s="1">
        <f>SUMIF(Base!$I$2:$I$5533,'5º Questão'!A3341,Base!$V$2:$V$5533)</f>
        <v>0</v>
      </c>
      <c r="J3341" s="1">
        <f>SUMIF(Base!$I$2:$I$5533,'5º Questão'!A3341,Base!$W$2:$W$5533)</f>
        <v>0</v>
      </c>
      <c r="K3341" s="1">
        <f>SUMIF(Base!$I$2:$I$5533,'5º Questão'!A3341,Base!$X$2:$X$5533)</f>
        <v>0</v>
      </c>
      <c r="L3341" s="33">
        <f t="shared" si="52"/>
        <v>559</v>
      </c>
    </row>
    <row r="3342" spans="1:12" ht="33.75">
      <c r="A3342" s="23" t="s">
        <v>15033</v>
      </c>
      <c r="B3342" s="1">
        <f>SUMIF(Base!$I$2:$I$5533,'5º Questão'!A3342,Base!$O$2:$O$5533)</f>
        <v>0</v>
      </c>
      <c r="C3342" s="1">
        <f>SUMIF(Base!$I$2:$I$5533,'5º Questão'!A3342,Base!$P$2:$P$5533)</f>
        <v>0</v>
      </c>
      <c r="D3342" s="1">
        <f>SUMIF(Base!$I$2:$I$5533,'5º Questão'!A3342,Base!$Q$2:$Q$5533)</f>
        <v>0</v>
      </c>
      <c r="E3342" s="1">
        <f>SUMIF(Base!$I$2:$I$5533,'5º Questão'!A3342,Base!$R$2:$R$5533)</f>
        <v>0</v>
      </c>
      <c r="F3342" s="1">
        <f>SUMIF(Base!$I$2:$I$5533,'5º Questão'!A3342,Base!$S$2:$S$5533)</f>
        <v>0</v>
      </c>
      <c r="G3342" s="1">
        <f>SUMIF(Base!$I$2:$I$5533,'5º Questão'!A3342,Base!$T$2:$T$5533)</f>
        <v>323</v>
      </c>
      <c r="H3342" s="1">
        <f>SUMIF(Base!$I$2:$I$5533,'5º Questão'!A3342,Base!$U$2:$U$5533)</f>
        <v>0</v>
      </c>
      <c r="I3342" s="1">
        <f>SUMIF(Base!$I$2:$I$5533,'5º Questão'!A3342,Base!$V$2:$V$5533)</f>
        <v>65</v>
      </c>
      <c r="J3342" s="1">
        <f>SUMIF(Base!$I$2:$I$5533,'5º Questão'!A3342,Base!$W$2:$W$5533)</f>
        <v>0</v>
      </c>
      <c r="K3342" s="1">
        <f>SUMIF(Base!$I$2:$I$5533,'5º Questão'!A3342,Base!$X$2:$X$5533)</f>
        <v>0</v>
      </c>
      <c r="L3342" s="33">
        <f t="shared" si="52"/>
        <v>388</v>
      </c>
    </row>
    <row r="3343" spans="1:12" ht="17.25">
      <c r="A3343" s="23" t="s">
        <v>10946</v>
      </c>
      <c r="B3343" s="1">
        <f>SUMIF(Base!$I$2:$I$5533,'5º Questão'!A3343,Base!$O$2:$O$5533)</f>
        <v>0</v>
      </c>
      <c r="C3343" s="1">
        <f>SUMIF(Base!$I$2:$I$5533,'5º Questão'!A3343,Base!$P$2:$P$5533)</f>
        <v>0</v>
      </c>
      <c r="D3343" s="1">
        <f>SUMIF(Base!$I$2:$I$5533,'5º Questão'!A3343,Base!$Q$2:$Q$5533)</f>
        <v>0</v>
      </c>
      <c r="E3343" s="1">
        <f>SUMIF(Base!$I$2:$I$5533,'5º Questão'!A3343,Base!$R$2:$R$5533)</f>
        <v>0</v>
      </c>
      <c r="F3343" s="1">
        <f>SUMIF(Base!$I$2:$I$5533,'5º Questão'!A3343,Base!$S$2:$S$5533)</f>
        <v>240</v>
      </c>
      <c r="G3343" s="1">
        <f>SUMIF(Base!$I$2:$I$5533,'5º Questão'!A3343,Base!$T$2:$T$5533)</f>
        <v>110</v>
      </c>
      <c r="H3343" s="1">
        <f>SUMIF(Base!$I$2:$I$5533,'5º Questão'!A3343,Base!$U$2:$U$5533)</f>
        <v>0</v>
      </c>
      <c r="I3343" s="1">
        <f>SUMIF(Base!$I$2:$I$5533,'5º Questão'!A3343,Base!$V$2:$V$5533)</f>
        <v>0</v>
      </c>
      <c r="J3343" s="1">
        <f>SUMIF(Base!$I$2:$I$5533,'5º Questão'!A3343,Base!$W$2:$W$5533)</f>
        <v>0</v>
      </c>
      <c r="K3343" s="1">
        <f>SUMIF(Base!$I$2:$I$5533,'5º Questão'!A3343,Base!$X$2:$X$5533)</f>
        <v>0</v>
      </c>
      <c r="L3343" s="33">
        <f t="shared" si="52"/>
        <v>350</v>
      </c>
    </row>
    <row r="3344" spans="1:12" ht="17.25">
      <c r="A3344" s="23" t="s">
        <v>3543</v>
      </c>
      <c r="B3344" s="1">
        <f>SUMIF(Base!$I$2:$I$5533,'5º Questão'!A3344,Base!$O$2:$O$5533)</f>
        <v>0</v>
      </c>
      <c r="C3344" s="1">
        <f>SUMIF(Base!$I$2:$I$5533,'5º Questão'!A3344,Base!$P$2:$P$5533)</f>
        <v>4</v>
      </c>
      <c r="D3344" s="1">
        <f>SUMIF(Base!$I$2:$I$5533,'5º Questão'!A3344,Base!$Q$2:$Q$5533)</f>
        <v>0</v>
      </c>
      <c r="E3344" s="1">
        <f>SUMIF(Base!$I$2:$I$5533,'5º Questão'!A3344,Base!$R$2:$R$5533)</f>
        <v>377</v>
      </c>
      <c r="F3344" s="1">
        <f>SUMIF(Base!$I$2:$I$5533,'5º Questão'!A3344,Base!$S$2:$S$5533)</f>
        <v>0</v>
      </c>
      <c r="G3344" s="1">
        <f>SUMIF(Base!$I$2:$I$5533,'5º Questão'!A3344,Base!$T$2:$T$5533)</f>
        <v>0</v>
      </c>
      <c r="H3344" s="1">
        <f>SUMIF(Base!$I$2:$I$5533,'5º Questão'!A3344,Base!$U$2:$U$5533)</f>
        <v>0</v>
      </c>
      <c r="I3344" s="1">
        <f>SUMIF(Base!$I$2:$I$5533,'5º Questão'!A3344,Base!$V$2:$V$5533)</f>
        <v>0</v>
      </c>
      <c r="J3344" s="1">
        <f>SUMIF(Base!$I$2:$I$5533,'5º Questão'!A3344,Base!$W$2:$W$5533)</f>
        <v>0</v>
      </c>
      <c r="K3344" s="1">
        <f>SUMIF(Base!$I$2:$I$5533,'5º Questão'!A3344,Base!$X$2:$X$5533)</f>
        <v>0</v>
      </c>
      <c r="L3344" s="33">
        <f t="shared" si="52"/>
        <v>381</v>
      </c>
    </row>
    <row r="3345" spans="1:12" ht="25.5">
      <c r="A3345" s="23" t="s">
        <v>18868</v>
      </c>
      <c r="B3345" s="1">
        <f>SUMIF(Base!$I$2:$I$5533,'5º Questão'!A3345,Base!$O$2:$O$5533)</f>
        <v>0</v>
      </c>
      <c r="C3345" s="1">
        <f>SUMIF(Base!$I$2:$I$5533,'5º Questão'!A3345,Base!$P$2:$P$5533)</f>
        <v>0</v>
      </c>
      <c r="D3345" s="1">
        <f>SUMIF(Base!$I$2:$I$5533,'5º Questão'!A3345,Base!$Q$2:$Q$5533)</f>
        <v>0</v>
      </c>
      <c r="E3345" s="1">
        <f>SUMIF(Base!$I$2:$I$5533,'5º Questão'!A3345,Base!$R$2:$R$5533)</f>
        <v>0</v>
      </c>
      <c r="F3345" s="1">
        <f>SUMIF(Base!$I$2:$I$5533,'5º Questão'!A3345,Base!$S$2:$S$5533)</f>
        <v>251</v>
      </c>
      <c r="G3345" s="1">
        <f>SUMIF(Base!$I$2:$I$5533,'5º Questão'!A3345,Base!$T$2:$T$5533)</f>
        <v>120</v>
      </c>
      <c r="H3345" s="1">
        <f>SUMIF(Base!$I$2:$I$5533,'5º Questão'!A3345,Base!$U$2:$U$5533)</f>
        <v>0</v>
      </c>
      <c r="I3345" s="1">
        <f>SUMIF(Base!$I$2:$I$5533,'5º Questão'!A3345,Base!$V$2:$V$5533)</f>
        <v>0</v>
      </c>
      <c r="J3345" s="1">
        <f>SUMIF(Base!$I$2:$I$5533,'5º Questão'!A3345,Base!$W$2:$W$5533)</f>
        <v>0</v>
      </c>
      <c r="K3345" s="1">
        <f>SUMIF(Base!$I$2:$I$5533,'5º Questão'!A3345,Base!$X$2:$X$5533)</f>
        <v>0</v>
      </c>
      <c r="L3345" s="33">
        <f t="shared" si="52"/>
        <v>371</v>
      </c>
    </row>
    <row r="3346" spans="1:12" ht="17.25">
      <c r="A3346" s="23" t="s">
        <v>203</v>
      </c>
      <c r="B3346" s="1">
        <f>SUMIF(Base!$I$2:$I$5533,'5º Questão'!A3346,Base!$O$2:$O$5533)</f>
        <v>0</v>
      </c>
      <c r="C3346" s="1">
        <f>SUMIF(Base!$I$2:$I$5533,'5º Questão'!A3346,Base!$P$2:$P$5533)</f>
        <v>0</v>
      </c>
      <c r="D3346" s="1">
        <f>SUMIF(Base!$I$2:$I$5533,'5º Questão'!A3346,Base!$Q$2:$Q$5533)</f>
        <v>0</v>
      </c>
      <c r="E3346" s="1">
        <f>SUMIF(Base!$I$2:$I$5533,'5º Questão'!A3346,Base!$R$2:$R$5533)</f>
        <v>0</v>
      </c>
      <c r="F3346" s="1">
        <f>SUMIF(Base!$I$2:$I$5533,'5º Questão'!A3346,Base!$S$2:$S$5533)</f>
        <v>512</v>
      </c>
      <c r="G3346" s="1">
        <f>SUMIF(Base!$I$2:$I$5533,'5º Questão'!A3346,Base!$T$2:$T$5533)</f>
        <v>787</v>
      </c>
      <c r="H3346" s="1">
        <f>SUMIF(Base!$I$2:$I$5533,'5º Questão'!A3346,Base!$U$2:$U$5533)</f>
        <v>0</v>
      </c>
      <c r="I3346" s="1">
        <f>SUMIF(Base!$I$2:$I$5533,'5º Questão'!A3346,Base!$V$2:$V$5533)</f>
        <v>0</v>
      </c>
      <c r="J3346" s="1">
        <f>SUMIF(Base!$I$2:$I$5533,'5º Questão'!A3346,Base!$W$2:$W$5533)</f>
        <v>0</v>
      </c>
      <c r="K3346" s="1">
        <f>SUMIF(Base!$I$2:$I$5533,'5º Questão'!A3346,Base!$X$2:$X$5533)</f>
        <v>0</v>
      </c>
      <c r="L3346" s="33">
        <f t="shared" si="52"/>
        <v>1299</v>
      </c>
    </row>
    <row r="3347" spans="1:12" ht="33.75">
      <c r="A3347" s="23" t="s">
        <v>10632</v>
      </c>
      <c r="B3347" s="1">
        <f>SUMIF(Base!$I$2:$I$5533,'5º Questão'!A3347,Base!$O$2:$O$5533)</f>
        <v>0</v>
      </c>
      <c r="C3347" s="1">
        <f>SUMIF(Base!$I$2:$I$5533,'5º Questão'!A3347,Base!$P$2:$P$5533)</f>
        <v>0</v>
      </c>
      <c r="D3347" s="1">
        <f>SUMIF(Base!$I$2:$I$5533,'5º Questão'!A3347,Base!$Q$2:$Q$5533)</f>
        <v>0</v>
      </c>
      <c r="E3347" s="1">
        <f>SUMIF(Base!$I$2:$I$5533,'5º Questão'!A3347,Base!$R$2:$R$5533)</f>
        <v>0</v>
      </c>
      <c r="F3347" s="1">
        <f>SUMIF(Base!$I$2:$I$5533,'5º Questão'!A3347,Base!$S$2:$S$5533)</f>
        <v>291</v>
      </c>
      <c r="G3347" s="1">
        <f>SUMIF(Base!$I$2:$I$5533,'5º Questão'!A3347,Base!$T$2:$T$5533)</f>
        <v>314</v>
      </c>
      <c r="H3347" s="1">
        <f>SUMIF(Base!$I$2:$I$5533,'5º Questão'!A3347,Base!$U$2:$U$5533)</f>
        <v>0</v>
      </c>
      <c r="I3347" s="1">
        <f>SUMIF(Base!$I$2:$I$5533,'5º Questão'!A3347,Base!$V$2:$V$5533)</f>
        <v>0</v>
      </c>
      <c r="J3347" s="1">
        <f>SUMIF(Base!$I$2:$I$5533,'5º Questão'!A3347,Base!$W$2:$W$5533)</f>
        <v>0</v>
      </c>
      <c r="K3347" s="1">
        <f>SUMIF(Base!$I$2:$I$5533,'5º Questão'!A3347,Base!$X$2:$X$5533)</f>
        <v>0</v>
      </c>
      <c r="L3347" s="33">
        <f t="shared" si="52"/>
        <v>605</v>
      </c>
    </row>
    <row r="3348" spans="1:12">
      <c r="A3348" s="23" t="s">
        <v>872</v>
      </c>
      <c r="B3348" s="1">
        <f>SUMIF(Base!$I$2:$I$5533,'5º Questão'!A3348,Base!$O$2:$O$5533)</f>
        <v>0</v>
      </c>
      <c r="C3348" s="1">
        <f>SUMIF(Base!$I$2:$I$5533,'5º Questão'!A3348,Base!$P$2:$P$5533)</f>
        <v>14</v>
      </c>
      <c r="D3348" s="1">
        <f>SUMIF(Base!$I$2:$I$5533,'5º Questão'!A3348,Base!$Q$2:$Q$5533)</f>
        <v>0</v>
      </c>
      <c r="E3348" s="1">
        <f>SUMIF(Base!$I$2:$I$5533,'5º Questão'!A3348,Base!$R$2:$R$5533)</f>
        <v>0</v>
      </c>
      <c r="F3348" s="1">
        <f>SUMIF(Base!$I$2:$I$5533,'5º Questão'!A3348,Base!$S$2:$S$5533)</f>
        <v>0</v>
      </c>
      <c r="G3348" s="1">
        <f>SUMIF(Base!$I$2:$I$5533,'5º Questão'!A3348,Base!$T$2:$T$5533)</f>
        <v>198</v>
      </c>
      <c r="H3348" s="1">
        <f>SUMIF(Base!$I$2:$I$5533,'5º Questão'!A3348,Base!$U$2:$U$5533)</f>
        <v>0</v>
      </c>
      <c r="I3348" s="1">
        <f>SUMIF(Base!$I$2:$I$5533,'5º Questão'!A3348,Base!$V$2:$V$5533)</f>
        <v>0</v>
      </c>
      <c r="J3348" s="1">
        <f>SUMIF(Base!$I$2:$I$5533,'5º Questão'!A3348,Base!$W$2:$W$5533)</f>
        <v>0</v>
      </c>
      <c r="K3348" s="1">
        <f>SUMIF(Base!$I$2:$I$5533,'5º Questão'!A3348,Base!$X$2:$X$5533)</f>
        <v>0</v>
      </c>
      <c r="L3348" s="33">
        <f t="shared" si="52"/>
        <v>212</v>
      </c>
    </row>
    <row r="3349" spans="1:12" ht="17.25">
      <c r="A3349" s="23" t="s">
        <v>7130</v>
      </c>
      <c r="B3349" s="1">
        <f>SUMIF(Base!$I$2:$I$5533,'5º Questão'!A3349,Base!$O$2:$O$5533)</f>
        <v>0</v>
      </c>
      <c r="C3349" s="1">
        <f>SUMIF(Base!$I$2:$I$5533,'5º Questão'!A3349,Base!$P$2:$P$5533)</f>
        <v>11</v>
      </c>
      <c r="D3349" s="1">
        <f>SUMIF(Base!$I$2:$I$5533,'5º Questão'!A3349,Base!$Q$2:$Q$5533)</f>
        <v>0</v>
      </c>
      <c r="E3349" s="1">
        <f>SUMIF(Base!$I$2:$I$5533,'5º Questão'!A3349,Base!$R$2:$R$5533)</f>
        <v>0</v>
      </c>
      <c r="F3349" s="1">
        <f>SUMIF(Base!$I$2:$I$5533,'5º Questão'!A3349,Base!$S$2:$S$5533)</f>
        <v>86</v>
      </c>
      <c r="G3349" s="1">
        <f>SUMIF(Base!$I$2:$I$5533,'5º Questão'!A3349,Base!$T$2:$T$5533)</f>
        <v>182</v>
      </c>
      <c r="H3349" s="1">
        <f>SUMIF(Base!$I$2:$I$5533,'5º Questão'!A3349,Base!$U$2:$U$5533)</f>
        <v>0</v>
      </c>
      <c r="I3349" s="1">
        <f>SUMIF(Base!$I$2:$I$5533,'5º Questão'!A3349,Base!$V$2:$V$5533)</f>
        <v>0</v>
      </c>
      <c r="J3349" s="1">
        <f>SUMIF(Base!$I$2:$I$5533,'5º Questão'!A3349,Base!$W$2:$W$5533)</f>
        <v>0</v>
      </c>
      <c r="K3349" s="1">
        <f>SUMIF(Base!$I$2:$I$5533,'5º Questão'!A3349,Base!$X$2:$X$5533)</f>
        <v>0</v>
      </c>
      <c r="L3349" s="33">
        <f t="shared" si="52"/>
        <v>279</v>
      </c>
    </row>
    <row r="3350" spans="1:12" ht="17.25">
      <c r="A3350" s="23" t="s">
        <v>14763</v>
      </c>
      <c r="B3350" s="1">
        <f>SUMIF(Base!$I$2:$I$5533,'5º Questão'!A3350,Base!$O$2:$O$5533)</f>
        <v>0</v>
      </c>
      <c r="C3350" s="1">
        <f>SUMIF(Base!$I$2:$I$5533,'5º Questão'!A3350,Base!$P$2:$P$5533)</f>
        <v>9</v>
      </c>
      <c r="D3350" s="1">
        <f>SUMIF(Base!$I$2:$I$5533,'5º Questão'!A3350,Base!$Q$2:$Q$5533)</f>
        <v>0</v>
      </c>
      <c r="E3350" s="1">
        <f>SUMIF(Base!$I$2:$I$5533,'5º Questão'!A3350,Base!$R$2:$R$5533)</f>
        <v>0</v>
      </c>
      <c r="F3350" s="1">
        <f>SUMIF(Base!$I$2:$I$5533,'5º Questão'!A3350,Base!$S$2:$S$5533)</f>
        <v>382</v>
      </c>
      <c r="G3350" s="1">
        <f>SUMIF(Base!$I$2:$I$5533,'5º Questão'!A3350,Base!$T$2:$T$5533)</f>
        <v>93</v>
      </c>
      <c r="H3350" s="1">
        <f>SUMIF(Base!$I$2:$I$5533,'5º Questão'!A3350,Base!$U$2:$U$5533)</f>
        <v>0</v>
      </c>
      <c r="I3350" s="1">
        <f>SUMIF(Base!$I$2:$I$5533,'5º Questão'!A3350,Base!$V$2:$V$5533)</f>
        <v>0</v>
      </c>
      <c r="J3350" s="1">
        <f>SUMIF(Base!$I$2:$I$5533,'5º Questão'!A3350,Base!$W$2:$W$5533)</f>
        <v>0</v>
      </c>
      <c r="K3350" s="1">
        <f>SUMIF(Base!$I$2:$I$5533,'5º Questão'!A3350,Base!$X$2:$X$5533)</f>
        <v>0</v>
      </c>
      <c r="L3350" s="33">
        <f t="shared" si="52"/>
        <v>484</v>
      </c>
    </row>
    <row r="3351" spans="1:12" ht="42">
      <c r="A3351" s="23" t="s">
        <v>11232</v>
      </c>
      <c r="B3351" s="1">
        <f>SUMIF(Base!$I$2:$I$5533,'5º Questão'!A3351,Base!$O$2:$O$5533)</f>
        <v>0</v>
      </c>
      <c r="C3351" s="1">
        <f>SUMIF(Base!$I$2:$I$5533,'5º Questão'!A3351,Base!$P$2:$P$5533)</f>
        <v>13</v>
      </c>
      <c r="D3351" s="1">
        <f>SUMIF(Base!$I$2:$I$5533,'5º Questão'!A3351,Base!$Q$2:$Q$5533)</f>
        <v>0</v>
      </c>
      <c r="E3351" s="1">
        <f>SUMIF(Base!$I$2:$I$5533,'5º Questão'!A3351,Base!$R$2:$R$5533)</f>
        <v>0</v>
      </c>
      <c r="F3351" s="1">
        <f>SUMIF(Base!$I$2:$I$5533,'5º Questão'!A3351,Base!$S$2:$S$5533)</f>
        <v>287</v>
      </c>
      <c r="G3351" s="1">
        <f>SUMIF(Base!$I$2:$I$5533,'5º Questão'!A3351,Base!$T$2:$T$5533)</f>
        <v>306</v>
      </c>
      <c r="H3351" s="1">
        <f>SUMIF(Base!$I$2:$I$5533,'5º Questão'!A3351,Base!$U$2:$U$5533)</f>
        <v>0</v>
      </c>
      <c r="I3351" s="1">
        <f>SUMIF(Base!$I$2:$I$5533,'5º Questão'!A3351,Base!$V$2:$V$5533)</f>
        <v>0</v>
      </c>
      <c r="J3351" s="1">
        <f>SUMIF(Base!$I$2:$I$5533,'5º Questão'!A3351,Base!$W$2:$W$5533)</f>
        <v>0</v>
      </c>
      <c r="K3351" s="1">
        <f>SUMIF(Base!$I$2:$I$5533,'5º Questão'!A3351,Base!$X$2:$X$5533)</f>
        <v>0</v>
      </c>
      <c r="L3351" s="33">
        <f t="shared" si="52"/>
        <v>606</v>
      </c>
    </row>
    <row r="3352" spans="1:12" ht="17.25">
      <c r="A3352" s="23" t="s">
        <v>3404</v>
      </c>
      <c r="B3352" s="1">
        <f>SUMIF(Base!$I$2:$I$5533,'5º Questão'!A3352,Base!$O$2:$O$5533)</f>
        <v>0</v>
      </c>
      <c r="C3352" s="1">
        <f>SUMIF(Base!$I$2:$I$5533,'5º Questão'!A3352,Base!$P$2:$P$5533)</f>
        <v>16</v>
      </c>
      <c r="D3352" s="1">
        <f>SUMIF(Base!$I$2:$I$5533,'5º Questão'!A3352,Base!$Q$2:$Q$5533)</f>
        <v>0</v>
      </c>
      <c r="E3352" s="1">
        <f>SUMIF(Base!$I$2:$I$5533,'5º Questão'!A3352,Base!$R$2:$R$5533)</f>
        <v>0</v>
      </c>
      <c r="F3352" s="1">
        <f>SUMIF(Base!$I$2:$I$5533,'5º Questão'!A3352,Base!$S$2:$S$5533)</f>
        <v>310</v>
      </c>
      <c r="G3352" s="1">
        <f>SUMIF(Base!$I$2:$I$5533,'5º Questão'!A3352,Base!$T$2:$T$5533)</f>
        <v>189</v>
      </c>
      <c r="H3352" s="1">
        <f>SUMIF(Base!$I$2:$I$5533,'5º Questão'!A3352,Base!$U$2:$U$5533)</f>
        <v>0</v>
      </c>
      <c r="I3352" s="1">
        <f>SUMIF(Base!$I$2:$I$5533,'5º Questão'!A3352,Base!$V$2:$V$5533)</f>
        <v>0</v>
      </c>
      <c r="J3352" s="1">
        <f>SUMIF(Base!$I$2:$I$5533,'5º Questão'!A3352,Base!$W$2:$W$5533)</f>
        <v>0</v>
      </c>
      <c r="K3352" s="1">
        <f>SUMIF(Base!$I$2:$I$5533,'5º Questão'!A3352,Base!$X$2:$X$5533)</f>
        <v>0</v>
      </c>
      <c r="L3352" s="33">
        <f t="shared" si="52"/>
        <v>515</v>
      </c>
    </row>
    <row r="3353" spans="1:12" ht="33.75">
      <c r="A3353" s="23" t="s">
        <v>18211</v>
      </c>
      <c r="B3353" s="1">
        <f>SUMIF(Base!$I$2:$I$5533,'5º Questão'!A3353,Base!$O$2:$O$5533)</f>
        <v>0</v>
      </c>
      <c r="C3353" s="1">
        <f>SUMIF(Base!$I$2:$I$5533,'5º Questão'!A3353,Base!$P$2:$P$5533)</f>
        <v>17</v>
      </c>
      <c r="D3353" s="1">
        <f>SUMIF(Base!$I$2:$I$5533,'5º Questão'!A3353,Base!$Q$2:$Q$5533)</f>
        <v>0</v>
      </c>
      <c r="E3353" s="1">
        <f>SUMIF(Base!$I$2:$I$5533,'5º Questão'!A3353,Base!$R$2:$R$5533)</f>
        <v>196</v>
      </c>
      <c r="F3353" s="1">
        <f>SUMIF(Base!$I$2:$I$5533,'5º Questão'!A3353,Base!$S$2:$S$5533)</f>
        <v>434</v>
      </c>
      <c r="G3353" s="1">
        <f>SUMIF(Base!$I$2:$I$5533,'5º Questão'!A3353,Base!$T$2:$T$5533)</f>
        <v>338</v>
      </c>
      <c r="H3353" s="1">
        <f>SUMIF(Base!$I$2:$I$5533,'5º Questão'!A3353,Base!$U$2:$U$5533)</f>
        <v>0</v>
      </c>
      <c r="I3353" s="1">
        <f>SUMIF(Base!$I$2:$I$5533,'5º Questão'!A3353,Base!$V$2:$V$5533)</f>
        <v>0</v>
      </c>
      <c r="J3353" s="1">
        <f>SUMIF(Base!$I$2:$I$5533,'5º Questão'!A3353,Base!$W$2:$W$5533)</f>
        <v>0</v>
      </c>
      <c r="K3353" s="1">
        <f>SUMIF(Base!$I$2:$I$5533,'5º Questão'!A3353,Base!$X$2:$X$5533)</f>
        <v>0</v>
      </c>
      <c r="L3353" s="33">
        <f t="shared" si="52"/>
        <v>985</v>
      </c>
    </row>
    <row r="3354" spans="1:12" ht="33.75">
      <c r="A3354" s="23" t="s">
        <v>5173</v>
      </c>
      <c r="B3354" s="1">
        <f>SUMIF(Base!$I$2:$I$5533,'5º Questão'!A3354,Base!$O$2:$O$5533)</f>
        <v>0</v>
      </c>
      <c r="C3354" s="1">
        <f>SUMIF(Base!$I$2:$I$5533,'5º Questão'!A3354,Base!$P$2:$P$5533)</f>
        <v>0</v>
      </c>
      <c r="D3354" s="1">
        <f>SUMIF(Base!$I$2:$I$5533,'5º Questão'!A3354,Base!$Q$2:$Q$5533)</f>
        <v>0</v>
      </c>
      <c r="E3354" s="1">
        <f>SUMIF(Base!$I$2:$I$5533,'5º Questão'!A3354,Base!$R$2:$R$5533)</f>
        <v>0</v>
      </c>
      <c r="F3354" s="1">
        <f>SUMIF(Base!$I$2:$I$5533,'5º Questão'!A3354,Base!$S$2:$S$5533)</f>
        <v>242</v>
      </c>
      <c r="G3354" s="1">
        <f>SUMIF(Base!$I$2:$I$5533,'5º Questão'!A3354,Base!$T$2:$T$5533)</f>
        <v>73</v>
      </c>
      <c r="H3354" s="1">
        <f>SUMIF(Base!$I$2:$I$5533,'5º Questão'!A3354,Base!$U$2:$U$5533)</f>
        <v>0</v>
      </c>
      <c r="I3354" s="1">
        <f>SUMIF(Base!$I$2:$I$5533,'5º Questão'!A3354,Base!$V$2:$V$5533)</f>
        <v>0</v>
      </c>
      <c r="J3354" s="1">
        <f>SUMIF(Base!$I$2:$I$5533,'5º Questão'!A3354,Base!$W$2:$W$5533)</f>
        <v>0</v>
      </c>
      <c r="K3354" s="1">
        <f>SUMIF(Base!$I$2:$I$5533,'5º Questão'!A3354,Base!$X$2:$X$5533)</f>
        <v>0</v>
      </c>
      <c r="L3354" s="33">
        <f t="shared" si="52"/>
        <v>315</v>
      </c>
    </row>
    <row r="3355" spans="1:12" ht="33.75">
      <c r="A3355" s="23" t="s">
        <v>11257</v>
      </c>
      <c r="B3355" s="1">
        <f>SUMIF(Base!$I$2:$I$5533,'5º Questão'!A3355,Base!$O$2:$O$5533)</f>
        <v>0</v>
      </c>
      <c r="C3355" s="1">
        <f>SUMIF(Base!$I$2:$I$5533,'5º Questão'!A3355,Base!$P$2:$P$5533)</f>
        <v>12</v>
      </c>
      <c r="D3355" s="1">
        <f>SUMIF(Base!$I$2:$I$5533,'5º Questão'!A3355,Base!$Q$2:$Q$5533)</f>
        <v>0</v>
      </c>
      <c r="E3355" s="1">
        <f>SUMIF(Base!$I$2:$I$5533,'5º Questão'!A3355,Base!$R$2:$R$5533)</f>
        <v>406</v>
      </c>
      <c r="F3355" s="1">
        <f>SUMIF(Base!$I$2:$I$5533,'5º Questão'!A3355,Base!$S$2:$S$5533)</f>
        <v>0</v>
      </c>
      <c r="G3355" s="1">
        <f>SUMIF(Base!$I$2:$I$5533,'5º Questão'!A3355,Base!$T$2:$T$5533)</f>
        <v>0</v>
      </c>
      <c r="H3355" s="1">
        <f>SUMIF(Base!$I$2:$I$5533,'5º Questão'!A3355,Base!$U$2:$U$5533)</f>
        <v>0</v>
      </c>
      <c r="I3355" s="1">
        <f>SUMIF(Base!$I$2:$I$5533,'5º Questão'!A3355,Base!$V$2:$V$5533)</f>
        <v>0</v>
      </c>
      <c r="J3355" s="1">
        <f>SUMIF(Base!$I$2:$I$5533,'5º Questão'!A3355,Base!$W$2:$W$5533)</f>
        <v>0</v>
      </c>
      <c r="K3355" s="1">
        <f>SUMIF(Base!$I$2:$I$5533,'5º Questão'!A3355,Base!$X$2:$X$5533)</f>
        <v>0</v>
      </c>
      <c r="L3355" s="33">
        <f t="shared" si="52"/>
        <v>418</v>
      </c>
    </row>
    <row r="3356" spans="1:12" ht="17.25">
      <c r="A3356" s="23" t="s">
        <v>228</v>
      </c>
      <c r="B3356" s="1">
        <f>SUMIF(Base!$I$2:$I$5533,'5º Questão'!A3356,Base!$O$2:$O$5533)</f>
        <v>0</v>
      </c>
      <c r="C3356" s="1">
        <f>SUMIF(Base!$I$2:$I$5533,'5º Questão'!A3356,Base!$P$2:$P$5533)</f>
        <v>14</v>
      </c>
      <c r="D3356" s="1">
        <f>SUMIF(Base!$I$2:$I$5533,'5º Questão'!A3356,Base!$Q$2:$Q$5533)</f>
        <v>0</v>
      </c>
      <c r="E3356" s="1">
        <f>SUMIF(Base!$I$2:$I$5533,'5º Questão'!A3356,Base!$R$2:$R$5533)</f>
        <v>0</v>
      </c>
      <c r="F3356" s="1">
        <f>SUMIF(Base!$I$2:$I$5533,'5º Questão'!A3356,Base!$S$2:$S$5533)</f>
        <v>517</v>
      </c>
      <c r="G3356" s="1">
        <f>SUMIF(Base!$I$2:$I$5533,'5º Questão'!A3356,Base!$T$2:$T$5533)</f>
        <v>540</v>
      </c>
      <c r="H3356" s="1">
        <f>SUMIF(Base!$I$2:$I$5533,'5º Questão'!A3356,Base!$U$2:$U$5533)</f>
        <v>0</v>
      </c>
      <c r="I3356" s="1">
        <f>SUMIF(Base!$I$2:$I$5533,'5º Questão'!A3356,Base!$V$2:$V$5533)</f>
        <v>0</v>
      </c>
      <c r="J3356" s="1">
        <f>SUMIF(Base!$I$2:$I$5533,'5º Questão'!A3356,Base!$W$2:$W$5533)</f>
        <v>0</v>
      </c>
      <c r="K3356" s="1">
        <f>SUMIF(Base!$I$2:$I$5533,'5º Questão'!A3356,Base!$X$2:$X$5533)</f>
        <v>0</v>
      </c>
      <c r="L3356" s="33">
        <f t="shared" si="52"/>
        <v>1071</v>
      </c>
    </row>
    <row r="3357" spans="1:12" ht="33.75">
      <c r="A3357" s="23" t="s">
        <v>17231</v>
      </c>
      <c r="B3357" s="1">
        <f>SUMIF(Base!$I$2:$I$5533,'5º Questão'!A3357,Base!$O$2:$O$5533)</f>
        <v>0</v>
      </c>
      <c r="C3357" s="1">
        <f>SUMIF(Base!$I$2:$I$5533,'5º Questão'!A3357,Base!$P$2:$P$5533)</f>
        <v>23</v>
      </c>
      <c r="D3357" s="1">
        <f>SUMIF(Base!$I$2:$I$5533,'5º Questão'!A3357,Base!$Q$2:$Q$5533)</f>
        <v>0</v>
      </c>
      <c r="E3357" s="1">
        <f>SUMIF(Base!$I$2:$I$5533,'5º Questão'!A3357,Base!$R$2:$R$5533)</f>
        <v>0</v>
      </c>
      <c r="F3357" s="1">
        <f>SUMIF(Base!$I$2:$I$5533,'5º Questão'!A3357,Base!$S$2:$S$5533)</f>
        <v>250</v>
      </c>
      <c r="G3357" s="1">
        <f>SUMIF(Base!$I$2:$I$5533,'5º Questão'!A3357,Base!$T$2:$T$5533)</f>
        <v>266</v>
      </c>
      <c r="H3357" s="1">
        <f>SUMIF(Base!$I$2:$I$5533,'5º Questão'!A3357,Base!$U$2:$U$5533)</f>
        <v>0</v>
      </c>
      <c r="I3357" s="1">
        <f>SUMIF(Base!$I$2:$I$5533,'5º Questão'!A3357,Base!$V$2:$V$5533)</f>
        <v>137</v>
      </c>
      <c r="J3357" s="1">
        <f>SUMIF(Base!$I$2:$I$5533,'5º Questão'!A3357,Base!$W$2:$W$5533)</f>
        <v>64</v>
      </c>
      <c r="K3357" s="1">
        <f>SUMIF(Base!$I$2:$I$5533,'5º Questão'!A3357,Base!$X$2:$X$5533)</f>
        <v>0</v>
      </c>
      <c r="L3357" s="33">
        <f t="shared" si="52"/>
        <v>740</v>
      </c>
    </row>
    <row r="3358" spans="1:12" ht="25.5">
      <c r="A3358" s="23" t="s">
        <v>12223</v>
      </c>
      <c r="B3358" s="1">
        <f>SUMIF(Base!$I$2:$I$5533,'5º Questão'!A3358,Base!$O$2:$O$5533)</f>
        <v>0</v>
      </c>
      <c r="C3358" s="1">
        <f>SUMIF(Base!$I$2:$I$5533,'5º Questão'!A3358,Base!$P$2:$P$5533)</f>
        <v>0</v>
      </c>
      <c r="D3358" s="1">
        <f>SUMIF(Base!$I$2:$I$5533,'5º Questão'!A3358,Base!$Q$2:$Q$5533)</f>
        <v>0</v>
      </c>
      <c r="E3358" s="1">
        <f>SUMIF(Base!$I$2:$I$5533,'5º Questão'!A3358,Base!$R$2:$R$5533)</f>
        <v>0</v>
      </c>
      <c r="F3358" s="1">
        <f>SUMIF(Base!$I$2:$I$5533,'5º Questão'!A3358,Base!$S$2:$S$5533)</f>
        <v>470</v>
      </c>
      <c r="G3358" s="1">
        <f>SUMIF(Base!$I$2:$I$5533,'5º Questão'!A3358,Base!$T$2:$T$5533)</f>
        <v>146</v>
      </c>
      <c r="H3358" s="1">
        <f>SUMIF(Base!$I$2:$I$5533,'5º Questão'!A3358,Base!$U$2:$U$5533)</f>
        <v>0</v>
      </c>
      <c r="I3358" s="1">
        <f>SUMIF(Base!$I$2:$I$5533,'5º Questão'!A3358,Base!$V$2:$V$5533)</f>
        <v>0</v>
      </c>
      <c r="J3358" s="1">
        <f>SUMIF(Base!$I$2:$I$5533,'5º Questão'!A3358,Base!$W$2:$W$5533)</f>
        <v>0</v>
      </c>
      <c r="K3358" s="1">
        <f>SUMIF(Base!$I$2:$I$5533,'5º Questão'!A3358,Base!$X$2:$X$5533)</f>
        <v>0</v>
      </c>
      <c r="L3358" s="33">
        <f t="shared" si="52"/>
        <v>616</v>
      </c>
    </row>
    <row r="3359" spans="1:12" ht="33.75">
      <c r="A3359" s="23" t="s">
        <v>8397</v>
      </c>
      <c r="B3359" s="1">
        <f>SUMIF(Base!$I$2:$I$5533,'5º Questão'!A3359,Base!$O$2:$O$5533)</f>
        <v>0</v>
      </c>
      <c r="C3359" s="1">
        <f>SUMIF(Base!$I$2:$I$5533,'5º Questão'!A3359,Base!$P$2:$P$5533)</f>
        <v>10</v>
      </c>
      <c r="D3359" s="1">
        <f>SUMIF(Base!$I$2:$I$5533,'5º Questão'!A3359,Base!$Q$2:$Q$5533)</f>
        <v>0</v>
      </c>
      <c r="E3359" s="1">
        <f>SUMIF(Base!$I$2:$I$5533,'5º Questão'!A3359,Base!$R$2:$R$5533)</f>
        <v>0</v>
      </c>
      <c r="F3359" s="1">
        <f>SUMIF(Base!$I$2:$I$5533,'5º Questão'!A3359,Base!$S$2:$S$5533)</f>
        <v>282</v>
      </c>
      <c r="G3359" s="1">
        <f>SUMIF(Base!$I$2:$I$5533,'5º Questão'!A3359,Base!$T$2:$T$5533)</f>
        <v>126</v>
      </c>
      <c r="H3359" s="1">
        <f>SUMIF(Base!$I$2:$I$5533,'5º Questão'!A3359,Base!$U$2:$U$5533)</f>
        <v>0</v>
      </c>
      <c r="I3359" s="1">
        <f>SUMIF(Base!$I$2:$I$5533,'5º Questão'!A3359,Base!$V$2:$V$5533)</f>
        <v>0</v>
      </c>
      <c r="J3359" s="1">
        <f>SUMIF(Base!$I$2:$I$5533,'5º Questão'!A3359,Base!$W$2:$W$5533)</f>
        <v>0</v>
      </c>
      <c r="K3359" s="1">
        <f>SUMIF(Base!$I$2:$I$5533,'5º Questão'!A3359,Base!$X$2:$X$5533)</f>
        <v>0</v>
      </c>
      <c r="L3359" s="33">
        <f t="shared" si="52"/>
        <v>418</v>
      </c>
    </row>
    <row r="3360" spans="1:12" ht="33.75">
      <c r="A3360" s="23" t="s">
        <v>15768</v>
      </c>
      <c r="B3360" s="1">
        <f>SUMIF(Base!$I$2:$I$5533,'5º Questão'!A3360,Base!$O$2:$O$5533)</f>
        <v>0</v>
      </c>
      <c r="C3360" s="1">
        <f>SUMIF(Base!$I$2:$I$5533,'5º Questão'!A3360,Base!$P$2:$P$5533)</f>
        <v>19</v>
      </c>
      <c r="D3360" s="1">
        <f>SUMIF(Base!$I$2:$I$5533,'5º Questão'!A3360,Base!$Q$2:$Q$5533)</f>
        <v>0</v>
      </c>
      <c r="E3360" s="1">
        <f>SUMIF(Base!$I$2:$I$5533,'5º Questão'!A3360,Base!$R$2:$R$5533)</f>
        <v>0</v>
      </c>
      <c r="F3360" s="1">
        <f>SUMIF(Base!$I$2:$I$5533,'5º Questão'!A3360,Base!$S$2:$S$5533)</f>
        <v>202</v>
      </c>
      <c r="G3360" s="1">
        <f>SUMIF(Base!$I$2:$I$5533,'5º Questão'!A3360,Base!$T$2:$T$5533)</f>
        <v>66</v>
      </c>
      <c r="H3360" s="1">
        <f>SUMIF(Base!$I$2:$I$5533,'5º Questão'!A3360,Base!$U$2:$U$5533)</f>
        <v>0</v>
      </c>
      <c r="I3360" s="1">
        <f>SUMIF(Base!$I$2:$I$5533,'5º Questão'!A3360,Base!$V$2:$V$5533)</f>
        <v>0</v>
      </c>
      <c r="J3360" s="1">
        <f>SUMIF(Base!$I$2:$I$5533,'5º Questão'!A3360,Base!$W$2:$W$5533)</f>
        <v>0</v>
      </c>
      <c r="K3360" s="1">
        <f>SUMIF(Base!$I$2:$I$5533,'5º Questão'!A3360,Base!$X$2:$X$5533)</f>
        <v>0</v>
      </c>
      <c r="L3360" s="33">
        <f t="shared" si="52"/>
        <v>287</v>
      </c>
    </row>
    <row r="3361" spans="1:12" ht="17.25">
      <c r="A3361" s="23" t="s">
        <v>10888</v>
      </c>
      <c r="B3361" s="1">
        <f>SUMIF(Base!$I$2:$I$5533,'5º Questão'!A3361,Base!$O$2:$O$5533)</f>
        <v>0</v>
      </c>
      <c r="C3361" s="1">
        <f>SUMIF(Base!$I$2:$I$5533,'5º Questão'!A3361,Base!$P$2:$P$5533)</f>
        <v>12</v>
      </c>
      <c r="D3361" s="1">
        <f>SUMIF(Base!$I$2:$I$5533,'5º Questão'!A3361,Base!$Q$2:$Q$5533)</f>
        <v>0</v>
      </c>
      <c r="E3361" s="1">
        <f>SUMIF(Base!$I$2:$I$5533,'5º Questão'!A3361,Base!$R$2:$R$5533)</f>
        <v>0</v>
      </c>
      <c r="F3361" s="1">
        <f>SUMIF(Base!$I$2:$I$5533,'5º Questão'!A3361,Base!$S$2:$S$5533)</f>
        <v>281</v>
      </c>
      <c r="G3361" s="1">
        <f>SUMIF(Base!$I$2:$I$5533,'5º Questão'!A3361,Base!$T$2:$T$5533)</f>
        <v>197</v>
      </c>
      <c r="H3361" s="1">
        <f>SUMIF(Base!$I$2:$I$5533,'5º Questão'!A3361,Base!$U$2:$U$5533)</f>
        <v>0</v>
      </c>
      <c r="I3361" s="1">
        <f>SUMIF(Base!$I$2:$I$5533,'5º Questão'!A3361,Base!$V$2:$V$5533)</f>
        <v>0</v>
      </c>
      <c r="J3361" s="1">
        <f>SUMIF(Base!$I$2:$I$5533,'5º Questão'!A3361,Base!$W$2:$W$5533)</f>
        <v>0</v>
      </c>
      <c r="K3361" s="1">
        <f>SUMIF(Base!$I$2:$I$5533,'5º Questão'!A3361,Base!$X$2:$X$5533)</f>
        <v>0</v>
      </c>
      <c r="L3361" s="33">
        <f t="shared" si="52"/>
        <v>490</v>
      </c>
    </row>
    <row r="3362" spans="1:12" ht="17.25">
      <c r="A3362" s="23" t="s">
        <v>4662</v>
      </c>
      <c r="B3362" s="1">
        <f>SUMIF(Base!$I$2:$I$5533,'5º Questão'!A3362,Base!$O$2:$O$5533)</f>
        <v>0</v>
      </c>
      <c r="C3362" s="1">
        <f>SUMIF(Base!$I$2:$I$5533,'5º Questão'!A3362,Base!$P$2:$P$5533)</f>
        <v>7</v>
      </c>
      <c r="D3362" s="1">
        <f>SUMIF(Base!$I$2:$I$5533,'5º Questão'!A3362,Base!$Q$2:$Q$5533)</f>
        <v>0</v>
      </c>
      <c r="E3362" s="1">
        <f>SUMIF(Base!$I$2:$I$5533,'5º Questão'!A3362,Base!$R$2:$R$5533)</f>
        <v>0</v>
      </c>
      <c r="F3362" s="1">
        <f>SUMIF(Base!$I$2:$I$5533,'5º Questão'!A3362,Base!$S$2:$S$5533)</f>
        <v>331</v>
      </c>
      <c r="G3362" s="1">
        <f>SUMIF(Base!$I$2:$I$5533,'5º Questão'!A3362,Base!$T$2:$T$5533)</f>
        <v>119</v>
      </c>
      <c r="H3362" s="1">
        <f>SUMIF(Base!$I$2:$I$5533,'5º Questão'!A3362,Base!$U$2:$U$5533)</f>
        <v>0</v>
      </c>
      <c r="I3362" s="1">
        <f>SUMIF(Base!$I$2:$I$5533,'5º Questão'!A3362,Base!$V$2:$V$5533)</f>
        <v>0</v>
      </c>
      <c r="J3362" s="1">
        <f>SUMIF(Base!$I$2:$I$5533,'5º Questão'!A3362,Base!$W$2:$W$5533)</f>
        <v>0</v>
      </c>
      <c r="K3362" s="1">
        <f>SUMIF(Base!$I$2:$I$5533,'5º Questão'!A3362,Base!$X$2:$X$5533)</f>
        <v>0</v>
      </c>
      <c r="L3362" s="33">
        <f t="shared" si="52"/>
        <v>457</v>
      </c>
    </row>
    <row r="3363" spans="1:12" ht="33.75">
      <c r="A3363" s="23" t="s">
        <v>15235</v>
      </c>
      <c r="B3363" s="1">
        <f>SUMIF(Base!$I$2:$I$5533,'5º Questão'!A3363,Base!$O$2:$O$5533)</f>
        <v>0</v>
      </c>
      <c r="C3363" s="1">
        <f>SUMIF(Base!$I$2:$I$5533,'5º Questão'!A3363,Base!$P$2:$P$5533)</f>
        <v>23</v>
      </c>
      <c r="D3363" s="1">
        <f>SUMIF(Base!$I$2:$I$5533,'5º Questão'!A3363,Base!$Q$2:$Q$5533)</f>
        <v>0</v>
      </c>
      <c r="E3363" s="1">
        <f>SUMIF(Base!$I$2:$I$5533,'5º Questão'!A3363,Base!$R$2:$R$5533)</f>
        <v>425</v>
      </c>
      <c r="F3363" s="1">
        <f>SUMIF(Base!$I$2:$I$5533,'5º Questão'!A3363,Base!$S$2:$S$5533)</f>
        <v>374</v>
      </c>
      <c r="G3363" s="1">
        <f>SUMIF(Base!$I$2:$I$5533,'5º Questão'!A3363,Base!$T$2:$T$5533)</f>
        <v>639</v>
      </c>
      <c r="H3363" s="1">
        <f>SUMIF(Base!$I$2:$I$5533,'5º Questão'!A3363,Base!$U$2:$U$5533)</f>
        <v>0</v>
      </c>
      <c r="I3363" s="1">
        <f>SUMIF(Base!$I$2:$I$5533,'5º Questão'!A3363,Base!$V$2:$V$5533)</f>
        <v>0</v>
      </c>
      <c r="J3363" s="1">
        <f>SUMIF(Base!$I$2:$I$5533,'5º Questão'!A3363,Base!$W$2:$W$5533)</f>
        <v>0</v>
      </c>
      <c r="K3363" s="1">
        <f>SUMIF(Base!$I$2:$I$5533,'5º Questão'!A3363,Base!$X$2:$X$5533)</f>
        <v>0</v>
      </c>
      <c r="L3363" s="33">
        <f t="shared" si="52"/>
        <v>1461</v>
      </c>
    </row>
    <row r="3364" spans="1:12" ht="25.5">
      <c r="A3364" s="23" t="s">
        <v>7600</v>
      </c>
      <c r="B3364" s="1">
        <f>SUMIF(Base!$I$2:$I$5533,'5º Questão'!A3364,Base!$O$2:$O$5533)</f>
        <v>0</v>
      </c>
      <c r="C3364" s="1">
        <f>SUMIF(Base!$I$2:$I$5533,'5º Questão'!A3364,Base!$P$2:$P$5533)</f>
        <v>18</v>
      </c>
      <c r="D3364" s="1">
        <f>SUMIF(Base!$I$2:$I$5533,'5º Questão'!A3364,Base!$Q$2:$Q$5533)</f>
        <v>0</v>
      </c>
      <c r="E3364" s="1">
        <f>SUMIF(Base!$I$2:$I$5533,'5º Questão'!A3364,Base!$R$2:$R$5533)</f>
        <v>0</v>
      </c>
      <c r="F3364" s="1">
        <f>SUMIF(Base!$I$2:$I$5533,'5º Questão'!A3364,Base!$S$2:$S$5533)</f>
        <v>177</v>
      </c>
      <c r="G3364" s="1">
        <f>SUMIF(Base!$I$2:$I$5533,'5º Questão'!A3364,Base!$T$2:$T$5533)</f>
        <v>120</v>
      </c>
      <c r="H3364" s="1">
        <f>SUMIF(Base!$I$2:$I$5533,'5º Questão'!A3364,Base!$U$2:$U$5533)</f>
        <v>0</v>
      </c>
      <c r="I3364" s="1">
        <f>SUMIF(Base!$I$2:$I$5533,'5º Questão'!A3364,Base!$V$2:$V$5533)</f>
        <v>0</v>
      </c>
      <c r="J3364" s="1">
        <f>SUMIF(Base!$I$2:$I$5533,'5º Questão'!A3364,Base!$W$2:$W$5533)</f>
        <v>0</v>
      </c>
      <c r="K3364" s="1">
        <f>SUMIF(Base!$I$2:$I$5533,'5º Questão'!A3364,Base!$X$2:$X$5533)</f>
        <v>0</v>
      </c>
      <c r="L3364" s="33">
        <f t="shared" si="52"/>
        <v>315</v>
      </c>
    </row>
    <row r="3365" spans="1:12" ht="25.5">
      <c r="A3365" s="23" t="s">
        <v>12250</v>
      </c>
      <c r="B3365" s="1">
        <f>SUMIF(Base!$I$2:$I$5533,'5º Questão'!A3365,Base!$O$2:$O$5533)</f>
        <v>0</v>
      </c>
      <c r="C3365" s="1">
        <f>SUMIF(Base!$I$2:$I$5533,'5º Questão'!A3365,Base!$P$2:$P$5533)</f>
        <v>0</v>
      </c>
      <c r="D3365" s="1">
        <f>SUMIF(Base!$I$2:$I$5533,'5º Questão'!A3365,Base!$Q$2:$Q$5533)</f>
        <v>0</v>
      </c>
      <c r="E3365" s="1">
        <f>SUMIF(Base!$I$2:$I$5533,'5º Questão'!A3365,Base!$R$2:$R$5533)</f>
        <v>0</v>
      </c>
      <c r="F3365" s="1">
        <f>SUMIF(Base!$I$2:$I$5533,'5º Questão'!A3365,Base!$S$2:$S$5533)</f>
        <v>346</v>
      </c>
      <c r="G3365" s="1">
        <f>SUMIF(Base!$I$2:$I$5533,'5º Questão'!A3365,Base!$T$2:$T$5533)</f>
        <v>153</v>
      </c>
      <c r="H3365" s="1">
        <f>SUMIF(Base!$I$2:$I$5533,'5º Questão'!A3365,Base!$U$2:$U$5533)</f>
        <v>0</v>
      </c>
      <c r="I3365" s="1">
        <f>SUMIF(Base!$I$2:$I$5533,'5º Questão'!A3365,Base!$V$2:$V$5533)</f>
        <v>0</v>
      </c>
      <c r="J3365" s="1">
        <f>SUMIF(Base!$I$2:$I$5533,'5º Questão'!A3365,Base!$W$2:$W$5533)</f>
        <v>0</v>
      </c>
      <c r="K3365" s="1">
        <f>SUMIF(Base!$I$2:$I$5533,'5º Questão'!A3365,Base!$X$2:$X$5533)</f>
        <v>0</v>
      </c>
      <c r="L3365" s="33">
        <f t="shared" si="52"/>
        <v>499</v>
      </c>
    </row>
    <row r="3366" spans="1:12" ht="42">
      <c r="A3366" s="23" t="s">
        <v>10126</v>
      </c>
      <c r="B3366" s="1">
        <f>SUMIF(Base!$I$2:$I$5533,'5º Questão'!A3366,Base!$O$2:$O$5533)</f>
        <v>0</v>
      </c>
      <c r="C3366" s="1">
        <f>SUMIF(Base!$I$2:$I$5533,'5º Questão'!A3366,Base!$P$2:$P$5533)</f>
        <v>18</v>
      </c>
      <c r="D3366" s="1">
        <f>SUMIF(Base!$I$2:$I$5533,'5º Questão'!A3366,Base!$Q$2:$Q$5533)</f>
        <v>0</v>
      </c>
      <c r="E3366" s="1">
        <f>SUMIF(Base!$I$2:$I$5533,'5º Questão'!A3366,Base!$R$2:$R$5533)</f>
        <v>546</v>
      </c>
      <c r="F3366" s="1">
        <f>SUMIF(Base!$I$2:$I$5533,'5º Questão'!A3366,Base!$S$2:$S$5533)</f>
        <v>502</v>
      </c>
      <c r="G3366" s="1">
        <f>SUMIF(Base!$I$2:$I$5533,'5º Questão'!A3366,Base!$T$2:$T$5533)</f>
        <v>368</v>
      </c>
      <c r="H3366" s="1">
        <f>SUMIF(Base!$I$2:$I$5533,'5º Questão'!A3366,Base!$U$2:$U$5533)</f>
        <v>0</v>
      </c>
      <c r="I3366" s="1">
        <f>SUMIF(Base!$I$2:$I$5533,'5º Questão'!A3366,Base!$V$2:$V$5533)</f>
        <v>0</v>
      </c>
      <c r="J3366" s="1">
        <f>SUMIF(Base!$I$2:$I$5533,'5º Questão'!A3366,Base!$W$2:$W$5533)</f>
        <v>0</v>
      </c>
      <c r="K3366" s="1">
        <f>SUMIF(Base!$I$2:$I$5533,'5º Questão'!A3366,Base!$X$2:$X$5533)</f>
        <v>0</v>
      </c>
      <c r="L3366" s="33">
        <f t="shared" si="52"/>
        <v>1434</v>
      </c>
    </row>
    <row r="3367" spans="1:12" ht="33.75">
      <c r="A3367" s="23" t="s">
        <v>10058</v>
      </c>
      <c r="B3367" s="1">
        <f>SUMIF(Base!$I$2:$I$5533,'5º Questão'!A3367,Base!$O$2:$O$5533)</f>
        <v>0</v>
      </c>
      <c r="C3367" s="1">
        <f>SUMIF(Base!$I$2:$I$5533,'5º Questão'!A3367,Base!$P$2:$P$5533)</f>
        <v>0</v>
      </c>
      <c r="D3367" s="1">
        <f>SUMIF(Base!$I$2:$I$5533,'5º Questão'!A3367,Base!$Q$2:$Q$5533)</f>
        <v>0</v>
      </c>
      <c r="E3367" s="1">
        <f>SUMIF(Base!$I$2:$I$5533,'5º Questão'!A3367,Base!$R$2:$R$5533)</f>
        <v>798</v>
      </c>
      <c r="F3367" s="1">
        <f>SUMIF(Base!$I$2:$I$5533,'5º Questão'!A3367,Base!$S$2:$S$5533)</f>
        <v>0</v>
      </c>
      <c r="G3367" s="1">
        <f>SUMIF(Base!$I$2:$I$5533,'5º Questão'!A3367,Base!$T$2:$T$5533)</f>
        <v>0</v>
      </c>
      <c r="H3367" s="1">
        <f>SUMIF(Base!$I$2:$I$5533,'5º Questão'!A3367,Base!$U$2:$U$5533)</f>
        <v>0</v>
      </c>
      <c r="I3367" s="1">
        <f>SUMIF(Base!$I$2:$I$5533,'5º Questão'!A3367,Base!$V$2:$V$5533)</f>
        <v>0</v>
      </c>
      <c r="J3367" s="1">
        <f>SUMIF(Base!$I$2:$I$5533,'5º Questão'!A3367,Base!$W$2:$W$5533)</f>
        <v>0</v>
      </c>
      <c r="K3367" s="1">
        <f>SUMIF(Base!$I$2:$I$5533,'5º Questão'!A3367,Base!$X$2:$X$5533)</f>
        <v>0</v>
      </c>
      <c r="L3367" s="33">
        <f t="shared" si="52"/>
        <v>798</v>
      </c>
    </row>
    <row r="3368" spans="1:12" ht="25.5">
      <c r="A3368" s="23" t="s">
        <v>6618</v>
      </c>
      <c r="B3368" s="1">
        <f>SUMIF(Base!$I$2:$I$5533,'5º Questão'!A3368,Base!$O$2:$O$5533)</f>
        <v>0</v>
      </c>
      <c r="C3368" s="1">
        <f>SUMIF(Base!$I$2:$I$5533,'5º Questão'!A3368,Base!$P$2:$P$5533)</f>
        <v>1</v>
      </c>
      <c r="D3368" s="1">
        <f>SUMIF(Base!$I$2:$I$5533,'5º Questão'!A3368,Base!$Q$2:$Q$5533)</f>
        <v>0</v>
      </c>
      <c r="E3368" s="1">
        <f>SUMIF(Base!$I$2:$I$5533,'5º Questão'!A3368,Base!$R$2:$R$5533)</f>
        <v>0</v>
      </c>
      <c r="F3368" s="1">
        <f>SUMIF(Base!$I$2:$I$5533,'5º Questão'!A3368,Base!$S$2:$S$5533)</f>
        <v>294</v>
      </c>
      <c r="G3368" s="1">
        <f>SUMIF(Base!$I$2:$I$5533,'5º Questão'!A3368,Base!$T$2:$T$5533)</f>
        <v>193</v>
      </c>
      <c r="H3368" s="1">
        <f>SUMIF(Base!$I$2:$I$5533,'5º Questão'!A3368,Base!$U$2:$U$5533)</f>
        <v>0</v>
      </c>
      <c r="I3368" s="1">
        <f>SUMIF(Base!$I$2:$I$5533,'5º Questão'!A3368,Base!$V$2:$V$5533)</f>
        <v>0</v>
      </c>
      <c r="J3368" s="1">
        <f>SUMIF(Base!$I$2:$I$5533,'5º Questão'!A3368,Base!$W$2:$W$5533)</f>
        <v>0</v>
      </c>
      <c r="K3368" s="1">
        <f>SUMIF(Base!$I$2:$I$5533,'5º Questão'!A3368,Base!$X$2:$X$5533)</f>
        <v>0</v>
      </c>
      <c r="L3368" s="33">
        <f t="shared" si="52"/>
        <v>488</v>
      </c>
    </row>
    <row r="3369" spans="1:12" ht="17.25">
      <c r="A3369" s="23" t="s">
        <v>8459</v>
      </c>
      <c r="B3369" s="1">
        <f>SUMIF(Base!$I$2:$I$5533,'5º Questão'!A3369,Base!$O$2:$O$5533)</f>
        <v>0</v>
      </c>
      <c r="C3369" s="1">
        <f>SUMIF(Base!$I$2:$I$5533,'5º Questão'!A3369,Base!$P$2:$P$5533)</f>
        <v>30</v>
      </c>
      <c r="D3369" s="1">
        <f>SUMIF(Base!$I$2:$I$5533,'5º Questão'!A3369,Base!$Q$2:$Q$5533)</f>
        <v>0</v>
      </c>
      <c r="E3369" s="1">
        <f>SUMIF(Base!$I$2:$I$5533,'5º Questão'!A3369,Base!$R$2:$R$5533)</f>
        <v>0</v>
      </c>
      <c r="F3369" s="1">
        <f>SUMIF(Base!$I$2:$I$5533,'5º Questão'!A3369,Base!$S$2:$S$5533)</f>
        <v>748</v>
      </c>
      <c r="G3369" s="1">
        <f>SUMIF(Base!$I$2:$I$5533,'5º Questão'!A3369,Base!$T$2:$T$5533)</f>
        <v>361</v>
      </c>
      <c r="H3369" s="1">
        <f>SUMIF(Base!$I$2:$I$5533,'5º Questão'!A3369,Base!$U$2:$U$5533)</f>
        <v>0</v>
      </c>
      <c r="I3369" s="1">
        <f>SUMIF(Base!$I$2:$I$5533,'5º Questão'!A3369,Base!$V$2:$V$5533)</f>
        <v>0</v>
      </c>
      <c r="J3369" s="1">
        <f>SUMIF(Base!$I$2:$I$5533,'5º Questão'!A3369,Base!$W$2:$W$5533)</f>
        <v>0</v>
      </c>
      <c r="K3369" s="1">
        <f>SUMIF(Base!$I$2:$I$5533,'5º Questão'!A3369,Base!$X$2:$X$5533)</f>
        <v>0</v>
      </c>
      <c r="L3369" s="33">
        <f t="shared" si="52"/>
        <v>1139</v>
      </c>
    </row>
    <row r="3370" spans="1:12" ht="33.75">
      <c r="A3370" s="23" t="s">
        <v>8145</v>
      </c>
      <c r="B3370" s="1">
        <f>SUMIF(Base!$I$2:$I$5533,'5º Questão'!A3370,Base!$O$2:$O$5533)</f>
        <v>0</v>
      </c>
      <c r="C3370" s="1">
        <f>SUMIF(Base!$I$2:$I$5533,'5º Questão'!A3370,Base!$P$2:$P$5533)</f>
        <v>15</v>
      </c>
      <c r="D3370" s="1">
        <f>SUMIF(Base!$I$2:$I$5533,'5º Questão'!A3370,Base!$Q$2:$Q$5533)</f>
        <v>0</v>
      </c>
      <c r="E3370" s="1">
        <f>SUMIF(Base!$I$2:$I$5533,'5º Questão'!A3370,Base!$R$2:$R$5533)</f>
        <v>0</v>
      </c>
      <c r="F3370" s="1">
        <f>SUMIF(Base!$I$2:$I$5533,'5º Questão'!A3370,Base!$S$2:$S$5533)</f>
        <v>733</v>
      </c>
      <c r="G3370" s="1">
        <f>SUMIF(Base!$I$2:$I$5533,'5º Questão'!A3370,Base!$T$2:$T$5533)</f>
        <v>443</v>
      </c>
      <c r="H3370" s="1">
        <f>SUMIF(Base!$I$2:$I$5533,'5º Questão'!A3370,Base!$U$2:$U$5533)</f>
        <v>0</v>
      </c>
      <c r="I3370" s="1">
        <f>SUMIF(Base!$I$2:$I$5533,'5º Questão'!A3370,Base!$V$2:$V$5533)</f>
        <v>0</v>
      </c>
      <c r="J3370" s="1">
        <f>SUMIF(Base!$I$2:$I$5533,'5º Questão'!A3370,Base!$W$2:$W$5533)</f>
        <v>0</v>
      </c>
      <c r="K3370" s="1">
        <f>SUMIF(Base!$I$2:$I$5533,'5º Questão'!A3370,Base!$X$2:$X$5533)</f>
        <v>0</v>
      </c>
      <c r="L3370" s="33">
        <f t="shared" si="52"/>
        <v>1191</v>
      </c>
    </row>
    <row r="3371" spans="1:12" ht="17.25">
      <c r="A3371" s="23" t="s">
        <v>705</v>
      </c>
      <c r="B3371" s="1">
        <f>SUMIF(Base!$I$2:$I$5533,'5º Questão'!A3371,Base!$O$2:$O$5533)</f>
        <v>0</v>
      </c>
      <c r="C3371" s="1">
        <f>SUMIF(Base!$I$2:$I$5533,'5º Questão'!A3371,Base!$P$2:$P$5533)</f>
        <v>0</v>
      </c>
      <c r="D3371" s="1">
        <f>SUMIF(Base!$I$2:$I$5533,'5º Questão'!A3371,Base!$Q$2:$Q$5533)</f>
        <v>0</v>
      </c>
      <c r="E3371" s="1">
        <f>SUMIF(Base!$I$2:$I$5533,'5º Questão'!A3371,Base!$R$2:$R$5533)</f>
        <v>185</v>
      </c>
      <c r="F3371" s="1">
        <f>SUMIF(Base!$I$2:$I$5533,'5º Questão'!A3371,Base!$S$2:$S$5533)</f>
        <v>323</v>
      </c>
      <c r="G3371" s="1">
        <f>SUMIF(Base!$I$2:$I$5533,'5º Questão'!A3371,Base!$T$2:$T$5533)</f>
        <v>0</v>
      </c>
      <c r="H3371" s="1">
        <f>SUMIF(Base!$I$2:$I$5533,'5º Questão'!A3371,Base!$U$2:$U$5533)</f>
        <v>0</v>
      </c>
      <c r="I3371" s="1">
        <f>SUMIF(Base!$I$2:$I$5533,'5º Questão'!A3371,Base!$V$2:$V$5533)</f>
        <v>98</v>
      </c>
      <c r="J3371" s="1">
        <f>SUMIF(Base!$I$2:$I$5533,'5º Questão'!A3371,Base!$W$2:$W$5533)</f>
        <v>0</v>
      </c>
      <c r="K3371" s="1">
        <f>SUMIF(Base!$I$2:$I$5533,'5º Questão'!A3371,Base!$X$2:$X$5533)</f>
        <v>0</v>
      </c>
      <c r="L3371" s="33">
        <f t="shared" si="52"/>
        <v>606</v>
      </c>
    </row>
    <row r="3372" spans="1:12" ht="17.25">
      <c r="A3372" s="23" t="s">
        <v>8848</v>
      </c>
      <c r="B3372" s="1">
        <f>SUMIF(Base!$I$2:$I$5533,'5º Questão'!A3372,Base!$O$2:$O$5533)</f>
        <v>0</v>
      </c>
      <c r="C3372" s="1">
        <f>SUMIF(Base!$I$2:$I$5533,'5º Questão'!A3372,Base!$P$2:$P$5533)</f>
        <v>0</v>
      </c>
      <c r="D3372" s="1">
        <f>SUMIF(Base!$I$2:$I$5533,'5º Questão'!A3372,Base!$Q$2:$Q$5533)</f>
        <v>0</v>
      </c>
      <c r="E3372" s="1">
        <f>SUMIF(Base!$I$2:$I$5533,'5º Questão'!A3372,Base!$R$2:$R$5533)</f>
        <v>0</v>
      </c>
      <c r="F3372" s="1">
        <f>SUMIF(Base!$I$2:$I$5533,'5º Questão'!A3372,Base!$S$2:$S$5533)</f>
        <v>683</v>
      </c>
      <c r="G3372" s="1">
        <f>SUMIF(Base!$I$2:$I$5533,'5º Questão'!A3372,Base!$T$2:$T$5533)</f>
        <v>412</v>
      </c>
      <c r="H3372" s="1">
        <f>SUMIF(Base!$I$2:$I$5533,'5º Questão'!A3372,Base!$U$2:$U$5533)</f>
        <v>0</v>
      </c>
      <c r="I3372" s="1">
        <f>SUMIF(Base!$I$2:$I$5533,'5º Questão'!A3372,Base!$V$2:$V$5533)</f>
        <v>0</v>
      </c>
      <c r="J3372" s="1">
        <f>SUMIF(Base!$I$2:$I$5533,'5º Questão'!A3372,Base!$W$2:$W$5533)</f>
        <v>0</v>
      </c>
      <c r="K3372" s="1">
        <f>SUMIF(Base!$I$2:$I$5533,'5º Questão'!A3372,Base!$X$2:$X$5533)</f>
        <v>0</v>
      </c>
      <c r="L3372" s="33">
        <f t="shared" si="52"/>
        <v>1095</v>
      </c>
    </row>
    <row r="3373" spans="1:12" ht="17.25">
      <c r="A3373" s="23" t="s">
        <v>3959</v>
      </c>
      <c r="B3373" s="1">
        <f>SUMIF(Base!$I$2:$I$5533,'5º Questão'!A3373,Base!$O$2:$O$5533)</f>
        <v>0</v>
      </c>
      <c r="C3373" s="1">
        <f>SUMIF(Base!$I$2:$I$5533,'5º Questão'!A3373,Base!$P$2:$P$5533)</f>
        <v>0</v>
      </c>
      <c r="D3373" s="1">
        <f>SUMIF(Base!$I$2:$I$5533,'5º Questão'!A3373,Base!$Q$2:$Q$5533)</f>
        <v>0</v>
      </c>
      <c r="E3373" s="1">
        <f>SUMIF(Base!$I$2:$I$5533,'5º Questão'!A3373,Base!$R$2:$R$5533)</f>
        <v>0</v>
      </c>
      <c r="F3373" s="1">
        <f>SUMIF(Base!$I$2:$I$5533,'5º Questão'!A3373,Base!$S$2:$S$5533)</f>
        <v>0</v>
      </c>
      <c r="G3373" s="1">
        <f>SUMIF(Base!$I$2:$I$5533,'5º Questão'!A3373,Base!$T$2:$T$5533)</f>
        <v>1255</v>
      </c>
      <c r="H3373" s="1">
        <f>SUMIF(Base!$I$2:$I$5533,'5º Questão'!A3373,Base!$U$2:$U$5533)</f>
        <v>0</v>
      </c>
      <c r="I3373" s="1">
        <f>SUMIF(Base!$I$2:$I$5533,'5º Questão'!A3373,Base!$V$2:$V$5533)</f>
        <v>94</v>
      </c>
      <c r="J3373" s="1">
        <f>SUMIF(Base!$I$2:$I$5533,'5º Questão'!A3373,Base!$W$2:$W$5533)</f>
        <v>0</v>
      </c>
      <c r="K3373" s="1">
        <f>SUMIF(Base!$I$2:$I$5533,'5º Questão'!A3373,Base!$X$2:$X$5533)</f>
        <v>0</v>
      </c>
      <c r="L3373" s="33">
        <f t="shared" si="52"/>
        <v>1349</v>
      </c>
    </row>
    <row r="3374" spans="1:12" ht="33.75">
      <c r="A3374" s="23" t="s">
        <v>9571</v>
      </c>
      <c r="B3374" s="1">
        <f>SUMIF(Base!$I$2:$I$5533,'5º Questão'!A3374,Base!$O$2:$O$5533)</f>
        <v>0</v>
      </c>
      <c r="C3374" s="1">
        <f>SUMIF(Base!$I$2:$I$5533,'5º Questão'!A3374,Base!$P$2:$P$5533)</f>
        <v>0</v>
      </c>
      <c r="D3374" s="1">
        <f>SUMIF(Base!$I$2:$I$5533,'5º Questão'!A3374,Base!$Q$2:$Q$5533)</f>
        <v>0</v>
      </c>
      <c r="E3374" s="1">
        <f>SUMIF(Base!$I$2:$I$5533,'5º Questão'!A3374,Base!$R$2:$R$5533)</f>
        <v>642</v>
      </c>
      <c r="F3374" s="1">
        <f>SUMIF(Base!$I$2:$I$5533,'5º Questão'!A3374,Base!$S$2:$S$5533)</f>
        <v>0</v>
      </c>
      <c r="G3374" s="1">
        <f>SUMIF(Base!$I$2:$I$5533,'5º Questão'!A3374,Base!$T$2:$T$5533)</f>
        <v>0</v>
      </c>
      <c r="H3374" s="1">
        <f>SUMIF(Base!$I$2:$I$5533,'5º Questão'!A3374,Base!$U$2:$U$5533)</f>
        <v>0</v>
      </c>
      <c r="I3374" s="1">
        <f>SUMIF(Base!$I$2:$I$5533,'5º Questão'!A3374,Base!$V$2:$V$5533)</f>
        <v>0</v>
      </c>
      <c r="J3374" s="1">
        <f>SUMIF(Base!$I$2:$I$5533,'5º Questão'!A3374,Base!$W$2:$W$5533)</f>
        <v>0</v>
      </c>
      <c r="K3374" s="1">
        <f>SUMIF(Base!$I$2:$I$5533,'5º Questão'!A3374,Base!$X$2:$X$5533)</f>
        <v>0</v>
      </c>
      <c r="L3374" s="33">
        <f t="shared" si="52"/>
        <v>642</v>
      </c>
    </row>
    <row r="3375" spans="1:12">
      <c r="A3375" s="23" t="s">
        <v>14622</v>
      </c>
      <c r="B3375" s="1">
        <f>SUMIF(Base!$I$2:$I$5533,'5º Questão'!A3375,Base!$O$2:$O$5533)</f>
        <v>6</v>
      </c>
      <c r="C3375" s="1">
        <f>SUMIF(Base!$I$2:$I$5533,'5º Questão'!A3375,Base!$P$2:$P$5533)</f>
        <v>0</v>
      </c>
      <c r="D3375" s="1">
        <f>SUMIF(Base!$I$2:$I$5533,'5º Questão'!A3375,Base!$Q$2:$Q$5533)</f>
        <v>0</v>
      </c>
      <c r="E3375" s="1">
        <f>SUMIF(Base!$I$2:$I$5533,'5º Questão'!A3375,Base!$R$2:$R$5533)</f>
        <v>19</v>
      </c>
      <c r="F3375" s="1">
        <f>SUMIF(Base!$I$2:$I$5533,'5º Questão'!A3375,Base!$S$2:$S$5533)</f>
        <v>7</v>
      </c>
      <c r="G3375" s="1">
        <f>SUMIF(Base!$I$2:$I$5533,'5º Questão'!A3375,Base!$T$2:$T$5533)</f>
        <v>0</v>
      </c>
      <c r="H3375" s="1">
        <f>SUMIF(Base!$I$2:$I$5533,'5º Questão'!A3375,Base!$U$2:$U$5533)</f>
        <v>0</v>
      </c>
      <c r="I3375" s="1">
        <f>SUMIF(Base!$I$2:$I$5533,'5º Questão'!A3375,Base!$V$2:$V$5533)</f>
        <v>0</v>
      </c>
      <c r="J3375" s="1">
        <f>SUMIF(Base!$I$2:$I$5533,'5º Questão'!A3375,Base!$W$2:$W$5533)</f>
        <v>5</v>
      </c>
      <c r="K3375" s="1">
        <f>SUMIF(Base!$I$2:$I$5533,'5º Questão'!A3375,Base!$X$2:$X$5533)</f>
        <v>0</v>
      </c>
      <c r="L3375" s="33">
        <f t="shared" si="52"/>
        <v>37</v>
      </c>
    </row>
    <row r="3376" spans="1:12" ht="17.25">
      <c r="A3376" s="23" t="s">
        <v>1395</v>
      </c>
      <c r="B3376" s="1">
        <f>SUMIF(Base!$I$2:$I$5533,'5º Questão'!A3376,Base!$O$2:$O$5533)</f>
        <v>0</v>
      </c>
      <c r="C3376" s="1">
        <f>SUMIF(Base!$I$2:$I$5533,'5º Questão'!A3376,Base!$P$2:$P$5533)</f>
        <v>10</v>
      </c>
      <c r="D3376" s="1">
        <f>SUMIF(Base!$I$2:$I$5533,'5º Questão'!A3376,Base!$Q$2:$Q$5533)</f>
        <v>0</v>
      </c>
      <c r="E3376" s="1">
        <f>SUMIF(Base!$I$2:$I$5533,'5º Questão'!A3376,Base!$R$2:$R$5533)</f>
        <v>0</v>
      </c>
      <c r="F3376" s="1">
        <f>SUMIF(Base!$I$2:$I$5533,'5º Questão'!A3376,Base!$S$2:$S$5533)</f>
        <v>267</v>
      </c>
      <c r="G3376" s="1">
        <f>SUMIF(Base!$I$2:$I$5533,'5º Questão'!A3376,Base!$T$2:$T$5533)</f>
        <v>208</v>
      </c>
      <c r="H3376" s="1">
        <f>SUMIF(Base!$I$2:$I$5533,'5º Questão'!A3376,Base!$U$2:$U$5533)</f>
        <v>0</v>
      </c>
      <c r="I3376" s="1">
        <f>SUMIF(Base!$I$2:$I$5533,'5º Questão'!A3376,Base!$V$2:$V$5533)</f>
        <v>0</v>
      </c>
      <c r="J3376" s="1">
        <f>SUMIF(Base!$I$2:$I$5533,'5º Questão'!A3376,Base!$W$2:$W$5533)</f>
        <v>0</v>
      </c>
      <c r="K3376" s="1">
        <f>SUMIF(Base!$I$2:$I$5533,'5º Questão'!A3376,Base!$X$2:$X$5533)</f>
        <v>0</v>
      </c>
      <c r="L3376" s="33">
        <f t="shared" si="52"/>
        <v>485</v>
      </c>
    </row>
    <row r="3377" spans="1:12">
      <c r="A3377" s="23" t="s">
        <v>5319</v>
      </c>
      <c r="B3377" s="1">
        <f>SUMIF(Base!$I$2:$I$5533,'5º Questão'!A3377,Base!$O$2:$O$5533)</f>
        <v>0</v>
      </c>
      <c r="C3377" s="1">
        <f>SUMIF(Base!$I$2:$I$5533,'5º Questão'!A3377,Base!$P$2:$P$5533)</f>
        <v>11</v>
      </c>
      <c r="D3377" s="1">
        <f>SUMIF(Base!$I$2:$I$5533,'5º Questão'!A3377,Base!$Q$2:$Q$5533)</f>
        <v>0</v>
      </c>
      <c r="E3377" s="1">
        <f>SUMIF(Base!$I$2:$I$5533,'5º Questão'!A3377,Base!$R$2:$R$5533)</f>
        <v>0</v>
      </c>
      <c r="F3377" s="1">
        <f>SUMIF(Base!$I$2:$I$5533,'5º Questão'!A3377,Base!$S$2:$S$5533)</f>
        <v>476</v>
      </c>
      <c r="G3377" s="1">
        <f>SUMIF(Base!$I$2:$I$5533,'5º Questão'!A3377,Base!$T$2:$T$5533)</f>
        <v>0</v>
      </c>
      <c r="H3377" s="1">
        <f>SUMIF(Base!$I$2:$I$5533,'5º Questão'!A3377,Base!$U$2:$U$5533)</f>
        <v>0</v>
      </c>
      <c r="I3377" s="1">
        <f>SUMIF(Base!$I$2:$I$5533,'5º Questão'!A3377,Base!$V$2:$V$5533)</f>
        <v>0</v>
      </c>
      <c r="J3377" s="1">
        <f>SUMIF(Base!$I$2:$I$5533,'5º Questão'!A3377,Base!$W$2:$W$5533)</f>
        <v>0</v>
      </c>
      <c r="K3377" s="1">
        <f>SUMIF(Base!$I$2:$I$5533,'5º Questão'!A3377,Base!$X$2:$X$5533)</f>
        <v>0</v>
      </c>
      <c r="L3377" s="33">
        <f t="shared" si="52"/>
        <v>487</v>
      </c>
    </row>
    <row r="3378" spans="1:12">
      <c r="A3378" s="23" t="s">
        <v>5000</v>
      </c>
      <c r="B3378" s="1">
        <f>SUMIF(Base!$I$2:$I$5533,'5º Questão'!A3378,Base!$O$2:$O$5533)</f>
        <v>0</v>
      </c>
      <c r="C3378" s="1">
        <f>SUMIF(Base!$I$2:$I$5533,'5º Questão'!A3378,Base!$P$2:$P$5533)</f>
        <v>13</v>
      </c>
      <c r="D3378" s="1">
        <f>SUMIF(Base!$I$2:$I$5533,'5º Questão'!A3378,Base!$Q$2:$Q$5533)</f>
        <v>0</v>
      </c>
      <c r="E3378" s="1">
        <f>SUMIF(Base!$I$2:$I$5533,'5º Questão'!A3378,Base!$R$2:$R$5533)</f>
        <v>111</v>
      </c>
      <c r="F3378" s="1">
        <f>SUMIF(Base!$I$2:$I$5533,'5º Questão'!A3378,Base!$S$2:$S$5533)</f>
        <v>84</v>
      </c>
      <c r="G3378" s="1">
        <f>SUMIF(Base!$I$2:$I$5533,'5º Questão'!A3378,Base!$T$2:$T$5533)</f>
        <v>60</v>
      </c>
      <c r="H3378" s="1">
        <f>SUMIF(Base!$I$2:$I$5533,'5º Questão'!A3378,Base!$U$2:$U$5533)</f>
        <v>0</v>
      </c>
      <c r="I3378" s="1">
        <f>SUMIF(Base!$I$2:$I$5533,'5º Questão'!A3378,Base!$V$2:$V$5533)</f>
        <v>6</v>
      </c>
      <c r="J3378" s="1">
        <f>SUMIF(Base!$I$2:$I$5533,'5º Questão'!A3378,Base!$W$2:$W$5533)</f>
        <v>8</v>
      </c>
      <c r="K3378" s="1">
        <f>SUMIF(Base!$I$2:$I$5533,'5º Questão'!A3378,Base!$X$2:$X$5533)</f>
        <v>0</v>
      </c>
      <c r="L3378" s="33">
        <f t="shared" si="52"/>
        <v>282</v>
      </c>
    </row>
    <row r="3379" spans="1:12">
      <c r="A3379" s="23" t="s">
        <v>10157</v>
      </c>
      <c r="B3379" s="1">
        <f>SUMIF(Base!$I$2:$I$5533,'5º Questão'!A3379,Base!$O$2:$O$5533)</f>
        <v>0</v>
      </c>
      <c r="C3379" s="1">
        <f>SUMIF(Base!$I$2:$I$5533,'5º Questão'!A3379,Base!$P$2:$P$5533)</f>
        <v>0</v>
      </c>
      <c r="D3379" s="1">
        <f>SUMIF(Base!$I$2:$I$5533,'5º Questão'!A3379,Base!$Q$2:$Q$5533)</f>
        <v>0</v>
      </c>
      <c r="E3379" s="1">
        <f>SUMIF(Base!$I$2:$I$5533,'5º Questão'!A3379,Base!$R$2:$R$5533)</f>
        <v>40</v>
      </c>
      <c r="F3379" s="1">
        <f>SUMIF(Base!$I$2:$I$5533,'5º Questão'!A3379,Base!$S$2:$S$5533)</f>
        <v>39</v>
      </c>
      <c r="G3379" s="1">
        <f>SUMIF(Base!$I$2:$I$5533,'5º Questão'!A3379,Base!$T$2:$T$5533)</f>
        <v>9</v>
      </c>
      <c r="H3379" s="1">
        <f>SUMIF(Base!$I$2:$I$5533,'5º Questão'!A3379,Base!$U$2:$U$5533)</f>
        <v>0</v>
      </c>
      <c r="I3379" s="1">
        <f>SUMIF(Base!$I$2:$I$5533,'5º Questão'!A3379,Base!$V$2:$V$5533)</f>
        <v>0</v>
      </c>
      <c r="J3379" s="1">
        <f>SUMIF(Base!$I$2:$I$5533,'5º Questão'!A3379,Base!$W$2:$W$5533)</f>
        <v>0</v>
      </c>
      <c r="K3379" s="1">
        <f>SUMIF(Base!$I$2:$I$5533,'5º Questão'!A3379,Base!$X$2:$X$5533)</f>
        <v>0</v>
      </c>
      <c r="L3379" s="33">
        <f t="shared" si="52"/>
        <v>88</v>
      </c>
    </row>
    <row r="3380" spans="1:12" ht="25.5">
      <c r="A3380" s="23" t="s">
        <v>13035</v>
      </c>
      <c r="B3380" s="1">
        <f>SUMIF(Base!$I$2:$I$5533,'5º Questão'!A3380,Base!$O$2:$O$5533)</f>
        <v>7</v>
      </c>
      <c r="C3380" s="1">
        <f>SUMIF(Base!$I$2:$I$5533,'5º Questão'!A3380,Base!$P$2:$P$5533)</f>
        <v>0</v>
      </c>
      <c r="D3380" s="1">
        <f>SUMIF(Base!$I$2:$I$5533,'5º Questão'!A3380,Base!$Q$2:$Q$5533)</f>
        <v>0</v>
      </c>
      <c r="E3380" s="1">
        <f>SUMIF(Base!$I$2:$I$5533,'5º Questão'!A3380,Base!$R$2:$R$5533)</f>
        <v>18</v>
      </c>
      <c r="F3380" s="1">
        <f>SUMIF(Base!$I$2:$I$5533,'5º Questão'!A3380,Base!$S$2:$S$5533)</f>
        <v>22</v>
      </c>
      <c r="G3380" s="1">
        <f>SUMIF(Base!$I$2:$I$5533,'5º Questão'!A3380,Base!$T$2:$T$5533)</f>
        <v>0</v>
      </c>
      <c r="H3380" s="1">
        <f>SUMIF(Base!$I$2:$I$5533,'5º Questão'!A3380,Base!$U$2:$U$5533)</f>
        <v>0</v>
      </c>
      <c r="I3380" s="1">
        <f>SUMIF(Base!$I$2:$I$5533,'5º Questão'!A3380,Base!$V$2:$V$5533)</f>
        <v>0</v>
      </c>
      <c r="J3380" s="1">
        <f>SUMIF(Base!$I$2:$I$5533,'5º Questão'!A3380,Base!$W$2:$W$5533)</f>
        <v>10</v>
      </c>
      <c r="K3380" s="1">
        <f>SUMIF(Base!$I$2:$I$5533,'5º Questão'!A3380,Base!$X$2:$X$5533)</f>
        <v>0</v>
      </c>
      <c r="L3380" s="33">
        <f t="shared" si="52"/>
        <v>57</v>
      </c>
    </row>
    <row r="3381" spans="1:12" ht="17.25">
      <c r="A3381" s="23" t="s">
        <v>709</v>
      </c>
      <c r="B3381" s="1">
        <f>SUMIF(Base!$I$2:$I$5533,'5º Questão'!A3381,Base!$O$2:$O$5533)</f>
        <v>0</v>
      </c>
      <c r="C3381" s="1">
        <f>SUMIF(Base!$I$2:$I$5533,'5º Questão'!A3381,Base!$P$2:$P$5533)</f>
        <v>0</v>
      </c>
      <c r="D3381" s="1">
        <f>SUMIF(Base!$I$2:$I$5533,'5º Questão'!A3381,Base!$Q$2:$Q$5533)</f>
        <v>0</v>
      </c>
      <c r="E3381" s="1">
        <f>SUMIF(Base!$I$2:$I$5533,'5º Questão'!A3381,Base!$R$2:$R$5533)</f>
        <v>0</v>
      </c>
      <c r="F3381" s="1">
        <f>SUMIF(Base!$I$2:$I$5533,'5º Questão'!A3381,Base!$S$2:$S$5533)</f>
        <v>572</v>
      </c>
      <c r="G3381" s="1">
        <f>SUMIF(Base!$I$2:$I$5533,'5º Questão'!A3381,Base!$T$2:$T$5533)</f>
        <v>0</v>
      </c>
      <c r="H3381" s="1">
        <f>SUMIF(Base!$I$2:$I$5533,'5º Questão'!A3381,Base!$U$2:$U$5533)</f>
        <v>0</v>
      </c>
      <c r="I3381" s="1">
        <f>SUMIF(Base!$I$2:$I$5533,'5º Questão'!A3381,Base!$V$2:$V$5533)</f>
        <v>0</v>
      </c>
      <c r="J3381" s="1">
        <f>SUMIF(Base!$I$2:$I$5533,'5º Questão'!A3381,Base!$W$2:$W$5533)</f>
        <v>0</v>
      </c>
      <c r="K3381" s="1">
        <f>SUMIF(Base!$I$2:$I$5533,'5º Questão'!A3381,Base!$X$2:$X$5533)</f>
        <v>0</v>
      </c>
      <c r="L3381" s="33">
        <f t="shared" si="52"/>
        <v>572</v>
      </c>
    </row>
    <row r="3382" spans="1:12" ht="25.5">
      <c r="A3382" s="23" t="s">
        <v>18419</v>
      </c>
      <c r="B3382" s="1">
        <f>SUMIF(Base!$I$2:$I$5533,'5º Questão'!A3382,Base!$O$2:$O$5533)</f>
        <v>0</v>
      </c>
      <c r="C3382" s="1">
        <f>SUMIF(Base!$I$2:$I$5533,'5º Questão'!A3382,Base!$P$2:$P$5533)</f>
        <v>0</v>
      </c>
      <c r="D3382" s="1">
        <f>SUMIF(Base!$I$2:$I$5533,'5º Questão'!A3382,Base!$Q$2:$Q$5533)</f>
        <v>0</v>
      </c>
      <c r="E3382" s="1">
        <f>SUMIF(Base!$I$2:$I$5533,'5º Questão'!A3382,Base!$R$2:$R$5533)</f>
        <v>0</v>
      </c>
      <c r="F3382" s="1">
        <f>SUMIF(Base!$I$2:$I$5533,'5º Questão'!A3382,Base!$S$2:$S$5533)</f>
        <v>54</v>
      </c>
      <c r="G3382" s="1">
        <f>SUMIF(Base!$I$2:$I$5533,'5º Questão'!A3382,Base!$T$2:$T$5533)</f>
        <v>41</v>
      </c>
      <c r="H3382" s="1">
        <f>SUMIF(Base!$I$2:$I$5533,'5º Questão'!A3382,Base!$U$2:$U$5533)</f>
        <v>0</v>
      </c>
      <c r="I3382" s="1">
        <f>SUMIF(Base!$I$2:$I$5533,'5º Questão'!A3382,Base!$V$2:$V$5533)</f>
        <v>0</v>
      </c>
      <c r="J3382" s="1">
        <f>SUMIF(Base!$I$2:$I$5533,'5º Questão'!A3382,Base!$W$2:$W$5533)</f>
        <v>0</v>
      </c>
      <c r="K3382" s="1">
        <f>SUMIF(Base!$I$2:$I$5533,'5º Questão'!A3382,Base!$X$2:$X$5533)</f>
        <v>0</v>
      </c>
      <c r="L3382" s="33">
        <f t="shared" si="52"/>
        <v>95</v>
      </c>
    </row>
    <row r="3383" spans="1:12" ht="25.5">
      <c r="A3383" s="23" t="s">
        <v>17448</v>
      </c>
      <c r="B3383" s="1">
        <f>SUMIF(Base!$I$2:$I$5533,'5º Questão'!A3383,Base!$O$2:$O$5533)</f>
        <v>0</v>
      </c>
      <c r="C3383" s="1">
        <f>SUMIF(Base!$I$2:$I$5533,'5º Questão'!A3383,Base!$P$2:$P$5533)</f>
        <v>7</v>
      </c>
      <c r="D3383" s="1">
        <f>SUMIF(Base!$I$2:$I$5533,'5º Questão'!A3383,Base!$Q$2:$Q$5533)</f>
        <v>0</v>
      </c>
      <c r="E3383" s="1">
        <f>SUMIF(Base!$I$2:$I$5533,'5º Questão'!A3383,Base!$R$2:$R$5533)</f>
        <v>0</v>
      </c>
      <c r="F3383" s="1">
        <f>SUMIF(Base!$I$2:$I$5533,'5º Questão'!A3383,Base!$S$2:$S$5533)</f>
        <v>71</v>
      </c>
      <c r="G3383" s="1">
        <f>SUMIF(Base!$I$2:$I$5533,'5º Questão'!A3383,Base!$T$2:$T$5533)</f>
        <v>37</v>
      </c>
      <c r="H3383" s="1">
        <f>SUMIF(Base!$I$2:$I$5533,'5º Questão'!A3383,Base!$U$2:$U$5533)</f>
        <v>0</v>
      </c>
      <c r="I3383" s="1">
        <f>SUMIF(Base!$I$2:$I$5533,'5º Questão'!A3383,Base!$V$2:$V$5533)</f>
        <v>0</v>
      </c>
      <c r="J3383" s="1">
        <f>SUMIF(Base!$I$2:$I$5533,'5º Questão'!A3383,Base!$W$2:$W$5533)</f>
        <v>0</v>
      </c>
      <c r="K3383" s="1">
        <f>SUMIF(Base!$I$2:$I$5533,'5º Questão'!A3383,Base!$X$2:$X$5533)</f>
        <v>0</v>
      </c>
      <c r="L3383" s="33">
        <f t="shared" si="52"/>
        <v>115</v>
      </c>
    </row>
    <row r="3384" spans="1:12" ht="25.5">
      <c r="A3384" s="23" t="s">
        <v>12446</v>
      </c>
      <c r="B3384" s="1">
        <f>SUMIF(Base!$I$2:$I$5533,'5º Questão'!A3384,Base!$O$2:$O$5533)</f>
        <v>0</v>
      </c>
      <c r="C3384" s="1">
        <f>SUMIF(Base!$I$2:$I$5533,'5º Questão'!A3384,Base!$P$2:$P$5533)</f>
        <v>0</v>
      </c>
      <c r="D3384" s="1">
        <f>SUMIF(Base!$I$2:$I$5533,'5º Questão'!A3384,Base!$Q$2:$Q$5533)</f>
        <v>0</v>
      </c>
      <c r="E3384" s="1">
        <f>SUMIF(Base!$I$2:$I$5533,'5º Questão'!A3384,Base!$R$2:$R$5533)</f>
        <v>0</v>
      </c>
      <c r="F3384" s="1">
        <f>SUMIF(Base!$I$2:$I$5533,'5º Questão'!A3384,Base!$S$2:$S$5533)</f>
        <v>303</v>
      </c>
      <c r="G3384" s="1">
        <f>SUMIF(Base!$I$2:$I$5533,'5º Questão'!A3384,Base!$T$2:$T$5533)</f>
        <v>143</v>
      </c>
      <c r="H3384" s="1">
        <f>SUMIF(Base!$I$2:$I$5533,'5º Questão'!A3384,Base!$U$2:$U$5533)</f>
        <v>0</v>
      </c>
      <c r="I3384" s="1">
        <f>SUMIF(Base!$I$2:$I$5533,'5º Questão'!A3384,Base!$V$2:$V$5533)</f>
        <v>0</v>
      </c>
      <c r="J3384" s="1">
        <f>SUMIF(Base!$I$2:$I$5533,'5º Questão'!A3384,Base!$W$2:$W$5533)</f>
        <v>0</v>
      </c>
      <c r="K3384" s="1">
        <f>SUMIF(Base!$I$2:$I$5533,'5º Questão'!A3384,Base!$X$2:$X$5533)</f>
        <v>0</v>
      </c>
      <c r="L3384" s="33">
        <f t="shared" si="52"/>
        <v>446</v>
      </c>
    </row>
    <row r="3385" spans="1:12" ht="25.5">
      <c r="A3385" s="23" t="s">
        <v>9357</v>
      </c>
      <c r="B3385" s="1">
        <f>SUMIF(Base!$I$2:$I$5533,'5º Questão'!A3385,Base!$O$2:$O$5533)</f>
        <v>0</v>
      </c>
      <c r="C3385" s="1">
        <f>SUMIF(Base!$I$2:$I$5533,'5º Questão'!A3385,Base!$P$2:$P$5533)</f>
        <v>22</v>
      </c>
      <c r="D3385" s="1">
        <f>SUMIF(Base!$I$2:$I$5533,'5º Questão'!A3385,Base!$Q$2:$Q$5533)</f>
        <v>0</v>
      </c>
      <c r="E3385" s="1">
        <f>SUMIF(Base!$I$2:$I$5533,'5º Questão'!A3385,Base!$R$2:$R$5533)</f>
        <v>958</v>
      </c>
      <c r="F3385" s="1">
        <f>SUMIF(Base!$I$2:$I$5533,'5º Questão'!A3385,Base!$S$2:$S$5533)</f>
        <v>0</v>
      </c>
      <c r="G3385" s="1">
        <f>SUMIF(Base!$I$2:$I$5533,'5º Questão'!A3385,Base!$T$2:$T$5533)</f>
        <v>0</v>
      </c>
      <c r="H3385" s="1">
        <f>SUMIF(Base!$I$2:$I$5533,'5º Questão'!A3385,Base!$U$2:$U$5533)</f>
        <v>0</v>
      </c>
      <c r="I3385" s="1">
        <f>SUMIF(Base!$I$2:$I$5533,'5º Questão'!A3385,Base!$V$2:$V$5533)</f>
        <v>0</v>
      </c>
      <c r="J3385" s="1">
        <f>SUMIF(Base!$I$2:$I$5533,'5º Questão'!A3385,Base!$W$2:$W$5533)</f>
        <v>0</v>
      </c>
      <c r="K3385" s="1">
        <f>SUMIF(Base!$I$2:$I$5533,'5º Questão'!A3385,Base!$X$2:$X$5533)</f>
        <v>0</v>
      </c>
      <c r="L3385" s="33">
        <f t="shared" si="52"/>
        <v>980</v>
      </c>
    </row>
    <row r="3386" spans="1:12" ht="17.25">
      <c r="A3386" s="23" t="s">
        <v>10624</v>
      </c>
      <c r="B3386" s="1">
        <f>SUMIF(Base!$I$2:$I$5533,'5º Questão'!A3386,Base!$O$2:$O$5533)</f>
        <v>0</v>
      </c>
      <c r="C3386" s="1">
        <f>SUMIF(Base!$I$2:$I$5533,'5º Questão'!A3386,Base!$P$2:$P$5533)</f>
        <v>0</v>
      </c>
      <c r="D3386" s="1">
        <f>SUMIF(Base!$I$2:$I$5533,'5º Questão'!A3386,Base!$Q$2:$Q$5533)</f>
        <v>0</v>
      </c>
      <c r="E3386" s="1">
        <f>SUMIF(Base!$I$2:$I$5533,'5º Questão'!A3386,Base!$R$2:$R$5533)</f>
        <v>0</v>
      </c>
      <c r="F3386" s="1">
        <f>SUMIF(Base!$I$2:$I$5533,'5º Questão'!A3386,Base!$S$2:$S$5533)</f>
        <v>373</v>
      </c>
      <c r="G3386" s="1">
        <f>SUMIF(Base!$I$2:$I$5533,'5º Questão'!A3386,Base!$T$2:$T$5533)</f>
        <v>268</v>
      </c>
      <c r="H3386" s="1">
        <f>SUMIF(Base!$I$2:$I$5533,'5º Questão'!A3386,Base!$U$2:$U$5533)</f>
        <v>0</v>
      </c>
      <c r="I3386" s="1">
        <f>SUMIF(Base!$I$2:$I$5533,'5º Questão'!A3386,Base!$V$2:$V$5533)</f>
        <v>0</v>
      </c>
      <c r="J3386" s="1">
        <f>SUMIF(Base!$I$2:$I$5533,'5º Questão'!A3386,Base!$W$2:$W$5533)</f>
        <v>0</v>
      </c>
      <c r="K3386" s="1">
        <f>SUMIF(Base!$I$2:$I$5533,'5º Questão'!A3386,Base!$X$2:$X$5533)</f>
        <v>0</v>
      </c>
      <c r="L3386" s="33">
        <f t="shared" si="52"/>
        <v>641</v>
      </c>
    </row>
    <row r="3387" spans="1:12" ht="33.75">
      <c r="A3387" s="23" t="s">
        <v>2171</v>
      </c>
      <c r="B3387" s="1">
        <f>SUMIF(Base!$I$2:$I$5533,'5º Questão'!A3387,Base!$O$2:$O$5533)</f>
        <v>0</v>
      </c>
      <c r="C3387" s="1">
        <f>SUMIF(Base!$I$2:$I$5533,'5º Questão'!A3387,Base!$P$2:$P$5533)</f>
        <v>26</v>
      </c>
      <c r="D3387" s="1">
        <f>SUMIF(Base!$I$2:$I$5533,'5º Questão'!A3387,Base!$Q$2:$Q$5533)</f>
        <v>0</v>
      </c>
      <c r="E3387" s="1">
        <f>SUMIF(Base!$I$2:$I$5533,'5º Questão'!A3387,Base!$R$2:$R$5533)</f>
        <v>0</v>
      </c>
      <c r="F3387" s="1">
        <f>SUMIF(Base!$I$2:$I$5533,'5º Questão'!A3387,Base!$S$2:$S$5533)</f>
        <v>778</v>
      </c>
      <c r="G3387" s="1">
        <f>SUMIF(Base!$I$2:$I$5533,'5º Questão'!A3387,Base!$T$2:$T$5533)</f>
        <v>623</v>
      </c>
      <c r="H3387" s="1">
        <f>SUMIF(Base!$I$2:$I$5533,'5º Questão'!A3387,Base!$U$2:$U$5533)</f>
        <v>0</v>
      </c>
      <c r="I3387" s="1">
        <f>SUMIF(Base!$I$2:$I$5533,'5º Questão'!A3387,Base!$V$2:$V$5533)</f>
        <v>0</v>
      </c>
      <c r="J3387" s="1">
        <f>SUMIF(Base!$I$2:$I$5533,'5º Questão'!A3387,Base!$W$2:$W$5533)</f>
        <v>0</v>
      </c>
      <c r="K3387" s="1">
        <f>SUMIF(Base!$I$2:$I$5533,'5º Questão'!A3387,Base!$X$2:$X$5533)</f>
        <v>0</v>
      </c>
      <c r="L3387" s="33">
        <f t="shared" si="52"/>
        <v>1427</v>
      </c>
    </row>
    <row r="3388" spans="1:12" ht="25.5">
      <c r="A3388" s="23" t="s">
        <v>11585</v>
      </c>
      <c r="B3388" s="1">
        <f>SUMIF(Base!$I$2:$I$5533,'5º Questão'!A3388,Base!$O$2:$O$5533)</f>
        <v>0</v>
      </c>
      <c r="C3388" s="1">
        <f>SUMIF(Base!$I$2:$I$5533,'5º Questão'!A3388,Base!$P$2:$P$5533)</f>
        <v>3</v>
      </c>
      <c r="D3388" s="1">
        <f>SUMIF(Base!$I$2:$I$5533,'5º Questão'!A3388,Base!$Q$2:$Q$5533)</f>
        <v>0</v>
      </c>
      <c r="E3388" s="1">
        <f>SUMIF(Base!$I$2:$I$5533,'5º Questão'!A3388,Base!$R$2:$R$5533)</f>
        <v>201</v>
      </c>
      <c r="F3388" s="1">
        <f>SUMIF(Base!$I$2:$I$5533,'5º Questão'!A3388,Base!$S$2:$S$5533)</f>
        <v>0</v>
      </c>
      <c r="G3388" s="1">
        <f>SUMIF(Base!$I$2:$I$5533,'5º Questão'!A3388,Base!$T$2:$T$5533)</f>
        <v>0</v>
      </c>
      <c r="H3388" s="1">
        <f>SUMIF(Base!$I$2:$I$5533,'5º Questão'!A3388,Base!$U$2:$U$5533)</f>
        <v>0</v>
      </c>
      <c r="I3388" s="1">
        <f>SUMIF(Base!$I$2:$I$5533,'5º Questão'!A3388,Base!$V$2:$V$5533)</f>
        <v>0</v>
      </c>
      <c r="J3388" s="1">
        <f>SUMIF(Base!$I$2:$I$5533,'5º Questão'!A3388,Base!$W$2:$W$5533)</f>
        <v>0</v>
      </c>
      <c r="K3388" s="1">
        <f>SUMIF(Base!$I$2:$I$5533,'5º Questão'!A3388,Base!$X$2:$X$5533)</f>
        <v>0</v>
      </c>
      <c r="L3388" s="33">
        <f t="shared" si="52"/>
        <v>204</v>
      </c>
    </row>
    <row r="3389" spans="1:12" ht="25.5">
      <c r="A3389" s="23" t="s">
        <v>9515</v>
      </c>
      <c r="B3389" s="1">
        <f>SUMIF(Base!$I$2:$I$5533,'5º Questão'!A3389,Base!$O$2:$O$5533)</f>
        <v>0</v>
      </c>
      <c r="C3389" s="1">
        <f>SUMIF(Base!$I$2:$I$5533,'5º Questão'!A3389,Base!$P$2:$P$5533)</f>
        <v>0</v>
      </c>
      <c r="D3389" s="1">
        <f>SUMIF(Base!$I$2:$I$5533,'5º Questão'!A3389,Base!$Q$2:$Q$5533)</f>
        <v>0</v>
      </c>
      <c r="E3389" s="1">
        <f>SUMIF(Base!$I$2:$I$5533,'5º Questão'!A3389,Base!$R$2:$R$5533)</f>
        <v>542</v>
      </c>
      <c r="F3389" s="1">
        <f>SUMIF(Base!$I$2:$I$5533,'5º Questão'!A3389,Base!$S$2:$S$5533)</f>
        <v>0</v>
      </c>
      <c r="G3389" s="1">
        <f>SUMIF(Base!$I$2:$I$5533,'5º Questão'!A3389,Base!$T$2:$T$5533)</f>
        <v>0</v>
      </c>
      <c r="H3389" s="1">
        <f>SUMIF(Base!$I$2:$I$5533,'5º Questão'!A3389,Base!$U$2:$U$5533)</f>
        <v>0</v>
      </c>
      <c r="I3389" s="1">
        <f>SUMIF(Base!$I$2:$I$5533,'5º Questão'!A3389,Base!$V$2:$V$5533)</f>
        <v>0</v>
      </c>
      <c r="J3389" s="1">
        <f>SUMIF(Base!$I$2:$I$5533,'5º Questão'!A3389,Base!$W$2:$W$5533)</f>
        <v>0</v>
      </c>
      <c r="K3389" s="1">
        <f>SUMIF(Base!$I$2:$I$5533,'5º Questão'!A3389,Base!$X$2:$X$5533)</f>
        <v>0</v>
      </c>
      <c r="L3389" s="33">
        <f t="shared" si="52"/>
        <v>542</v>
      </c>
    </row>
    <row r="3390" spans="1:12" ht="33.75">
      <c r="A3390" s="23" t="s">
        <v>1015</v>
      </c>
      <c r="B3390" s="1">
        <f>SUMIF(Base!$I$2:$I$5533,'5º Questão'!A3390,Base!$O$2:$O$5533)</f>
        <v>0</v>
      </c>
      <c r="C3390" s="1">
        <f>SUMIF(Base!$I$2:$I$5533,'5º Questão'!A3390,Base!$P$2:$P$5533)</f>
        <v>0</v>
      </c>
      <c r="D3390" s="1">
        <f>SUMIF(Base!$I$2:$I$5533,'5º Questão'!A3390,Base!$Q$2:$Q$5533)</f>
        <v>0</v>
      </c>
      <c r="E3390" s="1">
        <f>SUMIF(Base!$I$2:$I$5533,'5º Questão'!A3390,Base!$R$2:$R$5533)</f>
        <v>0</v>
      </c>
      <c r="F3390" s="1">
        <f>SUMIF(Base!$I$2:$I$5533,'5º Questão'!A3390,Base!$S$2:$S$5533)</f>
        <v>290</v>
      </c>
      <c r="G3390" s="1">
        <f>SUMIF(Base!$I$2:$I$5533,'5º Questão'!A3390,Base!$T$2:$T$5533)</f>
        <v>730</v>
      </c>
      <c r="H3390" s="1">
        <f>SUMIF(Base!$I$2:$I$5533,'5º Questão'!A3390,Base!$U$2:$U$5533)</f>
        <v>0</v>
      </c>
      <c r="I3390" s="1">
        <f>SUMIF(Base!$I$2:$I$5533,'5º Questão'!A3390,Base!$V$2:$V$5533)</f>
        <v>0</v>
      </c>
      <c r="J3390" s="1">
        <f>SUMIF(Base!$I$2:$I$5533,'5º Questão'!A3390,Base!$W$2:$W$5533)</f>
        <v>0</v>
      </c>
      <c r="K3390" s="1">
        <f>SUMIF(Base!$I$2:$I$5533,'5º Questão'!A3390,Base!$X$2:$X$5533)</f>
        <v>0</v>
      </c>
      <c r="L3390" s="33">
        <f t="shared" si="52"/>
        <v>1020</v>
      </c>
    </row>
    <row r="3391" spans="1:12" ht="25.5">
      <c r="A3391" s="23" t="s">
        <v>15652</v>
      </c>
      <c r="B3391" s="1">
        <f>SUMIF(Base!$I$2:$I$5533,'5º Questão'!A3391,Base!$O$2:$O$5533)</f>
        <v>0</v>
      </c>
      <c r="C3391" s="1">
        <f>SUMIF(Base!$I$2:$I$5533,'5º Questão'!A3391,Base!$P$2:$P$5533)</f>
        <v>11</v>
      </c>
      <c r="D3391" s="1">
        <f>SUMIF(Base!$I$2:$I$5533,'5º Questão'!A3391,Base!$Q$2:$Q$5533)</f>
        <v>0</v>
      </c>
      <c r="E3391" s="1">
        <f>SUMIF(Base!$I$2:$I$5533,'5º Questão'!A3391,Base!$R$2:$R$5533)</f>
        <v>283</v>
      </c>
      <c r="F3391" s="1">
        <f>SUMIF(Base!$I$2:$I$5533,'5º Questão'!A3391,Base!$S$2:$S$5533)</f>
        <v>0</v>
      </c>
      <c r="G3391" s="1">
        <f>SUMIF(Base!$I$2:$I$5533,'5º Questão'!A3391,Base!$T$2:$T$5533)</f>
        <v>0</v>
      </c>
      <c r="H3391" s="1">
        <f>SUMIF(Base!$I$2:$I$5533,'5º Questão'!A3391,Base!$U$2:$U$5533)</f>
        <v>0</v>
      </c>
      <c r="I3391" s="1">
        <f>SUMIF(Base!$I$2:$I$5533,'5º Questão'!A3391,Base!$V$2:$V$5533)</f>
        <v>0</v>
      </c>
      <c r="J3391" s="1">
        <f>SUMIF(Base!$I$2:$I$5533,'5º Questão'!A3391,Base!$W$2:$W$5533)</f>
        <v>0</v>
      </c>
      <c r="K3391" s="1">
        <f>SUMIF(Base!$I$2:$I$5533,'5º Questão'!A3391,Base!$X$2:$X$5533)</f>
        <v>0</v>
      </c>
      <c r="L3391" s="33">
        <f t="shared" si="52"/>
        <v>294</v>
      </c>
    </row>
    <row r="3392" spans="1:12" ht="25.5">
      <c r="A3392" s="23" t="s">
        <v>16833</v>
      </c>
      <c r="B3392" s="1">
        <f>SUMIF(Base!$I$2:$I$5533,'5º Questão'!A3392,Base!$O$2:$O$5533)</f>
        <v>0</v>
      </c>
      <c r="C3392" s="1">
        <f>SUMIF(Base!$I$2:$I$5533,'5º Questão'!A3392,Base!$P$2:$P$5533)</f>
        <v>0</v>
      </c>
      <c r="D3392" s="1">
        <f>SUMIF(Base!$I$2:$I$5533,'5º Questão'!A3392,Base!$Q$2:$Q$5533)</f>
        <v>0</v>
      </c>
      <c r="E3392" s="1">
        <f>SUMIF(Base!$I$2:$I$5533,'5º Questão'!A3392,Base!$R$2:$R$5533)</f>
        <v>0</v>
      </c>
      <c r="F3392" s="1">
        <f>SUMIF(Base!$I$2:$I$5533,'5º Questão'!A3392,Base!$S$2:$S$5533)</f>
        <v>398</v>
      </c>
      <c r="G3392" s="1">
        <f>SUMIF(Base!$I$2:$I$5533,'5º Questão'!A3392,Base!$T$2:$T$5533)</f>
        <v>0</v>
      </c>
      <c r="H3392" s="1">
        <f>SUMIF(Base!$I$2:$I$5533,'5º Questão'!A3392,Base!$U$2:$U$5533)</f>
        <v>0</v>
      </c>
      <c r="I3392" s="1">
        <f>SUMIF(Base!$I$2:$I$5533,'5º Questão'!A3392,Base!$V$2:$V$5533)</f>
        <v>0</v>
      </c>
      <c r="J3392" s="1">
        <f>SUMIF(Base!$I$2:$I$5533,'5º Questão'!A3392,Base!$W$2:$W$5533)</f>
        <v>0</v>
      </c>
      <c r="K3392" s="1">
        <f>SUMIF(Base!$I$2:$I$5533,'5º Questão'!A3392,Base!$X$2:$X$5533)</f>
        <v>0</v>
      </c>
      <c r="L3392" s="33">
        <f t="shared" si="52"/>
        <v>398</v>
      </c>
    </row>
    <row r="3393" spans="1:12" ht="25.5">
      <c r="A3393" s="23" t="s">
        <v>15866</v>
      </c>
      <c r="B3393" s="1">
        <f>SUMIF(Base!$I$2:$I$5533,'5º Questão'!A3393,Base!$O$2:$O$5533)</f>
        <v>0</v>
      </c>
      <c r="C3393" s="1">
        <f>SUMIF(Base!$I$2:$I$5533,'5º Questão'!A3393,Base!$P$2:$P$5533)</f>
        <v>0</v>
      </c>
      <c r="D3393" s="1">
        <f>SUMIF(Base!$I$2:$I$5533,'5º Questão'!A3393,Base!$Q$2:$Q$5533)</f>
        <v>0</v>
      </c>
      <c r="E3393" s="1">
        <f>SUMIF(Base!$I$2:$I$5533,'5º Questão'!A3393,Base!$R$2:$R$5533)</f>
        <v>0</v>
      </c>
      <c r="F3393" s="1">
        <f>SUMIF(Base!$I$2:$I$5533,'5º Questão'!A3393,Base!$S$2:$S$5533)</f>
        <v>220</v>
      </c>
      <c r="G3393" s="1">
        <f>SUMIF(Base!$I$2:$I$5533,'5º Questão'!A3393,Base!$T$2:$T$5533)</f>
        <v>306</v>
      </c>
      <c r="H3393" s="1">
        <f>SUMIF(Base!$I$2:$I$5533,'5º Questão'!A3393,Base!$U$2:$U$5533)</f>
        <v>0</v>
      </c>
      <c r="I3393" s="1">
        <f>SUMIF(Base!$I$2:$I$5533,'5º Questão'!A3393,Base!$V$2:$V$5533)</f>
        <v>0</v>
      </c>
      <c r="J3393" s="1">
        <f>SUMIF(Base!$I$2:$I$5533,'5º Questão'!A3393,Base!$W$2:$W$5533)</f>
        <v>0</v>
      </c>
      <c r="K3393" s="1">
        <f>SUMIF(Base!$I$2:$I$5533,'5º Questão'!A3393,Base!$X$2:$X$5533)</f>
        <v>0</v>
      </c>
      <c r="L3393" s="33">
        <f t="shared" si="52"/>
        <v>526</v>
      </c>
    </row>
    <row r="3394" spans="1:12" ht="33.75">
      <c r="A3394" s="23" t="s">
        <v>12359</v>
      </c>
      <c r="B3394" s="1">
        <f>SUMIF(Base!$I$2:$I$5533,'5º Questão'!A3394,Base!$O$2:$O$5533)</f>
        <v>0</v>
      </c>
      <c r="C3394" s="1">
        <f>SUMIF(Base!$I$2:$I$5533,'5º Questão'!A3394,Base!$P$2:$P$5533)</f>
        <v>19</v>
      </c>
      <c r="D3394" s="1">
        <f>SUMIF(Base!$I$2:$I$5533,'5º Questão'!A3394,Base!$Q$2:$Q$5533)</f>
        <v>0</v>
      </c>
      <c r="E3394" s="1">
        <f>SUMIF(Base!$I$2:$I$5533,'5º Questão'!A3394,Base!$R$2:$R$5533)</f>
        <v>0</v>
      </c>
      <c r="F3394" s="1">
        <f>SUMIF(Base!$I$2:$I$5533,'5º Questão'!A3394,Base!$S$2:$S$5533)</f>
        <v>536</v>
      </c>
      <c r="G3394" s="1">
        <f>SUMIF(Base!$I$2:$I$5533,'5º Questão'!A3394,Base!$T$2:$T$5533)</f>
        <v>210</v>
      </c>
      <c r="H3394" s="1">
        <f>SUMIF(Base!$I$2:$I$5533,'5º Questão'!A3394,Base!$U$2:$U$5533)</f>
        <v>0</v>
      </c>
      <c r="I3394" s="1">
        <f>SUMIF(Base!$I$2:$I$5533,'5º Questão'!A3394,Base!$V$2:$V$5533)</f>
        <v>0</v>
      </c>
      <c r="J3394" s="1">
        <f>SUMIF(Base!$I$2:$I$5533,'5º Questão'!A3394,Base!$W$2:$W$5533)</f>
        <v>0</v>
      </c>
      <c r="K3394" s="1">
        <f>SUMIF(Base!$I$2:$I$5533,'5º Questão'!A3394,Base!$X$2:$X$5533)</f>
        <v>0</v>
      </c>
      <c r="L3394" s="33">
        <f t="shared" si="52"/>
        <v>765</v>
      </c>
    </row>
    <row r="3395" spans="1:12">
      <c r="A3395" s="23" t="s">
        <v>13865</v>
      </c>
      <c r="B3395" s="1">
        <f>SUMIF(Base!$I$2:$I$5533,'5º Questão'!A3395,Base!$O$2:$O$5533)</f>
        <v>0</v>
      </c>
      <c r="C3395" s="1">
        <f>SUMIF(Base!$I$2:$I$5533,'5º Questão'!A3395,Base!$P$2:$P$5533)</f>
        <v>3</v>
      </c>
      <c r="D3395" s="1">
        <f>SUMIF(Base!$I$2:$I$5533,'5º Questão'!A3395,Base!$Q$2:$Q$5533)</f>
        <v>0</v>
      </c>
      <c r="E3395" s="1">
        <f>SUMIF(Base!$I$2:$I$5533,'5º Questão'!A3395,Base!$R$2:$R$5533)</f>
        <v>0</v>
      </c>
      <c r="F3395" s="1">
        <f>SUMIF(Base!$I$2:$I$5533,'5º Questão'!A3395,Base!$S$2:$S$5533)</f>
        <v>352</v>
      </c>
      <c r="G3395" s="1">
        <f>SUMIF(Base!$I$2:$I$5533,'5º Questão'!A3395,Base!$T$2:$T$5533)</f>
        <v>0</v>
      </c>
      <c r="H3395" s="1">
        <f>SUMIF(Base!$I$2:$I$5533,'5º Questão'!A3395,Base!$U$2:$U$5533)</f>
        <v>0</v>
      </c>
      <c r="I3395" s="1">
        <f>SUMIF(Base!$I$2:$I$5533,'5º Questão'!A3395,Base!$V$2:$V$5533)</f>
        <v>0</v>
      </c>
      <c r="J3395" s="1">
        <f>SUMIF(Base!$I$2:$I$5533,'5º Questão'!A3395,Base!$W$2:$W$5533)</f>
        <v>0</v>
      </c>
      <c r="K3395" s="1">
        <f>SUMIF(Base!$I$2:$I$5533,'5º Questão'!A3395,Base!$X$2:$X$5533)</f>
        <v>0</v>
      </c>
      <c r="L3395" s="33">
        <f t="shared" si="52"/>
        <v>355</v>
      </c>
    </row>
    <row r="3396" spans="1:12" ht="33.75">
      <c r="A3396" s="23" t="s">
        <v>17268</v>
      </c>
      <c r="B3396" s="1">
        <f>SUMIF(Base!$I$2:$I$5533,'5º Questão'!A3396,Base!$O$2:$O$5533)</f>
        <v>0</v>
      </c>
      <c r="C3396" s="1">
        <f>SUMIF(Base!$I$2:$I$5533,'5º Questão'!A3396,Base!$P$2:$P$5533)</f>
        <v>10</v>
      </c>
      <c r="D3396" s="1">
        <f>SUMIF(Base!$I$2:$I$5533,'5º Questão'!A3396,Base!$Q$2:$Q$5533)</f>
        <v>0</v>
      </c>
      <c r="E3396" s="1">
        <f>SUMIF(Base!$I$2:$I$5533,'5º Questão'!A3396,Base!$R$2:$R$5533)</f>
        <v>0</v>
      </c>
      <c r="F3396" s="1">
        <f>SUMIF(Base!$I$2:$I$5533,'5º Questão'!A3396,Base!$S$2:$S$5533)</f>
        <v>362</v>
      </c>
      <c r="G3396" s="1">
        <f>SUMIF(Base!$I$2:$I$5533,'5º Questão'!A3396,Base!$T$2:$T$5533)</f>
        <v>0</v>
      </c>
      <c r="H3396" s="1">
        <f>SUMIF(Base!$I$2:$I$5533,'5º Questão'!A3396,Base!$U$2:$U$5533)</f>
        <v>0</v>
      </c>
      <c r="I3396" s="1">
        <f>SUMIF(Base!$I$2:$I$5533,'5º Questão'!A3396,Base!$V$2:$V$5533)</f>
        <v>0</v>
      </c>
      <c r="J3396" s="1">
        <f>SUMIF(Base!$I$2:$I$5533,'5º Questão'!A3396,Base!$W$2:$W$5533)</f>
        <v>0</v>
      </c>
      <c r="K3396" s="1">
        <f>SUMIF(Base!$I$2:$I$5533,'5º Questão'!A3396,Base!$X$2:$X$5533)</f>
        <v>0</v>
      </c>
      <c r="L3396" s="33">
        <f t="shared" ref="L3396:L3459" si="53">SUM(B3396:K3396)</f>
        <v>372</v>
      </c>
    </row>
    <row r="3397" spans="1:12" ht="33.75">
      <c r="A3397" s="23" t="s">
        <v>7122</v>
      </c>
      <c r="B3397" s="1">
        <f>SUMIF(Base!$I$2:$I$5533,'5º Questão'!A3397,Base!$O$2:$O$5533)</f>
        <v>0</v>
      </c>
      <c r="C3397" s="1">
        <f>SUMIF(Base!$I$2:$I$5533,'5º Questão'!A3397,Base!$P$2:$P$5533)</f>
        <v>8</v>
      </c>
      <c r="D3397" s="1">
        <f>SUMIF(Base!$I$2:$I$5533,'5º Questão'!A3397,Base!$Q$2:$Q$5533)</f>
        <v>0</v>
      </c>
      <c r="E3397" s="1">
        <f>SUMIF(Base!$I$2:$I$5533,'5º Questão'!A3397,Base!$R$2:$R$5533)</f>
        <v>0</v>
      </c>
      <c r="F3397" s="1">
        <f>SUMIF(Base!$I$2:$I$5533,'5º Questão'!A3397,Base!$S$2:$S$5533)</f>
        <v>0</v>
      </c>
      <c r="G3397" s="1">
        <f>SUMIF(Base!$I$2:$I$5533,'5º Questão'!A3397,Base!$T$2:$T$5533)</f>
        <v>404</v>
      </c>
      <c r="H3397" s="1">
        <f>SUMIF(Base!$I$2:$I$5533,'5º Questão'!A3397,Base!$U$2:$U$5533)</f>
        <v>0</v>
      </c>
      <c r="I3397" s="1">
        <f>SUMIF(Base!$I$2:$I$5533,'5º Questão'!A3397,Base!$V$2:$V$5533)</f>
        <v>0</v>
      </c>
      <c r="J3397" s="1">
        <f>SUMIF(Base!$I$2:$I$5533,'5º Questão'!A3397,Base!$W$2:$W$5533)</f>
        <v>0</v>
      </c>
      <c r="K3397" s="1">
        <f>SUMIF(Base!$I$2:$I$5533,'5º Questão'!A3397,Base!$X$2:$X$5533)</f>
        <v>0</v>
      </c>
      <c r="L3397" s="33">
        <f t="shared" si="53"/>
        <v>412</v>
      </c>
    </row>
    <row r="3398" spans="1:12" ht="33.75">
      <c r="A3398" s="23" t="s">
        <v>1793</v>
      </c>
      <c r="B3398" s="1">
        <f>SUMIF(Base!$I$2:$I$5533,'5º Questão'!A3398,Base!$O$2:$O$5533)</f>
        <v>0</v>
      </c>
      <c r="C3398" s="1">
        <f>SUMIF(Base!$I$2:$I$5533,'5º Questão'!A3398,Base!$P$2:$P$5533)</f>
        <v>11</v>
      </c>
      <c r="D3398" s="1">
        <f>SUMIF(Base!$I$2:$I$5533,'5º Questão'!A3398,Base!$Q$2:$Q$5533)</f>
        <v>0</v>
      </c>
      <c r="E3398" s="1">
        <f>SUMIF(Base!$I$2:$I$5533,'5º Questão'!A3398,Base!$R$2:$R$5533)</f>
        <v>0</v>
      </c>
      <c r="F3398" s="1">
        <f>SUMIF(Base!$I$2:$I$5533,'5º Questão'!A3398,Base!$S$2:$S$5533)</f>
        <v>576</v>
      </c>
      <c r="G3398" s="1">
        <f>SUMIF(Base!$I$2:$I$5533,'5º Questão'!A3398,Base!$T$2:$T$5533)</f>
        <v>113</v>
      </c>
      <c r="H3398" s="1">
        <f>SUMIF(Base!$I$2:$I$5533,'5º Questão'!A3398,Base!$U$2:$U$5533)</f>
        <v>0</v>
      </c>
      <c r="I3398" s="1">
        <f>SUMIF(Base!$I$2:$I$5533,'5º Questão'!A3398,Base!$V$2:$V$5533)</f>
        <v>0</v>
      </c>
      <c r="J3398" s="1">
        <f>SUMIF(Base!$I$2:$I$5533,'5º Questão'!A3398,Base!$W$2:$W$5533)</f>
        <v>0</v>
      </c>
      <c r="K3398" s="1">
        <f>SUMIF(Base!$I$2:$I$5533,'5º Questão'!A3398,Base!$X$2:$X$5533)</f>
        <v>0</v>
      </c>
      <c r="L3398" s="33">
        <f t="shared" si="53"/>
        <v>700</v>
      </c>
    </row>
    <row r="3399" spans="1:12" ht="33.75">
      <c r="A3399" s="23" t="s">
        <v>7412</v>
      </c>
      <c r="B3399" s="1">
        <f>SUMIF(Base!$I$2:$I$5533,'5º Questão'!A3399,Base!$O$2:$O$5533)</f>
        <v>0</v>
      </c>
      <c r="C3399" s="1">
        <f>SUMIF(Base!$I$2:$I$5533,'5º Questão'!A3399,Base!$P$2:$P$5533)</f>
        <v>2</v>
      </c>
      <c r="D3399" s="1">
        <f>SUMIF(Base!$I$2:$I$5533,'5º Questão'!A3399,Base!$Q$2:$Q$5533)</f>
        <v>0</v>
      </c>
      <c r="E3399" s="1">
        <f>SUMIF(Base!$I$2:$I$5533,'5º Questão'!A3399,Base!$R$2:$R$5533)</f>
        <v>0</v>
      </c>
      <c r="F3399" s="1">
        <f>SUMIF(Base!$I$2:$I$5533,'5º Questão'!A3399,Base!$S$2:$S$5533)</f>
        <v>154</v>
      </c>
      <c r="G3399" s="1">
        <f>SUMIF(Base!$I$2:$I$5533,'5º Questão'!A3399,Base!$T$2:$T$5533)</f>
        <v>52</v>
      </c>
      <c r="H3399" s="1">
        <f>SUMIF(Base!$I$2:$I$5533,'5º Questão'!A3399,Base!$U$2:$U$5533)</f>
        <v>0</v>
      </c>
      <c r="I3399" s="1">
        <f>SUMIF(Base!$I$2:$I$5533,'5º Questão'!A3399,Base!$V$2:$V$5533)</f>
        <v>0</v>
      </c>
      <c r="J3399" s="1">
        <f>SUMIF(Base!$I$2:$I$5533,'5º Questão'!A3399,Base!$W$2:$W$5533)</f>
        <v>0</v>
      </c>
      <c r="K3399" s="1">
        <f>SUMIF(Base!$I$2:$I$5533,'5º Questão'!A3399,Base!$X$2:$X$5533)</f>
        <v>0</v>
      </c>
      <c r="L3399" s="33">
        <f t="shared" si="53"/>
        <v>208</v>
      </c>
    </row>
    <row r="3400" spans="1:12" ht="42">
      <c r="A3400" s="23" t="s">
        <v>8252</v>
      </c>
      <c r="B3400" s="1">
        <f>SUMIF(Base!$I$2:$I$5533,'5º Questão'!A3400,Base!$O$2:$O$5533)</f>
        <v>0</v>
      </c>
      <c r="C3400" s="1">
        <f>SUMIF(Base!$I$2:$I$5533,'5º Questão'!A3400,Base!$P$2:$P$5533)</f>
        <v>0</v>
      </c>
      <c r="D3400" s="1">
        <f>SUMIF(Base!$I$2:$I$5533,'5º Questão'!A3400,Base!$Q$2:$Q$5533)</f>
        <v>0</v>
      </c>
      <c r="E3400" s="1">
        <f>SUMIF(Base!$I$2:$I$5533,'5º Questão'!A3400,Base!$R$2:$R$5533)</f>
        <v>221</v>
      </c>
      <c r="F3400" s="1">
        <f>SUMIF(Base!$I$2:$I$5533,'5º Questão'!A3400,Base!$S$2:$S$5533)</f>
        <v>0</v>
      </c>
      <c r="G3400" s="1">
        <f>SUMIF(Base!$I$2:$I$5533,'5º Questão'!A3400,Base!$T$2:$T$5533)</f>
        <v>0</v>
      </c>
      <c r="H3400" s="1">
        <f>SUMIF(Base!$I$2:$I$5533,'5º Questão'!A3400,Base!$U$2:$U$5533)</f>
        <v>0</v>
      </c>
      <c r="I3400" s="1">
        <f>SUMIF(Base!$I$2:$I$5533,'5º Questão'!A3400,Base!$V$2:$V$5533)</f>
        <v>0</v>
      </c>
      <c r="J3400" s="1">
        <f>SUMIF(Base!$I$2:$I$5533,'5º Questão'!A3400,Base!$W$2:$W$5533)</f>
        <v>0</v>
      </c>
      <c r="K3400" s="1">
        <f>SUMIF(Base!$I$2:$I$5533,'5º Questão'!A3400,Base!$X$2:$X$5533)</f>
        <v>0</v>
      </c>
      <c r="L3400" s="33">
        <f t="shared" si="53"/>
        <v>221</v>
      </c>
    </row>
    <row r="3401" spans="1:12" ht="33.75">
      <c r="A3401" s="23" t="s">
        <v>6011</v>
      </c>
      <c r="B3401" s="1">
        <f>SUMIF(Base!$I$2:$I$5533,'5º Questão'!A3401,Base!$O$2:$O$5533)</f>
        <v>0</v>
      </c>
      <c r="C3401" s="1">
        <f>SUMIF(Base!$I$2:$I$5533,'5º Questão'!A3401,Base!$P$2:$P$5533)</f>
        <v>0</v>
      </c>
      <c r="D3401" s="1">
        <f>SUMIF(Base!$I$2:$I$5533,'5º Questão'!A3401,Base!$Q$2:$Q$5533)</f>
        <v>0</v>
      </c>
      <c r="E3401" s="1">
        <f>SUMIF(Base!$I$2:$I$5533,'5º Questão'!A3401,Base!$R$2:$R$5533)</f>
        <v>0</v>
      </c>
      <c r="F3401" s="1">
        <f>SUMIF(Base!$I$2:$I$5533,'5º Questão'!A3401,Base!$S$2:$S$5533)</f>
        <v>184</v>
      </c>
      <c r="G3401" s="1">
        <f>SUMIF(Base!$I$2:$I$5533,'5º Questão'!A3401,Base!$T$2:$T$5533)</f>
        <v>45</v>
      </c>
      <c r="H3401" s="1">
        <f>SUMIF(Base!$I$2:$I$5533,'5º Questão'!A3401,Base!$U$2:$U$5533)</f>
        <v>0</v>
      </c>
      <c r="I3401" s="1">
        <f>SUMIF(Base!$I$2:$I$5533,'5º Questão'!A3401,Base!$V$2:$V$5533)</f>
        <v>0</v>
      </c>
      <c r="J3401" s="1">
        <f>SUMIF(Base!$I$2:$I$5533,'5º Questão'!A3401,Base!$W$2:$W$5533)</f>
        <v>0</v>
      </c>
      <c r="K3401" s="1">
        <f>SUMIF(Base!$I$2:$I$5533,'5º Questão'!A3401,Base!$X$2:$X$5533)</f>
        <v>0</v>
      </c>
      <c r="L3401" s="33">
        <f t="shared" si="53"/>
        <v>229</v>
      </c>
    </row>
    <row r="3402" spans="1:12" ht="17.25">
      <c r="A3402" s="23" t="s">
        <v>10881</v>
      </c>
      <c r="B3402" s="1">
        <f>SUMIF(Base!$I$2:$I$5533,'5º Questão'!A3402,Base!$O$2:$O$5533)</f>
        <v>0</v>
      </c>
      <c r="C3402" s="1">
        <f>SUMIF(Base!$I$2:$I$5533,'5º Questão'!A3402,Base!$P$2:$P$5533)</f>
        <v>7</v>
      </c>
      <c r="D3402" s="1">
        <f>SUMIF(Base!$I$2:$I$5533,'5º Questão'!A3402,Base!$Q$2:$Q$5533)</f>
        <v>0</v>
      </c>
      <c r="E3402" s="1">
        <f>SUMIF(Base!$I$2:$I$5533,'5º Questão'!A3402,Base!$R$2:$R$5533)</f>
        <v>276</v>
      </c>
      <c r="F3402" s="1">
        <f>SUMIF(Base!$I$2:$I$5533,'5º Questão'!A3402,Base!$S$2:$S$5533)</f>
        <v>0</v>
      </c>
      <c r="G3402" s="1">
        <f>SUMIF(Base!$I$2:$I$5533,'5º Questão'!A3402,Base!$T$2:$T$5533)</f>
        <v>0</v>
      </c>
      <c r="H3402" s="1">
        <f>SUMIF(Base!$I$2:$I$5533,'5º Questão'!A3402,Base!$U$2:$U$5533)</f>
        <v>0</v>
      </c>
      <c r="I3402" s="1">
        <f>SUMIF(Base!$I$2:$I$5533,'5º Questão'!A3402,Base!$V$2:$V$5533)</f>
        <v>0</v>
      </c>
      <c r="J3402" s="1">
        <f>SUMIF(Base!$I$2:$I$5533,'5º Questão'!A3402,Base!$W$2:$W$5533)</f>
        <v>0</v>
      </c>
      <c r="K3402" s="1">
        <f>SUMIF(Base!$I$2:$I$5533,'5º Questão'!A3402,Base!$X$2:$X$5533)</f>
        <v>0</v>
      </c>
      <c r="L3402" s="33">
        <f t="shared" si="53"/>
        <v>283</v>
      </c>
    </row>
    <row r="3403" spans="1:12" ht="33.75">
      <c r="A3403" s="23" t="s">
        <v>7434</v>
      </c>
      <c r="B3403" s="1">
        <f>SUMIF(Base!$I$2:$I$5533,'5º Questão'!A3403,Base!$O$2:$O$5533)</f>
        <v>0</v>
      </c>
      <c r="C3403" s="1">
        <f>SUMIF(Base!$I$2:$I$5533,'5º Questão'!A3403,Base!$P$2:$P$5533)</f>
        <v>12</v>
      </c>
      <c r="D3403" s="1">
        <f>SUMIF(Base!$I$2:$I$5533,'5º Questão'!A3403,Base!$Q$2:$Q$5533)</f>
        <v>0</v>
      </c>
      <c r="E3403" s="1">
        <f>SUMIF(Base!$I$2:$I$5533,'5º Questão'!A3403,Base!$R$2:$R$5533)</f>
        <v>0</v>
      </c>
      <c r="F3403" s="1">
        <f>SUMIF(Base!$I$2:$I$5533,'5º Questão'!A3403,Base!$S$2:$S$5533)</f>
        <v>433</v>
      </c>
      <c r="G3403" s="1">
        <f>SUMIF(Base!$I$2:$I$5533,'5º Questão'!A3403,Base!$T$2:$T$5533)</f>
        <v>99</v>
      </c>
      <c r="H3403" s="1">
        <f>SUMIF(Base!$I$2:$I$5533,'5º Questão'!A3403,Base!$U$2:$U$5533)</f>
        <v>0</v>
      </c>
      <c r="I3403" s="1">
        <f>SUMIF(Base!$I$2:$I$5533,'5º Questão'!A3403,Base!$V$2:$V$5533)</f>
        <v>0</v>
      </c>
      <c r="J3403" s="1">
        <f>SUMIF(Base!$I$2:$I$5533,'5º Questão'!A3403,Base!$W$2:$W$5533)</f>
        <v>0</v>
      </c>
      <c r="K3403" s="1">
        <f>SUMIF(Base!$I$2:$I$5533,'5º Questão'!A3403,Base!$X$2:$X$5533)</f>
        <v>0</v>
      </c>
      <c r="L3403" s="33">
        <f t="shared" si="53"/>
        <v>544</v>
      </c>
    </row>
    <row r="3404" spans="1:12" ht="33.75">
      <c r="A3404" s="23" t="s">
        <v>12321</v>
      </c>
      <c r="B3404" s="1">
        <f>SUMIF(Base!$I$2:$I$5533,'5º Questão'!A3404,Base!$O$2:$O$5533)</f>
        <v>0</v>
      </c>
      <c r="C3404" s="1">
        <f>SUMIF(Base!$I$2:$I$5533,'5º Questão'!A3404,Base!$P$2:$P$5533)</f>
        <v>14</v>
      </c>
      <c r="D3404" s="1">
        <f>SUMIF(Base!$I$2:$I$5533,'5º Questão'!A3404,Base!$Q$2:$Q$5533)</f>
        <v>0</v>
      </c>
      <c r="E3404" s="1">
        <f>SUMIF(Base!$I$2:$I$5533,'5º Questão'!A3404,Base!$R$2:$R$5533)</f>
        <v>0</v>
      </c>
      <c r="F3404" s="1">
        <f>SUMIF(Base!$I$2:$I$5533,'5º Questão'!A3404,Base!$S$2:$S$5533)</f>
        <v>531</v>
      </c>
      <c r="G3404" s="1">
        <f>SUMIF(Base!$I$2:$I$5533,'5º Questão'!A3404,Base!$T$2:$T$5533)</f>
        <v>1194</v>
      </c>
      <c r="H3404" s="1">
        <f>SUMIF(Base!$I$2:$I$5533,'5º Questão'!A3404,Base!$U$2:$U$5533)</f>
        <v>0</v>
      </c>
      <c r="I3404" s="1">
        <f>SUMIF(Base!$I$2:$I$5533,'5º Questão'!A3404,Base!$V$2:$V$5533)</f>
        <v>0</v>
      </c>
      <c r="J3404" s="1">
        <f>SUMIF(Base!$I$2:$I$5533,'5º Questão'!A3404,Base!$W$2:$W$5533)</f>
        <v>0</v>
      </c>
      <c r="K3404" s="1">
        <f>SUMIF(Base!$I$2:$I$5533,'5º Questão'!A3404,Base!$X$2:$X$5533)</f>
        <v>0</v>
      </c>
      <c r="L3404" s="33">
        <f t="shared" si="53"/>
        <v>1739</v>
      </c>
    </row>
    <row r="3405" spans="1:12" ht="33.75">
      <c r="A3405" s="23" t="s">
        <v>9636</v>
      </c>
      <c r="B3405" s="1">
        <f>SUMIF(Base!$I$2:$I$5533,'5º Questão'!A3405,Base!$O$2:$O$5533)</f>
        <v>0</v>
      </c>
      <c r="C3405" s="1">
        <f>SUMIF(Base!$I$2:$I$5533,'5º Questão'!A3405,Base!$P$2:$P$5533)</f>
        <v>16</v>
      </c>
      <c r="D3405" s="1">
        <f>SUMIF(Base!$I$2:$I$5533,'5º Questão'!A3405,Base!$Q$2:$Q$5533)</f>
        <v>0</v>
      </c>
      <c r="E3405" s="1">
        <f>SUMIF(Base!$I$2:$I$5533,'5º Questão'!A3405,Base!$R$2:$R$5533)</f>
        <v>741</v>
      </c>
      <c r="F3405" s="1">
        <f>SUMIF(Base!$I$2:$I$5533,'5º Questão'!A3405,Base!$S$2:$S$5533)</f>
        <v>0</v>
      </c>
      <c r="G3405" s="1">
        <f>SUMIF(Base!$I$2:$I$5533,'5º Questão'!A3405,Base!$T$2:$T$5533)</f>
        <v>0</v>
      </c>
      <c r="H3405" s="1">
        <f>SUMIF(Base!$I$2:$I$5533,'5º Questão'!A3405,Base!$U$2:$U$5533)</f>
        <v>0</v>
      </c>
      <c r="I3405" s="1">
        <f>SUMIF(Base!$I$2:$I$5533,'5º Questão'!A3405,Base!$V$2:$V$5533)</f>
        <v>0</v>
      </c>
      <c r="J3405" s="1">
        <f>SUMIF(Base!$I$2:$I$5533,'5º Questão'!A3405,Base!$W$2:$W$5533)</f>
        <v>0</v>
      </c>
      <c r="K3405" s="1">
        <f>SUMIF(Base!$I$2:$I$5533,'5º Questão'!A3405,Base!$X$2:$X$5533)</f>
        <v>0</v>
      </c>
      <c r="L3405" s="33">
        <f t="shared" si="53"/>
        <v>757</v>
      </c>
    </row>
    <row r="3406" spans="1:12" ht="25.5">
      <c r="A3406" s="23" t="s">
        <v>15601</v>
      </c>
      <c r="B3406" s="1">
        <f>SUMIF(Base!$I$2:$I$5533,'5º Questão'!A3406,Base!$O$2:$O$5533)</f>
        <v>0</v>
      </c>
      <c r="C3406" s="1">
        <f>SUMIF(Base!$I$2:$I$5533,'5º Questão'!A3406,Base!$P$2:$P$5533)</f>
        <v>0</v>
      </c>
      <c r="D3406" s="1">
        <f>SUMIF(Base!$I$2:$I$5533,'5º Questão'!A3406,Base!$Q$2:$Q$5533)</f>
        <v>0</v>
      </c>
      <c r="E3406" s="1">
        <f>SUMIF(Base!$I$2:$I$5533,'5º Questão'!A3406,Base!$R$2:$R$5533)</f>
        <v>0</v>
      </c>
      <c r="F3406" s="1">
        <f>SUMIF(Base!$I$2:$I$5533,'5º Questão'!A3406,Base!$S$2:$S$5533)</f>
        <v>509</v>
      </c>
      <c r="G3406" s="1">
        <f>SUMIF(Base!$I$2:$I$5533,'5º Questão'!A3406,Base!$T$2:$T$5533)</f>
        <v>763</v>
      </c>
      <c r="H3406" s="1">
        <f>SUMIF(Base!$I$2:$I$5533,'5º Questão'!A3406,Base!$U$2:$U$5533)</f>
        <v>0</v>
      </c>
      <c r="I3406" s="1">
        <f>SUMIF(Base!$I$2:$I$5533,'5º Questão'!A3406,Base!$V$2:$V$5533)</f>
        <v>108</v>
      </c>
      <c r="J3406" s="1">
        <f>SUMIF(Base!$I$2:$I$5533,'5º Questão'!A3406,Base!$W$2:$W$5533)</f>
        <v>49</v>
      </c>
      <c r="K3406" s="1">
        <f>SUMIF(Base!$I$2:$I$5533,'5º Questão'!A3406,Base!$X$2:$X$5533)</f>
        <v>0</v>
      </c>
      <c r="L3406" s="33">
        <f t="shared" si="53"/>
        <v>1429</v>
      </c>
    </row>
    <row r="3407" spans="1:12" ht="17.25">
      <c r="A3407" s="23" t="s">
        <v>12019</v>
      </c>
      <c r="B3407" s="1">
        <f>SUMIF(Base!$I$2:$I$5533,'5º Questão'!A3407,Base!$O$2:$O$5533)</f>
        <v>0</v>
      </c>
      <c r="C3407" s="1">
        <f>SUMIF(Base!$I$2:$I$5533,'5º Questão'!A3407,Base!$P$2:$P$5533)</f>
        <v>30</v>
      </c>
      <c r="D3407" s="1">
        <f>SUMIF(Base!$I$2:$I$5533,'5º Questão'!A3407,Base!$Q$2:$Q$5533)</f>
        <v>0</v>
      </c>
      <c r="E3407" s="1">
        <f>SUMIF(Base!$I$2:$I$5533,'5º Questão'!A3407,Base!$R$2:$R$5533)</f>
        <v>0</v>
      </c>
      <c r="F3407" s="1">
        <f>SUMIF(Base!$I$2:$I$5533,'5º Questão'!A3407,Base!$S$2:$S$5533)</f>
        <v>173</v>
      </c>
      <c r="G3407" s="1">
        <f>SUMIF(Base!$I$2:$I$5533,'5º Questão'!A3407,Base!$T$2:$T$5533)</f>
        <v>97</v>
      </c>
      <c r="H3407" s="1">
        <f>SUMIF(Base!$I$2:$I$5533,'5º Questão'!A3407,Base!$U$2:$U$5533)</f>
        <v>0</v>
      </c>
      <c r="I3407" s="1">
        <f>SUMIF(Base!$I$2:$I$5533,'5º Questão'!A3407,Base!$V$2:$V$5533)</f>
        <v>0</v>
      </c>
      <c r="J3407" s="1">
        <f>SUMIF(Base!$I$2:$I$5533,'5º Questão'!A3407,Base!$W$2:$W$5533)</f>
        <v>0</v>
      </c>
      <c r="K3407" s="1">
        <f>SUMIF(Base!$I$2:$I$5533,'5º Questão'!A3407,Base!$X$2:$X$5533)</f>
        <v>0</v>
      </c>
      <c r="L3407" s="33">
        <f t="shared" si="53"/>
        <v>300</v>
      </c>
    </row>
    <row r="3408" spans="1:12" ht="33.75">
      <c r="A3408" s="23" t="s">
        <v>17403</v>
      </c>
      <c r="B3408" s="1">
        <f>SUMIF(Base!$I$2:$I$5533,'5º Questão'!A3408,Base!$O$2:$O$5533)</f>
        <v>0</v>
      </c>
      <c r="C3408" s="1">
        <f>SUMIF(Base!$I$2:$I$5533,'5º Questão'!A3408,Base!$P$2:$P$5533)</f>
        <v>7</v>
      </c>
      <c r="D3408" s="1">
        <f>SUMIF(Base!$I$2:$I$5533,'5º Questão'!A3408,Base!$Q$2:$Q$5533)</f>
        <v>0</v>
      </c>
      <c r="E3408" s="1">
        <f>SUMIF(Base!$I$2:$I$5533,'5º Questão'!A3408,Base!$R$2:$R$5533)</f>
        <v>0</v>
      </c>
      <c r="F3408" s="1">
        <f>SUMIF(Base!$I$2:$I$5533,'5º Questão'!A3408,Base!$S$2:$S$5533)</f>
        <v>0</v>
      </c>
      <c r="G3408" s="1">
        <f>SUMIF(Base!$I$2:$I$5533,'5º Questão'!A3408,Base!$T$2:$T$5533)</f>
        <v>255</v>
      </c>
      <c r="H3408" s="1">
        <f>SUMIF(Base!$I$2:$I$5533,'5º Questão'!A3408,Base!$U$2:$U$5533)</f>
        <v>0</v>
      </c>
      <c r="I3408" s="1">
        <f>SUMIF(Base!$I$2:$I$5533,'5º Questão'!A3408,Base!$V$2:$V$5533)</f>
        <v>234</v>
      </c>
      <c r="J3408" s="1">
        <f>SUMIF(Base!$I$2:$I$5533,'5º Questão'!A3408,Base!$W$2:$W$5533)</f>
        <v>0</v>
      </c>
      <c r="K3408" s="1">
        <f>SUMIF(Base!$I$2:$I$5533,'5º Questão'!A3408,Base!$X$2:$X$5533)</f>
        <v>0</v>
      </c>
      <c r="L3408" s="33">
        <f t="shared" si="53"/>
        <v>496</v>
      </c>
    </row>
    <row r="3409" spans="1:12" ht="17.25">
      <c r="A3409" s="23" t="s">
        <v>9069</v>
      </c>
      <c r="B3409" s="1">
        <f>SUMIF(Base!$I$2:$I$5533,'5º Questão'!A3409,Base!$O$2:$O$5533)</f>
        <v>0</v>
      </c>
      <c r="C3409" s="1">
        <f>SUMIF(Base!$I$2:$I$5533,'5º Questão'!A3409,Base!$P$2:$P$5533)</f>
        <v>0</v>
      </c>
      <c r="D3409" s="1">
        <f>SUMIF(Base!$I$2:$I$5533,'5º Questão'!A3409,Base!$Q$2:$Q$5533)</f>
        <v>0</v>
      </c>
      <c r="E3409" s="1">
        <f>SUMIF(Base!$I$2:$I$5533,'5º Questão'!A3409,Base!$R$2:$R$5533)</f>
        <v>0</v>
      </c>
      <c r="F3409" s="1">
        <f>SUMIF(Base!$I$2:$I$5533,'5º Questão'!A3409,Base!$S$2:$S$5533)</f>
        <v>464</v>
      </c>
      <c r="G3409" s="1">
        <f>SUMIF(Base!$I$2:$I$5533,'5º Questão'!A3409,Base!$T$2:$T$5533)</f>
        <v>337</v>
      </c>
      <c r="H3409" s="1">
        <f>SUMIF(Base!$I$2:$I$5533,'5º Questão'!A3409,Base!$U$2:$U$5533)</f>
        <v>0</v>
      </c>
      <c r="I3409" s="1">
        <f>SUMIF(Base!$I$2:$I$5533,'5º Questão'!A3409,Base!$V$2:$V$5533)</f>
        <v>0</v>
      </c>
      <c r="J3409" s="1">
        <f>SUMIF(Base!$I$2:$I$5533,'5º Questão'!A3409,Base!$W$2:$W$5533)</f>
        <v>0</v>
      </c>
      <c r="K3409" s="1">
        <f>SUMIF(Base!$I$2:$I$5533,'5º Questão'!A3409,Base!$X$2:$X$5533)</f>
        <v>0</v>
      </c>
      <c r="L3409" s="33">
        <f t="shared" si="53"/>
        <v>801</v>
      </c>
    </row>
    <row r="3410" spans="1:12" ht="17.25">
      <c r="A3410" s="23" t="s">
        <v>11290</v>
      </c>
      <c r="B3410" s="1">
        <f>SUMIF(Base!$I$2:$I$5533,'5º Questão'!A3410,Base!$O$2:$O$5533)</f>
        <v>0</v>
      </c>
      <c r="C3410" s="1">
        <f>SUMIF(Base!$I$2:$I$5533,'5º Questão'!A3410,Base!$P$2:$P$5533)</f>
        <v>0</v>
      </c>
      <c r="D3410" s="1">
        <f>SUMIF(Base!$I$2:$I$5533,'5º Questão'!A3410,Base!$Q$2:$Q$5533)</f>
        <v>0</v>
      </c>
      <c r="E3410" s="1">
        <f>SUMIF(Base!$I$2:$I$5533,'5º Questão'!A3410,Base!$R$2:$R$5533)</f>
        <v>0</v>
      </c>
      <c r="F3410" s="1">
        <f>SUMIF(Base!$I$2:$I$5533,'5º Questão'!A3410,Base!$S$2:$S$5533)</f>
        <v>0</v>
      </c>
      <c r="G3410" s="1">
        <f>SUMIF(Base!$I$2:$I$5533,'5º Questão'!A3410,Base!$T$2:$T$5533)</f>
        <v>288</v>
      </c>
      <c r="H3410" s="1">
        <f>SUMIF(Base!$I$2:$I$5533,'5º Questão'!A3410,Base!$U$2:$U$5533)</f>
        <v>0</v>
      </c>
      <c r="I3410" s="1">
        <f>SUMIF(Base!$I$2:$I$5533,'5º Questão'!A3410,Base!$V$2:$V$5533)</f>
        <v>0</v>
      </c>
      <c r="J3410" s="1">
        <f>SUMIF(Base!$I$2:$I$5533,'5º Questão'!A3410,Base!$W$2:$W$5533)</f>
        <v>0</v>
      </c>
      <c r="K3410" s="1">
        <f>SUMIF(Base!$I$2:$I$5533,'5º Questão'!A3410,Base!$X$2:$X$5533)</f>
        <v>0</v>
      </c>
      <c r="L3410" s="33">
        <f t="shared" si="53"/>
        <v>288</v>
      </c>
    </row>
    <row r="3411" spans="1:12" ht="33.75">
      <c r="A3411" s="23" t="s">
        <v>562</v>
      </c>
      <c r="B3411" s="1">
        <f>SUMIF(Base!$I$2:$I$5533,'5º Questão'!A3411,Base!$O$2:$O$5533)</f>
        <v>0</v>
      </c>
      <c r="C3411" s="1">
        <f>SUMIF(Base!$I$2:$I$5533,'5º Questão'!A3411,Base!$P$2:$P$5533)</f>
        <v>0</v>
      </c>
      <c r="D3411" s="1">
        <f>SUMIF(Base!$I$2:$I$5533,'5º Questão'!A3411,Base!$Q$2:$Q$5533)</f>
        <v>0</v>
      </c>
      <c r="E3411" s="1">
        <f>SUMIF(Base!$I$2:$I$5533,'5º Questão'!A3411,Base!$R$2:$R$5533)</f>
        <v>520</v>
      </c>
      <c r="F3411" s="1">
        <f>SUMIF(Base!$I$2:$I$5533,'5º Questão'!A3411,Base!$S$2:$S$5533)</f>
        <v>0</v>
      </c>
      <c r="G3411" s="1">
        <f>SUMIF(Base!$I$2:$I$5533,'5º Questão'!A3411,Base!$T$2:$T$5533)</f>
        <v>0</v>
      </c>
      <c r="H3411" s="1">
        <f>SUMIF(Base!$I$2:$I$5533,'5º Questão'!A3411,Base!$U$2:$U$5533)</f>
        <v>0</v>
      </c>
      <c r="I3411" s="1">
        <f>SUMIF(Base!$I$2:$I$5533,'5º Questão'!A3411,Base!$V$2:$V$5533)</f>
        <v>0</v>
      </c>
      <c r="J3411" s="1">
        <f>SUMIF(Base!$I$2:$I$5533,'5º Questão'!A3411,Base!$W$2:$W$5533)</f>
        <v>0</v>
      </c>
      <c r="K3411" s="1">
        <f>SUMIF(Base!$I$2:$I$5533,'5º Questão'!A3411,Base!$X$2:$X$5533)</f>
        <v>0</v>
      </c>
      <c r="L3411" s="33">
        <f t="shared" si="53"/>
        <v>520</v>
      </c>
    </row>
    <row r="3412" spans="1:12" ht="17.25">
      <c r="A3412" s="23" t="s">
        <v>3748</v>
      </c>
      <c r="B3412" s="1">
        <f>SUMIF(Base!$I$2:$I$5533,'5º Questão'!A3412,Base!$O$2:$O$5533)</f>
        <v>0</v>
      </c>
      <c r="C3412" s="1">
        <f>SUMIF(Base!$I$2:$I$5533,'5º Questão'!A3412,Base!$P$2:$P$5533)</f>
        <v>9</v>
      </c>
      <c r="D3412" s="1">
        <f>SUMIF(Base!$I$2:$I$5533,'5º Questão'!A3412,Base!$Q$2:$Q$5533)</f>
        <v>0</v>
      </c>
      <c r="E3412" s="1">
        <f>SUMIF(Base!$I$2:$I$5533,'5º Questão'!A3412,Base!$R$2:$R$5533)</f>
        <v>0</v>
      </c>
      <c r="F3412" s="1">
        <f>SUMIF(Base!$I$2:$I$5533,'5º Questão'!A3412,Base!$S$2:$S$5533)</f>
        <v>84</v>
      </c>
      <c r="G3412" s="1">
        <f>SUMIF(Base!$I$2:$I$5533,'5º Questão'!A3412,Base!$T$2:$T$5533)</f>
        <v>73</v>
      </c>
      <c r="H3412" s="1">
        <f>SUMIF(Base!$I$2:$I$5533,'5º Questão'!A3412,Base!$U$2:$U$5533)</f>
        <v>0</v>
      </c>
      <c r="I3412" s="1">
        <f>SUMIF(Base!$I$2:$I$5533,'5º Questão'!A3412,Base!$V$2:$V$5533)</f>
        <v>0</v>
      </c>
      <c r="J3412" s="1">
        <f>SUMIF(Base!$I$2:$I$5533,'5º Questão'!A3412,Base!$W$2:$W$5533)</f>
        <v>0</v>
      </c>
      <c r="K3412" s="1">
        <f>SUMIF(Base!$I$2:$I$5533,'5º Questão'!A3412,Base!$X$2:$X$5533)</f>
        <v>0</v>
      </c>
      <c r="L3412" s="33">
        <f t="shared" si="53"/>
        <v>166</v>
      </c>
    </row>
    <row r="3413" spans="1:12" ht="25.5">
      <c r="A3413" s="23" t="s">
        <v>12635</v>
      </c>
      <c r="B3413" s="1">
        <f>SUMIF(Base!$I$2:$I$5533,'5º Questão'!A3413,Base!$O$2:$O$5533)</f>
        <v>0</v>
      </c>
      <c r="C3413" s="1">
        <f>SUMIF(Base!$I$2:$I$5533,'5º Questão'!A3413,Base!$P$2:$P$5533)</f>
        <v>12</v>
      </c>
      <c r="D3413" s="1">
        <f>SUMIF(Base!$I$2:$I$5533,'5º Questão'!A3413,Base!$Q$2:$Q$5533)</f>
        <v>0</v>
      </c>
      <c r="E3413" s="1">
        <f>SUMIF(Base!$I$2:$I$5533,'5º Questão'!A3413,Base!$R$2:$R$5533)</f>
        <v>0</v>
      </c>
      <c r="F3413" s="1">
        <f>SUMIF(Base!$I$2:$I$5533,'5º Questão'!A3413,Base!$S$2:$S$5533)</f>
        <v>429</v>
      </c>
      <c r="G3413" s="1">
        <f>SUMIF(Base!$I$2:$I$5533,'5º Questão'!A3413,Base!$T$2:$T$5533)</f>
        <v>0</v>
      </c>
      <c r="H3413" s="1">
        <f>SUMIF(Base!$I$2:$I$5533,'5º Questão'!A3413,Base!$U$2:$U$5533)</f>
        <v>0</v>
      </c>
      <c r="I3413" s="1">
        <f>SUMIF(Base!$I$2:$I$5533,'5º Questão'!A3413,Base!$V$2:$V$5533)</f>
        <v>0</v>
      </c>
      <c r="J3413" s="1">
        <f>SUMIF(Base!$I$2:$I$5533,'5º Questão'!A3413,Base!$W$2:$W$5533)</f>
        <v>0</v>
      </c>
      <c r="K3413" s="1">
        <f>SUMIF(Base!$I$2:$I$5533,'5º Questão'!A3413,Base!$X$2:$X$5533)</f>
        <v>0</v>
      </c>
      <c r="L3413" s="33">
        <f t="shared" si="53"/>
        <v>441</v>
      </c>
    </row>
    <row r="3414" spans="1:12" ht="42">
      <c r="A3414" s="23" t="s">
        <v>13900</v>
      </c>
      <c r="B3414" s="1">
        <f>SUMIF(Base!$I$2:$I$5533,'5º Questão'!A3414,Base!$O$2:$O$5533)</f>
        <v>0</v>
      </c>
      <c r="C3414" s="1">
        <f>SUMIF(Base!$I$2:$I$5533,'5º Questão'!A3414,Base!$P$2:$P$5533)</f>
        <v>0</v>
      </c>
      <c r="D3414" s="1">
        <f>SUMIF(Base!$I$2:$I$5533,'5º Questão'!A3414,Base!$Q$2:$Q$5533)</f>
        <v>0</v>
      </c>
      <c r="E3414" s="1">
        <f>SUMIF(Base!$I$2:$I$5533,'5º Questão'!A3414,Base!$R$2:$R$5533)</f>
        <v>0</v>
      </c>
      <c r="F3414" s="1">
        <f>SUMIF(Base!$I$2:$I$5533,'5º Questão'!A3414,Base!$S$2:$S$5533)</f>
        <v>627</v>
      </c>
      <c r="G3414" s="1">
        <f>SUMIF(Base!$I$2:$I$5533,'5º Questão'!A3414,Base!$T$2:$T$5533)</f>
        <v>625</v>
      </c>
      <c r="H3414" s="1">
        <f>SUMIF(Base!$I$2:$I$5533,'5º Questão'!A3414,Base!$U$2:$U$5533)</f>
        <v>0</v>
      </c>
      <c r="I3414" s="1">
        <f>SUMIF(Base!$I$2:$I$5533,'5º Questão'!A3414,Base!$V$2:$V$5533)</f>
        <v>152</v>
      </c>
      <c r="J3414" s="1">
        <f>SUMIF(Base!$I$2:$I$5533,'5º Questão'!A3414,Base!$W$2:$W$5533)</f>
        <v>0</v>
      </c>
      <c r="K3414" s="1">
        <f>SUMIF(Base!$I$2:$I$5533,'5º Questão'!A3414,Base!$X$2:$X$5533)</f>
        <v>0</v>
      </c>
      <c r="L3414" s="33">
        <f t="shared" si="53"/>
        <v>1404</v>
      </c>
    </row>
    <row r="3415" spans="1:12" ht="25.5">
      <c r="A3415" s="23" t="s">
        <v>10651</v>
      </c>
      <c r="B3415" s="1">
        <f>SUMIF(Base!$I$2:$I$5533,'5º Questão'!A3415,Base!$O$2:$O$5533)</f>
        <v>0</v>
      </c>
      <c r="C3415" s="1">
        <f>SUMIF(Base!$I$2:$I$5533,'5º Questão'!A3415,Base!$P$2:$P$5533)</f>
        <v>8</v>
      </c>
      <c r="D3415" s="1">
        <f>SUMIF(Base!$I$2:$I$5533,'5º Questão'!A3415,Base!$Q$2:$Q$5533)</f>
        <v>0</v>
      </c>
      <c r="E3415" s="1">
        <f>SUMIF(Base!$I$2:$I$5533,'5º Questão'!A3415,Base!$R$2:$R$5533)</f>
        <v>0</v>
      </c>
      <c r="F3415" s="1">
        <f>SUMIF(Base!$I$2:$I$5533,'5º Questão'!A3415,Base!$S$2:$S$5533)</f>
        <v>487</v>
      </c>
      <c r="G3415" s="1">
        <f>SUMIF(Base!$I$2:$I$5533,'5º Questão'!A3415,Base!$T$2:$T$5533)</f>
        <v>352</v>
      </c>
      <c r="H3415" s="1">
        <f>SUMIF(Base!$I$2:$I$5533,'5º Questão'!A3415,Base!$U$2:$U$5533)</f>
        <v>0</v>
      </c>
      <c r="I3415" s="1">
        <f>SUMIF(Base!$I$2:$I$5533,'5º Questão'!A3415,Base!$V$2:$V$5533)</f>
        <v>0</v>
      </c>
      <c r="J3415" s="1">
        <f>SUMIF(Base!$I$2:$I$5533,'5º Questão'!A3415,Base!$W$2:$W$5533)</f>
        <v>0</v>
      </c>
      <c r="K3415" s="1">
        <f>SUMIF(Base!$I$2:$I$5533,'5º Questão'!A3415,Base!$X$2:$X$5533)</f>
        <v>0</v>
      </c>
      <c r="L3415" s="33">
        <f t="shared" si="53"/>
        <v>847</v>
      </c>
    </row>
    <row r="3416" spans="1:12" ht="33.75">
      <c r="A3416" s="23" t="s">
        <v>16019</v>
      </c>
      <c r="B3416" s="1">
        <f>SUMIF(Base!$I$2:$I$5533,'5º Questão'!A3416,Base!$O$2:$O$5533)</f>
        <v>0</v>
      </c>
      <c r="C3416" s="1">
        <f>SUMIF(Base!$I$2:$I$5533,'5º Questão'!A3416,Base!$P$2:$P$5533)</f>
        <v>0</v>
      </c>
      <c r="D3416" s="1">
        <f>SUMIF(Base!$I$2:$I$5533,'5º Questão'!A3416,Base!$Q$2:$Q$5533)</f>
        <v>0</v>
      </c>
      <c r="E3416" s="1">
        <f>SUMIF(Base!$I$2:$I$5533,'5º Questão'!A3416,Base!$R$2:$R$5533)</f>
        <v>0</v>
      </c>
      <c r="F3416" s="1">
        <f>SUMIF(Base!$I$2:$I$5533,'5º Questão'!A3416,Base!$S$2:$S$5533)</f>
        <v>307</v>
      </c>
      <c r="G3416" s="1">
        <f>SUMIF(Base!$I$2:$I$5533,'5º Questão'!A3416,Base!$T$2:$T$5533)</f>
        <v>166</v>
      </c>
      <c r="H3416" s="1">
        <f>SUMIF(Base!$I$2:$I$5533,'5º Questão'!A3416,Base!$U$2:$U$5533)</f>
        <v>0</v>
      </c>
      <c r="I3416" s="1">
        <f>SUMIF(Base!$I$2:$I$5533,'5º Questão'!A3416,Base!$V$2:$V$5533)</f>
        <v>0</v>
      </c>
      <c r="J3416" s="1">
        <f>SUMIF(Base!$I$2:$I$5533,'5º Questão'!A3416,Base!$W$2:$W$5533)</f>
        <v>0</v>
      </c>
      <c r="K3416" s="1">
        <f>SUMIF(Base!$I$2:$I$5533,'5º Questão'!A3416,Base!$X$2:$X$5533)</f>
        <v>0</v>
      </c>
      <c r="L3416" s="33">
        <f t="shared" si="53"/>
        <v>473</v>
      </c>
    </row>
    <row r="3417" spans="1:12" ht="33.75">
      <c r="A3417" s="23" t="s">
        <v>16055</v>
      </c>
      <c r="B3417" s="1">
        <f>SUMIF(Base!$I$2:$I$5533,'5º Questão'!A3417,Base!$O$2:$O$5533)</f>
        <v>0</v>
      </c>
      <c r="C3417" s="1">
        <f>SUMIF(Base!$I$2:$I$5533,'5º Questão'!A3417,Base!$P$2:$P$5533)</f>
        <v>7</v>
      </c>
      <c r="D3417" s="1">
        <f>SUMIF(Base!$I$2:$I$5533,'5º Questão'!A3417,Base!$Q$2:$Q$5533)</f>
        <v>0</v>
      </c>
      <c r="E3417" s="1">
        <f>SUMIF(Base!$I$2:$I$5533,'5º Questão'!A3417,Base!$R$2:$R$5533)</f>
        <v>218</v>
      </c>
      <c r="F3417" s="1">
        <f>SUMIF(Base!$I$2:$I$5533,'5º Questão'!A3417,Base!$S$2:$S$5533)</f>
        <v>422</v>
      </c>
      <c r="G3417" s="1">
        <f>SUMIF(Base!$I$2:$I$5533,'5º Questão'!A3417,Base!$T$2:$T$5533)</f>
        <v>322</v>
      </c>
      <c r="H3417" s="1">
        <f>SUMIF(Base!$I$2:$I$5533,'5º Questão'!A3417,Base!$U$2:$U$5533)</f>
        <v>0</v>
      </c>
      <c r="I3417" s="1">
        <f>SUMIF(Base!$I$2:$I$5533,'5º Questão'!A3417,Base!$V$2:$V$5533)</f>
        <v>0</v>
      </c>
      <c r="J3417" s="1">
        <f>SUMIF(Base!$I$2:$I$5533,'5º Questão'!A3417,Base!$W$2:$W$5533)</f>
        <v>0</v>
      </c>
      <c r="K3417" s="1">
        <f>SUMIF(Base!$I$2:$I$5533,'5º Questão'!A3417,Base!$X$2:$X$5533)</f>
        <v>0</v>
      </c>
      <c r="L3417" s="33">
        <f t="shared" si="53"/>
        <v>969</v>
      </c>
    </row>
    <row r="3418" spans="1:12" ht="25.5">
      <c r="A3418" s="23" t="s">
        <v>4541</v>
      </c>
      <c r="B3418" s="1">
        <f>SUMIF(Base!$I$2:$I$5533,'5º Questão'!A3418,Base!$O$2:$O$5533)</f>
        <v>0</v>
      </c>
      <c r="C3418" s="1">
        <f>SUMIF(Base!$I$2:$I$5533,'5º Questão'!A3418,Base!$P$2:$P$5533)</f>
        <v>13</v>
      </c>
      <c r="D3418" s="1">
        <f>SUMIF(Base!$I$2:$I$5533,'5º Questão'!A3418,Base!$Q$2:$Q$5533)</f>
        <v>0</v>
      </c>
      <c r="E3418" s="1">
        <f>SUMIF(Base!$I$2:$I$5533,'5º Questão'!A3418,Base!$R$2:$R$5533)</f>
        <v>0</v>
      </c>
      <c r="F3418" s="1">
        <f>SUMIF(Base!$I$2:$I$5533,'5º Questão'!A3418,Base!$S$2:$S$5533)</f>
        <v>296</v>
      </c>
      <c r="G3418" s="1">
        <f>SUMIF(Base!$I$2:$I$5533,'5º Questão'!A3418,Base!$T$2:$T$5533)</f>
        <v>271</v>
      </c>
      <c r="H3418" s="1">
        <f>SUMIF(Base!$I$2:$I$5533,'5º Questão'!A3418,Base!$U$2:$U$5533)</f>
        <v>0</v>
      </c>
      <c r="I3418" s="1">
        <f>SUMIF(Base!$I$2:$I$5533,'5º Questão'!A3418,Base!$V$2:$V$5533)</f>
        <v>19</v>
      </c>
      <c r="J3418" s="1">
        <f>SUMIF(Base!$I$2:$I$5533,'5º Questão'!A3418,Base!$W$2:$W$5533)</f>
        <v>13</v>
      </c>
      <c r="K3418" s="1">
        <f>SUMIF(Base!$I$2:$I$5533,'5º Questão'!A3418,Base!$X$2:$X$5533)</f>
        <v>0</v>
      </c>
      <c r="L3418" s="33">
        <f t="shared" si="53"/>
        <v>612</v>
      </c>
    </row>
    <row r="3419" spans="1:12" ht="25.5">
      <c r="A3419" s="23" t="s">
        <v>7899</v>
      </c>
      <c r="B3419" s="1">
        <f>SUMIF(Base!$I$2:$I$5533,'5º Questão'!A3419,Base!$O$2:$O$5533)</f>
        <v>0</v>
      </c>
      <c r="C3419" s="1">
        <f>SUMIF(Base!$I$2:$I$5533,'5º Questão'!A3419,Base!$P$2:$P$5533)</f>
        <v>9</v>
      </c>
      <c r="D3419" s="1">
        <f>SUMIF(Base!$I$2:$I$5533,'5º Questão'!A3419,Base!$Q$2:$Q$5533)</f>
        <v>0</v>
      </c>
      <c r="E3419" s="1">
        <f>SUMIF(Base!$I$2:$I$5533,'5º Questão'!A3419,Base!$R$2:$R$5533)</f>
        <v>0</v>
      </c>
      <c r="F3419" s="1">
        <f>SUMIF(Base!$I$2:$I$5533,'5º Questão'!A3419,Base!$S$2:$S$5533)</f>
        <v>281</v>
      </c>
      <c r="G3419" s="1">
        <f>SUMIF(Base!$I$2:$I$5533,'5º Questão'!A3419,Base!$T$2:$T$5533)</f>
        <v>187</v>
      </c>
      <c r="H3419" s="1">
        <f>SUMIF(Base!$I$2:$I$5533,'5º Questão'!A3419,Base!$U$2:$U$5533)</f>
        <v>0</v>
      </c>
      <c r="I3419" s="1">
        <f>SUMIF(Base!$I$2:$I$5533,'5º Questão'!A3419,Base!$V$2:$V$5533)</f>
        <v>0</v>
      </c>
      <c r="J3419" s="1">
        <f>SUMIF(Base!$I$2:$I$5533,'5º Questão'!A3419,Base!$W$2:$W$5533)</f>
        <v>0</v>
      </c>
      <c r="K3419" s="1">
        <f>SUMIF(Base!$I$2:$I$5533,'5º Questão'!A3419,Base!$X$2:$X$5533)</f>
        <v>0</v>
      </c>
      <c r="L3419" s="33">
        <f t="shared" si="53"/>
        <v>477</v>
      </c>
    </row>
    <row r="3420" spans="1:12" ht="33.75">
      <c r="A3420" s="23" t="s">
        <v>1674</v>
      </c>
      <c r="B3420" s="1">
        <f>SUMIF(Base!$I$2:$I$5533,'5º Questão'!A3420,Base!$O$2:$O$5533)</f>
        <v>0</v>
      </c>
      <c r="C3420" s="1">
        <f>SUMIF(Base!$I$2:$I$5533,'5º Questão'!A3420,Base!$P$2:$P$5533)</f>
        <v>0</v>
      </c>
      <c r="D3420" s="1">
        <f>SUMIF(Base!$I$2:$I$5533,'5º Questão'!A3420,Base!$Q$2:$Q$5533)</f>
        <v>0</v>
      </c>
      <c r="E3420" s="1">
        <f>SUMIF(Base!$I$2:$I$5533,'5º Questão'!A3420,Base!$R$2:$R$5533)</f>
        <v>398</v>
      </c>
      <c r="F3420" s="1">
        <f>SUMIF(Base!$I$2:$I$5533,'5º Questão'!A3420,Base!$S$2:$S$5533)</f>
        <v>0</v>
      </c>
      <c r="G3420" s="1">
        <f>SUMIF(Base!$I$2:$I$5533,'5º Questão'!A3420,Base!$T$2:$T$5533)</f>
        <v>0</v>
      </c>
      <c r="H3420" s="1">
        <f>SUMIF(Base!$I$2:$I$5533,'5º Questão'!A3420,Base!$U$2:$U$5533)</f>
        <v>0</v>
      </c>
      <c r="I3420" s="1">
        <f>SUMIF(Base!$I$2:$I$5533,'5º Questão'!A3420,Base!$V$2:$V$5533)</f>
        <v>0</v>
      </c>
      <c r="J3420" s="1">
        <f>SUMIF(Base!$I$2:$I$5533,'5º Questão'!A3420,Base!$W$2:$W$5533)</f>
        <v>0</v>
      </c>
      <c r="K3420" s="1">
        <f>SUMIF(Base!$I$2:$I$5533,'5º Questão'!A3420,Base!$X$2:$X$5533)</f>
        <v>0</v>
      </c>
      <c r="L3420" s="33">
        <f t="shared" si="53"/>
        <v>398</v>
      </c>
    </row>
    <row r="3421" spans="1:12" ht="33.75">
      <c r="A3421" s="23" t="s">
        <v>14378</v>
      </c>
      <c r="B3421" s="1">
        <f>SUMIF(Base!$I$2:$I$5533,'5º Questão'!A3421,Base!$O$2:$O$5533)</f>
        <v>0</v>
      </c>
      <c r="C3421" s="1">
        <f>SUMIF(Base!$I$2:$I$5533,'5º Questão'!A3421,Base!$P$2:$P$5533)</f>
        <v>5</v>
      </c>
      <c r="D3421" s="1">
        <f>SUMIF(Base!$I$2:$I$5533,'5º Questão'!A3421,Base!$Q$2:$Q$5533)</f>
        <v>0</v>
      </c>
      <c r="E3421" s="1">
        <f>SUMIF(Base!$I$2:$I$5533,'5º Questão'!A3421,Base!$R$2:$R$5533)</f>
        <v>0</v>
      </c>
      <c r="F3421" s="1">
        <f>SUMIF(Base!$I$2:$I$5533,'5º Questão'!A3421,Base!$S$2:$S$5533)</f>
        <v>0</v>
      </c>
      <c r="G3421" s="1">
        <f>SUMIF(Base!$I$2:$I$5533,'5º Questão'!A3421,Base!$T$2:$T$5533)</f>
        <v>243</v>
      </c>
      <c r="H3421" s="1">
        <f>SUMIF(Base!$I$2:$I$5533,'5º Questão'!A3421,Base!$U$2:$U$5533)</f>
        <v>0</v>
      </c>
      <c r="I3421" s="1">
        <f>SUMIF(Base!$I$2:$I$5533,'5º Questão'!A3421,Base!$V$2:$V$5533)</f>
        <v>28</v>
      </c>
      <c r="J3421" s="1">
        <f>SUMIF(Base!$I$2:$I$5533,'5º Questão'!A3421,Base!$W$2:$W$5533)</f>
        <v>14</v>
      </c>
      <c r="K3421" s="1">
        <f>SUMIF(Base!$I$2:$I$5533,'5º Questão'!A3421,Base!$X$2:$X$5533)</f>
        <v>0</v>
      </c>
      <c r="L3421" s="33">
        <f t="shared" si="53"/>
        <v>290</v>
      </c>
    </row>
    <row r="3422" spans="1:12" ht="33.75">
      <c r="A3422" s="23" t="s">
        <v>5877</v>
      </c>
      <c r="B3422" s="1">
        <f>SUMIF(Base!$I$2:$I$5533,'5º Questão'!A3422,Base!$O$2:$O$5533)</f>
        <v>0</v>
      </c>
      <c r="C3422" s="1">
        <f>SUMIF(Base!$I$2:$I$5533,'5º Questão'!A3422,Base!$P$2:$P$5533)</f>
        <v>14</v>
      </c>
      <c r="D3422" s="1">
        <f>SUMIF(Base!$I$2:$I$5533,'5º Questão'!A3422,Base!$Q$2:$Q$5533)</f>
        <v>0</v>
      </c>
      <c r="E3422" s="1">
        <f>SUMIF(Base!$I$2:$I$5533,'5º Questão'!A3422,Base!$R$2:$R$5533)</f>
        <v>0</v>
      </c>
      <c r="F3422" s="1">
        <f>SUMIF(Base!$I$2:$I$5533,'5º Questão'!A3422,Base!$S$2:$S$5533)</f>
        <v>225</v>
      </c>
      <c r="G3422" s="1">
        <f>SUMIF(Base!$I$2:$I$5533,'5º Questão'!A3422,Base!$T$2:$T$5533)</f>
        <v>93</v>
      </c>
      <c r="H3422" s="1">
        <f>SUMIF(Base!$I$2:$I$5533,'5º Questão'!A3422,Base!$U$2:$U$5533)</f>
        <v>0</v>
      </c>
      <c r="I3422" s="1">
        <f>SUMIF(Base!$I$2:$I$5533,'5º Questão'!A3422,Base!$V$2:$V$5533)</f>
        <v>0</v>
      </c>
      <c r="J3422" s="1">
        <f>SUMIF(Base!$I$2:$I$5533,'5º Questão'!A3422,Base!$W$2:$W$5533)</f>
        <v>0</v>
      </c>
      <c r="K3422" s="1">
        <f>SUMIF(Base!$I$2:$I$5533,'5º Questão'!A3422,Base!$X$2:$X$5533)</f>
        <v>0</v>
      </c>
      <c r="L3422" s="33">
        <f t="shared" si="53"/>
        <v>332</v>
      </c>
    </row>
    <row r="3423" spans="1:12" ht="33.75">
      <c r="A3423" s="23" t="s">
        <v>5035</v>
      </c>
      <c r="B3423" s="1">
        <f>SUMIF(Base!$I$2:$I$5533,'5º Questão'!A3423,Base!$O$2:$O$5533)</f>
        <v>0</v>
      </c>
      <c r="C3423" s="1">
        <f>SUMIF(Base!$I$2:$I$5533,'5º Questão'!A3423,Base!$P$2:$P$5533)</f>
        <v>0</v>
      </c>
      <c r="D3423" s="1">
        <f>SUMIF(Base!$I$2:$I$5533,'5º Questão'!A3423,Base!$Q$2:$Q$5533)</f>
        <v>0</v>
      </c>
      <c r="E3423" s="1">
        <f>SUMIF(Base!$I$2:$I$5533,'5º Questão'!A3423,Base!$R$2:$R$5533)</f>
        <v>0</v>
      </c>
      <c r="F3423" s="1">
        <f>SUMIF(Base!$I$2:$I$5533,'5º Questão'!A3423,Base!$S$2:$S$5533)</f>
        <v>245</v>
      </c>
      <c r="G3423" s="1">
        <f>SUMIF(Base!$I$2:$I$5533,'5º Questão'!A3423,Base!$T$2:$T$5533)</f>
        <v>236</v>
      </c>
      <c r="H3423" s="1">
        <f>SUMIF(Base!$I$2:$I$5533,'5º Questão'!A3423,Base!$U$2:$U$5533)</f>
        <v>0</v>
      </c>
      <c r="I3423" s="1">
        <f>SUMIF(Base!$I$2:$I$5533,'5º Questão'!A3423,Base!$V$2:$V$5533)</f>
        <v>152</v>
      </c>
      <c r="J3423" s="1">
        <f>SUMIF(Base!$I$2:$I$5533,'5º Questão'!A3423,Base!$W$2:$W$5533)</f>
        <v>30</v>
      </c>
      <c r="K3423" s="1">
        <f>SUMIF(Base!$I$2:$I$5533,'5º Questão'!A3423,Base!$X$2:$X$5533)</f>
        <v>0</v>
      </c>
      <c r="L3423" s="33">
        <f t="shared" si="53"/>
        <v>663</v>
      </c>
    </row>
    <row r="3424" spans="1:12" ht="25.5">
      <c r="A3424" s="23" t="s">
        <v>4798</v>
      </c>
      <c r="B3424" s="1">
        <f>SUMIF(Base!$I$2:$I$5533,'5º Questão'!A3424,Base!$O$2:$O$5533)</f>
        <v>0</v>
      </c>
      <c r="C3424" s="1">
        <f>SUMIF(Base!$I$2:$I$5533,'5º Questão'!A3424,Base!$P$2:$P$5533)</f>
        <v>7</v>
      </c>
      <c r="D3424" s="1">
        <f>SUMIF(Base!$I$2:$I$5533,'5º Questão'!A3424,Base!$Q$2:$Q$5533)</f>
        <v>0</v>
      </c>
      <c r="E3424" s="1">
        <f>SUMIF(Base!$I$2:$I$5533,'5º Questão'!A3424,Base!$R$2:$R$5533)</f>
        <v>0</v>
      </c>
      <c r="F3424" s="1">
        <f>SUMIF(Base!$I$2:$I$5533,'5º Questão'!A3424,Base!$S$2:$S$5533)</f>
        <v>382</v>
      </c>
      <c r="G3424" s="1">
        <f>SUMIF(Base!$I$2:$I$5533,'5º Questão'!A3424,Base!$T$2:$T$5533)</f>
        <v>0</v>
      </c>
      <c r="H3424" s="1">
        <f>SUMIF(Base!$I$2:$I$5533,'5º Questão'!A3424,Base!$U$2:$U$5533)</f>
        <v>0</v>
      </c>
      <c r="I3424" s="1">
        <f>SUMIF(Base!$I$2:$I$5533,'5º Questão'!A3424,Base!$V$2:$V$5533)</f>
        <v>0</v>
      </c>
      <c r="J3424" s="1">
        <f>SUMIF(Base!$I$2:$I$5533,'5º Questão'!A3424,Base!$W$2:$W$5533)</f>
        <v>0</v>
      </c>
      <c r="K3424" s="1">
        <f>SUMIF(Base!$I$2:$I$5533,'5º Questão'!A3424,Base!$X$2:$X$5533)</f>
        <v>0</v>
      </c>
      <c r="L3424" s="33">
        <f t="shared" si="53"/>
        <v>389</v>
      </c>
    </row>
    <row r="3425" spans="1:12" ht="25.5">
      <c r="A3425" s="23" t="s">
        <v>18579</v>
      </c>
      <c r="B3425" s="1">
        <f>SUMIF(Base!$I$2:$I$5533,'5º Questão'!A3425,Base!$O$2:$O$5533)</f>
        <v>0</v>
      </c>
      <c r="C3425" s="1">
        <f>SUMIF(Base!$I$2:$I$5533,'5º Questão'!A3425,Base!$P$2:$P$5533)</f>
        <v>8</v>
      </c>
      <c r="D3425" s="1">
        <f>SUMIF(Base!$I$2:$I$5533,'5º Questão'!A3425,Base!$Q$2:$Q$5533)</f>
        <v>0</v>
      </c>
      <c r="E3425" s="1">
        <f>SUMIF(Base!$I$2:$I$5533,'5º Questão'!A3425,Base!$R$2:$R$5533)</f>
        <v>0</v>
      </c>
      <c r="F3425" s="1">
        <f>SUMIF(Base!$I$2:$I$5533,'5º Questão'!A3425,Base!$S$2:$S$5533)</f>
        <v>388</v>
      </c>
      <c r="G3425" s="1">
        <f>SUMIF(Base!$I$2:$I$5533,'5º Questão'!A3425,Base!$T$2:$T$5533)</f>
        <v>215</v>
      </c>
      <c r="H3425" s="1">
        <f>SUMIF(Base!$I$2:$I$5533,'5º Questão'!A3425,Base!$U$2:$U$5533)</f>
        <v>0</v>
      </c>
      <c r="I3425" s="1">
        <f>SUMIF(Base!$I$2:$I$5533,'5º Questão'!A3425,Base!$V$2:$V$5533)</f>
        <v>0</v>
      </c>
      <c r="J3425" s="1">
        <f>SUMIF(Base!$I$2:$I$5533,'5º Questão'!A3425,Base!$W$2:$W$5533)</f>
        <v>0</v>
      </c>
      <c r="K3425" s="1">
        <f>SUMIF(Base!$I$2:$I$5533,'5º Questão'!A3425,Base!$X$2:$X$5533)</f>
        <v>0</v>
      </c>
      <c r="L3425" s="33">
        <f t="shared" si="53"/>
        <v>611</v>
      </c>
    </row>
    <row r="3426" spans="1:12" ht="33.75">
      <c r="A3426" s="23" t="s">
        <v>8436</v>
      </c>
      <c r="B3426" s="1">
        <f>SUMIF(Base!$I$2:$I$5533,'5º Questão'!A3426,Base!$O$2:$O$5533)</f>
        <v>0</v>
      </c>
      <c r="C3426" s="1">
        <f>SUMIF(Base!$I$2:$I$5533,'5º Questão'!A3426,Base!$P$2:$P$5533)</f>
        <v>9</v>
      </c>
      <c r="D3426" s="1">
        <f>SUMIF(Base!$I$2:$I$5533,'5º Questão'!A3426,Base!$Q$2:$Q$5533)</f>
        <v>0</v>
      </c>
      <c r="E3426" s="1">
        <f>SUMIF(Base!$I$2:$I$5533,'5º Questão'!A3426,Base!$R$2:$R$5533)</f>
        <v>0</v>
      </c>
      <c r="F3426" s="1">
        <f>SUMIF(Base!$I$2:$I$5533,'5º Questão'!A3426,Base!$S$2:$S$5533)</f>
        <v>189</v>
      </c>
      <c r="G3426" s="1">
        <f>SUMIF(Base!$I$2:$I$5533,'5º Questão'!A3426,Base!$T$2:$T$5533)</f>
        <v>95</v>
      </c>
      <c r="H3426" s="1">
        <f>SUMIF(Base!$I$2:$I$5533,'5º Questão'!A3426,Base!$U$2:$U$5533)</f>
        <v>0</v>
      </c>
      <c r="I3426" s="1">
        <f>SUMIF(Base!$I$2:$I$5533,'5º Questão'!A3426,Base!$V$2:$V$5533)</f>
        <v>0</v>
      </c>
      <c r="J3426" s="1">
        <f>SUMIF(Base!$I$2:$I$5533,'5º Questão'!A3426,Base!$W$2:$W$5533)</f>
        <v>0</v>
      </c>
      <c r="K3426" s="1">
        <f>SUMIF(Base!$I$2:$I$5533,'5º Questão'!A3426,Base!$X$2:$X$5533)</f>
        <v>0</v>
      </c>
      <c r="L3426" s="33">
        <f t="shared" si="53"/>
        <v>293</v>
      </c>
    </row>
    <row r="3427" spans="1:12" ht="25.5">
      <c r="A3427" s="23" t="s">
        <v>14016</v>
      </c>
      <c r="B3427" s="1">
        <f>SUMIF(Base!$I$2:$I$5533,'5º Questão'!A3427,Base!$O$2:$O$5533)</f>
        <v>0</v>
      </c>
      <c r="C3427" s="1">
        <f>SUMIF(Base!$I$2:$I$5533,'5º Questão'!A3427,Base!$P$2:$P$5533)</f>
        <v>0</v>
      </c>
      <c r="D3427" s="1">
        <f>SUMIF(Base!$I$2:$I$5533,'5º Questão'!A3427,Base!$Q$2:$Q$5533)</f>
        <v>0</v>
      </c>
      <c r="E3427" s="1">
        <f>SUMIF(Base!$I$2:$I$5533,'5º Questão'!A3427,Base!$R$2:$R$5533)</f>
        <v>0</v>
      </c>
      <c r="F3427" s="1">
        <f>SUMIF(Base!$I$2:$I$5533,'5º Questão'!A3427,Base!$S$2:$S$5533)</f>
        <v>656</v>
      </c>
      <c r="G3427" s="1">
        <f>SUMIF(Base!$I$2:$I$5533,'5º Questão'!A3427,Base!$T$2:$T$5533)</f>
        <v>514</v>
      </c>
      <c r="H3427" s="1">
        <f>SUMIF(Base!$I$2:$I$5533,'5º Questão'!A3427,Base!$U$2:$U$5533)</f>
        <v>0</v>
      </c>
      <c r="I3427" s="1">
        <f>SUMIF(Base!$I$2:$I$5533,'5º Questão'!A3427,Base!$V$2:$V$5533)</f>
        <v>0</v>
      </c>
      <c r="J3427" s="1">
        <f>SUMIF(Base!$I$2:$I$5533,'5º Questão'!A3427,Base!$W$2:$W$5533)</f>
        <v>0</v>
      </c>
      <c r="K3427" s="1">
        <f>SUMIF(Base!$I$2:$I$5533,'5º Questão'!A3427,Base!$X$2:$X$5533)</f>
        <v>0</v>
      </c>
      <c r="L3427" s="33">
        <f t="shared" si="53"/>
        <v>1170</v>
      </c>
    </row>
    <row r="3428" spans="1:12" ht="17.25">
      <c r="A3428" s="23" t="s">
        <v>1689</v>
      </c>
      <c r="B3428" s="1">
        <f>SUMIF(Base!$I$2:$I$5533,'5º Questão'!A3428,Base!$O$2:$O$5533)</f>
        <v>0</v>
      </c>
      <c r="C3428" s="1">
        <f>SUMIF(Base!$I$2:$I$5533,'5º Questão'!A3428,Base!$P$2:$P$5533)</f>
        <v>18</v>
      </c>
      <c r="D3428" s="1">
        <f>SUMIF(Base!$I$2:$I$5533,'5º Questão'!A3428,Base!$Q$2:$Q$5533)</f>
        <v>0</v>
      </c>
      <c r="E3428" s="1">
        <f>SUMIF(Base!$I$2:$I$5533,'5º Questão'!A3428,Base!$R$2:$R$5533)</f>
        <v>0</v>
      </c>
      <c r="F3428" s="1">
        <f>SUMIF(Base!$I$2:$I$5533,'5º Questão'!A3428,Base!$S$2:$S$5533)</f>
        <v>111</v>
      </c>
      <c r="G3428" s="1">
        <f>SUMIF(Base!$I$2:$I$5533,'5º Questão'!A3428,Base!$T$2:$T$5533)</f>
        <v>163</v>
      </c>
      <c r="H3428" s="1">
        <f>SUMIF(Base!$I$2:$I$5533,'5º Questão'!A3428,Base!$U$2:$U$5533)</f>
        <v>0</v>
      </c>
      <c r="I3428" s="1">
        <f>SUMIF(Base!$I$2:$I$5533,'5º Questão'!A3428,Base!$V$2:$V$5533)</f>
        <v>26</v>
      </c>
      <c r="J3428" s="1">
        <f>SUMIF(Base!$I$2:$I$5533,'5º Questão'!A3428,Base!$W$2:$W$5533)</f>
        <v>0</v>
      </c>
      <c r="K3428" s="1">
        <f>SUMIF(Base!$I$2:$I$5533,'5º Questão'!A3428,Base!$X$2:$X$5533)</f>
        <v>0</v>
      </c>
      <c r="L3428" s="33">
        <f t="shared" si="53"/>
        <v>318</v>
      </c>
    </row>
    <row r="3429" spans="1:12" ht="25.5">
      <c r="A3429" s="23" t="s">
        <v>5689</v>
      </c>
      <c r="B3429" s="1">
        <f>SUMIF(Base!$I$2:$I$5533,'5º Questão'!A3429,Base!$O$2:$O$5533)</f>
        <v>0</v>
      </c>
      <c r="C3429" s="1">
        <f>SUMIF(Base!$I$2:$I$5533,'5º Questão'!A3429,Base!$P$2:$P$5533)</f>
        <v>0</v>
      </c>
      <c r="D3429" s="1">
        <f>SUMIF(Base!$I$2:$I$5533,'5º Questão'!A3429,Base!$Q$2:$Q$5533)</f>
        <v>0</v>
      </c>
      <c r="E3429" s="1">
        <f>SUMIF(Base!$I$2:$I$5533,'5º Questão'!A3429,Base!$R$2:$R$5533)</f>
        <v>0</v>
      </c>
      <c r="F3429" s="1">
        <f>SUMIF(Base!$I$2:$I$5533,'5º Questão'!A3429,Base!$S$2:$S$5533)</f>
        <v>362</v>
      </c>
      <c r="G3429" s="1">
        <f>SUMIF(Base!$I$2:$I$5533,'5º Questão'!A3429,Base!$T$2:$T$5533)</f>
        <v>0</v>
      </c>
      <c r="H3429" s="1">
        <f>SUMIF(Base!$I$2:$I$5533,'5º Questão'!A3429,Base!$U$2:$U$5533)</f>
        <v>0</v>
      </c>
      <c r="I3429" s="1">
        <f>SUMIF(Base!$I$2:$I$5533,'5º Questão'!A3429,Base!$V$2:$V$5533)</f>
        <v>0</v>
      </c>
      <c r="J3429" s="1">
        <f>SUMIF(Base!$I$2:$I$5533,'5º Questão'!A3429,Base!$W$2:$W$5533)</f>
        <v>0</v>
      </c>
      <c r="K3429" s="1">
        <f>SUMIF(Base!$I$2:$I$5533,'5º Questão'!A3429,Base!$X$2:$X$5533)</f>
        <v>0</v>
      </c>
      <c r="L3429" s="33">
        <f t="shared" si="53"/>
        <v>362</v>
      </c>
    </row>
    <row r="3430" spans="1:12" ht="25.5">
      <c r="A3430" s="23" t="s">
        <v>15399</v>
      </c>
      <c r="B3430" s="1">
        <f>SUMIF(Base!$I$2:$I$5533,'5º Questão'!A3430,Base!$O$2:$O$5533)</f>
        <v>0</v>
      </c>
      <c r="C3430" s="1">
        <f>SUMIF(Base!$I$2:$I$5533,'5º Questão'!A3430,Base!$P$2:$P$5533)</f>
        <v>8</v>
      </c>
      <c r="D3430" s="1">
        <f>SUMIF(Base!$I$2:$I$5533,'5º Questão'!A3430,Base!$Q$2:$Q$5533)</f>
        <v>0</v>
      </c>
      <c r="E3430" s="1">
        <f>SUMIF(Base!$I$2:$I$5533,'5º Questão'!A3430,Base!$R$2:$R$5533)</f>
        <v>0</v>
      </c>
      <c r="F3430" s="1">
        <f>SUMIF(Base!$I$2:$I$5533,'5º Questão'!A3430,Base!$S$2:$S$5533)</f>
        <v>178</v>
      </c>
      <c r="G3430" s="1">
        <f>SUMIF(Base!$I$2:$I$5533,'5º Questão'!A3430,Base!$T$2:$T$5533)</f>
        <v>141</v>
      </c>
      <c r="H3430" s="1">
        <f>SUMIF(Base!$I$2:$I$5533,'5º Questão'!A3430,Base!$U$2:$U$5533)</f>
        <v>0</v>
      </c>
      <c r="I3430" s="1">
        <f>SUMIF(Base!$I$2:$I$5533,'5º Questão'!A3430,Base!$V$2:$V$5533)</f>
        <v>0</v>
      </c>
      <c r="J3430" s="1">
        <f>SUMIF(Base!$I$2:$I$5533,'5º Questão'!A3430,Base!$W$2:$W$5533)</f>
        <v>0</v>
      </c>
      <c r="K3430" s="1">
        <f>SUMIF(Base!$I$2:$I$5533,'5º Questão'!A3430,Base!$X$2:$X$5533)</f>
        <v>0</v>
      </c>
      <c r="L3430" s="33">
        <f t="shared" si="53"/>
        <v>327</v>
      </c>
    </row>
    <row r="3431" spans="1:12" ht="17.25">
      <c r="A3431" s="23" t="s">
        <v>9903</v>
      </c>
      <c r="B3431" s="1">
        <f>SUMIF(Base!$I$2:$I$5533,'5º Questão'!A3431,Base!$O$2:$O$5533)</f>
        <v>0</v>
      </c>
      <c r="C3431" s="1">
        <f>SUMIF(Base!$I$2:$I$5533,'5º Questão'!A3431,Base!$P$2:$P$5533)</f>
        <v>0</v>
      </c>
      <c r="D3431" s="1">
        <f>SUMIF(Base!$I$2:$I$5533,'5º Questão'!A3431,Base!$Q$2:$Q$5533)</f>
        <v>0</v>
      </c>
      <c r="E3431" s="1">
        <f>SUMIF(Base!$I$2:$I$5533,'5º Questão'!A3431,Base!$R$2:$R$5533)</f>
        <v>201</v>
      </c>
      <c r="F3431" s="1">
        <f>SUMIF(Base!$I$2:$I$5533,'5º Questão'!A3431,Base!$S$2:$S$5533)</f>
        <v>350</v>
      </c>
      <c r="G3431" s="1">
        <f>SUMIF(Base!$I$2:$I$5533,'5º Questão'!A3431,Base!$T$2:$T$5533)</f>
        <v>256</v>
      </c>
      <c r="H3431" s="1">
        <f>SUMIF(Base!$I$2:$I$5533,'5º Questão'!A3431,Base!$U$2:$U$5533)</f>
        <v>0</v>
      </c>
      <c r="I3431" s="1">
        <f>SUMIF(Base!$I$2:$I$5533,'5º Questão'!A3431,Base!$V$2:$V$5533)</f>
        <v>0</v>
      </c>
      <c r="J3431" s="1">
        <f>SUMIF(Base!$I$2:$I$5533,'5º Questão'!A3431,Base!$W$2:$W$5533)</f>
        <v>0</v>
      </c>
      <c r="K3431" s="1">
        <f>SUMIF(Base!$I$2:$I$5533,'5º Questão'!A3431,Base!$X$2:$X$5533)</f>
        <v>0</v>
      </c>
      <c r="L3431" s="33">
        <f t="shared" si="53"/>
        <v>807</v>
      </c>
    </row>
    <row r="3432" spans="1:12" ht="33.75">
      <c r="A3432" s="23" t="s">
        <v>14590</v>
      </c>
      <c r="B3432" s="1">
        <f>SUMIF(Base!$I$2:$I$5533,'5º Questão'!A3432,Base!$O$2:$O$5533)</f>
        <v>0</v>
      </c>
      <c r="C3432" s="1">
        <f>SUMIF(Base!$I$2:$I$5533,'5º Questão'!A3432,Base!$P$2:$P$5533)</f>
        <v>13</v>
      </c>
      <c r="D3432" s="1">
        <f>SUMIF(Base!$I$2:$I$5533,'5º Questão'!A3432,Base!$Q$2:$Q$5533)</f>
        <v>0</v>
      </c>
      <c r="E3432" s="1">
        <f>SUMIF(Base!$I$2:$I$5533,'5º Questão'!A3432,Base!$R$2:$R$5533)</f>
        <v>0</v>
      </c>
      <c r="F3432" s="1">
        <f>SUMIF(Base!$I$2:$I$5533,'5º Questão'!A3432,Base!$S$2:$S$5533)</f>
        <v>358</v>
      </c>
      <c r="G3432" s="1">
        <f>SUMIF(Base!$I$2:$I$5533,'5º Questão'!A3432,Base!$T$2:$T$5533)</f>
        <v>181</v>
      </c>
      <c r="H3432" s="1">
        <f>SUMIF(Base!$I$2:$I$5533,'5º Questão'!A3432,Base!$U$2:$U$5533)</f>
        <v>0</v>
      </c>
      <c r="I3432" s="1">
        <f>SUMIF(Base!$I$2:$I$5533,'5º Questão'!A3432,Base!$V$2:$V$5533)</f>
        <v>66</v>
      </c>
      <c r="J3432" s="1">
        <f>SUMIF(Base!$I$2:$I$5533,'5º Questão'!A3432,Base!$W$2:$W$5533)</f>
        <v>29</v>
      </c>
      <c r="K3432" s="1">
        <f>SUMIF(Base!$I$2:$I$5533,'5º Questão'!A3432,Base!$X$2:$X$5533)</f>
        <v>0</v>
      </c>
      <c r="L3432" s="33">
        <f t="shared" si="53"/>
        <v>647</v>
      </c>
    </row>
    <row r="3433" spans="1:12" ht="17.25">
      <c r="A3433" s="23" t="s">
        <v>3768</v>
      </c>
      <c r="B3433" s="1">
        <f>SUMIF(Base!$I$2:$I$5533,'5º Questão'!A3433,Base!$O$2:$O$5533)</f>
        <v>0</v>
      </c>
      <c r="C3433" s="1">
        <f>SUMIF(Base!$I$2:$I$5533,'5º Questão'!A3433,Base!$P$2:$P$5533)</f>
        <v>7</v>
      </c>
      <c r="D3433" s="1">
        <f>SUMIF(Base!$I$2:$I$5533,'5º Questão'!A3433,Base!$Q$2:$Q$5533)</f>
        <v>0</v>
      </c>
      <c r="E3433" s="1">
        <f>SUMIF(Base!$I$2:$I$5533,'5º Questão'!A3433,Base!$R$2:$R$5533)</f>
        <v>0</v>
      </c>
      <c r="F3433" s="1">
        <f>SUMIF(Base!$I$2:$I$5533,'5º Questão'!A3433,Base!$S$2:$S$5533)</f>
        <v>746</v>
      </c>
      <c r="G3433" s="1">
        <f>SUMIF(Base!$I$2:$I$5533,'5º Questão'!A3433,Base!$T$2:$T$5533)</f>
        <v>530</v>
      </c>
      <c r="H3433" s="1">
        <f>SUMIF(Base!$I$2:$I$5533,'5º Questão'!A3433,Base!$U$2:$U$5533)</f>
        <v>0</v>
      </c>
      <c r="I3433" s="1">
        <f>SUMIF(Base!$I$2:$I$5533,'5º Questão'!A3433,Base!$V$2:$V$5533)</f>
        <v>24</v>
      </c>
      <c r="J3433" s="1">
        <f>SUMIF(Base!$I$2:$I$5533,'5º Questão'!A3433,Base!$W$2:$W$5533)</f>
        <v>0</v>
      </c>
      <c r="K3433" s="1">
        <f>SUMIF(Base!$I$2:$I$5533,'5º Questão'!A3433,Base!$X$2:$X$5533)</f>
        <v>0</v>
      </c>
      <c r="L3433" s="33">
        <f t="shared" si="53"/>
        <v>1307</v>
      </c>
    </row>
    <row r="3434" spans="1:12" ht="25.5">
      <c r="A3434" s="23" t="s">
        <v>8941</v>
      </c>
      <c r="B3434" s="1">
        <f>SUMIF(Base!$I$2:$I$5533,'5º Questão'!A3434,Base!$O$2:$O$5533)</f>
        <v>0</v>
      </c>
      <c r="C3434" s="1">
        <f>SUMIF(Base!$I$2:$I$5533,'5º Questão'!A3434,Base!$P$2:$P$5533)</f>
        <v>0</v>
      </c>
      <c r="D3434" s="1">
        <f>SUMIF(Base!$I$2:$I$5533,'5º Questão'!A3434,Base!$Q$2:$Q$5533)</f>
        <v>0</v>
      </c>
      <c r="E3434" s="1">
        <f>SUMIF(Base!$I$2:$I$5533,'5º Questão'!A3434,Base!$R$2:$R$5533)</f>
        <v>0</v>
      </c>
      <c r="F3434" s="1">
        <f>SUMIF(Base!$I$2:$I$5533,'5º Questão'!A3434,Base!$S$2:$S$5533)</f>
        <v>0</v>
      </c>
      <c r="G3434" s="1">
        <f>SUMIF(Base!$I$2:$I$5533,'5º Questão'!A3434,Base!$T$2:$T$5533)</f>
        <v>119</v>
      </c>
      <c r="H3434" s="1">
        <f>SUMIF(Base!$I$2:$I$5533,'5º Questão'!A3434,Base!$U$2:$U$5533)</f>
        <v>0</v>
      </c>
      <c r="I3434" s="1">
        <f>SUMIF(Base!$I$2:$I$5533,'5º Questão'!A3434,Base!$V$2:$V$5533)</f>
        <v>58</v>
      </c>
      <c r="J3434" s="1">
        <f>SUMIF(Base!$I$2:$I$5533,'5º Questão'!A3434,Base!$W$2:$W$5533)</f>
        <v>0</v>
      </c>
      <c r="K3434" s="1">
        <f>SUMIF(Base!$I$2:$I$5533,'5º Questão'!A3434,Base!$X$2:$X$5533)</f>
        <v>0</v>
      </c>
      <c r="L3434" s="33">
        <f t="shared" si="53"/>
        <v>177</v>
      </c>
    </row>
    <row r="3435" spans="1:12" ht="33.75">
      <c r="A3435" s="23" t="s">
        <v>14058</v>
      </c>
      <c r="B3435" s="1">
        <f>SUMIF(Base!$I$2:$I$5533,'5º Questão'!A3435,Base!$O$2:$O$5533)</f>
        <v>0</v>
      </c>
      <c r="C3435" s="1">
        <f>SUMIF(Base!$I$2:$I$5533,'5º Questão'!A3435,Base!$P$2:$P$5533)</f>
        <v>0</v>
      </c>
      <c r="D3435" s="1">
        <f>SUMIF(Base!$I$2:$I$5533,'5º Questão'!A3435,Base!$Q$2:$Q$5533)</f>
        <v>0</v>
      </c>
      <c r="E3435" s="1">
        <f>SUMIF(Base!$I$2:$I$5533,'5º Questão'!A3435,Base!$R$2:$R$5533)</f>
        <v>0</v>
      </c>
      <c r="F3435" s="1">
        <f>SUMIF(Base!$I$2:$I$5533,'5º Questão'!A3435,Base!$S$2:$S$5533)</f>
        <v>532</v>
      </c>
      <c r="G3435" s="1">
        <f>SUMIF(Base!$I$2:$I$5533,'5º Questão'!A3435,Base!$T$2:$T$5533)</f>
        <v>277</v>
      </c>
      <c r="H3435" s="1">
        <f>SUMIF(Base!$I$2:$I$5533,'5º Questão'!A3435,Base!$U$2:$U$5533)</f>
        <v>0</v>
      </c>
      <c r="I3435" s="1">
        <f>SUMIF(Base!$I$2:$I$5533,'5º Questão'!A3435,Base!$V$2:$V$5533)</f>
        <v>0</v>
      </c>
      <c r="J3435" s="1">
        <f>SUMIF(Base!$I$2:$I$5533,'5º Questão'!A3435,Base!$W$2:$W$5533)</f>
        <v>0</v>
      </c>
      <c r="K3435" s="1">
        <f>SUMIF(Base!$I$2:$I$5533,'5º Questão'!A3435,Base!$X$2:$X$5533)</f>
        <v>0</v>
      </c>
      <c r="L3435" s="33">
        <f t="shared" si="53"/>
        <v>809</v>
      </c>
    </row>
    <row r="3436" spans="1:12" ht="25.5">
      <c r="A3436" s="23" t="s">
        <v>6873</v>
      </c>
      <c r="B3436" s="1">
        <f>SUMIF(Base!$I$2:$I$5533,'5º Questão'!A3436,Base!$O$2:$O$5533)</f>
        <v>0</v>
      </c>
      <c r="C3436" s="1">
        <f>SUMIF(Base!$I$2:$I$5533,'5º Questão'!A3436,Base!$P$2:$P$5533)</f>
        <v>0</v>
      </c>
      <c r="D3436" s="1">
        <f>SUMIF(Base!$I$2:$I$5533,'5º Questão'!A3436,Base!$Q$2:$Q$5533)</f>
        <v>0</v>
      </c>
      <c r="E3436" s="1">
        <f>SUMIF(Base!$I$2:$I$5533,'5º Questão'!A3436,Base!$R$2:$R$5533)</f>
        <v>0</v>
      </c>
      <c r="F3436" s="1">
        <f>SUMIF(Base!$I$2:$I$5533,'5º Questão'!A3436,Base!$S$2:$S$5533)</f>
        <v>300</v>
      </c>
      <c r="G3436" s="1">
        <f>SUMIF(Base!$I$2:$I$5533,'5º Questão'!A3436,Base!$T$2:$T$5533)</f>
        <v>223</v>
      </c>
      <c r="H3436" s="1">
        <f>SUMIF(Base!$I$2:$I$5533,'5º Questão'!A3436,Base!$U$2:$U$5533)</f>
        <v>0</v>
      </c>
      <c r="I3436" s="1">
        <f>SUMIF(Base!$I$2:$I$5533,'5º Questão'!A3436,Base!$V$2:$V$5533)</f>
        <v>0</v>
      </c>
      <c r="J3436" s="1">
        <f>SUMIF(Base!$I$2:$I$5533,'5º Questão'!A3436,Base!$W$2:$W$5533)</f>
        <v>0</v>
      </c>
      <c r="K3436" s="1">
        <f>SUMIF(Base!$I$2:$I$5533,'5º Questão'!A3436,Base!$X$2:$X$5533)</f>
        <v>0</v>
      </c>
      <c r="L3436" s="33">
        <f t="shared" si="53"/>
        <v>523</v>
      </c>
    </row>
    <row r="3437" spans="1:12" ht="17.25">
      <c r="A3437" s="23" t="s">
        <v>5028</v>
      </c>
      <c r="B3437" s="1">
        <f>SUMIF(Base!$I$2:$I$5533,'5º Questão'!A3437,Base!$O$2:$O$5533)</f>
        <v>0</v>
      </c>
      <c r="C3437" s="1">
        <f>SUMIF(Base!$I$2:$I$5533,'5º Questão'!A3437,Base!$P$2:$P$5533)</f>
        <v>0</v>
      </c>
      <c r="D3437" s="1">
        <f>SUMIF(Base!$I$2:$I$5533,'5º Questão'!A3437,Base!$Q$2:$Q$5533)</f>
        <v>0</v>
      </c>
      <c r="E3437" s="1">
        <f>SUMIF(Base!$I$2:$I$5533,'5º Questão'!A3437,Base!$R$2:$R$5533)</f>
        <v>0</v>
      </c>
      <c r="F3437" s="1">
        <f>SUMIF(Base!$I$2:$I$5533,'5º Questão'!A3437,Base!$S$2:$S$5533)</f>
        <v>267</v>
      </c>
      <c r="G3437" s="1">
        <f>SUMIF(Base!$I$2:$I$5533,'5º Questão'!A3437,Base!$T$2:$T$5533)</f>
        <v>132</v>
      </c>
      <c r="H3437" s="1">
        <f>SUMIF(Base!$I$2:$I$5533,'5º Questão'!A3437,Base!$U$2:$U$5533)</f>
        <v>0</v>
      </c>
      <c r="I3437" s="1">
        <f>SUMIF(Base!$I$2:$I$5533,'5º Questão'!A3437,Base!$V$2:$V$5533)</f>
        <v>0</v>
      </c>
      <c r="J3437" s="1">
        <f>SUMIF(Base!$I$2:$I$5533,'5º Questão'!A3437,Base!$W$2:$W$5533)</f>
        <v>0</v>
      </c>
      <c r="K3437" s="1">
        <f>SUMIF(Base!$I$2:$I$5533,'5º Questão'!A3437,Base!$X$2:$X$5533)</f>
        <v>0</v>
      </c>
      <c r="L3437" s="33">
        <f t="shared" si="53"/>
        <v>399</v>
      </c>
    </row>
    <row r="3438" spans="1:12" ht="25.5">
      <c r="A3438" s="23" t="s">
        <v>5892</v>
      </c>
      <c r="B3438" s="1">
        <f>SUMIF(Base!$I$2:$I$5533,'5º Questão'!A3438,Base!$O$2:$O$5533)</f>
        <v>0</v>
      </c>
      <c r="C3438" s="1">
        <f>SUMIF(Base!$I$2:$I$5533,'5º Questão'!A3438,Base!$P$2:$P$5533)</f>
        <v>16</v>
      </c>
      <c r="D3438" s="1">
        <f>SUMIF(Base!$I$2:$I$5533,'5º Questão'!A3438,Base!$Q$2:$Q$5533)</f>
        <v>0</v>
      </c>
      <c r="E3438" s="1">
        <f>SUMIF(Base!$I$2:$I$5533,'5º Questão'!A3438,Base!$R$2:$R$5533)</f>
        <v>307</v>
      </c>
      <c r="F3438" s="1">
        <f>SUMIF(Base!$I$2:$I$5533,'5º Questão'!A3438,Base!$S$2:$S$5533)</f>
        <v>310</v>
      </c>
      <c r="G3438" s="1">
        <f>SUMIF(Base!$I$2:$I$5533,'5º Questão'!A3438,Base!$T$2:$T$5533)</f>
        <v>0</v>
      </c>
      <c r="H3438" s="1">
        <f>SUMIF(Base!$I$2:$I$5533,'5º Questão'!A3438,Base!$U$2:$U$5533)</f>
        <v>0</v>
      </c>
      <c r="I3438" s="1">
        <f>SUMIF(Base!$I$2:$I$5533,'5º Questão'!A3438,Base!$V$2:$V$5533)</f>
        <v>0</v>
      </c>
      <c r="J3438" s="1">
        <f>SUMIF(Base!$I$2:$I$5533,'5º Questão'!A3438,Base!$W$2:$W$5533)</f>
        <v>0</v>
      </c>
      <c r="K3438" s="1">
        <f>SUMIF(Base!$I$2:$I$5533,'5º Questão'!A3438,Base!$X$2:$X$5533)</f>
        <v>0</v>
      </c>
      <c r="L3438" s="33">
        <f t="shared" si="53"/>
        <v>633</v>
      </c>
    </row>
    <row r="3439" spans="1:12" ht="25.5">
      <c r="A3439" s="23" t="s">
        <v>14748</v>
      </c>
      <c r="B3439" s="1">
        <f>SUMIF(Base!$I$2:$I$5533,'5º Questão'!A3439,Base!$O$2:$O$5533)</f>
        <v>0</v>
      </c>
      <c r="C3439" s="1">
        <f>SUMIF(Base!$I$2:$I$5533,'5º Questão'!A3439,Base!$P$2:$P$5533)</f>
        <v>3</v>
      </c>
      <c r="D3439" s="1">
        <f>SUMIF(Base!$I$2:$I$5533,'5º Questão'!A3439,Base!$Q$2:$Q$5533)</f>
        <v>0</v>
      </c>
      <c r="E3439" s="1">
        <f>SUMIF(Base!$I$2:$I$5533,'5º Questão'!A3439,Base!$R$2:$R$5533)</f>
        <v>0</v>
      </c>
      <c r="F3439" s="1">
        <f>SUMIF(Base!$I$2:$I$5533,'5º Questão'!A3439,Base!$S$2:$S$5533)</f>
        <v>139</v>
      </c>
      <c r="G3439" s="1">
        <f>SUMIF(Base!$I$2:$I$5533,'5º Questão'!A3439,Base!$T$2:$T$5533)</f>
        <v>91</v>
      </c>
      <c r="H3439" s="1">
        <f>SUMIF(Base!$I$2:$I$5533,'5º Questão'!A3439,Base!$U$2:$U$5533)</f>
        <v>0</v>
      </c>
      <c r="I3439" s="1">
        <f>SUMIF(Base!$I$2:$I$5533,'5º Questão'!A3439,Base!$V$2:$V$5533)</f>
        <v>0</v>
      </c>
      <c r="J3439" s="1">
        <f>SUMIF(Base!$I$2:$I$5533,'5º Questão'!A3439,Base!$W$2:$W$5533)</f>
        <v>0</v>
      </c>
      <c r="K3439" s="1">
        <f>SUMIF(Base!$I$2:$I$5533,'5º Questão'!A3439,Base!$X$2:$X$5533)</f>
        <v>0</v>
      </c>
      <c r="L3439" s="33">
        <f t="shared" si="53"/>
        <v>233</v>
      </c>
    </row>
    <row r="3440" spans="1:12" ht="25.5">
      <c r="A3440" s="23" t="s">
        <v>7738</v>
      </c>
      <c r="B3440" s="1">
        <f>SUMIF(Base!$I$2:$I$5533,'5º Questão'!A3440,Base!$O$2:$O$5533)</f>
        <v>0</v>
      </c>
      <c r="C3440" s="1">
        <f>SUMIF(Base!$I$2:$I$5533,'5º Questão'!A3440,Base!$P$2:$P$5533)</f>
        <v>0</v>
      </c>
      <c r="D3440" s="1">
        <f>SUMIF(Base!$I$2:$I$5533,'5º Questão'!A3440,Base!$Q$2:$Q$5533)</f>
        <v>0</v>
      </c>
      <c r="E3440" s="1">
        <f>SUMIF(Base!$I$2:$I$5533,'5º Questão'!A3440,Base!$R$2:$R$5533)</f>
        <v>0</v>
      </c>
      <c r="F3440" s="1">
        <f>SUMIF(Base!$I$2:$I$5533,'5º Questão'!A3440,Base!$S$2:$S$5533)</f>
        <v>423</v>
      </c>
      <c r="G3440" s="1">
        <f>SUMIF(Base!$I$2:$I$5533,'5º Questão'!A3440,Base!$T$2:$T$5533)</f>
        <v>411</v>
      </c>
      <c r="H3440" s="1">
        <f>SUMIF(Base!$I$2:$I$5533,'5º Questão'!A3440,Base!$U$2:$U$5533)</f>
        <v>0</v>
      </c>
      <c r="I3440" s="1">
        <f>SUMIF(Base!$I$2:$I$5533,'5º Questão'!A3440,Base!$V$2:$V$5533)</f>
        <v>0</v>
      </c>
      <c r="J3440" s="1">
        <f>SUMIF(Base!$I$2:$I$5533,'5º Questão'!A3440,Base!$W$2:$W$5533)</f>
        <v>0</v>
      </c>
      <c r="K3440" s="1">
        <f>SUMIF(Base!$I$2:$I$5533,'5º Questão'!A3440,Base!$X$2:$X$5533)</f>
        <v>0</v>
      </c>
      <c r="L3440" s="33">
        <f t="shared" si="53"/>
        <v>834</v>
      </c>
    </row>
    <row r="3441" spans="1:12" ht="17.25">
      <c r="A3441" s="23" t="s">
        <v>12858</v>
      </c>
      <c r="B3441" s="1">
        <f>SUMIF(Base!$I$2:$I$5533,'5º Questão'!A3441,Base!$O$2:$O$5533)</f>
        <v>0</v>
      </c>
      <c r="C3441" s="1">
        <f>SUMIF(Base!$I$2:$I$5533,'5º Questão'!A3441,Base!$P$2:$P$5533)</f>
        <v>0</v>
      </c>
      <c r="D3441" s="1">
        <f>SUMIF(Base!$I$2:$I$5533,'5º Questão'!A3441,Base!$Q$2:$Q$5533)</f>
        <v>0</v>
      </c>
      <c r="E3441" s="1">
        <f>SUMIF(Base!$I$2:$I$5533,'5º Questão'!A3441,Base!$R$2:$R$5533)</f>
        <v>0</v>
      </c>
      <c r="F3441" s="1">
        <f>SUMIF(Base!$I$2:$I$5533,'5º Questão'!A3441,Base!$S$2:$S$5533)</f>
        <v>0</v>
      </c>
      <c r="G3441" s="1">
        <f>SUMIF(Base!$I$2:$I$5533,'5º Questão'!A3441,Base!$T$2:$T$5533)</f>
        <v>241</v>
      </c>
      <c r="H3441" s="1">
        <f>SUMIF(Base!$I$2:$I$5533,'5º Questão'!A3441,Base!$U$2:$U$5533)</f>
        <v>0</v>
      </c>
      <c r="I3441" s="1">
        <f>SUMIF(Base!$I$2:$I$5533,'5º Questão'!A3441,Base!$V$2:$V$5533)</f>
        <v>0</v>
      </c>
      <c r="J3441" s="1">
        <f>SUMIF(Base!$I$2:$I$5533,'5º Questão'!A3441,Base!$W$2:$W$5533)</f>
        <v>0</v>
      </c>
      <c r="K3441" s="1">
        <f>SUMIF(Base!$I$2:$I$5533,'5º Questão'!A3441,Base!$X$2:$X$5533)</f>
        <v>0</v>
      </c>
      <c r="L3441" s="33">
        <f t="shared" si="53"/>
        <v>241</v>
      </c>
    </row>
    <row r="3442" spans="1:12" ht="17.25">
      <c r="A3442" s="23" t="s">
        <v>15737</v>
      </c>
      <c r="B3442" s="1">
        <f>SUMIF(Base!$I$2:$I$5533,'5º Questão'!A3442,Base!$O$2:$O$5533)</f>
        <v>0</v>
      </c>
      <c r="C3442" s="1">
        <f>SUMIF(Base!$I$2:$I$5533,'5º Questão'!A3442,Base!$P$2:$P$5533)</f>
        <v>12</v>
      </c>
      <c r="D3442" s="1">
        <f>SUMIF(Base!$I$2:$I$5533,'5º Questão'!A3442,Base!$Q$2:$Q$5533)</f>
        <v>0</v>
      </c>
      <c r="E3442" s="1">
        <f>SUMIF(Base!$I$2:$I$5533,'5º Questão'!A3442,Base!$R$2:$R$5533)</f>
        <v>0</v>
      </c>
      <c r="F3442" s="1">
        <f>SUMIF(Base!$I$2:$I$5533,'5º Questão'!A3442,Base!$S$2:$S$5533)</f>
        <v>238</v>
      </c>
      <c r="G3442" s="1">
        <f>SUMIF(Base!$I$2:$I$5533,'5º Questão'!A3442,Base!$T$2:$T$5533)</f>
        <v>196</v>
      </c>
      <c r="H3442" s="1">
        <f>SUMIF(Base!$I$2:$I$5533,'5º Questão'!A3442,Base!$U$2:$U$5533)</f>
        <v>0</v>
      </c>
      <c r="I3442" s="1">
        <f>SUMIF(Base!$I$2:$I$5533,'5º Questão'!A3442,Base!$V$2:$V$5533)</f>
        <v>23</v>
      </c>
      <c r="J3442" s="1">
        <f>SUMIF(Base!$I$2:$I$5533,'5º Questão'!A3442,Base!$W$2:$W$5533)</f>
        <v>13</v>
      </c>
      <c r="K3442" s="1">
        <f>SUMIF(Base!$I$2:$I$5533,'5º Questão'!A3442,Base!$X$2:$X$5533)</f>
        <v>0</v>
      </c>
      <c r="L3442" s="33">
        <f t="shared" si="53"/>
        <v>482</v>
      </c>
    </row>
    <row r="3443" spans="1:12" ht="17.25">
      <c r="A3443" s="23" t="s">
        <v>10153</v>
      </c>
      <c r="B3443" s="1">
        <f>SUMIF(Base!$I$2:$I$5533,'5º Questão'!A3443,Base!$O$2:$O$5533)</f>
        <v>0</v>
      </c>
      <c r="C3443" s="1">
        <f>SUMIF(Base!$I$2:$I$5533,'5º Questão'!A3443,Base!$P$2:$P$5533)</f>
        <v>0</v>
      </c>
      <c r="D3443" s="1">
        <f>SUMIF(Base!$I$2:$I$5533,'5º Questão'!A3443,Base!$Q$2:$Q$5533)</f>
        <v>0</v>
      </c>
      <c r="E3443" s="1">
        <f>SUMIF(Base!$I$2:$I$5533,'5º Questão'!A3443,Base!$R$2:$R$5533)</f>
        <v>655</v>
      </c>
      <c r="F3443" s="1">
        <f>SUMIF(Base!$I$2:$I$5533,'5º Questão'!A3443,Base!$S$2:$S$5533)</f>
        <v>0</v>
      </c>
      <c r="G3443" s="1">
        <f>SUMIF(Base!$I$2:$I$5533,'5º Questão'!A3443,Base!$T$2:$T$5533)</f>
        <v>0</v>
      </c>
      <c r="H3443" s="1">
        <f>SUMIF(Base!$I$2:$I$5533,'5º Questão'!A3443,Base!$U$2:$U$5533)</f>
        <v>0</v>
      </c>
      <c r="I3443" s="1">
        <f>SUMIF(Base!$I$2:$I$5533,'5º Questão'!A3443,Base!$V$2:$V$5533)</f>
        <v>0</v>
      </c>
      <c r="J3443" s="1">
        <f>SUMIF(Base!$I$2:$I$5533,'5º Questão'!A3443,Base!$W$2:$W$5533)</f>
        <v>0</v>
      </c>
      <c r="K3443" s="1">
        <f>SUMIF(Base!$I$2:$I$5533,'5º Questão'!A3443,Base!$X$2:$X$5533)</f>
        <v>0</v>
      </c>
      <c r="L3443" s="33">
        <f t="shared" si="53"/>
        <v>655</v>
      </c>
    </row>
    <row r="3444" spans="1:12" ht="25.5">
      <c r="A3444" s="23" t="s">
        <v>12735</v>
      </c>
      <c r="B3444" s="1">
        <f>SUMIF(Base!$I$2:$I$5533,'5º Questão'!A3444,Base!$O$2:$O$5533)</f>
        <v>0</v>
      </c>
      <c r="C3444" s="1">
        <f>SUMIF(Base!$I$2:$I$5533,'5º Questão'!A3444,Base!$P$2:$P$5533)</f>
        <v>8</v>
      </c>
      <c r="D3444" s="1">
        <f>SUMIF(Base!$I$2:$I$5533,'5º Questão'!A3444,Base!$Q$2:$Q$5533)</f>
        <v>0</v>
      </c>
      <c r="E3444" s="1">
        <f>SUMIF(Base!$I$2:$I$5533,'5º Questão'!A3444,Base!$R$2:$R$5533)</f>
        <v>0</v>
      </c>
      <c r="F3444" s="1">
        <f>SUMIF(Base!$I$2:$I$5533,'5º Questão'!A3444,Base!$S$2:$S$5533)</f>
        <v>269</v>
      </c>
      <c r="G3444" s="1">
        <f>SUMIF(Base!$I$2:$I$5533,'5º Questão'!A3444,Base!$T$2:$T$5533)</f>
        <v>183</v>
      </c>
      <c r="H3444" s="1">
        <f>SUMIF(Base!$I$2:$I$5533,'5º Questão'!A3444,Base!$U$2:$U$5533)</f>
        <v>0</v>
      </c>
      <c r="I3444" s="1">
        <f>SUMIF(Base!$I$2:$I$5533,'5º Questão'!A3444,Base!$V$2:$V$5533)</f>
        <v>0</v>
      </c>
      <c r="J3444" s="1">
        <f>SUMIF(Base!$I$2:$I$5533,'5º Questão'!A3444,Base!$W$2:$W$5533)</f>
        <v>0</v>
      </c>
      <c r="K3444" s="1">
        <f>SUMIF(Base!$I$2:$I$5533,'5º Questão'!A3444,Base!$X$2:$X$5533)</f>
        <v>0</v>
      </c>
      <c r="L3444" s="33">
        <f t="shared" si="53"/>
        <v>460</v>
      </c>
    </row>
    <row r="3445" spans="1:12" ht="25.5">
      <c r="A3445" s="23" t="s">
        <v>14561</v>
      </c>
      <c r="B3445" s="1">
        <f>SUMIF(Base!$I$2:$I$5533,'5º Questão'!A3445,Base!$O$2:$O$5533)</f>
        <v>0</v>
      </c>
      <c r="C3445" s="1">
        <f>SUMIF(Base!$I$2:$I$5533,'5º Questão'!A3445,Base!$P$2:$P$5533)</f>
        <v>6</v>
      </c>
      <c r="D3445" s="1">
        <f>SUMIF(Base!$I$2:$I$5533,'5º Questão'!A3445,Base!$Q$2:$Q$5533)</f>
        <v>0</v>
      </c>
      <c r="E3445" s="1">
        <f>SUMIF(Base!$I$2:$I$5533,'5º Questão'!A3445,Base!$R$2:$R$5533)</f>
        <v>0</v>
      </c>
      <c r="F3445" s="1">
        <f>SUMIF(Base!$I$2:$I$5533,'5º Questão'!A3445,Base!$S$2:$S$5533)</f>
        <v>0</v>
      </c>
      <c r="G3445" s="1">
        <f>SUMIF(Base!$I$2:$I$5533,'5º Questão'!A3445,Base!$T$2:$T$5533)</f>
        <v>549</v>
      </c>
      <c r="H3445" s="1">
        <f>SUMIF(Base!$I$2:$I$5533,'5º Questão'!A3445,Base!$U$2:$U$5533)</f>
        <v>0</v>
      </c>
      <c r="I3445" s="1">
        <f>SUMIF(Base!$I$2:$I$5533,'5º Questão'!A3445,Base!$V$2:$V$5533)</f>
        <v>159</v>
      </c>
      <c r="J3445" s="1">
        <f>SUMIF(Base!$I$2:$I$5533,'5º Questão'!A3445,Base!$W$2:$W$5533)</f>
        <v>0</v>
      </c>
      <c r="K3445" s="1">
        <f>SUMIF(Base!$I$2:$I$5533,'5º Questão'!A3445,Base!$X$2:$X$5533)</f>
        <v>0</v>
      </c>
      <c r="L3445" s="33">
        <f t="shared" si="53"/>
        <v>714</v>
      </c>
    </row>
    <row r="3446" spans="1:12" ht="33.75">
      <c r="A3446" s="23" t="s">
        <v>16167</v>
      </c>
      <c r="B3446" s="1">
        <f>SUMIF(Base!$I$2:$I$5533,'5º Questão'!A3446,Base!$O$2:$O$5533)</f>
        <v>0</v>
      </c>
      <c r="C3446" s="1">
        <f>SUMIF(Base!$I$2:$I$5533,'5º Questão'!A3446,Base!$P$2:$P$5533)</f>
        <v>0</v>
      </c>
      <c r="D3446" s="1">
        <f>SUMIF(Base!$I$2:$I$5533,'5º Questão'!A3446,Base!$Q$2:$Q$5533)</f>
        <v>0</v>
      </c>
      <c r="E3446" s="1">
        <f>SUMIF(Base!$I$2:$I$5533,'5º Questão'!A3446,Base!$R$2:$R$5533)</f>
        <v>0</v>
      </c>
      <c r="F3446" s="1">
        <f>SUMIF(Base!$I$2:$I$5533,'5º Questão'!A3446,Base!$S$2:$S$5533)</f>
        <v>0</v>
      </c>
      <c r="G3446" s="1">
        <f>SUMIF(Base!$I$2:$I$5533,'5º Questão'!A3446,Base!$T$2:$T$5533)</f>
        <v>741</v>
      </c>
      <c r="H3446" s="1">
        <f>SUMIF(Base!$I$2:$I$5533,'5º Questão'!A3446,Base!$U$2:$U$5533)</f>
        <v>0</v>
      </c>
      <c r="I3446" s="1">
        <f>SUMIF(Base!$I$2:$I$5533,'5º Questão'!A3446,Base!$V$2:$V$5533)</f>
        <v>0</v>
      </c>
      <c r="J3446" s="1">
        <f>SUMIF(Base!$I$2:$I$5533,'5º Questão'!A3446,Base!$W$2:$W$5533)</f>
        <v>0</v>
      </c>
      <c r="K3446" s="1">
        <f>SUMIF(Base!$I$2:$I$5533,'5º Questão'!A3446,Base!$X$2:$X$5533)</f>
        <v>0</v>
      </c>
      <c r="L3446" s="33">
        <f t="shared" si="53"/>
        <v>741</v>
      </c>
    </row>
    <row r="3447" spans="1:12" ht="17.25">
      <c r="A3447" s="23" t="s">
        <v>244</v>
      </c>
      <c r="B3447" s="1">
        <f>SUMIF(Base!$I$2:$I$5533,'5º Questão'!A3447,Base!$O$2:$O$5533)</f>
        <v>0</v>
      </c>
      <c r="C3447" s="1">
        <f>SUMIF(Base!$I$2:$I$5533,'5º Questão'!A3447,Base!$P$2:$P$5533)</f>
        <v>2</v>
      </c>
      <c r="D3447" s="1">
        <f>SUMIF(Base!$I$2:$I$5533,'5º Questão'!A3447,Base!$Q$2:$Q$5533)</f>
        <v>0</v>
      </c>
      <c r="E3447" s="1">
        <f>SUMIF(Base!$I$2:$I$5533,'5º Questão'!A3447,Base!$R$2:$R$5533)</f>
        <v>0</v>
      </c>
      <c r="F3447" s="1">
        <f>SUMIF(Base!$I$2:$I$5533,'5º Questão'!A3447,Base!$S$2:$S$5533)</f>
        <v>261</v>
      </c>
      <c r="G3447" s="1">
        <f>SUMIF(Base!$I$2:$I$5533,'5º Questão'!A3447,Base!$T$2:$T$5533)</f>
        <v>61</v>
      </c>
      <c r="H3447" s="1">
        <f>SUMIF(Base!$I$2:$I$5533,'5º Questão'!A3447,Base!$U$2:$U$5533)</f>
        <v>0</v>
      </c>
      <c r="I3447" s="1">
        <f>SUMIF(Base!$I$2:$I$5533,'5º Questão'!A3447,Base!$V$2:$V$5533)</f>
        <v>0</v>
      </c>
      <c r="J3447" s="1">
        <f>SUMIF(Base!$I$2:$I$5533,'5º Questão'!A3447,Base!$W$2:$W$5533)</f>
        <v>0</v>
      </c>
      <c r="K3447" s="1">
        <f>SUMIF(Base!$I$2:$I$5533,'5º Questão'!A3447,Base!$X$2:$X$5533)</f>
        <v>0</v>
      </c>
      <c r="L3447" s="33">
        <f t="shared" si="53"/>
        <v>324</v>
      </c>
    </row>
    <row r="3448" spans="1:12" ht="33.75">
      <c r="A3448" s="23" t="s">
        <v>17698</v>
      </c>
      <c r="B3448" s="1">
        <f>SUMIF(Base!$I$2:$I$5533,'5º Questão'!A3448,Base!$O$2:$O$5533)</f>
        <v>0</v>
      </c>
      <c r="C3448" s="1">
        <f>SUMIF(Base!$I$2:$I$5533,'5º Questão'!A3448,Base!$P$2:$P$5533)</f>
        <v>16</v>
      </c>
      <c r="D3448" s="1">
        <f>SUMIF(Base!$I$2:$I$5533,'5º Questão'!A3448,Base!$Q$2:$Q$5533)</f>
        <v>0</v>
      </c>
      <c r="E3448" s="1">
        <f>SUMIF(Base!$I$2:$I$5533,'5º Questão'!A3448,Base!$R$2:$R$5533)</f>
        <v>397</v>
      </c>
      <c r="F3448" s="1">
        <f>SUMIF(Base!$I$2:$I$5533,'5º Questão'!A3448,Base!$S$2:$S$5533)</f>
        <v>70</v>
      </c>
      <c r="G3448" s="1">
        <f>SUMIF(Base!$I$2:$I$5533,'5º Questão'!A3448,Base!$T$2:$T$5533)</f>
        <v>0</v>
      </c>
      <c r="H3448" s="1">
        <f>SUMIF(Base!$I$2:$I$5533,'5º Questão'!A3448,Base!$U$2:$U$5533)</f>
        <v>0</v>
      </c>
      <c r="I3448" s="1">
        <f>SUMIF(Base!$I$2:$I$5533,'5º Questão'!A3448,Base!$V$2:$V$5533)</f>
        <v>0</v>
      </c>
      <c r="J3448" s="1">
        <f>SUMIF(Base!$I$2:$I$5533,'5º Questão'!A3448,Base!$W$2:$W$5533)</f>
        <v>0</v>
      </c>
      <c r="K3448" s="1">
        <f>SUMIF(Base!$I$2:$I$5533,'5º Questão'!A3448,Base!$X$2:$X$5533)</f>
        <v>0</v>
      </c>
      <c r="L3448" s="33">
        <f t="shared" si="53"/>
        <v>483</v>
      </c>
    </row>
    <row r="3449" spans="1:12" ht="33.75">
      <c r="A3449" s="23" t="s">
        <v>5695</v>
      </c>
      <c r="B3449" s="1">
        <f>SUMIF(Base!$I$2:$I$5533,'5º Questão'!A3449,Base!$O$2:$O$5533)</f>
        <v>0</v>
      </c>
      <c r="C3449" s="1">
        <f>SUMIF(Base!$I$2:$I$5533,'5º Questão'!A3449,Base!$P$2:$P$5533)</f>
        <v>0</v>
      </c>
      <c r="D3449" s="1">
        <f>SUMIF(Base!$I$2:$I$5533,'5º Questão'!A3449,Base!$Q$2:$Q$5533)</f>
        <v>0</v>
      </c>
      <c r="E3449" s="1">
        <f>SUMIF(Base!$I$2:$I$5533,'5º Questão'!A3449,Base!$R$2:$R$5533)</f>
        <v>65</v>
      </c>
      <c r="F3449" s="1">
        <f>SUMIF(Base!$I$2:$I$5533,'5º Questão'!A3449,Base!$S$2:$S$5533)</f>
        <v>154</v>
      </c>
      <c r="G3449" s="1">
        <f>SUMIF(Base!$I$2:$I$5533,'5º Questão'!A3449,Base!$T$2:$T$5533)</f>
        <v>78</v>
      </c>
      <c r="H3449" s="1">
        <f>SUMIF(Base!$I$2:$I$5533,'5º Questão'!A3449,Base!$U$2:$U$5533)</f>
        <v>0</v>
      </c>
      <c r="I3449" s="1">
        <f>SUMIF(Base!$I$2:$I$5533,'5º Questão'!A3449,Base!$V$2:$V$5533)</f>
        <v>0</v>
      </c>
      <c r="J3449" s="1">
        <f>SUMIF(Base!$I$2:$I$5533,'5º Questão'!A3449,Base!$W$2:$W$5533)</f>
        <v>0</v>
      </c>
      <c r="K3449" s="1">
        <f>SUMIF(Base!$I$2:$I$5533,'5º Questão'!A3449,Base!$X$2:$X$5533)</f>
        <v>0</v>
      </c>
      <c r="L3449" s="33">
        <f t="shared" si="53"/>
        <v>297</v>
      </c>
    </row>
    <row r="3450" spans="1:12" ht="33.75">
      <c r="A3450" s="23" t="s">
        <v>6338</v>
      </c>
      <c r="B3450" s="1">
        <f>SUMIF(Base!$I$2:$I$5533,'5º Questão'!A3450,Base!$O$2:$O$5533)</f>
        <v>0</v>
      </c>
      <c r="C3450" s="1">
        <f>SUMIF(Base!$I$2:$I$5533,'5º Questão'!A3450,Base!$P$2:$P$5533)</f>
        <v>15</v>
      </c>
      <c r="D3450" s="1">
        <f>SUMIF(Base!$I$2:$I$5533,'5º Questão'!A3450,Base!$Q$2:$Q$5533)</f>
        <v>0</v>
      </c>
      <c r="E3450" s="1">
        <f>SUMIF(Base!$I$2:$I$5533,'5º Questão'!A3450,Base!$R$2:$R$5533)</f>
        <v>0</v>
      </c>
      <c r="F3450" s="1">
        <f>SUMIF(Base!$I$2:$I$5533,'5º Questão'!A3450,Base!$S$2:$S$5533)</f>
        <v>271</v>
      </c>
      <c r="G3450" s="1">
        <f>SUMIF(Base!$I$2:$I$5533,'5º Questão'!A3450,Base!$T$2:$T$5533)</f>
        <v>80</v>
      </c>
      <c r="H3450" s="1">
        <f>SUMIF(Base!$I$2:$I$5533,'5º Questão'!A3450,Base!$U$2:$U$5533)</f>
        <v>0</v>
      </c>
      <c r="I3450" s="1">
        <f>SUMIF(Base!$I$2:$I$5533,'5º Questão'!A3450,Base!$V$2:$V$5533)</f>
        <v>0</v>
      </c>
      <c r="J3450" s="1">
        <f>SUMIF(Base!$I$2:$I$5533,'5º Questão'!A3450,Base!$W$2:$W$5533)</f>
        <v>0</v>
      </c>
      <c r="K3450" s="1">
        <f>SUMIF(Base!$I$2:$I$5533,'5º Questão'!A3450,Base!$X$2:$X$5533)</f>
        <v>0</v>
      </c>
      <c r="L3450" s="33">
        <f t="shared" si="53"/>
        <v>366</v>
      </c>
    </row>
    <row r="3451" spans="1:12" ht="33.75">
      <c r="A3451" s="23" t="s">
        <v>12235</v>
      </c>
      <c r="B3451" s="1">
        <f>SUMIF(Base!$I$2:$I$5533,'5º Questão'!A3451,Base!$O$2:$O$5533)</f>
        <v>0</v>
      </c>
      <c r="C3451" s="1">
        <f>SUMIF(Base!$I$2:$I$5533,'5º Questão'!A3451,Base!$P$2:$P$5533)</f>
        <v>0</v>
      </c>
      <c r="D3451" s="1">
        <f>SUMIF(Base!$I$2:$I$5533,'5º Questão'!A3451,Base!$Q$2:$Q$5533)</f>
        <v>0</v>
      </c>
      <c r="E3451" s="1">
        <f>SUMIF(Base!$I$2:$I$5533,'5º Questão'!A3451,Base!$R$2:$R$5533)</f>
        <v>0</v>
      </c>
      <c r="F3451" s="1">
        <f>SUMIF(Base!$I$2:$I$5533,'5º Questão'!A3451,Base!$S$2:$S$5533)</f>
        <v>358</v>
      </c>
      <c r="G3451" s="1">
        <f>SUMIF(Base!$I$2:$I$5533,'5º Questão'!A3451,Base!$T$2:$T$5533)</f>
        <v>0</v>
      </c>
      <c r="H3451" s="1">
        <f>SUMIF(Base!$I$2:$I$5533,'5º Questão'!A3451,Base!$U$2:$U$5533)</f>
        <v>0</v>
      </c>
      <c r="I3451" s="1">
        <f>SUMIF(Base!$I$2:$I$5533,'5º Questão'!A3451,Base!$V$2:$V$5533)</f>
        <v>0</v>
      </c>
      <c r="J3451" s="1">
        <f>SUMIF(Base!$I$2:$I$5533,'5º Questão'!A3451,Base!$W$2:$W$5533)</f>
        <v>0</v>
      </c>
      <c r="K3451" s="1">
        <f>SUMIF(Base!$I$2:$I$5533,'5º Questão'!A3451,Base!$X$2:$X$5533)</f>
        <v>0</v>
      </c>
      <c r="L3451" s="33">
        <f t="shared" si="53"/>
        <v>358</v>
      </c>
    </row>
    <row r="3452" spans="1:12" ht="25.5">
      <c r="A3452" s="23" t="s">
        <v>1343</v>
      </c>
      <c r="B3452" s="1">
        <f>SUMIF(Base!$I$2:$I$5533,'5º Questão'!A3452,Base!$O$2:$O$5533)</f>
        <v>0</v>
      </c>
      <c r="C3452" s="1">
        <f>SUMIF(Base!$I$2:$I$5533,'5º Questão'!A3452,Base!$P$2:$P$5533)</f>
        <v>12</v>
      </c>
      <c r="D3452" s="1">
        <f>SUMIF(Base!$I$2:$I$5533,'5º Questão'!A3452,Base!$Q$2:$Q$5533)</f>
        <v>0</v>
      </c>
      <c r="E3452" s="1">
        <f>SUMIF(Base!$I$2:$I$5533,'5º Questão'!A3452,Base!$R$2:$R$5533)</f>
        <v>0</v>
      </c>
      <c r="F3452" s="1">
        <f>SUMIF(Base!$I$2:$I$5533,'5º Questão'!A3452,Base!$S$2:$S$5533)</f>
        <v>403</v>
      </c>
      <c r="G3452" s="1">
        <f>SUMIF(Base!$I$2:$I$5533,'5º Questão'!A3452,Base!$T$2:$T$5533)</f>
        <v>0</v>
      </c>
      <c r="H3452" s="1">
        <f>SUMIF(Base!$I$2:$I$5533,'5º Questão'!A3452,Base!$U$2:$U$5533)</f>
        <v>0</v>
      </c>
      <c r="I3452" s="1">
        <f>SUMIF(Base!$I$2:$I$5533,'5º Questão'!A3452,Base!$V$2:$V$5533)</f>
        <v>0</v>
      </c>
      <c r="J3452" s="1">
        <f>SUMIF(Base!$I$2:$I$5533,'5º Questão'!A3452,Base!$W$2:$W$5533)</f>
        <v>0</v>
      </c>
      <c r="K3452" s="1">
        <f>SUMIF(Base!$I$2:$I$5533,'5º Questão'!A3452,Base!$X$2:$X$5533)</f>
        <v>0</v>
      </c>
      <c r="L3452" s="33">
        <f t="shared" si="53"/>
        <v>415</v>
      </c>
    </row>
    <row r="3453" spans="1:12" ht="33.75">
      <c r="A3453" s="23" t="s">
        <v>16952</v>
      </c>
      <c r="B3453" s="1">
        <f>SUMIF(Base!$I$2:$I$5533,'5º Questão'!A3453,Base!$O$2:$O$5533)</f>
        <v>0</v>
      </c>
      <c r="C3453" s="1">
        <f>SUMIF(Base!$I$2:$I$5533,'5º Questão'!A3453,Base!$P$2:$P$5533)</f>
        <v>0</v>
      </c>
      <c r="D3453" s="1">
        <f>SUMIF(Base!$I$2:$I$5533,'5º Questão'!A3453,Base!$Q$2:$Q$5533)</f>
        <v>0</v>
      </c>
      <c r="E3453" s="1">
        <f>SUMIF(Base!$I$2:$I$5533,'5º Questão'!A3453,Base!$R$2:$R$5533)</f>
        <v>364</v>
      </c>
      <c r="F3453" s="1">
        <f>SUMIF(Base!$I$2:$I$5533,'5º Questão'!A3453,Base!$S$2:$S$5533)</f>
        <v>289</v>
      </c>
      <c r="G3453" s="1">
        <f>SUMIF(Base!$I$2:$I$5533,'5º Questão'!A3453,Base!$T$2:$T$5533)</f>
        <v>168</v>
      </c>
      <c r="H3453" s="1">
        <f>SUMIF(Base!$I$2:$I$5533,'5º Questão'!A3453,Base!$U$2:$U$5533)</f>
        <v>0</v>
      </c>
      <c r="I3453" s="1">
        <f>SUMIF(Base!$I$2:$I$5533,'5º Questão'!A3453,Base!$V$2:$V$5533)</f>
        <v>0</v>
      </c>
      <c r="J3453" s="1">
        <f>SUMIF(Base!$I$2:$I$5533,'5º Questão'!A3453,Base!$W$2:$W$5533)</f>
        <v>0</v>
      </c>
      <c r="K3453" s="1">
        <f>SUMIF(Base!$I$2:$I$5533,'5º Questão'!A3453,Base!$X$2:$X$5533)</f>
        <v>0</v>
      </c>
      <c r="L3453" s="33">
        <f t="shared" si="53"/>
        <v>821</v>
      </c>
    </row>
    <row r="3454" spans="1:12" ht="33.75">
      <c r="A3454" s="23" t="s">
        <v>2853</v>
      </c>
      <c r="B3454" s="1">
        <f>SUMIF(Base!$I$2:$I$5533,'5º Questão'!A3454,Base!$O$2:$O$5533)</f>
        <v>0</v>
      </c>
      <c r="C3454" s="1">
        <f>SUMIF(Base!$I$2:$I$5533,'5º Questão'!A3454,Base!$P$2:$P$5533)</f>
        <v>20</v>
      </c>
      <c r="D3454" s="1">
        <f>SUMIF(Base!$I$2:$I$5533,'5º Questão'!A3454,Base!$Q$2:$Q$5533)</f>
        <v>0</v>
      </c>
      <c r="E3454" s="1">
        <f>SUMIF(Base!$I$2:$I$5533,'5º Questão'!A3454,Base!$R$2:$R$5533)</f>
        <v>0</v>
      </c>
      <c r="F3454" s="1">
        <f>SUMIF(Base!$I$2:$I$5533,'5º Questão'!A3454,Base!$S$2:$S$5533)</f>
        <v>626</v>
      </c>
      <c r="G3454" s="1">
        <f>SUMIF(Base!$I$2:$I$5533,'5º Questão'!A3454,Base!$T$2:$T$5533)</f>
        <v>797</v>
      </c>
      <c r="H3454" s="1">
        <f>SUMIF(Base!$I$2:$I$5533,'5º Questão'!A3454,Base!$U$2:$U$5533)</f>
        <v>0</v>
      </c>
      <c r="I3454" s="1">
        <f>SUMIF(Base!$I$2:$I$5533,'5º Questão'!A3454,Base!$V$2:$V$5533)</f>
        <v>147</v>
      </c>
      <c r="J3454" s="1">
        <f>SUMIF(Base!$I$2:$I$5533,'5º Questão'!A3454,Base!$W$2:$W$5533)</f>
        <v>0</v>
      </c>
      <c r="K3454" s="1">
        <f>SUMIF(Base!$I$2:$I$5533,'5º Questão'!A3454,Base!$X$2:$X$5533)</f>
        <v>0</v>
      </c>
      <c r="L3454" s="33">
        <f t="shared" si="53"/>
        <v>1590</v>
      </c>
    </row>
    <row r="3455" spans="1:12" ht="25.5">
      <c r="A3455" s="23" t="s">
        <v>2392</v>
      </c>
      <c r="B3455" s="1">
        <f>SUMIF(Base!$I$2:$I$5533,'5º Questão'!A3455,Base!$O$2:$O$5533)</f>
        <v>0</v>
      </c>
      <c r="C3455" s="1">
        <f>SUMIF(Base!$I$2:$I$5533,'5º Questão'!A3455,Base!$P$2:$P$5533)</f>
        <v>0</v>
      </c>
      <c r="D3455" s="1">
        <f>SUMIF(Base!$I$2:$I$5533,'5º Questão'!A3455,Base!$Q$2:$Q$5533)</f>
        <v>0</v>
      </c>
      <c r="E3455" s="1">
        <f>SUMIF(Base!$I$2:$I$5533,'5º Questão'!A3455,Base!$R$2:$R$5533)</f>
        <v>0</v>
      </c>
      <c r="F3455" s="1">
        <f>SUMIF(Base!$I$2:$I$5533,'5º Questão'!A3455,Base!$S$2:$S$5533)</f>
        <v>222</v>
      </c>
      <c r="G3455" s="1">
        <f>SUMIF(Base!$I$2:$I$5533,'5º Questão'!A3455,Base!$T$2:$T$5533)</f>
        <v>173</v>
      </c>
      <c r="H3455" s="1">
        <f>SUMIF(Base!$I$2:$I$5533,'5º Questão'!A3455,Base!$U$2:$U$5533)</f>
        <v>0</v>
      </c>
      <c r="I3455" s="1">
        <f>SUMIF(Base!$I$2:$I$5533,'5º Questão'!A3455,Base!$V$2:$V$5533)</f>
        <v>20</v>
      </c>
      <c r="J3455" s="1">
        <f>SUMIF(Base!$I$2:$I$5533,'5º Questão'!A3455,Base!$W$2:$W$5533)</f>
        <v>0</v>
      </c>
      <c r="K3455" s="1">
        <f>SUMIF(Base!$I$2:$I$5533,'5º Questão'!A3455,Base!$X$2:$X$5533)</f>
        <v>0</v>
      </c>
      <c r="L3455" s="33">
        <f t="shared" si="53"/>
        <v>415</v>
      </c>
    </row>
    <row r="3456" spans="1:12" ht="25.5">
      <c r="A3456" s="23" t="s">
        <v>12799</v>
      </c>
      <c r="B3456" s="1">
        <f>SUMIF(Base!$I$2:$I$5533,'5º Questão'!A3456,Base!$O$2:$O$5533)</f>
        <v>0</v>
      </c>
      <c r="C3456" s="1">
        <f>SUMIF(Base!$I$2:$I$5533,'5º Questão'!A3456,Base!$P$2:$P$5533)</f>
        <v>4</v>
      </c>
      <c r="D3456" s="1">
        <f>SUMIF(Base!$I$2:$I$5533,'5º Questão'!A3456,Base!$Q$2:$Q$5533)</f>
        <v>0</v>
      </c>
      <c r="E3456" s="1">
        <f>SUMIF(Base!$I$2:$I$5533,'5º Questão'!A3456,Base!$R$2:$R$5533)</f>
        <v>0</v>
      </c>
      <c r="F3456" s="1">
        <f>SUMIF(Base!$I$2:$I$5533,'5º Questão'!A3456,Base!$S$2:$S$5533)</f>
        <v>0</v>
      </c>
      <c r="G3456" s="1">
        <f>SUMIF(Base!$I$2:$I$5533,'5º Questão'!A3456,Base!$T$2:$T$5533)</f>
        <v>285</v>
      </c>
      <c r="H3456" s="1">
        <f>SUMIF(Base!$I$2:$I$5533,'5º Questão'!A3456,Base!$U$2:$U$5533)</f>
        <v>0</v>
      </c>
      <c r="I3456" s="1">
        <f>SUMIF(Base!$I$2:$I$5533,'5º Questão'!A3456,Base!$V$2:$V$5533)</f>
        <v>0</v>
      </c>
      <c r="J3456" s="1">
        <f>SUMIF(Base!$I$2:$I$5533,'5º Questão'!A3456,Base!$W$2:$W$5533)</f>
        <v>0</v>
      </c>
      <c r="K3456" s="1">
        <f>SUMIF(Base!$I$2:$I$5533,'5º Questão'!A3456,Base!$X$2:$X$5533)</f>
        <v>0</v>
      </c>
      <c r="L3456" s="33">
        <f t="shared" si="53"/>
        <v>289</v>
      </c>
    </row>
    <row r="3457" spans="1:12" ht="33.75">
      <c r="A3457" s="23" t="s">
        <v>10708</v>
      </c>
      <c r="B3457" s="1">
        <f>SUMIF(Base!$I$2:$I$5533,'5º Questão'!A3457,Base!$O$2:$O$5533)</f>
        <v>0</v>
      </c>
      <c r="C3457" s="1">
        <f>SUMIF(Base!$I$2:$I$5533,'5º Questão'!A3457,Base!$P$2:$P$5533)</f>
        <v>0</v>
      </c>
      <c r="D3457" s="1">
        <f>SUMIF(Base!$I$2:$I$5533,'5º Questão'!A3457,Base!$Q$2:$Q$5533)</f>
        <v>0</v>
      </c>
      <c r="E3457" s="1">
        <f>SUMIF(Base!$I$2:$I$5533,'5º Questão'!A3457,Base!$R$2:$R$5533)</f>
        <v>0</v>
      </c>
      <c r="F3457" s="1">
        <f>SUMIF(Base!$I$2:$I$5533,'5º Questão'!A3457,Base!$S$2:$S$5533)</f>
        <v>106</v>
      </c>
      <c r="G3457" s="1">
        <f>SUMIF(Base!$I$2:$I$5533,'5º Questão'!A3457,Base!$T$2:$T$5533)</f>
        <v>49</v>
      </c>
      <c r="H3457" s="1">
        <f>SUMIF(Base!$I$2:$I$5533,'5º Questão'!A3457,Base!$U$2:$U$5533)</f>
        <v>0</v>
      </c>
      <c r="I3457" s="1">
        <f>SUMIF(Base!$I$2:$I$5533,'5º Questão'!A3457,Base!$V$2:$V$5533)</f>
        <v>0</v>
      </c>
      <c r="J3457" s="1">
        <f>SUMIF(Base!$I$2:$I$5533,'5º Questão'!A3457,Base!$W$2:$W$5533)</f>
        <v>0</v>
      </c>
      <c r="K3457" s="1">
        <f>SUMIF(Base!$I$2:$I$5533,'5º Questão'!A3457,Base!$X$2:$X$5533)</f>
        <v>0</v>
      </c>
      <c r="L3457" s="33">
        <f t="shared" si="53"/>
        <v>155</v>
      </c>
    </row>
    <row r="3458" spans="1:12" ht="17.25">
      <c r="A3458" s="23" t="s">
        <v>10039</v>
      </c>
      <c r="B3458" s="1">
        <f>SUMIF(Base!$I$2:$I$5533,'5º Questão'!A3458,Base!$O$2:$O$5533)</f>
        <v>0</v>
      </c>
      <c r="C3458" s="1">
        <f>SUMIF(Base!$I$2:$I$5533,'5º Questão'!A3458,Base!$P$2:$P$5533)</f>
        <v>0</v>
      </c>
      <c r="D3458" s="1">
        <f>SUMIF(Base!$I$2:$I$5533,'5º Questão'!A3458,Base!$Q$2:$Q$5533)</f>
        <v>0</v>
      </c>
      <c r="E3458" s="1">
        <f>SUMIF(Base!$I$2:$I$5533,'5º Questão'!A3458,Base!$R$2:$R$5533)</f>
        <v>0</v>
      </c>
      <c r="F3458" s="1">
        <f>SUMIF(Base!$I$2:$I$5533,'5º Questão'!A3458,Base!$S$2:$S$5533)</f>
        <v>738</v>
      </c>
      <c r="G3458" s="1">
        <f>SUMIF(Base!$I$2:$I$5533,'5º Questão'!A3458,Base!$T$2:$T$5533)</f>
        <v>696</v>
      </c>
      <c r="H3458" s="1">
        <f>SUMIF(Base!$I$2:$I$5533,'5º Questão'!A3458,Base!$U$2:$U$5533)</f>
        <v>0</v>
      </c>
      <c r="I3458" s="1">
        <f>SUMIF(Base!$I$2:$I$5533,'5º Questão'!A3458,Base!$V$2:$V$5533)</f>
        <v>0</v>
      </c>
      <c r="J3458" s="1">
        <f>SUMIF(Base!$I$2:$I$5533,'5º Questão'!A3458,Base!$W$2:$W$5533)</f>
        <v>0</v>
      </c>
      <c r="K3458" s="1">
        <f>SUMIF(Base!$I$2:$I$5533,'5º Questão'!A3458,Base!$X$2:$X$5533)</f>
        <v>0</v>
      </c>
      <c r="L3458" s="33">
        <f t="shared" si="53"/>
        <v>1434</v>
      </c>
    </row>
    <row r="3459" spans="1:12" ht="25.5">
      <c r="A3459" s="23" t="s">
        <v>391</v>
      </c>
      <c r="B3459" s="1">
        <f>SUMIF(Base!$I$2:$I$5533,'5º Questão'!A3459,Base!$O$2:$O$5533)</f>
        <v>0</v>
      </c>
      <c r="C3459" s="1">
        <f>SUMIF(Base!$I$2:$I$5533,'5º Questão'!A3459,Base!$P$2:$P$5533)</f>
        <v>0</v>
      </c>
      <c r="D3459" s="1">
        <f>SUMIF(Base!$I$2:$I$5533,'5º Questão'!A3459,Base!$Q$2:$Q$5533)</f>
        <v>0</v>
      </c>
      <c r="E3459" s="1">
        <f>SUMIF(Base!$I$2:$I$5533,'5º Questão'!A3459,Base!$R$2:$R$5533)</f>
        <v>333</v>
      </c>
      <c r="F3459" s="1">
        <f>SUMIF(Base!$I$2:$I$5533,'5º Questão'!A3459,Base!$S$2:$S$5533)</f>
        <v>340</v>
      </c>
      <c r="G3459" s="1">
        <f>SUMIF(Base!$I$2:$I$5533,'5º Questão'!A3459,Base!$T$2:$T$5533)</f>
        <v>288</v>
      </c>
      <c r="H3459" s="1">
        <f>SUMIF(Base!$I$2:$I$5533,'5º Questão'!A3459,Base!$U$2:$U$5533)</f>
        <v>0</v>
      </c>
      <c r="I3459" s="1">
        <f>SUMIF(Base!$I$2:$I$5533,'5º Questão'!A3459,Base!$V$2:$V$5533)</f>
        <v>0</v>
      </c>
      <c r="J3459" s="1">
        <f>SUMIF(Base!$I$2:$I$5533,'5º Questão'!A3459,Base!$W$2:$W$5533)</f>
        <v>0</v>
      </c>
      <c r="K3459" s="1">
        <f>SUMIF(Base!$I$2:$I$5533,'5º Questão'!A3459,Base!$X$2:$X$5533)</f>
        <v>0</v>
      </c>
      <c r="L3459" s="33">
        <f t="shared" si="53"/>
        <v>961</v>
      </c>
    </row>
    <row r="3460" spans="1:12" ht="33.75">
      <c r="A3460" s="23" t="s">
        <v>11459</v>
      </c>
      <c r="B3460" s="1">
        <f>SUMIF(Base!$I$2:$I$5533,'5º Questão'!A3460,Base!$O$2:$O$5533)</f>
        <v>0</v>
      </c>
      <c r="C3460" s="1">
        <f>SUMIF(Base!$I$2:$I$5533,'5º Questão'!A3460,Base!$P$2:$P$5533)</f>
        <v>2</v>
      </c>
      <c r="D3460" s="1">
        <f>SUMIF(Base!$I$2:$I$5533,'5º Questão'!A3460,Base!$Q$2:$Q$5533)</f>
        <v>0</v>
      </c>
      <c r="E3460" s="1">
        <f>SUMIF(Base!$I$2:$I$5533,'5º Questão'!A3460,Base!$R$2:$R$5533)</f>
        <v>195</v>
      </c>
      <c r="F3460" s="1">
        <f>SUMIF(Base!$I$2:$I$5533,'5º Questão'!A3460,Base!$S$2:$S$5533)</f>
        <v>0</v>
      </c>
      <c r="G3460" s="1">
        <f>SUMIF(Base!$I$2:$I$5533,'5º Questão'!A3460,Base!$T$2:$T$5533)</f>
        <v>0</v>
      </c>
      <c r="H3460" s="1">
        <f>SUMIF(Base!$I$2:$I$5533,'5º Questão'!A3460,Base!$U$2:$U$5533)</f>
        <v>0</v>
      </c>
      <c r="I3460" s="1">
        <f>SUMIF(Base!$I$2:$I$5533,'5º Questão'!A3460,Base!$V$2:$V$5533)</f>
        <v>0</v>
      </c>
      <c r="J3460" s="1">
        <f>SUMIF(Base!$I$2:$I$5533,'5º Questão'!A3460,Base!$W$2:$W$5533)</f>
        <v>0</v>
      </c>
      <c r="K3460" s="1">
        <f>SUMIF(Base!$I$2:$I$5533,'5º Questão'!A3460,Base!$X$2:$X$5533)</f>
        <v>0</v>
      </c>
      <c r="L3460" s="33">
        <f t="shared" ref="L3460:L3523" si="54">SUM(B3460:K3460)</f>
        <v>197</v>
      </c>
    </row>
    <row r="3461" spans="1:12" ht="25.5">
      <c r="A3461" s="23" t="s">
        <v>11113</v>
      </c>
      <c r="B3461" s="1">
        <f>SUMIF(Base!$I$2:$I$5533,'5º Questão'!A3461,Base!$O$2:$O$5533)</f>
        <v>0</v>
      </c>
      <c r="C3461" s="1">
        <f>SUMIF(Base!$I$2:$I$5533,'5º Questão'!A3461,Base!$P$2:$P$5533)</f>
        <v>13</v>
      </c>
      <c r="D3461" s="1">
        <f>SUMIF(Base!$I$2:$I$5533,'5º Questão'!A3461,Base!$Q$2:$Q$5533)</f>
        <v>0</v>
      </c>
      <c r="E3461" s="1">
        <f>SUMIF(Base!$I$2:$I$5533,'5º Questão'!A3461,Base!$R$2:$R$5533)</f>
        <v>0</v>
      </c>
      <c r="F3461" s="1">
        <f>SUMIF(Base!$I$2:$I$5533,'5º Questão'!A3461,Base!$S$2:$S$5533)</f>
        <v>388</v>
      </c>
      <c r="G3461" s="1">
        <f>SUMIF(Base!$I$2:$I$5533,'5º Questão'!A3461,Base!$T$2:$T$5533)</f>
        <v>45</v>
      </c>
      <c r="H3461" s="1">
        <f>SUMIF(Base!$I$2:$I$5533,'5º Questão'!A3461,Base!$U$2:$U$5533)</f>
        <v>0</v>
      </c>
      <c r="I3461" s="1">
        <f>SUMIF(Base!$I$2:$I$5533,'5º Questão'!A3461,Base!$V$2:$V$5533)</f>
        <v>0</v>
      </c>
      <c r="J3461" s="1">
        <f>SUMIF(Base!$I$2:$I$5533,'5º Questão'!A3461,Base!$W$2:$W$5533)</f>
        <v>0</v>
      </c>
      <c r="K3461" s="1">
        <f>SUMIF(Base!$I$2:$I$5533,'5º Questão'!A3461,Base!$X$2:$X$5533)</f>
        <v>0</v>
      </c>
      <c r="L3461" s="33">
        <f t="shared" si="54"/>
        <v>446</v>
      </c>
    </row>
    <row r="3462" spans="1:12" ht="25.5">
      <c r="A3462" s="23" t="s">
        <v>5917</v>
      </c>
      <c r="B3462" s="1">
        <f>SUMIF(Base!$I$2:$I$5533,'5º Questão'!A3462,Base!$O$2:$O$5533)</f>
        <v>0</v>
      </c>
      <c r="C3462" s="1">
        <f>SUMIF(Base!$I$2:$I$5533,'5º Questão'!A3462,Base!$P$2:$P$5533)</f>
        <v>11</v>
      </c>
      <c r="D3462" s="1">
        <f>SUMIF(Base!$I$2:$I$5533,'5º Questão'!A3462,Base!$Q$2:$Q$5533)</f>
        <v>0</v>
      </c>
      <c r="E3462" s="1">
        <f>SUMIF(Base!$I$2:$I$5533,'5º Questão'!A3462,Base!$R$2:$R$5533)</f>
        <v>192</v>
      </c>
      <c r="F3462" s="1">
        <f>SUMIF(Base!$I$2:$I$5533,'5º Questão'!A3462,Base!$S$2:$S$5533)</f>
        <v>139</v>
      </c>
      <c r="G3462" s="1">
        <f>SUMIF(Base!$I$2:$I$5533,'5º Questão'!A3462,Base!$T$2:$T$5533)</f>
        <v>0</v>
      </c>
      <c r="H3462" s="1">
        <f>SUMIF(Base!$I$2:$I$5533,'5º Questão'!A3462,Base!$U$2:$U$5533)</f>
        <v>0</v>
      </c>
      <c r="I3462" s="1">
        <f>SUMIF(Base!$I$2:$I$5533,'5º Questão'!A3462,Base!$V$2:$V$5533)</f>
        <v>0</v>
      </c>
      <c r="J3462" s="1">
        <f>SUMIF(Base!$I$2:$I$5533,'5º Questão'!A3462,Base!$W$2:$W$5533)</f>
        <v>0</v>
      </c>
      <c r="K3462" s="1">
        <f>SUMIF(Base!$I$2:$I$5533,'5º Questão'!A3462,Base!$X$2:$X$5533)</f>
        <v>0</v>
      </c>
      <c r="L3462" s="33">
        <f t="shared" si="54"/>
        <v>342</v>
      </c>
    </row>
    <row r="3463" spans="1:12" ht="33.75">
      <c r="A3463" s="23" t="s">
        <v>2311</v>
      </c>
      <c r="B3463" s="1">
        <f>SUMIF(Base!$I$2:$I$5533,'5º Questão'!A3463,Base!$O$2:$O$5533)</f>
        <v>0</v>
      </c>
      <c r="C3463" s="1">
        <f>SUMIF(Base!$I$2:$I$5533,'5º Questão'!A3463,Base!$P$2:$P$5533)</f>
        <v>13</v>
      </c>
      <c r="D3463" s="1">
        <f>SUMIF(Base!$I$2:$I$5533,'5º Questão'!A3463,Base!$Q$2:$Q$5533)</f>
        <v>0</v>
      </c>
      <c r="E3463" s="1">
        <f>SUMIF(Base!$I$2:$I$5533,'5º Questão'!A3463,Base!$R$2:$R$5533)</f>
        <v>0</v>
      </c>
      <c r="F3463" s="1">
        <f>SUMIF(Base!$I$2:$I$5533,'5º Questão'!A3463,Base!$S$2:$S$5533)</f>
        <v>426</v>
      </c>
      <c r="G3463" s="1">
        <f>SUMIF(Base!$I$2:$I$5533,'5º Questão'!A3463,Base!$T$2:$T$5533)</f>
        <v>887</v>
      </c>
      <c r="H3463" s="1">
        <f>SUMIF(Base!$I$2:$I$5533,'5º Questão'!A3463,Base!$U$2:$U$5533)</f>
        <v>0</v>
      </c>
      <c r="I3463" s="1">
        <f>SUMIF(Base!$I$2:$I$5533,'5º Questão'!A3463,Base!$V$2:$V$5533)</f>
        <v>204</v>
      </c>
      <c r="J3463" s="1">
        <f>SUMIF(Base!$I$2:$I$5533,'5º Questão'!A3463,Base!$W$2:$W$5533)</f>
        <v>0</v>
      </c>
      <c r="K3463" s="1">
        <f>SUMIF(Base!$I$2:$I$5533,'5º Questão'!A3463,Base!$X$2:$X$5533)</f>
        <v>0</v>
      </c>
      <c r="L3463" s="33">
        <f t="shared" si="54"/>
        <v>1530</v>
      </c>
    </row>
    <row r="3464" spans="1:12" ht="25.5">
      <c r="A3464" s="23" t="s">
        <v>10409</v>
      </c>
      <c r="B3464" s="1">
        <f>SUMIF(Base!$I$2:$I$5533,'5º Questão'!A3464,Base!$O$2:$O$5533)</f>
        <v>0</v>
      </c>
      <c r="C3464" s="1">
        <f>SUMIF(Base!$I$2:$I$5533,'5º Questão'!A3464,Base!$P$2:$P$5533)</f>
        <v>1</v>
      </c>
      <c r="D3464" s="1">
        <f>SUMIF(Base!$I$2:$I$5533,'5º Questão'!A3464,Base!$Q$2:$Q$5533)</f>
        <v>0</v>
      </c>
      <c r="E3464" s="1">
        <f>SUMIF(Base!$I$2:$I$5533,'5º Questão'!A3464,Base!$R$2:$R$5533)</f>
        <v>72</v>
      </c>
      <c r="F3464" s="1">
        <f>SUMIF(Base!$I$2:$I$5533,'5º Questão'!A3464,Base!$S$2:$S$5533)</f>
        <v>96</v>
      </c>
      <c r="G3464" s="1">
        <f>SUMIF(Base!$I$2:$I$5533,'5º Questão'!A3464,Base!$T$2:$T$5533)</f>
        <v>56</v>
      </c>
      <c r="H3464" s="1">
        <f>SUMIF(Base!$I$2:$I$5533,'5º Questão'!A3464,Base!$U$2:$U$5533)</f>
        <v>0</v>
      </c>
      <c r="I3464" s="1">
        <f>SUMIF(Base!$I$2:$I$5533,'5º Questão'!A3464,Base!$V$2:$V$5533)</f>
        <v>4</v>
      </c>
      <c r="J3464" s="1">
        <f>SUMIF(Base!$I$2:$I$5533,'5º Questão'!A3464,Base!$W$2:$W$5533)</f>
        <v>0</v>
      </c>
      <c r="K3464" s="1">
        <f>SUMIF(Base!$I$2:$I$5533,'5º Questão'!A3464,Base!$X$2:$X$5533)</f>
        <v>0</v>
      </c>
      <c r="L3464" s="33">
        <f t="shared" si="54"/>
        <v>229</v>
      </c>
    </row>
    <row r="3465" spans="1:12" ht="25.5">
      <c r="A3465" s="23" t="s">
        <v>13775</v>
      </c>
      <c r="B3465" s="1">
        <f>SUMIF(Base!$I$2:$I$5533,'5º Questão'!A3465,Base!$O$2:$O$5533)</f>
        <v>0</v>
      </c>
      <c r="C3465" s="1">
        <f>SUMIF(Base!$I$2:$I$5533,'5º Questão'!A3465,Base!$P$2:$P$5533)</f>
        <v>0</v>
      </c>
      <c r="D3465" s="1">
        <f>SUMIF(Base!$I$2:$I$5533,'5º Questão'!A3465,Base!$Q$2:$Q$5533)</f>
        <v>0</v>
      </c>
      <c r="E3465" s="1">
        <f>SUMIF(Base!$I$2:$I$5533,'5º Questão'!A3465,Base!$R$2:$R$5533)</f>
        <v>0</v>
      </c>
      <c r="F3465" s="1">
        <f>SUMIF(Base!$I$2:$I$5533,'5º Questão'!A3465,Base!$S$2:$S$5533)</f>
        <v>0</v>
      </c>
      <c r="G3465" s="1">
        <f>SUMIF(Base!$I$2:$I$5533,'5º Questão'!A3465,Base!$T$2:$T$5533)</f>
        <v>1602</v>
      </c>
      <c r="H3465" s="1">
        <f>SUMIF(Base!$I$2:$I$5533,'5º Questão'!A3465,Base!$U$2:$U$5533)</f>
        <v>0</v>
      </c>
      <c r="I3465" s="1">
        <f>SUMIF(Base!$I$2:$I$5533,'5º Questão'!A3465,Base!$V$2:$V$5533)</f>
        <v>0</v>
      </c>
      <c r="J3465" s="1">
        <f>SUMIF(Base!$I$2:$I$5533,'5º Questão'!A3465,Base!$W$2:$W$5533)</f>
        <v>0</v>
      </c>
      <c r="K3465" s="1">
        <f>SUMIF(Base!$I$2:$I$5533,'5º Questão'!A3465,Base!$X$2:$X$5533)</f>
        <v>0</v>
      </c>
      <c r="L3465" s="33">
        <f t="shared" si="54"/>
        <v>1602</v>
      </c>
    </row>
    <row r="3466" spans="1:12" ht="33.75">
      <c r="A3466" s="23" t="s">
        <v>3453</v>
      </c>
      <c r="B3466" s="1">
        <f>SUMIF(Base!$I$2:$I$5533,'5º Questão'!A3466,Base!$O$2:$O$5533)</f>
        <v>0</v>
      </c>
      <c r="C3466" s="1">
        <f>SUMIF(Base!$I$2:$I$5533,'5º Questão'!A3466,Base!$P$2:$P$5533)</f>
        <v>0</v>
      </c>
      <c r="D3466" s="1">
        <f>SUMIF(Base!$I$2:$I$5533,'5º Questão'!A3466,Base!$Q$2:$Q$5533)</f>
        <v>0</v>
      </c>
      <c r="E3466" s="1">
        <f>SUMIF(Base!$I$2:$I$5533,'5º Questão'!A3466,Base!$R$2:$R$5533)</f>
        <v>0</v>
      </c>
      <c r="F3466" s="1">
        <f>SUMIF(Base!$I$2:$I$5533,'5º Questão'!A3466,Base!$S$2:$S$5533)</f>
        <v>498</v>
      </c>
      <c r="G3466" s="1">
        <f>SUMIF(Base!$I$2:$I$5533,'5º Questão'!A3466,Base!$T$2:$T$5533)</f>
        <v>365</v>
      </c>
      <c r="H3466" s="1">
        <f>SUMIF(Base!$I$2:$I$5533,'5º Questão'!A3466,Base!$U$2:$U$5533)</f>
        <v>0</v>
      </c>
      <c r="I3466" s="1">
        <f>SUMIF(Base!$I$2:$I$5533,'5º Questão'!A3466,Base!$V$2:$V$5533)</f>
        <v>0</v>
      </c>
      <c r="J3466" s="1">
        <f>SUMIF(Base!$I$2:$I$5533,'5º Questão'!A3466,Base!$W$2:$W$5533)</f>
        <v>0</v>
      </c>
      <c r="K3466" s="1">
        <f>SUMIF(Base!$I$2:$I$5533,'5º Questão'!A3466,Base!$X$2:$X$5533)</f>
        <v>0</v>
      </c>
      <c r="L3466" s="33">
        <f t="shared" si="54"/>
        <v>863</v>
      </c>
    </row>
    <row r="3467" spans="1:12" ht="25.5">
      <c r="A3467" s="23" t="s">
        <v>13372</v>
      </c>
      <c r="B3467" s="1">
        <f>SUMIF(Base!$I$2:$I$5533,'5º Questão'!A3467,Base!$O$2:$O$5533)</f>
        <v>0</v>
      </c>
      <c r="C3467" s="1">
        <f>SUMIF(Base!$I$2:$I$5533,'5º Questão'!A3467,Base!$P$2:$P$5533)</f>
        <v>6</v>
      </c>
      <c r="D3467" s="1">
        <f>SUMIF(Base!$I$2:$I$5533,'5º Questão'!A3467,Base!$Q$2:$Q$5533)</f>
        <v>0</v>
      </c>
      <c r="E3467" s="1">
        <f>SUMIF(Base!$I$2:$I$5533,'5º Questão'!A3467,Base!$R$2:$R$5533)</f>
        <v>469</v>
      </c>
      <c r="F3467" s="1">
        <f>SUMIF(Base!$I$2:$I$5533,'5º Questão'!A3467,Base!$S$2:$S$5533)</f>
        <v>0</v>
      </c>
      <c r="G3467" s="1">
        <f>SUMIF(Base!$I$2:$I$5533,'5º Questão'!A3467,Base!$T$2:$T$5533)</f>
        <v>0</v>
      </c>
      <c r="H3467" s="1">
        <f>SUMIF(Base!$I$2:$I$5533,'5º Questão'!A3467,Base!$U$2:$U$5533)</f>
        <v>0</v>
      </c>
      <c r="I3467" s="1">
        <f>SUMIF(Base!$I$2:$I$5533,'5º Questão'!A3467,Base!$V$2:$V$5533)</f>
        <v>0</v>
      </c>
      <c r="J3467" s="1">
        <f>SUMIF(Base!$I$2:$I$5533,'5º Questão'!A3467,Base!$W$2:$W$5533)</f>
        <v>0</v>
      </c>
      <c r="K3467" s="1">
        <f>SUMIF(Base!$I$2:$I$5533,'5º Questão'!A3467,Base!$X$2:$X$5533)</f>
        <v>0</v>
      </c>
      <c r="L3467" s="33">
        <f t="shared" si="54"/>
        <v>475</v>
      </c>
    </row>
    <row r="3468" spans="1:12" ht="25.5">
      <c r="A3468" s="23" t="s">
        <v>4646</v>
      </c>
      <c r="B3468" s="1">
        <f>SUMIF(Base!$I$2:$I$5533,'5º Questão'!A3468,Base!$O$2:$O$5533)</f>
        <v>0</v>
      </c>
      <c r="C3468" s="1">
        <f>SUMIF(Base!$I$2:$I$5533,'5º Questão'!A3468,Base!$P$2:$P$5533)</f>
        <v>5</v>
      </c>
      <c r="D3468" s="1">
        <f>SUMIF(Base!$I$2:$I$5533,'5º Questão'!A3468,Base!$Q$2:$Q$5533)</f>
        <v>0</v>
      </c>
      <c r="E3468" s="1">
        <f>SUMIF(Base!$I$2:$I$5533,'5º Questão'!A3468,Base!$R$2:$R$5533)</f>
        <v>0</v>
      </c>
      <c r="F3468" s="1">
        <f>SUMIF(Base!$I$2:$I$5533,'5º Questão'!A3468,Base!$S$2:$S$5533)</f>
        <v>235</v>
      </c>
      <c r="G3468" s="1">
        <f>SUMIF(Base!$I$2:$I$5533,'5º Questão'!A3468,Base!$T$2:$T$5533)</f>
        <v>110</v>
      </c>
      <c r="H3468" s="1">
        <f>SUMIF(Base!$I$2:$I$5533,'5º Questão'!A3468,Base!$U$2:$U$5533)</f>
        <v>0</v>
      </c>
      <c r="I3468" s="1">
        <f>SUMIF(Base!$I$2:$I$5533,'5º Questão'!A3468,Base!$V$2:$V$5533)</f>
        <v>0</v>
      </c>
      <c r="J3468" s="1">
        <f>SUMIF(Base!$I$2:$I$5533,'5º Questão'!A3468,Base!$W$2:$W$5533)</f>
        <v>0</v>
      </c>
      <c r="K3468" s="1">
        <f>SUMIF(Base!$I$2:$I$5533,'5º Questão'!A3468,Base!$X$2:$X$5533)</f>
        <v>0</v>
      </c>
      <c r="L3468" s="33">
        <f t="shared" si="54"/>
        <v>350</v>
      </c>
    </row>
    <row r="3469" spans="1:12" ht="42">
      <c r="A3469" s="23" t="s">
        <v>4005</v>
      </c>
      <c r="B3469" s="1">
        <f>SUMIF(Base!$I$2:$I$5533,'5º Questão'!A3469,Base!$O$2:$O$5533)</f>
        <v>0</v>
      </c>
      <c r="C3469" s="1">
        <f>SUMIF(Base!$I$2:$I$5533,'5º Questão'!A3469,Base!$P$2:$P$5533)</f>
        <v>0</v>
      </c>
      <c r="D3469" s="1">
        <f>SUMIF(Base!$I$2:$I$5533,'5º Questão'!A3469,Base!$Q$2:$Q$5533)</f>
        <v>0</v>
      </c>
      <c r="E3469" s="1">
        <f>SUMIF(Base!$I$2:$I$5533,'5º Questão'!A3469,Base!$R$2:$R$5533)</f>
        <v>0</v>
      </c>
      <c r="F3469" s="1">
        <f>SUMIF(Base!$I$2:$I$5533,'5º Questão'!A3469,Base!$S$2:$S$5533)</f>
        <v>289</v>
      </c>
      <c r="G3469" s="1">
        <f>SUMIF(Base!$I$2:$I$5533,'5º Questão'!A3469,Base!$T$2:$T$5533)</f>
        <v>285</v>
      </c>
      <c r="H3469" s="1">
        <f>SUMIF(Base!$I$2:$I$5533,'5º Questão'!A3469,Base!$U$2:$U$5533)</f>
        <v>0</v>
      </c>
      <c r="I3469" s="1">
        <f>SUMIF(Base!$I$2:$I$5533,'5º Questão'!A3469,Base!$V$2:$V$5533)</f>
        <v>0</v>
      </c>
      <c r="J3469" s="1">
        <f>SUMIF(Base!$I$2:$I$5533,'5º Questão'!A3469,Base!$W$2:$W$5533)</f>
        <v>0</v>
      </c>
      <c r="K3469" s="1">
        <f>SUMIF(Base!$I$2:$I$5533,'5º Questão'!A3469,Base!$X$2:$X$5533)</f>
        <v>0</v>
      </c>
      <c r="L3469" s="33">
        <f t="shared" si="54"/>
        <v>574</v>
      </c>
    </row>
    <row r="3470" spans="1:12" ht="17.25">
      <c r="A3470" s="23" t="s">
        <v>10117</v>
      </c>
      <c r="B3470" s="1">
        <f>SUMIF(Base!$I$2:$I$5533,'5º Questão'!A3470,Base!$O$2:$O$5533)</f>
        <v>0</v>
      </c>
      <c r="C3470" s="1">
        <f>SUMIF(Base!$I$2:$I$5533,'5º Questão'!A3470,Base!$P$2:$P$5533)</f>
        <v>0</v>
      </c>
      <c r="D3470" s="1">
        <f>SUMIF(Base!$I$2:$I$5533,'5º Questão'!A3470,Base!$Q$2:$Q$5533)</f>
        <v>0</v>
      </c>
      <c r="E3470" s="1">
        <f>SUMIF(Base!$I$2:$I$5533,'5º Questão'!A3470,Base!$R$2:$R$5533)</f>
        <v>0</v>
      </c>
      <c r="F3470" s="1">
        <f>SUMIF(Base!$I$2:$I$5533,'5º Questão'!A3470,Base!$S$2:$S$5533)</f>
        <v>564</v>
      </c>
      <c r="G3470" s="1">
        <f>SUMIF(Base!$I$2:$I$5533,'5º Questão'!A3470,Base!$T$2:$T$5533)</f>
        <v>589</v>
      </c>
      <c r="H3470" s="1">
        <f>SUMIF(Base!$I$2:$I$5533,'5º Questão'!A3470,Base!$U$2:$U$5533)</f>
        <v>0</v>
      </c>
      <c r="I3470" s="1">
        <f>SUMIF(Base!$I$2:$I$5533,'5º Questão'!A3470,Base!$V$2:$V$5533)</f>
        <v>190</v>
      </c>
      <c r="J3470" s="1">
        <f>SUMIF(Base!$I$2:$I$5533,'5º Questão'!A3470,Base!$W$2:$W$5533)</f>
        <v>0</v>
      </c>
      <c r="K3470" s="1">
        <f>SUMIF(Base!$I$2:$I$5533,'5º Questão'!A3470,Base!$X$2:$X$5533)</f>
        <v>0</v>
      </c>
      <c r="L3470" s="33">
        <f t="shared" si="54"/>
        <v>1343</v>
      </c>
    </row>
    <row r="3471" spans="1:12" ht="25.5">
      <c r="A3471" s="23" t="s">
        <v>8884</v>
      </c>
      <c r="B3471" s="1">
        <f>SUMIF(Base!$I$2:$I$5533,'5º Questão'!A3471,Base!$O$2:$O$5533)</f>
        <v>0</v>
      </c>
      <c r="C3471" s="1">
        <f>SUMIF(Base!$I$2:$I$5533,'5º Questão'!A3471,Base!$P$2:$P$5533)</f>
        <v>6</v>
      </c>
      <c r="D3471" s="1">
        <f>SUMIF(Base!$I$2:$I$5533,'5º Questão'!A3471,Base!$Q$2:$Q$5533)</f>
        <v>0</v>
      </c>
      <c r="E3471" s="1">
        <f>SUMIF(Base!$I$2:$I$5533,'5º Questão'!A3471,Base!$R$2:$R$5533)</f>
        <v>172</v>
      </c>
      <c r="F3471" s="1">
        <f>SUMIF(Base!$I$2:$I$5533,'5º Questão'!A3471,Base!$S$2:$S$5533)</f>
        <v>130</v>
      </c>
      <c r="G3471" s="1">
        <f>SUMIF(Base!$I$2:$I$5533,'5º Questão'!A3471,Base!$T$2:$T$5533)</f>
        <v>62</v>
      </c>
      <c r="H3471" s="1">
        <f>SUMIF(Base!$I$2:$I$5533,'5º Questão'!A3471,Base!$U$2:$U$5533)</f>
        <v>0</v>
      </c>
      <c r="I3471" s="1">
        <f>SUMIF(Base!$I$2:$I$5533,'5º Questão'!A3471,Base!$V$2:$V$5533)</f>
        <v>0</v>
      </c>
      <c r="J3471" s="1">
        <f>SUMIF(Base!$I$2:$I$5533,'5º Questão'!A3471,Base!$W$2:$W$5533)</f>
        <v>0</v>
      </c>
      <c r="K3471" s="1">
        <f>SUMIF(Base!$I$2:$I$5533,'5º Questão'!A3471,Base!$X$2:$X$5533)</f>
        <v>0</v>
      </c>
      <c r="L3471" s="33">
        <f t="shared" si="54"/>
        <v>370</v>
      </c>
    </row>
    <row r="3472" spans="1:12" ht="25.5">
      <c r="A3472" s="23" t="s">
        <v>14127</v>
      </c>
      <c r="B3472" s="1">
        <f>SUMIF(Base!$I$2:$I$5533,'5º Questão'!A3472,Base!$O$2:$O$5533)</f>
        <v>0</v>
      </c>
      <c r="C3472" s="1">
        <f>SUMIF(Base!$I$2:$I$5533,'5º Questão'!A3472,Base!$P$2:$P$5533)</f>
        <v>0</v>
      </c>
      <c r="D3472" s="1">
        <f>SUMIF(Base!$I$2:$I$5533,'5º Questão'!A3472,Base!$Q$2:$Q$5533)</f>
        <v>0</v>
      </c>
      <c r="E3472" s="1">
        <f>SUMIF(Base!$I$2:$I$5533,'5º Questão'!A3472,Base!$R$2:$R$5533)</f>
        <v>0</v>
      </c>
      <c r="F3472" s="1">
        <f>SUMIF(Base!$I$2:$I$5533,'5º Questão'!A3472,Base!$S$2:$S$5533)</f>
        <v>328</v>
      </c>
      <c r="G3472" s="1">
        <f>SUMIF(Base!$I$2:$I$5533,'5º Questão'!A3472,Base!$T$2:$T$5533)</f>
        <v>227</v>
      </c>
      <c r="H3472" s="1">
        <f>SUMIF(Base!$I$2:$I$5533,'5º Questão'!A3472,Base!$U$2:$U$5533)</f>
        <v>0</v>
      </c>
      <c r="I3472" s="1">
        <f>SUMIF(Base!$I$2:$I$5533,'5º Questão'!A3472,Base!$V$2:$V$5533)</f>
        <v>0</v>
      </c>
      <c r="J3472" s="1">
        <f>SUMIF(Base!$I$2:$I$5533,'5º Questão'!A3472,Base!$W$2:$W$5533)</f>
        <v>0</v>
      </c>
      <c r="K3472" s="1">
        <f>SUMIF(Base!$I$2:$I$5533,'5º Questão'!A3472,Base!$X$2:$X$5533)</f>
        <v>0</v>
      </c>
      <c r="L3472" s="33">
        <f t="shared" si="54"/>
        <v>555</v>
      </c>
    </row>
    <row r="3473" spans="1:12" ht="17.25">
      <c r="A3473" s="23" t="s">
        <v>13599</v>
      </c>
      <c r="B3473" s="1">
        <f>SUMIF(Base!$I$2:$I$5533,'5º Questão'!A3473,Base!$O$2:$O$5533)</f>
        <v>0</v>
      </c>
      <c r="C3473" s="1">
        <f>SUMIF(Base!$I$2:$I$5533,'5º Questão'!A3473,Base!$P$2:$P$5533)</f>
        <v>0</v>
      </c>
      <c r="D3473" s="1">
        <f>SUMIF(Base!$I$2:$I$5533,'5º Questão'!A3473,Base!$Q$2:$Q$5533)</f>
        <v>0</v>
      </c>
      <c r="E3473" s="1">
        <f>SUMIF(Base!$I$2:$I$5533,'5º Questão'!A3473,Base!$R$2:$R$5533)</f>
        <v>251</v>
      </c>
      <c r="F3473" s="1">
        <f>SUMIF(Base!$I$2:$I$5533,'5º Questão'!A3473,Base!$S$2:$S$5533)</f>
        <v>258</v>
      </c>
      <c r="G3473" s="1">
        <f>SUMIF(Base!$I$2:$I$5533,'5º Questão'!A3473,Base!$T$2:$T$5533)</f>
        <v>0</v>
      </c>
      <c r="H3473" s="1">
        <f>SUMIF(Base!$I$2:$I$5533,'5º Questão'!A3473,Base!$U$2:$U$5533)</f>
        <v>0</v>
      </c>
      <c r="I3473" s="1">
        <f>SUMIF(Base!$I$2:$I$5533,'5º Questão'!A3473,Base!$V$2:$V$5533)</f>
        <v>0</v>
      </c>
      <c r="J3473" s="1">
        <f>SUMIF(Base!$I$2:$I$5533,'5º Questão'!A3473,Base!$W$2:$W$5533)</f>
        <v>0</v>
      </c>
      <c r="K3473" s="1">
        <f>SUMIF(Base!$I$2:$I$5533,'5º Questão'!A3473,Base!$X$2:$X$5533)</f>
        <v>0</v>
      </c>
      <c r="L3473" s="33">
        <f t="shared" si="54"/>
        <v>509</v>
      </c>
    </row>
    <row r="3474" spans="1:12" ht="25.5">
      <c r="A3474" s="23" t="s">
        <v>12115</v>
      </c>
      <c r="B3474" s="1">
        <f>SUMIF(Base!$I$2:$I$5533,'5º Questão'!A3474,Base!$O$2:$O$5533)</f>
        <v>0</v>
      </c>
      <c r="C3474" s="1">
        <f>SUMIF(Base!$I$2:$I$5533,'5º Questão'!A3474,Base!$P$2:$P$5533)</f>
        <v>0</v>
      </c>
      <c r="D3474" s="1">
        <f>SUMIF(Base!$I$2:$I$5533,'5º Questão'!A3474,Base!$Q$2:$Q$5533)</f>
        <v>0</v>
      </c>
      <c r="E3474" s="1">
        <f>SUMIF(Base!$I$2:$I$5533,'5º Questão'!A3474,Base!$R$2:$R$5533)</f>
        <v>0</v>
      </c>
      <c r="F3474" s="1">
        <f>SUMIF(Base!$I$2:$I$5533,'5º Questão'!A3474,Base!$S$2:$S$5533)</f>
        <v>449</v>
      </c>
      <c r="G3474" s="1">
        <f>SUMIF(Base!$I$2:$I$5533,'5º Questão'!A3474,Base!$T$2:$T$5533)</f>
        <v>274</v>
      </c>
      <c r="H3474" s="1">
        <f>SUMIF(Base!$I$2:$I$5533,'5º Questão'!A3474,Base!$U$2:$U$5533)</f>
        <v>0</v>
      </c>
      <c r="I3474" s="1">
        <f>SUMIF(Base!$I$2:$I$5533,'5º Questão'!A3474,Base!$V$2:$V$5533)</f>
        <v>0</v>
      </c>
      <c r="J3474" s="1">
        <f>SUMIF(Base!$I$2:$I$5533,'5º Questão'!A3474,Base!$W$2:$W$5533)</f>
        <v>0</v>
      </c>
      <c r="K3474" s="1">
        <f>SUMIF(Base!$I$2:$I$5533,'5º Questão'!A3474,Base!$X$2:$X$5533)</f>
        <v>0</v>
      </c>
      <c r="L3474" s="33">
        <f t="shared" si="54"/>
        <v>723</v>
      </c>
    </row>
    <row r="3475" spans="1:12" ht="25.5">
      <c r="A3475" s="23" t="s">
        <v>1226</v>
      </c>
      <c r="B3475" s="1">
        <f>SUMIF(Base!$I$2:$I$5533,'5º Questão'!A3475,Base!$O$2:$O$5533)</f>
        <v>0</v>
      </c>
      <c r="C3475" s="1">
        <f>SUMIF(Base!$I$2:$I$5533,'5º Questão'!A3475,Base!$P$2:$P$5533)</f>
        <v>0</v>
      </c>
      <c r="D3475" s="1">
        <f>SUMIF(Base!$I$2:$I$5533,'5º Questão'!A3475,Base!$Q$2:$Q$5533)</f>
        <v>0</v>
      </c>
      <c r="E3475" s="1">
        <f>SUMIF(Base!$I$2:$I$5533,'5º Questão'!A3475,Base!$R$2:$R$5533)</f>
        <v>0</v>
      </c>
      <c r="F3475" s="1">
        <f>SUMIF(Base!$I$2:$I$5533,'5º Questão'!A3475,Base!$S$2:$S$5533)</f>
        <v>785</v>
      </c>
      <c r="G3475" s="1">
        <f>SUMIF(Base!$I$2:$I$5533,'5º Questão'!A3475,Base!$T$2:$T$5533)</f>
        <v>1059</v>
      </c>
      <c r="H3475" s="1">
        <f>SUMIF(Base!$I$2:$I$5533,'5º Questão'!A3475,Base!$U$2:$U$5533)</f>
        <v>0</v>
      </c>
      <c r="I3475" s="1">
        <f>SUMIF(Base!$I$2:$I$5533,'5º Questão'!A3475,Base!$V$2:$V$5533)</f>
        <v>0</v>
      </c>
      <c r="J3475" s="1">
        <f>SUMIF(Base!$I$2:$I$5533,'5º Questão'!A3475,Base!$W$2:$W$5533)</f>
        <v>0</v>
      </c>
      <c r="K3475" s="1">
        <f>SUMIF(Base!$I$2:$I$5533,'5º Questão'!A3475,Base!$X$2:$X$5533)</f>
        <v>0</v>
      </c>
      <c r="L3475" s="33">
        <f t="shared" si="54"/>
        <v>1844</v>
      </c>
    </row>
    <row r="3476" spans="1:12" ht="25.5">
      <c r="A3476" s="23" t="s">
        <v>14259</v>
      </c>
      <c r="B3476" s="1">
        <f>SUMIF(Base!$I$2:$I$5533,'5º Questão'!A3476,Base!$O$2:$O$5533)</f>
        <v>0</v>
      </c>
      <c r="C3476" s="1">
        <f>SUMIF(Base!$I$2:$I$5533,'5º Questão'!A3476,Base!$P$2:$P$5533)</f>
        <v>7</v>
      </c>
      <c r="D3476" s="1">
        <f>SUMIF(Base!$I$2:$I$5533,'5º Questão'!A3476,Base!$Q$2:$Q$5533)</f>
        <v>0</v>
      </c>
      <c r="E3476" s="1">
        <f>SUMIF(Base!$I$2:$I$5533,'5º Questão'!A3476,Base!$R$2:$R$5533)</f>
        <v>0</v>
      </c>
      <c r="F3476" s="1">
        <f>SUMIF(Base!$I$2:$I$5533,'5º Questão'!A3476,Base!$S$2:$S$5533)</f>
        <v>239</v>
      </c>
      <c r="G3476" s="1">
        <f>SUMIF(Base!$I$2:$I$5533,'5º Questão'!A3476,Base!$T$2:$T$5533)</f>
        <v>72</v>
      </c>
      <c r="H3476" s="1">
        <f>SUMIF(Base!$I$2:$I$5533,'5º Questão'!A3476,Base!$U$2:$U$5533)</f>
        <v>0</v>
      </c>
      <c r="I3476" s="1">
        <f>SUMIF(Base!$I$2:$I$5533,'5º Questão'!A3476,Base!$V$2:$V$5533)</f>
        <v>0</v>
      </c>
      <c r="J3476" s="1">
        <f>SUMIF(Base!$I$2:$I$5533,'5º Questão'!A3476,Base!$W$2:$W$5533)</f>
        <v>0</v>
      </c>
      <c r="K3476" s="1">
        <f>SUMIF(Base!$I$2:$I$5533,'5º Questão'!A3476,Base!$X$2:$X$5533)</f>
        <v>0</v>
      </c>
      <c r="L3476" s="33">
        <f t="shared" si="54"/>
        <v>318</v>
      </c>
    </row>
    <row r="3477" spans="1:12" ht="33.75">
      <c r="A3477" s="23" t="s">
        <v>3437</v>
      </c>
      <c r="B3477" s="1">
        <f>SUMIF(Base!$I$2:$I$5533,'5º Questão'!A3477,Base!$O$2:$O$5533)</f>
        <v>0</v>
      </c>
      <c r="C3477" s="1">
        <f>SUMIF(Base!$I$2:$I$5533,'5º Questão'!A3477,Base!$P$2:$P$5533)</f>
        <v>0</v>
      </c>
      <c r="D3477" s="1">
        <f>SUMIF(Base!$I$2:$I$5533,'5º Questão'!A3477,Base!$Q$2:$Q$5533)</f>
        <v>0</v>
      </c>
      <c r="E3477" s="1">
        <f>SUMIF(Base!$I$2:$I$5533,'5º Questão'!A3477,Base!$R$2:$R$5533)</f>
        <v>0</v>
      </c>
      <c r="F3477" s="1">
        <f>SUMIF(Base!$I$2:$I$5533,'5º Questão'!A3477,Base!$S$2:$S$5533)</f>
        <v>0</v>
      </c>
      <c r="G3477" s="1">
        <f>SUMIF(Base!$I$2:$I$5533,'5º Questão'!A3477,Base!$T$2:$T$5533)</f>
        <v>647</v>
      </c>
      <c r="H3477" s="1">
        <f>SUMIF(Base!$I$2:$I$5533,'5º Questão'!A3477,Base!$U$2:$U$5533)</f>
        <v>0</v>
      </c>
      <c r="I3477" s="1">
        <f>SUMIF(Base!$I$2:$I$5533,'5º Questão'!A3477,Base!$V$2:$V$5533)</f>
        <v>0</v>
      </c>
      <c r="J3477" s="1">
        <f>SUMIF(Base!$I$2:$I$5533,'5º Questão'!A3477,Base!$W$2:$W$5533)</f>
        <v>0</v>
      </c>
      <c r="K3477" s="1">
        <f>SUMIF(Base!$I$2:$I$5533,'5º Questão'!A3477,Base!$X$2:$X$5533)</f>
        <v>0</v>
      </c>
      <c r="L3477" s="33">
        <f t="shared" si="54"/>
        <v>647</v>
      </c>
    </row>
    <row r="3478" spans="1:12" ht="25.5">
      <c r="A3478" s="23" t="s">
        <v>14816</v>
      </c>
      <c r="B3478" s="1">
        <f>SUMIF(Base!$I$2:$I$5533,'5º Questão'!A3478,Base!$O$2:$O$5533)</f>
        <v>0</v>
      </c>
      <c r="C3478" s="1">
        <f>SUMIF(Base!$I$2:$I$5533,'5º Questão'!A3478,Base!$P$2:$P$5533)</f>
        <v>1</v>
      </c>
      <c r="D3478" s="1">
        <f>SUMIF(Base!$I$2:$I$5533,'5º Questão'!A3478,Base!$Q$2:$Q$5533)</f>
        <v>0</v>
      </c>
      <c r="E3478" s="1">
        <f>SUMIF(Base!$I$2:$I$5533,'5º Questão'!A3478,Base!$R$2:$R$5533)</f>
        <v>0</v>
      </c>
      <c r="F3478" s="1">
        <f>SUMIF(Base!$I$2:$I$5533,'5º Questão'!A3478,Base!$S$2:$S$5533)</f>
        <v>0</v>
      </c>
      <c r="G3478" s="1">
        <f>SUMIF(Base!$I$2:$I$5533,'5º Questão'!A3478,Base!$T$2:$T$5533)</f>
        <v>162</v>
      </c>
      <c r="H3478" s="1">
        <f>SUMIF(Base!$I$2:$I$5533,'5º Questão'!A3478,Base!$U$2:$U$5533)</f>
        <v>0</v>
      </c>
      <c r="I3478" s="1">
        <f>SUMIF(Base!$I$2:$I$5533,'5º Questão'!A3478,Base!$V$2:$V$5533)</f>
        <v>0</v>
      </c>
      <c r="J3478" s="1">
        <f>SUMIF(Base!$I$2:$I$5533,'5º Questão'!A3478,Base!$W$2:$W$5533)</f>
        <v>0</v>
      </c>
      <c r="K3478" s="1">
        <f>SUMIF(Base!$I$2:$I$5533,'5º Questão'!A3478,Base!$X$2:$X$5533)</f>
        <v>0</v>
      </c>
      <c r="L3478" s="33">
        <f t="shared" si="54"/>
        <v>163</v>
      </c>
    </row>
    <row r="3479" spans="1:12" ht="17.25">
      <c r="A3479" s="23" t="s">
        <v>6850</v>
      </c>
      <c r="B3479" s="1">
        <f>SUMIF(Base!$I$2:$I$5533,'5º Questão'!A3479,Base!$O$2:$O$5533)</f>
        <v>0</v>
      </c>
      <c r="C3479" s="1">
        <f>SUMIF(Base!$I$2:$I$5533,'5º Questão'!A3479,Base!$P$2:$P$5533)</f>
        <v>0</v>
      </c>
      <c r="D3479" s="1">
        <f>SUMIF(Base!$I$2:$I$5533,'5º Questão'!A3479,Base!$Q$2:$Q$5533)</f>
        <v>0</v>
      </c>
      <c r="E3479" s="1">
        <f>SUMIF(Base!$I$2:$I$5533,'5º Questão'!A3479,Base!$R$2:$R$5533)</f>
        <v>0</v>
      </c>
      <c r="F3479" s="1">
        <f>SUMIF(Base!$I$2:$I$5533,'5º Questão'!A3479,Base!$S$2:$S$5533)</f>
        <v>29</v>
      </c>
      <c r="G3479" s="1">
        <f>SUMIF(Base!$I$2:$I$5533,'5º Questão'!A3479,Base!$T$2:$T$5533)</f>
        <v>29</v>
      </c>
      <c r="H3479" s="1">
        <f>SUMIF(Base!$I$2:$I$5533,'5º Questão'!A3479,Base!$U$2:$U$5533)</f>
        <v>0</v>
      </c>
      <c r="I3479" s="1">
        <f>SUMIF(Base!$I$2:$I$5533,'5º Questão'!A3479,Base!$V$2:$V$5533)</f>
        <v>0</v>
      </c>
      <c r="J3479" s="1">
        <f>SUMIF(Base!$I$2:$I$5533,'5º Questão'!A3479,Base!$W$2:$W$5533)</f>
        <v>0</v>
      </c>
      <c r="K3479" s="1">
        <f>SUMIF(Base!$I$2:$I$5533,'5º Questão'!A3479,Base!$X$2:$X$5533)</f>
        <v>0</v>
      </c>
      <c r="L3479" s="33">
        <f t="shared" si="54"/>
        <v>58</v>
      </c>
    </row>
    <row r="3480" spans="1:12" ht="33.75">
      <c r="A3480" s="23" t="s">
        <v>2784</v>
      </c>
      <c r="B3480" s="1">
        <f>SUMIF(Base!$I$2:$I$5533,'5º Questão'!A3480,Base!$O$2:$O$5533)</f>
        <v>0</v>
      </c>
      <c r="C3480" s="1">
        <f>SUMIF(Base!$I$2:$I$5533,'5º Questão'!A3480,Base!$P$2:$P$5533)</f>
        <v>14</v>
      </c>
      <c r="D3480" s="1">
        <f>SUMIF(Base!$I$2:$I$5533,'5º Questão'!A3480,Base!$Q$2:$Q$5533)</f>
        <v>0</v>
      </c>
      <c r="E3480" s="1">
        <f>SUMIF(Base!$I$2:$I$5533,'5º Questão'!A3480,Base!$R$2:$R$5533)</f>
        <v>0</v>
      </c>
      <c r="F3480" s="1">
        <f>SUMIF(Base!$I$2:$I$5533,'5º Questão'!A3480,Base!$S$2:$S$5533)</f>
        <v>561</v>
      </c>
      <c r="G3480" s="1">
        <f>SUMIF(Base!$I$2:$I$5533,'5º Questão'!A3480,Base!$T$2:$T$5533)</f>
        <v>551</v>
      </c>
      <c r="H3480" s="1">
        <f>SUMIF(Base!$I$2:$I$5533,'5º Questão'!A3480,Base!$U$2:$U$5533)</f>
        <v>0</v>
      </c>
      <c r="I3480" s="1">
        <f>SUMIF(Base!$I$2:$I$5533,'5º Questão'!A3480,Base!$V$2:$V$5533)</f>
        <v>104</v>
      </c>
      <c r="J3480" s="1">
        <f>SUMIF(Base!$I$2:$I$5533,'5º Questão'!A3480,Base!$W$2:$W$5533)</f>
        <v>0</v>
      </c>
      <c r="K3480" s="1">
        <f>SUMIF(Base!$I$2:$I$5533,'5º Questão'!A3480,Base!$X$2:$X$5533)</f>
        <v>0</v>
      </c>
      <c r="L3480" s="33">
        <f t="shared" si="54"/>
        <v>1230</v>
      </c>
    </row>
    <row r="3481" spans="1:12" ht="25.5">
      <c r="A3481" s="23" t="s">
        <v>445</v>
      </c>
      <c r="B3481" s="1">
        <f>SUMIF(Base!$I$2:$I$5533,'5º Questão'!A3481,Base!$O$2:$O$5533)</f>
        <v>0</v>
      </c>
      <c r="C3481" s="1">
        <f>SUMIF(Base!$I$2:$I$5533,'5º Questão'!A3481,Base!$P$2:$P$5533)</f>
        <v>0</v>
      </c>
      <c r="D3481" s="1">
        <f>SUMIF(Base!$I$2:$I$5533,'5º Questão'!A3481,Base!$Q$2:$Q$5533)</f>
        <v>0</v>
      </c>
      <c r="E3481" s="1">
        <f>SUMIF(Base!$I$2:$I$5533,'5º Questão'!A3481,Base!$R$2:$R$5533)</f>
        <v>476</v>
      </c>
      <c r="F3481" s="1">
        <f>SUMIF(Base!$I$2:$I$5533,'5º Questão'!A3481,Base!$S$2:$S$5533)</f>
        <v>0</v>
      </c>
      <c r="G3481" s="1">
        <f>SUMIF(Base!$I$2:$I$5533,'5º Questão'!A3481,Base!$T$2:$T$5533)</f>
        <v>0</v>
      </c>
      <c r="H3481" s="1">
        <f>SUMIF(Base!$I$2:$I$5533,'5º Questão'!A3481,Base!$U$2:$U$5533)</f>
        <v>0</v>
      </c>
      <c r="I3481" s="1">
        <f>SUMIF(Base!$I$2:$I$5533,'5º Questão'!A3481,Base!$V$2:$V$5533)</f>
        <v>0</v>
      </c>
      <c r="J3481" s="1">
        <f>SUMIF(Base!$I$2:$I$5533,'5º Questão'!A3481,Base!$W$2:$W$5533)</f>
        <v>0</v>
      </c>
      <c r="K3481" s="1">
        <f>SUMIF(Base!$I$2:$I$5533,'5º Questão'!A3481,Base!$X$2:$X$5533)</f>
        <v>0</v>
      </c>
      <c r="L3481" s="33">
        <f t="shared" si="54"/>
        <v>476</v>
      </c>
    </row>
    <row r="3482" spans="1:12" ht="25.5">
      <c r="A3482" s="23" t="s">
        <v>4102</v>
      </c>
      <c r="B3482" s="1">
        <f>SUMIF(Base!$I$2:$I$5533,'5º Questão'!A3482,Base!$O$2:$O$5533)</f>
        <v>0</v>
      </c>
      <c r="C3482" s="1">
        <f>SUMIF(Base!$I$2:$I$5533,'5º Questão'!A3482,Base!$P$2:$P$5533)</f>
        <v>0</v>
      </c>
      <c r="D3482" s="1">
        <f>SUMIF(Base!$I$2:$I$5533,'5º Questão'!A3482,Base!$Q$2:$Q$5533)</f>
        <v>0</v>
      </c>
      <c r="E3482" s="1">
        <f>SUMIF(Base!$I$2:$I$5533,'5º Questão'!A3482,Base!$R$2:$R$5533)</f>
        <v>239</v>
      </c>
      <c r="F3482" s="1">
        <f>SUMIF(Base!$I$2:$I$5533,'5º Questão'!A3482,Base!$S$2:$S$5533)</f>
        <v>0</v>
      </c>
      <c r="G3482" s="1">
        <f>SUMIF(Base!$I$2:$I$5533,'5º Questão'!A3482,Base!$T$2:$T$5533)</f>
        <v>0</v>
      </c>
      <c r="H3482" s="1">
        <f>SUMIF(Base!$I$2:$I$5533,'5º Questão'!A3482,Base!$U$2:$U$5533)</f>
        <v>0</v>
      </c>
      <c r="I3482" s="1">
        <f>SUMIF(Base!$I$2:$I$5533,'5º Questão'!A3482,Base!$V$2:$V$5533)</f>
        <v>0</v>
      </c>
      <c r="J3482" s="1">
        <f>SUMIF(Base!$I$2:$I$5533,'5º Questão'!A3482,Base!$W$2:$W$5533)</f>
        <v>0</v>
      </c>
      <c r="K3482" s="1">
        <f>SUMIF(Base!$I$2:$I$5533,'5º Questão'!A3482,Base!$X$2:$X$5533)</f>
        <v>0</v>
      </c>
      <c r="L3482" s="33">
        <f t="shared" si="54"/>
        <v>239</v>
      </c>
    </row>
    <row r="3483" spans="1:12" ht="17.25">
      <c r="A3483" s="23" t="s">
        <v>2201</v>
      </c>
      <c r="B3483" s="1">
        <f>SUMIF(Base!$I$2:$I$5533,'5º Questão'!A3483,Base!$O$2:$O$5533)</f>
        <v>0</v>
      </c>
      <c r="C3483" s="1">
        <f>SUMIF(Base!$I$2:$I$5533,'5º Questão'!A3483,Base!$P$2:$P$5533)</f>
        <v>17</v>
      </c>
      <c r="D3483" s="1">
        <f>SUMIF(Base!$I$2:$I$5533,'5º Questão'!A3483,Base!$Q$2:$Q$5533)</f>
        <v>0</v>
      </c>
      <c r="E3483" s="1">
        <f>SUMIF(Base!$I$2:$I$5533,'5º Questão'!A3483,Base!$R$2:$R$5533)</f>
        <v>124</v>
      </c>
      <c r="F3483" s="1">
        <f>SUMIF(Base!$I$2:$I$5533,'5º Questão'!A3483,Base!$S$2:$S$5533)</f>
        <v>428</v>
      </c>
      <c r="G3483" s="1">
        <f>SUMIF(Base!$I$2:$I$5533,'5º Questão'!A3483,Base!$T$2:$T$5533)</f>
        <v>0</v>
      </c>
      <c r="H3483" s="1">
        <f>SUMIF(Base!$I$2:$I$5533,'5º Questão'!A3483,Base!$U$2:$U$5533)</f>
        <v>0</v>
      </c>
      <c r="I3483" s="1">
        <f>SUMIF(Base!$I$2:$I$5533,'5º Questão'!A3483,Base!$V$2:$V$5533)</f>
        <v>0</v>
      </c>
      <c r="J3483" s="1">
        <f>SUMIF(Base!$I$2:$I$5533,'5º Questão'!A3483,Base!$W$2:$W$5533)</f>
        <v>0</v>
      </c>
      <c r="K3483" s="1">
        <f>SUMIF(Base!$I$2:$I$5533,'5º Questão'!A3483,Base!$X$2:$X$5533)</f>
        <v>0</v>
      </c>
      <c r="L3483" s="33">
        <f t="shared" si="54"/>
        <v>569</v>
      </c>
    </row>
    <row r="3484" spans="1:12" ht="33.75">
      <c r="A3484" s="23" t="s">
        <v>1254</v>
      </c>
      <c r="B3484" s="1">
        <f>SUMIF(Base!$I$2:$I$5533,'5º Questão'!A3484,Base!$O$2:$O$5533)</f>
        <v>0</v>
      </c>
      <c r="C3484" s="1">
        <f>SUMIF(Base!$I$2:$I$5533,'5º Questão'!A3484,Base!$P$2:$P$5533)</f>
        <v>29</v>
      </c>
      <c r="D3484" s="1">
        <f>SUMIF(Base!$I$2:$I$5533,'5º Questão'!A3484,Base!$Q$2:$Q$5533)</f>
        <v>0</v>
      </c>
      <c r="E3484" s="1">
        <f>SUMIF(Base!$I$2:$I$5533,'5º Questão'!A3484,Base!$R$2:$R$5533)</f>
        <v>0</v>
      </c>
      <c r="F3484" s="1">
        <f>SUMIF(Base!$I$2:$I$5533,'5º Questão'!A3484,Base!$S$2:$S$5533)</f>
        <v>608</v>
      </c>
      <c r="G3484" s="1">
        <f>SUMIF(Base!$I$2:$I$5533,'5º Questão'!A3484,Base!$T$2:$T$5533)</f>
        <v>648</v>
      </c>
      <c r="H3484" s="1">
        <f>SUMIF(Base!$I$2:$I$5533,'5º Questão'!A3484,Base!$U$2:$U$5533)</f>
        <v>0</v>
      </c>
      <c r="I3484" s="1">
        <f>SUMIF(Base!$I$2:$I$5533,'5º Questão'!A3484,Base!$V$2:$V$5533)</f>
        <v>0</v>
      </c>
      <c r="J3484" s="1">
        <f>SUMIF(Base!$I$2:$I$5533,'5º Questão'!A3484,Base!$W$2:$W$5533)</f>
        <v>0</v>
      </c>
      <c r="K3484" s="1">
        <f>SUMIF(Base!$I$2:$I$5533,'5º Questão'!A3484,Base!$X$2:$X$5533)</f>
        <v>0</v>
      </c>
      <c r="L3484" s="33">
        <f t="shared" si="54"/>
        <v>1285</v>
      </c>
    </row>
    <row r="3485" spans="1:12" ht="17.25">
      <c r="A3485" s="23" t="s">
        <v>7714</v>
      </c>
      <c r="B3485" s="1">
        <f>SUMIF(Base!$I$2:$I$5533,'5º Questão'!A3485,Base!$O$2:$O$5533)</f>
        <v>0</v>
      </c>
      <c r="C3485" s="1">
        <f>SUMIF(Base!$I$2:$I$5533,'5º Questão'!A3485,Base!$P$2:$P$5533)</f>
        <v>0</v>
      </c>
      <c r="D3485" s="1">
        <f>SUMIF(Base!$I$2:$I$5533,'5º Questão'!A3485,Base!$Q$2:$Q$5533)</f>
        <v>0</v>
      </c>
      <c r="E3485" s="1">
        <f>SUMIF(Base!$I$2:$I$5533,'5º Questão'!A3485,Base!$R$2:$R$5533)</f>
        <v>0</v>
      </c>
      <c r="F3485" s="1">
        <f>SUMIF(Base!$I$2:$I$5533,'5º Questão'!A3485,Base!$S$2:$S$5533)</f>
        <v>344</v>
      </c>
      <c r="G3485" s="1">
        <f>SUMIF(Base!$I$2:$I$5533,'5º Questão'!A3485,Base!$T$2:$T$5533)</f>
        <v>186</v>
      </c>
      <c r="H3485" s="1">
        <f>SUMIF(Base!$I$2:$I$5533,'5º Questão'!A3485,Base!$U$2:$U$5533)</f>
        <v>0</v>
      </c>
      <c r="I3485" s="1">
        <f>SUMIF(Base!$I$2:$I$5533,'5º Questão'!A3485,Base!$V$2:$V$5533)</f>
        <v>0</v>
      </c>
      <c r="J3485" s="1">
        <f>SUMIF(Base!$I$2:$I$5533,'5º Questão'!A3485,Base!$W$2:$W$5533)</f>
        <v>0</v>
      </c>
      <c r="K3485" s="1">
        <f>SUMIF(Base!$I$2:$I$5533,'5º Questão'!A3485,Base!$X$2:$X$5533)</f>
        <v>0</v>
      </c>
      <c r="L3485" s="33">
        <f t="shared" si="54"/>
        <v>530</v>
      </c>
    </row>
    <row r="3486" spans="1:12" ht="33.75">
      <c r="A3486" s="23" t="s">
        <v>11409</v>
      </c>
      <c r="B3486" s="1">
        <f>SUMIF(Base!$I$2:$I$5533,'5º Questão'!A3486,Base!$O$2:$O$5533)</f>
        <v>0</v>
      </c>
      <c r="C3486" s="1">
        <f>SUMIF(Base!$I$2:$I$5533,'5º Questão'!A3486,Base!$P$2:$P$5533)</f>
        <v>4</v>
      </c>
      <c r="D3486" s="1">
        <f>SUMIF(Base!$I$2:$I$5533,'5º Questão'!A3486,Base!$Q$2:$Q$5533)</f>
        <v>0</v>
      </c>
      <c r="E3486" s="1">
        <f>SUMIF(Base!$I$2:$I$5533,'5º Questão'!A3486,Base!$R$2:$R$5533)</f>
        <v>0</v>
      </c>
      <c r="F3486" s="1">
        <f>SUMIF(Base!$I$2:$I$5533,'5º Questão'!A3486,Base!$S$2:$S$5533)</f>
        <v>0</v>
      </c>
      <c r="G3486" s="1">
        <f>SUMIF(Base!$I$2:$I$5533,'5º Questão'!A3486,Base!$T$2:$T$5533)</f>
        <v>296</v>
      </c>
      <c r="H3486" s="1">
        <f>SUMIF(Base!$I$2:$I$5533,'5º Questão'!A3486,Base!$U$2:$U$5533)</f>
        <v>0</v>
      </c>
      <c r="I3486" s="1">
        <f>SUMIF(Base!$I$2:$I$5533,'5º Questão'!A3486,Base!$V$2:$V$5533)</f>
        <v>0</v>
      </c>
      <c r="J3486" s="1">
        <f>SUMIF(Base!$I$2:$I$5533,'5º Questão'!A3486,Base!$W$2:$W$5533)</f>
        <v>0</v>
      </c>
      <c r="K3486" s="1">
        <f>SUMIF(Base!$I$2:$I$5533,'5º Questão'!A3486,Base!$X$2:$X$5533)</f>
        <v>0</v>
      </c>
      <c r="L3486" s="33">
        <f t="shared" si="54"/>
        <v>300</v>
      </c>
    </row>
    <row r="3487" spans="1:12">
      <c r="A3487" s="23" t="s">
        <v>5571</v>
      </c>
      <c r="B3487" s="1">
        <f>SUMIF(Base!$I$2:$I$5533,'5º Questão'!A3487,Base!$O$2:$O$5533)</f>
        <v>0</v>
      </c>
      <c r="C3487" s="1">
        <f>SUMIF(Base!$I$2:$I$5533,'5º Questão'!A3487,Base!$P$2:$P$5533)</f>
        <v>3</v>
      </c>
      <c r="D3487" s="1">
        <f>SUMIF(Base!$I$2:$I$5533,'5º Questão'!A3487,Base!$Q$2:$Q$5533)</f>
        <v>0</v>
      </c>
      <c r="E3487" s="1">
        <f>SUMIF(Base!$I$2:$I$5533,'5º Questão'!A3487,Base!$R$2:$R$5533)</f>
        <v>299</v>
      </c>
      <c r="F3487" s="1">
        <f>SUMIF(Base!$I$2:$I$5533,'5º Questão'!A3487,Base!$S$2:$S$5533)</f>
        <v>0</v>
      </c>
      <c r="G3487" s="1">
        <f>SUMIF(Base!$I$2:$I$5533,'5º Questão'!A3487,Base!$T$2:$T$5533)</f>
        <v>0</v>
      </c>
      <c r="H3487" s="1">
        <f>SUMIF(Base!$I$2:$I$5533,'5º Questão'!A3487,Base!$U$2:$U$5533)</f>
        <v>0</v>
      </c>
      <c r="I3487" s="1">
        <f>SUMIF(Base!$I$2:$I$5533,'5º Questão'!A3487,Base!$V$2:$V$5533)</f>
        <v>0</v>
      </c>
      <c r="J3487" s="1">
        <f>SUMIF(Base!$I$2:$I$5533,'5º Questão'!A3487,Base!$W$2:$W$5533)</f>
        <v>0</v>
      </c>
      <c r="K3487" s="1">
        <f>SUMIF(Base!$I$2:$I$5533,'5º Questão'!A3487,Base!$X$2:$X$5533)</f>
        <v>0</v>
      </c>
      <c r="L3487" s="33">
        <f t="shared" si="54"/>
        <v>302</v>
      </c>
    </row>
    <row r="3488" spans="1:12" ht="17.25">
      <c r="A3488" s="23" t="s">
        <v>13066</v>
      </c>
      <c r="B3488" s="1">
        <f>SUMIF(Base!$I$2:$I$5533,'5º Questão'!A3488,Base!$O$2:$O$5533)</f>
        <v>0</v>
      </c>
      <c r="C3488" s="1">
        <f>SUMIF(Base!$I$2:$I$5533,'5º Questão'!A3488,Base!$P$2:$P$5533)</f>
        <v>0</v>
      </c>
      <c r="D3488" s="1">
        <f>SUMIF(Base!$I$2:$I$5533,'5º Questão'!A3488,Base!$Q$2:$Q$5533)</f>
        <v>0</v>
      </c>
      <c r="E3488" s="1">
        <f>SUMIF(Base!$I$2:$I$5533,'5º Questão'!A3488,Base!$R$2:$R$5533)</f>
        <v>0</v>
      </c>
      <c r="F3488" s="1">
        <f>SUMIF(Base!$I$2:$I$5533,'5º Questão'!A3488,Base!$S$2:$S$5533)</f>
        <v>341</v>
      </c>
      <c r="G3488" s="1">
        <f>SUMIF(Base!$I$2:$I$5533,'5º Questão'!A3488,Base!$T$2:$T$5533)</f>
        <v>363</v>
      </c>
      <c r="H3488" s="1">
        <f>SUMIF(Base!$I$2:$I$5533,'5º Questão'!A3488,Base!$U$2:$U$5533)</f>
        <v>0</v>
      </c>
      <c r="I3488" s="1">
        <f>SUMIF(Base!$I$2:$I$5533,'5º Questão'!A3488,Base!$V$2:$V$5533)</f>
        <v>0</v>
      </c>
      <c r="J3488" s="1">
        <f>SUMIF(Base!$I$2:$I$5533,'5º Questão'!A3488,Base!$W$2:$W$5533)</f>
        <v>0</v>
      </c>
      <c r="K3488" s="1">
        <f>SUMIF(Base!$I$2:$I$5533,'5º Questão'!A3488,Base!$X$2:$X$5533)</f>
        <v>0</v>
      </c>
      <c r="L3488" s="33">
        <f t="shared" si="54"/>
        <v>704</v>
      </c>
    </row>
    <row r="3489" spans="1:12" ht="25.5">
      <c r="A3489" s="23" t="s">
        <v>6834</v>
      </c>
      <c r="B3489" s="1">
        <f>SUMIF(Base!$I$2:$I$5533,'5º Questão'!A3489,Base!$O$2:$O$5533)</f>
        <v>0</v>
      </c>
      <c r="C3489" s="1">
        <f>SUMIF(Base!$I$2:$I$5533,'5º Questão'!A3489,Base!$P$2:$P$5533)</f>
        <v>3</v>
      </c>
      <c r="D3489" s="1">
        <f>SUMIF(Base!$I$2:$I$5533,'5º Questão'!A3489,Base!$Q$2:$Q$5533)</f>
        <v>0</v>
      </c>
      <c r="E3489" s="1">
        <f>SUMIF(Base!$I$2:$I$5533,'5º Questão'!A3489,Base!$R$2:$R$5533)</f>
        <v>0</v>
      </c>
      <c r="F3489" s="1">
        <f>SUMIF(Base!$I$2:$I$5533,'5º Questão'!A3489,Base!$S$2:$S$5533)</f>
        <v>0</v>
      </c>
      <c r="G3489" s="1">
        <f>SUMIF(Base!$I$2:$I$5533,'5º Questão'!A3489,Base!$T$2:$T$5533)</f>
        <v>145</v>
      </c>
      <c r="H3489" s="1">
        <f>SUMIF(Base!$I$2:$I$5533,'5º Questão'!A3489,Base!$U$2:$U$5533)</f>
        <v>0</v>
      </c>
      <c r="I3489" s="1">
        <f>SUMIF(Base!$I$2:$I$5533,'5º Questão'!A3489,Base!$V$2:$V$5533)</f>
        <v>38</v>
      </c>
      <c r="J3489" s="1">
        <f>SUMIF(Base!$I$2:$I$5533,'5º Questão'!A3489,Base!$W$2:$W$5533)</f>
        <v>27</v>
      </c>
      <c r="K3489" s="1">
        <f>SUMIF(Base!$I$2:$I$5533,'5º Questão'!A3489,Base!$X$2:$X$5533)</f>
        <v>0</v>
      </c>
      <c r="L3489" s="33">
        <f t="shared" si="54"/>
        <v>213</v>
      </c>
    </row>
    <row r="3490" spans="1:12" ht="25.5">
      <c r="A3490" s="23" t="s">
        <v>18290</v>
      </c>
      <c r="B3490" s="1">
        <f>SUMIF(Base!$I$2:$I$5533,'5º Questão'!A3490,Base!$O$2:$O$5533)</f>
        <v>0</v>
      </c>
      <c r="C3490" s="1">
        <f>SUMIF(Base!$I$2:$I$5533,'5º Questão'!A3490,Base!$P$2:$P$5533)</f>
        <v>0</v>
      </c>
      <c r="D3490" s="1">
        <f>SUMIF(Base!$I$2:$I$5533,'5º Questão'!A3490,Base!$Q$2:$Q$5533)</f>
        <v>0</v>
      </c>
      <c r="E3490" s="1">
        <f>SUMIF(Base!$I$2:$I$5533,'5º Questão'!A3490,Base!$R$2:$R$5533)</f>
        <v>402</v>
      </c>
      <c r="F3490" s="1">
        <f>SUMIF(Base!$I$2:$I$5533,'5º Questão'!A3490,Base!$S$2:$S$5533)</f>
        <v>0</v>
      </c>
      <c r="G3490" s="1">
        <f>SUMIF(Base!$I$2:$I$5533,'5º Questão'!A3490,Base!$T$2:$T$5533)</f>
        <v>0</v>
      </c>
      <c r="H3490" s="1">
        <f>SUMIF(Base!$I$2:$I$5533,'5º Questão'!A3490,Base!$U$2:$U$5533)</f>
        <v>0</v>
      </c>
      <c r="I3490" s="1">
        <f>SUMIF(Base!$I$2:$I$5533,'5º Questão'!A3490,Base!$V$2:$V$5533)</f>
        <v>0</v>
      </c>
      <c r="J3490" s="1">
        <f>SUMIF(Base!$I$2:$I$5533,'5º Questão'!A3490,Base!$W$2:$W$5533)</f>
        <v>0</v>
      </c>
      <c r="K3490" s="1">
        <f>SUMIF(Base!$I$2:$I$5533,'5º Questão'!A3490,Base!$X$2:$X$5533)</f>
        <v>0</v>
      </c>
      <c r="L3490" s="33">
        <f t="shared" si="54"/>
        <v>402</v>
      </c>
    </row>
    <row r="3491" spans="1:12">
      <c r="A3491" s="23" t="s">
        <v>16556</v>
      </c>
      <c r="B3491" s="1">
        <f>SUMIF(Base!$I$2:$I$5533,'5º Questão'!A3491,Base!$O$2:$O$5533)</f>
        <v>0</v>
      </c>
      <c r="C3491" s="1">
        <f>SUMIF(Base!$I$2:$I$5533,'5º Questão'!A3491,Base!$P$2:$P$5533)</f>
        <v>0</v>
      </c>
      <c r="D3491" s="1">
        <f>SUMIF(Base!$I$2:$I$5533,'5º Questão'!A3491,Base!$Q$2:$Q$5533)</f>
        <v>0</v>
      </c>
      <c r="E3491" s="1">
        <f>SUMIF(Base!$I$2:$I$5533,'5º Questão'!A3491,Base!$R$2:$R$5533)</f>
        <v>0</v>
      </c>
      <c r="F3491" s="1">
        <f>SUMIF(Base!$I$2:$I$5533,'5º Questão'!A3491,Base!$S$2:$S$5533)</f>
        <v>519</v>
      </c>
      <c r="G3491" s="1">
        <f>SUMIF(Base!$I$2:$I$5533,'5º Questão'!A3491,Base!$T$2:$T$5533)</f>
        <v>647</v>
      </c>
      <c r="H3491" s="1">
        <f>SUMIF(Base!$I$2:$I$5533,'5º Questão'!A3491,Base!$U$2:$U$5533)</f>
        <v>0</v>
      </c>
      <c r="I3491" s="1">
        <f>SUMIF(Base!$I$2:$I$5533,'5º Questão'!A3491,Base!$V$2:$V$5533)</f>
        <v>0</v>
      </c>
      <c r="J3491" s="1">
        <f>SUMIF(Base!$I$2:$I$5533,'5º Questão'!A3491,Base!$W$2:$W$5533)</f>
        <v>0</v>
      </c>
      <c r="K3491" s="1">
        <f>SUMIF(Base!$I$2:$I$5533,'5º Questão'!A3491,Base!$X$2:$X$5533)</f>
        <v>0</v>
      </c>
      <c r="L3491" s="33">
        <f t="shared" si="54"/>
        <v>1166</v>
      </c>
    </row>
    <row r="3492" spans="1:12" ht="33.75">
      <c r="A3492" s="23" t="s">
        <v>5996</v>
      </c>
      <c r="B3492" s="1">
        <f>SUMIF(Base!$I$2:$I$5533,'5º Questão'!A3492,Base!$O$2:$O$5533)</f>
        <v>0</v>
      </c>
      <c r="C3492" s="1">
        <f>SUMIF(Base!$I$2:$I$5533,'5º Questão'!A3492,Base!$P$2:$P$5533)</f>
        <v>0</v>
      </c>
      <c r="D3492" s="1">
        <f>SUMIF(Base!$I$2:$I$5533,'5º Questão'!A3492,Base!$Q$2:$Q$5533)</f>
        <v>0</v>
      </c>
      <c r="E3492" s="1">
        <f>SUMIF(Base!$I$2:$I$5533,'5º Questão'!A3492,Base!$R$2:$R$5533)</f>
        <v>327</v>
      </c>
      <c r="F3492" s="1">
        <f>SUMIF(Base!$I$2:$I$5533,'5º Questão'!A3492,Base!$S$2:$S$5533)</f>
        <v>0</v>
      </c>
      <c r="G3492" s="1">
        <f>SUMIF(Base!$I$2:$I$5533,'5º Questão'!A3492,Base!$T$2:$T$5533)</f>
        <v>0</v>
      </c>
      <c r="H3492" s="1">
        <f>SUMIF(Base!$I$2:$I$5533,'5º Questão'!A3492,Base!$U$2:$U$5533)</f>
        <v>0</v>
      </c>
      <c r="I3492" s="1">
        <f>SUMIF(Base!$I$2:$I$5533,'5º Questão'!A3492,Base!$V$2:$V$5533)</f>
        <v>0</v>
      </c>
      <c r="J3492" s="1">
        <f>SUMIF(Base!$I$2:$I$5533,'5º Questão'!A3492,Base!$W$2:$W$5533)</f>
        <v>0</v>
      </c>
      <c r="K3492" s="1">
        <f>SUMIF(Base!$I$2:$I$5533,'5º Questão'!A3492,Base!$X$2:$X$5533)</f>
        <v>0</v>
      </c>
      <c r="L3492" s="33">
        <f t="shared" si="54"/>
        <v>327</v>
      </c>
    </row>
    <row r="3493" spans="1:12" ht="25.5">
      <c r="A3493" s="23" t="s">
        <v>5470</v>
      </c>
      <c r="B3493" s="1">
        <f>SUMIF(Base!$I$2:$I$5533,'5º Questão'!A3493,Base!$O$2:$O$5533)</f>
        <v>0</v>
      </c>
      <c r="C3493" s="1">
        <f>SUMIF(Base!$I$2:$I$5533,'5º Questão'!A3493,Base!$P$2:$P$5533)</f>
        <v>2</v>
      </c>
      <c r="D3493" s="1">
        <f>SUMIF(Base!$I$2:$I$5533,'5º Questão'!A3493,Base!$Q$2:$Q$5533)</f>
        <v>0</v>
      </c>
      <c r="E3493" s="1">
        <f>SUMIF(Base!$I$2:$I$5533,'5º Questão'!A3493,Base!$R$2:$R$5533)</f>
        <v>0</v>
      </c>
      <c r="F3493" s="1">
        <f>SUMIF(Base!$I$2:$I$5533,'5º Questão'!A3493,Base!$S$2:$S$5533)</f>
        <v>0</v>
      </c>
      <c r="G3493" s="1">
        <f>SUMIF(Base!$I$2:$I$5533,'5º Questão'!A3493,Base!$T$2:$T$5533)</f>
        <v>215</v>
      </c>
      <c r="H3493" s="1">
        <f>SUMIF(Base!$I$2:$I$5533,'5º Questão'!A3493,Base!$U$2:$U$5533)</f>
        <v>0</v>
      </c>
      <c r="I3493" s="1">
        <f>SUMIF(Base!$I$2:$I$5533,'5º Questão'!A3493,Base!$V$2:$V$5533)</f>
        <v>0</v>
      </c>
      <c r="J3493" s="1">
        <f>SUMIF(Base!$I$2:$I$5533,'5º Questão'!A3493,Base!$W$2:$W$5533)</f>
        <v>0</v>
      </c>
      <c r="K3493" s="1">
        <f>SUMIF(Base!$I$2:$I$5533,'5º Questão'!A3493,Base!$X$2:$X$5533)</f>
        <v>0</v>
      </c>
      <c r="L3493" s="33">
        <f t="shared" si="54"/>
        <v>217</v>
      </c>
    </row>
    <row r="3494" spans="1:12" ht="25.5">
      <c r="A3494" s="23" t="s">
        <v>17859</v>
      </c>
      <c r="B3494" s="1">
        <f>SUMIF(Base!$I$2:$I$5533,'5º Questão'!A3494,Base!$O$2:$O$5533)</f>
        <v>0</v>
      </c>
      <c r="C3494" s="1">
        <f>SUMIF(Base!$I$2:$I$5533,'5º Questão'!A3494,Base!$P$2:$P$5533)</f>
        <v>10</v>
      </c>
      <c r="D3494" s="1">
        <f>SUMIF(Base!$I$2:$I$5533,'5º Questão'!A3494,Base!$Q$2:$Q$5533)</f>
        <v>0</v>
      </c>
      <c r="E3494" s="1">
        <f>SUMIF(Base!$I$2:$I$5533,'5º Questão'!A3494,Base!$R$2:$R$5533)</f>
        <v>0</v>
      </c>
      <c r="F3494" s="1">
        <f>SUMIF(Base!$I$2:$I$5533,'5º Questão'!A3494,Base!$S$2:$S$5533)</f>
        <v>351</v>
      </c>
      <c r="G3494" s="1">
        <f>SUMIF(Base!$I$2:$I$5533,'5º Questão'!A3494,Base!$T$2:$T$5533)</f>
        <v>146</v>
      </c>
      <c r="H3494" s="1">
        <f>SUMIF(Base!$I$2:$I$5533,'5º Questão'!A3494,Base!$U$2:$U$5533)</f>
        <v>0</v>
      </c>
      <c r="I3494" s="1">
        <f>SUMIF(Base!$I$2:$I$5533,'5º Questão'!A3494,Base!$V$2:$V$5533)</f>
        <v>0</v>
      </c>
      <c r="J3494" s="1">
        <f>SUMIF(Base!$I$2:$I$5533,'5º Questão'!A3494,Base!$W$2:$W$5533)</f>
        <v>0</v>
      </c>
      <c r="K3494" s="1">
        <f>SUMIF(Base!$I$2:$I$5533,'5º Questão'!A3494,Base!$X$2:$X$5533)</f>
        <v>0</v>
      </c>
      <c r="L3494" s="33">
        <f t="shared" si="54"/>
        <v>507</v>
      </c>
    </row>
    <row r="3495" spans="1:12" ht="25.5">
      <c r="A3495" s="23" t="s">
        <v>8868</v>
      </c>
      <c r="B3495" s="1">
        <f>SUMIF(Base!$I$2:$I$5533,'5º Questão'!A3495,Base!$O$2:$O$5533)</f>
        <v>0</v>
      </c>
      <c r="C3495" s="1">
        <f>SUMIF(Base!$I$2:$I$5533,'5º Questão'!A3495,Base!$P$2:$P$5533)</f>
        <v>0</v>
      </c>
      <c r="D3495" s="1">
        <f>SUMIF(Base!$I$2:$I$5533,'5º Questão'!A3495,Base!$Q$2:$Q$5533)</f>
        <v>0</v>
      </c>
      <c r="E3495" s="1">
        <f>SUMIF(Base!$I$2:$I$5533,'5º Questão'!A3495,Base!$R$2:$R$5533)</f>
        <v>0</v>
      </c>
      <c r="F3495" s="1">
        <f>SUMIF(Base!$I$2:$I$5533,'5º Questão'!A3495,Base!$S$2:$S$5533)</f>
        <v>132</v>
      </c>
      <c r="G3495" s="1">
        <f>SUMIF(Base!$I$2:$I$5533,'5º Questão'!A3495,Base!$T$2:$T$5533)</f>
        <v>82</v>
      </c>
      <c r="H3495" s="1">
        <f>SUMIF(Base!$I$2:$I$5533,'5º Questão'!A3495,Base!$U$2:$U$5533)</f>
        <v>0</v>
      </c>
      <c r="I3495" s="1">
        <f>SUMIF(Base!$I$2:$I$5533,'5º Questão'!A3495,Base!$V$2:$V$5533)</f>
        <v>0</v>
      </c>
      <c r="J3495" s="1">
        <f>SUMIF(Base!$I$2:$I$5533,'5º Questão'!A3495,Base!$W$2:$W$5533)</f>
        <v>0</v>
      </c>
      <c r="K3495" s="1">
        <f>SUMIF(Base!$I$2:$I$5533,'5º Questão'!A3495,Base!$X$2:$X$5533)</f>
        <v>0</v>
      </c>
      <c r="L3495" s="33">
        <f t="shared" si="54"/>
        <v>214</v>
      </c>
    </row>
    <row r="3496" spans="1:12" ht="25.5">
      <c r="A3496" s="23" t="s">
        <v>14023</v>
      </c>
      <c r="B3496" s="1">
        <f>SUMIF(Base!$I$2:$I$5533,'5º Questão'!A3496,Base!$O$2:$O$5533)</f>
        <v>0</v>
      </c>
      <c r="C3496" s="1">
        <f>SUMIF(Base!$I$2:$I$5533,'5º Questão'!A3496,Base!$P$2:$P$5533)</f>
        <v>0</v>
      </c>
      <c r="D3496" s="1">
        <f>SUMIF(Base!$I$2:$I$5533,'5º Questão'!A3496,Base!$Q$2:$Q$5533)</f>
        <v>0</v>
      </c>
      <c r="E3496" s="1">
        <f>SUMIF(Base!$I$2:$I$5533,'5º Questão'!A3496,Base!$R$2:$R$5533)</f>
        <v>789</v>
      </c>
      <c r="F3496" s="1">
        <f>SUMIF(Base!$I$2:$I$5533,'5º Questão'!A3496,Base!$S$2:$S$5533)</f>
        <v>0</v>
      </c>
      <c r="G3496" s="1">
        <f>SUMIF(Base!$I$2:$I$5533,'5º Questão'!A3496,Base!$T$2:$T$5533)</f>
        <v>0</v>
      </c>
      <c r="H3496" s="1">
        <f>SUMIF(Base!$I$2:$I$5533,'5º Questão'!A3496,Base!$U$2:$U$5533)</f>
        <v>0</v>
      </c>
      <c r="I3496" s="1">
        <f>SUMIF(Base!$I$2:$I$5533,'5º Questão'!A3496,Base!$V$2:$V$5533)</f>
        <v>0</v>
      </c>
      <c r="J3496" s="1">
        <f>SUMIF(Base!$I$2:$I$5533,'5º Questão'!A3496,Base!$W$2:$W$5533)</f>
        <v>0</v>
      </c>
      <c r="K3496" s="1">
        <f>SUMIF(Base!$I$2:$I$5533,'5º Questão'!A3496,Base!$X$2:$X$5533)</f>
        <v>0</v>
      </c>
      <c r="L3496" s="33">
        <f t="shared" si="54"/>
        <v>789</v>
      </c>
    </row>
    <row r="3497" spans="1:12">
      <c r="A3497" s="23" t="s">
        <v>1238</v>
      </c>
      <c r="B3497" s="1">
        <f>SUMIF(Base!$I$2:$I$5533,'5º Questão'!A3497,Base!$O$2:$O$5533)</f>
        <v>0</v>
      </c>
      <c r="C3497" s="1">
        <f>SUMIF(Base!$I$2:$I$5533,'5º Questão'!A3497,Base!$P$2:$P$5533)</f>
        <v>69</v>
      </c>
      <c r="D3497" s="1">
        <f>SUMIF(Base!$I$2:$I$5533,'5º Questão'!A3497,Base!$Q$2:$Q$5533)</f>
        <v>0</v>
      </c>
      <c r="E3497" s="1">
        <f>SUMIF(Base!$I$2:$I$5533,'5º Questão'!A3497,Base!$R$2:$R$5533)</f>
        <v>0</v>
      </c>
      <c r="F3497" s="1">
        <f>SUMIF(Base!$I$2:$I$5533,'5º Questão'!A3497,Base!$S$2:$S$5533)</f>
        <v>561</v>
      </c>
      <c r="G3497" s="1">
        <f>SUMIF(Base!$I$2:$I$5533,'5º Questão'!A3497,Base!$T$2:$T$5533)</f>
        <v>302</v>
      </c>
      <c r="H3497" s="1">
        <f>SUMIF(Base!$I$2:$I$5533,'5º Questão'!A3497,Base!$U$2:$U$5533)</f>
        <v>0</v>
      </c>
      <c r="I3497" s="1">
        <f>SUMIF(Base!$I$2:$I$5533,'5º Questão'!A3497,Base!$V$2:$V$5533)</f>
        <v>0</v>
      </c>
      <c r="J3497" s="1">
        <f>SUMIF(Base!$I$2:$I$5533,'5º Questão'!A3497,Base!$W$2:$W$5533)</f>
        <v>0</v>
      </c>
      <c r="K3497" s="1">
        <f>SUMIF(Base!$I$2:$I$5533,'5º Questão'!A3497,Base!$X$2:$X$5533)</f>
        <v>0</v>
      </c>
      <c r="L3497" s="33">
        <f t="shared" si="54"/>
        <v>932</v>
      </c>
    </row>
    <row r="3498" spans="1:12" ht="25.5">
      <c r="A3498" s="23" t="s">
        <v>12585</v>
      </c>
      <c r="B3498" s="1">
        <f>SUMIF(Base!$I$2:$I$5533,'5º Questão'!A3498,Base!$O$2:$O$5533)</f>
        <v>0</v>
      </c>
      <c r="C3498" s="1">
        <f>SUMIF(Base!$I$2:$I$5533,'5º Questão'!A3498,Base!$P$2:$P$5533)</f>
        <v>0</v>
      </c>
      <c r="D3498" s="1">
        <f>SUMIF(Base!$I$2:$I$5533,'5º Questão'!A3498,Base!$Q$2:$Q$5533)</f>
        <v>0</v>
      </c>
      <c r="E3498" s="1">
        <f>SUMIF(Base!$I$2:$I$5533,'5º Questão'!A3498,Base!$R$2:$R$5533)</f>
        <v>352</v>
      </c>
      <c r="F3498" s="1">
        <f>SUMIF(Base!$I$2:$I$5533,'5º Questão'!A3498,Base!$S$2:$S$5533)</f>
        <v>0</v>
      </c>
      <c r="G3498" s="1">
        <f>SUMIF(Base!$I$2:$I$5533,'5º Questão'!A3498,Base!$T$2:$T$5533)</f>
        <v>0</v>
      </c>
      <c r="H3498" s="1">
        <f>SUMIF(Base!$I$2:$I$5533,'5º Questão'!A3498,Base!$U$2:$U$5533)</f>
        <v>0</v>
      </c>
      <c r="I3498" s="1">
        <f>SUMIF(Base!$I$2:$I$5533,'5º Questão'!A3498,Base!$V$2:$V$5533)</f>
        <v>0</v>
      </c>
      <c r="J3498" s="1">
        <f>SUMIF(Base!$I$2:$I$5533,'5º Questão'!A3498,Base!$W$2:$W$5533)</f>
        <v>0</v>
      </c>
      <c r="K3498" s="1">
        <f>SUMIF(Base!$I$2:$I$5533,'5º Questão'!A3498,Base!$X$2:$X$5533)</f>
        <v>0</v>
      </c>
      <c r="L3498" s="33">
        <f t="shared" si="54"/>
        <v>352</v>
      </c>
    </row>
    <row r="3499" spans="1:12" ht="33.75">
      <c r="A3499" s="23" t="s">
        <v>7277</v>
      </c>
      <c r="B3499" s="1">
        <f>SUMIF(Base!$I$2:$I$5533,'5º Questão'!A3499,Base!$O$2:$O$5533)</f>
        <v>0</v>
      </c>
      <c r="C3499" s="1">
        <f>SUMIF(Base!$I$2:$I$5533,'5º Questão'!A3499,Base!$P$2:$P$5533)</f>
        <v>16</v>
      </c>
      <c r="D3499" s="1">
        <f>SUMIF(Base!$I$2:$I$5533,'5º Questão'!A3499,Base!$Q$2:$Q$5533)</f>
        <v>0</v>
      </c>
      <c r="E3499" s="1">
        <f>SUMIF(Base!$I$2:$I$5533,'5º Questão'!A3499,Base!$R$2:$R$5533)</f>
        <v>430</v>
      </c>
      <c r="F3499" s="1">
        <f>SUMIF(Base!$I$2:$I$5533,'5º Questão'!A3499,Base!$S$2:$S$5533)</f>
        <v>435</v>
      </c>
      <c r="G3499" s="1">
        <f>SUMIF(Base!$I$2:$I$5533,'5º Questão'!A3499,Base!$T$2:$T$5533)</f>
        <v>454</v>
      </c>
      <c r="H3499" s="1">
        <f>SUMIF(Base!$I$2:$I$5533,'5º Questão'!A3499,Base!$U$2:$U$5533)</f>
        <v>0</v>
      </c>
      <c r="I3499" s="1">
        <f>SUMIF(Base!$I$2:$I$5533,'5º Questão'!A3499,Base!$V$2:$V$5533)</f>
        <v>0</v>
      </c>
      <c r="J3499" s="1">
        <f>SUMIF(Base!$I$2:$I$5533,'5º Questão'!A3499,Base!$W$2:$W$5533)</f>
        <v>0</v>
      </c>
      <c r="K3499" s="1">
        <f>SUMIF(Base!$I$2:$I$5533,'5º Questão'!A3499,Base!$X$2:$X$5533)</f>
        <v>0</v>
      </c>
      <c r="L3499" s="33">
        <f t="shared" si="54"/>
        <v>1335</v>
      </c>
    </row>
    <row r="3500" spans="1:12" ht="25.5">
      <c r="A3500" s="23" t="s">
        <v>6865</v>
      </c>
      <c r="B3500" s="1">
        <f>SUMIF(Base!$I$2:$I$5533,'5º Questão'!A3500,Base!$O$2:$O$5533)</f>
        <v>0</v>
      </c>
      <c r="C3500" s="1">
        <f>SUMIF(Base!$I$2:$I$5533,'5º Questão'!A3500,Base!$P$2:$P$5533)</f>
        <v>18</v>
      </c>
      <c r="D3500" s="1">
        <f>SUMIF(Base!$I$2:$I$5533,'5º Questão'!A3500,Base!$Q$2:$Q$5533)</f>
        <v>0</v>
      </c>
      <c r="E3500" s="1">
        <f>SUMIF(Base!$I$2:$I$5533,'5º Questão'!A3500,Base!$R$2:$R$5533)</f>
        <v>0</v>
      </c>
      <c r="F3500" s="1">
        <f>SUMIF(Base!$I$2:$I$5533,'5º Questão'!A3500,Base!$S$2:$S$5533)</f>
        <v>261</v>
      </c>
      <c r="G3500" s="1">
        <f>SUMIF(Base!$I$2:$I$5533,'5º Questão'!A3500,Base!$T$2:$T$5533)</f>
        <v>67</v>
      </c>
      <c r="H3500" s="1">
        <f>SUMIF(Base!$I$2:$I$5533,'5º Questão'!A3500,Base!$U$2:$U$5533)</f>
        <v>0</v>
      </c>
      <c r="I3500" s="1">
        <f>SUMIF(Base!$I$2:$I$5533,'5º Questão'!A3500,Base!$V$2:$V$5533)</f>
        <v>0</v>
      </c>
      <c r="J3500" s="1">
        <f>SUMIF(Base!$I$2:$I$5533,'5º Questão'!A3500,Base!$W$2:$W$5533)</f>
        <v>0</v>
      </c>
      <c r="K3500" s="1">
        <f>SUMIF(Base!$I$2:$I$5533,'5º Questão'!A3500,Base!$X$2:$X$5533)</f>
        <v>0</v>
      </c>
      <c r="L3500" s="33">
        <f t="shared" si="54"/>
        <v>346</v>
      </c>
    </row>
    <row r="3501" spans="1:12" ht="25.5">
      <c r="A3501" s="23" t="s">
        <v>270</v>
      </c>
      <c r="B3501" s="1">
        <f>SUMIF(Base!$I$2:$I$5533,'5º Questão'!A3501,Base!$O$2:$O$5533)</f>
        <v>0</v>
      </c>
      <c r="C3501" s="1">
        <f>SUMIF(Base!$I$2:$I$5533,'5º Questão'!A3501,Base!$P$2:$P$5533)</f>
        <v>20</v>
      </c>
      <c r="D3501" s="1">
        <f>SUMIF(Base!$I$2:$I$5533,'5º Questão'!A3501,Base!$Q$2:$Q$5533)</f>
        <v>0</v>
      </c>
      <c r="E3501" s="1">
        <f>SUMIF(Base!$I$2:$I$5533,'5º Questão'!A3501,Base!$R$2:$R$5533)</f>
        <v>0</v>
      </c>
      <c r="F3501" s="1">
        <f>SUMIF(Base!$I$2:$I$5533,'5º Questão'!A3501,Base!$S$2:$S$5533)</f>
        <v>101</v>
      </c>
      <c r="G3501" s="1">
        <f>SUMIF(Base!$I$2:$I$5533,'5º Questão'!A3501,Base!$T$2:$T$5533)</f>
        <v>64</v>
      </c>
      <c r="H3501" s="1">
        <f>SUMIF(Base!$I$2:$I$5533,'5º Questão'!A3501,Base!$U$2:$U$5533)</f>
        <v>0</v>
      </c>
      <c r="I3501" s="1">
        <f>SUMIF(Base!$I$2:$I$5533,'5º Questão'!A3501,Base!$V$2:$V$5533)</f>
        <v>0</v>
      </c>
      <c r="J3501" s="1">
        <f>SUMIF(Base!$I$2:$I$5533,'5º Questão'!A3501,Base!$W$2:$W$5533)</f>
        <v>0</v>
      </c>
      <c r="K3501" s="1">
        <f>SUMIF(Base!$I$2:$I$5533,'5º Questão'!A3501,Base!$X$2:$X$5533)</f>
        <v>0</v>
      </c>
      <c r="L3501" s="33">
        <f t="shared" si="54"/>
        <v>185</v>
      </c>
    </row>
    <row r="3502" spans="1:12" ht="25.5">
      <c r="A3502" s="23" t="s">
        <v>6926</v>
      </c>
      <c r="B3502" s="1">
        <f>SUMIF(Base!$I$2:$I$5533,'5º Questão'!A3502,Base!$O$2:$O$5533)</f>
        <v>0</v>
      </c>
      <c r="C3502" s="1">
        <f>SUMIF(Base!$I$2:$I$5533,'5º Questão'!A3502,Base!$P$2:$P$5533)</f>
        <v>10</v>
      </c>
      <c r="D3502" s="1">
        <f>SUMIF(Base!$I$2:$I$5533,'5º Questão'!A3502,Base!$Q$2:$Q$5533)</f>
        <v>0</v>
      </c>
      <c r="E3502" s="1">
        <f>SUMIF(Base!$I$2:$I$5533,'5º Questão'!A3502,Base!$R$2:$R$5533)</f>
        <v>0</v>
      </c>
      <c r="F3502" s="1">
        <f>SUMIF(Base!$I$2:$I$5533,'5º Questão'!A3502,Base!$S$2:$S$5533)</f>
        <v>279</v>
      </c>
      <c r="G3502" s="1">
        <f>SUMIF(Base!$I$2:$I$5533,'5º Questão'!A3502,Base!$T$2:$T$5533)</f>
        <v>0</v>
      </c>
      <c r="H3502" s="1">
        <f>SUMIF(Base!$I$2:$I$5533,'5º Questão'!A3502,Base!$U$2:$U$5533)</f>
        <v>0</v>
      </c>
      <c r="I3502" s="1">
        <f>SUMIF(Base!$I$2:$I$5533,'5º Questão'!A3502,Base!$V$2:$V$5533)</f>
        <v>0</v>
      </c>
      <c r="J3502" s="1">
        <f>SUMIF(Base!$I$2:$I$5533,'5º Questão'!A3502,Base!$W$2:$W$5533)</f>
        <v>0</v>
      </c>
      <c r="K3502" s="1">
        <f>SUMIF(Base!$I$2:$I$5533,'5º Questão'!A3502,Base!$X$2:$X$5533)</f>
        <v>0</v>
      </c>
      <c r="L3502" s="33">
        <f t="shared" si="54"/>
        <v>289</v>
      </c>
    </row>
    <row r="3503" spans="1:12" ht="25.5">
      <c r="A3503" s="23" t="s">
        <v>16667</v>
      </c>
      <c r="B3503" s="1">
        <f>SUMIF(Base!$I$2:$I$5533,'5º Questão'!A3503,Base!$O$2:$O$5533)</f>
        <v>0</v>
      </c>
      <c r="C3503" s="1">
        <f>SUMIF(Base!$I$2:$I$5533,'5º Questão'!A3503,Base!$P$2:$P$5533)</f>
        <v>0</v>
      </c>
      <c r="D3503" s="1">
        <f>SUMIF(Base!$I$2:$I$5533,'5º Questão'!A3503,Base!$Q$2:$Q$5533)</f>
        <v>0</v>
      </c>
      <c r="E3503" s="1">
        <f>SUMIF(Base!$I$2:$I$5533,'5º Questão'!A3503,Base!$R$2:$R$5533)</f>
        <v>0</v>
      </c>
      <c r="F3503" s="1">
        <f>SUMIF(Base!$I$2:$I$5533,'5º Questão'!A3503,Base!$S$2:$S$5533)</f>
        <v>328</v>
      </c>
      <c r="G3503" s="1">
        <f>SUMIF(Base!$I$2:$I$5533,'5º Questão'!A3503,Base!$T$2:$T$5533)</f>
        <v>0</v>
      </c>
      <c r="H3503" s="1">
        <f>SUMIF(Base!$I$2:$I$5533,'5º Questão'!A3503,Base!$U$2:$U$5533)</f>
        <v>0</v>
      </c>
      <c r="I3503" s="1">
        <f>SUMIF(Base!$I$2:$I$5533,'5º Questão'!A3503,Base!$V$2:$V$5533)</f>
        <v>0</v>
      </c>
      <c r="J3503" s="1">
        <f>SUMIF(Base!$I$2:$I$5533,'5º Questão'!A3503,Base!$W$2:$W$5533)</f>
        <v>0</v>
      </c>
      <c r="K3503" s="1">
        <f>SUMIF(Base!$I$2:$I$5533,'5º Questão'!A3503,Base!$X$2:$X$5533)</f>
        <v>0</v>
      </c>
      <c r="L3503" s="33">
        <f t="shared" si="54"/>
        <v>328</v>
      </c>
    </row>
    <row r="3504" spans="1:12" ht="25.5">
      <c r="A3504" s="23" t="s">
        <v>17128</v>
      </c>
      <c r="B3504" s="1">
        <f>SUMIF(Base!$I$2:$I$5533,'5º Questão'!A3504,Base!$O$2:$O$5533)</f>
        <v>0</v>
      </c>
      <c r="C3504" s="1">
        <f>SUMIF(Base!$I$2:$I$5533,'5º Questão'!A3504,Base!$P$2:$P$5533)</f>
        <v>0</v>
      </c>
      <c r="D3504" s="1">
        <f>SUMIF(Base!$I$2:$I$5533,'5º Questão'!A3504,Base!$Q$2:$Q$5533)</f>
        <v>0</v>
      </c>
      <c r="E3504" s="1">
        <f>SUMIF(Base!$I$2:$I$5533,'5º Questão'!A3504,Base!$R$2:$R$5533)</f>
        <v>450</v>
      </c>
      <c r="F3504" s="1">
        <f>SUMIF(Base!$I$2:$I$5533,'5º Questão'!A3504,Base!$S$2:$S$5533)</f>
        <v>0</v>
      </c>
      <c r="G3504" s="1">
        <f>SUMIF(Base!$I$2:$I$5533,'5º Questão'!A3504,Base!$T$2:$T$5533)</f>
        <v>0</v>
      </c>
      <c r="H3504" s="1">
        <f>SUMIF(Base!$I$2:$I$5533,'5º Questão'!A3504,Base!$U$2:$U$5533)</f>
        <v>0</v>
      </c>
      <c r="I3504" s="1">
        <f>SUMIF(Base!$I$2:$I$5533,'5º Questão'!A3504,Base!$V$2:$V$5533)</f>
        <v>0</v>
      </c>
      <c r="J3504" s="1">
        <f>SUMIF(Base!$I$2:$I$5533,'5º Questão'!A3504,Base!$W$2:$W$5533)</f>
        <v>0</v>
      </c>
      <c r="K3504" s="1">
        <f>SUMIF(Base!$I$2:$I$5533,'5º Questão'!A3504,Base!$X$2:$X$5533)</f>
        <v>0</v>
      </c>
      <c r="L3504" s="33">
        <f t="shared" si="54"/>
        <v>450</v>
      </c>
    </row>
    <row r="3505" spans="1:12" ht="33.75">
      <c r="A3505" s="23" t="s">
        <v>5050</v>
      </c>
      <c r="B3505" s="1">
        <f>SUMIF(Base!$I$2:$I$5533,'5º Questão'!A3505,Base!$O$2:$O$5533)</f>
        <v>0</v>
      </c>
      <c r="C3505" s="1">
        <f>SUMIF(Base!$I$2:$I$5533,'5º Questão'!A3505,Base!$P$2:$P$5533)</f>
        <v>2</v>
      </c>
      <c r="D3505" s="1">
        <f>SUMIF(Base!$I$2:$I$5533,'5º Questão'!A3505,Base!$Q$2:$Q$5533)</f>
        <v>0</v>
      </c>
      <c r="E3505" s="1">
        <f>SUMIF(Base!$I$2:$I$5533,'5º Questão'!A3505,Base!$R$2:$R$5533)</f>
        <v>0</v>
      </c>
      <c r="F3505" s="1">
        <f>SUMIF(Base!$I$2:$I$5533,'5º Questão'!A3505,Base!$S$2:$S$5533)</f>
        <v>35</v>
      </c>
      <c r="G3505" s="1">
        <f>SUMIF(Base!$I$2:$I$5533,'5º Questão'!A3505,Base!$T$2:$T$5533)</f>
        <v>30</v>
      </c>
      <c r="H3505" s="1">
        <f>SUMIF(Base!$I$2:$I$5533,'5º Questão'!A3505,Base!$U$2:$U$5533)</f>
        <v>0</v>
      </c>
      <c r="I3505" s="1">
        <f>SUMIF(Base!$I$2:$I$5533,'5º Questão'!A3505,Base!$V$2:$V$5533)</f>
        <v>0</v>
      </c>
      <c r="J3505" s="1">
        <f>SUMIF(Base!$I$2:$I$5533,'5º Questão'!A3505,Base!$W$2:$W$5533)</f>
        <v>0</v>
      </c>
      <c r="K3505" s="1">
        <f>SUMIF(Base!$I$2:$I$5533,'5º Questão'!A3505,Base!$X$2:$X$5533)</f>
        <v>0</v>
      </c>
      <c r="L3505" s="33">
        <f t="shared" si="54"/>
        <v>67</v>
      </c>
    </row>
    <row r="3506" spans="1:12" ht="17.25">
      <c r="A3506" s="23" t="s">
        <v>486</v>
      </c>
      <c r="B3506" s="1">
        <f>SUMIF(Base!$I$2:$I$5533,'5º Questão'!A3506,Base!$O$2:$O$5533)</f>
        <v>0</v>
      </c>
      <c r="C3506" s="1">
        <f>SUMIF(Base!$I$2:$I$5533,'5º Questão'!A3506,Base!$P$2:$P$5533)</f>
        <v>0</v>
      </c>
      <c r="D3506" s="1">
        <f>SUMIF(Base!$I$2:$I$5533,'5º Questão'!A3506,Base!$Q$2:$Q$5533)</f>
        <v>0</v>
      </c>
      <c r="E3506" s="1">
        <f>SUMIF(Base!$I$2:$I$5533,'5º Questão'!A3506,Base!$R$2:$R$5533)</f>
        <v>134</v>
      </c>
      <c r="F3506" s="1">
        <f>SUMIF(Base!$I$2:$I$5533,'5º Questão'!A3506,Base!$S$2:$S$5533)</f>
        <v>268</v>
      </c>
      <c r="G3506" s="1">
        <f>SUMIF(Base!$I$2:$I$5533,'5º Questão'!A3506,Base!$T$2:$T$5533)</f>
        <v>416</v>
      </c>
      <c r="H3506" s="1">
        <f>SUMIF(Base!$I$2:$I$5533,'5º Questão'!A3506,Base!$U$2:$U$5533)</f>
        <v>0</v>
      </c>
      <c r="I3506" s="1">
        <f>SUMIF(Base!$I$2:$I$5533,'5º Questão'!A3506,Base!$V$2:$V$5533)</f>
        <v>0</v>
      </c>
      <c r="J3506" s="1">
        <f>SUMIF(Base!$I$2:$I$5533,'5º Questão'!A3506,Base!$W$2:$W$5533)</f>
        <v>0</v>
      </c>
      <c r="K3506" s="1">
        <f>SUMIF(Base!$I$2:$I$5533,'5º Questão'!A3506,Base!$X$2:$X$5533)</f>
        <v>0</v>
      </c>
      <c r="L3506" s="33">
        <f t="shared" si="54"/>
        <v>818</v>
      </c>
    </row>
    <row r="3507" spans="1:12" ht="33.75">
      <c r="A3507" s="23" t="s">
        <v>9812</v>
      </c>
      <c r="B3507" s="1">
        <f>SUMIF(Base!$I$2:$I$5533,'5º Questão'!A3507,Base!$O$2:$O$5533)</f>
        <v>0</v>
      </c>
      <c r="C3507" s="1">
        <f>SUMIF(Base!$I$2:$I$5533,'5º Questão'!A3507,Base!$P$2:$P$5533)</f>
        <v>0</v>
      </c>
      <c r="D3507" s="1">
        <f>SUMIF(Base!$I$2:$I$5533,'5º Questão'!A3507,Base!$Q$2:$Q$5533)</f>
        <v>0</v>
      </c>
      <c r="E3507" s="1">
        <f>SUMIF(Base!$I$2:$I$5533,'5º Questão'!A3507,Base!$R$2:$R$5533)</f>
        <v>0</v>
      </c>
      <c r="F3507" s="1">
        <f>SUMIF(Base!$I$2:$I$5533,'5º Questão'!A3507,Base!$S$2:$S$5533)</f>
        <v>148</v>
      </c>
      <c r="G3507" s="1">
        <f>SUMIF(Base!$I$2:$I$5533,'5º Questão'!A3507,Base!$T$2:$T$5533)</f>
        <v>566</v>
      </c>
      <c r="H3507" s="1">
        <f>SUMIF(Base!$I$2:$I$5533,'5º Questão'!A3507,Base!$U$2:$U$5533)</f>
        <v>0</v>
      </c>
      <c r="I3507" s="1">
        <f>SUMIF(Base!$I$2:$I$5533,'5º Questão'!A3507,Base!$V$2:$V$5533)</f>
        <v>0</v>
      </c>
      <c r="J3507" s="1">
        <f>SUMIF(Base!$I$2:$I$5533,'5º Questão'!A3507,Base!$W$2:$W$5533)</f>
        <v>0</v>
      </c>
      <c r="K3507" s="1">
        <f>SUMIF(Base!$I$2:$I$5533,'5º Questão'!A3507,Base!$X$2:$X$5533)</f>
        <v>0</v>
      </c>
      <c r="L3507" s="33">
        <f t="shared" si="54"/>
        <v>714</v>
      </c>
    </row>
    <row r="3508" spans="1:12" ht="33.75">
      <c r="A3508" s="23" t="s">
        <v>9123</v>
      </c>
      <c r="B3508" s="1">
        <f>SUMIF(Base!$I$2:$I$5533,'5º Questão'!A3508,Base!$O$2:$O$5533)</f>
        <v>0</v>
      </c>
      <c r="C3508" s="1">
        <f>SUMIF(Base!$I$2:$I$5533,'5º Questão'!A3508,Base!$P$2:$P$5533)</f>
        <v>0</v>
      </c>
      <c r="D3508" s="1">
        <f>SUMIF(Base!$I$2:$I$5533,'5º Questão'!A3508,Base!$Q$2:$Q$5533)</f>
        <v>0</v>
      </c>
      <c r="E3508" s="1">
        <f>SUMIF(Base!$I$2:$I$5533,'5º Questão'!A3508,Base!$R$2:$R$5533)</f>
        <v>0</v>
      </c>
      <c r="F3508" s="1">
        <f>SUMIF(Base!$I$2:$I$5533,'5º Questão'!A3508,Base!$S$2:$S$5533)</f>
        <v>263</v>
      </c>
      <c r="G3508" s="1">
        <f>SUMIF(Base!$I$2:$I$5533,'5º Questão'!A3508,Base!$T$2:$T$5533)</f>
        <v>343</v>
      </c>
      <c r="H3508" s="1">
        <f>SUMIF(Base!$I$2:$I$5533,'5º Questão'!A3508,Base!$U$2:$U$5533)</f>
        <v>0</v>
      </c>
      <c r="I3508" s="1">
        <f>SUMIF(Base!$I$2:$I$5533,'5º Questão'!A3508,Base!$V$2:$V$5533)</f>
        <v>81</v>
      </c>
      <c r="J3508" s="1">
        <f>SUMIF(Base!$I$2:$I$5533,'5º Questão'!A3508,Base!$W$2:$W$5533)</f>
        <v>0</v>
      </c>
      <c r="K3508" s="1">
        <f>SUMIF(Base!$I$2:$I$5533,'5º Questão'!A3508,Base!$X$2:$X$5533)</f>
        <v>0</v>
      </c>
      <c r="L3508" s="33">
        <f t="shared" si="54"/>
        <v>687</v>
      </c>
    </row>
    <row r="3509" spans="1:12" ht="25.5">
      <c r="A3509" s="23" t="s">
        <v>10183</v>
      </c>
      <c r="B3509" s="1">
        <f>SUMIF(Base!$I$2:$I$5533,'5º Questão'!A3509,Base!$O$2:$O$5533)</f>
        <v>0</v>
      </c>
      <c r="C3509" s="1">
        <f>SUMIF(Base!$I$2:$I$5533,'5º Questão'!A3509,Base!$P$2:$P$5533)</f>
        <v>21</v>
      </c>
      <c r="D3509" s="1">
        <f>SUMIF(Base!$I$2:$I$5533,'5º Questão'!A3509,Base!$Q$2:$Q$5533)</f>
        <v>0</v>
      </c>
      <c r="E3509" s="1">
        <f>SUMIF(Base!$I$2:$I$5533,'5º Questão'!A3509,Base!$R$2:$R$5533)</f>
        <v>0</v>
      </c>
      <c r="F3509" s="1">
        <f>SUMIF(Base!$I$2:$I$5533,'5º Questão'!A3509,Base!$S$2:$S$5533)</f>
        <v>407</v>
      </c>
      <c r="G3509" s="1">
        <f>SUMIF(Base!$I$2:$I$5533,'5º Questão'!A3509,Base!$T$2:$T$5533)</f>
        <v>285</v>
      </c>
      <c r="H3509" s="1">
        <f>SUMIF(Base!$I$2:$I$5533,'5º Questão'!A3509,Base!$U$2:$U$5533)</f>
        <v>0</v>
      </c>
      <c r="I3509" s="1">
        <f>SUMIF(Base!$I$2:$I$5533,'5º Questão'!A3509,Base!$V$2:$V$5533)</f>
        <v>0</v>
      </c>
      <c r="J3509" s="1">
        <f>SUMIF(Base!$I$2:$I$5533,'5º Questão'!A3509,Base!$W$2:$W$5533)</f>
        <v>0</v>
      </c>
      <c r="K3509" s="1">
        <f>SUMIF(Base!$I$2:$I$5533,'5º Questão'!A3509,Base!$X$2:$X$5533)</f>
        <v>0</v>
      </c>
      <c r="L3509" s="33">
        <f t="shared" si="54"/>
        <v>713</v>
      </c>
    </row>
    <row r="3510" spans="1:12" ht="17.25">
      <c r="A3510" s="23" t="s">
        <v>18569</v>
      </c>
      <c r="B3510" s="1">
        <f>SUMIF(Base!$I$2:$I$5533,'5º Questão'!A3510,Base!$O$2:$O$5533)</f>
        <v>0</v>
      </c>
      <c r="C3510" s="1">
        <f>SUMIF(Base!$I$2:$I$5533,'5º Questão'!A3510,Base!$P$2:$P$5533)</f>
        <v>0</v>
      </c>
      <c r="D3510" s="1">
        <f>SUMIF(Base!$I$2:$I$5533,'5º Questão'!A3510,Base!$Q$2:$Q$5533)</f>
        <v>0</v>
      </c>
      <c r="E3510" s="1">
        <f>SUMIF(Base!$I$2:$I$5533,'5º Questão'!A3510,Base!$R$2:$R$5533)</f>
        <v>0</v>
      </c>
      <c r="F3510" s="1">
        <f>SUMIF(Base!$I$2:$I$5533,'5º Questão'!A3510,Base!$S$2:$S$5533)</f>
        <v>374</v>
      </c>
      <c r="G3510" s="1">
        <f>SUMIF(Base!$I$2:$I$5533,'5º Questão'!A3510,Base!$T$2:$T$5533)</f>
        <v>166</v>
      </c>
      <c r="H3510" s="1">
        <f>SUMIF(Base!$I$2:$I$5533,'5º Questão'!A3510,Base!$U$2:$U$5533)</f>
        <v>0</v>
      </c>
      <c r="I3510" s="1">
        <f>SUMIF(Base!$I$2:$I$5533,'5º Questão'!A3510,Base!$V$2:$V$5533)</f>
        <v>0</v>
      </c>
      <c r="J3510" s="1">
        <f>SUMIF(Base!$I$2:$I$5533,'5º Questão'!A3510,Base!$W$2:$W$5533)</f>
        <v>0</v>
      </c>
      <c r="K3510" s="1">
        <f>SUMIF(Base!$I$2:$I$5533,'5º Questão'!A3510,Base!$X$2:$X$5533)</f>
        <v>0</v>
      </c>
      <c r="L3510" s="33">
        <f t="shared" si="54"/>
        <v>540</v>
      </c>
    </row>
    <row r="3511" spans="1:12" ht="33.75">
      <c r="A3511" s="23" t="s">
        <v>2179</v>
      </c>
      <c r="B3511" s="1">
        <f>SUMIF(Base!$I$2:$I$5533,'5º Questão'!A3511,Base!$O$2:$O$5533)</f>
        <v>0</v>
      </c>
      <c r="C3511" s="1">
        <f>SUMIF(Base!$I$2:$I$5533,'5º Questão'!A3511,Base!$P$2:$P$5533)</f>
        <v>25</v>
      </c>
      <c r="D3511" s="1">
        <f>SUMIF(Base!$I$2:$I$5533,'5º Questão'!A3511,Base!$Q$2:$Q$5533)</f>
        <v>0</v>
      </c>
      <c r="E3511" s="1">
        <f>SUMIF(Base!$I$2:$I$5533,'5º Questão'!A3511,Base!$R$2:$R$5533)</f>
        <v>0</v>
      </c>
      <c r="F3511" s="1">
        <f>SUMIF(Base!$I$2:$I$5533,'5º Questão'!A3511,Base!$S$2:$S$5533)</f>
        <v>740</v>
      </c>
      <c r="G3511" s="1">
        <f>SUMIF(Base!$I$2:$I$5533,'5º Questão'!A3511,Base!$T$2:$T$5533)</f>
        <v>595</v>
      </c>
      <c r="H3511" s="1">
        <f>SUMIF(Base!$I$2:$I$5533,'5º Questão'!A3511,Base!$U$2:$U$5533)</f>
        <v>0</v>
      </c>
      <c r="I3511" s="1">
        <f>SUMIF(Base!$I$2:$I$5533,'5º Questão'!A3511,Base!$V$2:$V$5533)</f>
        <v>0</v>
      </c>
      <c r="J3511" s="1">
        <f>SUMIF(Base!$I$2:$I$5533,'5º Questão'!A3511,Base!$W$2:$W$5533)</f>
        <v>0</v>
      </c>
      <c r="K3511" s="1">
        <f>SUMIF(Base!$I$2:$I$5533,'5º Questão'!A3511,Base!$X$2:$X$5533)</f>
        <v>0</v>
      </c>
      <c r="L3511" s="33">
        <f t="shared" si="54"/>
        <v>1360</v>
      </c>
    </row>
    <row r="3512" spans="1:12" ht="25.5">
      <c r="A3512" s="23" t="s">
        <v>4140</v>
      </c>
      <c r="B3512" s="1">
        <f>SUMIF(Base!$I$2:$I$5533,'5º Questão'!A3512,Base!$O$2:$O$5533)</f>
        <v>0</v>
      </c>
      <c r="C3512" s="1">
        <f>SUMIF(Base!$I$2:$I$5533,'5º Questão'!A3512,Base!$P$2:$P$5533)</f>
        <v>0</v>
      </c>
      <c r="D3512" s="1">
        <f>SUMIF(Base!$I$2:$I$5533,'5º Questão'!A3512,Base!$Q$2:$Q$5533)</f>
        <v>0</v>
      </c>
      <c r="E3512" s="1">
        <f>SUMIF(Base!$I$2:$I$5533,'5º Questão'!A3512,Base!$R$2:$R$5533)</f>
        <v>158</v>
      </c>
      <c r="F3512" s="1">
        <f>SUMIF(Base!$I$2:$I$5533,'5º Questão'!A3512,Base!$S$2:$S$5533)</f>
        <v>0</v>
      </c>
      <c r="G3512" s="1">
        <f>SUMIF(Base!$I$2:$I$5533,'5º Questão'!A3512,Base!$T$2:$T$5533)</f>
        <v>0</v>
      </c>
      <c r="H3512" s="1">
        <f>SUMIF(Base!$I$2:$I$5533,'5º Questão'!A3512,Base!$U$2:$U$5533)</f>
        <v>0</v>
      </c>
      <c r="I3512" s="1">
        <f>SUMIF(Base!$I$2:$I$5533,'5º Questão'!A3512,Base!$V$2:$V$5533)</f>
        <v>0</v>
      </c>
      <c r="J3512" s="1">
        <f>SUMIF(Base!$I$2:$I$5533,'5º Questão'!A3512,Base!$W$2:$W$5533)</f>
        <v>0</v>
      </c>
      <c r="K3512" s="1">
        <f>SUMIF(Base!$I$2:$I$5533,'5º Questão'!A3512,Base!$X$2:$X$5533)</f>
        <v>0</v>
      </c>
      <c r="L3512" s="33">
        <f t="shared" si="54"/>
        <v>158</v>
      </c>
    </row>
    <row r="3513" spans="1:12" ht="25.5">
      <c r="A3513" s="23" t="s">
        <v>15612</v>
      </c>
      <c r="B3513" s="1">
        <f>SUMIF(Base!$I$2:$I$5533,'5º Questão'!A3513,Base!$O$2:$O$5533)</f>
        <v>0</v>
      </c>
      <c r="C3513" s="1">
        <f>SUMIF(Base!$I$2:$I$5533,'5º Questão'!A3513,Base!$P$2:$P$5533)</f>
        <v>0</v>
      </c>
      <c r="D3513" s="1">
        <f>SUMIF(Base!$I$2:$I$5533,'5º Questão'!A3513,Base!$Q$2:$Q$5533)</f>
        <v>0</v>
      </c>
      <c r="E3513" s="1">
        <f>SUMIF(Base!$I$2:$I$5533,'5º Questão'!A3513,Base!$R$2:$R$5533)</f>
        <v>0</v>
      </c>
      <c r="F3513" s="1">
        <f>SUMIF(Base!$I$2:$I$5533,'5º Questão'!A3513,Base!$S$2:$S$5533)</f>
        <v>135</v>
      </c>
      <c r="G3513" s="1">
        <f>SUMIF(Base!$I$2:$I$5533,'5º Questão'!A3513,Base!$T$2:$T$5533)</f>
        <v>82</v>
      </c>
      <c r="H3513" s="1">
        <f>SUMIF(Base!$I$2:$I$5533,'5º Questão'!A3513,Base!$U$2:$U$5533)</f>
        <v>0</v>
      </c>
      <c r="I3513" s="1">
        <f>SUMIF(Base!$I$2:$I$5533,'5º Questão'!A3513,Base!$V$2:$V$5533)</f>
        <v>0</v>
      </c>
      <c r="J3513" s="1">
        <f>SUMIF(Base!$I$2:$I$5533,'5º Questão'!A3513,Base!$W$2:$W$5533)</f>
        <v>0</v>
      </c>
      <c r="K3513" s="1">
        <f>SUMIF(Base!$I$2:$I$5533,'5º Questão'!A3513,Base!$X$2:$X$5533)</f>
        <v>0</v>
      </c>
      <c r="L3513" s="33">
        <f t="shared" si="54"/>
        <v>217</v>
      </c>
    </row>
    <row r="3514" spans="1:12" ht="25.5">
      <c r="A3514" s="23" t="s">
        <v>6757</v>
      </c>
      <c r="B3514" s="1">
        <f>SUMIF(Base!$I$2:$I$5533,'5º Questão'!A3514,Base!$O$2:$O$5533)</f>
        <v>0</v>
      </c>
      <c r="C3514" s="1">
        <f>SUMIF(Base!$I$2:$I$5533,'5º Questão'!A3514,Base!$P$2:$P$5533)</f>
        <v>20</v>
      </c>
      <c r="D3514" s="1">
        <f>SUMIF(Base!$I$2:$I$5533,'5º Questão'!A3514,Base!$Q$2:$Q$5533)</f>
        <v>0</v>
      </c>
      <c r="E3514" s="1">
        <f>SUMIF(Base!$I$2:$I$5533,'5º Questão'!A3514,Base!$R$2:$R$5533)</f>
        <v>0</v>
      </c>
      <c r="F3514" s="1">
        <f>SUMIF(Base!$I$2:$I$5533,'5º Questão'!A3514,Base!$S$2:$S$5533)</f>
        <v>547</v>
      </c>
      <c r="G3514" s="1">
        <f>SUMIF(Base!$I$2:$I$5533,'5º Questão'!A3514,Base!$T$2:$T$5533)</f>
        <v>337</v>
      </c>
      <c r="H3514" s="1">
        <f>SUMIF(Base!$I$2:$I$5533,'5º Questão'!A3514,Base!$U$2:$U$5533)</f>
        <v>0</v>
      </c>
      <c r="I3514" s="1">
        <f>SUMIF(Base!$I$2:$I$5533,'5º Questão'!A3514,Base!$V$2:$V$5533)</f>
        <v>0</v>
      </c>
      <c r="J3514" s="1">
        <f>SUMIF(Base!$I$2:$I$5533,'5º Questão'!A3514,Base!$W$2:$W$5533)</f>
        <v>0</v>
      </c>
      <c r="K3514" s="1">
        <f>SUMIF(Base!$I$2:$I$5533,'5º Questão'!A3514,Base!$X$2:$X$5533)</f>
        <v>0</v>
      </c>
      <c r="L3514" s="33">
        <f t="shared" si="54"/>
        <v>904</v>
      </c>
    </row>
    <row r="3515" spans="1:12" ht="25.5">
      <c r="A3515" s="23" t="s">
        <v>9660</v>
      </c>
      <c r="B3515" s="1">
        <f>SUMIF(Base!$I$2:$I$5533,'5º Questão'!A3515,Base!$O$2:$O$5533)</f>
        <v>0</v>
      </c>
      <c r="C3515" s="1">
        <f>SUMIF(Base!$I$2:$I$5533,'5º Questão'!A3515,Base!$P$2:$P$5533)</f>
        <v>0</v>
      </c>
      <c r="D3515" s="1">
        <f>SUMIF(Base!$I$2:$I$5533,'5º Questão'!A3515,Base!$Q$2:$Q$5533)</f>
        <v>0</v>
      </c>
      <c r="E3515" s="1">
        <f>SUMIF(Base!$I$2:$I$5533,'5º Questão'!A3515,Base!$R$2:$R$5533)</f>
        <v>0</v>
      </c>
      <c r="F3515" s="1">
        <f>SUMIF(Base!$I$2:$I$5533,'5º Questão'!A3515,Base!$S$2:$S$5533)</f>
        <v>0</v>
      </c>
      <c r="G3515" s="1">
        <f>SUMIF(Base!$I$2:$I$5533,'5º Questão'!A3515,Base!$T$2:$T$5533)</f>
        <v>422</v>
      </c>
      <c r="H3515" s="1">
        <f>SUMIF(Base!$I$2:$I$5533,'5º Questão'!A3515,Base!$U$2:$U$5533)</f>
        <v>0</v>
      </c>
      <c r="I3515" s="1">
        <f>SUMIF(Base!$I$2:$I$5533,'5º Questão'!A3515,Base!$V$2:$V$5533)</f>
        <v>0</v>
      </c>
      <c r="J3515" s="1">
        <f>SUMIF(Base!$I$2:$I$5533,'5º Questão'!A3515,Base!$W$2:$W$5533)</f>
        <v>0</v>
      </c>
      <c r="K3515" s="1">
        <f>SUMIF(Base!$I$2:$I$5533,'5º Questão'!A3515,Base!$X$2:$X$5533)</f>
        <v>0</v>
      </c>
      <c r="L3515" s="33">
        <f t="shared" si="54"/>
        <v>422</v>
      </c>
    </row>
    <row r="3516" spans="1:12" ht="17.25">
      <c r="A3516" s="23" t="s">
        <v>6226</v>
      </c>
      <c r="B3516" s="1">
        <f>SUMIF(Base!$I$2:$I$5533,'5º Questão'!A3516,Base!$O$2:$O$5533)</f>
        <v>0</v>
      </c>
      <c r="C3516" s="1">
        <f>SUMIF(Base!$I$2:$I$5533,'5º Questão'!A3516,Base!$P$2:$P$5533)</f>
        <v>2</v>
      </c>
      <c r="D3516" s="1">
        <f>SUMIF(Base!$I$2:$I$5533,'5º Questão'!A3516,Base!$Q$2:$Q$5533)</f>
        <v>0</v>
      </c>
      <c r="E3516" s="1">
        <f>SUMIF(Base!$I$2:$I$5533,'5º Questão'!A3516,Base!$R$2:$R$5533)</f>
        <v>147</v>
      </c>
      <c r="F3516" s="1">
        <f>SUMIF(Base!$I$2:$I$5533,'5º Questão'!A3516,Base!$S$2:$S$5533)</f>
        <v>0</v>
      </c>
      <c r="G3516" s="1">
        <f>SUMIF(Base!$I$2:$I$5533,'5º Questão'!A3516,Base!$T$2:$T$5533)</f>
        <v>0</v>
      </c>
      <c r="H3516" s="1">
        <f>SUMIF(Base!$I$2:$I$5533,'5º Questão'!A3516,Base!$U$2:$U$5533)</f>
        <v>0</v>
      </c>
      <c r="I3516" s="1">
        <f>SUMIF(Base!$I$2:$I$5533,'5º Questão'!A3516,Base!$V$2:$V$5533)</f>
        <v>0</v>
      </c>
      <c r="J3516" s="1">
        <f>SUMIF(Base!$I$2:$I$5533,'5º Questão'!A3516,Base!$W$2:$W$5533)</f>
        <v>0</v>
      </c>
      <c r="K3516" s="1">
        <f>SUMIF(Base!$I$2:$I$5533,'5º Questão'!A3516,Base!$X$2:$X$5533)</f>
        <v>0</v>
      </c>
      <c r="L3516" s="33">
        <f t="shared" si="54"/>
        <v>149</v>
      </c>
    </row>
    <row r="3517" spans="1:12" ht="33.75">
      <c r="A3517" s="23" t="s">
        <v>11215</v>
      </c>
      <c r="B3517" s="1">
        <f>SUMIF(Base!$I$2:$I$5533,'5º Questão'!A3517,Base!$O$2:$O$5533)</f>
        <v>0</v>
      </c>
      <c r="C3517" s="1">
        <f>SUMIF(Base!$I$2:$I$5533,'5º Questão'!A3517,Base!$P$2:$P$5533)</f>
        <v>9</v>
      </c>
      <c r="D3517" s="1">
        <f>SUMIF(Base!$I$2:$I$5533,'5º Questão'!A3517,Base!$Q$2:$Q$5533)</f>
        <v>0</v>
      </c>
      <c r="E3517" s="1">
        <f>SUMIF(Base!$I$2:$I$5533,'5º Questão'!A3517,Base!$R$2:$R$5533)</f>
        <v>0</v>
      </c>
      <c r="F3517" s="1">
        <f>SUMIF(Base!$I$2:$I$5533,'5º Questão'!A3517,Base!$S$2:$S$5533)</f>
        <v>355</v>
      </c>
      <c r="G3517" s="1">
        <f>SUMIF(Base!$I$2:$I$5533,'5º Questão'!A3517,Base!$T$2:$T$5533)</f>
        <v>160</v>
      </c>
      <c r="H3517" s="1">
        <f>SUMIF(Base!$I$2:$I$5533,'5º Questão'!A3517,Base!$U$2:$U$5533)</f>
        <v>0</v>
      </c>
      <c r="I3517" s="1">
        <f>SUMIF(Base!$I$2:$I$5533,'5º Questão'!A3517,Base!$V$2:$V$5533)</f>
        <v>0</v>
      </c>
      <c r="J3517" s="1">
        <f>SUMIF(Base!$I$2:$I$5533,'5º Questão'!A3517,Base!$W$2:$W$5533)</f>
        <v>0</v>
      </c>
      <c r="K3517" s="1">
        <f>SUMIF(Base!$I$2:$I$5533,'5º Questão'!A3517,Base!$X$2:$X$5533)</f>
        <v>0</v>
      </c>
      <c r="L3517" s="33">
        <f t="shared" si="54"/>
        <v>524</v>
      </c>
    </row>
    <row r="3518" spans="1:12" ht="25.5">
      <c r="A3518" s="23" t="s">
        <v>6153</v>
      </c>
      <c r="B3518" s="1">
        <f>SUMIF(Base!$I$2:$I$5533,'5º Questão'!A3518,Base!$O$2:$O$5533)</f>
        <v>0</v>
      </c>
      <c r="C3518" s="1">
        <f>SUMIF(Base!$I$2:$I$5533,'5º Questão'!A3518,Base!$P$2:$P$5533)</f>
        <v>0</v>
      </c>
      <c r="D3518" s="1">
        <f>SUMIF(Base!$I$2:$I$5533,'5º Questão'!A3518,Base!$Q$2:$Q$5533)</f>
        <v>0</v>
      </c>
      <c r="E3518" s="1">
        <f>SUMIF(Base!$I$2:$I$5533,'5º Questão'!A3518,Base!$R$2:$R$5533)</f>
        <v>0</v>
      </c>
      <c r="F3518" s="1">
        <f>SUMIF(Base!$I$2:$I$5533,'5º Questão'!A3518,Base!$S$2:$S$5533)</f>
        <v>0</v>
      </c>
      <c r="G3518" s="1">
        <f>SUMIF(Base!$I$2:$I$5533,'5º Questão'!A3518,Base!$T$2:$T$5533)</f>
        <v>296</v>
      </c>
      <c r="H3518" s="1">
        <f>SUMIF(Base!$I$2:$I$5533,'5º Questão'!A3518,Base!$U$2:$U$5533)</f>
        <v>0</v>
      </c>
      <c r="I3518" s="1">
        <f>SUMIF(Base!$I$2:$I$5533,'5º Questão'!A3518,Base!$V$2:$V$5533)</f>
        <v>0</v>
      </c>
      <c r="J3518" s="1">
        <f>SUMIF(Base!$I$2:$I$5533,'5º Questão'!A3518,Base!$W$2:$W$5533)</f>
        <v>0</v>
      </c>
      <c r="K3518" s="1">
        <f>SUMIF(Base!$I$2:$I$5533,'5º Questão'!A3518,Base!$X$2:$X$5533)</f>
        <v>0</v>
      </c>
      <c r="L3518" s="33">
        <f t="shared" si="54"/>
        <v>296</v>
      </c>
    </row>
    <row r="3519" spans="1:12" ht="25.5">
      <c r="A3519" s="23" t="s">
        <v>7677</v>
      </c>
      <c r="B3519" s="1">
        <f>SUMIF(Base!$I$2:$I$5533,'5º Questão'!A3519,Base!$O$2:$O$5533)</f>
        <v>0</v>
      </c>
      <c r="C3519" s="1">
        <f>SUMIF(Base!$I$2:$I$5533,'5º Questão'!A3519,Base!$P$2:$P$5533)</f>
        <v>16</v>
      </c>
      <c r="D3519" s="1">
        <f>SUMIF(Base!$I$2:$I$5533,'5º Questão'!A3519,Base!$Q$2:$Q$5533)</f>
        <v>0</v>
      </c>
      <c r="E3519" s="1">
        <f>SUMIF(Base!$I$2:$I$5533,'5º Questão'!A3519,Base!$R$2:$R$5533)</f>
        <v>0</v>
      </c>
      <c r="F3519" s="1">
        <f>SUMIF(Base!$I$2:$I$5533,'5º Questão'!A3519,Base!$S$2:$S$5533)</f>
        <v>475</v>
      </c>
      <c r="G3519" s="1">
        <f>SUMIF(Base!$I$2:$I$5533,'5º Questão'!A3519,Base!$T$2:$T$5533)</f>
        <v>284</v>
      </c>
      <c r="H3519" s="1">
        <f>SUMIF(Base!$I$2:$I$5533,'5º Questão'!A3519,Base!$U$2:$U$5533)</f>
        <v>0</v>
      </c>
      <c r="I3519" s="1">
        <f>SUMIF(Base!$I$2:$I$5533,'5º Questão'!A3519,Base!$V$2:$V$5533)</f>
        <v>0</v>
      </c>
      <c r="J3519" s="1">
        <f>SUMIF(Base!$I$2:$I$5533,'5º Questão'!A3519,Base!$W$2:$W$5533)</f>
        <v>0</v>
      </c>
      <c r="K3519" s="1">
        <f>SUMIF(Base!$I$2:$I$5533,'5º Questão'!A3519,Base!$X$2:$X$5533)</f>
        <v>0</v>
      </c>
      <c r="L3519" s="33">
        <f t="shared" si="54"/>
        <v>775</v>
      </c>
    </row>
    <row r="3520" spans="1:12" ht="25.5">
      <c r="A3520" s="23" t="s">
        <v>7101</v>
      </c>
      <c r="B3520" s="1">
        <f>SUMIF(Base!$I$2:$I$5533,'5º Questão'!A3520,Base!$O$2:$O$5533)</f>
        <v>0</v>
      </c>
      <c r="C3520" s="1">
        <f>SUMIF(Base!$I$2:$I$5533,'5º Questão'!A3520,Base!$P$2:$P$5533)</f>
        <v>9</v>
      </c>
      <c r="D3520" s="1">
        <f>SUMIF(Base!$I$2:$I$5533,'5º Questão'!A3520,Base!$Q$2:$Q$5533)</f>
        <v>0</v>
      </c>
      <c r="E3520" s="1">
        <f>SUMIF(Base!$I$2:$I$5533,'5º Questão'!A3520,Base!$R$2:$R$5533)</f>
        <v>0</v>
      </c>
      <c r="F3520" s="1">
        <f>SUMIF(Base!$I$2:$I$5533,'5º Questão'!A3520,Base!$S$2:$S$5533)</f>
        <v>139</v>
      </c>
      <c r="G3520" s="1">
        <f>SUMIF(Base!$I$2:$I$5533,'5º Questão'!A3520,Base!$T$2:$T$5533)</f>
        <v>72</v>
      </c>
      <c r="H3520" s="1">
        <f>SUMIF(Base!$I$2:$I$5533,'5º Questão'!A3520,Base!$U$2:$U$5533)</f>
        <v>0</v>
      </c>
      <c r="I3520" s="1">
        <f>SUMIF(Base!$I$2:$I$5533,'5º Questão'!A3520,Base!$V$2:$V$5533)</f>
        <v>0</v>
      </c>
      <c r="J3520" s="1">
        <f>SUMIF(Base!$I$2:$I$5533,'5º Questão'!A3520,Base!$W$2:$W$5533)</f>
        <v>0</v>
      </c>
      <c r="K3520" s="1">
        <f>SUMIF(Base!$I$2:$I$5533,'5º Questão'!A3520,Base!$X$2:$X$5533)</f>
        <v>0</v>
      </c>
      <c r="L3520" s="33">
        <f t="shared" si="54"/>
        <v>220</v>
      </c>
    </row>
    <row r="3521" spans="1:12" ht="25.5">
      <c r="A3521" s="23" t="s">
        <v>1387</v>
      </c>
      <c r="B3521" s="1">
        <f>SUMIF(Base!$I$2:$I$5533,'5º Questão'!A3521,Base!$O$2:$O$5533)</f>
        <v>0</v>
      </c>
      <c r="C3521" s="1">
        <f>SUMIF(Base!$I$2:$I$5533,'5º Questão'!A3521,Base!$P$2:$P$5533)</f>
        <v>32</v>
      </c>
      <c r="D3521" s="1">
        <f>SUMIF(Base!$I$2:$I$5533,'5º Questão'!A3521,Base!$Q$2:$Q$5533)</f>
        <v>0</v>
      </c>
      <c r="E3521" s="1">
        <f>SUMIF(Base!$I$2:$I$5533,'5º Questão'!A3521,Base!$R$2:$R$5533)</f>
        <v>95</v>
      </c>
      <c r="F3521" s="1">
        <f>SUMIF(Base!$I$2:$I$5533,'5º Questão'!A3521,Base!$S$2:$S$5533)</f>
        <v>626</v>
      </c>
      <c r="G3521" s="1">
        <f>SUMIF(Base!$I$2:$I$5533,'5º Questão'!A3521,Base!$T$2:$T$5533)</f>
        <v>324</v>
      </c>
      <c r="H3521" s="1">
        <f>SUMIF(Base!$I$2:$I$5533,'5º Questão'!A3521,Base!$U$2:$U$5533)</f>
        <v>0</v>
      </c>
      <c r="I3521" s="1">
        <f>SUMIF(Base!$I$2:$I$5533,'5º Questão'!A3521,Base!$V$2:$V$5533)</f>
        <v>0</v>
      </c>
      <c r="J3521" s="1">
        <f>SUMIF(Base!$I$2:$I$5533,'5º Questão'!A3521,Base!$W$2:$W$5533)</f>
        <v>0</v>
      </c>
      <c r="K3521" s="1">
        <f>SUMIF(Base!$I$2:$I$5533,'5º Questão'!A3521,Base!$X$2:$X$5533)</f>
        <v>0</v>
      </c>
      <c r="L3521" s="33">
        <f t="shared" si="54"/>
        <v>1077</v>
      </c>
    </row>
    <row r="3522" spans="1:12" ht="25.5">
      <c r="A3522" s="23" t="s">
        <v>10451</v>
      </c>
      <c r="B3522" s="1">
        <f>SUMIF(Base!$I$2:$I$5533,'5º Questão'!A3522,Base!$O$2:$O$5533)</f>
        <v>0</v>
      </c>
      <c r="C3522" s="1">
        <f>SUMIF(Base!$I$2:$I$5533,'5º Questão'!A3522,Base!$P$2:$P$5533)</f>
        <v>12</v>
      </c>
      <c r="D3522" s="1">
        <f>SUMIF(Base!$I$2:$I$5533,'5º Questão'!A3522,Base!$Q$2:$Q$5533)</f>
        <v>0</v>
      </c>
      <c r="E3522" s="1">
        <f>SUMIF(Base!$I$2:$I$5533,'5º Questão'!A3522,Base!$R$2:$R$5533)</f>
        <v>0</v>
      </c>
      <c r="F3522" s="1">
        <f>SUMIF(Base!$I$2:$I$5533,'5º Questão'!A3522,Base!$S$2:$S$5533)</f>
        <v>255</v>
      </c>
      <c r="G3522" s="1">
        <f>SUMIF(Base!$I$2:$I$5533,'5º Questão'!A3522,Base!$T$2:$T$5533)</f>
        <v>144</v>
      </c>
      <c r="H3522" s="1">
        <f>SUMIF(Base!$I$2:$I$5533,'5º Questão'!A3522,Base!$U$2:$U$5533)</f>
        <v>0</v>
      </c>
      <c r="I3522" s="1">
        <f>SUMIF(Base!$I$2:$I$5533,'5º Questão'!A3522,Base!$V$2:$V$5533)</f>
        <v>0</v>
      </c>
      <c r="J3522" s="1">
        <f>SUMIF(Base!$I$2:$I$5533,'5º Questão'!A3522,Base!$W$2:$W$5533)</f>
        <v>0</v>
      </c>
      <c r="K3522" s="1">
        <f>SUMIF(Base!$I$2:$I$5533,'5º Questão'!A3522,Base!$X$2:$X$5533)</f>
        <v>0</v>
      </c>
      <c r="L3522" s="33">
        <f t="shared" si="54"/>
        <v>411</v>
      </c>
    </row>
    <row r="3523" spans="1:12" ht="25.5">
      <c r="A3523" s="23" t="s">
        <v>6731</v>
      </c>
      <c r="B3523" s="1">
        <f>SUMIF(Base!$I$2:$I$5533,'5º Questão'!A3523,Base!$O$2:$O$5533)</f>
        <v>0</v>
      </c>
      <c r="C3523" s="1">
        <f>SUMIF(Base!$I$2:$I$5533,'5º Questão'!A3523,Base!$P$2:$P$5533)</f>
        <v>0</v>
      </c>
      <c r="D3523" s="1">
        <f>SUMIF(Base!$I$2:$I$5533,'5º Questão'!A3523,Base!$Q$2:$Q$5533)</f>
        <v>0</v>
      </c>
      <c r="E3523" s="1">
        <f>SUMIF(Base!$I$2:$I$5533,'5º Questão'!A3523,Base!$R$2:$R$5533)</f>
        <v>0</v>
      </c>
      <c r="F3523" s="1">
        <f>SUMIF(Base!$I$2:$I$5533,'5º Questão'!A3523,Base!$S$2:$S$5533)</f>
        <v>385</v>
      </c>
      <c r="G3523" s="1">
        <f>SUMIF(Base!$I$2:$I$5533,'5º Questão'!A3523,Base!$T$2:$T$5533)</f>
        <v>165</v>
      </c>
      <c r="H3523" s="1">
        <f>SUMIF(Base!$I$2:$I$5533,'5º Questão'!A3523,Base!$U$2:$U$5533)</f>
        <v>0</v>
      </c>
      <c r="I3523" s="1">
        <f>SUMIF(Base!$I$2:$I$5533,'5º Questão'!A3523,Base!$V$2:$V$5533)</f>
        <v>65</v>
      </c>
      <c r="J3523" s="1">
        <f>SUMIF(Base!$I$2:$I$5533,'5º Questão'!A3523,Base!$W$2:$W$5533)</f>
        <v>62</v>
      </c>
      <c r="K3523" s="1">
        <f>SUMIF(Base!$I$2:$I$5533,'5º Questão'!A3523,Base!$X$2:$X$5533)</f>
        <v>0</v>
      </c>
      <c r="L3523" s="33">
        <f t="shared" si="54"/>
        <v>677</v>
      </c>
    </row>
    <row r="3524" spans="1:12" ht="33.75">
      <c r="A3524" s="23" t="s">
        <v>9500</v>
      </c>
      <c r="B3524" s="1">
        <f>SUMIF(Base!$I$2:$I$5533,'5º Questão'!A3524,Base!$O$2:$O$5533)</f>
        <v>0</v>
      </c>
      <c r="C3524" s="1">
        <f>SUMIF(Base!$I$2:$I$5533,'5º Questão'!A3524,Base!$P$2:$P$5533)</f>
        <v>0</v>
      </c>
      <c r="D3524" s="1">
        <f>SUMIF(Base!$I$2:$I$5533,'5º Questão'!A3524,Base!$Q$2:$Q$5533)</f>
        <v>0</v>
      </c>
      <c r="E3524" s="1">
        <f>SUMIF(Base!$I$2:$I$5533,'5º Questão'!A3524,Base!$R$2:$R$5533)</f>
        <v>563</v>
      </c>
      <c r="F3524" s="1">
        <f>SUMIF(Base!$I$2:$I$5533,'5º Questão'!A3524,Base!$S$2:$S$5533)</f>
        <v>0</v>
      </c>
      <c r="G3524" s="1">
        <f>SUMIF(Base!$I$2:$I$5533,'5º Questão'!A3524,Base!$T$2:$T$5533)</f>
        <v>0</v>
      </c>
      <c r="H3524" s="1">
        <f>SUMIF(Base!$I$2:$I$5533,'5º Questão'!A3524,Base!$U$2:$U$5533)</f>
        <v>0</v>
      </c>
      <c r="I3524" s="1">
        <f>SUMIF(Base!$I$2:$I$5533,'5º Questão'!A3524,Base!$V$2:$V$5533)</f>
        <v>0</v>
      </c>
      <c r="J3524" s="1">
        <f>SUMIF(Base!$I$2:$I$5533,'5º Questão'!A3524,Base!$W$2:$W$5533)</f>
        <v>0</v>
      </c>
      <c r="K3524" s="1">
        <f>SUMIF(Base!$I$2:$I$5533,'5º Questão'!A3524,Base!$X$2:$X$5533)</f>
        <v>0</v>
      </c>
      <c r="L3524" s="33">
        <f t="shared" ref="L3524:L3587" si="55">SUM(B3524:K3524)</f>
        <v>563</v>
      </c>
    </row>
    <row r="3525" spans="1:12" ht="33.75">
      <c r="A3525" s="23" t="s">
        <v>9002</v>
      </c>
      <c r="B3525" s="1">
        <f>SUMIF(Base!$I$2:$I$5533,'5º Questão'!A3525,Base!$O$2:$O$5533)</f>
        <v>0</v>
      </c>
      <c r="C3525" s="1">
        <f>SUMIF(Base!$I$2:$I$5533,'5º Questão'!A3525,Base!$P$2:$P$5533)</f>
        <v>0</v>
      </c>
      <c r="D3525" s="1">
        <f>SUMIF(Base!$I$2:$I$5533,'5º Questão'!A3525,Base!$Q$2:$Q$5533)</f>
        <v>0</v>
      </c>
      <c r="E3525" s="1">
        <f>SUMIF(Base!$I$2:$I$5533,'5º Questão'!A3525,Base!$R$2:$R$5533)</f>
        <v>0</v>
      </c>
      <c r="F3525" s="1">
        <f>SUMIF(Base!$I$2:$I$5533,'5º Questão'!A3525,Base!$S$2:$S$5533)</f>
        <v>401</v>
      </c>
      <c r="G3525" s="1">
        <f>SUMIF(Base!$I$2:$I$5533,'5º Questão'!A3525,Base!$T$2:$T$5533)</f>
        <v>0</v>
      </c>
      <c r="H3525" s="1">
        <f>SUMIF(Base!$I$2:$I$5533,'5º Questão'!A3525,Base!$U$2:$U$5533)</f>
        <v>0</v>
      </c>
      <c r="I3525" s="1">
        <f>SUMIF(Base!$I$2:$I$5533,'5º Questão'!A3525,Base!$V$2:$V$5533)</f>
        <v>0</v>
      </c>
      <c r="J3525" s="1">
        <f>SUMIF(Base!$I$2:$I$5533,'5º Questão'!A3525,Base!$W$2:$W$5533)</f>
        <v>0</v>
      </c>
      <c r="K3525" s="1">
        <f>SUMIF(Base!$I$2:$I$5533,'5º Questão'!A3525,Base!$X$2:$X$5533)</f>
        <v>0</v>
      </c>
      <c r="L3525" s="33">
        <f t="shared" si="55"/>
        <v>401</v>
      </c>
    </row>
    <row r="3526" spans="1:12" ht="25.5">
      <c r="A3526" s="23" t="s">
        <v>8432</v>
      </c>
      <c r="B3526" s="1">
        <f>SUMIF(Base!$I$2:$I$5533,'5º Questão'!A3526,Base!$O$2:$O$5533)</f>
        <v>0</v>
      </c>
      <c r="C3526" s="1">
        <f>SUMIF(Base!$I$2:$I$5533,'5º Questão'!A3526,Base!$P$2:$P$5533)</f>
        <v>1</v>
      </c>
      <c r="D3526" s="1">
        <f>SUMIF(Base!$I$2:$I$5533,'5º Questão'!A3526,Base!$Q$2:$Q$5533)</f>
        <v>0</v>
      </c>
      <c r="E3526" s="1">
        <f>SUMIF(Base!$I$2:$I$5533,'5º Questão'!A3526,Base!$R$2:$R$5533)</f>
        <v>366</v>
      </c>
      <c r="F3526" s="1">
        <f>SUMIF(Base!$I$2:$I$5533,'5º Questão'!A3526,Base!$S$2:$S$5533)</f>
        <v>432</v>
      </c>
      <c r="G3526" s="1">
        <f>SUMIF(Base!$I$2:$I$5533,'5º Questão'!A3526,Base!$T$2:$T$5533)</f>
        <v>0</v>
      </c>
      <c r="H3526" s="1">
        <f>SUMIF(Base!$I$2:$I$5533,'5º Questão'!A3526,Base!$U$2:$U$5533)</f>
        <v>0</v>
      </c>
      <c r="I3526" s="1">
        <f>SUMIF(Base!$I$2:$I$5533,'5º Questão'!A3526,Base!$V$2:$V$5533)</f>
        <v>0</v>
      </c>
      <c r="J3526" s="1">
        <f>SUMIF(Base!$I$2:$I$5533,'5º Questão'!A3526,Base!$W$2:$W$5533)</f>
        <v>0</v>
      </c>
      <c r="K3526" s="1">
        <f>SUMIF(Base!$I$2:$I$5533,'5º Questão'!A3526,Base!$X$2:$X$5533)</f>
        <v>0</v>
      </c>
      <c r="L3526" s="33">
        <f t="shared" si="55"/>
        <v>799</v>
      </c>
    </row>
    <row r="3527" spans="1:12" ht="25.5">
      <c r="A3527" s="23" t="s">
        <v>4389</v>
      </c>
      <c r="B3527" s="1">
        <f>SUMIF(Base!$I$2:$I$5533,'5º Questão'!A3527,Base!$O$2:$O$5533)</f>
        <v>0</v>
      </c>
      <c r="C3527" s="1">
        <f>SUMIF(Base!$I$2:$I$5533,'5º Questão'!A3527,Base!$P$2:$P$5533)</f>
        <v>9</v>
      </c>
      <c r="D3527" s="1">
        <f>SUMIF(Base!$I$2:$I$5533,'5º Questão'!A3527,Base!$Q$2:$Q$5533)</f>
        <v>0</v>
      </c>
      <c r="E3527" s="1">
        <f>SUMIF(Base!$I$2:$I$5533,'5º Questão'!A3527,Base!$R$2:$R$5533)</f>
        <v>115</v>
      </c>
      <c r="F3527" s="1">
        <f>SUMIF(Base!$I$2:$I$5533,'5º Questão'!A3527,Base!$S$2:$S$5533)</f>
        <v>196</v>
      </c>
      <c r="G3527" s="1">
        <f>SUMIF(Base!$I$2:$I$5533,'5º Questão'!A3527,Base!$T$2:$T$5533)</f>
        <v>0</v>
      </c>
      <c r="H3527" s="1">
        <f>SUMIF(Base!$I$2:$I$5533,'5º Questão'!A3527,Base!$U$2:$U$5533)</f>
        <v>0</v>
      </c>
      <c r="I3527" s="1">
        <f>SUMIF(Base!$I$2:$I$5533,'5º Questão'!A3527,Base!$V$2:$V$5533)</f>
        <v>0</v>
      </c>
      <c r="J3527" s="1">
        <f>SUMIF(Base!$I$2:$I$5533,'5º Questão'!A3527,Base!$W$2:$W$5533)</f>
        <v>0</v>
      </c>
      <c r="K3527" s="1">
        <f>SUMIF(Base!$I$2:$I$5533,'5º Questão'!A3527,Base!$X$2:$X$5533)</f>
        <v>0</v>
      </c>
      <c r="L3527" s="33">
        <f t="shared" si="55"/>
        <v>320</v>
      </c>
    </row>
    <row r="3528" spans="1:12" ht="25.5">
      <c r="A3528" s="23" t="s">
        <v>6186</v>
      </c>
      <c r="B3528" s="1">
        <f>SUMIF(Base!$I$2:$I$5533,'5º Questão'!A3528,Base!$O$2:$O$5533)</f>
        <v>0</v>
      </c>
      <c r="C3528" s="1">
        <f>SUMIF(Base!$I$2:$I$5533,'5º Questão'!A3528,Base!$P$2:$P$5533)</f>
        <v>12</v>
      </c>
      <c r="D3528" s="1">
        <f>SUMIF(Base!$I$2:$I$5533,'5º Questão'!A3528,Base!$Q$2:$Q$5533)</f>
        <v>0</v>
      </c>
      <c r="E3528" s="1">
        <f>SUMIF(Base!$I$2:$I$5533,'5º Questão'!A3528,Base!$R$2:$R$5533)</f>
        <v>134</v>
      </c>
      <c r="F3528" s="1">
        <f>SUMIF(Base!$I$2:$I$5533,'5º Questão'!A3528,Base!$S$2:$S$5533)</f>
        <v>101</v>
      </c>
      <c r="G3528" s="1">
        <f>SUMIF(Base!$I$2:$I$5533,'5º Questão'!A3528,Base!$T$2:$T$5533)</f>
        <v>159</v>
      </c>
      <c r="H3528" s="1">
        <f>SUMIF(Base!$I$2:$I$5533,'5º Questão'!A3528,Base!$U$2:$U$5533)</f>
        <v>0</v>
      </c>
      <c r="I3528" s="1">
        <f>SUMIF(Base!$I$2:$I$5533,'5º Questão'!A3528,Base!$V$2:$V$5533)</f>
        <v>0</v>
      </c>
      <c r="J3528" s="1">
        <f>SUMIF(Base!$I$2:$I$5533,'5º Questão'!A3528,Base!$W$2:$W$5533)</f>
        <v>0</v>
      </c>
      <c r="K3528" s="1">
        <f>SUMIF(Base!$I$2:$I$5533,'5º Questão'!A3528,Base!$X$2:$X$5533)</f>
        <v>0</v>
      </c>
      <c r="L3528" s="33">
        <f t="shared" si="55"/>
        <v>406</v>
      </c>
    </row>
    <row r="3529" spans="1:12" ht="25.5">
      <c r="A3529" s="23" t="s">
        <v>16655</v>
      </c>
      <c r="B3529" s="1">
        <f>SUMIF(Base!$I$2:$I$5533,'5º Questão'!A3529,Base!$O$2:$O$5533)</f>
        <v>0</v>
      </c>
      <c r="C3529" s="1">
        <f>SUMIF(Base!$I$2:$I$5533,'5º Questão'!A3529,Base!$P$2:$P$5533)</f>
        <v>7</v>
      </c>
      <c r="D3529" s="1">
        <f>SUMIF(Base!$I$2:$I$5533,'5º Questão'!A3529,Base!$Q$2:$Q$5533)</f>
        <v>0</v>
      </c>
      <c r="E3529" s="1">
        <f>SUMIF(Base!$I$2:$I$5533,'5º Questão'!A3529,Base!$R$2:$R$5533)</f>
        <v>376</v>
      </c>
      <c r="F3529" s="1">
        <f>SUMIF(Base!$I$2:$I$5533,'5º Questão'!A3529,Base!$S$2:$S$5533)</f>
        <v>0</v>
      </c>
      <c r="G3529" s="1">
        <f>SUMIF(Base!$I$2:$I$5533,'5º Questão'!A3529,Base!$T$2:$T$5533)</f>
        <v>0</v>
      </c>
      <c r="H3529" s="1">
        <f>SUMIF(Base!$I$2:$I$5533,'5º Questão'!A3529,Base!$U$2:$U$5533)</f>
        <v>0</v>
      </c>
      <c r="I3529" s="1">
        <f>SUMIF(Base!$I$2:$I$5533,'5º Questão'!A3529,Base!$V$2:$V$5533)</f>
        <v>0</v>
      </c>
      <c r="J3529" s="1">
        <f>SUMIF(Base!$I$2:$I$5533,'5º Questão'!A3529,Base!$W$2:$W$5533)</f>
        <v>0</v>
      </c>
      <c r="K3529" s="1">
        <f>SUMIF(Base!$I$2:$I$5533,'5º Questão'!A3529,Base!$X$2:$X$5533)</f>
        <v>0</v>
      </c>
      <c r="L3529" s="33">
        <f t="shared" si="55"/>
        <v>383</v>
      </c>
    </row>
    <row r="3530" spans="1:12" ht="17.25">
      <c r="A3530" s="23" t="s">
        <v>379</v>
      </c>
      <c r="B3530" s="1">
        <f>SUMIF(Base!$I$2:$I$5533,'5º Questão'!A3530,Base!$O$2:$O$5533)</f>
        <v>0</v>
      </c>
      <c r="C3530" s="1">
        <f>SUMIF(Base!$I$2:$I$5533,'5º Questão'!A3530,Base!$P$2:$P$5533)</f>
        <v>0</v>
      </c>
      <c r="D3530" s="1">
        <f>SUMIF(Base!$I$2:$I$5533,'5º Questão'!A3530,Base!$Q$2:$Q$5533)</f>
        <v>0</v>
      </c>
      <c r="E3530" s="1">
        <f>SUMIF(Base!$I$2:$I$5533,'5º Questão'!A3530,Base!$R$2:$R$5533)</f>
        <v>754</v>
      </c>
      <c r="F3530" s="1">
        <f>SUMIF(Base!$I$2:$I$5533,'5º Questão'!A3530,Base!$S$2:$S$5533)</f>
        <v>0</v>
      </c>
      <c r="G3530" s="1">
        <f>SUMIF(Base!$I$2:$I$5533,'5º Questão'!A3530,Base!$T$2:$T$5533)</f>
        <v>0</v>
      </c>
      <c r="H3530" s="1">
        <f>SUMIF(Base!$I$2:$I$5533,'5º Questão'!A3530,Base!$U$2:$U$5533)</f>
        <v>0</v>
      </c>
      <c r="I3530" s="1">
        <f>SUMIF(Base!$I$2:$I$5533,'5º Questão'!A3530,Base!$V$2:$V$5533)</f>
        <v>0</v>
      </c>
      <c r="J3530" s="1">
        <f>SUMIF(Base!$I$2:$I$5533,'5º Questão'!A3530,Base!$W$2:$W$5533)</f>
        <v>0</v>
      </c>
      <c r="K3530" s="1">
        <f>SUMIF(Base!$I$2:$I$5533,'5º Questão'!A3530,Base!$X$2:$X$5533)</f>
        <v>0</v>
      </c>
      <c r="L3530" s="33">
        <f t="shared" si="55"/>
        <v>754</v>
      </c>
    </row>
    <row r="3531" spans="1:12" ht="17.25">
      <c r="A3531" s="23" t="s">
        <v>11105</v>
      </c>
      <c r="B3531" s="1">
        <f>SUMIF(Base!$I$2:$I$5533,'5º Questão'!A3531,Base!$O$2:$O$5533)</f>
        <v>0</v>
      </c>
      <c r="C3531" s="1">
        <f>SUMIF(Base!$I$2:$I$5533,'5º Questão'!A3531,Base!$P$2:$P$5533)</f>
        <v>12</v>
      </c>
      <c r="D3531" s="1">
        <f>SUMIF(Base!$I$2:$I$5533,'5º Questão'!A3531,Base!$Q$2:$Q$5533)</f>
        <v>0</v>
      </c>
      <c r="E3531" s="1">
        <f>SUMIF(Base!$I$2:$I$5533,'5º Questão'!A3531,Base!$R$2:$R$5533)</f>
        <v>149</v>
      </c>
      <c r="F3531" s="1">
        <f>SUMIF(Base!$I$2:$I$5533,'5º Questão'!A3531,Base!$S$2:$S$5533)</f>
        <v>294</v>
      </c>
      <c r="G3531" s="1">
        <f>SUMIF(Base!$I$2:$I$5533,'5º Questão'!A3531,Base!$T$2:$T$5533)</f>
        <v>0</v>
      </c>
      <c r="H3531" s="1">
        <f>SUMIF(Base!$I$2:$I$5533,'5º Questão'!A3531,Base!$U$2:$U$5533)</f>
        <v>0</v>
      </c>
      <c r="I3531" s="1">
        <f>SUMIF(Base!$I$2:$I$5533,'5º Questão'!A3531,Base!$V$2:$V$5533)</f>
        <v>0</v>
      </c>
      <c r="J3531" s="1">
        <f>SUMIF(Base!$I$2:$I$5533,'5º Questão'!A3531,Base!$W$2:$W$5533)</f>
        <v>0</v>
      </c>
      <c r="K3531" s="1">
        <f>SUMIF(Base!$I$2:$I$5533,'5º Questão'!A3531,Base!$X$2:$X$5533)</f>
        <v>0</v>
      </c>
      <c r="L3531" s="33">
        <f t="shared" si="55"/>
        <v>455</v>
      </c>
    </row>
    <row r="3532" spans="1:12" ht="25.5">
      <c r="A3532" s="23" t="s">
        <v>9620</v>
      </c>
      <c r="B3532" s="1">
        <f>SUMIF(Base!$I$2:$I$5533,'5º Questão'!A3532,Base!$O$2:$O$5533)</f>
        <v>0</v>
      </c>
      <c r="C3532" s="1">
        <f>SUMIF(Base!$I$2:$I$5533,'5º Questão'!A3532,Base!$P$2:$P$5533)</f>
        <v>0</v>
      </c>
      <c r="D3532" s="1">
        <f>SUMIF(Base!$I$2:$I$5533,'5º Questão'!A3532,Base!$Q$2:$Q$5533)</f>
        <v>0</v>
      </c>
      <c r="E3532" s="1">
        <f>SUMIF(Base!$I$2:$I$5533,'5º Questão'!A3532,Base!$R$2:$R$5533)</f>
        <v>0</v>
      </c>
      <c r="F3532" s="1">
        <f>SUMIF(Base!$I$2:$I$5533,'5º Questão'!A3532,Base!$S$2:$S$5533)</f>
        <v>591</v>
      </c>
      <c r="G3532" s="1">
        <f>SUMIF(Base!$I$2:$I$5533,'5º Questão'!A3532,Base!$T$2:$T$5533)</f>
        <v>650</v>
      </c>
      <c r="H3532" s="1">
        <f>SUMIF(Base!$I$2:$I$5533,'5º Questão'!A3532,Base!$U$2:$U$5533)</f>
        <v>0</v>
      </c>
      <c r="I3532" s="1">
        <f>SUMIF(Base!$I$2:$I$5533,'5º Questão'!A3532,Base!$V$2:$V$5533)</f>
        <v>0</v>
      </c>
      <c r="J3532" s="1">
        <f>SUMIF(Base!$I$2:$I$5533,'5º Questão'!A3532,Base!$W$2:$W$5533)</f>
        <v>0</v>
      </c>
      <c r="K3532" s="1">
        <f>SUMIF(Base!$I$2:$I$5533,'5º Questão'!A3532,Base!$X$2:$X$5533)</f>
        <v>0</v>
      </c>
      <c r="L3532" s="33">
        <f t="shared" si="55"/>
        <v>1241</v>
      </c>
    </row>
    <row r="3533" spans="1:12" ht="33.75">
      <c r="A3533" s="23" t="s">
        <v>13892</v>
      </c>
      <c r="B3533" s="1">
        <f>SUMIF(Base!$I$2:$I$5533,'5º Questão'!A3533,Base!$O$2:$O$5533)</f>
        <v>0</v>
      </c>
      <c r="C3533" s="1">
        <f>SUMIF(Base!$I$2:$I$5533,'5º Questão'!A3533,Base!$P$2:$P$5533)</f>
        <v>0</v>
      </c>
      <c r="D3533" s="1">
        <f>SUMIF(Base!$I$2:$I$5533,'5º Questão'!A3533,Base!$Q$2:$Q$5533)</f>
        <v>0</v>
      </c>
      <c r="E3533" s="1">
        <f>SUMIF(Base!$I$2:$I$5533,'5º Questão'!A3533,Base!$R$2:$R$5533)</f>
        <v>369</v>
      </c>
      <c r="F3533" s="1">
        <f>SUMIF(Base!$I$2:$I$5533,'5º Questão'!A3533,Base!$S$2:$S$5533)</f>
        <v>0</v>
      </c>
      <c r="G3533" s="1">
        <f>SUMIF(Base!$I$2:$I$5533,'5º Questão'!A3533,Base!$T$2:$T$5533)</f>
        <v>0</v>
      </c>
      <c r="H3533" s="1">
        <f>SUMIF(Base!$I$2:$I$5533,'5º Questão'!A3533,Base!$U$2:$U$5533)</f>
        <v>0</v>
      </c>
      <c r="I3533" s="1">
        <f>SUMIF(Base!$I$2:$I$5533,'5º Questão'!A3533,Base!$V$2:$V$5533)</f>
        <v>0</v>
      </c>
      <c r="J3533" s="1">
        <f>SUMIF(Base!$I$2:$I$5533,'5º Questão'!A3533,Base!$W$2:$W$5533)</f>
        <v>0</v>
      </c>
      <c r="K3533" s="1">
        <f>SUMIF(Base!$I$2:$I$5533,'5º Questão'!A3533,Base!$X$2:$X$5533)</f>
        <v>0</v>
      </c>
      <c r="L3533" s="33">
        <f t="shared" si="55"/>
        <v>369</v>
      </c>
    </row>
    <row r="3534" spans="1:12" ht="25.5">
      <c r="A3534" s="23" t="s">
        <v>12829</v>
      </c>
      <c r="B3534" s="1">
        <f>SUMIF(Base!$I$2:$I$5533,'5º Questão'!A3534,Base!$O$2:$O$5533)</f>
        <v>0</v>
      </c>
      <c r="C3534" s="1">
        <f>SUMIF(Base!$I$2:$I$5533,'5º Questão'!A3534,Base!$P$2:$P$5533)</f>
        <v>3</v>
      </c>
      <c r="D3534" s="1">
        <f>SUMIF(Base!$I$2:$I$5533,'5º Questão'!A3534,Base!$Q$2:$Q$5533)</f>
        <v>0</v>
      </c>
      <c r="E3534" s="1">
        <f>SUMIF(Base!$I$2:$I$5533,'5º Questão'!A3534,Base!$R$2:$R$5533)</f>
        <v>0</v>
      </c>
      <c r="F3534" s="1">
        <f>SUMIF(Base!$I$2:$I$5533,'5º Questão'!A3534,Base!$S$2:$S$5533)</f>
        <v>259</v>
      </c>
      <c r="G3534" s="1">
        <f>SUMIF(Base!$I$2:$I$5533,'5º Questão'!A3534,Base!$T$2:$T$5533)</f>
        <v>114</v>
      </c>
      <c r="H3534" s="1">
        <f>SUMIF(Base!$I$2:$I$5533,'5º Questão'!A3534,Base!$U$2:$U$5533)</f>
        <v>0</v>
      </c>
      <c r="I3534" s="1">
        <f>SUMIF(Base!$I$2:$I$5533,'5º Questão'!A3534,Base!$V$2:$V$5533)</f>
        <v>0</v>
      </c>
      <c r="J3534" s="1">
        <f>SUMIF(Base!$I$2:$I$5533,'5º Questão'!A3534,Base!$W$2:$W$5533)</f>
        <v>0</v>
      </c>
      <c r="K3534" s="1">
        <f>SUMIF(Base!$I$2:$I$5533,'5º Questão'!A3534,Base!$X$2:$X$5533)</f>
        <v>0</v>
      </c>
      <c r="L3534" s="33">
        <f t="shared" si="55"/>
        <v>376</v>
      </c>
    </row>
    <row r="3535" spans="1:12" ht="33.75">
      <c r="A3535" s="23" t="s">
        <v>8759</v>
      </c>
      <c r="B3535" s="1">
        <f>SUMIF(Base!$I$2:$I$5533,'5º Questão'!A3535,Base!$O$2:$O$5533)</f>
        <v>0</v>
      </c>
      <c r="C3535" s="1">
        <f>SUMIF(Base!$I$2:$I$5533,'5º Questão'!A3535,Base!$P$2:$P$5533)</f>
        <v>14</v>
      </c>
      <c r="D3535" s="1">
        <f>SUMIF(Base!$I$2:$I$5533,'5º Questão'!A3535,Base!$Q$2:$Q$5533)</f>
        <v>0</v>
      </c>
      <c r="E3535" s="1">
        <f>SUMIF(Base!$I$2:$I$5533,'5º Questão'!A3535,Base!$R$2:$R$5533)</f>
        <v>0</v>
      </c>
      <c r="F3535" s="1">
        <f>SUMIF(Base!$I$2:$I$5533,'5º Questão'!A3535,Base!$S$2:$S$5533)</f>
        <v>455</v>
      </c>
      <c r="G3535" s="1">
        <f>SUMIF(Base!$I$2:$I$5533,'5º Questão'!A3535,Base!$T$2:$T$5533)</f>
        <v>262</v>
      </c>
      <c r="H3535" s="1">
        <f>SUMIF(Base!$I$2:$I$5533,'5º Questão'!A3535,Base!$U$2:$U$5533)</f>
        <v>0</v>
      </c>
      <c r="I3535" s="1">
        <f>SUMIF(Base!$I$2:$I$5533,'5º Questão'!A3535,Base!$V$2:$V$5533)</f>
        <v>0</v>
      </c>
      <c r="J3535" s="1">
        <f>SUMIF(Base!$I$2:$I$5533,'5º Questão'!A3535,Base!$W$2:$W$5533)</f>
        <v>0</v>
      </c>
      <c r="K3535" s="1">
        <f>SUMIF(Base!$I$2:$I$5533,'5º Questão'!A3535,Base!$X$2:$X$5533)</f>
        <v>0</v>
      </c>
      <c r="L3535" s="33">
        <f t="shared" si="55"/>
        <v>731</v>
      </c>
    </row>
    <row r="3536" spans="1:12" ht="17.25">
      <c r="A3536" s="23" t="s">
        <v>721</v>
      </c>
      <c r="B3536" s="1">
        <f>SUMIF(Base!$I$2:$I$5533,'5º Questão'!A3536,Base!$O$2:$O$5533)</f>
        <v>0</v>
      </c>
      <c r="C3536" s="1">
        <f>SUMIF(Base!$I$2:$I$5533,'5º Questão'!A3536,Base!$P$2:$P$5533)</f>
        <v>10</v>
      </c>
      <c r="D3536" s="1">
        <f>SUMIF(Base!$I$2:$I$5533,'5º Questão'!A3536,Base!$Q$2:$Q$5533)</f>
        <v>0</v>
      </c>
      <c r="E3536" s="1">
        <f>SUMIF(Base!$I$2:$I$5533,'5º Questão'!A3536,Base!$R$2:$R$5533)</f>
        <v>502</v>
      </c>
      <c r="F3536" s="1">
        <f>SUMIF(Base!$I$2:$I$5533,'5º Questão'!A3536,Base!$S$2:$S$5533)</f>
        <v>0</v>
      </c>
      <c r="G3536" s="1">
        <f>SUMIF(Base!$I$2:$I$5533,'5º Questão'!A3536,Base!$T$2:$T$5533)</f>
        <v>0</v>
      </c>
      <c r="H3536" s="1">
        <f>SUMIF(Base!$I$2:$I$5533,'5º Questão'!A3536,Base!$U$2:$U$5533)</f>
        <v>0</v>
      </c>
      <c r="I3536" s="1">
        <f>SUMIF(Base!$I$2:$I$5533,'5º Questão'!A3536,Base!$V$2:$V$5533)</f>
        <v>0</v>
      </c>
      <c r="J3536" s="1">
        <f>SUMIF(Base!$I$2:$I$5533,'5º Questão'!A3536,Base!$W$2:$W$5533)</f>
        <v>0</v>
      </c>
      <c r="K3536" s="1">
        <f>SUMIF(Base!$I$2:$I$5533,'5º Questão'!A3536,Base!$X$2:$X$5533)</f>
        <v>0</v>
      </c>
      <c r="L3536" s="33">
        <f t="shared" si="55"/>
        <v>512</v>
      </c>
    </row>
    <row r="3537" spans="1:12" ht="42">
      <c r="A3537" s="23" t="s">
        <v>9496</v>
      </c>
      <c r="B3537" s="1">
        <f>SUMIF(Base!$I$2:$I$5533,'5º Questão'!A3537,Base!$O$2:$O$5533)</f>
        <v>0</v>
      </c>
      <c r="C3537" s="1">
        <f>SUMIF(Base!$I$2:$I$5533,'5º Questão'!A3537,Base!$P$2:$P$5533)</f>
        <v>0</v>
      </c>
      <c r="D3537" s="1">
        <f>SUMIF(Base!$I$2:$I$5533,'5º Questão'!A3537,Base!$Q$2:$Q$5533)</f>
        <v>0</v>
      </c>
      <c r="E3537" s="1">
        <f>SUMIF(Base!$I$2:$I$5533,'5º Questão'!A3537,Base!$R$2:$R$5533)</f>
        <v>507</v>
      </c>
      <c r="F3537" s="1">
        <f>SUMIF(Base!$I$2:$I$5533,'5º Questão'!A3537,Base!$S$2:$S$5533)</f>
        <v>0</v>
      </c>
      <c r="G3537" s="1">
        <f>SUMIF(Base!$I$2:$I$5533,'5º Questão'!A3537,Base!$T$2:$T$5533)</f>
        <v>0</v>
      </c>
      <c r="H3537" s="1">
        <f>SUMIF(Base!$I$2:$I$5533,'5º Questão'!A3537,Base!$U$2:$U$5533)</f>
        <v>0</v>
      </c>
      <c r="I3537" s="1">
        <f>SUMIF(Base!$I$2:$I$5533,'5º Questão'!A3537,Base!$V$2:$V$5533)</f>
        <v>0</v>
      </c>
      <c r="J3537" s="1">
        <f>SUMIF(Base!$I$2:$I$5533,'5º Questão'!A3537,Base!$W$2:$W$5533)</f>
        <v>0</v>
      </c>
      <c r="K3537" s="1">
        <f>SUMIF(Base!$I$2:$I$5533,'5º Questão'!A3537,Base!$X$2:$X$5533)</f>
        <v>0</v>
      </c>
      <c r="L3537" s="33">
        <f t="shared" si="55"/>
        <v>507</v>
      </c>
    </row>
    <row r="3538" spans="1:12" ht="33.75">
      <c r="A3538" s="23" t="s">
        <v>11425</v>
      </c>
      <c r="B3538" s="1">
        <f>SUMIF(Base!$I$2:$I$5533,'5º Questão'!A3538,Base!$O$2:$O$5533)</f>
        <v>0</v>
      </c>
      <c r="C3538" s="1">
        <f>SUMIF(Base!$I$2:$I$5533,'5º Questão'!A3538,Base!$P$2:$P$5533)</f>
        <v>19</v>
      </c>
      <c r="D3538" s="1">
        <f>SUMIF(Base!$I$2:$I$5533,'5º Questão'!A3538,Base!$Q$2:$Q$5533)</f>
        <v>0</v>
      </c>
      <c r="E3538" s="1">
        <f>SUMIF(Base!$I$2:$I$5533,'5º Questão'!A3538,Base!$R$2:$R$5533)</f>
        <v>0</v>
      </c>
      <c r="F3538" s="1">
        <f>SUMIF(Base!$I$2:$I$5533,'5º Questão'!A3538,Base!$S$2:$S$5533)</f>
        <v>145</v>
      </c>
      <c r="G3538" s="1">
        <f>SUMIF(Base!$I$2:$I$5533,'5º Questão'!A3538,Base!$T$2:$T$5533)</f>
        <v>84</v>
      </c>
      <c r="H3538" s="1">
        <f>SUMIF(Base!$I$2:$I$5533,'5º Questão'!A3538,Base!$U$2:$U$5533)</f>
        <v>0</v>
      </c>
      <c r="I3538" s="1">
        <f>SUMIF(Base!$I$2:$I$5533,'5º Questão'!A3538,Base!$V$2:$V$5533)</f>
        <v>0</v>
      </c>
      <c r="J3538" s="1">
        <f>SUMIF(Base!$I$2:$I$5533,'5º Questão'!A3538,Base!$W$2:$W$5533)</f>
        <v>0</v>
      </c>
      <c r="K3538" s="1">
        <f>SUMIF(Base!$I$2:$I$5533,'5º Questão'!A3538,Base!$X$2:$X$5533)</f>
        <v>0</v>
      </c>
      <c r="L3538" s="33">
        <f t="shared" si="55"/>
        <v>248</v>
      </c>
    </row>
    <row r="3539" spans="1:12" ht="33.75">
      <c r="A3539" s="23" t="s">
        <v>13926</v>
      </c>
      <c r="B3539" s="1">
        <f>SUMIF(Base!$I$2:$I$5533,'5º Questão'!A3539,Base!$O$2:$O$5533)</f>
        <v>0</v>
      </c>
      <c r="C3539" s="1">
        <f>SUMIF(Base!$I$2:$I$5533,'5º Questão'!A3539,Base!$P$2:$P$5533)</f>
        <v>8</v>
      </c>
      <c r="D3539" s="1">
        <f>SUMIF(Base!$I$2:$I$5533,'5º Questão'!A3539,Base!$Q$2:$Q$5533)</f>
        <v>0</v>
      </c>
      <c r="E3539" s="1">
        <f>SUMIF(Base!$I$2:$I$5533,'5º Questão'!A3539,Base!$R$2:$R$5533)</f>
        <v>189</v>
      </c>
      <c r="F3539" s="1">
        <f>SUMIF(Base!$I$2:$I$5533,'5º Questão'!A3539,Base!$S$2:$S$5533)</f>
        <v>191</v>
      </c>
      <c r="G3539" s="1">
        <f>SUMIF(Base!$I$2:$I$5533,'5º Questão'!A3539,Base!$T$2:$T$5533)</f>
        <v>33</v>
      </c>
      <c r="H3539" s="1">
        <f>SUMIF(Base!$I$2:$I$5533,'5º Questão'!A3539,Base!$U$2:$U$5533)</f>
        <v>0</v>
      </c>
      <c r="I3539" s="1">
        <f>SUMIF(Base!$I$2:$I$5533,'5º Questão'!A3539,Base!$V$2:$V$5533)</f>
        <v>0</v>
      </c>
      <c r="J3539" s="1">
        <f>SUMIF(Base!$I$2:$I$5533,'5º Questão'!A3539,Base!$W$2:$W$5533)</f>
        <v>0</v>
      </c>
      <c r="K3539" s="1">
        <f>SUMIF(Base!$I$2:$I$5533,'5º Questão'!A3539,Base!$X$2:$X$5533)</f>
        <v>0</v>
      </c>
      <c r="L3539" s="33">
        <f t="shared" si="55"/>
        <v>421</v>
      </c>
    </row>
    <row r="3540" spans="1:12" ht="33.75">
      <c r="A3540" s="23" t="s">
        <v>3813</v>
      </c>
      <c r="B3540" s="1">
        <f>SUMIF(Base!$I$2:$I$5533,'5º Questão'!A3540,Base!$O$2:$O$5533)</f>
        <v>0</v>
      </c>
      <c r="C3540" s="1">
        <f>SUMIF(Base!$I$2:$I$5533,'5º Questão'!A3540,Base!$P$2:$P$5533)</f>
        <v>22</v>
      </c>
      <c r="D3540" s="1">
        <f>SUMIF(Base!$I$2:$I$5533,'5º Questão'!A3540,Base!$Q$2:$Q$5533)</f>
        <v>0</v>
      </c>
      <c r="E3540" s="1">
        <f>SUMIF(Base!$I$2:$I$5533,'5º Questão'!A3540,Base!$R$2:$R$5533)</f>
        <v>160</v>
      </c>
      <c r="F3540" s="1">
        <f>SUMIF(Base!$I$2:$I$5533,'5º Questão'!A3540,Base!$S$2:$S$5533)</f>
        <v>106</v>
      </c>
      <c r="G3540" s="1">
        <f>SUMIF(Base!$I$2:$I$5533,'5º Questão'!A3540,Base!$T$2:$T$5533)</f>
        <v>81</v>
      </c>
      <c r="H3540" s="1">
        <f>SUMIF(Base!$I$2:$I$5533,'5º Questão'!A3540,Base!$U$2:$U$5533)</f>
        <v>0</v>
      </c>
      <c r="I3540" s="1">
        <f>SUMIF(Base!$I$2:$I$5533,'5º Questão'!A3540,Base!$V$2:$V$5533)</f>
        <v>0</v>
      </c>
      <c r="J3540" s="1">
        <f>SUMIF(Base!$I$2:$I$5533,'5º Questão'!A3540,Base!$W$2:$W$5533)</f>
        <v>0</v>
      </c>
      <c r="K3540" s="1">
        <f>SUMIF(Base!$I$2:$I$5533,'5º Questão'!A3540,Base!$X$2:$X$5533)</f>
        <v>0</v>
      </c>
      <c r="L3540" s="33">
        <f t="shared" si="55"/>
        <v>369</v>
      </c>
    </row>
    <row r="3541" spans="1:12" ht="33.75">
      <c r="A3541" s="23" t="s">
        <v>9886</v>
      </c>
      <c r="B3541" s="1">
        <f>SUMIF(Base!$I$2:$I$5533,'5º Questão'!A3541,Base!$O$2:$O$5533)</f>
        <v>0</v>
      </c>
      <c r="C3541" s="1">
        <f>SUMIF(Base!$I$2:$I$5533,'5º Questão'!A3541,Base!$P$2:$P$5533)</f>
        <v>0</v>
      </c>
      <c r="D3541" s="1">
        <f>SUMIF(Base!$I$2:$I$5533,'5º Questão'!A3541,Base!$Q$2:$Q$5533)</f>
        <v>0</v>
      </c>
      <c r="E3541" s="1">
        <f>SUMIF(Base!$I$2:$I$5533,'5º Questão'!A3541,Base!$R$2:$R$5533)</f>
        <v>0</v>
      </c>
      <c r="F3541" s="1">
        <f>SUMIF(Base!$I$2:$I$5533,'5º Questão'!A3541,Base!$S$2:$S$5533)</f>
        <v>0</v>
      </c>
      <c r="G3541" s="1">
        <f>SUMIF(Base!$I$2:$I$5533,'5º Questão'!A3541,Base!$T$2:$T$5533)</f>
        <v>1547</v>
      </c>
      <c r="H3541" s="1">
        <f>SUMIF(Base!$I$2:$I$5533,'5º Questão'!A3541,Base!$U$2:$U$5533)</f>
        <v>0</v>
      </c>
      <c r="I3541" s="1">
        <f>SUMIF(Base!$I$2:$I$5533,'5º Questão'!A3541,Base!$V$2:$V$5533)</f>
        <v>0</v>
      </c>
      <c r="J3541" s="1">
        <f>SUMIF(Base!$I$2:$I$5533,'5º Questão'!A3541,Base!$W$2:$W$5533)</f>
        <v>0</v>
      </c>
      <c r="K3541" s="1">
        <f>SUMIF(Base!$I$2:$I$5533,'5º Questão'!A3541,Base!$X$2:$X$5533)</f>
        <v>0</v>
      </c>
      <c r="L3541" s="33">
        <f t="shared" si="55"/>
        <v>1547</v>
      </c>
    </row>
    <row r="3542" spans="1:12" ht="25.5">
      <c r="A3542" s="23" t="s">
        <v>8047</v>
      </c>
      <c r="B3542" s="1">
        <f>SUMIF(Base!$I$2:$I$5533,'5º Questão'!A3542,Base!$O$2:$O$5533)</f>
        <v>0</v>
      </c>
      <c r="C3542" s="1">
        <f>SUMIF(Base!$I$2:$I$5533,'5º Questão'!A3542,Base!$P$2:$P$5533)</f>
        <v>20</v>
      </c>
      <c r="D3542" s="1">
        <f>SUMIF(Base!$I$2:$I$5533,'5º Questão'!A3542,Base!$Q$2:$Q$5533)</f>
        <v>0</v>
      </c>
      <c r="E3542" s="1">
        <f>SUMIF(Base!$I$2:$I$5533,'5º Questão'!A3542,Base!$R$2:$R$5533)</f>
        <v>326</v>
      </c>
      <c r="F3542" s="1">
        <f>SUMIF(Base!$I$2:$I$5533,'5º Questão'!A3542,Base!$S$2:$S$5533)</f>
        <v>293</v>
      </c>
      <c r="G3542" s="1">
        <f>SUMIF(Base!$I$2:$I$5533,'5º Questão'!A3542,Base!$T$2:$T$5533)</f>
        <v>0</v>
      </c>
      <c r="H3542" s="1">
        <f>SUMIF(Base!$I$2:$I$5533,'5º Questão'!A3542,Base!$U$2:$U$5533)</f>
        <v>0</v>
      </c>
      <c r="I3542" s="1">
        <f>SUMIF(Base!$I$2:$I$5533,'5º Questão'!A3542,Base!$V$2:$V$5533)</f>
        <v>0</v>
      </c>
      <c r="J3542" s="1">
        <f>SUMIF(Base!$I$2:$I$5533,'5º Questão'!A3542,Base!$W$2:$W$5533)</f>
        <v>0</v>
      </c>
      <c r="K3542" s="1">
        <f>SUMIF(Base!$I$2:$I$5533,'5º Questão'!A3542,Base!$X$2:$X$5533)</f>
        <v>0</v>
      </c>
      <c r="L3542" s="33">
        <f t="shared" si="55"/>
        <v>639</v>
      </c>
    </row>
    <row r="3543" spans="1:12" ht="33.75">
      <c r="A3543" s="23" t="s">
        <v>8557</v>
      </c>
      <c r="B3543" s="1">
        <f>SUMIF(Base!$I$2:$I$5533,'5º Questão'!A3543,Base!$O$2:$O$5533)</f>
        <v>0</v>
      </c>
      <c r="C3543" s="1">
        <f>SUMIF(Base!$I$2:$I$5533,'5º Questão'!A3543,Base!$P$2:$P$5533)</f>
        <v>0</v>
      </c>
      <c r="D3543" s="1">
        <f>SUMIF(Base!$I$2:$I$5533,'5º Questão'!A3543,Base!$Q$2:$Q$5533)</f>
        <v>0</v>
      </c>
      <c r="E3543" s="1">
        <f>SUMIF(Base!$I$2:$I$5533,'5º Questão'!A3543,Base!$R$2:$R$5533)</f>
        <v>0</v>
      </c>
      <c r="F3543" s="1">
        <f>SUMIF(Base!$I$2:$I$5533,'5º Questão'!A3543,Base!$S$2:$S$5533)</f>
        <v>643</v>
      </c>
      <c r="G3543" s="1">
        <f>SUMIF(Base!$I$2:$I$5533,'5º Questão'!A3543,Base!$T$2:$T$5533)</f>
        <v>395</v>
      </c>
      <c r="H3543" s="1">
        <f>SUMIF(Base!$I$2:$I$5533,'5º Questão'!A3543,Base!$U$2:$U$5533)</f>
        <v>0</v>
      </c>
      <c r="I3543" s="1">
        <f>SUMIF(Base!$I$2:$I$5533,'5º Questão'!A3543,Base!$V$2:$V$5533)</f>
        <v>0</v>
      </c>
      <c r="J3543" s="1">
        <f>SUMIF(Base!$I$2:$I$5533,'5º Questão'!A3543,Base!$W$2:$W$5533)</f>
        <v>0</v>
      </c>
      <c r="K3543" s="1">
        <f>SUMIF(Base!$I$2:$I$5533,'5º Questão'!A3543,Base!$X$2:$X$5533)</f>
        <v>0</v>
      </c>
      <c r="L3543" s="33">
        <f t="shared" si="55"/>
        <v>1038</v>
      </c>
    </row>
    <row r="3544" spans="1:12" ht="33.75">
      <c r="A3544" s="23" t="s">
        <v>5884</v>
      </c>
      <c r="B3544" s="1">
        <f>SUMIF(Base!$I$2:$I$5533,'5º Questão'!A3544,Base!$O$2:$O$5533)</f>
        <v>0</v>
      </c>
      <c r="C3544" s="1">
        <f>SUMIF(Base!$I$2:$I$5533,'5º Questão'!A3544,Base!$P$2:$P$5533)</f>
        <v>0</v>
      </c>
      <c r="D3544" s="1">
        <f>SUMIF(Base!$I$2:$I$5533,'5º Questão'!A3544,Base!$Q$2:$Q$5533)</f>
        <v>0</v>
      </c>
      <c r="E3544" s="1">
        <f>SUMIF(Base!$I$2:$I$5533,'5º Questão'!A3544,Base!$R$2:$R$5533)</f>
        <v>641</v>
      </c>
      <c r="F3544" s="1">
        <f>SUMIF(Base!$I$2:$I$5533,'5º Questão'!A3544,Base!$S$2:$S$5533)</f>
        <v>0</v>
      </c>
      <c r="G3544" s="1">
        <f>SUMIF(Base!$I$2:$I$5533,'5º Questão'!A3544,Base!$T$2:$T$5533)</f>
        <v>0</v>
      </c>
      <c r="H3544" s="1">
        <f>SUMIF(Base!$I$2:$I$5533,'5º Questão'!A3544,Base!$U$2:$U$5533)</f>
        <v>0</v>
      </c>
      <c r="I3544" s="1">
        <f>SUMIF(Base!$I$2:$I$5533,'5º Questão'!A3544,Base!$V$2:$V$5533)</f>
        <v>0</v>
      </c>
      <c r="J3544" s="1">
        <f>SUMIF(Base!$I$2:$I$5533,'5º Questão'!A3544,Base!$W$2:$W$5533)</f>
        <v>0</v>
      </c>
      <c r="K3544" s="1">
        <f>SUMIF(Base!$I$2:$I$5533,'5º Questão'!A3544,Base!$X$2:$X$5533)</f>
        <v>0</v>
      </c>
      <c r="L3544" s="33">
        <f t="shared" si="55"/>
        <v>641</v>
      </c>
    </row>
    <row r="3545" spans="1:12">
      <c r="A3545" s="23" t="s">
        <v>7104</v>
      </c>
      <c r="B3545" s="1">
        <f>SUMIF(Base!$I$2:$I$5533,'5º Questão'!A3545,Base!$O$2:$O$5533)</f>
        <v>0</v>
      </c>
      <c r="C3545" s="1">
        <f>SUMIF(Base!$I$2:$I$5533,'5º Questão'!A3545,Base!$P$2:$P$5533)</f>
        <v>13</v>
      </c>
      <c r="D3545" s="1">
        <f>SUMIF(Base!$I$2:$I$5533,'5º Questão'!A3545,Base!$Q$2:$Q$5533)</f>
        <v>0</v>
      </c>
      <c r="E3545" s="1">
        <f>SUMIF(Base!$I$2:$I$5533,'5º Questão'!A3545,Base!$R$2:$R$5533)</f>
        <v>0</v>
      </c>
      <c r="F3545" s="1">
        <f>SUMIF(Base!$I$2:$I$5533,'5º Questão'!A3545,Base!$S$2:$S$5533)</f>
        <v>487</v>
      </c>
      <c r="G3545" s="1">
        <f>SUMIF(Base!$I$2:$I$5533,'5º Questão'!A3545,Base!$T$2:$T$5533)</f>
        <v>217</v>
      </c>
      <c r="H3545" s="1">
        <f>SUMIF(Base!$I$2:$I$5533,'5º Questão'!A3545,Base!$U$2:$U$5533)</f>
        <v>0</v>
      </c>
      <c r="I3545" s="1">
        <f>SUMIF(Base!$I$2:$I$5533,'5º Questão'!A3545,Base!$V$2:$V$5533)</f>
        <v>0</v>
      </c>
      <c r="J3545" s="1">
        <f>SUMIF(Base!$I$2:$I$5533,'5º Questão'!A3545,Base!$W$2:$W$5533)</f>
        <v>0</v>
      </c>
      <c r="K3545" s="1">
        <f>SUMIF(Base!$I$2:$I$5533,'5º Questão'!A3545,Base!$X$2:$X$5533)</f>
        <v>0</v>
      </c>
      <c r="L3545" s="33">
        <f t="shared" si="55"/>
        <v>717</v>
      </c>
    </row>
    <row r="3546" spans="1:12" ht="33.75">
      <c r="A3546" s="23" t="s">
        <v>17016</v>
      </c>
      <c r="B3546" s="1">
        <f>SUMIF(Base!$I$2:$I$5533,'5º Questão'!A3546,Base!$O$2:$O$5533)</f>
        <v>0</v>
      </c>
      <c r="C3546" s="1">
        <f>SUMIF(Base!$I$2:$I$5533,'5º Questão'!A3546,Base!$P$2:$P$5533)</f>
        <v>16</v>
      </c>
      <c r="D3546" s="1">
        <f>SUMIF(Base!$I$2:$I$5533,'5º Questão'!A3546,Base!$Q$2:$Q$5533)</f>
        <v>0</v>
      </c>
      <c r="E3546" s="1">
        <f>SUMIF(Base!$I$2:$I$5533,'5º Questão'!A3546,Base!$R$2:$R$5533)</f>
        <v>0</v>
      </c>
      <c r="F3546" s="1">
        <f>SUMIF(Base!$I$2:$I$5533,'5º Questão'!A3546,Base!$S$2:$S$5533)</f>
        <v>434</v>
      </c>
      <c r="G3546" s="1">
        <f>SUMIF(Base!$I$2:$I$5533,'5º Questão'!A3546,Base!$T$2:$T$5533)</f>
        <v>288</v>
      </c>
      <c r="H3546" s="1">
        <f>SUMIF(Base!$I$2:$I$5533,'5º Questão'!A3546,Base!$U$2:$U$5533)</f>
        <v>0</v>
      </c>
      <c r="I3546" s="1">
        <f>SUMIF(Base!$I$2:$I$5533,'5º Questão'!A3546,Base!$V$2:$V$5533)</f>
        <v>0</v>
      </c>
      <c r="J3546" s="1">
        <f>SUMIF(Base!$I$2:$I$5533,'5º Questão'!A3546,Base!$W$2:$W$5533)</f>
        <v>0</v>
      </c>
      <c r="K3546" s="1">
        <f>SUMIF(Base!$I$2:$I$5533,'5º Questão'!A3546,Base!$X$2:$X$5533)</f>
        <v>0</v>
      </c>
      <c r="L3546" s="33">
        <f t="shared" si="55"/>
        <v>738</v>
      </c>
    </row>
    <row r="3547" spans="1:12" ht="17.25">
      <c r="A3547" s="23" t="s">
        <v>3151</v>
      </c>
      <c r="B3547" s="1">
        <f>SUMIF(Base!$I$2:$I$5533,'5º Questão'!A3547,Base!$O$2:$O$5533)</f>
        <v>0</v>
      </c>
      <c r="C3547" s="1">
        <f>SUMIF(Base!$I$2:$I$5533,'5º Questão'!A3547,Base!$P$2:$P$5533)</f>
        <v>14</v>
      </c>
      <c r="D3547" s="1">
        <f>SUMIF(Base!$I$2:$I$5533,'5º Questão'!A3547,Base!$Q$2:$Q$5533)</f>
        <v>0</v>
      </c>
      <c r="E3547" s="1">
        <f>SUMIF(Base!$I$2:$I$5533,'5º Questão'!A3547,Base!$R$2:$R$5533)</f>
        <v>0</v>
      </c>
      <c r="F3547" s="1">
        <f>SUMIF(Base!$I$2:$I$5533,'5º Questão'!A3547,Base!$S$2:$S$5533)</f>
        <v>133</v>
      </c>
      <c r="G3547" s="1">
        <f>SUMIF(Base!$I$2:$I$5533,'5º Questão'!A3547,Base!$T$2:$T$5533)</f>
        <v>56</v>
      </c>
      <c r="H3547" s="1">
        <f>SUMIF(Base!$I$2:$I$5533,'5º Questão'!A3547,Base!$U$2:$U$5533)</f>
        <v>0</v>
      </c>
      <c r="I3547" s="1">
        <f>SUMIF(Base!$I$2:$I$5533,'5º Questão'!A3547,Base!$V$2:$V$5533)</f>
        <v>0</v>
      </c>
      <c r="J3547" s="1">
        <f>SUMIF(Base!$I$2:$I$5533,'5º Questão'!A3547,Base!$W$2:$W$5533)</f>
        <v>0</v>
      </c>
      <c r="K3547" s="1">
        <f>SUMIF(Base!$I$2:$I$5533,'5º Questão'!A3547,Base!$X$2:$X$5533)</f>
        <v>0</v>
      </c>
      <c r="L3547" s="33">
        <f t="shared" si="55"/>
        <v>203</v>
      </c>
    </row>
    <row r="3548" spans="1:12" ht="25.5">
      <c r="A3548" s="23" t="s">
        <v>9346</v>
      </c>
      <c r="B3548" s="1">
        <f>SUMIF(Base!$I$2:$I$5533,'5º Questão'!A3548,Base!$O$2:$O$5533)</f>
        <v>0</v>
      </c>
      <c r="C3548" s="1">
        <f>SUMIF(Base!$I$2:$I$5533,'5º Questão'!A3548,Base!$P$2:$P$5533)</f>
        <v>0</v>
      </c>
      <c r="D3548" s="1">
        <f>SUMIF(Base!$I$2:$I$5533,'5º Questão'!A3548,Base!$Q$2:$Q$5533)</f>
        <v>0</v>
      </c>
      <c r="E3548" s="1">
        <f>SUMIF(Base!$I$2:$I$5533,'5º Questão'!A3548,Base!$R$2:$R$5533)</f>
        <v>533</v>
      </c>
      <c r="F3548" s="1">
        <f>SUMIF(Base!$I$2:$I$5533,'5º Questão'!A3548,Base!$S$2:$S$5533)</f>
        <v>0</v>
      </c>
      <c r="G3548" s="1">
        <f>SUMIF(Base!$I$2:$I$5533,'5º Questão'!A3548,Base!$T$2:$T$5533)</f>
        <v>0</v>
      </c>
      <c r="H3548" s="1">
        <f>SUMIF(Base!$I$2:$I$5533,'5º Questão'!A3548,Base!$U$2:$U$5533)</f>
        <v>0</v>
      </c>
      <c r="I3548" s="1">
        <f>SUMIF(Base!$I$2:$I$5533,'5º Questão'!A3548,Base!$V$2:$V$5533)</f>
        <v>0</v>
      </c>
      <c r="J3548" s="1">
        <f>SUMIF(Base!$I$2:$I$5533,'5º Questão'!A3548,Base!$W$2:$W$5533)</f>
        <v>0</v>
      </c>
      <c r="K3548" s="1">
        <f>SUMIF(Base!$I$2:$I$5533,'5º Questão'!A3548,Base!$X$2:$X$5533)</f>
        <v>0</v>
      </c>
      <c r="L3548" s="33">
        <f t="shared" si="55"/>
        <v>533</v>
      </c>
    </row>
    <row r="3549" spans="1:12" ht="25.5">
      <c r="A3549" s="23" t="s">
        <v>16464</v>
      </c>
      <c r="B3549" s="1">
        <f>SUMIF(Base!$I$2:$I$5533,'5º Questão'!A3549,Base!$O$2:$O$5533)</f>
        <v>0</v>
      </c>
      <c r="C3549" s="1">
        <f>SUMIF(Base!$I$2:$I$5533,'5º Questão'!A3549,Base!$P$2:$P$5533)</f>
        <v>0</v>
      </c>
      <c r="D3549" s="1">
        <f>SUMIF(Base!$I$2:$I$5533,'5º Questão'!A3549,Base!$Q$2:$Q$5533)</f>
        <v>0</v>
      </c>
      <c r="E3549" s="1">
        <f>SUMIF(Base!$I$2:$I$5533,'5º Questão'!A3549,Base!$R$2:$R$5533)</f>
        <v>0</v>
      </c>
      <c r="F3549" s="1">
        <f>SUMIF(Base!$I$2:$I$5533,'5º Questão'!A3549,Base!$S$2:$S$5533)</f>
        <v>0</v>
      </c>
      <c r="G3549" s="1">
        <f>SUMIF(Base!$I$2:$I$5533,'5º Questão'!A3549,Base!$T$2:$T$5533)</f>
        <v>189</v>
      </c>
      <c r="H3549" s="1">
        <f>SUMIF(Base!$I$2:$I$5533,'5º Questão'!A3549,Base!$U$2:$U$5533)</f>
        <v>0</v>
      </c>
      <c r="I3549" s="1">
        <f>SUMIF(Base!$I$2:$I$5533,'5º Questão'!A3549,Base!$V$2:$V$5533)</f>
        <v>0</v>
      </c>
      <c r="J3549" s="1">
        <f>SUMIF(Base!$I$2:$I$5533,'5º Questão'!A3549,Base!$W$2:$W$5533)</f>
        <v>0</v>
      </c>
      <c r="K3549" s="1">
        <f>SUMIF(Base!$I$2:$I$5533,'5º Questão'!A3549,Base!$X$2:$X$5533)</f>
        <v>0</v>
      </c>
      <c r="L3549" s="33">
        <f t="shared" si="55"/>
        <v>189</v>
      </c>
    </row>
    <row r="3550" spans="1:12" ht="25.5">
      <c r="A3550" s="23" t="s">
        <v>11804</v>
      </c>
      <c r="B3550" s="1">
        <f>SUMIF(Base!$I$2:$I$5533,'5º Questão'!A3550,Base!$O$2:$O$5533)</f>
        <v>0</v>
      </c>
      <c r="C3550" s="1">
        <f>SUMIF(Base!$I$2:$I$5533,'5º Questão'!A3550,Base!$P$2:$P$5533)</f>
        <v>10</v>
      </c>
      <c r="D3550" s="1">
        <f>SUMIF(Base!$I$2:$I$5533,'5º Questão'!A3550,Base!$Q$2:$Q$5533)</f>
        <v>0</v>
      </c>
      <c r="E3550" s="1">
        <f>SUMIF(Base!$I$2:$I$5533,'5º Questão'!A3550,Base!$R$2:$R$5533)</f>
        <v>880</v>
      </c>
      <c r="F3550" s="1">
        <f>SUMIF(Base!$I$2:$I$5533,'5º Questão'!A3550,Base!$S$2:$S$5533)</f>
        <v>0</v>
      </c>
      <c r="G3550" s="1">
        <f>SUMIF(Base!$I$2:$I$5533,'5º Questão'!A3550,Base!$T$2:$T$5533)</f>
        <v>0</v>
      </c>
      <c r="H3550" s="1">
        <f>SUMIF(Base!$I$2:$I$5533,'5º Questão'!A3550,Base!$U$2:$U$5533)</f>
        <v>0</v>
      </c>
      <c r="I3550" s="1">
        <f>SUMIF(Base!$I$2:$I$5533,'5º Questão'!A3550,Base!$V$2:$V$5533)</f>
        <v>0</v>
      </c>
      <c r="J3550" s="1">
        <f>SUMIF(Base!$I$2:$I$5533,'5º Questão'!A3550,Base!$W$2:$W$5533)</f>
        <v>0</v>
      </c>
      <c r="K3550" s="1">
        <f>SUMIF(Base!$I$2:$I$5533,'5º Questão'!A3550,Base!$X$2:$X$5533)</f>
        <v>0</v>
      </c>
      <c r="L3550" s="33">
        <f t="shared" si="55"/>
        <v>890</v>
      </c>
    </row>
    <row r="3551" spans="1:12" ht="25.5">
      <c r="A3551" s="23" t="s">
        <v>9136</v>
      </c>
      <c r="B3551" s="1">
        <f>SUMIF(Base!$I$2:$I$5533,'5º Questão'!A3551,Base!$O$2:$O$5533)</f>
        <v>0</v>
      </c>
      <c r="C3551" s="1">
        <f>SUMIF(Base!$I$2:$I$5533,'5º Questão'!A3551,Base!$P$2:$P$5533)</f>
        <v>0</v>
      </c>
      <c r="D3551" s="1">
        <f>SUMIF(Base!$I$2:$I$5533,'5º Questão'!A3551,Base!$Q$2:$Q$5533)</f>
        <v>0</v>
      </c>
      <c r="E3551" s="1">
        <f>SUMIF(Base!$I$2:$I$5533,'5º Questão'!A3551,Base!$R$2:$R$5533)</f>
        <v>363</v>
      </c>
      <c r="F3551" s="1">
        <f>SUMIF(Base!$I$2:$I$5533,'5º Questão'!A3551,Base!$S$2:$S$5533)</f>
        <v>0</v>
      </c>
      <c r="G3551" s="1">
        <f>SUMIF(Base!$I$2:$I$5533,'5º Questão'!A3551,Base!$T$2:$T$5533)</f>
        <v>0</v>
      </c>
      <c r="H3551" s="1">
        <f>SUMIF(Base!$I$2:$I$5533,'5º Questão'!A3551,Base!$U$2:$U$5533)</f>
        <v>0</v>
      </c>
      <c r="I3551" s="1">
        <f>SUMIF(Base!$I$2:$I$5533,'5º Questão'!A3551,Base!$V$2:$V$5533)</f>
        <v>0</v>
      </c>
      <c r="J3551" s="1">
        <f>SUMIF(Base!$I$2:$I$5533,'5º Questão'!A3551,Base!$W$2:$W$5533)</f>
        <v>0</v>
      </c>
      <c r="K3551" s="1">
        <f>SUMIF(Base!$I$2:$I$5533,'5º Questão'!A3551,Base!$X$2:$X$5533)</f>
        <v>0</v>
      </c>
      <c r="L3551" s="33">
        <f t="shared" si="55"/>
        <v>363</v>
      </c>
    </row>
    <row r="3552" spans="1:12">
      <c r="A3552" s="23" t="s">
        <v>8422</v>
      </c>
      <c r="B3552" s="1">
        <f>SUMIF(Base!$I$2:$I$5533,'5º Questão'!A3552,Base!$O$2:$O$5533)</f>
        <v>0</v>
      </c>
      <c r="C3552" s="1">
        <f>SUMIF(Base!$I$2:$I$5533,'5º Questão'!A3552,Base!$P$2:$P$5533)</f>
        <v>19</v>
      </c>
      <c r="D3552" s="1">
        <f>SUMIF(Base!$I$2:$I$5533,'5º Questão'!A3552,Base!$Q$2:$Q$5533)</f>
        <v>0</v>
      </c>
      <c r="E3552" s="1">
        <f>SUMIF(Base!$I$2:$I$5533,'5º Questão'!A3552,Base!$R$2:$R$5533)</f>
        <v>0</v>
      </c>
      <c r="F3552" s="1">
        <f>SUMIF(Base!$I$2:$I$5533,'5º Questão'!A3552,Base!$S$2:$S$5533)</f>
        <v>424</v>
      </c>
      <c r="G3552" s="1">
        <f>SUMIF(Base!$I$2:$I$5533,'5º Questão'!A3552,Base!$T$2:$T$5533)</f>
        <v>636</v>
      </c>
      <c r="H3552" s="1">
        <f>SUMIF(Base!$I$2:$I$5533,'5º Questão'!A3552,Base!$U$2:$U$5533)</f>
        <v>0</v>
      </c>
      <c r="I3552" s="1">
        <f>SUMIF(Base!$I$2:$I$5533,'5º Questão'!A3552,Base!$V$2:$V$5533)</f>
        <v>0</v>
      </c>
      <c r="J3552" s="1">
        <f>SUMIF(Base!$I$2:$I$5533,'5º Questão'!A3552,Base!$W$2:$W$5533)</f>
        <v>0</v>
      </c>
      <c r="K3552" s="1">
        <f>SUMIF(Base!$I$2:$I$5533,'5º Questão'!A3552,Base!$X$2:$X$5533)</f>
        <v>0</v>
      </c>
      <c r="L3552" s="33">
        <f t="shared" si="55"/>
        <v>1079</v>
      </c>
    </row>
    <row r="3553" spans="1:12" ht="17.25">
      <c r="A3553" s="23" t="s">
        <v>5498</v>
      </c>
      <c r="B3553" s="1">
        <f>SUMIF(Base!$I$2:$I$5533,'5º Questão'!A3553,Base!$O$2:$O$5533)</f>
        <v>0</v>
      </c>
      <c r="C3553" s="1">
        <f>SUMIF(Base!$I$2:$I$5533,'5º Questão'!A3553,Base!$P$2:$P$5533)</f>
        <v>5</v>
      </c>
      <c r="D3553" s="1">
        <f>SUMIF(Base!$I$2:$I$5533,'5º Questão'!A3553,Base!$Q$2:$Q$5533)</f>
        <v>0</v>
      </c>
      <c r="E3553" s="1">
        <f>SUMIF(Base!$I$2:$I$5533,'5º Questão'!A3553,Base!$R$2:$R$5533)</f>
        <v>0</v>
      </c>
      <c r="F3553" s="1">
        <f>SUMIF(Base!$I$2:$I$5533,'5º Questão'!A3553,Base!$S$2:$S$5533)</f>
        <v>254</v>
      </c>
      <c r="G3553" s="1">
        <f>SUMIF(Base!$I$2:$I$5533,'5º Questão'!A3553,Base!$T$2:$T$5533)</f>
        <v>0</v>
      </c>
      <c r="H3553" s="1">
        <f>SUMIF(Base!$I$2:$I$5533,'5º Questão'!A3553,Base!$U$2:$U$5533)</f>
        <v>0</v>
      </c>
      <c r="I3553" s="1">
        <f>SUMIF(Base!$I$2:$I$5533,'5º Questão'!A3553,Base!$V$2:$V$5533)</f>
        <v>0</v>
      </c>
      <c r="J3553" s="1">
        <f>SUMIF(Base!$I$2:$I$5533,'5º Questão'!A3553,Base!$W$2:$W$5533)</f>
        <v>0</v>
      </c>
      <c r="K3553" s="1">
        <f>SUMIF(Base!$I$2:$I$5533,'5º Questão'!A3553,Base!$X$2:$X$5533)</f>
        <v>0</v>
      </c>
      <c r="L3553" s="33">
        <f t="shared" si="55"/>
        <v>259</v>
      </c>
    </row>
    <row r="3554" spans="1:12" ht="17.25">
      <c r="A3554" s="23" t="s">
        <v>6299</v>
      </c>
      <c r="B3554" s="1">
        <f>SUMIF(Base!$I$2:$I$5533,'5º Questão'!A3554,Base!$O$2:$O$5533)</f>
        <v>0</v>
      </c>
      <c r="C3554" s="1">
        <f>SUMIF(Base!$I$2:$I$5533,'5º Questão'!A3554,Base!$P$2:$P$5533)</f>
        <v>10</v>
      </c>
      <c r="D3554" s="1">
        <f>SUMIF(Base!$I$2:$I$5533,'5º Questão'!A3554,Base!$Q$2:$Q$5533)</f>
        <v>0</v>
      </c>
      <c r="E3554" s="1">
        <f>SUMIF(Base!$I$2:$I$5533,'5º Questão'!A3554,Base!$R$2:$R$5533)</f>
        <v>443</v>
      </c>
      <c r="F3554" s="1">
        <f>SUMIF(Base!$I$2:$I$5533,'5º Questão'!A3554,Base!$S$2:$S$5533)</f>
        <v>0</v>
      </c>
      <c r="G3554" s="1">
        <f>SUMIF(Base!$I$2:$I$5533,'5º Questão'!A3554,Base!$T$2:$T$5533)</f>
        <v>0</v>
      </c>
      <c r="H3554" s="1">
        <f>SUMIF(Base!$I$2:$I$5533,'5º Questão'!A3554,Base!$U$2:$U$5533)</f>
        <v>0</v>
      </c>
      <c r="I3554" s="1">
        <f>SUMIF(Base!$I$2:$I$5533,'5º Questão'!A3554,Base!$V$2:$V$5533)</f>
        <v>0</v>
      </c>
      <c r="J3554" s="1">
        <f>SUMIF(Base!$I$2:$I$5533,'5º Questão'!A3554,Base!$W$2:$W$5533)</f>
        <v>0</v>
      </c>
      <c r="K3554" s="1">
        <f>SUMIF(Base!$I$2:$I$5533,'5º Questão'!A3554,Base!$X$2:$X$5533)</f>
        <v>0</v>
      </c>
      <c r="L3554" s="33">
        <f t="shared" si="55"/>
        <v>453</v>
      </c>
    </row>
    <row r="3555" spans="1:12" ht="17.25">
      <c r="A3555" s="23" t="s">
        <v>2729</v>
      </c>
      <c r="B3555" s="1">
        <f>SUMIF(Base!$I$2:$I$5533,'5º Questão'!A3555,Base!$O$2:$O$5533)</f>
        <v>0</v>
      </c>
      <c r="C3555" s="1">
        <f>SUMIF(Base!$I$2:$I$5533,'5º Questão'!A3555,Base!$P$2:$P$5533)</f>
        <v>0</v>
      </c>
      <c r="D3555" s="1">
        <f>SUMIF(Base!$I$2:$I$5533,'5º Questão'!A3555,Base!$Q$2:$Q$5533)</f>
        <v>0</v>
      </c>
      <c r="E3555" s="1">
        <f>SUMIF(Base!$I$2:$I$5533,'5º Questão'!A3555,Base!$R$2:$R$5533)</f>
        <v>0</v>
      </c>
      <c r="F3555" s="1">
        <f>SUMIF(Base!$I$2:$I$5533,'5º Questão'!A3555,Base!$S$2:$S$5533)</f>
        <v>176</v>
      </c>
      <c r="G3555" s="1">
        <f>SUMIF(Base!$I$2:$I$5533,'5º Questão'!A3555,Base!$T$2:$T$5533)</f>
        <v>271</v>
      </c>
      <c r="H3555" s="1">
        <f>SUMIF(Base!$I$2:$I$5533,'5º Questão'!A3555,Base!$U$2:$U$5533)</f>
        <v>0</v>
      </c>
      <c r="I3555" s="1">
        <f>SUMIF(Base!$I$2:$I$5533,'5º Questão'!A3555,Base!$V$2:$V$5533)</f>
        <v>118</v>
      </c>
      <c r="J3555" s="1">
        <f>SUMIF(Base!$I$2:$I$5533,'5º Questão'!A3555,Base!$W$2:$W$5533)</f>
        <v>0</v>
      </c>
      <c r="K3555" s="1">
        <f>SUMIF(Base!$I$2:$I$5533,'5º Questão'!A3555,Base!$X$2:$X$5533)</f>
        <v>0</v>
      </c>
      <c r="L3555" s="33">
        <f t="shared" si="55"/>
        <v>565</v>
      </c>
    </row>
    <row r="3556" spans="1:12" ht="25.5">
      <c r="A3556" s="23" t="s">
        <v>17289</v>
      </c>
      <c r="B3556" s="1">
        <f>SUMIF(Base!$I$2:$I$5533,'5º Questão'!A3556,Base!$O$2:$O$5533)</f>
        <v>0</v>
      </c>
      <c r="C3556" s="1">
        <f>SUMIF(Base!$I$2:$I$5533,'5º Questão'!A3556,Base!$P$2:$P$5533)</f>
        <v>0</v>
      </c>
      <c r="D3556" s="1">
        <f>SUMIF(Base!$I$2:$I$5533,'5º Questão'!A3556,Base!$Q$2:$Q$5533)</f>
        <v>0</v>
      </c>
      <c r="E3556" s="1">
        <f>SUMIF(Base!$I$2:$I$5533,'5º Questão'!A3556,Base!$R$2:$R$5533)</f>
        <v>0</v>
      </c>
      <c r="F3556" s="1">
        <f>SUMIF(Base!$I$2:$I$5533,'5º Questão'!A3556,Base!$S$2:$S$5533)</f>
        <v>0</v>
      </c>
      <c r="G3556" s="1">
        <f>SUMIF(Base!$I$2:$I$5533,'5º Questão'!A3556,Base!$T$2:$T$5533)</f>
        <v>193</v>
      </c>
      <c r="H3556" s="1">
        <f>SUMIF(Base!$I$2:$I$5533,'5º Questão'!A3556,Base!$U$2:$U$5533)</f>
        <v>0</v>
      </c>
      <c r="I3556" s="1">
        <f>SUMIF(Base!$I$2:$I$5533,'5º Questão'!A3556,Base!$V$2:$V$5533)</f>
        <v>0</v>
      </c>
      <c r="J3556" s="1">
        <f>SUMIF(Base!$I$2:$I$5533,'5º Questão'!A3556,Base!$W$2:$W$5533)</f>
        <v>0</v>
      </c>
      <c r="K3556" s="1">
        <f>SUMIF(Base!$I$2:$I$5533,'5º Questão'!A3556,Base!$X$2:$X$5533)</f>
        <v>0</v>
      </c>
      <c r="L3556" s="33">
        <f t="shared" si="55"/>
        <v>193</v>
      </c>
    </row>
    <row r="3557" spans="1:12" ht="17.25">
      <c r="A3557" s="23" t="s">
        <v>4460</v>
      </c>
      <c r="B3557" s="1">
        <f>SUMIF(Base!$I$2:$I$5533,'5º Questão'!A3557,Base!$O$2:$O$5533)</f>
        <v>0</v>
      </c>
      <c r="C3557" s="1">
        <f>SUMIF(Base!$I$2:$I$5533,'5º Questão'!A3557,Base!$P$2:$P$5533)</f>
        <v>1</v>
      </c>
      <c r="D3557" s="1">
        <f>SUMIF(Base!$I$2:$I$5533,'5º Questão'!A3557,Base!$Q$2:$Q$5533)</f>
        <v>0</v>
      </c>
      <c r="E3557" s="1">
        <f>SUMIF(Base!$I$2:$I$5533,'5º Questão'!A3557,Base!$R$2:$R$5533)</f>
        <v>234</v>
      </c>
      <c r="F3557" s="1">
        <f>SUMIF(Base!$I$2:$I$5533,'5º Questão'!A3557,Base!$S$2:$S$5533)</f>
        <v>0</v>
      </c>
      <c r="G3557" s="1">
        <f>SUMIF(Base!$I$2:$I$5533,'5º Questão'!A3557,Base!$T$2:$T$5533)</f>
        <v>0</v>
      </c>
      <c r="H3557" s="1">
        <f>SUMIF(Base!$I$2:$I$5533,'5º Questão'!A3557,Base!$U$2:$U$5533)</f>
        <v>0</v>
      </c>
      <c r="I3557" s="1">
        <f>SUMIF(Base!$I$2:$I$5533,'5º Questão'!A3557,Base!$V$2:$V$5533)</f>
        <v>0</v>
      </c>
      <c r="J3557" s="1">
        <f>SUMIF(Base!$I$2:$I$5533,'5º Questão'!A3557,Base!$W$2:$W$5533)</f>
        <v>0</v>
      </c>
      <c r="K3557" s="1">
        <f>SUMIF(Base!$I$2:$I$5533,'5º Questão'!A3557,Base!$X$2:$X$5533)</f>
        <v>0</v>
      </c>
      <c r="L3557" s="33">
        <f t="shared" si="55"/>
        <v>235</v>
      </c>
    </row>
    <row r="3558" spans="1:12" ht="33.75">
      <c r="A3558" s="23" t="s">
        <v>6302</v>
      </c>
      <c r="B3558" s="1">
        <f>SUMIF(Base!$I$2:$I$5533,'5º Questão'!A3558,Base!$O$2:$O$5533)</f>
        <v>0</v>
      </c>
      <c r="C3558" s="1">
        <f>SUMIF(Base!$I$2:$I$5533,'5º Questão'!A3558,Base!$P$2:$P$5533)</f>
        <v>10</v>
      </c>
      <c r="D3558" s="1">
        <f>SUMIF(Base!$I$2:$I$5533,'5º Questão'!A3558,Base!$Q$2:$Q$5533)</f>
        <v>0</v>
      </c>
      <c r="E3558" s="1">
        <f>SUMIF(Base!$I$2:$I$5533,'5º Questão'!A3558,Base!$R$2:$R$5533)</f>
        <v>0</v>
      </c>
      <c r="F3558" s="1">
        <f>SUMIF(Base!$I$2:$I$5533,'5º Questão'!A3558,Base!$S$2:$S$5533)</f>
        <v>155</v>
      </c>
      <c r="G3558" s="1">
        <f>SUMIF(Base!$I$2:$I$5533,'5º Questão'!A3558,Base!$T$2:$T$5533)</f>
        <v>322</v>
      </c>
      <c r="H3558" s="1">
        <f>SUMIF(Base!$I$2:$I$5533,'5º Questão'!A3558,Base!$U$2:$U$5533)</f>
        <v>0</v>
      </c>
      <c r="I3558" s="1">
        <f>SUMIF(Base!$I$2:$I$5533,'5º Questão'!A3558,Base!$V$2:$V$5533)</f>
        <v>0</v>
      </c>
      <c r="J3558" s="1">
        <f>SUMIF(Base!$I$2:$I$5533,'5º Questão'!A3558,Base!$W$2:$W$5533)</f>
        <v>0</v>
      </c>
      <c r="K3558" s="1">
        <f>SUMIF(Base!$I$2:$I$5533,'5º Questão'!A3558,Base!$X$2:$X$5533)</f>
        <v>0</v>
      </c>
      <c r="L3558" s="33">
        <f t="shared" si="55"/>
        <v>487</v>
      </c>
    </row>
    <row r="3559" spans="1:12" ht="25.5">
      <c r="A3559" s="23" t="s">
        <v>14847</v>
      </c>
      <c r="B3559" s="1">
        <f>SUMIF(Base!$I$2:$I$5533,'5º Questão'!A3559,Base!$O$2:$O$5533)</f>
        <v>0</v>
      </c>
      <c r="C3559" s="1">
        <f>SUMIF(Base!$I$2:$I$5533,'5º Questão'!A3559,Base!$P$2:$P$5533)</f>
        <v>45</v>
      </c>
      <c r="D3559" s="1">
        <f>SUMIF(Base!$I$2:$I$5533,'5º Questão'!A3559,Base!$Q$2:$Q$5533)</f>
        <v>0</v>
      </c>
      <c r="E3559" s="1">
        <f>SUMIF(Base!$I$2:$I$5533,'5º Questão'!A3559,Base!$R$2:$R$5533)</f>
        <v>288</v>
      </c>
      <c r="F3559" s="1">
        <f>SUMIF(Base!$I$2:$I$5533,'5º Questão'!A3559,Base!$S$2:$S$5533)</f>
        <v>0</v>
      </c>
      <c r="G3559" s="1">
        <f>SUMIF(Base!$I$2:$I$5533,'5º Questão'!A3559,Base!$T$2:$T$5533)</f>
        <v>0</v>
      </c>
      <c r="H3559" s="1">
        <f>SUMIF(Base!$I$2:$I$5533,'5º Questão'!A3559,Base!$U$2:$U$5533)</f>
        <v>0</v>
      </c>
      <c r="I3559" s="1">
        <f>SUMIF(Base!$I$2:$I$5533,'5º Questão'!A3559,Base!$V$2:$V$5533)</f>
        <v>0</v>
      </c>
      <c r="J3559" s="1">
        <f>SUMIF(Base!$I$2:$I$5533,'5º Questão'!A3559,Base!$W$2:$W$5533)</f>
        <v>0</v>
      </c>
      <c r="K3559" s="1">
        <f>SUMIF(Base!$I$2:$I$5533,'5º Questão'!A3559,Base!$X$2:$X$5533)</f>
        <v>0</v>
      </c>
      <c r="L3559" s="33">
        <f t="shared" si="55"/>
        <v>333</v>
      </c>
    </row>
    <row r="3560" spans="1:12" ht="25.5">
      <c r="A3560" s="23" t="s">
        <v>16689</v>
      </c>
      <c r="B3560" s="1">
        <f>SUMIF(Base!$I$2:$I$5533,'5º Questão'!A3560,Base!$O$2:$O$5533)</f>
        <v>0</v>
      </c>
      <c r="C3560" s="1">
        <f>SUMIF(Base!$I$2:$I$5533,'5º Questão'!A3560,Base!$P$2:$P$5533)</f>
        <v>19</v>
      </c>
      <c r="D3560" s="1">
        <f>SUMIF(Base!$I$2:$I$5533,'5º Questão'!A3560,Base!$Q$2:$Q$5533)</f>
        <v>0</v>
      </c>
      <c r="E3560" s="1">
        <f>SUMIF(Base!$I$2:$I$5533,'5º Questão'!A3560,Base!$R$2:$R$5533)</f>
        <v>579</v>
      </c>
      <c r="F3560" s="1">
        <f>SUMIF(Base!$I$2:$I$5533,'5º Questão'!A3560,Base!$S$2:$S$5533)</f>
        <v>0</v>
      </c>
      <c r="G3560" s="1">
        <f>SUMIF(Base!$I$2:$I$5533,'5º Questão'!A3560,Base!$T$2:$T$5533)</f>
        <v>0</v>
      </c>
      <c r="H3560" s="1">
        <f>SUMIF(Base!$I$2:$I$5533,'5º Questão'!A3560,Base!$U$2:$U$5533)</f>
        <v>0</v>
      </c>
      <c r="I3560" s="1">
        <f>SUMIF(Base!$I$2:$I$5533,'5º Questão'!A3560,Base!$V$2:$V$5533)</f>
        <v>0</v>
      </c>
      <c r="J3560" s="1">
        <f>SUMIF(Base!$I$2:$I$5533,'5º Questão'!A3560,Base!$W$2:$W$5533)</f>
        <v>0</v>
      </c>
      <c r="K3560" s="1">
        <f>SUMIF(Base!$I$2:$I$5533,'5º Questão'!A3560,Base!$X$2:$X$5533)</f>
        <v>0</v>
      </c>
      <c r="L3560" s="33">
        <f t="shared" si="55"/>
        <v>598</v>
      </c>
    </row>
    <row r="3561" spans="1:12" ht="17.25">
      <c r="A3561" s="23" t="s">
        <v>2315</v>
      </c>
      <c r="B3561" s="1">
        <f>SUMIF(Base!$I$2:$I$5533,'5º Questão'!A3561,Base!$O$2:$O$5533)</f>
        <v>0</v>
      </c>
      <c r="C3561" s="1">
        <f>SUMIF(Base!$I$2:$I$5533,'5º Questão'!A3561,Base!$P$2:$P$5533)</f>
        <v>5</v>
      </c>
      <c r="D3561" s="1">
        <f>SUMIF(Base!$I$2:$I$5533,'5º Questão'!A3561,Base!$Q$2:$Q$5533)</f>
        <v>0</v>
      </c>
      <c r="E3561" s="1">
        <f>SUMIF(Base!$I$2:$I$5533,'5º Questão'!A3561,Base!$R$2:$R$5533)</f>
        <v>0</v>
      </c>
      <c r="F3561" s="1">
        <f>SUMIF(Base!$I$2:$I$5533,'5º Questão'!A3561,Base!$S$2:$S$5533)</f>
        <v>506</v>
      </c>
      <c r="G3561" s="1">
        <f>SUMIF(Base!$I$2:$I$5533,'5º Questão'!A3561,Base!$T$2:$T$5533)</f>
        <v>698</v>
      </c>
      <c r="H3561" s="1">
        <f>SUMIF(Base!$I$2:$I$5533,'5º Questão'!A3561,Base!$U$2:$U$5533)</f>
        <v>0</v>
      </c>
      <c r="I3561" s="1">
        <f>SUMIF(Base!$I$2:$I$5533,'5º Questão'!A3561,Base!$V$2:$V$5533)</f>
        <v>0</v>
      </c>
      <c r="J3561" s="1">
        <f>SUMIF(Base!$I$2:$I$5533,'5º Questão'!A3561,Base!$W$2:$W$5533)</f>
        <v>0</v>
      </c>
      <c r="K3561" s="1">
        <f>SUMIF(Base!$I$2:$I$5533,'5º Questão'!A3561,Base!$X$2:$X$5533)</f>
        <v>0</v>
      </c>
      <c r="L3561" s="33">
        <f t="shared" si="55"/>
        <v>1209</v>
      </c>
    </row>
    <row r="3562" spans="1:12" ht="33.75">
      <c r="A3562" s="23" t="s">
        <v>7060</v>
      </c>
      <c r="B3562" s="1">
        <f>SUMIF(Base!$I$2:$I$5533,'5º Questão'!A3562,Base!$O$2:$O$5533)</f>
        <v>0</v>
      </c>
      <c r="C3562" s="1">
        <f>SUMIF(Base!$I$2:$I$5533,'5º Questão'!A3562,Base!$P$2:$P$5533)</f>
        <v>0</v>
      </c>
      <c r="D3562" s="1">
        <f>SUMIF(Base!$I$2:$I$5533,'5º Questão'!A3562,Base!$Q$2:$Q$5533)</f>
        <v>0</v>
      </c>
      <c r="E3562" s="1">
        <f>SUMIF(Base!$I$2:$I$5533,'5º Questão'!A3562,Base!$R$2:$R$5533)</f>
        <v>0</v>
      </c>
      <c r="F3562" s="1">
        <f>SUMIF(Base!$I$2:$I$5533,'5º Questão'!A3562,Base!$S$2:$S$5533)</f>
        <v>377</v>
      </c>
      <c r="G3562" s="1">
        <f>SUMIF(Base!$I$2:$I$5533,'5º Questão'!A3562,Base!$T$2:$T$5533)</f>
        <v>242</v>
      </c>
      <c r="H3562" s="1">
        <f>SUMIF(Base!$I$2:$I$5533,'5º Questão'!A3562,Base!$U$2:$U$5533)</f>
        <v>0</v>
      </c>
      <c r="I3562" s="1">
        <f>SUMIF(Base!$I$2:$I$5533,'5º Questão'!A3562,Base!$V$2:$V$5533)</f>
        <v>0</v>
      </c>
      <c r="J3562" s="1">
        <f>SUMIF(Base!$I$2:$I$5533,'5º Questão'!A3562,Base!$W$2:$W$5533)</f>
        <v>0</v>
      </c>
      <c r="K3562" s="1">
        <f>SUMIF(Base!$I$2:$I$5533,'5º Questão'!A3562,Base!$X$2:$X$5533)</f>
        <v>0</v>
      </c>
      <c r="L3562" s="33">
        <f t="shared" si="55"/>
        <v>619</v>
      </c>
    </row>
    <row r="3563" spans="1:12" ht="25.5">
      <c r="A3563" s="23" t="s">
        <v>18932</v>
      </c>
      <c r="B3563" s="1">
        <f>SUMIF(Base!$I$2:$I$5533,'5º Questão'!A3563,Base!$O$2:$O$5533)</f>
        <v>0</v>
      </c>
      <c r="C3563" s="1">
        <f>SUMIF(Base!$I$2:$I$5533,'5º Questão'!A3563,Base!$P$2:$P$5533)</f>
        <v>3</v>
      </c>
      <c r="D3563" s="1">
        <f>SUMIF(Base!$I$2:$I$5533,'5º Questão'!A3563,Base!$Q$2:$Q$5533)</f>
        <v>0</v>
      </c>
      <c r="E3563" s="1">
        <f>SUMIF(Base!$I$2:$I$5533,'5º Questão'!A3563,Base!$R$2:$R$5533)</f>
        <v>0</v>
      </c>
      <c r="F3563" s="1">
        <f>SUMIF(Base!$I$2:$I$5533,'5º Questão'!A3563,Base!$S$2:$S$5533)</f>
        <v>175</v>
      </c>
      <c r="G3563" s="1">
        <f>SUMIF(Base!$I$2:$I$5533,'5º Questão'!A3563,Base!$T$2:$T$5533)</f>
        <v>119</v>
      </c>
      <c r="H3563" s="1">
        <f>SUMIF(Base!$I$2:$I$5533,'5º Questão'!A3563,Base!$U$2:$U$5533)</f>
        <v>0</v>
      </c>
      <c r="I3563" s="1">
        <f>SUMIF(Base!$I$2:$I$5533,'5º Questão'!A3563,Base!$V$2:$V$5533)</f>
        <v>0</v>
      </c>
      <c r="J3563" s="1">
        <f>SUMIF(Base!$I$2:$I$5533,'5º Questão'!A3563,Base!$W$2:$W$5533)</f>
        <v>0</v>
      </c>
      <c r="K3563" s="1">
        <f>SUMIF(Base!$I$2:$I$5533,'5º Questão'!A3563,Base!$X$2:$X$5533)</f>
        <v>0</v>
      </c>
      <c r="L3563" s="33">
        <f t="shared" si="55"/>
        <v>297</v>
      </c>
    </row>
    <row r="3564" spans="1:12" ht="17.25">
      <c r="A3564" s="23" t="s">
        <v>15064</v>
      </c>
      <c r="B3564" s="1">
        <f>SUMIF(Base!$I$2:$I$5533,'5º Questão'!A3564,Base!$O$2:$O$5533)</f>
        <v>0</v>
      </c>
      <c r="C3564" s="1">
        <f>SUMIF(Base!$I$2:$I$5533,'5º Questão'!A3564,Base!$P$2:$P$5533)</f>
        <v>0</v>
      </c>
      <c r="D3564" s="1">
        <f>SUMIF(Base!$I$2:$I$5533,'5º Questão'!A3564,Base!$Q$2:$Q$5533)</f>
        <v>0</v>
      </c>
      <c r="E3564" s="1">
        <f>SUMIF(Base!$I$2:$I$5533,'5º Questão'!A3564,Base!$R$2:$R$5533)</f>
        <v>0</v>
      </c>
      <c r="F3564" s="1">
        <f>SUMIF(Base!$I$2:$I$5533,'5º Questão'!A3564,Base!$S$2:$S$5533)</f>
        <v>458</v>
      </c>
      <c r="G3564" s="1">
        <f>SUMIF(Base!$I$2:$I$5533,'5º Questão'!A3564,Base!$T$2:$T$5533)</f>
        <v>144</v>
      </c>
      <c r="H3564" s="1">
        <f>SUMIF(Base!$I$2:$I$5533,'5º Questão'!A3564,Base!$U$2:$U$5533)</f>
        <v>0</v>
      </c>
      <c r="I3564" s="1">
        <f>SUMIF(Base!$I$2:$I$5533,'5º Questão'!A3564,Base!$V$2:$V$5533)</f>
        <v>0</v>
      </c>
      <c r="J3564" s="1">
        <f>SUMIF(Base!$I$2:$I$5533,'5º Questão'!A3564,Base!$W$2:$W$5533)</f>
        <v>0</v>
      </c>
      <c r="K3564" s="1">
        <f>SUMIF(Base!$I$2:$I$5533,'5º Questão'!A3564,Base!$X$2:$X$5533)</f>
        <v>0</v>
      </c>
      <c r="L3564" s="33">
        <f t="shared" si="55"/>
        <v>602</v>
      </c>
    </row>
    <row r="3565" spans="1:12" ht="25.5">
      <c r="A3565" s="23" t="s">
        <v>15859</v>
      </c>
      <c r="B3565" s="1">
        <f>SUMIF(Base!$I$2:$I$5533,'5º Questão'!A3565,Base!$O$2:$O$5533)</f>
        <v>0</v>
      </c>
      <c r="C3565" s="1">
        <f>SUMIF(Base!$I$2:$I$5533,'5º Questão'!A3565,Base!$P$2:$P$5533)</f>
        <v>0</v>
      </c>
      <c r="D3565" s="1">
        <f>SUMIF(Base!$I$2:$I$5533,'5º Questão'!A3565,Base!$Q$2:$Q$5533)</f>
        <v>0</v>
      </c>
      <c r="E3565" s="1">
        <f>SUMIF(Base!$I$2:$I$5533,'5º Questão'!A3565,Base!$R$2:$R$5533)</f>
        <v>0</v>
      </c>
      <c r="F3565" s="1">
        <f>SUMIF(Base!$I$2:$I$5533,'5º Questão'!A3565,Base!$S$2:$S$5533)</f>
        <v>469</v>
      </c>
      <c r="G3565" s="1">
        <f>SUMIF(Base!$I$2:$I$5533,'5º Questão'!A3565,Base!$T$2:$T$5533)</f>
        <v>237</v>
      </c>
      <c r="H3565" s="1">
        <f>SUMIF(Base!$I$2:$I$5533,'5º Questão'!A3565,Base!$U$2:$U$5533)</f>
        <v>0</v>
      </c>
      <c r="I3565" s="1">
        <f>SUMIF(Base!$I$2:$I$5533,'5º Questão'!A3565,Base!$V$2:$V$5533)</f>
        <v>0</v>
      </c>
      <c r="J3565" s="1">
        <f>SUMIF(Base!$I$2:$I$5533,'5º Questão'!A3565,Base!$W$2:$W$5533)</f>
        <v>0</v>
      </c>
      <c r="K3565" s="1">
        <f>SUMIF(Base!$I$2:$I$5533,'5º Questão'!A3565,Base!$X$2:$X$5533)</f>
        <v>0</v>
      </c>
      <c r="L3565" s="33">
        <f t="shared" si="55"/>
        <v>706</v>
      </c>
    </row>
    <row r="3566" spans="1:12">
      <c r="A3566" s="23" t="s">
        <v>11285</v>
      </c>
      <c r="B3566" s="1">
        <f>SUMIF(Base!$I$2:$I$5533,'5º Questão'!A3566,Base!$O$2:$O$5533)</f>
        <v>0</v>
      </c>
      <c r="C3566" s="1">
        <f>SUMIF(Base!$I$2:$I$5533,'5º Questão'!A3566,Base!$P$2:$P$5533)</f>
        <v>2</v>
      </c>
      <c r="D3566" s="1">
        <f>SUMIF(Base!$I$2:$I$5533,'5º Questão'!A3566,Base!$Q$2:$Q$5533)</f>
        <v>0</v>
      </c>
      <c r="E3566" s="1">
        <f>SUMIF(Base!$I$2:$I$5533,'5º Questão'!A3566,Base!$R$2:$R$5533)</f>
        <v>0</v>
      </c>
      <c r="F3566" s="1">
        <f>SUMIF(Base!$I$2:$I$5533,'5º Questão'!A3566,Base!$S$2:$S$5533)</f>
        <v>176</v>
      </c>
      <c r="G3566" s="1">
        <f>SUMIF(Base!$I$2:$I$5533,'5º Questão'!A3566,Base!$T$2:$T$5533)</f>
        <v>87</v>
      </c>
      <c r="H3566" s="1">
        <f>SUMIF(Base!$I$2:$I$5533,'5º Questão'!A3566,Base!$U$2:$U$5533)</f>
        <v>0</v>
      </c>
      <c r="I3566" s="1">
        <f>SUMIF(Base!$I$2:$I$5533,'5º Questão'!A3566,Base!$V$2:$V$5533)</f>
        <v>0</v>
      </c>
      <c r="J3566" s="1">
        <f>SUMIF(Base!$I$2:$I$5533,'5º Questão'!A3566,Base!$W$2:$W$5533)</f>
        <v>0</v>
      </c>
      <c r="K3566" s="1">
        <f>SUMIF(Base!$I$2:$I$5533,'5º Questão'!A3566,Base!$X$2:$X$5533)</f>
        <v>0</v>
      </c>
      <c r="L3566" s="33">
        <f t="shared" si="55"/>
        <v>265</v>
      </c>
    </row>
    <row r="3567" spans="1:12" ht="33.75">
      <c r="A3567" s="23" t="s">
        <v>10943</v>
      </c>
      <c r="B3567" s="1">
        <f>SUMIF(Base!$I$2:$I$5533,'5º Questão'!A3567,Base!$O$2:$O$5533)</f>
        <v>0</v>
      </c>
      <c r="C3567" s="1">
        <f>SUMIF(Base!$I$2:$I$5533,'5º Questão'!A3567,Base!$P$2:$P$5533)</f>
        <v>0</v>
      </c>
      <c r="D3567" s="1">
        <f>SUMIF(Base!$I$2:$I$5533,'5º Questão'!A3567,Base!$Q$2:$Q$5533)</f>
        <v>0</v>
      </c>
      <c r="E3567" s="1">
        <f>SUMIF(Base!$I$2:$I$5533,'5º Questão'!A3567,Base!$R$2:$R$5533)</f>
        <v>311</v>
      </c>
      <c r="F3567" s="1">
        <f>SUMIF(Base!$I$2:$I$5533,'5º Questão'!A3567,Base!$S$2:$S$5533)</f>
        <v>345</v>
      </c>
      <c r="G3567" s="1">
        <f>SUMIF(Base!$I$2:$I$5533,'5º Questão'!A3567,Base!$T$2:$T$5533)</f>
        <v>283</v>
      </c>
      <c r="H3567" s="1">
        <f>SUMIF(Base!$I$2:$I$5533,'5º Questão'!A3567,Base!$U$2:$U$5533)</f>
        <v>0</v>
      </c>
      <c r="I3567" s="1">
        <f>SUMIF(Base!$I$2:$I$5533,'5º Questão'!A3567,Base!$V$2:$V$5533)</f>
        <v>0</v>
      </c>
      <c r="J3567" s="1">
        <f>SUMIF(Base!$I$2:$I$5533,'5º Questão'!A3567,Base!$W$2:$W$5533)</f>
        <v>0</v>
      </c>
      <c r="K3567" s="1">
        <f>SUMIF(Base!$I$2:$I$5533,'5º Questão'!A3567,Base!$X$2:$X$5533)</f>
        <v>0</v>
      </c>
      <c r="L3567" s="33">
        <f t="shared" si="55"/>
        <v>939</v>
      </c>
    </row>
    <row r="3568" spans="1:12" ht="42">
      <c r="A3568" s="23" t="s">
        <v>15631</v>
      </c>
      <c r="B3568" s="1">
        <f>SUMIF(Base!$I$2:$I$5533,'5º Questão'!A3568,Base!$O$2:$O$5533)</f>
        <v>0</v>
      </c>
      <c r="C3568" s="1">
        <f>SUMIF(Base!$I$2:$I$5533,'5º Questão'!A3568,Base!$P$2:$P$5533)</f>
        <v>1</v>
      </c>
      <c r="D3568" s="1">
        <f>SUMIF(Base!$I$2:$I$5533,'5º Questão'!A3568,Base!$Q$2:$Q$5533)</f>
        <v>0</v>
      </c>
      <c r="E3568" s="1">
        <f>SUMIF(Base!$I$2:$I$5533,'5º Questão'!A3568,Base!$R$2:$R$5533)</f>
        <v>0</v>
      </c>
      <c r="F3568" s="1">
        <f>SUMIF(Base!$I$2:$I$5533,'5º Questão'!A3568,Base!$S$2:$S$5533)</f>
        <v>282</v>
      </c>
      <c r="G3568" s="1">
        <f>SUMIF(Base!$I$2:$I$5533,'5º Questão'!A3568,Base!$T$2:$T$5533)</f>
        <v>259</v>
      </c>
      <c r="H3568" s="1">
        <f>SUMIF(Base!$I$2:$I$5533,'5º Questão'!A3568,Base!$U$2:$U$5533)</f>
        <v>0</v>
      </c>
      <c r="I3568" s="1">
        <f>SUMIF(Base!$I$2:$I$5533,'5º Questão'!A3568,Base!$V$2:$V$5533)</f>
        <v>0</v>
      </c>
      <c r="J3568" s="1">
        <f>SUMIF(Base!$I$2:$I$5533,'5º Questão'!A3568,Base!$W$2:$W$5533)</f>
        <v>0</v>
      </c>
      <c r="K3568" s="1">
        <f>SUMIF(Base!$I$2:$I$5533,'5º Questão'!A3568,Base!$X$2:$X$5533)</f>
        <v>0</v>
      </c>
      <c r="L3568" s="33">
        <f t="shared" si="55"/>
        <v>542</v>
      </c>
    </row>
    <row r="3569" spans="1:12" ht="42">
      <c r="A3569" s="23" t="s">
        <v>17162</v>
      </c>
      <c r="B3569" s="1">
        <f>SUMIF(Base!$I$2:$I$5533,'5º Questão'!A3569,Base!$O$2:$O$5533)</f>
        <v>0</v>
      </c>
      <c r="C3569" s="1">
        <f>SUMIF(Base!$I$2:$I$5533,'5º Questão'!A3569,Base!$P$2:$P$5533)</f>
        <v>0</v>
      </c>
      <c r="D3569" s="1">
        <f>SUMIF(Base!$I$2:$I$5533,'5º Questão'!A3569,Base!$Q$2:$Q$5533)</f>
        <v>0</v>
      </c>
      <c r="E3569" s="1">
        <f>SUMIF(Base!$I$2:$I$5533,'5º Questão'!A3569,Base!$R$2:$R$5533)</f>
        <v>0</v>
      </c>
      <c r="F3569" s="1">
        <f>SUMIF(Base!$I$2:$I$5533,'5º Questão'!A3569,Base!$S$2:$S$5533)</f>
        <v>237</v>
      </c>
      <c r="G3569" s="1">
        <f>SUMIF(Base!$I$2:$I$5533,'5º Questão'!A3569,Base!$T$2:$T$5533)</f>
        <v>244</v>
      </c>
      <c r="H3569" s="1">
        <f>SUMIF(Base!$I$2:$I$5533,'5º Questão'!A3569,Base!$U$2:$U$5533)</f>
        <v>0</v>
      </c>
      <c r="I3569" s="1">
        <f>SUMIF(Base!$I$2:$I$5533,'5º Questão'!A3569,Base!$V$2:$V$5533)</f>
        <v>0</v>
      </c>
      <c r="J3569" s="1">
        <f>SUMIF(Base!$I$2:$I$5533,'5º Questão'!A3569,Base!$W$2:$W$5533)</f>
        <v>0</v>
      </c>
      <c r="K3569" s="1">
        <f>SUMIF(Base!$I$2:$I$5533,'5º Questão'!A3569,Base!$X$2:$X$5533)</f>
        <v>0</v>
      </c>
      <c r="L3569" s="33">
        <f t="shared" si="55"/>
        <v>481</v>
      </c>
    </row>
    <row r="3570" spans="1:12" ht="33.75">
      <c r="A3570" s="23" t="s">
        <v>11478</v>
      </c>
      <c r="B3570" s="1">
        <f>SUMIF(Base!$I$2:$I$5533,'5º Questão'!A3570,Base!$O$2:$O$5533)</f>
        <v>0</v>
      </c>
      <c r="C3570" s="1">
        <f>SUMIF(Base!$I$2:$I$5533,'5º Questão'!A3570,Base!$P$2:$P$5533)</f>
        <v>11</v>
      </c>
      <c r="D3570" s="1">
        <f>SUMIF(Base!$I$2:$I$5533,'5º Questão'!A3570,Base!$Q$2:$Q$5533)</f>
        <v>0</v>
      </c>
      <c r="E3570" s="1">
        <f>SUMIF(Base!$I$2:$I$5533,'5º Questão'!A3570,Base!$R$2:$R$5533)</f>
        <v>219</v>
      </c>
      <c r="F3570" s="1">
        <f>SUMIF(Base!$I$2:$I$5533,'5º Questão'!A3570,Base!$S$2:$S$5533)</f>
        <v>217</v>
      </c>
      <c r="G3570" s="1">
        <f>SUMIF(Base!$I$2:$I$5533,'5º Questão'!A3570,Base!$T$2:$T$5533)</f>
        <v>0</v>
      </c>
      <c r="H3570" s="1">
        <f>SUMIF(Base!$I$2:$I$5533,'5º Questão'!A3570,Base!$U$2:$U$5533)</f>
        <v>0</v>
      </c>
      <c r="I3570" s="1">
        <f>SUMIF(Base!$I$2:$I$5533,'5º Questão'!A3570,Base!$V$2:$V$5533)</f>
        <v>0</v>
      </c>
      <c r="J3570" s="1">
        <f>SUMIF(Base!$I$2:$I$5533,'5º Questão'!A3570,Base!$W$2:$W$5533)</f>
        <v>0</v>
      </c>
      <c r="K3570" s="1">
        <f>SUMIF(Base!$I$2:$I$5533,'5º Questão'!A3570,Base!$X$2:$X$5533)</f>
        <v>0</v>
      </c>
      <c r="L3570" s="33">
        <f t="shared" si="55"/>
        <v>447</v>
      </c>
    </row>
    <row r="3571" spans="1:12" ht="33.75">
      <c r="A3571" s="23" t="s">
        <v>9848</v>
      </c>
      <c r="B3571" s="1">
        <f>SUMIF(Base!$I$2:$I$5533,'5º Questão'!A3571,Base!$O$2:$O$5533)</f>
        <v>0</v>
      </c>
      <c r="C3571" s="1">
        <f>SUMIF(Base!$I$2:$I$5533,'5º Questão'!A3571,Base!$P$2:$P$5533)</f>
        <v>14</v>
      </c>
      <c r="D3571" s="1">
        <f>SUMIF(Base!$I$2:$I$5533,'5º Questão'!A3571,Base!$Q$2:$Q$5533)</f>
        <v>0</v>
      </c>
      <c r="E3571" s="1">
        <f>SUMIF(Base!$I$2:$I$5533,'5º Questão'!A3571,Base!$R$2:$R$5533)</f>
        <v>0</v>
      </c>
      <c r="F3571" s="1">
        <f>SUMIF(Base!$I$2:$I$5533,'5º Questão'!A3571,Base!$S$2:$S$5533)</f>
        <v>506</v>
      </c>
      <c r="G3571" s="1">
        <f>SUMIF(Base!$I$2:$I$5533,'5º Questão'!A3571,Base!$T$2:$T$5533)</f>
        <v>222</v>
      </c>
      <c r="H3571" s="1">
        <f>SUMIF(Base!$I$2:$I$5533,'5º Questão'!A3571,Base!$U$2:$U$5533)</f>
        <v>0</v>
      </c>
      <c r="I3571" s="1">
        <f>SUMIF(Base!$I$2:$I$5533,'5º Questão'!A3571,Base!$V$2:$V$5533)</f>
        <v>0</v>
      </c>
      <c r="J3571" s="1">
        <f>SUMIF(Base!$I$2:$I$5533,'5º Questão'!A3571,Base!$W$2:$W$5533)</f>
        <v>0</v>
      </c>
      <c r="K3571" s="1">
        <f>SUMIF(Base!$I$2:$I$5533,'5º Questão'!A3571,Base!$X$2:$X$5533)</f>
        <v>0</v>
      </c>
      <c r="L3571" s="33">
        <f t="shared" si="55"/>
        <v>742</v>
      </c>
    </row>
    <row r="3572" spans="1:12" ht="33.75">
      <c r="A3572" s="23" t="s">
        <v>16204</v>
      </c>
      <c r="B3572" s="1">
        <f>SUMIF(Base!$I$2:$I$5533,'5º Questão'!A3572,Base!$O$2:$O$5533)</f>
        <v>0</v>
      </c>
      <c r="C3572" s="1">
        <f>SUMIF(Base!$I$2:$I$5533,'5º Questão'!A3572,Base!$P$2:$P$5533)</f>
        <v>0</v>
      </c>
      <c r="D3572" s="1">
        <f>SUMIF(Base!$I$2:$I$5533,'5º Questão'!A3572,Base!$Q$2:$Q$5533)</f>
        <v>0</v>
      </c>
      <c r="E3572" s="1">
        <f>SUMIF(Base!$I$2:$I$5533,'5º Questão'!A3572,Base!$R$2:$R$5533)</f>
        <v>0</v>
      </c>
      <c r="F3572" s="1">
        <f>SUMIF(Base!$I$2:$I$5533,'5º Questão'!A3572,Base!$S$2:$S$5533)</f>
        <v>264</v>
      </c>
      <c r="G3572" s="1">
        <f>SUMIF(Base!$I$2:$I$5533,'5º Questão'!A3572,Base!$T$2:$T$5533)</f>
        <v>167</v>
      </c>
      <c r="H3572" s="1">
        <f>SUMIF(Base!$I$2:$I$5533,'5º Questão'!A3572,Base!$U$2:$U$5533)</f>
        <v>0</v>
      </c>
      <c r="I3572" s="1">
        <f>SUMIF(Base!$I$2:$I$5533,'5º Questão'!A3572,Base!$V$2:$V$5533)</f>
        <v>0</v>
      </c>
      <c r="J3572" s="1">
        <f>SUMIF(Base!$I$2:$I$5533,'5º Questão'!A3572,Base!$W$2:$W$5533)</f>
        <v>0</v>
      </c>
      <c r="K3572" s="1">
        <f>SUMIF(Base!$I$2:$I$5533,'5º Questão'!A3572,Base!$X$2:$X$5533)</f>
        <v>0</v>
      </c>
      <c r="L3572" s="33">
        <f t="shared" si="55"/>
        <v>431</v>
      </c>
    </row>
    <row r="3573" spans="1:12" ht="17.25">
      <c r="A3573" s="23" t="s">
        <v>7906</v>
      </c>
      <c r="B3573" s="1">
        <f>SUMIF(Base!$I$2:$I$5533,'5º Questão'!A3573,Base!$O$2:$O$5533)</f>
        <v>0</v>
      </c>
      <c r="C3573" s="1">
        <f>SUMIF(Base!$I$2:$I$5533,'5º Questão'!A3573,Base!$P$2:$P$5533)</f>
        <v>2</v>
      </c>
      <c r="D3573" s="1">
        <f>SUMIF(Base!$I$2:$I$5533,'5º Questão'!A3573,Base!$Q$2:$Q$5533)</f>
        <v>0</v>
      </c>
      <c r="E3573" s="1">
        <f>SUMIF(Base!$I$2:$I$5533,'5º Questão'!A3573,Base!$R$2:$R$5533)</f>
        <v>237</v>
      </c>
      <c r="F3573" s="1">
        <f>SUMIF(Base!$I$2:$I$5533,'5º Questão'!A3573,Base!$S$2:$S$5533)</f>
        <v>0</v>
      </c>
      <c r="G3573" s="1">
        <f>SUMIF(Base!$I$2:$I$5533,'5º Questão'!A3573,Base!$T$2:$T$5533)</f>
        <v>0</v>
      </c>
      <c r="H3573" s="1">
        <f>SUMIF(Base!$I$2:$I$5533,'5º Questão'!A3573,Base!$U$2:$U$5533)</f>
        <v>0</v>
      </c>
      <c r="I3573" s="1">
        <f>SUMIF(Base!$I$2:$I$5533,'5º Questão'!A3573,Base!$V$2:$V$5533)</f>
        <v>0</v>
      </c>
      <c r="J3573" s="1">
        <f>SUMIF(Base!$I$2:$I$5533,'5º Questão'!A3573,Base!$W$2:$W$5533)</f>
        <v>0</v>
      </c>
      <c r="K3573" s="1">
        <f>SUMIF(Base!$I$2:$I$5533,'5º Questão'!A3573,Base!$X$2:$X$5533)</f>
        <v>0</v>
      </c>
      <c r="L3573" s="33">
        <f t="shared" si="55"/>
        <v>239</v>
      </c>
    </row>
    <row r="3574" spans="1:12" ht="17.25">
      <c r="A3574" s="23" t="s">
        <v>2658</v>
      </c>
      <c r="B3574" s="1">
        <f>SUMIF(Base!$I$2:$I$5533,'5º Questão'!A3574,Base!$O$2:$O$5533)</f>
        <v>0</v>
      </c>
      <c r="C3574" s="1">
        <f>SUMIF(Base!$I$2:$I$5533,'5º Questão'!A3574,Base!$P$2:$P$5533)</f>
        <v>8</v>
      </c>
      <c r="D3574" s="1">
        <f>SUMIF(Base!$I$2:$I$5533,'5º Questão'!A3574,Base!$Q$2:$Q$5533)</f>
        <v>0</v>
      </c>
      <c r="E3574" s="1">
        <f>SUMIF(Base!$I$2:$I$5533,'5º Questão'!A3574,Base!$R$2:$R$5533)</f>
        <v>0</v>
      </c>
      <c r="F3574" s="1">
        <f>SUMIF(Base!$I$2:$I$5533,'5º Questão'!A3574,Base!$S$2:$S$5533)</f>
        <v>342</v>
      </c>
      <c r="G3574" s="1">
        <f>SUMIF(Base!$I$2:$I$5533,'5º Questão'!A3574,Base!$T$2:$T$5533)</f>
        <v>188</v>
      </c>
      <c r="H3574" s="1">
        <f>SUMIF(Base!$I$2:$I$5533,'5º Questão'!A3574,Base!$U$2:$U$5533)</f>
        <v>0</v>
      </c>
      <c r="I3574" s="1">
        <f>SUMIF(Base!$I$2:$I$5533,'5º Questão'!A3574,Base!$V$2:$V$5533)</f>
        <v>0</v>
      </c>
      <c r="J3574" s="1">
        <f>SUMIF(Base!$I$2:$I$5533,'5º Questão'!A3574,Base!$W$2:$W$5533)</f>
        <v>0</v>
      </c>
      <c r="K3574" s="1">
        <f>SUMIF(Base!$I$2:$I$5533,'5º Questão'!A3574,Base!$X$2:$X$5533)</f>
        <v>0</v>
      </c>
      <c r="L3574" s="33">
        <f t="shared" si="55"/>
        <v>538</v>
      </c>
    </row>
    <row r="3575" spans="1:12" ht="25.5">
      <c r="A3575" s="23" t="s">
        <v>4181</v>
      </c>
      <c r="B3575" s="1">
        <f>SUMIF(Base!$I$2:$I$5533,'5º Questão'!A3575,Base!$O$2:$O$5533)</f>
        <v>0</v>
      </c>
      <c r="C3575" s="1">
        <f>SUMIF(Base!$I$2:$I$5533,'5º Questão'!A3575,Base!$P$2:$P$5533)</f>
        <v>5</v>
      </c>
      <c r="D3575" s="1">
        <f>SUMIF(Base!$I$2:$I$5533,'5º Questão'!A3575,Base!$Q$2:$Q$5533)</f>
        <v>0</v>
      </c>
      <c r="E3575" s="1">
        <f>SUMIF(Base!$I$2:$I$5533,'5º Questão'!A3575,Base!$R$2:$R$5533)</f>
        <v>0</v>
      </c>
      <c r="F3575" s="1">
        <f>SUMIF(Base!$I$2:$I$5533,'5º Questão'!A3575,Base!$S$2:$S$5533)</f>
        <v>127</v>
      </c>
      <c r="G3575" s="1">
        <f>SUMIF(Base!$I$2:$I$5533,'5º Questão'!A3575,Base!$T$2:$T$5533)</f>
        <v>51</v>
      </c>
      <c r="H3575" s="1">
        <f>SUMIF(Base!$I$2:$I$5533,'5º Questão'!A3575,Base!$U$2:$U$5533)</f>
        <v>0</v>
      </c>
      <c r="I3575" s="1">
        <f>SUMIF(Base!$I$2:$I$5533,'5º Questão'!A3575,Base!$V$2:$V$5533)</f>
        <v>0</v>
      </c>
      <c r="J3575" s="1">
        <f>SUMIF(Base!$I$2:$I$5533,'5º Questão'!A3575,Base!$W$2:$W$5533)</f>
        <v>0</v>
      </c>
      <c r="K3575" s="1">
        <f>SUMIF(Base!$I$2:$I$5533,'5º Questão'!A3575,Base!$X$2:$X$5533)</f>
        <v>0</v>
      </c>
      <c r="L3575" s="33">
        <f t="shared" si="55"/>
        <v>183</v>
      </c>
    </row>
    <row r="3576" spans="1:12" ht="25.5">
      <c r="A3576" s="23" t="s">
        <v>13369</v>
      </c>
      <c r="B3576" s="1">
        <f>SUMIF(Base!$I$2:$I$5533,'5º Questão'!A3576,Base!$O$2:$O$5533)</f>
        <v>0</v>
      </c>
      <c r="C3576" s="1">
        <f>SUMIF(Base!$I$2:$I$5533,'5º Questão'!A3576,Base!$P$2:$P$5533)</f>
        <v>11</v>
      </c>
      <c r="D3576" s="1">
        <f>SUMIF(Base!$I$2:$I$5533,'5º Questão'!A3576,Base!$Q$2:$Q$5533)</f>
        <v>0</v>
      </c>
      <c r="E3576" s="1">
        <f>SUMIF(Base!$I$2:$I$5533,'5º Questão'!A3576,Base!$R$2:$R$5533)</f>
        <v>736</v>
      </c>
      <c r="F3576" s="1">
        <f>SUMIF(Base!$I$2:$I$5533,'5º Questão'!A3576,Base!$S$2:$S$5533)</f>
        <v>0</v>
      </c>
      <c r="G3576" s="1">
        <f>SUMIF(Base!$I$2:$I$5533,'5º Questão'!A3576,Base!$T$2:$T$5533)</f>
        <v>0</v>
      </c>
      <c r="H3576" s="1">
        <f>SUMIF(Base!$I$2:$I$5533,'5º Questão'!A3576,Base!$U$2:$U$5533)</f>
        <v>0</v>
      </c>
      <c r="I3576" s="1">
        <f>SUMIF(Base!$I$2:$I$5533,'5º Questão'!A3576,Base!$V$2:$V$5533)</f>
        <v>0</v>
      </c>
      <c r="J3576" s="1">
        <f>SUMIF(Base!$I$2:$I$5533,'5º Questão'!A3576,Base!$W$2:$W$5533)</f>
        <v>0</v>
      </c>
      <c r="K3576" s="1">
        <f>SUMIF(Base!$I$2:$I$5533,'5º Questão'!A3576,Base!$X$2:$X$5533)</f>
        <v>0</v>
      </c>
      <c r="L3576" s="33">
        <f t="shared" si="55"/>
        <v>747</v>
      </c>
    </row>
    <row r="3577" spans="1:12">
      <c r="A3577" s="23" t="s">
        <v>5442</v>
      </c>
      <c r="B3577" s="1">
        <f>SUMIF(Base!$I$2:$I$5533,'5º Questão'!A3577,Base!$O$2:$O$5533)</f>
        <v>0</v>
      </c>
      <c r="C3577" s="1">
        <f>SUMIF(Base!$I$2:$I$5533,'5º Questão'!A3577,Base!$P$2:$P$5533)</f>
        <v>0</v>
      </c>
      <c r="D3577" s="1">
        <f>SUMIF(Base!$I$2:$I$5533,'5º Questão'!A3577,Base!$Q$2:$Q$5533)</f>
        <v>0</v>
      </c>
      <c r="E3577" s="1">
        <f>SUMIF(Base!$I$2:$I$5533,'5º Questão'!A3577,Base!$R$2:$R$5533)</f>
        <v>0</v>
      </c>
      <c r="F3577" s="1">
        <f>SUMIF(Base!$I$2:$I$5533,'5º Questão'!A3577,Base!$S$2:$S$5533)</f>
        <v>263</v>
      </c>
      <c r="G3577" s="1">
        <f>SUMIF(Base!$I$2:$I$5533,'5º Questão'!A3577,Base!$T$2:$T$5533)</f>
        <v>190</v>
      </c>
      <c r="H3577" s="1">
        <f>SUMIF(Base!$I$2:$I$5533,'5º Questão'!A3577,Base!$U$2:$U$5533)</f>
        <v>0</v>
      </c>
      <c r="I3577" s="1">
        <f>SUMIF(Base!$I$2:$I$5533,'5º Questão'!A3577,Base!$V$2:$V$5533)</f>
        <v>0</v>
      </c>
      <c r="J3577" s="1">
        <f>SUMIF(Base!$I$2:$I$5533,'5º Questão'!A3577,Base!$W$2:$W$5533)</f>
        <v>0</v>
      </c>
      <c r="K3577" s="1">
        <f>SUMIF(Base!$I$2:$I$5533,'5º Questão'!A3577,Base!$X$2:$X$5533)</f>
        <v>0</v>
      </c>
      <c r="L3577" s="33">
        <f t="shared" si="55"/>
        <v>453</v>
      </c>
    </row>
    <row r="3578" spans="1:12" ht="17.25">
      <c r="A3578" s="23" t="s">
        <v>8649</v>
      </c>
      <c r="B3578" s="1">
        <f>SUMIF(Base!$I$2:$I$5533,'5º Questão'!A3578,Base!$O$2:$O$5533)</f>
        <v>0</v>
      </c>
      <c r="C3578" s="1">
        <f>SUMIF(Base!$I$2:$I$5533,'5º Questão'!A3578,Base!$P$2:$P$5533)</f>
        <v>0</v>
      </c>
      <c r="D3578" s="1">
        <f>SUMIF(Base!$I$2:$I$5533,'5º Questão'!A3578,Base!$Q$2:$Q$5533)</f>
        <v>0</v>
      </c>
      <c r="E3578" s="1">
        <f>SUMIF(Base!$I$2:$I$5533,'5º Questão'!A3578,Base!$R$2:$R$5533)</f>
        <v>0</v>
      </c>
      <c r="F3578" s="1">
        <f>SUMIF(Base!$I$2:$I$5533,'5º Questão'!A3578,Base!$S$2:$S$5533)</f>
        <v>406</v>
      </c>
      <c r="G3578" s="1">
        <f>SUMIF(Base!$I$2:$I$5533,'5º Questão'!A3578,Base!$T$2:$T$5533)</f>
        <v>505</v>
      </c>
      <c r="H3578" s="1">
        <f>SUMIF(Base!$I$2:$I$5533,'5º Questão'!A3578,Base!$U$2:$U$5533)</f>
        <v>0</v>
      </c>
      <c r="I3578" s="1">
        <f>SUMIF(Base!$I$2:$I$5533,'5º Questão'!A3578,Base!$V$2:$V$5533)</f>
        <v>0</v>
      </c>
      <c r="J3578" s="1">
        <f>SUMIF(Base!$I$2:$I$5533,'5º Questão'!A3578,Base!$W$2:$W$5533)</f>
        <v>0</v>
      </c>
      <c r="K3578" s="1">
        <f>SUMIF(Base!$I$2:$I$5533,'5º Questão'!A3578,Base!$X$2:$X$5533)</f>
        <v>0</v>
      </c>
      <c r="L3578" s="33">
        <f t="shared" si="55"/>
        <v>911</v>
      </c>
    </row>
    <row r="3579" spans="1:12" ht="33.75">
      <c r="A3579" s="23" t="s">
        <v>8986</v>
      </c>
      <c r="B3579" s="1">
        <f>SUMIF(Base!$I$2:$I$5533,'5º Questão'!A3579,Base!$O$2:$O$5533)</f>
        <v>0</v>
      </c>
      <c r="C3579" s="1">
        <f>SUMIF(Base!$I$2:$I$5533,'5º Questão'!A3579,Base!$P$2:$P$5533)</f>
        <v>14</v>
      </c>
      <c r="D3579" s="1">
        <f>SUMIF(Base!$I$2:$I$5533,'5º Questão'!A3579,Base!$Q$2:$Q$5533)</f>
        <v>0</v>
      </c>
      <c r="E3579" s="1">
        <f>SUMIF(Base!$I$2:$I$5533,'5º Questão'!A3579,Base!$R$2:$R$5533)</f>
        <v>0</v>
      </c>
      <c r="F3579" s="1">
        <f>SUMIF(Base!$I$2:$I$5533,'5º Questão'!A3579,Base!$S$2:$S$5533)</f>
        <v>1122</v>
      </c>
      <c r="G3579" s="1">
        <f>SUMIF(Base!$I$2:$I$5533,'5º Questão'!A3579,Base!$T$2:$T$5533)</f>
        <v>737</v>
      </c>
      <c r="H3579" s="1">
        <f>SUMIF(Base!$I$2:$I$5533,'5º Questão'!A3579,Base!$U$2:$U$5533)</f>
        <v>0</v>
      </c>
      <c r="I3579" s="1">
        <f>SUMIF(Base!$I$2:$I$5533,'5º Questão'!A3579,Base!$V$2:$V$5533)</f>
        <v>0</v>
      </c>
      <c r="J3579" s="1">
        <f>SUMIF(Base!$I$2:$I$5533,'5º Questão'!A3579,Base!$W$2:$W$5533)</f>
        <v>0</v>
      </c>
      <c r="K3579" s="1">
        <f>SUMIF(Base!$I$2:$I$5533,'5º Questão'!A3579,Base!$X$2:$X$5533)</f>
        <v>0</v>
      </c>
      <c r="L3579" s="33">
        <f t="shared" si="55"/>
        <v>1873</v>
      </c>
    </row>
    <row r="3580" spans="1:12">
      <c r="A3580" s="23" t="s">
        <v>11897</v>
      </c>
      <c r="B3580" s="1">
        <f>SUMIF(Base!$I$2:$I$5533,'5º Questão'!A3580,Base!$O$2:$O$5533)</f>
        <v>0</v>
      </c>
      <c r="C3580" s="1">
        <f>SUMIF(Base!$I$2:$I$5533,'5º Questão'!A3580,Base!$P$2:$P$5533)</f>
        <v>0</v>
      </c>
      <c r="D3580" s="1">
        <f>SUMIF(Base!$I$2:$I$5533,'5º Questão'!A3580,Base!$Q$2:$Q$5533)</f>
        <v>0</v>
      </c>
      <c r="E3580" s="1">
        <f>SUMIF(Base!$I$2:$I$5533,'5º Questão'!A3580,Base!$R$2:$R$5533)</f>
        <v>0</v>
      </c>
      <c r="F3580" s="1">
        <f>SUMIF(Base!$I$2:$I$5533,'5º Questão'!A3580,Base!$S$2:$S$5533)</f>
        <v>0</v>
      </c>
      <c r="G3580" s="1">
        <f>SUMIF(Base!$I$2:$I$5533,'5º Questão'!A3580,Base!$T$2:$T$5533)</f>
        <v>255</v>
      </c>
      <c r="H3580" s="1">
        <f>SUMIF(Base!$I$2:$I$5533,'5º Questão'!A3580,Base!$U$2:$U$5533)</f>
        <v>0</v>
      </c>
      <c r="I3580" s="1">
        <f>SUMIF(Base!$I$2:$I$5533,'5º Questão'!A3580,Base!$V$2:$V$5533)</f>
        <v>107</v>
      </c>
      <c r="J3580" s="1">
        <f>SUMIF(Base!$I$2:$I$5533,'5º Questão'!A3580,Base!$W$2:$W$5533)</f>
        <v>0</v>
      </c>
      <c r="K3580" s="1">
        <f>SUMIF(Base!$I$2:$I$5533,'5º Questão'!A3580,Base!$X$2:$X$5533)</f>
        <v>0</v>
      </c>
      <c r="L3580" s="33">
        <f t="shared" si="55"/>
        <v>362</v>
      </c>
    </row>
    <row r="3581" spans="1:12">
      <c r="A3581" s="23" t="s">
        <v>5466</v>
      </c>
      <c r="B3581" s="1">
        <f>SUMIF(Base!$I$2:$I$5533,'5º Questão'!A3581,Base!$O$2:$O$5533)</f>
        <v>0</v>
      </c>
      <c r="C3581" s="1">
        <f>SUMIF(Base!$I$2:$I$5533,'5º Questão'!A3581,Base!$P$2:$P$5533)</f>
        <v>0</v>
      </c>
      <c r="D3581" s="1">
        <f>SUMIF(Base!$I$2:$I$5533,'5º Questão'!A3581,Base!$Q$2:$Q$5533)</f>
        <v>0</v>
      </c>
      <c r="E3581" s="1">
        <f>SUMIF(Base!$I$2:$I$5533,'5º Questão'!A3581,Base!$R$2:$R$5533)</f>
        <v>0</v>
      </c>
      <c r="F3581" s="1">
        <f>SUMIF(Base!$I$2:$I$5533,'5º Questão'!A3581,Base!$S$2:$S$5533)</f>
        <v>0</v>
      </c>
      <c r="G3581" s="1">
        <f>SUMIF(Base!$I$2:$I$5533,'5º Questão'!A3581,Base!$T$2:$T$5533)</f>
        <v>699</v>
      </c>
      <c r="H3581" s="1">
        <f>SUMIF(Base!$I$2:$I$5533,'5º Questão'!A3581,Base!$U$2:$U$5533)</f>
        <v>0</v>
      </c>
      <c r="I3581" s="1">
        <f>SUMIF(Base!$I$2:$I$5533,'5º Questão'!A3581,Base!$V$2:$V$5533)</f>
        <v>83</v>
      </c>
      <c r="J3581" s="1">
        <f>SUMIF(Base!$I$2:$I$5533,'5º Questão'!A3581,Base!$W$2:$W$5533)</f>
        <v>53</v>
      </c>
      <c r="K3581" s="1">
        <f>SUMIF(Base!$I$2:$I$5533,'5º Questão'!A3581,Base!$X$2:$X$5533)</f>
        <v>0</v>
      </c>
      <c r="L3581" s="33">
        <f t="shared" si="55"/>
        <v>835</v>
      </c>
    </row>
    <row r="3582" spans="1:12">
      <c r="A3582" s="23" t="s">
        <v>1740</v>
      </c>
      <c r="B3582" s="1">
        <f>SUMIF(Base!$I$2:$I$5533,'5º Questão'!A3582,Base!$O$2:$O$5533)</f>
        <v>0</v>
      </c>
      <c r="C3582" s="1">
        <f>SUMIF(Base!$I$2:$I$5533,'5º Questão'!A3582,Base!$P$2:$P$5533)</f>
        <v>0</v>
      </c>
      <c r="D3582" s="1">
        <f>SUMIF(Base!$I$2:$I$5533,'5º Questão'!A3582,Base!$Q$2:$Q$5533)</f>
        <v>0</v>
      </c>
      <c r="E3582" s="1">
        <f>SUMIF(Base!$I$2:$I$5533,'5º Questão'!A3582,Base!$R$2:$R$5533)</f>
        <v>289</v>
      </c>
      <c r="F3582" s="1">
        <f>SUMIF(Base!$I$2:$I$5533,'5º Questão'!A3582,Base!$S$2:$S$5533)</f>
        <v>0</v>
      </c>
      <c r="G3582" s="1">
        <f>SUMIF(Base!$I$2:$I$5533,'5º Questão'!A3582,Base!$T$2:$T$5533)</f>
        <v>0</v>
      </c>
      <c r="H3582" s="1">
        <f>SUMIF(Base!$I$2:$I$5533,'5º Questão'!A3582,Base!$U$2:$U$5533)</f>
        <v>0</v>
      </c>
      <c r="I3582" s="1">
        <f>SUMIF(Base!$I$2:$I$5533,'5º Questão'!A3582,Base!$V$2:$V$5533)</f>
        <v>0</v>
      </c>
      <c r="J3582" s="1">
        <f>SUMIF(Base!$I$2:$I$5533,'5º Questão'!A3582,Base!$W$2:$W$5533)</f>
        <v>0</v>
      </c>
      <c r="K3582" s="1">
        <f>SUMIF(Base!$I$2:$I$5533,'5º Questão'!A3582,Base!$X$2:$X$5533)</f>
        <v>0</v>
      </c>
      <c r="L3582" s="33">
        <f t="shared" si="55"/>
        <v>289</v>
      </c>
    </row>
    <row r="3583" spans="1:12" ht="17.25">
      <c r="A3583" s="23" t="s">
        <v>7183</v>
      </c>
      <c r="B3583" s="1">
        <f>SUMIF(Base!$I$2:$I$5533,'5º Questão'!A3583,Base!$O$2:$O$5533)</f>
        <v>0</v>
      </c>
      <c r="C3583" s="1">
        <f>SUMIF(Base!$I$2:$I$5533,'5º Questão'!A3583,Base!$P$2:$P$5533)</f>
        <v>6</v>
      </c>
      <c r="D3583" s="1">
        <f>SUMIF(Base!$I$2:$I$5533,'5º Questão'!A3583,Base!$Q$2:$Q$5533)</f>
        <v>0</v>
      </c>
      <c r="E3583" s="1">
        <f>SUMIF(Base!$I$2:$I$5533,'5º Questão'!A3583,Base!$R$2:$R$5533)</f>
        <v>0</v>
      </c>
      <c r="F3583" s="1">
        <f>SUMIF(Base!$I$2:$I$5533,'5º Questão'!A3583,Base!$S$2:$S$5533)</f>
        <v>149</v>
      </c>
      <c r="G3583" s="1">
        <f>SUMIF(Base!$I$2:$I$5533,'5º Questão'!A3583,Base!$T$2:$T$5533)</f>
        <v>54</v>
      </c>
      <c r="H3583" s="1">
        <f>SUMIF(Base!$I$2:$I$5533,'5º Questão'!A3583,Base!$U$2:$U$5533)</f>
        <v>0</v>
      </c>
      <c r="I3583" s="1">
        <f>SUMIF(Base!$I$2:$I$5533,'5º Questão'!A3583,Base!$V$2:$V$5533)</f>
        <v>0</v>
      </c>
      <c r="J3583" s="1">
        <f>SUMIF(Base!$I$2:$I$5533,'5º Questão'!A3583,Base!$W$2:$W$5533)</f>
        <v>0</v>
      </c>
      <c r="K3583" s="1">
        <f>SUMIF(Base!$I$2:$I$5533,'5º Questão'!A3583,Base!$X$2:$X$5533)</f>
        <v>0</v>
      </c>
      <c r="L3583" s="33">
        <f t="shared" si="55"/>
        <v>209</v>
      </c>
    </row>
    <row r="3584" spans="1:12" ht="25.5">
      <c r="A3584" s="23" t="s">
        <v>11287</v>
      </c>
      <c r="B3584" s="1">
        <f>SUMIF(Base!$I$2:$I$5533,'5º Questão'!A3584,Base!$O$2:$O$5533)</f>
        <v>0</v>
      </c>
      <c r="C3584" s="1">
        <f>SUMIF(Base!$I$2:$I$5533,'5º Questão'!A3584,Base!$P$2:$P$5533)</f>
        <v>6</v>
      </c>
      <c r="D3584" s="1">
        <f>SUMIF(Base!$I$2:$I$5533,'5º Questão'!A3584,Base!$Q$2:$Q$5533)</f>
        <v>0</v>
      </c>
      <c r="E3584" s="1">
        <f>SUMIF(Base!$I$2:$I$5533,'5º Questão'!A3584,Base!$R$2:$R$5533)</f>
        <v>0</v>
      </c>
      <c r="F3584" s="1">
        <f>SUMIF(Base!$I$2:$I$5533,'5º Questão'!A3584,Base!$S$2:$S$5533)</f>
        <v>170</v>
      </c>
      <c r="G3584" s="1">
        <f>SUMIF(Base!$I$2:$I$5533,'5º Questão'!A3584,Base!$T$2:$T$5533)</f>
        <v>127</v>
      </c>
      <c r="H3584" s="1">
        <f>SUMIF(Base!$I$2:$I$5533,'5º Questão'!A3584,Base!$U$2:$U$5533)</f>
        <v>0</v>
      </c>
      <c r="I3584" s="1">
        <f>SUMIF(Base!$I$2:$I$5533,'5º Questão'!A3584,Base!$V$2:$V$5533)</f>
        <v>0</v>
      </c>
      <c r="J3584" s="1">
        <f>SUMIF(Base!$I$2:$I$5533,'5º Questão'!A3584,Base!$W$2:$W$5533)</f>
        <v>0</v>
      </c>
      <c r="K3584" s="1">
        <f>SUMIF(Base!$I$2:$I$5533,'5º Questão'!A3584,Base!$X$2:$X$5533)</f>
        <v>0</v>
      </c>
      <c r="L3584" s="33">
        <f t="shared" si="55"/>
        <v>303</v>
      </c>
    </row>
    <row r="3585" spans="1:12" ht="33.75">
      <c r="A3585" s="23" t="s">
        <v>10654</v>
      </c>
      <c r="B3585" s="1">
        <f>SUMIF(Base!$I$2:$I$5533,'5º Questão'!A3585,Base!$O$2:$O$5533)</f>
        <v>0</v>
      </c>
      <c r="C3585" s="1">
        <f>SUMIF(Base!$I$2:$I$5533,'5º Questão'!A3585,Base!$P$2:$P$5533)</f>
        <v>9</v>
      </c>
      <c r="D3585" s="1">
        <f>SUMIF(Base!$I$2:$I$5533,'5º Questão'!A3585,Base!$Q$2:$Q$5533)</f>
        <v>0</v>
      </c>
      <c r="E3585" s="1">
        <f>SUMIF(Base!$I$2:$I$5533,'5º Questão'!A3585,Base!$R$2:$R$5533)</f>
        <v>0</v>
      </c>
      <c r="F3585" s="1">
        <f>SUMIF(Base!$I$2:$I$5533,'5º Questão'!A3585,Base!$S$2:$S$5533)</f>
        <v>319</v>
      </c>
      <c r="G3585" s="1">
        <f>SUMIF(Base!$I$2:$I$5533,'5º Questão'!A3585,Base!$T$2:$T$5533)</f>
        <v>223</v>
      </c>
      <c r="H3585" s="1">
        <f>SUMIF(Base!$I$2:$I$5533,'5º Questão'!A3585,Base!$U$2:$U$5533)</f>
        <v>0</v>
      </c>
      <c r="I3585" s="1">
        <f>SUMIF(Base!$I$2:$I$5533,'5º Questão'!A3585,Base!$V$2:$V$5533)</f>
        <v>0</v>
      </c>
      <c r="J3585" s="1">
        <f>SUMIF(Base!$I$2:$I$5533,'5º Questão'!A3585,Base!$W$2:$W$5533)</f>
        <v>0</v>
      </c>
      <c r="K3585" s="1">
        <f>SUMIF(Base!$I$2:$I$5533,'5º Questão'!A3585,Base!$X$2:$X$5533)</f>
        <v>0</v>
      </c>
      <c r="L3585" s="33">
        <f t="shared" si="55"/>
        <v>551</v>
      </c>
    </row>
    <row r="3586" spans="1:12">
      <c r="A3586" s="23" t="s">
        <v>10413</v>
      </c>
      <c r="B3586" s="1">
        <f>SUMIF(Base!$I$2:$I$5533,'5º Questão'!A3586,Base!$O$2:$O$5533)</f>
        <v>0</v>
      </c>
      <c r="C3586" s="1">
        <f>SUMIF(Base!$I$2:$I$5533,'5º Questão'!A3586,Base!$P$2:$P$5533)</f>
        <v>5</v>
      </c>
      <c r="D3586" s="1">
        <f>SUMIF(Base!$I$2:$I$5533,'5º Questão'!A3586,Base!$Q$2:$Q$5533)</f>
        <v>0</v>
      </c>
      <c r="E3586" s="1">
        <f>SUMIF(Base!$I$2:$I$5533,'5º Questão'!A3586,Base!$R$2:$R$5533)</f>
        <v>0</v>
      </c>
      <c r="F3586" s="1">
        <f>SUMIF(Base!$I$2:$I$5533,'5º Questão'!A3586,Base!$S$2:$S$5533)</f>
        <v>71</v>
      </c>
      <c r="G3586" s="1">
        <f>SUMIF(Base!$I$2:$I$5533,'5º Questão'!A3586,Base!$T$2:$T$5533)</f>
        <v>48</v>
      </c>
      <c r="H3586" s="1">
        <f>SUMIF(Base!$I$2:$I$5533,'5º Questão'!A3586,Base!$U$2:$U$5533)</f>
        <v>0</v>
      </c>
      <c r="I3586" s="1">
        <f>SUMIF(Base!$I$2:$I$5533,'5º Questão'!A3586,Base!$V$2:$V$5533)</f>
        <v>0</v>
      </c>
      <c r="J3586" s="1">
        <f>SUMIF(Base!$I$2:$I$5533,'5º Questão'!A3586,Base!$W$2:$W$5533)</f>
        <v>0</v>
      </c>
      <c r="K3586" s="1">
        <f>SUMIF(Base!$I$2:$I$5533,'5º Questão'!A3586,Base!$X$2:$X$5533)</f>
        <v>0</v>
      </c>
      <c r="L3586" s="33">
        <f t="shared" si="55"/>
        <v>124</v>
      </c>
    </row>
    <row r="3587" spans="1:12" ht="17.25">
      <c r="A3587" s="23" t="s">
        <v>4113</v>
      </c>
      <c r="B3587" s="1">
        <f>SUMIF(Base!$I$2:$I$5533,'5º Questão'!A3587,Base!$O$2:$O$5533)</f>
        <v>0</v>
      </c>
      <c r="C3587" s="1">
        <f>SUMIF(Base!$I$2:$I$5533,'5º Questão'!A3587,Base!$P$2:$P$5533)</f>
        <v>0</v>
      </c>
      <c r="D3587" s="1">
        <f>SUMIF(Base!$I$2:$I$5533,'5º Questão'!A3587,Base!$Q$2:$Q$5533)</f>
        <v>0</v>
      </c>
      <c r="E3587" s="1">
        <f>SUMIF(Base!$I$2:$I$5533,'5º Questão'!A3587,Base!$R$2:$R$5533)</f>
        <v>0</v>
      </c>
      <c r="F3587" s="1">
        <f>SUMIF(Base!$I$2:$I$5533,'5º Questão'!A3587,Base!$S$2:$S$5533)</f>
        <v>246</v>
      </c>
      <c r="G3587" s="1">
        <f>SUMIF(Base!$I$2:$I$5533,'5º Questão'!A3587,Base!$T$2:$T$5533)</f>
        <v>31</v>
      </c>
      <c r="H3587" s="1">
        <f>SUMIF(Base!$I$2:$I$5533,'5º Questão'!A3587,Base!$U$2:$U$5533)</f>
        <v>0</v>
      </c>
      <c r="I3587" s="1">
        <f>SUMIF(Base!$I$2:$I$5533,'5º Questão'!A3587,Base!$V$2:$V$5533)</f>
        <v>0</v>
      </c>
      <c r="J3587" s="1">
        <f>SUMIF(Base!$I$2:$I$5533,'5º Questão'!A3587,Base!$W$2:$W$5533)</f>
        <v>0</v>
      </c>
      <c r="K3587" s="1">
        <f>SUMIF(Base!$I$2:$I$5533,'5º Questão'!A3587,Base!$X$2:$X$5533)</f>
        <v>0</v>
      </c>
      <c r="L3587" s="33">
        <f t="shared" si="55"/>
        <v>277</v>
      </c>
    </row>
    <row r="3588" spans="1:12" ht="25.5">
      <c r="A3588" s="23" t="s">
        <v>12701</v>
      </c>
      <c r="B3588" s="1">
        <f>SUMIF(Base!$I$2:$I$5533,'5º Questão'!A3588,Base!$O$2:$O$5533)</f>
        <v>0</v>
      </c>
      <c r="C3588" s="1">
        <f>SUMIF(Base!$I$2:$I$5533,'5º Questão'!A3588,Base!$P$2:$P$5533)</f>
        <v>36</v>
      </c>
      <c r="D3588" s="1">
        <f>SUMIF(Base!$I$2:$I$5533,'5º Questão'!A3588,Base!$Q$2:$Q$5533)</f>
        <v>0</v>
      </c>
      <c r="E3588" s="1">
        <f>SUMIF(Base!$I$2:$I$5533,'5º Questão'!A3588,Base!$R$2:$R$5533)</f>
        <v>514</v>
      </c>
      <c r="F3588" s="1">
        <f>SUMIF(Base!$I$2:$I$5533,'5º Questão'!A3588,Base!$S$2:$S$5533)</f>
        <v>898</v>
      </c>
      <c r="G3588" s="1">
        <f>SUMIF(Base!$I$2:$I$5533,'5º Questão'!A3588,Base!$T$2:$T$5533)</f>
        <v>684</v>
      </c>
      <c r="H3588" s="1">
        <f>SUMIF(Base!$I$2:$I$5533,'5º Questão'!A3588,Base!$U$2:$U$5533)</f>
        <v>0</v>
      </c>
      <c r="I3588" s="1">
        <f>SUMIF(Base!$I$2:$I$5533,'5º Questão'!A3588,Base!$V$2:$V$5533)</f>
        <v>0</v>
      </c>
      <c r="J3588" s="1">
        <f>SUMIF(Base!$I$2:$I$5533,'5º Questão'!A3588,Base!$W$2:$W$5533)</f>
        <v>0</v>
      </c>
      <c r="K3588" s="1">
        <f>SUMIF(Base!$I$2:$I$5533,'5º Questão'!A3588,Base!$X$2:$X$5533)</f>
        <v>0</v>
      </c>
      <c r="L3588" s="33">
        <f t="shared" ref="L3588:L3651" si="56">SUM(B3588:K3588)</f>
        <v>2132</v>
      </c>
    </row>
    <row r="3589" spans="1:12" ht="17.25">
      <c r="A3589" s="23" t="s">
        <v>5360</v>
      </c>
      <c r="B3589" s="1">
        <f>SUMIF(Base!$I$2:$I$5533,'5º Questão'!A3589,Base!$O$2:$O$5533)</f>
        <v>0</v>
      </c>
      <c r="C3589" s="1">
        <f>SUMIF(Base!$I$2:$I$5533,'5º Questão'!A3589,Base!$P$2:$P$5533)</f>
        <v>17</v>
      </c>
      <c r="D3589" s="1">
        <f>SUMIF(Base!$I$2:$I$5533,'5º Questão'!A3589,Base!$Q$2:$Q$5533)</f>
        <v>0</v>
      </c>
      <c r="E3589" s="1">
        <f>SUMIF(Base!$I$2:$I$5533,'5º Questão'!A3589,Base!$R$2:$R$5533)</f>
        <v>0</v>
      </c>
      <c r="F3589" s="1">
        <f>SUMIF(Base!$I$2:$I$5533,'5º Questão'!A3589,Base!$S$2:$S$5533)</f>
        <v>296</v>
      </c>
      <c r="G3589" s="1">
        <f>SUMIF(Base!$I$2:$I$5533,'5º Questão'!A3589,Base!$T$2:$T$5533)</f>
        <v>154</v>
      </c>
      <c r="H3589" s="1">
        <f>SUMIF(Base!$I$2:$I$5533,'5º Questão'!A3589,Base!$U$2:$U$5533)</f>
        <v>0</v>
      </c>
      <c r="I3589" s="1">
        <f>SUMIF(Base!$I$2:$I$5533,'5º Questão'!A3589,Base!$V$2:$V$5533)</f>
        <v>0</v>
      </c>
      <c r="J3589" s="1">
        <f>SUMIF(Base!$I$2:$I$5533,'5º Questão'!A3589,Base!$W$2:$W$5533)</f>
        <v>0</v>
      </c>
      <c r="K3589" s="1">
        <f>SUMIF(Base!$I$2:$I$5533,'5º Questão'!A3589,Base!$X$2:$X$5533)</f>
        <v>0</v>
      </c>
      <c r="L3589" s="33">
        <f t="shared" si="56"/>
        <v>467</v>
      </c>
    </row>
    <row r="3590" spans="1:12" ht="33.75">
      <c r="A3590" s="23" t="s">
        <v>7992</v>
      </c>
      <c r="B3590" s="1">
        <f>SUMIF(Base!$I$2:$I$5533,'5º Questão'!A3590,Base!$O$2:$O$5533)</f>
        <v>0</v>
      </c>
      <c r="C3590" s="1">
        <f>SUMIF(Base!$I$2:$I$5533,'5º Questão'!A3590,Base!$P$2:$P$5533)</f>
        <v>12</v>
      </c>
      <c r="D3590" s="1">
        <f>SUMIF(Base!$I$2:$I$5533,'5º Questão'!A3590,Base!$Q$2:$Q$5533)</f>
        <v>0</v>
      </c>
      <c r="E3590" s="1">
        <f>SUMIF(Base!$I$2:$I$5533,'5º Questão'!A3590,Base!$R$2:$R$5533)</f>
        <v>0</v>
      </c>
      <c r="F3590" s="1">
        <f>SUMIF(Base!$I$2:$I$5533,'5º Questão'!A3590,Base!$S$2:$S$5533)</f>
        <v>321</v>
      </c>
      <c r="G3590" s="1">
        <f>SUMIF(Base!$I$2:$I$5533,'5º Questão'!A3590,Base!$T$2:$T$5533)</f>
        <v>0</v>
      </c>
      <c r="H3590" s="1">
        <f>SUMIF(Base!$I$2:$I$5533,'5º Questão'!A3590,Base!$U$2:$U$5533)</f>
        <v>0</v>
      </c>
      <c r="I3590" s="1">
        <f>SUMIF(Base!$I$2:$I$5533,'5º Questão'!A3590,Base!$V$2:$V$5533)</f>
        <v>0</v>
      </c>
      <c r="J3590" s="1">
        <f>SUMIF(Base!$I$2:$I$5533,'5º Questão'!A3590,Base!$W$2:$W$5533)</f>
        <v>0</v>
      </c>
      <c r="K3590" s="1">
        <f>SUMIF(Base!$I$2:$I$5533,'5º Questão'!A3590,Base!$X$2:$X$5533)</f>
        <v>0</v>
      </c>
      <c r="L3590" s="33">
        <f t="shared" si="56"/>
        <v>333</v>
      </c>
    </row>
    <row r="3591" spans="1:12" ht="25.5">
      <c r="A3591" s="23" t="s">
        <v>16590</v>
      </c>
      <c r="B3591" s="1">
        <f>SUMIF(Base!$I$2:$I$5533,'5º Questão'!A3591,Base!$O$2:$O$5533)</f>
        <v>0</v>
      </c>
      <c r="C3591" s="1">
        <f>SUMIF(Base!$I$2:$I$5533,'5º Questão'!A3591,Base!$P$2:$P$5533)</f>
        <v>0</v>
      </c>
      <c r="D3591" s="1">
        <f>SUMIF(Base!$I$2:$I$5533,'5º Questão'!A3591,Base!$Q$2:$Q$5533)</f>
        <v>0</v>
      </c>
      <c r="E3591" s="1">
        <f>SUMIF(Base!$I$2:$I$5533,'5º Questão'!A3591,Base!$R$2:$R$5533)</f>
        <v>0</v>
      </c>
      <c r="F3591" s="1">
        <f>SUMIF(Base!$I$2:$I$5533,'5º Questão'!A3591,Base!$S$2:$S$5533)</f>
        <v>370</v>
      </c>
      <c r="G3591" s="1">
        <f>SUMIF(Base!$I$2:$I$5533,'5º Questão'!A3591,Base!$T$2:$T$5533)</f>
        <v>447</v>
      </c>
      <c r="H3591" s="1">
        <f>SUMIF(Base!$I$2:$I$5533,'5º Questão'!A3591,Base!$U$2:$U$5533)</f>
        <v>0</v>
      </c>
      <c r="I3591" s="1">
        <f>SUMIF(Base!$I$2:$I$5533,'5º Questão'!A3591,Base!$V$2:$V$5533)</f>
        <v>0</v>
      </c>
      <c r="J3591" s="1">
        <f>SUMIF(Base!$I$2:$I$5533,'5º Questão'!A3591,Base!$W$2:$W$5533)</f>
        <v>0</v>
      </c>
      <c r="K3591" s="1">
        <f>SUMIF(Base!$I$2:$I$5533,'5º Questão'!A3591,Base!$X$2:$X$5533)</f>
        <v>0</v>
      </c>
      <c r="L3591" s="33">
        <f t="shared" si="56"/>
        <v>817</v>
      </c>
    </row>
    <row r="3592" spans="1:12">
      <c r="A3592" s="23" t="s">
        <v>1989</v>
      </c>
      <c r="B3592" s="1">
        <f>SUMIF(Base!$I$2:$I$5533,'5º Questão'!A3592,Base!$O$2:$O$5533)</f>
        <v>0</v>
      </c>
      <c r="C3592" s="1">
        <f>SUMIF(Base!$I$2:$I$5533,'5º Questão'!A3592,Base!$P$2:$P$5533)</f>
        <v>4</v>
      </c>
      <c r="D3592" s="1">
        <f>SUMIF(Base!$I$2:$I$5533,'5º Questão'!A3592,Base!$Q$2:$Q$5533)</f>
        <v>0</v>
      </c>
      <c r="E3592" s="1">
        <f>SUMIF(Base!$I$2:$I$5533,'5º Questão'!A3592,Base!$R$2:$R$5533)</f>
        <v>224</v>
      </c>
      <c r="F3592" s="1">
        <f>SUMIF(Base!$I$2:$I$5533,'5º Questão'!A3592,Base!$S$2:$S$5533)</f>
        <v>0</v>
      </c>
      <c r="G3592" s="1">
        <f>SUMIF(Base!$I$2:$I$5533,'5º Questão'!A3592,Base!$T$2:$T$5533)</f>
        <v>0</v>
      </c>
      <c r="H3592" s="1">
        <f>SUMIF(Base!$I$2:$I$5533,'5º Questão'!A3592,Base!$U$2:$U$5533)</f>
        <v>0</v>
      </c>
      <c r="I3592" s="1">
        <f>SUMIF(Base!$I$2:$I$5533,'5º Questão'!A3592,Base!$V$2:$V$5533)</f>
        <v>0</v>
      </c>
      <c r="J3592" s="1">
        <f>SUMIF(Base!$I$2:$I$5533,'5º Questão'!A3592,Base!$W$2:$W$5533)</f>
        <v>0</v>
      </c>
      <c r="K3592" s="1">
        <f>SUMIF(Base!$I$2:$I$5533,'5º Questão'!A3592,Base!$X$2:$X$5533)</f>
        <v>0</v>
      </c>
      <c r="L3592" s="33">
        <f t="shared" si="56"/>
        <v>228</v>
      </c>
    </row>
    <row r="3593" spans="1:12" ht="33.75">
      <c r="A3593" s="23" t="s">
        <v>16188</v>
      </c>
      <c r="B3593" s="1">
        <f>SUMIF(Base!$I$2:$I$5533,'5º Questão'!A3593,Base!$O$2:$O$5533)</f>
        <v>0</v>
      </c>
      <c r="C3593" s="1">
        <f>SUMIF(Base!$I$2:$I$5533,'5º Questão'!A3593,Base!$P$2:$P$5533)</f>
        <v>0</v>
      </c>
      <c r="D3593" s="1">
        <f>SUMIF(Base!$I$2:$I$5533,'5º Questão'!A3593,Base!$Q$2:$Q$5533)</f>
        <v>0</v>
      </c>
      <c r="E3593" s="1">
        <f>SUMIF(Base!$I$2:$I$5533,'5º Questão'!A3593,Base!$R$2:$R$5533)</f>
        <v>904</v>
      </c>
      <c r="F3593" s="1">
        <f>SUMIF(Base!$I$2:$I$5533,'5º Questão'!A3593,Base!$S$2:$S$5533)</f>
        <v>0</v>
      </c>
      <c r="G3593" s="1">
        <f>SUMIF(Base!$I$2:$I$5533,'5º Questão'!A3593,Base!$T$2:$T$5533)</f>
        <v>0</v>
      </c>
      <c r="H3593" s="1">
        <f>SUMIF(Base!$I$2:$I$5533,'5º Questão'!A3593,Base!$U$2:$U$5533)</f>
        <v>0</v>
      </c>
      <c r="I3593" s="1">
        <f>SUMIF(Base!$I$2:$I$5533,'5º Questão'!A3593,Base!$V$2:$V$5533)</f>
        <v>0</v>
      </c>
      <c r="J3593" s="1">
        <f>SUMIF(Base!$I$2:$I$5533,'5º Questão'!A3593,Base!$W$2:$W$5533)</f>
        <v>0</v>
      </c>
      <c r="K3593" s="1">
        <f>SUMIF(Base!$I$2:$I$5533,'5º Questão'!A3593,Base!$X$2:$X$5533)</f>
        <v>0</v>
      </c>
      <c r="L3593" s="33">
        <f t="shared" si="56"/>
        <v>904</v>
      </c>
    </row>
    <row r="3594" spans="1:12" ht="25.5">
      <c r="A3594" s="23" t="s">
        <v>13904</v>
      </c>
      <c r="B3594" s="1">
        <f>SUMIF(Base!$I$2:$I$5533,'5º Questão'!A3594,Base!$O$2:$O$5533)</f>
        <v>0</v>
      </c>
      <c r="C3594" s="1">
        <f>SUMIF(Base!$I$2:$I$5533,'5º Questão'!A3594,Base!$P$2:$P$5533)</f>
        <v>0</v>
      </c>
      <c r="D3594" s="1">
        <f>SUMIF(Base!$I$2:$I$5533,'5º Questão'!A3594,Base!$Q$2:$Q$5533)</f>
        <v>0</v>
      </c>
      <c r="E3594" s="1">
        <f>SUMIF(Base!$I$2:$I$5533,'5º Questão'!A3594,Base!$R$2:$R$5533)</f>
        <v>0</v>
      </c>
      <c r="F3594" s="1">
        <f>SUMIF(Base!$I$2:$I$5533,'5º Questão'!A3594,Base!$S$2:$S$5533)</f>
        <v>410</v>
      </c>
      <c r="G3594" s="1">
        <f>SUMIF(Base!$I$2:$I$5533,'5º Questão'!A3594,Base!$T$2:$T$5533)</f>
        <v>175</v>
      </c>
      <c r="H3594" s="1">
        <f>SUMIF(Base!$I$2:$I$5533,'5º Questão'!A3594,Base!$U$2:$U$5533)</f>
        <v>0</v>
      </c>
      <c r="I3594" s="1">
        <f>SUMIF(Base!$I$2:$I$5533,'5º Questão'!A3594,Base!$V$2:$V$5533)</f>
        <v>0</v>
      </c>
      <c r="J3594" s="1">
        <f>SUMIF(Base!$I$2:$I$5533,'5º Questão'!A3594,Base!$W$2:$W$5533)</f>
        <v>0</v>
      </c>
      <c r="K3594" s="1">
        <f>SUMIF(Base!$I$2:$I$5533,'5º Questão'!A3594,Base!$X$2:$X$5533)</f>
        <v>0</v>
      </c>
      <c r="L3594" s="33">
        <f t="shared" si="56"/>
        <v>585</v>
      </c>
    </row>
    <row r="3595" spans="1:12" ht="17.25">
      <c r="A3595" s="23" t="s">
        <v>9121</v>
      </c>
      <c r="B3595" s="1">
        <f>SUMIF(Base!$I$2:$I$5533,'5º Questão'!A3595,Base!$O$2:$O$5533)</f>
        <v>0</v>
      </c>
      <c r="C3595" s="1">
        <f>SUMIF(Base!$I$2:$I$5533,'5º Questão'!A3595,Base!$P$2:$P$5533)</f>
        <v>22</v>
      </c>
      <c r="D3595" s="1">
        <f>SUMIF(Base!$I$2:$I$5533,'5º Questão'!A3595,Base!$Q$2:$Q$5533)</f>
        <v>0</v>
      </c>
      <c r="E3595" s="1">
        <f>SUMIF(Base!$I$2:$I$5533,'5º Questão'!A3595,Base!$R$2:$R$5533)</f>
        <v>774</v>
      </c>
      <c r="F3595" s="1">
        <f>SUMIF(Base!$I$2:$I$5533,'5º Questão'!A3595,Base!$S$2:$S$5533)</f>
        <v>0</v>
      </c>
      <c r="G3595" s="1">
        <f>SUMIF(Base!$I$2:$I$5533,'5º Questão'!A3595,Base!$T$2:$T$5533)</f>
        <v>0</v>
      </c>
      <c r="H3595" s="1">
        <f>SUMIF(Base!$I$2:$I$5533,'5º Questão'!A3595,Base!$U$2:$U$5533)</f>
        <v>0</v>
      </c>
      <c r="I3595" s="1">
        <f>SUMIF(Base!$I$2:$I$5533,'5º Questão'!A3595,Base!$V$2:$V$5533)</f>
        <v>0</v>
      </c>
      <c r="J3595" s="1">
        <f>SUMIF(Base!$I$2:$I$5533,'5º Questão'!A3595,Base!$W$2:$W$5533)</f>
        <v>0</v>
      </c>
      <c r="K3595" s="1">
        <f>SUMIF(Base!$I$2:$I$5533,'5º Questão'!A3595,Base!$X$2:$X$5533)</f>
        <v>0</v>
      </c>
      <c r="L3595" s="33">
        <f t="shared" si="56"/>
        <v>796</v>
      </c>
    </row>
    <row r="3596" spans="1:12" ht="33.75">
      <c r="A3596" s="23" t="s">
        <v>17550</v>
      </c>
      <c r="B3596" s="1">
        <f>SUMIF(Base!$I$2:$I$5533,'5º Questão'!A3596,Base!$O$2:$O$5533)</f>
        <v>0</v>
      </c>
      <c r="C3596" s="1">
        <f>SUMIF(Base!$I$2:$I$5533,'5º Questão'!A3596,Base!$P$2:$P$5533)</f>
        <v>12</v>
      </c>
      <c r="D3596" s="1">
        <f>SUMIF(Base!$I$2:$I$5533,'5º Questão'!A3596,Base!$Q$2:$Q$5533)</f>
        <v>0</v>
      </c>
      <c r="E3596" s="1">
        <f>SUMIF(Base!$I$2:$I$5533,'5º Questão'!A3596,Base!$R$2:$R$5533)</f>
        <v>0</v>
      </c>
      <c r="F3596" s="1">
        <f>SUMIF(Base!$I$2:$I$5533,'5º Questão'!A3596,Base!$S$2:$S$5533)</f>
        <v>223</v>
      </c>
      <c r="G3596" s="1">
        <f>SUMIF(Base!$I$2:$I$5533,'5º Questão'!A3596,Base!$T$2:$T$5533)</f>
        <v>363</v>
      </c>
      <c r="H3596" s="1">
        <f>SUMIF(Base!$I$2:$I$5533,'5º Questão'!A3596,Base!$U$2:$U$5533)</f>
        <v>0</v>
      </c>
      <c r="I3596" s="1">
        <f>SUMIF(Base!$I$2:$I$5533,'5º Questão'!A3596,Base!$V$2:$V$5533)</f>
        <v>0</v>
      </c>
      <c r="J3596" s="1">
        <f>SUMIF(Base!$I$2:$I$5533,'5º Questão'!A3596,Base!$W$2:$W$5533)</f>
        <v>0</v>
      </c>
      <c r="K3596" s="1">
        <f>SUMIF(Base!$I$2:$I$5533,'5º Questão'!A3596,Base!$X$2:$X$5533)</f>
        <v>0</v>
      </c>
      <c r="L3596" s="33">
        <f t="shared" si="56"/>
        <v>598</v>
      </c>
    </row>
    <row r="3597" spans="1:12" ht="17.25">
      <c r="A3597" s="23" t="s">
        <v>17769</v>
      </c>
      <c r="B3597" s="1">
        <f>SUMIF(Base!$I$2:$I$5533,'5º Questão'!A3597,Base!$O$2:$O$5533)</f>
        <v>0</v>
      </c>
      <c r="C3597" s="1">
        <f>SUMIF(Base!$I$2:$I$5533,'5º Questão'!A3597,Base!$P$2:$P$5533)</f>
        <v>30</v>
      </c>
      <c r="D3597" s="1">
        <f>SUMIF(Base!$I$2:$I$5533,'5º Questão'!A3597,Base!$Q$2:$Q$5533)</f>
        <v>0</v>
      </c>
      <c r="E3597" s="1">
        <f>SUMIF(Base!$I$2:$I$5533,'5º Questão'!A3597,Base!$R$2:$R$5533)</f>
        <v>0</v>
      </c>
      <c r="F3597" s="1">
        <f>SUMIF(Base!$I$2:$I$5533,'5º Questão'!A3597,Base!$S$2:$S$5533)</f>
        <v>337</v>
      </c>
      <c r="G3597" s="1">
        <f>SUMIF(Base!$I$2:$I$5533,'5º Questão'!A3597,Base!$T$2:$T$5533)</f>
        <v>674</v>
      </c>
      <c r="H3597" s="1">
        <f>SUMIF(Base!$I$2:$I$5533,'5º Questão'!A3597,Base!$U$2:$U$5533)</f>
        <v>0</v>
      </c>
      <c r="I3597" s="1">
        <f>SUMIF(Base!$I$2:$I$5533,'5º Questão'!A3597,Base!$V$2:$V$5533)</f>
        <v>102</v>
      </c>
      <c r="J3597" s="1">
        <f>SUMIF(Base!$I$2:$I$5533,'5º Questão'!A3597,Base!$W$2:$W$5533)</f>
        <v>69</v>
      </c>
      <c r="K3597" s="1">
        <f>SUMIF(Base!$I$2:$I$5533,'5º Questão'!A3597,Base!$X$2:$X$5533)</f>
        <v>0</v>
      </c>
      <c r="L3597" s="33">
        <f t="shared" si="56"/>
        <v>1212</v>
      </c>
    </row>
    <row r="3598" spans="1:12" ht="42">
      <c r="A3598" s="23" t="s">
        <v>18470</v>
      </c>
      <c r="B3598" s="1">
        <f>SUMIF(Base!$I$2:$I$5533,'5º Questão'!A3598,Base!$O$2:$O$5533)</f>
        <v>0</v>
      </c>
      <c r="C3598" s="1">
        <f>SUMIF(Base!$I$2:$I$5533,'5º Questão'!A3598,Base!$P$2:$P$5533)</f>
        <v>10</v>
      </c>
      <c r="D3598" s="1">
        <f>SUMIF(Base!$I$2:$I$5533,'5º Questão'!A3598,Base!$Q$2:$Q$5533)</f>
        <v>0</v>
      </c>
      <c r="E3598" s="1">
        <f>SUMIF(Base!$I$2:$I$5533,'5º Questão'!A3598,Base!$R$2:$R$5533)</f>
        <v>0</v>
      </c>
      <c r="F3598" s="1">
        <f>SUMIF(Base!$I$2:$I$5533,'5º Questão'!A3598,Base!$S$2:$S$5533)</f>
        <v>314</v>
      </c>
      <c r="G3598" s="1">
        <f>SUMIF(Base!$I$2:$I$5533,'5º Questão'!A3598,Base!$T$2:$T$5533)</f>
        <v>112</v>
      </c>
      <c r="H3598" s="1">
        <f>SUMIF(Base!$I$2:$I$5533,'5º Questão'!A3598,Base!$U$2:$U$5533)</f>
        <v>0</v>
      </c>
      <c r="I3598" s="1">
        <f>SUMIF(Base!$I$2:$I$5533,'5º Questão'!A3598,Base!$V$2:$V$5533)</f>
        <v>0</v>
      </c>
      <c r="J3598" s="1">
        <f>SUMIF(Base!$I$2:$I$5533,'5º Questão'!A3598,Base!$W$2:$W$5533)</f>
        <v>0</v>
      </c>
      <c r="K3598" s="1">
        <f>SUMIF(Base!$I$2:$I$5533,'5º Questão'!A3598,Base!$X$2:$X$5533)</f>
        <v>0</v>
      </c>
      <c r="L3598" s="33">
        <f t="shared" si="56"/>
        <v>436</v>
      </c>
    </row>
    <row r="3599" spans="1:12" ht="17.25">
      <c r="A3599" s="23" t="s">
        <v>12394</v>
      </c>
      <c r="B3599" s="1">
        <f>SUMIF(Base!$I$2:$I$5533,'5º Questão'!A3599,Base!$O$2:$O$5533)</f>
        <v>0</v>
      </c>
      <c r="C3599" s="1">
        <f>SUMIF(Base!$I$2:$I$5533,'5º Questão'!A3599,Base!$P$2:$P$5533)</f>
        <v>26</v>
      </c>
      <c r="D3599" s="1">
        <f>SUMIF(Base!$I$2:$I$5533,'5º Questão'!A3599,Base!$Q$2:$Q$5533)</f>
        <v>0</v>
      </c>
      <c r="E3599" s="1">
        <f>SUMIF(Base!$I$2:$I$5533,'5º Questão'!A3599,Base!$R$2:$R$5533)</f>
        <v>0</v>
      </c>
      <c r="F3599" s="1">
        <f>SUMIF(Base!$I$2:$I$5533,'5º Questão'!A3599,Base!$S$2:$S$5533)</f>
        <v>435</v>
      </c>
      <c r="G3599" s="1">
        <f>SUMIF(Base!$I$2:$I$5533,'5º Questão'!A3599,Base!$T$2:$T$5533)</f>
        <v>833</v>
      </c>
      <c r="H3599" s="1">
        <f>SUMIF(Base!$I$2:$I$5533,'5º Questão'!A3599,Base!$U$2:$U$5533)</f>
        <v>0</v>
      </c>
      <c r="I3599" s="1">
        <f>SUMIF(Base!$I$2:$I$5533,'5º Questão'!A3599,Base!$V$2:$V$5533)</f>
        <v>0</v>
      </c>
      <c r="J3599" s="1">
        <f>SUMIF(Base!$I$2:$I$5533,'5º Questão'!A3599,Base!$W$2:$W$5533)</f>
        <v>0</v>
      </c>
      <c r="K3599" s="1">
        <f>SUMIF(Base!$I$2:$I$5533,'5º Questão'!A3599,Base!$X$2:$X$5533)</f>
        <v>0</v>
      </c>
      <c r="L3599" s="33">
        <f t="shared" si="56"/>
        <v>1294</v>
      </c>
    </row>
    <row r="3600" spans="1:12" ht="25.5">
      <c r="A3600" s="23" t="s">
        <v>9147</v>
      </c>
      <c r="B3600" s="1">
        <f>SUMIF(Base!$I$2:$I$5533,'5º Questão'!A3600,Base!$O$2:$O$5533)</f>
        <v>0</v>
      </c>
      <c r="C3600" s="1">
        <f>SUMIF(Base!$I$2:$I$5533,'5º Questão'!A3600,Base!$P$2:$P$5533)</f>
        <v>12</v>
      </c>
      <c r="D3600" s="1">
        <f>SUMIF(Base!$I$2:$I$5533,'5º Questão'!A3600,Base!$Q$2:$Q$5533)</f>
        <v>0</v>
      </c>
      <c r="E3600" s="1">
        <f>SUMIF(Base!$I$2:$I$5533,'5º Questão'!A3600,Base!$R$2:$R$5533)</f>
        <v>0</v>
      </c>
      <c r="F3600" s="1">
        <f>SUMIF(Base!$I$2:$I$5533,'5º Questão'!A3600,Base!$S$2:$S$5533)</f>
        <v>226</v>
      </c>
      <c r="G3600" s="1">
        <f>SUMIF(Base!$I$2:$I$5533,'5º Questão'!A3600,Base!$T$2:$T$5533)</f>
        <v>311</v>
      </c>
      <c r="H3600" s="1">
        <f>SUMIF(Base!$I$2:$I$5533,'5º Questão'!A3600,Base!$U$2:$U$5533)</f>
        <v>0</v>
      </c>
      <c r="I3600" s="1">
        <f>SUMIF(Base!$I$2:$I$5533,'5º Questão'!A3600,Base!$V$2:$V$5533)</f>
        <v>0</v>
      </c>
      <c r="J3600" s="1">
        <f>SUMIF(Base!$I$2:$I$5533,'5º Questão'!A3600,Base!$W$2:$W$5533)</f>
        <v>0</v>
      </c>
      <c r="K3600" s="1">
        <f>SUMIF(Base!$I$2:$I$5533,'5º Questão'!A3600,Base!$X$2:$X$5533)</f>
        <v>0</v>
      </c>
      <c r="L3600" s="33">
        <f t="shared" si="56"/>
        <v>549</v>
      </c>
    </row>
    <row r="3601" spans="1:12" ht="33.75">
      <c r="A3601" s="23" t="s">
        <v>10046</v>
      </c>
      <c r="B3601" s="1">
        <f>SUMIF(Base!$I$2:$I$5533,'5º Questão'!A3601,Base!$O$2:$O$5533)</f>
        <v>0</v>
      </c>
      <c r="C3601" s="1">
        <f>SUMIF(Base!$I$2:$I$5533,'5º Questão'!A3601,Base!$P$2:$P$5533)</f>
        <v>0</v>
      </c>
      <c r="D3601" s="1">
        <f>SUMIF(Base!$I$2:$I$5533,'5º Questão'!A3601,Base!$Q$2:$Q$5533)</f>
        <v>0</v>
      </c>
      <c r="E3601" s="1">
        <f>SUMIF(Base!$I$2:$I$5533,'5º Questão'!A3601,Base!$R$2:$R$5533)</f>
        <v>766</v>
      </c>
      <c r="F3601" s="1">
        <f>SUMIF(Base!$I$2:$I$5533,'5º Questão'!A3601,Base!$S$2:$S$5533)</f>
        <v>0</v>
      </c>
      <c r="G3601" s="1">
        <f>SUMIF(Base!$I$2:$I$5533,'5º Questão'!A3601,Base!$T$2:$T$5533)</f>
        <v>0</v>
      </c>
      <c r="H3601" s="1">
        <f>SUMIF(Base!$I$2:$I$5533,'5º Questão'!A3601,Base!$U$2:$U$5533)</f>
        <v>0</v>
      </c>
      <c r="I3601" s="1">
        <f>SUMIF(Base!$I$2:$I$5533,'5º Questão'!A3601,Base!$V$2:$V$5533)</f>
        <v>0</v>
      </c>
      <c r="J3601" s="1">
        <f>SUMIF(Base!$I$2:$I$5533,'5º Questão'!A3601,Base!$W$2:$W$5533)</f>
        <v>0</v>
      </c>
      <c r="K3601" s="1">
        <f>SUMIF(Base!$I$2:$I$5533,'5º Questão'!A3601,Base!$X$2:$X$5533)</f>
        <v>0</v>
      </c>
      <c r="L3601" s="33">
        <f t="shared" si="56"/>
        <v>766</v>
      </c>
    </row>
    <row r="3602" spans="1:12" ht="33.75">
      <c r="A3602" s="23" t="s">
        <v>14330</v>
      </c>
      <c r="B3602" s="1">
        <f>SUMIF(Base!$I$2:$I$5533,'5º Questão'!A3602,Base!$O$2:$O$5533)</f>
        <v>0</v>
      </c>
      <c r="C3602" s="1">
        <f>SUMIF(Base!$I$2:$I$5533,'5º Questão'!A3602,Base!$P$2:$P$5533)</f>
        <v>31</v>
      </c>
      <c r="D3602" s="1">
        <f>SUMIF(Base!$I$2:$I$5533,'5º Questão'!A3602,Base!$Q$2:$Q$5533)</f>
        <v>0</v>
      </c>
      <c r="E3602" s="1">
        <f>SUMIF(Base!$I$2:$I$5533,'5º Questão'!A3602,Base!$R$2:$R$5533)</f>
        <v>0</v>
      </c>
      <c r="F3602" s="1">
        <f>SUMIF(Base!$I$2:$I$5533,'5º Questão'!A3602,Base!$S$2:$S$5533)</f>
        <v>399</v>
      </c>
      <c r="G3602" s="1">
        <f>SUMIF(Base!$I$2:$I$5533,'5º Questão'!A3602,Base!$T$2:$T$5533)</f>
        <v>230</v>
      </c>
      <c r="H3602" s="1">
        <f>SUMIF(Base!$I$2:$I$5533,'5º Questão'!A3602,Base!$U$2:$U$5533)</f>
        <v>0</v>
      </c>
      <c r="I3602" s="1">
        <f>SUMIF(Base!$I$2:$I$5533,'5º Questão'!A3602,Base!$V$2:$V$5533)</f>
        <v>0</v>
      </c>
      <c r="J3602" s="1">
        <f>SUMIF(Base!$I$2:$I$5533,'5º Questão'!A3602,Base!$W$2:$W$5533)</f>
        <v>0</v>
      </c>
      <c r="K3602" s="1">
        <f>SUMIF(Base!$I$2:$I$5533,'5º Questão'!A3602,Base!$X$2:$X$5533)</f>
        <v>0</v>
      </c>
      <c r="L3602" s="33">
        <f t="shared" si="56"/>
        <v>660</v>
      </c>
    </row>
    <row r="3603" spans="1:12" ht="42">
      <c r="A3603" s="23" t="s">
        <v>296</v>
      </c>
      <c r="B3603" s="1">
        <f>SUMIF(Base!$I$2:$I$5533,'5º Questão'!A3603,Base!$O$2:$O$5533)</f>
        <v>0</v>
      </c>
      <c r="C3603" s="1">
        <f>SUMIF(Base!$I$2:$I$5533,'5º Questão'!A3603,Base!$P$2:$P$5533)</f>
        <v>0</v>
      </c>
      <c r="D3603" s="1">
        <f>SUMIF(Base!$I$2:$I$5533,'5º Questão'!A3603,Base!$Q$2:$Q$5533)</f>
        <v>0</v>
      </c>
      <c r="E3603" s="1">
        <f>SUMIF(Base!$I$2:$I$5533,'5º Questão'!A3603,Base!$R$2:$R$5533)</f>
        <v>283</v>
      </c>
      <c r="F3603" s="1">
        <f>SUMIF(Base!$I$2:$I$5533,'5º Questão'!A3603,Base!$S$2:$S$5533)</f>
        <v>293</v>
      </c>
      <c r="G3603" s="1">
        <f>SUMIF(Base!$I$2:$I$5533,'5º Questão'!A3603,Base!$T$2:$T$5533)</f>
        <v>379</v>
      </c>
      <c r="H3603" s="1">
        <f>SUMIF(Base!$I$2:$I$5533,'5º Questão'!A3603,Base!$U$2:$U$5533)</f>
        <v>0</v>
      </c>
      <c r="I3603" s="1">
        <f>SUMIF(Base!$I$2:$I$5533,'5º Questão'!A3603,Base!$V$2:$V$5533)</f>
        <v>0</v>
      </c>
      <c r="J3603" s="1">
        <f>SUMIF(Base!$I$2:$I$5533,'5º Questão'!A3603,Base!$W$2:$W$5533)</f>
        <v>0</v>
      </c>
      <c r="K3603" s="1">
        <f>SUMIF(Base!$I$2:$I$5533,'5º Questão'!A3603,Base!$X$2:$X$5533)</f>
        <v>0</v>
      </c>
      <c r="L3603" s="33">
        <f t="shared" si="56"/>
        <v>955</v>
      </c>
    </row>
    <row r="3604" spans="1:12" ht="42">
      <c r="A3604" s="23" t="s">
        <v>9264</v>
      </c>
      <c r="B3604" s="1">
        <f>SUMIF(Base!$I$2:$I$5533,'5º Questão'!A3604,Base!$O$2:$O$5533)</f>
        <v>0</v>
      </c>
      <c r="C3604" s="1">
        <f>SUMIF(Base!$I$2:$I$5533,'5º Questão'!A3604,Base!$P$2:$P$5533)</f>
        <v>0</v>
      </c>
      <c r="D3604" s="1">
        <f>SUMIF(Base!$I$2:$I$5533,'5º Questão'!A3604,Base!$Q$2:$Q$5533)</f>
        <v>0</v>
      </c>
      <c r="E3604" s="1">
        <f>SUMIF(Base!$I$2:$I$5533,'5º Questão'!A3604,Base!$R$2:$R$5533)</f>
        <v>0</v>
      </c>
      <c r="F3604" s="1">
        <f>SUMIF(Base!$I$2:$I$5533,'5º Questão'!A3604,Base!$S$2:$S$5533)</f>
        <v>747</v>
      </c>
      <c r="G3604" s="1">
        <f>SUMIF(Base!$I$2:$I$5533,'5º Questão'!A3604,Base!$T$2:$T$5533)</f>
        <v>0</v>
      </c>
      <c r="H3604" s="1">
        <f>SUMIF(Base!$I$2:$I$5533,'5º Questão'!A3604,Base!$U$2:$U$5533)</f>
        <v>0</v>
      </c>
      <c r="I3604" s="1">
        <f>SUMIF(Base!$I$2:$I$5533,'5º Questão'!A3604,Base!$V$2:$V$5533)</f>
        <v>816</v>
      </c>
      <c r="J3604" s="1">
        <f>SUMIF(Base!$I$2:$I$5533,'5º Questão'!A3604,Base!$W$2:$W$5533)</f>
        <v>0</v>
      </c>
      <c r="K3604" s="1">
        <f>SUMIF(Base!$I$2:$I$5533,'5º Questão'!A3604,Base!$X$2:$X$5533)</f>
        <v>0</v>
      </c>
      <c r="L3604" s="33">
        <f t="shared" si="56"/>
        <v>1563</v>
      </c>
    </row>
    <row r="3605" spans="1:12" ht="33.75">
      <c r="A3605" s="23" t="s">
        <v>10596</v>
      </c>
      <c r="B3605" s="1">
        <f>SUMIF(Base!$I$2:$I$5533,'5º Questão'!A3605,Base!$O$2:$O$5533)</f>
        <v>0</v>
      </c>
      <c r="C3605" s="1">
        <f>SUMIF(Base!$I$2:$I$5533,'5º Questão'!A3605,Base!$P$2:$P$5533)</f>
        <v>0</v>
      </c>
      <c r="D3605" s="1">
        <f>SUMIF(Base!$I$2:$I$5533,'5º Questão'!A3605,Base!$Q$2:$Q$5533)</f>
        <v>0</v>
      </c>
      <c r="E3605" s="1">
        <f>SUMIF(Base!$I$2:$I$5533,'5º Questão'!A3605,Base!$R$2:$R$5533)</f>
        <v>0</v>
      </c>
      <c r="F3605" s="1">
        <f>SUMIF(Base!$I$2:$I$5533,'5º Questão'!A3605,Base!$S$2:$S$5533)</f>
        <v>277</v>
      </c>
      <c r="G3605" s="1">
        <f>SUMIF(Base!$I$2:$I$5533,'5º Questão'!A3605,Base!$T$2:$T$5533)</f>
        <v>148</v>
      </c>
      <c r="H3605" s="1">
        <f>SUMIF(Base!$I$2:$I$5533,'5º Questão'!A3605,Base!$U$2:$U$5533)</f>
        <v>0</v>
      </c>
      <c r="I3605" s="1">
        <f>SUMIF(Base!$I$2:$I$5533,'5º Questão'!A3605,Base!$V$2:$V$5533)</f>
        <v>0</v>
      </c>
      <c r="J3605" s="1">
        <f>SUMIF(Base!$I$2:$I$5533,'5º Questão'!A3605,Base!$W$2:$W$5533)</f>
        <v>0</v>
      </c>
      <c r="K3605" s="1">
        <f>SUMIF(Base!$I$2:$I$5533,'5º Questão'!A3605,Base!$X$2:$X$5533)</f>
        <v>0</v>
      </c>
      <c r="L3605" s="33">
        <f t="shared" si="56"/>
        <v>425</v>
      </c>
    </row>
    <row r="3606" spans="1:12" ht="25.5">
      <c r="A3606" s="23" t="s">
        <v>10884</v>
      </c>
      <c r="B3606" s="1">
        <f>SUMIF(Base!$I$2:$I$5533,'5º Questão'!A3606,Base!$O$2:$O$5533)</f>
        <v>0</v>
      </c>
      <c r="C3606" s="1">
        <f>SUMIF(Base!$I$2:$I$5533,'5º Questão'!A3606,Base!$P$2:$P$5533)</f>
        <v>19</v>
      </c>
      <c r="D3606" s="1">
        <f>SUMIF(Base!$I$2:$I$5533,'5º Questão'!A3606,Base!$Q$2:$Q$5533)</f>
        <v>0</v>
      </c>
      <c r="E3606" s="1">
        <f>SUMIF(Base!$I$2:$I$5533,'5º Questão'!A3606,Base!$R$2:$R$5533)</f>
        <v>0</v>
      </c>
      <c r="F3606" s="1">
        <f>SUMIF(Base!$I$2:$I$5533,'5º Questão'!A3606,Base!$S$2:$S$5533)</f>
        <v>160</v>
      </c>
      <c r="G3606" s="1">
        <f>SUMIF(Base!$I$2:$I$5533,'5º Questão'!A3606,Base!$T$2:$T$5533)</f>
        <v>133</v>
      </c>
      <c r="H3606" s="1">
        <f>SUMIF(Base!$I$2:$I$5533,'5º Questão'!A3606,Base!$U$2:$U$5533)</f>
        <v>0</v>
      </c>
      <c r="I3606" s="1">
        <f>SUMIF(Base!$I$2:$I$5533,'5º Questão'!A3606,Base!$V$2:$V$5533)</f>
        <v>0</v>
      </c>
      <c r="J3606" s="1">
        <f>SUMIF(Base!$I$2:$I$5533,'5º Questão'!A3606,Base!$W$2:$W$5533)</f>
        <v>0</v>
      </c>
      <c r="K3606" s="1">
        <f>SUMIF(Base!$I$2:$I$5533,'5º Questão'!A3606,Base!$X$2:$X$5533)</f>
        <v>0</v>
      </c>
      <c r="L3606" s="33">
        <f t="shared" si="56"/>
        <v>312</v>
      </c>
    </row>
    <row r="3607" spans="1:12" ht="17.25">
      <c r="A3607" s="23" t="s">
        <v>4038</v>
      </c>
      <c r="B3607" s="1">
        <f>SUMIF(Base!$I$2:$I$5533,'5º Questão'!A3607,Base!$O$2:$O$5533)</f>
        <v>0</v>
      </c>
      <c r="C3607" s="1">
        <f>SUMIF(Base!$I$2:$I$5533,'5º Questão'!A3607,Base!$P$2:$P$5533)</f>
        <v>0</v>
      </c>
      <c r="D3607" s="1">
        <f>SUMIF(Base!$I$2:$I$5533,'5º Questão'!A3607,Base!$Q$2:$Q$5533)</f>
        <v>0</v>
      </c>
      <c r="E3607" s="1">
        <f>SUMIF(Base!$I$2:$I$5533,'5º Questão'!A3607,Base!$R$2:$R$5533)</f>
        <v>0</v>
      </c>
      <c r="F3607" s="1">
        <f>SUMIF(Base!$I$2:$I$5533,'5º Questão'!A3607,Base!$S$2:$S$5533)</f>
        <v>0</v>
      </c>
      <c r="G3607" s="1">
        <f>SUMIF(Base!$I$2:$I$5533,'5º Questão'!A3607,Base!$T$2:$T$5533)</f>
        <v>283</v>
      </c>
      <c r="H3607" s="1">
        <f>SUMIF(Base!$I$2:$I$5533,'5º Questão'!A3607,Base!$U$2:$U$5533)</f>
        <v>0</v>
      </c>
      <c r="I3607" s="1">
        <f>SUMIF(Base!$I$2:$I$5533,'5º Questão'!A3607,Base!$V$2:$V$5533)</f>
        <v>38</v>
      </c>
      <c r="J3607" s="1">
        <f>SUMIF(Base!$I$2:$I$5533,'5º Questão'!A3607,Base!$W$2:$W$5533)</f>
        <v>0</v>
      </c>
      <c r="K3607" s="1">
        <f>SUMIF(Base!$I$2:$I$5533,'5º Questão'!A3607,Base!$X$2:$X$5533)</f>
        <v>0</v>
      </c>
      <c r="L3607" s="33">
        <f t="shared" si="56"/>
        <v>321</v>
      </c>
    </row>
    <row r="3608" spans="1:12" ht="33.75">
      <c r="A3608" s="23" t="s">
        <v>448</v>
      </c>
      <c r="B3608" s="1">
        <f>SUMIF(Base!$I$2:$I$5533,'5º Questão'!A3608,Base!$O$2:$O$5533)</f>
        <v>0</v>
      </c>
      <c r="C3608" s="1">
        <f>SUMIF(Base!$I$2:$I$5533,'5º Questão'!A3608,Base!$P$2:$P$5533)</f>
        <v>0</v>
      </c>
      <c r="D3608" s="1">
        <f>SUMIF(Base!$I$2:$I$5533,'5º Questão'!A3608,Base!$Q$2:$Q$5533)</f>
        <v>0</v>
      </c>
      <c r="E3608" s="1">
        <f>SUMIF(Base!$I$2:$I$5533,'5º Questão'!A3608,Base!$R$2:$R$5533)</f>
        <v>0</v>
      </c>
      <c r="F3608" s="1">
        <f>SUMIF(Base!$I$2:$I$5533,'5º Questão'!A3608,Base!$S$2:$S$5533)</f>
        <v>484</v>
      </c>
      <c r="G3608" s="1">
        <f>SUMIF(Base!$I$2:$I$5533,'5º Questão'!A3608,Base!$T$2:$T$5533)</f>
        <v>162</v>
      </c>
      <c r="H3608" s="1">
        <f>SUMIF(Base!$I$2:$I$5533,'5º Questão'!A3608,Base!$U$2:$U$5533)</f>
        <v>0</v>
      </c>
      <c r="I3608" s="1">
        <f>SUMIF(Base!$I$2:$I$5533,'5º Questão'!A3608,Base!$V$2:$V$5533)</f>
        <v>0</v>
      </c>
      <c r="J3608" s="1">
        <f>SUMIF(Base!$I$2:$I$5533,'5º Questão'!A3608,Base!$W$2:$W$5533)</f>
        <v>0</v>
      </c>
      <c r="K3608" s="1">
        <f>SUMIF(Base!$I$2:$I$5533,'5º Questão'!A3608,Base!$X$2:$X$5533)</f>
        <v>0</v>
      </c>
      <c r="L3608" s="33">
        <f t="shared" si="56"/>
        <v>646</v>
      </c>
    </row>
    <row r="3609" spans="1:12" ht="25.5">
      <c r="A3609" s="23" t="s">
        <v>15844</v>
      </c>
      <c r="B3609" s="1">
        <f>SUMIF(Base!$I$2:$I$5533,'5º Questão'!A3609,Base!$O$2:$O$5533)</f>
        <v>0</v>
      </c>
      <c r="C3609" s="1">
        <f>SUMIF(Base!$I$2:$I$5533,'5º Questão'!A3609,Base!$P$2:$P$5533)</f>
        <v>2</v>
      </c>
      <c r="D3609" s="1">
        <f>SUMIF(Base!$I$2:$I$5533,'5º Questão'!A3609,Base!$Q$2:$Q$5533)</f>
        <v>0</v>
      </c>
      <c r="E3609" s="1">
        <f>SUMIF(Base!$I$2:$I$5533,'5º Questão'!A3609,Base!$R$2:$R$5533)</f>
        <v>165</v>
      </c>
      <c r="F3609" s="1">
        <f>SUMIF(Base!$I$2:$I$5533,'5º Questão'!A3609,Base!$S$2:$S$5533)</f>
        <v>0</v>
      </c>
      <c r="G3609" s="1">
        <f>SUMIF(Base!$I$2:$I$5533,'5º Questão'!A3609,Base!$T$2:$T$5533)</f>
        <v>0</v>
      </c>
      <c r="H3609" s="1">
        <f>SUMIF(Base!$I$2:$I$5533,'5º Questão'!A3609,Base!$U$2:$U$5533)</f>
        <v>0</v>
      </c>
      <c r="I3609" s="1">
        <f>SUMIF(Base!$I$2:$I$5533,'5º Questão'!A3609,Base!$V$2:$V$5533)</f>
        <v>0</v>
      </c>
      <c r="J3609" s="1">
        <f>SUMIF(Base!$I$2:$I$5533,'5º Questão'!A3609,Base!$W$2:$W$5533)</f>
        <v>0</v>
      </c>
      <c r="K3609" s="1">
        <f>SUMIF(Base!$I$2:$I$5533,'5º Questão'!A3609,Base!$X$2:$X$5533)</f>
        <v>0</v>
      </c>
      <c r="L3609" s="33">
        <f t="shared" si="56"/>
        <v>167</v>
      </c>
    </row>
    <row r="3610" spans="1:12" ht="17.25">
      <c r="A3610" s="23" t="s">
        <v>13366</v>
      </c>
      <c r="B3610" s="1">
        <f>SUMIF(Base!$I$2:$I$5533,'5º Questão'!A3610,Base!$O$2:$O$5533)</f>
        <v>0</v>
      </c>
      <c r="C3610" s="1">
        <f>SUMIF(Base!$I$2:$I$5533,'5º Questão'!A3610,Base!$P$2:$P$5533)</f>
        <v>18</v>
      </c>
      <c r="D3610" s="1">
        <f>SUMIF(Base!$I$2:$I$5533,'5º Questão'!A3610,Base!$Q$2:$Q$5533)</f>
        <v>0</v>
      </c>
      <c r="E3610" s="1">
        <f>SUMIF(Base!$I$2:$I$5533,'5º Questão'!A3610,Base!$R$2:$R$5533)</f>
        <v>370</v>
      </c>
      <c r="F3610" s="1">
        <f>SUMIF(Base!$I$2:$I$5533,'5º Questão'!A3610,Base!$S$2:$S$5533)</f>
        <v>0</v>
      </c>
      <c r="G3610" s="1">
        <f>SUMIF(Base!$I$2:$I$5533,'5º Questão'!A3610,Base!$T$2:$T$5533)</f>
        <v>0</v>
      </c>
      <c r="H3610" s="1">
        <f>SUMIF(Base!$I$2:$I$5533,'5º Questão'!A3610,Base!$U$2:$U$5533)</f>
        <v>0</v>
      </c>
      <c r="I3610" s="1">
        <f>SUMIF(Base!$I$2:$I$5533,'5º Questão'!A3610,Base!$V$2:$V$5533)</f>
        <v>0</v>
      </c>
      <c r="J3610" s="1">
        <f>SUMIF(Base!$I$2:$I$5533,'5º Questão'!A3610,Base!$W$2:$W$5533)</f>
        <v>0</v>
      </c>
      <c r="K3610" s="1">
        <f>SUMIF(Base!$I$2:$I$5533,'5º Questão'!A3610,Base!$X$2:$X$5533)</f>
        <v>0</v>
      </c>
      <c r="L3610" s="33">
        <f t="shared" si="56"/>
        <v>388</v>
      </c>
    </row>
    <row r="3611" spans="1:12" ht="33.75">
      <c r="A3611" s="23" t="s">
        <v>12451</v>
      </c>
      <c r="B3611" s="1">
        <f>SUMIF(Base!$I$2:$I$5533,'5º Questão'!A3611,Base!$O$2:$O$5533)</f>
        <v>0</v>
      </c>
      <c r="C3611" s="1">
        <f>SUMIF(Base!$I$2:$I$5533,'5º Questão'!A3611,Base!$P$2:$P$5533)</f>
        <v>27</v>
      </c>
      <c r="D3611" s="1">
        <f>SUMIF(Base!$I$2:$I$5533,'5º Questão'!A3611,Base!$Q$2:$Q$5533)</f>
        <v>0</v>
      </c>
      <c r="E3611" s="1">
        <f>SUMIF(Base!$I$2:$I$5533,'5º Questão'!A3611,Base!$R$2:$R$5533)</f>
        <v>800</v>
      </c>
      <c r="F3611" s="1">
        <f>SUMIF(Base!$I$2:$I$5533,'5º Questão'!A3611,Base!$S$2:$S$5533)</f>
        <v>0</v>
      </c>
      <c r="G3611" s="1">
        <f>SUMIF(Base!$I$2:$I$5533,'5º Questão'!A3611,Base!$T$2:$T$5533)</f>
        <v>0</v>
      </c>
      <c r="H3611" s="1">
        <f>SUMIF(Base!$I$2:$I$5533,'5º Questão'!A3611,Base!$U$2:$U$5533)</f>
        <v>0</v>
      </c>
      <c r="I3611" s="1">
        <f>SUMIF(Base!$I$2:$I$5533,'5º Questão'!A3611,Base!$V$2:$V$5533)</f>
        <v>117</v>
      </c>
      <c r="J3611" s="1">
        <f>SUMIF(Base!$I$2:$I$5533,'5º Questão'!A3611,Base!$W$2:$W$5533)</f>
        <v>0</v>
      </c>
      <c r="K3611" s="1">
        <f>SUMIF(Base!$I$2:$I$5533,'5º Questão'!A3611,Base!$X$2:$X$5533)</f>
        <v>0</v>
      </c>
      <c r="L3611" s="33">
        <f t="shared" si="56"/>
        <v>944</v>
      </c>
    </row>
    <row r="3612" spans="1:12" ht="33.75">
      <c r="A3612" s="23" t="s">
        <v>14290</v>
      </c>
      <c r="B3612" s="1">
        <f>SUMIF(Base!$I$2:$I$5533,'5º Questão'!A3612,Base!$O$2:$O$5533)</f>
        <v>0</v>
      </c>
      <c r="C3612" s="1">
        <f>SUMIF(Base!$I$2:$I$5533,'5º Questão'!A3612,Base!$P$2:$P$5533)</f>
        <v>13</v>
      </c>
      <c r="D3612" s="1">
        <f>SUMIF(Base!$I$2:$I$5533,'5º Questão'!A3612,Base!$Q$2:$Q$5533)</f>
        <v>0</v>
      </c>
      <c r="E3612" s="1">
        <f>SUMIF(Base!$I$2:$I$5533,'5º Questão'!A3612,Base!$R$2:$R$5533)</f>
        <v>0</v>
      </c>
      <c r="F3612" s="1">
        <f>SUMIF(Base!$I$2:$I$5533,'5º Questão'!A3612,Base!$S$2:$S$5533)</f>
        <v>508</v>
      </c>
      <c r="G3612" s="1">
        <f>SUMIF(Base!$I$2:$I$5533,'5º Questão'!A3612,Base!$T$2:$T$5533)</f>
        <v>789</v>
      </c>
      <c r="H3612" s="1">
        <f>SUMIF(Base!$I$2:$I$5533,'5º Questão'!A3612,Base!$U$2:$U$5533)</f>
        <v>0</v>
      </c>
      <c r="I3612" s="1">
        <f>SUMIF(Base!$I$2:$I$5533,'5º Questão'!A3612,Base!$V$2:$V$5533)</f>
        <v>111</v>
      </c>
      <c r="J3612" s="1">
        <f>SUMIF(Base!$I$2:$I$5533,'5º Questão'!A3612,Base!$W$2:$W$5533)</f>
        <v>0</v>
      </c>
      <c r="K3612" s="1">
        <f>SUMIF(Base!$I$2:$I$5533,'5º Questão'!A3612,Base!$X$2:$X$5533)</f>
        <v>0</v>
      </c>
      <c r="L3612" s="33">
        <f t="shared" si="56"/>
        <v>1421</v>
      </c>
    </row>
    <row r="3613" spans="1:12" ht="17.25">
      <c r="A3613" s="23" t="s">
        <v>12292</v>
      </c>
      <c r="B3613" s="1">
        <f>SUMIF(Base!$I$2:$I$5533,'5º Questão'!A3613,Base!$O$2:$O$5533)</f>
        <v>0</v>
      </c>
      <c r="C3613" s="1">
        <f>SUMIF(Base!$I$2:$I$5533,'5º Questão'!A3613,Base!$P$2:$P$5533)</f>
        <v>25</v>
      </c>
      <c r="D3613" s="1">
        <f>SUMIF(Base!$I$2:$I$5533,'5º Questão'!A3613,Base!$Q$2:$Q$5533)</f>
        <v>0</v>
      </c>
      <c r="E3613" s="1">
        <f>SUMIF(Base!$I$2:$I$5533,'5º Questão'!A3613,Base!$R$2:$R$5533)</f>
        <v>0</v>
      </c>
      <c r="F3613" s="1">
        <f>SUMIF(Base!$I$2:$I$5533,'5º Questão'!A3613,Base!$S$2:$S$5533)</f>
        <v>607</v>
      </c>
      <c r="G3613" s="1">
        <f>SUMIF(Base!$I$2:$I$5533,'5º Questão'!A3613,Base!$T$2:$T$5533)</f>
        <v>761</v>
      </c>
      <c r="H3613" s="1">
        <f>SUMIF(Base!$I$2:$I$5533,'5º Questão'!A3613,Base!$U$2:$U$5533)</f>
        <v>0</v>
      </c>
      <c r="I3613" s="1">
        <f>SUMIF(Base!$I$2:$I$5533,'5º Questão'!A3613,Base!$V$2:$V$5533)</f>
        <v>0</v>
      </c>
      <c r="J3613" s="1">
        <f>SUMIF(Base!$I$2:$I$5533,'5º Questão'!A3613,Base!$W$2:$W$5533)</f>
        <v>0</v>
      </c>
      <c r="K3613" s="1">
        <f>SUMIF(Base!$I$2:$I$5533,'5º Questão'!A3613,Base!$X$2:$X$5533)</f>
        <v>0</v>
      </c>
      <c r="L3613" s="33">
        <f t="shared" si="56"/>
        <v>1393</v>
      </c>
    </row>
    <row r="3614" spans="1:12" ht="17.25">
      <c r="A3614" s="23" t="s">
        <v>6015</v>
      </c>
      <c r="B3614" s="1">
        <f>SUMIF(Base!$I$2:$I$5533,'5º Questão'!A3614,Base!$O$2:$O$5533)</f>
        <v>0</v>
      </c>
      <c r="C3614" s="1">
        <f>SUMIF(Base!$I$2:$I$5533,'5º Questão'!A3614,Base!$P$2:$P$5533)</f>
        <v>22</v>
      </c>
      <c r="D3614" s="1">
        <f>SUMIF(Base!$I$2:$I$5533,'5º Questão'!A3614,Base!$Q$2:$Q$5533)</f>
        <v>0</v>
      </c>
      <c r="E3614" s="1">
        <f>SUMIF(Base!$I$2:$I$5533,'5º Questão'!A3614,Base!$R$2:$R$5533)</f>
        <v>0</v>
      </c>
      <c r="F3614" s="1">
        <f>SUMIF(Base!$I$2:$I$5533,'5º Questão'!A3614,Base!$S$2:$S$5533)</f>
        <v>213</v>
      </c>
      <c r="G3614" s="1">
        <f>SUMIF(Base!$I$2:$I$5533,'5º Questão'!A3614,Base!$T$2:$T$5533)</f>
        <v>201</v>
      </c>
      <c r="H3614" s="1">
        <f>SUMIF(Base!$I$2:$I$5533,'5º Questão'!A3614,Base!$U$2:$U$5533)</f>
        <v>0</v>
      </c>
      <c r="I3614" s="1">
        <f>SUMIF(Base!$I$2:$I$5533,'5º Questão'!A3614,Base!$V$2:$V$5533)</f>
        <v>0</v>
      </c>
      <c r="J3614" s="1">
        <f>SUMIF(Base!$I$2:$I$5533,'5º Questão'!A3614,Base!$W$2:$W$5533)</f>
        <v>0</v>
      </c>
      <c r="K3614" s="1">
        <f>SUMIF(Base!$I$2:$I$5533,'5º Questão'!A3614,Base!$X$2:$X$5533)</f>
        <v>0</v>
      </c>
      <c r="L3614" s="33">
        <f t="shared" si="56"/>
        <v>436</v>
      </c>
    </row>
    <row r="3615" spans="1:12" ht="25.5">
      <c r="A3615" s="23" t="s">
        <v>10248</v>
      </c>
      <c r="B3615" s="1">
        <f>SUMIF(Base!$I$2:$I$5533,'5º Questão'!A3615,Base!$O$2:$O$5533)</f>
        <v>0</v>
      </c>
      <c r="C3615" s="1">
        <f>SUMIF(Base!$I$2:$I$5533,'5º Questão'!A3615,Base!$P$2:$P$5533)</f>
        <v>0</v>
      </c>
      <c r="D3615" s="1">
        <f>SUMIF(Base!$I$2:$I$5533,'5º Questão'!A3615,Base!$Q$2:$Q$5533)</f>
        <v>0</v>
      </c>
      <c r="E3615" s="1">
        <f>SUMIF(Base!$I$2:$I$5533,'5º Questão'!A3615,Base!$R$2:$R$5533)</f>
        <v>192</v>
      </c>
      <c r="F3615" s="1">
        <f>SUMIF(Base!$I$2:$I$5533,'5º Questão'!A3615,Base!$S$2:$S$5533)</f>
        <v>179</v>
      </c>
      <c r="G3615" s="1">
        <f>SUMIF(Base!$I$2:$I$5533,'5º Questão'!A3615,Base!$T$2:$T$5533)</f>
        <v>122</v>
      </c>
      <c r="H3615" s="1">
        <f>SUMIF(Base!$I$2:$I$5533,'5º Questão'!A3615,Base!$U$2:$U$5533)</f>
        <v>0</v>
      </c>
      <c r="I3615" s="1">
        <f>SUMIF(Base!$I$2:$I$5533,'5º Questão'!A3615,Base!$V$2:$V$5533)</f>
        <v>0</v>
      </c>
      <c r="J3615" s="1">
        <f>SUMIF(Base!$I$2:$I$5533,'5º Questão'!A3615,Base!$W$2:$W$5533)</f>
        <v>0</v>
      </c>
      <c r="K3615" s="1">
        <f>SUMIF(Base!$I$2:$I$5533,'5º Questão'!A3615,Base!$X$2:$X$5533)</f>
        <v>0</v>
      </c>
      <c r="L3615" s="33">
        <f t="shared" si="56"/>
        <v>493</v>
      </c>
    </row>
    <row r="3616" spans="1:12" ht="33.75">
      <c r="A3616" s="23" t="s">
        <v>14518</v>
      </c>
      <c r="B3616" s="1">
        <f>SUMIF(Base!$I$2:$I$5533,'5º Questão'!A3616,Base!$O$2:$O$5533)</f>
        <v>0</v>
      </c>
      <c r="C3616" s="1">
        <f>SUMIF(Base!$I$2:$I$5533,'5º Questão'!A3616,Base!$P$2:$P$5533)</f>
        <v>14</v>
      </c>
      <c r="D3616" s="1">
        <f>SUMIF(Base!$I$2:$I$5533,'5º Questão'!A3616,Base!$Q$2:$Q$5533)</f>
        <v>0</v>
      </c>
      <c r="E3616" s="1">
        <f>SUMIF(Base!$I$2:$I$5533,'5º Questão'!A3616,Base!$R$2:$R$5533)</f>
        <v>0</v>
      </c>
      <c r="F3616" s="1">
        <f>SUMIF(Base!$I$2:$I$5533,'5º Questão'!A3616,Base!$S$2:$S$5533)</f>
        <v>162</v>
      </c>
      <c r="G3616" s="1">
        <f>SUMIF(Base!$I$2:$I$5533,'5º Questão'!A3616,Base!$T$2:$T$5533)</f>
        <v>136</v>
      </c>
      <c r="H3616" s="1">
        <f>SUMIF(Base!$I$2:$I$5533,'5º Questão'!A3616,Base!$U$2:$U$5533)</f>
        <v>0</v>
      </c>
      <c r="I3616" s="1">
        <f>SUMIF(Base!$I$2:$I$5533,'5º Questão'!A3616,Base!$V$2:$V$5533)</f>
        <v>0</v>
      </c>
      <c r="J3616" s="1">
        <f>SUMIF(Base!$I$2:$I$5533,'5º Questão'!A3616,Base!$W$2:$W$5533)</f>
        <v>0</v>
      </c>
      <c r="K3616" s="1">
        <f>SUMIF(Base!$I$2:$I$5533,'5º Questão'!A3616,Base!$X$2:$X$5533)</f>
        <v>0</v>
      </c>
      <c r="L3616" s="33">
        <f t="shared" si="56"/>
        <v>312</v>
      </c>
    </row>
    <row r="3617" spans="1:12" ht="33.75">
      <c r="A3617" s="23" t="s">
        <v>13752</v>
      </c>
      <c r="B3617" s="1">
        <f>SUMIF(Base!$I$2:$I$5533,'5º Questão'!A3617,Base!$O$2:$O$5533)</f>
        <v>0</v>
      </c>
      <c r="C3617" s="1">
        <f>SUMIF(Base!$I$2:$I$5533,'5º Questão'!A3617,Base!$P$2:$P$5533)</f>
        <v>0</v>
      </c>
      <c r="D3617" s="1">
        <f>SUMIF(Base!$I$2:$I$5533,'5º Questão'!A3617,Base!$Q$2:$Q$5533)</f>
        <v>0</v>
      </c>
      <c r="E3617" s="1">
        <f>SUMIF(Base!$I$2:$I$5533,'5º Questão'!A3617,Base!$R$2:$R$5533)</f>
        <v>0</v>
      </c>
      <c r="F3617" s="1">
        <f>SUMIF(Base!$I$2:$I$5533,'5º Questão'!A3617,Base!$S$2:$S$5533)</f>
        <v>135</v>
      </c>
      <c r="G3617" s="1">
        <f>SUMIF(Base!$I$2:$I$5533,'5º Questão'!A3617,Base!$T$2:$T$5533)</f>
        <v>70</v>
      </c>
      <c r="H3617" s="1">
        <f>SUMIF(Base!$I$2:$I$5533,'5º Questão'!A3617,Base!$U$2:$U$5533)</f>
        <v>0</v>
      </c>
      <c r="I3617" s="1">
        <f>SUMIF(Base!$I$2:$I$5533,'5º Questão'!A3617,Base!$V$2:$V$5533)</f>
        <v>0</v>
      </c>
      <c r="J3617" s="1">
        <f>SUMIF(Base!$I$2:$I$5533,'5º Questão'!A3617,Base!$W$2:$W$5533)</f>
        <v>0</v>
      </c>
      <c r="K3617" s="1">
        <f>SUMIF(Base!$I$2:$I$5533,'5º Questão'!A3617,Base!$X$2:$X$5533)</f>
        <v>0</v>
      </c>
      <c r="L3617" s="33">
        <f t="shared" si="56"/>
        <v>205</v>
      </c>
    </row>
    <row r="3618" spans="1:12" ht="33.75">
      <c r="A3618" s="23" t="s">
        <v>11562</v>
      </c>
      <c r="B3618" s="1">
        <f>SUMIF(Base!$I$2:$I$5533,'5º Questão'!A3618,Base!$O$2:$O$5533)</f>
        <v>0</v>
      </c>
      <c r="C3618" s="1">
        <f>SUMIF(Base!$I$2:$I$5533,'5º Questão'!A3618,Base!$P$2:$P$5533)</f>
        <v>0</v>
      </c>
      <c r="D3618" s="1">
        <f>SUMIF(Base!$I$2:$I$5533,'5º Questão'!A3618,Base!$Q$2:$Q$5533)</f>
        <v>0</v>
      </c>
      <c r="E3618" s="1">
        <f>SUMIF(Base!$I$2:$I$5533,'5º Questão'!A3618,Base!$R$2:$R$5533)</f>
        <v>0</v>
      </c>
      <c r="F3618" s="1">
        <f>SUMIF(Base!$I$2:$I$5533,'5º Questão'!A3618,Base!$S$2:$S$5533)</f>
        <v>248</v>
      </c>
      <c r="G3618" s="1">
        <f>SUMIF(Base!$I$2:$I$5533,'5º Questão'!A3618,Base!$T$2:$T$5533)</f>
        <v>189</v>
      </c>
      <c r="H3618" s="1">
        <f>SUMIF(Base!$I$2:$I$5533,'5º Questão'!A3618,Base!$U$2:$U$5533)</f>
        <v>0</v>
      </c>
      <c r="I3618" s="1">
        <f>SUMIF(Base!$I$2:$I$5533,'5º Questão'!A3618,Base!$V$2:$V$5533)</f>
        <v>0</v>
      </c>
      <c r="J3618" s="1">
        <f>SUMIF(Base!$I$2:$I$5533,'5º Questão'!A3618,Base!$W$2:$W$5533)</f>
        <v>0</v>
      </c>
      <c r="K3618" s="1">
        <f>SUMIF(Base!$I$2:$I$5533,'5º Questão'!A3618,Base!$X$2:$X$5533)</f>
        <v>0</v>
      </c>
      <c r="L3618" s="33">
        <f t="shared" si="56"/>
        <v>437</v>
      </c>
    </row>
    <row r="3619" spans="1:12" ht="25.5">
      <c r="A3619" s="23" t="s">
        <v>11779</v>
      </c>
      <c r="B3619" s="1">
        <f>SUMIF(Base!$I$2:$I$5533,'5º Questão'!A3619,Base!$O$2:$O$5533)</f>
        <v>0</v>
      </c>
      <c r="C3619" s="1">
        <f>SUMIF(Base!$I$2:$I$5533,'5º Questão'!A3619,Base!$P$2:$P$5533)</f>
        <v>0</v>
      </c>
      <c r="D3619" s="1">
        <f>SUMIF(Base!$I$2:$I$5533,'5º Questão'!A3619,Base!$Q$2:$Q$5533)</f>
        <v>0</v>
      </c>
      <c r="E3619" s="1">
        <f>SUMIF(Base!$I$2:$I$5533,'5º Questão'!A3619,Base!$R$2:$R$5533)</f>
        <v>0</v>
      </c>
      <c r="F3619" s="1">
        <f>SUMIF(Base!$I$2:$I$5533,'5º Questão'!A3619,Base!$S$2:$S$5533)</f>
        <v>0</v>
      </c>
      <c r="G3619" s="1">
        <f>SUMIF(Base!$I$2:$I$5533,'5º Questão'!A3619,Base!$T$2:$T$5533)</f>
        <v>203</v>
      </c>
      <c r="H3619" s="1">
        <f>SUMIF(Base!$I$2:$I$5533,'5º Questão'!A3619,Base!$U$2:$U$5533)</f>
        <v>0</v>
      </c>
      <c r="I3619" s="1">
        <f>SUMIF(Base!$I$2:$I$5533,'5º Questão'!A3619,Base!$V$2:$V$5533)</f>
        <v>6</v>
      </c>
      <c r="J3619" s="1">
        <f>SUMIF(Base!$I$2:$I$5533,'5º Questão'!A3619,Base!$W$2:$W$5533)</f>
        <v>0</v>
      </c>
      <c r="K3619" s="1">
        <f>SUMIF(Base!$I$2:$I$5533,'5º Questão'!A3619,Base!$X$2:$X$5533)</f>
        <v>0</v>
      </c>
      <c r="L3619" s="33">
        <f t="shared" si="56"/>
        <v>209</v>
      </c>
    </row>
    <row r="3620" spans="1:12" ht="25.5">
      <c r="A3620" s="23" t="s">
        <v>5940</v>
      </c>
      <c r="B3620" s="1">
        <f>SUMIF(Base!$I$2:$I$5533,'5º Questão'!A3620,Base!$O$2:$O$5533)</f>
        <v>0</v>
      </c>
      <c r="C3620" s="1">
        <f>SUMIF(Base!$I$2:$I$5533,'5º Questão'!A3620,Base!$P$2:$P$5533)</f>
        <v>0</v>
      </c>
      <c r="D3620" s="1">
        <f>SUMIF(Base!$I$2:$I$5533,'5º Questão'!A3620,Base!$Q$2:$Q$5533)</f>
        <v>0</v>
      </c>
      <c r="E3620" s="1">
        <f>SUMIF(Base!$I$2:$I$5533,'5º Questão'!A3620,Base!$R$2:$R$5533)</f>
        <v>0</v>
      </c>
      <c r="F3620" s="1">
        <f>SUMIF(Base!$I$2:$I$5533,'5º Questão'!A3620,Base!$S$2:$S$5533)</f>
        <v>305</v>
      </c>
      <c r="G3620" s="1">
        <f>SUMIF(Base!$I$2:$I$5533,'5º Questão'!A3620,Base!$T$2:$T$5533)</f>
        <v>65</v>
      </c>
      <c r="H3620" s="1">
        <f>SUMIF(Base!$I$2:$I$5533,'5º Questão'!A3620,Base!$U$2:$U$5533)</f>
        <v>0</v>
      </c>
      <c r="I3620" s="1">
        <f>SUMIF(Base!$I$2:$I$5533,'5º Questão'!A3620,Base!$V$2:$V$5533)</f>
        <v>0</v>
      </c>
      <c r="J3620" s="1">
        <f>SUMIF(Base!$I$2:$I$5533,'5º Questão'!A3620,Base!$W$2:$W$5533)</f>
        <v>0</v>
      </c>
      <c r="K3620" s="1">
        <f>SUMIF(Base!$I$2:$I$5533,'5º Questão'!A3620,Base!$X$2:$X$5533)</f>
        <v>0</v>
      </c>
      <c r="L3620" s="33">
        <f t="shared" si="56"/>
        <v>370</v>
      </c>
    </row>
    <row r="3621" spans="1:12" ht="25.5">
      <c r="A3621" s="23" t="s">
        <v>4165</v>
      </c>
      <c r="B3621" s="1">
        <f>SUMIF(Base!$I$2:$I$5533,'5º Questão'!A3621,Base!$O$2:$O$5533)</f>
        <v>0</v>
      </c>
      <c r="C3621" s="1">
        <f>SUMIF(Base!$I$2:$I$5533,'5º Questão'!A3621,Base!$P$2:$P$5533)</f>
        <v>22</v>
      </c>
      <c r="D3621" s="1">
        <f>SUMIF(Base!$I$2:$I$5533,'5º Questão'!A3621,Base!$Q$2:$Q$5533)</f>
        <v>0</v>
      </c>
      <c r="E3621" s="1">
        <f>SUMIF(Base!$I$2:$I$5533,'5º Questão'!A3621,Base!$R$2:$R$5533)</f>
        <v>0</v>
      </c>
      <c r="F3621" s="1">
        <f>SUMIF(Base!$I$2:$I$5533,'5º Questão'!A3621,Base!$S$2:$S$5533)</f>
        <v>438</v>
      </c>
      <c r="G3621" s="1">
        <f>SUMIF(Base!$I$2:$I$5533,'5º Questão'!A3621,Base!$T$2:$T$5533)</f>
        <v>273</v>
      </c>
      <c r="H3621" s="1">
        <f>SUMIF(Base!$I$2:$I$5533,'5º Questão'!A3621,Base!$U$2:$U$5533)</f>
        <v>0</v>
      </c>
      <c r="I3621" s="1">
        <f>SUMIF(Base!$I$2:$I$5533,'5º Questão'!A3621,Base!$V$2:$V$5533)</f>
        <v>0</v>
      </c>
      <c r="J3621" s="1">
        <f>SUMIF(Base!$I$2:$I$5533,'5º Questão'!A3621,Base!$W$2:$W$5533)</f>
        <v>0</v>
      </c>
      <c r="K3621" s="1">
        <f>SUMIF(Base!$I$2:$I$5533,'5º Questão'!A3621,Base!$X$2:$X$5533)</f>
        <v>0</v>
      </c>
      <c r="L3621" s="33">
        <f t="shared" si="56"/>
        <v>733</v>
      </c>
    </row>
    <row r="3622" spans="1:12" ht="25.5">
      <c r="A3622" s="23" t="s">
        <v>1050</v>
      </c>
      <c r="B3622" s="1">
        <f>SUMIF(Base!$I$2:$I$5533,'5º Questão'!A3622,Base!$O$2:$O$5533)</f>
        <v>0</v>
      </c>
      <c r="C3622" s="1">
        <f>SUMIF(Base!$I$2:$I$5533,'5º Questão'!A3622,Base!$P$2:$P$5533)</f>
        <v>0</v>
      </c>
      <c r="D3622" s="1">
        <f>SUMIF(Base!$I$2:$I$5533,'5º Questão'!A3622,Base!$Q$2:$Q$5533)</f>
        <v>0</v>
      </c>
      <c r="E3622" s="1">
        <f>SUMIF(Base!$I$2:$I$5533,'5º Questão'!A3622,Base!$R$2:$R$5533)</f>
        <v>941</v>
      </c>
      <c r="F3622" s="1">
        <f>SUMIF(Base!$I$2:$I$5533,'5º Questão'!A3622,Base!$S$2:$S$5533)</f>
        <v>0</v>
      </c>
      <c r="G3622" s="1">
        <f>SUMIF(Base!$I$2:$I$5533,'5º Questão'!A3622,Base!$T$2:$T$5533)</f>
        <v>0</v>
      </c>
      <c r="H3622" s="1">
        <f>SUMIF(Base!$I$2:$I$5533,'5º Questão'!A3622,Base!$U$2:$U$5533)</f>
        <v>0</v>
      </c>
      <c r="I3622" s="1">
        <f>SUMIF(Base!$I$2:$I$5533,'5º Questão'!A3622,Base!$V$2:$V$5533)</f>
        <v>0</v>
      </c>
      <c r="J3622" s="1">
        <f>SUMIF(Base!$I$2:$I$5533,'5º Questão'!A3622,Base!$W$2:$W$5533)</f>
        <v>0</v>
      </c>
      <c r="K3622" s="1">
        <f>SUMIF(Base!$I$2:$I$5533,'5º Questão'!A3622,Base!$X$2:$X$5533)</f>
        <v>0</v>
      </c>
      <c r="L3622" s="33">
        <f t="shared" si="56"/>
        <v>941</v>
      </c>
    </row>
    <row r="3623" spans="1:12" ht="25.5">
      <c r="A3623" s="23" t="s">
        <v>12299</v>
      </c>
      <c r="B3623" s="1">
        <f>SUMIF(Base!$I$2:$I$5533,'5º Questão'!A3623,Base!$O$2:$O$5533)</f>
        <v>0</v>
      </c>
      <c r="C3623" s="1">
        <f>SUMIF(Base!$I$2:$I$5533,'5º Questão'!A3623,Base!$P$2:$P$5533)</f>
        <v>0</v>
      </c>
      <c r="D3623" s="1">
        <f>SUMIF(Base!$I$2:$I$5533,'5º Questão'!A3623,Base!$Q$2:$Q$5533)</f>
        <v>0</v>
      </c>
      <c r="E3623" s="1">
        <f>SUMIF(Base!$I$2:$I$5533,'5º Questão'!A3623,Base!$R$2:$R$5533)</f>
        <v>0</v>
      </c>
      <c r="F3623" s="1">
        <f>SUMIF(Base!$I$2:$I$5533,'5º Questão'!A3623,Base!$S$2:$S$5533)</f>
        <v>362</v>
      </c>
      <c r="G3623" s="1">
        <f>SUMIF(Base!$I$2:$I$5533,'5º Questão'!A3623,Base!$T$2:$T$5533)</f>
        <v>120</v>
      </c>
      <c r="H3623" s="1">
        <f>SUMIF(Base!$I$2:$I$5533,'5º Questão'!A3623,Base!$U$2:$U$5533)</f>
        <v>0</v>
      </c>
      <c r="I3623" s="1">
        <f>SUMIF(Base!$I$2:$I$5533,'5º Questão'!A3623,Base!$V$2:$V$5533)</f>
        <v>0</v>
      </c>
      <c r="J3623" s="1">
        <f>SUMIF(Base!$I$2:$I$5533,'5º Questão'!A3623,Base!$W$2:$W$5533)</f>
        <v>0</v>
      </c>
      <c r="K3623" s="1">
        <f>SUMIF(Base!$I$2:$I$5533,'5º Questão'!A3623,Base!$X$2:$X$5533)</f>
        <v>0</v>
      </c>
      <c r="L3623" s="33">
        <f t="shared" si="56"/>
        <v>482</v>
      </c>
    </row>
    <row r="3624" spans="1:12" ht="25.5">
      <c r="A3624" s="23" t="s">
        <v>7126</v>
      </c>
      <c r="B3624" s="1">
        <f>SUMIF(Base!$I$2:$I$5533,'5º Questão'!A3624,Base!$O$2:$O$5533)</f>
        <v>0</v>
      </c>
      <c r="C3624" s="1">
        <f>SUMIF(Base!$I$2:$I$5533,'5º Questão'!A3624,Base!$P$2:$P$5533)</f>
        <v>21</v>
      </c>
      <c r="D3624" s="1">
        <f>SUMIF(Base!$I$2:$I$5533,'5º Questão'!A3624,Base!$Q$2:$Q$5533)</f>
        <v>0</v>
      </c>
      <c r="E3624" s="1">
        <f>SUMIF(Base!$I$2:$I$5533,'5º Questão'!A3624,Base!$R$2:$R$5533)</f>
        <v>0</v>
      </c>
      <c r="F3624" s="1">
        <f>SUMIF(Base!$I$2:$I$5533,'5º Questão'!A3624,Base!$S$2:$S$5533)</f>
        <v>453</v>
      </c>
      <c r="G3624" s="1">
        <f>SUMIF(Base!$I$2:$I$5533,'5º Questão'!A3624,Base!$T$2:$T$5533)</f>
        <v>674</v>
      </c>
      <c r="H3624" s="1">
        <f>SUMIF(Base!$I$2:$I$5533,'5º Questão'!A3624,Base!$U$2:$U$5533)</f>
        <v>0</v>
      </c>
      <c r="I3624" s="1">
        <f>SUMIF(Base!$I$2:$I$5533,'5º Questão'!A3624,Base!$V$2:$V$5533)</f>
        <v>0</v>
      </c>
      <c r="J3624" s="1">
        <f>SUMIF(Base!$I$2:$I$5533,'5º Questão'!A3624,Base!$W$2:$W$5533)</f>
        <v>0</v>
      </c>
      <c r="K3624" s="1">
        <f>SUMIF(Base!$I$2:$I$5533,'5º Questão'!A3624,Base!$X$2:$X$5533)</f>
        <v>0</v>
      </c>
      <c r="L3624" s="33">
        <f t="shared" si="56"/>
        <v>1148</v>
      </c>
    </row>
    <row r="3625" spans="1:12" ht="25.5">
      <c r="A3625" s="23" t="s">
        <v>8099</v>
      </c>
      <c r="B3625" s="1">
        <f>SUMIF(Base!$I$2:$I$5533,'5º Questão'!A3625,Base!$O$2:$O$5533)</f>
        <v>0</v>
      </c>
      <c r="C3625" s="1">
        <f>SUMIF(Base!$I$2:$I$5533,'5º Questão'!A3625,Base!$P$2:$P$5533)</f>
        <v>0</v>
      </c>
      <c r="D3625" s="1">
        <f>SUMIF(Base!$I$2:$I$5533,'5º Questão'!A3625,Base!$Q$2:$Q$5533)</f>
        <v>0</v>
      </c>
      <c r="E3625" s="1">
        <f>SUMIF(Base!$I$2:$I$5533,'5º Questão'!A3625,Base!$R$2:$R$5533)</f>
        <v>466</v>
      </c>
      <c r="F3625" s="1">
        <f>SUMIF(Base!$I$2:$I$5533,'5º Questão'!A3625,Base!$S$2:$S$5533)</f>
        <v>0</v>
      </c>
      <c r="G3625" s="1">
        <f>SUMIF(Base!$I$2:$I$5533,'5º Questão'!A3625,Base!$T$2:$T$5533)</f>
        <v>0</v>
      </c>
      <c r="H3625" s="1">
        <f>SUMIF(Base!$I$2:$I$5533,'5º Questão'!A3625,Base!$U$2:$U$5533)</f>
        <v>0</v>
      </c>
      <c r="I3625" s="1">
        <f>SUMIF(Base!$I$2:$I$5533,'5º Questão'!A3625,Base!$V$2:$V$5533)</f>
        <v>0</v>
      </c>
      <c r="J3625" s="1">
        <f>SUMIF(Base!$I$2:$I$5533,'5º Questão'!A3625,Base!$W$2:$W$5533)</f>
        <v>0</v>
      </c>
      <c r="K3625" s="1">
        <f>SUMIF(Base!$I$2:$I$5533,'5º Questão'!A3625,Base!$X$2:$X$5533)</f>
        <v>0</v>
      </c>
      <c r="L3625" s="33">
        <f t="shared" si="56"/>
        <v>466</v>
      </c>
    </row>
    <row r="3626" spans="1:12" ht="33.75">
      <c r="A3626" s="23" t="s">
        <v>16028</v>
      </c>
      <c r="B3626" s="1">
        <f>SUMIF(Base!$I$2:$I$5533,'5º Questão'!A3626,Base!$O$2:$O$5533)</f>
        <v>0</v>
      </c>
      <c r="C3626" s="1">
        <f>SUMIF(Base!$I$2:$I$5533,'5º Questão'!A3626,Base!$P$2:$P$5533)</f>
        <v>0</v>
      </c>
      <c r="D3626" s="1">
        <f>SUMIF(Base!$I$2:$I$5533,'5º Questão'!A3626,Base!$Q$2:$Q$5533)</f>
        <v>0</v>
      </c>
      <c r="E3626" s="1">
        <f>SUMIF(Base!$I$2:$I$5533,'5º Questão'!A3626,Base!$R$2:$R$5533)</f>
        <v>0</v>
      </c>
      <c r="F3626" s="1">
        <f>SUMIF(Base!$I$2:$I$5533,'5º Questão'!A3626,Base!$S$2:$S$5533)</f>
        <v>573</v>
      </c>
      <c r="G3626" s="1">
        <f>SUMIF(Base!$I$2:$I$5533,'5º Questão'!A3626,Base!$T$2:$T$5533)</f>
        <v>542</v>
      </c>
      <c r="H3626" s="1">
        <f>SUMIF(Base!$I$2:$I$5533,'5º Questão'!A3626,Base!$U$2:$U$5533)</f>
        <v>0</v>
      </c>
      <c r="I3626" s="1">
        <f>SUMIF(Base!$I$2:$I$5533,'5º Questão'!A3626,Base!$V$2:$V$5533)</f>
        <v>0</v>
      </c>
      <c r="J3626" s="1">
        <f>SUMIF(Base!$I$2:$I$5533,'5º Questão'!A3626,Base!$W$2:$W$5533)</f>
        <v>0</v>
      </c>
      <c r="K3626" s="1">
        <f>SUMIF(Base!$I$2:$I$5533,'5º Questão'!A3626,Base!$X$2:$X$5533)</f>
        <v>0</v>
      </c>
      <c r="L3626" s="33">
        <f t="shared" si="56"/>
        <v>1115</v>
      </c>
    </row>
    <row r="3627" spans="1:12" ht="17.25">
      <c r="A3627" s="23" t="s">
        <v>3113</v>
      </c>
      <c r="B3627" s="1">
        <f>SUMIF(Base!$I$2:$I$5533,'5º Questão'!A3627,Base!$O$2:$O$5533)</f>
        <v>0</v>
      </c>
      <c r="C3627" s="1">
        <f>SUMIF(Base!$I$2:$I$5533,'5º Questão'!A3627,Base!$P$2:$P$5533)</f>
        <v>21</v>
      </c>
      <c r="D3627" s="1">
        <f>SUMIF(Base!$I$2:$I$5533,'5º Questão'!A3627,Base!$Q$2:$Q$5533)</f>
        <v>0</v>
      </c>
      <c r="E3627" s="1">
        <f>SUMIF(Base!$I$2:$I$5533,'5º Questão'!A3627,Base!$R$2:$R$5533)</f>
        <v>172</v>
      </c>
      <c r="F3627" s="1">
        <f>SUMIF(Base!$I$2:$I$5533,'5º Questão'!A3627,Base!$S$2:$S$5533)</f>
        <v>361</v>
      </c>
      <c r="G3627" s="1">
        <f>SUMIF(Base!$I$2:$I$5533,'5º Questão'!A3627,Base!$T$2:$T$5533)</f>
        <v>288</v>
      </c>
      <c r="H3627" s="1">
        <f>SUMIF(Base!$I$2:$I$5533,'5º Questão'!A3627,Base!$U$2:$U$5533)</f>
        <v>0</v>
      </c>
      <c r="I3627" s="1">
        <f>SUMIF(Base!$I$2:$I$5533,'5º Questão'!A3627,Base!$V$2:$V$5533)</f>
        <v>0</v>
      </c>
      <c r="J3627" s="1">
        <f>SUMIF(Base!$I$2:$I$5533,'5º Questão'!A3627,Base!$W$2:$W$5533)</f>
        <v>0</v>
      </c>
      <c r="K3627" s="1">
        <f>SUMIF(Base!$I$2:$I$5533,'5º Questão'!A3627,Base!$X$2:$X$5533)</f>
        <v>0</v>
      </c>
      <c r="L3627" s="33">
        <f t="shared" si="56"/>
        <v>842</v>
      </c>
    </row>
    <row r="3628" spans="1:12" ht="17.25">
      <c r="A3628" s="23" t="s">
        <v>18336</v>
      </c>
      <c r="B3628" s="1">
        <f>SUMIF(Base!$I$2:$I$5533,'5º Questão'!A3628,Base!$O$2:$O$5533)</f>
        <v>0</v>
      </c>
      <c r="C3628" s="1">
        <f>SUMIF(Base!$I$2:$I$5533,'5º Questão'!A3628,Base!$P$2:$P$5533)</f>
        <v>0</v>
      </c>
      <c r="D3628" s="1">
        <f>SUMIF(Base!$I$2:$I$5533,'5º Questão'!A3628,Base!$Q$2:$Q$5533)</f>
        <v>0</v>
      </c>
      <c r="E3628" s="1">
        <f>SUMIF(Base!$I$2:$I$5533,'5º Questão'!A3628,Base!$R$2:$R$5533)</f>
        <v>716</v>
      </c>
      <c r="F3628" s="1">
        <f>SUMIF(Base!$I$2:$I$5533,'5º Questão'!A3628,Base!$S$2:$S$5533)</f>
        <v>0</v>
      </c>
      <c r="G3628" s="1">
        <f>SUMIF(Base!$I$2:$I$5533,'5º Questão'!A3628,Base!$T$2:$T$5533)</f>
        <v>0</v>
      </c>
      <c r="H3628" s="1">
        <f>SUMIF(Base!$I$2:$I$5533,'5º Questão'!A3628,Base!$U$2:$U$5533)</f>
        <v>0</v>
      </c>
      <c r="I3628" s="1">
        <f>SUMIF(Base!$I$2:$I$5533,'5º Questão'!A3628,Base!$V$2:$V$5533)</f>
        <v>0</v>
      </c>
      <c r="J3628" s="1">
        <f>SUMIF(Base!$I$2:$I$5533,'5º Questão'!A3628,Base!$W$2:$W$5533)</f>
        <v>0</v>
      </c>
      <c r="K3628" s="1">
        <f>SUMIF(Base!$I$2:$I$5533,'5º Questão'!A3628,Base!$X$2:$X$5533)</f>
        <v>0</v>
      </c>
      <c r="L3628" s="33">
        <f t="shared" si="56"/>
        <v>716</v>
      </c>
    </row>
    <row r="3629" spans="1:12" ht="33.75">
      <c r="A3629" s="23" t="s">
        <v>15375</v>
      </c>
      <c r="B3629" s="1">
        <f>SUMIF(Base!$I$2:$I$5533,'5º Questão'!A3629,Base!$O$2:$O$5533)</f>
        <v>0</v>
      </c>
      <c r="C3629" s="1">
        <f>SUMIF(Base!$I$2:$I$5533,'5º Questão'!A3629,Base!$P$2:$P$5533)</f>
        <v>3</v>
      </c>
      <c r="D3629" s="1">
        <f>SUMIF(Base!$I$2:$I$5533,'5º Questão'!A3629,Base!$Q$2:$Q$5533)</f>
        <v>0</v>
      </c>
      <c r="E3629" s="1">
        <f>SUMIF(Base!$I$2:$I$5533,'5º Questão'!A3629,Base!$R$2:$R$5533)</f>
        <v>0</v>
      </c>
      <c r="F3629" s="1">
        <f>SUMIF(Base!$I$2:$I$5533,'5º Questão'!A3629,Base!$S$2:$S$5533)</f>
        <v>0</v>
      </c>
      <c r="G3629" s="1">
        <f>SUMIF(Base!$I$2:$I$5533,'5º Questão'!A3629,Base!$T$2:$T$5533)</f>
        <v>341</v>
      </c>
      <c r="H3629" s="1">
        <f>SUMIF(Base!$I$2:$I$5533,'5º Questão'!A3629,Base!$U$2:$U$5533)</f>
        <v>0</v>
      </c>
      <c r="I3629" s="1">
        <f>SUMIF(Base!$I$2:$I$5533,'5º Questão'!A3629,Base!$V$2:$V$5533)</f>
        <v>0</v>
      </c>
      <c r="J3629" s="1">
        <f>SUMIF(Base!$I$2:$I$5533,'5º Questão'!A3629,Base!$W$2:$W$5533)</f>
        <v>0</v>
      </c>
      <c r="K3629" s="1">
        <f>SUMIF(Base!$I$2:$I$5533,'5º Questão'!A3629,Base!$X$2:$X$5533)</f>
        <v>0</v>
      </c>
      <c r="L3629" s="33">
        <f t="shared" si="56"/>
        <v>344</v>
      </c>
    </row>
    <row r="3630" spans="1:12" ht="42">
      <c r="A3630" s="23" t="s">
        <v>15243</v>
      </c>
      <c r="B3630" s="1">
        <f>SUMIF(Base!$I$2:$I$5533,'5º Questão'!A3630,Base!$O$2:$O$5533)</f>
        <v>0</v>
      </c>
      <c r="C3630" s="1">
        <f>SUMIF(Base!$I$2:$I$5533,'5º Questão'!A3630,Base!$P$2:$P$5533)</f>
        <v>10</v>
      </c>
      <c r="D3630" s="1">
        <f>SUMIF(Base!$I$2:$I$5533,'5º Questão'!A3630,Base!$Q$2:$Q$5533)</f>
        <v>0</v>
      </c>
      <c r="E3630" s="1">
        <f>SUMIF(Base!$I$2:$I$5533,'5º Questão'!A3630,Base!$R$2:$R$5533)</f>
        <v>282</v>
      </c>
      <c r="F3630" s="1">
        <f>SUMIF(Base!$I$2:$I$5533,'5º Questão'!A3630,Base!$S$2:$S$5533)</f>
        <v>431</v>
      </c>
      <c r="G3630" s="1">
        <f>SUMIF(Base!$I$2:$I$5533,'5º Questão'!A3630,Base!$T$2:$T$5533)</f>
        <v>260</v>
      </c>
      <c r="H3630" s="1">
        <f>SUMIF(Base!$I$2:$I$5533,'5º Questão'!A3630,Base!$U$2:$U$5533)</f>
        <v>0</v>
      </c>
      <c r="I3630" s="1">
        <f>SUMIF(Base!$I$2:$I$5533,'5º Questão'!A3630,Base!$V$2:$V$5533)</f>
        <v>0</v>
      </c>
      <c r="J3630" s="1">
        <f>SUMIF(Base!$I$2:$I$5533,'5º Questão'!A3630,Base!$W$2:$W$5533)</f>
        <v>0</v>
      </c>
      <c r="K3630" s="1">
        <f>SUMIF(Base!$I$2:$I$5533,'5º Questão'!A3630,Base!$X$2:$X$5533)</f>
        <v>0</v>
      </c>
      <c r="L3630" s="33">
        <f t="shared" si="56"/>
        <v>983</v>
      </c>
    </row>
    <row r="3631" spans="1:12" ht="42">
      <c r="A3631" s="23" t="s">
        <v>7718</v>
      </c>
      <c r="B3631" s="1">
        <f>SUMIF(Base!$I$2:$I$5533,'5º Questão'!A3631,Base!$O$2:$O$5533)</f>
        <v>0</v>
      </c>
      <c r="C3631" s="1">
        <f>SUMIF(Base!$I$2:$I$5533,'5º Questão'!A3631,Base!$P$2:$P$5533)</f>
        <v>0</v>
      </c>
      <c r="D3631" s="1">
        <f>SUMIF(Base!$I$2:$I$5533,'5º Questão'!A3631,Base!$Q$2:$Q$5533)</f>
        <v>0</v>
      </c>
      <c r="E3631" s="1">
        <f>SUMIF(Base!$I$2:$I$5533,'5º Questão'!A3631,Base!$R$2:$R$5533)</f>
        <v>0</v>
      </c>
      <c r="F3631" s="1">
        <f>SUMIF(Base!$I$2:$I$5533,'5º Questão'!A3631,Base!$S$2:$S$5533)</f>
        <v>262</v>
      </c>
      <c r="G3631" s="1">
        <f>SUMIF(Base!$I$2:$I$5533,'5º Questão'!A3631,Base!$T$2:$T$5533)</f>
        <v>0</v>
      </c>
      <c r="H3631" s="1">
        <f>SUMIF(Base!$I$2:$I$5533,'5º Questão'!A3631,Base!$U$2:$U$5533)</f>
        <v>0</v>
      </c>
      <c r="I3631" s="1">
        <f>SUMIF(Base!$I$2:$I$5533,'5º Questão'!A3631,Base!$V$2:$V$5533)</f>
        <v>0</v>
      </c>
      <c r="J3631" s="1">
        <f>SUMIF(Base!$I$2:$I$5533,'5º Questão'!A3631,Base!$W$2:$W$5533)</f>
        <v>0</v>
      </c>
      <c r="K3631" s="1">
        <f>SUMIF(Base!$I$2:$I$5533,'5º Questão'!A3631,Base!$X$2:$X$5533)</f>
        <v>0</v>
      </c>
      <c r="L3631" s="33">
        <f t="shared" si="56"/>
        <v>262</v>
      </c>
    </row>
    <row r="3632" spans="1:12" ht="17.25">
      <c r="A3632" s="23" t="s">
        <v>3883</v>
      </c>
      <c r="B3632" s="1">
        <f>SUMIF(Base!$I$2:$I$5533,'5º Questão'!A3632,Base!$O$2:$O$5533)</f>
        <v>0</v>
      </c>
      <c r="C3632" s="1">
        <f>SUMIF(Base!$I$2:$I$5533,'5º Questão'!A3632,Base!$P$2:$P$5533)</f>
        <v>0</v>
      </c>
      <c r="D3632" s="1">
        <f>SUMIF(Base!$I$2:$I$5533,'5º Questão'!A3632,Base!$Q$2:$Q$5533)</f>
        <v>0</v>
      </c>
      <c r="E3632" s="1">
        <f>SUMIF(Base!$I$2:$I$5533,'5º Questão'!A3632,Base!$R$2:$R$5533)</f>
        <v>358</v>
      </c>
      <c r="F3632" s="1">
        <f>SUMIF(Base!$I$2:$I$5533,'5º Questão'!A3632,Base!$S$2:$S$5533)</f>
        <v>0</v>
      </c>
      <c r="G3632" s="1">
        <f>SUMIF(Base!$I$2:$I$5533,'5º Questão'!A3632,Base!$T$2:$T$5533)</f>
        <v>0</v>
      </c>
      <c r="H3632" s="1">
        <f>SUMIF(Base!$I$2:$I$5533,'5º Questão'!A3632,Base!$U$2:$U$5533)</f>
        <v>0</v>
      </c>
      <c r="I3632" s="1">
        <f>SUMIF(Base!$I$2:$I$5533,'5º Questão'!A3632,Base!$V$2:$V$5533)</f>
        <v>0</v>
      </c>
      <c r="J3632" s="1">
        <f>SUMIF(Base!$I$2:$I$5533,'5º Questão'!A3632,Base!$W$2:$W$5533)</f>
        <v>0</v>
      </c>
      <c r="K3632" s="1">
        <f>SUMIF(Base!$I$2:$I$5533,'5º Questão'!A3632,Base!$X$2:$X$5533)</f>
        <v>0</v>
      </c>
      <c r="L3632" s="33">
        <f t="shared" si="56"/>
        <v>358</v>
      </c>
    </row>
    <row r="3633" spans="1:12" ht="25.5">
      <c r="A3633" s="23" t="s">
        <v>7306</v>
      </c>
      <c r="B3633" s="1">
        <f>SUMIF(Base!$I$2:$I$5533,'5º Questão'!A3633,Base!$O$2:$O$5533)</f>
        <v>0</v>
      </c>
      <c r="C3633" s="1">
        <f>SUMIF(Base!$I$2:$I$5533,'5º Questão'!A3633,Base!$P$2:$P$5533)</f>
        <v>8</v>
      </c>
      <c r="D3633" s="1">
        <f>SUMIF(Base!$I$2:$I$5533,'5º Questão'!A3633,Base!$Q$2:$Q$5533)</f>
        <v>0</v>
      </c>
      <c r="E3633" s="1">
        <f>SUMIF(Base!$I$2:$I$5533,'5º Questão'!A3633,Base!$R$2:$R$5533)</f>
        <v>0</v>
      </c>
      <c r="F3633" s="1">
        <f>SUMIF(Base!$I$2:$I$5533,'5º Questão'!A3633,Base!$S$2:$S$5533)</f>
        <v>242</v>
      </c>
      <c r="G3633" s="1">
        <f>SUMIF(Base!$I$2:$I$5533,'5º Questão'!A3633,Base!$T$2:$T$5533)</f>
        <v>126</v>
      </c>
      <c r="H3633" s="1">
        <f>SUMIF(Base!$I$2:$I$5533,'5º Questão'!A3633,Base!$U$2:$U$5533)</f>
        <v>0</v>
      </c>
      <c r="I3633" s="1">
        <f>SUMIF(Base!$I$2:$I$5533,'5º Questão'!A3633,Base!$V$2:$V$5533)</f>
        <v>0</v>
      </c>
      <c r="J3633" s="1">
        <f>SUMIF(Base!$I$2:$I$5533,'5º Questão'!A3633,Base!$W$2:$W$5533)</f>
        <v>0</v>
      </c>
      <c r="K3633" s="1">
        <f>SUMIF(Base!$I$2:$I$5533,'5º Questão'!A3633,Base!$X$2:$X$5533)</f>
        <v>0</v>
      </c>
      <c r="L3633" s="33">
        <f t="shared" si="56"/>
        <v>376</v>
      </c>
    </row>
    <row r="3634" spans="1:12" ht="33.75">
      <c r="A3634" s="23" t="s">
        <v>3633</v>
      </c>
      <c r="B3634" s="1">
        <f>SUMIF(Base!$I$2:$I$5533,'5º Questão'!A3634,Base!$O$2:$O$5533)</f>
        <v>0</v>
      </c>
      <c r="C3634" s="1">
        <f>SUMIF(Base!$I$2:$I$5533,'5º Questão'!A3634,Base!$P$2:$P$5533)</f>
        <v>15</v>
      </c>
      <c r="D3634" s="1">
        <f>SUMIF(Base!$I$2:$I$5533,'5º Questão'!A3634,Base!$Q$2:$Q$5533)</f>
        <v>0</v>
      </c>
      <c r="E3634" s="1">
        <f>SUMIF(Base!$I$2:$I$5533,'5º Questão'!A3634,Base!$R$2:$R$5533)</f>
        <v>0</v>
      </c>
      <c r="F3634" s="1">
        <f>SUMIF(Base!$I$2:$I$5533,'5º Questão'!A3634,Base!$S$2:$S$5533)</f>
        <v>336</v>
      </c>
      <c r="G3634" s="1">
        <f>SUMIF(Base!$I$2:$I$5533,'5º Questão'!A3634,Base!$T$2:$T$5533)</f>
        <v>0</v>
      </c>
      <c r="H3634" s="1">
        <f>SUMIF(Base!$I$2:$I$5533,'5º Questão'!A3634,Base!$U$2:$U$5533)</f>
        <v>0</v>
      </c>
      <c r="I3634" s="1">
        <f>SUMIF(Base!$I$2:$I$5533,'5º Questão'!A3634,Base!$V$2:$V$5533)</f>
        <v>0</v>
      </c>
      <c r="J3634" s="1">
        <f>SUMIF(Base!$I$2:$I$5533,'5º Questão'!A3634,Base!$W$2:$W$5533)</f>
        <v>0</v>
      </c>
      <c r="K3634" s="1">
        <f>SUMIF(Base!$I$2:$I$5533,'5º Questão'!A3634,Base!$X$2:$X$5533)</f>
        <v>0</v>
      </c>
      <c r="L3634" s="33">
        <f t="shared" si="56"/>
        <v>351</v>
      </c>
    </row>
    <row r="3635" spans="1:12" ht="42">
      <c r="A3635" s="23" t="s">
        <v>15873</v>
      </c>
      <c r="B3635" s="1">
        <f>SUMIF(Base!$I$2:$I$5533,'5º Questão'!A3635,Base!$O$2:$O$5533)</f>
        <v>0</v>
      </c>
      <c r="C3635" s="1">
        <f>SUMIF(Base!$I$2:$I$5533,'5º Questão'!A3635,Base!$P$2:$P$5533)</f>
        <v>13</v>
      </c>
      <c r="D3635" s="1">
        <f>SUMIF(Base!$I$2:$I$5533,'5º Questão'!A3635,Base!$Q$2:$Q$5533)</f>
        <v>0</v>
      </c>
      <c r="E3635" s="1">
        <f>SUMIF(Base!$I$2:$I$5533,'5º Questão'!A3635,Base!$R$2:$R$5533)</f>
        <v>424</v>
      </c>
      <c r="F3635" s="1">
        <f>SUMIF(Base!$I$2:$I$5533,'5º Questão'!A3635,Base!$S$2:$S$5533)</f>
        <v>0</v>
      </c>
      <c r="G3635" s="1">
        <f>SUMIF(Base!$I$2:$I$5533,'5º Questão'!A3635,Base!$T$2:$T$5533)</f>
        <v>0</v>
      </c>
      <c r="H3635" s="1">
        <f>SUMIF(Base!$I$2:$I$5533,'5º Questão'!A3635,Base!$U$2:$U$5533)</f>
        <v>0</v>
      </c>
      <c r="I3635" s="1">
        <f>SUMIF(Base!$I$2:$I$5533,'5º Questão'!A3635,Base!$V$2:$V$5533)</f>
        <v>0</v>
      </c>
      <c r="J3635" s="1">
        <f>SUMIF(Base!$I$2:$I$5533,'5º Questão'!A3635,Base!$W$2:$W$5533)</f>
        <v>0</v>
      </c>
      <c r="K3635" s="1">
        <f>SUMIF(Base!$I$2:$I$5533,'5º Questão'!A3635,Base!$X$2:$X$5533)</f>
        <v>0</v>
      </c>
      <c r="L3635" s="33">
        <f t="shared" si="56"/>
        <v>437</v>
      </c>
    </row>
    <row r="3636" spans="1:12" ht="42">
      <c r="A3636" s="23" t="s">
        <v>18627</v>
      </c>
      <c r="B3636" s="1">
        <f>SUMIF(Base!$I$2:$I$5533,'5º Questão'!A3636,Base!$O$2:$O$5533)</f>
        <v>0</v>
      </c>
      <c r="C3636" s="1">
        <f>SUMIF(Base!$I$2:$I$5533,'5º Questão'!A3636,Base!$P$2:$P$5533)</f>
        <v>0</v>
      </c>
      <c r="D3636" s="1">
        <f>SUMIF(Base!$I$2:$I$5533,'5º Questão'!A3636,Base!$Q$2:$Q$5533)</f>
        <v>0</v>
      </c>
      <c r="E3636" s="1">
        <f>SUMIF(Base!$I$2:$I$5533,'5º Questão'!A3636,Base!$R$2:$R$5533)</f>
        <v>0</v>
      </c>
      <c r="F3636" s="1">
        <f>SUMIF(Base!$I$2:$I$5533,'5º Questão'!A3636,Base!$S$2:$S$5533)</f>
        <v>295</v>
      </c>
      <c r="G3636" s="1">
        <f>SUMIF(Base!$I$2:$I$5533,'5º Questão'!A3636,Base!$T$2:$T$5533)</f>
        <v>105</v>
      </c>
      <c r="H3636" s="1">
        <f>SUMIF(Base!$I$2:$I$5533,'5º Questão'!A3636,Base!$U$2:$U$5533)</f>
        <v>0</v>
      </c>
      <c r="I3636" s="1">
        <f>SUMIF(Base!$I$2:$I$5533,'5º Questão'!A3636,Base!$V$2:$V$5533)</f>
        <v>0</v>
      </c>
      <c r="J3636" s="1">
        <f>SUMIF(Base!$I$2:$I$5533,'5º Questão'!A3636,Base!$W$2:$W$5533)</f>
        <v>0</v>
      </c>
      <c r="K3636" s="1">
        <f>SUMIF(Base!$I$2:$I$5533,'5º Questão'!A3636,Base!$X$2:$X$5533)</f>
        <v>0</v>
      </c>
      <c r="L3636" s="33">
        <f t="shared" si="56"/>
        <v>400</v>
      </c>
    </row>
    <row r="3637" spans="1:12" ht="25.5">
      <c r="A3637" s="23" t="s">
        <v>4802</v>
      </c>
      <c r="B3637" s="1">
        <f>SUMIF(Base!$I$2:$I$5533,'5º Questão'!A3637,Base!$O$2:$O$5533)</f>
        <v>0</v>
      </c>
      <c r="C3637" s="1">
        <f>SUMIF(Base!$I$2:$I$5533,'5º Questão'!A3637,Base!$P$2:$P$5533)</f>
        <v>29</v>
      </c>
      <c r="D3637" s="1">
        <f>SUMIF(Base!$I$2:$I$5533,'5º Questão'!A3637,Base!$Q$2:$Q$5533)</f>
        <v>0</v>
      </c>
      <c r="E3637" s="1">
        <f>SUMIF(Base!$I$2:$I$5533,'5º Questão'!A3637,Base!$R$2:$R$5533)</f>
        <v>0</v>
      </c>
      <c r="F3637" s="1">
        <f>SUMIF(Base!$I$2:$I$5533,'5º Questão'!A3637,Base!$S$2:$S$5533)</f>
        <v>438</v>
      </c>
      <c r="G3637" s="1">
        <f>SUMIF(Base!$I$2:$I$5533,'5º Questão'!A3637,Base!$T$2:$T$5533)</f>
        <v>905</v>
      </c>
      <c r="H3637" s="1">
        <f>SUMIF(Base!$I$2:$I$5533,'5º Questão'!A3637,Base!$U$2:$U$5533)</f>
        <v>0</v>
      </c>
      <c r="I3637" s="1">
        <f>SUMIF(Base!$I$2:$I$5533,'5º Questão'!A3637,Base!$V$2:$V$5533)</f>
        <v>0</v>
      </c>
      <c r="J3637" s="1">
        <f>SUMIF(Base!$I$2:$I$5533,'5º Questão'!A3637,Base!$W$2:$W$5533)</f>
        <v>20</v>
      </c>
      <c r="K3637" s="1">
        <f>SUMIF(Base!$I$2:$I$5533,'5º Questão'!A3637,Base!$X$2:$X$5533)</f>
        <v>0</v>
      </c>
      <c r="L3637" s="33">
        <f t="shared" si="56"/>
        <v>1392</v>
      </c>
    </row>
    <row r="3638" spans="1:12" ht="17.25">
      <c r="A3638" s="23" t="s">
        <v>14855</v>
      </c>
      <c r="B3638" s="1">
        <f>SUMIF(Base!$I$2:$I$5533,'5º Questão'!A3638,Base!$O$2:$O$5533)</f>
        <v>0</v>
      </c>
      <c r="C3638" s="1">
        <f>SUMIF(Base!$I$2:$I$5533,'5º Questão'!A3638,Base!$P$2:$P$5533)</f>
        <v>20</v>
      </c>
      <c r="D3638" s="1">
        <f>SUMIF(Base!$I$2:$I$5533,'5º Questão'!A3638,Base!$Q$2:$Q$5533)</f>
        <v>0</v>
      </c>
      <c r="E3638" s="1">
        <f>SUMIF(Base!$I$2:$I$5533,'5º Questão'!A3638,Base!$R$2:$R$5533)</f>
        <v>0</v>
      </c>
      <c r="F3638" s="1">
        <f>SUMIF(Base!$I$2:$I$5533,'5º Questão'!A3638,Base!$S$2:$S$5533)</f>
        <v>188</v>
      </c>
      <c r="G3638" s="1">
        <f>SUMIF(Base!$I$2:$I$5533,'5º Questão'!A3638,Base!$T$2:$T$5533)</f>
        <v>112</v>
      </c>
      <c r="H3638" s="1">
        <f>SUMIF(Base!$I$2:$I$5533,'5º Questão'!A3638,Base!$U$2:$U$5533)</f>
        <v>0</v>
      </c>
      <c r="I3638" s="1">
        <f>SUMIF(Base!$I$2:$I$5533,'5º Questão'!A3638,Base!$V$2:$V$5533)</f>
        <v>0</v>
      </c>
      <c r="J3638" s="1">
        <f>SUMIF(Base!$I$2:$I$5533,'5º Questão'!A3638,Base!$W$2:$W$5533)</f>
        <v>0</v>
      </c>
      <c r="K3638" s="1">
        <f>SUMIF(Base!$I$2:$I$5533,'5º Questão'!A3638,Base!$X$2:$X$5533)</f>
        <v>0</v>
      </c>
      <c r="L3638" s="33">
        <f t="shared" si="56"/>
        <v>320</v>
      </c>
    </row>
    <row r="3639" spans="1:12" ht="25.5">
      <c r="A3639" s="23" t="s">
        <v>1617</v>
      </c>
      <c r="B3639" s="1">
        <f>SUMIF(Base!$I$2:$I$5533,'5º Questão'!A3639,Base!$O$2:$O$5533)</f>
        <v>0</v>
      </c>
      <c r="C3639" s="1">
        <f>SUMIF(Base!$I$2:$I$5533,'5º Questão'!A3639,Base!$P$2:$P$5533)</f>
        <v>0</v>
      </c>
      <c r="D3639" s="1">
        <f>SUMIF(Base!$I$2:$I$5533,'5º Questão'!A3639,Base!$Q$2:$Q$5533)</f>
        <v>0</v>
      </c>
      <c r="E3639" s="1">
        <f>SUMIF(Base!$I$2:$I$5533,'5º Questão'!A3639,Base!$R$2:$R$5533)</f>
        <v>392</v>
      </c>
      <c r="F3639" s="1">
        <f>SUMIF(Base!$I$2:$I$5533,'5º Questão'!A3639,Base!$S$2:$S$5533)</f>
        <v>0</v>
      </c>
      <c r="G3639" s="1">
        <f>SUMIF(Base!$I$2:$I$5533,'5º Questão'!A3639,Base!$T$2:$T$5533)</f>
        <v>0</v>
      </c>
      <c r="H3639" s="1">
        <f>SUMIF(Base!$I$2:$I$5533,'5º Questão'!A3639,Base!$U$2:$U$5533)</f>
        <v>0</v>
      </c>
      <c r="I3639" s="1">
        <f>SUMIF(Base!$I$2:$I$5533,'5º Questão'!A3639,Base!$V$2:$V$5533)</f>
        <v>0</v>
      </c>
      <c r="J3639" s="1">
        <f>SUMIF(Base!$I$2:$I$5533,'5º Questão'!A3639,Base!$W$2:$W$5533)</f>
        <v>0</v>
      </c>
      <c r="K3639" s="1">
        <f>SUMIF(Base!$I$2:$I$5533,'5º Questão'!A3639,Base!$X$2:$X$5533)</f>
        <v>0</v>
      </c>
      <c r="L3639" s="33">
        <f t="shared" si="56"/>
        <v>392</v>
      </c>
    </row>
    <row r="3640" spans="1:12" ht="33.75">
      <c r="A3640" s="23" t="s">
        <v>15112</v>
      </c>
      <c r="B3640" s="1">
        <f>SUMIF(Base!$I$2:$I$5533,'5º Questão'!A3640,Base!$O$2:$O$5533)</f>
        <v>0</v>
      </c>
      <c r="C3640" s="1">
        <f>SUMIF(Base!$I$2:$I$5533,'5º Questão'!A3640,Base!$P$2:$P$5533)</f>
        <v>0</v>
      </c>
      <c r="D3640" s="1">
        <f>SUMIF(Base!$I$2:$I$5533,'5º Questão'!A3640,Base!$Q$2:$Q$5533)</f>
        <v>0</v>
      </c>
      <c r="E3640" s="1">
        <f>SUMIF(Base!$I$2:$I$5533,'5º Questão'!A3640,Base!$R$2:$R$5533)</f>
        <v>0</v>
      </c>
      <c r="F3640" s="1">
        <f>SUMIF(Base!$I$2:$I$5533,'5º Questão'!A3640,Base!$S$2:$S$5533)</f>
        <v>0</v>
      </c>
      <c r="G3640" s="1">
        <f>SUMIF(Base!$I$2:$I$5533,'5º Questão'!A3640,Base!$T$2:$T$5533)</f>
        <v>277</v>
      </c>
      <c r="H3640" s="1">
        <f>SUMIF(Base!$I$2:$I$5533,'5º Questão'!A3640,Base!$U$2:$U$5533)</f>
        <v>0</v>
      </c>
      <c r="I3640" s="1">
        <f>SUMIF(Base!$I$2:$I$5533,'5º Questão'!A3640,Base!$V$2:$V$5533)</f>
        <v>0</v>
      </c>
      <c r="J3640" s="1">
        <f>SUMIF(Base!$I$2:$I$5533,'5º Questão'!A3640,Base!$W$2:$W$5533)</f>
        <v>0</v>
      </c>
      <c r="K3640" s="1">
        <f>SUMIF(Base!$I$2:$I$5533,'5º Questão'!A3640,Base!$X$2:$X$5533)</f>
        <v>0</v>
      </c>
      <c r="L3640" s="33">
        <f t="shared" si="56"/>
        <v>277</v>
      </c>
    </row>
    <row r="3641" spans="1:12" ht="33.75">
      <c r="A3641" s="23" t="s">
        <v>18497</v>
      </c>
      <c r="B3641" s="1">
        <f>SUMIF(Base!$I$2:$I$5533,'5º Questão'!A3641,Base!$O$2:$O$5533)</f>
        <v>0</v>
      </c>
      <c r="C3641" s="1">
        <f>SUMIF(Base!$I$2:$I$5533,'5º Questão'!A3641,Base!$P$2:$P$5533)</f>
        <v>0</v>
      </c>
      <c r="D3641" s="1">
        <f>SUMIF(Base!$I$2:$I$5533,'5º Questão'!A3641,Base!$Q$2:$Q$5533)</f>
        <v>0</v>
      </c>
      <c r="E3641" s="1">
        <f>SUMIF(Base!$I$2:$I$5533,'5º Questão'!A3641,Base!$R$2:$R$5533)</f>
        <v>0</v>
      </c>
      <c r="F3641" s="1">
        <f>SUMIF(Base!$I$2:$I$5533,'5º Questão'!A3641,Base!$S$2:$S$5533)</f>
        <v>643</v>
      </c>
      <c r="G3641" s="1">
        <f>SUMIF(Base!$I$2:$I$5533,'5º Questão'!A3641,Base!$T$2:$T$5533)</f>
        <v>389</v>
      </c>
      <c r="H3641" s="1">
        <f>SUMIF(Base!$I$2:$I$5533,'5º Questão'!A3641,Base!$U$2:$U$5533)</f>
        <v>0</v>
      </c>
      <c r="I3641" s="1">
        <f>SUMIF(Base!$I$2:$I$5533,'5º Questão'!A3641,Base!$V$2:$V$5533)</f>
        <v>0</v>
      </c>
      <c r="J3641" s="1">
        <f>SUMIF(Base!$I$2:$I$5533,'5º Questão'!A3641,Base!$W$2:$W$5533)</f>
        <v>0</v>
      </c>
      <c r="K3641" s="1">
        <f>SUMIF(Base!$I$2:$I$5533,'5º Questão'!A3641,Base!$X$2:$X$5533)</f>
        <v>0</v>
      </c>
      <c r="L3641" s="33">
        <f t="shared" si="56"/>
        <v>1032</v>
      </c>
    </row>
    <row r="3642" spans="1:12" ht="25.5">
      <c r="A3642" s="23" t="s">
        <v>11530</v>
      </c>
      <c r="B3642" s="1">
        <f>SUMIF(Base!$I$2:$I$5533,'5º Questão'!A3642,Base!$O$2:$O$5533)</f>
        <v>0</v>
      </c>
      <c r="C3642" s="1">
        <f>SUMIF(Base!$I$2:$I$5533,'5º Questão'!A3642,Base!$P$2:$P$5533)</f>
        <v>2</v>
      </c>
      <c r="D3642" s="1">
        <f>SUMIF(Base!$I$2:$I$5533,'5º Questão'!A3642,Base!$Q$2:$Q$5533)</f>
        <v>0</v>
      </c>
      <c r="E3642" s="1">
        <f>SUMIF(Base!$I$2:$I$5533,'5º Questão'!A3642,Base!$R$2:$R$5533)</f>
        <v>0</v>
      </c>
      <c r="F3642" s="1">
        <f>SUMIF(Base!$I$2:$I$5533,'5º Questão'!A3642,Base!$S$2:$S$5533)</f>
        <v>0</v>
      </c>
      <c r="G3642" s="1">
        <f>SUMIF(Base!$I$2:$I$5533,'5º Questão'!A3642,Base!$T$2:$T$5533)</f>
        <v>654</v>
      </c>
      <c r="H3642" s="1">
        <f>SUMIF(Base!$I$2:$I$5533,'5º Questão'!A3642,Base!$U$2:$U$5533)</f>
        <v>0</v>
      </c>
      <c r="I3642" s="1">
        <f>SUMIF(Base!$I$2:$I$5533,'5º Questão'!A3642,Base!$V$2:$V$5533)</f>
        <v>66</v>
      </c>
      <c r="J3642" s="1">
        <f>SUMIF(Base!$I$2:$I$5533,'5º Questão'!A3642,Base!$W$2:$W$5533)</f>
        <v>0</v>
      </c>
      <c r="K3642" s="1">
        <f>SUMIF(Base!$I$2:$I$5533,'5º Questão'!A3642,Base!$X$2:$X$5533)</f>
        <v>0</v>
      </c>
      <c r="L3642" s="33">
        <f t="shared" si="56"/>
        <v>722</v>
      </c>
    </row>
    <row r="3643" spans="1:12" ht="25.5">
      <c r="A3643" s="23" t="s">
        <v>13220</v>
      </c>
      <c r="B3643" s="1">
        <f>SUMIF(Base!$I$2:$I$5533,'5º Questão'!A3643,Base!$O$2:$O$5533)</f>
        <v>0</v>
      </c>
      <c r="C3643" s="1">
        <f>SUMIF(Base!$I$2:$I$5533,'5º Questão'!A3643,Base!$P$2:$P$5533)</f>
        <v>0</v>
      </c>
      <c r="D3643" s="1">
        <f>SUMIF(Base!$I$2:$I$5533,'5º Questão'!A3643,Base!$Q$2:$Q$5533)</f>
        <v>0</v>
      </c>
      <c r="E3643" s="1">
        <f>SUMIF(Base!$I$2:$I$5533,'5º Questão'!A3643,Base!$R$2:$R$5533)</f>
        <v>656</v>
      </c>
      <c r="F3643" s="1">
        <f>SUMIF(Base!$I$2:$I$5533,'5º Questão'!A3643,Base!$S$2:$S$5533)</f>
        <v>0</v>
      </c>
      <c r="G3643" s="1">
        <f>SUMIF(Base!$I$2:$I$5533,'5º Questão'!A3643,Base!$T$2:$T$5533)</f>
        <v>0</v>
      </c>
      <c r="H3643" s="1">
        <f>SUMIF(Base!$I$2:$I$5533,'5º Questão'!A3643,Base!$U$2:$U$5533)</f>
        <v>0</v>
      </c>
      <c r="I3643" s="1">
        <f>SUMIF(Base!$I$2:$I$5533,'5º Questão'!A3643,Base!$V$2:$V$5533)</f>
        <v>0</v>
      </c>
      <c r="J3643" s="1">
        <f>SUMIF(Base!$I$2:$I$5533,'5º Questão'!A3643,Base!$W$2:$W$5533)</f>
        <v>0</v>
      </c>
      <c r="K3643" s="1">
        <f>SUMIF(Base!$I$2:$I$5533,'5º Questão'!A3643,Base!$X$2:$X$5533)</f>
        <v>0</v>
      </c>
      <c r="L3643" s="33">
        <f t="shared" si="56"/>
        <v>656</v>
      </c>
    </row>
    <row r="3644" spans="1:12" ht="42">
      <c r="A3644" s="23" t="s">
        <v>9921</v>
      </c>
      <c r="B3644" s="1">
        <f>SUMIF(Base!$I$2:$I$5533,'5º Questão'!A3644,Base!$O$2:$O$5533)</f>
        <v>0</v>
      </c>
      <c r="C3644" s="1">
        <f>SUMIF(Base!$I$2:$I$5533,'5º Questão'!A3644,Base!$P$2:$P$5533)</f>
        <v>5</v>
      </c>
      <c r="D3644" s="1">
        <f>SUMIF(Base!$I$2:$I$5533,'5º Questão'!A3644,Base!$Q$2:$Q$5533)</f>
        <v>0</v>
      </c>
      <c r="E3644" s="1">
        <f>SUMIF(Base!$I$2:$I$5533,'5º Questão'!A3644,Base!$R$2:$R$5533)</f>
        <v>462</v>
      </c>
      <c r="F3644" s="1">
        <f>SUMIF(Base!$I$2:$I$5533,'5º Questão'!A3644,Base!$S$2:$S$5533)</f>
        <v>0</v>
      </c>
      <c r="G3644" s="1">
        <f>SUMIF(Base!$I$2:$I$5533,'5º Questão'!A3644,Base!$T$2:$T$5533)</f>
        <v>0</v>
      </c>
      <c r="H3644" s="1">
        <f>SUMIF(Base!$I$2:$I$5533,'5º Questão'!A3644,Base!$U$2:$U$5533)</f>
        <v>0</v>
      </c>
      <c r="I3644" s="1">
        <f>SUMIF(Base!$I$2:$I$5533,'5º Questão'!A3644,Base!$V$2:$V$5533)</f>
        <v>0</v>
      </c>
      <c r="J3644" s="1">
        <f>SUMIF(Base!$I$2:$I$5533,'5º Questão'!A3644,Base!$W$2:$W$5533)</f>
        <v>0</v>
      </c>
      <c r="K3644" s="1">
        <f>SUMIF(Base!$I$2:$I$5533,'5º Questão'!A3644,Base!$X$2:$X$5533)</f>
        <v>0</v>
      </c>
      <c r="L3644" s="33">
        <f t="shared" si="56"/>
        <v>467</v>
      </c>
    </row>
    <row r="3645" spans="1:12" ht="25.5">
      <c r="A3645" s="23" t="s">
        <v>9574</v>
      </c>
      <c r="B3645" s="1">
        <f>SUMIF(Base!$I$2:$I$5533,'5º Questão'!A3645,Base!$O$2:$O$5533)</f>
        <v>0</v>
      </c>
      <c r="C3645" s="1">
        <f>SUMIF(Base!$I$2:$I$5533,'5º Questão'!A3645,Base!$P$2:$P$5533)</f>
        <v>33</v>
      </c>
      <c r="D3645" s="1">
        <f>SUMIF(Base!$I$2:$I$5533,'5º Questão'!A3645,Base!$Q$2:$Q$5533)</f>
        <v>0</v>
      </c>
      <c r="E3645" s="1">
        <f>SUMIF(Base!$I$2:$I$5533,'5º Questão'!A3645,Base!$R$2:$R$5533)</f>
        <v>644</v>
      </c>
      <c r="F3645" s="1">
        <f>SUMIF(Base!$I$2:$I$5533,'5º Questão'!A3645,Base!$S$2:$S$5533)</f>
        <v>0</v>
      </c>
      <c r="G3645" s="1">
        <f>SUMIF(Base!$I$2:$I$5533,'5º Questão'!A3645,Base!$T$2:$T$5533)</f>
        <v>0</v>
      </c>
      <c r="H3645" s="1">
        <f>SUMIF(Base!$I$2:$I$5533,'5º Questão'!A3645,Base!$U$2:$U$5533)</f>
        <v>0</v>
      </c>
      <c r="I3645" s="1">
        <f>SUMIF(Base!$I$2:$I$5533,'5º Questão'!A3645,Base!$V$2:$V$5533)</f>
        <v>0</v>
      </c>
      <c r="J3645" s="1">
        <f>SUMIF(Base!$I$2:$I$5533,'5º Questão'!A3645,Base!$W$2:$W$5533)</f>
        <v>0</v>
      </c>
      <c r="K3645" s="1">
        <f>SUMIF(Base!$I$2:$I$5533,'5º Questão'!A3645,Base!$X$2:$X$5533)</f>
        <v>0</v>
      </c>
      <c r="L3645" s="33">
        <f t="shared" si="56"/>
        <v>677</v>
      </c>
    </row>
    <row r="3646" spans="1:12" ht="25.5">
      <c r="A3646" s="23" t="s">
        <v>16515</v>
      </c>
      <c r="B3646" s="1">
        <f>SUMIF(Base!$I$2:$I$5533,'5º Questão'!A3646,Base!$O$2:$O$5533)</f>
        <v>0</v>
      </c>
      <c r="C3646" s="1">
        <f>SUMIF(Base!$I$2:$I$5533,'5º Questão'!A3646,Base!$P$2:$P$5533)</f>
        <v>0</v>
      </c>
      <c r="D3646" s="1">
        <f>SUMIF(Base!$I$2:$I$5533,'5º Questão'!A3646,Base!$Q$2:$Q$5533)</f>
        <v>0</v>
      </c>
      <c r="E3646" s="1">
        <f>SUMIF(Base!$I$2:$I$5533,'5º Questão'!A3646,Base!$R$2:$R$5533)</f>
        <v>0</v>
      </c>
      <c r="F3646" s="1">
        <f>SUMIF(Base!$I$2:$I$5533,'5º Questão'!A3646,Base!$S$2:$S$5533)</f>
        <v>290</v>
      </c>
      <c r="G3646" s="1">
        <f>SUMIF(Base!$I$2:$I$5533,'5º Questão'!A3646,Base!$T$2:$T$5533)</f>
        <v>0</v>
      </c>
      <c r="H3646" s="1">
        <f>SUMIF(Base!$I$2:$I$5533,'5º Questão'!A3646,Base!$U$2:$U$5533)</f>
        <v>0</v>
      </c>
      <c r="I3646" s="1">
        <f>SUMIF(Base!$I$2:$I$5533,'5º Questão'!A3646,Base!$V$2:$V$5533)</f>
        <v>0</v>
      </c>
      <c r="J3646" s="1">
        <f>SUMIF(Base!$I$2:$I$5533,'5º Questão'!A3646,Base!$W$2:$W$5533)</f>
        <v>0</v>
      </c>
      <c r="K3646" s="1">
        <f>SUMIF(Base!$I$2:$I$5533,'5º Questão'!A3646,Base!$X$2:$X$5533)</f>
        <v>0</v>
      </c>
      <c r="L3646" s="33">
        <f t="shared" si="56"/>
        <v>290</v>
      </c>
    </row>
    <row r="3647" spans="1:12" ht="25.5">
      <c r="A3647" s="23" t="s">
        <v>5568</v>
      </c>
      <c r="B3647" s="1">
        <f>SUMIF(Base!$I$2:$I$5533,'5º Questão'!A3647,Base!$O$2:$O$5533)</f>
        <v>0</v>
      </c>
      <c r="C3647" s="1">
        <f>SUMIF(Base!$I$2:$I$5533,'5º Questão'!A3647,Base!$P$2:$P$5533)</f>
        <v>5</v>
      </c>
      <c r="D3647" s="1">
        <f>SUMIF(Base!$I$2:$I$5533,'5º Questão'!A3647,Base!$Q$2:$Q$5533)</f>
        <v>0</v>
      </c>
      <c r="E3647" s="1">
        <f>SUMIF(Base!$I$2:$I$5533,'5º Questão'!A3647,Base!$R$2:$R$5533)</f>
        <v>0</v>
      </c>
      <c r="F3647" s="1">
        <f>SUMIF(Base!$I$2:$I$5533,'5º Questão'!A3647,Base!$S$2:$S$5533)</f>
        <v>383</v>
      </c>
      <c r="G3647" s="1">
        <f>SUMIF(Base!$I$2:$I$5533,'5º Questão'!A3647,Base!$T$2:$T$5533)</f>
        <v>213</v>
      </c>
      <c r="H3647" s="1">
        <f>SUMIF(Base!$I$2:$I$5533,'5º Questão'!A3647,Base!$U$2:$U$5533)</f>
        <v>0</v>
      </c>
      <c r="I3647" s="1">
        <f>SUMIF(Base!$I$2:$I$5533,'5º Questão'!A3647,Base!$V$2:$V$5533)</f>
        <v>0</v>
      </c>
      <c r="J3647" s="1">
        <f>SUMIF(Base!$I$2:$I$5533,'5º Questão'!A3647,Base!$W$2:$W$5533)</f>
        <v>0</v>
      </c>
      <c r="K3647" s="1">
        <f>SUMIF(Base!$I$2:$I$5533,'5º Questão'!A3647,Base!$X$2:$X$5533)</f>
        <v>0</v>
      </c>
      <c r="L3647" s="33">
        <f t="shared" si="56"/>
        <v>601</v>
      </c>
    </row>
    <row r="3648" spans="1:12" ht="17.25">
      <c r="A3648" s="23" t="s">
        <v>4642</v>
      </c>
      <c r="B3648" s="1">
        <f>SUMIF(Base!$I$2:$I$5533,'5º Questão'!A3648,Base!$O$2:$O$5533)</f>
        <v>0</v>
      </c>
      <c r="C3648" s="1">
        <f>SUMIF(Base!$I$2:$I$5533,'5º Questão'!A3648,Base!$P$2:$P$5533)</f>
        <v>1</v>
      </c>
      <c r="D3648" s="1">
        <f>SUMIF(Base!$I$2:$I$5533,'5º Questão'!A3648,Base!$Q$2:$Q$5533)</f>
        <v>0</v>
      </c>
      <c r="E3648" s="1">
        <f>SUMIF(Base!$I$2:$I$5533,'5º Questão'!A3648,Base!$R$2:$R$5533)</f>
        <v>0</v>
      </c>
      <c r="F3648" s="1">
        <f>SUMIF(Base!$I$2:$I$5533,'5º Questão'!A3648,Base!$S$2:$S$5533)</f>
        <v>147</v>
      </c>
      <c r="G3648" s="1">
        <f>SUMIF(Base!$I$2:$I$5533,'5º Questão'!A3648,Base!$T$2:$T$5533)</f>
        <v>78</v>
      </c>
      <c r="H3648" s="1">
        <f>SUMIF(Base!$I$2:$I$5533,'5º Questão'!A3648,Base!$U$2:$U$5533)</f>
        <v>0</v>
      </c>
      <c r="I3648" s="1">
        <f>SUMIF(Base!$I$2:$I$5533,'5º Questão'!A3648,Base!$V$2:$V$5533)</f>
        <v>0</v>
      </c>
      <c r="J3648" s="1">
        <f>SUMIF(Base!$I$2:$I$5533,'5º Questão'!A3648,Base!$W$2:$W$5533)</f>
        <v>0</v>
      </c>
      <c r="K3648" s="1">
        <f>SUMIF(Base!$I$2:$I$5533,'5º Questão'!A3648,Base!$X$2:$X$5533)</f>
        <v>0</v>
      </c>
      <c r="L3648" s="33">
        <f t="shared" si="56"/>
        <v>226</v>
      </c>
    </row>
    <row r="3649" spans="1:12" ht="25.5">
      <c r="A3649" s="23" t="s">
        <v>7979</v>
      </c>
      <c r="B3649" s="1">
        <f>SUMIF(Base!$I$2:$I$5533,'5º Questão'!A3649,Base!$O$2:$O$5533)</f>
        <v>0</v>
      </c>
      <c r="C3649" s="1">
        <f>SUMIF(Base!$I$2:$I$5533,'5º Questão'!A3649,Base!$P$2:$P$5533)</f>
        <v>13</v>
      </c>
      <c r="D3649" s="1">
        <f>SUMIF(Base!$I$2:$I$5533,'5º Questão'!A3649,Base!$Q$2:$Q$5533)</f>
        <v>0</v>
      </c>
      <c r="E3649" s="1">
        <f>SUMIF(Base!$I$2:$I$5533,'5º Questão'!A3649,Base!$R$2:$R$5533)</f>
        <v>0</v>
      </c>
      <c r="F3649" s="1">
        <f>SUMIF(Base!$I$2:$I$5533,'5º Questão'!A3649,Base!$S$2:$S$5533)</f>
        <v>309</v>
      </c>
      <c r="G3649" s="1">
        <f>SUMIF(Base!$I$2:$I$5533,'5º Questão'!A3649,Base!$T$2:$T$5533)</f>
        <v>192</v>
      </c>
      <c r="H3649" s="1">
        <f>SUMIF(Base!$I$2:$I$5533,'5º Questão'!A3649,Base!$U$2:$U$5533)</f>
        <v>0</v>
      </c>
      <c r="I3649" s="1">
        <f>SUMIF(Base!$I$2:$I$5533,'5º Questão'!A3649,Base!$V$2:$V$5533)</f>
        <v>0</v>
      </c>
      <c r="J3649" s="1">
        <f>SUMIF(Base!$I$2:$I$5533,'5º Questão'!A3649,Base!$W$2:$W$5533)</f>
        <v>0</v>
      </c>
      <c r="K3649" s="1">
        <f>SUMIF(Base!$I$2:$I$5533,'5º Questão'!A3649,Base!$X$2:$X$5533)</f>
        <v>0</v>
      </c>
      <c r="L3649" s="33">
        <f t="shared" si="56"/>
        <v>514</v>
      </c>
    </row>
    <row r="3650" spans="1:12" ht="25.5">
      <c r="A3650" s="23" t="s">
        <v>17752</v>
      </c>
      <c r="B3650" s="1">
        <f>SUMIF(Base!$I$2:$I$5533,'5º Questão'!A3650,Base!$O$2:$O$5533)</f>
        <v>0</v>
      </c>
      <c r="C3650" s="1">
        <f>SUMIF(Base!$I$2:$I$5533,'5º Questão'!A3650,Base!$P$2:$P$5533)</f>
        <v>26</v>
      </c>
      <c r="D3650" s="1">
        <f>SUMIF(Base!$I$2:$I$5533,'5º Questão'!A3650,Base!$Q$2:$Q$5533)</f>
        <v>0</v>
      </c>
      <c r="E3650" s="1">
        <f>SUMIF(Base!$I$2:$I$5533,'5º Questão'!A3650,Base!$R$2:$R$5533)</f>
        <v>0</v>
      </c>
      <c r="F3650" s="1">
        <f>SUMIF(Base!$I$2:$I$5533,'5º Questão'!A3650,Base!$S$2:$S$5533)</f>
        <v>219</v>
      </c>
      <c r="G3650" s="1">
        <f>SUMIF(Base!$I$2:$I$5533,'5º Questão'!A3650,Base!$T$2:$T$5533)</f>
        <v>48</v>
      </c>
      <c r="H3650" s="1">
        <f>SUMIF(Base!$I$2:$I$5533,'5º Questão'!A3650,Base!$U$2:$U$5533)</f>
        <v>0</v>
      </c>
      <c r="I3650" s="1">
        <f>SUMIF(Base!$I$2:$I$5533,'5º Questão'!A3650,Base!$V$2:$V$5533)</f>
        <v>0</v>
      </c>
      <c r="J3650" s="1">
        <f>SUMIF(Base!$I$2:$I$5533,'5º Questão'!A3650,Base!$W$2:$W$5533)</f>
        <v>0</v>
      </c>
      <c r="K3650" s="1">
        <f>SUMIF(Base!$I$2:$I$5533,'5º Questão'!A3650,Base!$X$2:$X$5533)</f>
        <v>0</v>
      </c>
      <c r="L3650" s="33">
        <f t="shared" si="56"/>
        <v>293</v>
      </c>
    </row>
    <row r="3651" spans="1:12" ht="25.5">
      <c r="A3651" s="23" t="s">
        <v>4373</v>
      </c>
      <c r="B3651" s="1">
        <f>SUMIF(Base!$I$2:$I$5533,'5º Questão'!A3651,Base!$O$2:$O$5533)</f>
        <v>0</v>
      </c>
      <c r="C3651" s="1">
        <f>SUMIF(Base!$I$2:$I$5533,'5º Questão'!A3651,Base!$P$2:$P$5533)</f>
        <v>6</v>
      </c>
      <c r="D3651" s="1">
        <f>SUMIF(Base!$I$2:$I$5533,'5º Questão'!A3651,Base!$Q$2:$Q$5533)</f>
        <v>0</v>
      </c>
      <c r="E3651" s="1">
        <f>SUMIF(Base!$I$2:$I$5533,'5º Questão'!A3651,Base!$R$2:$R$5533)</f>
        <v>0</v>
      </c>
      <c r="F3651" s="1">
        <f>SUMIF(Base!$I$2:$I$5533,'5º Questão'!A3651,Base!$S$2:$S$5533)</f>
        <v>234</v>
      </c>
      <c r="G3651" s="1">
        <f>SUMIF(Base!$I$2:$I$5533,'5º Questão'!A3651,Base!$T$2:$T$5533)</f>
        <v>228</v>
      </c>
      <c r="H3651" s="1">
        <f>SUMIF(Base!$I$2:$I$5533,'5º Questão'!A3651,Base!$U$2:$U$5533)</f>
        <v>0</v>
      </c>
      <c r="I3651" s="1">
        <f>SUMIF(Base!$I$2:$I$5533,'5º Questão'!A3651,Base!$V$2:$V$5533)</f>
        <v>0</v>
      </c>
      <c r="J3651" s="1">
        <f>SUMIF(Base!$I$2:$I$5533,'5º Questão'!A3651,Base!$W$2:$W$5533)</f>
        <v>0</v>
      </c>
      <c r="K3651" s="1">
        <f>SUMIF(Base!$I$2:$I$5533,'5º Questão'!A3651,Base!$X$2:$X$5533)</f>
        <v>0</v>
      </c>
      <c r="L3651" s="33">
        <f t="shared" si="56"/>
        <v>468</v>
      </c>
    </row>
    <row r="3652" spans="1:12" ht="33.75">
      <c r="A3652" s="23" t="s">
        <v>12570</v>
      </c>
      <c r="B3652" s="1">
        <f>SUMIF(Base!$I$2:$I$5533,'5º Questão'!A3652,Base!$O$2:$O$5533)</f>
        <v>0</v>
      </c>
      <c r="C3652" s="1">
        <f>SUMIF(Base!$I$2:$I$5533,'5º Questão'!A3652,Base!$P$2:$P$5533)</f>
        <v>0</v>
      </c>
      <c r="D3652" s="1">
        <f>SUMIF(Base!$I$2:$I$5533,'5º Questão'!A3652,Base!$Q$2:$Q$5533)</f>
        <v>0</v>
      </c>
      <c r="E3652" s="1">
        <f>SUMIF(Base!$I$2:$I$5533,'5º Questão'!A3652,Base!$R$2:$R$5533)</f>
        <v>0</v>
      </c>
      <c r="F3652" s="1">
        <f>SUMIF(Base!$I$2:$I$5533,'5º Questão'!A3652,Base!$S$2:$S$5533)</f>
        <v>408</v>
      </c>
      <c r="G3652" s="1">
        <f>SUMIF(Base!$I$2:$I$5533,'5º Questão'!A3652,Base!$T$2:$T$5533)</f>
        <v>0</v>
      </c>
      <c r="H3652" s="1">
        <f>SUMIF(Base!$I$2:$I$5533,'5º Questão'!A3652,Base!$U$2:$U$5533)</f>
        <v>0</v>
      </c>
      <c r="I3652" s="1">
        <f>SUMIF(Base!$I$2:$I$5533,'5º Questão'!A3652,Base!$V$2:$V$5533)</f>
        <v>0</v>
      </c>
      <c r="J3652" s="1">
        <f>SUMIF(Base!$I$2:$I$5533,'5º Questão'!A3652,Base!$W$2:$W$5533)</f>
        <v>0</v>
      </c>
      <c r="K3652" s="1">
        <f>SUMIF(Base!$I$2:$I$5533,'5º Questão'!A3652,Base!$X$2:$X$5533)</f>
        <v>0</v>
      </c>
      <c r="L3652" s="33">
        <f t="shared" ref="L3652:L3715" si="57">SUM(B3652:K3652)</f>
        <v>408</v>
      </c>
    </row>
    <row r="3653" spans="1:12" ht="25.5">
      <c r="A3653" s="23" t="s">
        <v>3832</v>
      </c>
      <c r="B3653" s="1">
        <f>SUMIF(Base!$I$2:$I$5533,'5º Questão'!A3653,Base!$O$2:$O$5533)</f>
        <v>0</v>
      </c>
      <c r="C3653" s="1">
        <f>SUMIF(Base!$I$2:$I$5533,'5º Questão'!A3653,Base!$P$2:$P$5533)</f>
        <v>0</v>
      </c>
      <c r="D3653" s="1">
        <f>SUMIF(Base!$I$2:$I$5533,'5º Questão'!A3653,Base!$Q$2:$Q$5533)</f>
        <v>0</v>
      </c>
      <c r="E3653" s="1">
        <f>SUMIF(Base!$I$2:$I$5533,'5º Questão'!A3653,Base!$R$2:$R$5533)</f>
        <v>0</v>
      </c>
      <c r="F3653" s="1">
        <f>SUMIF(Base!$I$2:$I$5533,'5º Questão'!A3653,Base!$S$2:$S$5533)</f>
        <v>420</v>
      </c>
      <c r="G3653" s="1">
        <f>SUMIF(Base!$I$2:$I$5533,'5º Questão'!A3653,Base!$T$2:$T$5533)</f>
        <v>306</v>
      </c>
      <c r="H3653" s="1">
        <f>SUMIF(Base!$I$2:$I$5533,'5º Questão'!A3653,Base!$U$2:$U$5533)</f>
        <v>0</v>
      </c>
      <c r="I3653" s="1">
        <f>SUMIF(Base!$I$2:$I$5533,'5º Questão'!A3653,Base!$V$2:$V$5533)</f>
        <v>0</v>
      </c>
      <c r="J3653" s="1">
        <f>SUMIF(Base!$I$2:$I$5533,'5º Questão'!A3653,Base!$W$2:$W$5533)</f>
        <v>0</v>
      </c>
      <c r="K3653" s="1">
        <f>SUMIF(Base!$I$2:$I$5533,'5º Questão'!A3653,Base!$X$2:$X$5533)</f>
        <v>0</v>
      </c>
      <c r="L3653" s="33">
        <f t="shared" si="57"/>
        <v>726</v>
      </c>
    </row>
    <row r="3654" spans="1:12" ht="42">
      <c r="A3654" s="23" t="s">
        <v>11273</v>
      </c>
      <c r="B3654" s="1">
        <f>SUMIF(Base!$I$2:$I$5533,'5º Questão'!A3654,Base!$O$2:$O$5533)</f>
        <v>0</v>
      </c>
      <c r="C3654" s="1">
        <f>SUMIF(Base!$I$2:$I$5533,'5º Questão'!A3654,Base!$P$2:$P$5533)</f>
        <v>8</v>
      </c>
      <c r="D3654" s="1">
        <f>SUMIF(Base!$I$2:$I$5533,'5º Questão'!A3654,Base!$Q$2:$Q$5533)</f>
        <v>0</v>
      </c>
      <c r="E3654" s="1">
        <f>SUMIF(Base!$I$2:$I$5533,'5º Questão'!A3654,Base!$R$2:$R$5533)</f>
        <v>0</v>
      </c>
      <c r="F3654" s="1">
        <f>SUMIF(Base!$I$2:$I$5533,'5º Questão'!A3654,Base!$S$2:$S$5533)</f>
        <v>195</v>
      </c>
      <c r="G3654" s="1">
        <f>SUMIF(Base!$I$2:$I$5533,'5º Questão'!A3654,Base!$T$2:$T$5533)</f>
        <v>37</v>
      </c>
      <c r="H3654" s="1">
        <f>SUMIF(Base!$I$2:$I$5533,'5º Questão'!A3654,Base!$U$2:$U$5533)</f>
        <v>0</v>
      </c>
      <c r="I3654" s="1">
        <f>SUMIF(Base!$I$2:$I$5533,'5º Questão'!A3654,Base!$V$2:$V$5533)</f>
        <v>0</v>
      </c>
      <c r="J3654" s="1">
        <f>SUMIF(Base!$I$2:$I$5533,'5º Questão'!A3654,Base!$W$2:$W$5533)</f>
        <v>0</v>
      </c>
      <c r="K3654" s="1">
        <f>SUMIF(Base!$I$2:$I$5533,'5º Questão'!A3654,Base!$X$2:$X$5533)</f>
        <v>0</v>
      </c>
      <c r="L3654" s="33">
        <f t="shared" si="57"/>
        <v>240</v>
      </c>
    </row>
    <row r="3655" spans="1:12" ht="25.5">
      <c r="A3655" s="23" t="s">
        <v>18789</v>
      </c>
      <c r="B3655" s="1">
        <f>SUMIF(Base!$I$2:$I$5533,'5º Questão'!A3655,Base!$O$2:$O$5533)</f>
        <v>0</v>
      </c>
      <c r="C3655" s="1">
        <f>SUMIF(Base!$I$2:$I$5533,'5º Questão'!A3655,Base!$P$2:$P$5533)</f>
        <v>0</v>
      </c>
      <c r="D3655" s="1">
        <f>SUMIF(Base!$I$2:$I$5533,'5º Questão'!A3655,Base!$Q$2:$Q$5533)</f>
        <v>0</v>
      </c>
      <c r="E3655" s="1">
        <f>SUMIF(Base!$I$2:$I$5533,'5º Questão'!A3655,Base!$R$2:$R$5533)</f>
        <v>269</v>
      </c>
      <c r="F3655" s="1">
        <f>SUMIF(Base!$I$2:$I$5533,'5º Questão'!A3655,Base!$S$2:$S$5533)</f>
        <v>0</v>
      </c>
      <c r="G3655" s="1">
        <f>SUMIF(Base!$I$2:$I$5533,'5º Questão'!A3655,Base!$T$2:$T$5533)</f>
        <v>0</v>
      </c>
      <c r="H3655" s="1">
        <f>SUMIF(Base!$I$2:$I$5533,'5º Questão'!A3655,Base!$U$2:$U$5533)</f>
        <v>0</v>
      </c>
      <c r="I3655" s="1">
        <f>SUMIF(Base!$I$2:$I$5533,'5º Questão'!A3655,Base!$V$2:$V$5533)</f>
        <v>0</v>
      </c>
      <c r="J3655" s="1">
        <f>SUMIF(Base!$I$2:$I$5533,'5º Questão'!A3655,Base!$W$2:$W$5533)</f>
        <v>0</v>
      </c>
      <c r="K3655" s="1">
        <f>SUMIF(Base!$I$2:$I$5533,'5º Questão'!A3655,Base!$X$2:$X$5533)</f>
        <v>0</v>
      </c>
      <c r="L3655" s="33">
        <f t="shared" si="57"/>
        <v>269</v>
      </c>
    </row>
    <row r="3656" spans="1:12" ht="17.25">
      <c r="A3656" s="23" t="s">
        <v>11035</v>
      </c>
      <c r="B3656" s="1">
        <f>SUMIF(Base!$I$2:$I$5533,'5º Questão'!A3656,Base!$O$2:$O$5533)</f>
        <v>0</v>
      </c>
      <c r="C3656" s="1">
        <f>SUMIF(Base!$I$2:$I$5533,'5º Questão'!A3656,Base!$P$2:$P$5533)</f>
        <v>0</v>
      </c>
      <c r="D3656" s="1">
        <f>SUMIF(Base!$I$2:$I$5533,'5º Questão'!A3656,Base!$Q$2:$Q$5533)</f>
        <v>0</v>
      </c>
      <c r="E3656" s="1">
        <f>SUMIF(Base!$I$2:$I$5533,'5º Questão'!A3656,Base!$R$2:$R$5533)</f>
        <v>0</v>
      </c>
      <c r="F3656" s="1">
        <f>SUMIF(Base!$I$2:$I$5533,'5º Questão'!A3656,Base!$S$2:$S$5533)</f>
        <v>727</v>
      </c>
      <c r="G3656" s="1">
        <f>SUMIF(Base!$I$2:$I$5533,'5º Questão'!A3656,Base!$T$2:$T$5533)</f>
        <v>494</v>
      </c>
      <c r="H3656" s="1">
        <f>SUMIF(Base!$I$2:$I$5533,'5º Questão'!A3656,Base!$U$2:$U$5533)</f>
        <v>0</v>
      </c>
      <c r="I3656" s="1">
        <f>SUMIF(Base!$I$2:$I$5533,'5º Questão'!A3656,Base!$V$2:$V$5533)</f>
        <v>0</v>
      </c>
      <c r="J3656" s="1">
        <f>SUMIF(Base!$I$2:$I$5533,'5º Questão'!A3656,Base!$W$2:$W$5533)</f>
        <v>0</v>
      </c>
      <c r="K3656" s="1">
        <f>SUMIF(Base!$I$2:$I$5533,'5º Questão'!A3656,Base!$X$2:$X$5533)</f>
        <v>0</v>
      </c>
      <c r="L3656" s="33">
        <f t="shared" si="57"/>
        <v>1221</v>
      </c>
    </row>
    <row r="3657" spans="1:12" ht="17.25">
      <c r="A3657" s="23" t="s">
        <v>6202</v>
      </c>
      <c r="B3657" s="1">
        <f>SUMIF(Base!$I$2:$I$5533,'5º Questão'!A3657,Base!$O$2:$O$5533)</f>
        <v>0</v>
      </c>
      <c r="C3657" s="1">
        <f>SUMIF(Base!$I$2:$I$5533,'5º Questão'!A3657,Base!$P$2:$P$5533)</f>
        <v>1</v>
      </c>
      <c r="D3657" s="1">
        <f>SUMIF(Base!$I$2:$I$5533,'5º Questão'!A3657,Base!$Q$2:$Q$5533)</f>
        <v>0</v>
      </c>
      <c r="E3657" s="1">
        <f>SUMIF(Base!$I$2:$I$5533,'5º Questão'!A3657,Base!$R$2:$R$5533)</f>
        <v>0</v>
      </c>
      <c r="F3657" s="1">
        <f>SUMIF(Base!$I$2:$I$5533,'5º Questão'!A3657,Base!$S$2:$S$5533)</f>
        <v>149</v>
      </c>
      <c r="G3657" s="1">
        <f>SUMIF(Base!$I$2:$I$5533,'5º Questão'!A3657,Base!$T$2:$T$5533)</f>
        <v>461</v>
      </c>
      <c r="H3657" s="1">
        <f>SUMIF(Base!$I$2:$I$5533,'5º Questão'!A3657,Base!$U$2:$U$5533)</f>
        <v>0</v>
      </c>
      <c r="I3657" s="1">
        <f>SUMIF(Base!$I$2:$I$5533,'5º Questão'!A3657,Base!$V$2:$V$5533)</f>
        <v>0</v>
      </c>
      <c r="J3657" s="1">
        <f>SUMIF(Base!$I$2:$I$5533,'5º Questão'!A3657,Base!$W$2:$W$5533)</f>
        <v>0</v>
      </c>
      <c r="K3657" s="1">
        <f>SUMIF(Base!$I$2:$I$5533,'5º Questão'!A3657,Base!$X$2:$X$5533)</f>
        <v>0</v>
      </c>
      <c r="L3657" s="33">
        <f t="shared" si="57"/>
        <v>611</v>
      </c>
    </row>
    <row r="3658" spans="1:12" ht="33.75">
      <c r="A3658" s="23" t="s">
        <v>15451</v>
      </c>
      <c r="B3658" s="1">
        <f>SUMIF(Base!$I$2:$I$5533,'5º Questão'!A3658,Base!$O$2:$O$5533)</f>
        <v>0</v>
      </c>
      <c r="C3658" s="1">
        <f>SUMIF(Base!$I$2:$I$5533,'5º Questão'!A3658,Base!$P$2:$P$5533)</f>
        <v>0</v>
      </c>
      <c r="D3658" s="1">
        <f>SUMIF(Base!$I$2:$I$5533,'5º Questão'!A3658,Base!$Q$2:$Q$5533)</f>
        <v>0</v>
      </c>
      <c r="E3658" s="1">
        <f>SUMIF(Base!$I$2:$I$5533,'5º Questão'!A3658,Base!$R$2:$R$5533)</f>
        <v>0</v>
      </c>
      <c r="F3658" s="1">
        <f>SUMIF(Base!$I$2:$I$5533,'5º Questão'!A3658,Base!$S$2:$S$5533)</f>
        <v>239</v>
      </c>
      <c r="G3658" s="1">
        <f>SUMIF(Base!$I$2:$I$5533,'5º Questão'!A3658,Base!$T$2:$T$5533)</f>
        <v>121</v>
      </c>
      <c r="H3658" s="1">
        <f>SUMIF(Base!$I$2:$I$5533,'5º Questão'!A3658,Base!$U$2:$U$5533)</f>
        <v>0</v>
      </c>
      <c r="I3658" s="1">
        <f>SUMIF(Base!$I$2:$I$5533,'5º Questão'!A3658,Base!$V$2:$V$5533)</f>
        <v>0</v>
      </c>
      <c r="J3658" s="1">
        <f>SUMIF(Base!$I$2:$I$5533,'5º Questão'!A3658,Base!$W$2:$W$5533)</f>
        <v>0</v>
      </c>
      <c r="K3658" s="1">
        <f>SUMIF(Base!$I$2:$I$5533,'5º Questão'!A3658,Base!$X$2:$X$5533)</f>
        <v>0</v>
      </c>
      <c r="L3658" s="33">
        <f t="shared" si="57"/>
        <v>360</v>
      </c>
    </row>
    <row r="3659" spans="1:12" ht="25.5">
      <c r="A3659" s="23" t="s">
        <v>8610</v>
      </c>
      <c r="B3659" s="1">
        <f>SUMIF(Base!$I$2:$I$5533,'5º Questão'!A3659,Base!$O$2:$O$5533)</f>
        <v>0</v>
      </c>
      <c r="C3659" s="1">
        <f>SUMIF(Base!$I$2:$I$5533,'5º Questão'!A3659,Base!$P$2:$P$5533)</f>
        <v>0</v>
      </c>
      <c r="D3659" s="1">
        <f>SUMIF(Base!$I$2:$I$5533,'5º Questão'!A3659,Base!$Q$2:$Q$5533)</f>
        <v>0</v>
      </c>
      <c r="E3659" s="1">
        <f>SUMIF(Base!$I$2:$I$5533,'5º Questão'!A3659,Base!$R$2:$R$5533)</f>
        <v>735</v>
      </c>
      <c r="F3659" s="1">
        <f>SUMIF(Base!$I$2:$I$5533,'5º Questão'!A3659,Base!$S$2:$S$5533)</f>
        <v>0</v>
      </c>
      <c r="G3659" s="1">
        <f>SUMIF(Base!$I$2:$I$5533,'5º Questão'!A3659,Base!$T$2:$T$5533)</f>
        <v>0</v>
      </c>
      <c r="H3659" s="1">
        <f>SUMIF(Base!$I$2:$I$5533,'5º Questão'!A3659,Base!$U$2:$U$5533)</f>
        <v>0</v>
      </c>
      <c r="I3659" s="1">
        <f>SUMIF(Base!$I$2:$I$5533,'5º Questão'!A3659,Base!$V$2:$V$5533)</f>
        <v>0</v>
      </c>
      <c r="J3659" s="1">
        <f>SUMIF(Base!$I$2:$I$5533,'5º Questão'!A3659,Base!$W$2:$W$5533)</f>
        <v>0</v>
      </c>
      <c r="K3659" s="1">
        <f>SUMIF(Base!$I$2:$I$5533,'5º Questão'!A3659,Base!$X$2:$X$5533)</f>
        <v>0</v>
      </c>
      <c r="L3659" s="33">
        <f t="shared" si="57"/>
        <v>735</v>
      </c>
    </row>
    <row r="3660" spans="1:12" ht="25.5">
      <c r="A3660" s="23" t="s">
        <v>11852</v>
      </c>
      <c r="B3660" s="1">
        <f>SUMIF(Base!$I$2:$I$5533,'5º Questão'!A3660,Base!$O$2:$O$5533)</f>
        <v>0</v>
      </c>
      <c r="C3660" s="1">
        <f>SUMIF(Base!$I$2:$I$5533,'5º Questão'!A3660,Base!$P$2:$P$5533)</f>
        <v>12</v>
      </c>
      <c r="D3660" s="1">
        <f>SUMIF(Base!$I$2:$I$5533,'5º Questão'!A3660,Base!$Q$2:$Q$5533)</f>
        <v>0</v>
      </c>
      <c r="E3660" s="1">
        <f>SUMIF(Base!$I$2:$I$5533,'5º Questão'!A3660,Base!$R$2:$R$5533)</f>
        <v>0</v>
      </c>
      <c r="F3660" s="1">
        <f>SUMIF(Base!$I$2:$I$5533,'5º Questão'!A3660,Base!$S$2:$S$5533)</f>
        <v>397</v>
      </c>
      <c r="G3660" s="1">
        <f>SUMIF(Base!$I$2:$I$5533,'5º Questão'!A3660,Base!$T$2:$T$5533)</f>
        <v>0</v>
      </c>
      <c r="H3660" s="1">
        <f>SUMIF(Base!$I$2:$I$5533,'5º Questão'!A3660,Base!$U$2:$U$5533)</f>
        <v>0</v>
      </c>
      <c r="I3660" s="1">
        <f>SUMIF(Base!$I$2:$I$5533,'5º Questão'!A3660,Base!$V$2:$V$5533)</f>
        <v>0</v>
      </c>
      <c r="J3660" s="1">
        <f>SUMIF(Base!$I$2:$I$5533,'5º Questão'!A3660,Base!$W$2:$W$5533)</f>
        <v>0</v>
      </c>
      <c r="K3660" s="1">
        <f>SUMIF(Base!$I$2:$I$5533,'5º Questão'!A3660,Base!$X$2:$X$5533)</f>
        <v>0</v>
      </c>
      <c r="L3660" s="33">
        <f t="shared" si="57"/>
        <v>409</v>
      </c>
    </row>
    <row r="3661" spans="1:12" ht="33.75">
      <c r="A3661" s="23" t="s">
        <v>13923</v>
      </c>
      <c r="B3661" s="1">
        <f>SUMIF(Base!$I$2:$I$5533,'5º Questão'!A3661,Base!$O$2:$O$5533)</f>
        <v>0</v>
      </c>
      <c r="C3661" s="1">
        <f>SUMIF(Base!$I$2:$I$5533,'5º Questão'!A3661,Base!$P$2:$P$5533)</f>
        <v>0</v>
      </c>
      <c r="D3661" s="1">
        <f>SUMIF(Base!$I$2:$I$5533,'5º Questão'!A3661,Base!$Q$2:$Q$5533)</f>
        <v>0</v>
      </c>
      <c r="E3661" s="1">
        <f>SUMIF(Base!$I$2:$I$5533,'5º Questão'!A3661,Base!$R$2:$R$5533)</f>
        <v>0</v>
      </c>
      <c r="F3661" s="1">
        <f>SUMIF(Base!$I$2:$I$5533,'5º Questão'!A3661,Base!$S$2:$S$5533)</f>
        <v>276</v>
      </c>
      <c r="G3661" s="1">
        <f>SUMIF(Base!$I$2:$I$5533,'5º Questão'!A3661,Base!$T$2:$T$5533)</f>
        <v>426</v>
      </c>
      <c r="H3661" s="1">
        <f>SUMIF(Base!$I$2:$I$5533,'5º Questão'!A3661,Base!$U$2:$U$5533)</f>
        <v>0</v>
      </c>
      <c r="I3661" s="1">
        <f>SUMIF(Base!$I$2:$I$5533,'5º Questão'!A3661,Base!$V$2:$V$5533)</f>
        <v>170</v>
      </c>
      <c r="J3661" s="1">
        <f>SUMIF(Base!$I$2:$I$5533,'5º Questão'!A3661,Base!$W$2:$W$5533)</f>
        <v>0</v>
      </c>
      <c r="K3661" s="1">
        <f>SUMIF(Base!$I$2:$I$5533,'5º Questão'!A3661,Base!$X$2:$X$5533)</f>
        <v>0</v>
      </c>
      <c r="L3661" s="33">
        <f t="shared" si="57"/>
        <v>872</v>
      </c>
    </row>
    <row r="3662" spans="1:12" ht="25.5">
      <c r="A3662" s="23" t="s">
        <v>11384</v>
      </c>
      <c r="B3662" s="1">
        <f>SUMIF(Base!$I$2:$I$5533,'5º Questão'!A3662,Base!$O$2:$O$5533)</f>
        <v>0</v>
      </c>
      <c r="C3662" s="1">
        <f>SUMIF(Base!$I$2:$I$5533,'5º Questão'!A3662,Base!$P$2:$P$5533)</f>
        <v>0</v>
      </c>
      <c r="D3662" s="1">
        <f>SUMIF(Base!$I$2:$I$5533,'5º Questão'!A3662,Base!$Q$2:$Q$5533)</f>
        <v>0</v>
      </c>
      <c r="E3662" s="1">
        <f>SUMIF(Base!$I$2:$I$5533,'5º Questão'!A3662,Base!$R$2:$R$5533)</f>
        <v>0</v>
      </c>
      <c r="F3662" s="1">
        <f>SUMIF(Base!$I$2:$I$5533,'5º Questão'!A3662,Base!$S$2:$S$5533)</f>
        <v>485</v>
      </c>
      <c r="G3662" s="1">
        <f>SUMIF(Base!$I$2:$I$5533,'5º Questão'!A3662,Base!$T$2:$T$5533)</f>
        <v>361</v>
      </c>
      <c r="H3662" s="1">
        <f>SUMIF(Base!$I$2:$I$5533,'5º Questão'!A3662,Base!$U$2:$U$5533)</f>
        <v>0</v>
      </c>
      <c r="I3662" s="1">
        <f>SUMIF(Base!$I$2:$I$5533,'5º Questão'!A3662,Base!$V$2:$V$5533)</f>
        <v>0</v>
      </c>
      <c r="J3662" s="1">
        <f>SUMIF(Base!$I$2:$I$5533,'5º Questão'!A3662,Base!$W$2:$W$5533)</f>
        <v>0</v>
      </c>
      <c r="K3662" s="1">
        <f>SUMIF(Base!$I$2:$I$5533,'5º Questão'!A3662,Base!$X$2:$X$5533)</f>
        <v>0</v>
      </c>
      <c r="L3662" s="33">
        <f t="shared" si="57"/>
        <v>846</v>
      </c>
    </row>
    <row r="3663" spans="1:12" ht="25.5">
      <c r="A3663" s="23" t="s">
        <v>11109</v>
      </c>
      <c r="B3663" s="1">
        <f>SUMIF(Base!$I$2:$I$5533,'5º Questão'!A3663,Base!$O$2:$O$5533)</f>
        <v>0</v>
      </c>
      <c r="C3663" s="1">
        <f>SUMIF(Base!$I$2:$I$5533,'5º Questão'!A3663,Base!$P$2:$P$5533)</f>
        <v>16</v>
      </c>
      <c r="D3663" s="1">
        <f>SUMIF(Base!$I$2:$I$5533,'5º Questão'!A3663,Base!$Q$2:$Q$5533)</f>
        <v>0</v>
      </c>
      <c r="E3663" s="1">
        <f>SUMIF(Base!$I$2:$I$5533,'5º Questão'!A3663,Base!$R$2:$R$5533)</f>
        <v>0</v>
      </c>
      <c r="F3663" s="1">
        <f>SUMIF(Base!$I$2:$I$5533,'5º Questão'!A3663,Base!$S$2:$S$5533)</f>
        <v>451</v>
      </c>
      <c r="G3663" s="1">
        <f>SUMIF(Base!$I$2:$I$5533,'5º Questão'!A3663,Base!$T$2:$T$5533)</f>
        <v>0</v>
      </c>
      <c r="H3663" s="1">
        <f>SUMIF(Base!$I$2:$I$5533,'5º Questão'!A3663,Base!$U$2:$U$5533)</f>
        <v>0</v>
      </c>
      <c r="I3663" s="1">
        <f>SUMIF(Base!$I$2:$I$5533,'5º Questão'!A3663,Base!$V$2:$V$5533)</f>
        <v>0</v>
      </c>
      <c r="J3663" s="1">
        <f>SUMIF(Base!$I$2:$I$5533,'5º Questão'!A3663,Base!$W$2:$W$5533)</f>
        <v>0</v>
      </c>
      <c r="K3663" s="1">
        <f>SUMIF(Base!$I$2:$I$5533,'5º Questão'!A3663,Base!$X$2:$X$5533)</f>
        <v>0</v>
      </c>
      <c r="L3663" s="33">
        <f t="shared" si="57"/>
        <v>467</v>
      </c>
    </row>
    <row r="3664" spans="1:12" ht="17.25">
      <c r="A3664" s="23" t="s">
        <v>13241</v>
      </c>
      <c r="B3664" s="1">
        <f>SUMIF(Base!$I$2:$I$5533,'5º Questão'!A3664,Base!$O$2:$O$5533)</f>
        <v>0</v>
      </c>
      <c r="C3664" s="1">
        <f>SUMIF(Base!$I$2:$I$5533,'5º Questão'!A3664,Base!$P$2:$P$5533)</f>
        <v>0</v>
      </c>
      <c r="D3664" s="1">
        <f>SUMIF(Base!$I$2:$I$5533,'5º Questão'!A3664,Base!$Q$2:$Q$5533)</f>
        <v>0</v>
      </c>
      <c r="E3664" s="1">
        <f>SUMIF(Base!$I$2:$I$5533,'5º Questão'!A3664,Base!$R$2:$R$5533)</f>
        <v>0</v>
      </c>
      <c r="F3664" s="1">
        <f>SUMIF(Base!$I$2:$I$5533,'5º Questão'!A3664,Base!$S$2:$S$5533)</f>
        <v>410</v>
      </c>
      <c r="G3664" s="1">
        <f>SUMIF(Base!$I$2:$I$5533,'5º Questão'!A3664,Base!$T$2:$T$5533)</f>
        <v>624</v>
      </c>
      <c r="H3664" s="1">
        <f>SUMIF(Base!$I$2:$I$5533,'5º Questão'!A3664,Base!$U$2:$U$5533)</f>
        <v>0</v>
      </c>
      <c r="I3664" s="1">
        <f>SUMIF(Base!$I$2:$I$5533,'5º Questão'!A3664,Base!$V$2:$V$5533)</f>
        <v>0</v>
      </c>
      <c r="J3664" s="1">
        <f>SUMIF(Base!$I$2:$I$5533,'5º Questão'!A3664,Base!$W$2:$W$5533)</f>
        <v>0</v>
      </c>
      <c r="K3664" s="1">
        <f>SUMIF(Base!$I$2:$I$5533,'5º Questão'!A3664,Base!$X$2:$X$5533)</f>
        <v>0</v>
      </c>
      <c r="L3664" s="33">
        <f t="shared" si="57"/>
        <v>1034</v>
      </c>
    </row>
    <row r="3665" spans="1:12" ht="17.25">
      <c r="A3665" s="23" t="s">
        <v>13889</v>
      </c>
      <c r="B3665" s="1">
        <f>SUMIF(Base!$I$2:$I$5533,'5º Questão'!A3665,Base!$O$2:$O$5533)</f>
        <v>0</v>
      </c>
      <c r="C3665" s="1">
        <f>SUMIF(Base!$I$2:$I$5533,'5º Questão'!A3665,Base!$P$2:$P$5533)</f>
        <v>13</v>
      </c>
      <c r="D3665" s="1">
        <f>SUMIF(Base!$I$2:$I$5533,'5º Questão'!A3665,Base!$Q$2:$Q$5533)</f>
        <v>0</v>
      </c>
      <c r="E3665" s="1">
        <f>SUMIF(Base!$I$2:$I$5533,'5º Questão'!A3665,Base!$R$2:$R$5533)</f>
        <v>567</v>
      </c>
      <c r="F3665" s="1">
        <f>SUMIF(Base!$I$2:$I$5533,'5º Questão'!A3665,Base!$S$2:$S$5533)</f>
        <v>0</v>
      </c>
      <c r="G3665" s="1">
        <f>SUMIF(Base!$I$2:$I$5533,'5º Questão'!A3665,Base!$T$2:$T$5533)</f>
        <v>0</v>
      </c>
      <c r="H3665" s="1">
        <f>SUMIF(Base!$I$2:$I$5533,'5º Questão'!A3665,Base!$U$2:$U$5533)</f>
        <v>0</v>
      </c>
      <c r="I3665" s="1">
        <f>SUMIF(Base!$I$2:$I$5533,'5º Questão'!A3665,Base!$V$2:$V$5533)</f>
        <v>0</v>
      </c>
      <c r="J3665" s="1">
        <f>SUMIF(Base!$I$2:$I$5533,'5º Questão'!A3665,Base!$W$2:$W$5533)</f>
        <v>0</v>
      </c>
      <c r="K3665" s="1">
        <f>SUMIF(Base!$I$2:$I$5533,'5º Questão'!A3665,Base!$X$2:$X$5533)</f>
        <v>0</v>
      </c>
      <c r="L3665" s="33">
        <f t="shared" si="57"/>
        <v>580</v>
      </c>
    </row>
    <row r="3666" spans="1:12" ht="17.25">
      <c r="A3666" s="23" t="s">
        <v>2445</v>
      </c>
      <c r="B3666" s="1">
        <f>SUMIF(Base!$I$2:$I$5533,'5º Questão'!A3666,Base!$O$2:$O$5533)</f>
        <v>0</v>
      </c>
      <c r="C3666" s="1">
        <f>SUMIF(Base!$I$2:$I$5533,'5º Questão'!A3666,Base!$P$2:$P$5533)</f>
        <v>6</v>
      </c>
      <c r="D3666" s="1">
        <f>SUMIF(Base!$I$2:$I$5533,'5º Questão'!A3666,Base!$Q$2:$Q$5533)</f>
        <v>0</v>
      </c>
      <c r="E3666" s="1">
        <f>SUMIF(Base!$I$2:$I$5533,'5º Questão'!A3666,Base!$R$2:$R$5533)</f>
        <v>0</v>
      </c>
      <c r="F3666" s="1">
        <f>SUMIF(Base!$I$2:$I$5533,'5º Questão'!A3666,Base!$S$2:$S$5533)</f>
        <v>0</v>
      </c>
      <c r="G3666" s="1">
        <f>SUMIF(Base!$I$2:$I$5533,'5º Questão'!A3666,Base!$T$2:$T$5533)</f>
        <v>269</v>
      </c>
      <c r="H3666" s="1">
        <f>SUMIF(Base!$I$2:$I$5533,'5º Questão'!A3666,Base!$U$2:$U$5533)</f>
        <v>0</v>
      </c>
      <c r="I3666" s="1">
        <f>SUMIF(Base!$I$2:$I$5533,'5º Questão'!A3666,Base!$V$2:$V$5533)</f>
        <v>0</v>
      </c>
      <c r="J3666" s="1">
        <f>SUMIF(Base!$I$2:$I$5533,'5º Questão'!A3666,Base!$W$2:$W$5533)</f>
        <v>0</v>
      </c>
      <c r="K3666" s="1">
        <f>SUMIF(Base!$I$2:$I$5533,'5º Questão'!A3666,Base!$X$2:$X$5533)</f>
        <v>0</v>
      </c>
      <c r="L3666" s="33">
        <f t="shared" si="57"/>
        <v>275</v>
      </c>
    </row>
    <row r="3667" spans="1:12" ht="33.75">
      <c r="A3667" s="23" t="s">
        <v>9753</v>
      </c>
      <c r="B3667" s="1">
        <f>SUMIF(Base!$I$2:$I$5533,'5º Questão'!A3667,Base!$O$2:$O$5533)</f>
        <v>0</v>
      </c>
      <c r="C3667" s="1">
        <f>SUMIF(Base!$I$2:$I$5533,'5º Questão'!A3667,Base!$P$2:$P$5533)</f>
        <v>0</v>
      </c>
      <c r="D3667" s="1">
        <f>SUMIF(Base!$I$2:$I$5533,'5º Questão'!A3667,Base!$Q$2:$Q$5533)</f>
        <v>0</v>
      </c>
      <c r="E3667" s="1">
        <f>SUMIF(Base!$I$2:$I$5533,'5º Questão'!A3667,Base!$R$2:$R$5533)</f>
        <v>0</v>
      </c>
      <c r="F3667" s="1">
        <f>SUMIF(Base!$I$2:$I$5533,'5º Questão'!A3667,Base!$S$2:$S$5533)</f>
        <v>0</v>
      </c>
      <c r="G3667" s="1">
        <f>SUMIF(Base!$I$2:$I$5533,'5º Questão'!A3667,Base!$T$2:$T$5533)</f>
        <v>512</v>
      </c>
      <c r="H3667" s="1">
        <f>SUMIF(Base!$I$2:$I$5533,'5º Questão'!A3667,Base!$U$2:$U$5533)</f>
        <v>0</v>
      </c>
      <c r="I3667" s="1">
        <f>SUMIF(Base!$I$2:$I$5533,'5º Questão'!A3667,Base!$V$2:$V$5533)</f>
        <v>0</v>
      </c>
      <c r="J3667" s="1">
        <f>SUMIF(Base!$I$2:$I$5533,'5º Questão'!A3667,Base!$W$2:$W$5533)</f>
        <v>0</v>
      </c>
      <c r="K3667" s="1">
        <f>SUMIF(Base!$I$2:$I$5533,'5º Questão'!A3667,Base!$X$2:$X$5533)</f>
        <v>0</v>
      </c>
      <c r="L3667" s="33">
        <f t="shared" si="57"/>
        <v>512</v>
      </c>
    </row>
    <row r="3668" spans="1:12" ht="25.5">
      <c r="A3668" s="23" t="s">
        <v>13288</v>
      </c>
      <c r="B3668" s="1">
        <f>SUMIF(Base!$I$2:$I$5533,'5º Questão'!A3668,Base!$O$2:$O$5533)</f>
        <v>0</v>
      </c>
      <c r="C3668" s="1">
        <f>SUMIF(Base!$I$2:$I$5533,'5º Questão'!A3668,Base!$P$2:$P$5533)</f>
        <v>0</v>
      </c>
      <c r="D3668" s="1">
        <f>SUMIF(Base!$I$2:$I$5533,'5º Questão'!A3668,Base!$Q$2:$Q$5533)</f>
        <v>0</v>
      </c>
      <c r="E3668" s="1">
        <f>SUMIF(Base!$I$2:$I$5533,'5º Questão'!A3668,Base!$R$2:$R$5533)</f>
        <v>0</v>
      </c>
      <c r="F3668" s="1">
        <f>SUMIF(Base!$I$2:$I$5533,'5º Questão'!A3668,Base!$S$2:$S$5533)</f>
        <v>380</v>
      </c>
      <c r="G3668" s="1">
        <f>SUMIF(Base!$I$2:$I$5533,'5º Questão'!A3668,Base!$T$2:$T$5533)</f>
        <v>486</v>
      </c>
      <c r="H3668" s="1">
        <f>SUMIF(Base!$I$2:$I$5533,'5º Questão'!A3668,Base!$U$2:$U$5533)</f>
        <v>0</v>
      </c>
      <c r="I3668" s="1">
        <f>SUMIF(Base!$I$2:$I$5533,'5º Questão'!A3668,Base!$V$2:$V$5533)</f>
        <v>0</v>
      </c>
      <c r="J3668" s="1">
        <f>SUMIF(Base!$I$2:$I$5533,'5º Questão'!A3668,Base!$W$2:$W$5533)</f>
        <v>0</v>
      </c>
      <c r="K3668" s="1">
        <f>SUMIF(Base!$I$2:$I$5533,'5º Questão'!A3668,Base!$X$2:$X$5533)</f>
        <v>0</v>
      </c>
      <c r="L3668" s="33">
        <f t="shared" si="57"/>
        <v>866</v>
      </c>
    </row>
    <row r="3669" spans="1:12" ht="25.5">
      <c r="A3669" s="23" t="s">
        <v>12373</v>
      </c>
      <c r="B3669" s="1">
        <f>SUMIF(Base!$I$2:$I$5533,'5º Questão'!A3669,Base!$O$2:$O$5533)</f>
        <v>0</v>
      </c>
      <c r="C3669" s="1">
        <f>SUMIF(Base!$I$2:$I$5533,'5º Questão'!A3669,Base!$P$2:$P$5533)</f>
        <v>0</v>
      </c>
      <c r="D3669" s="1">
        <f>SUMIF(Base!$I$2:$I$5533,'5º Questão'!A3669,Base!$Q$2:$Q$5533)</f>
        <v>0</v>
      </c>
      <c r="E3669" s="1">
        <f>SUMIF(Base!$I$2:$I$5533,'5º Questão'!A3669,Base!$R$2:$R$5533)</f>
        <v>603</v>
      </c>
      <c r="F3669" s="1">
        <f>SUMIF(Base!$I$2:$I$5533,'5º Questão'!A3669,Base!$S$2:$S$5533)</f>
        <v>0</v>
      </c>
      <c r="G3669" s="1">
        <f>SUMIF(Base!$I$2:$I$5533,'5º Questão'!A3669,Base!$T$2:$T$5533)</f>
        <v>0</v>
      </c>
      <c r="H3669" s="1">
        <f>SUMIF(Base!$I$2:$I$5533,'5º Questão'!A3669,Base!$U$2:$U$5533)</f>
        <v>0</v>
      </c>
      <c r="I3669" s="1">
        <f>SUMIF(Base!$I$2:$I$5533,'5º Questão'!A3669,Base!$V$2:$V$5533)</f>
        <v>0</v>
      </c>
      <c r="J3669" s="1">
        <f>SUMIF(Base!$I$2:$I$5533,'5º Questão'!A3669,Base!$W$2:$W$5533)</f>
        <v>0</v>
      </c>
      <c r="K3669" s="1">
        <f>SUMIF(Base!$I$2:$I$5533,'5º Questão'!A3669,Base!$X$2:$X$5533)</f>
        <v>0</v>
      </c>
      <c r="L3669" s="33">
        <f t="shared" si="57"/>
        <v>603</v>
      </c>
    </row>
    <row r="3670" spans="1:12" ht="25.5">
      <c r="A3670" s="23" t="s">
        <v>11028</v>
      </c>
      <c r="B3670" s="1">
        <f>SUMIF(Base!$I$2:$I$5533,'5º Questão'!A3670,Base!$O$2:$O$5533)</f>
        <v>0</v>
      </c>
      <c r="C3670" s="1">
        <f>SUMIF(Base!$I$2:$I$5533,'5º Questão'!A3670,Base!$P$2:$P$5533)</f>
        <v>0</v>
      </c>
      <c r="D3670" s="1">
        <f>SUMIF(Base!$I$2:$I$5533,'5º Questão'!A3670,Base!$Q$2:$Q$5533)</f>
        <v>0</v>
      </c>
      <c r="E3670" s="1">
        <f>SUMIF(Base!$I$2:$I$5533,'5º Questão'!A3670,Base!$R$2:$R$5533)</f>
        <v>0</v>
      </c>
      <c r="F3670" s="1">
        <f>SUMIF(Base!$I$2:$I$5533,'5º Questão'!A3670,Base!$S$2:$S$5533)</f>
        <v>0</v>
      </c>
      <c r="G3670" s="1">
        <f>SUMIF(Base!$I$2:$I$5533,'5º Questão'!A3670,Base!$T$2:$T$5533)</f>
        <v>389</v>
      </c>
      <c r="H3670" s="1">
        <f>SUMIF(Base!$I$2:$I$5533,'5º Questão'!A3670,Base!$U$2:$U$5533)</f>
        <v>0</v>
      </c>
      <c r="I3670" s="1">
        <f>SUMIF(Base!$I$2:$I$5533,'5º Questão'!A3670,Base!$V$2:$V$5533)</f>
        <v>0</v>
      </c>
      <c r="J3670" s="1">
        <f>SUMIF(Base!$I$2:$I$5533,'5º Questão'!A3670,Base!$W$2:$W$5533)</f>
        <v>0</v>
      </c>
      <c r="K3670" s="1">
        <f>SUMIF(Base!$I$2:$I$5533,'5º Questão'!A3670,Base!$X$2:$X$5533)</f>
        <v>0</v>
      </c>
      <c r="L3670" s="33">
        <f t="shared" si="57"/>
        <v>389</v>
      </c>
    </row>
    <row r="3671" spans="1:12" ht="17.25">
      <c r="A3671" s="23" t="s">
        <v>10482</v>
      </c>
      <c r="B3671" s="1">
        <f>SUMIF(Base!$I$2:$I$5533,'5º Questão'!A3671,Base!$O$2:$O$5533)</f>
        <v>0</v>
      </c>
      <c r="C3671" s="1">
        <f>SUMIF(Base!$I$2:$I$5533,'5º Questão'!A3671,Base!$P$2:$P$5533)</f>
        <v>12</v>
      </c>
      <c r="D3671" s="1">
        <f>SUMIF(Base!$I$2:$I$5533,'5º Questão'!A3671,Base!$Q$2:$Q$5533)</f>
        <v>0</v>
      </c>
      <c r="E3671" s="1">
        <f>SUMIF(Base!$I$2:$I$5533,'5º Questão'!A3671,Base!$R$2:$R$5533)</f>
        <v>0</v>
      </c>
      <c r="F3671" s="1">
        <f>SUMIF(Base!$I$2:$I$5533,'5º Questão'!A3671,Base!$S$2:$S$5533)</f>
        <v>587</v>
      </c>
      <c r="G3671" s="1">
        <f>SUMIF(Base!$I$2:$I$5533,'5º Questão'!A3671,Base!$T$2:$T$5533)</f>
        <v>379</v>
      </c>
      <c r="H3671" s="1">
        <f>SUMIF(Base!$I$2:$I$5533,'5º Questão'!A3671,Base!$U$2:$U$5533)</f>
        <v>0</v>
      </c>
      <c r="I3671" s="1">
        <f>SUMIF(Base!$I$2:$I$5533,'5º Questão'!A3671,Base!$V$2:$V$5533)</f>
        <v>112</v>
      </c>
      <c r="J3671" s="1">
        <f>SUMIF(Base!$I$2:$I$5533,'5º Questão'!A3671,Base!$W$2:$W$5533)</f>
        <v>30</v>
      </c>
      <c r="K3671" s="1">
        <f>SUMIF(Base!$I$2:$I$5533,'5º Questão'!A3671,Base!$X$2:$X$5533)</f>
        <v>0</v>
      </c>
      <c r="L3671" s="33">
        <f t="shared" si="57"/>
        <v>1120</v>
      </c>
    </row>
    <row r="3672" spans="1:12" ht="25.5">
      <c r="A3672" s="23" t="s">
        <v>861</v>
      </c>
      <c r="B3672" s="1">
        <f>SUMIF(Base!$I$2:$I$5533,'5º Questão'!A3672,Base!$O$2:$O$5533)</f>
        <v>0</v>
      </c>
      <c r="C3672" s="1">
        <f>SUMIF(Base!$I$2:$I$5533,'5º Questão'!A3672,Base!$P$2:$P$5533)</f>
        <v>0</v>
      </c>
      <c r="D3672" s="1">
        <f>SUMIF(Base!$I$2:$I$5533,'5º Questão'!A3672,Base!$Q$2:$Q$5533)</f>
        <v>0</v>
      </c>
      <c r="E3672" s="1">
        <f>SUMIF(Base!$I$2:$I$5533,'5º Questão'!A3672,Base!$R$2:$R$5533)</f>
        <v>0</v>
      </c>
      <c r="F3672" s="1">
        <f>SUMIF(Base!$I$2:$I$5533,'5º Questão'!A3672,Base!$S$2:$S$5533)</f>
        <v>493</v>
      </c>
      <c r="G3672" s="1">
        <f>SUMIF(Base!$I$2:$I$5533,'5º Questão'!A3672,Base!$T$2:$T$5533)</f>
        <v>549</v>
      </c>
      <c r="H3672" s="1">
        <f>SUMIF(Base!$I$2:$I$5533,'5º Questão'!A3672,Base!$U$2:$U$5533)</f>
        <v>0</v>
      </c>
      <c r="I3672" s="1">
        <f>SUMIF(Base!$I$2:$I$5533,'5º Questão'!A3672,Base!$V$2:$V$5533)</f>
        <v>429</v>
      </c>
      <c r="J3672" s="1">
        <f>SUMIF(Base!$I$2:$I$5533,'5º Questão'!A3672,Base!$W$2:$W$5533)</f>
        <v>0</v>
      </c>
      <c r="K3672" s="1">
        <f>SUMIF(Base!$I$2:$I$5533,'5º Questão'!A3672,Base!$X$2:$X$5533)</f>
        <v>0</v>
      </c>
      <c r="L3672" s="33">
        <f t="shared" si="57"/>
        <v>1471</v>
      </c>
    </row>
    <row r="3673" spans="1:12" ht="17.25">
      <c r="A3673" s="23" t="s">
        <v>4988</v>
      </c>
      <c r="B3673" s="1">
        <f>SUMIF(Base!$I$2:$I$5533,'5º Questão'!A3673,Base!$O$2:$O$5533)</f>
        <v>0</v>
      </c>
      <c r="C3673" s="1">
        <f>SUMIF(Base!$I$2:$I$5533,'5º Questão'!A3673,Base!$P$2:$P$5533)</f>
        <v>2</v>
      </c>
      <c r="D3673" s="1">
        <f>SUMIF(Base!$I$2:$I$5533,'5º Questão'!A3673,Base!$Q$2:$Q$5533)</f>
        <v>0</v>
      </c>
      <c r="E3673" s="1">
        <f>SUMIF(Base!$I$2:$I$5533,'5º Questão'!A3673,Base!$R$2:$R$5533)</f>
        <v>0</v>
      </c>
      <c r="F3673" s="1">
        <f>SUMIF(Base!$I$2:$I$5533,'5º Questão'!A3673,Base!$S$2:$S$5533)</f>
        <v>163</v>
      </c>
      <c r="G3673" s="1">
        <f>SUMIF(Base!$I$2:$I$5533,'5º Questão'!A3673,Base!$T$2:$T$5533)</f>
        <v>71</v>
      </c>
      <c r="H3673" s="1">
        <f>SUMIF(Base!$I$2:$I$5533,'5º Questão'!A3673,Base!$U$2:$U$5533)</f>
        <v>0</v>
      </c>
      <c r="I3673" s="1">
        <f>SUMIF(Base!$I$2:$I$5533,'5º Questão'!A3673,Base!$V$2:$V$5533)</f>
        <v>7</v>
      </c>
      <c r="J3673" s="1">
        <f>SUMIF(Base!$I$2:$I$5533,'5º Questão'!A3673,Base!$W$2:$W$5533)</f>
        <v>0</v>
      </c>
      <c r="K3673" s="1">
        <f>SUMIF(Base!$I$2:$I$5533,'5º Questão'!A3673,Base!$X$2:$X$5533)</f>
        <v>0</v>
      </c>
      <c r="L3673" s="33">
        <f t="shared" si="57"/>
        <v>243</v>
      </c>
    </row>
    <row r="3674" spans="1:12" ht="42">
      <c r="A3674" s="23" t="s">
        <v>1648</v>
      </c>
      <c r="B3674" s="1">
        <f>SUMIF(Base!$I$2:$I$5533,'5º Questão'!A3674,Base!$O$2:$O$5533)</f>
        <v>0</v>
      </c>
      <c r="C3674" s="1">
        <f>SUMIF(Base!$I$2:$I$5533,'5º Questão'!A3674,Base!$P$2:$P$5533)</f>
        <v>80</v>
      </c>
      <c r="D3674" s="1">
        <f>SUMIF(Base!$I$2:$I$5533,'5º Questão'!A3674,Base!$Q$2:$Q$5533)</f>
        <v>0</v>
      </c>
      <c r="E3674" s="1">
        <f>SUMIF(Base!$I$2:$I$5533,'5º Questão'!A3674,Base!$R$2:$R$5533)</f>
        <v>0</v>
      </c>
      <c r="F3674" s="1">
        <f>SUMIF(Base!$I$2:$I$5533,'5º Questão'!A3674,Base!$S$2:$S$5533)</f>
        <v>484</v>
      </c>
      <c r="G3674" s="1">
        <f>SUMIF(Base!$I$2:$I$5533,'5º Questão'!A3674,Base!$T$2:$T$5533)</f>
        <v>379</v>
      </c>
      <c r="H3674" s="1">
        <f>SUMIF(Base!$I$2:$I$5533,'5º Questão'!A3674,Base!$U$2:$U$5533)</f>
        <v>0</v>
      </c>
      <c r="I3674" s="1">
        <f>SUMIF(Base!$I$2:$I$5533,'5º Questão'!A3674,Base!$V$2:$V$5533)</f>
        <v>143</v>
      </c>
      <c r="J3674" s="1">
        <f>SUMIF(Base!$I$2:$I$5533,'5º Questão'!A3674,Base!$W$2:$W$5533)</f>
        <v>0</v>
      </c>
      <c r="K3674" s="1">
        <f>SUMIF(Base!$I$2:$I$5533,'5º Questão'!A3674,Base!$X$2:$X$5533)</f>
        <v>0</v>
      </c>
      <c r="L3674" s="33">
        <f t="shared" si="57"/>
        <v>1086</v>
      </c>
    </row>
    <row r="3675" spans="1:12" ht="17.25">
      <c r="A3675" s="23" t="s">
        <v>11579</v>
      </c>
      <c r="B3675" s="1">
        <f>SUMIF(Base!$I$2:$I$5533,'5º Questão'!A3675,Base!$O$2:$O$5533)</f>
        <v>0</v>
      </c>
      <c r="C3675" s="1">
        <f>SUMIF(Base!$I$2:$I$5533,'5º Questão'!A3675,Base!$P$2:$P$5533)</f>
        <v>4</v>
      </c>
      <c r="D3675" s="1">
        <f>SUMIF(Base!$I$2:$I$5533,'5º Questão'!A3675,Base!$Q$2:$Q$5533)</f>
        <v>0</v>
      </c>
      <c r="E3675" s="1">
        <f>SUMIF(Base!$I$2:$I$5533,'5º Questão'!A3675,Base!$R$2:$R$5533)</f>
        <v>0</v>
      </c>
      <c r="F3675" s="1">
        <f>SUMIF(Base!$I$2:$I$5533,'5º Questão'!A3675,Base!$S$2:$S$5533)</f>
        <v>0</v>
      </c>
      <c r="G3675" s="1">
        <f>SUMIF(Base!$I$2:$I$5533,'5º Questão'!A3675,Base!$T$2:$T$5533)</f>
        <v>358</v>
      </c>
      <c r="H3675" s="1">
        <f>SUMIF(Base!$I$2:$I$5533,'5º Questão'!A3675,Base!$U$2:$U$5533)</f>
        <v>0</v>
      </c>
      <c r="I3675" s="1">
        <f>SUMIF(Base!$I$2:$I$5533,'5º Questão'!A3675,Base!$V$2:$V$5533)</f>
        <v>51</v>
      </c>
      <c r="J3675" s="1">
        <f>SUMIF(Base!$I$2:$I$5533,'5º Questão'!A3675,Base!$W$2:$W$5533)</f>
        <v>0</v>
      </c>
      <c r="K3675" s="1">
        <f>SUMIF(Base!$I$2:$I$5533,'5º Questão'!A3675,Base!$X$2:$X$5533)</f>
        <v>0</v>
      </c>
      <c r="L3675" s="33">
        <f t="shared" si="57"/>
        <v>413</v>
      </c>
    </row>
    <row r="3676" spans="1:12" ht="17.25">
      <c r="A3676" s="23" t="s">
        <v>10827</v>
      </c>
      <c r="B3676" s="1">
        <f>SUMIF(Base!$I$2:$I$5533,'5º Questão'!A3676,Base!$O$2:$O$5533)</f>
        <v>0</v>
      </c>
      <c r="C3676" s="1">
        <f>SUMIF(Base!$I$2:$I$5533,'5º Questão'!A3676,Base!$P$2:$P$5533)</f>
        <v>4</v>
      </c>
      <c r="D3676" s="1">
        <f>SUMIF(Base!$I$2:$I$5533,'5º Questão'!A3676,Base!$Q$2:$Q$5533)</f>
        <v>0</v>
      </c>
      <c r="E3676" s="1">
        <f>SUMIF(Base!$I$2:$I$5533,'5º Questão'!A3676,Base!$R$2:$R$5533)</f>
        <v>131</v>
      </c>
      <c r="F3676" s="1">
        <f>SUMIF(Base!$I$2:$I$5533,'5º Questão'!A3676,Base!$S$2:$S$5533)</f>
        <v>0</v>
      </c>
      <c r="G3676" s="1">
        <f>SUMIF(Base!$I$2:$I$5533,'5º Questão'!A3676,Base!$T$2:$T$5533)</f>
        <v>0</v>
      </c>
      <c r="H3676" s="1">
        <f>SUMIF(Base!$I$2:$I$5533,'5º Questão'!A3676,Base!$U$2:$U$5533)</f>
        <v>0</v>
      </c>
      <c r="I3676" s="1">
        <f>SUMIF(Base!$I$2:$I$5533,'5º Questão'!A3676,Base!$V$2:$V$5533)</f>
        <v>0</v>
      </c>
      <c r="J3676" s="1">
        <f>SUMIF(Base!$I$2:$I$5533,'5º Questão'!A3676,Base!$W$2:$W$5533)</f>
        <v>0</v>
      </c>
      <c r="K3676" s="1">
        <f>SUMIF(Base!$I$2:$I$5533,'5º Questão'!A3676,Base!$X$2:$X$5533)</f>
        <v>0</v>
      </c>
      <c r="L3676" s="33">
        <f t="shared" si="57"/>
        <v>135</v>
      </c>
    </row>
    <row r="3677" spans="1:12" ht="25.5">
      <c r="A3677" s="23" t="s">
        <v>15863</v>
      </c>
      <c r="B3677" s="1">
        <f>SUMIF(Base!$I$2:$I$5533,'5º Questão'!A3677,Base!$O$2:$O$5533)</f>
        <v>0</v>
      </c>
      <c r="C3677" s="1">
        <f>SUMIF(Base!$I$2:$I$5533,'5º Questão'!A3677,Base!$P$2:$P$5533)</f>
        <v>0</v>
      </c>
      <c r="D3677" s="1">
        <f>SUMIF(Base!$I$2:$I$5533,'5º Questão'!A3677,Base!$Q$2:$Q$5533)</f>
        <v>0</v>
      </c>
      <c r="E3677" s="1">
        <f>SUMIF(Base!$I$2:$I$5533,'5º Questão'!A3677,Base!$R$2:$R$5533)</f>
        <v>442</v>
      </c>
      <c r="F3677" s="1">
        <f>SUMIF(Base!$I$2:$I$5533,'5º Questão'!A3677,Base!$S$2:$S$5533)</f>
        <v>0</v>
      </c>
      <c r="G3677" s="1">
        <f>SUMIF(Base!$I$2:$I$5533,'5º Questão'!A3677,Base!$T$2:$T$5533)</f>
        <v>0</v>
      </c>
      <c r="H3677" s="1">
        <f>SUMIF(Base!$I$2:$I$5533,'5º Questão'!A3677,Base!$U$2:$U$5533)</f>
        <v>0</v>
      </c>
      <c r="I3677" s="1">
        <f>SUMIF(Base!$I$2:$I$5533,'5º Questão'!A3677,Base!$V$2:$V$5533)</f>
        <v>0</v>
      </c>
      <c r="J3677" s="1">
        <f>SUMIF(Base!$I$2:$I$5533,'5º Questão'!A3677,Base!$W$2:$W$5533)</f>
        <v>0</v>
      </c>
      <c r="K3677" s="1">
        <f>SUMIF(Base!$I$2:$I$5533,'5º Questão'!A3677,Base!$X$2:$X$5533)</f>
        <v>0</v>
      </c>
      <c r="L3677" s="33">
        <f t="shared" si="57"/>
        <v>442</v>
      </c>
    </row>
    <row r="3678" spans="1:12" ht="25.5">
      <c r="A3678" s="23" t="s">
        <v>16045</v>
      </c>
      <c r="B3678" s="1">
        <f>SUMIF(Base!$I$2:$I$5533,'5º Questão'!A3678,Base!$O$2:$O$5533)</f>
        <v>0</v>
      </c>
      <c r="C3678" s="1">
        <f>SUMIF(Base!$I$2:$I$5533,'5º Questão'!A3678,Base!$P$2:$P$5533)</f>
        <v>0</v>
      </c>
      <c r="D3678" s="1">
        <f>SUMIF(Base!$I$2:$I$5533,'5º Questão'!A3678,Base!$Q$2:$Q$5533)</f>
        <v>0</v>
      </c>
      <c r="E3678" s="1">
        <f>SUMIF(Base!$I$2:$I$5533,'5º Questão'!A3678,Base!$R$2:$R$5533)</f>
        <v>0</v>
      </c>
      <c r="F3678" s="1">
        <f>SUMIF(Base!$I$2:$I$5533,'5º Questão'!A3678,Base!$S$2:$S$5533)</f>
        <v>205</v>
      </c>
      <c r="G3678" s="1">
        <f>SUMIF(Base!$I$2:$I$5533,'5º Questão'!A3678,Base!$T$2:$T$5533)</f>
        <v>163</v>
      </c>
      <c r="H3678" s="1">
        <f>SUMIF(Base!$I$2:$I$5533,'5º Questão'!A3678,Base!$U$2:$U$5533)</f>
        <v>0</v>
      </c>
      <c r="I3678" s="1">
        <f>SUMIF(Base!$I$2:$I$5533,'5º Questão'!A3678,Base!$V$2:$V$5533)</f>
        <v>0</v>
      </c>
      <c r="J3678" s="1">
        <f>SUMIF(Base!$I$2:$I$5533,'5º Questão'!A3678,Base!$W$2:$W$5533)</f>
        <v>0</v>
      </c>
      <c r="K3678" s="1">
        <f>SUMIF(Base!$I$2:$I$5533,'5º Questão'!A3678,Base!$X$2:$X$5533)</f>
        <v>0</v>
      </c>
      <c r="L3678" s="33">
        <f t="shared" si="57"/>
        <v>368</v>
      </c>
    </row>
    <row r="3679" spans="1:12" ht="58.5">
      <c r="A3679" s="23" t="s">
        <v>8467</v>
      </c>
      <c r="B3679" s="1">
        <f>SUMIF(Base!$I$2:$I$5533,'5º Questão'!A3679,Base!$O$2:$O$5533)</f>
        <v>0</v>
      </c>
      <c r="C3679" s="1">
        <f>SUMIF(Base!$I$2:$I$5533,'5º Questão'!A3679,Base!$P$2:$P$5533)</f>
        <v>6</v>
      </c>
      <c r="D3679" s="1">
        <f>SUMIF(Base!$I$2:$I$5533,'5º Questão'!A3679,Base!$Q$2:$Q$5533)</f>
        <v>0</v>
      </c>
      <c r="E3679" s="1">
        <f>SUMIF(Base!$I$2:$I$5533,'5º Questão'!A3679,Base!$R$2:$R$5533)</f>
        <v>0</v>
      </c>
      <c r="F3679" s="1">
        <f>SUMIF(Base!$I$2:$I$5533,'5º Questão'!A3679,Base!$S$2:$S$5533)</f>
        <v>627</v>
      </c>
      <c r="G3679" s="1">
        <f>SUMIF(Base!$I$2:$I$5533,'5º Questão'!A3679,Base!$T$2:$T$5533)</f>
        <v>413</v>
      </c>
      <c r="H3679" s="1">
        <f>SUMIF(Base!$I$2:$I$5533,'5º Questão'!A3679,Base!$U$2:$U$5533)</f>
        <v>0</v>
      </c>
      <c r="I3679" s="1">
        <f>SUMIF(Base!$I$2:$I$5533,'5º Questão'!A3679,Base!$V$2:$V$5533)</f>
        <v>0</v>
      </c>
      <c r="J3679" s="1">
        <f>SUMIF(Base!$I$2:$I$5533,'5º Questão'!A3679,Base!$W$2:$W$5533)</f>
        <v>0</v>
      </c>
      <c r="K3679" s="1">
        <f>SUMIF(Base!$I$2:$I$5533,'5º Questão'!A3679,Base!$X$2:$X$5533)</f>
        <v>0</v>
      </c>
      <c r="L3679" s="33">
        <f t="shared" si="57"/>
        <v>1046</v>
      </c>
    </row>
    <row r="3680" spans="1:12" ht="17.25">
      <c r="A3680" s="23" t="s">
        <v>9632</v>
      </c>
      <c r="B3680" s="1">
        <f>SUMIF(Base!$I$2:$I$5533,'5º Questão'!A3680,Base!$O$2:$O$5533)</f>
        <v>0</v>
      </c>
      <c r="C3680" s="1">
        <f>SUMIF(Base!$I$2:$I$5533,'5º Questão'!A3680,Base!$P$2:$P$5533)</f>
        <v>14</v>
      </c>
      <c r="D3680" s="1">
        <f>SUMIF(Base!$I$2:$I$5533,'5º Questão'!A3680,Base!$Q$2:$Q$5533)</f>
        <v>0</v>
      </c>
      <c r="E3680" s="1">
        <f>SUMIF(Base!$I$2:$I$5533,'5º Questão'!A3680,Base!$R$2:$R$5533)</f>
        <v>0</v>
      </c>
      <c r="F3680" s="1">
        <f>SUMIF(Base!$I$2:$I$5533,'5º Questão'!A3680,Base!$S$2:$S$5533)</f>
        <v>342</v>
      </c>
      <c r="G3680" s="1">
        <f>SUMIF(Base!$I$2:$I$5533,'5º Questão'!A3680,Base!$T$2:$T$5533)</f>
        <v>191</v>
      </c>
      <c r="H3680" s="1">
        <f>SUMIF(Base!$I$2:$I$5533,'5º Questão'!A3680,Base!$U$2:$U$5533)</f>
        <v>0</v>
      </c>
      <c r="I3680" s="1">
        <f>SUMIF(Base!$I$2:$I$5533,'5º Questão'!A3680,Base!$V$2:$V$5533)</f>
        <v>0</v>
      </c>
      <c r="J3680" s="1">
        <f>SUMIF(Base!$I$2:$I$5533,'5º Questão'!A3680,Base!$W$2:$W$5533)</f>
        <v>0</v>
      </c>
      <c r="K3680" s="1">
        <f>SUMIF(Base!$I$2:$I$5533,'5º Questão'!A3680,Base!$X$2:$X$5533)</f>
        <v>0</v>
      </c>
      <c r="L3680" s="33">
        <f t="shared" si="57"/>
        <v>547</v>
      </c>
    </row>
    <row r="3681" spans="1:12" ht="42">
      <c r="A3681" s="23" t="s">
        <v>2163</v>
      </c>
      <c r="B3681" s="1">
        <f>SUMIF(Base!$I$2:$I$5533,'5º Questão'!A3681,Base!$O$2:$O$5533)</f>
        <v>0</v>
      </c>
      <c r="C3681" s="1">
        <f>SUMIF(Base!$I$2:$I$5533,'5º Questão'!A3681,Base!$P$2:$P$5533)</f>
        <v>0</v>
      </c>
      <c r="D3681" s="1">
        <f>SUMIF(Base!$I$2:$I$5533,'5º Questão'!A3681,Base!$Q$2:$Q$5533)</f>
        <v>0</v>
      </c>
      <c r="E3681" s="1">
        <f>SUMIF(Base!$I$2:$I$5533,'5º Questão'!A3681,Base!$R$2:$R$5533)</f>
        <v>0</v>
      </c>
      <c r="F3681" s="1">
        <f>SUMIF(Base!$I$2:$I$5533,'5º Questão'!A3681,Base!$S$2:$S$5533)</f>
        <v>412</v>
      </c>
      <c r="G3681" s="1">
        <f>SUMIF(Base!$I$2:$I$5533,'5º Questão'!A3681,Base!$T$2:$T$5533)</f>
        <v>457</v>
      </c>
      <c r="H3681" s="1">
        <f>SUMIF(Base!$I$2:$I$5533,'5º Questão'!A3681,Base!$U$2:$U$5533)</f>
        <v>0</v>
      </c>
      <c r="I3681" s="1">
        <f>SUMIF(Base!$I$2:$I$5533,'5º Questão'!A3681,Base!$V$2:$V$5533)</f>
        <v>0</v>
      </c>
      <c r="J3681" s="1">
        <f>SUMIF(Base!$I$2:$I$5533,'5º Questão'!A3681,Base!$W$2:$W$5533)</f>
        <v>0</v>
      </c>
      <c r="K3681" s="1">
        <f>SUMIF(Base!$I$2:$I$5533,'5º Questão'!A3681,Base!$X$2:$X$5533)</f>
        <v>0</v>
      </c>
      <c r="L3681" s="33">
        <f t="shared" si="57"/>
        <v>869</v>
      </c>
    </row>
    <row r="3682" spans="1:12" ht="42">
      <c r="A3682" s="23" t="s">
        <v>2496</v>
      </c>
      <c r="B3682" s="1">
        <f>SUMIF(Base!$I$2:$I$5533,'5º Questão'!A3682,Base!$O$2:$O$5533)</f>
        <v>0</v>
      </c>
      <c r="C3682" s="1">
        <f>SUMIF(Base!$I$2:$I$5533,'5º Questão'!A3682,Base!$P$2:$P$5533)</f>
        <v>11</v>
      </c>
      <c r="D3682" s="1">
        <f>SUMIF(Base!$I$2:$I$5533,'5º Questão'!A3682,Base!$Q$2:$Q$5533)</f>
        <v>0</v>
      </c>
      <c r="E3682" s="1">
        <f>SUMIF(Base!$I$2:$I$5533,'5º Questão'!A3682,Base!$R$2:$R$5533)</f>
        <v>0</v>
      </c>
      <c r="F3682" s="1">
        <f>SUMIF(Base!$I$2:$I$5533,'5º Questão'!A3682,Base!$S$2:$S$5533)</f>
        <v>0</v>
      </c>
      <c r="G3682" s="1">
        <f>SUMIF(Base!$I$2:$I$5533,'5º Questão'!A3682,Base!$T$2:$T$5533)</f>
        <v>297</v>
      </c>
      <c r="H3682" s="1">
        <f>SUMIF(Base!$I$2:$I$5533,'5º Questão'!A3682,Base!$U$2:$U$5533)</f>
        <v>0</v>
      </c>
      <c r="I3682" s="1">
        <f>SUMIF(Base!$I$2:$I$5533,'5º Questão'!A3682,Base!$V$2:$V$5533)</f>
        <v>0</v>
      </c>
      <c r="J3682" s="1">
        <f>SUMIF(Base!$I$2:$I$5533,'5º Questão'!A3682,Base!$W$2:$W$5533)</f>
        <v>0</v>
      </c>
      <c r="K3682" s="1">
        <f>SUMIF(Base!$I$2:$I$5533,'5º Questão'!A3682,Base!$X$2:$X$5533)</f>
        <v>0</v>
      </c>
      <c r="L3682" s="33">
        <f t="shared" si="57"/>
        <v>308</v>
      </c>
    </row>
    <row r="3683" spans="1:12" ht="50.25">
      <c r="A3683" s="23" t="s">
        <v>5540</v>
      </c>
      <c r="B3683" s="1">
        <f>SUMIF(Base!$I$2:$I$5533,'5º Questão'!A3683,Base!$O$2:$O$5533)</f>
        <v>0</v>
      </c>
      <c r="C3683" s="1">
        <f>SUMIF(Base!$I$2:$I$5533,'5º Questão'!A3683,Base!$P$2:$P$5533)</f>
        <v>9</v>
      </c>
      <c r="D3683" s="1">
        <f>SUMIF(Base!$I$2:$I$5533,'5º Questão'!A3683,Base!$Q$2:$Q$5533)</f>
        <v>0</v>
      </c>
      <c r="E3683" s="1">
        <f>SUMIF(Base!$I$2:$I$5533,'5º Questão'!A3683,Base!$R$2:$R$5533)</f>
        <v>0</v>
      </c>
      <c r="F3683" s="1">
        <f>SUMIF(Base!$I$2:$I$5533,'5º Questão'!A3683,Base!$S$2:$S$5533)</f>
        <v>335</v>
      </c>
      <c r="G3683" s="1">
        <f>SUMIF(Base!$I$2:$I$5533,'5º Questão'!A3683,Base!$T$2:$T$5533)</f>
        <v>157</v>
      </c>
      <c r="H3683" s="1">
        <f>SUMIF(Base!$I$2:$I$5533,'5º Questão'!A3683,Base!$U$2:$U$5533)</f>
        <v>0</v>
      </c>
      <c r="I3683" s="1">
        <f>SUMIF(Base!$I$2:$I$5533,'5º Questão'!A3683,Base!$V$2:$V$5533)</f>
        <v>0</v>
      </c>
      <c r="J3683" s="1">
        <f>SUMIF(Base!$I$2:$I$5533,'5º Questão'!A3683,Base!$W$2:$W$5533)</f>
        <v>0</v>
      </c>
      <c r="K3683" s="1">
        <f>SUMIF(Base!$I$2:$I$5533,'5º Questão'!A3683,Base!$X$2:$X$5533)</f>
        <v>0</v>
      </c>
      <c r="L3683" s="33">
        <f t="shared" si="57"/>
        <v>501</v>
      </c>
    </row>
    <row r="3684" spans="1:12" ht="25.5">
      <c r="A3684" s="23" t="s">
        <v>5414</v>
      </c>
      <c r="B3684" s="1">
        <f>SUMIF(Base!$I$2:$I$5533,'5º Questão'!A3684,Base!$O$2:$O$5533)</f>
        <v>0</v>
      </c>
      <c r="C3684" s="1">
        <f>SUMIF(Base!$I$2:$I$5533,'5º Questão'!A3684,Base!$P$2:$P$5533)</f>
        <v>0</v>
      </c>
      <c r="D3684" s="1">
        <f>SUMIF(Base!$I$2:$I$5533,'5º Questão'!A3684,Base!$Q$2:$Q$5533)</f>
        <v>0</v>
      </c>
      <c r="E3684" s="1">
        <f>SUMIF(Base!$I$2:$I$5533,'5º Questão'!A3684,Base!$R$2:$R$5533)</f>
        <v>0</v>
      </c>
      <c r="F3684" s="1">
        <f>SUMIF(Base!$I$2:$I$5533,'5º Questão'!A3684,Base!$S$2:$S$5533)</f>
        <v>0</v>
      </c>
      <c r="G3684" s="1">
        <f>SUMIF(Base!$I$2:$I$5533,'5º Questão'!A3684,Base!$T$2:$T$5533)</f>
        <v>304</v>
      </c>
      <c r="H3684" s="1">
        <f>SUMIF(Base!$I$2:$I$5533,'5º Questão'!A3684,Base!$U$2:$U$5533)</f>
        <v>0</v>
      </c>
      <c r="I3684" s="1">
        <f>SUMIF(Base!$I$2:$I$5533,'5º Questão'!A3684,Base!$V$2:$V$5533)</f>
        <v>0</v>
      </c>
      <c r="J3684" s="1">
        <f>SUMIF(Base!$I$2:$I$5533,'5º Questão'!A3684,Base!$W$2:$W$5533)</f>
        <v>0</v>
      </c>
      <c r="K3684" s="1">
        <f>SUMIF(Base!$I$2:$I$5533,'5º Questão'!A3684,Base!$X$2:$X$5533)</f>
        <v>0</v>
      </c>
      <c r="L3684" s="33">
        <f t="shared" si="57"/>
        <v>304</v>
      </c>
    </row>
    <row r="3685" spans="1:12" ht="17.25">
      <c r="A3685" s="23" t="s">
        <v>12965</v>
      </c>
      <c r="B3685" s="1">
        <f>SUMIF(Base!$I$2:$I$5533,'5º Questão'!A3685,Base!$O$2:$O$5533)</f>
        <v>0</v>
      </c>
      <c r="C3685" s="1">
        <f>SUMIF(Base!$I$2:$I$5533,'5º Questão'!A3685,Base!$P$2:$P$5533)</f>
        <v>0</v>
      </c>
      <c r="D3685" s="1">
        <f>SUMIF(Base!$I$2:$I$5533,'5º Questão'!A3685,Base!$Q$2:$Q$5533)</f>
        <v>0</v>
      </c>
      <c r="E3685" s="1">
        <f>SUMIF(Base!$I$2:$I$5533,'5º Questão'!A3685,Base!$R$2:$R$5533)</f>
        <v>0</v>
      </c>
      <c r="F3685" s="1">
        <f>SUMIF(Base!$I$2:$I$5533,'5º Questão'!A3685,Base!$S$2:$S$5533)</f>
        <v>155</v>
      </c>
      <c r="G3685" s="1">
        <f>SUMIF(Base!$I$2:$I$5533,'5º Questão'!A3685,Base!$T$2:$T$5533)</f>
        <v>417</v>
      </c>
      <c r="H3685" s="1">
        <f>SUMIF(Base!$I$2:$I$5533,'5º Questão'!A3685,Base!$U$2:$U$5533)</f>
        <v>0</v>
      </c>
      <c r="I3685" s="1">
        <f>SUMIF(Base!$I$2:$I$5533,'5º Questão'!A3685,Base!$V$2:$V$5533)</f>
        <v>148</v>
      </c>
      <c r="J3685" s="1">
        <f>SUMIF(Base!$I$2:$I$5533,'5º Questão'!A3685,Base!$W$2:$W$5533)</f>
        <v>0</v>
      </c>
      <c r="K3685" s="1">
        <f>SUMIF(Base!$I$2:$I$5533,'5º Questão'!A3685,Base!$X$2:$X$5533)</f>
        <v>0</v>
      </c>
      <c r="L3685" s="33">
        <f t="shared" si="57"/>
        <v>720</v>
      </c>
    </row>
    <row r="3686" spans="1:12" ht="42">
      <c r="A3686" s="23" t="s">
        <v>6745</v>
      </c>
      <c r="B3686" s="1">
        <f>SUMIF(Base!$I$2:$I$5533,'5º Questão'!A3686,Base!$O$2:$O$5533)</f>
        <v>0</v>
      </c>
      <c r="C3686" s="1">
        <f>SUMIF(Base!$I$2:$I$5533,'5º Questão'!A3686,Base!$P$2:$P$5533)</f>
        <v>0</v>
      </c>
      <c r="D3686" s="1">
        <f>SUMIF(Base!$I$2:$I$5533,'5º Questão'!A3686,Base!$Q$2:$Q$5533)</f>
        <v>0</v>
      </c>
      <c r="E3686" s="1">
        <f>SUMIF(Base!$I$2:$I$5533,'5º Questão'!A3686,Base!$R$2:$R$5533)</f>
        <v>0</v>
      </c>
      <c r="F3686" s="1">
        <f>SUMIF(Base!$I$2:$I$5533,'5º Questão'!A3686,Base!$S$2:$S$5533)</f>
        <v>0</v>
      </c>
      <c r="G3686" s="1">
        <f>SUMIF(Base!$I$2:$I$5533,'5º Questão'!A3686,Base!$T$2:$T$5533)</f>
        <v>169</v>
      </c>
      <c r="H3686" s="1">
        <f>SUMIF(Base!$I$2:$I$5533,'5º Questão'!A3686,Base!$U$2:$U$5533)</f>
        <v>0</v>
      </c>
      <c r="I3686" s="1">
        <f>SUMIF(Base!$I$2:$I$5533,'5º Questão'!A3686,Base!$V$2:$V$5533)</f>
        <v>0</v>
      </c>
      <c r="J3686" s="1">
        <f>SUMIF(Base!$I$2:$I$5533,'5º Questão'!A3686,Base!$W$2:$W$5533)</f>
        <v>0</v>
      </c>
      <c r="K3686" s="1">
        <f>SUMIF(Base!$I$2:$I$5533,'5º Questão'!A3686,Base!$X$2:$X$5533)</f>
        <v>0</v>
      </c>
      <c r="L3686" s="33">
        <f t="shared" si="57"/>
        <v>169</v>
      </c>
    </row>
    <row r="3687" spans="1:12" ht="33.75">
      <c r="A3687" s="23" t="s">
        <v>2986</v>
      </c>
      <c r="B3687" s="1">
        <f>SUMIF(Base!$I$2:$I$5533,'5º Questão'!A3687,Base!$O$2:$O$5533)</f>
        <v>0</v>
      </c>
      <c r="C3687" s="1">
        <f>SUMIF(Base!$I$2:$I$5533,'5º Questão'!A3687,Base!$P$2:$P$5533)</f>
        <v>15</v>
      </c>
      <c r="D3687" s="1">
        <f>SUMIF(Base!$I$2:$I$5533,'5º Questão'!A3687,Base!$Q$2:$Q$5533)</f>
        <v>0</v>
      </c>
      <c r="E3687" s="1">
        <f>SUMIF(Base!$I$2:$I$5533,'5º Questão'!A3687,Base!$R$2:$R$5533)</f>
        <v>0</v>
      </c>
      <c r="F3687" s="1">
        <f>SUMIF(Base!$I$2:$I$5533,'5º Questão'!A3687,Base!$S$2:$S$5533)</f>
        <v>439</v>
      </c>
      <c r="G3687" s="1">
        <f>SUMIF(Base!$I$2:$I$5533,'5º Questão'!A3687,Base!$T$2:$T$5533)</f>
        <v>446</v>
      </c>
      <c r="H3687" s="1">
        <f>SUMIF(Base!$I$2:$I$5533,'5º Questão'!A3687,Base!$U$2:$U$5533)</f>
        <v>0</v>
      </c>
      <c r="I3687" s="1">
        <f>SUMIF(Base!$I$2:$I$5533,'5º Questão'!A3687,Base!$V$2:$V$5533)</f>
        <v>0</v>
      </c>
      <c r="J3687" s="1">
        <f>SUMIF(Base!$I$2:$I$5533,'5º Questão'!A3687,Base!$W$2:$W$5533)</f>
        <v>0</v>
      </c>
      <c r="K3687" s="1">
        <f>SUMIF(Base!$I$2:$I$5533,'5º Questão'!A3687,Base!$X$2:$X$5533)</f>
        <v>0</v>
      </c>
      <c r="L3687" s="33">
        <f t="shared" si="57"/>
        <v>900</v>
      </c>
    </row>
    <row r="3688" spans="1:12" ht="42">
      <c r="A3688" s="23" t="s">
        <v>1858</v>
      </c>
      <c r="B3688" s="1">
        <f>SUMIF(Base!$I$2:$I$5533,'5º Questão'!A3688,Base!$O$2:$O$5533)</f>
        <v>0</v>
      </c>
      <c r="C3688" s="1">
        <f>SUMIF(Base!$I$2:$I$5533,'5º Questão'!A3688,Base!$P$2:$P$5533)</f>
        <v>6</v>
      </c>
      <c r="D3688" s="1">
        <f>SUMIF(Base!$I$2:$I$5533,'5º Questão'!A3688,Base!$Q$2:$Q$5533)</f>
        <v>0</v>
      </c>
      <c r="E3688" s="1">
        <f>SUMIF(Base!$I$2:$I$5533,'5º Questão'!A3688,Base!$R$2:$R$5533)</f>
        <v>0</v>
      </c>
      <c r="F3688" s="1">
        <f>SUMIF(Base!$I$2:$I$5533,'5º Questão'!A3688,Base!$S$2:$S$5533)</f>
        <v>368</v>
      </c>
      <c r="G3688" s="1">
        <f>SUMIF(Base!$I$2:$I$5533,'5º Questão'!A3688,Base!$T$2:$T$5533)</f>
        <v>0</v>
      </c>
      <c r="H3688" s="1">
        <f>SUMIF(Base!$I$2:$I$5533,'5º Questão'!A3688,Base!$U$2:$U$5533)</f>
        <v>0</v>
      </c>
      <c r="I3688" s="1">
        <f>SUMIF(Base!$I$2:$I$5533,'5º Questão'!A3688,Base!$V$2:$V$5533)</f>
        <v>0</v>
      </c>
      <c r="J3688" s="1">
        <f>SUMIF(Base!$I$2:$I$5533,'5º Questão'!A3688,Base!$W$2:$W$5533)</f>
        <v>0</v>
      </c>
      <c r="K3688" s="1">
        <f>SUMIF(Base!$I$2:$I$5533,'5º Questão'!A3688,Base!$X$2:$X$5533)</f>
        <v>0</v>
      </c>
      <c r="L3688" s="33">
        <f t="shared" si="57"/>
        <v>374</v>
      </c>
    </row>
    <row r="3689" spans="1:12" ht="33.75">
      <c r="A3689" s="23" t="s">
        <v>5379</v>
      </c>
      <c r="B3689" s="1">
        <f>SUMIF(Base!$I$2:$I$5533,'5º Questão'!A3689,Base!$O$2:$O$5533)</f>
        <v>0</v>
      </c>
      <c r="C3689" s="1">
        <f>SUMIF(Base!$I$2:$I$5533,'5º Questão'!A3689,Base!$P$2:$P$5533)</f>
        <v>0</v>
      </c>
      <c r="D3689" s="1">
        <f>SUMIF(Base!$I$2:$I$5533,'5º Questão'!A3689,Base!$Q$2:$Q$5533)</f>
        <v>0</v>
      </c>
      <c r="E3689" s="1">
        <f>SUMIF(Base!$I$2:$I$5533,'5º Questão'!A3689,Base!$R$2:$R$5533)</f>
        <v>0</v>
      </c>
      <c r="F3689" s="1">
        <f>SUMIF(Base!$I$2:$I$5533,'5º Questão'!A3689,Base!$S$2:$S$5533)</f>
        <v>645</v>
      </c>
      <c r="G3689" s="1">
        <f>SUMIF(Base!$I$2:$I$5533,'5º Questão'!A3689,Base!$T$2:$T$5533)</f>
        <v>545</v>
      </c>
      <c r="H3689" s="1">
        <f>SUMIF(Base!$I$2:$I$5533,'5º Questão'!A3689,Base!$U$2:$U$5533)</f>
        <v>0</v>
      </c>
      <c r="I3689" s="1">
        <f>SUMIF(Base!$I$2:$I$5533,'5º Questão'!A3689,Base!$V$2:$V$5533)</f>
        <v>0</v>
      </c>
      <c r="J3689" s="1">
        <f>SUMIF(Base!$I$2:$I$5533,'5º Questão'!A3689,Base!$W$2:$W$5533)</f>
        <v>0</v>
      </c>
      <c r="K3689" s="1">
        <f>SUMIF(Base!$I$2:$I$5533,'5º Questão'!A3689,Base!$X$2:$X$5533)</f>
        <v>0</v>
      </c>
      <c r="L3689" s="33">
        <f t="shared" si="57"/>
        <v>1190</v>
      </c>
    </row>
    <row r="3690" spans="1:12" ht="33.75">
      <c r="A3690" s="23" t="s">
        <v>9737</v>
      </c>
      <c r="B3690" s="1">
        <f>SUMIF(Base!$I$2:$I$5533,'5º Questão'!A3690,Base!$O$2:$O$5533)</f>
        <v>0</v>
      </c>
      <c r="C3690" s="1">
        <f>SUMIF(Base!$I$2:$I$5533,'5º Questão'!A3690,Base!$P$2:$P$5533)</f>
        <v>23</v>
      </c>
      <c r="D3690" s="1">
        <f>SUMIF(Base!$I$2:$I$5533,'5º Questão'!A3690,Base!$Q$2:$Q$5533)</f>
        <v>0</v>
      </c>
      <c r="E3690" s="1">
        <f>SUMIF(Base!$I$2:$I$5533,'5º Questão'!A3690,Base!$R$2:$R$5533)</f>
        <v>667</v>
      </c>
      <c r="F3690" s="1">
        <f>SUMIF(Base!$I$2:$I$5533,'5º Questão'!A3690,Base!$S$2:$S$5533)</f>
        <v>473</v>
      </c>
      <c r="G3690" s="1">
        <f>SUMIF(Base!$I$2:$I$5533,'5º Questão'!A3690,Base!$T$2:$T$5533)</f>
        <v>538</v>
      </c>
      <c r="H3690" s="1">
        <f>SUMIF(Base!$I$2:$I$5533,'5º Questão'!A3690,Base!$U$2:$U$5533)</f>
        <v>0</v>
      </c>
      <c r="I3690" s="1">
        <f>SUMIF(Base!$I$2:$I$5533,'5º Questão'!A3690,Base!$V$2:$V$5533)</f>
        <v>0</v>
      </c>
      <c r="J3690" s="1">
        <f>SUMIF(Base!$I$2:$I$5533,'5º Questão'!A3690,Base!$W$2:$W$5533)</f>
        <v>0</v>
      </c>
      <c r="K3690" s="1">
        <f>SUMIF(Base!$I$2:$I$5533,'5º Questão'!A3690,Base!$X$2:$X$5533)</f>
        <v>0</v>
      </c>
      <c r="L3690" s="33">
        <f t="shared" si="57"/>
        <v>1701</v>
      </c>
    </row>
    <row r="3691" spans="1:12" ht="42">
      <c r="A3691" s="23" t="s">
        <v>3227</v>
      </c>
      <c r="B3691" s="1">
        <f>SUMIF(Base!$I$2:$I$5533,'5º Questão'!A3691,Base!$O$2:$O$5533)</f>
        <v>0</v>
      </c>
      <c r="C3691" s="1">
        <f>SUMIF(Base!$I$2:$I$5533,'5º Questão'!A3691,Base!$P$2:$P$5533)</f>
        <v>6</v>
      </c>
      <c r="D3691" s="1">
        <f>SUMIF(Base!$I$2:$I$5533,'5º Questão'!A3691,Base!$Q$2:$Q$5533)</f>
        <v>0</v>
      </c>
      <c r="E3691" s="1">
        <f>SUMIF(Base!$I$2:$I$5533,'5º Questão'!A3691,Base!$R$2:$R$5533)</f>
        <v>0</v>
      </c>
      <c r="F3691" s="1">
        <f>SUMIF(Base!$I$2:$I$5533,'5º Questão'!A3691,Base!$S$2:$S$5533)</f>
        <v>305</v>
      </c>
      <c r="G3691" s="1">
        <f>SUMIF(Base!$I$2:$I$5533,'5º Questão'!A3691,Base!$T$2:$T$5533)</f>
        <v>269</v>
      </c>
      <c r="H3691" s="1">
        <f>SUMIF(Base!$I$2:$I$5533,'5º Questão'!A3691,Base!$U$2:$U$5533)</f>
        <v>0</v>
      </c>
      <c r="I3691" s="1">
        <f>SUMIF(Base!$I$2:$I$5533,'5º Questão'!A3691,Base!$V$2:$V$5533)</f>
        <v>0</v>
      </c>
      <c r="J3691" s="1">
        <f>SUMIF(Base!$I$2:$I$5533,'5º Questão'!A3691,Base!$W$2:$W$5533)</f>
        <v>0</v>
      </c>
      <c r="K3691" s="1">
        <f>SUMIF(Base!$I$2:$I$5533,'5º Questão'!A3691,Base!$X$2:$X$5533)</f>
        <v>0</v>
      </c>
      <c r="L3691" s="33">
        <f t="shared" si="57"/>
        <v>580</v>
      </c>
    </row>
    <row r="3692" spans="1:12" ht="25.5">
      <c r="A3692" s="23" t="s">
        <v>7851</v>
      </c>
      <c r="B3692" s="1">
        <f>SUMIF(Base!$I$2:$I$5533,'5º Questão'!A3692,Base!$O$2:$O$5533)</f>
        <v>0</v>
      </c>
      <c r="C3692" s="1">
        <f>SUMIF(Base!$I$2:$I$5533,'5º Questão'!A3692,Base!$P$2:$P$5533)</f>
        <v>4</v>
      </c>
      <c r="D3692" s="1">
        <f>SUMIF(Base!$I$2:$I$5533,'5º Questão'!A3692,Base!$Q$2:$Q$5533)</f>
        <v>0</v>
      </c>
      <c r="E3692" s="1">
        <f>SUMIF(Base!$I$2:$I$5533,'5º Questão'!A3692,Base!$R$2:$R$5533)</f>
        <v>0</v>
      </c>
      <c r="F3692" s="1">
        <f>SUMIF(Base!$I$2:$I$5533,'5º Questão'!A3692,Base!$S$2:$S$5533)</f>
        <v>368</v>
      </c>
      <c r="G3692" s="1">
        <f>SUMIF(Base!$I$2:$I$5533,'5º Questão'!A3692,Base!$T$2:$T$5533)</f>
        <v>216</v>
      </c>
      <c r="H3692" s="1">
        <f>SUMIF(Base!$I$2:$I$5533,'5º Questão'!A3692,Base!$U$2:$U$5533)</f>
        <v>0</v>
      </c>
      <c r="I3692" s="1">
        <f>SUMIF(Base!$I$2:$I$5533,'5º Questão'!A3692,Base!$V$2:$V$5533)</f>
        <v>2</v>
      </c>
      <c r="J3692" s="1">
        <f>SUMIF(Base!$I$2:$I$5533,'5º Questão'!A3692,Base!$W$2:$W$5533)</f>
        <v>2</v>
      </c>
      <c r="K3692" s="1">
        <f>SUMIF(Base!$I$2:$I$5533,'5º Questão'!A3692,Base!$X$2:$X$5533)</f>
        <v>0</v>
      </c>
      <c r="L3692" s="33">
        <f t="shared" si="57"/>
        <v>592</v>
      </c>
    </row>
    <row r="3693" spans="1:12" ht="17.25">
      <c r="A3693" s="23" t="s">
        <v>12437</v>
      </c>
      <c r="B3693" s="1">
        <f>SUMIF(Base!$I$2:$I$5533,'5º Questão'!A3693,Base!$O$2:$O$5533)</f>
        <v>0</v>
      </c>
      <c r="C3693" s="1">
        <f>SUMIF(Base!$I$2:$I$5533,'5º Questão'!A3693,Base!$P$2:$P$5533)</f>
        <v>12</v>
      </c>
      <c r="D3693" s="1">
        <f>SUMIF(Base!$I$2:$I$5533,'5º Questão'!A3693,Base!$Q$2:$Q$5533)</f>
        <v>0</v>
      </c>
      <c r="E3693" s="1">
        <f>SUMIF(Base!$I$2:$I$5533,'5º Questão'!A3693,Base!$R$2:$R$5533)</f>
        <v>0</v>
      </c>
      <c r="F3693" s="1">
        <f>SUMIF(Base!$I$2:$I$5533,'5º Questão'!A3693,Base!$S$2:$S$5533)</f>
        <v>287</v>
      </c>
      <c r="G3693" s="1">
        <f>SUMIF(Base!$I$2:$I$5533,'5º Questão'!A3693,Base!$T$2:$T$5533)</f>
        <v>131</v>
      </c>
      <c r="H3693" s="1">
        <f>SUMIF(Base!$I$2:$I$5533,'5º Questão'!A3693,Base!$U$2:$U$5533)</f>
        <v>0</v>
      </c>
      <c r="I3693" s="1">
        <f>SUMIF(Base!$I$2:$I$5533,'5º Questão'!A3693,Base!$V$2:$V$5533)</f>
        <v>0</v>
      </c>
      <c r="J3693" s="1">
        <f>SUMIF(Base!$I$2:$I$5533,'5º Questão'!A3693,Base!$W$2:$W$5533)</f>
        <v>0</v>
      </c>
      <c r="K3693" s="1">
        <f>SUMIF(Base!$I$2:$I$5533,'5º Questão'!A3693,Base!$X$2:$X$5533)</f>
        <v>0</v>
      </c>
      <c r="L3693" s="33">
        <f t="shared" si="57"/>
        <v>430</v>
      </c>
    </row>
    <row r="3694" spans="1:12" ht="42">
      <c r="A3694" s="23" t="s">
        <v>10288</v>
      </c>
      <c r="B3694" s="1">
        <f>SUMIF(Base!$I$2:$I$5533,'5º Questão'!A3694,Base!$O$2:$O$5533)</f>
        <v>0</v>
      </c>
      <c r="C3694" s="1">
        <f>SUMIF(Base!$I$2:$I$5533,'5º Questão'!A3694,Base!$P$2:$P$5533)</f>
        <v>11</v>
      </c>
      <c r="D3694" s="1">
        <f>SUMIF(Base!$I$2:$I$5533,'5º Questão'!A3694,Base!$Q$2:$Q$5533)</f>
        <v>0</v>
      </c>
      <c r="E3694" s="1">
        <f>SUMIF(Base!$I$2:$I$5533,'5º Questão'!A3694,Base!$R$2:$R$5533)</f>
        <v>0</v>
      </c>
      <c r="F3694" s="1">
        <f>SUMIF(Base!$I$2:$I$5533,'5º Questão'!A3694,Base!$S$2:$S$5533)</f>
        <v>427</v>
      </c>
      <c r="G3694" s="1">
        <f>SUMIF(Base!$I$2:$I$5533,'5º Questão'!A3694,Base!$T$2:$T$5533)</f>
        <v>272</v>
      </c>
      <c r="H3694" s="1">
        <f>SUMIF(Base!$I$2:$I$5533,'5º Questão'!A3694,Base!$U$2:$U$5533)</f>
        <v>0</v>
      </c>
      <c r="I3694" s="1">
        <f>SUMIF(Base!$I$2:$I$5533,'5º Questão'!A3694,Base!$V$2:$V$5533)</f>
        <v>0</v>
      </c>
      <c r="J3694" s="1">
        <f>SUMIF(Base!$I$2:$I$5533,'5º Questão'!A3694,Base!$W$2:$W$5533)</f>
        <v>0</v>
      </c>
      <c r="K3694" s="1">
        <f>SUMIF(Base!$I$2:$I$5533,'5º Questão'!A3694,Base!$X$2:$X$5533)</f>
        <v>0</v>
      </c>
      <c r="L3694" s="33">
        <f t="shared" si="57"/>
        <v>710</v>
      </c>
    </row>
    <row r="3695" spans="1:12" ht="17.25">
      <c r="A3695" s="23" t="s">
        <v>9911</v>
      </c>
      <c r="B3695" s="1">
        <f>SUMIF(Base!$I$2:$I$5533,'5º Questão'!A3695,Base!$O$2:$O$5533)</f>
        <v>0</v>
      </c>
      <c r="C3695" s="1">
        <f>SUMIF(Base!$I$2:$I$5533,'5º Questão'!A3695,Base!$P$2:$P$5533)</f>
        <v>0</v>
      </c>
      <c r="D3695" s="1">
        <f>SUMIF(Base!$I$2:$I$5533,'5º Questão'!A3695,Base!$Q$2:$Q$5533)</f>
        <v>0</v>
      </c>
      <c r="E3695" s="1">
        <f>SUMIF(Base!$I$2:$I$5533,'5º Questão'!A3695,Base!$R$2:$R$5533)</f>
        <v>0</v>
      </c>
      <c r="F3695" s="1">
        <f>SUMIF(Base!$I$2:$I$5533,'5º Questão'!A3695,Base!$S$2:$S$5533)</f>
        <v>677</v>
      </c>
      <c r="G3695" s="1">
        <f>SUMIF(Base!$I$2:$I$5533,'5º Questão'!A3695,Base!$T$2:$T$5533)</f>
        <v>739</v>
      </c>
      <c r="H3695" s="1">
        <f>SUMIF(Base!$I$2:$I$5533,'5º Questão'!A3695,Base!$U$2:$U$5533)</f>
        <v>0</v>
      </c>
      <c r="I3695" s="1">
        <f>SUMIF(Base!$I$2:$I$5533,'5º Questão'!A3695,Base!$V$2:$V$5533)</f>
        <v>77</v>
      </c>
      <c r="J3695" s="1">
        <f>SUMIF(Base!$I$2:$I$5533,'5º Questão'!A3695,Base!$W$2:$W$5533)</f>
        <v>0</v>
      </c>
      <c r="K3695" s="1">
        <f>SUMIF(Base!$I$2:$I$5533,'5º Questão'!A3695,Base!$X$2:$X$5533)</f>
        <v>0</v>
      </c>
      <c r="L3695" s="33">
        <f t="shared" si="57"/>
        <v>1493</v>
      </c>
    </row>
    <row r="3696" spans="1:12" ht="33.75">
      <c r="A3696" s="23" t="s">
        <v>16082</v>
      </c>
      <c r="B3696" s="1">
        <f>SUMIF(Base!$I$2:$I$5533,'5º Questão'!A3696,Base!$O$2:$O$5533)</f>
        <v>0</v>
      </c>
      <c r="C3696" s="1">
        <f>SUMIF(Base!$I$2:$I$5533,'5º Questão'!A3696,Base!$P$2:$P$5533)</f>
        <v>0</v>
      </c>
      <c r="D3696" s="1">
        <f>SUMIF(Base!$I$2:$I$5533,'5º Questão'!A3696,Base!$Q$2:$Q$5533)</f>
        <v>0</v>
      </c>
      <c r="E3696" s="1">
        <f>SUMIF(Base!$I$2:$I$5533,'5º Questão'!A3696,Base!$R$2:$R$5533)</f>
        <v>0</v>
      </c>
      <c r="F3696" s="1">
        <f>SUMIF(Base!$I$2:$I$5533,'5º Questão'!A3696,Base!$S$2:$S$5533)</f>
        <v>591</v>
      </c>
      <c r="G3696" s="1">
        <f>SUMIF(Base!$I$2:$I$5533,'5º Questão'!A3696,Base!$T$2:$T$5533)</f>
        <v>482</v>
      </c>
      <c r="H3696" s="1">
        <f>SUMIF(Base!$I$2:$I$5533,'5º Questão'!A3696,Base!$U$2:$U$5533)</f>
        <v>0</v>
      </c>
      <c r="I3696" s="1">
        <f>SUMIF(Base!$I$2:$I$5533,'5º Questão'!A3696,Base!$V$2:$V$5533)</f>
        <v>0</v>
      </c>
      <c r="J3696" s="1">
        <f>SUMIF(Base!$I$2:$I$5533,'5º Questão'!A3696,Base!$W$2:$W$5533)</f>
        <v>0</v>
      </c>
      <c r="K3696" s="1">
        <f>SUMIF(Base!$I$2:$I$5533,'5º Questão'!A3696,Base!$X$2:$X$5533)</f>
        <v>0</v>
      </c>
      <c r="L3696" s="33">
        <f t="shared" si="57"/>
        <v>1073</v>
      </c>
    </row>
    <row r="3697" spans="1:12" ht="25.5">
      <c r="A3697" s="23" t="s">
        <v>2307</v>
      </c>
      <c r="B3697" s="1">
        <f>SUMIF(Base!$I$2:$I$5533,'5º Questão'!A3697,Base!$O$2:$O$5533)</f>
        <v>0</v>
      </c>
      <c r="C3697" s="1">
        <f>SUMIF(Base!$I$2:$I$5533,'5º Questão'!A3697,Base!$P$2:$P$5533)</f>
        <v>5</v>
      </c>
      <c r="D3697" s="1">
        <f>SUMIF(Base!$I$2:$I$5533,'5º Questão'!A3697,Base!$Q$2:$Q$5533)</f>
        <v>0</v>
      </c>
      <c r="E3697" s="1">
        <f>SUMIF(Base!$I$2:$I$5533,'5º Questão'!A3697,Base!$R$2:$R$5533)</f>
        <v>0</v>
      </c>
      <c r="F3697" s="1">
        <f>SUMIF(Base!$I$2:$I$5533,'5º Questão'!A3697,Base!$S$2:$S$5533)</f>
        <v>615</v>
      </c>
      <c r="G3697" s="1">
        <f>SUMIF(Base!$I$2:$I$5533,'5º Questão'!A3697,Base!$T$2:$T$5533)</f>
        <v>798</v>
      </c>
      <c r="H3697" s="1">
        <f>SUMIF(Base!$I$2:$I$5533,'5º Questão'!A3697,Base!$U$2:$U$5533)</f>
        <v>0</v>
      </c>
      <c r="I3697" s="1">
        <f>SUMIF(Base!$I$2:$I$5533,'5º Questão'!A3697,Base!$V$2:$V$5533)</f>
        <v>0</v>
      </c>
      <c r="J3697" s="1">
        <f>SUMIF(Base!$I$2:$I$5533,'5º Questão'!A3697,Base!$W$2:$W$5533)</f>
        <v>0</v>
      </c>
      <c r="K3697" s="1">
        <f>SUMIF(Base!$I$2:$I$5533,'5º Questão'!A3697,Base!$X$2:$X$5533)</f>
        <v>0</v>
      </c>
      <c r="L3697" s="33">
        <f t="shared" si="57"/>
        <v>1418</v>
      </c>
    </row>
    <row r="3698" spans="1:12" ht="25.5">
      <c r="A3698" s="23" t="s">
        <v>7475</v>
      </c>
      <c r="B3698" s="1">
        <f>SUMIF(Base!$I$2:$I$5533,'5º Questão'!A3698,Base!$O$2:$O$5533)</f>
        <v>0</v>
      </c>
      <c r="C3698" s="1">
        <f>SUMIF(Base!$I$2:$I$5533,'5º Questão'!A3698,Base!$P$2:$P$5533)</f>
        <v>10</v>
      </c>
      <c r="D3698" s="1">
        <f>SUMIF(Base!$I$2:$I$5533,'5º Questão'!A3698,Base!$Q$2:$Q$5533)</f>
        <v>0</v>
      </c>
      <c r="E3698" s="1">
        <f>SUMIF(Base!$I$2:$I$5533,'5º Questão'!A3698,Base!$R$2:$R$5533)</f>
        <v>0</v>
      </c>
      <c r="F3698" s="1">
        <f>SUMIF(Base!$I$2:$I$5533,'5º Questão'!A3698,Base!$S$2:$S$5533)</f>
        <v>317</v>
      </c>
      <c r="G3698" s="1">
        <f>SUMIF(Base!$I$2:$I$5533,'5º Questão'!A3698,Base!$T$2:$T$5533)</f>
        <v>250</v>
      </c>
      <c r="H3698" s="1">
        <f>SUMIF(Base!$I$2:$I$5533,'5º Questão'!A3698,Base!$U$2:$U$5533)</f>
        <v>0</v>
      </c>
      <c r="I3698" s="1">
        <f>SUMIF(Base!$I$2:$I$5533,'5º Questão'!A3698,Base!$V$2:$V$5533)</f>
        <v>0</v>
      </c>
      <c r="J3698" s="1">
        <f>SUMIF(Base!$I$2:$I$5533,'5º Questão'!A3698,Base!$W$2:$W$5533)</f>
        <v>0</v>
      </c>
      <c r="K3698" s="1">
        <f>SUMIF(Base!$I$2:$I$5533,'5º Questão'!A3698,Base!$X$2:$X$5533)</f>
        <v>0</v>
      </c>
      <c r="L3698" s="33">
        <f t="shared" si="57"/>
        <v>577</v>
      </c>
    </row>
    <row r="3699" spans="1:12" ht="33.75">
      <c r="A3699" s="23" t="s">
        <v>17376</v>
      </c>
      <c r="B3699" s="1">
        <f>SUMIF(Base!$I$2:$I$5533,'5º Questão'!A3699,Base!$O$2:$O$5533)</f>
        <v>0</v>
      </c>
      <c r="C3699" s="1">
        <f>SUMIF(Base!$I$2:$I$5533,'5º Questão'!A3699,Base!$P$2:$P$5533)</f>
        <v>0</v>
      </c>
      <c r="D3699" s="1">
        <f>SUMIF(Base!$I$2:$I$5533,'5º Questão'!A3699,Base!$Q$2:$Q$5533)</f>
        <v>0</v>
      </c>
      <c r="E3699" s="1">
        <f>SUMIF(Base!$I$2:$I$5533,'5º Questão'!A3699,Base!$R$2:$R$5533)</f>
        <v>175</v>
      </c>
      <c r="F3699" s="1">
        <f>SUMIF(Base!$I$2:$I$5533,'5º Questão'!A3699,Base!$S$2:$S$5533)</f>
        <v>0</v>
      </c>
      <c r="G3699" s="1">
        <f>SUMIF(Base!$I$2:$I$5533,'5º Questão'!A3699,Base!$T$2:$T$5533)</f>
        <v>0</v>
      </c>
      <c r="H3699" s="1">
        <f>SUMIF(Base!$I$2:$I$5533,'5º Questão'!A3699,Base!$U$2:$U$5533)</f>
        <v>0</v>
      </c>
      <c r="I3699" s="1">
        <f>SUMIF(Base!$I$2:$I$5533,'5º Questão'!A3699,Base!$V$2:$V$5533)</f>
        <v>0</v>
      </c>
      <c r="J3699" s="1">
        <f>SUMIF(Base!$I$2:$I$5533,'5º Questão'!A3699,Base!$W$2:$W$5533)</f>
        <v>0</v>
      </c>
      <c r="K3699" s="1">
        <f>SUMIF(Base!$I$2:$I$5533,'5º Questão'!A3699,Base!$X$2:$X$5533)</f>
        <v>0</v>
      </c>
      <c r="L3699" s="33">
        <f t="shared" si="57"/>
        <v>175</v>
      </c>
    </row>
    <row r="3700" spans="1:12" ht="33.75">
      <c r="A3700" s="23" t="s">
        <v>12675</v>
      </c>
      <c r="B3700" s="1">
        <f>SUMIF(Base!$I$2:$I$5533,'5º Questão'!A3700,Base!$O$2:$O$5533)</f>
        <v>0</v>
      </c>
      <c r="C3700" s="1">
        <f>SUMIF(Base!$I$2:$I$5533,'5º Questão'!A3700,Base!$P$2:$P$5533)</f>
        <v>20</v>
      </c>
      <c r="D3700" s="1">
        <f>SUMIF(Base!$I$2:$I$5533,'5º Questão'!A3700,Base!$Q$2:$Q$5533)</f>
        <v>0</v>
      </c>
      <c r="E3700" s="1">
        <f>SUMIF(Base!$I$2:$I$5533,'5º Questão'!A3700,Base!$R$2:$R$5533)</f>
        <v>595</v>
      </c>
      <c r="F3700" s="1">
        <f>SUMIF(Base!$I$2:$I$5533,'5º Questão'!A3700,Base!$S$2:$S$5533)</f>
        <v>607</v>
      </c>
      <c r="G3700" s="1">
        <f>SUMIF(Base!$I$2:$I$5533,'5º Questão'!A3700,Base!$T$2:$T$5533)</f>
        <v>0</v>
      </c>
      <c r="H3700" s="1">
        <f>SUMIF(Base!$I$2:$I$5533,'5º Questão'!A3700,Base!$U$2:$U$5533)</f>
        <v>0</v>
      </c>
      <c r="I3700" s="1">
        <f>SUMIF(Base!$I$2:$I$5533,'5º Questão'!A3700,Base!$V$2:$V$5533)</f>
        <v>167</v>
      </c>
      <c r="J3700" s="1">
        <f>SUMIF(Base!$I$2:$I$5533,'5º Questão'!A3700,Base!$W$2:$W$5533)</f>
        <v>10</v>
      </c>
      <c r="K3700" s="1">
        <f>SUMIF(Base!$I$2:$I$5533,'5º Questão'!A3700,Base!$X$2:$X$5533)</f>
        <v>0</v>
      </c>
      <c r="L3700" s="33">
        <f t="shared" si="57"/>
        <v>1399</v>
      </c>
    </row>
    <row r="3701" spans="1:12" ht="42">
      <c r="A3701" s="23" t="s">
        <v>2363</v>
      </c>
      <c r="B3701" s="1">
        <f>SUMIF(Base!$I$2:$I$5533,'5º Questão'!A3701,Base!$O$2:$O$5533)</f>
        <v>0</v>
      </c>
      <c r="C3701" s="1">
        <f>SUMIF(Base!$I$2:$I$5533,'5º Questão'!A3701,Base!$P$2:$P$5533)</f>
        <v>18</v>
      </c>
      <c r="D3701" s="1">
        <f>SUMIF(Base!$I$2:$I$5533,'5º Questão'!A3701,Base!$Q$2:$Q$5533)</f>
        <v>0</v>
      </c>
      <c r="E3701" s="1">
        <f>SUMIF(Base!$I$2:$I$5533,'5º Questão'!A3701,Base!$R$2:$R$5533)</f>
        <v>0</v>
      </c>
      <c r="F3701" s="1">
        <f>SUMIF(Base!$I$2:$I$5533,'5º Questão'!A3701,Base!$S$2:$S$5533)</f>
        <v>225</v>
      </c>
      <c r="G3701" s="1">
        <f>SUMIF(Base!$I$2:$I$5533,'5º Questão'!A3701,Base!$T$2:$T$5533)</f>
        <v>105</v>
      </c>
      <c r="H3701" s="1">
        <f>SUMIF(Base!$I$2:$I$5533,'5º Questão'!A3701,Base!$U$2:$U$5533)</f>
        <v>0</v>
      </c>
      <c r="I3701" s="1">
        <f>SUMIF(Base!$I$2:$I$5533,'5º Questão'!A3701,Base!$V$2:$V$5533)</f>
        <v>34</v>
      </c>
      <c r="J3701" s="1">
        <f>SUMIF(Base!$I$2:$I$5533,'5º Questão'!A3701,Base!$W$2:$W$5533)</f>
        <v>0</v>
      </c>
      <c r="K3701" s="1">
        <f>SUMIF(Base!$I$2:$I$5533,'5º Questão'!A3701,Base!$X$2:$X$5533)</f>
        <v>0</v>
      </c>
      <c r="L3701" s="33">
        <f t="shared" si="57"/>
        <v>382</v>
      </c>
    </row>
    <row r="3702" spans="1:12" ht="25.5">
      <c r="A3702" s="23" t="s">
        <v>1003</v>
      </c>
      <c r="B3702" s="1">
        <f>SUMIF(Base!$I$2:$I$5533,'5º Questão'!A3702,Base!$O$2:$O$5533)</f>
        <v>0</v>
      </c>
      <c r="C3702" s="1">
        <f>SUMIF(Base!$I$2:$I$5533,'5º Questão'!A3702,Base!$P$2:$P$5533)</f>
        <v>0</v>
      </c>
      <c r="D3702" s="1">
        <f>SUMIF(Base!$I$2:$I$5533,'5º Questão'!A3702,Base!$Q$2:$Q$5533)</f>
        <v>0</v>
      </c>
      <c r="E3702" s="1">
        <f>SUMIF(Base!$I$2:$I$5533,'5º Questão'!A3702,Base!$R$2:$R$5533)</f>
        <v>47</v>
      </c>
      <c r="F3702" s="1">
        <f>SUMIF(Base!$I$2:$I$5533,'5º Questão'!A3702,Base!$S$2:$S$5533)</f>
        <v>248</v>
      </c>
      <c r="G3702" s="1">
        <f>SUMIF(Base!$I$2:$I$5533,'5º Questão'!A3702,Base!$T$2:$T$5533)</f>
        <v>265</v>
      </c>
      <c r="H3702" s="1">
        <f>SUMIF(Base!$I$2:$I$5533,'5º Questão'!A3702,Base!$U$2:$U$5533)</f>
        <v>0</v>
      </c>
      <c r="I3702" s="1">
        <f>SUMIF(Base!$I$2:$I$5533,'5º Questão'!A3702,Base!$V$2:$V$5533)</f>
        <v>0</v>
      </c>
      <c r="J3702" s="1">
        <f>SUMIF(Base!$I$2:$I$5533,'5º Questão'!A3702,Base!$W$2:$W$5533)</f>
        <v>0</v>
      </c>
      <c r="K3702" s="1">
        <f>SUMIF(Base!$I$2:$I$5533,'5º Questão'!A3702,Base!$X$2:$X$5533)</f>
        <v>0</v>
      </c>
      <c r="L3702" s="33">
        <f t="shared" si="57"/>
        <v>560</v>
      </c>
    </row>
    <row r="3703" spans="1:12" ht="25.5">
      <c r="A3703" s="23" t="s">
        <v>18549</v>
      </c>
      <c r="B3703" s="1">
        <f>SUMIF(Base!$I$2:$I$5533,'5º Questão'!A3703,Base!$O$2:$O$5533)</f>
        <v>0</v>
      </c>
      <c r="C3703" s="1">
        <f>SUMIF(Base!$I$2:$I$5533,'5º Questão'!A3703,Base!$P$2:$P$5533)</f>
        <v>0</v>
      </c>
      <c r="D3703" s="1">
        <f>SUMIF(Base!$I$2:$I$5533,'5º Questão'!A3703,Base!$Q$2:$Q$5533)</f>
        <v>0</v>
      </c>
      <c r="E3703" s="1">
        <f>SUMIF(Base!$I$2:$I$5533,'5º Questão'!A3703,Base!$R$2:$R$5533)</f>
        <v>0</v>
      </c>
      <c r="F3703" s="1">
        <f>SUMIF(Base!$I$2:$I$5533,'5º Questão'!A3703,Base!$S$2:$S$5533)</f>
        <v>436</v>
      </c>
      <c r="G3703" s="1">
        <f>SUMIF(Base!$I$2:$I$5533,'5º Questão'!A3703,Base!$T$2:$T$5533)</f>
        <v>303</v>
      </c>
      <c r="H3703" s="1">
        <f>SUMIF(Base!$I$2:$I$5533,'5º Questão'!A3703,Base!$U$2:$U$5533)</f>
        <v>0</v>
      </c>
      <c r="I3703" s="1">
        <f>SUMIF(Base!$I$2:$I$5533,'5º Questão'!A3703,Base!$V$2:$V$5533)</f>
        <v>0</v>
      </c>
      <c r="J3703" s="1">
        <f>SUMIF(Base!$I$2:$I$5533,'5º Questão'!A3703,Base!$W$2:$W$5533)</f>
        <v>0</v>
      </c>
      <c r="K3703" s="1">
        <f>SUMIF(Base!$I$2:$I$5533,'5º Questão'!A3703,Base!$X$2:$X$5533)</f>
        <v>0</v>
      </c>
      <c r="L3703" s="33">
        <f t="shared" si="57"/>
        <v>739</v>
      </c>
    </row>
    <row r="3704" spans="1:12" ht="33.75">
      <c r="A3704" s="23" t="s">
        <v>5062</v>
      </c>
      <c r="B3704" s="1">
        <f>SUMIF(Base!$I$2:$I$5533,'5º Questão'!A3704,Base!$O$2:$O$5533)</f>
        <v>0</v>
      </c>
      <c r="C3704" s="1">
        <f>SUMIF(Base!$I$2:$I$5533,'5º Questão'!A3704,Base!$P$2:$P$5533)</f>
        <v>11</v>
      </c>
      <c r="D3704" s="1">
        <f>SUMIF(Base!$I$2:$I$5533,'5º Questão'!A3704,Base!$Q$2:$Q$5533)</f>
        <v>0</v>
      </c>
      <c r="E3704" s="1">
        <f>SUMIF(Base!$I$2:$I$5533,'5º Questão'!A3704,Base!$R$2:$R$5533)</f>
        <v>0</v>
      </c>
      <c r="F3704" s="1">
        <f>SUMIF(Base!$I$2:$I$5533,'5º Questão'!A3704,Base!$S$2:$S$5533)</f>
        <v>114</v>
      </c>
      <c r="G3704" s="1">
        <f>SUMIF(Base!$I$2:$I$5533,'5º Questão'!A3704,Base!$T$2:$T$5533)</f>
        <v>201</v>
      </c>
      <c r="H3704" s="1">
        <f>SUMIF(Base!$I$2:$I$5533,'5º Questão'!A3704,Base!$U$2:$U$5533)</f>
        <v>0</v>
      </c>
      <c r="I3704" s="1">
        <f>SUMIF(Base!$I$2:$I$5533,'5º Questão'!A3704,Base!$V$2:$V$5533)</f>
        <v>0</v>
      </c>
      <c r="J3704" s="1">
        <f>SUMIF(Base!$I$2:$I$5533,'5º Questão'!A3704,Base!$W$2:$W$5533)</f>
        <v>0</v>
      </c>
      <c r="K3704" s="1">
        <f>SUMIF(Base!$I$2:$I$5533,'5º Questão'!A3704,Base!$X$2:$X$5533)</f>
        <v>0</v>
      </c>
      <c r="L3704" s="33">
        <f t="shared" si="57"/>
        <v>326</v>
      </c>
    </row>
    <row r="3705" spans="1:12" ht="33.75">
      <c r="A3705" s="23" t="s">
        <v>10707</v>
      </c>
      <c r="B3705" s="1">
        <f>SUMIF(Base!$I$2:$I$5533,'5º Questão'!A3705,Base!$O$2:$O$5533)</f>
        <v>0</v>
      </c>
      <c r="C3705" s="1">
        <f>SUMIF(Base!$I$2:$I$5533,'5º Questão'!A3705,Base!$P$2:$P$5533)</f>
        <v>0</v>
      </c>
      <c r="D3705" s="1">
        <f>SUMIF(Base!$I$2:$I$5533,'5º Questão'!A3705,Base!$Q$2:$Q$5533)</f>
        <v>0</v>
      </c>
      <c r="E3705" s="1">
        <f>SUMIF(Base!$I$2:$I$5533,'5º Questão'!A3705,Base!$R$2:$R$5533)</f>
        <v>0</v>
      </c>
      <c r="F3705" s="1">
        <f>SUMIF(Base!$I$2:$I$5533,'5º Questão'!A3705,Base!$S$2:$S$5533)</f>
        <v>0</v>
      </c>
      <c r="G3705" s="1">
        <f>SUMIF(Base!$I$2:$I$5533,'5º Questão'!A3705,Base!$T$2:$T$5533)</f>
        <v>789</v>
      </c>
      <c r="H3705" s="1">
        <f>SUMIF(Base!$I$2:$I$5533,'5º Questão'!A3705,Base!$U$2:$U$5533)</f>
        <v>0</v>
      </c>
      <c r="I3705" s="1">
        <f>SUMIF(Base!$I$2:$I$5533,'5º Questão'!A3705,Base!$V$2:$V$5533)</f>
        <v>0</v>
      </c>
      <c r="J3705" s="1">
        <f>SUMIF(Base!$I$2:$I$5533,'5º Questão'!A3705,Base!$W$2:$W$5533)</f>
        <v>0</v>
      </c>
      <c r="K3705" s="1">
        <f>SUMIF(Base!$I$2:$I$5533,'5º Questão'!A3705,Base!$X$2:$X$5533)</f>
        <v>0</v>
      </c>
      <c r="L3705" s="33">
        <f t="shared" si="57"/>
        <v>789</v>
      </c>
    </row>
    <row r="3706" spans="1:12" ht="33.75">
      <c r="A3706" s="23" t="s">
        <v>6341</v>
      </c>
      <c r="B3706" s="1">
        <f>SUMIF(Base!$I$2:$I$5533,'5º Questão'!A3706,Base!$O$2:$O$5533)</f>
        <v>0</v>
      </c>
      <c r="C3706" s="1">
        <f>SUMIF(Base!$I$2:$I$5533,'5º Questão'!A3706,Base!$P$2:$P$5533)</f>
        <v>0</v>
      </c>
      <c r="D3706" s="1">
        <f>SUMIF(Base!$I$2:$I$5533,'5º Questão'!A3706,Base!$Q$2:$Q$5533)</f>
        <v>0</v>
      </c>
      <c r="E3706" s="1">
        <f>SUMIF(Base!$I$2:$I$5533,'5º Questão'!A3706,Base!$R$2:$R$5533)</f>
        <v>0</v>
      </c>
      <c r="F3706" s="1">
        <f>SUMIF(Base!$I$2:$I$5533,'5º Questão'!A3706,Base!$S$2:$S$5533)</f>
        <v>348</v>
      </c>
      <c r="G3706" s="1">
        <f>SUMIF(Base!$I$2:$I$5533,'5º Questão'!A3706,Base!$T$2:$T$5533)</f>
        <v>74</v>
      </c>
      <c r="H3706" s="1">
        <f>SUMIF(Base!$I$2:$I$5533,'5º Questão'!A3706,Base!$U$2:$U$5533)</f>
        <v>0</v>
      </c>
      <c r="I3706" s="1">
        <f>SUMIF(Base!$I$2:$I$5533,'5º Questão'!A3706,Base!$V$2:$V$5533)</f>
        <v>0</v>
      </c>
      <c r="J3706" s="1">
        <f>SUMIF(Base!$I$2:$I$5533,'5º Questão'!A3706,Base!$W$2:$W$5533)</f>
        <v>0</v>
      </c>
      <c r="K3706" s="1">
        <f>SUMIF(Base!$I$2:$I$5533,'5º Questão'!A3706,Base!$X$2:$X$5533)</f>
        <v>0</v>
      </c>
      <c r="L3706" s="33">
        <f t="shared" si="57"/>
        <v>422</v>
      </c>
    </row>
    <row r="3707" spans="1:12" ht="33.75">
      <c r="A3707" s="23" t="s">
        <v>14162</v>
      </c>
      <c r="B3707" s="1">
        <f>SUMIF(Base!$I$2:$I$5533,'5º Questão'!A3707,Base!$O$2:$O$5533)</f>
        <v>0</v>
      </c>
      <c r="C3707" s="1">
        <f>SUMIF(Base!$I$2:$I$5533,'5º Questão'!A3707,Base!$P$2:$P$5533)</f>
        <v>33</v>
      </c>
      <c r="D3707" s="1">
        <f>SUMIF(Base!$I$2:$I$5533,'5º Questão'!A3707,Base!$Q$2:$Q$5533)</f>
        <v>0</v>
      </c>
      <c r="E3707" s="1">
        <f>SUMIF(Base!$I$2:$I$5533,'5º Questão'!A3707,Base!$R$2:$R$5533)</f>
        <v>0</v>
      </c>
      <c r="F3707" s="1">
        <f>SUMIF(Base!$I$2:$I$5533,'5º Questão'!A3707,Base!$S$2:$S$5533)</f>
        <v>555</v>
      </c>
      <c r="G3707" s="1">
        <f>SUMIF(Base!$I$2:$I$5533,'5º Questão'!A3707,Base!$T$2:$T$5533)</f>
        <v>1205</v>
      </c>
      <c r="H3707" s="1">
        <f>SUMIF(Base!$I$2:$I$5533,'5º Questão'!A3707,Base!$U$2:$U$5533)</f>
        <v>0</v>
      </c>
      <c r="I3707" s="1">
        <f>SUMIF(Base!$I$2:$I$5533,'5º Questão'!A3707,Base!$V$2:$V$5533)</f>
        <v>0</v>
      </c>
      <c r="J3707" s="1">
        <f>SUMIF(Base!$I$2:$I$5533,'5º Questão'!A3707,Base!$W$2:$W$5533)</f>
        <v>0</v>
      </c>
      <c r="K3707" s="1">
        <f>SUMIF(Base!$I$2:$I$5533,'5º Questão'!A3707,Base!$X$2:$X$5533)</f>
        <v>0</v>
      </c>
      <c r="L3707" s="33">
        <f t="shared" si="57"/>
        <v>1793</v>
      </c>
    </row>
    <row r="3708" spans="1:12" ht="33.75">
      <c r="A3708" s="23" t="s">
        <v>9372</v>
      </c>
      <c r="B3708" s="1">
        <f>SUMIF(Base!$I$2:$I$5533,'5º Questão'!A3708,Base!$O$2:$O$5533)</f>
        <v>0</v>
      </c>
      <c r="C3708" s="1">
        <f>SUMIF(Base!$I$2:$I$5533,'5º Questão'!A3708,Base!$P$2:$P$5533)</f>
        <v>8</v>
      </c>
      <c r="D3708" s="1">
        <f>SUMIF(Base!$I$2:$I$5533,'5º Questão'!A3708,Base!$Q$2:$Q$5533)</f>
        <v>0</v>
      </c>
      <c r="E3708" s="1">
        <f>SUMIF(Base!$I$2:$I$5533,'5º Questão'!A3708,Base!$R$2:$R$5533)</f>
        <v>613</v>
      </c>
      <c r="F3708" s="1">
        <f>SUMIF(Base!$I$2:$I$5533,'5º Questão'!A3708,Base!$S$2:$S$5533)</f>
        <v>0</v>
      </c>
      <c r="G3708" s="1">
        <f>SUMIF(Base!$I$2:$I$5533,'5º Questão'!A3708,Base!$T$2:$T$5533)</f>
        <v>0</v>
      </c>
      <c r="H3708" s="1">
        <f>SUMIF(Base!$I$2:$I$5533,'5º Questão'!A3708,Base!$U$2:$U$5533)</f>
        <v>0</v>
      </c>
      <c r="I3708" s="1">
        <f>SUMIF(Base!$I$2:$I$5533,'5º Questão'!A3708,Base!$V$2:$V$5533)</f>
        <v>0</v>
      </c>
      <c r="J3708" s="1">
        <f>SUMIF(Base!$I$2:$I$5533,'5º Questão'!A3708,Base!$W$2:$W$5533)</f>
        <v>0</v>
      </c>
      <c r="K3708" s="1">
        <f>SUMIF(Base!$I$2:$I$5533,'5º Questão'!A3708,Base!$X$2:$X$5533)</f>
        <v>0</v>
      </c>
      <c r="L3708" s="33">
        <f t="shared" si="57"/>
        <v>621</v>
      </c>
    </row>
    <row r="3709" spans="1:12" ht="33.75">
      <c r="A3709" s="23" t="s">
        <v>15599</v>
      </c>
      <c r="B3709" s="1">
        <f>SUMIF(Base!$I$2:$I$5533,'5º Questão'!A3709,Base!$O$2:$O$5533)</f>
        <v>0</v>
      </c>
      <c r="C3709" s="1">
        <f>SUMIF(Base!$I$2:$I$5533,'5º Questão'!A3709,Base!$P$2:$P$5533)</f>
        <v>0</v>
      </c>
      <c r="D3709" s="1">
        <f>SUMIF(Base!$I$2:$I$5533,'5º Questão'!A3709,Base!$Q$2:$Q$5533)</f>
        <v>0</v>
      </c>
      <c r="E3709" s="1">
        <f>SUMIF(Base!$I$2:$I$5533,'5º Questão'!A3709,Base!$R$2:$R$5533)</f>
        <v>0</v>
      </c>
      <c r="F3709" s="1">
        <f>SUMIF(Base!$I$2:$I$5533,'5º Questão'!A3709,Base!$S$2:$S$5533)</f>
        <v>315</v>
      </c>
      <c r="G3709" s="1">
        <f>SUMIF(Base!$I$2:$I$5533,'5º Questão'!A3709,Base!$T$2:$T$5533)</f>
        <v>159</v>
      </c>
      <c r="H3709" s="1">
        <f>SUMIF(Base!$I$2:$I$5533,'5º Questão'!A3709,Base!$U$2:$U$5533)</f>
        <v>0</v>
      </c>
      <c r="I3709" s="1">
        <f>SUMIF(Base!$I$2:$I$5533,'5º Questão'!A3709,Base!$V$2:$V$5533)</f>
        <v>0</v>
      </c>
      <c r="J3709" s="1">
        <f>SUMIF(Base!$I$2:$I$5533,'5º Questão'!A3709,Base!$W$2:$W$5533)</f>
        <v>0</v>
      </c>
      <c r="K3709" s="1">
        <f>SUMIF(Base!$I$2:$I$5533,'5º Questão'!A3709,Base!$X$2:$X$5533)</f>
        <v>0</v>
      </c>
      <c r="L3709" s="33">
        <f t="shared" si="57"/>
        <v>474</v>
      </c>
    </row>
    <row r="3710" spans="1:12" ht="33.75">
      <c r="A3710" s="23" t="s">
        <v>5306</v>
      </c>
      <c r="B3710" s="1">
        <f>SUMIF(Base!$I$2:$I$5533,'5º Questão'!A3710,Base!$O$2:$O$5533)</f>
        <v>0</v>
      </c>
      <c r="C3710" s="1">
        <f>SUMIF(Base!$I$2:$I$5533,'5º Questão'!A3710,Base!$P$2:$P$5533)</f>
        <v>0</v>
      </c>
      <c r="D3710" s="1">
        <f>SUMIF(Base!$I$2:$I$5533,'5º Questão'!A3710,Base!$Q$2:$Q$5533)</f>
        <v>0</v>
      </c>
      <c r="E3710" s="1">
        <f>SUMIF(Base!$I$2:$I$5533,'5º Questão'!A3710,Base!$R$2:$R$5533)</f>
        <v>0</v>
      </c>
      <c r="F3710" s="1">
        <f>SUMIF(Base!$I$2:$I$5533,'5º Questão'!A3710,Base!$S$2:$S$5533)</f>
        <v>106</v>
      </c>
      <c r="G3710" s="1">
        <f>SUMIF(Base!$I$2:$I$5533,'5º Questão'!A3710,Base!$T$2:$T$5533)</f>
        <v>55</v>
      </c>
      <c r="H3710" s="1">
        <f>SUMIF(Base!$I$2:$I$5533,'5º Questão'!A3710,Base!$U$2:$U$5533)</f>
        <v>0</v>
      </c>
      <c r="I3710" s="1">
        <f>SUMIF(Base!$I$2:$I$5533,'5º Questão'!A3710,Base!$V$2:$V$5533)</f>
        <v>0</v>
      </c>
      <c r="J3710" s="1">
        <f>SUMIF(Base!$I$2:$I$5533,'5º Questão'!A3710,Base!$W$2:$W$5533)</f>
        <v>0</v>
      </c>
      <c r="K3710" s="1">
        <f>SUMIF(Base!$I$2:$I$5533,'5º Questão'!A3710,Base!$X$2:$X$5533)</f>
        <v>0</v>
      </c>
      <c r="L3710" s="33">
        <f t="shared" si="57"/>
        <v>161</v>
      </c>
    </row>
    <row r="3711" spans="1:12" ht="42">
      <c r="A3711" s="23" t="s">
        <v>14957</v>
      </c>
      <c r="B3711" s="1">
        <f>SUMIF(Base!$I$2:$I$5533,'5º Questão'!A3711,Base!$O$2:$O$5533)</f>
        <v>0</v>
      </c>
      <c r="C3711" s="1">
        <f>SUMIF(Base!$I$2:$I$5533,'5º Questão'!A3711,Base!$P$2:$P$5533)</f>
        <v>0</v>
      </c>
      <c r="D3711" s="1">
        <f>SUMIF(Base!$I$2:$I$5533,'5º Questão'!A3711,Base!$Q$2:$Q$5533)</f>
        <v>0</v>
      </c>
      <c r="E3711" s="1">
        <f>SUMIF(Base!$I$2:$I$5533,'5º Questão'!A3711,Base!$R$2:$R$5533)</f>
        <v>0</v>
      </c>
      <c r="F3711" s="1">
        <f>SUMIF(Base!$I$2:$I$5533,'5º Questão'!A3711,Base!$S$2:$S$5533)</f>
        <v>42</v>
      </c>
      <c r="G3711" s="1">
        <f>SUMIF(Base!$I$2:$I$5533,'5º Questão'!A3711,Base!$T$2:$T$5533)</f>
        <v>30</v>
      </c>
      <c r="H3711" s="1">
        <f>SUMIF(Base!$I$2:$I$5533,'5º Questão'!A3711,Base!$U$2:$U$5533)</f>
        <v>0</v>
      </c>
      <c r="I3711" s="1">
        <f>SUMIF(Base!$I$2:$I$5533,'5º Questão'!A3711,Base!$V$2:$V$5533)</f>
        <v>0</v>
      </c>
      <c r="J3711" s="1">
        <f>SUMIF(Base!$I$2:$I$5533,'5º Questão'!A3711,Base!$W$2:$W$5533)</f>
        <v>0</v>
      </c>
      <c r="K3711" s="1">
        <f>SUMIF(Base!$I$2:$I$5533,'5º Questão'!A3711,Base!$X$2:$X$5533)</f>
        <v>0</v>
      </c>
      <c r="L3711" s="33">
        <f t="shared" si="57"/>
        <v>72</v>
      </c>
    </row>
    <row r="3712" spans="1:12" ht="42">
      <c r="A3712" s="23" t="s">
        <v>16617</v>
      </c>
      <c r="B3712" s="1">
        <f>SUMIF(Base!$I$2:$I$5533,'5º Questão'!A3712,Base!$O$2:$O$5533)</f>
        <v>0</v>
      </c>
      <c r="C3712" s="1">
        <f>SUMIF(Base!$I$2:$I$5533,'5º Questão'!A3712,Base!$P$2:$P$5533)</f>
        <v>0</v>
      </c>
      <c r="D3712" s="1">
        <f>SUMIF(Base!$I$2:$I$5533,'5º Questão'!A3712,Base!$Q$2:$Q$5533)</f>
        <v>0</v>
      </c>
      <c r="E3712" s="1">
        <f>SUMIF(Base!$I$2:$I$5533,'5º Questão'!A3712,Base!$R$2:$R$5533)</f>
        <v>0</v>
      </c>
      <c r="F3712" s="1">
        <f>SUMIF(Base!$I$2:$I$5533,'5º Questão'!A3712,Base!$S$2:$S$5533)</f>
        <v>310</v>
      </c>
      <c r="G3712" s="1">
        <f>SUMIF(Base!$I$2:$I$5533,'5º Questão'!A3712,Base!$T$2:$T$5533)</f>
        <v>605</v>
      </c>
      <c r="H3712" s="1">
        <f>SUMIF(Base!$I$2:$I$5533,'5º Questão'!A3712,Base!$U$2:$U$5533)</f>
        <v>0</v>
      </c>
      <c r="I3712" s="1">
        <f>SUMIF(Base!$I$2:$I$5533,'5º Questão'!A3712,Base!$V$2:$V$5533)</f>
        <v>202</v>
      </c>
      <c r="J3712" s="1">
        <f>SUMIF(Base!$I$2:$I$5533,'5º Questão'!A3712,Base!$W$2:$W$5533)</f>
        <v>0</v>
      </c>
      <c r="K3712" s="1">
        <f>SUMIF(Base!$I$2:$I$5533,'5º Questão'!A3712,Base!$X$2:$X$5533)</f>
        <v>0</v>
      </c>
      <c r="L3712" s="33">
        <f t="shared" si="57"/>
        <v>1117</v>
      </c>
    </row>
    <row r="3713" spans="1:12" ht="42">
      <c r="A3713" s="23" t="s">
        <v>12895</v>
      </c>
      <c r="B3713" s="1">
        <f>SUMIF(Base!$I$2:$I$5533,'5º Questão'!A3713,Base!$O$2:$O$5533)</f>
        <v>0</v>
      </c>
      <c r="C3713" s="1">
        <f>SUMIF(Base!$I$2:$I$5533,'5º Questão'!A3713,Base!$P$2:$P$5533)</f>
        <v>0</v>
      </c>
      <c r="D3713" s="1">
        <f>SUMIF(Base!$I$2:$I$5533,'5º Questão'!A3713,Base!$Q$2:$Q$5533)</f>
        <v>0</v>
      </c>
      <c r="E3713" s="1">
        <f>SUMIF(Base!$I$2:$I$5533,'5º Questão'!A3713,Base!$R$2:$R$5533)</f>
        <v>0</v>
      </c>
      <c r="F3713" s="1">
        <f>SUMIF(Base!$I$2:$I$5533,'5º Questão'!A3713,Base!$S$2:$S$5533)</f>
        <v>412</v>
      </c>
      <c r="G3713" s="1">
        <f>SUMIF(Base!$I$2:$I$5533,'5º Questão'!A3713,Base!$T$2:$T$5533)</f>
        <v>298</v>
      </c>
      <c r="H3713" s="1">
        <f>SUMIF(Base!$I$2:$I$5533,'5º Questão'!A3713,Base!$U$2:$U$5533)</f>
        <v>0</v>
      </c>
      <c r="I3713" s="1">
        <f>SUMIF(Base!$I$2:$I$5533,'5º Questão'!A3713,Base!$V$2:$V$5533)</f>
        <v>0</v>
      </c>
      <c r="J3713" s="1">
        <f>SUMIF(Base!$I$2:$I$5533,'5º Questão'!A3713,Base!$W$2:$W$5533)</f>
        <v>0</v>
      </c>
      <c r="K3713" s="1">
        <f>SUMIF(Base!$I$2:$I$5533,'5º Questão'!A3713,Base!$X$2:$X$5533)</f>
        <v>0</v>
      </c>
      <c r="L3713" s="33">
        <f t="shared" si="57"/>
        <v>710</v>
      </c>
    </row>
    <row r="3714" spans="1:12" ht="33.75">
      <c r="A3714" s="23" t="s">
        <v>16292</v>
      </c>
      <c r="B3714" s="1">
        <f>SUMIF(Base!$I$2:$I$5533,'5º Questão'!A3714,Base!$O$2:$O$5533)</f>
        <v>0</v>
      </c>
      <c r="C3714" s="1">
        <f>SUMIF(Base!$I$2:$I$5533,'5º Questão'!A3714,Base!$P$2:$P$5533)</f>
        <v>4</v>
      </c>
      <c r="D3714" s="1">
        <f>SUMIF(Base!$I$2:$I$5533,'5º Questão'!A3714,Base!$Q$2:$Q$5533)</f>
        <v>0</v>
      </c>
      <c r="E3714" s="1">
        <f>SUMIF(Base!$I$2:$I$5533,'5º Questão'!A3714,Base!$R$2:$R$5533)</f>
        <v>321</v>
      </c>
      <c r="F3714" s="1">
        <f>SUMIF(Base!$I$2:$I$5533,'5º Questão'!A3714,Base!$S$2:$S$5533)</f>
        <v>0</v>
      </c>
      <c r="G3714" s="1">
        <f>SUMIF(Base!$I$2:$I$5533,'5º Questão'!A3714,Base!$T$2:$T$5533)</f>
        <v>0</v>
      </c>
      <c r="H3714" s="1">
        <f>SUMIF(Base!$I$2:$I$5533,'5º Questão'!A3714,Base!$U$2:$U$5533)</f>
        <v>0</v>
      </c>
      <c r="I3714" s="1">
        <f>SUMIF(Base!$I$2:$I$5533,'5º Questão'!A3714,Base!$V$2:$V$5533)</f>
        <v>0</v>
      </c>
      <c r="J3714" s="1">
        <f>SUMIF(Base!$I$2:$I$5533,'5º Questão'!A3714,Base!$W$2:$W$5533)</f>
        <v>0</v>
      </c>
      <c r="K3714" s="1">
        <f>SUMIF(Base!$I$2:$I$5533,'5º Questão'!A3714,Base!$X$2:$X$5533)</f>
        <v>0</v>
      </c>
      <c r="L3714" s="33">
        <f t="shared" si="57"/>
        <v>325</v>
      </c>
    </row>
    <row r="3715" spans="1:12" ht="42">
      <c r="A3715" s="23" t="s">
        <v>11416</v>
      </c>
      <c r="B3715" s="1">
        <f>SUMIF(Base!$I$2:$I$5533,'5º Questão'!A3715,Base!$O$2:$O$5533)</f>
        <v>0</v>
      </c>
      <c r="C3715" s="1">
        <f>SUMIF(Base!$I$2:$I$5533,'5º Questão'!A3715,Base!$P$2:$P$5533)</f>
        <v>0</v>
      </c>
      <c r="D3715" s="1">
        <f>SUMIF(Base!$I$2:$I$5533,'5º Questão'!A3715,Base!$Q$2:$Q$5533)</f>
        <v>0</v>
      </c>
      <c r="E3715" s="1">
        <f>SUMIF(Base!$I$2:$I$5533,'5º Questão'!A3715,Base!$R$2:$R$5533)</f>
        <v>0</v>
      </c>
      <c r="F3715" s="1">
        <f>SUMIF(Base!$I$2:$I$5533,'5º Questão'!A3715,Base!$S$2:$S$5533)</f>
        <v>730</v>
      </c>
      <c r="G3715" s="1">
        <f>SUMIF(Base!$I$2:$I$5533,'5º Questão'!A3715,Base!$T$2:$T$5533)</f>
        <v>508</v>
      </c>
      <c r="H3715" s="1">
        <f>SUMIF(Base!$I$2:$I$5533,'5º Questão'!A3715,Base!$U$2:$U$5533)</f>
        <v>0</v>
      </c>
      <c r="I3715" s="1">
        <f>SUMIF(Base!$I$2:$I$5533,'5º Questão'!A3715,Base!$V$2:$V$5533)</f>
        <v>0</v>
      </c>
      <c r="J3715" s="1">
        <f>SUMIF(Base!$I$2:$I$5533,'5º Questão'!A3715,Base!$W$2:$W$5533)</f>
        <v>0</v>
      </c>
      <c r="K3715" s="1">
        <f>SUMIF(Base!$I$2:$I$5533,'5º Questão'!A3715,Base!$X$2:$X$5533)</f>
        <v>0</v>
      </c>
      <c r="L3715" s="33">
        <f t="shared" si="57"/>
        <v>1238</v>
      </c>
    </row>
    <row r="3716" spans="1:12" ht="33.75">
      <c r="A3716" s="23" t="s">
        <v>12017</v>
      </c>
      <c r="B3716" s="1">
        <f>SUMIF(Base!$I$2:$I$5533,'5º Questão'!A3716,Base!$O$2:$O$5533)</f>
        <v>0</v>
      </c>
      <c r="C3716" s="1">
        <f>SUMIF(Base!$I$2:$I$5533,'5º Questão'!A3716,Base!$P$2:$P$5533)</f>
        <v>9</v>
      </c>
      <c r="D3716" s="1">
        <f>SUMIF(Base!$I$2:$I$5533,'5º Questão'!A3716,Base!$Q$2:$Q$5533)</f>
        <v>0</v>
      </c>
      <c r="E3716" s="1">
        <f>SUMIF(Base!$I$2:$I$5533,'5º Questão'!A3716,Base!$R$2:$R$5533)</f>
        <v>167</v>
      </c>
      <c r="F3716" s="1">
        <f>SUMIF(Base!$I$2:$I$5533,'5º Questão'!A3716,Base!$S$2:$S$5533)</f>
        <v>163</v>
      </c>
      <c r="G3716" s="1">
        <f>SUMIF(Base!$I$2:$I$5533,'5º Questão'!A3716,Base!$T$2:$T$5533)</f>
        <v>100</v>
      </c>
      <c r="H3716" s="1">
        <f>SUMIF(Base!$I$2:$I$5533,'5º Questão'!A3716,Base!$U$2:$U$5533)</f>
        <v>0</v>
      </c>
      <c r="I3716" s="1">
        <f>SUMIF(Base!$I$2:$I$5533,'5º Questão'!A3716,Base!$V$2:$V$5533)</f>
        <v>13</v>
      </c>
      <c r="J3716" s="1">
        <f>SUMIF(Base!$I$2:$I$5533,'5º Questão'!A3716,Base!$W$2:$W$5533)</f>
        <v>8</v>
      </c>
      <c r="K3716" s="1">
        <f>SUMIF(Base!$I$2:$I$5533,'5º Questão'!A3716,Base!$X$2:$X$5533)</f>
        <v>0</v>
      </c>
      <c r="L3716" s="33">
        <f t="shared" ref="L3716:L3779" si="58">SUM(B3716:K3716)</f>
        <v>460</v>
      </c>
    </row>
    <row r="3717" spans="1:12" ht="33.75">
      <c r="A3717" s="23" t="s">
        <v>1667</v>
      </c>
      <c r="B3717" s="1">
        <f>SUMIF(Base!$I$2:$I$5533,'5º Questão'!A3717,Base!$O$2:$O$5533)</f>
        <v>0</v>
      </c>
      <c r="C3717" s="1">
        <f>SUMIF(Base!$I$2:$I$5533,'5º Questão'!A3717,Base!$P$2:$P$5533)</f>
        <v>0</v>
      </c>
      <c r="D3717" s="1">
        <f>SUMIF(Base!$I$2:$I$5533,'5º Questão'!A3717,Base!$Q$2:$Q$5533)</f>
        <v>0</v>
      </c>
      <c r="E3717" s="1">
        <f>SUMIF(Base!$I$2:$I$5533,'5º Questão'!A3717,Base!$R$2:$R$5533)</f>
        <v>273</v>
      </c>
      <c r="F3717" s="1">
        <f>SUMIF(Base!$I$2:$I$5533,'5º Questão'!A3717,Base!$S$2:$S$5533)</f>
        <v>395</v>
      </c>
      <c r="G3717" s="1">
        <f>SUMIF(Base!$I$2:$I$5533,'5º Questão'!A3717,Base!$T$2:$T$5533)</f>
        <v>393</v>
      </c>
      <c r="H3717" s="1">
        <f>SUMIF(Base!$I$2:$I$5533,'5º Questão'!A3717,Base!$U$2:$U$5533)</f>
        <v>0</v>
      </c>
      <c r="I3717" s="1">
        <f>SUMIF(Base!$I$2:$I$5533,'5º Questão'!A3717,Base!$V$2:$V$5533)</f>
        <v>0</v>
      </c>
      <c r="J3717" s="1">
        <f>SUMIF(Base!$I$2:$I$5533,'5º Questão'!A3717,Base!$W$2:$W$5533)</f>
        <v>0</v>
      </c>
      <c r="K3717" s="1">
        <f>SUMIF(Base!$I$2:$I$5533,'5º Questão'!A3717,Base!$X$2:$X$5533)</f>
        <v>0</v>
      </c>
      <c r="L3717" s="33">
        <f t="shared" si="58"/>
        <v>1061</v>
      </c>
    </row>
    <row r="3718" spans="1:12" ht="33.75">
      <c r="A3718" s="23" t="s">
        <v>6826</v>
      </c>
      <c r="B3718" s="1">
        <f>SUMIF(Base!$I$2:$I$5533,'5º Questão'!A3718,Base!$O$2:$O$5533)</f>
        <v>0</v>
      </c>
      <c r="C3718" s="1">
        <f>SUMIF(Base!$I$2:$I$5533,'5º Questão'!A3718,Base!$P$2:$P$5533)</f>
        <v>14</v>
      </c>
      <c r="D3718" s="1">
        <f>SUMIF(Base!$I$2:$I$5533,'5º Questão'!A3718,Base!$Q$2:$Q$5533)</f>
        <v>0</v>
      </c>
      <c r="E3718" s="1">
        <f>SUMIF(Base!$I$2:$I$5533,'5º Questão'!A3718,Base!$R$2:$R$5533)</f>
        <v>0</v>
      </c>
      <c r="F3718" s="1">
        <f>SUMIF(Base!$I$2:$I$5533,'5º Questão'!A3718,Base!$S$2:$S$5533)</f>
        <v>125</v>
      </c>
      <c r="G3718" s="1">
        <f>SUMIF(Base!$I$2:$I$5533,'5º Questão'!A3718,Base!$T$2:$T$5533)</f>
        <v>40</v>
      </c>
      <c r="H3718" s="1">
        <f>SUMIF(Base!$I$2:$I$5533,'5º Questão'!A3718,Base!$U$2:$U$5533)</f>
        <v>0</v>
      </c>
      <c r="I3718" s="1">
        <f>SUMIF(Base!$I$2:$I$5533,'5º Questão'!A3718,Base!$V$2:$V$5533)</f>
        <v>0</v>
      </c>
      <c r="J3718" s="1">
        <f>SUMIF(Base!$I$2:$I$5533,'5º Questão'!A3718,Base!$W$2:$W$5533)</f>
        <v>0</v>
      </c>
      <c r="K3718" s="1">
        <f>SUMIF(Base!$I$2:$I$5533,'5º Questão'!A3718,Base!$X$2:$X$5533)</f>
        <v>0</v>
      </c>
      <c r="L3718" s="33">
        <f t="shared" si="58"/>
        <v>179</v>
      </c>
    </row>
    <row r="3719" spans="1:12" ht="42">
      <c r="A3719" s="23" t="s">
        <v>16381</v>
      </c>
      <c r="B3719" s="1">
        <f>SUMIF(Base!$I$2:$I$5533,'5º Questão'!A3719,Base!$O$2:$O$5533)</f>
        <v>0</v>
      </c>
      <c r="C3719" s="1">
        <f>SUMIF(Base!$I$2:$I$5533,'5º Questão'!A3719,Base!$P$2:$P$5533)</f>
        <v>0</v>
      </c>
      <c r="D3719" s="1">
        <f>SUMIF(Base!$I$2:$I$5533,'5º Questão'!A3719,Base!$Q$2:$Q$5533)</f>
        <v>0</v>
      </c>
      <c r="E3719" s="1">
        <f>SUMIF(Base!$I$2:$I$5533,'5º Questão'!A3719,Base!$R$2:$R$5533)</f>
        <v>0</v>
      </c>
      <c r="F3719" s="1">
        <f>SUMIF(Base!$I$2:$I$5533,'5º Questão'!A3719,Base!$S$2:$S$5533)</f>
        <v>0</v>
      </c>
      <c r="G3719" s="1">
        <f>SUMIF(Base!$I$2:$I$5533,'5º Questão'!A3719,Base!$T$2:$T$5533)</f>
        <v>457</v>
      </c>
      <c r="H3719" s="1">
        <f>SUMIF(Base!$I$2:$I$5533,'5º Questão'!A3719,Base!$U$2:$U$5533)</f>
        <v>0</v>
      </c>
      <c r="I3719" s="1">
        <f>SUMIF(Base!$I$2:$I$5533,'5º Questão'!A3719,Base!$V$2:$V$5533)</f>
        <v>0</v>
      </c>
      <c r="J3719" s="1">
        <f>SUMIF(Base!$I$2:$I$5533,'5º Questão'!A3719,Base!$W$2:$W$5533)</f>
        <v>0</v>
      </c>
      <c r="K3719" s="1">
        <f>SUMIF(Base!$I$2:$I$5533,'5º Questão'!A3719,Base!$X$2:$X$5533)</f>
        <v>0</v>
      </c>
      <c r="L3719" s="33">
        <f t="shared" si="58"/>
        <v>457</v>
      </c>
    </row>
    <row r="3720" spans="1:12" ht="42">
      <c r="A3720" s="23" t="s">
        <v>17078</v>
      </c>
      <c r="B3720" s="1">
        <f>SUMIF(Base!$I$2:$I$5533,'5º Questão'!A3720,Base!$O$2:$O$5533)</f>
        <v>0</v>
      </c>
      <c r="C3720" s="1">
        <f>SUMIF(Base!$I$2:$I$5533,'5º Questão'!A3720,Base!$P$2:$P$5533)</f>
        <v>0</v>
      </c>
      <c r="D3720" s="1">
        <f>SUMIF(Base!$I$2:$I$5533,'5º Questão'!A3720,Base!$Q$2:$Q$5533)</f>
        <v>0</v>
      </c>
      <c r="E3720" s="1">
        <f>SUMIF(Base!$I$2:$I$5533,'5º Questão'!A3720,Base!$R$2:$R$5533)</f>
        <v>114</v>
      </c>
      <c r="F3720" s="1">
        <f>SUMIF(Base!$I$2:$I$5533,'5º Questão'!A3720,Base!$S$2:$S$5533)</f>
        <v>243</v>
      </c>
      <c r="G3720" s="1">
        <f>SUMIF(Base!$I$2:$I$5533,'5º Questão'!A3720,Base!$T$2:$T$5533)</f>
        <v>0</v>
      </c>
      <c r="H3720" s="1">
        <f>SUMIF(Base!$I$2:$I$5533,'5º Questão'!A3720,Base!$U$2:$U$5533)</f>
        <v>0</v>
      </c>
      <c r="I3720" s="1">
        <f>SUMIF(Base!$I$2:$I$5533,'5º Questão'!A3720,Base!$V$2:$V$5533)</f>
        <v>0</v>
      </c>
      <c r="J3720" s="1">
        <f>SUMIF(Base!$I$2:$I$5533,'5º Questão'!A3720,Base!$W$2:$W$5533)</f>
        <v>0</v>
      </c>
      <c r="K3720" s="1">
        <f>SUMIF(Base!$I$2:$I$5533,'5º Questão'!A3720,Base!$X$2:$X$5533)</f>
        <v>0</v>
      </c>
      <c r="L3720" s="33">
        <f t="shared" si="58"/>
        <v>357</v>
      </c>
    </row>
    <row r="3721" spans="1:12" ht="33.75">
      <c r="A3721" s="23" t="s">
        <v>4392</v>
      </c>
      <c r="B3721" s="1">
        <f>SUMIF(Base!$I$2:$I$5533,'5º Questão'!A3721,Base!$O$2:$O$5533)</f>
        <v>0</v>
      </c>
      <c r="C3721" s="1">
        <f>SUMIF(Base!$I$2:$I$5533,'5º Questão'!A3721,Base!$P$2:$P$5533)</f>
        <v>24</v>
      </c>
      <c r="D3721" s="1">
        <f>SUMIF(Base!$I$2:$I$5533,'5º Questão'!A3721,Base!$Q$2:$Q$5533)</f>
        <v>0</v>
      </c>
      <c r="E3721" s="1">
        <f>SUMIF(Base!$I$2:$I$5533,'5º Questão'!A3721,Base!$R$2:$R$5533)</f>
        <v>75</v>
      </c>
      <c r="F3721" s="1">
        <f>SUMIF(Base!$I$2:$I$5533,'5º Questão'!A3721,Base!$S$2:$S$5533)</f>
        <v>430</v>
      </c>
      <c r="G3721" s="1">
        <f>SUMIF(Base!$I$2:$I$5533,'5º Questão'!A3721,Base!$T$2:$T$5533)</f>
        <v>134</v>
      </c>
      <c r="H3721" s="1">
        <f>SUMIF(Base!$I$2:$I$5533,'5º Questão'!A3721,Base!$U$2:$U$5533)</f>
        <v>0</v>
      </c>
      <c r="I3721" s="1">
        <f>SUMIF(Base!$I$2:$I$5533,'5º Questão'!A3721,Base!$V$2:$V$5533)</f>
        <v>0</v>
      </c>
      <c r="J3721" s="1">
        <f>SUMIF(Base!$I$2:$I$5533,'5º Questão'!A3721,Base!$W$2:$W$5533)</f>
        <v>0</v>
      </c>
      <c r="K3721" s="1">
        <f>SUMIF(Base!$I$2:$I$5533,'5º Questão'!A3721,Base!$X$2:$X$5533)</f>
        <v>0</v>
      </c>
      <c r="L3721" s="33">
        <f t="shared" si="58"/>
        <v>663</v>
      </c>
    </row>
    <row r="3722" spans="1:12" ht="33.75">
      <c r="A3722" s="23" t="s">
        <v>1250</v>
      </c>
      <c r="B3722" s="1">
        <f>SUMIF(Base!$I$2:$I$5533,'5º Questão'!A3722,Base!$O$2:$O$5533)</f>
        <v>0</v>
      </c>
      <c r="C3722" s="1">
        <f>SUMIF(Base!$I$2:$I$5533,'5º Questão'!A3722,Base!$P$2:$P$5533)</f>
        <v>0</v>
      </c>
      <c r="D3722" s="1">
        <f>SUMIF(Base!$I$2:$I$5533,'5º Questão'!A3722,Base!$Q$2:$Q$5533)</f>
        <v>0</v>
      </c>
      <c r="E3722" s="1">
        <f>SUMIF(Base!$I$2:$I$5533,'5º Questão'!A3722,Base!$R$2:$R$5533)</f>
        <v>0</v>
      </c>
      <c r="F3722" s="1">
        <f>SUMIF(Base!$I$2:$I$5533,'5º Questão'!A3722,Base!$S$2:$S$5533)</f>
        <v>815</v>
      </c>
      <c r="G3722" s="1">
        <f>SUMIF(Base!$I$2:$I$5533,'5º Questão'!A3722,Base!$T$2:$T$5533)</f>
        <v>944</v>
      </c>
      <c r="H3722" s="1">
        <f>SUMIF(Base!$I$2:$I$5533,'5º Questão'!A3722,Base!$U$2:$U$5533)</f>
        <v>0</v>
      </c>
      <c r="I3722" s="1">
        <f>SUMIF(Base!$I$2:$I$5533,'5º Questão'!A3722,Base!$V$2:$V$5533)</f>
        <v>0</v>
      </c>
      <c r="J3722" s="1">
        <f>SUMIF(Base!$I$2:$I$5533,'5º Questão'!A3722,Base!$W$2:$W$5533)</f>
        <v>0</v>
      </c>
      <c r="K3722" s="1">
        <f>SUMIF(Base!$I$2:$I$5533,'5º Questão'!A3722,Base!$X$2:$X$5533)</f>
        <v>0</v>
      </c>
      <c r="L3722" s="33">
        <f t="shared" si="58"/>
        <v>1759</v>
      </c>
    </row>
    <row r="3723" spans="1:12" ht="33.75">
      <c r="A3723" s="23" t="s">
        <v>15582</v>
      </c>
      <c r="B3723" s="1">
        <f>SUMIF(Base!$I$2:$I$5533,'5º Questão'!A3723,Base!$O$2:$O$5533)</f>
        <v>0</v>
      </c>
      <c r="C3723" s="1">
        <f>SUMIF(Base!$I$2:$I$5533,'5º Questão'!A3723,Base!$P$2:$P$5533)</f>
        <v>0</v>
      </c>
      <c r="D3723" s="1">
        <f>SUMIF(Base!$I$2:$I$5533,'5º Questão'!A3723,Base!$Q$2:$Q$5533)</f>
        <v>0</v>
      </c>
      <c r="E3723" s="1">
        <f>SUMIF(Base!$I$2:$I$5533,'5º Questão'!A3723,Base!$R$2:$R$5533)</f>
        <v>0</v>
      </c>
      <c r="F3723" s="1">
        <f>SUMIF(Base!$I$2:$I$5533,'5º Questão'!A3723,Base!$S$2:$S$5533)</f>
        <v>0</v>
      </c>
      <c r="G3723" s="1">
        <f>SUMIF(Base!$I$2:$I$5533,'5º Questão'!A3723,Base!$T$2:$T$5533)</f>
        <v>118</v>
      </c>
      <c r="H3723" s="1">
        <f>SUMIF(Base!$I$2:$I$5533,'5º Questão'!A3723,Base!$U$2:$U$5533)</f>
        <v>0</v>
      </c>
      <c r="I3723" s="1">
        <f>SUMIF(Base!$I$2:$I$5533,'5º Questão'!A3723,Base!$V$2:$V$5533)</f>
        <v>0</v>
      </c>
      <c r="J3723" s="1">
        <f>SUMIF(Base!$I$2:$I$5533,'5º Questão'!A3723,Base!$W$2:$W$5533)</f>
        <v>0</v>
      </c>
      <c r="K3723" s="1">
        <f>SUMIF(Base!$I$2:$I$5533,'5º Questão'!A3723,Base!$X$2:$X$5533)</f>
        <v>0</v>
      </c>
      <c r="L3723" s="33">
        <f t="shared" si="58"/>
        <v>118</v>
      </c>
    </row>
    <row r="3724" spans="1:12" ht="33.75">
      <c r="A3724" s="23" t="s">
        <v>18263</v>
      </c>
      <c r="B3724" s="1">
        <f>SUMIF(Base!$I$2:$I$5533,'5º Questão'!A3724,Base!$O$2:$O$5533)</f>
        <v>0</v>
      </c>
      <c r="C3724" s="1">
        <f>SUMIF(Base!$I$2:$I$5533,'5º Questão'!A3724,Base!$P$2:$P$5533)</f>
        <v>0</v>
      </c>
      <c r="D3724" s="1">
        <f>SUMIF(Base!$I$2:$I$5533,'5º Questão'!A3724,Base!$Q$2:$Q$5533)</f>
        <v>0</v>
      </c>
      <c r="E3724" s="1">
        <f>SUMIF(Base!$I$2:$I$5533,'5º Questão'!A3724,Base!$R$2:$R$5533)</f>
        <v>0</v>
      </c>
      <c r="F3724" s="1">
        <f>SUMIF(Base!$I$2:$I$5533,'5º Questão'!A3724,Base!$S$2:$S$5533)</f>
        <v>138</v>
      </c>
      <c r="G3724" s="1">
        <f>SUMIF(Base!$I$2:$I$5533,'5º Questão'!A3724,Base!$T$2:$T$5533)</f>
        <v>118</v>
      </c>
      <c r="H3724" s="1">
        <f>SUMIF(Base!$I$2:$I$5533,'5º Questão'!A3724,Base!$U$2:$U$5533)</f>
        <v>0</v>
      </c>
      <c r="I3724" s="1">
        <f>SUMIF(Base!$I$2:$I$5533,'5º Questão'!A3724,Base!$V$2:$V$5533)</f>
        <v>0</v>
      </c>
      <c r="J3724" s="1">
        <f>SUMIF(Base!$I$2:$I$5533,'5º Questão'!A3724,Base!$W$2:$W$5533)</f>
        <v>0</v>
      </c>
      <c r="K3724" s="1">
        <f>SUMIF(Base!$I$2:$I$5533,'5º Questão'!A3724,Base!$X$2:$X$5533)</f>
        <v>0</v>
      </c>
      <c r="L3724" s="33">
        <f t="shared" si="58"/>
        <v>256</v>
      </c>
    </row>
    <row r="3725" spans="1:12" ht="50.25">
      <c r="A3725" s="23" t="s">
        <v>2512</v>
      </c>
      <c r="B3725" s="1">
        <f>SUMIF(Base!$I$2:$I$5533,'5º Questão'!A3725,Base!$O$2:$O$5533)</f>
        <v>0</v>
      </c>
      <c r="C3725" s="1">
        <f>SUMIF(Base!$I$2:$I$5533,'5º Questão'!A3725,Base!$P$2:$P$5533)</f>
        <v>7</v>
      </c>
      <c r="D3725" s="1">
        <f>SUMIF(Base!$I$2:$I$5533,'5º Questão'!A3725,Base!$Q$2:$Q$5533)</f>
        <v>0</v>
      </c>
      <c r="E3725" s="1">
        <f>SUMIF(Base!$I$2:$I$5533,'5º Questão'!A3725,Base!$R$2:$R$5533)</f>
        <v>0</v>
      </c>
      <c r="F3725" s="1">
        <f>SUMIF(Base!$I$2:$I$5533,'5º Questão'!A3725,Base!$S$2:$S$5533)</f>
        <v>313</v>
      </c>
      <c r="G3725" s="1">
        <f>SUMIF(Base!$I$2:$I$5533,'5º Questão'!A3725,Base!$T$2:$T$5533)</f>
        <v>223</v>
      </c>
      <c r="H3725" s="1">
        <f>SUMIF(Base!$I$2:$I$5533,'5º Questão'!A3725,Base!$U$2:$U$5533)</f>
        <v>0</v>
      </c>
      <c r="I3725" s="1">
        <f>SUMIF(Base!$I$2:$I$5533,'5º Questão'!A3725,Base!$V$2:$V$5533)</f>
        <v>0</v>
      </c>
      <c r="J3725" s="1">
        <f>SUMIF(Base!$I$2:$I$5533,'5º Questão'!A3725,Base!$W$2:$W$5533)</f>
        <v>0</v>
      </c>
      <c r="K3725" s="1">
        <f>SUMIF(Base!$I$2:$I$5533,'5º Questão'!A3725,Base!$X$2:$X$5533)</f>
        <v>0</v>
      </c>
      <c r="L3725" s="33">
        <f t="shared" si="58"/>
        <v>543</v>
      </c>
    </row>
    <row r="3726" spans="1:12" ht="42">
      <c r="A3726" s="23" t="s">
        <v>14978</v>
      </c>
      <c r="B3726" s="1">
        <f>SUMIF(Base!$I$2:$I$5533,'5º Questão'!A3726,Base!$O$2:$O$5533)</f>
        <v>0</v>
      </c>
      <c r="C3726" s="1">
        <f>SUMIF(Base!$I$2:$I$5533,'5º Questão'!A3726,Base!$P$2:$P$5533)</f>
        <v>13</v>
      </c>
      <c r="D3726" s="1">
        <f>SUMIF(Base!$I$2:$I$5533,'5º Questão'!A3726,Base!$Q$2:$Q$5533)</f>
        <v>0</v>
      </c>
      <c r="E3726" s="1">
        <f>SUMIF(Base!$I$2:$I$5533,'5º Questão'!A3726,Base!$R$2:$R$5533)</f>
        <v>0</v>
      </c>
      <c r="F3726" s="1">
        <f>SUMIF(Base!$I$2:$I$5533,'5º Questão'!A3726,Base!$S$2:$S$5533)</f>
        <v>245</v>
      </c>
      <c r="G3726" s="1">
        <f>SUMIF(Base!$I$2:$I$5533,'5º Questão'!A3726,Base!$T$2:$T$5533)</f>
        <v>245</v>
      </c>
      <c r="H3726" s="1">
        <f>SUMIF(Base!$I$2:$I$5533,'5º Questão'!A3726,Base!$U$2:$U$5533)</f>
        <v>0</v>
      </c>
      <c r="I3726" s="1">
        <f>SUMIF(Base!$I$2:$I$5533,'5º Questão'!A3726,Base!$V$2:$V$5533)</f>
        <v>34</v>
      </c>
      <c r="J3726" s="1">
        <f>SUMIF(Base!$I$2:$I$5533,'5º Questão'!A3726,Base!$W$2:$W$5533)</f>
        <v>5</v>
      </c>
      <c r="K3726" s="1">
        <f>SUMIF(Base!$I$2:$I$5533,'5º Questão'!A3726,Base!$X$2:$X$5533)</f>
        <v>0</v>
      </c>
      <c r="L3726" s="33">
        <f t="shared" si="58"/>
        <v>542</v>
      </c>
    </row>
    <row r="3727" spans="1:12" ht="42">
      <c r="A3727" s="23" t="s">
        <v>15480</v>
      </c>
      <c r="B3727" s="1">
        <f>SUMIF(Base!$I$2:$I$5533,'5º Questão'!A3727,Base!$O$2:$O$5533)</f>
        <v>0</v>
      </c>
      <c r="C3727" s="1">
        <f>SUMIF(Base!$I$2:$I$5533,'5º Questão'!A3727,Base!$P$2:$P$5533)</f>
        <v>25</v>
      </c>
      <c r="D3727" s="1">
        <f>SUMIF(Base!$I$2:$I$5533,'5º Questão'!A3727,Base!$Q$2:$Q$5533)</f>
        <v>0</v>
      </c>
      <c r="E3727" s="1">
        <f>SUMIF(Base!$I$2:$I$5533,'5º Questão'!A3727,Base!$R$2:$R$5533)</f>
        <v>0</v>
      </c>
      <c r="F3727" s="1">
        <f>SUMIF(Base!$I$2:$I$5533,'5º Questão'!A3727,Base!$S$2:$S$5533)</f>
        <v>343</v>
      </c>
      <c r="G3727" s="1">
        <f>SUMIF(Base!$I$2:$I$5533,'5º Questão'!A3727,Base!$T$2:$T$5533)</f>
        <v>221</v>
      </c>
      <c r="H3727" s="1">
        <f>SUMIF(Base!$I$2:$I$5533,'5º Questão'!A3727,Base!$U$2:$U$5533)</f>
        <v>0</v>
      </c>
      <c r="I3727" s="1">
        <f>SUMIF(Base!$I$2:$I$5533,'5º Questão'!A3727,Base!$V$2:$V$5533)</f>
        <v>0</v>
      </c>
      <c r="J3727" s="1">
        <f>SUMIF(Base!$I$2:$I$5533,'5º Questão'!A3727,Base!$W$2:$W$5533)</f>
        <v>0</v>
      </c>
      <c r="K3727" s="1">
        <f>SUMIF(Base!$I$2:$I$5533,'5º Questão'!A3727,Base!$X$2:$X$5533)</f>
        <v>0</v>
      </c>
      <c r="L3727" s="33">
        <f t="shared" si="58"/>
        <v>589</v>
      </c>
    </row>
    <row r="3728" spans="1:12" ht="25.5">
      <c r="A3728" s="23" t="s">
        <v>4918</v>
      </c>
      <c r="B3728" s="1">
        <f>SUMIF(Base!$I$2:$I$5533,'5º Questão'!A3728,Base!$O$2:$O$5533)</f>
        <v>0</v>
      </c>
      <c r="C3728" s="1">
        <f>SUMIF(Base!$I$2:$I$5533,'5º Questão'!A3728,Base!$P$2:$P$5533)</f>
        <v>0</v>
      </c>
      <c r="D3728" s="1">
        <f>SUMIF(Base!$I$2:$I$5533,'5º Questão'!A3728,Base!$Q$2:$Q$5533)</f>
        <v>0</v>
      </c>
      <c r="E3728" s="1">
        <f>SUMIF(Base!$I$2:$I$5533,'5º Questão'!A3728,Base!$R$2:$R$5533)</f>
        <v>0</v>
      </c>
      <c r="F3728" s="1">
        <f>SUMIF(Base!$I$2:$I$5533,'5º Questão'!A3728,Base!$S$2:$S$5533)</f>
        <v>269</v>
      </c>
      <c r="G3728" s="1">
        <f>SUMIF(Base!$I$2:$I$5533,'5º Questão'!A3728,Base!$T$2:$T$5533)</f>
        <v>112</v>
      </c>
      <c r="H3728" s="1">
        <f>SUMIF(Base!$I$2:$I$5533,'5º Questão'!A3728,Base!$U$2:$U$5533)</f>
        <v>0</v>
      </c>
      <c r="I3728" s="1">
        <f>SUMIF(Base!$I$2:$I$5533,'5º Questão'!A3728,Base!$V$2:$V$5533)</f>
        <v>0</v>
      </c>
      <c r="J3728" s="1">
        <f>SUMIF(Base!$I$2:$I$5533,'5º Questão'!A3728,Base!$W$2:$W$5533)</f>
        <v>0</v>
      </c>
      <c r="K3728" s="1">
        <f>SUMIF(Base!$I$2:$I$5533,'5º Questão'!A3728,Base!$X$2:$X$5533)</f>
        <v>0</v>
      </c>
      <c r="L3728" s="33">
        <f t="shared" si="58"/>
        <v>381</v>
      </c>
    </row>
    <row r="3729" spans="1:12" ht="33.75">
      <c r="A3729" s="23" t="s">
        <v>395</v>
      </c>
      <c r="B3729" s="1">
        <f>SUMIF(Base!$I$2:$I$5533,'5º Questão'!A3729,Base!$O$2:$O$5533)</f>
        <v>0</v>
      </c>
      <c r="C3729" s="1">
        <f>SUMIF(Base!$I$2:$I$5533,'5º Questão'!A3729,Base!$P$2:$P$5533)</f>
        <v>12</v>
      </c>
      <c r="D3729" s="1">
        <f>SUMIF(Base!$I$2:$I$5533,'5º Questão'!A3729,Base!$Q$2:$Q$5533)</f>
        <v>0</v>
      </c>
      <c r="E3729" s="1">
        <f>SUMIF(Base!$I$2:$I$5533,'5º Questão'!A3729,Base!$R$2:$R$5533)</f>
        <v>860</v>
      </c>
      <c r="F3729" s="1">
        <f>SUMIF(Base!$I$2:$I$5533,'5º Questão'!A3729,Base!$S$2:$S$5533)</f>
        <v>0</v>
      </c>
      <c r="G3729" s="1">
        <f>SUMIF(Base!$I$2:$I$5533,'5º Questão'!A3729,Base!$T$2:$T$5533)</f>
        <v>0</v>
      </c>
      <c r="H3729" s="1">
        <f>SUMIF(Base!$I$2:$I$5533,'5º Questão'!A3729,Base!$U$2:$U$5533)</f>
        <v>0</v>
      </c>
      <c r="I3729" s="1">
        <f>SUMIF(Base!$I$2:$I$5533,'5º Questão'!A3729,Base!$V$2:$V$5533)</f>
        <v>0</v>
      </c>
      <c r="J3729" s="1">
        <f>SUMIF(Base!$I$2:$I$5533,'5º Questão'!A3729,Base!$W$2:$W$5533)</f>
        <v>0</v>
      </c>
      <c r="K3729" s="1">
        <f>SUMIF(Base!$I$2:$I$5533,'5º Questão'!A3729,Base!$X$2:$X$5533)</f>
        <v>0</v>
      </c>
      <c r="L3729" s="33">
        <f t="shared" si="58"/>
        <v>872</v>
      </c>
    </row>
    <row r="3730" spans="1:12" ht="42">
      <c r="A3730" s="23" t="s">
        <v>6320</v>
      </c>
      <c r="B3730" s="1">
        <f>SUMIF(Base!$I$2:$I$5533,'5º Questão'!A3730,Base!$O$2:$O$5533)</f>
        <v>0</v>
      </c>
      <c r="C3730" s="1">
        <f>SUMIF(Base!$I$2:$I$5533,'5º Questão'!A3730,Base!$P$2:$P$5533)</f>
        <v>6</v>
      </c>
      <c r="D3730" s="1">
        <f>SUMIF(Base!$I$2:$I$5533,'5º Questão'!A3730,Base!$Q$2:$Q$5533)</f>
        <v>0</v>
      </c>
      <c r="E3730" s="1">
        <f>SUMIF(Base!$I$2:$I$5533,'5º Questão'!A3730,Base!$R$2:$R$5533)</f>
        <v>0</v>
      </c>
      <c r="F3730" s="1">
        <f>SUMIF(Base!$I$2:$I$5533,'5º Questão'!A3730,Base!$S$2:$S$5533)</f>
        <v>414</v>
      </c>
      <c r="G3730" s="1">
        <f>SUMIF(Base!$I$2:$I$5533,'5º Questão'!A3730,Base!$T$2:$T$5533)</f>
        <v>323</v>
      </c>
      <c r="H3730" s="1">
        <f>SUMIF(Base!$I$2:$I$5533,'5º Questão'!A3730,Base!$U$2:$U$5533)</f>
        <v>0</v>
      </c>
      <c r="I3730" s="1">
        <f>SUMIF(Base!$I$2:$I$5533,'5º Questão'!A3730,Base!$V$2:$V$5533)</f>
        <v>0</v>
      </c>
      <c r="J3730" s="1">
        <f>SUMIF(Base!$I$2:$I$5533,'5º Questão'!A3730,Base!$W$2:$W$5533)</f>
        <v>0</v>
      </c>
      <c r="K3730" s="1">
        <f>SUMIF(Base!$I$2:$I$5533,'5º Questão'!A3730,Base!$X$2:$X$5533)</f>
        <v>0</v>
      </c>
      <c r="L3730" s="33">
        <f t="shared" si="58"/>
        <v>743</v>
      </c>
    </row>
    <row r="3731" spans="1:12" ht="50.25">
      <c r="A3731" s="23" t="s">
        <v>13015</v>
      </c>
      <c r="B3731" s="1">
        <f>SUMIF(Base!$I$2:$I$5533,'5º Questão'!A3731,Base!$O$2:$O$5533)</f>
        <v>0</v>
      </c>
      <c r="C3731" s="1">
        <f>SUMIF(Base!$I$2:$I$5533,'5º Questão'!A3731,Base!$P$2:$P$5533)</f>
        <v>0</v>
      </c>
      <c r="D3731" s="1">
        <f>SUMIF(Base!$I$2:$I$5533,'5º Questão'!A3731,Base!$Q$2:$Q$5533)</f>
        <v>0</v>
      </c>
      <c r="E3731" s="1">
        <f>SUMIF(Base!$I$2:$I$5533,'5º Questão'!A3731,Base!$R$2:$R$5533)</f>
        <v>0</v>
      </c>
      <c r="F3731" s="1">
        <f>SUMIF(Base!$I$2:$I$5533,'5º Questão'!A3731,Base!$S$2:$S$5533)</f>
        <v>452</v>
      </c>
      <c r="G3731" s="1">
        <f>SUMIF(Base!$I$2:$I$5533,'5º Questão'!A3731,Base!$T$2:$T$5533)</f>
        <v>372</v>
      </c>
      <c r="H3731" s="1">
        <f>SUMIF(Base!$I$2:$I$5533,'5º Questão'!A3731,Base!$U$2:$U$5533)</f>
        <v>0</v>
      </c>
      <c r="I3731" s="1">
        <f>SUMIF(Base!$I$2:$I$5533,'5º Questão'!A3731,Base!$V$2:$V$5533)</f>
        <v>0</v>
      </c>
      <c r="J3731" s="1">
        <f>SUMIF(Base!$I$2:$I$5533,'5º Questão'!A3731,Base!$W$2:$W$5533)</f>
        <v>0</v>
      </c>
      <c r="K3731" s="1">
        <f>SUMIF(Base!$I$2:$I$5533,'5º Questão'!A3731,Base!$X$2:$X$5533)</f>
        <v>0</v>
      </c>
      <c r="L3731" s="33">
        <f t="shared" si="58"/>
        <v>824</v>
      </c>
    </row>
    <row r="3732" spans="1:12" ht="42">
      <c r="A3732" s="23" t="s">
        <v>6790</v>
      </c>
      <c r="B3732" s="1">
        <f>SUMIF(Base!$I$2:$I$5533,'5º Questão'!A3732,Base!$O$2:$O$5533)</f>
        <v>0</v>
      </c>
      <c r="C3732" s="1">
        <f>SUMIF(Base!$I$2:$I$5533,'5º Questão'!A3732,Base!$P$2:$P$5533)</f>
        <v>1</v>
      </c>
      <c r="D3732" s="1">
        <f>SUMIF(Base!$I$2:$I$5533,'5º Questão'!A3732,Base!$Q$2:$Q$5533)</f>
        <v>0</v>
      </c>
      <c r="E3732" s="1">
        <f>SUMIF(Base!$I$2:$I$5533,'5º Questão'!A3732,Base!$R$2:$R$5533)</f>
        <v>0</v>
      </c>
      <c r="F3732" s="1">
        <f>SUMIF(Base!$I$2:$I$5533,'5º Questão'!A3732,Base!$S$2:$S$5533)</f>
        <v>160</v>
      </c>
      <c r="G3732" s="1">
        <f>SUMIF(Base!$I$2:$I$5533,'5º Questão'!A3732,Base!$T$2:$T$5533)</f>
        <v>71</v>
      </c>
      <c r="H3732" s="1">
        <f>SUMIF(Base!$I$2:$I$5533,'5º Questão'!A3732,Base!$U$2:$U$5533)</f>
        <v>0</v>
      </c>
      <c r="I3732" s="1">
        <f>SUMIF(Base!$I$2:$I$5533,'5º Questão'!A3732,Base!$V$2:$V$5533)</f>
        <v>8</v>
      </c>
      <c r="J3732" s="1">
        <f>SUMIF(Base!$I$2:$I$5533,'5º Questão'!A3732,Base!$W$2:$W$5533)</f>
        <v>4</v>
      </c>
      <c r="K3732" s="1">
        <f>SUMIF(Base!$I$2:$I$5533,'5º Questão'!A3732,Base!$X$2:$X$5533)</f>
        <v>0</v>
      </c>
      <c r="L3732" s="33">
        <f t="shared" si="58"/>
        <v>244</v>
      </c>
    </row>
    <row r="3733" spans="1:12" ht="42">
      <c r="A3733" s="23" t="s">
        <v>3032</v>
      </c>
      <c r="B3733" s="1">
        <f>SUMIF(Base!$I$2:$I$5533,'5º Questão'!A3733,Base!$O$2:$O$5533)</f>
        <v>0</v>
      </c>
      <c r="C3733" s="1">
        <f>SUMIF(Base!$I$2:$I$5533,'5º Questão'!A3733,Base!$P$2:$P$5533)</f>
        <v>0</v>
      </c>
      <c r="D3733" s="1">
        <f>SUMIF(Base!$I$2:$I$5533,'5º Questão'!A3733,Base!$Q$2:$Q$5533)</f>
        <v>0</v>
      </c>
      <c r="E3733" s="1">
        <f>SUMIF(Base!$I$2:$I$5533,'5º Questão'!A3733,Base!$R$2:$R$5533)</f>
        <v>0</v>
      </c>
      <c r="F3733" s="1">
        <f>SUMIF(Base!$I$2:$I$5533,'5º Questão'!A3733,Base!$S$2:$S$5533)</f>
        <v>340</v>
      </c>
      <c r="G3733" s="1">
        <f>SUMIF(Base!$I$2:$I$5533,'5º Questão'!A3733,Base!$T$2:$T$5533)</f>
        <v>0</v>
      </c>
      <c r="H3733" s="1">
        <f>SUMIF(Base!$I$2:$I$5533,'5º Questão'!A3733,Base!$U$2:$U$5533)</f>
        <v>0</v>
      </c>
      <c r="I3733" s="1">
        <f>SUMIF(Base!$I$2:$I$5533,'5º Questão'!A3733,Base!$V$2:$V$5533)</f>
        <v>0</v>
      </c>
      <c r="J3733" s="1">
        <f>SUMIF(Base!$I$2:$I$5533,'5º Questão'!A3733,Base!$W$2:$W$5533)</f>
        <v>0</v>
      </c>
      <c r="K3733" s="1">
        <f>SUMIF(Base!$I$2:$I$5533,'5º Questão'!A3733,Base!$X$2:$X$5533)</f>
        <v>0</v>
      </c>
      <c r="L3733" s="33">
        <f t="shared" si="58"/>
        <v>340</v>
      </c>
    </row>
    <row r="3734" spans="1:12" ht="25.5">
      <c r="A3734" s="23" t="s">
        <v>7416</v>
      </c>
      <c r="B3734" s="1">
        <f>SUMIF(Base!$I$2:$I$5533,'5º Questão'!A3734,Base!$O$2:$O$5533)</f>
        <v>0</v>
      </c>
      <c r="C3734" s="1">
        <f>SUMIF(Base!$I$2:$I$5533,'5º Questão'!A3734,Base!$P$2:$P$5533)</f>
        <v>2</v>
      </c>
      <c r="D3734" s="1">
        <f>SUMIF(Base!$I$2:$I$5533,'5º Questão'!A3734,Base!$Q$2:$Q$5533)</f>
        <v>0</v>
      </c>
      <c r="E3734" s="1">
        <f>SUMIF(Base!$I$2:$I$5533,'5º Questão'!A3734,Base!$R$2:$R$5533)</f>
        <v>0</v>
      </c>
      <c r="F3734" s="1">
        <f>SUMIF(Base!$I$2:$I$5533,'5º Questão'!A3734,Base!$S$2:$S$5533)</f>
        <v>70</v>
      </c>
      <c r="G3734" s="1">
        <f>SUMIF(Base!$I$2:$I$5533,'5º Questão'!A3734,Base!$T$2:$T$5533)</f>
        <v>38</v>
      </c>
      <c r="H3734" s="1">
        <f>SUMIF(Base!$I$2:$I$5533,'5º Questão'!A3734,Base!$U$2:$U$5533)</f>
        <v>0</v>
      </c>
      <c r="I3734" s="1">
        <f>SUMIF(Base!$I$2:$I$5533,'5º Questão'!A3734,Base!$V$2:$V$5533)</f>
        <v>0</v>
      </c>
      <c r="J3734" s="1">
        <f>SUMIF(Base!$I$2:$I$5533,'5º Questão'!A3734,Base!$W$2:$W$5533)</f>
        <v>0</v>
      </c>
      <c r="K3734" s="1">
        <f>SUMIF(Base!$I$2:$I$5533,'5º Questão'!A3734,Base!$X$2:$X$5533)</f>
        <v>0</v>
      </c>
      <c r="L3734" s="33">
        <f t="shared" si="58"/>
        <v>110</v>
      </c>
    </row>
    <row r="3735" spans="1:12" ht="33.75">
      <c r="A3735" s="23" t="s">
        <v>14139</v>
      </c>
      <c r="B3735" s="1">
        <f>SUMIF(Base!$I$2:$I$5533,'5º Questão'!A3735,Base!$O$2:$O$5533)</f>
        <v>0</v>
      </c>
      <c r="C3735" s="1">
        <f>SUMIF(Base!$I$2:$I$5533,'5º Questão'!A3735,Base!$P$2:$P$5533)</f>
        <v>0</v>
      </c>
      <c r="D3735" s="1">
        <f>SUMIF(Base!$I$2:$I$5533,'5º Questão'!A3735,Base!$Q$2:$Q$5533)</f>
        <v>0</v>
      </c>
      <c r="E3735" s="1">
        <f>SUMIF(Base!$I$2:$I$5533,'5º Questão'!A3735,Base!$R$2:$R$5533)</f>
        <v>0</v>
      </c>
      <c r="F3735" s="1">
        <f>SUMIF(Base!$I$2:$I$5533,'5º Questão'!A3735,Base!$S$2:$S$5533)</f>
        <v>809</v>
      </c>
      <c r="G3735" s="1">
        <f>SUMIF(Base!$I$2:$I$5533,'5º Questão'!A3735,Base!$T$2:$T$5533)</f>
        <v>679</v>
      </c>
      <c r="H3735" s="1">
        <f>SUMIF(Base!$I$2:$I$5533,'5º Questão'!A3735,Base!$U$2:$U$5533)</f>
        <v>0</v>
      </c>
      <c r="I3735" s="1">
        <f>SUMIF(Base!$I$2:$I$5533,'5º Questão'!A3735,Base!$V$2:$V$5533)</f>
        <v>128</v>
      </c>
      <c r="J3735" s="1">
        <f>SUMIF(Base!$I$2:$I$5533,'5º Questão'!A3735,Base!$W$2:$W$5533)</f>
        <v>0</v>
      </c>
      <c r="K3735" s="1">
        <f>SUMIF(Base!$I$2:$I$5533,'5º Questão'!A3735,Base!$X$2:$X$5533)</f>
        <v>0</v>
      </c>
      <c r="L3735" s="33">
        <f t="shared" si="58"/>
        <v>1616</v>
      </c>
    </row>
    <row r="3736" spans="1:12" ht="42">
      <c r="A3736" s="23" t="s">
        <v>11676</v>
      </c>
      <c r="B3736" s="1">
        <f>SUMIF(Base!$I$2:$I$5533,'5º Questão'!A3736,Base!$O$2:$O$5533)</f>
        <v>0</v>
      </c>
      <c r="C3736" s="1">
        <f>SUMIF(Base!$I$2:$I$5533,'5º Questão'!A3736,Base!$P$2:$P$5533)</f>
        <v>0</v>
      </c>
      <c r="D3736" s="1">
        <f>SUMIF(Base!$I$2:$I$5533,'5º Questão'!A3736,Base!$Q$2:$Q$5533)</f>
        <v>0</v>
      </c>
      <c r="E3736" s="1">
        <f>SUMIF(Base!$I$2:$I$5533,'5º Questão'!A3736,Base!$R$2:$R$5533)</f>
        <v>0</v>
      </c>
      <c r="F3736" s="1">
        <f>SUMIF(Base!$I$2:$I$5533,'5º Questão'!A3736,Base!$S$2:$S$5533)</f>
        <v>222</v>
      </c>
      <c r="G3736" s="1">
        <f>SUMIF(Base!$I$2:$I$5533,'5º Questão'!A3736,Base!$T$2:$T$5533)</f>
        <v>83</v>
      </c>
      <c r="H3736" s="1">
        <f>SUMIF(Base!$I$2:$I$5533,'5º Questão'!A3736,Base!$U$2:$U$5533)</f>
        <v>0</v>
      </c>
      <c r="I3736" s="1">
        <f>SUMIF(Base!$I$2:$I$5533,'5º Questão'!A3736,Base!$V$2:$V$5533)</f>
        <v>0</v>
      </c>
      <c r="J3736" s="1">
        <f>SUMIF(Base!$I$2:$I$5533,'5º Questão'!A3736,Base!$W$2:$W$5533)</f>
        <v>0</v>
      </c>
      <c r="K3736" s="1">
        <f>SUMIF(Base!$I$2:$I$5533,'5º Questão'!A3736,Base!$X$2:$X$5533)</f>
        <v>0</v>
      </c>
      <c r="L3736" s="33">
        <f t="shared" si="58"/>
        <v>305</v>
      </c>
    </row>
    <row r="3737" spans="1:12" ht="42">
      <c r="A3737" s="23" t="s">
        <v>16068</v>
      </c>
      <c r="B3737" s="1">
        <f>SUMIF(Base!$I$2:$I$5533,'5º Questão'!A3737,Base!$O$2:$O$5533)</f>
        <v>0</v>
      </c>
      <c r="C3737" s="1">
        <f>SUMIF(Base!$I$2:$I$5533,'5º Questão'!A3737,Base!$P$2:$P$5533)</f>
        <v>0</v>
      </c>
      <c r="D3737" s="1">
        <f>SUMIF(Base!$I$2:$I$5533,'5º Questão'!A3737,Base!$Q$2:$Q$5533)</f>
        <v>0</v>
      </c>
      <c r="E3737" s="1">
        <f>SUMIF(Base!$I$2:$I$5533,'5º Questão'!A3737,Base!$R$2:$R$5533)</f>
        <v>104</v>
      </c>
      <c r="F3737" s="1">
        <f>SUMIF(Base!$I$2:$I$5533,'5º Questão'!A3737,Base!$S$2:$S$5533)</f>
        <v>257</v>
      </c>
      <c r="G3737" s="1">
        <f>SUMIF(Base!$I$2:$I$5533,'5º Questão'!A3737,Base!$T$2:$T$5533)</f>
        <v>0</v>
      </c>
      <c r="H3737" s="1">
        <f>SUMIF(Base!$I$2:$I$5533,'5º Questão'!A3737,Base!$U$2:$U$5533)</f>
        <v>0</v>
      </c>
      <c r="I3737" s="1">
        <f>SUMIF(Base!$I$2:$I$5533,'5º Questão'!A3737,Base!$V$2:$V$5533)</f>
        <v>111</v>
      </c>
      <c r="J3737" s="1">
        <f>SUMIF(Base!$I$2:$I$5533,'5º Questão'!A3737,Base!$W$2:$W$5533)</f>
        <v>0</v>
      </c>
      <c r="K3737" s="1">
        <f>SUMIF(Base!$I$2:$I$5533,'5º Questão'!A3737,Base!$X$2:$X$5533)</f>
        <v>0</v>
      </c>
      <c r="L3737" s="33">
        <f t="shared" si="58"/>
        <v>472</v>
      </c>
    </row>
    <row r="3738" spans="1:12" ht="50.25">
      <c r="A3738" s="23" t="s">
        <v>7295</v>
      </c>
      <c r="B3738" s="1">
        <f>SUMIF(Base!$I$2:$I$5533,'5º Questão'!A3738,Base!$O$2:$O$5533)</f>
        <v>0</v>
      </c>
      <c r="C3738" s="1">
        <f>SUMIF(Base!$I$2:$I$5533,'5º Questão'!A3738,Base!$P$2:$P$5533)</f>
        <v>12</v>
      </c>
      <c r="D3738" s="1">
        <f>SUMIF(Base!$I$2:$I$5533,'5º Questão'!A3738,Base!$Q$2:$Q$5533)</f>
        <v>0</v>
      </c>
      <c r="E3738" s="1">
        <f>SUMIF(Base!$I$2:$I$5533,'5º Questão'!A3738,Base!$R$2:$R$5533)</f>
        <v>0</v>
      </c>
      <c r="F3738" s="1">
        <f>SUMIF(Base!$I$2:$I$5533,'5º Questão'!A3738,Base!$S$2:$S$5533)</f>
        <v>141</v>
      </c>
      <c r="G3738" s="1">
        <f>SUMIF(Base!$I$2:$I$5533,'5º Questão'!A3738,Base!$T$2:$T$5533)</f>
        <v>385</v>
      </c>
      <c r="H3738" s="1">
        <f>SUMIF(Base!$I$2:$I$5533,'5º Questão'!A3738,Base!$U$2:$U$5533)</f>
        <v>0</v>
      </c>
      <c r="I3738" s="1">
        <f>SUMIF(Base!$I$2:$I$5533,'5º Questão'!A3738,Base!$V$2:$V$5533)</f>
        <v>0</v>
      </c>
      <c r="J3738" s="1">
        <f>SUMIF(Base!$I$2:$I$5533,'5º Questão'!A3738,Base!$W$2:$W$5533)</f>
        <v>0</v>
      </c>
      <c r="K3738" s="1">
        <f>SUMIF(Base!$I$2:$I$5533,'5º Questão'!A3738,Base!$X$2:$X$5533)</f>
        <v>0</v>
      </c>
      <c r="L3738" s="33">
        <f t="shared" si="58"/>
        <v>538</v>
      </c>
    </row>
    <row r="3739" spans="1:12" ht="33.75">
      <c r="A3739" s="23" t="s">
        <v>7076</v>
      </c>
      <c r="B3739" s="1">
        <f>SUMIF(Base!$I$2:$I$5533,'5º Questão'!A3739,Base!$O$2:$O$5533)</f>
        <v>0</v>
      </c>
      <c r="C3739" s="1">
        <f>SUMIF(Base!$I$2:$I$5533,'5º Questão'!A3739,Base!$P$2:$P$5533)</f>
        <v>11</v>
      </c>
      <c r="D3739" s="1">
        <f>SUMIF(Base!$I$2:$I$5533,'5º Questão'!A3739,Base!$Q$2:$Q$5533)</f>
        <v>0</v>
      </c>
      <c r="E3739" s="1">
        <f>SUMIF(Base!$I$2:$I$5533,'5º Questão'!A3739,Base!$R$2:$R$5533)</f>
        <v>0</v>
      </c>
      <c r="F3739" s="1">
        <f>SUMIF(Base!$I$2:$I$5533,'5º Questão'!A3739,Base!$S$2:$S$5533)</f>
        <v>529</v>
      </c>
      <c r="G3739" s="1">
        <f>SUMIF(Base!$I$2:$I$5533,'5º Questão'!A3739,Base!$T$2:$T$5533)</f>
        <v>0</v>
      </c>
      <c r="H3739" s="1">
        <f>SUMIF(Base!$I$2:$I$5533,'5º Questão'!A3739,Base!$U$2:$U$5533)</f>
        <v>0</v>
      </c>
      <c r="I3739" s="1">
        <f>SUMIF(Base!$I$2:$I$5533,'5º Questão'!A3739,Base!$V$2:$V$5533)</f>
        <v>0</v>
      </c>
      <c r="J3739" s="1">
        <f>SUMIF(Base!$I$2:$I$5533,'5º Questão'!A3739,Base!$W$2:$W$5533)</f>
        <v>0</v>
      </c>
      <c r="K3739" s="1">
        <f>SUMIF(Base!$I$2:$I$5533,'5º Questão'!A3739,Base!$X$2:$X$5533)</f>
        <v>0</v>
      </c>
      <c r="L3739" s="33">
        <f t="shared" si="58"/>
        <v>540</v>
      </c>
    </row>
    <row r="3740" spans="1:12" ht="33.75">
      <c r="A3740" s="23" t="s">
        <v>6646</v>
      </c>
      <c r="B3740" s="1">
        <f>SUMIF(Base!$I$2:$I$5533,'5º Questão'!A3740,Base!$O$2:$O$5533)</f>
        <v>0</v>
      </c>
      <c r="C3740" s="1">
        <f>SUMIF(Base!$I$2:$I$5533,'5º Questão'!A3740,Base!$P$2:$P$5533)</f>
        <v>20</v>
      </c>
      <c r="D3740" s="1">
        <f>SUMIF(Base!$I$2:$I$5533,'5º Questão'!A3740,Base!$Q$2:$Q$5533)</f>
        <v>0</v>
      </c>
      <c r="E3740" s="1">
        <f>SUMIF(Base!$I$2:$I$5533,'5º Questão'!A3740,Base!$R$2:$R$5533)</f>
        <v>0</v>
      </c>
      <c r="F3740" s="1">
        <f>SUMIF(Base!$I$2:$I$5533,'5º Questão'!A3740,Base!$S$2:$S$5533)</f>
        <v>272</v>
      </c>
      <c r="G3740" s="1">
        <f>SUMIF(Base!$I$2:$I$5533,'5º Questão'!A3740,Base!$T$2:$T$5533)</f>
        <v>129</v>
      </c>
      <c r="H3740" s="1">
        <f>SUMIF(Base!$I$2:$I$5533,'5º Questão'!A3740,Base!$U$2:$U$5533)</f>
        <v>0</v>
      </c>
      <c r="I3740" s="1">
        <f>SUMIF(Base!$I$2:$I$5533,'5º Questão'!A3740,Base!$V$2:$V$5533)</f>
        <v>0</v>
      </c>
      <c r="J3740" s="1">
        <f>SUMIF(Base!$I$2:$I$5533,'5º Questão'!A3740,Base!$W$2:$W$5533)</f>
        <v>0</v>
      </c>
      <c r="K3740" s="1">
        <f>SUMIF(Base!$I$2:$I$5533,'5º Questão'!A3740,Base!$X$2:$X$5533)</f>
        <v>0</v>
      </c>
      <c r="L3740" s="33">
        <f t="shared" si="58"/>
        <v>421</v>
      </c>
    </row>
    <row r="3741" spans="1:12" ht="50.25">
      <c r="A3741" s="23" t="s">
        <v>15693</v>
      </c>
      <c r="B3741" s="1">
        <f>SUMIF(Base!$I$2:$I$5533,'5º Questão'!A3741,Base!$O$2:$O$5533)</f>
        <v>0</v>
      </c>
      <c r="C3741" s="1">
        <f>SUMIF(Base!$I$2:$I$5533,'5º Questão'!A3741,Base!$P$2:$P$5533)</f>
        <v>6</v>
      </c>
      <c r="D3741" s="1">
        <f>SUMIF(Base!$I$2:$I$5533,'5º Questão'!A3741,Base!$Q$2:$Q$5533)</f>
        <v>0</v>
      </c>
      <c r="E3741" s="1">
        <f>SUMIF(Base!$I$2:$I$5533,'5º Questão'!A3741,Base!$R$2:$R$5533)</f>
        <v>0</v>
      </c>
      <c r="F3741" s="1">
        <f>SUMIF(Base!$I$2:$I$5533,'5º Questão'!A3741,Base!$S$2:$S$5533)</f>
        <v>282</v>
      </c>
      <c r="G3741" s="1">
        <f>SUMIF(Base!$I$2:$I$5533,'5º Questão'!A3741,Base!$T$2:$T$5533)</f>
        <v>161</v>
      </c>
      <c r="H3741" s="1">
        <f>SUMIF(Base!$I$2:$I$5533,'5º Questão'!A3741,Base!$U$2:$U$5533)</f>
        <v>0</v>
      </c>
      <c r="I3741" s="1">
        <f>SUMIF(Base!$I$2:$I$5533,'5º Questão'!A3741,Base!$V$2:$V$5533)</f>
        <v>35</v>
      </c>
      <c r="J3741" s="1">
        <f>SUMIF(Base!$I$2:$I$5533,'5º Questão'!A3741,Base!$W$2:$W$5533)</f>
        <v>31</v>
      </c>
      <c r="K3741" s="1">
        <f>SUMIF(Base!$I$2:$I$5533,'5º Questão'!A3741,Base!$X$2:$X$5533)</f>
        <v>0</v>
      </c>
      <c r="L3741" s="33">
        <f t="shared" si="58"/>
        <v>515</v>
      </c>
    </row>
    <row r="3742" spans="1:12" ht="33.75">
      <c r="A3742" s="23" t="s">
        <v>12952</v>
      </c>
      <c r="B3742" s="1">
        <f>SUMIF(Base!$I$2:$I$5533,'5º Questão'!A3742,Base!$O$2:$O$5533)</f>
        <v>0</v>
      </c>
      <c r="C3742" s="1">
        <f>SUMIF(Base!$I$2:$I$5533,'5º Questão'!A3742,Base!$P$2:$P$5533)</f>
        <v>14</v>
      </c>
      <c r="D3742" s="1">
        <f>SUMIF(Base!$I$2:$I$5533,'5º Questão'!A3742,Base!$Q$2:$Q$5533)</f>
        <v>0</v>
      </c>
      <c r="E3742" s="1">
        <f>SUMIF(Base!$I$2:$I$5533,'5º Questão'!A3742,Base!$R$2:$R$5533)</f>
        <v>0</v>
      </c>
      <c r="F3742" s="1">
        <f>SUMIF(Base!$I$2:$I$5533,'5º Questão'!A3742,Base!$S$2:$S$5533)</f>
        <v>409</v>
      </c>
      <c r="G3742" s="1">
        <f>SUMIF(Base!$I$2:$I$5533,'5º Questão'!A3742,Base!$T$2:$T$5533)</f>
        <v>216</v>
      </c>
      <c r="H3742" s="1">
        <f>SUMIF(Base!$I$2:$I$5533,'5º Questão'!A3742,Base!$U$2:$U$5533)</f>
        <v>0</v>
      </c>
      <c r="I3742" s="1">
        <f>SUMIF(Base!$I$2:$I$5533,'5º Questão'!A3742,Base!$V$2:$V$5533)</f>
        <v>0</v>
      </c>
      <c r="J3742" s="1">
        <f>SUMIF(Base!$I$2:$I$5533,'5º Questão'!A3742,Base!$W$2:$W$5533)</f>
        <v>0</v>
      </c>
      <c r="K3742" s="1">
        <f>SUMIF(Base!$I$2:$I$5533,'5º Questão'!A3742,Base!$X$2:$X$5533)</f>
        <v>0</v>
      </c>
      <c r="L3742" s="33">
        <f t="shared" si="58"/>
        <v>639</v>
      </c>
    </row>
    <row r="3743" spans="1:12" ht="42">
      <c r="A3743" s="23" t="s">
        <v>5837</v>
      </c>
      <c r="B3743" s="1">
        <f>SUMIF(Base!$I$2:$I$5533,'5º Questão'!A3743,Base!$O$2:$O$5533)</f>
        <v>0</v>
      </c>
      <c r="C3743" s="1">
        <f>SUMIF(Base!$I$2:$I$5533,'5º Questão'!A3743,Base!$P$2:$P$5533)</f>
        <v>11</v>
      </c>
      <c r="D3743" s="1">
        <f>SUMIF(Base!$I$2:$I$5533,'5º Questão'!A3743,Base!$Q$2:$Q$5533)</f>
        <v>0</v>
      </c>
      <c r="E3743" s="1">
        <f>SUMIF(Base!$I$2:$I$5533,'5º Questão'!A3743,Base!$R$2:$R$5533)</f>
        <v>0</v>
      </c>
      <c r="F3743" s="1">
        <f>SUMIF(Base!$I$2:$I$5533,'5º Questão'!A3743,Base!$S$2:$S$5533)</f>
        <v>376</v>
      </c>
      <c r="G3743" s="1">
        <f>SUMIF(Base!$I$2:$I$5533,'5º Questão'!A3743,Base!$T$2:$T$5533)</f>
        <v>533</v>
      </c>
      <c r="H3743" s="1">
        <f>SUMIF(Base!$I$2:$I$5533,'5º Questão'!A3743,Base!$U$2:$U$5533)</f>
        <v>0</v>
      </c>
      <c r="I3743" s="1">
        <f>SUMIF(Base!$I$2:$I$5533,'5º Questão'!A3743,Base!$V$2:$V$5533)</f>
        <v>0</v>
      </c>
      <c r="J3743" s="1">
        <f>SUMIF(Base!$I$2:$I$5533,'5º Questão'!A3743,Base!$W$2:$W$5533)</f>
        <v>0</v>
      </c>
      <c r="K3743" s="1">
        <f>SUMIF(Base!$I$2:$I$5533,'5º Questão'!A3743,Base!$X$2:$X$5533)</f>
        <v>0</v>
      </c>
      <c r="L3743" s="33">
        <f t="shared" si="58"/>
        <v>920</v>
      </c>
    </row>
    <row r="3744" spans="1:12" ht="42">
      <c r="A3744" s="23" t="s">
        <v>1309</v>
      </c>
      <c r="B3744" s="1">
        <f>SUMIF(Base!$I$2:$I$5533,'5º Questão'!A3744,Base!$O$2:$O$5533)</f>
        <v>0</v>
      </c>
      <c r="C3744" s="1">
        <f>SUMIF(Base!$I$2:$I$5533,'5º Questão'!A3744,Base!$P$2:$P$5533)</f>
        <v>12</v>
      </c>
      <c r="D3744" s="1">
        <f>SUMIF(Base!$I$2:$I$5533,'5º Questão'!A3744,Base!$Q$2:$Q$5533)</f>
        <v>0</v>
      </c>
      <c r="E3744" s="1">
        <f>SUMIF(Base!$I$2:$I$5533,'5º Questão'!A3744,Base!$R$2:$R$5533)</f>
        <v>674</v>
      </c>
      <c r="F3744" s="1">
        <f>SUMIF(Base!$I$2:$I$5533,'5º Questão'!A3744,Base!$S$2:$S$5533)</f>
        <v>0</v>
      </c>
      <c r="G3744" s="1">
        <f>SUMIF(Base!$I$2:$I$5533,'5º Questão'!A3744,Base!$T$2:$T$5533)</f>
        <v>0</v>
      </c>
      <c r="H3744" s="1">
        <f>SUMIF(Base!$I$2:$I$5533,'5º Questão'!A3744,Base!$U$2:$U$5533)</f>
        <v>0</v>
      </c>
      <c r="I3744" s="1">
        <f>SUMIF(Base!$I$2:$I$5533,'5º Questão'!A3744,Base!$V$2:$V$5533)</f>
        <v>0</v>
      </c>
      <c r="J3744" s="1">
        <f>SUMIF(Base!$I$2:$I$5533,'5º Questão'!A3744,Base!$W$2:$W$5533)</f>
        <v>0</v>
      </c>
      <c r="K3744" s="1">
        <f>SUMIF(Base!$I$2:$I$5533,'5º Questão'!A3744,Base!$X$2:$X$5533)</f>
        <v>0</v>
      </c>
      <c r="L3744" s="33">
        <f t="shared" si="58"/>
        <v>686</v>
      </c>
    </row>
    <row r="3745" spans="1:12" ht="33.75">
      <c r="A3745" s="23" t="s">
        <v>5023</v>
      </c>
      <c r="B3745" s="1">
        <f>SUMIF(Base!$I$2:$I$5533,'5º Questão'!A3745,Base!$O$2:$O$5533)</f>
        <v>0</v>
      </c>
      <c r="C3745" s="1">
        <f>SUMIF(Base!$I$2:$I$5533,'5º Questão'!A3745,Base!$P$2:$P$5533)</f>
        <v>0</v>
      </c>
      <c r="D3745" s="1">
        <f>SUMIF(Base!$I$2:$I$5533,'5º Questão'!A3745,Base!$Q$2:$Q$5533)</f>
        <v>0</v>
      </c>
      <c r="E3745" s="1">
        <f>SUMIF(Base!$I$2:$I$5533,'5º Questão'!A3745,Base!$R$2:$R$5533)</f>
        <v>0</v>
      </c>
      <c r="F3745" s="1">
        <f>SUMIF(Base!$I$2:$I$5533,'5º Questão'!A3745,Base!$S$2:$S$5533)</f>
        <v>0</v>
      </c>
      <c r="G3745" s="1">
        <f>SUMIF(Base!$I$2:$I$5533,'5º Questão'!A3745,Base!$T$2:$T$5533)</f>
        <v>192</v>
      </c>
      <c r="H3745" s="1">
        <f>SUMIF(Base!$I$2:$I$5533,'5º Questão'!A3745,Base!$U$2:$U$5533)</f>
        <v>0</v>
      </c>
      <c r="I3745" s="1">
        <f>SUMIF(Base!$I$2:$I$5533,'5º Questão'!A3745,Base!$V$2:$V$5533)</f>
        <v>0</v>
      </c>
      <c r="J3745" s="1">
        <f>SUMIF(Base!$I$2:$I$5533,'5º Questão'!A3745,Base!$W$2:$W$5533)</f>
        <v>0</v>
      </c>
      <c r="K3745" s="1">
        <f>SUMIF(Base!$I$2:$I$5533,'5º Questão'!A3745,Base!$X$2:$X$5533)</f>
        <v>0</v>
      </c>
      <c r="L3745" s="33">
        <f t="shared" si="58"/>
        <v>192</v>
      </c>
    </row>
    <row r="3746" spans="1:12" ht="33.75">
      <c r="A3746" s="23" t="s">
        <v>16412</v>
      </c>
      <c r="B3746" s="1">
        <f>SUMIF(Base!$I$2:$I$5533,'5º Questão'!A3746,Base!$O$2:$O$5533)</f>
        <v>0</v>
      </c>
      <c r="C3746" s="1">
        <f>SUMIF(Base!$I$2:$I$5533,'5º Questão'!A3746,Base!$P$2:$P$5533)</f>
        <v>0</v>
      </c>
      <c r="D3746" s="1">
        <f>SUMIF(Base!$I$2:$I$5533,'5º Questão'!A3746,Base!$Q$2:$Q$5533)</f>
        <v>0</v>
      </c>
      <c r="E3746" s="1">
        <f>SUMIF(Base!$I$2:$I$5533,'5º Questão'!A3746,Base!$R$2:$R$5533)</f>
        <v>527</v>
      </c>
      <c r="F3746" s="1">
        <f>SUMIF(Base!$I$2:$I$5533,'5º Questão'!A3746,Base!$S$2:$S$5533)</f>
        <v>367</v>
      </c>
      <c r="G3746" s="1">
        <f>SUMIF(Base!$I$2:$I$5533,'5º Questão'!A3746,Base!$T$2:$T$5533)</f>
        <v>0</v>
      </c>
      <c r="H3746" s="1">
        <f>SUMIF(Base!$I$2:$I$5533,'5º Questão'!A3746,Base!$U$2:$U$5533)</f>
        <v>0</v>
      </c>
      <c r="I3746" s="1">
        <f>SUMIF(Base!$I$2:$I$5533,'5º Questão'!A3746,Base!$V$2:$V$5533)</f>
        <v>0</v>
      </c>
      <c r="J3746" s="1">
        <f>SUMIF(Base!$I$2:$I$5533,'5º Questão'!A3746,Base!$W$2:$W$5533)</f>
        <v>0</v>
      </c>
      <c r="K3746" s="1">
        <f>SUMIF(Base!$I$2:$I$5533,'5º Questão'!A3746,Base!$X$2:$X$5533)</f>
        <v>0</v>
      </c>
      <c r="L3746" s="33">
        <f t="shared" si="58"/>
        <v>894</v>
      </c>
    </row>
    <row r="3747" spans="1:12" ht="25.5">
      <c r="A3747" s="23" t="s">
        <v>13542</v>
      </c>
      <c r="B3747" s="1">
        <f>SUMIF(Base!$I$2:$I$5533,'5º Questão'!A3747,Base!$O$2:$O$5533)</f>
        <v>0</v>
      </c>
      <c r="C3747" s="1">
        <f>SUMIF(Base!$I$2:$I$5533,'5º Questão'!A3747,Base!$P$2:$P$5533)</f>
        <v>4</v>
      </c>
      <c r="D3747" s="1">
        <f>SUMIF(Base!$I$2:$I$5533,'5º Questão'!A3747,Base!$Q$2:$Q$5533)</f>
        <v>0</v>
      </c>
      <c r="E3747" s="1">
        <f>SUMIF(Base!$I$2:$I$5533,'5º Questão'!A3747,Base!$R$2:$R$5533)</f>
        <v>0</v>
      </c>
      <c r="F3747" s="1">
        <f>SUMIF(Base!$I$2:$I$5533,'5º Questão'!A3747,Base!$S$2:$S$5533)</f>
        <v>256</v>
      </c>
      <c r="G3747" s="1">
        <f>SUMIF(Base!$I$2:$I$5533,'5º Questão'!A3747,Base!$T$2:$T$5533)</f>
        <v>235</v>
      </c>
      <c r="H3747" s="1">
        <f>SUMIF(Base!$I$2:$I$5533,'5º Questão'!A3747,Base!$U$2:$U$5533)</f>
        <v>0</v>
      </c>
      <c r="I3747" s="1">
        <f>SUMIF(Base!$I$2:$I$5533,'5º Questão'!A3747,Base!$V$2:$V$5533)</f>
        <v>0</v>
      </c>
      <c r="J3747" s="1">
        <f>SUMIF(Base!$I$2:$I$5533,'5º Questão'!A3747,Base!$W$2:$W$5533)</f>
        <v>0</v>
      </c>
      <c r="K3747" s="1">
        <f>SUMIF(Base!$I$2:$I$5533,'5º Questão'!A3747,Base!$X$2:$X$5533)</f>
        <v>0</v>
      </c>
      <c r="L3747" s="33">
        <f t="shared" si="58"/>
        <v>495</v>
      </c>
    </row>
    <row r="3748" spans="1:12" ht="42">
      <c r="A3748" s="23" t="s">
        <v>13873</v>
      </c>
      <c r="B3748" s="1">
        <f>SUMIF(Base!$I$2:$I$5533,'5º Questão'!A3748,Base!$O$2:$O$5533)</f>
        <v>0</v>
      </c>
      <c r="C3748" s="1">
        <f>SUMIF(Base!$I$2:$I$5533,'5º Questão'!A3748,Base!$P$2:$P$5533)</f>
        <v>0</v>
      </c>
      <c r="D3748" s="1">
        <f>SUMIF(Base!$I$2:$I$5533,'5º Questão'!A3748,Base!$Q$2:$Q$5533)</f>
        <v>0</v>
      </c>
      <c r="E3748" s="1">
        <f>SUMIF(Base!$I$2:$I$5533,'5º Questão'!A3748,Base!$R$2:$R$5533)</f>
        <v>0</v>
      </c>
      <c r="F3748" s="1">
        <f>SUMIF(Base!$I$2:$I$5533,'5º Questão'!A3748,Base!$S$2:$S$5533)</f>
        <v>598</v>
      </c>
      <c r="G3748" s="1">
        <f>SUMIF(Base!$I$2:$I$5533,'5º Questão'!A3748,Base!$T$2:$T$5533)</f>
        <v>626</v>
      </c>
      <c r="H3748" s="1">
        <f>SUMIF(Base!$I$2:$I$5533,'5º Questão'!A3748,Base!$U$2:$U$5533)</f>
        <v>0</v>
      </c>
      <c r="I3748" s="1">
        <f>SUMIF(Base!$I$2:$I$5533,'5º Questão'!A3748,Base!$V$2:$V$5533)</f>
        <v>142</v>
      </c>
      <c r="J3748" s="1">
        <f>SUMIF(Base!$I$2:$I$5533,'5º Questão'!A3748,Base!$W$2:$W$5533)</f>
        <v>0</v>
      </c>
      <c r="K3748" s="1">
        <f>SUMIF(Base!$I$2:$I$5533,'5º Questão'!A3748,Base!$X$2:$X$5533)</f>
        <v>0</v>
      </c>
      <c r="L3748" s="33">
        <f t="shared" si="58"/>
        <v>1366</v>
      </c>
    </row>
    <row r="3749" spans="1:12" ht="33.75">
      <c r="A3749" s="23" t="s">
        <v>9333</v>
      </c>
      <c r="B3749" s="1">
        <f>SUMIF(Base!$I$2:$I$5533,'5º Questão'!A3749,Base!$O$2:$O$5533)</f>
        <v>0</v>
      </c>
      <c r="C3749" s="1">
        <f>SUMIF(Base!$I$2:$I$5533,'5º Questão'!A3749,Base!$P$2:$P$5533)</f>
        <v>0</v>
      </c>
      <c r="D3749" s="1">
        <f>SUMIF(Base!$I$2:$I$5533,'5º Questão'!A3749,Base!$Q$2:$Q$5533)</f>
        <v>0</v>
      </c>
      <c r="E3749" s="1">
        <f>SUMIF(Base!$I$2:$I$5533,'5º Questão'!A3749,Base!$R$2:$R$5533)</f>
        <v>416</v>
      </c>
      <c r="F3749" s="1">
        <f>SUMIF(Base!$I$2:$I$5533,'5º Questão'!A3749,Base!$S$2:$S$5533)</f>
        <v>412</v>
      </c>
      <c r="G3749" s="1">
        <f>SUMIF(Base!$I$2:$I$5533,'5º Questão'!A3749,Base!$T$2:$T$5533)</f>
        <v>0</v>
      </c>
      <c r="H3749" s="1">
        <f>SUMIF(Base!$I$2:$I$5533,'5º Questão'!A3749,Base!$U$2:$U$5533)</f>
        <v>0</v>
      </c>
      <c r="I3749" s="1">
        <f>SUMIF(Base!$I$2:$I$5533,'5º Questão'!A3749,Base!$V$2:$V$5533)</f>
        <v>0</v>
      </c>
      <c r="J3749" s="1">
        <f>SUMIF(Base!$I$2:$I$5533,'5º Questão'!A3749,Base!$W$2:$W$5533)</f>
        <v>0</v>
      </c>
      <c r="K3749" s="1">
        <f>SUMIF(Base!$I$2:$I$5533,'5º Questão'!A3749,Base!$X$2:$X$5533)</f>
        <v>0</v>
      </c>
      <c r="L3749" s="33">
        <f t="shared" si="58"/>
        <v>828</v>
      </c>
    </row>
    <row r="3750" spans="1:12" ht="33.75">
      <c r="A3750" s="23" t="s">
        <v>12851</v>
      </c>
      <c r="B3750" s="1">
        <f>SUMIF(Base!$I$2:$I$5533,'5º Questão'!A3750,Base!$O$2:$O$5533)</f>
        <v>0</v>
      </c>
      <c r="C3750" s="1">
        <f>SUMIF(Base!$I$2:$I$5533,'5º Questão'!A3750,Base!$P$2:$P$5533)</f>
        <v>0</v>
      </c>
      <c r="D3750" s="1">
        <f>SUMIF(Base!$I$2:$I$5533,'5º Questão'!A3750,Base!$Q$2:$Q$5533)</f>
        <v>0</v>
      </c>
      <c r="E3750" s="1">
        <f>SUMIF(Base!$I$2:$I$5533,'5º Questão'!A3750,Base!$R$2:$R$5533)</f>
        <v>0</v>
      </c>
      <c r="F3750" s="1">
        <f>SUMIF(Base!$I$2:$I$5533,'5º Questão'!A3750,Base!$S$2:$S$5533)</f>
        <v>0</v>
      </c>
      <c r="G3750" s="1">
        <f>SUMIF(Base!$I$2:$I$5533,'5º Questão'!A3750,Base!$T$2:$T$5533)</f>
        <v>366</v>
      </c>
      <c r="H3750" s="1">
        <f>SUMIF(Base!$I$2:$I$5533,'5º Questão'!A3750,Base!$U$2:$U$5533)</f>
        <v>0</v>
      </c>
      <c r="I3750" s="1">
        <f>SUMIF(Base!$I$2:$I$5533,'5º Questão'!A3750,Base!$V$2:$V$5533)</f>
        <v>0</v>
      </c>
      <c r="J3750" s="1">
        <f>SUMIF(Base!$I$2:$I$5533,'5º Questão'!A3750,Base!$W$2:$W$5533)</f>
        <v>0</v>
      </c>
      <c r="K3750" s="1">
        <f>SUMIF(Base!$I$2:$I$5533,'5º Questão'!A3750,Base!$X$2:$X$5533)</f>
        <v>0</v>
      </c>
      <c r="L3750" s="33">
        <f t="shared" si="58"/>
        <v>366</v>
      </c>
    </row>
    <row r="3751" spans="1:12" ht="17.25">
      <c r="A3751" s="23" t="s">
        <v>9040</v>
      </c>
      <c r="B3751" s="1">
        <f>SUMIF(Base!$I$2:$I$5533,'5º Questão'!A3751,Base!$O$2:$O$5533)</f>
        <v>0</v>
      </c>
      <c r="C3751" s="1">
        <f>SUMIF(Base!$I$2:$I$5533,'5º Questão'!A3751,Base!$P$2:$P$5533)</f>
        <v>0</v>
      </c>
      <c r="D3751" s="1">
        <f>SUMIF(Base!$I$2:$I$5533,'5º Questão'!A3751,Base!$Q$2:$Q$5533)</f>
        <v>0</v>
      </c>
      <c r="E3751" s="1">
        <f>SUMIF(Base!$I$2:$I$5533,'5º Questão'!A3751,Base!$R$2:$R$5533)</f>
        <v>0</v>
      </c>
      <c r="F3751" s="1">
        <f>SUMIF(Base!$I$2:$I$5533,'5º Questão'!A3751,Base!$S$2:$S$5533)</f>
        <v>411</v>
      </c>
      <c r="G3751" s="1">
        <f>SUMIF(Base!$I$2:$I$5533,'5º Questão'!A3751,Base!$T$2:$T$5533)</f>
        <v>870</v>
      </c>
      <c r="H3751" s="1">
        <f>SUMIF(Base!$I$2:$I$5533,'5º Questão'!A3751,Base!$U$2:$U$5533)</f>
        <v>0</v>
      </c>
      <c r="I3751" s="1">
        <f>SUMIF(Base!$I$2:$I$5533,'5º Questão'!A3751,Base!$V$2:$V$5533)</f>
        <v>121</v>
      </c>
      <c r="J3751" s="1">
        <f>SUMIF(Base!$I$2:$I$5533,'5º Questão'!A3751,Base!$W$2:$W$5533)</f>
        <v>0</v>
      </c>
      <c r="K3751" s="1">
        <f>SUMIF(Base!$I$2:$I$5533,'5º Questão'!A3751,Base!$X$2:$X$5533)</f>
        <v>0</v>
      </c>
      <c r="L3751" s="33">
        <f t="shared" si="58"/>
        <v>1402</v>
      </c>
    </row>
    <row r="3752" spans="1:12" ht="33.75">
      <c r="A3752" s="23" t="s">
        <v>8764</v>
      </c>
      <c r="B3752" s="1">
        <f>SUMIF(Base!$I$2:$I$5533,'5º Questão'!A3752,Base!$O$2:$O$5533)</f>
        <v>0</v>
      </c>
      <c r="C3752" s="1">
        <f>SUMIF(Base!$I$2:$I$5533,'5º Questão'!A3752,Base!$P$2:$P$5533)</f>
        <v>7</v>
      </c>
      <c r="D3752" s="1">
        <f>SUMIF(Base!$I$2:$I$5533,'5º Questão'!A3752,Base!$Q$2:$Q$5533)</f>
        <v>0</v>
      </c>
      <c r="E3752" s="1">
        <f>SUMIF(Base!$I$2:$I$5533,'5º Questão'!A3752,Base!$R$2:$R$5533)</f>
        <v>0</v>
      </c>
      <c r="F3752" s="1">
        <f>SUMIF(Base!$I$2:$I$5533,'5º Questão'!A3752,Base!$S$2:$S$5533)</f>
        <v>498</v>
      </c>
      <c r="G3752" s="1">
        <f>SUMIF(Base!$I$2:$I$5533,'5º Questão'!A3752,Base!$T$2:$T$5533)</f>
        <v>536</v>
      </c>
      <c r="H3752" s="1">
        <f>SUMIF(Base!$I$2:$I$5533,'5º Questão'!A3752,Base!$U$2:$U$5533)</f>
        <v>0</v>
      </c>
      <c r="I3752" s="1">
        <f>SUMIF(Base!$I$2:$I$5533,'5º Questão'!A3752,Base!$V$2:$V$5533)</f>
        <v>0</v>
      </c>
      <c r="J3752" s="1">
        <f>SUMIF(Base!$I$2:$I$5533,'5º Questão'!A3752,Base!$W$2:$W$5533)</f>
        <v>0</v>
      </c>
      <c r="K3752" s="1">
        <f>SUMIF(Base!$I$2:$I$5533,'5º Questão'!A3752,Base!$X$2:$X$5533)</f>
        <v>0</v>
      </c>
      <c r="L3752" s="33">
        <f t="shared" si="58"/>
        <v>1041</v>
      </c>
    </row>
    <row r="3753" spans="1:12" ht="25.5">
      <c r="A3753" s="23" t="s">
        <v>11941</v>
      </c>
      <c r="B3753" s="1">
        <f>SUMIF(Base!$I$2:$I$5533,'5º Questão'!A3753,Base!$O$2:$O$5533)</f>
        <v>0</v>
      </c>
      <c r="C3753" s="1">
        <f>SUMIF(Base!$I$2:$I$5533,'5º Questão'!A3753,Base!$P$2:$P$5533)</f>
        <v>0</v>
      </c>
      <c r="D3753" s="1">
        <f>SUMIF(Base!$I$2:$I$5533,'5º Questão'!A3753,Base!$Q$2:$Q$5533)</f>
        <v>0</v>
      </c>
      <c r="E3753" s="1">
        <f>SUMIF(Base!$I$2:$I$5533,'5º Questão'!A3753,Base!$R$2:$R$5533)</f>
        <v>0</v>
      </c>
      <c r="F3753" s="1">
        <f>SUMIF(Base!$I$2:$I$5533,'5º Questão'!A3753,Base!$S$2:$S$5533)</f>
        <v>79</v>
      </c>
      <c r="G3753" s="1">
        <f>SUMIF(Base!$I$2:$I$5533,'5º Questão'!A3753,Base!$T$2:$T$5533)</f>
        <v>38</v>
      </c>
      <c r="H3753" s="1">
        <f>SUMIF(Base!$I$2:$I$5533,'5º Questão'!A3753,Base!$U$2:$U$5533)</f>
        <v>0</v>
      </c>
      <c r="I3753" s="1">
        <f>SUMIF(Base!$I$2:$I$5533,'5º Questão'!A3753,Base!$V$2:$V$5533)</f>
        <v>0</v>
      </c>
      <c r="J3753" s="1">
        <f>SUMIF(Base!$I$2:$I$5533,'5º Questão'!A3753,Base!$W$2:$W$5533)</f>
        <v>0</v>
      </c>
      <c r="K3753" s="1">
        <f>SUMIF(Base!$I$2:$I$5533,'5º Questão'!A3753,Base!$X$2:$X$5533)</f>
        <v>0</v>
      </c>
      <c r="L3753" s="33">
        <f t="shared" si="58"/>
        <v>117</v>
      </c>
    </row>
    <row r="3754" spans="1:12" ht="33.75">
      <c r="A3754" s="23" t="s">
        <v>7593</v>
      </c>
      <c r="B3754" s="1">
        <f>SUMIF(Base!$I$2:$I$5533,'5º Questão'!A3754,Base!$O$2:$O$5533)</f>
        <v>0</v>
      </c>
      <c r="C3754" s="1">
        <f>SUMIF(Base!$I$2:$I$5533,'5º Questão'!A3754,Base!$P$2:$P$5533)</f>
        <v>10</v>
      </c>
      <c r="D3754" s="1">
        <f>SUMIF(Base!$I$2:$I$5533,'5º Questão'!A3754,Base!$Q$2:$Q$5533)</f>
        <v>0</v>
      </c>
      <c r="E3754" s="1">
        <f>SUMIF(Base!$I$2:$I$5533,'5º Questão'!A3754,Base!$R$2:$R$5533)</f>
        <v>0</v>
      </c>
      <c r="F3754" s="1">
        <f>SUMIF(Base!$I$2:$I$5533,'5º Questão'!A3754,Base!$S$2:$S$5533)</f>
        <v>294</v>
      </c>
      <c r="G3754" s="1">
        <f>SUMIF(Base!$I$2:$I$5533,'5º Questão'!A3754,Base!$T$2:$T$5533)</f>
        <v>97</v>
      </c>
      <c r="H3754" s="1">
        <f>SUMIF(Base!$I$2:$I$5533,'5º Questão'!A3754,Base!$U$2:$U$5533)</f>
        <v>0</v>
      </c>
      <c r="I3754" s="1">
        <f>SUMIF(Base!$I$2:$I$5533,'5º Questão'!A3754,Base!$V$2:$V$5533)</f>
        <v>0</v>
      </c>
      <c r="J3754" s="1">
        <f>SUMIF(Base!$I$2:$I$5533,'5º Questão'!A3754,Base!$W$2:$W$5533)</f>
        <v>0</v>
      </c>
      <c r="K3754" s="1">
        <f>SUMIF(Base!$I$2:$I$5533,'5º Questão'!A3754,Base!$X$2:$X$5533)</f>
        <v>0</v>
      </c>
      <c r="L3754" s="33">
        <f t="shared" si="58"/>
        <v>401</v>
      </c>
    </row>
    <row r="3755" spans="1:12" ht="42">
      <c r="A3755" s="23" t="s">
        <v>15406</v>
      </c>
      <c r="B3755" s="1">
        <f>SUMIF(Base!$I$2:$I$5533,'5º Questão'!A3755,Base!$O$2:$O$5533)</f>
        <v>0</v>
      </c>
      <c r="C3755" s="1">
        <f>SUMIF(Base!$I$2:$I$5533,'5º Questão'!A3755,Base!$P$2:$P$5533)</f>
        <v>2</v>
      </c>
      <c r="D3755" s="1">
        <f>SUMIF(Base!$I$2:$I$5533,'5º Questão'!A3755,Base!$Q$2:$Q$5533)</f>
        <v>0</v>
      </c>
      <c r="E3755" s="1">
        <f>SUMIF(Base!$I$2:$I$5533,'5º Questão'!A3755,Base!$R$2:$R$5533)</f>
        <v>0</v>
      </c>
      <c r="F3755" s="1">
        <f>SUMIF(Base!$I$2:$I$5533,'5º Questão'!A3755,Base!$S$2:$S$5533)</f>
        <v>62</v>
      </c>
      <c r="G3755" s="1">
        <f>SUMIF(Base!$I$2:$I$5533,'5º Questão'!A3755,Base!$T$2:$T$5533)</f>
        <v>51</v>
      </c>
      <c r="H3755" s="1">
        <f>SUMIF(Base!$I$2:$I$5533,'5º Questão'!A3755,Base!$U$2:$U$5533)</f>
        <v>0</v>
      </c>
      <c r="I3755" s="1">
        <f>SUMIF(Base!$I$2:$I$5533,'5º Questão'!A3755,Base!$V$2:$V$5533)</f>
        <v>0</v>
      </c>
      <c r="J3755" s="1">
        <f>SUMIF(Base!$I$2:$I$5533,'5º Questão'!A3755,Base!$W$2:$W$5533)</f>
        <v>0</v>
      </c>
      <c r="K3755" s="1">
        <f>SUMIF(Base!$I$2:$I$5533,'5º Questão'!A3755,Base!$X$2:$X$5533)</f>
        <v>0</v>
      </c>
      <c r="L3755" s="33">
        <f t="shared" si="58"/>
        <v>115</v>
      </c>
    </row>
    <row r="3756" spans="1:12" ht="42">
      <c r="A3756" s="23" t="s">
        <v>7771</v>
      </c>
      <c r="B3756" s="1">
        <f>SUMIF(Base!$I$2:$I$5533,'5º Questão'!A3756,Base!$O$2:$O$5533)</f>
        <v>0</v>
      </c>
      <c r="C3756" s="1">
        <f>SUMIF(Base!$I$2:$I$5533,'5º Questão'!A3756,Base!$P$2:$P$5533)</f>
        <v>10</v>
      </c>
      <c r="D3756" s="1">
        <f>SUMIF(Base!$I$2:$I$5533,'5º Questão'!A3756,Base!$Q$2:$Q$5533)</f>
        <v>0</v>
      </c>
      <c r="E3756" s="1">
        <f>SUMIF(Base!$I$2:$I$5533,'5º Questão'!A3756,Base!$R$2:$R$5533)</f>
        <v>635</v>
      </c>
      <c r="F3756" s="1">
        <f>SUMIF(Base!$I$2:$I$5533,'5º Questão'!A3756,Base!$S$2:$S$5533)</f>
        <v>0</v>
      </c>
      <c r="G3756" s="1">
        <f>SUMIF(Base!$I$2:$I$5533,'5º Questão'!A3756,Base!$T$2:$T$5533)</f>
        <v>0</v>
      </c>
      <c r="H3756" s="1">
        <f>SUMIF(Base!$I$2:$I$5533,'5º Questão'!A3756,Base!$U$2:$U$5533)</f>
        <v>0</v>
      </c>
      <c r="I3756" s="1">
        <f>SUMIF(Base!$I$2:$I$5533,'5º Questão'!A3756,Base!$V$2:$V$5533)</f>
        <v>0</v>
      </c>
      <c r="J3756" s="1">
        <f>SUMIF(Base!$I$2:$I$5533,'5º Questão'!A3756,Base!$W$2:$W$5533)</f>
        <v>0</v>
      </c>
      <c r="K3756" s="1">
        <f>SUMIF(Base!$I$2:$I$5533,'5º Questão'!A3756,Base!$X$2:$X$5533)</f>
        <v>0</v>
      </c>
      <c r="L3756" s="33">
        <f t="shared" si="58"/>
        <v>645</v>
      </c>
    </row>
    <row r="3757" spans="1:12" ht="25.5">
      <c r="A3757" s="23" t="s">
        <v>12183</v>
      </c>
      <c r="B3757" s="1">
        <f>SUMIF(Base!$I$2:$I$5533,'5º Questão'!A3757,Base!$O$2:$O$5533)</f>
        <v>0</v>
      </c>
      <c r="C3757" s="1">
        <f>SUMIF(Base!$I$2:$I$5533,'5º Questão'!A3757,Base!$P$2:$P$5533)</f>
        <v>11</v>
      </c>
      <c r="D3757" s="1">
        <f>SUMIF(Base!$I$2:$I$5533,'5º Questão'!A3757,Base!$Q$2:$Q$5533)</f>
        <v>0</v>
      </c>
      <c r="E3757" s="1">
        <f>SUMIF(Base!$I$2:$I$5533,'5º Questão'!A3757,Base!$R$2:$R$5533)</f>
        <v>0</v>
      </c>
      <c r="F3757" s="1">
        <f>SUMIF(Base!$I$2:$I$5533,'5º Questão'!A3757,Base!$S$2:$S$5533)</f>
        <v>313</v>
      </c>
      <c r="G3757" s="1">
        <f>SUMIF(Base!$I$2:$I$5533,'5º Questão'!A3757,Base!$T$2:$T$5533)</f>
        <v>187</v>
      </c>
      <c r="H3757" s="1">
        <f>SUMIF(Base!$I$2:$I$5533,'5º Questão'!A3757,Base!$U$2:$U$5533)</f>
        <v>0</v>
      </c>
      <c r="I3757" s="1">
        <f>SUMIF(Base!$I$2:$I$5533,'5º Questão'!A3757,Base!$V$2:$V$5533)</f>
        <v>0</v>
      </c>
      <c r="J3757" s="1">
        <f>SUMIF(Base!$I$2:$I$5533,'5º Questão'!A3757,Base!$W$2:$W$5533)</f>
        <v>13</v>
      </c>
      <c r="K3757" s="1">
        <f>SUMIF(Base!$I$2:$I$5533,'5º Questão'!A3757,Base!$X$2:$X$5533)</f>
        <v>0</v>
      </c>
      <c r="L3757" s="33">
        <f t="shared" si="58"/>
        <v>524</v>
      </c>
    </row>
    <row r="3758" spans="1:12" ht="33.75">
      <c r="A3758" s="23" t="s">
        <v>11133</v>
      </c>
      <c r="B3758" s="1">
        <f>SUMIF(Base!$I$2:$I$5533,'5º Questão'!A3758,Base!$O$2:$O$5533)</f>
        <v>0</v>
      </c>
      <c r="C3758" s="1">
        <f>SUMIF(Base!$I$2:$I$5533,'5º Questão'!A3758,Base!$P$2:$P$5533)</f>
        <v>0</v>
      </c>
      <c r="D3758" s="1">
        <f>SUMIF(Base!$I$2:$I$5533,'5º Questão'!A3758,Base!$Q$2:$Q$5533)</f>
        <v>0</v>
      </c>
      <c r="E3758" s="1">
        <f>SUMIF(Base!$I$2:$I$5533,'5º Questão'!A3758,Base!$R$2:$R$5533)</f>
        <v>0</v>
      </c>
      <c r="F3758" s="1">
        <f>SUMIF(Base!$I$2:$I$5533,'5º Questão'!A3758,Base!$S$2:$S$5533)</f>
        <v>0</v>
      </c>
      <c r="G3758" s="1">
        <f>SUMIF(Base!$I$2:$I$5533,'5º Questão'!A3758,Base!$T$2:$T$5533)</f>
        <v>331</v>
      </c>
      <c r="H3758" s="1">
        <f>SUMIF(Base!$I$2:$I$5533,'5º Questão'!A3758,Base!$U$2:$U$5533)</f>
        <v>0</v>
      </c>
      <c r="I3758" s="1">
        <f>SUMIF(Base!$I$2:$I$5533,'5º Questão'!A3758,Base!$V$2:$V$5533)</f>
        <v>0</v>
      </c>
      <c r="J3758" s="1">
        <f>SUMIF(Base!$I$2:$I$5533,'5º Questão'!A3758,Base!$W$2:$W$5533)</f>
        <v>0</v>
      </c>
      <c r="K3758" s="1">
        <f>SUMIF(Base!$I$2:$I$5533,'5º Questão'!A3758,Base!$X$2:$X$5533)</f>
        <v>0</v>
      </c>
      <c r="L3758" s="33">
        <f t="shared" si="58"/>
        <v>331</v>
      </c>
    </row>
    <row r="3759" spans="1:12" ht="42">
      <c r="A3759" s="23" t="s">
        <v>1579</v>
      </c>
      <c r="B3759" s="1">
        <f>SUMIF(Base!$I$2:$I$5533,'5º Questão'!A3759,Base!$O$2:$O$5533)</f>
        <v>0</v>
      </c>
      <c r="C3759" s="1">
        <f>SUMIF(Base!$I$2:$I$5533,'5º Questão'!A3759,Base!$P$2:$P$5533)</f>
        <v>0</v>
      </c>
      <c r="D3759" s="1">
        <f>SUMIF(Base!$I$2:$I$5533,'5º Questão'!A3759,Base!$Q$2:$Q$5533)</f>
        <v>0</v>
      </c>
      <c r="E3759" s="1">
        <f>SUMIF(Base!$I$2:$I$5533,'5º Questão'!A3759,Base!$R$2:$R$5533)</f>
        <v>0</v>
      </c>
      <c r="F3759" s="1">
        <f>SUMIF(Base!$I$2:$I$5533,'5º Questão'!A3759,Base!$S$2:$S$5533)</f>
        <v>362</v>
      </c>
      <c r="G3759" s="1">
        <f>SUMIF(Base!$I$2:$I$5533,'5º Questão'!A3759,Base!$T$2:$T$5533)</f>
        <v>159</v>
      </c>
      <c r="H3759" s="1">
        <f>SUMIF(Base!$I$2:$I$5533,'5º Questão'!A3759,Base!$U$2:$U$5533)</f>
        <v>0</v>
      </c>
      <c r="I3759" s="1">
        <f>SUMIF(Base!$I$2:$I$5533,'5º Questão'!A3759,Base!$V$2:$V$5533)</f>
        <v>0</v>
      </c>
      <c r="J3759" s="1">
        <f>SUMIF(Base!$I$2:$I$5533,'5º Questão'!A3759,Base!$W$2:$W$5533)</f>
        <v>0</v>
      </c>
      <c r="K3759" s="1">
        <f>SUMIF(Base!$I$2:$I$5533,'5º Questão'!A3759,Base!$X$2:$X$5533)</f>
        <v>0</v>
      </c>
      <c r="L3759" s="33">
        <f t="shared" si="58"/>
        <v>521</v>
      </c>
    </row>
    <row r="3760" spans="1:12" ht="25.5">
      <c r="A3760" s="23" t="s">
        <v>11845</v>
      </c>
      <c r="B3760" s="1">
        <f>SUMIF(Base!$I$2:$I$5533,'5º Questão'!A3760,Base!$O$2:$O$5533)</f>
        <v>0</v>
      </c>
      <c r="C3760" s="1">
        <f>SUMIF(Base!$I$2:$I$5533,'5º Questão'!A3760,Base!$P$2:$P$5533)</f>
        <v>0</v>
      </c>
      <c r="D3760" s="1">
        <f>SUMIF(Base!$I$2:$I$5533,'5º Questão'!A3760,Base!$Q$2:$Q$5533)</f>
        <v>0</v>
      </c>
      <c r="E3760" s="1">
        <f>SUMIF(Base!$I$2:$I$5533,'5º Questão'!A3760,Base!$R$2:$R$5533)</f>
        <v>0</v>
      </c>
      <c r="F3760" s="1">
        <f>SUMIF(Base!$I$2:$I$5533,'5º Questão'!A3760,Base!$S$2:$S$5533)</f>
        <v>0</v>
      </c>
      <c r="G3760" s="1">
        <f>SUMIF(Base!$I$2:$I$5533,'5º Questão'!A3760,Base!$T$2:$T$5533)</f>
        <v>184</v>
      </c>
      <c r="H3760" s="1">
        <f>SUMIF(Base!$I$2:$I$5533,'5º Questão'!A3760,Base!$U$2:$U$5533)</f>
        <v>0</v>
      </c>
      <c r="I3760" s="1">
        <f>SUMIF(Base!$I$2:$I$5533,'5º Questão'!A3760,Base!$V$2:$V$5533)</f>
        <v>0</v>
      </c>
      <c r="J3760" s="1">
        <f>SUMIF(Base!$I$2:$I$5533,'5º Questão'!A3760,Base!$W$2:$W$5533)</f>
        <v>0</v>
      </c>
      <c r="K3760" s="1">
        <f>SUMIF(Base!$I$2:$I$5533,'5º Questão'!A3760,Base!$X$2:$X$5533)</f>
        <v>0</v>
      </c>
      <c r="L3760" s="33">
        <f t="shared" si="58"/>
        <v>184</v>
      </c>
    </row>
    <row r="3761" spans="1:12" ht="25.5">
      <c r="A3761" s="23" t="s">
        <v>2167</v>
      </c>
      <c r="B3761" s="1">
        <f>SUMIF(Base!$I$2:$I$5533,'5º Questão'!A3761,Base!$O$2:$O$5533)</f>
        <v>0</v>
      </c>
      <c r="C3761" s="1">
        <f>SUMIF(Base!$I$2:$I$5533,'5º Questão'!A3761,Base!$P$2:$P$5533)</f>
        <v>0</v>
      </c>
      <c r="D3761" s="1">
        <f>SUMIF(Base!$I$2:$I$5533,'5º Questão'!A3761,Base!$Q$2:$Q$5533)</f>
        <v>0</v>
      </c>
      <c r="E3761" s="1">
        <f>SUMIF(Base!$I$2:$I$5533,'5º Questão'!A3761,Base!$R$2:$R$5533)</f>
        <v>0</v>
      </c>
      <c r="F3761" s="1">
        <f>SUMIF(Base!$I$2:$I$5533,'5º Questão'!A3761,Base!$S$2:$S$5533)</f>
        <v>350</v>
      </c>
      <c r="G3761" s="1">
        <f>SUMIF(Base!$I$2:$I$5533,'5º Questão'!A3761,Base!$T$2:$T$5533)</f>
        <v>148</v>
      </c>
      <c r="H3761" s="1">
        <f>SUMIF(Base!$I$2:$I$5533,'5º Questão'!A3761,Base!$U$2:$U$5533)</f>
        <v>0</v>
      </c>
      <c r="I3761" s="1">
        <f>SUMIF(Base!$I$2:$I$5533,'5º Questão'!A3761,Base!$V$2:$V$5533)</f>
        <v>0</v>
      </c>
      <c r="J3761" s="1">
        <f>SUMIF(Base!$I$2:$I$5533,'5º Questão'!A3761,Base!$W$2:$W$5533)</f>
        <v>0</v>
      </c>
      <c r="K3761" s="1">
        <f>SUMIF(Base!$I$2:$I$5533,'5º Questão'!A3761,Base!$X$2:$X$5533)</f>
        <v>0</v>
      </c>
      <c r="L3761" s="33">
        <f t="shared" si="58"/>
        <v>498</v>
      </c>
    </row>
    <row r="3762" spans="1:12" ht="42">
      <c r="A3762" s="23" t="s">
        <v>9492</v>
      </c>
      <c r="B3762" s="1">
        <f>SUMIF(Base!$I$2:$I$5533,'5º Questão'!A3762,Base!$O$2:$O$5533)</f>
        <v>0</v>
      </c>
      <c r="C3762" s="1">
        <f>SUMIF(Base!$I$2:$I$5533,'5º Questão'!A3762,Base!$P$2:$P$5533)</f>
        <v>0</v>
      </c>
      <c r="D3762" s="1">
        <f>SUMIF(Base!$I$2:$I$5533,'5º Questão'!A3762,Base!$Q$2:$Q$5533)</f>
        <v>0</v>
      </c>
      <c r="E3762" s="1">
        <f>SUMIF(Base!$I$2:$I$5533,'5º Questão'!A3762,Base!$R$2:$R$5533)</f>
        <v>519</v>
      </c>
      <c r="F3762" s="1">
        <f>SUMIF(Base!$I$2:$I$5533,'5º Questão'!A3762,Base!$S$2:$S$5533)</f>
        <v>0</v>
      </c>
      <c r="G3762" s="1">
        <f>SUMIF(Base!$I$2:$I$5533,'5º Questão'!A3762,Base!$T$2:$T$5533)</f>
        <v>0</v>
      </c>
      <c r="H3762" s="1">
        <f>SUMIF(Base!$I$2:$I$5533,'5º Questão'!A3762,Base!$U$2:$U$5533)</f>
        <v>0</v>
      </c>
      <c r="I3762" s="1">
        <f>SUMIF(Base!$I$2:$I$5533,'5º Questão'!A3762,Base!$V$2:$V$5533)</f>
        <v>0</v>
      </c>
      <c r="J3762" s="1">
        <f>SUMIF(Base!$I$2:$I$5533,'5º Questão'!A3762,Base!$W$2:$W$5533)</f>
        <v>0</v>
      </c>
      <c r="K3762" s="1">
        <f>SUMIF(Base!$I$2:$I$5533,'5º Questão'!A3762,Base!$X$2:$X$5533)</f>
        <v>0</v>
      </c>
      <c r="L3762" s="33">
        <f t="shared" si="58"/>
        <v>519</v>
      </c>
    </row>
    <row r="3763" spans="1:12" ht="42">
      <c r="A3763" s="23" t="s">
        <v>5121</v>
      </c>
      <c r="B3763" s="1">
        <f>SUMIF(Base!$I$2:$I$5533,'5º Questão'!A3763,Base!$O$2:$O$5533)</f>
        <v>0</v>
      </c>
      <c r="C3763" s="1">
        <f>SUMIF(Base!$I$2:$I$5533,'5º Questão'!A3763,Base!$P$2:$P$5533)</f>
        <v>4</v>
      </c>
      <c r="D3763" s="1">
        <f>SUMIF(Base!$I$2:$I$5533,'5º Questão'!A3763,Base!$Q$2:$Q$5533)</f>
        <v>0</v>
      </c>
      <c r="E3763" s="1">
        <f>SUMIF(Base!$I$2:$I$5533,'5º Questão'!A3763,Base!$R$2:$R$5533)</f>
        <v>0</v>
      </c>
      <c r="F3763" s="1">
        <f>SUMIF(Base!$I$2:$I$5533,'5º Questão'!A3763,Base!$S$2:$S$5533)</f>
        <v>366</v>
      </c>
      <c r="G3763" s="1">
        <f>SUMIF(Base!$I$2:$I$5533,'5º Questão'!A3763,Base!$T$2:$T$5533)</f>
        <v>351</v>
      </c>
      <c r="H3763" s="1">
        <f>SUMIF(Base!$I$2:$I$5533,'5º Questão'!A3763,Base!$U$2:$U$5533)</f>
        <v>0</v>
      </c>
      <c r="I3763" s="1">
        <f>SUMIF(Base!$I$2:$I$5533,'5º Questão'!A3763,Base!$V$2:$V$5533)</f>
        <v>0</v>
      </c>
      <c r="J3763" s="1">
        <f>SUMIF(Base!$I$2:$I$5533,'5º Questão'!A3763,Base!$W$2:$W$5533)</f>
        <v>0</v>
      </c>
      <c r="K3763" s="1">
        <f>SUMIF(Base!$I$2:$I$5533,'5º Questão'!A3763,Base!$X$2:$X$5533)</f>
        <v>0</v>
      </c>
      <c r="L3763" s="33">
        <f t="shared" si="58"/>
        <v>721</v>
      </c>
    </row>
    <row r="3764" spans="1:12" ht="33.75">
      <c r="A3764" s="23" t="s">
        <v>18348</v>
      </c>
      <c r="B3764" s="1">
        <f>SUMIF(Base!$I$2:$I$5533,'5º Questão'!A3764,Base!$O$2:$O$5533)</f>
        <v>0</v>
      </c>
      <c r="C3764" s="1">
        <f>SUMIF(Base!$I$2:$I$5533,'5º Questão'!A3764,Base!$P$2:$P$5533)</f>
        <v>0</v>
      </c>
      <c r="D3764" s="1">
        <f>SUMIF(Base!$I$2:$I$5533,'5º Questão'!A3764,Base!$Q$2:$Q$5533)</f>
        <v>0</v>
      </c>
      <c r="E3764" s="1">
        <f>SUMIF(Base!$I$2:$I$5533,'5º Questão'!A3764,Base!$R$2:$R$5533)</f>
        <v>508</v>
      </c>
      <c r="F3764" s="1">
        <f>SUMIF(Base!$I$2:$I$5533,'5º Questão'!A3764,Base!$S$2:$S$5533)</f>
        <v>0</v>
      </c>
      <c r="G3764" s="1">
        <f>SUMIF(Base!$I$2:$I$5533,'5º Questão'!A3764,Base!$T$2:$T$5533)</f>
        <v>0</v>
      </c>
      <c r="H3764" s="1">
        <f>SUMIF(Base!$I$2:$I$5533,'5º Questão'!A3764,Base!$U$2:$U$5533)</f>
        <v>0</v>
      </c>
      <c r="I3764" s="1">
        <f>SUMIF(Base!$I$2:$I$5533,'5º Questão'!A3764,Base!$V$2:$V$5533)</f>
        <v>0</v>
      </c>
      <c r="J3764" s="1">
        <f>SUMIF(Base!$I$2:$I$5533,'5º Questão'!A3764,Base!$W$2:$W$5533)</f>
        <v>0</v>
      </c>
      <c r="K3764" s="1">
        <f>SUMIF(Base!$I$2:$I$5533,'5º Questão'!A3764,Base!$X$2:$X$5533)</f>
        <v>0</v>
      </c>
      <c r="L3764" s="33">
        <f t="shared" si="58"/>
        <v>508</v>
      </c>
    </row>
    <row r="3765" spans="1:12" ht="33.75">
      <c r="A3765" s="23" t="s">
        <v>3206</v>
      </c>
      <c r="B3765" s="1">
        <f>SUMIF(Base!$I$2:$I$5533,'5º Questão'!A3765,Base!$O$2:$O$5533)</f>
        <v>0</v>
      </c>
      <c r="C3765" s="1">
        <f>SUMIF(Base!$I$2:$I$5533,'5º Questão'!A3765,Base!$P$2:$P$5533)</f>
        <v>8</v>
      </c>
      <c r="D3765" s="1">
        <f>SUMIF(Base!$I$2:$I$5533,'5º Questão'!A3765,Base!$Q$2:$Q$5533)</f>
        <v>0</v>
      </c>
      <c r="E3765" s="1">
        <f>SUMIF(Base!$I$2:$I$5533,'5º Questão'!A3765,Base!$R$2:$R$5533)</f>
        <v>0</v>
      </c>
      <c r="F3765" s="1">
        <f>SUMIF(Base!$I$2:$I$5533,'5º Questão'!A3765,Base!$S$2:$S$5533)</f>
        <v>276</v>
      </c>
      <c r="G3765" s="1">
        <f>SUMIF(Base!$I$2:$I$5533,'5º Questão'!A3765,Base!$T$2:$T$5533)</f>
        <v>136</v>
      </c>
      <c r="H3765" s="1">
        <f>SUMIF(Base!$I$2:$I$5533,'5º Questão'!A3765,Base!$U$2:$U$5533)</f>
        <v>0</v>
      </c>
      <c r="I3765" s="1">
        <f>SUMIF(Base!$I$2:$I$5533,'5º Questão'!A3765,Base!$V$2:$V$5533)</f>
        <v>0</v>
      </c>
      <c r="J3765" s="1">
        <f>SUMIF(Base!$I$2:$I$5533,'5º Questão'!A3765,Base!$W$2:$W$5533)</f>
        <v>0</v>
      </c>
      <c r="K3765" s="1">
        <f>SUMIF(Base!$I$2:$I$5533,'5º Questão'!A3765,Base!$X$2:$X$5533)</f>
        <v>0</v>
      </c>
      <c r="L3765" s="33">
        <f t="shared" si="58"/>
        <v>420</v>
      </c>
    </row>
    <row r="3766" spans="1:12" ht="25.5">
      <c r="A3766" s="23" t="s">
        <v>9162</v>
      </c>
      <c r="B3766" s="1">
        <f>SUMIF(Base!$I$2:$I$5533,'5º Questão'!A3766,Base!$O$2:$O$5533)</f>
        <v>0</v>
      </c>
      <c r="C3766" s="1">
        <f>SUMIF(Base!$I$2:$I$5533,'5º Questão'!A3766,Base!$P$2:$P$5533)</f>
        <v>0</v>
      </c>
      <c r="D3766" s="1">
        <f>SUMIF(Base!$I$2:$I$5533,'5º Questão'!A3766,Base!$Q$2:$Q$5533)</f>
        <v>0</v>
      </c>
      <c r="E3766" s="1">
        <f>SUMIF(Base!$I$2:$I$5533,'5º Questão'!A3766,Base!$R$2:$R$5533)</f>
        <v>0</v>
      </c>
      <c r="F3766" s="1">
        <f>SUMIF(Base!$I$2:$I$5533,'5º Questão'!A3766,Base!$S$2:$S$5533)</f>
        <v>318</v>
      </c>
      <c r="G3766" s="1">
        <f>SUMIF(Base!$I$2:$I$5533,'5º Questão'!A3766,Base!$T$2:$T$5533)</f>
        <v>0</v>
      </c>
      <c r="H3766" s="1">
        <f>SUMIF(Base!$I$2:$I$5533,'5º Questão'!A3766,Base!$U$2:$U$5533)</f>
        <v>0</v>
      </c>
      <c r="I3766" s="1">
        <f>SUMIF(Base!$I$2:$I$5533,'5º Questão'!A3766,Base!$V$2:$V$5533)</f>
        <v>0</v>
      </c>
      <c r="J3766" s="1">
        <f>SUMIF(Base!$I$2:$I$5533,'5º Questão'!A3766,Base!$W$2:$W$5533)</f>
        <v>0</v>
      </c>
      <c r="K3766" s="1">
        <f>SUMIF(Base!$I$2:$I$5533,'5º Questão'!A3766,Base!$X$2:$X$5533)</f>
        <v>0</v>
      </c>
      <c r="L3766" s="33">
        <f t="shared" si="58"/>
        <v>318</v>
      </c>
    </row>
    <row r="3767" spans="1:12" ht="33.75">
      <c r="A3767" s="23" t="s">
        <v>12283</v>
      </c>
      <c r="B3767" s="1">
        <f>SUMIF(Base!$I$2:$I$5533,'5º Questão'!A3767,Base!$O$2:$O$5533)</f>
        <v>0</v>
      </c>
      <c r="C3767" s="1">
        <f>SUMIF(Base!$I$2:$I$5533,'5º Questão'!A3767,Base!$P$2:$P$5533)</f>
        <v>15</v>
      </c>
      <c r="D3767" s="1">
        <f>SUMIF(Base!$I$2:$I$5533,'5º Questão'!A3767,Base!$Q$2:$Q$5533)</f>
        <v>0</v>
      </c>
      <c r="E3767" s="1">
        <f>SUMIF(Base!$I$2:$I$5533,'5º Questão'!A3767,Base!$R$2:$R$5533)</f>
        <v>0</v>
      </c>
      <c r="F3767" s="1">
        <f>SUMIF(Base!$I$2:$I$5533,'5º Questão'!A3767,Base!$S$2:$S$5533)</f>
        <v>510</v>
      </c>
      <c r="G3767" s="1">
        <f>SUMIF(Base!$I$2:$I$5533,'5º Questão'!A3767,Base!$T$2:$T$5533)</f>
        <v>265</v>
      </c>
      <c r="H3767" s="1">
        <f>SUMIF(Base!$I$2:$I$5533,'5º Questão'!A3767,Base!$U$2:$U$5533)</f>
        <v>0</v>
      </c>
      <c r="I3767" s="1">
        <f>SUMIF(Base!$I$2:$I$5533,'5º Questão'!A3767,Base!$V$2:$V$5533)</f>
        <v>0</v>
      </c>
      <c r="J3767" s="1">
        <f>SUMIF(Base!$I$2:$I$5533,'5º Questão'!A3767,Base!$W$2:$W$5533)</f>
        <v>0</v>
      </c>
      <c r="K3767" s="1">
        <f>SUMIF(Base!$I$2:$I$5533,'5º Questão'!A3767,Base!$X$2:$X$5533)</f>
        <v>0</v>
      </c>
      <c r="L3767" s="33">
        <f t="shared" si="58"/>
        <v>790</v>
      </c>
    </row>
    <row r="3768" spans="1:12" ht="25.5">
      <c r="A3768" s="23" t="s">
        <v>5678</v>
      </c>
      <c r="B3768" s="1">
        <f>SUMIF(Base!$I$2:$I$5533,'5º Questão'!A3768,Base!$O$2:$O$5533)</f>
        <v>0</v>
      </c>
      <c r="C3768" s="1">
        <f>SUMIF(Base!$I$2:$I$5533,'5º Questão'!A3768,Base!$P$2:$P$5533)</f>
        <v>0</v>
      </c>
      <c r="D3768" s="1">
        <f>SUMIF(Base!$I$2:$I$5533,'5º Questão'!A3768,Base!$Q$2:$Q$5533)</f>
        <v>0</v>
      </c>
      <c r="E3768" s="1">
        <f>SUMIF(Base!$I$2:$I$5533,'5º Questão'!A3768,Base!$R$2:$R$5533)</f>
        <v>0</v>
      </c>
      <c r="F3768" s="1">
        <f>SUMIF(Base!$I$2:$I$5533,'5º Questão'!A3768,Base!$S$2:$S$5533)</f>
        <v>226</v>
      </c>
      <c r="G3768" s="1">
        <f>SUMIF(Base!$I$2:$I$5533,'5º Questão'!A3768,Base!$T$2:$T$5533)</f>
        <v>294</v>
      </c>
      <c r="H3768" s="1">
        <f>SUMIF(Base!$I$2:$I$5533,'5º Questão'!A3768,Base!$U$2:$U$5533)</f>
        <v>0</v>
      </c>
      <c r="I3768" s="1">
        <f>SUMIF(Base!$I$2:$I$5533,'5º Questão'!A3768,Base!$V$2:$V$5533)</f>
        <v>139</v>
      </c>
      <c r="J3768" s="1">
        <f>SUMIF(Base!$I$2:$I$5533,'5º Questão'!A3768,Base!$W$2:$W$5533)</f>
        <v>41</v>
      </c>
      <c r="K3768" s="1">
        <f>SUMIF(Base!$I$2:$I$5533,'5º Questão'!A3768,Base!$X$2:$X$5533)</f>
        <v>0</v>
      </c>
      <c r="L3768" s="33">
        <f t="shared" si="58"/>
        <v>700</v>
      </c>
    </row>
    <row r="3769" spans="1:12" ht="42">
      <c r="A3769" s="23" t="s">
        <v>11655</v>
      </c>
      <c r="B3769" s="1">
        <f>SUMIF(Base!$I$2:$I$5533,'5º Questão'!A3769,Base!$O$2:$O$5533)</f>
        <v>0</v>
      </c>
      <c r="C3769" s="1">
        <f>SUMIF(Base!$I$2:$I$5533,'5º Questão'!A3769,Base!$P$2:$P$5533)</f>
        <v>0</v>
      </c>
      <c r="D3769" s="1">
        <f>SUMIF(Base!$I$2:$I$5533,'5º Questão'!A3769,Base!$Q$2:$Q$5533)</f>
        <v>0</v>
      </c>
      <c r="E3769" s="1">
        <f>SUMIF(Base!$I$2:$I$5533,'5º Questão'!A3769,Base!$R$2:$R$5533)</f>
        <v>0</v>
      </c>
      <c r="F3769" s="1">
        <f>SUMIF(Base!$I$2:$I$5533,'5º Questão'!A3769,Base!$S$2:$S$5533)</f>
        <v>158</v>
      </c>
      <c r="G3769" s="1">
        <f>SUMIF(Base!$I$2:$I$5533,'5º Questão'!A3769,Base!$T$2:$T$5533)</f>
        <v>20</v>
      </c>
      <c r="H3769" s="1">
        <f>SUMIF(Base!$I$2:$I$5533,'5º Questão'!A3769,Base!$U$2:$U$5533)</f>
        <v>0</v>
      </c>
      <c r="I3769" s="1">
        <f>SUMIF(Base!$I$2:$I$5533,'5º Questão'!A3769,Base!$V$2:$V$5533)</f>
        <v>0</v>
      </c>
      <c r="J3769" s="1">
        <f>SUMIF(Base!$I$2:$I$5533,'5º Questão'!A3769,Base!$W$2:$W$5533)</f>
        <v>0</v>
      </c>
      <c r="K3769" s="1">
        <f>SUMIF(Base!$I$2:$I$5533,'5º Questão'!A3769,Base!$X$2:$X$5533)</f>
        <v>0</v>
      </c>
      <c r="L3769" s="33">
        <f t="shared" si="58"/>
        <v>178</v>
      </c>
    </row>
    <row r="3770" spans="1:12" ht="33.75">
      <c r="A3770" s="23" t="s">
        <v>17946</v>
      </c>
      <c r="B3770" s="1">
        <f>SUMIF(Base!$I$2:$I$5533,'5º Questão'!A3770,Base!$O$2:$O$5533)</f>
        <v>0</v>
      </c>
      <c r="C3770" s="1">
        <f>SUMIF(Base!$I$2:$I$5533,'5º Questão'!A3770,Base!$P$2:$P$5533)</f>
        <v>3</v>
      </c>
      <c r="D3770" s="1">
        <f>SUMIF(Base!$I$2:$I$5533,'5º Questão'!A3770,Base!$Q$2:$Q$5533)</f>
        <v>0</v>
      </c>
      <c r="E3770" s="1">
        <f>SUMIF(Base!$I$2:$I$5533,'5º Questão'!A3770,Base!$R$2:$R$5533)</f>
        <v>40</v>
      </c>
      <c r="F3770" s="1">
        <f>SUMIF(Base!$I$2:$I$5533,'5º Questão'!A3770,Base!$S$2:$S$5533)</f>
        <v>37</v>
      </c>
      <c r="G3770" s="1">
        <f>SUMIF(Base!$I$2:$I$5533,'5º Questão'!A3770,Base!$T$2:$T$5533)</f>
        <v>18</v>
      </c>
      <c r="H3770" s="1">
        <f>SUMIF(Base!$I$2:$I$5533,'5º Questão'!A3770,Base!$U$2:$U$5533)</f>
        <v>0</v>
      </c>
      <c r="I3770" s="1">
        <f>SUMIF(Base!$I$2:$I$5533,'5º Questão'!A3770,Base!$V$2:$V$5533)</f>
        <v>0</v>
      </c>
      <c r="J3770" s="1">
        <f>SUMIF(Base!$I$2:$I$5533,'5º Questão'!A3770,Base!$W$2:$W$5533)</f>
        <v>0</v>
      </c>
      <c r="K3770" s="1">
        <f>SUMIF(Base!$I$2:$I$5533,'5º Questão'!A3770,Base!$X$2:$X$5533)</f>
        <v>0</v>
      </c>
      <c r="L3770" s="33">
        <f t="shared" si="58"/>
        <v>98</v>
      </c>
    </row>
    <row r="3771" spans="1:12" ht="42">
      <c r="A3771" s="23" t="s">
        <v>6257</v>
      </c>
      <c r="B3771" s="1">
        <f>SUMIF(Base!$I$2:$I$5533,'5º Questão'!A3771,Base!$O$2:$O$5533)</f>
        <v>0</v>
      </c>
      <c r="C3771" s="1">
        <f>SUMIF(Base!$I$2:$I$5533,'5º Questão'!A3771,Base!$P$2:$P$5533)</f>
        <v>25</v>
      </c>
      <c r="D3771" s="1">
        <f>SUMIF(Base!$I$2:$I$5533,'5º Questão'!A3771,Base!$Q$2:$Q$5533)</f>
        <v>0</v>
      </c>
      <c r="E3771" s="1">
        <f>SUMIF(Base!$I$2:$I$5533,'5º Questão'!A3771,Base!$R$2:$R$5533)</f>
        <v>0</v>
      </c>
      <c r="F3771" s="1">
        <f>SUMIF(Base!$I$2:$I$5533,'5º Questão'!A3771,Base!$S$2:$S$5533)</f>
        <v>150</v>
      </c>
      <c r="G3771" s="1">
        <f>SUMIF(Base!$I$2:$I$5533,'5º Questão'!A3771,Base!$T$2:$T$5533)</f>
        <v>228</v>
      </c>
      <c r="H3771" s="1">
        <f>SUMIF(Base!$I$2:$I$5533,'5º Questão'!A3771,Base!$U$2:$U$5533)</f>
        <v>0</v>
      </c>
      <c r="I3771" s="1">
        <f>SUMIF(Base!$I$2:$I$5533,'5º Questão'!A3771,Base!$V$2:$V$5533)</f>
        <v>124</v>
      </c>
      <c r="J3771" s="1">
        <f>SUMIF(Base!$I$2:$I$5533,'5º Questão'!A3771,Base!$W$2:$W$5533)</f>
        <v>0</v>
      </c>
      <c r="K3771" s="1">
        <f>SUMIF(Base!$I$2:$I$5533,'5º Questão'!A3771,Base!$X$2:$X$5533)</f>
        <v>0</v>
      </c>
      <c r="L3771" s="33">
        <f t="shared" si="58"/>
        <v>527</v>
      </c>
    </row>
    <row r="3772" spans="1:12" ht="33.75">
      <c r="A3772" s="23" t="s">
        <v>5715</v>
      </c>
      <c r="B3772" s="1">
        <f>SUMIF(Base!$I$2:$I$5533,'5º Questão'!A3772,Base!$O$2:$O$5533)</f>
        <v>0</v>
      </c>
      <c r="C3772" s="1">
        <f>SUMIF(Base!$I$2:$I$5533,'5º Questão'!A3772,Base!$P$2:$P$5533)</f>
        <v>0</v>
      </c>
      <c r="D3772" s="1">
        <f>SUMIF(Base!$I$2:$I$5533,'5º Questão'!A3772,Base!$Q$2:$Q$5533)</f>
        <v>0</v>
      </c>
      <c r="E3772" s="1">
        <f>SUMIF(Base!$I$2:$I$5533,'5º Questão'!A3772,Base!$R$2:$R$5533)</f>
        <v>0</v>
      </c>
      <c r="F3772" s="1">
        <f>SUMIF(Base!$I$2:$I$5533,'5º Questão'!A3772,Base!$S$2:$S$5533)</f>
        <v>236</v>
      </c>
      <c r="G3772" s="1">
        <f>SUMIF(Base!$I$2:$I$5533,'5º Questão'!A3772,Base!$T$2:$T$5533)</f>
        <v>120</v>
      </c>
      <c r="H3772" s="1">
        <f>SUMIF(Base!$I$2:$I$5533,'5º Questão'!A3772,Base!$U$2:$U$5533)</f>
        <v>0</v>
      </c>
      <c r="I3772" s="1">
        <f>SUMIF(Base!$I$2:$I$5533,'5º Questão'!A3772,Base!$V$2:$V$5533)</f>
        <v>0</v>
      </c>
      <c r="J3772" s="1">
        <f>SUMIF(Base!$I$2:$I$5533,'5º Questão'!A3772,Base!$W$2:$W$5533)</f>
        <v>0</v>
      </c>
      <c r="K3772" s="1">
        <f>SUMIF(Base!$I$2:$I$5533,'5º Questão'!A3772,Base!$X$2:$X$5533)</f>
        <v>0</v>
      </c>
      <c r="L3772" s="33">
        <f t="shared" si="58"/>
        <v>356</v>
      </c>
    </row>
    <row r="3773" spans="1:12" ht="25.5">
      <c r="A3773" s="23" t="s">
        <v>18622</v>
      </c>
      <c r="B3773" s="1">
        <f>SUMIF(Base!$I$2:$I$5533,'5º Questão'!A3773,Base!$O$2:$O$5533)</f>
        <v>0</v>
      </c>
      <c r="C3773" s="1">
        <f>SUMIF(Base!$I$2:$I$5533,'5º Questão'!A3773,Base!$P$2:$P$5533)</f>
        <v>3</v>
      </c>
      <c r="D3773" s="1">
        <f>SUMIF(Base!$I$2:$I$5533,'5º Questão'!A3773,Base!$Q$2:$Q$5533)</f>
        <v>0</v>
      </c>
      <c r="E3773" s="1">
        <f>SUMIF(Base!$I$2:$I$5533,'5º Questão'!A3773,Base!$R$2:$R$5533)</f>
        <v>0</v>
      </c>
      <c r="F3773" s="1">
        <f>SUMIF(Base!$I$2:$I$5533,'5º Questão'!A3773,Base!$S$2:$S$5533)</f>
        <v>293</v>
      </c>
      <c r="G3773" s="1">
        <f>SUMIF(Base!$I$2:$I$5533,'5º Questão'!A3773,Base!$T$2:$T$5533)</f>
        <v>142</v>
      </c>
      <c r="H3773" s="1">
        <f>SUMIF(Base!$I$2:$I$5533,'5º Questão'!A3773,Base!$U$2:$U$5533)</f>
        <v>0</v>
      </c>
      <c r="I3773" s="1">
        <f>SUMIF(Base!$I$2:$I$5533,'5º Questão'!A3773,Base!$V$2:$V$5533)</f>
        <v>0</v>
      </c>
      <c r="J3773" s="1">
        <f>SUMIF(Base!$I$2:$I$5533,'5º Questão'!A3773,Base!$W$2:$W$5533)</f>
        <v>0</v>
      </c>
      <c r="K3773" s="1">
        <f>SUMIF(Base!$I$2:$I$5533,'5º Questão'!A3773,Base!$X$2:$X$5533)</f>
        <v>0</v>
      </c>
      <c r="L3773" s="33">
        <f t="shared" si="58"/>
        <v>438</v>
      </c>
    </row>
    <row r="3774" spans="1:12" ht="42">
      <c r="A3774" s="23" t="s">
        <v>18722</v>
      </c>
      <c r="B3774" s="1">
        <f>SUMIF(Base!$I$2:$I$5533,'5º Questão'!A3774,Base!$O$2:$O$5533)</f>
        <v>0</v>
      </c>
      <c r="C3774" s="1">
        <f>SUMIF(Base!$I$2:$I$5533,'5º Questão'!A3774,Base!$P$2:$P$5533)</f>
        <v>0</v>
      </c>
      <c r="D3774" s="1">
        <f>SUMIF(Base!$I$2:$I$5533,'5º Questão'!A3774,Base!$Q$2:$Q$5533)</f>
        <v>0</v>
      </c>
      <c r="E3774" s="1">
        <f>SUMIF(Base!$I$2:$I$5533,'5º Questão'!A3774,Base!$R$2:$R$5533)</f>
        <v>516</v>
      </c>
      <c r="F3774" s="1">
        <f>SUMIF(Base!$I$2:$I$5533,'5º Questão'!A3774,Base!$S$2:$S$5533)</f>
        <v>0</v>
      </c>
      <c r="G3774" s="1">
        <f>SUMIF(Base!$I$2:$I$5533,'5º Questão'!A3774,Base!$T$2:$T$5533)</f>
        <v>0</v>
      </c>
      <c r="H3774" s="1">
        <f>SUMIF(Base!$I$2:$I$5533,'5º Questão'!A3774,Base!$U$2:$U$5533)</f>
        <v>0</v>
      </c>
      <c r="I3774" s="1">
        <f>SUMIF(Base!$I$2:$I$5533,'5º Questão'!A3774,Base!$V$2:$V$5533)</f>
        <v>0</v>
      </c>
      <c r="J3774" s="1">
        <f>SUMIF(Base!$I$2:$I$5533,'5º Questão'!A3774,Base!$W$2:$W$5533)</f>
        <v>0</v>
      </c>
      <c r="K3774" s="1">
        <f>SUMIF(Base!$I$2:$I$5533,'5º Questão'!A3774,Base!$X$2:$X$5533)</f>
        <v>0</v>
      </c>
      <c r="L3774" s="33">
        <f t="shared" si="58"/>
        <v>516</v>
      </c>
    </row>
    <row r="3775" spans="1:12" ht="42">
      <c r="A3775" s="23" t="s">
        <v>1826</v>
      </c>
      <c r="B3775" s="1">
        <f>SUMIF(Base!$I$2:$I$5533,'5º Questão'!A3775,Base!$O$2:$O$5533)</f>
        <v>0</v>
      </c>
      <c r="C3775" s="1">
        <f>SUMIF(Base!$I$2:$I$5533,'5º Questão'!A3775,Base!$P$2:$P$5533)</f>
        <v>28</v>
      </c>
      <c r="D3775" s="1">
        <f>SUMIF(Base!$I$2:$I$5533,'5º Questão'!A3775,Base!$Q$2:$Q$5533)</f>
        <v>0</v>
      </c>
      <c r="E3775" s="1">
        <f>SUMIF(Base!$I$2:$I$5533,'5º Questão'!A3775,Base!$R$2:$R$5533)</f>
        <v>0</v>
      </c>
      <c r="F3775" s="1">
        <f>SUMIF(Base!$I$2:$I$5533,'5º Questão'!A3775,Base!$S$2:$S$5533)</f>
        <v>454</v>
      </c>
      <c r="G3775" s="1">
        <f>SUMIF(Base!$I$2:$I$5533,'5º Questão'!A3775,Base!$T$2:$T$5533)</f>
        <v>448</v>
      </c>
      <c r="H3775" s="1">
        <f>SUMIF(Base!$I$2:$I$5533,'5º Questão'!A3775,Base!$U$2:$U$5533)</f>
        <v>0</v>
      </c>
      <c r="I3775" s="1">
        <f>SUMIF(Base!$I$2:$I$5533,'5º Questão'!A3775,Base!$V$2:$V$5533)</f>
        <v>172</v>
      </c>
      <c r="J3775" s="1">
        <f>SUMIF(Base!$I$2:$I$5533,'5º Questão'!A3775,Base!$W$2:$W$5533)</f>
        <v>0</v>
      </c>
      <c r="K3775" s="1">
        <f>SUMIF(Base!$I$2:$I$5533,'5º Questão'!A3775,Base!$X$2:$X$5533)</f>
        <v>0</v>
      </c>
      <c r="L3775" s="33">
        <f t="shared" si="58"/>
        <v>1102</v>
      </c>
    </row>
    <row r="3776" spans="1:12" ht="42">
      <c r="A3776" s="23" t="s">
        <v>18486</v>
      </c>
      <c r="B3776" s="1">
        <f>SUMIF(Base!$I$2:$I$5533,'5º Questão'!A3776,Base!$O$2:$O$5533)</f>
        <v>0</v>
      </c>
      <c r="C3776" s="1">
        <f>SUMIF(Base!$I$2:$I$5533,'5º Questão'!A3776,Base!$P$2:$P$5533)</f>
        <v>0</v>
      </c>
      <c r="D3776" s="1">
        <f>SUMIF(Base!$I$2:$I$5533,'5º Questão'!A3776,Base!$Q$2:$Q$5533)</f>
        <v>0</v>
      </c>
      <c r="E3776" s="1">
        <f>SUMIF(Base!$I$2:$I$5533,'5º Questão'!A3776,Base!$R$2:$R$5533)</f>
        <v>0</v>
      </c>
      <c r="F3776" s="1">
        <f>SUMIF(Base!$I$2:$I$5533,'5º Questão'!A3776,Base!$S$2:$S$5533)</f>
        <v>245</v>
      </c>
      <c r="G3776" s="1">
        <f>SUMIF(Base!$I$2:$I$5533,'5º Questão'!A3776,Base!$T$2:$T$5533)</f>
        <v>72</v>
      </c>
      <c r="H3776" s="1">
        <f>SUMIF(Base!$I$2:$I$5533,'5º Questão'!A3776,Base!$U$2:$U$5533)</f>
        <v>0</v>
      </c>
      <c r="I3776" s="1">
        <f>SUMIF(Base!$I$2:$I$5533,'5º Questão'!A3776,Base!$V$2:$V$5533)</f>
        <v>0</v>
      </c>
      <c r="J3776" s="1">
        <f>SUMIF(Base!$I$2:$I$5533,'5º Questão'!A3776,Base!$W$2:$W$5533)</f>
        <v>0</v>
      </c>
      <c r="K3776" s="1">
        <f>SUMIF(Base!$I$2:$I$5533,'5º Questão'!A3776,Base!$X$2:$X$5533)</f>
        <v>0</v>
      </c>
      <c r="L3776" s="33">
        <f t="shared" si="58"/>
        <v>317</v>
      </c>
    </row>
    <row r="3777" spans="1:12" ht="42">
      <c r="A3777" s="23" t="s">
        <v>372</v>
      </c>
      <c r="B3777" s="1">
        <f>SUMIF(Base!$I$2:$I$5533,'5º Questão'!A3777,Base!$O$2:$O$5533)</f>
        <v>0</v>
      </c>
      <c r="C3777" s="1">
        <f>SUMIF(Base!$I$2:$I$5533,'5º Questão'!A3777,Base!$P$2:$P$5533)</f>
        <v>16</v>
      </c>
      <c r="D3777" s="1">
        <f>SUMIF(Base!$I$2:$I$5533,'5º Questão'!A3777,Base!$Q$2:$Q$5533)</f>
        <v>0</v>
      </c>
      <c r="E3777" s="1">
        <f>SUMIF(Base!$I$2:$I$5533,'5º Questão'!A3777,Base!$R$2:$R$5533)</f>
        <v>672</v>
      </c>
      <c r="F3777" s="1">
        <f>SUMIF(Base!$I$2:$I$5533,'5º Questão'!A3777,Base!$S$2:$S$5533)</f>
        <v>0</v>
      </c>
      <c r="G3777" s="1">
        <f>SUMIF(Base!$I$2:$I$5533,'5º Questão'!A3777,Base!$T$2:$T$5533)</f>
        <v>0</v>
      </c>
      <c r="H3777" s="1">
        <f>SUMIF(Base!$I$2:$I$5533,'5º Questão'!A3777,Base!$U$2:$U$5533)</f>
        <v>0</v>
      </c>
      <c r="I3777" s="1">
        <f>SUMIF(Base!$I$2:$I$5533,'5º Questão'!A3777,Base!$V$2:$V$5533)</f>
        <v>0</v>
      </c>
      <c r="J3777" s="1">
        <f>SUMIF(Base!$I$2:$I$5533,'5º Questão'!A3777,Base!$W$2:$W$5533)</f>
        <v>0</v>
      </c>
      <c r="K3777" s="1">
        <f>SUMIF(Base!$I$2:$I$5533,'5º Questão'!A3777,Base!$X$2:$X$5533)</f>
        <v>0</v>
      </c>
      <c r="L3777" s="33">
        <f t="shared" si="58"/>
        <v>688</v>
      </c>
    </row>
    <row r="3778" spans="1:12" ht="42">
      <c r="A3778" s="23" t="s">
        <v>16309</v>
      </c>
      <c r="B3778" s="1">
        <f>SUMIF(Base!$I$2:$I$5533,'5º Questão'!A3778,Base!$O$2:$O$5533)</f>
        <v>0</v>
      </c>
      <c r="C3778" s="1">
        <f>SUMIF(Base!$I$2:$I$5533,'5º Questão'!A3778,Base!$P$2:$P$5533)</f>
        <v>0</v>
      </c>
      <c r="D3778" s="1">
        <f>SUMIF(Base!$I$2:$I$5533,'5º Questão'!A3778,Base!$Q$2:$Q$5533)</f>
        <v>0</v>
      </c>
      <c r="E3778" s="1">
        <f>SUMIF(Base!$I$2:$I$5533,'5º Questão'!A3778,Base!$R$2:$R$5533)</f>
        <v>0</v>
      </c>
      <c r="F3778" s="1">
        <f>SUMIF(Base!$I$2:$I$5533,'5º Questão'!A3778,Base!$S$2:$S$5533)</f>
        <v>379</v>
      </c>
      <c r="G3778" s="1">
        <f>SUMIF(Base!$I$2:$I$5533,'5º Questão'!A3778,Base!$T$2:$T$5533)</f>
        <v>671</v>
      </c>
      <c r="H3778" s="1">
        <f>SUMIF(Base!$I$2:$I$5533,'5º Questão'!A3778,Base!$U$2:$U$5533)</f>
        <v>0</v>
      </c>
      <c r="I3778" s="1">
        <f>SUMIF(Base!$I$2:$I$5533,'5º Questão'!A3778,Base!$V$2:$V$5533)</f>
        <v>177</v>
      </c>
      <c r="J3778" s="1">
        <f>SUMIF(Base!$I$2:$I$5533,'5º Questão'!A3778,Base!$W$2:$W$5533)</f>
        <v>0</v>
      </c>
      <c r="K3778" s="1">
        <f>SUMIF(Base!$I$2:$I$5533,'5º Questão'!A3778,Base!$X$2:$X$5533)</f>
        <v>0</v>
      </c>
      <c r="L3778" s="33">
        <f t="shared" si="58"/>
        <v>1227</v>
      </c>
    </row>
    <row r="3779" spans="1:12" ht="42">
      <c r="A3779" s="23" t="s">
        <v>12147</v>
      </c>
      <c r="B3779" s="1">
        <f>SUMIF(Base!$I$2:$I$5533,'5º Questão'!A3779,Base!$O$2:$O$5533)</f>
        <v>0</v>
      </c>
      <c r="C3779" s="1">
        <f>SUMIF(Base!$I$2:$I$5533,'5º Questão'!A3779,Base!$P$2:$P$5533)</f>
        <v>2</v>
      </c>
      <c r="D3779" s="1">
        <f>SUMIF(Base!$I$2:$I$5533,'5º Questão'!A3779,Base!$Q$2:$Q$5533)</f>
        <v>0</v>
      </c>
      <c r="E3779" s="1">
        <f>SUMIF(Base!$I$2:$I$5533,'5º Questão'!A3779,Base!$R$2:$R$5533)</f>
        <v>0</v>
      </c>
      <c r="F3779" s="1">
        <f>SUMIF(Base!$I$2:$I$5533,'5º Questão'!A3779,Base!$S$2:$S$5533)</f>
        <v>108</v>
      </c>
      <c r="G3779" s="1">
        <f>SUMIF(Base!$I$2:$I$5533,'5º Questão'!A3779,Base!$T$2:$T$5533)</f>
        <v>50</v>
      </c>
      <c r="H3779" s="1">
        <f>SUMIF(Base!$I$2:$I$5533,'5º Questão'!A3779,Base!$U$2:$U$5533)</f>
        <v>0</v>
      </c>
      <c r="I3779" s="1">
        <f>SUMIF(Base!$I$2:$I$5533,'5º Questão'!A3779,Base!$V$2:$V$5533)</f>
        <v>0</v>
      </c>
      <c r="J3779" s="1">
        <f>SUMIF(Base!$I$2:$I$5533,'5º Questão'!A3779,Base!$W$2:$W$5533)</f>
        <v>0</v>
      </c>
      <c r="K3779" s="1">
        <f>SUMIF(Base!$I$2:$I$5533,'5º Questão'!A3779,Base!$X$2:$X$5533)</f>
        <v>0</v>
      </c>
      <c r="L3779" s="33">
        <f t="shared" si="58"/>
        <v>160</v>
      </c>
    </row>
    <row r="3780" spans="1:12" ht="33.75">
      <c r="A3780" s="23" t="s">
        <v>7079</v>
      </c>
      <c r="B3780" s="1">
        <f>SUMIF(Base!$I$2:$I$5533,'5º Questão'!A3780,Base!$O$2:$O$5533)</f>
        <v>0</v>
      </c>
      <c r="C3780" s="1">
        <f>SUMIF(Base!$I$2:$I$5533,'5º Questão'!A3780,Base!$P$2:$P$5533)</f>
        <v>0</v>
      </c>
      <c r="D3780" s="1">
        <f>SUMIF(Base!$I$2:$I$5533,'5º Questão'!A3780,Base!$Q$2:$Q$5533)</f>
        <v>0</v>
      </c>
      <c r="E3780" s="1">
        <f>SUMIF(Base!$I$2:$I$5533,'5º Questão'!A3780,Base!$R$2:$R$5533)</f>
        <v>0</v>
      </c>
      <c r="F3780" s="1">
        <f>SUMIF(Base!$I$2:$I$5533,'5º Questão'!A3780,Base!$S$2:$S$5533)</f>
        <v>74</v>
      </c>
      <c r="G3780" s="1">
        <f>SUMIF(Base!$I$2:$I$5533,'5º Questão'!A3780,Base!$T$2:$T$5533)</f>
        <v>67</v>
      </c>
      <c r="H3780" s="1">
        <f>SUMIF(Base!$I$2:$I$5533,'5º Questão'!A3780,Base!$U$2:$U$5533)</f>
        <v>0</v>
      </c>
      <c r="I3780" s="1">
        <f>SUMIF(Base!$I$2:$I$5533,'5º Questão'!A3780,Base!$V$2:$V$5533)</f>
        <v>0</v>
      </c>
      <c r="J3780" s="1">
        <f>SUMIF(Base!$I$2:$I$5533,'5º Questão'!A3780,Base!$W$2:$W$5533)</f>
        <v>0</v>
      </c>
      <c r="K3780" s="1">
        <f>SUMIF(Base!$I$2:$I$5533,'5º Questão'!A3780,Base!$X$2:$X$5533)</f>
        <v>0</v>
      </c>
      <c r="L3780" s="33">
        <f t="shared" ref="L3780:L3843" si="59">SUM(B3780:K3780)</f>
        <v>141</v>
      </c>
    </row>
    <row r="3781" spans="1:12" ht="42">
      <c r="A3781" s="23" t="s">
        <v>10364</v>
      </c>
      <c r="B3781" s="1">
        <f>SUMIF(Base!$I$2:$I$5533,'5º Questão'!A3781,Base!$O$2:$O$5533)</f>
        <v>0</v>
      </c>
      <c r="C3781" s="1">
        <f>SUMIF(Base!$I$2:$I$5533,'5º Questão'!A3781,Base!$P$2:$P$5533)</f>
        <v>11</v>
      </c>
      <c r="D3781" s="1">
        <f>SUMIF(Base!$I$2:$I$5533,'5º Questão'!A3781,Base!$Q$2:$Q$5533)</f>
        <v>0</v>
      </c>
      <c r="E3781" s="1">
        <f>SUMIF(Base!$I$2:$I$5533,'5º Questão'!A3781,Base!$R$2:$R$5533)</f>
        <v>0</v>
      </c>
      <c r="F3781" s="1">
        <f>SUMIF(Base!$I$2:$I$5533,'5º Questão'!A3781,Base!$S$2:$S$5533)</f>
        <v>262</v>
      </c>
      <c r="G3781" s="1">
        <f>SUMIF(Base!$I$2:$I$5533,'5º Questão'!A3781,Base!$T$2:$T$5533)</f>
        <v>112</v>
      </c>
      <c r="H3781" s="1">
        <f>SUMIF(Base!$I$2:$I$5533,'5º Questão'!A3781,Base!$U$2:$U$5533)</f>
        <v>0</v>
      </c>
      <c r="I3781" s="1">
        <f>SUMIF(Base!$I$2:$I$5533,'5º Questão'!A3781,Base!$V$2:$V$5533)</f>
        <v>0</v>
      </c>
      <c r="J3781" s="1">
        <f>SUMIF(Base!$I$2:$I$5533,'5º Questão'!A3781,Base!$W$2:$W$5533)</f>
        <v>0</v>
      </c>
      <c r="K3781" s="1">
        <f>SUMIF(Base!$I$2:$I$5533,'5º Questão'!A3781,Base!$X$2:$X$5533)</f>
        <v>0</v>
      </c>
      <c r="L3781" s="33">
        <f t="shared" si="59"/>
        <v>385</v>
      </c>
    </row>
    <row r="3782" spans="1:12" ht="42">
      <c r="A3782" s="23" t="s">
        <v>2682</v>
      </c>
      <c r="B3782" s="1">
        <f>SUMIF(Base!$I$2:$I$5533,'5º Questão'!A3782,Base!$O$2:$O$5533)</f>
        <v>0</v>
      </c>
      <c r="C3782" s="1">
        <f>SUMIF(Base!$I$2:$I$5533,'5º Questão'!A3782,Base!$P$2:$P$5533)</f>
        <v>5</v>
      </c>
      <c r="D3782" s="1">
        <f>SUMIF(Base!$I$2:$I$5533,'5º Questão'!A3782,Base!$Q$2:$Q$5533)</f>
        <v>0</v>
      </c>
      <c r="E3782" s="1">
        <f>SUMIF(Base!$I$2:$I$5533,'5º Questão'!A3782,Base!$R$2:$R$5533)</f>
        <v>0</v>
      </c>
      <c r="F3782" s="1">
        <f>SUMIF(Base!$I$2:$I$5533,'5º Questão'!A3782,Base!$S$2:$S$5533)</f>
        <v>161</v>
      </c>
      <c r="G3782" s="1">
        <f>SUMIF(Base!$I$2:$I$5533,'5º Questão'!A3782,Base!$T$2:$T$5533)</f>
        <v>136</v>
      </c>
      <c r="H3782" s="1">
        <f>SUMIF(Base!$I$2:$I$5533,'5º Questão'!A3782,Base!$U$2:$U$5533)</f>
        <v>0</v>
      </c>
      <c r="I3782" s="1">
        <f>SUMIF(Base!$I$2:$I$5533,'5º Questão'!A3782,Base!$V$2:$V$5533)</f>
        <v>0</v>
      </c>
      <c r="J3782" s="1">
        <f>SUMIF(Base!$I$2:$I$5533,'5º Questão'!A3782,Base!$W$2:$W$5533)</f>
        <v>0</v>
      </c>
      <c r="K3782" s="1">
        <f>SUMIF(Base!$I$2:$I$5533,'5º Questão'!A3782,Base!$X$2:$X$5533)</f>
        <v>0</v>
      </c>
      <c r="L3782" s="33">
        <f t="shared" si="59"/>
        <v>302</v>
      </c>
    </row>
    <row r="3783" spans="1:12" ht="33.75">
      <c r="A3783" s="23" t="s">
        <v>11058</v>
      </c>
      <c r="B3783" s="1">
        <f>SUMIF(Base!$I$2:$I$5533,'5º Questão'!A3783,Base!$O$2:$O$5533)</f>
        <v>0</v>
      </c>
      <c r="C3783" s="1">
        <f>SUMIF(Base!$I$2:$I$5533,'5º Questão'!A3783,Base!$P$2:$P$5533)</f>
        <v>0</v>
      </c>
      <c r="D3783" s="1">
        <f>SUMIF(Base!$I$2:$I$5533,'5º Questão'!A3783,Base!$Q$2:$Q$5533)</f>
        <v>0</v>
      </c>
      <c r="E3783" s="1">
        <f>SUMIF(Base!$I$2:$I$5533,'5º Questão'!A3783,Base!$R$2:$R$5533)</f>
        <v>0</v>
      </c>
      <c r="F3783" s="1">
        <f>SUMIF(Base!$I$2:$I$5533,'5º Questão'!A3783,Base!$S$2:$S$5533)</f>
        <v>703</v>
      </c>
      <c r="G3783" s="1">
        <f>SUMIF(Base!$I$2:$I$5533,'5º Questão'!A3783,Base!$T$2:$T$5533)</f>
        <v>537</v>
      </c>
      <c r="H3783" s="1">
        <f>SUMIF(Base!$I$2:$I$5533,'5º Questão'!A3783,Base!$U$2:$U$5533)</f>
        <v>0</v>
      </c>
      <c r="I3783" s="1">
        <f>SUMIF(Base!$I$2:$I$5533,'5º Questão'!A3783,Base!$V$2:$V$5533)</f>
        <v>0</v>
      </c>
      <c r="J3783" s="1">
        <f>SUMIF(Base!$I$2:$I$5533,'5º Questão'!A3783,Base!$W$2:$W$5533)</f>
        <v>0</v>
      </c>
      <c r="K3783" s="1">
        <f>SUMIF(Base!$I$2:$I$5533,'5º Questão'!A3783,Base!$X$2:$X$5533)</f>
        <v>0</v>
      </c>
      <c r="L3783" s="33">
        <f t="shared" si="59"/>
        <v>1240</v>
      </c>
    </row>
    <row r="3784" spans="1:12" ht="33.75">
      <c r="A3784" s="23" t="s">
        <v>6405</v>
      </c>
      <c r="B3784" s="1">
        <f>SUMIF(Base!$I$2:$I$5533,'5º Questão'!A3784,Base!$O$2:$O$5533)</f>
        <v>0</v>
      </c>
      <c r="C3784" s="1">
        <f>SUMIF(Base!$I$2:$I$5533,'5º Questão'!A3784,Base!$P$2:$P$5533)</f>
        <v>0</v>
      </c>
      <c r="D3784" s="1">
        <f>SUMIF(Base!$I$2:$I$5533,'5º Questão'!A3784,Base!$Q$2:$Q$5533)</f>
        <v>0</v>
      </c>
      <c r="E3784" s="1">
        <f>SUMIF(Base!$I$2:$I$5533,'5º Questão'!A3784,Base!$R$2:$R$5533)</f>
        <v>0</v>
      </c>
      <c r="F3784" s="1">
        <f>SUMIF(Base!$I$2:$I$5533,'5º Questão'!A3784,Base!$S$2:$S$5533)</f>
        <v>75</v>
      </c>
      <c r="G3784" s="1">
        <f>SUMIF(Base!$I$2:$I$5533,'5º Questão'!A3784,Base!$T$2:$T$5533)</f>
        <v>49</v>
      </c>
      <c r="H3784" s="1">
        <f>SUMIF(Base!$I$2:$I$5533,'5º Questão'!A3784,Base!$U$2:$U$5533)</f>
        <v>0</v>
      </c>
      <c r="I3784" s="1">
        <f>SUMIF(Base!$I$2:$I$5533,'5º Questão'!A3784,Base!$V$2:$V$5533)</f>
        <v>0</v>
      </c>
      <c r="J3784" s="1">
        <f>SUMIF(Base!$I$2:$I$5533,'5º Questão'!A3784,Base!$W$2:$W$5533)</f>
        <v>0</v>
      </c>
      <c r="K3784" s="1">
        <f>SUMIF(Base!$I$2:$I$5533,'5º Questão'!A3784,Base!$X$2:$X$5533)</f>
        <v>0</v>
      </c>
      <c r="L3784" s="33">
        <f t="shared" si="59"/>
        <v>124</v>
      </c>
    </row>
    <row r="3785" spans="1:12" ht="33.75">
      <c r="A3785" s="23" t="s">
        <v>13476</v>
      </c>
      <c r="B3785" s="1">
        <f>SUMIF(Base!$I$2:$I$5533,'5º Questão'!A3785,Base!$O$2:$O$5533)</f>
        <v>0</v>
      </c>
      <c r="C3785" s="1">
        <f>SUMIF(Base!$I$2:$I$5533,'5º Questão'!A3785,Base!$P$2:$P$5533)</f>
        <v>0</v>
      </c>
      <c r="D3785" s="1">
        <f>SUMIF(Base!$I$2:$I$5533,'5º Questão'!A3785,Base!$Q$2:$Q$5533)</f>
        <v>0</v>
      </c>
      <c r="E3785" s="1">
        <f>SUMIF(Base!$I$2:$I$5533,'5º Questão'!A3785,Base!$R$2:$R$5533)</f>
        <v>0</v>
      </c>
      <c r="F3785" s="1">
        <f>SUMIF(Base!$I$2:$I$5533,'5º Questão'!A3785,Base!$S$2:$S$5533)</f>
        <v>420</v>
      </c>
      <c r="G3785" s="1">
        <f>SUMIF(Base!$I$2:$I$5533,'5º Questão'!A3785,Base!$T$2:$T$5533)</f>
        <v>0</v>
      </c>
      <c r="H3785" s="1">
        <f>SUMIF(Base!$I$2:$I$5533,'5º Questão'!A3785,Base!$U$2:$U$5533)</f>
        <v>0</v>
      </c>
      <c r="I3785" s="1">
        <f>SUMIF(Base!$I$2:$I$5533,'5º Questão'!A3785,Base!$V$2:$V$5533)</f>
        <v>0</v>
      </c>
      <c r="J3785" s="1">
        <f>SUMIF(Base!$I$2:$I$5533,'5º Questão'!A3785,Base!$W$2:$W$5533)</f>
        <v>0</v>
      </c>
      <c r="K3785" s="1">
        <f>SUMIF(Base!$I$2:$I$5533,'5º Questão'!A3785,Base!$X$2:$X$5533)</f>
        <v>0</v>
      </c>
      <c r="L3785" s="33">
        <f t="shared" si="59"/>
        <v>420</v>
      </c>
    </row>
    <row r="3786" spans="1:12" ht="25.5">
      <c r="A3786" s="23" t="s">
        <v>14844</v>
      </c>
      <c r="B3786" s="1">
        <f>SUMIF(Base!$I$2:$I$5533,'5º Questão'!A3786,Base!$O$2:$O$5533)</f>
        <v>0</v>
      </c>
      <c r="C3786" s="1">
        <f>SUMIF(Base!$I$2:$I$5533,'5º Questão'!A3786,Base!$P$2:$P$5533)</f>
        <v>6</v>
      </c>
      <c r="D3786" s="1">
        <f>SUMIF(Base!$I$2:$I$5533,'5º Questão'!A3786,Base!$Q$2:$Q$5533)</f>
        <v>0</v>
      </c>
      <c r="E3786" s="1">
        <f>SUMIF(Base!$I$2:$I$5533,'5º Questão'!A3786,Base!$R$2:$R$5533)</f>
        <v>0</v>
      </c>
      <c r="F3786" s="1">
        <f>SUMIF(Base!$I$2:$I$5533,'5º Questão'!A3786,Base!$S$2:$S$5533)</f>
        <v>419</v>
      </c>
      <c r="G3786" s="1">
        <f>SUMIF(Base!$I$2:$I$5533,'5º Questão'!A3786,Base!$T$2:$T$5533)</f>
        <v>243</v>
      </c>
      <c r="H3786" s="1">
        <f>SUMIF(Base!$I$2:$I$5533,'5º Questão'!A3786,Base!$U$2:$U$5533)</f>
        <v>0</v>
      </c>
      <c r="I3786" s="1">
        <f>SUMIF(Base!$I$2:$I$5533,'5º Questão'!A3786,Base!$V$2:$V$5533)</f>
        <v>0</v>
      </c>
      <c r="J3786" s="1">
        <f>SUMIF(Base!$I$2:$I$5533,'5º Questão'!A3786,Base!$W$2:$W$5533)</f>
        <v>0</v>
      </c>
      <c r="K3786" s="1">
        <f>SUMIF(Base!$I$2:$I$5533,'5º Questão'!A3786,Base!$X$2:$X$5533)</f>
        <v>0</v>
      </c>
      <c r="L3786" s="33">
        <f t="shared" si="59"/>
        <v>668</v>
      </c>
    </row>
    <row r="3787" spans="1:12" ht="42">
      <c r="A3787" s="23" t="s">
        <v>16939</v>
      </c>
      <c r="B3787" s="1">
        <f>SUMIF(Base!$I$2:$I$5533,'5º Questão'!A3787,Base!$O$2:$O$5533)</f>
        <v>0</v>
      </c>
      <c r="C3787" s="1">
        <f>SUMIF(Base!$I$2:$I$5533,'5º Questão'!A3787,Base!$P$2:$P$5533)</f>
        <v>0</v>
      </c>
      <c r="D3787" s="1">
        <f>SUMIF(Base!$I$2:$I$5533,'5º Questão'!A3787,Base!$Q$2:$Q$5533)</f>
        <v>0</v>
      </c>
      <c r="E3787" s="1">
        <f>SUMIF(Base!$I$2:$I$5533,'5º Questão'!A3787,Base!$R$2:$R$5533)</f>
        <v>0</v>
      </c>
      <c r="F3787" s="1">
        <f>SUMIF(Base!$I$2:$I$5533,'5º Questão'!A3787,Base!$S$2:$S$5533)</f>
        <v>572</v>
      </c>
      <c r="G3787" s="1">
        <f>SUMIF(Base!$I$2:$I$5533,'5º Questão'!A3787,Base!$T$2:$T$5533)</f>
        <v>389</v>
      </c>
      <c r="H3787" s="1">
        <f>SUMIF(Base!$I$2:$I$5533,'5º Questão'!A3787,Base!$U$2:$U$5533)</f>
        <v>0</v>
      </c>
      <c r="I3787" s="1">
        <f>SUMIF(Base!$I$2:$I$5533,'5º Questão'!A3787,Base!$V$2:$V$5533)</f>
        <v>0</v>
      </c>
      <c r="J3787" s="1">
        <f>SUMIF(Base!$I$2:$I$5533,'5º Questão'!A3787,Base!$W$2:$W$5533)</f>
        <v>0</v>
      </c>
      <c r="K3787" s="1">
        <f>SUMIF(Base!$I$2:$I$5533,'5º Questão'!A3787,Base!$X$2:$X$5533)</f>
        <v>0</v>
      </c>
      <c r="L3787" s="33">
        <f t="shared" si="59"/>
        <v>961</v>
      </c>
    </row>
    <row r="3788" spans="1:12" ht="50.25">
      <c r="A3788" s="23" t="s">
        <v>13702</v>
      </c>
      <c r="B3788" s="1">
        <f>SUMIF(Base!$I$2:$I$5533,'5º Questão'!A3788,Base!$O$2:$O$5533)</f>
        <v>0</v>
      </c>
      <c r="C3788" s="1">
        <f>SUMIF(Base!$I$2:$I$5533,'5º Questão'!A3788,Base!$P$2:$P$5533)</f>
        <v>0</v>
      </c>
      <c r="D3788" s="1">
        <f>SUMIF(Base!$I$2:$I$5533,'5º Questão'!A3788,Base!$Q$2:$Q$5533)</f>
        <v>0</v>
      </c>
      <c r="E3788" s="1">
        <f>SUMIF(Base!$I$2:$I$5533,'5º Questão'!A3788,Base!$R$2:$R$5533)</f>
        <v>0</v>
      </c>
      <c r="F3788" s="1">
        <f>SUMIF(Base!$I$2:$I$5533,'5º Questão'!A3788,Base!$S$2:$S$5533)</f>
        <v>612</v>
      </c>
      <c r="G3788" s="1">
        <f>SUMIF(Base!$I$2:$I$5533,'5º Questão'!A3788,Base!$T$2:$T$5533)</f>
        <v>689</v>
      </c>
      <c r="H3788" s="1">
        <f>SUMIF(Base!$I$2:$I$5533,'5º Questão'!A3788,Base!$U$2:$U$5533)</f>
        <v>0</v>
      </c>
      <c r="I3788" s="1">
        <f>SUMIF(Base!$I$2:$I$5533,'5º Questão'!A3788,Base!$V$2:$V$5533)</f>
        <v>0</v>
      </c>
      <c r="J3788" s="1">
        <f>SUMIF(Base!$I$2:$I$5533,'5º Questão'!A3788,Base!$W$2:$W$5533)</f>
        <v>0</v>
      </c>
      <c r="K3788" s="1">
        <f>SUMIF(Base!$I$2:$I$5533,'5º Questão'!A3788,Base!$X$2:$X$5533)</f>
        <v>0</v>
      </c>
      <c r="L3788" s="33">
        <f t="shared" si="59"/>
        <v>1301</v>
      </c>
    </row>
    <row r="3789" spans="1:12" ht="42">
      <c r="A3789" s="23" t="s">
        <v>2752</v>
      </c>
      <c r="B3789" s="1">
        <f>SUMIF(Base!$I$2:$I$5533,'5º Questão'!A3789,Base!$O$2:$O$5533)</f>
        <v>0</v>
      </c>
      <c r="C3789" s="1">
        <f>SUMIF(Base!$I$2:$I$5533,'5º Questão'!A3789,Base!$P$2:$P$5533)</f>
        <v>13</v>
      </c>
      <c r="D3789" s="1">
        <f>SUMIF(Base!$I$2:$I$5533,'5º Questão'!A3789,Base!$Q$2:$Q$5533)</f>
        <v>0</v>
      </c>
      <c r="E3789" s="1">
        <f>SUMIF(Base!$I$2:$I$5533,'5º Questão'!A3789,Base!$R$2:$R$5533)</f>
        <v>0</v>
      </c>
      <c r="F3789" s="1">
        <f>SUMIF(Base!$I$2:$I$5533,'5º Questão'!A3789,Base!$S$2:$S$5533)</f>
        <v>225</v>
      </c>
      <c r="G3789" s="1">
        <f>SUMIF(Base!$I$2:$I$5533,'5º Questão'!A3789,Base!$T$2:$T$5533)</f>
        <v>135</v>
      </c>
      <c r="H3789" s="1">
        <f>SUMIF(Base!$I$2:$I$5533,'5º Questão'!A3789,Base!$U$2:$U$5533)</f>
        <v>0</v>
      </c>
      <c r="I3789" s="1">
        <f>SUMIF(Base!$I$2:$I$5533,'5º Questão'!A3789,Base!$V$2:$V$5533)</f>
        <v>0</v>
      </c>
      <c r="J3789" s="1">
        <f>SUMIF(Base!$I$2:$I$5533,'5º Questão'!A3789,Base!$W$2:$W$5533)</f>
        <v>0</v>
      </c>
      <c r="K3789" s="1">
        <f>SUMIF(Base!$I$2:$I$5533,'5º Questão'!A3789,Base!$X$2:$X$5533)</f>
        <v>0</v>
      </c>
      <c r="L3789" s="33">
        <f t="shared" si="59"/>
        <v>373</v>
      </c>
    </row>
    <row r="3790" spans="1:12" ht="42">
      <c r="A3790" s="23" t="s">
        <v>15795</v>
      </c>
      <c r="B3790" s="1">
        <f>SUMIF(Base!$I$2:$I$5533,'5º Questão'!A3790,Base!$O$2:$O$5533)</f>
        <v>0</v>
      </c>
      <c r="C3790" s="1">
        <f>SUMIF(Base!$I$2:$I$5533,'5º Questão'!A3790,Base!$P$2:$P$5533)</f>
        <v>3</v>
      </c>
      <c r="D3790" s="1">
        <f>SUMIF(Base!$I$2:$I$5533,'5º Questão'!A3790,Base!$Q$2:$Q$5533)</f>
        <v>0</v>
      </c>
      <c r="E3790" s="1">
        <f>SUMIF(Base!$I$2:$I$5533,'5º Questão'!A3790,Base!$R$2:$R$5533)</f>
        <v>207</v>
      </c>
      <c r="F3790" s="1">
        <f>SUMIF(Base!$I$2:$I$5533,'5º Questão'!A3790,Base!$S$2:$S$5533)</f>
        <v>0</v>
      </c>
      <c r="G3790" s="1">
        <f>SUMIF(Base!$I$2:$I$5533,'5º Questão'!A3790,Base!$T$2:$T$5533)</f>
        <v>0</v>
      </c>
      <c r="H3790" s="1">
        <f>SUMIF(Base!$I$2:$I$5533,'5º Questão'!A3790,Base!$U$2:$U$5533)</f>
        <v>0</v>
      </c>
      <c r="I3790" s="1">
        <f>SUMIF(Base!$I$2:$I$5533,'5º Questão'!A3790,Base!$V$2:$V$5533)</f>
        <v>0</v>
      </c>
      <c r="J3790" s="1">
        <f>SUMIF(Base!$I$2:$I$5533,'5º Questão'!A3790,Base!$W$2:$W$5533)</f>
        <v>0</v>
      </c>
      <c r="K3790" s="1">
        <f>SUMIF(Base!$I$2:$I$5533,'5º Questão'!A3790,Base!$X$2:$X$5533)</f>
        <v>0</v>
      </c>
      <c r="L3790" s="33">
        <f t="shared" si="59"/>
        <v>210</v>
      </c>
    </row>
    <row r="3791" spans="1:12" ht="33.75">
      <c r="A3791" s="23" t="s">
        <v>5808</v>
      </c>
      <c r="B3791" s="1">
        <f>SUMIF(Base!$I$2:$I$5533,'5º Questão'!A3791,Base!$O$2:$O$5533)</f>
        <v>0</v>
      </c>
      <c r="C3791" s="1">
        <f>SUMIF(Base!$I$2:$I$5533,'5º Questão'!A3791,Base!$P$2:$P$5533)</f>
        <v>9</v>
      </c>
      <c r="D3791" s="1">
        <f>SUMIF(Base!$I$2:$I$5533,'5º Questão'!A3791,Base!$Q$2:$Q$5533)</f>
        <v>0</v>
      </c>
      <c r="E3791" s="1">
        <f>SUMIF(Base!$I$2:$I$5533,'5º Questão'!A3791,Base!$R$2:$R$5533)</f>
        <v>474</v>
      </c>
      <c r="F3791" s="1">
        <f>SUMIF(Base!$I$2:$I$5533,'5º Questão'!A3791,Base!$S$2:$S$5533)</f>
        <v>0</v>
      </c>
      <c r="G3791" s="1">
        <f>SUMIF(Base!$I$2:$I$5533,'5º Questão'!A3791,Base!$T$2:$T$5533)</f>
        <v>0</v>
      </c>
      <c r="H3791" s="1">
        <f>SUMIF(Base!$I$2:$I$5533,'5º Questão'!A3791,Base!$U$2:$U$5533)</f>
        <v>0</v>
      </c>
      <c r="I3791" s="1">
        <f>SUMIF(Base!$I$2:$I$5533,'5º Questão'!A3791,Base!$V$2:$V$5533)</f>
        <v>0</v>
      </c>
      <c r="J3791" s="1">
        <f>SUMIF(Base!$I$2:$I$5533,'5º Questão'!A3791,Base!$W$2:$W$5533)</f>
        <v>0</v>
      </c>
      <c r="K3791" s="1">
        <f>SUMIF(Base!$I$2:$I$5533,'5º Questão'!A3791,Base!$X$2:$X$5533)</f>
        <v>0</v>
      </c>
      <c r="L3791" s="33">
        <f t="shared" si="59"/>
        <v>483</v>
      </c>
    </row>
    <row r="3792" spans="1:12" ht="50.25">
      <c r="A3792" s="23" t="s">
        <v>8081</v>
      </c>
      <c r="B3792" s="1">
        <f>SUMIF(Base!$I$2:$I$5533,'5º Questão'!A3792,Base!$O$2:$O$5533)</f>
        <v>0</v>
      </c>
      <c r="C3792" s="1">
        <f>SUMIF(Base!$I$2:$I$5533,'5º Questão'!A3792,Base!$P$2:$P$5533)</f>
        <v>0</v>
      </c>
      <c r="D3792" s="1">
        <f>SUMIF(Base!$I$2:$I$5533,'5º Questão'!A3792,Base!$Q$2:$Q$5533)</f>
        <v>0</v>
      </c>
      <c r="E3792" s="1">
        <f>SUMIF(Base!$I$2:$I$5533,'5º Questão'!A3792,Base!$R$2:$R$5533)</f>
        <v>0</v>
      </c>
      <c r="F3792" s="1">
        <f>SUMIF(Base!$I$2:$I$5533,'5º Questão'!A3792,Base!$S$2:$S$5533)</f>
        <v>242</v>
      </c>
      <c r="G3792" s="1">
        <f>SUMIF(Base!$I$2:$I$5533,'5º Questão'!A3792,Base!$T$2:$T$5533)</f>
        <v>146</v>
      </c>
      <c r="H3792" s="1">
        <f>SUMIF(Base!$I$2:$I$5533,'5º Questão'!A3792,Base!$U$2:$U$5533)</f>
        <v>0</v>
      </c>
      <c r="I3792" s="1">
        <f>SUMIF(Base!$I$2:$I$5533,'5º Questão'!A3792,Base!$V$2:$V$5533)</f>
        <v>0</v>
      </c>
      <c r="J3792" s="1">
        <f>SUMIF(Base!$I$2:$I$5533,'5º Questão'!A3792,Base!$W$2:$W$5533)</f>
        <v>0</v>
      </c>
      <c r="K3792" s="1">
        <f>SUMIF(Base!$I$2:$I$5533,'5º Questão'!A3792,Base!$X$2:$X$5533)</f>
        <v>0</v>
      </c>
      <c r="L3792" s="33">
        <f t="shared" si="59"/>
        <v>388</v>
      </c>
    </row>
    <row r="3793" spans="1:12" ht="42">
      <c r="A3793" s="23" t="s">
        <v>4396</v>
      </c>
      <c r="B3793" s="1">
        <f>SUMIF(Base!$I$2:$I$5533,'5º Questão'!A3793,Base!$O$2:$O$5533)</f>
        <v>0</v>
      </c>
      <c r="C3793" s="1">
        <f>SUMIF(Base!$I$2:$I$5533,'5º Questão'!A3793,Base!$P$2:$P$5533)</f>
        <v>0</v>
      </c>
      <c r="D3793" s="1">
        <f>SUMIF(Base!$I$2:$I$5533,'5º Questão'!A3793,Base!$Q$2:$Q$5533)</f>
        <v>0</v>
      </c>
      <c r="E3793" s="1">
        <f>SUMIF(Base!$I$2:$I$5533,'5º Questão'!A3793,Base!$R$2:$R$5533)</f>
        <v>0</v>
      </c>
      <c r="F3793" s="1">
        <f>SUMIF(Base!$I$2:$I$5533,'5º Questão'!A3793,Base!$S$2:$S$5533)</f>
        <v>179</v>
      </c>
      <c r="G3793" s="1">
        <f>SUMIF(Base!$I$2:$I$5533,'5º Questão'!A3793,Base!$T$2:$T$5533)</f>
        <v>45</v>
      </c>
      <c r="H3793" s="1">
        <f>SUMIF(Base!$I$2:$I$5533,'5º Questão'!A3793,Base!$U$2:$U$5533)</f>
        <v>0</v>
      </c>
      <c r="I3793" s="1">
        <f>SUMIF(Base!$I$2:$I$5533,'5º Questão'!A3793,Base!$V$2:$V$5533)</f>
        <v>0</v>
      </c>
      <c r="J3793" s="1">
        <f>SUMIF(Base!$I$2:$I$5533,'5º Questão'!A3793,Base!$W$2:$W$5533)</f>
        <v>0</v>
      </c>
      <c r="K3793" s="1">
        <f>SUMIF(Base!$I$2:$I$5533,'5º Questão'!A3793,Base!$X$2:$X$5533)</f>
        <v>0</v>
      </c>
      <c r="L3793" s="33">
        <f t="shared" si="59"/>
        <v>224</v>
      </c>
    </row>
    <row r="3794" spans="1:12" ht="33.75">
      <c r="A3794" s="23" t="s">
        <v>1767</v>
      </c>
      <c r="B3794" s="1">
        <f>SUMIF(Base!$I$2:$I$5533,'5º Questão'!A3794,Base!$O$2:$O$5533)</f>
        <v>0</v>
      </c>
      <c r="C3794" s="1">
        <f>SUMIF(Base!$I$2:$I$5533,'5º Questão'!A3794,Base!$P$2:$P$5533)</f>
        <v>13</v>
      </c>
      <c r="D3794" s="1">
        <f>SUMIF(Base!$I$2:$I$5533,'5º Questão'!A3794,Base!$Q$2:$Q$5533)</f>
        <v>0</v>
      </c>
      <c r="E3794" s="1">
        <f>SUMIF(Base!$I$2:$I$5533,'5º Questão'!A3794,Base!$R$2:$R$5533)</f>
        <v>0</v>
      </c>
      <c r="F3794" s="1">
        <f>SUMIF(Base!$I$2:$I$5533,'5º Questão'!A3794,Base!$S$2:$S$5533)</f>
        <v>302</v>
      </c>
      <c r="G3794" s="1">
        <f>SUMIF(Base!$I$2:$I$5533,'5º Questão'!A3794,Base!$T$2:$T$5533)</f>
        <v>140</v>
      </c>
      <c r="H3794" s="1">
        <f>SUMIF(Base!$I$2:$I$5533,'5º Questão'!A3794,Base!$U$2:$U$5533)</f>
        <v>0</v>
      </c>
      <c r="I3794" s="1">
        <f>SUMIF(Base!$I$2:$I$5533,'5º Questão'!A3794,Base!$V$2:$V$5533)</f>
        <v>0</v>
      </c>
      <c r="J3794" s="1">
        <f>SUMIF(Base!$I$2:$I$5533,'5º Questão'!A3794,Base!$W$2:$W$5533)</f>
        <v>0</v>
      </c>
      <c r="K3794" s="1">
        <f>SUMIF(Base!$I$2:$I$5533,'5º Questão'!A3794,Base!$X$2:$X$5533)</f>
        <v>0</v>
      </c>
      <c r="L3794" s="33">
        <f t="shared" si="59"/>
        <v>455</v>
      </c>
    </row>
    <row r="3795" spans="1:12" ht="33.75">
      <c r="A3795" s="23" t="s">
        <v>15791</v>
      </c>
      <c r="B3795" s="1">
        <f>SUMIF(Base!$I$2:$I$5533,'5º Questão'!A3795,Base!$O$2:$O$5533)</f>
        <v>0</v>
      </c>
      <c r="C3795" s="1">
        <f>SUMIF(Base!$I$2:$I$5533,'5º Questão'!A3795,Base!$P$2:$P$5533)</f>
        <v>32</v>
      </c>
      <c r="D3795" s="1">
        <f>SUMIF(Base!$I$2:$I$5533,'5º Questão'!A3795,Base!$Q$2:$Q$5533)</f>
        <v>0</v>
      </c>
      <c r="E3795" s="1">
        <f>SUMIF(Base!$I$2:$I$5533,'5º Questão'!A3795,Base!$R$2:$R$5533)</f>
        <v>0</v>
      </c>
      <c r="F3795" s="1">
        <f>SUMIF(Base!$I$2:$I$5533,'5º Questão'!A3795,Base!$S$2:$S$5533)</f>
        <v>392</v>
      </c>
      <c r="G3795" s="1">
        <f>SUMIF(Base!$I$2:$I$5533,'5º Questão'!A3795,Base!$T$2:$T$5533)</f>
        <v>94</v>
      </c>
      <c r="H3795" s="1">
        <f>SUMIF(Base!$I$2:$I$5533,'5º Questão'!A3795,Base!$U$2:$U$5533)</f>
        <v>0</v>
      </c>
      <c r="I3795" s="1">
        <f>SUMIF(Base!$I$2:$I$5533,'5º Questão'!A3795,Base!$V$2:$V$5533)</f>
        <v>0</v>
      </c>
      <c r="J3795" s="1">
        <f>SUMIF(Base!$I$2:$I$5533,'5º Questão'!A3795,Base!$W$2:$W$5533)</f>
        <v>0</v>
      </c>
      <c r="K3795" s="1">
        <f>SUMIF(Base!$I$2:$I$5533,'5º Questão'!A3795,Base!$X$2:$X$5533)</f>
        <v>0</v>
      </c>
      <c r="L3795" s="33">
        <f t="shared" si="59"/>
        <v>518</v>
      </c>
    </row>
    <row r="3796" spans="1:12" ht="33.75">
      <c r="A3796" s="23" t="s">
        <v>5681</v>
      </c>
      <c r="B3796" s="1">
        <f>SUMIF(Base!$I$2:$I$5533,'5º Questão'!A3796,Base!$O$2:$O$5533)</f>
        <v>0</v>
      </c>
      <c r="C3796" s="1">
        <f>SUMIF(Base!$I$2:$I$5533,'5º Questão'!A3796,Base!$P$2:$P$5533)</f>
        <v>0</v>
      </c>
      <c r="D3796" s="1">
        <f>SUMIF(Base!$I$2:$I$5533,'5º Questão'!A3796,Base!$Q$2:$Q$5533)</f>
        <v>0</v>
      </c>
      <c r="E3796" s="1">
        <f>SUMIF(Base!$I$2:$I$5533,'5º Questão'!A3796,Base!$R$2:$R$5533)</f>
        <v>0</v>
      </c>
      <c r="F3796" s="1">
        <f>SUMIF(Base!$I$2:$I$5533,'5º Questão'!A3796,Base!$S$2:$S$5533)</f>
        <v>733</v>
      </c>
      <c r="G3796" s="1">
        <f>SUMIF(Base!$I$2:$I$5533,'5º Questão'!A3796,Base!$T$2:$T$5533)</f>
        <v>544</v>
      </c>
      <c r="H3796" s="1">
        <f>SUMIF(Base!$I$2:$I$5533,'5º Questão'!A3796,Base!$U$2:$U$5533)</f>
        <v>0</v>
      </c>
      <c r="I3796" s="1">
        <f>SUMIF(Base!$I$2:$I$5533,'5º Questão'!A3796,Base!$V$2:$V$5533)</f>
        <v>0</v>
      </c>
      <c r="J3796" s="1">
        <f>SUMIF(Base!$I$2:$I$5533,'5º Questão'!A3796,Base!$W$2:$W$5533)</f>
        <v>0</v>
      </c>
      <c r="K3796" s="1">
        <f>SUMIF(Base!$I$2:$I$5533,'5º Questão'!A3796,Base!$X$2:$X$5533)</f>
        <v>0</v>
      </c>
      <c r="L3796" s="33">
        <f t="shared" si="59"/>
        <v>1277</v>
      </c>
    </row>
    <row r="3797" spans="1:12" ht="42">
      <c r="A3797" s="23" t="s">
        <v>2869</v>
      </c>
      <c r="B3797" s="1">
        <f>SUMIF(Base!$I$2:$I$5533,'5º Questão'!A3797,Base!$O$2:$O$5533)</f>
        <v>0</v>
      </c>
      <c r="C3797" s="1">
        <f>SUMIF(Base!$I$2:$I$5533,'5º Questão'!A3797,Base!$P$2:$P$5533)</f>
        <v>0</v>
      </c>
      <c r="D3797" s="1">
        <f>SUMIF(Base!$I$2:$I$5533,'5º Questão'!A3797,Base!$Q$2:$Q$5533)</f>
        <v>0</v>
      </c>
      <c r="E3797" s="1">
        <f>SUMIF(Base!$I$2:$I$5533,'5º Questão'!A3797,Base!$R$2:$R$5533)</f>
        <v>0</v>
      </c>
      <c r="F3797" s="1">
        <f>SUMIF(Base!$I$2:$I$5533,'5º Questão'!A3797,Base!$S$2:$S$5533)</f>
        <v>415</v>
      </c>
      <c r="G3797" s="1">
        <f>SUMIF(Base!$I$2:$I$5533,'5º Questão'!A3797,Base!$T$2:$T$5533)</f>
        <v>307</v>
      </c>
      <c r="H3797" s="1">
        <f>SUMIF(Base!$I$2:$I$5533,'5º Questão'!A3797,Base!$U$2:$U$5533)</f>
        <v>0</v>
      </c>
      <c r="I3797" s="1">
        <f>SUMIF(Base!$I$2:$I$5533,'5º Questão'!A3797,Base!$V$2:$V$5533)</f>
        <v>102</v>
      </c>
      <c r="J3797" s="1">
        <f>SUMIF(Base!$I$2:$I$5533,'5º Questão'!A3797,Base!$W$2:$W$5533)</f>
        <v>0</v>
      </c>
      <c r="K3797" s="1">
        <f>SUMIF(Base!$I$2:$I$5533,'5º Questão'!A3797,Base!$X$2:$X$5533)</f>
        <v>0</v>
      </c>
      <c r="L3797" s="33">
        <f t="shared" si="59"/>
        <v>824</v>
      </c>
    </row>
    <row r="3798" spans="1:12" ht="42">
      <c r="A3798" s="23" t="s">
        <v>14718</v>
      </c>
      <c r="B3798" s="1">
        <f>SUMIF(Base!$I$2:$I$5533,'5º Questão'!A3798,Base!$O$2:$O$5533)</f>
        <v>0</v>
      </c>
      <c r="C3798" s="1">
        <f>SUMIF(Base!$I$2:$I$5533,'5º Questão'!A3798,Base!$P$2:$P$5533)</f>
        <v>5</v>
      </c>
      <c r="D3798" s="1">
        <f>SUMIF(Base!$I$2:$I$5533,'5º Questão'!A3798,Base!$Q$2:$Q$5533)</f>
        <v>0</v>
      </c>
      <c r="E3798" s="1">
        <f>SUMIF(Base!$I$2:$I$5533,'5º Questão'!A3798,Base!$R$2:$R$5533)</f>
        <v>0</v>
      </c>
      <c r="F3798" s="1">
        <f>SUMIF(Base!$I$2:$I$5533,'5º Questão'!A3798,Base!$S$2:$S$5533)</f>
        <v>632</v>
      </c>
      <c r="G3798" s="1">
        <f>SUMIF(Base!$I$2:$I$5533,'5º Questão'!A3798,Base!$T$2:$T$5533)</f>
        <v>0</v>
      </c>
      <c r="H3798" s="1">
        <f>SUMIF(Base!$I$2:$I$5533,'5º Questão'!A3798,Base!$U$2:$U$5533)</f>
        <v>0</v>
      </c>
      <c r="I3798" s="1">
        <f>SUMIF(Base!$I$2:$I$5533,'5º Questão'!A3798,Base!$V$2:$V$5533)</f>
        <v>0</v>
      </c>
      <c r="J3798" s="1">
        <f>SUMIF(Base!$I$2:$I$5533,'5º Questão'!A3798,Base!$W$2:$W$5533)</f>
        <v>0</v>
      </c>
      <c r="K3798" s="1">
        <f>SUMIF(Base!$I$2:$I$5533,'5º Questão'!A3798,Base!$X$2:$X$5533)</f>
        <v>0</v>
      </c>
      <c r="L3798" s="33">
        <f t="shared" si="59"/>
        <v>637</v>
      </c>
    </row>
    <row r="3799" spans="1:12" ht="42">
      <c r="A3799" s="23" t="s">
        <v>5605</v>
      </c>
      <c r="B3799" s="1">
        <f>SUMIF(Base!$I$2:$I$5533,'5º Questão'!A3799,Base!$O$2:$O$5533)</f>
        <v>0</v>
      </c>
      <c r="C3799" s="1">
        <f>SUMIF(Base!$I$2:$I$5533,'5º Questão'!A3799,Base!$P$2:$P$5533)</f>
        <v>0</v>
      </c>
      <c r="D3799" s="1">
        <f>SUMIF(Base!$I$2:$I$5533,'5º Questão'!A3799,Base!$Q$2:$Q$5533)</f>
        <v>0</v>
      </c>
      <c r="E3799" s="1">
        <f>SUMIF(Base!$I$2:$I$5533,'5º Questão'!A3799,Base!$R$2:$R$5533)</f>
        <v>0</v>
      </c>
      <c r="F3799" s="1">
        <f>SUMIF(Base!$I$2:$I$5533,'5º Questão'!A3799,Base!$S$2:$S$5533)</f>
        <v>403</v>
      </c>
      <c r="G3799" s="1">
        <f>SUMIF(Base!$I$2:$I$5533,'5º Questão'!A3799,Base!$T$2:$T$5533)</f>
        <v>295</v>
      </c>
      <c r="H3799" s="1">
        <f>SUMIF(Base!$I$2:$I$5533,'5º Questão'!A3799,Base!$U$2:$U$5533)</f>
        <v>0</v>
      </c>
      <c r="I3799" s="1">
        <f>SUMIF(Base!$I$2:$I$5533,'5º Questão'!A3799,Base!$V$2:$V$5533)</f>
        <v>0</v>
      </c>
      <c r="J3799" s="1">
        <f>SUMIF(Base!$I$2:$I$5533,'5º Questão'!A3799,Base!$W$2:$W$5533)</f>
        <v>0</v>
      </c>
      <c r="K3799" s="1">
        <f>SUMIF(Base!$I$2:$I$5533,'5º Questão'!A3799,Base!$X$2:$X$5533)</f>
        <v>0</v>
      </c>
      <c r="L3799" s="33">
        <f t="shared" si="59"/>
        <v>698</v>
      </c>
    </row>
    <row r="3800" spans="1:12" ht="42">
      <c r="A3800" s="23" t="s">
        <v>17159</v>
      </c>
      <c r="B3800" s="1">
        <f>SUMIF(Base!$I$2:$I$5533,'5º Questão'!A3800,Base!$O$2:$O$5533)</f>
        <v>0</v>
      </c>
      <c r="C3800" s="1">
        <f>SUMIF(Base!$I$2:$I$5533,'5º Questão'!A3800,Base!$P$2:$P$5533)</f>
        <v>23</v>
      </c>
      <c r="D3800" s="1">
        <f>SUMIF(Base!$I$2:$I$5533,'5º Questão'!A3800,Base!$Q$2:$Q$5533)</f>
        <v>0</v>
      </c>
      <c r="E3800" s="1">
        <f>SUMIF(Base!$I$2:$I$5533,'5º Questão'!A3800,Base!$R$2:$R$5533)</f>
        <v>0</v>
      </c>
      <c r="F3800" s="1">
        <f>SUMIF(Base!$I$2:$I$5533,'5º Questão'!A3800,Base!$S$2:$S$5533)</f>
        <v>543</v>
      </c>
      <c r="G3800" s="1">
        <f>SUMIF(Base!$I$2:$I$5533,'5º Questão'!A3800,Base!$T$2:$T$5533)</f>
        <v>378</v>
      </c>
      <c r="H3800" s="1">
        <f>SUMIF(Base!$I$2:$I$5533,'5º Questão'!A3800,Base!$U$2:$U$5533)</f>
        <v>0</v>
      </c>
      <c r="I3800" s="1">
        <f>SUMIF(Base!$I$2:$I$5533,'5º Questão'!A3800,Base!$V$2:$V$5533)</f>
        <v>0</v>
      </c>
      <c r="J3800" s="1">
        <f>SUMIF(Base!$I$2:$I$5533,'5º Questão'!A3800,Base!$W$2:$W$5533)</f>
        <v>0</v>
      </c>
      <c r="K3800" s="1">
        <f>SUMIF(Base!$I$2:$I$5533,'5º Questão'!A3800,Base!$X$2:$X$5533)</f>
        <v>0</v>
      </c>
      <c r="L3800" s="33">
        <f t="shared" si="59"/>
        <v>944</v>
      </c>
    </row>
    <row r="3801" spans="1:12" ht="42">
      <c r="A3801" s="23" t="s">
        <v>11513</v>
      </c>
      <c r="B3801" s="1">
        <f>SUMIF(Base!$I$2:$I$5533,'5º Questão'!A3801,Base!$O$2:$O$5533)</f>
        <v>0</v>
      </c>
      <c r="C3801" s="1">
        <f>SUMIF(Base!$I$2:$I$5533,'5º Questão'!A3801,Base!$P$2:$P$5533)</f>
        <v>12</v>
      </c>
      <c r="D3801" s="1">
        <f>SUMIF(Base!$I$2:$I$5533,'5º Questão'!A3801,Base!$Q$2:$Q$5533)</f>
        <v>0</v>
      </c>
      <c r="E3801" s="1">
        <f>SUMIF(Base!$I$2:$I$5533,'5º Questão'!A3801,Base!$R$2:$R$5533)</f>
        <v>0</v>
      </c>
      <c r="F3801" s="1">
        <f>SUMIF(Base!$I$2:$I$5533,'5º Questão'!A3801,Base!$S$2:$S$5533)</f>
        <v>379</v>
      </c>
      <c r="G3801" s="1">
        <f>SUMIF(Base!$I$2:$I$5533,'5º Questão'!A3801,Base!$T$2:$T$5533)</f>
        <v>106</v>
      </c>
      <c r="H3801" s="1">
        <f>SUMIF(Base!$I$2:$I$5533,'5º Questão'!A3801,Base!$U$2:$U$5533)</f>
        <v>0</v>
      </c>
      <c r="I3801" s="1">
        <f>SUMIF(Base!$I$2:$I$5533,'5º Questão'!A3801,Base!$V$2:$V$5533)</f>
        <v>0</v>
      </c>
      <c r="J3801" s="1">
        <f>SUMIF(Base!$I$2:$I$5533,'5º Questão'!A3801,Base!$W$2:$W$5533)</f>
        <v>0</v>
      </c>
      <c r="K3801" s="1">
        <f>SUMIF(Base!$I$2:$I$5533,'5º Questão'!A3801,Base!$X$2:$X$5533)</f>
        <v>0</v>
      </c>
      <c r="L3801" s="33">
        <f t="shared" si="59"/>
        <v>497</v>
      </c>
    </row>
    <row r="3802" spans="1:12" ht="25.5">
      <c r="A3802" s="23" t="s">
        <v>12714</v>
      </c>
      <c r="B3802" s="1">
        <f>SUMIF(Base!$I$2:$I$5533,'5º Questão'!A3802,Base!$O$2:$O$5533)</f>
        <v>0</v>
      </c>
      <c r="C3802" s="1">
        <f>SUMIF(Base!$I$2:$I$5533,'5º Questão'!A3802,Base!$P$2:$P$5533)</f>
        <v>0</v>
      </c>
      <c r="D3802" s="1">
        <f>SUMIF(Base!$I$2:$I$5533,'5º Questão'!A3802,Base!$Q$2:$Q$5533)</f>
        <v>0</v>
      </c>
      <c r="E3802" s="1">
        <f>SUMIF(Base!$I$2:$I$5533,'5º Questão'!A3802,Base!$R$2:$R$5533)</f>
        <v>0</v>
      </c>
      <c r="F3802" s="1">
        <f>SUMIF(Base!$I$2:$I$5533,'5º Questão'!A3802,Base!$S$2:$S$5533)</f>
        <v>1366</v>
      </c>
      <c r="G3802" s="1">
        <f>SUMIF(Base!$I$2:$I$5533,'5º Questão'!A3802,Base!$T$2:$T$5533)</f>
        <v>1010</v>
      </c>
      <c r="H3802" s="1">
        <f>SUMIF(Base!$I$2:$I$5533,'5º Questão'!A3802,Base!$U$2:$U$5533)</f>
        <v>0</v>
      </c>
      <c r="I3802" s="1">
        <f>SUMIF(Base!$I$2:$I$5533,'5º Questão'!A3802,Base!$V$2:$V$5533)</f>
        <v>0</v>
      </c>
      <c r="J3802" s="1">
        <f>SUMIF(Base!$I$2:$I$5533,'5º Questão'!A3802,Base!$W$2:$W$5533)</f>
        <v>0</v>
      </c>
      <c r="K3802" s="1">
        <f>SUMIF(Base!$I$2:$I$5533,'5º Questão'!A3802,Base!$X$2:$X$5533)</f>
        <v>0</v>
      </c>
      <c r="L3802" s="33">
        <f t="shared" si="59"/>
        <v>2376</v>
      </c>
    </row>
    <row r="3803" spans="1:12" ht="25.5">
      <c r="A3803" s="23" t="s">
        <v>588</v>
      </c>
      <c r="B3803" s="1">
        <f>SUMIF(Base!$I$2:$I$5533,'5º Questão'!A3803,Base!$O$2:$O$5533)</f>
        <v>0</v>
      </c>
      <c r="C3803" s="1">
        <f>SUMIF(Base!$I$2:$I$5533,'5º Questão'!A3803,Base!$P$2:$P$5533)</f>
        <v>16</v>
      </c>
      <c r="D3803" s="1">
        <f>SUMIF(Base!$I$2:$I$5533,'5º Questão'!A3803,Base!$Q$2:$Q$5533)</f>
        <v>0</v>
      </c>
      <c r="E3803" s="1">
        <f>SUMIF(Base!$I$2:$I$5533,'5º Questão'!A3803,Base!$R$2:$R$5533)</f>
        <v>0</v>
      </c>
      <c r="F3803" s="1">
        <f>SUMIF(Base!$I$2:$I$5533,'5º Questão'!A3803,Base!$S$2:$S$5533)</f>
        <v>376</v>
      </c>
      <c r="G3803" s="1">
        <f>SUMIF(Base!$I$2:$I$5533,'5º Questão'!A3803,Base!$T$2:$T$5533)</f>
        <v>234</v>
      </c>
      <c r="H3803" s="1">
        <f>SUMIF(Base!$I$2:$I$5533,'5º Questão'!A3803,Base!$U$2:$U$5533)</f>
        <v>0</v>
      </c>
      <c r="I3803" s="1">
        <f>SUMIF(Base!$I$2:$I$5533,'5º Questão'!A3803,Base!$V$2:$V$5533)</f>
        <v>0</v>
      </c>
      <c r="J3803" s="1">
        <f>SUMIF(Base!$I$2:$I$5533,'5º Questão'!A3803,Base!$W$2:$W$5533)</f>
        <v>0</v>
      </c>
      <c r="K3803" s="1">
        <f>SUMIF(Base!$I$2:$I$5533,'5º Questão'!A3803,Base!$X$2:$X$5533)</f>
        <v>0</v>
      </c>
      <c r="L3803" s="33">
        <f t="shared" si="59"/>
        <v>626</v>
      </c>
    </row>
    <row r="3804" spans="1:12" ht="25.5">
      <c r="A3804" s="23" t="s">
        <v>10347</v>
      </c>
      <c r="B3804" s="1">
        <f>SUMIF(Base!$I$2:$I$5533,'5º Questão'!A3804,Base!$O$2:$O$5533)</f>
        <v>0</v>
      </c>
      <c r="C3804" s="1">
        <f>SUMIF(Base!$I$2:$I$5533,'5º Questão'!A3804,Base!$P$2:$P$5533)</f>
        <v>4</v>
      </c>
      <c r="D3804" s="1">
        <f>SUMIF(Base!$I$2:$I$5533,'5º Questão'!A3804,Base!$Q$2:$Q$5533)</f>
        <v>0</v>
      </c>
      <c r="E3804" s="1">
        <f>SUMIF(Base!$I$2:$I$5533,'5º Questão'!A3804,Base!$R$2:$R$5533)</f>
        <v>0</v>
      </c>
      <c r="F3804" s="1">
        <f>SUMIF(Base!$I$2:$I$5533,'5º Questão'!A3804,Base!$S$2:$S$5533)</f>
        <v>112</v>
      </c>
      <c r="G3804" s="1">
        <f>SUMIF(Base!$I$2:$I$5533,'5º Questão'!A3804,Base!$T$2:$T$5533)</f>
        <v>45</v>
      </c>
      <c r="H3804" s="1">
        <f>SUMIF(Base!$I$2:$I$5533,'5º Questão'!A3804,Base!$U$2:$U$5533)</f>
        <v>0</v>
      </c>
      <c r="I3804" s="1">
        <f>SUMIF(Base!$I$2:$I$5533,'5º Questão'!A3804,Base!$V$2:$V$5533)</f>
        <v>0</v>
      </c>
      <c r="J3804" s="1">
        <f>SUMIF(Base!$I$2:$I$5533,'5º Questão'!A3804,Base!$W$2:$W$5533)</f>
        <v>0</v>
      </c>
      <c r="K3804" s="1">
        <f>SUMIF(Base!$I$2:$I$5533,'5º Questão'!A3804,Base!$X$2:$X$5533)</f>
        <v>0</v>
      </c>
      <c r="L3804" s="33">
        <f t="shared" si="59"/>
        <v>161</v>
      </c>
    </row>
    <row r="3805" spans="1:12" ht="33.75">
      <c r="A3805" s="23" t="s">
        <v>7728</v>
      </c>
      <c r="B3805" s="1">
        <f>SUMIF(Base!$I$2:$I$5533,'5º Questão'!A3805,Base!$O$2:$O$5533)</f>
        <v>0</v>
      </c>
      <c r="C3805" s="1">
        <f>SUMIF(Base!$I$2:$I$5533,'5º Questão'!A3805,Base!$P$2:$P$5533)</f>
        <v>0</v>
      </c>
      <c r="D3805" s="1">
        <f>SUMIF(Base!$I$2:$I$5533,'5º Questão'!A3805,Base!$Q$2:$Q$5533)</f>
        <v>0</v>
      </c>
      <c r="E3805" s="1">
        <f>SUMIF(Base!$I$2:$I$5533,'5º Questão'!A3805,Base!$R$2:$R$5533)</f>
        <v>0</v>
      </c>
      <c r="F3805" s="1">
        <f>SUMIF(Base!$I$2:$I$5533,'5º Questão'!A3805,Base!$S$2:$S$5533)</f>
        <v>0</v>
      </c>
      <c r="G3805" s="1">
        <f>SUMIF(Base!$I$2:$I$5533,'5º Questão'!A3805,Base!$T$2:$T$5533)</f>
        <v>495</v>
      </c>
      <c r="H3805" s="1">
        <f>SUMIF(Base!$I$2:$I$5533,'5º Questão'!A3805,Base!$U$2:$U$5533)</f>
        <v>0</v>
      </c>
      <c r="I3805" s="1">
        <f>SUMIF(Base!$I$2:$I$5533,'5º Questão'!A3805,Base!$V$2:$V$5533)</f>
        <v>102</v>
      </c>
      <c r="J3805" s="1">
        <f>SUMIF(Base!$I$2:$I$5533,'5º Questão'!A3805,Base!$W$2:$W$5533)</f>
        <v>0</v>
      </c>
      <c r="K3805" s="1">
        <f>SUMIF(Base!$I$2:$I$5533,'5º Questão'!A3805,Base!$X$2:$X$5533)</f>
        <v>0</v>
      </c>
      <c r="L3805" s="33">
        <f t="shared" si="59"/>
        <v>597</v>
      </c>
    </row>
    <row r="3806" spans="1:12" ht="33.75">
      <c r="A3806" s="23" t="s">
        <v>5399</v>
      </c>
      <c r="B3806" s="1">
        <f>SUMIF(Base!$I$2:$I$5533,'5º Questão'!A3806,Base!$O$2:$O$5533)</f>
        <v>0</v>
      </c>
      <c r="C3806" s="1">
        <f>SUMIF(Base!$I$2:$I$5533,'5º Questão'!A3806,Base!$P$2:$P$5533)</f>
        <v>0</v>
      </c>
      <c r="D3806" s="1">
        <f>SUMIF(Base!$I$2:$I$5533,'5º Questão'!A3806,Base!$Q$2:$Q$5533)</f>
        <v>0</v>
      </c>
      <c r="E3806" s="1">
        <f>SUMIF(Base!$I$2:$I$5533,'5º Questão'!A3806,Base!$R$2:$R$5533)</f>
        <v>0</v>
      </c>
      <c r="F3806" s="1">
        <f>SUMIF(Base!$I$2:$I$5533,'5º Questão'!A3806,Base!$S$2:$S$5533)</f>
        <v>516</v>
      </c>
      <c r="G3806" s="1">
        <f>SUMIF(Base!$I$2:$I$5533,'5º Questão'!A3806,Base!$T$2:$T$5533)</f>
        <v>261</v>
      </c>
      <c r="H3806" s="1">
        <f>SUMIF(Base!$I$2:$I$5533,'5º Questão'!A3806,Base!$U$2:$U$5533)</f>
        <v>0</v>
      </c>
      <c r="I3806" s="1">
        <f>SUMIF(Base!$I$2:$I$5533,'5º Questão'!A3806,Base!$V$2:$V$5533)</f>
        <v>0</v>
      </c>
      <c r="J3806" s="1">
        <f>SUMIF(Base!$I$2:$I$5533,'5º Questão'!A3806,Base!$W$2:$W$5533)</f>
        <v>0</v>
      </c>
      <c r="K3806" s="1">
        <f>SUMIF(Base!$I$2:$I$5533,'5º Questão'!A3806,Base!$X$2:$X$5533)</f>
        <v>0</v>
      </c>
      <c r="L3806" s="33">
        <f t="shared" si="59"/>
        <v>777</v>
      </c>
    </row>
    <row r="3807" spans="1:12" ht="25.5">
      <c r="A3807" s="23" t="s">
        <v>11067</v>
      </c>
      <c r="B3807" s="1">
        <f>SUMIF(Base!$I$2:$I$5533,'5º Questão'!A3807,Base!$O$2:$O$5533)</f>
        <v>0</v>
      </c>
      <c r="C3807" s="1">
        <f>SUMIF(Base!$I$2:$I$5533,'5º Questão'!A3807,Base!$P$2:$P$5533)</f>
        <v>0</v>
      </c>
      <c r="D3807" s="1">
        <f>SUMIF(Base!$I$2:$I$5533,'5º Questão'!A3807,Base!$Q$2:$Q$5533)</f>
        <v>0</v>
      </c>
      <c r="E3807" s="1">
        <f>SUMIF(Base!$I$2:$I$5533,'5º Questão'!A3807,Base!$R$2:$R$5533)</f>
        <v>0</v>
      </c>
      <c r="F3807" s="1">
        <f>SUMIF(Base!$I$2:$I$5533,'5º Questão'!A3807,Base!$S$2:$S$5533)</f>
        <v>499</v>
      </c>
      <c r="G3807" s="1">
        <f>SUMIF(Base!$I$2:$I$5533,'5º Questão'!A3807,Base!$T$2:$T$5533)</f>
        <v>368</v>
      </c>
      <c r="H3807" s="1">
        <f>SUMIF(Base!$I$2:$I$5533,'5º Questão'!A3807,Base!$U$2:$U$5533)</f>
        <v>0</v>
      </c>
      <c r="I3807" s="1">
        <f>SUMIF(Base!$I$2:$I$5533,'5º Questão'!A3807,Base!$V$2:$V$5533)</f>
        <v>0</v>
      </c>
      <c r="J3807" s="1">
        <f>SUMIF(Base!$I$2:$I$5533,'5º Questão'!A3807,Base!$W$2:$W$5533)</f>
        <v>0</v>
      </c>
      <c r="K3807" s="1">
        <f>SUMIF(Base!$I$2:$I$5533,'5º Questão'!A3807,Base!$X$2:$X$5533)</f>
        <v>0</v>
      </c>
      <c r="L3807" s="33">
        <f t="shared" si="59"/>
        <v>867</v>
      </c>
    </row>
    <row r="3808" spans="1:12" ht="42">
      <c r="A3808" s="23" t="s">
        <v>6985</v>
      </c>
      <c r="B3808" s="1">
        <f>SUMIF(Base!$I$2:$I$5533,'5º Questão'!A3808,Base!$O$2:$O$5533)</f>
        <v>0</v>
      </c>
      <c r="C3808" s="1">
        <f>SUMIF(Base!$I$2:$I$5533,'5º Questão'!A3808,Base!$P$2:$P$5533)</f>
        <v>0</v>
      </c>
      <c r="D3808" s="1">
        <f>SUMIF(Base!$I$2:$I$5533,'5º Questão'!A3808,Base!$Q$2:$Q$5533)</f>
        <v>0</v>
      </c>
      <c r="E3808" s="1">
        <f>SUMIF(Base!$I$2:$I$5533,'5º Questão'!A3808,Base!$R$2:$R$5533)</f>
        <v>0</v>
      </c>
      <c r="F3808" s="1">
        <f>SUMIF(Base!$I$2:$I$5533,'5º Questão'!A3808,Base!$S$2:$S$5533)</f>
        <v>197</v>
      </c>
      <c r="G3808" s="1">
        <f>SUMIF(Base!$I$2:$I$5533,'5º Questão'!A3808,Base!$T$2:$T$5533)</f>
        <v>203</v>
      </c>
      <c r="H3808" s="1">
        <f>SUMIF(Base!$I$2:$I$5533,'5º Questão'!A3808,Base!$U$2:$U$5533)</f>
        <v>0</v>
      </c>
      <c r="I3808" s="1">
        <f>SUMIF(Base!$I$2:$I$5533,'5º Questão'!A3808,Base!$V$2:$V$5533)</f>
        <v>85</v>
      </c>
      <c r="J3808" s="1">
        <f>SUMIF(Base!$I$2:$I$5533,'5º Questão'!A3808,Base!$W$2:$W$5533)</f>
        <v>0</v>
      </c>
      <c r="K3808" s="1">
        <f>SUMIF(Base!$I$2:$I$5533,'5º Questão'!A3808,Base!$X$2:$X$5533)</f>
        <v>0</v>
      </c>
      <c r="L3808" s="33">
        <f t="shared" si="59"/>
        <v>485</v>
      </c>
    </row>
    <row r="3809" spans="1:12" ht="33.75">
      <c r="A3809" s="23" t="s">
        <v>15755</v>
      </c>
      <c r="B3809" s="1">
        <f>SUMIF(Base!$I$2:$I$5533,'5º Questão'!A3809,Base!$O$2:$O$5533)</f>
        <v>0</v>
      </c>
      <c r="C3809" s="1">
        <f>SUMIF(Base!$I$2:$I$5533,'5º Questão'!A3809,Base!$P$2:$P$5533)</f>
        <v>14</v>
      </c>
      <c r="D3809" s="1">
        <f>SUMIF(Base!$I$2:$I$5533,'5º Questão'!A3809,Base!$Q$2:$Q$5533)</f>
        <v>0</v>
      </c>
      <c r="E3809" s="1">
        <f>SUMIF(Base!$I$2:$I$5533,'5º Questão'!A3809,Base!$R$2:$R$5533)</f>
        <v>0</v>
      </c>
      <c r="F3809" s="1">
        <f>SUMIF(Base!$I$2:$I$5533,'5º Questão'!A3809,Base!$S$2:$S$5533)</f>
        <v>305</v>
      </c>
      <c r="G3809" s="1">
        <f>SUMIF(Base!$I$2:$I$5533,'5º Questão'!A3809,Base!$T$2:$T$5533)</f>
        <v>330</v>
      </c>
      <c r="H3809" s="1">
        <f>SUMIF(Base!$I$2:$I$5533,'5º Questão'!A3809,Base!$U$2:$U$5533)</f>
        <v>0</v>
      </c>
      <c r="I3809" s="1">
        <f>SUMIF(Base!$I$2:$I$5533,'5º Questão'!A3809,Base!$V$2:$V$5533)</f>
        <v>0</v>
      </c>
      <c r="J3809" s="1">
        <f>SUMIF(Base!$I$2:$I$5533,'5º Questão'!A3809,Base!$W$2:$W$5533)</f>
        <v>0</v>
      </c>
      <c r="K3809" s="1">
        <f>SUMIF(Base!$I$2:$I$5533,'5º Questão'!A3809,Base!$X$2:$X$5533)</f>
        <v>0</v>
      </c>
      <c r="L3809" s="33">
        <f t="shared" si="59"/>
        <v>649</v>
      </c>
    </row>
    <row r="3810" spans="1:12" ht="33.75">
      <c r="A3810" s="23" t="s">
        <v>15814</v>
      </c>
      <c r="B3810" s="1">
        <f>SUMIF(Base!$I$2:$I$5533,'5º Questão'!A3810,Base!$O$2:$O$5533)</f>
        <v>0</v>
      </c>
      <c r="C3810" s="1">
        <f>SUMIF(Base!$I$2:$I$5533,'5º Questão'!A3810,Base!$P$2:$P$5533)</f>
        <v>5</v>
      </c>
      <c r="D3810" s="1">
        <f>SUMIF(Base!$I$2:$I$5533,'5º Questão'!A3810,Base!$Q$2:$Q$5533)</f>
        <v>0</v>
      </c>
      <c r="E3810" s="1">
        <f>SUMIF(Base!$I$2:$I$5533,'5º Questão'!A3810,Base!$R$2:$R$5533)</f>
        <v>0</v>
      </c>
      <c r="F3810" s="1">
        <f>SUMIF(Base!$I$2:$I$5533,'5º Questão'!A3810,Base!$S$2:$S$5533)</f>
        <v>425</v>
      </c>
      <c r="G3810" s="1">
        <f>SUMIF(Base!$I$2:$I$5533,'5º Questão'!A3810,Base!$T$2:$T$5533)</f>
        <v>315</v>
      </c>
      <c r="H3810" s="1">
        <f>SUMIF(Base!$I$2:$I$5533,'5º Questão'!A3810,Base!$U$2:$U$5533)</f>
        <v>0</v>
      </c>
      <c r="I3810" s="1">
        <f>SUMIF(Base!$I$2:$I$5533,'5º Questão'!A3810,Base!$V$2:$V$5533)</f>
        <v>0</v>
      </c>
      <c r="J3810" s="1">
        <f>SUMIF(Base!$I$2:$I$5533,'5º Questão'!A3810,Base!$W$2:$W$5533)</f>
        <v>0</v>
      </c>
      <c r="K3810" s="1">
        <f>SUMIF(Base!$I$2:$I$5533,'5º Questão'!A3810,Base!$X$2:$X$5533)</f>
        <v>0</v>
      </c>
      <c r="L3810" s="33">
        <f t="shared" si="59"/>
        <v>745</v>
      </c>
    </row>
    <row r="3811" spans="1:12" ht="42">
      <c r="A3811" s="23" t="s">
        <v>9924</v>
      </c>
      <c r="B3811" s="1">
        <f>SUMIF(Base!$I$2:$I$5533,'5º Questão'!A3811,Base!$O$2:$O$5533)</f>
        <v>0</v>
      </c>
      <c r="C3811" s="1">
        <f>SUMIF(Base!$I$2:$I$5533,'5º Questão'!A3811,Base!$P$2:$P$5533)</f>
        <v>0</v>
      </c>
      <c r="D3811" s="1">
        <f>SUMIF(Base!$I$2:$I$5533,'5º Questão'!A3811,Base!$Q$2:$Q$5533)</f>
        <v>0</v>
      </c>
      <c r="E3811" s="1">
        <f>SUMIF(Base!$I$2:$I$5533,'5º Questão'!A3811,Base!$R$2:$R$5533)</f>
        <v>947</v>
      </c>
      <c r="F3811" s="1">
        <f>SUMIF(Base!$I$2:$I$5533,'5º Questão'!A3811,Base!$S$2:$S$5533)</f>
        <v>0</v>
      </c>
      <c r="G3811" s="1">
        <f>SUMIF(Base!$I$2:$I$5533,'5º Questão'!A3811,Base!$T$2:$T$5533)</f>
        <v>0</v>
      </c>
      <c r="H3811" s="1">
        <f>SUMIF(Base!$I$2:$I$5533,'5º Questão'!A3811,Base!$U$2:$U$5533)</f>
        <v>0</v>
      </c>
      <c r="I3811" s="1">
        <f>SUMIF(Base!$I$2:$I$5533,'5º Questão'!A3811,Base!$V$2:$V$5533)</f>
        <v>0</v>
      </c>
      <c r="J3811" s="1">
        <f>SUMIF(Base!$I$2:$I$5533,'5º Questão'!A3811,Base!$W$2:$W$5533)</f>
        <v>0</v>
      </c>
      <c r="K3811" s="1">
        <f>SUMIF(Base!$I$2:$I$5533,'5º Questão'!A3811,Base!$X$2:$X$5533)</f>
        <v>0</v>
      </c>
      <c r="L3811" s="33">
        <f t="shared" si="59"/>
        <v>947</v>
      </c>
    </row>
    <row r="3812" spans="1:12" ht="42">
      <c r="A3812" s="23" t="s">
        <v>17125</v>
      </c>
      <c r="B3812" s="1">
        <f>SUMIF(Base!$I$2:$I$5533,'5º Questão'!A3812,Base!$O$2:$O$5533)</f>
        <v>0</v>
      </c>
      <c r="C3812" s="1">
        <f>SUMIF(Base!$I$2:$I$5533,'5º Questão'!A3812,Base!$P$2:$P$5533)</f>
        <v>16</v>
      </c>
      <c r="D3812" s="1">
        <f>SUMIF(Base!$I$2:$I$5533,'5º Questão'!A3812,Base!$Q$2:$Q$5533)</f>
        <v>0</v>
      </c>
      <c r="E3812" s="1">
        <f>SUMIF(Base!$I$2:$I$5533,'5º Questão'!A3812,Base!$R$2:$R$5533)</f>
        <v>235</v>
      </c>
      <c r="F3812" s="1">
        <f>SUMIF(Base!$I$2:$I$5533,'5º Questão'!A3812,Base!$S$2:$S$5533)</f>
        <v>345</v>
      </c>
      <c r="G3812" s="1">
        <f>SUMIF(Base!$I$2:$I$5533,'5º Questão'!A3812,Base!$T$2:$T$5533)</f>
        <v>0</v>
      </c>
      <c r="H3812" s="1">
        <f>SUMIF(Base!$I$2:$I$5533,'5º Questão'!A3812,Base!$U$2:$U$5533)</f>
        <v>0</v>
      </c>
      <c r="I3812" s="1">
        <f>SUMIF(Base!$I$2:$I$5533,'5º Questão'!A3812,Base!$V$2:$V$5533)</f>
        <v>31</v>
      </c>
      <c r="J3812" s="1">
        <f>SUMIF(Base!$I$2:$I$5533,'5º Questão'!A3812,Base!$W$2:$W$5533)</f>
        <v>17</v>
      </c>
      <c r="K3812" s="1">
        <f>SUMIF(Base!$I$2:$I$5533,'5º Questão'!A3812,Base!$X$2:$X$5533)</f>
        <v>0</v>
      </c>
      <c r="L3812" s="33">
        <f t="shared" si="59"/>
        <v>644</v>
      </c>
    </row>
    <row r="3813" spans="1:12" ht="25.5">
      <c r="A3813" s="23" t="s">
        <v>4817</v>
      </c>
      <c r="B3813" s="1">
        <f>SUMIF(Base!$I$2:$I$5533,'5º Questão'!A3813,Base!$O$2:$O$5533)</f>
        <v>0</v>
      </c>
      <c r="C3813" s="1">
        <f>SUMIF(Base!$I$2:$I$5533,'5º Questão'!A3813,Base!$P$2:$P$5533)</f>
        <v>4</v>
      </c>
      <c r="D3813" s="1">
        <f>SUMIF(Base!$I$2:$I$5533,'5º Questão'!A3813,Base!$Q$2:$Q$5533)</f>
        <v>0</v>
      </c>
      <c r="E3813" s="1">
        <f>SUMIF(Base!$I$2:$I$5533,'5º Questão'!A3813,Base!$R$2:$R$5533)</f>
        <v>0</v>
      </c>
      <c r="F3813" s="1">
        <f>SUMIF(Base!$I$2:$I$5533,'5º Questão'!A3813,Base!$S$2:$S$5533)</f>
        <v>169</v>
      </c>
      <c r="G3813" s="1">
        <f>SUMIF(Base!$I$2:$I$5533,'5º Questão'!A3813,Base!$T$2:$T$5533)</f>
        <v>58</v>
      </c>
      <c r="H3813" s="1">
        <f>SUMIF(Base!$I$2:$I$5533,'5º Questão'!A3813,Base!$U$2:$U$5533)</f>
        <v>0</v>
      </c>
      <c r="I3813" s="1">
        <f>SUMIF(Base!$I$2:$I$5533,'5º Questão'!A3813,Base!$V$2:$V$5533)</f>
        <v>0</v>
      </c>
      <c r="J3813" s="1">
        <f>SUMIF(Base!$I$2:$I$5533,'5º Questão'!A3813,Base!$W$2:$W$5533)</f>
        <v>0</v>
      </c>
      <c r="K3813" s="1">
        <f>SUMIF(Base!$I$2:$I$5533,'5º Questão'!A3813,Base!$X$2:$X$5533)</f>
        <v>0</v>
      </c>
      <c r="L3813" s="33">
        <f t="shared" si="59"/>
        <v>231</v>
      </c>
    </row>
    <row r="3814" spans="1:12" ht="33.75">
      <c r="A3814" s="23" t="s">
        <v>15954</v>
      </c>
      <c r="B3814" s="1">
        <f>SUMIF(Base!$I$2:$I$5533,'5º Questão'!A3814,Base!$O$2:$O$5533)</f>
        <v>0</v>
      </c>
      <c r="C3814" s="1">
        <f>SUMIF(Base!$I$2:$I$5533,'5º Questão'!A3814,Base!$P$2:$P$5533)</f>
        <v>11</v>
      </c>
      <c r="D3814" s="1">
        <f>SUMIF(Base!$I$2:$I$5533,'5º Questão'!A3814,Base!$Q$2:$Q$5533)</f>
        <v>0</v>
      </c>
      <c r="E3814" s="1">
        <f>SUMIF(Base!$I$2:$I$5533,'5º Questão'!A3814,Base!$R$2:$R$5533)</f>
        <v>0</v>
      </c>
      <c r="F3814" s="1">
        <f>SUMIF(Base!$I$2:$I$5533,'5º Questão'!A3814,Base!$S$2:$S$5533)</f>
        <v>0</v>
      </c>
      <c r="G3814" s="1">
        <f>SUMIF(Base!$I$2:$I$5533,'5º Questão'!A3814,Base!$T$2:$T$5533)</f>
        <v>756</v>
      </c>
      <c r="H3814" s="1">
        <f>SUMIF(Base!$I$2:$I$5533,'5º Questão'!A3814,Base!$U$2:$U$5533)</f>
        <v>0</v>
      </c>
      <c r="I3814" s="1">
        <f>SUMIF(Base!$I$2:$I$5533,'5º Questão'!A3814,Base!$V$2:$V$5533)</f>
        <v>0</v>
      </c>
      <c r="J3814" s="1">
        <f>SUMIF(Base!$I$2:$I$5533,'5º Questão'!A3814,Base!$W$2:$W$5533)</f>
        <v>0</v>
      </c>
      <c r="K3814" s="1">
        <f>SUMIF(Base!$I$2:$I$5533,'5º Questão'!A3814,Base!$X$2:$X$5533)</f>
        <v>0</v>
      </c>
      <c r="L3814" s="33">
        <f t="shared" si="59"/>
        <v>767</v>
      </c>
    </row>
    <row r="3815" spans="1:12" ht="42">
      <c r="A3815" s="23" t="s">
        <v>17493</v>
      </c>
      <c r="B3815" s="1">
        <f>SUMIF(Base!$I$2:$I$5533,'5º Questão'!A3815,Base!$O$2:$O$5533)</f>
        <v>0</v>
      </c>
      <c r="C3815" s="1">
        <f>SUMIF(Base!$I$2:$I$5533,'5º Questão'!A3815,Base!$P$2:$P$5533)</f>
        <v>4</v>
      </c>
      <c r="D3815" s="1">
        <f>SUMIF(Base!$I$2:$I$5533,'5º Questão'!A3815,Base!$Q$2:$Q$5533)</f>
        <v>0</v>
      </c>
      <c r="E3815" s="1">
        <f>SUMIF(Base!$I$2:$I$5533,'5º Questão'!A3815,Base!$R$2:$R$5533)</f>
        <v>0</v>
      </c>
      <c r="F3815" s="1">
        <f>SUMIF(Base!$I$2:$I$5533,'5º Questão'!A3815,Base!$S$2:$S$5533)</f>
        <v>314</v>
      </c>
      <c r="G3815" s="1">
        <f>SUMIF(Base!$I$2:$I$5533,'5º Questão'!A3815,Base!$T$2:$T$5533)</f>
        <v>240</v>
      </c>
      <c r="H3815" s="1">
        <f>SUMIF(Base!$I$2:$I$5533,'5º Questão'!A3815,Base!$U$2:$U$5533)</f>
        <v>0</v>
      </c>
      <c r="I3815" s="1">
        <f>SUMIF(Base!$I$2:$I$5533,'5º Questão'!A3815,Base!$V$2:$V$5533)</f>
        <v>0</v>
      </c>
      <c r="J3815" s="1">
        <f>SUMIF(Base!$I$2:$I$5533,'5º Questão'!A3815,Base!$W$2:$W$5533)</f>
        <v>0</v>
      </c>
      <c r="K3815" s="1">
        <f>SUMIF(Base!$I$2:$I$5533,'5º Questão'!A3815,Base!$X$2:$X$5533)</f>
        <v>0</v>
      </c>
      <c r="L3815" s="33">
        <f t="shared" si="59"/>
        <v>558</v>
      </c>
    </row>
    <row r="3816" spans="1:12" ht="42">
      <c r="A3816" s="23" t="s">
        <v>7266</v>
      </c>
      <c r="B3816" s="1">
        <f>SUMIF(Base!$I$2:$I$5533,'5º Questão'!A3816,Base!$O$2:$O$5533)</f>
        <v>0</v>
      </c>
      <c r="C3816" s="1">
        <f>SUMIF(Base!$I$2:$I$5533,'5º Questão'!A3816,Base!$P$2:$P$5533)</f>
        <v>0</v>
      </c>
      <c r="D3816" s="1">
        <f>SUMIF(Base!$I$2:$I$5533,'5º Questão'!A3816,Base!$Q$2:$Q$5533)</f>
        <v>0</v>
      </c>
      <c r="E3816" s="1">
        <f>SUMIF(Base!$I$2:$I$5533,'5º Questão'!A3816,Base!$R$2:$R$5533)</f>
        <v>0</v>
      </c>
      <c r="F3816" s="1">
        <f>SUMIF(Base!$I$2:$I$5533,'5º Questão'!A3816,Base!$S$2:$S$5533)</f>
        <v>0</v>
      </c>
      <c r="G3816" s="1">
        <f>SUMIF(Base!$I$2:$I$5533,'5º Questão'!A3816,Base!$T$2:$T$5533)</f>
        <v>227</v>
      </c>
      <c r="H3816" s="1">
        <f>SUMIF(Base!$I$2:$I$5533,'5º Questão'!A3816,Base!$U$2:$U$5533)</f>
        <v>0</v>
      </c>
      <c r="I3816" s="1">
        <f>SUMIF(Base!$I$2:$I$5533,'5º Questão'!A3816,Base!$V$2:$V$5533)</f>
        <v>0</v>
      </c>
      <c r="J3816" s="1">
        <f>SUMIF(Base!$I$2:$I$5533,'5º Questão'!A3816,Base!$W$2:$W$5533)</f>
        <v>0</v>
      </c>
      <c r="K3816" s="1">
        <f>SUMIF(Base!$I$2:$I$5533,'5º Questão'!A3816,Base!$X$2:$X$5533)</f>
        <v>0</v>
      </c>
      <c r="L3816" s="33">
        <f t="shared" si="59"/>
        <v>227</v>
      </c>
    </row>
    <row r="3817" spans="1:12" ht="25.5">
      <c r="A3817" s="23" t="s">
        <v>2319</v>
      </c>
      <c r="B3817" s="1">
        <f>SUMIF(Base!$I$2:$I$5533,'5º Questão'!A3817,Base!$O$2:$O$5533)</f>
        <v>0</v>
      </c>
      <c r="C3817" s="1">
        <f>SUMIF(Base!$I$2:$I$5533,'5º Questão'!A3817,Base!$P$2:$P$5533)</f>
        <v>6</v>
      </c>
      <c r="D3817" s="1">
        <f>SUMIF(Base!$I$2:$I$5533,'5º Questão'!A3817,Base!$Q$2:$Q$5533)</f>
        <v>0</v>
      </c>
      <c r="E3817" s="1">
        <f>SUMIF(Base!$I$2:$I$5533,'5º Questão'!A3817,Base!$R$2:$R$5533)</f>
        <v>0</v>
      </c>
      <c r="F3817" s="1">
        <f>SUMIF(Base!$I$2:$I$5533,'5º Questão'!A3817,Base!$S$2:$S$5533)</f>
        <v>311</v>
      </c>
      <c r="G3817" s="1">
        <f>SUMIF(Base!$I$2:$I$5533,'5º Questão'!A3817,Base!$T$2:$T$5533)</f>
        <v>607</v>
      </c>
      <c r="H3817" s="1">
        <f>SUMIF(Base!$I$2:$I$5533,'5º Questão'!A3817,Base!$U$2:$U$5533)</f>
        <v>0</v>
      </c>
      <c r="I3817" s="1">
        <f>SUMIF(Base!$I$2:$I$5533,'5º Questão'!A3817,Base!$V$2:$V$5533)</f>
        <v>0</v>
      </c>
      <c r="J3817" s="1">
        <f>SUMIF(Base!$I$2:$I$5533,'5º Questão'!A3817,Base!$W$2:$W$5533)</f>
        <v>0</v>
      </c>
      <c r="K3817" s="1">
        <f>SUMIF(Base!$I$2:$I$5533,'5º Questão'!A3817,Base!$X$2:$X$5533)</f>
        <v>0</v>
      </c>
      <c r="L3817" s="33">
        <f t="shared" si="59"/>
        <v>924</v>
      </c>
    </row>
    <row r="3818" spans="1:12" ht="25.5">
      <c r="A3818" s="23" t="s">
        <v>1640</v>
      </c>
      <c r="B3818" s="1">
        <f>SUMIF(Base!$I$2:$I$5533,'5º Questão'!A3818,Base!$O$2:$O$5533)</f>
        <v>0</v>
      </c>
      <c r="C3818" s="1">
        <f>SUMIF(Base!$I$2:$I$5533,'5º Questão'!A3818,Base!$P$2:$P$5533)</f>
        <v>0</v>
      </c>
      <c r="D3818" s="1">
        <f>SUMIF(Base!$I$2:$I$5533,'5º Questão'!A3818,Base!$Q$2:$Q$5533)</f>
        <v>0</v>
      </c>
      <c r="E3818" s="1">
        <f>SUMIF(Base!$I$2:$I$5533,'5º Questão'!A3818,Base!$R$2:$R$5533)</f>
        <v>0</v>
      </c>
      <c r="F3818" s="1">
        <f>SUMIF(Base!$I$2:$I$5533,'5º Questão'!A3818,Base!$S$2:$S$5533)</f>
        <v>412</v>
      </c>
      <c r="G3818" s="1">
        <f>SUMIF(Base!$I$2:$I$5533,'5º Questão'!A3818,Base!$T$2:$T$5533)</f>
        <v>134</v>
      </c>
      <c r="H3818" s="1">
        <f>SUMIF(Base!$I$2:$I$5533,'5º Questão'!A3818,Base!$U$2:$U$5533)</f>
        <v>0</v>
      </c>
      <c r="I3818" s="1">
        <f>SUMIF(Base!$I$2:$I$5533,'5º Questão'!A3818,Base!$V$2:$V$5533)</f>
        <v>0</v>
      </c>
      <c r="J3818" s="1">
        <f>SUMIF(Base!$I$2:$I$5533,'5º Questão'!A3818,Base!$W$2:$W$5533)</f>
        <v>0</v>
      </c>
      <c r="K3818" s="1">
        <f>SUMIF(Base!$I$2:$I$5533,'5º Questão'!A3818,Base!$X$2:$X$5533)</f>
        <v>0</v>
      </c>
      <c r="L3818" s="33">
        <f t="shared" si="59"/>
        <v>546</v>
      </c>
    </row>
    <row r="3819" spans="1:12" ht="33.75">
      <c r="A3819" s="23" t="s">
        <v>8444</v>
      </c>
      <c r="B3819" s="1">
        <f>SUMIF(Base!$I$2:$I$5533,'5º Questão'!A3819,Base!$O$2:$O$5533)</f>
        <v>0</v>
      </c>
      <c r="C3819" s="1">
        <f>SUMIF(Base!$I$2:$I$5533,'5º Questão'!A3819,Base!$P$2:$P$5533)</f>
        <v>19</v>
      </c>
      <c r="D3819" s="1">
        <f>SUMIF(Base!$I$2:$I$5533,'5º Questão'!A3819,Base!$Q$2:$Q$5533)</f>
        <v>0</v>
      </c>
      <c r="E3819" s="1">
        <f>SUMIF(Base!$I$2:$I$5533,'5º Questão'!A3819,Base!$R$2:$R$5533)</f>
        <v>0</v>
      </c>
      <c r="F3819" s="1">
        <f>SUMIF(Base!$I$2:$I$5533,'5º Questão'!A3819,Base!$S$2:$S$5533)</f>
        <v>824</v>
      </c>
      <c r="G3819" s="1">
        <f>SUMIF(Base!$I$2:$I$5533,'5º Questão'!A3819,Base!$T$2:$T$5533)</f>
        <v>929</v>
      </c>
      <c r="H3819" s="1">
        <f>SUMIF(Base!$I$2:$I$5533,'5º Questão'!A3819,Base!$U$2:$U$5533)</f>
        <v>0</v>
      </c>
      <c r="I3819" s="1">
        <f>SUMIF(Base!$I$2:$I$5533,'5º Questão'!A3819,Base!$V$2:$V$5533)</f>
        <v>0</v>
      </c>
      <c r="J3819" s="1">
        <f>SUMIF(Base!$I$2:$I$5533,'5º Questão'!A3819,Base!$W$2:$W$5533)</f>
        <v>0</v>
      </c>
      <c r="K3819" s="1">
        <f>SUMIF(Base!$I$2:$I$5533,'5º Questão'!A3819,Base!$X$2:$X$5533)</f>
        <v>0</v>
      </c>
      <c r="L3819" s="33">
        <f t="shared" si="59"/>
        <v>1772</v>
      </c>
    </row>
    <row r="3820" spans="1:12" ht="25.5">
      <c r="A3820" s="23" t="s">
        <v>7626</v>
      </c>
      <c r="B3820" s="1">
        <f>SUMIF(Base!$I$2:$I$5533,'5º Questão'!A3820,Base!$O$2:$O$5533)</f>
        <v>0</v>
      </c>
      <c r="C3820" s="1">
        <f>SUMIF(Base!$I$2:$I$5533,'5º Questão'!A3820,Base!$P$2:$P$5533)</f>
        <v>11</v>
      </c>
      <c r="D3820" s="1">
        <f>SUMIF(Base!$I$2:$I$5533,'5º Questão'!A3820,Base!$Q$2:$Q$5533)</f>
        <v>0</v>
      </c>
      <c r="E3820" s="1">
        <f>SUMIF(Base!$I$2:$I$5533,'5º Questão'!A3820,Base!$R$2:$R$5533)</f>
        <v>0</v>
      </c>
      <c r="F3820" s="1">
        <f>SUMIF(Base!$I$2:$I$5533,'5º Questão'!A3820,Base!$S$2:$S$5533)</f>
        <v>456</v>
      </c>
      <c r="G3820" s="1">
        <f>SUMIF(Base!$I$2:$I$5533,'5º Questão'!A3820,Base!$T$2:$T$5533)</f>
        <v>229</v>
      </c>
      <c r="H3820" s="1">
        <f>SUMIF(Base!$I$2:$I$5533,'5º Questão'!A3820,Base!$U$2:$U$5533)</f>
        <v>0</v>
      </c>
      <c r="I3820" s="1">
        <f>SUMIF(Base!$I$2:$I$5533,'5º Questão'!A3820,Base!$V$2:$V$5533)</f>
        <v>0</v>
      </c>
      <c r="J3820" s="1">
        <f>SUMIF(Base!$I$2:$I$5533,'5º Questão'!A3820,Base!$W$2:$W$5533)</f>
        <v>0</v>
      </c>
      <c r="K3820" s="1">
        <f>SUMIF(Base!$I$2:$I$5533,'5º Questão'!A3820,Base!$X$2:$X$5533)</f>
        <v>0</v>
      </c>
      <c r="L3820" s="33">
        <f t="shared" si="59"/>
        <v>696</v>
      </c>
    </row>
    <row r="3821" spans="1:12" ht="33.75">
      <c r="A3821" s="23" t="s">
        <v>11934</v>
      </c>
      <c r="B3821" s="1">
        <f>SUMIF(Base!$I$2:$I$5533,'5º Questão'!A3821,Base!$O$2:$O$5533)</f>
        <v>0</v>
      </c>
      <c r="C3821" s="1">
        <f>SUMIF(Base!$I$2:$I$5533,'5º Questão'!A3821,Base!$P$2:$P$5533)</f>
        <v>0</v>
      </c>
      <c r="D3821" s="1">
        <f>SUMIF(Base!$I$2:$I$5533,'5º Questão'!A3821,Base!$Q$2:$Q$5533)</f>
        <v>0</v>
      </c>
      <c r="E3821" s="1">
        <f>SUMIF(Base!$I$2:$I$5533,'5º Questão'!A3821,Base!$R$2:$R$5533)</f>
        <v>0</v>
      </c>
      <c r="F3821" s="1">
        <f>SUMIF(Base!$I$2:$I$5533,'5º Questão'!A3821,Base!$S$2:$S$5533)</f>
        <v>0</v>
      </c>
      <c r="G3821" s="1">
        <f>SUMIF(Base!$I$2:$I$5533,'5º Questão'!A3821,Base!$T$2:$T$5533)</f>
        <v>237</v>
      </c>
      <c r="H3821" s="1">
        <f>SUMIF(Base!$I$2:$I$5533,'5º Questão'!A3821,Base!$U$2:$U$5533)</f>
        <v>0</v>
      </c>
      <c r="I3821" s="1">
        <f>SUMIF(Base!$I$2:$I$5533,'5º Questão'!A3821,Base!$V$2:$V$5533)</f>
        <v>29</v>
      </c>
      <c r="J3821" s="1">
        <f>SUMIF(Base!$I$2:$I$5533,'5º Questão'!A3821,Base!$W$2:$W$5533)</f>
        <v>0</v>
      </c>
      <c r="K3821" s="1">
        <f>SUMIF(Base!$I$2:$I$5533,'5º Questão'!A3821,Base!$X$2:$X$5533)</f>
        <v>0</v>
      </c>
      <c r="L3821" s="33">
        <f t="shared" si="59"/>
        <v>266</v>
      </c>
    </row>
    <row r="3822" spans="1:12" ht="42">
      <c r="A3822" s="23" t="s">
        <v>4936</v>
      </c>
      <c r="B3822" s="1">
        <f>SUMIF(Base!$I$2:$I$5533,'5º Questão'!A3822,Base!$O$2:$O$5533)</f>
        <v>0</v>
      </c>
      <c r="C3822" s="1">
        <f>SUMIF(Base!$I$2:$I$5533,'5º Questão'!A3822,Base!$P$2:$P$5533)</f>
        <v>8</v>
      </c>
      <c r="D3822" s="1">
        <f>SUMIF(Base!$I$2:$I$5533,'5º Questão'!A3822,Base!$Q$2:$Q$5533)</f>
        <v>0</v>
      </c>
      <c r="E3822" s="1">
        <f>SUMIF(Base!$I$2:$I$5533,'5º Questão'!A3822,Base!$R$2:$R$5533)</f>
        <v>0</v>
      </c>
      <c r="F3822" s="1">
        <f>SUMIF(Base!$I$2:$I$5533,'5º Questão'!A3822,Base!$S$2:$S$5533)</f>
        <v>207</v>
      </c>
      <c r="G3822" s="1">
        <f>SUMIF(Base!$I$2:$I$5533,'5º Questão'!A3822,Base!$T$2:$T$5533)</f>
        <v>102</v>
      </c>
      <c r="H3822" s="1">
        <f>SUMIF(Base!$I$2:$I$5533,'5º Questão'!A3822,Base!$U$2:$U$5533)</f>
        <v>0</v>
      </c>
      <c r="I3822" s="1">
        <f>SUMIF(Base!$I$2:$I$5533,'5º Questão'!A3822,Base!$V$2:$V$5533)</f>
        <v>0</v>
      </c>
      <c r="J3822" s="1">
        <f>SUMIF(Base!$I$2:$I$5533,'5º Questão'!A3822,Base!$W$2:$W$5533)</f>
        <v>0</v>
      </c>
      <c r="K3822" s="1">
        <f>SUMIF(Base!$I$2:$I$5533,'5º Questão'!A3822,Base!$X$2:$X$5533)</f>
        <v>0</v>
      </c>
      <c r="L3822" s="33">
        <f t="shared" si="59"/>
        <v>317</v>
      </c>
    </row>
    <row r="3823" spans="1:12" ht="42">
      <c r="A3823" s="23" t="s">
        <v>15364</v>
      </c>
      <c r="B3823" s="1">
        <f>SUMIF(Base!$I$2:$I$5533,'5º Questão'!A3823,Base!$O$2:$O$5533)</f>
        <v>0</v>
      </c>
      <c r="C3823" s="1">
        <f>SUMIF(Base!$I$2:$I$5533,'5º Questão'!A3823,Base!$P$2:$P$5533)</f>
        <v>14</v>
      </c>
      <c r="D3823" s="1">
        <f>SUMIF(Base!$I$2:$I$5533,'5º Questão'!A3823,Base!$Q$2:$Q$5533)</f>
        <v>0</v>
      </c>
      <c r="E3823" s="1">
        <f>SUMIF(Base!$I$2:$I$5533,'5º Questão'!A3823,Base!$R$2:$R$5533)</f>
        <v>0</v>
      </c>
      <c r="F3823" s="1">
        <f>SUMIF(Base!$I$2:$I$5533,'5º Questão'!A3823,Base!$S$2:$S$5533)</f>
        <v>559</v>
      </c>
      <c r="G3823" s="1">
        <f>SUMIF(Base!$I$2:$I$5533,'5º Questão'!A3823,Base!$T$2:$T$5533)</f>
        <v>265</v>
      </c>
      <c r="H3823" s="1">
        <f>SUMIF(Base!$I$2:$I$5533,'5º Questão'!A3823,Base!$U$2:$U$5533)</f>
        <v>0</v>
      </c>
      <c r="I3823" s="1">
        <f>SUMIF(Base!$I$2:$I$5533,'5º Questão'!A3823,Base!$V$2:$V$5533)</f>
        <v>0</v>
      </c>
      <c r="J3823" s="1">
        <f>SUMIF(Base!$I$2:$I$5533,'5º Questão'!A3823,Base!$W$2:$W$5533)</f>
        <v>0</v>
      </c>
      <c r="K3823" s="1">
        <f>SUMIF(Base!$I$2:$I$5533,'5º Questão'!A3823,Base!$X$2:$X$5533)</f>
        <v>0</v>
      </c>
      <c r="L3823" s="33">
        <f t="shared" si="59"/>
        <v>838</v>
      </c>
    </row>
    <row r="3824" spans="1:12" ht="33.75">
      <c r="A3824" s="23" t="s">
        <v>16672</v>
      </c>
      <c r="B3824" s="1">
        <f>SUMIF(Base!$I$2:$I$5533,'5º Questão'!A3824,Base!$O$2:$O$5533)</f>
        <v>0</v>
      </c>
      <c r="C3824" s="1">
        <f>SUMIF(Base!$I$2:$I$5533,'5º Questão'!A3824,Base!$P$2:$P$5533)</f>
        <v>0</v>
      </c>
      <c r="D3824" s="1">
        <f>SUMIF(Base!$I$2:$I$5533,'5º Questão'!A3824,Base!$Q$2:$Q$5533)</f>
        <v>0</v>
      </c>
      <c r="E3824" s="1">
        <f>SUMIF(Base!$I$2:$I$5533,'5º Questão'!A3824,Base!$R$2:$R$5533)</f>
        <v>0</v>
      </c>
      <c r="F3824" s="1">
        <f>SUMIF(Base!$I$2:$I$5533,'5º Questão'!A3824,Base!$S$2:$S$5533)</f>
        <v>317</v>
      </c>
      <c r="G3824" s="1">
        <f>SUMIF(Base!$I$2:$I$5533,'5º Questão'!A3824,Base!$T$2:$T$5533)</f>
        <v>531</v>
      </c>
      <c r="H3824" s="1">
        <f>SUMIF(Base!$I$2:$I$5533,'5º Questão'!A3824,Base!$U$2:$U$5533)</f>
        <v>0</v>
      </c>
      <c r="I3824" s="1">
        <f>SUMIF(Base!$I$2:$I$5533,'5º Questão'!A3824,Base!$V$2:$V$5533)</f>
        <v>152</v>
      </c>
      <c r="J3824" s="1">
        <f>SUMIF(Base!$I$2:$I$5533,'5º Questão'!A3824,Base!$W$2:$W$5533)</f>
        <v>0</v>
      </c>
      <c r="K3824" s="1">
        <f>SUMIF(Base!$I$2:$I$5533,'5º Questão'!A3824,Base!$X$2:$X$5533)</f>
        <v>0</v>
      </c>
      <c r="L3824" s="33">
        <f t="shared" si="59"/>
        <v>1000</v>
      </c>
    </row>
    <row r="3825" spans="1:12" ht="42">
      <c r="A3825" s="23" t="s">
        <v>14841</v>
      </c>
      <c r="B3825" s="1">
        <f>SUMIF(Base!$I$2:$I$5533,'5º Questão'!A3825,Base!$O$2:$O$5533)</f>
        <v>0</v>
      </c>
      <c r="C3825" s="1">
        <f>SUMIF(Base!$I$2:$I$5533,'5º Questão'!A3825,Base!$P$2:$P$5533)</f>
        <v>22</v>
      </c>
      <c r="D3825" s="1">
        <f>SUMIF(Base!$I$2:$I$5533,'5º Questão'!A3825,Base!$Q$2:$Q$5533)</f>
        <v>0</v>
      </c>
      <c r="E3825" s="1">
        <f>SUMIF(Base!$I$2:$I$5533,'5º Questão'!A3825,Base!$R$2:$R$5533)</f>
        <v>0</v>
      </c>
      <c r="F3825" s="1">
        <f>SUMIF(Base!$I$2:$I$5533,'5º Questão'!A3825,Base!$S$2:$S$5533)</f>
        <v>539</v>
      </c>
      <c r="G3825" s="1">
        <f>SUMIF(Base!$I$2:$I$5533,'5º Questão'!A3825,Base!$T$2:$T$5533)</f>
        <v>300</v>
      </c>
      <c r="H3825" s="1">
        <f>SUMIF(Base!$I$2:$I$5533,'5º Questão'!A3825,Base!$U$2:$U$5533)</f>
        <v>0</v>
      </c>
      <c r="I3825" s="1">
        <f>SUMIF(Base!$I$2:$I$5533,'5º Questão'!A3825,Base!$V$2:$V$5533)</f>
        <v>34</v>
      </c>
      <c r="J3825" s="1">
        <f>SUMIF(Base!$I$2:$I$5533,'5º Questão'!A3825,Base!$W$2:$W$5533)</f>
        <v>54</v>
      </c>
      <c r="K3825" s="1">
        <f>SUMIF(Base!$I$2:$I$5533,'5º Questão'!A3825,Base!$X$2:$X$5533)</f>
        <v>0</v>
      </c>
      <c r="L3825" s="33">
        <f t="shared" si="59"/>
        <v>949</v>
      </c>
    </row>
    <row r="3826" spans="1:12" ht="33.75">
      <c r="A3826" s="23" t="s">
        <v>14905</v>
      </c>
      <c r="B3826" s="1">
        <f>SUMIF(Base!$I$2:$I$5533,'5º Questão'!A3826,Base!$O$2:$O$5533)</f>
        <v>0</v>
      </c>
      <c r="C3826" s="1">
        <f>SUMIF(Base!$I$2:$I$5533,'5º Questão'!A3826,Base!$P$2:$P$5533)</f>
        <v>2</v>
      </c>
      <c r="D3826" s="1">
        <f>SUMIF(Base!$I$2:$I$5533,'5º Questão'!A3826,Base!$Q$2:$Q$5533)</f>
        <v>0</v>
      </c>
      <c r="E3826" s="1">
        <f>SUMIF(Base!$I$2:$I$5533,'5º Questão'!A3826,Base!$R$2:$R$5533)</f>
        <v>0</v>
      </c>
      <c r="F3826" s="1">
        <f>SUMIF(Base!$I$2:$I$5533,'5º Questão'!A3826,Base!$S$2:$S$5533)</f>
        <v>37</v>
      </c>
      <c r="G3826" s="1">
        <f>SUMIF(Base!$I$2:$I$5533,'5º Questão'!A3826,Base!$T$2:$T$5533)</f>
        <v>23</v>
      </c>
      <c r="H3826" s="1">
        <f>SUMIF(Base!$I$2:$I$5533,'5º Questão'!A3826,Base!$U$2:$U$5533)</f>
        <v>0</v>
      </c>
      <c r="I3826" s="1">
        <f>SUMIF(Base!$I$2:$I$5533,'5º Questão'!A3826,Base!$V$2:$V$5533)</f>
        <v>0</v>
      </c>
      <c r="J3826" s="1">
        <f>SUMIF(Base!$I$2:$I$5533,'5º Questão'!A3826,Base!$W$2:$W$5533)</f>
        <v>0</v>
      </c>
      <c r="K3826" s="1">
        <f>SUMIF(Base!$I$2:$I$5533,'5º Questão'!A3826,Base!$X$2:$X$5533)</f>
        <v>0</v>
      </c>
      <c r="L3826" s="33">
        <f t="shared" si="59"/>
        <v>62</v>
      </c>
    </row>
    <row r="3827" spans="1:12" ht="33.75">
      <c r="A3827" s="23" t="s">
        <v>8614</v>
      </c>
      <c r="B3827" s="1">
        <f>SUMIF(Base!$I$2:$I$5533,'5º Questão'!A3827,Base!$O$2:$O$5533)</f>
        <v>0</v>
      </c>
      <c r="C3827" s="1">
        <f>SUMIF(Base!$I$2:$I$5533,'5º Questão'!A3827,Base!$P$2:$P$5533)</f>
        <v>44</v>
      </c>
      <c r="D3827" s="1">
        <f>SUMIF(Base!$I$2:$I$5533,'5º Questão'!A3827,Base!$Q$2:$Q$5533)</f>
        <v>0</v>
      </c>
      <c r="E3827" s="1">
        <f>SUMIF(Base!$I$2:$I$5533,'5º Questão'!A3827,Base!$R$2:$R$5533)</f>
        <v>0</v>
      </c>
      <c r="F3827" s="1">
        <f>SUMIF(Base!$I$2:$I$5533,'5º Questão'!A3827,Base!$S$2:$S$5533)</f>
        <v>591</v>
      </c>
      <c r="G3827" s="1">
        <f>SUMIF(Base!$I$2:$I$5533,'5º Questão'!A3827,Base!$T$2:$T$5533)</f>
        <v>273</v>
      </c>
      <c r="H3827" s="1">
        <f>SUMIF(Base!$I$2:$I$5533,'5º Questão'!A3827,Base!$U$2:$U$5533)</f>
        <v>0</v>
      </c>
      <c r="I3827" s="1">
        <f>SUMIF(Base!$I$2:$I$5533,'5º Questão'!A3827,Base!$V$2:$V$5533)</f>
        <v>0</v>
      </c>
      <c r="J3827" s="1">
        <f>SUMIF(Base!$I$2:$I$5533,'5º Questão'!A3827,Base!$W$2:$W$5533)</f>
        <v>0</v>
      </c>
      <c r="K3827" s="1">
        <f>SUMIF(Base!$I$2:$I$5533,'5º Questão'!A3827,Base!$X$2:$X$5533)</f>
        <v>0</v>
      </c>
      <c r="L3827" s="33">
        <f t="shared" si="59"/>
        <v>908</v>
      </c>
    </row>
    <row r="3828" spans="1:12" ht="25.5">
      <c r="A3828" s="23" t="s">
        <v>11906</v>
      </c>
      <c r="B3828" s="1">
        <f>SUMIF(Base!$I$2:$I$5533,'5º Questão'!A3828,Base!$O$2:$O$5533)</f>
        <v>0</v>
      </c>
      <c r="C3828" s="1">
        <f>SUMIF(Base!$I$2:$I$5533,'5º Questão'!A3828,Base!$P$2:$P$5533)</f>
        <v>0</v>
      </c>
      <c r="D3828" s="1">
        <f>SUMIF(Base!$I$2:$I$5533,'5º Questão'!A3828,Base!$Q$2:$Q$5533)</f>
        <v>0</v>
      </c>
      <c r="E3828" s="1">
        <f>SUMIF(Base!$I$2:$I$5533,'5º Questão'!A3828,Base!$R$2:$R$5533)</f>
        <v>0</v>
      </c>
      <c r="F3828" s="1">
        <f>SUMIF(Base!$I$2:$I$5533,'5º Questão'!A3828,Base!$S$2:$S$5533)</f>
        <v>276</v>
      </c>
      <c r="G3828" s="1">
        <f>SUMIF(Base!$I$2:$I$5533,'5º Questão'!A3828,Base!$T$2:$T$5533)</f>
        <v>113</v>
      </c>
      <c r="H3828" s="1">
        <f>SUMIF(Base!$I$2:$I$5533,'5º Questão'!A3828,Base!$U$2:$U$5533)</f>
        <v>0</v>
      </c>
      <c r="I3828" s="1">
        <f>SUMIF(Base!$I$2:$I$5533,'5º Questão'!A3828,Base!$V$2:$V$5533)</f>
        <v>0</v>
      </c>
      <c r="J3828" s="1">
        <f>SUMIF(Base!$I$2:$I$5533,'5º Questão'!A3828,Base!$W$2:$W$5533)</f>
        <v>0</v>
      </c>
      <c r="K3828" s="1">
        <f>SUMIF(Base!$I$2:$I$5533,'5º Questão'!A3828,Base!$X$2:$X$5533)</f>
        <v>0</v>
      </c>
      <c r="L3828" s="33">
        <f t="shared" si="59"/>
        <v>389</v>
      </c>
    </row>
    <row r="3829" spans="1:12" ht="33.75">
      <c r="A3829" s="23" t="s">
        <v>13558</v>
      </c>
      <c r="B3829" s="1">
        <f>SUMIF(Base!$I$2:$I$5533,'5º Questão'!A3829,Base!$O$2:$O$5533)</f>
        <v>0</v>
      </c>
      <c r="C3829" s="1">
        <f>SUMIF(Base!$I$2:$I$5533,'5º Questão'!A3829,Base!$P$2:$P$5533)</f>
        <v>19</v>
      </c>
      <c r="D3829" s="1">
        <f>SUMIF(Base!$I$2:$I$5533,'5º Questão'!A3829,Base!$Q$2:$Q$5533)</f>
        <v>0</v>
      </c>
      <c r="E3829" s="1">
        <f>SUMIF(Base!$I$2:$I$5533,'5º Questão'!A3829,Base!$R$2:$R$5533)</f>
        <v>543</v>
      </c>
      <c r="F3829" s="1">
        <f>SUMIF(Base!$I$2:$I$5533,'5º Questão'!A3829,Base!$S$2:$S$5533)</f>
        <v>454</v>
      </c>
      <c r="G3829" s="1">
        <f>SUMIF(Base!$I$2:$I$5533,'5º Questão'!A3829,Base!$T$2:$T$5533)</f>
        <v>498</v>
      </c>
      <c r="H3829" s="1">
        <f>SUMIF(Base!$I$2:$I$5533,'5º Questão'!A3829,Base!$U$2:$U$5533)</f>
        <v>0</v>
      </c>
      <c r="I3829" s="1">
        <f>SUMIF(Base!$I$2:$I$5533,'5º Questão'!A3829,Base!$V$2:$V$5533)</f>
        <v>34</v>
      </c>
      <c r="J3829" s="1">
        <f>SUMIF(Base!$I$2:$I$5533,'5º Questão'!A3829,Base!$W$2:$W$5533)</f>
        <v>0</v>
      </c>
      <c r="K3829" s="1">
        <f>SUMIF(Base!$I$2:$I$5533,'5º Questão'!A3829,Base!$X$2:$X$5533)</f>
        <v>0</v>
      </c>
      <c r="L3829" s="33">
        <f t="shared" si="59"/>
        <v>1548</v>
      </c>
    </row>
    <row r="3830" spans="1:12" ht="33.75">
      <c r="A3830" s="23" t="s">
        <v>13191</v>
      </c>
      <c r="B3830" s="1">
        <f>SUMIF(Base!$I$2:$I$5533,'5º Questão'!A3830,Base!$O$2:$O$5533)</f>
        <v>0</v>
      </c>
      <c r="C3830" s="1">
        <f>SUMIF(Base!$I$2:$I$5533,'5º Questão'!A3830,Base!$P$2:$P$5533)</f>
        <v>11</v>
      </c>
      <c r="D3830" s="1">
        <f>SUMIF(Base!$I$2:$I$5533,'5º Questão'!A3830,Base!$Q$2:$Q$5533)</f>
        <v>0</v>
      </c>
      <c r="E3830" s="1">
        <f>SUMIF(Base!$I$2:$I$5533,'5º Questão'!A3830,Base!$R$2:$R$5533)</f>
        <v>0</v>
      </c>
      <c r="F3830" s="1">
        <f>SUMIF(Base!$I$2:$I$5533,'5º Questão'!A3830,Base!$S$2:$S$5533)</f>
        <v>244</v>
      </c>
      <c r="G3830" s="1">
        <f>SUMIF(Base!$I$2:$I$5533,'5º Questão'!A3830,Base!$T$2:$T$5533)</f>
        <v>128</v>
      </c>
      <c r="H3830" s="1">
        <f>SUMIF(Base!$I$2:$I$5533,'5º Questão'!A3830,Base!$U$2:$U$5533)</f>
        <v>0</v>
      </c>
      <c r="I3830" s="1">
        <f>SUMIF(Base!$I$2:$I$5533,'5º Questão'!A3830,Base!$V$2:$V$5533)</f>
        <v>0</v>
      </c>
      <c r="J3830" s="1">
        <f>SUMIF(Base!$I$2:$I$5533,'5º Questão'!A3830,Base!$W$2:$W$5533)</f>
        <v>0</v>
      </c>
      <c r="K3830" s="1">
        <f>SUMIF(Base!$I$2:$I$5533,'5º Questão'!A3830,Base!$X$2:$X$5533)</f>
        <v>0</v>
      </c>
      <c r="L3830" s="33">
        <f t="shared" si="59"/>
        <v>383</v>
      </c>
    </row>
    <row r="3831" spans="1:12" ht="42">
      <c r="A3831" s="23" t="s">
        <v>2771</v>
      </c>
      <c r="B3831" s="1">
        <f>SUMIF(Base!$I$2:$I$5533,'5º Questão'!A3831,Base!$O$2:$O$5533)</f>
        <v>0</v>
      </c>
      <c r="C3831" s="1">
        <f>SUMIF(Base!$I$2:$I$5533,'5º Questão'!A3831,Base!$P$2:$P$5533)</f>
        <v>20</v>
      </c>
      <c r="D3831" s="1">
        <f>SUMIF(Base!$I$2:$I$5533,'5º Questão'!A3831,Base!$Q$2:$Q$5533)</f>
        <v>0</v>
      </c>
      <c r="E3831" s="1">
        <f>SUMIF(Base!$I$2:$I$5533,'5º Questão'!A3831,Base!$R$2:$R$5533)</f>
        <v>0</v>
      </c>
      <c r="F3831" s="1">
        <f>SUMIF(Base!$I$2:$I$5533,'5º Questão'!A3831,Base!$S$2:$S$5533)</f>
        <v>449</v>
      </c>
      <c r="G3831" s="1">
        <f>SUMIF(Base!$I$2:$I$5533,'5º Questão'!A3831,Base!$T$2:$T$5533)</f>
        <v>278</v>
      </c>
      <c r="H3831" s="1">
        <f>SUMIF(Base!$I$2:$I$5533,'5º Questão'!A3831,Base!$U$2:$U$5533)</f>
        <v>0</v>
      </c>
      <c r="I3831" s="1">
        <f>SUMIF(Base!$I$2:$I$5533,'5º Questão'!A3831,Base!$V$2:$V$5533)</f>
        <v>115</v>
      </c>
      <c r="J3831" s="1">
        <f>SUMIF(Base!$I$2:$I$5533,'5º Questão'!A3831,Base!$W$2:$W$5533)</f>
        <v>38</v>
      </c>
      <c r="K3831" s="1">
        <f>SUMIF(Base!$I$2:$I$5533,'5º Questão'!A3831,Base!$X$2:$X$5533)</f>
        <v>0</v>
      </c>
      <c r="L3831" s="33">
        <f t="shared" si="59"/>
        <v>900</v>
      </c>
    </row>
    <row r="3832" spans="1:12" ht="25.5">
      <c r="A3832" s="23" t="s">
        <v>10835</v>
      </c>
      <c r="B3832" s="1">
        <f>SUMIF(Base!$I$2:$I$5533,'5º Questão'!A3832,Base!$O$2:$O$5533)</f>
        <v>0</v>
      </c>
      <c r="C3832" s="1">
        <f>SUMIF(Base!$I$2:$I$5533,'5º Questão'!A3832,Base!$P$2:$P$5533)</f>
        <v>5</v>
      </c>
      <c r="D3832" s="1">
        <f>SUMIF(Base!$I$2:$I$5533,'5º Questão'!A3832,Base!$Q$2:$Q$5533)</f>
        <v>0</v>
      </c>
      <c r="E3832" s="1">
        <f>SUMIF(Base!$I$2:$I$5533,'5º Questão'!A3832,Base!$R$2:$R$5533)</f>
        <v>343</v>
      </c>
      <c r="F3832" s="1">
        <f>SUMIF(Base!$I$2:$I$5533,'5º Questão'!A3832,Base!$S$2:$S$5533)</f>
        <v>0</v>
      </c>
      <c r="G3832" s="1">
        <f>SUMIF(Base!$I$2:$I$5533,'5º Questão'!A3832,Base!$T$2:$T$5533)</f>
        <v>0</v>
      </c>
      <c r="H3832" s="1">
        <f>SUMIF(Base!$I$2:$I$5533,'5º Questão'!A3832,Base!$U$2:$U$5533)</f>
        <v>0</v>
      </c>
      <c r="I3832" s="1">
        <f>SUMIF(Base!$I$2:$I$5533,'5º Questão'!A3832,Base!$V$2:$V$5533)</f>
        <v>0</v>
      </c>
      <c r="J3832" s="1">
        <f>SUMIF(Base!$I$2:$I$5533,'5º Questão'!A3832,Base!$W$2:$W$5533)</f>
        <v>0</v>
      </c>
      <c r="K3832" s="1">
        <f>SUMIF(Base!$I$2:$I$5533,'5º Questão'!A3832,Base!$X$2:$X$5533)</f>
        <v>0</v>
      </c>
      <c r="L3832" s="33">
        <f t="shared" si="59"/>
        <v>348</v>
      </c>
    </row>
    <row r="3833" spans="1:12" ht="33.75">
      <c r="A3833" s="23" t="s">
        <v>14714</v>
      </c>
      <c r="B3833" s="1">
        <f>SUMIF(Base!$I$2:$I$5533,'5º Questão'!A3833,Base!$O$2:$O$5533)</f>
        <v>0</v>
      </c>
      <c r="C3833" s="1">
        <f>SUMIF(Base!$I$2:$I$5533,'5º Questão'!A3833,Base!$P$2:$P$5533)</f>
        <v>0</v>
      </c>
      <c r="D3833" s="1">
        <f>SUMIF(Base!$I$2:$I$5533,'5º Questão'!A3833,Base!$Q$2:$Q$5533)</f>
        <v>0</v>
      </c>
      <c r="E3833" s="1">
        <f>SUMIF(Base!$I$2:$I$5533,'5º Questão'!A3833,Base!$R$2:$R$5533)</f>
        <v>0</v>
      </c>
      <c r="F3833" s="1">
        <f>SUMIF(Base!$I$2:$I$5533,'5º Questão'!A3833,Base!$S$2:$S$5533)</f>
        <v>737</v>
      </c>
      <c r="G3833" s="1">
        <f>SUMIF(Base!$I$2:$I$5533,'5º Questão'!A3833,Base!$T$2:$T$5533)</f>
        <v>456</v>
      </c>
      <c r="H3833" s="1">
        <f>SUMIF(Base!$I$2:$I$5533,'5º Questão'!A3833,Base!$U$2:$U$5533)</f>
        <v>0</v>
      </c>
      <c r="I3833" s="1">
        <f>SUMIF(Base!$I$2:$I$5533,'5º Questão'!A3833,Base!$V$2:$V$5533)</f>
        <v>0</v>
      </c>
      <c r="J3833" s="1">
        <f>SUMIF(Base!$I$2:$I$5533,'5º Questão'!A3833,Base!$W$2:$W$5533)</f>
        <v>0</v>
      </c>
      <c r="K3833" s="1">
        <f>SUMIF(Base!$I$2:$I$5533,'5º Questão'!A3833,Base!$X$2:$X$5533)</f>
        <v>0</v>
      </c>
      <c r="L3833" s="33">
        <f t="shared" si="59"/>
        <v>1193</v>
      </c>
    </row>
    <row r="3834" spans="1:12" ht="42">
      <c r="A3834" s="23" t="s">
        <v>7455</v>
      </c>
      <c r="B3834" s="1">
        <f>SUMIF(Base!$I$2:$I$5533,'5º Questão'!A3834,Base!$O$2:$O$5533)</f>
        <v>0</v>
      </c>
      <c r="C3834" s="1">
        <f>SUMIF(Base!$I$2:$I$5533,'5º Questão'!A3834,Base!$P$2:$P$5533)</f>
        <v>18</v>
      </c>
      <c r="D3834" s="1">
        <f>SUMIF(Base!$I$2:$I$5533,'5º Questão'!A3834,Base!$Q$2:$Q$5533)</f>
        <v>0</v>
      </c>
      <c r="E3834" s="1">
        <f>SUMIF(Base!$I$2:$I$5533,'5º Questão'!A3834,Base!$R$2:$R$5533)</f>
        <v>0</v>
      </c>
      <c r="F3834" s="1">
        <f>SUMIF(Base!$I$2:$I$5533,'5º Questão'!A3834,Base!$S$2:$S$5533)</f>
        <v>0</v>
      </c>
      <c r="G3834" s="1">
        <f>SUMIF(Base!$I$2:$I$5533,'5º Questão'!A3834,Base!$T$2:$T$5533)</f>
        <v>488</v>
      </c>
      <c r="H3834" s="1">
        <f>SUMIF(Base!$I$2:$I$5533,'5º Questão'!A3834,Base!$U$2:$U$5533)</f>
        <v>0</v>
      </c>
      <c r="I3834" s="1">
        <f>SUMIF(Base!$I$2:$I$5533,'5º Questão'!A3834,Base!$V$2:$V$5533)</f>
        <v>0</v>
      </c>
      <c r="J3834" s="1">
        <f>SUMIF(Base!$I$2:$I$5533,'5º Questão'!A3834,Base!$W$2:$W$5533)</f>
        <v>0</v>
      </c>
      <c r="K3834" s="1">
        <f>SUMIF(Base!$I$2:$I$5533,'5º Questão'!A3834,Base!$X$2:$X$5533)</f>
        <v>0</v>
      </c>
      <c r="L3834" s="33">
        <f t="shared" si="59"/>
        <v>506</v>
      </c>
    </row>
    <row r="3835" spans="1:12" ht="42">
      <c r="A3835" s="23" t="s">
        <v>16075</v>
      </c>
      <c r="B3835" s="1">
        <f>SUMIF(Base!$I$2:$I$5533,'5º Questão'!A3835,Base!$O$2:$O$5533)</f>
        <v>0</v>
      </c>
      <c r="C3835" s="1">
        <f>SUMIF(Base!$I$2:$I$5533,'5º Questão'!A3835,Base!$P$2:$P$5533)</f>
        <v>0</v>
      </c>
      <c r="D3835" s="1">
        <f>SUMIF(Base!$I$2:$I$5533,'5º Questão'!A3835,Base!$Q$2:$Q$5533)</f>
        <v>0</v>
      </c>
      <c r="E3835" s="1">
        <f>SUMIF(Base!$I$2:$I$5533,'5º Questão'!A3835,Base!$R$2:$R$5533)</f>
        <v>0</v>
      </c>
      <c r="F3835" s="1">
        <f>SUMIF(Base!$I$2:$I$5533,'5º Questão'!A3835,Base!$S$2:$S$5533)</f>
        <v>202</v>
      </c>
      <c r="G3835" s="1">
        <f>SUMIF(Base!$I$2:$I$5533,'5º Questão'!A3835,Base!$T$2:$T$5533)</f>
        <v>0</v>
      </c>
      <c r="H3835" s="1">
        <f>SUMIF(Base!$I$2:$I$5533,'5º Questão'!A3835,Base!$U$2:$U$5533)</f>
        <v>0</v>
      </c>
      <c r="I3835" s="1">
        <f>SUMIF(Base!$I$2:$I$5533,'5º Questão'!A3835,Base!$V$2:$V$5533)</f>
        <v>0</v>
      </c>
      <c r="J3835" s="1">
        <f>SUMIF(Base!$I$2:$I$5533,'5º Questão'!A3835,Base!$W$2:$W$5533)</f>
        <v>0</v>
      </c>
      <c r="K3835" s="1">
        <f>SUMIF(Base!$I$2:$I$5533,'5º Questão'!A3835,Base!$X$2:$X$5533)</f>
        <v>0</v>
      </c>
      <c r="L3835" s="33">
        <f t="shared" si="59"/>
        <v>202</v>
      </c>
    </row>
    <row r="3836" spans="1:12" ht="25.5">
      <c r="A3836" s="23" t="s">
        <v>15729</v>
      </c>
      <c r="B3836" s="1">
        <f>SUMIF(Base!$I$2:$I$5533,'5º Questão'!A3836,Base!$O$2:$O$5533)</f>
        <v>0</v>
      </c>
      <c r="C3836" s="1">
        <f>SUMIF(Base!$I$2:$I$5533,'5º Questão'!A3836,Base!$P$2:$P$5533)</f>
        <v>0</v>
      </c>
      <c r="D3836" s="1">
        <f>SUMIF(Base!$I$2:$I$5533,'5º Questão'!A3836,Base!$Q$2:$Q$5533)</f>
        <v>0</v>
      </c>
      <c r="E3836" s="1">
        <f>SUMIF(Base!$I$2:$I$5533,'5º Questão'!A3836,Base!$R$2:$R$5533)</f>
        <v>0</v>
      </c>
      <c r="F3836" s="1">
        <f>SUMIF(Base!$I$2:$I$5533,'5º Questão'!A3836,Base!$S$2:$S$5533)</f>
        <v>223</v>
      </c>
      <c r="G3836" s="1">
        <f>SUMIF(Base!$I$2:$I$5533,'5º Questão'!A3836,Base!$T$2:$T$5533)</f>
        <v>85</v>
      </c>
      <c r="H3836" s="1">
        <f>SUMIF(Base!$I$2:$I$5533,'5º Questão'!A3836,Base!$U$2:$U$5533)</f>
        <v>0</v>
      </c>
      <c r="I3836" s="1">
        <f>SUMIF(Base!$I$2:$I$5533,'5º Questão'!A3836,Base!$V$2:$V$5533)</f>
        <v>0</v>
      </c>
      <c r="J3836" s="1">
        <f>SUMIF(Base!$I$2:$I$5533,'5º Questão'!A3836,Base!$W$2:$W$5533)</f>
        <v>0</v>
      </c>
      <c r="K3836" s="1">
        <f>SUMIF(Base!$I$2:$I$5533,'5º Questão'!A3836,Base!$X$2:$X$5533)</f>
        <v>0</v>
      </c>
      <c r="L3836" s="33">
        <f t="shared" si="59"/>
        <v>308</v>
      </c>
    </row>
    <row r="3837" spans="1:12" ht="42">
      <c r="A3837" s="23" t="s">
        <v>7942</v>
      </c>
      <c r="B3837" s="1">
        <f>SUMIF(Base!$I$2:$I$5533,'5º Questão'!A3837,Base!$O$2:$O$5533)</f>
        <v>0</v>
      </c>
      <c r="C3837" s="1">
        <f>SUMIF(Base!$I$2:$I$5533,'5º Questão'!A3837,Base!$P$2:$P$5533)</f>
        <v>29</v>
      </c>
      <c r="D3837" s="1">
        <f>SUMIF(Base!$I$2:$I$5533,'5º Questão'!A3837,Base!$Q$2:$Q$5533)</f>
        <v>0</v>
      </c>
      <c r="E3837" s="1">
        <f>SUMIF(Base!$I$2:$I$5533,'5º Questão'!A3837,Base!$R$2:$R$5533)</f>
        <v>0</v>
      </c>
      <c r="F3837" s="1">
        <f>SUMIF(Base!$I$2:$I$5533,'5º Questão'!A3837,Base!$S$2:$S$5533)</f>
        <v>334</v>
      </c>
      <c r="G3837" s="1">
        <f>SUMIF(Base!$I$2:$I$5533,'5º Questão'!A3837,Base!$T$2:$T$5533)</f>
        <v>21</v>
      </c>
      <c r="H3837" s="1">
        <f>SUMIF(Base!$I$2:$I$5533,'5º Questão'!A3837,Base!$U$2:$U$5533)</f>
        <v>0</v>
      </c>
      <c r="I3837" s="1">
        <f>SUMIF(Base!$I$2:$I$5533,'5º Questão'!A3837,Base!$V$2:$V$5533)</f>
        <v>0</v>
      </c>
      <c r="J3837" s="1">
        <f>SUMIF(Base!$I$2:$I$5533,'5º Questão'!A3837,Base!$W$2:$W$5533)</f>
        <v>0</v>
      </c>
      <c r="K3837" s="1">
        <f>SUMIF(Base!$I$2:$I$5533,'5º Questão'!A3837,Base!$X$2:$X$5533)</f>
        <v>0</v>
      </c>
      <c r="L3837" s="33">
        <f t="shared" si="59"/>
        <v>384</v>
      </c>
    </row>
    <row r="3838" spans="1:12" ht="42">
      <c r="A3838" s="23" t="s">
        <v>18044</v>
      </c>
      <c r="B3838" s="1">
        <f>SUMIF(Base!$I$2:$I$5533,'5º Questão'!A3838,Base!$O$2:$O$5533)</f>
        <v>0</v>
      </c>
      <c r="C3838" s="1">
        <f>SUMIF(Base!$I$2:$I$5533,'5º Questão'!A3838,Base!$P$2:$P$5533)</f>
        <v>28</v>
      </c>
      <c r="D3838" s="1">
        <f>SUMIF(Base!$I$2:$I$5533,'5º Questão'!A3838,Base!$Q$2:$Q$5533)</f>
        <v>0</v>
      </c>
      <c r="E3838" s="1">
        <f>SUMIF(Base!$I$2:$I$5533,'5º Questão'!A3838,Base!$R$2:$R$5533)</f>
        <v>0</v>
      </c>
      <c r="F3838" s="1">
        <f>SUMIF(Base!$I$2:$I$5533,'5º Questão'!A3838,Base!$S$2:$S$5533)</f>
        <v>561</v>
      </c>
      <c r="G3838" s="1">
        <f>SUMIF(Base!$I$2:$I$5533,'5º Questão'!A3838,Base!$T$2:$T$5533)</f>
        <v>272</v>
      </c>
      <c r="H3838" s="1">
        <f>SUMIF(Base!$I$2:$I$5533,'5º Questão'!A3838,Base!$U$2:$U$5533)</f>
        <v>0</v>
      </c>
      <c r="I3838" s="1">
        <f>SUMIF(Base!$I$2:$I$5533,'5º Questão'!A3838,Base!$V$2:$V$5533)</f>
        <v>0</v>
      </c>
      <c r="J3838" s="1">
        <f>SUMIF(Base!$I$2:$I$5533,'5º Questão'!A3838,Base!$W$2:$W$5533)</f>
        <v>0</v>
      </c>
      <c r="K3838" s="1">
        <f>SUMIF(Base!$I$2:$I$5533,'5º Questão'!A3838,Base!$X$2:$X$5533)</f>
        <v>0</v>
      </c>
      <c r="L3838" s="33">
        <f t="shared" si="59"/>
        <v>861</v>
      </c>
    </row>
    <row r="3839" spans="1:12" ht="42">
      <c r="A3839" s="23" t="s">
        <v>7016</v>
      </c>
      <c r="B3839" s="1">
        <f>SUMIF(Base!$I$2:$I$5533,'5º Questão'!A3839,Base!$O$2:$O$5533)</f>
        <v>0</v>
      </c>
      <c r="C3839" s="1">
        <f>SUMIF(Base!$I$2:$I$5533,'5º Questão'!A3839,Base!$P$2:$P$5533)</f>
        <v>0</v>
      </c>
      <c r="D3839" s="1">
        <f>SUMIF(Base!$I$2:$I$5533,'5º Questão'!A3839,Base!$Q$2:$Q$5533)</f>
        <v>0</v>
      </c>
      <c r="E3839" s="1">
        <f>SUMIF(Base!$I$2:$I$5533,'5º Questão'!A3839,Base!$R$2:$R$5533)</f>
        <v>0</v>
      </c>
      <c r="F3839" s="1">
        <f>SUMIF(Base!$I$2:$I$5533,'5º Questão'!A3839,Base!$S$2:$S$5533)</f>
        <v>250</v>
      </c>
      <c r="G3839" s="1">
        <f>SUMIF(Base!$I$2:$I$5533,'5º Questão'!A3839,Base!$T$2:$T$5533)</f>
        <v>0</v>
      </c>
      <c r="H3839" s="1">
        <f>SUMIF(Base!$I$2:$I$5533,'5º Questão'!A3839,Base!$U$2:$U$5533)</f>
        <v>0</v>
      </c>
      <c r="I3839" s="1">
        <f>SUMIF(Base!$I$2:$I$5533,'5º Questão'!A3839,Base!$V$2:$V$5533)</f>
        <v>0</v>
      </c>
      <c r="J3839" s="1">
        <f>SUMIF(Base!$I$2:$I$5533,'5º Questão'!A3839,Base!$W$2:$W$5533)</f>
        <v>0</v>
      </c>
      <c r="K3839" s="1">
        <f>SUMIF(Base!$I$2:$I$5533,'5º Questão'!A3839,Base!$X$2:$X$5533)</f>
        <v>0</v>
      </c>
      <c r="L3839" s="33">
        <f t="shared" si="59"/>
        <v>250</v>
      </c>
    </row>
    <row r="3840" spans="1:12" ht="33.75">
      <c r="A3840" s="23" t="s">
        <v>10329</v>
      </c>
      <c r="B3840" s="1">
        <f>SUMIF(Base!$I$2:$I$5533,'5º Questão'!A3840,Base!$O$2:$O$5533)</f>
        <v>0</v>
      </c>
      <c r="C3840" s="1">
        <f>SUMIF(Base!$I$2:$I$5533,'5º Questão'!A3840,Base!$P$2:$P$5533)</f>
        <v>8</v>
      </c>
      <c r="D3840" s="1">
        <f>SUMIF(Base!$I$2:$I$5533,'5º Questão'!A3840,Base!$Q$2:$Q$5533)</f>
        <v>0</v>
      </c>
      <c r="E3840" s="1">
        <f>SUMIF(Base!$I$2:$I$5533,'5º Questão'!A3840,Base!$R$2:$R$5533)</f>
        <v>0</v>
      </c>
      <c r="F3840" s="1">
        <f>SUMIF(Base!$I$2:$I$5533,'5º Questão'!A3840,Base!$S$2:$S$5533)</f>
        <v>393</v>
      </c>
      <c r="G3840" s="1">
        <f>SUMIF(Base!$I$2:$I$5533,'5º Questão'!A3840,Base!$T$2:$T$5533)</f>
        <v>113</v>
      </c>
      <c r="H3840" s="1">
        <f>SUMIF(Base!$I$2:$I$5533,'5º Questão'!A3840,Base!$U$2:$U$5533)</f>
        <v>0</v>
      </c>
      <c r="I3840" s="1">
        <f>SUMIF(Base!$I$2:$I$5533,'5º Questão'!A3840,Base!$V$2:$V$5533)</f>
        <v>0</v>
      </c>
      <c r="J3840" s="1">
        <f>SUMIF(Base!$I$2:$I$5533,'5º Questão'!A3840,Base!$W$2:$W$5533)</f>
        <v>0</v>
      </c>
      <c r="K3840" s="1">
        <f>SUMIF(Base!$I$2:$I$5533,'5º Questão'!A3840,Base!$X$2:$X$5533)</f>
        <v>0</v>
      </c>
      <c r="L3840" s="33">
        <f t="shared" si="59"/>
        <v>514</v>
      </c>
    </row>
    <row r="3841" spans="1:12" ht="42">
      <c r="A3841" s="23" t="s">
        <v>9088</v>
      </c>
      <c r="B3841" s="1">
        <f>SUMIF(Base!$I$2:$I$5533,'5º Questão'!A3841,Base!$O$2:$O$5533)</f>
        <v>0</v>
      </c>
      <c r="C3841" s="1">
        <f>SUMIF(Base!$I$2:$I$5533,'5º Questão'!A3841,Base!$P$2:$P$5533)</f>
        <v>0</v>
      </c>
      <c r="D3841" s="1">
        <f>SUMIF(Base!$I$2:$I$5533,'5º Questão'!A3841,Base!$Q$2:$Q$5533)</f>
        <v>0</v>
      </c>
      <c r="E3841" s="1">
        <f>SUMIF(Base!$I$2:$I$5533,'5º Questão'!A3841,Base!$R$2:$R$5533)</f>
        <v>92</v>
      </c>
      <c r="F3841" s="1">
        <f>SUMIF(Base!$I$2:$I$5533,'5º Questão'!A3841,Base!$S$2:$S$5533)</f>
        <v>87</v>
      </c>
      <c r="G3841" s="1">
        <f>SUMIF(Base!$I$2:$I$5533,'5º Questão'!A3841,Base!$T$2:$T$5533)</f>
        <v>62</v>
      </c>
      <c r="H3841" s="1">
        <f>SUMIF(Base!$I$2:$I$5533,'5º Questão'!A3841,Base!$U$2:$U$5533)</f>
        <v>0</v>
      </c>
      <c r="I3841" s="1">
        <f>SUMIF(Base!$I$2:$I$5533,'5º Questão'!A3841,Base!$V$2:$V$5533)</f>
        <v>0</v>
      </c>
      <c r="J3841" s="1">
        <f>SUMIF(Base!$I$2:$I$5533,'5º Questão'!A3841,Base!$W$2:$W$5533)</f>
        <v>0</v>
      </c>
      <c r="K3841" s="1">
        <f>SUMIF(Base!$I$2:$I$5533,'5º Questão'!A3841,Base!$X$2:$X$5533)</f>
        <v>0</v>
      </c>
      <c r="L3841" s="33">
        <f t="shared" si="59"/>
        <v>241</v>
      </c>
    </row>
    <row r="3842" spans="1:12" ht="25.5">
      <c r="A3842" s="23" t="s">
        <v>14169</v>
      </c>
      <c r="B3842" s="1">
        <f>SUMIF(Base!$I$2:$I$5533,'5º Questão'!A3842,Base!$O$2:$O$5533)</f>
        <v>0</v>
      </c>
      <c r="C3842" s="1">
        <f>SUMIF(Base!$I$2:$I$5533,'5º Questão'!A3842,Base!$P$2:$P$5533)</f>
        <v>9</v>
      </c>
      <c r="D3842" s="1">
        <f>SUMIF(Base!$I$2:$I$5533,'5º Questão'!A3842,Base!$Q$2:$Q$5533)</f>
        <v>0</v>
      </c>
      <c r="E3842" s="1">
        <f>SUMIF(Base!$I$2:$I$5533,'5º Questão'!A3842,Base!$R$2:$R$5533)</f>
        <v>0</v>
      </c>
      <c r="F3842" s="1">
        <f>SUMIF(Base!$I$2:$I$5533,'5º Questão'!A3842,Base!$S$2:$S$5533)</f>
        <v>610</v>
      </c>
      <c r="G3842" s="1">
        <f>SUMIF(Base!$I$2:$I$5533,'5º Questão'!A3842,Base!$T$2:$T$5533)</f>
        <v>309</v>
      </c>
      <c r="H3842" s="1">
        <f>SUMIF(Base!$I$2:$I$5533,'5º Questão'!A3842,Base!$U$2:$U$5533)</f>
        <v>0</v>
      </c>
      <c r="I3842" s="1">
        <f>SUMIF(Base!$I$2:$I$5533,'5º Questão'!A3842,Base!$V$2:$V$5533)</f>
        <v>0</v>
      </c>
      <c r="J3842" s="1">
        <f>SUMIF(Base!$I$2:$I$5533,'5º Questão'!A3842,Base!$W$2:$W$5533)</f>
        <v>0</v>
      </c>
      <c r="K3842" s="1">
        <f>SUMIF(Base!$I$2:$I$5533,'5º Questão'!A3842,Base!$X$2:$X$5533)</f>
        <v>0</v>
      </c>
      <c r="L3842" s="33">
        <f t="shared" si="59"/>
        <v>928</v>
      </c>
    </row>
    <row r="3843" spans="1:12" ht="33.75">
      <c r="A3843" s="23" t="s">
        <v>15663</v>
      </c>
      <c r="B3843" s="1">
        <f>SUMIF(Base!$I$2:$I$5533,'5º Questão'!A3843,Base!$O$2:$O$5533)</f>
        <v>0</v>
      </c>
      <c r="C3843" s="1">
        <f>SUMIF(Base!$I$2:$I$5533,'5º Questão'!A3843,Base!$P$2:$P$5533)</f>
        <v>12</v>
      </c>
      <c r="D3843" s="1">
        <f>SUMIF(Base!$I$2:$I$5533,'5º Questão'!A3843,Base!$Q$2:$Q$5533)</f>
        <v>0</v>
      </c>
      <c r="E3843" s="1">
        <f>SUMIF(Base!$I$2:$I$5533,'5º Questão'!A3843,Base!$R$2:$R$5533)</f>
        <v>0</v>
      </c>
      <c r="F3843" s="1">
        <f>SUMIF(Base!$I$2:$I$5533,'5º Questão'!A3843,Base!$S$2:$S$5533)</f>
        <v>511</v>
      </c>
      <c r="G3843" s="1">
        <f>SUMIF(Base!$I$2:$I$5533,'5º Questão'!A3843,Base!$T$2:$T$5533)</f>
        <v>176</v>
      </c>
      <c r="H3843" s="1">
        <f>SUMIF(Base!$I$2:$I$5533,'5º Questão'!A3843,Base!$U$2:$U$5533)</f>
        <v>0</v>
      </c>
      <c r="I3843" s="1">
        <f>SUMIF(Base!$I$2:$I$5533,'5º Questão'!A3843,Base!$V$2:$V$5533)</f>
        <v>0</v>
      </c>
      <c r="J3843" s="1">
        <f>SUMIF(Base!$I$2:$I$5533,'5º Questão'!A3843,Base!$W$2:$W$5533)</f>
        <v>0</v>
      </c>
      <c r="K3843" s="1">
        <f>SUMIF(Base!$I$2:$I$5533,'5º Questão'!A3843,Base!$X$2:$X$5533)</f>
        <v>0</v>
      </c>
      <c r="L3843" s="33">
        <f t="shared" si="59"/>
        <v>699</v>
      </c>
    </row>
    <row r="3844" spans="1:12" ht="42">
      <c r="A3844" s="23" t="s">
        <v>99</v>
      </c>
      <c r="B3844" s="1">
        <f>SUMIF(Base!$I$2:$I$5533,'5º Questão'!A3844,Base!$O$2:$O$5533)</f>
        <v>0</v>
      </c>
      <c r="C3844" s="1">
        <f>SUMIF(Base!$I$2:$I$5533,'5º Questão'!A3844,Base!$P$2:$P$5533)</f>
        <v>0</v>
      </c>
      <c r="D3844" s="1">
        <f>SUMIF(Base!$I$2:$I$5533,'5º Questão'!A3844,Base!$Q$2:$Q$5533)</f>
        <v>0</v>
      </c>
      <c r="E3844" s="1">
        <f>SUMIF(Base!$I$2:$I$5533,'5º Questão'!A3844,Base!$R$2:$R$5533)</f>
        <v>0</v>
      </c>
      <c r="F3844" s="1">
        <f>SUMIF(Base!$I$2:$I$5533,'5º Questão'!A3844,Base!$S$2:$S$5533)</f>
        <v>361</v>
      </c>
      <c r="G3844" s="1">
        <f>SUMIF(Base!$I$2:$I$5533,'5º Questão'!A3844,Base!$T$2:$T$5533)</f>
        <v>835</v>
      </c>
      <c r="H3844" s="1">
        <f>SUMIF(Base!$I$2:$I$5533,'5º Questão'!A3844,Base!$U$2:$U$5533)</f>
        <v>0</v>
      </c>
      <c r="I3844" s="1">
        <f>SUMIF(Base!$I$2:$I$5533,'5º Questão'!A3844,Base!$V$2:$V$5533)</f>
        <v>1</v>
      </c>
      <c r="J3844" s="1">
        <f>SUMIF(Base!$I$2:$I$5533,'5º Questão'!A3844,Base!$W$2:$W$5533)</f>
        <v>0</v>
      </c>
      <c r="K3844" s="1">
        <f>SUMIF(Base!$I$2:$I$5533,'5º Questão'!A3844,Base!$X$2:$X$5533)</f>
        <v>0</v>
      </c>
      <c r="L3844" s="33">
        <f t="shared" ref="L3844:L3907" si="60">SUM(B3844:K3844)</f>
        <v>1197</v>
      </c>
    </row>
    <row r="3845" spans="1:12" ht="42">
      <c r="A3845" s="23" t="s">
        <v>1943</v>
      </c>
      <c r="B3845" s="1">
        <f>SUMIF(Base!$I$2:$I$5533,'5º Questão'!A3845,Base!$O$2:$O$5533)</f>
        <v>0</v>
      </c>
      <c r="C3845" s="1">
        <f>SUMIF(Base!$I$2:$I$5533,'5º Questão'!A3845,Base!$P$2:$P$5533)</f>
        <v>0</v>
      </c>
      <c r="D3845" s="1">
        <f>SUMIF(Base!$I$2:$I$5533,'5º Questão'!A3845,Base!$Q$2:$Q$5533)</f>
        <v>0</v>
      </c>
      <c r="E3845" s="1">
        <f>SUMIF(Base!$I$2:$I$5533,'5º Questão'!A3845,Base!$R$2:$R$5533)</f>
        <v>0</v>
      </c>
      <c r="F3845" s="1">
        <f>SUMIF(Base!$I$2:$I$5533,'5º Questão'!A3845,Base!$S$2:$S$5533)</f>
        <v>532</v>
      </c>
      <c r="G3845" s="1">
        <f>SUMIF(Base!$I$2:$I$5533,'5º Questão'!A3845,Base!$T$2:$T$5533)</f>
        <v>155</v>
      </c>
      <c r="H3845" s="1">
        <f>SUMIF(Base!$I$2:$I$5533,'5º Questão'!A3845,Base!$U$2:$U$5533)</f>
        <v>0</v>
      </c>
      <c r="I3845" s="1">
        <f>SUMIF(Base!$I$2:$I$5533,'5º Questão'!A3845,Base!$V$2:$V$5533)</f>
        <v>0</v>
      </c>
      <c r="J3845" s="1">
        <f>SUMIF(Base!$I$2:$I$5533,'5º Questão'!A3845,Base!$W$2:$W$5533)</f>
        <v>0</v>
      </c>
      <c r="K3845" s="1">
        <f>SUMIF(Base!$I$2:$I$5533,'5º Questão'!A3845,Base!$X$2:$X$5533)</f>
        <v>0</v>
      </c>
      <c r="L3845" s="33">
        <f t="shared" si="60"/>
        <v>687</v>
      </c>
    </row>
    <row r="3846" spans="1:12" ht="25.5">
      <c r="A3846" s="23" t="s">
        <v>5947</v>
      </c>
      <c r="B3846" s="1">
        <f>SUMIF(Base!$I$2:$I$5533,'5º Questão'!A3846,Base!$O$2:$O$5533)</f>
        <v>0</v>
      </c>
      <c r="C3846" s="1">
        <f>SUMIF(Base!$I$2:$I$5533,'5º Questão'!A3846,Base!$P$2:$P$5533)</f>
        <v>0</v>
      </c>
      <c r="D3846" s="1">
        <f>SUMIF(Base!$I$2:$I$5533,'5º Questão'!A3846,Base!$Q$2:$Q$5533)</f>
        <v>0</v>
      </c>
      <c r="E3846" s="1">
        <f>SUMIF(Base!$I$2:$I$5533,'5º Questão'!A3846,Base!$R$2:$R$5533)</f>
        <v>0</v>
      </c>
      <c r="F3846" s="1">
        <f>SUMIF(Base!$I$2:$I$5533,'5º Questão'!A3846,Base!$S$2:$S$5533)</f>
        <v>0</v>
      </c>
      <c r="G3846" s="1">
        <f>SUMIF(Base!$I$2:$I$5533,'5º Questão'!A3846,Base!$T$2:$T$5533)</f>
        <v>202</v>
      </c>
      <c r="H3846" s="1">
        <f>SUMIF(Base!$I$2:$I$5533,'5º Questão'!A3846,Base!$U$2:$U$5533)</f>
        <v>0</v>
      </c>
      <c r="I3846" s="1">
        <f>SUMIF(Base!$I$2:$I$5533,'5º Questão'!A3846,Base!$V$2:$V$5533)</f>
        <v>0</v>
      </c>
      <c r="J3846" s="1">
        <f>SUMIF(Base!$I$2:$I$5533,'5º Questão'!A3846,Base!$W$2:$W$5533)</f>
        <v>0</v>
      </c>
      <c r="K3846" s="1">
        <f>SUMIF(Base!$I$2:$I$5533,'5º Questão'!A3846,Base!$X$2:$X$5533)</f>
        <v>0</v>
      </c>
      <c r="L3846" s="33">
        <f t="shared" si="60"/>
        <v>202</v>
      </c>
    </row>
    <row r="3847" spans="1:12" ht="50.25">
      <c r="A3847" s="23" t="s">
        <v>3018</v>
      </c>
      <c r="B3847" s="1">
        <f>SUMIF(Base!$I$2:$I$5533,'5º Questão'!A3847,Base!$O$2:$O$5533)</f>
        <v>0</v>
      </c>
      <c r="C3847" s="1">
        <f>SUMIF(Base!$I$2:$I$5533,'5º Questão'!A3847,Base!$P$2:$P$5533)</f>
        <v>12</v>
      </c>
      <c r="D3847" s="1">
        <f>SUMIF(Base!$I$2:$I$5533,'5º Questão'!A3847,Base!$Q$2:$Q$5533)</f>
        <v>0</v>
      </c>
      <c r="E3847" s="1">
        <f>SUMIF(Base!$I$2:$I$5533,'5º Questão'!A3847,Base!$R$2:$R$5533)</f>
        <v>0</v>
      </c>
      <c r="F3847" s="1">
        <f>SUMIF(Base!$I$2:$I$5533,'5º Questão'!A3847,Base!$S$2:$S$5533)</f>
        <v>394</v>
      </c>
      <c r="G3847" s="1">
        <f>SUMIF(Base!$I$2:$I$5533,'5º Questão'!A3847,Base!$T$2:$T$5533)</f>
        <v>188</v>
      </c>
      <c r="H3847" s="1">
        <f>SUMIF(Base!$I$2:$I$5533,'5º Questão'!A3847,Base!$U$2:$U$5533)</f>
        <v>0</v>
      </c>
      <c r="I3847" s="1">
        <f>SUMIF(Base!$I$2:$I$5533,'5º Questão'!A3847,Base!$V$2:$V$5533)</f>
        <v>0</v>
      </c>
      <c r="J3847" s="1">
        <f>SUMIF(Base!$I$2:$I$5533,'5º Questão'!A3847,Base!$W$2:$W$5533)</f>
        <v>0</v>
      </c>
      <c r="K3847" s="1">
        <f>SUMIF(Base!$I$2:$I$5533,'5º Questão'!A3847,Base!$X$2:$X$5533)</f>
        <v>0</v>
      </c>
      <c r="L3847" s="33">
        <f t="shared" si="60"/>
        <v>594</v>
      </c>
    </row>
    <row r="3848" spans="1:12" ht="33.75">
      <c r="A3848" s="23" t="s">
        <v>1218</v>
      </c>
      <c r="B3848" s="1">
        <f>SUMIF(Base!$I$2:$I$5533,'5º Questão'!A3848,Base!$O$2:$O$5533)</f>
        <v>0</v>
      </c>
      <c r="C3848" s="1">
        <f>SUMIF(Base!$I$2:$I$5533,'5º Questão'!A3848,Base!$P$2:$P$5533)</f>
        <v>5</v>
      </c>
      <c r="D3848" s="1">
        <f>SUMIF(Base!$I$2:$I$5533,'5º Questão'!A3848,Base!$Q$2:$Q$5533)</f>
        <v>0</v>
      </c>
      <c r="E3848" s="1">
        <f>SUMIF(Base!$I$2:$I$5533,'5º Questão'!A3848,Base!$R$2:$R$5533)</f>
        <v>66</v>
      </c>
      <c r="F3848" s="1">
        <f>SUMIF(Base!$I$2:$I$5533,'5º Questão'!A3848,Base!$S$2:$S$5533)</f>
        <v>243</v>
      </c>
      <c r="G3848" s="1">
        <f>SUMIF(Base!$I$2:$I$5533,'5º Questão'!A3848,Base!$T$2:$T$5533)</f>
        <v>117</v>
      </c>
      <c r="H3848" s="1">
        <f>SUMIF(Base!$I$2:$I$5533,'5º Questão'!A3848,Base!$U$2:$U$5533)</f>
        <v>0</v>
      </c>
      <c r="I3848" s="1">
        <f>SUMIF(Base!$I$2:$I$5533,'5º Questão'!A3848,Base!$V$2:$V$5533)</f>
        <v>0</v>
      </c>
      <c r="J3848" s="1">
        <f>SUMIF(Base!$I$2:$I$5533,'5º Questão'!A3848,Base!$W$2:$W$5533)</f>
        <v>0</v>
      </c>
      <c r="K3848" s="1">
        <f>SUMIF(Base!$I$2:$I$5533,'5º Questão'!A3848,Base!$X$2:$X$5533)</f>
        <v>0</v>
      </c>
      <c r="L3848" s="33">
        <f t="shared" si="60"/>
        <v>431</v>
      </c>
    </row>
    <row r="3849" spans="1:12" ht="42">
      <c r="A3849" s="23" t="s">
        <v>15686</v>
      </c>
      <c r="B3849" s="1">
        <f>SUMIF(Base!$I$2:$I$5533,'5º Questão'!A3849,Base!$O$2:$O$5533)</f>
        <v>0</v>
      </c>
      <c r="C3849" s="1">
        <f>SUMIF(Base!$I$2:$I$5533,'5º Questão'!A3849,Base!$P$2:$P$5533)</f>
        <v>16</v>
      </c>
      <c r="D3849" s="1">
        <f>SUMIF(Base!$I$2:$I$5533,'5º Questão'!A3849,Base!$Q$2:$Q$5533)</f>
        <v>0</v>
      </c>
      <c r="E3849" s="1">
        <f>SUMIF(Base!$I$2:$I$5533,'5º Questão'!A3849,Base!$R$2:$R$5533)</f>
        <v>0</v>
      </c>
      <c r="F3849" s="1">
        <f>SUMIF(Base!$I$2:$I$5533,'5º Questão'!A3849,Base!$S$2:$S$5533)</f>
        <v>272</v>
      </c>
      <c r="G3849" s="1">
        <f>SUMIF(Base!$I$2:$I$5533,'5º Questão'!A3849,Base!$T$2:$T$5533)</f>
        <v>111</v>
      </c>
      <c r="H3849" s="1">
        <f>SUMIF(Base!$I$2:$I$5533,'5º Questão'!A3849,Base!$U$2:$U$5533)</f>
        <v>0</v>
      </c>
      <c r="I3849" s="1">
        <f>SUMIF(Base!$I$2:$I$5533,'5º Questão'!A3849,Base!$V$2:$V$5533)</f>
        <v>0</v>
      </c>
      <c r="J3849" s="1">
        <f>SUMIF(Base!$I$2:$I$5533,'5º Questão'!A3849,Base!$W$2:$W$5533)</f>
        <v>0</v>
      </c>
      <c r="K3849" s="1">
        <f>SUMIF(Base!$I$2:$I$5533,'5º Questão'!A3849,Base!$X$2:$X$5533)</f>
        <v>0</v>
      </c>
      <c r="L3849" s="33">
        <f t="shared" si="60"/>
        <v>399</v>
      </c>
    </row>
    <row r="3850" spans="1:12" ht="42">
      <c r="A3850" s="23" t="s">
        <v>2776</v>
      </c>
      <c r="B3850" s="1">
        <f>SUMIF(Base!$I$2:$I$5533,'5º Questão'!A3850,Base!$O$2:$O$5533)</f>
        <v>0</v>
      </c>
      <c r="C3850" s="1">
        <f>SUMIF(Base!$I$2:$I$5533,'5º Questão'!A3850,Base!$P$2:$P$5533)</f>
        <v>10</v>
      </c>
      <c r="D3850" s="1">
        <f>SUMIF(Base!$I$2:$I$5533,'5º Questão'!A3850,Base!$Q$2:$Q$5533)</f>
        <v>0</v>
      </c>
      <c r="E3850" s="1">
        <f>SUMIF(Base!$I$2:$I$5533,'5º Questão'!A3850,Base!$R$2:$R$5533)</f>
        <v>0</v>
      </c>
      <c r="F3850" s="1">
        <f>SUMIF(Base!$I$2:$I$5533,'5º Questão'!A3850,Base!$S$2:$S$5533)</f>
        <v>301</v>
      </c>
      <c r="G3850" s="1">
        <f>SUMIF(Base!$I$2:$I$5533,'5º Questão'!A3850,Base!$T$2:$T$5533)</f>
        <v>116</v>
      </c>
      <c r="H3850" s="1">
        <f>SUMIF(Base!$I$2:$I$5533,'5º Questão'!A3850,Base!$U$2:$U$5533)</f>
        <v>0</v>
      </c>
      <c r="I3850" s="1">
        <f>SUMIF(Base!$I$2:$I$5533,'5º Questão'!A3850,Base!$V$2:$V$5533)</f>
        <v>0</v>
      </c>
      <c r="J3850" s="1">
        <f>SUMIF(Base!$I$2:$I$5533,'5º Questão'!A3850,Base!$W$2:$W$5533)</f>
        <v>0</v>
      </c>
      <c r="K3850" s="1">
        <f>SUMIF(Base!$I$2:$I$5533,'5º Questão'!A3850,Base!$X$2:$X$5533)</f>
        <v>0</v>
      </c>
      <c r="L3850" s="33">
        <f t="shared" si="60"/>
        <v>427</v>
      </c>
    </row>
    <row r="3851" spans="1:12" ht="25.5">
      <c r="A3851" s="23" t="s">
        <v>1813</v>
      </c>
      <c r="B3851" s="1">
        <f>SUMIF(Base!$I$2:$I$5533,'5º Questão'!A3851,Base!$O$2:$O$5533)</f>
        <v>0</v>
      </c>
      <c r="C3851" s="1">
        <f>SUMIF(Base!$I$2:$I$5533,'5º Questão'!A3851,Base!$P$2:$P$5533)</f>
        <v>18</v>
      </c>
      <c r="D3851" s="1">
        <f>SUMIF(Base!$I$2:$I$5533,'5º Questão'!A3851,Base!$Q$2:$Q$5533)</f>
        <v>0</v>
      </c>
      <c r="E3851" s="1">
        <f>SUMIF(Base!$I$2:$I$5533,'5º Questão'!A3851,Base!$R$2:$R$5533)</f>
        <v>0</v>
      </c>
      <c r="F3851" s="1">
        <f>SUMIF(Base!$I$2:$I$5533,'5º Questão'!A3851,Base!$S$2:$S$5533)</f>
        <v>375</v>
      </c>
      <c r="G3851" s="1">
        <f>SUMIF(Base!$I$2:$I$5533,'5º Questão'!A3851,Base!$T$2:$T$5533)</f>
        <v>409</v>
      </c>
      <c r="H3851" s="1">
        <f>SUMIF(Base!$I$2:$I$5533,'5º Questão'!A3851,Base!$U$2:$U$5533)</f>
        <v>0</v>
      </c>
      <c r="I3851" s="1">
        <f>SUMIF(Base!$I$2:$I$5533,'5º Questão'!A3851,Base!$V$2:$V$5533)</f>
        <v>0</v>
      </c>
      <c r="J3851" s="1">
        <f>SUMIF(Base!$I$2:$I$5533,'5º Questão'!A3851,Base!$W$2:$W$5533)</f>
        <v>0</v>
      </c>
      <c r="K3851" s="1">
        <f>SUMIF(Base!$I$2:$I$5533,'5º Questão'!A3851,Base!$X$2:$X$5533)</f>
        <v>0</v>
      </c>
      <c r="L3851" s="33">
        <f t="shared" si="60"/>
        <v>802</v>
      </c>
    </row>
    <row r="3852" spans="1:12" ht="33.75">
      <c r="A3852" s="23" t="s">
        <v>1363</v>
      </c>
      <c r="B3852" s="1">
        <f>SUMIF(Base!$I$2:$I$5533,'5º Questão'!A3852,Base!$O$2:$O$5533)</f>
        <v>0</v>
      </c>
      <c r="C3852" s="1">
        <f>SUMIF(Base!$I$2:$I$5533,'5º Questão'!A3852,Base!$P$2:$P$5533)</f>
        <v>13</v>
      </c>
      <c r="D3852" s="1">
        <f>SUMIF(Base!$I$2:$I$5533,'5º Questão'!A3852,Base!$Q$2:$Q$5533)</f>
        <v>0</v>
      </c>
      <c r="E3852" s="1">
        <f>SUMIF(Base!$I$2:$I$5533,'5º Questão'!A3852,Base!$R$2:$R$5533)</f>
        <v>0</v>
      </c>
      <c r="F3852" s="1">
        <f>SUMIF(Base!$I$2:$I$5533,'5º Questão'!A3852,Base!$S$2:$S$5533)</f>
        <v>573</v>
      </c>
      <c r="G3852" s="1">
        <f>SUMIF(Base!$I$2:$I$5533,'5º Questão'!A3852,Base!$T$2:$T$5533)</f>
        <v>0</v>
      </c>
      <c r="H3852" s="1">
        <f>SUMIF(Base!$I$2:$I$5533,'5º Questão'!A3852,Base!$U$2:$U$5533)</f>
        <v>0</v>
      </c>
      <c r="I3852" s="1">
        <f>SUMIF(Base!$I$2:$I$5533,'5º Questão'!A3852,Base!$V$2:$V$5533)</f>
        <v>162</v>
      </c>
      <c r="J3852" s="1">
        <f>SUMIF(Base!$I$2:$I$5533,'5º Questão'!A3852,Base!$W$2:$W$5533)</f>
        <v>0</v>
      </c>
      <c r="K3852" s="1">
        <f>SUMIF(Base!$I$2:$I$5533,'5º Questão'!A3852,Base!$X$2:$X$5533)</f>
        <v>0</v>
      </c>
      <c r="L3852" s="33">
        <f t="shared" si="60"/>
        <v>748</v>
      </c>
    </row>
    <row r="3853" spans="1:12" ht="50.25">
      <c r="A3853" s="23" t="s">
        <v>10989</v>
      </c>
      <c r="B3853" s="1">
        <f>SUMIF(Base!$I$2:$I$5533,'5º Questão'!A3853,Base!$O$2:$O$5533)</f>
        <v>0</v>
      </c>
      <c r="C3853" s="1">
        <f>SUMIF(Base!$I$2:$I$5533,'5º Questão'!A3853,Base!$P$2:$P$5533)</f>
        <v>0</v>
      </c>
      <c r="D3853" s="1">
        <f>SUMIF(Base!$I$2:$I$5533,'5º Questão'!A3853,Base!$Q$2:$Q$5533)</f>
        <v>0</v>
      </c>
      <c r="E3853" s="1">
        <f>SUMIF(Base!$I$2:$I$5533,'5º Questão'!A3853,Base!$R$2:$R$5533)</f>
        <v>136</v>
      </c>
      <c r="F3853" s="1">
        <f>SUMIF(Base!$I$2:$I$5533,'5º Questão'!A3853,Base!$S$2:$S$5533)</f>
        <v>124</v>
      </c>
      <c r="G3853" s="1">
        <f>SUMIF(Base!$I$2:$I$5533,'5º Questão'!A3853,Base!$T$2:$T$5533)</f>
        <v>0</v>
      </c>
      <c r="H3853" s="1">
        <f>SUMIF(Base!$I$2:$I$5533,'5º Questão'!A3853,Base!$U$2:$U$5533)</f>
        <v>0</v>
      </c>
      <c r="I3853" s="1">
        <f>SUMIF(Base!$I$2:$I$5533,'5º Questão'!A3853,Base!$V$2:$V$5533)</f>
        <v>0</v>
      </c>
      <c r="J3853" s="1">
        <f>SUMIF(Base!$I$2:$I$5533,'5º Questão'!A3853,Base!$W$2:$W$5533)</f>
        <v>0</v>
      </c>
      <c r="K3853" s="1">
        <f>SUMIF(Base!$I$2:$I$5533,'5º Questão'!A3853,Base!$X$2:$X$5533)</f>
        <v>0</v>
      </c>
      <c r="L3853" s="33">
        <f t="shared" si="60"/>
        <v>260</v>
      </c>
    </row>
    <row r="3854" spans="1:12" ht="33.75">
      <c r="A3854" s="23" t="s">
        <v>2556</v>
      </c>
      <c r="B3854" s="1">
        <f>SUMIF(Base!$I$2:$I$5533,'5º Questão'!A3854,Base!$O$2:$O$5533)</f>
        <v>0</v>
      </c>
      <c r="C3854" s="1">
        <f>SUMIF(Base!$I$2:$I$5533,'5º Questão'!A3854,Base!$P$2:$P$5533)</f>
        <v>15</v>
      </c>
      <c r="D3854" s="1">
        <f>SUMIF(Base!$I$2:$I$5533,'5º Questão'!A3854,Base!$Q$2:$Q$5533)</f>
        <v>0</v>
      </c>
      <c r="E3854" s="1">
        <f>SUMIF(Base!$I$2:$I$5533,'5º Questão'!A3854,Base!$R$2:$R$5533)</f>
        <v>0</v>
      </c>
      <c r="F3854" s="1">
        <f>SUMIF(Base!$I$2:$I$5533,'5º Questão'!A3854,Base!$S$2:$S$5533)</f>
        <v>277</v>
      </c>
      <c r="G3854" s="1">
        <f>SUMIF(Base!$I$2:$I$5533,'5º Questão'!A3854,Base!$T$2:$T$5533)</f>
        <v>203</v>
      </c>
      <c r="H3854" s="1">
        <f>SUMIF(Base!$I$2:$I$5533,'5º Questão'!A3854,Base!$U$2:$U$5533)</f>
        <v>0</v>
      </c>
      <c r="I3854" s="1">
        <f>SUMIF(Base!$I$2:$I$5533,'5º Questão'!A3854,Base!$V$2:$V$5533)</f>
        <v>0</v>
      </c>
      <c r="J3854" s="1">
        <f>SUMIF(Base!$I$2:$I$5533,'5º Questão'!A3854,Base!$W$2:$W$5533)</f>
        <v>0</v>
      </c>
      <c r="K3854" s="1">
        <f>SUMIF(Base!$I$2:$I$5533,'5º Questão'!A3854,Base!$X$2:$X$5533)</f>
        <v>0</v>
      </c>
      <c r="L3854" s="33">
        <f t="shared" si="60"/>
        <v>495</v>
      </c>
    </row>
    <row r="3855" spans="1:12" ht="25.5">
      <c r="A3855" s="23" t="s">
        <v>11565</v>
      </c>
      <c r="B3855" s="1">
        <f>SUMIF(Base!$I$2:$I$5533,'5º Questão'!A3855,Base!$O$2:$O$5533)</f>
        <v>0</v>
      </c>
      <c r="C3855" s="1">
        <f>SUMIF(Base!$I$2:$I$5533,'5º Questão'!A3855,Base!$P$2:$P$5533)</f>
        <v>23</v>
      </c>
      <c r="D3855" s="1">
        <f>SUMIF(Base!$I$2:$I$5533,'5º Questão'!A3855,Base!$Q$2:$Q$5533)</f>
        <v>0</v>
      </c>
      <c r="E3855" s="1">
        <f>SUMIF(Base!$I$2:$I$5533,'5º Questão'!A3855,Base!$R$2:$R$5533)</f>
        <v>0</v>
      </c>
      <c r="F3855" s="1">
        <f>SUMIF(Base!$I$2:$I$5533,'5º Questão'!A3855,Base!$S$2:$S$5533)</f>
        <v>472</v>
      </c>
      <c r="G3855" s="1">
        <f>SUMIF(Base!$I$2:$I$5533,'5º Questão'!A3855,Base!$T$2:$T$5533)</f>
        <v>308</v>
      </c>
      <c r="H3855" s="1">
        <f>SUMIF(Base!$I$2:$I$5533,'5º Questão'!A3855,Base!$U$2:$U$5533)</f>
        <v>0</v>
      </c>
      <c r="I3855" s="1">
        <f>SUMIF(Base!$I$2:$I$5533,'5º Questão'!A3855,Base!$V$2:$V$5533)</f>
        <v>149</v>
      </c>
      <c r="J3855" s="1">
        <f>SUMIF(Base!$I$2:$I$5533,'5º Questão'!A3855,Base!$W$2:$W$5533)</f>
        <v>0</v>
      </c>
      <c r="K3855" s="1">
        <f>SUMIF(Base!$I$2:$I$5533,'5º Questão'!A3855,Base!$X$2:$X$5533)</f>
        <v>0</v>
      </c>
      <c r="L3855" s="33">
        <f t="shared" si="60"/>
        <v>952</v>
      </c>
    </row>
    <row r="3856" spans="1:12" ht="33.75">
      <c r="A3856" s="23" t="s">
        <v>3819</v>
      </c>
      <c r="B3856" s="1">
        <f>SUMIF(Base!$I$2:$I$5533,'5º Questão'!A3856,Base!$O$2:$O$5533)</f>
        <v>0</v>
      </c>
      <c r="C3856" s="1">
        <f>SUMIF(Base!$I$2:$I$5533,'5º Questão'!A3856,Base!$P$2:$P$5533)</f>
        <v>0</v>
      </c>
      <c r="D3856" s="1">
        <f>SUMIF(Base!$I$2:$I$5533,'5º Questão'!A3856,Base!$Q$2:$Q$5533)</f>
        <v>0</v>
      </c>
      <c r="E3856" s="1">
        <f>SUMIF(Base!$I$2:$I$5533,'5º Questão'!A3856,Base!$R$2:$R$5533)</f>
        <v>0</v>
      </c>
      <c r="F3856" s="1">
        <f>SUMIF(Base!$I$2:$I$5533,'5º Questão'!A3856,Base!$S$2:$S$5533)</f>
        <v>491</v>
      </c>
      <c r="G3856" s="1">
        <f>SUMIF(Base!$I$2:$I$5533,'5º Questão'!A3856,Base!$T$2:$T$5533)</f>
        <v>167</v>
      </c>
      <c r="H3856" s="1">
        <f>SUMIF(Base!$I$2:$I$5533,'5º Questão'!A3856,Base!$U$2:$U$5533)</f>
        <v>0</v>
      </c>
      <c r="I3856" s="1">
        <f>SUMIF(Base!$I$2:$I$5533,'5º Questão'!A3856,Base!$V$2:$V$5533)</f>
        <v>0</v>
      </c>
      <c r="J3856" s="1">
        <f>SUMIF(Base!$I$2:$I$5533,'5º Questão'!A3856,Base!$W$2:$W$5533)</f>
        <v>0</v>
      </c>
      <c r="K3856" s="1">
        <f>SUMIF(Base!$I$2:$I$5533,'5º Questão'!A3856,Base!$X$2:$X$5533)</f>
        <v>0</v>
      </c>
      <c r="L3856" s="33">
        <f t="shared" si="60"/>
        <v>658</v>
      </c>
    </row>
    <row r="3857" spans="1:12" ht="33.75">
      <c r="A3857" s="23" t="s">
        <v>2686</v>
      </c>
      <c r="B3857" s="1">
        <f>SUMIF(Base!$I$2:$I$5533,'5º Questão'!A3857,Base!$O$2:$O$5533)</f>
        <v>0</v>
      </c>
      <c r="C3857" s="1">
        <f>SUMIF(Base!$I$2:$I$5533,'5º Questão'!A3857,Base!$P$2:$P$5533)</f>
        <v>3</v>
      </c>
      <c r="D3857" s="1">
        <f>SUMIF(Base!$I$2:$I$5533,'5º Questão'!A3857,Base!$Q$2:$Q$5533)</f>
        <v>0</v>
      </c>
      <c r="E3857" s="1">
        <f>SUMIF(Base!$I$2:$I$5533,'5º Questão'!A3857,Base!$R$2:$R$5533)</f>
        <v>0</v>
      </c>
      <c r="F3857" s="1">
        <f>SUMIF(Base!$I$2:$I$5533,'5º Questão'!A3857,Base!$S$2:$S$5533)</f>
        <v>286</v>
      </c>
      <c r="G3857" s="1">
        <f>SUMIF(Base!$I$2:$I$5533,'5º Questão'!A3857,Base!$T$2:$T$5533)</f>
        <v>231</v>
      </c>
      <c r="H3857" s="1">
        <f>SUMIF(Base!$I$2:$I$5533,'5º Questão'!A3857,Base!$U$2:$U$5533)</f>
        <v>0</v>
      </c>
      <c r="I3857" s="1">
        <f>SUMIF(Base!$I$2:$I$5533,'5º Questão'!A3857,Base!$V$2:$V$5533)</f>
        <v>0</v>
      </c>
      <c r="J3857" s="1">
        <f>SUMIF(Base!$I$2:$I$5533,'5º Questão'!A3857,Base!$W$2:$W$5533)</f>
        <v>0</v>
      </c>
      <c r="K3857" s="1">
        <f>SUMIF(Base!$I$2:$I$5533,'5º Questão'!A3857,Base!$X$2:$X$5533)</f>
        <v>0</v>
      </c>
      <c r="L3857" s="33">
        <f t="shared" si="60"/>
        <v>520</v>
      </c>
    </row>
    <row r="3858" spans="1:12" ht="25.5">
      <c r="A3858" s="23" t="s">
        <v>2339</v>
      </c>
      <c r="B3858" s="1">
        <f>SUMIF(Base!$I$2:$I$5533,'5º Questão'!A3858,Base!$O$2:$O$5533)</f>
        <v>0</v>
      </c>
      <c r="C3858" s="1">
        <f>SUMIF(Base!$I$2:$I$5533,'5º Questão'!A3858,Base!$P$2:$P$5533)</f>
        <v>5</v>
      </c>
      <c r="D3858" s="1">
        <f>SUMIF(Base!$I$2:$I$5533,'5º Questão'!A3858,Base!$Q$2:$Q$5533)</f>
        <v>0</v>
      </c>
      <c r="E3858" s="1">
        <f>SUMIF(Base!$I$2:$I$5533,'5º Questão'!A3858,Base!$R$2:$R$5533)</f>
        <v>0</v>
      </c>
      <c r="F3858" s="1">
        <f>SUMIF(Base!$I$2:$I$5533,'5º Questão'!A3858,Base!$S$2:$S$5533)</f>
        <v>132</v>
      </c>
      <c r="G3858" s="1">
        <f>SUMIF(Base!$I$2:$I$5533,'5º Questão'!A3858,Base!$T$2:$T$5533)</f>
        <v>72</v>
      </c>
      <c r="H3858" s="1">
        <f>SUMIF(Base!$I$2:$I$5533,'5º Questão'!A3858,Base!$U$2:$U$5533)</f>
        <v>0</v>
      </c>
      <c r="I3858" s="1">
        <f>SUMIF(Base!$I$2:$I$5533,'5º Questão'!A3858,Base!$V$2:$V$5533)</f>
        <v>64</v>
      </c>
      <c r="J3858" s="1">
        <f>SUMIF(Base!$I$2:$I$5533,'5º Questão'!A3858,Base!$W$2:$W$5533)</f>
        <v>30</v>
      </c>
      <c r="K3858" s="1">
        <f>SUMIF(Base!$I$2:$I$5533,'5º Questão'!A3858,Base!$X$2:$X$5533)</f>
        <v>0</v>
      </c>
      <c r="L3858" s="33">
        <f t="shared" si="60"/>
        <v>303</v>
      </c>
    </row>
    <row r="3859" spans="1:12" ht="25.5">
      <c r="A3859" s="23" t="s">
        <v>14536</v>
      </c>
      <c r="B3859" s="1">
        <f>SUMIF(Base!$I$2:$I$5533,'5º Questão'!A3859,Base!$O$2:$O$5533)</f>
        <v>0</v>
      </c>
      <c r="C3859" s="1">
        <f>SUMIF(Base!$I$2:$I$5533,'5º Questão'!A3859,Base!$P$2:$P$5533)</f>
        <v>0</v>
      </c>
      <c r="D3859" s="1">
        <f>SUMIF(Base!$I$2:$I$5533,'5º Questão'!A3859,Base!$Q$2:$Q$5533)</f>
        <v>0</v>
      </c>
      <c r="E3859" s="1">
        <f>SUMIF(Base!$I$2:$I$5533,'5º Questão'!A3859,Base!$R$2:$R$5533)</f>
        <v>127</v>
      </c>
      <c r="F3859" s="1">
        <f>SUMIF(Base!$I$2:$I$5533,'5º Questão'!A3859,Base!$S$2:$S$5533)</f>
        <v>352</v>
      </c>
      <c r="G3859" s="1">
        <f>SUMIF(Base!$I$2:$I$5533,'5º Questão'!A3859,Base!$T$2:$T$5533)</f>
        <v>192</v>
      </c>
      <c r="H3859" s="1">
        <f>SUMIF(Base!$I$2:$I$5533,'5º Questão'!A3859,Base!$U$2:$U$5533)</f>
        <v>0</v>
      </c>
      <c r="I3859" s="1">
        <f>SUMIF(Base!$I$2:$I$5533,'5º Questão'!A3859,Base!$V$2:$V$5533)</f>
        <v>0</v>
      </c>
      <c r="J3859" s="1">
        <f>SUMIF(Base!$I$2:$I$5533,'5º Questão'!A3859,Base!$W$2:$W$5533)</f>
        <v>0</v>
      </c>
      <c r="K3859" s="1">
        <f>SUMIF(Base!$I$2:$I$5533,'5º Questão'!A3859,Base!$X$2:$X$5533)</f>
        <v>0</v>
      </c>
      <c r="L3859" s="33">
        <f t="shared" si="60"/>
        <v>671</v>
      </c>
    </row>
    <row r="3860" spans="1:12" ht="33.75">
      <c r="A3860" s="23" t="s">
        <v>13815</v>
      </c>
      <c r="B3860" s="1">
        <f>SUMIF(Base!$I$2:$I$5533,'5º Questão'!A3860,Base!$O$2:$O$5533)</f>
        <v>0</v>
      </c>
      <c r="C3860" s="1">
        <f>SUMIF(Base!$I$2:$I$5533,'5º Questão'!A3860,Base!$P$2:$P$5533)</f>
        <v>0</v>
      </c>
      <c r="D3860" s="1">
        <f>SUMIF(Base!$I$2:$I$5533,'5º Questão'!A3860,Base!$Q$2:$Q$5533)</f>
        <v>0</v>
      </c>
      <c r="E3860" s="1">
        <f>SUMIF(Base!$I$2:$I$5533,'5º Questão'!A3860,Base!$R$2:$R$5533)</f>
        <v>636</v>
      </c>
      <c r="F3860" s="1">
        <f>SUMIF(Base!$I$2:$I$5533,'5º Questão'!A3860,Base!$S$2:$S$5533)</f>
        <v>0</v>
      </c>
      <c r="G3860" s="1">
        <f>SUMIF(Base!$I$2:$I$5533,'5º Questão'!A3860,Base!$T$2:$T$5533)</f>
        <v>0</v>
      </c>
      <c r="H3860" s="1">
        <f>SUMIF(Base!$I$2:$I$5533,'5º Questão'!A3860,Base!$U$2:$U$5533)</f>
        <v>0</v>
      </c>
      <c r="I3860" s="1">
        <f>SUMIF(Base!$I$2:$I$5533,'5º Questão'!A3860,Base!$V$2:$V$5533)</f>
        <v>0</v>
      </c>
      <c r="J3860" s="1">
        <f>SUMIF(Base!$I$2:$I$5533,'5º Questão'!A3860,Base!$W$2:$W$5533)</f>
        <v>0</v>
      </c>
      <c r="K3860" s="1">
        <f>SUMIF(Base!$I$2:$I$5533,'5º Questão'!A3860,Base!$X$2:$X$5533)</f>
        <v>0</v>
      </c>
      <c r="L3860" s="33">
        <f t="shared" si="60"/>
        <v>636</v>
      </c>
    </row>
    <row r="3861" spans="1:12" ht="33.75">
      <c r="A3861" s="23" t="s">
        <v>5823</v>
      </c>
      <c r="B3861" s="1">
        <f>SUMIF(Base!$I$2:$I$5533,'5º Questão'!A3861,Base!$O$2:$O$5533)</f>
        <v>0</v>
      </c>
      <c r="C3861" s="1">
        <f>SUMIF(Base!$I$2:$I$5533,'5º Questão'!A3861,Base!$P$2:$P$5533)</f>
        <v>0</v>
      </c>
      <c r="D3861" s="1">
        <f>SUMIF(Base!$I$2:$I$5533,'5º Questão'!A3861,Base!$Q$2:$Q$5533)</f>
        <v>0</v>
      </c>
      <c r="E3861" s="1">
        <f>SUMIF(Base!$I$2:$I$5533,'5º Questão'!A3861,Base!$R$2:$R$5533)</f>
        <v>0</v>
      </c>
      <c r="F3861" s="1">
        <f>SUMIF(Base!$I$2:$I$5533,'5º Questão'!A3861,Base!$S$2:$S$5533)</f>
        <v>324</v>
      </c>
      <c r="G3861" s="1">
        <f>SUMIF(Base!$I$2:$I$5533,'5º Questão'!A3861,Base!$T$2:$T$5533)</f>
        <v>208</v>
      </c>
      <c r="H3861" s="1">
        <f>SUMIF(Base!$I$2:$I$5533,'5º Questão'!A3861,Base!$U$2:$U$5533)</f>
        <v>0</v>
      </c>
      <c r="I3861" s="1">
        <f>SUMIF(Base!$I$2:$I$5533,'5º Questão'!A3861,Base!$V$2:$V$5533)</f>
        <v>0</v>
      </c>
      <c r="J3861" s="1">
        <f>SUMIF(Base!$I$2:$I$5533,'5º Questão'!A3861,Base!$W$2:$W$5533)</f>
        <v>0</v>
      </c>
      <c r="K3861" s="1">
        <f>SUMIF(Base!$I$2:$I$5533,'5º Questão'!A3861,Base!$X$2:$X$5533)</f>
        <v>0</v>
      </c>
      <c r="L3861" s="33">
        <f t="shared" si="60"/>
        <v>532</v>
      </c>
    </row>
    <row r="3862" spans="1:12" ht="33.75">
      <c r="A3862" s="23" t="s">
        <v>17196</v>
      </c>
      <c r="B3862" s="1">
        <f>SUMIF(Base!$I$2:$I$5533,'5º Questão'!A3862,Base!$O$2:$O$5533)</f>
        <v>0</v>
      </c>
      <c r="C3862" s="1">
        <f>SUMIF(Base!$I$2:$I$5533,'5º Questão'!A3862,Base!$P$2:$P$5533)</f>
        <v>6</v>
      </c>
      <c r="D3862" s="1">
        <f>SUMIF(Base!$I$2:$I$5533,'5º Questão'!A3862,Base!$Q$2:$Q$5533)</f>
        <v>0</v>
      </c>
      <c r="E3862" s="1">
        <f>SUMIF(Base!$I$2:$I$5533,'5º Questão'!A3862,Base!$R$2:$R$5533)</f>
        <v>0</v>
      </c>
      <c r="F3862" s="1">
        <f>SUMIF(Base!$I$2:$I$5533,'5º Questão'!A3862,Base!$S$2:$S$5533)</f>
        <v>0</v>
      </c>
      <c r="G3862" s="1">
        <f>SUMIF(Base!$I$2:$I$5533,'5º Questão'!A3862,Base!$T$2:$T$5533)</f>
        <v>411</v>
      </c>
      <c r="H3862" s="1">
        <f>SUMIF(Base!$I$2:$I$5533,'5º Questão'!A3862,Base!$U$2:$U$5533)</f>
        <v>0</v>
      </c>
      <c r="I3862" s="1">
        <f>SUMIF(Base!$I$2:$I$5533,'5º Questão'!A3862,Base!$V$2:$V$5533)</f>
        <v>0</v>
      </c>
      <c r="J3862" s="1">
        <f>SUMIF(Base!$I$2:$I$5533,'5º Questão'!A3862,Base!$W$2:$W$5533)</f>
        <v>0</v>
      </c>
      <c r="K3862" s="1">
        <f>SUMIF(Base!$I$2:$I$5533,'5º Questão'!A3862,Base!$X$2:$X$5533)</f>
        <v>0</v>
      </c>
      <c r="L3862" s="33">
        <f t="shared" si="60"/>
        <v>417</v>
      </c>
    </row>
    <row r="3863" spans="1:12">
      <c r="A3863" s="23" t="s">
        <v>9967</v>
      </c>
      <c r="B3863" s="1">
        <f>SUMIF(Base!$I$2:$I$5533,'5º Questão'!A3863,Base!$O$2:$O$5533)</f>
        <v>0</v>
      </c>
      <c r="C3863" s="1">
        <f>SUMIF(Base!$I$2:$I$5533,'5º Questão'!A3863,Base!$P$2:$P$5533)</f>
        <v>11</v>
      </c>
      <c r="D3863" s="1">
        <f>SUMIF(Base!$I$2:$I$5533,'5º Questão'!A3863,Base!$Q$2:$Q$5533)</f>
        <v>0</v>
      </c>
      <c r="E3863" s="1">
        <f>SUMIF(Base!$I$2:$I$5533,'5º Questão'!A3863,Base!$R$2:$R$5533)</f>
        <v>330</v>
      </c>
      <c r="F3863" s="1">
        <f>SUMIF(Base!$I$2:$I$5533,'5º Questão'!A3863,Base!$S$2:$S$5533)</f>
        <v>351</v>
      </c>
      <c r="G3863" s="1">
        <f>SUMIF(Base!$I$2:$I$5533,'5º Questão'!A3863,Base!$T$2:$T$5533)</f>
        <v>672</v>
      </c>
      <c r="H3863" s="1">
        <f>SUMIF(Base!$I$2:$I$5533,'5º Questão'!A3863,Base!$U$2:$U$5533)</f>
        <v>0</v>
      </c>
      <c r="I3863" s="1">
        <f>SUMIF(Base!$I$2:$I$5533,'5º Questão'!A3863,Base!$V$2:$V$5533)</f>
        <v>0</v>
      </c>
      <c r="J3863" s="1">
        <f>SUMIF(Base!$I$2:$I$5533,'5º Questão'!A3863,Base!$W$2:$W$5533)</f>
        <v>0</v>
      </c>
      <c r="K3863" s="1">
        <f>SUMIF(Base!$I$2:$I$5533,'5º Questão'!A3863,Base!$X$2:$X$5533)</f>
        <v>0</v>
      </c>
      <c r="L3863" s="33">
        <f t="shared" si="60"/>
        <v>1364</v>
      </c>
    </row>
    <row r="3864" spans="1:12" ht="33.75">
      <c r="A3864" s="23" t="s">
        <v>18751</v>
      </c>
      <c r="B3864" s="1">
        <f>SUMIF(Base!$I$2:$I$5533,'5º Questão'!A3864,Base!$O$2:$O$5533)</f>
        <v>0</v>
      </c>
      <c r="C3864" s="1">
        <f>SUMIF(Base!$I$2:$I$5533,'5º Questão'!A3864,Base!$P$2:$P$5533)</f>
        <v>0</v>
      </c>
      <c r="D3864" s="1">
        <f>SUMIF(Base!$I$2:$I$5533,'5º Questão'!A3864,Base!$Q$2:$Q$5533)</f>
        <v>0</v>
      </c>
      <c r="E3864" s="1">
        <f>SUMIF(Base!$I$2:$I$5533,'5º Questão'!A3864,Base!$R$2:$R$5533)</f>
        <v>0</v>
      </c>
      <c r="F3864" s="1">
        <f>SUMIF(Base!$I$2:$I$5533,'5º Questão'!A3864,Base!$S$2:$S$5533)</f>
        <v>525</v>
      </c>
      <c r="G3864" s="1">
        <f>SUMIF(Base!$I$2:$I$5533,'5º Questão'!A3864,Base!$T$2:$T$5533)</f>
        <v>371</v>
      </c>
      <c r="H3864" s="1">
        <f>SUMIF(Base!$I$2:$I$5533,'5º Questão'!A3864,Base!$U$2:$U$5533)</f>
        <v>0</v>
      </c>
      <c r="I3864" s="1">
        <f>SUMIF(Base!$I$2:$I$5533,'5º Questão'!A3864,Base!$V$2:$V$5533)</f>
        <v>0</v>
      </c>
      <c r="J3864" s="1">
        <f>SUMIF(Base!$I$2:$I$5533,'5º Questão'!A3864,Base!$W$2:$W$5533)</f>
        <v>0</v>
      </c>
      <c r="K3864" s="1">
        <f>SUMIF(Base!$I$2:$I$5533,'5º Questão'!A3864,Base!$X$2:$X$5533)</f>
        <v>0</v>
      </c>
      <c r="L3864" s="33">
        <f t="shared" si="60"/>
        <v>896</v>
      </c>
    </row>
    <row r="3865" spans="1:12" ht="42">
      <c r="A3865" s="23" t="s">
        <v>4944</v>
      </c>
      <c r="B3865" s="1">
        <f>SUMIF(Base!$I$2:$I$5533,'5º Questão'!A3865,Base!$O$2:$O$5533)</f>
        <v>0</v>
      </c>
      <c r="C3865" s="1">
        <f>SUMIF(Base!$I$2:$I$5533,'5º Questão'!A3865,Base!$P$2:$P$5533)</f>
        <v>2</v>
      </c>
      <c r="D3865" s="1">
        <f>SUMIF(Base!$I$2:$I$5533,'5º Questão'!A3865,Base!$Q$2:$Q$5533)</f>
        <v>0</v>
      </c>
      <c r="E3865" s="1">
        <f>SUMIF(Base!$I$2:$I$5533,'5º Questão'!A3865,Base!$R$2:$R$5533)</f>
        <v>0</v>
      </c>
      <c r="F3865" s="1">
        <f>SUMIF(Base!$I$2:$I$5533,'5º Questão'!A3865,Base!$S$2:$S$5533)</f>
        <v>157</v>
      </c>
      <c r="G3865" s="1">
        <f>SUMIF(Base!$I$2:$I$5533,'5º Questão'!A3865,Base!$T$2:$T$5533)</f>
        <v>83</v>
      </c>
      <c r="H3865" s="1">
        <f>SUMIF(Base!$I$2:$I$5533,'5º Questão'!A3865,Base!$U$2:$U$5533)</f>
        <v>0</v>
      </c>
      <c r="I3865" s="1">
        <f>SUMIF(Base!$I$2:$I$5533,'5º Questão'!A3865,Base!$V$2:$V$5533)</f>
        <v>0</v>
      </c>
      <c r="J3865" s="1">
        <f>SUMIF(Base!$I$2:$I$5533,'5º Questão'!A3865,Base!$W$2:$W$5533)</f>
        <v>0</v>
      </c>
      <c r="K3865" s="1">
        <f>SUMIF(Base!$I$2:$I$5533,'5º Questão'!A3865,Base!$X$2:$X$5533)</f>
        <v>0</v>
      </c>
      <c r="L3865" s="33">
        <f t="shared" si="60"/>
        <v>242</v>
      </c>
    </row>
    <row r="3866" spans="1:12" ht="33.75">
      <c r="A3866" s="23" t="s">
        <v>13584</v>
      </c>
      <c r="B3866" s="1">
        <f>SUMIF(Base!$I$2:$I$5533,'5º Questão'!A3866,Base!$O$2:$O$5533)</f>
        <v>0</v>
      </c>
      <c r="C3866" s="1">
        <f>SUMIF(Base!$I$2:$I$5533,'5º Questão'!A3866,Base!$P$2:$P$5533)</f>
        <v>0</v>
      </c>
      <c r="D3866" s="1">
        <f>SUMIF(Base!$I$2:$I$5533,'5º Questão'!A3866,Base!$Q$2:$Q$5533)</f>
        <v>0</v>
      </c>
      <c r="E3866" s="1">
        <f>SUMIF(Base!$I$2:$I$5533,'5º Questão'!A3866,Base!$R$2:$R$5533)</f>
        <v>365</v>
      </c>
      <c r="F3866" s="1">
        <f>SUMIF(Base!$I$2:$I$5533,'5º Questão'!A3866,Base!$S$2:$S$5533)</f>
        <v>0</v>
      </c>
      <c r="G3866" s="1">
        <f>SUMIF(Base!$I$2:$I$5533,'5º Questão'!A3866,Base!$T$2:$T$5533)</f>
        <v>0</v>
      </c>
      <c r="H3866" s="1">
        <f>SUMIF(Base!$I$2:$I$5533,'5º Questão'!A3866,Base!$U$2:$U$5533)</f>
        <v>0</v>
      </c>
      <c r="I3866" s="1">
        <f>SUMIF(Base!$I$2:$I$5533,'5º Questão'!A3866,Base!$V$2:$V$5533)</f>
        <v>0</v>
      </c>
      <c r="J3866" s="1">
        <f>SUMIF(Base!$I$2:$I$5533,'5º Questão'!A3866,Base!$W$2:$W$5533)</f>
        <v>0</v>
      </c>
      <c r="K3866" s="1">
        <f>SUMIF(Base!$I$2:$I$5533,'5º Questão'!A3866,Base!$X$2:$X$5533)</f>
        <v>0</v>
      </c>
      <c r="L3866" s="33">
        <f t="shared" si="60"/>
        <v>365</v>
      </c>
    </row>
    <row r="3867" spans="1:12" ht="33.75">
      <c r="A3867" s="23" t="s">
        <v>2612</v>
      </c>
      <c r="B3867" s="1">
        <f>SUMIF(Base!$I$2:$I$5533,'5º Questão'!A3867,Base!$O$2:$O$5533)</f>
        <v>0</v>
      </c>
      <c r="C3867" s="1">
        <f>SUMIF(Base!$I$2:$I$5533,'5º Questão'!A3867,Base!$P$2:$P$5533)</f>
        <v>9</v>
      </c>
      <c r="D3867" s="1">
        <f>SUMIF(Base!$I$2:$I$5533,'5º Questão'!A3867,Base!$Q$2:$Q$5533)</f>
        <v>0</v>
      </c>
      <c r="E3867" s="1">
        <f>SUMIF(Base!$I$2:$I$5533,'5º Questão'!A3867,Base!$R$2:$R$5533)</f>
        <v>0</v>
      </c>
      <c r="F3867" s="1">
        <f>SUMIF(Base!$I$2:$I$5533,'5º Questão'!A3867,Base!$S$2:$S$5533)</f>
        <v>0</v>
      </c>
      <c r="G3867" s="1">
        <f>SUMIF(Base!$I$2:$I$5533,'5º Questão'!A3867,Base!$T$2:$T$5533)</f>
        <v>395</v>
      </c>
      <c r="H3867" s="1">
        <f>SUMIF(Base!$I$2:$I$5533,'5º Questão'!A3867,Base!$U$2:$U$5533)</f>
        <v>0</v>
      </c>
      <c r="I3867" s="1">
        <f>SUMIF(Base!$I$2:$I$5533,'5º Questão'!A3867,Base!$V$2:$V$5533)</f>
        <v>0</v>
      </c>
      <c r="J3867" s="1">
        <f>SUMIF(Base!$I$2:$I$5533,'5º Questão'!A3867,Base!$W$2:$W$5533)</f>
        <v>0</v>
      </c>
      <c r="K3867" s="1">
        <f>SUMIF(Base!$I$2:$I$5533,'5º Questão'!A3867,Base!$X$2:$X$5533)</f>
        <v>0</v>
      </c>
      <c r="L3867" s="33">
        <f t="shared" si="60"/>
        <v>404</v>
      </c>
    </row>
    <row r="3868" spans="1:12" ht="33.75">
      <c r="A3868" s="23" t="s">
        <v>11532</v>
      </c>
      <c r="B3868" s="1">
        <f>SUMIF(Base!$I$2:$I$5533,'5º Questão'!A3868,Base!$O$2:$O$5533)</f>
        <v>0</v>
      </c>
      <c r="C3868" s="1">
        <f>SUMIF(Base!$I$2:$I$5533,'5º Questão'!A3868,Base!$P$2:$P$5533)</f>
        <v>0</v>
      </c>
      <c r="D3868" s="1">
        <f>SUMIF(Base!$I$2:$I$5533,'5º Questão'!A3868,Base!$Q$2:$Q$5533)</f>
        <v>0</v>
      </c>
      <c r="E3868" s="1">
        <f>SUMIF(Base!$I$2:$I$5533,'5º Questão'!A3868,Base!$R$2:$R$5533)</f>
        <v>0</v>
      </c>
      <c r="F3868" s="1">
        <f>SUMIF(Base!$I$2:$I$5533,'5º Questão'!A3868,Base!$S$2:$S$5533)</f>
        <v>364</v>
      </c>
      <c r="G3868" s="1">
        <f>SUMIF(Base!$I$2:$I$5533,'5º Questão'!A3868,Base!$T$2:$T$5533)</f>
        <v>147</v>
      </c>
      <c r="H3868" s="1">
        <f>SUMIF(Base!$I$2:$I$5533,'5º Questão'!A3868,Base!$U$2:$U$5533)</f>
        <v>0</v>
      </c>
      <c r="I3868" s="1">
        <f>SUMIF(Base!$I$2:$I$5533,'5º Questão'!A3868,Base!$V$2:$V$5533)</f>
        <v>0</v>
      </c>
      <c r="J3868" s="1">
        <f>SUMIF(Base!$I$2:$I$5533,'5º Questão'!A3868,Base!$W$2:$W$5533)</f>
        <v>0</v>
      </c>
      <c r="K3868" s="1">
        <f>SUMIF(Base!$I$2:$I$5533,'5º Questão'!A3868,Base!$X$2:$X$5533)</f>
        <v>0</v>
      </c>
      <c r="L3868" s="33">
        <f t="shared" si="60"/>
        <v>511</v>
      </c>
    </row>
    <row r="3869" spans="1:12" ht="33.75">
      <c r="A3869" s="23" t="s">
        <v>10801</v>
      </c>
      <c r="B3869" s="1">
        <f>SUMIF(Base!$I$2:$I$5533,'5º Questão'!A3869,Base!$O$2:$O$5533)</f>
        <v>0</v>
      </c>
      <c r="C3869" s="1">
        <f>SUMIF(Base!$I$2:$I$5533,'5º Questão'!A3869,Base!$P$2:$P$5533)</f>
        <v>9</v>
      </c>
      <c r="D3869" s="1">
        <f>SUMIF(Base!$I$2:$I$5533,'5º Questão'!A3869,Base!$Q$2:$Q$5533)</f>
        <v>0</v>
      </c>
      <c r="E3869" s="1">
        <f>SUMIF(Base!$I$2:$I$5533,'5º Questão'!A3869,Base!$R$2:$R$5533)</f>
        <v>0</v>
      </c>
      <c r="F3869" s="1">
        <f>SUMIF(Base!$I$2:$I$5533,'5º Questão'!A3869,Base!$S$2:$S$5533)</f>
        <v>213</v>
      </c>
      <c r="G3869" s="1">
        <f>SUMIF(Base!$I$2:$I$5533,'5º Questão'!A3869,Base!$T$2:$T$5533)</f>
        <v>67</v>
      </c>
      <c r="H3869" s="1">
        <f>SUMIF(Base!$I$2:$I$5533,'5º Questão'!A3869,Base!$U$2:$U$5533)</f>
        <v>0</v>
      </c>
      <c r="I3869" s="1">
        <f>SUMIF(Base!$I$2:$I$5533,'5º Questão'!A3869,Base!$V$2:$V$5533)</f>
        <v>0</v>
      </c>
      <c r="J3869" s="1">
        <f>SUMIF(Base!$I$2:$I$5533,'5º Questão'!A3869,Base!$W$2:$W$5533)</f>
        <v>0</v>
      </c>
      <c r="K3869" s="1">
        <f>SUMIF(Base!$I$2:$I$5533,'5º Questão'!A3869,Base!$X$2:$X$5533)</f>
        <v>0</v>
      </c>
      <c r="L3869" s="33">
        <f t="shared" si="60"/>
        <v>289</v>
      </c>
    </row>
    <row r="3870" spans="1:12" ht="33.75">
      <c r="A3870" s="23" t="s">
        <v>11054</v>
      </c>
      <c r="B3870" s="1">
        <f>SUMIF(Base!$I$2:$I$5533,'5º Questão'!A3870,Base!$O$2:$O$5533)</f>
        <v>0</v>
      </c>
      <c r="C3870" s="1">
        <f>SUMIF(Base!$I$2:$I$5533,'5º Questão'!A3870,Base!$P$2:$P$5533)</f>
        <v>12</v>
      </c>
      <c r="D3870" s="1">
        <f>SUMIF(Base!$I$2:$I$5533,'5º Questão'!A3870,Base!$Q$2:$Q$5533)</f>
        <v>0</v>
      </c>
      <c r="E3870" s="1">
        <f>SUMIF(Base!$I$2:$I$5533,'5º Questão'!A3870,Base!$R$2:$R$5533)</f>
        <v>0</v>
      </c>
      <c r="F3870" s="1">
        <f>SUMIF(Base!$I$2:$I$5533,'5º Questão'!A3870,Base!$S$2:$S$5533)</f>
        <v>198</v>
      </c>
      <c r="G3870" s="1">
        <f>SUMIF(Base!$I$2:$I$5533,'5º Questão'!A3870,Base!$T$2:$T$5533)</f>
        <v>111</v>
      </c>
      <c r="H3870" s="1">
        <f>SUMIF(Base!$I$2:$I$5533,'5º Questão'!A3870,Base!$U$2:$U$5533)</f>
        <v>0</v>
      </c>
      <c r="I3870" s="1">
        <f>SUMIF(Base!$I$2:$I$5533,'5º Questão'!A3870,Base!$V$2:$V$5533)</f>
        <v>0</v>
      </c>
      <c r="J3870" s="1">
        <f>SUMIF(Base!$I$2:$I$5533,'5º Questão'!A3870,Base!$W$2:$W$5533)</f>
        <v>0</v>
      </c>
      <c r="K3870" s="1">
        <f>SUMIF(Base!$I$2:$I$5533,'5º Questão'!A3870,Base!$X$2:$X$5533)</f>
        <v>0</v>
      </c>
      <c r="L3870" s="33">
        <f t="shared" si="60"/>
        <v>321</v>
      </c>
    </row>
    <row r="3871" spans="1:12" ht="33.75">
      <c r="A3871" s="23" t="s">
        <v>3166</v>
      </c>
      <c r="B3871" s="1">
        <f>SUMIF(Base!$I$2:$I$5533,'5º Questão'!A3871,Base!$O$2:$O$5533)</f>
        <v>0</v>
      </c>
      <c r="C3871" s="1">
        <f>SUMIF(Base!$I$2:$I$5533,'5º Questão'!A3871,Base!$P$2:$P$5533)</f>
        <v>0</v>
      </c>
      <c r="D3871" s="1">
        <f>SUMIF(Base!$I$2:$I$5533,'5º Questão'!A3871,Base!$Q$2:$Q$5533)</f>
        <v>0</v>
      </c>
      <c r="E3871" s="1">
        <f>SUMIF(Base!$I$2:$I$5533,'5º Questão'!A3871,Base!$R$2:$R$5533)</f>
        <v>0</v>
      </c>
      <c r="F3871" s="1">
        <f>SUMIF(Base!$I$2:$I$5533,'5º Questão'!A3871,Base!$S$2:$S$5533)</f>
        <v>370</v>
      </c>
      <c r="G3871" s="1">
        <f>SUMIF(Base!$I$2:$I$5533,'5º Questão'!A3871,Base!$T$2:$T$5533)</f>
        <v>434</v>
      </c>
      <c r="H3871" s="1">
        <f>SUMIF(Base!$I$2:$I$5533,'5º Questão'!A3871,Base!$U$2:$U$5533)</f>
        <v>0</v>
      </c>
      <c r="I3871" s="1">
        <f>SUMIF(Base!$I$2:$I$5533,'5º Questão'!A3871,Base!$V$2:$V$5533)</f>
        <v>0</v>
      </c>
      <c r="J3871" s="1">
        <f>SUMIF(Base!$I$2:$I$5533,'5º Questão'!A3871,Base!$W$2:$W$5533)</f>
        <v>0</v>
      </c>
      <c r="K3871" s="1">
        <f>SUMIF(Base!$I$2:$I$5533,'5º Questão'!A3871,Base!$X$2:$X$5533)</f>
        <v>0</v>
      </c>
      <c r="L3871" s="33">
        <f t="shared" si="60"/>
        <v>804</v>
      </c>
    </row>
    <row r="3872" spans="1:12" ht="33.75">
      <c r="A3872" s="23" t="s">
        <v>3231</v>
      </c>
      <c r="B3872" s="1">
        <f>SUMIF(Base!$I$2:$I$5533,'5º Questão'!A3872,Base!$O$2:$O$5533)</f>
        <v>0</v>
      </c>
      <c r="C3872" s="1">
        <f>SUMIF(Base!$I$2:$I$5533,'5º Questão'!A3872,Base!$P$2:$P$5533)</f>
        <v>3</v>
      </c>
      <c r="D3872" s="1">
        <f>SUMIF(Base!$I$2:$I$5533,'5º Questão'!A3872,Base!$Q$2:$Q$5533)</f>
        <v>0</v>
      </c>
      <c r="E3872" s="1">
        <f>SUMIF(Base!$I$2:$I$5533,'5º Questão'!A3872,Base!$R$2:$R$5533)</f>
        <v>0</v>
      </c>
      <c r="F3872" s="1">
        <f>SUMIF(Base!$I$2:$I$5533,'5º Questão'!A3872,Base!$S$2:$S$5533)</f>
        <v>0</v>
      </c>
      <c r="G3872" s="1">
        <f>SUMIF(Base!$I$2:$I$5533,'5º Questão'!A3872,Base!$T$2:$T$5533)</f>
        <v>405</v>
      </c>
      <c r="H3872" s="1">
        <f>SUMIF(Base!$I$2:$I$5533,'5º Questão'!A3872,Base!$U$2:$U$5533)</f>
        <v>0</v>
      </c>
      <c r="I3872" s="1">
        <f>SUMIF(Base!$I$2:$I$5533,'5º Questão'!A3872,Base!$V$2:$V$5533)</f>
        <v>0</v>
      </c>
      <c r="J3872" s="1">
        <f>SUMIF(Base!$I$2:$I$5533,'5º Questão'!A3872,Base!$W$2:$W$5533)</f>
        <v>0</v>
      </c>
      <c r="K3872" s="1">
        <f>SUMIF(Base!$I$2:$I$5533,'5º Questão'!A3872,Base!$X$2:$X$5533)</f>
        <v>0</v>
      </c>
      <c r="L3872" s="33">
        <f t="shared" si="60"/>
        <v>408</v>
      </c>
    </row>
    <row r="3873" spans="1:12" ht="33.75">
      <c r="A3873" s="23" t="s">
        <v>7056</v>
      </c>
      <c r="B3873" s="1">
        <f>SUMIF(Base!$I$2:$I$5533,'5º Questão'!A3873,Base!$O$2:$O$5533)</f>
        <v>0</v>
      </c>
      <c r="C3873" s="1">
        <f>SUMIF(Base!$I$2:$I$5533,'5º Questão'!A3873,Base!$P$2:$P$5533)</f>
        <v>1</v>
      </c>
      <c r="D3873" s="1">
        <f>SUMIF(Base!$I$2:$I$5533,'5º Questão'!A3873,Base!$Q$2:$Q$5533)</f>
        <v>0</v>
      </c>
      <c r="E3873" s="1">
        <f>SUMIF(Base!$I$2:$I$5533,'5º Questão'!A3873,Base!$R$2:$R$5533)</f>
        <v>0</v>
      </c>
      <c r="F3873" s="1">
        <f>SUMIF(Base!$I$2:$I$5533,'5º Questão'!A3873,Base!$S$2:$S$5533)</f>
        <v>92</v>
      </c>
      <c r="G3873" s="1">
        <f>SUMIF(Base!$I$2:$I$5533,'5º Questão'!A3873,Base!$T$2:$T$5533)</f>
        <v>41</v>
      </c>
      <c r="H3873" s="1">
        <f>SUMIF(Base!$I$2:$I$5533,'5º Questão'!A3873,Base!$U$2:$U$5533)</f>
        <v>0</v>
      </c>
      <c r="I3873" s="1">
        <f>SUMIF(Base!$I$2:$I$5533,'5º Questão'!A3873,Base!$V$2:$V$5533)</f>
        <v>0</v>
      </c>
      <c r="J3873" s="1">
        <f>SUMIF(Base!$I$2:$I$5533,'5º Questão'!A3873,Base!$W$2:$W$5533)</f>
        <v>0</v>
      </c>
      <c r="K3873" s="1">
        <f>SUMIF(Base!$I$2:$I$5533,'5º Questão'!A3873,Base!$X$2:$X$5533)</f>
        <v>0</v>
      </c>
      <c r="L3873" s="33">
        <f t="shared" si="60"/>
        <v>134</v>
      </c>
    </row>
    <row r="3874" spans="1:12" ht="42">
      <c r="A3874" s="23" t="s">
        <v>12504</v>
      </c>
      <c r="B3874" s="1">
        <f>SUMIF(Base!$I$2:$I$5533,'5º Questão'!A3874,Base!$O$2:$O$5533)</f>
        <v>0</v>
      </c>
      <c r="C3874" s="1">
        <f>SUMIF(Base!$I$2:$I$5533,'5º Questão'!A3874,Base!$P$2:$P$5533)</f>
        <v>0</v>
      </c>
      <c r="D3874" s="1">
        <f>SUMIF(Base!$I$2:$I$5533,'5º Questão'!A3874,Base!$Q$2:$Q$5533)</f>
        <v>0</v>
      </c>
      <c r="E3874" s="1">
        <f>SUMIF(Base!$I$2:$I$5533,'5º Questão'!A3874,Base!$R$2:$R$5533)</f>
        <v>0</v>
      </c>
      <c r="F3874" s="1">
        <f>SUMIF(Base!$I$2:$I$5533,'5º Questão'!A3874,Base!$S$2:$S$5533)</f>
        <v>388</v>
      </c>
      <c r="G3874" s="1">
        <f>SUMIF(Base!$I$2:$I$5533,'5º Questão'!A3874,Base!$T$2:$T$5533)</f>
        <v>141</v>
      </c>
      <c r="H3874" s="1">
        <f>SUMIF(Base!$I$2:$I$5533,'5º Questão'!A3874,Base!$U$2:$U$5533)</f>
        <v>0</v>
      </c>
      <c r="I3874" s="1">
        <f>SUMIF(Base!$I$2:$I$5533,'5º Questão'!A3874,Base!$V$2:$V$5533)</f>
        <v>0</v>
      </c>
      <c r="J3874" s="1">
        <f>SUMIF(Base!$I$2:$I$5533,'5º Questão'!A3874,Base!$W$2:$W$5533)</f>
        <v>0</v>
      </c>
      <c r="K3874" s="1">
        <f>SUMIF(Base!$I$2:$I$5533,'5º Questão'!A3874,Base!$X$2:$X$5533)</f>
        <v>0</v>
      </c>
      <c r="L3874" s="33">
        <f t="shared" si="60"/>
        <v>529</v>
      </c>
    </row>
    <row r="3875" spans="1:12">
      <c r="A3875" s="23" t="s">
        <v>16423</v>
      </c>
      <c r="B3875" s="1">
        <f>SUMIF(Base!$I$2:$I$5533,'5º Questão'!A3875,Base!$O$2:$O$5533)</f>
        <v>0</v>
      </c>
      <c r="C3875" s="1">
        <f>SUMIF(Base!$I$2:$I$5533,'5º Questão'!A3875,Base!$P$2:$P$5533)</f>
        <v>0</v>
      </c>
      <c r="D3875" s="1">
        <f>SUMIF(Base!$I$2:$I$5533,'5º Questão'!A3875,Base!$Q$2:$Q$5533)</f>
        <v>0</v>
      </c>
      <c r="E3875" s="1">
        <f>SUMIF(Base!$I$2:$I$5533,'5º Questão'!A3875,Base!$R$2:$R$5533)</f>
        <v>718</v>
      </c>
      <c r="F3875" s="1">
        <f>SUMIF(Base!$I$2:$I$5533,'5º Questão'!A3875,Base!$S$2:$S$5533)</f>
        <v>0</v>
      </c>
      <c r="G3875" s="1">
        <f>SUMIF(Base!$I$2:$I$5533,'5º Questão'!A3875,Base!$T$2:$T$5533)</f>
        <v>0</v>
      </c>
      <c r="H3875" s="1">
        <f>SUMIF(Base!$I$2:$I$5533,'5º Questão'!A3875,Base!$U$2:$U$5533)</f>
        <v>0</v>
      </c>
      <c r="I3875" s="1">
        <f>SUMIF(Base!$I$2:$I$5533,'5º Questão'!A3875,Base!$V$2:$V$5533)</f>
        <v>0</v>
      </c>
      <c r="J3875" s="1">
        <f>SUMIF(Base!$I$2:$I$5533,'5º Questão'!A3875,Base!$W$2:$W$5533)</f>
        <v>0</v>
      </c>
      <c r="K3875" s="1">
        <f>SUMIF(Base!$I$2:$I$5533,'5º Questão'!A3875,Base!$X$2:$X$5533)</f>
        <v>0</v>
      </c>
      <c r="L3875" s="33">
        <f t="shared" si="60"/>
        <v>718</v>
      </c>
    </row>
    <row r="3876" spans="1:12" ht="25.5">
      <c r="A3876" s="23" t="s">
        <v>7955</v>
      </c>
      <c r="B3876" s="1">
        <f>SUMIF(Base!$I$2:$I$5533,'5º Questão'!A3876,Base!$O$2:$O$5533)</f>
        <v>0</v>
      </c>
      <c r="C3876" s="1">
        <f>SUMIF(Base!$I$2:$I$5533,'5º Questão'!A3876,Base!$P$2:$P$5533)</f>
        <v>9</v>
      </c>
      <c r="D3876" s="1">
        <f>SUMIF(Base!$I$2:$I$5533,'5º Questão'!A3876,Base!$Q$2:$Q$5533)</f>
        <v>0</v>
      </c>
      <c r="E3876" s="1">
        <f>SUMIF(Base!$I$2:$I$5533,'5º Questão'!A3876,Base!$R$2:$R$5533)</f>
        <v>0</v>
      </c>
      <c r="F3876" s="1">
        <f>SUMIF(Base!$I$2:$I$5533,'5º Questão'!A3876,Base!$S$2:$S$5533)</f>
        <v>122</v>
      </c>
      <c r="G3876" s="1">
        <f>SUMIF(Base!$I$2:$I$5533,'5º Questão'!A3876,Base!$T$2:$T$5533)</f>
        <v>233</v>
      </c>
      <c r="H3876" s="1">
        <f>SUMIF(Base!$I$2:$I$5533,'5º Questão'!A3876,Base!$U$2:$U$5533)</f>
        <v>0</v>
      </c>
      <c r="I3876" s="1">
        <f>SUMIF(Base!$I$2:$I$5533,'5º Questão'!A3876,Base!$V$2:$V$5533)</f>
        <v>0</v>
      </c>
      <c r="J3876" s="1">
        <f>SUMIF(Base!$I$2:$I$5533,'5º Questão'!A3876,Base!$W$2:$W$5533)</f>
        <v>0</v>
      </c>
      <c r="K3876" s="1">
        <f>SUMIF(Base!$I$2:$I$5533,'5º Questão'!A3876,Base!$X$2:$X$5533)</f>
        <v>0</v>
      </c>
      <c r="L3876" s="33">
        <f t="shared" si="60"/>
        <v>364</v>
      </c>
    </row>
    <row r="3877" spans="1:12" ht="25.5">
      <c r="A3877" s="23" t="s">
        <v>5302</v>
      </c>
      <c r="B3877" s="1">
        <f>SUMIF(Base!$I$2:$I$5533,'5º Questão'!A3877,Base!$O$2:$O$5533)</f>
        <v>0</v>
      </c>
      <c r="C3877" s="1">
        <f>SUMIF(Base!$I$2:$I$5533,'5º Questão'!A3877,Base!$P$2:$P$5533)</f>
        <v>0</v>
      </c>
      <c r="D3877" s="1">
        <f>SUMIF(Base!$I$2:$I$5533,'5º Questão'!A3877,Base!$Q$2:$Q$5533)</f>
        <v>0</v>
      </c>
      <c r="E3877" s="1">
        <f>SUMIF(Base!$I$2:$I$5533,'5º Questão'!A3877,Base!$R$2:$R$5533)</f>
        <v>0</v>
      </c>
      <c r="F3877" s="1">
        <f>SUMIF(Base!$I$2:$I$5533,'5º Questão'!A3877,Base!$S$2:$S$5533)</f>
        <v>37</v>
      </c>
      <c r="G3877" s="1">
        <f>SUMIF(Base!$I$2:$I$5533,'5º Questão'!A3877,Base!$T$2:$T$5533)</f>
        <v>0</v>
      </c>
      <c r="H3877" s="1">
        <f>SUMIF(Base!$I$2:$I$5533,'5º Questão'!A3877,Base!$U$2:$U$5533)</f>
        <v>0</v>
      </c>
      <c r="I3877" s="1">
        <f>SUMIF(Base!$I$2:$I$5533,'5º Questão'!A3877,Base!$V$2:$V$5533)</f>
        <v>0</v>
      </c>
      <c r="J3877" s="1">
        <f>SUMIF(Base!$I$2:$I$5533,'5º Questão'!A3877,Base!$W$2:$W$5533)</f>
        <v>0</v>
      </c>
      <c r="K3877" s="1">
        <f>SUMIF(Base!$I$2:$I$5533,'5º Questão'!A3877,Base!$X$2:$X$5533)</f>
        <v>0</v>
      </c>
      <c r="L3877" s="33">
        <f t="shared" si="60"/>
        <v>37</v>
      </c>
    </row>
    <row r="3878" spans="1:12" ht="42">
      <c r="A3878" s="23" t="s">
        <v>3296</v>
      </c>
      <c r="B3878" s="1">
        <f>SUMIF(Base!$I$2:$I$5533,'5º Questão'!A3878,Base!$O$2:$O$5533)</f>
        <v>0</v>
      </c>
      <c r="C3878" s="1">
        <f>SUMIF(Base!$I$2:$I$5533,'5º Questão'!A3878,Base!$P$2:$P$5533)</f>
        <v>0</v>
      </c>
      <c r="D3878" s="1">
        <f>SUMIF(Base!$I$2:$I$5533,'5º Questão'!A3878,Base!$Q$2:$Q$5533)</f>
        <v>0</v>
      </c>
      <c r="E3878" s="1">
        <f>SUMIF(Base!$I$2:$I$5533,'5º Questão'!A3878,Base!$R$2:$R$5533)</f>
        <v>0</v>
      </c>
      <c r="F3878" s="1">
        <f>SUMIF(Base!$I$2:$I$5533,'5º Questão'!A3878,Base!$S$2:$S$5533)</f>
        <v>443</v>
      </c>
      <c r="G3878" s="1">
        <f>SUMIF(Base!$I$2:$I$5533,'5º Questão'!A3878,Base!$T$2:$T$5533)</f>
        <v>138</v>
      </c>
      <c r="H3878" s="1">
        <f>SUMIF(Base!$I$2:$I$5533,'5º Questão'!A3878,Base!$U$2:$U$5533)</f>
        <v>0</v>
      </c>
      <c r="I3878" s="1">
        <f>SUMIF(Base!$I$2:$I$5533,'5º Questão'!A3878,Base!$V$2:$V$5533)</f>
        <v>0</v>
      </c>
      <c r="J3878" s="1">
        <f>SUMIF(Base!$I$2:$I$5533,'5º Questão'!A3878,Base!$W$2:$W$5533)</f>
        <v>0</v>
      </c>
      <c r="K3878" s="1">
        <f>SUMIF(Base!$I$2:$I$5533,'5º Questão'!A3878,Base!$X$2:$X$5533)</f>
        <v>0</v>
      </c>
      <c r="L3878" s="33">
        <f t="shared" si="60"/>
        <v>581</v>
      </c>
    </row>
    <row r="3879" spans="1:12" ht="33.75">
      <c r="A3879" s="23" t="s">
        <v>1031</v>
      </c>
      <c r="B3879" s="1">
        <f>SUMIF(Base!$I$2:$I$5533,'5º Questão'!A3879,Base!$O$2:$O$5533)</f>
        <v>0</v>
      </c>
      <c r="C3879" s="1">
        <f>SUMIF(Base!$I$2:$I$5533,'5º Questão'!A3879,Base!$P$2:$P$5533)</f>
        <v>0</v>
      </c>
      <c r="D3879" s="1">
        <f>SUMIF(Base!$I$2:$I$5533,'5º Questão'!A3879,Base!$Q$2:$Q$5533)</f>
        <v>0</v>
      </c>
      <c r="E3879" s="1">
        <f>SUMIF(Base!$I$2:$I$5533,'5º Questão'!A3879,Base!$R$2:$R$5533)</f>
        <v>311</v>
      </c>
      <c r="F3879" s="1">
        <f>SUMIF(Base!$I$2:$I$5533,'5º Questão'!A3879,Base!$S$2:$S$5533)</f>
        <v>310</v>
      </c>
      <c r="G3879" s="1">
        <f>SUMIF(Base!$I$2:$I$5533,'5º Questão'!A3879,Base!$T$2:$T$5533)</f>
        <v>213</v>
      </c>
      <c r="H3879" s="1">
        <f>SUMIF(Base!$I$2:$I$5533,'5º Questão'!A3879,Base!$U$2:$U$5533)</f>
        <v>0</v>
      </c>
      <c r="I3879" s="1">
        <f>SUMIF(Base!$I$2:$I$5533,'5º Questão'!A3879,Base!$V$2:$V$5533)</f>
        <v>0</v>
      </c>
      <c r="J3879" s="1">
        <f>SUMIF(Base!$I$2:$I$5533,'5º Questão'!A3879,Base!$W$2:$W$5533)</f>
        <v>0</v>
      </c>
      <c r="K3879" s="1">
        <f>SUMIF(Base!$I$2:$I$5533,'5º Questão'!A3879,Base!$X$2:$X$5533)</f>
        <v>0</v>
      </c>
      <c r="L3879" s="33">
        <f t="shared" si="60"/>
        <v>834</v>
      </c>
    </row>
    <row r="3880" spans="1:12" ht="33.75">
      <c r="A3880" s="23" t="s">
        <v>14135</v>
      </c>
      <c r="B3880" s="1">
        <f>SUMIF(Base!$I$2:$I$5533,'5º Questão'!A3880,Base!$O$2:$O$5533)</f>
        <v>0</v>
      </c>
      <c r="C3880" s="1">
        <f>SUMIF(Base!$I$2:$I$5533,'5º Questão'!A3880,Base!$P$2:$P$5533)</f>
        <v>0</v>
      </c>
      <c r="D3880" s="1">
        <f>SUMIF(Base!$I$2:$I$5533,'5º Questão'!A3880,Base!$Q$2:$Q$5533)</f>
        <v>0</v>
      </c>
      <c r="E3880" s="1">
        <f>SUMIF(Base!$I$2:$I$5533,'5º Questão'!A3880,Base!$R$2:$R$5533)</f>
        <v>0</v>
      </c>
      <c r="F3880" s="1">
        <f>SUMIF(Base!$I$2:$I$5533,'5º Questão'!A3880,Base!$S$2:$S$5533)</f>
        <v>556</v>
      </c>
      <c r="G3880" s="1">
        <f>SUMIF(Base!$I$2:$I$5533,'5º Questão'!A3880,Base!$T$2:$T$5533)</f>
        <v>477</v>
      </c>
      <c r="H3880" s="1">
        <f>SUMIF(Base!$I$2:$I$5533,'5º Questão'!A3880,Base!$U$2:$U$5533)</f>
        <v>0</v>
      </c>
      <c r="I3880" s="1">
        <f>SUMIF(Base!$I$2:$I$5533,'5º Questão'!A3880,Base!$V$2:$V$5533)</f>
        <v>0</v>
      </c>
      <c r="J3880" s="1">
        <f>SUMIF(Base!$I$2:$I$5533,'5º Questão'!A3880,Base!$W$2:$W$5533)</f>
        <v>0</v>
      </c>
      <c r="K3880" s="1">
        <f>SUMIF(Base!$I$2:$I$5533,'5º Questão'!A3880,Base!$X$2:$X$5533)</f>
        <v>0</v>
      </c>
      <c r="L3880" s="33">
        <f t="shared" si="60"/>
        <v>1033</v>
      </c>
    </row>
    <row r="3881" spans="1:12">
      <c r="A3881" s="23" t="s">
        <v>14173</v>
      </c>
      <c r="B3881" s="1">
        <f>SUMIF(Base!$I$2:$I$5533,'5º Questão'!A3881,Base!$O$2:$O$5533)</f>
        <v>0</v>
      </c>
      <c r="C3881" s="1">
        <f>SUMIF(Base!$I$2:$I$5533,'5º Questão'!A3881,Base!$P$2:$P$5533)</f>
        <v>3</v>
      </c>
      <c r="D3881" s="1">
        <f>SUMIF(Base!$I$2:$I$5533,'5º Questão'!A3881,Base!$Q$2:$Q$5533)</f>
        <v>0</v>
      </c>
      <c r="E3881" s="1">
        <f>SUMIF(Base!$I$2:$I$5533,'5º Questão'!A3881,Base!$R$2:$R$5533)</f>
        <v>0</v>
      </c>
      <c r="F3881" s="1">
        <f>SUMIF(Base!$I$2:$I$5533,'5º Questão'!A3881,Base!$S$2:$S$5533)</f>
        <v>428</v>
      </c>
      <c r="G3881" s="1">
        <f>SUMIF(Base!$I$2:$I$5533,'5º Questão'!A3881,Base!$T$2:$T$5533)</f>
        <v>648</v>
      </c>
      <c r="H3881" s="1">
        <f>SUMIF(Base!$I$2:$I$5533,'5º Questão'!A3881,Base!$U$2:$U$5533)</f>
        <v>0</v>
      </c>
      <c r="I3881" s="1">
        <f>SUMIF(Base!$I$2:$I$5533,'5º Questão'!A3881,Base!$V$2:$V$5533)</f>
        <v>164</v>
      </c>
      <c r="J3881" s="1">
        <f>SUMIF(Base!$I$2:$I$5533,'5º Questão'!A3881,Base!$W$2:$W$5533)</f>
        <v>0</v>
      </c>
      <c r="K3881" s="1">
        <f>SUMIF(Base!$I$2:$I$5533,'5º Questão'!A3881,Base!$X$2:$X$5533)</f>
        <v>0</v>
      </c>
      <c r="L3881" s="33">
        <f t="shared" si="60"/>
        <v>1243</v>
      </c>
    </row>
    <row r="3882" spans="1:12" ht="33.75">
      <c r="A3882" s="23" t="s">
        <v>16456</v>
      </c>
      <c r="B3882" s="1">
        <f>SUMIF(Base!$I$2:$I$5533,'5º Questão'!A3882,Base!$O$2:$O$5533)</f>
        <v>0</v>
      </c>
      <c r="C3882" s="1">
        <f>SUMIF(Base!$I$2:$I$5533,'5º Questão'!A3882,Base!$P$2:$P$5533)</f>
        <v>21</v>
      </c>
      <c r="D3882" s="1">
        <f>SUMIF(Base!$I$2:$I$5533,'5º Questão'!A3882,Base!$Q$2:$Q$5533)</f>
        <v>0</v>
      </c>
      <c r="E3882" s="1">
        <f>SUMIF(Base!$I$2:$I$5533,'5º Questão'!A3882,Base!$R$2:$R$5533)</f>
        <v>333</v>
      </c>
      <c r="F3882" s="1">
        <f>SUMIF(Base!$I$2:$I$5533,'5º Questão'!A3882,Base!$S$2:$S$5533)</f>
        <v>311</v>
      </c>
      <c r="G3882" s="1">
        <f>SUMIF(Base!$I$2:$I$5533,'5º Questão'!A3882,Base!$T$2:$T$5533)</f>
        <v>0</v>
      </c>
      <c r="H3882" s="1">
        <f>SUMIF(Base!$I$2:$I$5533,'5º Questão'!A3882,Base!$U$2:$U$5533)</f>
        <v>0</v>
      </c>
      <c r="I3882" s="1">
        <f>SUMIF(Base!$I$2:$I$5533,'5º Questão'!A3882,Base!$V$2:$V$5533)</f>
        <v>0</v>
      </c>
      <c r="J3882" s="1">
        <f>SUMIF(Base!$I$2:$I$5533,'5º Questão'!A3882,Base!$W$2:$W$5533)</f>
        <v>0</v>
      </c>
      <c r="K3882" s="1">
        <f>SUMIF(Base!$I$2:$I$5533,'5º Questão'!A3882,Base!$X$2:$X$5533)</f>
        <v>0</v>
      </c>
      <c r="L3882" s="33">
        <f t="shared" si="60"/>
        <v>665</v>
      </c>
    </row>
    <row r="3883" spans="1:12" ht="42">
      <c r="A3883" s="23" t="s">
        <v>461</v>
      </c>
      <c r="B3883" s="1">
        <f>SUMIF(Base!$I$2:$I$5533,'5º Questão'!A3883,Base!$O$2:$O$5533)</f>
        <v>0</v>
      </c>
      <c r="C3883" s="1">
        <f>SUMIF(Base!$I$2:$I$5533,'5º Questão'!A3883,Base!$P$2:$P$5533)</f>
        <v>17</v>
      </c>
      <c r="D3883" s="1">
        <f>SUMIF(Base!$I$2:$I$5533,'5º Questão'!A3883,Base!$Q$2:$Q$5533)</f>
        <v>0</v>
      </c>
      <c r="E3883" s="1">
        <f>SUMIF(Base!$I$2:$I$5533,'5º Questão'!A3883,Base!$R$2:$R$5533)</f>
        <v>670</v>
      </c>
      <c r="F3883" s="1">
        <f>SUMIF(Base!$I$2:$I$5533,'5º Questão'!A3883,Base!$S$2:$S$5533)</f>
        <v>0</v>
      </c>
      <c r="G3883" s="1">
        <f>SUMIF(Base!$I$2:$I$5533,'5º Questão'!A3883,Base!$T$2:$T$5533)</f>
        <v>0</v>
      </c>
      <c r="H3883" s="1">
        <f>SUMIF(Base!$I$2:$I$5533,'5º Questão'!A3883,Base!$U$2:$U$5533)</f>
        <v>0</v>
      </c>
      <c r="I3883" s="1">
        <f>SUMIF(Base!$I$2:$I$5533,'5º Questão'!A3883,Base!$V$2:$V$5533)</f>
        <v>0</v>
      </c>
      <c r="J3883" s="1">
        <f>SUMIF(Base!$I$2:$I$5533,'5º Questão'!A3883,Base!$W$2:$W$5533)</f>
        <v>0</v>
      </c>
      <c r="K3883" s="1">
        <f>SUMIF(Base!$I$2:$I$5533,'5º Questão'!A3883,Base!$X$2:$X$5533)</f>
        <v>0</v>
      </c>
      <c r="L3883" s="33">
        <f t="shared" si="60"/>
        <v>687</v>
      </c>
    </row>
    <row r="3884" spans="1:12" ht="25.5">
      <c r="A3884" s="23" t="s">
        <v>9640</v>
      </c>
      <c r="B3884" s="1">
        <f>SUMIF(Base!$I$2:$I$5533,'5º Questão'!A3884,Base!$O$2:$O$5533)</f>
        <v>0</v>
      </c>
      <c r="C3884" s="1">
        <f>SUMIF(Base!$I$2:$I$5533,'5º Questão'!A3884,Base!$P$2:$P$5533)</f>
        <v>5</v>
      </c>
      <c r="D3884" s="1">
        <f>SUMIF(Base!$I$2:$I$5533,'5º Questão'!A3884,Base!$Q$2:$Q$5533)</f>
        <v>0</v>
      </c>
      <c r="E3884" s="1">
        <f>SUMIF(Base!$I$2:$I$5533,'5º Questão'!A3884,Base!$R$2:$R$5533)</f>
        <v>0</v>
      </c>
      <c r="F3884" s="1">
        <f>SUMIF(Base!$I$2:$I$5533,'5º Questão'!A3884,Base!$S$2:$S$5533)</f>
        <v>584</v>
      </c>
      <c r="G3884" s="1">
        <f>SUMIF(Base!$I$2:$I$5533,'5º Questão'!A3884,Base!$T$2:$T$5533)</f>
        <v>0</v>
      </c>
      <c r="H3884" s="1">
        <f>SUMIF(Base!$I$2:$I$5533,'5º Questão'!A3884,Base!$U$2:$U$5533)</f>
        <v>0</v>
      </c>
      <c r="I3884" s="1">
        <f>SUMIF(Base!$I$2:$I$5533,'5º Questão'!A3884,Base!$V$2:$V$5533)</f>
        <v>0</v>
      </c>
      <c r="J3884" s="1">
        <f>SUMIF(Base!$I$2:$I$5533,'5º Questão'!A3884,Base!$W$2:$W$5533)</f>
        <v>0</v>
      </c>
      <c r="K3884" s="1">
        <f>SUMIF(Base!$I$2:$I$5533,'5º Questão'!A3884,Base!$X$2:$X$5533)</f>
        <v>0</v>
      </c>
      <c r="L3884" s="33">
        <f t="shared" si="60"/>
        <v>589</v>
      </c>
    </row>
    <row r="3885" spans="1:12" ht="42">
      <c r="A3885" s="23" t="s">
        <v>745</v>
      </c>
      <c r="B3885" s="1">
        <f>SUMIF(Base!$I$2:$I$5533,'5º Questão'!A3885,Base!$O$2:$O$5533)</f>
        <v>0</v>
      </c>
      <c r="C3885" s="1">
        <f>SUMIF(Base!$I$2:$I$5533,'5º Questão'!A3885,Base!$P$2:$P$5533)</f>
        <v>0</v>
      </c>
      <c r="D3885" s="1">
        <f>SUMIF(Base!$I$2:$I$5533,'5º Questão'!A3885,Base!$Q$2:$Q$5533)</f>
        <v>0</v>
      </c>
      <c r="E3885" s="1">
        <f>SUMIF(Base!$I$2:$I$5533,'5º Questão'!A3885,Base!$R$2:$R$5533)</f>
        <v>626</v>
      </c>
      <c r="F3885" s="1">
        <f>SUMIF(Base!$I$2:$I$5533,'5º Questão'!A3885,Base!$S$2:$S$5533)</f>
        <v>0</v>
      </c>
      <c r="G3885" s="1">
        <f>SUMIF(Base!$I$2:$I$5533,'5º Questão'!A3885,Base!$T$2:$T$5533)</f>
        <v>0</v>
      </c>
      <c r="H3885" s="1">
        <f>SUMIF(Base!$I$2:$I$5533,'5º Questão'!A3885,Base!$U$2:$U$5533)</f>
        <v>0</v>
      </c>
      <c r="I3885" s="1">
        <f>SUMIF(Base!$I$2:$I$5533,'5º Questão'!A3885,Base!$V$2:$V$5533)</f>
        <v>0</v>
      </c>
      <c r="J3885" s="1">
        <f>SUMIF(Base!$I$2:$I$5533,'5º Questão'!A3885,Base!$W$2:$W$5533)</f>
        <v>0</v>
      </c>
      <c r="K3885" s="1">
        <f>SUMIF(Base!$I$2:$I$5533,'5º Questão'!A3885,Base!$X$2:$X$5533)</f>
        <v>0</v>
      </c>
      <c r="L3885" s="33">
        <f t="shared" si="60"/>
        <v>626</v>
      </c>
    </row>
    <row r="3886" spans="1:12" ht="25.5">
      <c r="A3886" s="23" t="s">
        <v>4954</v>
      </c>
      <c r="B3886" s="1">
        <f>SUMIF(Base!$I$2:$I$5533,'5º Questão'!A3886,Base!$O$2:$O$5533)</f>
        <v>0</v>
      </c>
      <c r="C3886" s="1">
        <f>SUMIF(Base!$I$2:$I$5533,'5º Questão'!A3886,Base!$P$2:$P$5533)</f>
        <v>9</v>
      </c>
      <c r="D3886" s="1">
        <f>SUMIF(Base!$I$2:$I$5533,'5º Questão'!A3886,Base!$Q$2:$Q$5533)</f>
        <v>0</v>
      </c>
      <c r="E3886" s="1">
        <f>SUMIF(Base!$I$2:$I$5533,'5º Questão'!A3886,Base!$R$2:$R$5533)</f>
        <v>0</v>
      </c>
      <c r="F3886" s="1">
        <f>SUMIF(Base!$I$2:$I$5533,'5º Questão'!A3886,Base!$S$2:$S$5533)</f>
        <v>246</v>
      </c>
      <c r="G3886" s="1">
        <f>SUMIF(Base!$I$2:$I$5533,'5º Questão'!A3886,Base!$T$2:$T$5533)</f>
        <v>191</v>
      </c>
      <c r="H3886" s="1">
        <f>SUMIF(Base!$I$2:$I$5533,'5º Questão'!A3886,Base!$U$2:$U$5533)</f>
        <v>0</v>
      </c>
      <c r="I3886" s="1">
        <f>SUMIF(Base!$I$2:$I$5533,'5º Questão'!A3886,Base!$V$2:$V$5533)</f>
        <v>0</v>
      </c>
      <c r="J3886" s="1">
        <f>SUMIF(Base!$I$2:$I$5533,'5º Questão'!A3886,Base!$W$2:$W$5533)</f>
        <v>0</v>
      </c>
      <c r="K3886" s="1">
        <f>SUMIF(Base!$I$2:$I$5533,'5º Questão'!A3886,Base!$X$2:$X$5533)</f>
        <v>0</v>
      </c>
      <c r="L3886" s="33">
        <f t="shared" si="60"/>
        <v>446</v>
      </c>
    </row>
    <row r="3887" spans="1:12" ht="33.75">
      <c r="A3887" s="23" t="s">
        <v>13977</v>
      </c>
      <c r="B3887" s="1">
        <f>SUMIF(Base!$I$2:$I$5533,'5º Questão'!A3887,Base!$O$2:$O$5533)</f>
        <v>0</v>
      </c>
      <c r="C3887" s="1">
        <f>SUMIF(Base!$I$2:$I$5533,'5º Questão'!A3887,Base!$P$2:$P$5533)</f>
        <v>0</v>
      </c>
      <c r="D3887" s="1">
        <f>SUMIF(Base!$I$2:$I$5533,'5º Questão'!A3887,Base!$Q$2:$Q$5533)</f>
        <v>0</v>
      </c>
      <c r="E3887" s="1">
        <f>SUMIF(Base!$I$2:$I$5533,'5º Questão'!A3887,Base!$R$2:$R$5533)</f>
        <v>654</v>
      </c>
      <c r="F3887" s="1">
        <f>SUMIF(Base!$I$2:$I$5533,'5º Questão'!A3887,Base!$S$2:$S$5533)</f>
        <v>465</v>
      </c>
      <c r="G3887" s="1">
        <f>SUMIF(Base!$I$2:$I$5533,'5º Questão'!A3887,Base!$T$2:$T$5533)</f>
        <v>491</v>
      </c>
      <c r="H3887" s="1">
        <f>SUMIF(Base!$I$2:$I$5533,'5º Questão'!A3887,Base!$U$2:$U$5533)</f>
        <v>0</v>
      </c>
      <c r="I3887" s="1">
        <f>SUMIF(Base!$I$2:$I$5533,'5º Questão'!A3887,Base!$V$2:$V$5533)</f>
        <v>0</v>
      </c>
      <c r="J3887" s="1">
        <f>SUMIF(Base!$I$2:$I$5533,'5º Questão'!A3887,Base!$W$2:$W$5533)</f>
        <v>0</v>
      </c>
      <c r="K3887" s="1">
        <f>SUMIF(Base!$I$2:$I$5533,'5º Questão'!A3887,Base!$X$2:$X$5533)</f>
        <v>0</v>
      </c>
      <c r="L3887" s="33">
        <f t="shared" si="60"/>
        <v>1610</v>
      </c>
    </row>
    <row r="3888" spans="1:12" ht="42">
      <c r="A3888" s="23" t="s">
        <v>2465</v>
      </c>
      <c r="B3888" s="1">
        <f>SUMIF(Base!$I$2:$I$5533,'5º Questão'!A3888,Base!$O$2:$O$5533)</f>
        <v>0</v>
      </c>
      <c r="C3888" s="1">
        <f>SUMIF(Base!$I$2:$I$5533,'5º Questão'!A3888,Base!$P$2:$P$5533)</f>
        <v>5</v>
      </c>
      <c r="D3888" s="1">
        <f>SUMIF(Base!$I$2:$I$5533,'5º Questão'!A3888,Base!$Q$2:$Q$5533)</f>
        <v>0</v>
      </c>
      <c r="E3888" s="1">
        <f>SUMIF(Base!$I$2:$I$5533,'5º Questão'!A3888,Base!$R$2:$R$5533)</f>
        <v>0</v>
      </c>
      <c r="F3888" s="1">
        <f>SUMIF(Base!$I$2:$I$5533,'5º Questão'!A3888,Base!$S$2:$S$5533)</f>
        <v>0</v>
      </c>
      <c r="G3888" s="1">
        <f>SUMIF(Base!$I$2:$I$5533,'5º Questão'!A3888,Base!$T$2:$T$5533)</f>
        <v>656</v>
      </c>
      <c r="H3888" s="1">
        <f>SUMIF(Base!$I$2:$I$5533,'5º Questão'!A3888,Base!$U$2:$U$5533)</f>
        <v>0</v>
      </c>
      <c r="I3888" s="1">
        <f>SUMIF(Base!$I$2:$I$5533,'5º Questão'!A3888,Base!$V$2:$V$5533)</f>
        <v>107</v>
      </c>
      <c r="J3888" s="1">
        <f>SUMIF(Base!$I$2:$I$5533,'5º Questão'!A3888,Base!$W$2:$W$5533)</f>
        <v>0</v>
      </c>
      <c r="K3888" s="1">
        <f>SUMIF(Base!$I$2:$I$5533,'5º Questão'!A3888,Base!$X$2:$X$5533)</f>
        <v>0</v>
      </c>
      <c r="L3888" s="33">
        <f t="shared" si="60"/>
        <v>768</v>
      </c>
    </row>
    <row r="3889" spans="1:12" ht="33.75">
      <c r="A3889" s="23" t="s">
        <v>8736</v>
      </c>
      <c r="B3889" s="1">
        <f>SUMIF(Base!$I$2:$I$5533,'5º Questão'!A3889,Base!$O$2:$O$5533)</f>
        <v>0</v>
      </c>
      <c r="C3889" s="1">
        <f>SUMIF(Base!$I$2:$I$5533,'5º Questão'!A3889,Base!$P$2:$P$5533)</f>
        <v>4</v>
      </c>
      <c r="D3889" s="1">
        <f>SUMIF(Base!$I$2:$I$5533,'5º Questão'!A3889,Base!$Q$2:$Q$5533)</f>
        <v>0</v>
      </c>
      <c r="E3889" s="1">
        <f>SUMIF(Base!$I$2:$I$5533,'5º Questão'!A3889,Base!$R$2:$R$5533)</f>
        <v>0</v>
      </c>
      <c r="F3889" s="1">
        <f>SUMIF(Base!$I$2:$I$5533,'5º Questão'!A3889,Base!$S$2:$S$5533)</f>
        <v>371</v>
      </c>
      <c r="G3889" s="1">
        <f>SUMIF(Base!$I$2:$I$5533,'5º Questão'!A3889,Base!$T$2:$T$5533)</f>
        <v>0</v>
      </c>
      <c r="H3889" s="1">
        <f>SUMIF(Base!$I$2:$I$5533,'5º Questão'!A3889,Base!$U$2:$U$5533)</f>
        <v>0</v>
      </c>
      <c r="I3889" s="1">
        <f>SUMIF(Base!$I$2:$I$5533,'5º Questão'!A3889,Base!$V$2:$V$5533)</f>
        <v>0</v>
      </c>
      <c r="J3889" s="1">
        <f>SUMIF(Base!$I$2:$I$5533,'5º Questão'!A3889,Base!$W$2:$W$5533)</f>
        <v>0</v>
      </c>
      <c r="K3889" s="1">
        <f>SUMIF(Base!$I$2:$I$5533,'5º Questão'!A3889,Base!$X$2:$X$5533)</f>
        <v>0</v>
      </c>
      <c r="L3889" s="33">
        <f t="shared" si="60"/>
        <v>375</v>
      </c>
    </row>
    <row r="3890" spans="1:12" ht="33.75">
      <c r="A3890" s="23" t="s">
        <v>6362</v>
      </c>
      <c r="B3890" s="1">
        <f>SUMIF(Base!$I$2:$I$5533,'5º Questão'!A3890,Base!$O$2:$O$5533)</f>
        <v>0</v>
      </c>
      <c r="C3890" s="1">
        <f>SUMIF(Base!$I$2:$I$5533,'5º Questão'!A3890,Base!$P$2:$P$5533)</f>
        <v>0</v>
      </c>
      <c r="D3890" s="1">
        <f>SUMIF(Base!$I$2:$I$5533,'5º Questão'!A3890,Base!$Q$2:$Q$5533)</f>
        <v>0</v>
      </c>
      <c r="E3890" s="1">
        <f>SUMIF(Base!$I$2:$I$5533,'5º Questão'!A3890,Base!$R$2:$R$5533)</f>
        <v>0</v>
      </c>
      <c r="F3890" s="1">
        <f>SUMIF(Base!$I$2:$I$5533,'5º Questão'!A3890,Base!$S$2:$S$5533)</f>
        <v>266</v>
      </c>
      <c r="G3890" s="1">
        <f>SUMIF(Base!$I$2:$I$5533,'5º Questão'!A3890,Base!$T$2:$T$5533)</f>
        <v>0</v>
      </c>
      <c r="H3890" s="1">
        <f>SUMIF(Base!$I$2:$I$5533,'5º Questão'!A3890,Base!$U$2:$U$5533)</f>
        <v>0</v>
      </c>
      <c r="I3890" s="1">
        <f>SUMIF(Base!$I$2:$I$5533,'5º Questão'!A3890,Base!$V$2:$V$5533)</f>
        <v>0</v>
      </c>
      <c r="J3890" s="1">
        <f>SUMIF(Base!$I$2:$I$5533,'5º Questão'!A3890,Base!$W$2:$W$5533)</f>
        <v>0</v>
      </c>
      <c r="K3890" s="1">
        <f>SUMIF(Base!$I$2:$I$5533,'5º Questão'!A3890,Base!$X$2:$X$5533)</f>
        <v>0</v>
      </c>
      <c r="L3890" s="33">
        <f t="shared" si="60"/>
        <v>266</v>
      </c>
    </row>
    <row r="3891" spans="1:12" ht="33.75">
      <c r="A3891" s="23" t="s">
        <v>6760</v>
      </c>
      <c r="B3891" s="1">
        <f>SUMIF(Base!$I$2:$I$5533,'5º Questão'!A3891,Base!$O$2:$O$5533)</f>
        <v>0</v>
      </c>
      <c r="C3891" s="1">
        <f>SUMIF(Base!$I$2:$I$5533,'5º Questão'!A3891,Base!$P$2:$P$5533)</f>
        <v>2</v>
      </c>
      <c r="D3891" s="1">
        <f>SUMIF(Base!$I$2:$I$5533,'5º Questão'!A3891,Base!$Q$2:$Q$5533)</f>
        <v>0</v>
      </c>
      <c r="E3891" s="1">
        <f>SUMIF(Base!$I$2:$I$5533,'5º Questão'!A3891,Base!$R$2:$R$5533)</f>
        <v>0</v>
      </c>
      <c r="F3891" s="1">
        <f>SUMIF(Base!$I$2:$I$5533,'5º Questão'!A3891,Base!$S$2:$S$5533)</f>
        <v>318</v>
      </c>
      <c r="G3891" s="1">
        <f>SUMIF(Base!$I$2:$I$5533,'5º Questão'!A3891,Base!$T$2:$T$5533)</f>
        <v>360</v>
      </c>
      <c r="H3891" s="1">
        <f>SUMIF(Base!$I$2:$I$5533,'5º Questão'!A3891,Base!$U$2:$U$5533)</f>
        <v>0</v>
      </c>
      <c r="I3891" s="1">
        <f>SUMIF(Base!$I$2:$I$5533,'5º Questão'!A3891,Base!$V$2:$V$5533)</f>
        <v>0</v>
      </c>
      <c r="J3891" s="1">
        <f>SUMIF(Base!$I$2:$I$5533,'5º Questão'!A3891,Base!$W$2:$W$5533)</f>
        <v>0</v>
      </c>
      <c r="K3891" s="1">
        <f>SUMIF(Base!$I$2:$I$5533,'5º Questão'!A3891,Base!$X$2:$X$5533)</f>
        <v>0</v>
      </c>
      <c r="L3891" s="33">
        <f t="shared" si="60"/>
        <v>680</v>
      </c>
    </row>
    <row r="3892" spans="1:12" ht="33.75">
      <c r="A3892" s="23" t="s">
        <v>5067</v>
      </c>
      <c r="B3892" s="1">
        <f>SUMIF(Base!$I$2:$I$5533,'5º Questão'!A3892,Base!$O$2:$O$5533)</f>
        <v>0</v>
      </c>
      <c r="C3892" s="1">
        <f>SUMIF(Base!$I$2:$I$5533,'5º Questão'!A3892,Base!$P$2:$P$5533)</f>
        <v>22</v>
      </c>
      <c r="D3892" s="1">
        <f>SUMIF(Base!$I$2:$I$5533,'5º Questão'!A3892,Base!$Q$2:$Q$5533)</f>
        <v>0</v>
      </c>
      <c r="E3892" s="1">
        <f>SUMIF(Base!$I$2:$I$5533,'5º Questão'!A3892,Base!$R$2:$R$5533)</f>
        <v>0</v>
      </c>
      <c r="F3892" s="1">
        <f>SUMIF(Base!$I$2:$I$5533,'5º Questão'!A3892,Base!$S$2:$S$5533)</f>
        <v>238</v>
      </c>
      <c r="G3892" s="1">
        <f>SUMIF(Base!$I$2:$I$5533,'5º Questão'!A3892,Base!$T$2:$T$5533)</f>
        <v>189</v>
      </c>
      <c r="H3892" s="1">
        <f>SUMIF(Base!$I$2:$I$5533,'5º Questão'!A3892,Base!$U$2:$U$5533)</f>
        <v>0</v>
      </c>
      <c r="I3892" s="1">
        <f>SUMIF(Base!$I$2:$I$5533,'5º Questão'!A3892,Base!$V$2:$V$5533)</f>
        <v>138</v>
      </c>
      <c r="J3892" s="1">
        <f>SUMIF(Base!$I$2:$I$5533,'5º Questão'!A3892,Base!$W$2:$W$5533)</f>
        <v>117</v>
      </c>
      <c r="K3892" s="1">
        <f>SUMIF(Base!$I$2:$I$5533,'5º Questão'!A3892,Base!$X$2:$X$5533)</f>
        <v>0</v>
      </c>
      <c r="L3892" s="33">
        <f t="shared" si="60"/>
        <v>704</v>
      </c>
    </row>
    <row r="3893" spans="1:12" ht="33.75">
      <c r="A3893" s="23" t="s">
        <v>8803</v>
      </c>
      <c r="B3893" s="1">
        <f>SUMIF(Base!$I$2:$I$5533,'5º Questão'!A3893,Base!$O$2:$O$5533)</f>
        <v>0</v>
      </c>
      <c r="C3893" s="1">
        <f>SUMIF(Base!$I$2:$I$5533,'5º Questão'!A3893,Base!$P$2:$P$5533)</f>
        <v>15</v>
      </c>
      <c r="D3893" s="1">
        <f>SUMIF(Base!$I$2:$I$5533,'5º Questão'!A3893,Base!$Q$2:$Q$5533)</f>
        <v>0</v>
      </c>
      <c r="E3893" s="1">
        <f>SUMIF(Base!$I$2:$I$5533,'5º Questão'!A3893,Base!$R$2:$R$5533)</f>
        <v>961</v>
      </c>
      <c r="F3893" s="1">
        <f>SUMIF(Base!$I$2:$I$5533,'5º Questão'!A3893,Base!$S$2:$S$5533)</f>
        <v>0</v>
      </c>
      <c r="G3893" s="1">
        <f>SUMIF(Base!$I$2:$I$5533,'5º Questão'!A3893,Base!$T$2:$T$5533)</f>
        <v>0</v>
      </c>
      <c r="H3893" s="1">
        <f>SUMIF(Base!$I$2:$I$5533,'5º Questão'!A3893,Base!$U$2:$U$5533)</f>
        <v>0</v>
      </c>
      <c r="I3893" s="1">
        <f>SUMIF(Base!$I$2:$I$5533,'5º Questão'!A3893,Base!$V$2:$V$5533)</f>
        <v>0</v>
      </c>
      <c r="J3893" s="1">
        <f>SUMIF(Base!$I$2:$I$5533,'5º Questão'!A3893,Base!$W$2:$W$5533)</f>
        <v>0</v>
      </c>
      <c r="K3893" s="1">
        <f>SUMIF(Base!$I$2:$I$5533,'5º Questão'!A3893,Base!$X$2:$X$5533)</f>
        <v>0</v>
      </c>
      <c r="L3893" s="33">
        <f t="shared" si="60"/>
        <v>976</v>
      </c>
    </row>
    <row r="3894" spans="1:12" ht="42">
      <c r="A3894" s="23" t="s">
        <v>14299</v>
      </c>
      <c r="B3894" s="1">
        <f>SUMIF(Base!$I$2:$I$5533,'5º Questão'!A3894,Base!$O$2:$O$5533)</f>
        <v>0</v>
      </c>
      <c r="C3894" s="1">
        <f>SUMIF(Base!$I$2:$I$5533,'5º Questão'!A3894,Base!$P$2:$P$5533)</f>
        <v>14</v>
      </c>
      <c r="D3894" s="1">
        <f>SUMIF(Base!$I$2:$I$5533,'5º Questão'!A3894,Base!$Q$2:$Q$5533)</f>
        <v>0</v>
      </c>
      <c r="E3894" s="1">
        <f>SUMIF(Base!$I$2:$I$5533,'5º Questão'!A3894,Base!$R$2:$R$5533)</f>
        <v>0</v>
      </c>
      <c r="F3894" s="1">
        <f>SUMIF(Base!$I$2:$I$5533,'5º Questão'!A3894,Base!$S$2:$S$5533)</f>
        <v>182</v>
      </c>
      <c r="G3894" s="1">
        <f>SUMIF(Base!$I$2:$I$5533,'5º Questão'!A3894,Base!$T$2:$T$5533)</f>
        <v>97</v>
      </c>
      <c r="H3894" s="1">
        <f>SUMIF(Base!$I$2:$I$5533,'5º Questão'!A3894,Base!$U$2:$U$5533)</f>
        <v>0</v>
      </c>
      <c r="I3894" s="1">
        <f>SUMIF(Base!$I$2:$I$5533,'5º Questão'!A3894,Base!$V$2:$V$5533)</f>
        <v>0</v>
      </c>
      <c r="J3894" s="1">
        <f>SUMIF(Base!$I$2:$I$5533,'5º Questão'!A3894,Base!$W$2:$W$5533)</f>
        <v>0</v>
      </c>
      <c r="K3894" s="1">
        <f>SUMIF(Base!$I$2:$I$5533,'5º Questão'!A3894,Base!$X$2:$X$5533)</f>
        <v>0</v>
      </c>
      <c r="L3894" s="33">
        <f t="shared" si="60"/>
        <v>293</v>
      </c>
    </row>
    <row r="3895" spans="1:12" ht="17.25">
      <c r="A3895" s="23" t="s">
        <v>259</v>
      </c>
      <c r="B3895" s="1">
        <f>SUMIF(Base!$I$2:$I$5533,'5º Questão'!A3895,Base!$O$2:$O$5533)</f>
        <v>0</v>
      </c>
      <c r="C3895" s="1">
        <f>SUMIF(Base!$I$2:$I$5533,'5º Questão'!A3895,Base!$P$2:$P$5533)</f>
        <v>0</v>
      </c>
      <c r="D3895" s="1">
        <f>SUMIF(Base!$I$2:$I$5533,'5º Questão'!A3895,Base!$Q$2:$Q$5533)</f>
        <v>0</v>
      </c>
      <c r="E3895" s="1">
        <f>SUMIF(Base!$I$2:$I$5533,'5º Questão'!A3895,Base!$R$2:$R$5533)</f>
        <v>0</v>
      </c>
      <c r="F3895" s="1">
        <f>SUMIF(Base!$I$2:$I$5533,'5º Questão'!A3895,Base!$S$2:$S$5533)</f>
        <v>316</v>
      </c>
      <c r="G3895" s="1">
        <f>SUMIF(Base!$I$2:$I$5533,'5º Questão'!A3895,Base!$T$2:$T$5533)</f>
        <v>439</v>
      </c>
      <c r="H3895" s="1">
        <f>SUMIF(Base!$I$2:$I$5533,'5º Questão'!A3895,Base!$U$2:$U$5533)</f>
        <v>0</v>
      </c>
      <c r="I3895" s="1">
        <f>SUMIF(Base!$I$2:$I$5533,'5º Questão'!A3895,Base!$V$2:$V$5533)</f>
        <v>0</v>
      </c>
      <c r="J3895" s="1">
        <f>SUMIF(Base!$I$2:$I$5533,'5º Questão'!A3895,Base!$W$2:$W$5533)</f>
        <v>0</v>
      </c>
      <c r="K3895" s="1">
        <f>SUMIF(Base!$I$2:$I$5533,'5º Questão'!A3895,Base!$X$2:$X$5533)</f>
        <v>0</v>
      </c>
      <c r="L3895" s="33">
        <f t="shared" si="60"/>
        <v>755</v>
      </c>
    </row>
    <row r="3896" spans="1:12" ht="25.5">
      <c r="A3896" s="23" t="s">
        <v>2861</v>
      </c>
      <c r="B3896" s="1">
        <f>SUMIF(Base!$I$2:$I$5533,'5º Questão'!A3896,Base!$O$2:$O$5533)</f>
        <v>0</v>
      </c>
      <c r="C3896" s="1">
        <f>SUMIF(Base!$I$2:$I$5533,'5º Questão'!A3896,Base!$P$2:$P$5533)</f>
        <v>18</v>
      </c>
      <c r="D3896" s="1">
        <f>SUMIF(Base!$I$2:$I$5533,'5º Questão'!A3896,Base!$Q$2:$Q$5533)</f>
        <v>0</v>
      </c>
      <c r="E3896" s="1">
        <f>SUMIF(Base!$I$2:$I$5533,'5º Questão'!A3896,Base!$R$2:$R$5533)</f>
        <v>0</v>
      </c>
      <c r="F3896" s="1">
        <f>SUMIF(Base!$I$2:$I$5533,'5º Questão'!A3896,Base!$S$2:$S$5533)</f>
        <v>590</v>
      </c>
      <c r="G3896" s="1">
        <f>SUMIF(Base!$I$2:$I$5533,'5º Questão'!A3896,Base!$T$2:$T$5533)</f>
        <v>327</v>
      </c>
      <c r="H3896" s="1">
        <f>SUMIF(Base!$I$2:$I$5533,'5º Questão'!A3896,Base!$U$2:$U$5533)</f>
        <v>0</v>
      </c>
      <c r="I3896" s="1">
        <f>SUMIF(Base!$I$2:$I$5533,'5º Questão'!A3896,Base!$V$2:$V$5533)</f>
        <v>0</v>
      </c>
      <c r="J3896" s="1">
        <f>SUMIF(Base!$I$2:$I$5533,'5º Questão'!A3896,Base!$W$2:$W$5533)</f>
        <v>0</v>
      </c>
      <c r="K3896" s="1">
        <f>SUMIF(Base!$I$2:$I$5533,'5º Questão'!A3896,Base!$X$2:$X$5533)</f>
        <v>0</v>
      </c>
      <c r="L3896" s="33">
        <f t="shared" si="60"/>
        <v>935</v>
      </c>
    </row>
    <row r="3897" spans="1:12" ht="33.75">
      <c r="A3897" s="23" t="s">
        <v>3336</v>
      </c>
      <c r="B3897" s="1">
        <f>SUMIF(Base!$I$2:$I$5533,'5º Questão'!A3897,Base!$O$2:$O$5533)</f>
        <v>0</v>
      </c>
      <c r="C3897" s="1">
        <f>SUMIF(Base!$I$2:$I$5533,'5º Questão'!A3897,Base!$P$2:$P$5533)</f>
        <v>0</v>
      </c>
      <c r="D3897" s="1">
        <f>SUMIF(Base!$I$2:$I$5533,'5º Questão'!A3897,Base!$Q$2:$Q$5533)</f>
        <v>0</v>
      </c>
      <c r="E3897" s="1">
        <f>SUMIF(Base!$I$2:$I$5533,'5º Questão'!A3897,Base!$R$2:$R$5533)</f>
        <v>0</v>
      </c>
      <c r="F3897" s="1">
        <f>SUMIF(Base!$I$2:$I$5533,'5º Questão'!A3897,Base!$S$2:$S$5533)</f>
        <v>314</v>
      </c>
      <c r="G3897" s="1">
        <f>SUMIF(Base!$I$2:$I$5533,'5º Questão'!A3897,Base!$T$2:$T$5533)</f>
        <v>250</v>
      </c>
      <c r="H3897" s="1">
        <f>SUMIF(Base!$I$2:$I$5533,'5º Questão'!A3897,Base!$U$2:$U$5533)</f>
        <v>0</v>
      </c>
      <c r="I3897" s="1">
        <f>SUMIF(Base!$I$2:$I$5533,'5º Questão'!A3897,Base!$V$2:$V$5533)</f>
        <v>0</v>
      </c>
      <c r="J3897" s="1">
        <f>SUMIF(Base!$I$2:$I$5533,'5º Questão'!A3897,Base!$W$2:$W$5533)</f>
        <v>0</v>
      </c>
      <c r="K3897" s="1">
        <f>SUMIF(Base!$I$2:$I$5533,'5º Questão'!A3897,Base!$X$2:$X$5533)</f>
        <v>0</v>
      </c>
      <c r="L3897" s="33">
        <f t="shared" si="60"/>
        <v>564</v>
      </c>
    </row>
    <row r="3898" spans="1:12" ht="25.5">
      <c r="A3898" s="23" t="s">
        <v>12907</v>
      </c>
      <c r="B3898" s="1">
        <f>SUMIF(Base!$I$2:$I$5533,'5º Questão'!A3898,Base!$O$2:$O$5533)</f>
        <v>0</v>
      </c>
      <c r="C3898" s="1">
        <f>SUMIF(Base!$I$2:$I$5533,'5º Questão'!A3898,Base!$P$2:$P$5533)</f>
        <v>0</v>
      </c>
      <c r="D3898" s="1">
        <f>SUMIF(Base!$I$2:$I$5533,'5º Questão'!A3898,Base!$Q$2:$Q$5533)</f>
        <v>0</v>
      </c>
      <c r="E3898" s="1">
        <f>SUMIF(Base!$I$2:$I$5533,'5º Questão'!A3898,Base!$R$2:$R$5533)</f>
        <v>117</v>
      </c>
      <c r="F3898" s="1">
        <f>SUMIF(Base!$I$2:$I$5533,'5º Questão'!A3898,Base!$S$2:$S$5533)</f>
        <v>159</v>
      </c>
      <c r="G3898" s="1">
        <f>SUMIF(Base!$I$2:$I$5533,'5º Questão'!A3898,Base!$T$2:$T$5533)</f>
        <v>0</v>
      </c>
      <c r="H3898" s="1">
        <f>SUMIF(Base!$I$2:$I$5533,'5º Questão'!A3898,Base!$U$2:$U$5533)</f>
        <v>0</v>
      </c>
      <c r="I3898" s="1">
        <f>SUMIF(Base!$I$2:$I$5533,'5º Questão'!A3898,Base!$V$2:$V$5533)</f>
        <v>0</v>
      </c>
      <c r="J3898" s="1">
        <f>SUMIF(Base!$I$2:$I$5533,'5º Questão'!A3898,Base!$W$2:$W$5533)</f>
        <v>0</v>
      </c>
      <c r="K3898" s="1">
        <f>SUMIF(Base!$I$2:$I$5533,'5º Questão'!A3898,Base!$X$2:$X$5533)</f>
        <v>0</v>
      </c>
      <c r="L3898" s="33">
        <f t="shared" si="60"/>
        <v>276</v>
      </c>
    </row>
    <row r="3899" spans="1:12" ht="33.75">
      <c r="A3899" s="23" t="s">
        <v>14216</v>
      </c>
      <c r="B3899" s="1">
        <f>SUMIF(Base!$I$2:$I$5533,'5º Questão'!A3899,Base!$O$2:$O$5533)</f>
        <v>0</v>
      </c>
      <c r="C3899" s="1">
        <f>SUMIF(Base!$I$2:$I$5533,'5º Questão'!A3899,Base!$P$2:$P$5533)</f>
        <v>1</v>
      </c>
      <c r="D3899" s="1">
        <f>SUMIF(Base!$I$2:$I$5533,'5º Questão'!A3899,Base!$Q$2:$Q$5533)</f>
        <v>0</v>
      </c>
      <c r="E3899" s="1">
        <f>SUMIF(Base!$I$2:$I$5533,'5º Questão'!A3899,Base!$R$2:$R$5533)</f>
        <v>0</v>
      </c>
      <c r="F3899" s="1">
        <f>SUMIF(Base!$I$2:$I$5533,'5º Questão'!A3899,Base!$S$2:$S$5533)</f>
        <v>220</v>
      </c>
      <c r="G3899" s="1">
        <f>SUMIF(Base!$I$2:$I$5533,'5º Questão'!A3899,Base!$T$2:$T$5533)</f>
        <v>63</v>
      </c>
      <c r="H3899" s="1">
        <f>SUMIF(Base!$I$2:$I$5533,'5º Questão'!A3899,Base!$U$2:$U$5533)</f>
        <v>0</v>
      </c>
      <c r="I3899" s="1">
        <f>SUMIF(Base!$I$2:$I$5533,'5º Questão'!A3899,Base!$V$2:$V$5533)</f>
        <v>0</v>
      </c>
      <c r="J3899" s="1">
        <f>SUMIF(Base!$I$2:$I$5533,'5º Questão'!A3899,Base!$W$2:$W$5533)</f>
        <v>0</v>
      </c>
      <c r="K3899" s="1">
        <f>SUMIF(Base!$I$2:$I$5533,'5º Questão'!A3899,Base!$X$2:$X$5533)</f>
        <v>0</v>
      </c>
      <c r="L3899" s="33">
        <f t="shared" si="60"/>
        <v>284</v>
      </c>
    </row>
    <row r="3900" spans="1:12" ht="42">
      <c r="A3900" s="23" t="s">
        <v>3263</v>
      </c>
      <c r="B3900" s="1">
        <f>SUMIF(Base!$I$2:$I$5533,'5º Questão'!A3900,Base!$O$2:$O$5533)</f>
        <v>0</v>
      </c>
      <c r="C3900" s="1">
        <f>SUMIF(Base!$I$2:$I$5533,'5º Questão'!A3900,Base!$P$2:$P$5533)</f>
        <v>6</v>
      </c>
      <c r="D3900" s="1">
        <f>SUMIF(Base!$I$2:$I$5533,'5º Questão'!A3900,Base!$Q$2:$Q$5533)</f>
        <v>0</v>
      </c>
      <c r="E3900" s="1">
        <f>SUMIF(Base!$I$2:$I$5533,'5º Questão'!A3900,Base!$R$2:$R$5533)</f>
        <v>45</v>
      </c>
      <c r="F3900" s="1">
        <f>SUMIF(Base!$I$2:$I$5533,'5º Questão'!A3900,Base!$S$2:$S$5533)</f>
        <v>240</v>
      </c>
      <c r="G3900" s="1">
        <f>SUMIF(Base!$I$2:$I$5533,'5º Questão'!A3900,Base!$T$2:$T$5533)</f>
        <v>272</v>
      </c>
      <c r="H3900" s="1">
        <f>SUMIF(Base!$I$2:$I$5533,'5º Questão'!A3900,Base!$U$2:$U$5533)</f>
        <v>0</v>
      </c>
      <c r="I3900" s="1">
        <f>SUMIF(Base!$I$2:$I$5533,'5º Questão'!A3900,Base!$V$2:$V$5533)</f>
        <v>0</v>
      </c>
      <c r="J3900" s="1">
        <f>SUMIF(Base!$I$2:$I$5533,'5º Questão'!A3900,Base!$W$2:$W$5533)</f>
        <v>0</v>
      </c>
      <c r="K3900" s="1">
        <f>SUMIF(Base!$I$2:$I$5533,'5º Questão'!A3900,Base!$X$2:$X$5533)</f>
        <v>0</v>
      </c>
      <c r="L3900" s="33">
        <f t="shared" si="60"/>
        <v>563</v>
      </c>
    </row>
    <row r="3901" spans="1:12" ht="33.75">
      <c r="A3901" s="23" t="s">
        <v>16807</v>
      </c>
      <c r="B3901" s="1">
        <f>SUMIF(Base!$I$2:$I$5533,'5º Questão'!A3901,Base!$O$2:$O$5533)</f>
        <v>0</v>
      </c>
      <c r="C3901" s="1">
        <f>SUMIF(Base!$I$2:$I$5533,'5º Questão'!A3901,Base!$P$2:$P$5533)</f>
        <v>7</v>
      </c>
      <c r="D3901" s="1">
        <f>SUMIF(Base!$I$2:$I$5533,'5º Questão'!A3901,Base!$Q$2:$Q$5533)</f>
        <v>0</v>
      </c>
      <c r="E3901" s="1">
        <f>SUMIF(Base!$I$2:$I$5533,'5º Questão'!A3901,Base!$R$2:$R$5533)</f>
        <v>402</v>
      </c>
      <c r="F3901" s="1">
        <f>SUMIF(Base!$I$2:$I$5533,'5º Questão'!A3901,Base!$S$2:$S$5533)</f>
        <v>0</v>
      </c>
      <c r="G3901" s="1">
        <f>SUMIF(Base!$I$2:$I$5533,'5º Questão'!A3901,Base!$T$2:$T$5533)</f>
        <v>0</v>
      </c>
      <c r="H3901" s="1">
        <f>SUMIF(Base!$I$2:$I$5533,'5º Questão'!A3901,Base!$U$2:$U$5533)</f>
        <v>0</v>
      </c>
      <c r="I3901" s="1">
        <f>SUMIF(Base!$I$2:$I$5533,'5º Questão'!A3901,Base!$V$2:$V$5533)</f>
        <v>0</v>
      </c>
      <c r="J3901" s="1">
        <f>SUMIF(Base!$I$2:$I$5533,'5º Questão'!A3901,Base!$W$2:$W$5533)</f>
        <v>0</v>
      </c>
      <c r="K3901" s="1">
        <f>SUMIF(Base!$I$2:$I$5533,'5º Questão'!A3901,Base!$X$2:$X$5533)</f>
        <v>0</v>
      </c>
      <c r="L3901" s="33">
        <f t="shared" si="60"/>
        <v>409</v>
      </c>
    </row>
    <row r="3902" spans="1:12" ht="42">
      <c r="A3902" s="23" t="s">
        <v>8914</v>
      </c>
      <c r="B3902" s="1">
        <f>SUMIF(Base!$I$2:$I$5533,'5º Questão'!A3902,Base!$O$2:$O$5533)</f>
        <v>0</v>
      </c>
      <c r="C3902" s="1">
        <f>SUMIF(Base!$I$2:$I$5533,'5º Questão'!A3902,Base!$P$2:$P$5533)</f>
        <v>5</v>
      </c>
      <c r="D3902" s="1">
        <f>SUMIF(Base!$I$2:$I$5533,'5º Questão'!A3902,Base!$Q$2:$Q$5533)</f>
        <v>0</v>
      </c>
      <c r="E3902" s="1">
        <f>SUMIF(Base!$I$2:$I$5533,'5º Questão'!A3902,Base!$R$2:$R$5533)</f>
        <v>0</v>
      </c>
      <c r="F3902" s="1">
        <f>SUMIF(Base!$I$2:$I$5533,'5º Questão'!A3902,Base!$S$2:$S$5533)</f>
        <v>433</v>
      </c>
      <c r="G3902" s="1">
        <f>SUMIF(Base!$I$2:$I$5533,'5º Questão'!A3902,Base!$T$2:$T$5533)</f>
        <v>159</v>
      </c>
      <c r="H3902" s="1">
        <f>SUMIF(Base!$I$2:$I$5533,'5º Questão'!A3902,Base!$U$2:$U$5533)</f>
        <v>0</v>
      </c>
      <c r="I3902" s="1">
        <f>SUMIF(Base!$I$2:$I$5533,'5º Questão'!A3902,Base!$V$2:$V$5533)</f>
        <v>0</v>
      </c>
      <c r="J3902" s="1">
        <f>SUMIF(Base!$I$2:$I$5533,'5º Questão'!A3902,Base!$W$2:$W$5533)</f>
        <v>0</v>
      </c>
      <c r="K3902" s="1">
        <f>SUMIF(Base!$I$2:$I$5533,'5º Questão'!A3902,Base!$X$2:$X$5533)</f>
        <v>0</v>
      </c>
      <c r="L3902" s="33">
        <f t="shared" si="60"/>
        <v>597</v>
      </c>
    </row>
    <row r="3903" spans="1:12" ht="33.75">
      <c r="A3903" s="23" t="s">
        <v>7779</v>
      </c>
      <c r="B3903" s="1">
        <f>SUMIF(Base!$I$2:$I$5533,'5º Questão'!A3903,Base!$O$2:$O$5533)</f>
        <v>0</v>
      </c>
      <c r="C3903" s="1">
        <f>SUMIF(Base!$I$2:$I$5533,'5º Questão'!A3903,Base!$P$2:$P$5533)</f>
        <v>16</v>
      </c>
      <c r="D3903" s="1">
        <f>SUMIF(Base!$I$2:$I$5533,'5º Questão'!A3903,Base!$Q$2:$Q$5533)</f>
        <v>0</v>
      </c>
      <c r="E3903" s="1">
        <f>SUMIF(Base!$I$2:$I$5533,'5º Questão'!A3903,Base!$R$2:$R$5533)</f>
        <v>0</v>
      </c>
      <c r="F3903" s="1">
        <f>SUMIF(Base!$I$2:$I$5533,'5º Questão'!A3903,Base!$S$2:$S$5533)</f>
        <v>557</v>
      </c>
      <c r="G3903" s="1">
        <f>SUMIF(Base!$I$2:$I$5533,'5º Questão'!A3903,Base!$T$2:$T$5533)</f>
        <v>251</v>
      </c>
      <c r="H3903" s="1">
        <f>SUMIF(Base!$I$2:$I$5533,'5º Questão'!A3903,Base!$U$2:$U$5533)</f>
        <v>0</v>
      </c>
      <c r="I3903" s="1">
        <f>SUMIF(Base!$I$2:$I$5533,'5º Questão'!A3903,Base!$V$2:$V$5533)</f>
        <v>0</v>
      </c>
      <c r="J3903" s="1">
        <f>SUMIF(Base!$I$2:$I$5533,'5º Questão'!A3903,Base!$W$2:$W$5533)</f>
        <v>0</v>
      </c>
      <c r="K3903" s="1">
        <f>SUMIF(Base!$I$2:$I$5533,'5º Questão'!A3903,Base!$X$2:$X$5533)</f>
        <v>0</v>
      </c>
      <c r="L3903" s="33">
        <f t="shared" si="60"/>
        <v>824</v>
      </c>
    </row>
    <row r="3904" spans="1:12" ht="33.75">
      <c r="A3904" s="23" t="s">
        <v>1829</v>
      </c>
      <c r="B3904" s="1">
        <f>SUMIF(Base!$I$2:$I$5533,'5º Questão'!A3904,Base!$O$2:$O$5533)</f>
        <v>0</v>
      </c>
      <c r="C3904" s="1">
        <f>SUMIF(Base!$I$2:$I$5533,'5º Questão'!A3904,Base!$P$2:$P$5533)</f>
        <v>11</v>
      </c>
      <c r="D3904" s="1">
        <f>SUMIF(Base!$I$2:$I$5533,'5º Questão'!A3904,Base!$Q$2:$Q$5533)</f>
        <v>0</v>
      </c>
      <c r="E3904" s="1">
        <f>SUMIF(Base!$I$2:$I$5533,'5º Questão'!A3904,Base!$R$2:$R$5533)</f>
        <v>0</v>
      </c>
      <c r="F3904" s="1">
        <f>SUMIF(Base!$I$2:$I$5533,'5º Questão'!A3904,Base!$S$2:$S$5533)</f>
        <v>529</v>
      </c>
      <c r="G3904" s="1">
        <f>SUMIF(Base!$I$2:$I$5533,'5º Questão'!A3904,Base!$T$2:$T$5533)</f>
        <v>403</v>
      </c>
      <c r="H3904" s="1">
        <f>SUMIF(Base!$I$2:$I$5533,'5º Questão'!A3904,Base!$U$2:$U$5533)</f>
        <v>0</v>
      </c>
      <c r="I3904" s="1">
        <f>SUMIF(Base!$I$2:$I$5533,'5º Questão'!A3904,Base!$V$2:$V$5533)</f>
        <v>139</v>
      </c>
      <c r="J3904" s="1">
        <f>SUMIF(Base!$I$2:$I$5533,'5º Questão'!A3904,Base!$W$2:$W$5533)</f>
        <v>0</v>
      </c>
      <c r="K3904" s="1">
        <f>SUMIF(Base!$I$2:$I$5533,'5º Questão'!A3904,Base!$X$2:$X$5533)</f>
        <v>0</v>
      </c>
      <c r="L3904" s="33">
        <f t="shared" si="60"/>
        <v>1082</v>
      </c>
    </row>
    <row r="3905" spans="1:12" ht="33.75">
      <c r="A3905" s="23" t="s">
        <v>2285</v>
      </c>
      <c r="B3905" s="1">
        <f>SUMIF(Base!$I$2:$I$5533,'5º Questão'!A3905,Base!$O$2:$O$5533)</f>
        <v>0</v>
      </c>
      <c r="C3905" s="1">
        <f>SUMIF(Base!$I$2:$I$5533,'5º Questão'!A3905,Base!$P$2:$P$5533)</f>
        <v>0</v>
      </c>
      <c r="D3905" s="1">
        <f>SUMIF(Base!$I$2:$I$5533,'5º Questão'!A3905,Base!$Q$2:$Q$5533)</f>
        <v>0</v>
      </c>
      <c r="E3905" s="1">
        <f>SUMIF(Base!$I$2:$I$5533,'5º Questão'!A3905,Base!$R$2:$R$5533)</f>
        <v>0</v>
      </c>
      <c r="F3905" s="1">
        <f>SUMIF(Base!$I$2:$I$5533,'5º Questão'!A3905,Base!$S$2:$S$5533)</f>
        <v>217</v>
      </c>
      <c r="G3905" s="1">
        <f>SUMIF(Base!$I$2:$I$5533,'5º Questão'!A3905,Base!$T$2:$T$5533)</f>
        <v>571</v>
      </c>
      <c r="H3905" s="1">
        <f>SUMIF(Base!$I$2:$I$5533,'5º Questão'!A3905,Base!$U$2:$U$5533)</f>
        <v>0</v>
      </c>
      <c r="I3905" s="1">
        <f>SUMIF(Base!$I$2:$I$5533,'5º Questão'!A3905,Base!$V$2:$V$5533)</f>
        <v>0</v>
      </c>
      <c r="J3905" s="1">
        <f>SUMIF(Base!$I$2:$I$5533,'5º Questão'!A3905,Base!$W$2:$W$5533)</f>
        <v>0</v>
      </c>
      <c r="K3905" s="1">
        <f>SUMIF(Base!$I$2:$I$5533,'5º Questão'!A3905,Base!$X$2:$X$5533)</f>
        <v>0</v>
      </c>
      <c r="L3905" s="33">
        <f t="shared" si="60"/>
        <v>788</v>
      </c>
    </row>
    <row r="3906" spans="1:12" ht="33.75">
      <c r="A3906" s="23" t="s">
        <v>18362</v>
      </c>
      <c r="B3906" s="1">
        <f>SUMIF(Base!$I$2:$I$5533,'5º Questão'!A3906,Base!$O$2:$O$5533)</f>
        <v>0</v>
      </c>
      <c r="C3906" s="1">
        <f>SUMIF(Base!$I$2:$I$5533,'5º Questão'!A3906,Base!$P$2:$P$5533)</f>
        <v>47</v>
      </c>
      <c r="D3906" s="1">
        <f>SUMIF(Base!$I$2:$I$5533,'5º Questão'!A3906,Base!$Q$2:$Q$5533)</f>
        <v>0</v>
      </c>
      <c r="E3906" s="1">
        <f>SUMIF(Base!$I$2:$I$5533,'5º Questão'!A3906,Base!$R$2:$R$5533)</f>
        <v>147</v>
      </c>
      <c r="F3906" s="1">
        <f>SUMIF(Base!$I$2:$I$5533,'5º Questão'!A3906,Base!$S$2:$S$5533)</f>
        <v>223</v>
      </c>
      <c r="G3906" s="1">
        <f>SUMIF(Base!$I$2:$I$5533,'5º Questão'!A3906,Base!$T$2:$T$5533)</f>
        <v>247</v>
      </c>
      <c r="H3906" s="1">
        <f>SUMIF(Base!$I$2:$I$5533,'5º Questão'!A3906,Base!$U$2:$U$5533)</f>
        <v>0</v>
      </c>
      <c r="I3906" s="1">
        <f>SUMIF(Base!$I$2:$I$5533,'5º Questão'!A3906,Base!$V$2:$V$5533)</f>
        <v>0</v>
      </c>
      <c r="J3906" s="1">
        <f>SUMIF(Base!$I$2:$I$5533,'5º Questão'!A3906,Base!$W$2:$W$5533)</f>
        <v>0</v>
      </c>
      <c r="K3906" s="1">
        <f>SUMIF(Base!$I$2:$I$5533,'5º Questão'!A3906,Base!$X$2:$X$5533)</f>
        <v>0</v>
      </c>
      <c r="L3906" s="33">
        <f t="shared" si="60"/>
        <v>664</v>
      </c>
    </row>
    <row r="3907" spans="1:12" ht="33.75">
      <c r="A3907" s="23" t="s">
        <v>13355</v>
      </c>
      <c r="B3907" s="1">
        <f>SUMIF(Base!$I$2:$I$5533,'5º Questão'!A3907,Base!$O$2:$O$5533)</f>
        <v>0</v>
      </c>
      <c r="C3907" s="1">
        <f>SUMIF(Base!$I$2:$I$5533,'5º Questão'!A3907,Base!$P$2:$P$5533)</f>
        <v>15</v>
      </c>
      <c r="D3907" s="1">
        <f>SUMIF(Base!$I$2:$I$5533,'5º Questão'!A3907,Base!$Q$2:$Q$5533)</f>
        <v>0</v>
      </c>
      <c r="E3907" s="1">
        <f>SUMIF(Base!$I$2:$I$5533,'5º Questão'!A3907,Base!$R$2:$R$5533)</f>
        <v>423</v>
      </c>
      <c r="F3907" s="1">
        <f>SUMIF(Base!$I$2:$I$5533,'5º Questão'!A3907,Base!$S$2:$S$5533)</f>
        <v>0</v>
      </c>
      <c r="G3907" s="1">
        <f>SUMIF(Base!$I$2:$I$5533,'5º Questão'!A3907,Base!$T$2:$T$5533)</f>
        <v>0</v>
      </c>
      <c r="H3907" s="1">
        <f>SUMIF(Base!$I$2:$I$5533,'5º Questão'!A3907,Base!$U$2:$U$5533)</f>
        <v>0</v>
      </c>
      <c r="I3907" s="1">
        <f>SUMIF(Base!$I$2:$I$5533,'5º Questão'!A3907,Base!$V$2:$V$5533)</f>
        <v>0</v>
      </c>
      <c r="J3907" s="1">
        <f>SUMIF(Base!$I$2:$I$5533,'5º Questão'!A3907,Base!$W$2:$W$5533)</f>
        <v>0</v>
      </c>
      <c r="K3907" s="1">
        <f>SUMIF(Base!$I$2:$I$5533,'5º Questão'!A3907,Base!$X$2:$X$5533)</f>
        <v>0</v>
      </c>
      <c r="L3907" s="33">
        <f t="shared" si="60"/>
        <v>438</v>
      </c>
    </row>
    <row r="3908" spans="1:12" ht="33.75">
      <c r="A3908" s="23" t="s">
        <v>7824</v>
      </c>
      <c r="B3908" s="1">
        <f>SUMIF(Base!$I$2:$I$5533,'5º Questão'!A3908,Base!$O$2:$O$5533)</f>
        <v>0</v>
      </c>
      <c r="C3908" s="1">
        <f>SUMIF(Base!$I$2:$I$5533,'5º Questão'!A3908,Base!$P$2:$P$5533)</f>
        <v>0</v>
      </c>
      <c r="D3908" s="1">
        <f>SUMIF(Base!$I$2:$I$5533,'5º Questão'!A3908,Base!$Q$2:$Q$5533)</f>
        <v>0</v>
      </c>
      <c r="E3908" s="1">
        <f>SUMIF(Base!$I$2:$I$5533,'5º Questão'!A3908,Base!$R$2:$R$5533)</f>
        <v>0</v>
      </c>
      <c r="F3908" s="1">
        <f>SUMIF(Base!$I$2:$I$5533,'5º Questão'!A3908,Base!$S$2:$S$5533)</f>
        <v>384</v>
      </c>
      <c r="G3908" s="1">
        <f>SUMIF(Base!$I$2:$I$5533,'5º Questão'!A3908,Base!$T$2:$T$5533)</f>
        <v>0</v>
      </c>
      <c r="H3908" s="1">
        <f>SUMIF(Base!$I$2:$I$5533,'5º Questão'!A3908,Base!$U$2:$U$5533)</f>
        <v>0</v>
      </c>
      <c r="I3908" s="1">
        <f>SUMIF(Base!$I$2:$I$5533,'5º Questão'!A3908,Base!$V$2:$V$5533)</f>
        <v>0</v>
      </c>
      <c r="J3908" s="1">
        <f>SUMIF(Base!$I$2:$I$5533,'5º Questão'!A3908,Base!$W$2:$W$5533)</f>
        <v>0</v>
      </c>
      <c r="K3908" s="1">
        <f>SUMIF(Base!$I$2:$I$5533,'5º Questão'!A3908,Base!$X$2:$X$5533)</f>
        <v>0</v>
      </c>
      <c r="L3908" s="33">
        <f t="shared" ref="L3908:L3971" si="61">SUM(B3908:K3908)</f>
        <v>384</v>
      </c>
    </row>
    <row r="3909" spans="1:12" ht="33.75">
      <c r="A3909" s="23" t="s">
        <v>9851</v>
      </c>
      <c r="B3909" s="1">
        <f>SUMIF(Base!$I$2:$I$5533,'5º Questão'!A3909,Base!$O$2:$O$5533)</f>
        <v>0</v>
      </c>
      <c r="C3909" s="1">
        <f>SUMIF(Base!$I$2:$I$5533,'5º Questão'!A3909,Base!$P$2:$P$5533)</f>
        <v>0</v>
      </c>
      <c r="D3909" s="1">
        <f>SUMIF(Base!$I$2:$I$5533,'5º Questão'!A3909,Base!$Q$2:$Q$5533)</f>
        <v>0</v>
      </c>
      <c r="E3909" s="1">
        <f>SUMIF(Base!$I$2:$I$5533,'5º Questão'!A3909,Base!$R$2:$R$5533)</f>
        <v>496</v>
      </c>
      <c r="F3909" s="1">
        <f>SUMIF(Base!$I$2:$I$5533,'5º Questão'!A3909,Base!$S$2:$S$5533)</f>
        <v>416</v>
      </c>
      <c r="G3909" s="1">
        <f>SUMIF(Base!$I$2:$I$5533,'5º Questão'!A3909,Base!$T$2:$T$5533)</f>
        <v>0</v>
      </c>
      <c r="H3909" s="1">
        <f>SUMIF(Base!$I$2:$I$5533,'5º Questão'!A3909,Base!$U$2:$U$5533)</f>
        <v>0</v>
      </c>
      <c r="I3909" s="1">
        <f>SUMIF(Base!$I$2:$I$5533,'5º Questão'!A3909,Base!$V$2:$V$5533)</f>
        <v>0</v>
      </c>
      <c r="J3909" s="1">
        <f>SUMIF(Base!$I$2:$I$5533,'5º Questão'!A3909,Base!$W$2:$W$5533)</f>
        <v>0</v>
      </c>
      <c r="K3909" s="1">
        <f>SUMIF(Base!$I$2:$I$5533,'5º Questão'!A3909,Base!$X$2:$X$5533)</f>
        <v>0</v>
      </c>
      <c r="L3909" s="33">
        <f t="shared" si="61"/>
        <v>912</v>
      </c>
    </row>
    <row r="3910" spans="1:12" ht="42">
      <c r="A3910" s="23" t="s">
        <v>4655</v>
      </c>
      <c r="B3910" s="1">
        <f>SUMIF(Base!$I$2:$I$5533,'5º Questão'!A3910,Base!$O$2:$O$5533)</f>
        <v>0</v>
      </c>
      <c r="C3910" s="1">
        <f>SUMIF(Base!$I$2:$I$5533,'5º Questão'!A3910,Base!$P$2:$P$5533)</f>
        <v>4</v>
      </c>
      <c r="D3910" s="1">
        <f>SUMIF(Base!$I$2:$I$5533,'5º Questão'!A3910,Base!$Q$2:$Q$5533)</f>
        <v>0</v>
      </c>
      <c r="E3910" s="1">
        <f>SUMIF(Base!$I$2:$I$5533,'5º Questão'!A3910,Base!$R$2:$R$5533)</f>
        <v>0</v>
      </c>
      <c r="F3910" s="1">
        <f>SUMIF(Base!$I$2:$I$5533,'5º Questão'!A3910,Base!$S$2:$S$5533)</f>
        <v>239</v>
      </c>
      <c r="G3910" s="1">
        <f>SUMIF(Base!$I$2:$I$5533,'5º Questão'!A3910,Base!$T$2:$T$5533)</f>
        <v>123</v>
      </c>
      <c r="H3910" s="1">
        <f>SUMIF(Base!$I$2:$I$5533,'5º Questão'!A3910,Base!$U$2:$U$5533)</f>
        <v>0</v>
      </c>
      <c r="I3910" s="1">
        <f>SUMIF(Base!$I$2:$I$5533,'5º Questão'!A3910,Base!$V$2:$V$5533)</f>
        <v>0</v>
      </c>
      <c r="J3910" s="1">
        <f>SUMIF(Base!$I$2:$I$5533,'5º Questão'!A3910,Base!$W$2:$W$5533)</f>
        <v>0</v>
      </c>
      <c r="K3910" s="1">
        <f>SUMIF(Base!$I$2:$I$5533,'5º Questão'!A3910,Base!$X$2:$X$5533)</f>
        <v>0</v>
      </c>
      <c r="L3910" s="33">
        <f t="shared" si="61"/>
        <v>366</v>
      </c>
    </row>
    <row r="3911" spans="1:12" ht="50.25">
      <c r="A3911" s="23" t="s">
        <v>16853</v>
      </c>
      <c r="B3911" s="1">
        <f>SUMIF(Base!$I$2:$I$5533,'5º Questão'!A3911,Base!$O$2:$O$5533)</f>
        <v>0</v>
      </c>
      <c r="C3911" s="1">
        <f>SUMIF(Base!$I$2:$I$5533,'5º Questão'!A3911,Base!$P$2:$P$5533)</f>
        <v>0</v>
      </c>
      <c r="D3911" s="1">
        <f>SUMIF(Base!$I$2:$I$5533,'5º Questão'!A3911,Base!$Q$2:$Q$5533)</f>
        <v>0</v>
      </c>
      <c r="E3911" s="1">
        <f>SUMIF(Base!$I$2:$I$5533,'5º Questão'!A3911,Base!$R$2:$R$5533)</f>
        <v>0</v>
      </c>
      <c r="F3911" s="1">
        <f>SUMIF(Base!$I$2:$I$5533,'5º Questão'!A3911,Base!$S$2:$S$5533)</f>
        <v>587</v>
      </c>
      <c r="G3911" s="1">
        <f>SUMIF(Base!$I$2:$I$5533,'5º Questão'!A3911,Base!$T$2:$T$5533)</f>
        <v>619</v>
      </c>
      <c r="H3911" s="1">
        <f>SUMIF(Base!$I$2:$I$5533,'5º Questão'!A3911,Base!$U$2:$U$5533)</f>
        <v>0</v>
      </c>
      <c r="I3911" s="1">
        <f>SUMIF(Base!$I$2:$I$5533,'5º Questão'!A3911,Base!$V$2:$V$5533)</f>
        <v>0</v>
      </c>
      <c r="J3911" s="1">
        <f>SUMIF(Base!$I$2:$I$5533,'5º Questão'!A3911,Base!$W$2:$W$5533)</f>
        <v>0</v>
      </c>
      <c r="K3911" s="1">
        <f>SUMIF(Base!$I$2:$I$5533,'5º Questão'!A3911,Base!$X$2:$X$5533)</f>
        <v>0</v>
      </c>
      <c r="L3911" s="33">
        <f t="shared" si="61"/>
        <v>1206</v>
      </c>
    </row>
    <row r="3912" spans="1:12" ht="25.5">
      <c r="A3912" s="23" t="s">
        <v>17520</v>
      </c>
      <c r="B3912" s="1">
        <f>SUMIF(Base!$I$2:$I$5533,'5º Questão'!A3912,Base!$O$2:$O$5533)</f>
        <v>0</v>
      </c>
      <c r="C3912" s="1">
        <f>SUMIF(Base!$I$2:$I$5533,'5º Questão'!A3912,Base!$P$2:$P$5533)</f>
        <v>0</v>
      </c>
      <c r="D3912" s="1">
        <f>SUMIF(Base!$I$2:$I$5533,'5º Questão'!A3912,Base!$Q$2:$Q$5533)</f>
        <v>0</v>
      </c>
      <c r="E3912" s="1">
        <f>SUMIF(Base!$I$2:$I$5533,'5º Questão'!A3912,Base!$R$2:$R$5533)</f>
        <v>0</v>
      </c>
      <c r="F3912" s="1">
        <f>SUMIF(Base!$I$2:$I$5533,'5º Questão'!A3912,Base!$S$2:$S$5533)</f>
        <v>362</v>
      </c>
      <c r="G3912" s="1">
        <f>SUMIF(Base!$I$2:$I$5533,'5º Questão'!A3912,Base!$T$2:$T$5533)</f>
        <v>345</v>
      </c>
      <c r="H3912" s="1">
        <f>SUMIF(Base!$I$2:$I$5533,'5º Questão'!A3912,Base!$U$2:$U$5533)</f>
        <v>0</v>
      </c>
      <c r="I3912" s="1">
        <f>SUMIF(Base!$I$2:$I$5533,'5º Questão'!A3912,Base!$V$2:$V$5533)</f>
        <v>0</v>
      </c>
      <c r="J3912" s="1">
        <f>SUMIF(Base!$I$2:$I$5533,'5º Questão'!A3912,Base!$W$2:$W$5533)</f>
        <v>0</v>
      </c>
      <c r="K3912" s="1">
        <f>SUMIF(Base!$I$2:$I$5533,'5º Questão'!A3912,Base!$X$2:$X$5533)</f>
        <v>0</v>
      </c>
      <c r="L3912" s="33">
        <f t="shared" si="61"/>
        <v>707</v>
      </c>
    </row>
    <row r="3913" spans="1:12" ht="33.75">
      <c r="A3913" s="23" t="s">
        <v>14676</v>
      </c>
      <c r="B3913" s="1">
        <f>SUMIF(Base!$I$2:$I$5533,'5º Questão'!A3913,Base!$O$2:$O$5533)</f>
        <v>0</v>
      </c>
      <c r="C3913" s="1">
        <f>SUMIF(Base!$I$2:$I$5533,'5º Questão'!A3913,Base!$P$2:$P$5533)</f>
        <v>6</v>
      </c>
      <c r="D3913" s="1">
        <f>SUMIF(Base!$I$2:$I$5533,'5º Questão'!A3913,Base!$Q$2:$Q$5533)</f>
        <v>0</v>
      </c>
      <c r="E3913" s="1">
        <f>SUMIF(Base!$I$2:$I$5533,'5º Questão'!A3913,Base!$R$2:$R$5533)</f>
        <v>0</v>
      </c>
      <c r="F3913" s="1">
        <f>SUMIF(Base!$I$2:$I$5533,'5º Questão'!A3913,Base!$S$2:$S$5533)</f>
        <v>81</v>
      </c>
      <c r="G3913" s="1">
        <f>SUMIF(Base!$I$2:$I$5533,'5º Questão'!A3913,Base!$T$2:$T$5533)</f>
        <v>44</v>
      </c>
      <c r="H3913" s="1">
        <f>SUMIF(Base!$I$2:$I$5533,'5º Questão'!A3913,Base!$U$2:$U$5533)</f>
        <v>0</v>
      </c>
      <c r="I3913" s="1">
        <f>SUMIF(Base!$I$2:$I$5533,'5º Questão'!A3913,Base!$V$2:$V$5533)</f>
        <v>0</v>
      </c>
      <c r="J3913" s="1">
        <f>SUMIF(Base!$I$2:$I$5533,'5º Questão'!A3913,Base!$W$2:$W$5533)</f>
        <v>0</v>
      </c>
      <c r="K3913" s="1">
        <f>SUMIF(Base!$I$2:$I$5533,'5º Questão'!A3913,Base!$X$2:$X$5533)</f>
        <v>0</v>
      </c>
      <c r="L3913" s="33">
        <f t="shared" si="61"/>
        <v>131</v>
      </c>
    </row>
    <row r="3914" spans="1:12" ht="17.25">
      <c r="A3914" s="23" t="s">
        <v>12625</v>
      </c>
      <c r="B3914" s="1">
        <f>SUMIF(Base!$I$2:$I$5533,'5º Questão'!A3914,Base!$O$2:$O$5533)</f>
        <v>0</v>
      </c>
      <c r="C3914" s="1">
        <f>SUMIF(Base!$I$2:$I$5533,'5º Questão'!A3914,Base!$P$2:$P$5533)</f>
        <v>0</v>
      </c>
      <c r="D3914" s="1">
        <f>SUMIF(Base!$I$2:$I$5533,'5º Questão'!A3914,Base!$Q$2:$Q$5533)</f>
        <v>0</v>
      </c>
      <c r="E3914" s="1">
        <f>SUMIF(Base!$I$2:$I$5533,'5º Questão'!A3914,Base!$R$2:$R$5533)</f>
        <v>0</v>
      </c>
      <c r="F3914" s="1">
        <f>SUMIF(Base!$I$2:$I$5533,'5º Questão'!A3914,Base!$S$2:$S$5533)</f>
        <v>219</v>
      </c>
      <c r="G3914" s="1">
        <f>SUMIF(Base!$I$2:$I$5533,'5º Questão'!A3914,Base!$T$2:$T$5533)</f>
        <v>203</v>
      </c>
      <c r="H3914" s="1">
        <f>SUMIF(Base!$I$2:$I$5533,'5º Questão'!A3914,Base!$U$2:$U$5533)</f>
        <v>0</v>
      </c>
      <c r="I3914" s="1">
        <f>SUMIF(Base!$I$2:$I$5533,'5º Questão'!A3914,Base!$V$2:$V$5533)</f>
        <v>157</v>
      </c>
      <c r="J3914" s="1">
        <f>SUMIF(Base!$I$2:$I$5533,'5º Questão'!A3914,Base!$W$2:$W$5533)</f>
        <v>0</v>
      </c>
      <c r="K3914" s="1">
        <f>SUMIF(Base!$I$2:$I$5533,'5º Questão'!A3914,Base!$X$2:$X$5533)</f>
        <v>0</v>
      </c>
      <c r="L3914" s="33">
        <f t="shared" si="61"/>
        <v>579</v>
      </c>
    </row>
    <row r="3915" spans="1:12" ht="25.5">
      <c r="A3915" s="23" t="s">
        <v>16364</v>
      </c>
      <c r="B3915" s="1">
        <f>SUMIF(Base!$I$2:$I$5533,'5º Questão'!A3915,Base!$O$2:$O$5533)</f>
        <v>0</v>
      </c>
      <c r="C3915" s="1">
        <f>SUMIF(Base!$I$2:$I$5533,'5º Questão'!A3915,Base!$P$2:$P$5533)</f>
        <v>0</v>
      </c>
      <c r="D3915" s="1">
        <f>SUMIF(Base!$I$2:$I$5533,'5º Questão'!A3915,Base!$Q$2:$Q$5533)</f>
        <v>0</v>
      </c>
      <c r="E3915" s="1">
        <f>SUMIF(Base!$I$2:$I$5533,'5º Questão'!A3915,Base!$R$2:$R$5533)</f>
        <v>635</v>
      </c>
      <c r="F3915" s="1">
        <f>SUMIF(Base!$I$2:$I$5533,'5º Questão'!A3915,Base!$S$2:$S$5533)</f>
        <v>0</v>
      </c>
      <c r="G3915" s="1">
        <f>SUMIF(Base!$I$2:$I$5533,'5º Questão'!A3915,Base!$T$2:$T$5533)</f>
        <v>0</v>
      </c>
      <c r="H3915" s="1">
        <f>SUMIF(Base!$I$2:$I$5533,'5º Questão'!A3915,Base!$U$2:$U$5533)</f>
        <v>0</v>
      </c>
      <c r="I3915" s="1">
        <f>SUMIF(Base!$I$2:$I$5533,'5º Questão'!A3915,Base!$V$2:$V$5533)</f>
        <v>0</v>
      </c>
      <c r="J3915" s="1">
        <f>SUMIF(Base!$I$2:$I$5533,'5º Questão'!A3915,Base!$W$2:$W$5533)</f>
        <v>0</v>
      </c>
      <c r="K3915" s="1">
        <f>SUMIF(Base!$I$2:$I$5533,'5º Questão'!A3915,Base!$X$2:$X$5533)</f>
        <v>0</v>
      </c>
      <c r="L3915" s="33">
        <f t="shared" si="61"/>
        <v>635</v>
      </c>
    </row>
    <row r="3916" spans="1:12" ht="25.5">
      <c r="A3916" s="23" t="s">
        <v>6176</v>
      </c>
      <c r="B3916" s="1">
        <f>SUMIF(Base!$I$2:$I$5533,'5º Questão'!A3916,Base!$O$2:$O$5533)</f>
        <v>0</v>
      </c>
      <c r="C3916" s="1">
        <f>SUMIF(Base!$I$2:$I$5533,'5º Questão'!A3916,Base!$P$2:$P$5533)</f>
        <v>9</v>
      </c>
      <c r="D3916" s="1">
        <f>SUMIF(Base!$I$2:$I$5533,'5º Questão'!A3916,Base!$Q$2:$Q$5533)</f>
        <v>0</v>
      </c>
      <c r="E3916" s="1">
        <f>SUMIF(Base!$I$2:$I$5533,'5º Questão'!A3916,Base!$R$2:$R$5533)</f>
        <v>0</v>
      </c>
      <c r="F3916" s="1">
        <f>SUMIF(Base!$I$2:$I$5533,'5º Questão'!A3916,Base!$S$2:$S$5533)</f>
        <v>252</v>
      </c>
      <c r="G3916" s="1">
        <f>SUMIF(Base!$I$2:$I$5533,'5º Questão'!A3916,Base!$T$2:$T$5533)</f>
        <v>152</v>
      </c>
      <c r="H3916" s="1">
        <f>SUMIF(Base!$I$2:$I$5533,'5º Questão'!A3916,Base!$U$2:$U$5533)</f>
        <v>0</v>
      </c>
      <c r="I3916" s="1">
        <f>SUMIF(Base!$I$2:$I$5533,'5º Questão'!A3916,Base!$V$2:$V$5533)</f>
        <v>0</v>
      </c>
      <c r="J3916" s="1">
        <f>SUMIF(Base!$I$2:$I$5533,'5º Questão'!A3916,Base!$W$2:$W$5533)</f>
        <v>0</v>
      </c>
      <c r="K3916" s="1">
        <f>SUMIF(Base!$I$2:$I$5533,'5º Questão'!A3916,Base!$X$2:$X$5533)</f>
        <v>0</v>
      </c>
      <c r="L3916" s="33">
        <f t="shared" si="61"/>
        <v>413</v>
      </c>
    </row>
    <row r="3917" spans="1:12" ht="33.75">
      <c r="A3917" s="23" t="s">
        <v>1851</v>
      </c>
      <c r="B3917" s="1">
        <f>SUMIF(Base!$I$2:$I$5533,'5º Questão'!A3917,Base!$O$2:$O$5533)</f>
        <v>0</v>
      </c>
      <c r="C3917" s="1">
        <f>SUMIF(Base!$I$2:$I$5533,'5º Questão'!A3917,Base!$P$2:$P$5533)</f>
        <v>4</v>
      </c>
      <c r="D3917" s="1">
        <f>SUMIF(Base!$I$2:$I$5533,'5º Questão'!A3917,Base!$Q$2:$Q$5533)</f>
        <v>0</v>
      </c>
      <c r="E3917" s="1">
        <f>SUMIF(Base!$I$2:$I$5533,'5º Questão'!A3917,Base!$R$2:$R$5533)</f>
        <v>0</v>
      </c>
      <c r="F3917" s="1">
        <f>SUMIF(Base!$I$2:$I$5533,'5º Questão'!A3917,Base!$S$2:$S$5533)</f>
        <v>346</v>
      </c>
      <c r="G3917" s="1">
        <f>SUMIF(Base!$I$2:$I$5533,'5º Questão'!A3917,Base!$T$2:$T$5533)</f>
        <v>188</v>
      </c>
      <c r="H3917" s="1">
        <f>SUMIF(Base!$I$2:$I$5533,'5º Questão'!A3917,Base!$U$2:$U$5533)</f>
        <v>0</v>
      </c>
      <c r="I3917" s="1">
        <f>SUMIF(Base!$I$2:$I$5533,'5º Questão'!A3917,Base!$V$2:$V$5533)</f>
        <v>0</v>
      </c>
      <c r="J3917" s="1">
        <f>SUMIF(Base!$I$2:$I$5533,'5º Questão'!A3917,Base!$W$2:$W$5533)</f>
        <v>0</v>
      </c>
      <c r="K3917" s="1">
        <f>SUMIF(Base!$I$2:$I$5533,'5º Questão'!A3917,Base!$X$2:$X$5533)</f>
        <v>0</v>
      </c>
      <c r="L3917" s="33">
        <f t="shared" si="61"/>
        <v>538</v>
      </c>
    </row>
    <row r="3918" spans="1:12" ht="50.25">
      <c r="A3918" s="23" t="s">
        <v>9646</v>
      </c>
      <c r="B3918" s="1">
        <f>SUMIF(Base!$I$2:$I$5533,'5º Questão'!A3918,Base!$O$2:$O$5533)</f>
        <v>0</v>
      </c>
      <c r="C3918" s="1">
        <f>SUMIF(Base!$I$2:$I$5533,'5º Questão'!A3918,Base!$P$2:$P$5533)</f>
        <v>0</v>
      </c>
      <c r="D3918" s="1">
        <f>SUMIF(Base!$I$2:$I$5533,'5º Questão'!A3918,Base!$Q$2:$Q$5533)</f>
        <v>0</v>
      </c>
      <c r="E3918" s="1">
        <f>SUMIF(Base!$I$2:$I$5533,'5º Questão'!A3918,Base!$R$2:$R$5533)</f>
        <v>0</v>
      </c>
      <c r="F3918" s="1">
        <f>SUMIF(Base!$I$2:$I$5533,'5º Questão'!A3918,Base!$S$2:$S$5533)</f>
        <v>391</v>
      </c>
      <c r="G3918" s="1">
        <f>SUMIF(Base!$I$2:$I$5533,'5º Questão'!A3918,Base!$T$2:$T$5533)</f>
        <v>635</v>
      </c>
      <c r="H3918" s="1">
        <f>SUMIF(Base!$I$2:$I$5533,'5º Questão'!A3918,Base!$U$2:$U$5533)</f>
        <v>0</v>
      </c>
      <c r="I3918" s="1">
        <f>SUMIF(Base!$I$2:$I$5533,'5º Questão'!A3918,Base!$V$2:$V$5533)</f>
        <v>220</v>
      </c>
      <c r="J3918" s="1">
        <f>SUMIF(Base!$I$2:$I$5533,'5º Questão'!A3918,Base!$W$2:$W$5533)</f>
        <v>0</v>
      </c>
      <c r="K3918" s="1">
        <f>SUMIF(Base!$I$2:$I$5533,'5º Questão'!A3918,Base!$X$2:$X$5533)</f>
        <v>0</v>
      </c>
      <c r="L3918" s="33">
        <f t="shared" si="61"/>
        <v>1246</v>
      </c>
    </row>
    <row r="3919" spans="1:12" ht="42">
      <c r="A3919" s="23" t="s">
        <v>9803</v>
      </c>
      <c r="B3919" s="1">
        <f>SUMIF(Base!$I$2:$I$5533,'5º Questão'!A3919,Base!$O$2:$O$5533)</f>
        <v>0</v>
      </c>
      <c r="C3919" s="1">
        <f>SUMIF(Base!$I$2:$I$5533,'5º Questão'!A3919,Base!$P$2:$P$5533)</f>
        <v>0</v>
      </c>
      <c r="D3919" s="1">
        <f>SUMIF(Base!$I$2:$I$5533,'5º Questão'!A3919,Base!$Q$2:$Q$5533)</f>
        <v>0</v>
      </c>
      <c r="E3919" s="1">
        <f>SUMIF(Base!$I$2:$I$5533,'5º Questão'!A3919,Base!$R$2:$R$5533)</f>
        <v>0</v>
      </c>
      <c r="F3919" s="1">
        <f>SUMIF(Base!$I$2:$I$5533,'5º Questão'!A3919,Base!$S$2:$S$5533)</f>
        <v>290</v>
      </c>
      <c r="G3919" s="1">
        <f>SUMIF(Base!$I$2:$I$5533,'5º Questão'!A3919,Base!$T$2:$T$5533)</f>
        <v>192</v>
      </c>
      <c r="H3919" s="1">
        <f>SUMIF(Base!$I$2:$I$5533,'5º Questão'!A3919,Base!$U$2:$U$5533)</f>
        <v>0</v>
      </c>
      <c r="I3919" s="1">
        <f>SUMIF(Base!$I$2:$I$5533,'5º Questão'!A3919,Base!$V$2:$V$5533)</f>
        <v>0</v>
      </c>
      <c r="J3919" s="1">
        <f>SUMIF(Base!$I$2:$I$5533,'5º Questão'!A3919,Base!$W$2:$W$5533)</f>
        <v>0</v>
      </c>
      <c r="K3919" s="1">
        <f>SUMIF(Base!$I$2:$I$5533,'5º Questão'!A3919,Base!$X$2:$X$5533)</f>
        <v>0</v>
      </c>
      <c r="L3919" s="33">
        <f t="shared" si="61"/>
        <v>482</v>
      </c>
    </row>
    <row r="3920" spans="1:12" ht="33.75">
      <c r="A3920" s="23" t="s">
        <v>11413</v>
      </c>
      <c r="B3920" s="1">
        <f>SUMIF(Base!$I$2:$I$5533,'5º Questão'!A3920,Base!$O$2:$O$5533)</f>
        <v>0</v>
      </c>
      <c r="C3920" s="1">
        <f>SUMIF(Base!$I$2:$I$5533,'5º Questão'!A3920,Base!$P$2:$P$5533)</f>
        <v>20</v>
      </c>
      <c r="D3920" s="1">
        <f>SUMIF(Base!$I$2:$I$5533,'5º Questão'!A3920,Base!$Q$2:$Q$5533)</f>
        <v>0</v>
      </c>
      <c r="E3920" s="1">
        <f>SUMIF(Base!$I$2:$I$5533,'5º Questão'!A3920,Base!$R$2:$R$5533)</f>
        <v>0</v>
      </c>
      <c r="F3920" s="1">
        <f>SUMIF(Base!$I$2:$I$5533,'5º Questão'!A3920,Base!$S$2:$S$5533)</f>
        <v>545</v>
      </c>
      <c r="G3920" s="1">
        <f>SUMIF(Base!$I$2:$I$5533,'5º Questão'!A3920,Base!$T$2:$T$5533)</f>
        <v>0</v>
      </c>
      <c r="H3920" s="1">
        <f>SUMIF(Base!$I$2:$I$5533,'5º Questão'!A3920,Base!$U$2:$U$5533)</f>
        <v>0</v>
      </c>
      <c r="I3920" s="1">
        <f>SUMIF(Base!$I$2:$I$5533,'5º Questão'!A3920,Base!$V$2:$V$5533)</f>
        <v>0</v>
      </c>
      <c r="J3920" s="1">
        <f>SUMIF(Base!$I$2:$I$5533,'5º Questão'!A3920,Base!$W$2:$W$5533)</f>
        <v>0</v>
      </c>
      <c r="K3920" s="1">
        <f>SUMIF(Base!$I$2:$I$5533,'5º Questão'!A3920,Base!$X$2:$X$5533)</f>
        <v>0</v>
      </c>
      <c r="L3920" s="33">
        <f t="shared" si="61"/>
        <v>565</v>
      </c>
    </row>
    <row r="3921" spans="1:12" ht="33.75">
      <c r="A3921" s="23" t="s">
        <v>18138</v>
      </c>
      <c r="B3921" s="1">
        <f>SUMIF(Base!$I$2:$I$5533,'5º Questão'!A3921,Base!$O$2:$O$5533)</f>
        <v>0</v>
      </c>
      <c r="C3921" s="1">
        <f>SUMIF(Base!$I$2:$I$5533,'5º Questão'!A3921,Base!$P$2:$P$5533)</f>
        <v>12</v>
      </c>
      <c r="D3921" s="1">
        <f>SUMIF(Base!$I$2:$I$5533,'5º Questão'!A3921,Base!$Q$2:$Q$5533)</f>
        <v>0</v>
      </c>
      <c r="E3921" s="1">
        <f>SUMIF(Base!$I$2:$I$5533,'5º Questão'!A3921,Base!$R$2:$R$5533)</f>
        <v>0</v>
      </c>
      <c r="F3921" s="1">
        <f>SUMIF(Base!$I$2:$I$5533,'5º Questão'!A3921,Base!$S$2:$S$5533)</f>
        <v>380</v>
      </c>
      <c r="G3921" s="1">
        <f>SUMIF(Base!$I$2:$I$5533,'5º Questão'!A3921,Base!$T$2:$T$5533)</f>
        <v>242</v>
      </c>
      <c r="H3921" s="1">
        <f>SUMIF(Base!$I$2:$I$5533,'5º Questão'!A3921,Base!$U$2:$U$5533)</f>
        <v>0</v>
      </c>
      <c r="I3921" s="1">
        <f>SUMIF(Base!$I$2:$I$5533,'5º Questão'!A3921,Base!$V$2:$V$5533)</f>
        <v>0</v>
      </c>
      <c r="J3921" s="1">
        <f>SUMIF(Base!$I$2:$I$5533,'5º Questão'!A3921,Base!$W$2:$W$5533)</f>
        <v>0</v>
      </c>
      <c r="K3921" s="1">
        <f>SUMIF(Base!$I$2:$I$5533,'5º Questão'!A3921,Base!$X$2:$X$5533)</f>
        <v>0</v>
      </c>
      <c r="L3921" s="33">
        <f t="shared" si="61"/>
        <v>634</v>
      </c>
    </row>
    <row r="3922" spans="1:12" ht="25.5">
      <c r="A3922" s="23" t="s">
        <v>8262</v>
      </c>
      <c r="B3922" s="1">
        <f>SUMIF(Base!$I$2:$I$5533,'5º Questão'!A3922,Base!$O$2:$O$5533)</f>
        <v>0</v>
      </c>
      <c r="C3922" s="1">
        <f>SUMIF(Base!$I$2:$I$5533,'5º Questão'!A3922,Base!$P$2:$P$5533)</f>
        <v>0</v>
      </c>
      <c r="D3922" s="1">
        <f>SUMIF(Base!$I$2:$I$5533,'5º Questão'!A3922,Base!$Q$2:$Q$5533)</f>
        <v>0</v>
      </c>
      <c r="E3922" s="1">
        <f>SUMIF(Base!$I$2:$I$5533,'5º Questão'!A3922,Base!$R$2:$R$5533)</f>
        <v>480</v>
      </c>
      <c r="F3922" s="1">
        <f>SUMIF(Base!$I$2:$I$5533,'5º Questão'!A3922,Base!$S$2:$S$5533)</f>
        <v>0</v>
      </c>
      <c r="G3922" s="1">
        <f>SUMIF(Base!$I$2:$I$5533,'5º Questão'!A3922,Base!$T$2:$T$5533)</f>
        <v>0</v>
      </c>
      <c r="H3922" s="1">
        <f>SUMIF(Base!$I$2:$I$5533,'5º Questão'!A3922,Base!$U$2:$U$5533)</f>
        <v>0</v>
      </c>
      <c r="I3922" s="1">
        <f>SUMIF(Base!$I$2:$I$5533,'5º Questão'!A3922,Base!$V$2:$V$5533)</f>
        <v>0</v>
      </c>
      <c r="J3922" s="1">
        <f>SUMIF(Base!$I$2:$I$5533,'5º Questão'!A3922,Base!$W$2:$W$5533)</f>
        <v>0</v>
      </c>
      <c r="K3922" s="1">
        <f>SUMIF(Base!$I$2:$I$5533,'5º Questão'!A3922,Base!$X$2:$X$5533)</f>
        <v>0</v>
      </c>
      <c r="L3922" s="33">
        <f t="shared" si="61"/>
        <v>480</v>
      </c>
    </row>
    <row r="3923" spans="1:12" ht="33.75">
      <c r="A3923" s="23" t="s">
        <v>17300</v>
      </c>
      <c r="B3923" s="1">
        <f>SUMIF(Base!$I$2:$I$5533,'5º Questão'!A3923,Base!$O$2:$O$5533)</f>
        <v>0</v>
      </c>
      <c r="C3923" s="1">
        <f>SUMIF(Base!$I$2:$I$5533,'5º Questão'!A3923,Base!$P$2:$P$5533)</f>
        <v>35</v>
      </c>
      <c r="D3923" s="1">
        <f>SUMIF(Base!$I$2:$I$5533,'5º Questão'!A3923,Base!$Q$2:$Q$5533)</f>
        <v>0</v>
      </c>
      <c r="E3923" s="1">
        <f>SUMIF(Base!$I$2:$I$5533,'5º Questão'!A3923,Base!$R$2:$R$5533)</f>
        <v>749</v>
      </c>
      <c r="F3923" s="1">
        <f>SUMIF(Base!$I$2:$I$5533,'5º Questão'!A3923,Base!$S$2:$S$5533)</f>
        <v>0</v>
      </c>
      <c r="G3923" s="1">
        <f>SUMIF(Base!$I$2:$I$5533,'5º Questão'!A3923,Base!$T$2:$T$5533)</f>
        <v>0</v>
      </c>
      <c r="H3923" s="1">
        <f>SUMIF(Base!$I$2:$I$5533,'5º Questão'!A3923,Base!$U$2:$U$5533)</f>
        <v>0</v>
      </c>
      <c r="I3923" s="1">
        <f>SUMIF(Base!$I$2:$I$5533,'5º Questão'!A3923,Base!$V$2:$V$5533)</f>
        <v>0</v>
      </c>
      <c r="J3923" s="1">
        <f>SUMIF(Base!$I$2:$I$5533,'5º Questão'!A3923,Base!$W$2:$W$5533)</f>
        <v>0</v>
      </c>
      <c r="K3923" s="1">
        <f>SUMIF(Base!$I$2:$I$5533,'5º Questão'!A3923,Base!$X$2:$X$5533)</f>
        <v>0</v>
      </c>
      <c r="L3923" s="33">
        <f t="shared" si="61"/>
        <v>784</v>
      </c>
    </row>
    <row r="3924" spans="1:12" ht="42">
      <c r="A3924" s="23" t="s">
        <v>11263</v>
      </c>
      <c r="B3924" s="1">
        <f>SUMIF(Base!$I$2:$I$5533,'5º Questão'!A3924,Base!$O$2:$O$5533)</f>
        <v>0</v>
      </c>
      <c r="C3924" s="1">
        <f>SUMIF(Base!$I$2:$I$5533,'5º Questão'!A3924,Base!$P$2:$P$5533)</f>
        <v>0</v>
      </c>
      <c r="D3924" s="1">
        <f>SUMIF(Base!$I$2:$I$5533,'5º Questão'!A3924,Base!$Q$2:$Q$5533)</f>
        <v>0</v>
      </c>
      <c r="E3924" s="1">
        <f>SUMIF(Base!$I$2:$I$5533,'5º Questão'!A3924,Base!$R$2:$R$5533)</f>
        <v>0</v>
      </c>
      <c r="F3924" s="1">
        <f>SUMIF(Base!$I$2:$I$5533,'5º Questão'!A3924,Base!$S$2:$S$5533)</f>
        <v>228</v>
      </c>
      <c r="G3924" s="1">
        <f>SUMIF(Base!$I$2:$I$5533,'5º Questão'!A3924,Base!$T$2:$T$5533)</f>
        <v>251</v>
      </c>
      <c r="H3924" s="1">
        <f>SUMIF(Base!$I$2:$I$5533,'5º Questão'!A3924,Base!$U$2:$U$5533)</f>
        <v>0</v>
      </c>
      <c r="I3924" s="1">
        <f>SUMIF(Base!$I$2:$I$5533,'5º Questão'!A3924,Base!$V$2:$V$5533)</f>
        <v>0</v>
      </c>
      <c r="J3924" s="1">
        <f>SUMIF(Base!$I$2:$I$5533,'5º Questão'!A3924,Base!$W$2:$W$5533)</f>
        <v>0</v>
      </c>
      <c r="K3924" s="1">
        <f>SUMIF(Base!$I$2:$I$5533,'5º Questão'!A3924,Base!$X$2:$X$5533)</f>
        <v>0</v>
      </c>
      <c r="L3924" s="33">
        <f t="shared" si="61"/>
        <v>479</v>
      </c>
    </row>
    <row r="3925" spans="1:12" ht="33.75">
      <c r="A3925" s="23" t="s">
        <v>5345</v>
      </c>
      <c r="B3925" s="1">
        <f>SUMIF(Base!$I$2:$I$5533,'5º Questão'!A3925,Base!$O$2:$O$5533)</f>
        <v>0</v>
      </c>
      <c r="C3925" s="1">
        <f>SUMIF(Base!$I$2:$I$5533,'5º Questão'!A3925,Base!$P$2:$P$5533)</f>
        <v>0</v>
      </c>
      <c r="D3925" s="1">
        <f>SUMIF(Base!$I$2:$I$5533,'5º Questão'!A3925,Base!$Q$2:$Q$5533)</f>
        <v>0</v>
      </c>
      <c r="E3925" s="1">
        <f>SUMIF(Base!$I$2:$I$5533,'5º Questão'!A3925,Base!$R$2:$R$5533)</f>
        <v>0</v>
      </c>
      <c r="F3925" s="1">
        <f>SUMIF(Base!$I$2:$I$5533,'5º Questão'!A3925,Base!$S$2:$S$5533)</f>
        <v>310</v>
      </c>
      <c r="G3925" s="1">
        <f>SUMIF(Base!$I$2:$I$5533,'5º Questão'!A3925,Base!$T$2:$T$5533)</f>
        <v>283</v>
      </c>
      <c r="H3925" s="1">
        <f>SUMIF(Base!$I$2:$I$5533,'5º Questão'!A3925,Base!$U$2:$U$5533)</f>
        <v>0</v>
      </c>
      <c r="I3925" s="1">
        <f>SUMIF(Base!$I$2:$I$5533,'5º Questão'!A3925,Base!$V$2:$V$5533)</f>
        <v>0</v>
      </c>
      <c r="J3925" s="1">
        <f>SUMIF(Base!$I$2:$I$5533,'5º Questão'!A3925,Base!$W$2:$W$5533)</f>
        <v>0</v>
      </c>
      <c r="K3925" s="1">
        <f>SUMIF(Base!$I$2:$I$5533,'5º Questão'!A3925,Base!$X$2:$X$5533)</f>
        <v>0</v>
      </c>
      <c r="L3925" s="33">
        <f t="shared" si="61"/>
        <v>593</v>
      </c>
    </row>
    <row r="3926" spans="1:12" ht="33.75">
      <c r="A3926" s="23" t="s">
        <v>2586</v>
      </c>
      <c r="B3926" s="1">
        <f>SUMIF(Base!$I$2:$I$5533,'5º Questão'!A3926,Base!$O$2:$O$5533)</f>
        <v>0</v>
      </c>
      <c r="C3926" s="1">
        <f>SUMIF(Base!$I$2:$I$5533,'5º Questão'!A3926,Base!$P$2:$P$5533)</f>
        <v>18</v>
      </c>
      <c r="D3926" s="1">
        <f>SUMIF(Base!$I$2:$I$5533,'5º Questão'!A3926,Base!$Q$2:$Q$5533)</f>
        <v>0</v>
      </c>
      <c r="E3926" s="1">
        <f>SUMIF(Base!$I$2:$I$5533,'5º Questão'!A3926,Base!$R$2:$R$5533)</f>
        <v>0</v>
      </c>
      <c r="F3926" s="1">
        <f>SUMIF(Base!$I$2:$I$5533,'5º Questão'!A3926,Base!$S$2:$S$5533)</f>
        <v>266</v>
      </c>
      <c r="G3926" s="1">
        <f>SUMIF(Base!$I$2:$I$5533,'5º Questão'!A3926,Base!$T$2:$T$5533)</f>
        <v>616</v>
      </c>
      <c r="H3926" s="1">
        <f>SUMIF(Base!$I$2:$I$5533,'5º Questão'!A3926,Base!$U$2:$U$5533)</f>
        <v>0</v>
      </c>
      <c r="I3926" s="1">
        <f>SUMIF(Base!$I$2:$I$5533,'5º Questão'!A3926,Base!$V$2:$V$5533)</f>
        <v>0</v>
      </c>
      <c r="J3926" s="1">
        <f>SUMIF(Base!$I$2:$I$5533,'5º Questão'!A3926,Base!$W$2:$W$5533)</f>
        <v>0</v>
      </c>
      <c r="K3926" s="1">
        <f>SUMIF(Base!$I$2:$I$5533,'5º Questão'!A3926,Base!$X$2:$X$5533)</f>
        <v>0</v>
      </c>
      <c r="L3926" s="33">
        <f t="shared" si="61"/>
        <v>900</v>
      </c>
    </row>
    <row r="3927" spans="1:12" ht="33.75">
      <c r="A3927" s="23" t="s">
        <v>8967</v>
      </c>
      <c r="B3927" s="1">
        <f>SUMIF(Base!$I$2:$I$5533,'5º Questão'!A3927,Base!$O$2:$O$5533)</f>
        <v>0</v>
      </c>
      <c r="C3927" s="1">
        <f>SUMIF(Base!$I$2:$I$5533,'5º Questão'!A3927,Base!$P$2:$P$5533)</f>
        <v>0</v>
      </c>
      <c r="D3927" s="1">
        <f>SUMIF(Base!$I$2:$I$5533,'5º Questão'!A3927,Base!$Q$2:$Q$5533)</f>
        <v>0</v>
      </c>
      <c r="E3927" s="1">
        <f>SUMIF(Base!$I$2:$I$5533,'5º Questão'!A3927,Base!$R$2:$R$5533)</f>
        <v>0</v>
      </c>
      <c r="F3927" s="1">
        <f>SUMIF(Base!$I$2:$I$5533,'5º Questão'!A3927,Base!$S$2:$S$5533)</f>
        <v>522</v>
      </c>
      <c r="G3927" s="1">
        <f>SUMIF(Base!$I$2:$I$5533,'5º Questão'!A3927,Base!$T$2:$T$5533)</f>
        <v>361</v>
      </c>
      <c r="H3927" s="1">
        <f>SUMIF(Base!$I$2:$I$5533,'5º Questão'!A3927,Base!$U$2:$U$5533)</f>
        <v>0</v>
      </c>
      <c r="I3927" s="1">
        <f>SUMIF(Base!$I$2:$I$5533,'5º Questão'!A3927,Base!$V$2:$V$5533)</f>
        <v>0</v>
      </c>
      <c r="J3927" s="1">
        <f>SUMIF(Base!$I$2:$I$5533,'5º Questão'!A3927,Base!$W$2:$W$5533)</f>
        <v>0</v>
      </c>
      <c r="K3927" s="1">
        <f>SUMIF(Base!$I$2:$I$5533,'5º Questão'!A3927,Base!$X$2:$X$5533)</f>
        <v>0</v>
      </c>
      <c r="L3927" s="33">
        <f t="shared" si="61"/>
        <v>883</v>
      </c>
    </row>
    <row r="3928" spans="1:12" ht="33.75">
      <c r="A3928" s="23" t="s">
        <v>5107</v>
      </c>
      <c r="B3928" s="1">
        <f>SUMIF(Base!$I$2:$I$5533,'5º Questão'!A3928,Base!$O$2:$O$5533)</f>
        <v>0</v>
      </c>
      <c r="C3928" s="1">
        <f>SUMIF(Base!$I$2:$I$5533,'5º Questão'!A3928,Base!$P$2:$P$5533)</f>
        <v>9</v>
      </c>
      <c r="D3928" s="1">
        <f>SUMIF(Base!$I$2:$I$5533,'5º Questão'!A3928,Base!$Q$2:$Q$5533)</f>
        <v>0</v>
      </c>
      <c r="E3928" s="1">
        <f>SUMIF(Base!$I$2:$I$5533,'5º Questão'!A3928,Base!$R$2:$R$5533)</f>
        <v>186</v>
      </c>
      <c r="F3928" s="1">
        <f>SUMIF(Base!$I$2:$I$5533,'5º Questão'!A3928,Base!$S$2:$S$5533)</f>
        <v>0</v>
      </c>
      <c r="G3928" s="1">
        <f>SUMIF(Base!$I$2:$I$5533,'5º Questão'!A3928,Base!$T$2:$T$5533)</f>
        <v>0</v>
      </c>
      <c r="H3928" s="1">
        <f>SUMIF(Base!$I$2:$I$5533,'5º Questão'!A3928,Base!$U$2:$U$5533)</f>
        <v>0</v>
      </c>
      <c r="I3928" s="1">
        <f>SUMIF(Base!$I$2:$I$5533,'5º Questão'!A3928,Base!$V$2:$V$5533)</f>
        <v>0</v>
      </c>
      <c r="J3928" s="1">
        <f>SUMIF(Base!$I$2:$I$5533,'5º Questão'!A3928,Base!$W$2:$W$5533)</f>
        <v>0</v>
      </c>
      <c r="K3928" s="1">
        <f>SUMIF(Base!$I$2:$I$5533,'5º Questão'!A3928,Base!$X$2:$X$5533)</f>
        <v>0</v>
      </c>
      <c r="L3928" s="33">
        <f t="shared" si="61"/>
        <v>195</v>
      </c>
    </row>
    <row r="3929" spans="1:12" ht="33.75">
      <c r="A3929" s="23" t="s">
        <v>10716</v>
      </c>
      <c r="B3929" s="1">
        <f>SUMIF(Base!$I$2:$I$5533,'5º Questão'!A3929,Base!$O$2:$O$5533)</f>
        <v>0</v>
      </c>
      <c r="C3929" s="1">
        <f>SUMIF(Base!$I$2:$I$5533,'5º Questão'!A3929,Base!$P$2:$P$5533)</f>
        <v>9</v>
      </c>
      <c r="D3929" s="1">
        <f>SUMIF(Base!$I$2:$I$5533,'5º Questão'!A3929,Base!$Q$2:$Q$5533)</f>
        <v>0</v>
      </c>
      <c r="E3929" s="1">
        <f>SUMIF(Base!$I$2:$I$5533,'5º Questão'!A3929,Base!$R$2:$R$5533)</f>
        <v>0</v>
      </c>
      <c r="F3929" s="1">
        <f>SUMIF(Base!$I$2:$I$5533,'5º Questão'!A3929,Base!$S$2:$S$5533)</f>
        <v>220</v>
      </c>
      <c r="G3929" s="1">
        <f>SUMIF(Base!$I$2:$I$5533,'5º Questão'!A3929,Base!$T$2:$T$5533)</f>
        <v>120</v>
      </c>
      <c r="H3929" s="1">
        <f>SUMIF(Base!$I$2:$I$5533,'5º Questão'!A3929,Base!$U$2:$U$5533)</f>
        <v>0</v>
      </c>
      <c r="I3929" s="1">
        <f>SUMIF(Base!$I$2:$I$5533,'5º Questão'!A3929,Base!$V$2:$V$5533)</f>
        <v>0</v>
      </c>
      <c r="J3929" s="1">
        <f>SUMIF(Base!$I$2:$I$5533,'5º Questão'!A3929,Base!$W$2:$W$5533)</f>
        <v>0</v>
      </c>
      <c r="K3929" s="1">
        <f>SUMIF(Base!$I$2:$I$5533,'5º Questão'!A3929,Base!$X$2:$X$5533)</f>
        <v>0</v>
      </c>
      <c r="L3929" s="33">
        <f t="shared" si="61"/>
        <v>349</v>
      </c>
    </row>
    <row r="3930" spans="1:12" ht="25.5">
      <c r="A3930" s="23" t="s">
        <v>5491</v>
      </c>
      <c r="B3930" s="1">
        <f>SUMIF(Base!$I$2:$I$5533,'5º Questão'!A3930,Base!$O$2:$O$5533)</f>
        <v>0</v>
      </c>
      <c r="C3930" s="1">
        <f>SUMIF(Base!$I$2:$I$5533,'5º Questão'!A3930,Base!$P$2:$P$5533)</f>
        <v>4</v>
      </c>
      <c r="D3930" s="1">
        <f>SUMIF(Base!$I$2:$I$5533,'5º Questão'!A3930,Base!$Q$2:$Q$5533)</f>
        <v>0</v>
      </c>
      <c r="E3930" s="1">
        <f>SUMIF(Base!$I$2:$I$5533,'5º Questão'!A3930,Base!$R$2:$R$5533)</f>
        <v>0</v>
      </c>
      <c r="F3930" s="1">
        <f>SUMIF(Base!$I$2:$I$5533,'5º Questão'!A3930,Base!$S$2:$S$5533)</f>
        <v>147</v>
      </c>
      <c r="G3930" s="1">
        <f>SUMIF(Base!$I$2:$I$5533,'5º Questão'!A3930,Base!$T$2:$T$5533)</f>
        <v>45</v>
      </c>
      <c r="H3930" s="1">
        <f>SUMIF(Base!$I$2:$I$5533,'5º Questão'!A3930,Base!$U$2:$U$5533)</f>
        <v>0</v>
      </c>
      <c r="I3930" s="1">
        <f>SUMIF(Base!$I$2:$I$5533,'5º Questão'!A3930,Base!$V$2:$V$5533)</f>
        <v>0</v>
      </c>
      <c r="J3930" s="1">
        <f>SUMIF(Base!$I$2:$I$5533,'5º Questão'!A3930,Base!$W$2:$W$5533)</f>
        <v>0</v>
      </c>
      <c r="K3930" s="1">
        <f>SUMIF(Base!$I$2:$I$5533,'5º Questão'!A3930,Base!$X$2:$X$5533)</f>
        <v>0</v>
      </c>
      <c r="L3930" s="33">
        <f t="shared" si="61"/>
        <v>196</v>
      </c>
    </row>
    <row r="3931" spans="1:12" ht="42">
      <c r="A3931" s="23" t="s">
        <v>10768</v>
      </c>
      <c r="B3931" s="1">
        <f>SUMIF(Base!$I$2:$I$5533,'5º Questão'!A3931,Base!$O$2:$O$5533)</f>
        <v>0</v>
      </c>
      <c r="C3931" s="1">
        <f>SUMIF(Base!$I$2:$I$5533,'5º Questão'!A3931,Base!$P$2:$P$5533)</f>
        <v>0</v>
      </c>
      <c r="D3931" s="1">
        <f>SUMIF(Base!$I$2:$I$5533,'5º Questão'!A3931,Base!$Q$2:$Q$5533)</f>
        <v>0</v>
      </c>
      <c r="E3931" s="1">
        <f>SUMIF(Base!$I$2:$I$5533,'5º Questão'!A3931,Base!$R$2:$R$5533)</f>
        <v>0</v>
      </c>
      <c r="F3931" s="1">
        <f>SUMIF(Base!$I$2:$I$5533,'5º Questão'!A3931,Base!$S$2:$S$5533)</f>
        <v>166</v>
      </c>
      <c r="G3931" s="1">
        <f>SUMIF(Base!$I$2:$I$5533,'5º Questão'!A3931,Base!$T$2:$T$5533)</f>
        <v>126</v>
      </c>
      <c r="H3931" s="1">
        <f>SUMIF(Base!$I$2:$I$5533,'5º Questão'!A3931,Base!$U$2:$U$5533)</f>
        <v>0</v>
      </c>
      <c r="I3931" s="1">
        <f>SUMIF(Base!$I$2:$I$5533,'5º Questão'!A3931,Base!$V$2:$V$5533)</f>
        <v>0</v>
      </c>
      <c r="J3931" s="1">
        <f>SUMIF(Base!$I$2:$I$5533,'5º Questão'!A3931,Base!$W$2:$W$5533)</f>
        <v>0</v>
      </c>
      <c r="K3931" s="1">
        <f>SUMIF(Base!$I$2:$I$5533,'5º Questão'!A3931,Base!$X$2:$X$5533)</f>
        <v>0</v>
      </c>
      <c r="L3931" s="33">
        <f t="shared" si="61"/>
        <v>292</v>
      </c>
    </row>
    <row r="3932" spans="1:12" ht="42">
      <c r="A3932" s="23" t="s">
        <v>10591</v>
      </c>
      <c r="B3932" s="1">
        <f>SUMIF(Base!$I$2:$I$5533,'5º Questão'!A3932,Base!$O$2:$O$5533)</f>
        <v>0</v>
      </c>
      <c r="C3932" s="1">
        <f>SUMIF(Base!$I$2:$I$5533,'5º Questão'!A3932,Base!$P$2:$P$5533)</f>
        <v>12</v>
      </c>
      <c r="D3932" s="1">
        <f>SUMIF(Base!$I$2:$I$5533,'5º Questão'!A3932,Base!$Q$2:$Q$5533)</f>
        <v>0</v>
      </c>
      <c r="E3932" s="1">
        <f>SUMIF(Base!$I$2:$I$5533,'5º Questão'!A3932,Base!$R$2:$R$5533)</f>
        <v>351</v>
      </c>
      <c r="F3932" s="1">
        <f>SUMIF(Base!$I$2:$I$5533,'5º Questão'!A3932,Base!$S$2:$S$5533)</f>
        <v>0</v>
      </c>
      <c r="G3932" s="1">
        <f>SUMIF(Base!$I$2:$I$5533,'5º Questão'!A3932,Base!$T$2:$T$5533)</f>
        <v>0</v>
      </c>
      <c r="H3932" s="1">
        <f>SUMIF(Base!$I$2:$I$5533,'5º Questão'!A3932,Base!$U$2:$U$5533)</f>
        <v>0</v>
      </c>
      <c r="I3932" s="1">
        <f>SUMIF(Base!$I$2:$I$5533,'5º Questão'!A3932,Base!$V$2:$V$5533)</f>
        <v>0</v>
      </c>
      <c r="J3932" s="1">
        <f>SUMIF(Base!$I$2:$I$5533,'5º Questão'!A3932,Base!$W$2:$W$5533)</f>
        <v>0</v>
      </c>
      <c r="K3932" s="1">
        <f>SUMIF(Base!$I$2:$I$5533,'5º Questão'!A3932,Base!$X$2:$X$5533)</f>
        <v>0</v>
      </c>
      <c r="L3932" s="33">
        <f t="shared" si="61"/>
        <v>363</v>
      </c>
    </row>
    <row r="3933" spans="1:12" ht="42">
      <c r="A3933" s="23" t="s">
        <v>7143</v>
      </c>
      <c r="B3933" s="1">
        <f>SUMIF(Base!$I$2:$I$5533,'5º Questão'!A3933,Base!$O$2:$O$5533)</f>
        <v>0</v>
      </c>
      <c r="C3933" s="1">
        <f>SUMIF(Base!$I$2:$I$5533,'5º Questão'!A3933,Base!$P$2:$P$5533)</f>
        <v>0</v>
      </c>
      <c r="D3933" s="1">
        <f>SUMIF(Base!$I$2:$I$5533,'5º Questão'!A3933,Base!$Q$2:$Q$5533)</f>
        <v>0</v>
      </c>
      <c r="E3933" s="1">
        <f>SUMIF(Base!$I$2:$I$5533,'5º Questão'!A3933,Base!$R$2:$R$5533)</f>
        <v>0</v>
      </c>
      <c r="F3933" s="1">
        <f>SUMIF(Base!$I$2:$I$5533,'5º Questão'!A3933,Base!$S$2:$S$5533)</f>
        <v>273</v>
      </c>
      <c r="G3933" s="1">
        <f>SUMIF(Base!$I$2:$I$5533,'5º Questão'!A3933,Base!$T$2:$T$5533)</f>
        <v>178</v>
      </c>
      <c r="H3933" s="1">
        <f>SUMIF(Base!$I$2:$I$5533,'5º Questão'!A3933,Base!$U$2:$U$5533)</f>
        <v>0</v>
      </c>
      <c r="I3933" s="1">
        <f>SUMIF(Base!$I$2:$I$5533,'5º Questão'!A3933,Base!$V$2:$V$5533)</f>
        <v>0</v>
      </c>
      <c r="J3933" s="1">
        <f>SUMIF(Base!$I$2:$I$5533,'5º Questão'!A3933,Base!$W$2:$W$5533)</f>
        <v>0</v>
      </c>
      <c r="K3933" s="1">
        <f>SUMIF(Base!$I$2:$I$5533,'5º Questão'!A3933,Base!$X$2:$X$5533)</f>
        <v>0</v>
      </c>
      <c r="L3933" s="33">
        <f t="shared" si="61"/>
        <v>451</v>
      </c>
    </row>
    <row r="3934" spans="1:12" ht="33.75">
      <c r="A3934" s="23" t="s">
        <v>1677</v>
      </c>
      <c r="B3934" s="1">
        <f>SUMIF(Base!$I$2:$I$5533,'5º Questão'!A3934,Base!$O$2:$O$5533)</f>
        <v>0</v>
      </c>
      <c r="C3934" s="1">
        <f>SUMIF(Base!$I$2:$I$5533,'5º Questão'!A3934,Base!$P$2:$P$5533)</f>
        <v>0</v>
      </c>
      <c r="D3934" s="1">
        <f>SUMIF(Base!$I$2:$I$5533,'5º Questão'!A3934,Base!$Q$2:$Q$5533)</f>
        <v>0</v>
      </c>
      <c r="E3934" s="1">
        <f>SUMIF(Base!$I$2:$I$5533,'5º Questão'!A3934,Base!$R$2:$R$5533)</f>
        <v>454</v>
      </c>
      <c r="F3934" s="1">
        <f>SUMIF(Base!$I$2:$I$5533,'5º Questão'!A3934,Base!$S$2:$S$5533)</f>
        <v>0</v>
      </c>
      <c r="G3934" s="1">
        <f>SUMIF(Base!$I$2:$I$5533,'5º Questão'!A3934,Base!$T$2:$T$5533)</f>
        <v>0</v>
      </c>
      <c r="H3934" s="1">
        <f>SUMIF(Base!$I$2:$I$5533,'5º Questão'!A3934,Base!$U$2:$U$5533)</f>
        <v>0</v>
      </c>
      <c r="I3934" s="1">
        <f>SUMIF(Base!$I$2:$I$5533,'5º Questão'!A3934,Base!$V$2:$V$5533)</f>
        <v>0</v>
      </c>
      <c r="J3934" s="1">
        <f>SUMIF(Base!$I$2:$I$5533,'5º Questão'!A3934,Base!$W$2:$W$5533)</f>
        <v>0</v>
      </c>
      <c r="K3934" s="1">
        <f>SUMIF(Base!$I$2:$I$5533,'5º Questão'!A3934,Base!$X$2:$X$5533)</f>
        <v>0</v>
      </c>
      <c r="L3934" s="33">
        <f t="shared" si="61"/>
        <v>454</v>
      </c>
    </row>
    <row r="3935" spans="1:12" ht="25.5">
      <c r="A3935" s="23" t="s">
        <v>12672</v>
      </c>
      <c r="B3935" s="1">
        <f>SUMIF(Base!$I$2:$I$5533,'5º Questão'!A3935,Base!$O$2:$O$5533)</f>
        <v>0</v>
      </c>
      <c r="C3935" s="1">
        <f>SUMIF(Base!$I$2:$I$5533,'5º Questão'!A3935,Base!$P$2:$P$5533)</f>
        <v>0</v>
      </c>
      <c r="D3935" s="1">
        <f>SUMIF(Base!$I$2:$I$5533,'5º Questão'!A3935,Base!$Q$2:$Q$5533)</f>
        <v>0</v>
      </c>
      <c r="E3935" s="1">
        <f>SUMIF(Base!$I$2:$I$5533,'5º Questão'!A3935,Base!$R$2:$R$5533)</f>
        <v>0</v>
      </c>
      <c r="F3935" s="1">
        <f>SUMIF(Base!$I$2:$I$5533,'5º Questão'!A3935,Base!$S$2:$S$5533)</f>
        <v>289</v>
      </c>
      <c r="G3935" s="1">
        <f>SUMIF(Base!$I$2:$I$5533,'5º Questão'!A3935,Base!$T$2:$T$5533)</f>
        <v>146</v>
      </c>
      <c r="H3935" s="1">
        <f>SUMIF(Base!$I$2:$I$5533,'5º Questão'!A3935,Base!$U$2:$U$5533)</f>
        <v>0</v>
      </c>
      <c r="I3935" s="1">
        <f>SUMIF(Base!$I$2:$I$5533,'5º Questão'!A3935,Base!$V$2:$V$5533)</f>
        <v>0</v>
      </c>
      <c r="J3935" s="1">
        <f>SUMIF(Base!$I$2:$I$5533,'5º Questão'!A3935,Base!$W$2:$W$5533)</f>
        <v>0</v>
      </c>
      <c r="K3935" s="1">
        <f>SUMIF(Base!$I$2:$I$5533,'5º Questão'!A3935,Base!$X$2:$X$5533)</f>
        <v>0</v>
      </c>
      <c r="L3935" s="33">
        <f t="shared" si="61"/>
        <v>435</v>
      </c>
    </row>
    <row r="3936" spans="1:12" ht="42">
      <c r="A3936" s="23" t="s">
        <v>4075</v>
      </c>
      <c r="B3936" s="1">
        <f>SUMIF(Base!$I$2:$I$5533,'5º Questão'!A3936,Base!$O$2:$O$5533)</f>
        <v>0</v>
      </c>
      <c r="C3936" s="1">
        <f>SUMIF(Base!$I$2:$I$5533,'5º Questão'!A3936,Base!$P$2:$P$5533)</f>
        <v>18</v>
      </c>
      <c r="D3936" s="1">
        <f>SUMIF(Base!$I$2:$I$5533,'5º Questão'!A3936,Base!$Q$2:$Q$5533)</f>
        <v>0</v>
      </c>
      <c r="E3936" s="1">
        <f>SUMIF(Base!$I$2:$I$5533,'5º Questão'!A3936,Base!$R$2:$R$5533)</f>
        <v>0</v>
      </c>
      <c r="F3936" s="1">
        <f>SUMIF(Base!$I$2:$I$5533,'5º Questão'!A3936,Base!$S$2:$S$5533)</f>
        <v>442</v>
      </c>
      <c r="G3936" s="1">
        <f>SUMIF(Base!$I$2:$I$5533,'5º Questão'!A3936,Base!$T$2:$T$5533)</f>
        <v>573</v>
      </c>
      <c r="H3936" s="1">
        <f>SUMIF(Base!$I$2:$I$5533,'5º Questão'!A3936,Base!$U$2:$U$5533)</f>
        <v>0</v>
      </c>
      <c r="I3936" s="1">
        <f>SUMIF(Base!$I$2:$I$5533,'5º Questão'!A3936,Base!$V$2:$V$5533)</f>
        <v>51</v>
      </c>
      <c r="J3936" s="1">
        <f>SUMIF(Base!$I$2:$I$5533,'5º Questão'!A3936,Base!$W$2:$W$5533)</f>
        <v>0</v>
      </c>
      <c r="K3936" s="1">
        <f>SUMIF(Base!$I$2:$I$5533,'5º Questão'!A3936,Base!$X$2:$X$5533)</f>
        <v>0</v>
      </c>
      <c r="L3936" s="33">
        <f t="shared" si="61"/>
        <v>1084</v>
      </c>
    </row>
    <row r="3937" spans="1:12" ht="42">
      <c r="A3937" s="23" t="s">
        <v>15335</v>
      </c>
      <c r="B3937" s="1">
        <f>SUMIF(Base!$I$2:$I$5533,'5º Questão'!A3937,Base!$O$2:$O$5533)</f>
        <v>0</v>
      </c>
      <c r="C3937" s="1">
        <f>SUMIF(Base!$I$2:$I$5533,'5º Questão'!A3937,Base!$P$2:$P$5533)</f>
        <v>2</v>
      </c>
      <c r="D3937" s="1">
        <f>SUMIF(Base!$I$2:$I$5533,'5º Questão'!A3937,Base!$Q$2:$Q$5533)</f>
        <v>0</v>
      </c>
      <c r="E3937" s="1">
        <f>SUMIF(Base!$I$2:$I$5533,'5º Questão'!A3937,Base!$R$2:$R$5533)</f>
        <v>0</v>
      </c>
      <c r="F3937" s="1">
        <f>SUMIF(Base!$I$2:$I$5533,'5º Questão'!A3937,Base!$S$2:$S$5533)</f>
        <v>229</v>
      </c>
      <c r="G3937" s="1">
        <f>SUMIF(Base!$I$2:$I$5533,'5º Questão'!A3937,Base!$T$2:$T$5533)</f>
        <v>106</v>
      </c>
      <c r="H3937" s="1">
        <f>SUMIF(Base!$I$2:$I$5533,'5º Questão'!A3937,Base!$U$2:$U$5533)</f>
        <v>0</v>
      </c>
      <c r="I3937" s="1">
        <f>SUMIF(Base!$I$2:$I$5533,'5º Questão'!A3937,Base!$V$2:$V$5533)</f>
        <v>0</v>
      </c>
      <c r="J3937" s="1">
        <f>SUMIF(Base!$I$2:$I$5533,'5º Questão'!A3937,Base!$W$2:$W$5533)</f>
        <v>0</v>
      </c>
      <c r="K3937" s="1">
        <f>SUMIF(Base!$I$2:$I$5533,'5º Questão'!A3937,Base!$X$2:$X$5533)</f>
        <v>0</v>
      </c>
      <c r="L3937" s="33">
        <f t="shared" si="61"/>
        <v>337</v>
      </c>
    </row>
    <row r="3938" spans="1:12" ht="33.75">
      <c r="A3938" s="23" t="s">
        <v>13659</v>
      </c>
      <c r="B3938" s="1">
        <f>SUMIF(Base!$I$2:$I$5533,'5º Questão'!A3938,Base!$O$2:$O$5533)</f>
        <v>0</v>
      </c>
      <c r="C3938" s="1">
        <f>SUMIF(Base!$I$2:$I$5533,'5º Questão'!A3938,Base!$P$2:$P$5533)</f>
        <v>7</v>
      </c>
      <c r="D3938" s="1">
        <f>SUMIF(Base!$I$2:$I$5533,'5º Questão'!A3938,Base!$Q$2:$Q$5533)</f>
        <v>0</v>
      </c>
      <c r="E3938" s="1">
        <f>SUMIF(Base!$I$2:$I$5533,'5º Questão'!A3938,Base!$R$2:$R$5533)</f>
        <v>0</v>
      </c>
      <c r="F3938" s="1">
        <f>SUMIF(Base!$I$2:$I$5533,'5º Questão'!A3938,Base!$S$2:$S$5533)</f>
        <v>181</v>
      </c>
      <c r="G3938" s="1">
        <f>SUMIF(Base!$I$2:$I$5533,'5º Questão'!A3938,Base!$T$2:$T$5533)</f>
        <v>672</v>
      </c>
      <c r="H3938" s="1">
        <f>SUMIF(Base!$I$2:$I$5533,'5º Questão'!A3938,Base!$U$2:$U$5533)</f>
        <v>0</v>
      </c>
      <c r="I3938" s="1">
        <f>SUMIF(Base!$I$2:$I$5533,'5º Questão'!A3938,Base!$V$2:$V$5533)</f>
        <v>0</v>
      </c>
      <c r="J3938" s="1">
        <f>SUMIF(Base!$I$2:$I$5533,'5º Questão'!A3938,Base!$W$2:$W$5533)</f>
        <v>0</v>
      </c>
      <c r="K3938" s="1">
        <f>SUMIF(Base!$I$2:$I$5533,'5º Questão'!A3938,Base!$X$2:$X$5533)</f>
        <v>0</v>
      </c>
      <c r="L3938" s="33">
        <f t="shared" si="61"/>
        <v>860</v>
      </c>
    </row>
    <row r="3939" spans="1:12" ht="42">
      <c r="A3939" s="23" t="s">
        <v>6066</v>
      </c>
      <c r="B3939" s="1">
        <f>SUMIF(Base!$I$2:$I$5533,'5º Questão'!A3939,Base!$O$2:$O$5533)</f>
        <v>0</v>
      </c>
      <c r="C3939" s="1">
        <f>SUMIF(Base!$I$2:$I$5533,'5º Questão'!A3939,Base!$P$2:$P$5533)</f>
        <v>0</v>
      </c>
      <c r="D3939" s="1">
        <f>SUMIF(Base!$I$2:$I$5533,'5º Questão'!A3939,Base!$Q$2:$Q$5533)</f>
        <v>0</v>
      </c>
      <c r="E3939" s="1">
        <f>SUMIF(Base!$I$2:$I$5533,'5º Questão'!A3939,Base!$R$2:$R$5533)</f>
        <v>0</v>
      </c>
      <c r="F3939" s="1">
        <f>SUMIF(Base!$I$2:$I$5533,'5º Questão'!A3939,Base!$S$2:$S$5533)</f>
        <v>591</v>
      </c>
      <c r="G3939" s="1">
        <f>SUMIF(Base!$I$2:$I$5533,'5º Questão'!A3939,Base!$T$2:$T$5533)</f>
        <v>284</v>
      </c>
      <c r="H3939" s="1">
        <f>SUMIF(Base!$I$2:$I$5533,'5º Questão'!A3939,Base!$U$2:$U$5533)</f>
        <v>0</v>
      </c>
      <c r="I3939" s="1">
        <f>SUMIF(Base!$I$2:$I$5533,'5º Questão'!A3939,Base!$V$2:$V$5533)</f>
        <v>0</v>
      </c>
      <c r="J3939" s="1">
        <f>SUMIF(Base!$I$2:$I$5533,'5º Questão'!A3939,Base!$W$2:$W$5533)</f>
        <v>0</v>
      </c>
      <c r="K3939" s="1">
        <f>SUMIF(Base!$I$2:$I$5533,'5º Questão'!A3939,Base!$X$2:$X$5533)</f>
        <v>0</v>
      </c>
      <c r="L3939" s="33">
        <f t="shared" si="61"/>
        <v>875</v>
      </c>
    </row>
    <row r="3940" spans="1:12" ht="25.5">
      <c r="A3940" s="23" t="s">
        <v>8179</v>
      </c>
      <c r="B3940" s="1">
        <f>SUMIF(Base!$I$2:$I$5533,'5º Questão'!A3940,Base!$O$2:$O$5533)</f>
        <v>0</v>
      </c>
      <c r="C3940" s="1">
        <f>SUMIF(Base!$I$2:$I$5533,'5º Questão'!A3940,Base!$P$2:$P$5533)</f>
        <v>0</v>
      </c>
      <c r="D3940" s="1">
        <f>SUMIF(Base!$I$2:$I$5533,'5º Questão'!A3940,Base!$Q$2:$Q$5533)</f>
        <v>0</v>
      </c>
      <c r="E3940" s="1">
        <f>SUMIF(Base!$I$2:$I$5533,'5º Questão'!A3940,Base!$R$2:$R$5533)</f>
        <v>0</v>
      </c>
      <c r="F3940" s="1">
        <f>SUMIF(Base!$I$2:$I$5533,'5º Questão'!A3940,Base!$S$2:$S$5533)</f>
        <v>236</v>
      </c>
      <c r="G3940" s="1">
        <f>SUMIF(Base!$I$2:$I$5533,'5º Questão'!A3940,Base!$T$2:$T$5533)</f>
        <v>130</v>
      </c>
      <c r="H3940" s="1">
        <f>SUMIF(Base!$I$2:$I$5533,'5º Questão'!A3940,Base!$U$2:$U$5533)</f>
        <v>0</v>
      </c>
      <c r="I3940" s="1">
        <f>SUMIF(Base!$I$2:$I$5533,'5º Questão'!A3940,Base!$V$2:$V$5533)</f>
        <v>0</v>
      </c>
      <c r="J3940" s="1">
        <f>SUMIF(Base!$I$2:$I$5533,'5º Questão'!A3940,Base!$W$2:$W$5533)</f>
        <v>0</v>
      </c>
      <c r="K3940" s="1">
        <f>SUMIF(Base!$I$2:$I$5533,'5º Questão'!A3940,Base!$X$2:$X$5533)</f>
        <v>0</v>
      </c>
      <c r="L3940" s="33">
        <f t="shared" si="61"/>
        <v>366</v>
      </c>
    </row>
    <row r="3941" spans="1:12" ht="25.5">
      <c r="A3941" s="23" t="s">
        <v>10113</v>
      </c>
      <c r="B3941" s="1">
        <f>SUMIF(Base!$I$2:$I$5533,'5º Questão'!A3941,Base!$O$2:$O$5533)</f>
        <v>0</v>
      </c>
      <c r="C3941" s="1">
        <f>SUMIF(Base!$I$2:$I$5533,'5º Questão'!A3941,Base!$P$2:$P$5533)</f>
        <v>0</v>
      </c>
      <c r="D3941" s="1">
        <f>SUMIF(Base!$I$2:$I$5533,'5º Questão'!A3941,Base!$Q$2:$Q$5533)</f>
        <v>0</v>
      </c>
      <c r="E3941" s="1">
        <f>SUMIF(Base!$I$2:$I$5533,'5º Questão'!A3941,Base!$R$2:$R$5533)</f>
        <v>0</v>
      </c>
      <c r="F3941" s="1">
        <f>SUMIF(Base!$I$2:$I$5533,'5º Questão'!A3941,Base!$S$2:$S$5533)</f>
        <v>713</v>
      </c>
      <c r="G3941" s="1">
        <f>SUMIF(Base!$I$2:$I$5533,'5º Questão'!A3941,Base!$T$2:$T$5533)</f>
        <v>760</v>
      </c>
      <c r="H3941" s="1">
        <f>SUMIF(Base!$I$2:$I$5533,'5º Questão'!A3941,Base!$U$2:$U$5533)</f>
        <v>0</v>
      </c>
      <c r="I3941" s="1">
        <f>SUMIF(Base!$I$2:$I$5533,'5º Questão'!A3941,Base!$V$2:$V$5533)</f>
        <v>0</v>
      </c>
      <c r="J3941" s="1">
        <f>SUMIF(Base!$I$2:$I$5533,'5º Questão'!A3941,Base!$W$2:$W$5533)</f>
        <v>0</v>
      </c>
      <c r="K3941" s="1">
        <f>SUMIF(Base!$I$2:$I$5533,'5º Questão'!A3941,Base!$X$2:$X$5533)</f>
        <v>0</v>
      </c>
      <c r="L3941" s="33">
        <f t="shared" si="61"/>
        <v>1473</v>
      </c>
    </row>
    <row r="3942" spans="1:12" ht="33.75">
      <c r="A3942" s="23" t="s">
        <v>5685</v>
      </c>
      <c r="B3942" s="1">
        <f>SUMIF(Base!$I$2:$I$5533,'5º Questão'!A3942,Base!$O$2:$O$5533)</f>
        <v>0</v>
      </c>
      <c r="C3942" s="1">
        <f>SUMIF(Base!$I$2:$I$5533,'5º Questão'!A3942,Base!$P$2:$P$5533)</f>
        <v>30</v>
      </c>
      <c r="D3942" s="1">
        <f>SUMIF(Base!$I$2:$I$5533,'5º Questão'!A3942,Base!$Q$2:$Q$5533)</f>
        <v>0</v>
      </c>
      <c r="E3942" s="1">
        <f>SUMIF(Base!$I$2:$I$5533,'5º Questão'!A3942,Base!$R$2:$R$5533)</f>
        <v>0</v>
      </c>
      <c r="F3942" s="1">
        <f>SUMIF(Base!$I$2:$I$5533,'5º Questão'!A3942,Base!$S$2:$S$5533)</f>
        <v>751</v>
      </c>
      <c r="G3942" s="1">
        <f>SUMIF(Base!$I$2:$I$5533,'5º Questão'!A3942,Base!$T$2:$T$5533)</f>
        <v>548</v>
      </c>
      <c r="H3942" s="1">
        <f>SUMIF(Base!$I$2:$I$5533,'5º Questão'!A3942,Base!$U$2:$U$5533)</f>
        <v>0</v>
      </c>
      <c r="I3942" s="1">
        <f>SUMIF(Base!$I$2:$I$5533,'5º Questão'!A3942,Base!$V$2:$V$5533)</f>
        <v>0</v>
      </c>
      <c r="J3942" s="1">
        <f>SUMIF(Base!$I$2:$I$5533,'5º Questão'!A3942,Base!$W$2:$W$5533)</f>
        <v>0</v>
      </c>
      <c r="K3942" s="1">
        <f>SUMIF(Base!$I$2:$I$5533,'5º Questão'!A3942,Base!$X$2:$X$5533)</f>
        <v>0</v>
      </c>
      <c r="L3942" s="33">
        <f t="shared" si="61"/>
        <v>1329</v>
      </c>
    </row>
    <row r="3943" spans="1:12" ht="25.5">
      <c r="A3943" s="23" t="s">
        <v>2050</v>
      </c>
      <c r="B3943" s="1">
        <f>SUMIF(Base!$I$2:$I$5533,'5º Questão'!A3943,Base!$O$2:$O$5533)</f>
        <v>0</v>
      </c>
      <c r="C3943" s="1">
        <f>SUMIF(Base!$I$2:$I$5533,'5º Questão'!A3943,Base!$P$2:$P$5533)</f>
        <v>6</v>
      </c>
      <c r="D3943" s="1">
        <f>SUMIF(Base!$I$2:$I$5533,'5º Questão'!A3943,Base!$Q$2:$Q$5533)</f>
        <v>0</v>
      </c>
      <c r="E3943" s="1">
        <f>SUMIF(Base!$I$2:$I$5533,'5º Questão'!A3943,Base!$R$2:$R$5533)</f>
        <v>0</v>
      </c>
      <c r="F3943" s="1">
        <f>SUMIF(Base!$I$2:$I$5533,'5º Questão'!A3943,Base!$S$2:$S$5533)</f>
        <v>357</v>
      </c>
      <c r="G3943" s="1">
        <f>SUMIF(Base!$I$2:$I$5533,'5º Questão'!A3943,Base!$T$2:$T$5533)</f>
        <v>279</v>
      </c>
      <c r="H3943" s="1">
        <f>SUMIF(Base!$I$2:$I$5533,'5º Questão'!A3943,Base!$U$2:$U$5533)</f>
        <v>0</v>
      </c>
      <c r="I3943" s="1">
        <f>SUMIF(Base!$I$2:$I$5533,'5º Questão'!A3943,Base!$V$2:$V$5533)</f>
        <v>52</v>
      </c>
      <c r="J3943" s="1">
        <f>SUMIF(Base!$I$2:$I$5533,'5º Questão'!A3943,Base!$W$2:$W$5533)</f>
        <v>27</v>
      </c>
      <c r="K3943" s="1">
        <f>SUMIF(Base!$I$2:$I$5533,'5º Questão'!A3943,Base!$X$2:$X$5533)</f>
        <v>0</v>
      </c>
      <c r="L3943" s="33">
        <f t="shared" si="61"/>
        <v>721</v>
      </c>
    </row>
    <row r="3944" spans="1:12" ht="25.5">
      <c r="A3944" s="23" t="s">
        <v>7378</v>
      </c>
      <c r="B3944" s="1">
        <f>SUMIF(Base!$I$2:$I$5533,'5º Questão'!A3944,Base!$O$2:$O$5533)</f>
        <v>0</v>
      </c>
      <c r="C3944" s="1">
        <f>SUMIF(Base!$I$2:$I$5533,'5º Questão'!A3944,Base!$P$2:$P$5533)</f>
        <v>7</v>
      </c>
      <c r="D3944" s="1">
        <f>SUMIF(Base!$I$2:$I$5533,'5º Questão'!A3944,Base!$Q$2:$Q$5533)</f>
        <v>0</v>
      </c>
      <c r="E3944" s="1">
        <f>SUMIF(Base!$I$2:$I$5533,'5º Questão'!A3944,Base!$R$2:$R$5533)</f>
        <v>0</v>
      </c>
      <c r="F3944" s="1">
        <f>SUMIF(Base!$I$2:$I$5533,'5º Questão'!A3944,Base!$S$2:$S$5533)</f>
        <v>269</v>
      </c>
      <c r="G3944" s="1">
        <f>SUMIF(Base!$I$2:$I$5533,'5º Questão'!A3944,Base!$T$2:$T$5533)</f>
        <v>102</v>
      </c>
      <c r="H3944" s="1">
        <f>SUMIF(Base!$I$2:$I$5533,'5º Questão'!A3944,Base!$U$2:$U$5533)</f>
        <v>0</v>
      </c>
      <c r="I3944" s="1">
        <f>SUMIF(Base!$I$2:$I$5533,'5º Questão'!A3944,Base!$V$2:$V$5533)</f>
        <v>0</v>
      </c>
      <c r="J3944" s="1">
        <f>SUMIF(Base!$I$2:$I$5533,'5º Questão'!A3944,Base!$W$2:$W$5533)</f>
        <v>0</v>
      </c>
      <c r="K3944" s="1">
        <f>SUMIF(Base!$I$2:$I$5533,'5º Questão'!A3944,Base!$X$2:$X$5533)</f>
        <v>0</v>
      </c>
      <c r="L3944" s="33">
        <f t="shared" si="61"/>
        <v>378</v>
      </c>
    </row>
    <row r="3945" spans="1:12" ht="25.5">
      <c r="A3945" s="23" t="s">
        <v>37</v>
      </c>
      <c r="B3945" s="1">
        <f>SUMIF(Base!$I$2:$I$5533,'5º Questão'!A3945,Base!$O$2:$O$5533)</f>
        <v>0</v>
      </c>
      <c r="C3945" s="1">
        <f>SUMIF(Base!$I$2:$I$5533,'5º Questão'!A3945,Base!$P$2:$P$5533)</f>
        <v>0</v>
      </c>
      <c r="D3945" s="1">
        <f>SUMIF(Base!$I$2:$I$5533,'5º Questão'!A3945,Base!$Q$2:$Q$5533)</f>
        <v>0</v>
      </c>
      <c r="E3945" s="1">
        <f>SUMIF(Base!$I$2:$I$5533,'5º Questão'!A3945,Base!$R$2:$R$5533)</f>
        <v>0</v>
      </c>
      <c r="F3945" s="1">
        <f>SUMIF(Base!$I$2:$I$5533,'5º Questão'!A3945,Base!$S$2:$S$5533)</f>
        <v>269</v>
      </c>
      <c r="G3945" s="1">
        <f>SUMIF(Base!$I$2:$I$5533,'5º Questão'!A3945,Base!$T$2:$T$5533)</f>
        <v>1093</v>
      </c>
      <c r="H3945" s="1">
        <f>SUMIF(Base!$I$2:$I$5533,'5º Questão'!A3945,Base!$U$2:$U$5533)</f>
        <v>0</v>
      </c>
      <c r="I3945" s="1">
        <f>SUMIF(Base!$I$2:$I$5533,'5º Questão'!A3945,Base!$V$2:$V$5533)</f>
        <v>332</v>
      </c>
      <c r="J3945" s="1">
        <f>SUMIF(Base!$I$2:$I$5533,'5º Questão'!A3945,Base!$W$2:$W$5533)</f>
        <v>0</v>
      </c>
      <c r="K3945" s="1">
        <f>SUMIF(Base!$I$2:$I$5533,'5º Questão'!A3945,Base!$X$2:$X$5533)</f>
        <v>0</v>
      </c>
      <c r="L3945" s="33">
        <f t="shared" si="61"/>
        <v>1694</v>
      </c>
    </row>
    <row r="3946" spans="1:12" ht="17.25">
      <c r="A3946" s="23" t="s">
        <v>1088</v>
      </c>
      <c r="B3946" s="1">
        <f>SUMIF(Base!$I$2:$I$5533,'5º Questão'!A3946,Base!$O$2:$O$5533)</f>
        <v>0</v>
      </c>
      <c r="C3946" s="1">
        <f>SUMIF(Base!$I$2:$I$5533,'5º Questão'!A3946,Base!$P$2:$P$5533)</f>
        <v>0</v>
      </c>
      <c r="D3946" s="1">
        <f>SUMIF(Base!$I$2:$I$5533,'5º Questão'!A3946,Base!$Q$2:$Q$5533)</f>
        <v>0</v>
      </c>
      <c r="E3946" s="1">
        <f>SUMIF(Base!$I$2:$I$5533,'5º Questão'!A3946,Base!$R$2:$R$5533)</f>
        <v>0</v>
      </c>
      <c r="F3946" s="1">
        <f>SUMIF(Base!$I$2:$I$5533,'5º Questão'!A3946,Base!$S$2:$S$5533)</f>
        <v>707</v>
      </c>
      <c r="G3946" s="1">
        <f>SUMIF(Base!$I$2:$I$5533,'5º Questão'!A3946,Base!$T$2:$T$5533)</f>
        <v>632</v>
      </c>
      <c r="H3946" s="1">
        <f>SUMIF(Base!$I$2:$I$5533,'5º Questão'!A3946,Base!$U$2:$U$5533)</f>
        <v>0</v>
      </c>
      <c r="I3946" s="1">
        <f>SUMIF(Base!$I$2:$I$5533,'5º Questão'!A3946,Base!$V$2:$V$5533)</f>
        <v>67</v>
      </c>
      <c r="J3946" s="1">
        <f>SUMIF(Base!$I$2:$I$5533,'5º Questão'!A3946,Base!$W$2:$W$5533)</f>
        <v>0</v>
      </c>
      <c r="K3946" s="1">
        <f>SUMIF(Base!$I$2:$I$5533,'5º Questão'!A3946,Base!$X$2:$X$5533)</f>
        <v>0</v>
      </c>
      <c r="L3946" s="33">
        <f t="shared" si="61"/>
        <v>1406</v>
      </c>
    </row>
    <row r="3947" spans="1:12" ht="25.5">
      <c r="A3947" s="23" t="s">
        <v>12473</v>
      </c>
      <c r="B3947" s="1">
        <f>SUMIF(Base!$I$2:$I$5533,'5º Questão'!A3947,Base!$O$2:$O$5533)</f>
        <v>0</v>
      </c>
      <c r="C3947" s="1">
        <f>SUMIF(Base!$I$2:$I$5533,'5º Questão'!A3947,Base!$P$2:$P$5533)</f>
        <v>0</v>
      </c>
      <c r="D3947" s="1">
        <f>SUMIF(Base!$I$2:$I$5533,'5º Questão'!A3947,Base!$Q$2:$Q$5533)</f>
        <v>0</v>
      </c>
      <c r="E3947" s="1">
        <f>SUMIF(Base!$I$2:$I$5533,'5º Questão'!A3947,Base!$R$2:$R$5533)</f>
        <v>0</v>
      </c>
      <c r="F3947" s="1">
        <f>SUMIF(Base!$I$2:$I$5533,'5º Questão'!A3947,Base!$S$2:$S$5533)</f>
        <v>450</v>
      </c>
      <c r="G3947" s="1">
        <f>SUMIF(Base!$I$2:$I$5533,'5º Questão'!A3947,Base!$T$2:$T$5533)</f>
        <v>462</v>
      </c>
      <c r="H3947" s="1">
        <f>SUMIF(Base!$I$2:$I$5533,'5º Questão'!A3947,Base!$U$2:$U$5533)</f>
        <v>0</v>
      </c>
      <c r="I3947" s="1">
        <f>SUMIF(Base!$I$2:$I$5533,'5º Questão'!A3947,Base!$V$2:$V$5533)</f>
        <v>0</v>
      </c>
      <c r="J3947" s="1">
        <f>SUMIF(Base!$I$2:$I$5533,'5º Questão'!A3947,Base!$W$2:$W$5533)</f>
        <v>0</v>
      </c>
      <c r="K3947" s="1">
        <f>SUMIF(Base!$I$2:$I$5533,'5º Questão'!A3947,Base!$X$2:$X$5533)</f>
        <v>0</v>
      </c>
      <c r="L3947" s="33">
        <f t="shared" si="61"/>
        <v>912</v>
      </c>
    </row>
    <row r="3948" spans="1:12" ht="33.75">
      <c r="A3948" s="23" t="s">
        <v>6768</v>
      </c>
      <c r="B3948" s="1">
        <f>SUMIF(Base!$I$2:$I$5533,'5º Questão'!A3948,Base!$O$2:$O$5533)</f>
        <v>0</v>
      </c>
      <c r="C3948" s="1">
        <f>SUMIF(Base!$I$2:$I$5533,'5º Questão'!A3948,Base!$P$2:$P$5533)</f>
        <v>2</v>
      </c>
      <c r="D3948" s="1">
        <f>SUMIF(Base!$I$2:$I$5533,'5º Questão'!A3948,Base!$Q$2:$Q$5533)</f>
        <v>0</v>
      </c>
      <c r="E3948" s="1">
        <f>SUMIF(Base!$I$2:$I$5533,'5º Questão'!A3948,Base!$R$2:$R$5533)</f>
        <v>0</v>
      </c>
      <c r="F3948" s="1">
        <f>SUMIF(Base!$I$2:$I$5533,'5º Questão'!A3948,Base!$S$2:$S$5533)</f>
        <v>204</v>
      </c>
      <c r="G3948" s="1">
        <f>SUMIF(Base!$I$2:$I$5533,'5º Questão'!A3948,Base!$T$2:$T$5533)</f>
        <v>86</v>
      </c>
      <c r="H3948" s="1">
        <f>SUMIF(Base!$I$2:$I$5533,'5º Questão'!A3948,Base!$U$2:$U$5533)</f>
        <v>0</v>
      </c>
      <c r="I3948" s="1">
        <f>SUMIF(Base!$I$2:$I$5533,'5º Questão'!A3948,Base!$V$2:$V$5533)</f>
        <v>0</v>
      </c>
      <c r="J3948" s="1">
        <f>SUMIF(Base!$I$2:$I$5533,'5º Questão'!A3948,Base!$W$2:$W$5533)</f>
        <v>0</v>
      </c>
      <c r="K3948" s="1">
        <f>SUMIF(Base!$I$2:$I$5533,'5º Questão'!A3948,Base!$X$2:$X$5533)</f>
        <v>0</v>
      </c>
      <c r="L3948" s="33">
        <f t="shared" si="61"/>
        <v>292</v>
      </c>
    </row>
    <row r="3949" spans="1:12" ht="42">
      <c r="A3949" s="23" t="s">
        <v>15251</v>
      </c>
      <c r="B3949" s="1">
        <f>SUMIF(Base!$I$2:$I$5533,'5º Questão'!A3949,Base!$O$2:$O$5533)</f>
        <v>0</v>
      </c>
      <c r="C3949" s="1">
        <f>SUMIF(Base!$I$2:$I$5533,'5º Questão'!A3949,Base!$P$2:$P$5533)</f>
        <v>15</v>
      </c>
      <c r="D3949" s="1">
        <f>SUMIF(Base!$I$2:$I$5533,'5º Questão'!A3949,Base!$Q$2:$Q$5533)</f>
        <v>0</v>
      </c>
      <c r="E3949" s="1">
        <f>SUMIF(Base!$I$2:$I$5533,'5º Questão'!A3949,Base!$R$2:$R$5533)</f>
        <v>196</v>
      </c>
      <c r="F3949" s="1">
        <f>SUMIF(Base!$I$2:$I$5533,'5º Questão'!A3949,Base!$S$2:$S$5533)</f>
        <v>243</v>
      </c>
      <c r="G3949" s="1">
        <f>SUMIF(Base!$I$2:$I$5533,'5º Questão'!A3949,Base!$T$2:$T$5533)</f>
        <v>239</v>
      </c>
      <c r="H3949" s="1">
        <f>SUMIF(Base!$I$2:$I$5533,'5º Questão'!A3949,Base!$U$2:$U$5533)</f>
        <v>0</v>
      </c>
      <c r="I3949" s="1">
        <f>SUMIF(Base!$I$2:$I$5533,'5º Questão'!A3949,Base!$V$2:$V$5533)</f>
        <v>0</v>
      </c>
      <c r="J3949" s="1">
        <f>SUMIF(Base!$I$2:$I$5533,'5º Questão'!A3949,Base!$W$2:$W$5533)</f>
        <v>0</v>
      </c>
      <c r="K3949" s="1">
        <f>SUMIF(Base!$I$2:$I$5533,'5º Questão'!A3949,Base!$X$2:$X$5533)</f>
        <v>0</v>
      </c>
      <c r="L3949" s="33">
        <f t="shared" si="61"/>
        <v>693</v>
      </c>
    </row>
    <row r="3950" spans="1:12" ht="33.75">
      <c r="A3950" s="23" t="s">
        <v>13270</v>
      </c>
      <c r="B3950" s="1">
        <f>SUMIF(Base!$I$2:$I$5533,'5º Questão'!A3950,Base!$O$2:$O$5533)</f>
        <v>0</v>
      </c>
      <c r="C3950" s="1">
        <f>SUMIF(Base!$I$2:$I$5533,'5º Questão'!A3950,Base!$P$2:$P$5533)</f>
        <v>0</v>
      </c>
      <c r="D3950" s="1">
        <f>SUMIF(Base!$I$2:$I$5533,'5º Questão'!A3950,Base!$Q$2:$Q$5533)</f>
        <v>0</v>
      </c>
      <c r="E3950" s="1">
        <f>SUMIF(Base!$I$2:$I$5533,'5º Questão'!A3950,Base!$R$2:$R$5533)</f>
        <v>280</v>
      </c>
      <c r="F3950" s="1">
        <f>SUMIF(Base!$I$2:$I$5533,'5º Questão'!A3950,Base!$S$2:$S$5533)</f>
        <v>321</v>
      </c>
      <c r="G3950" s="1">
        <f>SUMIF(Base!$I$2:$I$5533,'5º Questão'!A3950,Base!$T$2:$T$5533)</f>
        <v>492</v>
      </c>
      <c r="H3950" s="1">
        <f>SUMIF(Base!$I$2:$I$5533,'5º Questão'!A3950,Base!$U$2:$U$5533)</f>
        <v>0</v>
      </c>
      <c r="I3950" s="1">
        <f>SUMIF(Base!$I$2:$I$5533,'5º Questão'!A3950,Base!$V$2:$V$5533)</f>
        <v>0</v>
      </c>
      <c r="J3950" s="1">
        <f>SUMIF(Base!$I$2:$I$5533,'5º Questão'!A3950,Base!$W$2:$W$5533)</f>
        <v>0</v>
      </c>
      <c r="K3950" s="1">
        <f>SUMIF(Base!$I$2:$I$5533,'5º Questão'!A3950,Base!$X$2:$X$5533)</f>
        <v>0</v>
      </c>
      <c r="L3950" s="33">
        <f t="shared" si="61"/>
        <v>1093</v>
      </c>
    </row>
    <row r="3951" spans="1:12" ht="42">
      <c r="A3951" s="23" t="s">
        <v>14784</v>
      </c>
      <c r="B3951" s="1">
        <f>SUMIF(Base!$I$2:$I$5533,'5º Questão'!A3951,Base!$O$2:$O$5533)</f>
        <v>0</v>
      </c>
      <c r="C3951" s="1">
        <f>SUMIF(Base!$I$2:$I$5533,'5º Questão'!A3951,Base!$P$2:$P$5533)</f>
        <v>0</v>
      </c>
      <c r="D3951" s="1">
        <f>SUMIF(Base!$I$2:$I$5533,'5º Questão'!A3951,Base!$Q$2:$Q$5533)</f>
        <v>0</v>
      </c>
      <c r="E3951" s="1">
        <f>SUMIF(Base!$I$2:$I$5533,'5º Questão'!A3951,Base!$R$2:$R$5533)</f>
        <v>0</v>
      </c>
      <c r="F3951" s="1">
        <f>SUMIF(Base!$I$2:$I$5533,'5º Questão'!A3951,Base!$S$2:$S$5533)</f>
        <v>181</v>
      </c>
      <c r="G3951" s="1">
        <f>SUMIF(Base!$I$2:$I$5533,'5º Questão'!A3951,Base!$T$2:$T$5533)</f>
        <v>105</v>
      </c>
      <c r="H3951" s="1">
        <f>SUMIF(Base!$I$2:$I$5533,'5º Questão'!A3951,Base!$U$2:$U$5533)</f>
        <v>0</v>
      </c>
      <c r="I3951" s="1">
        <f>SUMIF(Base!$I$2:$I$5533,'5º Questão'!A3951,Base!$V$2:$V$5533)</f>
        <v>0</v>
      </c>
      <c r="J3951" s="1">
        <f>SUMIF(Base!$I$2:$I$5533,'5º Questão'!A3951,Base!$W$2:$W$5533)</f>
        <v>0</v>
      </c>
      <c r="K3951" s="1">
        <f>SUMIF(Base!$I$2:$I$5533,'5º Questão'!A3951,Base!$X$2:$X$5533)</f>
        <v>0</v>
      </c>
      <c r="L3951" s="33">
        <f t="shared" si="61"/>
        <v>286</v>
      </c>
    </row>
    <row r="3952" spans="1:12" ht="33.75">
      <c r="A3952" s="23" t="s">
        <v>17954</v>
      </c>
      <c r="B3952" s="1">
        <f>SUMIF(Base!$I$2:$I$5533,'5º Questão'!A3952,Base!$O$2:$O$5533)</f>
        <v>0</v>
      </c>
      <c r="C3952" s="1">
        <f>SUMIF(Base!$I$2:$I$5533,'5º Questão'!A3952,Base!$P$2:$P$5533)</f>
        <v>3</v>
      </c>
      <c r="D3952" s="1">
        <f>SUMIF(Base!$I$2:$I$5533,'5º Questão'!A3952,Base!$Q$2:$Q$5533)</f>
        <v>0</v>
      </c>
      <c r="E3952" s="1">
        <f>SUMIF(Base!$I$2:$I$5533,'5º Questão'!A3952,Base!$R$2:$R$5533)</f>
        <v>0</v>
      </c>
      <c r="F3952" s="1">
        <f>SUMIF(Base!$I$2:$I$5533,'5º Questão'!A3952,Base!$S$2:$S$5533)</f>
        <v>92</v>
      </c>
      <c r="G3952" s="1">
        <f>SUMIF(Base!$I$2:$I$5533,'5º Questão'!A3952,Base!$T$2:$T$5533)</f>
        <v>45</v>
      </c>
      <c r="H3952" s="1">
        <f>SUMIF(Base!$I$2:$I$5533,'5º Questão'!A3952,Base!$U$2:$U$5533)</f>
        <v>0</v>
      </c>
      <c r="I3952" s="1">
        <f>SUMIF(Base!$I$2:$I$5533,'5º Questão'!A3952,Base!$V$2:$V$5533)</f>
        <v>0</v>
      </c>
      <c r="J3952" s="1">
        <f>SUMIF(Base!$I$2:$I$5533,'5º Questão'!A3952,Base!$W$2:$W$5533)</f>
        <v>0</v>
      </c>
      <c r="K3952" s="1">
        <f>SUMIF(Base!$I$2:$I$5533,'5º Questão'!A3952,Base!$X$2:$X$5533)</f>
        <v>0</v>
      </c>
      <c r="L3952" s="33">
        <f t="shared" si="61"/>
        <v>140</v>
      </c>
    </row>
    <row r="3953" spans="1:12" ht="33.75">
      <c r="A3953" s="23" t="s">
        <v>8560</v>
      </c>
      <c r="B3953" s="1">
        <f>SUMIF(Base!$I$2:$I$5533,'5º Questão'!A3953,Base!$O$2:$O$5533)</f>
        <v>0</v>
      </c>
      <c r="C3953" s="1">
        <f>SUMIF(Base!$I$2:$I$5533,'5º Questão'!A3953,Base!$P$2:$P$5533)</f>
        <v>0</v>
      </c>
      <c r="D3953" s="1">
        <f>SUMIF(Base!$I$2:$I$5533,'5º Questão'!A3953,Base!$Q$2:$Q$5533)</f>
        <v>0</v>
      </c>
      <c r="E3953" s="1">
        <f>SUMIF(Base!$I$2:$I$5533,'5º Questão'!A3953,Base!$R$2:$R$5533)</f>
        <v>159</v>
      </c>
      <c r="F3953" s="1">
        <f>SUMIF(Base!$I$2:$I$5533,'5º Questão'!A3953,Base!$S$2:$S$5533)</f>
        <v>99</v>
      </c>
      <c r="G3953" s="1">
        <f>SUMIF(Base!$I$2:$I$5533,'5º Questão'!A3953,Base!$T$2:$T$5533)</f>
        <v>80</v>
      </c>
      <c r="H3953" s="1">
        <f>SUMIF(Base!$I$2:$I$5533,'5º Questão'!A3953,Base!$U$2:$U$5533)</f>
        <v>0</v>
      </c>
      <c r="I3953" s="1">
        <f>SUMIF(Base!$I$2:$I$5533,'5º Questão'!A3953,Base!$V$2:$V$5533)</f>
        <v>0</v>
      </c>
      <c r="J3953" s="1">
        <f>SUMIF(Base!$I$2:$I$5533,'5º Questão'!A3953,Base!$W$2:$W$5533)</f>
        <v>0</v>
      </c>
      <c r="K3953" s="1">
        <f>SUMIF(Base!$I$2:$I$5533,'5º Questão'!A3953,Base!$X$2:$X$5533)</f>
        <v>0</v>
      </c>
      <c r="L3953" s="33">
        <f t="shared" si="61"/>
        <v>338</v>
      </c>
    </row>
    <row r="3954" spans="1:12" ht="25.5">
      <c r="A3954" s="23" t="s">
        <v>6190</v>
      </c>
      <c r="B3954" s="1">
        <f>SUMIF(Base!$I$2:$I$5533,'5º Questão'!A3954,Base!$O$2:$O$5533)</f>
        <v>0</v>
      </c>
      <c r="C3954" s="1">
        <f>SUMIF(Base!$I$2:$I$5533,'5º Questão'!A3954,Base!$P$2:$P$5533)</f>
        <v>8</v>
      </c>
      <c r="D3954" s="1">
        <f>SUMIF(Base!$I$2:$I$5533,'5º Questão'!A3954,Base!$Q$2:$Q$5533)</f>
        <v>0</v>
      </c>
      <c r="E3954" s="1">
        <f>SUMIF(Base!$I$2:$I$5533,'5º Questão'!A3954,Base!$R$2:$R$5533)</f>
        <v>247</v>
      </c>
      <c r="F3954" s="1">
        <f>SUMIF(Base!$I$2:$I$5533,'5º Questão'!A3954,Base!$S$2:$S$5533)</f>
        <v>0</v>
      </c>
      <c r="G3954" s="1">
        <f>SUMIF(Base!$I$2:$I$5533,'5º Questão'!A3954,Base!$T$2:$T$5533)</f>
        <v>0</v>
      </c>
      <c r="H3954" s="1">
        <f>SUMIF(Base!$I$2:$I$5533,'5º Questão'!A3954,Base!$U$2:$U$5533)</f>
        <v>0</v>
      </c>
      <c r="I3954" s="1">
        <f>SUMIF(Base!$I$2:$I$5533,'5º Questão'!A3954,Base!$V$2:$V$5533)</f>
        <v>0</v>
      </c>
      <c r="J3954" s="1">
        <f>SUMIF(Base!$I$2:$I$5533,'5º Questão'!A3954,Base!$W$2:$W$5533)</f>
        <v>0</v>
      </c>
      <c r="K3954" s="1">
        <f>SUMIF(Base!$I$2:$I$5533,'5º Questão'!A3954,Base!$X$2:$X$5533)</f>
        <v>0</v>
      </c>
      <c r="L3954" s="33">
        <f t="shared" si="61"/>
        <v>255</v>
      </c>
    </row>
    <row r="3955" spans="1:12" ht="42">
      <c r="A3955" s="23" t="s">
        <v>16544</v>
      </c>
      <c r="B3955" s="1">
        <f>SUMIF(Base!$I$2:$I$5533,'5º Questão'!A3955,Base!$O$2:$O$5533)</f>
        <v>0</v>
      </c>
      <c r="C3955" s="1">
        <f>SUMIF(Base!$I$2:$I$5533,'5º Questão'!A3955,Base!$P$2:$P$5533)</f>
        <v>0</v>
      </c>
      <c r="D3955" s="1">
        <f>SUMIF(Base!$I$2:$I$5533,'5º Questão'!A3955,Base!$Q$2:$Q$5533)</f>
        <v>0</v>
      </c>
      <c r="E3955" s="1">
        <f>SUMIF(Base!$I$2:$I$5533,'5º Questão'!A3955,Base!$R$2:$R$5533)</f>
        <v>1024</v>
      </c>
      <c r="F3955" s="1">
        <f>SUMIF(Base!$I$2:$I$5533,'5º Questão'!A3955,Base!$S$2:$S$5533)</f>
        <v>0</v>
      </c>
      <c r="G3955" s="1">
        <f>SUMIF(Base!$I$2:$I$5533,'5º Questão'!A3955,Base!$T$2:$T$5533)</f>
        <v>0</v>
      </c>
      <c r="H3955" s="1">
        <f>SUMIF(Base!$I$2:$I$5533,'5º Questão'!A3955,Base!$U$2:$U$5533)</f>
        <v>0</v>
      </c>
      <c r="I3955" s="1">
        <f>SUMIF(Base!$I$2:$I$5533,'5º Questão'!A3955,Base!$V$2:$V$5533)</f>
        <v>0</v>
      </c>
      <c r="J3955" s="1">
        <f>SUMIF(Base!$I$2:$I$5533,'5º Questão'!A3955,Base!$W$2:$W$5533)</f>
        <v>0</v>
      </c>
      <c r="K3955" s="1">
        <f>SUMIF(Base!$I$2:$I$5533,'5º Questão'!A3955,Base!$X$2:$X$5533)</f>
        <v>0</v>
      </c>
      <c r="L3955" s="33">
        <f t="shared" si="61"/>
        <v>1024</v>
      </c>
    </row>
    <row r="3956" spans="1:12" ht="33.75">
      <c r="A3956" s="23" t="s">
        <v>782</v>
      </c>
      <c r="B3956" s="1">
        <f>SUMIF(Base!$I$2:$I$5533,'5º Questão'!A3956,Base!$O$2:$O$5533)</f>
        <v>0</v>
      </c>
      <c r="C3956" s="1">
        <f>SUMIF(Base!$I$2:$I$5533,'5º Questão'!A3956,Base!$P$2:$P$5533)</f>
        <v>12</v>
      </c>
      <c r="D3956" s="1">
        <f>SUMIF(Base!$I$2:$I$5533,'5º Questão'!A3956,Base!$Q$2:$Q$5533)</f>
        <v>0</v>
      </c>
      <c r="E3956" s="1">
        <f>SUMIF(Base!$I$2:$I$5533,'5º Questão'!A3956,Base!$R$2:$R$5533)</f>
        <v>290</v>
      </c>
      <c r="F3956" s="1">
        <f>SUMIF(Base!$I$2:$I$5533,'5º Questão'!A3956,Base!$S$2:$S$5533)</f>
        <v>169</v>
      </c>
      <c r="G3956" s="1">
        <f>SUMIF(Base!$I$2:$I$5533,'5º Questão'!A3956,Base!$T$2:$T$5533)</f>
        <v>24</v>
      </c>
      <c r="H3956" s="1">
        <f>SUMIF(Base!$I$2:$I$5533,'5º Questão'!A3956,Base!$U$2:$U$5533)</f>
        <v>0</v>
      </c>
      <c r="I3956" s="1">
        <f>SUMIF(Base!$I$2:$I$5533,'5º Questão'!A3956,Base!$V$2:$V$5533)</f>
        <v>0</v>
      </c>
      <c r="J3956" s="1">
        <f>SUMIF(Base!$I$2:$I$5533,'5º Questão'!A3956,Base!$W$2:$W$5533)</f>
        <v>0</v>
      </c>
      <c r="K3956" s="1">
        <f>SUMIF(Base!$I$2:$I$5533,'5º Questão'!A3956,Base!$X$2:$X$5533)</f>
        <v>0</v>
      </c>
      <c r="L3956" s="33">
        <f t="shared" si="61"/>
        <v>495</v>
      </c>
    </row>
    <row r="3957" spans="1:12" ht="50.25">
      <c r="A3957" s="23" t="s">
        <v>4992</v>
      </c>
      <c r="B3957" s="1">
        <f>SUMIF(Base!$I$2:$I$5533,'5º Questão'!A3957,Base!$O$2:$O$5533)</f>
        <v>0</v>
      </c>
      <c r="C3957" s="1">
        <f>SUMIF(Base!$I$2:$I$5533,'5º Questão'!A3957,Base!$P$2:$P$5533)</f>
        <v>11</v>
      </c>
      <c r="D3957" s="1">
        <f>SUMIF(Base!$I$2:$I$5533,'5º Questão'!A3957,Base!$Q$2:$Q$5533)</f>
        <v>0</v>
      </c>
      <c r="E3957" s="1">
        <f>SUMIF(Base!$I$2:$I$5533,'5º Questão'!A3957,Base!$R$2:$R$5533)</f>
        <v>0</v>
      </c>
      <c r="F3957" s="1">
        <f>SUMIF(Base!$I$2:$I$5533,'5º Questão'!A3957,Base!$S$2:$S$5533)</f>
        <v>298</v>
      </c>
      <c r="G3957" s="1">
        <f>SUMIF(Base!$I$2:$I$5533,'5º Questão'!A3957,Base!$T$2:$T$5533)</f>
        <v>148</v>
      </c>
      <c r="H3957" s="1">
        <f>SUMIF(Base!$I$2:$I$5533,'5º Questão'!A3957,Base!$U$2:$U$5533)</f>
        <v>0</v>
      </c>
      <c r="I3957" s="1">
        <f>SUMIF(Base!$I$2:$I$5533,'5º Questão'!A3957,Base!$V$2:$V$5533)</f>
        <v>0</v>
      </c>
      <c r="J3957" s="1">
        <f>SUMIF(Base!$I$2:$I$5533,'5º Questão'!A3957,Base!$W$2:$W$5533)</f>
        <v>0</v>
      </c>
      <c r="K3957" s="1">
        <f>SUMIF(Base!$I$2:$I$5533,'5º Questão'!A3957,Base!$X$2:$X$5533)</f>
        <v>0</v>
      </c>
      <c r="L3957" s="33">
        <f t="shared" si="61"/>
        <v>457</v>
      </c>
    </row>
    <row r="3958" spans="1:12" ht="33.75">
      <c r="A3958" s="23" t="s">
        <v>16649</v>
      </c>
      <c r="B3958" s="1">
        <f>SUMIF(Base!$I$2:$I$5533,'5º Questão'!A3958,Base!$O$2:$O$5533)</f>
        <v>0</v>
      </c>
      <c r="C3958" s="1">
        <f>SUMIF(Base!$I$2:$I$5533,'5º Questão'!A3958,Base!$P$2:$P$5533)</f>
        <v>11</v>
      </c>
      <c r="D3958" s="1">
        <f>SUMIF(Base!$I$2:$I$5533,'5º Questão'!A3958,Base!$Q$2:$Q$5533)</f>
        <v>0</v>
      </c>
      <c r="E3958" s="1">
        <f>SUMIF(Base!$I$2:$I$5533,'5º Questão'!A3958,Base!$R$2:$R$5533)</f>
        <v>204</v>
      </c>
      <c r="F3958" s="1">
        <f>SUMIF(Base!$I$2:$I$5533,'5º Questão'!A3958,Base!$S$2:$S$5533)</f>
        <v>0</v>
      </c>
      <c r="G3958" s="1">
        <f>SUMIF(Base!$I$2:$I$5533,'5º Questão'!A3958,Base!$T$2:$T$5533)</f>
        <v>0</v>
      </c>
      <c r="H3958" s="1">
        <f>SUMIF(Base!$I$2:$I$5533,'5º Questão'!A3958,Base!$U$2:$U$5533)</f>
        <v>0</v>
      </c>
      <c r="I3958" s="1">
        <f>SUMIF(Base!$I$2:$I$5533,'5º Questão'!A3958,Base!$V$2:$V$5533)</f>
        <v>0</v>
      </c>
      <c r="J3958" s="1">
        <f>SUMIF(Base!$I$2:$I$5533,'5º Questão'!A3958,Base!$W$2:$W$5533)</f>
        <v>0</v>
      </c>
      <c r="K3958" s="1">
        <f>SUMIF(Base!$I$2:$I$5533,'5º Questão'!A3958,Base!$X$2:$X$5533)</f>
        <v>0</v>
      </c>
      <c r="L3958" s="33">
        <f t="shared" si="61"/>
        <v>215</v>
      </c>
    </row>
    <row r="3959" spans="1:12" ht="25.5">
      <c r="A3959" s="23" t="s">
        <v>9330</v>
      </c>
      <c r="B3959" s="1">
        <f>SUMIF(Base!$I$2:$I$5533,'5º Questão'!A3959,Base!$O$2:$O$5533)</f>
        <v>0</v>
      </c>
      <c r="C3959" s="1">
        <f>SUMIF(Base!$I$2:$I$5533,'5º Questão'!A3959,Base!$P$2:$P$5533)</f>
        <v>0</v>
      </c>
      <c r="D3959" s="1">
        <f>SUMIF(Base!$I$2:$I$5533,'5º Questão'!A3959,Base!$Q$2:$Q$5533)</f>
        <v>0</v>
      </c>
      <c r="E3959" s="1">
        <f>SUMIF(Base!$I$2:$I$5533,'5º Questão'!A3959,Base!$R$2:$R$5533)</f>
        <v>546</v>
      </c>
      <c r="F3959" s="1">
        <f>SUMIF(Base!$I$2:$I$5533,'5º Questão'!A3959,Base!$S$2:$S$5533)</f>
        <v>563</v>
      </c>
      <c r="G3959" s="1">
        <f>SUMIF(Base!$I$2:$I$5533,'5º Questão'!A3959,Base!$T$2:$T$5533)</f>
        <v>0</v>
      </c>
      <c r="H3959" s="1">
        <f>SUMIF(Base!$I$2:$I$5533,'5º Questão'!A3959,Base!$U$2:$U$5533)</f>
        <v>0</v>
      </c>
      <c r="I3959" s="1">
        <f>SUMIF(Base!$I$2:$I$5533,'5º Questão'!A3959,Base!$V$2:$V$5533)</f>
        <v>0</v>
      </c>
      <c r="J3959" s="1">
        <f>SUMIF(Base!$I$2:$I$5533,'5º Questão'!A3959,Base!$W$2:$W$5533)</f>
        <v>0</v>
      </c>
      <c r="K3959" s="1">
        <f>SUMIF(Base!$I$2:$I$5533,'5º Questão'!A3959,Base!$X$2:$X$5533)</f>
        <v>0</v>
      </c>
      <c r="L3959" s="33">
        <f t="shared" si="61"/>
        <v>1109</v>
      </c>
    </row>
    <row r="3960" spans="1:12" ht="42">
      <c r="A3960" s="23" t="s">
        <v>10662</v>
      </c>
      <c r="B3960" s="1">
        <f>SUMIF(Base!$I$2:$I$5533,'5º Questão'!A3960,Base!$O$2:$O$5533)</f>
        <v>0</v>
      </c>
      <c r="C3960" s="1">
        <f>SUMIF(Base!$I$2:$I$5533,'5º Questão'!A3960,Base!$P$2:$P$5533)</f>
        <v>17</v>
      </c>
      <c r="D3960" s="1">
        <f>SUMIF(Base!$I$2:$I$5533,'5º Questão'!A3960,Base!$Q$2:$Q$5533)</f>
        <v>0</v>
      </c>
      <c r="E3960" s="1">
        <f>SUMIF(Base!$I$2:$I$5533,'5º Questão'!A3960,Base!$R$2:$R$5533)</f>
        <v>383</v>
      </c>
      <c r="F3960" s="1">
        <f>SUMIF(Base!$I$2:$I$5533,'5º Questão'!A3960,Base!$S$2:$S$5533)</f>
        <v>0</v>
      </c>
      <c r="G3960" s="1">
        <f>SUMIF(Base!$I$2:$I$5533,'5º Questão'!A3960,Base!$T$2:$T$5533)</f>
        <v>0</v>
      </c>
      <c r="H3960" s="1">
        <f>SUMIF(Base!$I$2:$I$5533,'5º Questão'!A3960,Base!$U$2:$U$5533)</f>
        <v>0</v>
      </c>
      <c r="I3960" s="1">
        <f>SUMIF(Base!$I$2:$I$5533,'5º Questão'!A3960,Base!$V$2:$V$5533)</f>
        <v>0</v>
      </c>
      <c r="J3960" s="1">
        <f>SUMIF(Base!$I$2:$I$5533,'5º Questão'!A3960,Base!$W$2:$W$5533)</f>
        <v>0</v>
      </c>
      <c r="K3960" s="1">
        <f>SUMIF(Base!$I$2:$I$5533,'5º Questão'!A3960,Base!$X$2:$X$5533)</f>
        <v>0</v>
      </c>
      <c r="L3960" s="33">
        <f t="shared" si="61"/>
        <v>400</v>
      </c>
    </row>
    <row r="3961" spans="1:12" ht="33.75">
      <c r="A3961" s="23" t="s">
        <v>5703</v>
      </c>
      <c r="B3961" s="1">
        <f>SUMIF(Base!$I$2:$I$5533,'5º Questão'!A3961,Base!$O$2:$O$5533)</f>
        <v>0</v>
      </c>
      <c r="C3961" s="1">
        <f>SUMIF(Base!$I$2:$I$5533,'5º Questão'!A3961,Base!$P$2:$P$5533)</f>
        <v>0</v>
      </c>
      <c r="D3961" s="1">
        <f>SUMIF(Base!$I$2:$I$5533,'5º Questão'!A3961,Base!$Q$2:$Q$5533)</f>
        <v>0</v>
      </c>
      <c r="E3961" s="1">
        <f>SUMIF(Base!$I$2:$I$5533,'5º Questão'!A3961,Base!$R$2:$R$5533)</f>
        <v>0</v>
      </c>
      <c r="F3961" s="1">
        <f>SUMIF(Base!$I$2:$I$5533,'5º Questão'!A3961,Base!$S$2:$S$5533)</f>
        <v>544</v>
      </c>
      <c r="G3961" s="1">
        <f>SUMIF(Base!$I$2:$I$5533,'5º Questão'!A3961,Base!$T$2:$T$5533)</f>
        <v>247</v>
      </c>
      <c r="H3961" s="1">
        <f>SUMIF(Base!$I$2:$I$5533,'5º Questão'!A3961,Base!$U$2:$U$5533)</f>
        <v>0</v>
      </c>
      <c r="I3961" s="1">
        <f>SUMIF(Base!$I$2:$I$5533,'5º Questão'!A3961,Base!$V$2:$V$5533)</f>
        <v>0</v>
      </c>
      <c r="J3961" s="1">
        <f>SUMIF(Base!$I$2:$I$5533,'5º Questão'!A3961,Base!$W$2:$W$5533)</f>
        <v>0</v>
      </c>
      <c r="K3961" s="1">
        <f>SUMIF(Base!$I$2:$I$5533,'5º Questão'!A3961,Base!$X$2:$X$5533)</f>
        <v>0</v>
      </c>
      <c r="L3961" s="33">
        <f t="shared" si="61"/>
        <v>791</v>
      </c>
    </row>
    <row r="3962" spans="1:12" ht="17.25">
      <c r="A3962" s="23" t="s">
        <v>13490</v>
      </c>
      <c r="B3962" s="1">
        <f>SUMIF(Base!$I$2:$I$5533,'5º Questão'!A3962,Base!$O$2:$O$5533)</f>
        <v>0</v>
      </c>
      <c r="C3962" s="1">
        <f>SUMIF(Base!$I$2:$I$5533,'5º Questão'!A3962,Base!$P$2:$P$5533)</f>
        <v>24</v>
      </c>
      <c r="D3962" s="1">
        <f>SUMIF(Base!$I$2:$I$5533,'5º Questão'!A3962,Base!$Q$2:$Q$5533)</f>
        <v>0</v>
      </c>
      <c r="E3962" s="1">
        <f>SUMIF(Base!$I$2:$I$5533,'5º Questão'!A3962,Base!$R$2:$R$5533)</f>
        <v>551</v>
      </c>
      <c r="F3962" s="1">
        <f>SUMIF(Base!$I$2:$I$5533,'5º Questão'!A3962,Base!$S$2:$S$5533)</f>
        <v>0</v>
      </c>
      <c r="G3962" s="1">
        <f>SUMIF(Base!$I$2:$I$5533,'5º Questão'!A3962,Base!$T$2:$T$5533)</f>
        <v>0</v>
      </c>
      <c r="H3962" s="1">
        <f>SUMIF(Base!$I$2:$I$5533,'5º Questão'!A3962,Base!$U$2:$U$5533)</f>
        <v>0</v>
      </c>
      <c r="I3962" s="1">
        <f>SUMIF(Base!$I$2:$I$5533,'5º Questão'!A3962,Base!$V$2:$V$5533)</f>
        <v>0</v>
      </c>
      <c r="J3962" s="1">
        <f>SUMIF(Base!$I$2:$I$5533,'5º Questão'!A3962,Base!$W$2:$W$5533)</f>
        <v>0</v>
      </c>
      <c r="K3962" s="1">
        <f>SUMIF(Base!$I$2:$I$5533,'5º Questão'!A3962,Base!$X$2:$X$5533)</f>
        <v>0</v>
      </c>
      <c r="L3962" s="33">
        <f t="shared" si="61"/>
        <v>575</v>
      </c>
    </row>
    <row r="3963" spans="1:12" ht="33.75">
      <c r="A3963" s="23" t="s">
        <v>8240</v>
      </c>
      <c r="B3963" s="1">
        <f>SUMIF(Base!$I$2:$I$5533,'5º Questão'!A3963,Base!$O$2:$O$5533)</f>
        <v>0</v>
      </c>
      <c r="C3963" s="1">
        <f>SUMIF(Base!$I$2:$I$5533,'5º Questão'!A3963,Base!$P$2:$P$5533)</f>
        <v>0</v>
      </c>
      <c r="D3963" s="1">
        <f>SUMIF(Base!$I$2:$I$5533,'5º Questão'!A3963,Base!$Q$2:$Q$5533)</f>
        <v>0</v>
      </c>
      <c r="E3963" s="1">
        <f>SUMIF(Base!$I$2:$I$5533,'5º Questão'!A3963,Base!$R$2:$R$5533)</f>
        <v>549</v>
      </c>
      <c r="F3963" s="1">
        <f>SUMIF(Base!$I$2:$I$5533,'5º Questão'!A3963,Base!$S$2:$S$5533)</f>
        <v>0</v>
      </c>
      <c r="G3963" s="1">
        <f>SUMIF(Base!$I$2:$I$5533,'5º Questão'!A3963,Base!$T$2:$T$5533)</f>
        <v>0</v>
      </c>
      <c r="H3963" s="1">
        <f>SUMIF(Base!$I$2:$I$5533,'5º Questão'!A3963,Base!$U$2:$U$5533)</f>
        <v>0</v>
      </c>
      <c r="I3963" s="1">
        <f>SUMIF(Base!$I$2:$I$5533,'5º Questão'!A3963,Base!$V$2:$V$5533)</f>
        <v>0</v>
      </c>
      <c r="J3963" s="1">
        <f>SUMIF(Base!$I$2:$I$5533,'5º Questão'!A3963,Base!$W$2:$W$5533)</f>
        <v>0</v>
      </c>
      <c r="K3963" s="1">
        <f>SUMIF(Base!$I$2:$I$5533,'5º Questão'!A3963,Base!$X$2:$X$5533)</f>
        <v>0</v>
      </c>
      <c r="L3963" s="33">
        <f t="shared" si="61"/>
        <v>549</v>
      </c>
    </row>
    <row r="3964" spans="1:12" ht="25.5">
      <c r="A3964" s="23" t="s">
        <v>8633</v>
      </c>
      <c r="B3964" s="1">
        <f>SUMIF(Base!$I$2:$I$5533,'5º Questão'!A3964,Base!$O$2:$O$5533)</f>
        <v>0</v>
      </c>
      <c r="C3964" s="1">
        <f>SUMIF(Base!$I$2:$I$5533,'5º Questão'!A3964,Base!$P$2:$P$5533)</f>
        <v>0</v>
      </c>
      <c r="D3964" s="1">
        <f>SUMIF(Base!$I$2:$I$5533,'5º Questão'!A3964,Base!$Q$2:$Q$5533)</f>
        <v>0</v>
      </c>
      <c r="E3964" s="1">
        <f>SUMIF(Base!$I$2:$I$5533,'5º Questão'!A3964,Base!$R$2:$R$5533)</f>
        <v>194</v>
      </c>
      <c r="F3964" s="1">
        <f>SUMIF(Base!$I$2:$I$5533,'5º Questão'!A3964,Base!$S$2:$S$5533)</f>
        <v>165</v>
      </c>
      <c r="G3964" s="1">
        <f>SUMIF(Base!$I$2:$I$5533,'5º Questão'!A3964,Base!$T$2:$T$5533)</f>
        <v>0</v>
      </c>
      <c r="H3964" s="1">
        <f>SUMIF(Base!$I$2:$I$5533,'5º Questão'!A3964,Base!$U$2:$U$5533)</f>
        <v>0</v>
      </c>
      <c r="I3964" s="1">
        <f>SUMIF(Base!$I$2:$I$5533,'5º Questão'!A3964,Base!$V$2:$V$5533)</f>
        <v>0</v>
      </c>
      <c r="J3964" s="1">
        <f>SUMIF(Base!$I$2:$I$5533,'5º Questão'!A3964,Base!$W$2:$W$5533)</f>
        <v>0</v>
      </c>
      <c r="K3964" s="1">
        <f>SUMIF(Base!$I$2:$I$5533,'5º Questão'!A3964,Base!$X$2:$X$5533)</f>
        <v>0</v>
      </c>
      <c r="L3964" s="33">
        <f t="shared" si="61"/>
        <v>359</v>
      </c>
    </row>
    <row r="3965" spans="1:12" ht="25.5">
      <c r="A3965" s="23" t="s">
        <v>16931</v>
      </c>
      <c r="B3965" s="1">
        <f>SUMIF(Base!$I$2:$I$5533,'5º Questão'!A3965,Base!$O$2:$O$5533)</f>
        <v>0</v>
      </c>
      <c r="C3965" s="1">
        <f>SUMIF(Base!$I$2:$I$5533,'5º Questão'!A3965,Base!$P$2:$P$5533)</f>
        <v>0</v>
      </c>
      <c r="D3965" s="1">
        <f>SUMIF(Base!$I$2:$I$5533,'5º Questão'!A3965,Base!$Q$2:$Q$5533)</f>
        <v>0</v>
      </c>
      <c r="E3965" s="1">
        <f>SUMIF(Base!$I$2:$I$5533,'5º Questão'!A3965,Base!$R$2:$R$5533)</f>
        <v>823</v>
      </c>
      <c r="F3965" s="1">
        <f>SUMIF(Base!$I$2:$I$5533,'5º Questão'!A3965,Base!$S$2:$S$5533)</f>
        <v>641</v>
      </c>
      <c r="G3965" s="1">
        <f>SUMIF(Base!$I$2:$I$5533,'5º Questão'!A3965,Base!$T$2:$T$5533)</f>
        <v>496</v>
      </c>
      <c r="H3965" s="1">
        <f>SUMIF(Base!$I$2:$I$5533,'5º Questão'!A3965,Base!$U$2:$U$5533)</f>
        <v>0</v>
      </c>
      <c r="I3965" s="1">
        <f>SUMIF(Base!$I$2:$I$5533,'5º Questão'!A3965,Base!$V$2:$V$5533)</f>
        <v>0</v>
      </c>
      <c r="J3965" s="1">
        <f>SUMIF(Base!$I$2:$I$5533,'5º Questão'!A3965,Base!$W$2:$W$5533)</f>
        <v>0</v>
      </c>
      <c r="K3965" s="1">
        <f>SUMIF(Base!$I$2:$I$5533,'5º Questão'!A3965,Base!$X$2:$X$5533)</f>
        <v>0</v>
      </c>
      <c r="L3965" s="33">
        <f t="shared" si="61"/>
        <v>1960</v>
      </c>
    </row>
    <row r="3966" spans="1:12" ht="25.5">
      <c r="A3966" s="23" t="s">
        <v>11292</v>
      </c>
      <c r="B3966" s="1">
        <f>SUMIF(Base!$I$2:$I$5533,'5º Questão'!A3966,Base!$O$2:$O$5533)</f>
        <v>0</v>
      </c>
      <c r="C3966" s="1">
        <f>SUMIF(Base!$I$2:$I$5533,'5º Questão'!A3966,Base!$P$2:$P$5533)</f>
        <v>13</v>
      </c>
      <c r="D3966" s="1">
        <f>SUMIF(Base!$I$2:$I$5533,'5º Questão'!A3966,Base!$Q$2:$Q$5533)</f>
        <v>0</v>
      </c>
      <c r="E3966" s="1">
        <f>SUMIF(Base!$I$2:$I$5533,'5º Questão'!A3966,Base!$R$2:$R$5533)</f>
        <v>0</v>
      </c>
      <c r="F3966" s="1">
        <f>SUMIF(Base!$I$2:$I$5533,'5º Questão'!A3966,Base!$S$2:$S$5533)</f>
        <v>451</v>
      </c>
      <c r="G3966" s="1">
        <f>SUMIF(Base!$I$2:$I$5533,'5º Questão'!A3966,Base!$T$2:$T$5533)</f>
        <v>231</v>
      </c>
      <c r="H3966" s="1">
        <f>SUMIF(Base!$I$2:$I$5533,'5º Questão'!A3966,Base!$U$2:$U$5533)</f>
        <v>0</v>
      </c>
      <c r="I3966" s="1">
        <f>SUMIF(Base!$I$2:$I$5533,'5º Questão'!A3966,Base!$V$2:$V$5533)</f>
        <v>13</v>
      </c>
      <c r="J3966" s="1">
        <f>SUMIF(Base!$I$2:$I$5533,'5º Questão'!A3966,Base!$W$2:$W$5533)</f>
        <v>0</v>
      </c>
      <c r="K3966" s="1">
        <f>SUMIF(Base!$I$2:$I$5533,'5º Questão'!A3966,Base!$X$2:$X$5533)</f>
        <v>0</v>
      </c>
      <c r="L3966" s="33">
        <f t="shared" si="61"/>
        <v>708</v>
      </c>
    </row>
    <row r="3967" spans="1:12" ht="33.75">
      <c r="A3967" s="23" t="s">
        <v>18103</v>
      </c>
      <c r="B3967" s="1">
        <f>SUMIF(Base!$I$2:$I$5533,'5º Questão'!A3967,Base!$O$2:$O$5533)</f>
        <v>0</v>
      </c>
      <c r="C3967" s="1">
        <f>SUMIF(Base!$I$2:$I$5533,'5º Questão'!A3967,Base!$P$2:$P$5533)</f>
        <v>3</v>
      </c>
      <c r="D3967" s="1">
        <f>SUMIF(Base!$I$2:$I$5533,'5º Questão'!A3967,Base!$Q$2:$Q$5533)</f>
        <v>0</v>
      </c>
      <c r="E3967" s="1">
        <f>SUMIF(Base!$I$2:$I$5533,'5º Questão'!A3967,Base!$R$2:$R$5533)</f>
        <v>0</v>
      </c>
      <c r="F3967" s="1">
        <f>SUMIF(Base!$I$2:$I$5533,'5º Questão'!A3967,Base!$S$2:$S$5533)</f>
        <v>0</v>
      </c>
      <c r="G3967" s="1">
        <f>SUMIF(Base!$I$2:$I$5533,'5º Questão'!A3967,Base!$T$2:$T$5533)</f>
        <v>456</v>
      </c>
      <c r="H3967" s="1">
        <f>SUMIF(Base!$I$2:$I$5533,'5º Questão'!A3967,Base!$U$2:$U$5533)</f>
        <v>0</v>
      </c>
      <c r="I3967" s="1">
        <f>SUMIF(Base!$I$2:$I$5533,'5º Questão'!A3967,Base!$V$2:$V$5533)</f>
        <v>0</v>
      </c>
      <c r="J3967" s="1">
        <f>SUMIF(Base!$I$2:$I$5533,'5º Questão'!A3967,Base!$W$2:$W$5533)</f>
        <v>0</v>
      </c>
      <c r="K3967" s="1">
        <f>SUMIF(Base!$I$2:$I$5533,'5º Questão'!A3967,Base!$X$2:$X$5533)</f>
        <v>0</v>
      </c>
      <c r="L3967" s="33">
        <f t="shared" si="61"/>
        <v>459</v>
      </c>
    </row>
    <row r="3968" spans="1:12" ht="25.5">
      <c r="A3968" s="23" t="s">
        <v>7006</v>
      </c>
      <c r="B3968" s="1">
        <f>SUMIF(Base!$I$2:$I$5533,'5º Questão'!A3968,Base!$O$2:$O$5533)</f>
        <v>0</v>
      </c>
      <c r="C3968" s="1">
        <f>SUMIF(Base!$I$2:$I$5533,'5º Questão'!A3968,Base!$P$2:$P$5533)</f>
        <v>3</v>
      </c>
      <c r="D3968" s="1">
        <f>SUMIF(Base!$I$2:$I$5533,'5º Questão'!A3968,Base!$Q$2:$Q$5533)</f>
        <v>0</v>
      </c>
      <c r="E3968" s="1">
        <f>SUMIF(Base!$I$2:$I$5533,'5º Questão'!A3968,Base!$R$2:$R$5533)</f>
        <v>0</v>
      </c>
      <c r="F3968" s="1">
        <f>SUMIF(Base!$I$2:$I$5533,'5º Questão'!A3968,Base!$S$2:$S$5533)</f>
        <v>436</v>
      </c>
      <c r="G3968" s="1">
        <f>SUMIF(Base!$I$2:$I$5533,'5º Questão'!A3968,Base!$T$2:$T$5533)</f>
        <v>185</v>
      </c>
      <c r="H3968" s="1">
        <f>SUMIF(Base!$I$2:$I$5533,'5º Questão'!A3968,Base!$U$2:$U$5533)</f>
        <v>0</v>
      </c>
      <c r="I3968" s="1">
        <f>SUMIF(Base!$I$2:$I$5533,'5º Questão'!A3968,Base!$V$2:$V$5533)</f>
        <v>79</v>
      </c>
      <c r="J3968" s="1">
        <f>SUMIF(Base!$I$2:$I$5533,'5º Questão'!A3968,Base!$W$2:$W$5533)</f>
        <v>31</v>
      </c>
      <c r="K3968" s="1">
        <f>SUMIF(Base!$I$2:$I$5533,'5º Questão'!A3968,Base!$X$2:$X$5533)</f>
        <v>0</v>
      </c>
      <c r="L3968" s="33">
        <f t="shared" si="61"/>
        <v>734</v>
      </c>
    </row>
    <row r="3969" spans="1:12" ht="33.75">
      <c r="A3969" s="23" t="s">
        <v>2421</v>
      </c>
      <c r="B3969" s="1">
        <f>SUMIF(Base!$I$2:$I$5533,'5º Questão'!A3969,Base!$O$2:$O$5533)</f>
        <v>0</v>
      </c>
      <c r="C3969" s="1">
        <f>SUMIF(Base!$I$2:$I$5533,'5º Questão'!A3969,Base!$P$2:$P$5533)</f>
        <v>8</v>
      </c>
      <c r="D3969" s="1">
        <f>SUMIF(Base!$I$2:$I$5533,'5º Questão'!A3969,Base!$Q$2:$Q$5533)</f>
        <v>0</v>
      </c>
      <c r="E3969" s="1">
        <f>SUMIF(Base!$I$2:$I$5533,'5º Questão'!A3969,Base!$R$2:$R$5533)</f>
        <v>0</v>
      </c>
      <c r="F3969" s="1">
        <f>SUMIF(Base!$I$2:$I$5533,'5º Questão'!A3969,Base!$S$2:$S$5533)</f>
        <v>150</v>
      </c>
      <c r="G3969" s="1">
        <f>SUMIF(Base!$I$2:$I$5533,'5º Questão'!A3969,Base!$T$2:$T$5533)</f>
        <v>243</v>
      </c>
      <c r="H3969" s="1">
        <f>SUMIF(Base!$I$2:$I$5533,'5º Questão'!A3969,Base!$U$2:$U$5533)</f>
        <v>0</v>
      </c>
      <c r="I3969" s="1">
        <f>SUMIF(Base!$I$2:$I$5533,'5º Questão'!A3969,Base!$V$2:$V$5533)</f>
        <v>0</v>
      </c>
      <c r="J3969" s="1">
        <f>SUMIF(Base!$I$2:$I$5533,'5º Questão'!A3969,Base!$W$2:$W$5533)</f>
        <v>0</v>
      </c>
      <c r="K3969" s="1">
        <f>SUMIF(Base!$I$2:$I$5533,'5º Questão'!A3969,Base!$X$2:$X$5533)</f>
        <v>0</v>
      </c>
      <c r="L3969" s="33">
        <f t="shared" si="61"/>
        <v>401</v>
      </c>
    </row>
    <row r="3970" spans="1:12" ht="33.75">
      <c r="A3970" s="23" t="s">
        <v>7350</v>
      </c>
      <c r="B3970" s="1">
        <f>SUMIF(Base!$I$2:$I$5533,'5º Questão'!A3970,Base!$O$2:$O$5533)</f>
        <v>0</v>
      </c>
      <c r="C3970" s="1">
        <f>SUMIF(Base!$I$2:$I$5533,'5º Questão'!A3970,Base!$P$2:$P$5533)</f>
        <v>11</v>
      </c>
      <c r="D3970" s="1">
        <f>SUMIF(Base!$I$2:$I$5533,'5º Questão'!A3970,Base!$Q$2:$Q$5533)</f>
        <v>0</v>
      </c>
      <c r="E3970" s="1">
        <f>SUMIF(Base!$I$2:$I$5533,'5º Questão'!A3970,Base!$R$2:$R$5533)</f>
        <v>0</v>
      </c>
      <c r="F3970" s="1">
        <f>SUMIF(Base!$I$2:$I$5533,'5º Questão'!A3970,Base!$S$2:$S$5533)</f>
        <v>0</v>
      </c>
      <c r="G3970" s="1">
        <f>SUMIF(Base!$I$2:$I$5533,'5º Questão'!A3970,Base!$T$2:$T$5533)</f>
        <v>386</v>
      </c>
      <c r="H3970" s="1">
        <f>SUMIF(Base!$I$2:$I$5533,'5º Questão'!A3970,Base!$U$2:$U$5533)</f>
        <v>0</v>
      </c>
      <c r="I3970" s="1">
        <f>SUMIF(Base!$I$2:$I$5533,'5º Questão'!A3970,Base!$V$2:$V$5533)</f>
        <v>0</v>
      </c>
      <c r="J3970" s="1">
        <f>SUMIF(Base!$I$2:$I$5533,'5º Questão'!A3970,Base!$W$2:$W$5533)</f>
        <v>0</v>
      </c>
      <c r="K3970" s="1">
        <f>SUMIF(Base!$I$2:$I$5533,'5º Questão'!A3970,Base!$X$2:$X$5533)</f>
        <v>0</v>
      </c>
      <c r="L3970" s="33">
        <f t="shared" si="61"/>
        <v>397</v>
      </c>
    </row>
    <row r="3971" spans="1:12" ht="25.5">
      <c r="A3971" s="23" t="s">
        <v>9950</v>
      </c>
      <c r="B3971" s="1">
        <f>SUMIF(Base!$I$2:$I$5533,'5º Questão'!A3971,Base!$O$2:$O$5533)</f>
        <v>0</v>
      </c>
      <c r="C3971" s="1">
        <f>SUMIF(Base!$I$2:$I$5533,'5º Questão'!A3971,Base!$P$2:$P$5533)</f>
        <v>0</v>
      </c>
      <c r="D3971" s="1">
        <f>SUMIF(Base!$I$2:$I$5533,'5º Questão'!A3971,Base!$Q$2:$Q$5533)</f>
        <v>0</v>
      </c>
      <c r="E3971" s="1">
        <f>SUMIF(Base!$I$2:$I$5533,'5º Questão'!A3971,Base!$R$2:$R$5533)</f>
        <v>0</v>
      </c>
      <c r="F3971" s="1">
        <f>SUMIF(Base!$I$2:$I$5533,'5º Questão'!A3971,Base!$S$2:$S$5533)</f>
        <v>96</v>
      </c>
      <c r="G3971" s="1">
        <f>SUMIF(Base!$I$2:$I$5533,'5º Questão'!A3971,Base!$T$2:$T$5533)</f>
        <v>57</v>
      </c>
      <c r="H3971" s="1">
        <f>SUMIF(Base!$I$2:$I$5533,'5º Questão'!A3971,Base!$U$2:$U$5533)</f>
        <v>0</v>
      </c>
      <c r="I3971" s="1">
        <f>SUMIF(Base!$I$2:$I$5533,'5º Questão'!A3971,Base!$V$2:$V$5533)</f>
        <v>0</v>
      </c>
      <c r="J3971" s="1">
        <f>SUMIF(Base!$I$2:$I$5533,'5º Questão'!A3971,Base!$W$2:$W$5533)</f>
        <v>0</v>
      </c>
      <c r="K3971" s="1">
        <f>SUMIF(Base!$I$2:$I$5533,'5º Questão'!A3971,Base!$X$2:$X$5533)</f>
        <v>0</v>
      </c>
      <c r="L3971" s="33">
        <f t="shared" si="61"/>
        <v>153</v>
      </c>
    </row>
    <row r="3972" spans="1:12" ht="17.25">
      <c r="A3972" s="23" t="s">
        <v>5851</v>
      </c>
      <c r="B3972" s="1">
        <f>SUMIF(Base!$I$2:$I$5533,'5º Questão'!A3972,Base!$O$2:$O$5533)</f>
        <v>0</v>
      </c>
      <c r="C3972" s="1">
        <f>SUMIF(Base!$I$2:$I$5533,'5º Questão'!A3972,Base!$P$2:$P$5533)</f>
        <v>0</v>
      </c>
      <c r="D3972" s="1">
        <f>SUMIF(Base!$I$2:$I$5533,'5º Questão'!A3972,Base!$Q$2:$Q$5533)</f>
        <v>0</v>
      </c>
      <c r="E3972" s="1">
        <f>SUMIF(Base!$I$2:$I$5533,'5º Questão'!A3972,Base!$R$2:$R$5533)</f>
        <v>0</v>
      </c>
      <c r="F3972" s="1">
        <f>SUMIF(Base!$I$2:$I$5533,'5º Questão'!A3972,Base!$S$2:$S$5533)</f>
        <v>214</v>
      </c>
      <c r="G3972" s="1">
        <f>SUMIF(Base!$I$2:$I$5533,'5º Questão'!A3972,Base!$T$2:$T$5533)</f>
        <v>107</v>
      </c>
      <c r="H3972" s="1">
        <f>SUMIF(Base!$I$2:$I$5533,'5º Questão'!A3972,Base!$U$2:$U$5533)</f>
        <v>0</v>
      </c>
      <c r="I3972" s="1">
        <f>SUMIF(Base!$I$2:$I$5533,'5º Questão'!A3972,Base!$V$2:$V$5533)</f>
        <v>0</v>
      </c>
      <c r="J3972" s="1">
        <f>SUMIF(Base!$I$2:$I$5533,'5º Questão'!A3972,Base!$W$2:$W$5533)</f>
        <v>0</v>
      </c>
      <c r="K3972" s="1">
        <f>SUMIF(Base!$I$2:$I$5533,'5º Questão'!A3972,Base!$X$2:$X$5533)</f>
        <v>0</v>
      </c>
      <c r="L3972" s="33">
        <f t="shared" ref="L3972:L4035" si="62">SUM(B3972:K3972)</f>
        <v>321</v>
      </c>
    </row>
    <row r="3973" spans="1:12" ht="25.5">
      <c r="A3973" s="23" t="s">
        <v>13095</v>
      </c>
      <c r="B3973" s="1">
        <f>SUMIF(Base!$I$2:$I$5533,'5º Questão'!A3973,Base!$O$2:$O$5533)</f>
        <v>0</v>
      </c>
      <c r="C3973" s="1">
        <f>SUMIF(Base!$I$2:$I$5533,'5º Questão'!A3973,Base!$P$2:$P$5533)</f>
        <v>7</v>
      </c>
      <c r="D3973" s="1">
        <f>SUMIF(Base!$I$2:$I$5533,'5º Questão'!A3973,Base!$Q$2:$Q$5533)</f>
        <v>0</v>
      </c>
      <c r="E3973" s="1">
        <f>SUMIF(Base!$I$2:$I$5533,'5º Questão'!A3973,Base!$R$2:$R$5533)</f>
        <v>411</v>
      </c>
      <c r="F3973" s="1">
        <f>SUMIF(Base!$I$2:$I$5533,'5º Questão'!A3973,Base!$S$2:$S$5533)</f>
        <v>357</v>
      </c>
      <c r="G3973" s="1">
        <f>SUMIF(Base!$I$2:$I$5533,'5º Questão'!A3973,Base!$T$2:$T$5533)</f>
        <v>250</v>
      </c>
      <c r="H3973" s="1">
        <f>SUMIF(Base!$I$2:$I$5533,'5º Questão'!A3973,Base!$U$2:$U$5533)</f>
        <v>0</v>
      </c>
      <c r="I3973" s="1">
        <f>SUMIF(Base!$I$2:$I$5533,'5º Questão'!A3973,Base!$V$2:$V$5533)</f>
        <v>0</v>
      </c>
      <c r="J3973" s="1">
        <f>SUMIF(Base!$I$2:$I$5533,'5º Questão'!A3973,Base!$W$2:$W$5533)</f>
        <v>0</v>
      </c>
      <c r="K3973" s="1">
        <f>SUMIF(Base!$I$2:$I$5533,'5º Questão'!A3973,Base!$X$2:$X$5533)</f>
        <v>0</v>
      </c>
      <c r="L3973" s="33">
        <f t="shared" si="62"/>
        <v>1025</v>
      </c>
    </row>
    <row r="3974" spans="1:12">
      <c r="A3974" s="23" t="s">
        <v>11629</v>
      </c>
      <c r="B3974" s="1">
        <f>SUMIF(Base!$I$2:$I$5533,'5º Questão'!A3974,Base!$O$2:$O$5533)</f>
        <v>0</v>
      </c>
      <c r="C3974" s="1">
        <f>SUMIF(Base!$I$2:$I$5533,'5º Questão'!A3974,Base!$P$2:$P$5533)</f>
        <v>16</v>
      </c>
      <c r="D3974" s="1">
        <f>SUMIF(Base!$I$2:$I$5533,'5º Questão'!A3974,Base!$Q$2:$Q$5533)</f>
        <v>0</v>
      </c>
      <c r="E3974" s="1">
        <f>SUMIF(Base!$I$2:$I$5533,'5º Questão'!A3974,Base!$R$2:$R$5533)</f>
        <v>0</v>
      </c>
      <c r="F3974" s="1">
        <f>SUMIF(Base!$I$2:$I$5533,'5º Questão'!A3974,Base!$S$2:$S$5533)</f>
        <v>438</v>
      </c>
      <c r="G3974" s="1">
        <f>SUMIF(Base!$I$2:$I$5533,'5º Questão'!A3974,Base!$T$2:$T$5533)</f>
        <v>436</v>
      </c>
      <c r="H3974" s="1">
        <f>SUMIF(Base!$I$2:$I$5533,'5º Questão'!A3974,Base!$U$2:$U$5533)</f>
        <v>0</v>
      </c>
      <c r="I3974" s="1">
        <f>SUMIF(Base!$I$2:$I$5533,'5º Questão'!A3974,Base!$V$2:$V$5533)</f>
        <v>0</v>
      </c>
      <c r="J3974" s="1">
        <f>SUMIF(Base!$I$2:$I$5533,'5º Questão'!A3974,Base!$W$2:$W$5533)</f>
        <v>0</v>
      </c>
      <c r="K3974" s="1">
        <f>SUMIF(Base!$I$2:$I$5533,'5º Questão'!A3974,Base!$X$2:$X$5533)</f>
        <v>0</v>
      </c>
      <c r="L3974" s="33">
        <f t="shared" si="62"/>
        <v>890</v>
      </c>
    </row>
    <row r="3975" spans="1:12" ht="25.5">
      <c r="A3975" s="23" t="s">
        <v>18917</v>
      </c>
      <c r="B3975" s="1">
        <f>SUMIF(Base!$I$2:$I$5533,'5º Questão'!A3975,Base!$O$2:$O$5533)</f>
        <v>0</v>
      </c>
      <c r="C3975" s="1">
        <f>SUMIF(Base!$I$2:$I$5533,'5º Questão'!A3975,Base!$P$2:$P$5533)</f>
        <v>26</v>
      </c>
      <c r="D3975" s="1">
        <f>SUMIF(Base!$I$2:$I$5533,'5º Questão'!A3975,Base!$Q$2:$Q$5533)</f>
        <v>0</v>
      </c>
      <c r="E3975" s="1">
        <f>SUMIF(Base!$I$2:$I$5533,'5º Questão'!A3975,Base!$R$2:$R$5533)</f>
        <v>0</v>
      </c>
      <c r="F3975" s="1">
        <f>SUMIF(Base!$I$2:$I$5533,'5º Questão'!A3975,Base!$S$2:$S$5533)</f>
        <v>180</v>
      </c>
      <c r="G3975" s="1">
        <f>SUMIF(Base!$I$2:$I$5533,'5º Questão'!A3975,Base!$T$2:$T$5533)</f>
        <v>248</v>
      </c>
      <c r="H3975" s="1">
        <f>SUMIF(Base!$I$2:$I$5533,'5º Questão'!A3975,Base!$U$2:$U$5533)</f>
        <v>0</v>
      </c>
      <c r="I3975" s="1">
        <f>SUMIF(Base!$I$2:$I$5533,'5º Questão'!A3975,Base!$V$2:$V$5533)</f>
        <v>111</v>
      </c>
      <c r="J3975" s="1">
        <f>SUMIF(Base!$I$2:$I$5533,'5º Questão'!A3975,Base!$W$2:$W$5533)</f>
        <v>0</v>
      </c>
      <c r="K3975" s="1">
        <f>SUMIF(Base!$I$2:$I$5533,'5º Questão'!A3975,Base!$X$2:$X$5533)</f>
        <v>0</v>
      </c>
      <c r="L3975" s="33">
        <f t="shared" si="62"/>
        <v>565</v>
      </c>
    </row>
    <row r="3976" spans="1:12" ht="17.25">
      <c r="A3976" s="23" t="s">
        <v>1678</v>
      </c>
      <c r="B3976" s="1">
        <f>SUMIF(Base!$I$2:$I$5533,'5º Questão'!A3976,Base!$O$2:$O$5533)</f>
        <v>0</v>
      </c>
      <c r="C3976" s="1">
        <f>SUMIF(Base!$I$2:$I$5533,'5º Questão'!A3976,Base!$P$2:$P$5533)</f>
        <v>10</v>
      </c>
      <c r="D3976" s="1">
        <f>SUMIF(Base!$I$2:$I$5533,'5º Questão'!A3976,Base!$Q$2:$Q$5533)</f>
        <v>0</v>
      </c>
      <c r="E3976" s="1">
        <f>SUMIF(Base!$I$2:$I$5533,'5º Questão'!A3976,Base!$R$2:$R$5533)</f>
        <v>496</v>
      </c>
      <c r="F3976" s="1">
        <f>SUMIF(Base!$I$2:$I$5533,'5º Questão'!A3976,Base!$S$2:$S$5533)</f>
        <v>0</v>
      </c>
      <c r="G3976" s="1">
        <f>SUMIF(Base!$I$2:$I$5533,'5º Questão'!A3976,Base!$T$2:$T$5533)</f>
        <v>0</v>
      </c>
      <c r="H3976" s="1">
        <f>SUMIF(Base!$I$2:$I$5533,'5º Questão'!A3976,Base!$U$2:$U$5533)</f>
        <v>0</v>
      </c>
      <c r="I3976" s="1">
        <f>SUMIF(Base!$I$2:$I$5533,'5º Questão'!A3976,Base!$V$2:$V$5533)</f>
        <v>0</v>
      </c>
      <c r="J3976" s="1">
        <f>SUMIF(Base!$I$2:$I$5533,'5º Questão'!A3976,Base!$W$2:$W$5533)</f>
        <v>0</v>
      </c>
      <c r="K3976" s="1">
        <f>SUMIF(Base!$I$2:$I$5533,'5º Questão'!A3976,Base!$X$2:$X$5533)</f>
        <v>0</v>
      </c>
      <c r="L3976" s="33">
        <f t="shared" si="62"/>
        <v>506</v>
      </c>
    </row>
    <row r="3977" spans="1:12" ht="25.5">
      <c r="A3977" s="23" t="s">
        <v>5532</v>
      </c>
      <c r="B3977" s="1">
        <f>SUMIF(Base!$I$2:$I$5533,'5º Questão'!A3977,Base!$O$2:$O$5533)</f>
        <v>0</v>
      </c>
      <c r="C3977" s="1">
        <f>SUMIF(Base!$I$2:$I$5533,'5º Questão'!A3977,Base!$P$2:$P$5533)</f>
        <v>7</v>
      </c>
      <c r="D3977" s="1">
        <f>SUMIF(Base!$I$2:$I$5533,'5º Questão'!A3977,Base!$Q$2:$Q$5533)</f>
        <v>0</v>
      </c>
      <c r="E3977" s="1">
        <f>SUMIF(Base!$I$2:$I$5533,'5º Questão'!A3977,Base!$R$2:$R$5533)</f>
        <v>376</v>
      </c>
      <c r="F3977" s="1">
        <f>SUMIF(Base!$I$2:$I$5533,'5º Questão'!A3977,Base!$S$2:$S$5533)</f>
        <v>0</v>
      </c>
      <c r="G3977" s="1">
        <f>SUMIF(Base!$I$2:$I$5533,'5º Questão'!A3977,Base!$T$2:$T$5533)</f>
        <v>0</v>
      </c>
      <c r="H3977" s="1">
        <f>SUMIF(Base!$I$2:$I$5533,'5º Questão'!A3977,Base!$U$2:$U$5533)</f>
        <v>0</v>
      </c>
      <c r="I3977" s="1">
        <f>SUMIF(Base!$I$2:$I$5533,'5º Questão'!A3977,Base!$V$2:$V$5533)</f>
        <v>0</v>
      </c>
      <c r="J3977" s="1">
        <f>SUMIF(Base!$I$2:$I$5533,'5º Questão'!A3977,Base!$W$2:$W$5533)</f>
        <v>0</v>
      </c>
      <c r="K3977" s="1">
        <f>SUMIF(Base!$I$2:$I$5533,'5º Questão'!A3977,Base!$X$2:$X$5533)</f>
        <v>0</v>
      </c>
      <c r="L3977" s="33">
        <f t="shared" si="62"/>
        <v>383</v>
      </c>
    </row>
    <row r="3978" spans="1:12" ht="25.5">
      <c r="A3978" s="23" t="s">
        <v>15056</v>
      </c>
      <c r="B3978" s="1">
        <f>SUMIF(Base!$I$2:$I$5533,'5º Questão'!A3978,Base!$O$2:$O$5533)</f>
        <v>0</v>
      </c>
      <c r="C3978" s="1">
        <f>SUMIF(Base!$I$2:$I$5533,'5º Questão'!A3978,Base!$P$2:$P$5533)</f>
        <v>0</v>
      </c>
      <c r="D3978" s="1">
        <f>SUMIF(Base!$I$2:$I$5533,'5º Questão'!A3978,Base!$Q$2:$Q$5533)</f>
        <v>0</v>
      </c>
      <c r="E3978" s="1">
        <f>SUMIF(Base!$I$2:$I$5533,'5º Questão'!A3978,Base!$R$2:$R$5533)</f>
        <v>0</v>
      </c>
      <c r="F3978" s="1">
        <f>SUMIF(Base!$I$2:$I$5533,'5º Questão'!A3978,Base!$S$2:$S$5533)</f>
        <v>315</v>
      </c>
      <c r="G3978" s="1">
        <f>SUMIF(Base!$I$2:$I$5533,'5º Questão'!A3978,Base!$T$2:$T$5533)</f>
        <v>0</v>
      </c>
      <c r="H3978" s="1">
        <f>SUMIF(Base!$I$2:$I$5533,'5º Questão'!A3978,Base!$U$2:$U$5533)</f>
        <v>0</v>
      </c>
      <c r="I3978" s="1">
        <f>SUMIF(Base!$I$2:$I$5533,'5º Questão'!A3978,Base!$V$2:$V$5533)</f>
        <v>0</v>
      </c>
      <c r="J3978" s="1">
        <f>SUMIF(Base!$I$2:$I$5533,'5º Questão'!A3978,Base!$W$2:$W$5533)</f>
        <v>0</v>
      </c>
      <c r="K3978" s="1">
        <f>SUMIF(Base!$I$2:$I$5533,'5º Questão'!A3978,Base!$X$2:$X$5533)</f>
        <v>0</v>
      </c>
      <c r="L3978" s="33">
        <f t="shared" si="62"/>
        <v>315</v>
      </c>
    </row>
    <row r="3979" spans="1:12" ht="25.5">
      <c r="A3979" s="23" t="s">
        <v>4618</v>
      </c>
      <c r="B3979" s="1">
        <f>SUMIF(Base!$I$2:$I$5533,'5º Questão'!A3979,Base!$O$2:$O$5533)</f>
        <v>0</v>
      </c>
      <c r="C3979" s="1">
        <f>SUMIF(Base!$I$2:$I$5533,'5º Questão'!A3979,Base!$P$2:$P$5533)</f>
        <v>0</v>
      </c>
      <c r="D3979" s="1">
        <f>SUMIF(Base!$I$2:$I$5533,'5º Questão'!A3979,Base!$Q$2:$Q$5533)</f>
        <v>0</v>
      </c>
      <c r="E3979" s="1">
        <f>SUMIF(Base!$I$2:$I$5533,'5º Questão'!A3979,Base!$R$2:$R$5533)</f>
        <v>0</v>
      </c>
      <c r="F3979" s="1">
        <f>SUMIF(Base!$I$2:$I$5533,'5º Questão'!A3979,Base!$S$2:$S$5533)</f>
        <v>0</v>
      </c>
      <c r="G3979" s="1">
        <f>SUMIF(Base!$I$2:$I$5533,'5º Questão'!A3979,Base!$T$2:$T$5533)</f>
        <v>586</v>
      </c>
      <c r="H3979" s="1">
        <f>SUMIF(Base!$I$2:$I$5533,'5º Questão'!A3979,Base!$U$2:$U$5533)</f>
        <v>0</v>
      </c>
      <c r="I3979" s="1">
        <f>SUMIF(Base!$I$2:$I$5533,'5º Questão'!A3979,Base!$V$2:$V$5533)</f>
        <v>36</v>
      </c>
      <c r="J3979" s="1">
        <f>SUMIF(Base!$I$2:$I$5533,'5º Questão'!A3979,Base!$W$2:$W$5533)</f>
        <v>0</v>
      </c>
      <c r="K3979" s="1">
        <f>SUMIF(Base!$I$2:$I$5533,'5º Questão'!A3979,Base!$X$2:$X$5533)</f>
        <v>0</v>
      </c>
      <c r="L3979" s="33">
        <f t="shared" si="62"/>
        <v>622</v>
      </c>
    </row>
    <row r="3980" spans="1:12" ht="25.5">
      <c r="A3980" s="23" t="s">
        <v>8872</v>
      </c>
      <c r="B3980" s="1">
        <f>SUMIF(Base!$I$2:$I$5533,'5º Questão'!A3980,Base!$O$2:$O$5533)</f>
        <v>0</v>
      </c>
      <c r="C3980" s="1">
        <f>SUMIF(Base!$I$2:$I$5533,'5º Questão'!A3980,Base!$P$2:$P$5533)</f>
        <v>0</v>
      </c>
      <c r="D3980" s="1">
        <f>SUMIF(Base!$I$2:$I$5533,'5º Questão'!A3980,Base!$Q$2:$Q$5533)</f>
        <v>0</v>
      </c>
      <c r="E3980" s="1">
        <f>SUMIF(Base!$I$2:$I$5533,'5º Questão'!A3980,Base!$R$2:$R$5533)</f>
        <v>0</v>
      </c>
      <c r="F3980" s="1">
        <f>SUMIF(Base!$I$2:$I$5533,'5º Questão'!A3980,Base!$S$2:$S$5533)</f>
        <v>264</v>
      </c>
      <c r="G3980" s="1">
        <f>SUMIF(Base!$I$2:$I$5533,'5º Questão'!A3980,Base!$T$2:$T$5533)</f>
        <v>154</v>
      </c>
      <c r="H3980" s="1">
        <f>SUMIF(Base!$I$2:$I$5533,'5º Questão'!A3980,Base!$U$2:$U$5533)</f>
        <v>0</v>
      </c>
      <c r="I3980" s="1">
        <f>SUMIF(Base!$I$2:$I$5533,'5º Questão'!A3980,Base!$V$2:$V$5533)</f>
        <v>0</v>
      </c>
      <c r="J3980" s="1">
        <f>SUMIF(Base!$I$2:$I$5533,'5º Questão'!A3980,Base!$W$2:$W$5533)</f>
        <v>0</v>
      </c>
      <c r="K3980" s="1">
        <f>SUMIF(Base!$I$2:$I$5533,'5º Questão'!A3980,Base!$X$2:$X$5533)</f>
        <v>0</v>
      </c>
      <c r="L3980" s="33">
        <f t="shared" si="62"/>
        <v>418</v>
      </c>
    </row>
    <row r="3981" spans="1:12" ht="17.25">
      <c r="A3981" s="23" t="s">
        <v>1845</v>
      </c>
      <c r="B3981" s="1">
        <f>SUMIF(Base!$I$2:$I$5533,'5º Questão'!A3981,Base!$O$2:$O$5533)</f>
        <v>0</v>
      </c>
      <c r="C3981" s="1">
        <f>SUMIF(Base!$I$2:$I$5533,'5º Questão'!A3981,Base!$P$2:$P$5533)</f>
        <v>6</v>
      </c>
      <c r="D3981" s="1">
        <f>SUMIF(Base!$I$2:$I$5533,'5º Questão'!A3981,Base!$Q$2:$Q$5533)</f>
        <v>0</v>
      </c>
      <c r="E3981" s="1">
        <f>SUMIF(Base!$I$2:$I$5533,'5º Questão'!A3981,Base!$R$2:$R$5533)</f>
        <v>0</v>
      </c>
      <c r="F3981" s="1">
        <f>SUMIF(Base!$I$2:$I$5533,'5º Questão'!A3981,Base!$S$2:$S$5533)</f>
        <v>587</v>
      </c>
      <c r="G3981" s="1">
        <f>SUMIF(Base!$I$2:$I$5533,'5º Questão'!A3981,Base!$T$2:$T$5533)</f>
        <v>770</v>
      </c>
      <c r="H3981" s="1">
        <f>SUMIF(Base!$I$2:$I$5533,'5º Questão'!A3981,Base!$U$2:$U$5533)</f>
        <v>0</v>
      </c>
      <c r="I3981" s="1">
        <f>SUMIF(Base!$I$2:$I$5533,'5º Questão'!A3981,Base!$V$2:$V$5533)</f>
        <v>71</v>
      </c>
      <c r="J3981" s="1">
        <f>SUMIF(Base!$I$2:$I$5533,'5º Questão'!A3981,Base!$W$2:$W$5533)</f>
        <v>0</v>
      </c>
      <c r="K3981" s="1">
        <f>SUMIF(Base!$I$2:$I$5533,'5º Questão'!A3981,Base!$X$2:$X$5533)</f>
        <v>0</v>
      </c>
      <c r="L3981" s="33">
        <f t="shared" si="62"/>
        <v>1434</v>
      </c>
    </row>
    <row r="3982" spans="1:12" ht="25.5">
      <c r="A3982" s="23" t="s">
        <v>15671</v>
      </c>
      <c r="B3982" s="1">
        <f>SUMIF(Base!$I$2:$I$5533,'5º Questão'!A3982,Base!$O$2:$O$5533)</f>
        <v>0</v>
      </c>
      <c r="C3982" s="1">
        <f>SUMIF(Base!$I$2:$I$5533,'5º Questão'!A3982,Base!$P$2:$P$5533)</f>
        <v>19</v>
      </c>
      <c r="D3982" s="1">
        <f>SUMIF(Base!$I$2:$I$5533,'5º Questão'!A3982,Base!$Q$2:$Q$5533)</f>
        <v>0</v>
      </c>
      <c r="E3982" s="1">
        <f>SUMIF(Base!$I$2:$I$5533,'5º Questão'!A3982,Base!$R$2:$R$5533)</f>
        <v>395</v>
      </c>
      <c r="F3982" s="1">
        <f>SUMIF(Base!$I$2:$I$5533,'5º Questão'!A3982,Base!$S$2:$S$5533)</f>
        <v>415</v>
      </c>
      <c r="G3982" s="1">
        <f>SUMIF(Base!$I$2:$I$5533,'5º Questão'!A3982,Base!$T$2:$T$5533)</f>
        <v>268</v>
      </c>
      <c r="H3982" s="1">
        <f>SUMIF(Base!$I$2:$I$5533,'5º Questão'!A3982,Base!$U$2:$U$5533)</f>
        <v>0</v>
      </c>
      <c r="I3982" s="1">
        <f>SUMIF(Base!$I$2:$I$5533,'5º Questão'!A3982,Base!$V$2:$V$5533)</f>
        <v>0</v>
      </c>
      <c r="J3982" s="1">
        <f>SUMIF(Base!$I$2:$I$5533,'5º Questão'!A3982,Base!$W$2:$W$5533)</f>
        <v>0</v>
      </c>
      <c r="K3982" s="1">
        <f>SUMIF(Base!$I$2:$I$5533,'5º Questão'!A3982,Base!$X$2:$X$5533)</f>
        <v>0</v>
      </c>
      <c r="L3982" s="33">
        <f t="shared" si="62"/>
        <v>1097</v>
      </c>
    </row>
    <row r="3983" spans="1:12" ht="33.75">
      <c r="A3983" s="23" t="s">
        <v>8944</v>
      </c>
      <c r="B3983" s="1">
        <f>SUMIF(Base!$I$2:$I$5533,'5º Questão'!A3983,Base!$O$2:$O$5533)</f>
        <v>0</v>
      </c>
      <c r="C3983" s="1">
        <f>SUMIF(Base!$I$2:$I$5533,'5º Questão'!A3983,Base!$P$2:$P$5533)</f>
        <v>5</v>
      </c>
      <c r="D3983" s="1">
        <f>SUMIF(Base!$I$2:$I$5533,'5º Questão'!A3983,Base!$Q$2:$Q$5533)</f>
        <v>0</v>
      </c>
      <c r="E3983" s="1">
        <f>SUMIF(Base!$I$2:$I$5533,'5º Questão'!A3983,Base!$R$2:$R$5533)</f>
        <v>0</v>
      </c>
      <c r="F3983" s="1">
        <f>SUMIF(Base!$I$2:$I$5533,'5º Questão'!A3983,Base!$S$2:$S$5533)</f>
        <v>0</v>
      </c>
      <c r="G3983" s="1">
        <f>SUMIF(Base!$I$2:$I$5533,'5º Questão'!A3983,Base!$T$2:$T$5533)</f>
        <v>561</v>
      </c>
      <c r="H3983" s="1">
        <f>SUMIF(Base!$I$2:$I$5533,'5º Questão'!A3983,Base!$U$2:$U$5533)</f>
        <v>0</v>
      </c>
      <c r="I3983" s="1">
        <f>SUMIF(Base!$I$2:$I$5533,'5º Questão'!A3983,Base!$V$2:$V$5533)</f>
        <v>0</v>
      </c>
      <c r="J3983" s="1">
        <f>SUMIF(Base!$I$2:$I$5533,'5º Questão'!A3983,Base!$W$2:$W$5533)</f>
        <v>0</v>
      </c>
      <c r="K3983" s="1">
        <f>SUMIF(Base!$I$2:$I$5533,'5º Questão'!A3983,Base!$X$2:$X$5533)</f>
        <v>0</v>
      </c>
      <c r="L3983" s="33">
        <f t="shared" si="62"/>
        <v>566</v>
      </c>
    </row>
    <row r="3984" spans="1:12" ht="33.75">
      <c r="A3984" s="23" t="s">
        <v>3304</v>
      </c>
      <c r="B3984" s="1">
        <f>SUMIF(Base!$I$2:$I$5533,'5º Questão'!A3984,Base!$O$2:$O$5533)</f>
        <v>0</v>
      </c>
      <c r="C3984" s="1">
        <f>SUMIF(Base!$I$2:$I$5533,'5º Questão'!A3984,Base!$P$2:$P$5533)</f>
        <v>11</v>
      </c>
      <c r="D3984" s="1">
        <f>SUMIF(Base!$I$2:$I$5533,'5º Questão'!A3984,Base!$Q$2:$Q$5533)</f>
        <v>0</v>
      </c>
      <c r="E3984" s="1">
        <f>SUMIF(Base!$I$2:$I$5533,'5º Questão'!A3984,Base!$R$2:$R$5533)</f>
        <v>861</v>
      </c>
      <c r="F3984" s="1">
        <f>SUMIF(Base!$I$2:$I$5533,'5º Questão'!A3984,Base!$S$2:$S$5533)</f>
        <v>0</v>
      </c>
      <c r="G3984" s="1">
        <f>SUMIF(Base!$I$2:$I$5533,'5º Questão'!A3984,Base!$T$2:$T$5533)</f>
        <v>0</v>
      </c>
      <c r="H3984" s="1">
        <f>SUMIF(Base!$I$2:$I$5533,'5º Questão'!A3984,Base!$U$2:$U$5533)</f>
        <v>0</v>
      </c>
      <c r="I3984" s="1">
        <f>SUMIF(Base!$I$2:$I$5533,'5º Questão'!A3984,Base!$V$2:$V$5533)</f>
        <v>0</v>
      </c>
      <c r="J3984" s="1">
        <f>SUMIF(Base!$I$2:$I$5533,'5º Questão'!A3984,Base!$W$2:$W$5533)</f>
        <v>0</v>
      </c>
      <c r="K3984" s="1">
        <f>SUMIF(Base!$I$2:$I$5533,'5º Questão'!A3984,Base!$X$2:$X$5533)</f>
        <v>0</v>
      </c>
      <c r="L3984" s="33">
        <f t="shared" si="62"/>
        <v>872</v>
      </c>
    </row>
    <row r="3985" spans="1:12" ht="17.25">
      <c r="A3985" s="23" t="s">
        <v>513</v>
      </c>
      <c r="B3985" s="1">
        <f>SUMIF(Base!$I$2:$I$5533,'5º Questão'!A3985,Base!$O$2:$O$5533)</f>
        <v>0</v>
      </c>
      <c r="C3985" s="1">
        <f>SUMIF(Base!$I$2:$I$5533,'5º Questão'!A3985,Base!$P$2:$P$5533)</f>
        <v>12</v>
      </c>
      <c r="D3985" s="1">
        <f>SUMIF(Base!$I$2:$I$5533,'5º Questão'!A3985,Base!$Q$2:$Q$5533)</f>
        <v>0</v>
      </c>
      <c r="E3985" s="1">
        <f>SUMIF(Base!$I$2:$I$5533,'5º Questão'!A3985,Base!$R$2:$R$5533)</f>
        <v>645</v>
      </c>
      <c r="F3985" s="1">
        <f>SUMIF(Base!$I$2:$I$5533,'5º Questão'!A3985,Base!$S$2:$S$5533)</f>
        <v>717</v>
      </c>
      <c r="G3985" s="1">
        <f>SUMIF(Base!$I$2:$I$5533,'5º Questão'!A3985,Base!$T$2:$T$5533)</f>
        <v>701</v>
      </c>
      <c r="H3985" s="1">
        <f>SUMIF(Base!$I$2:$I$5533,'5º Questão'!A3985,Base!$U$2:$U$5533)</f>
        <v>0</v>
      </c>
      <c r="I3985" s="1">
        <f>SUMIF(Base!$I$2:$I$5533,'5º Questão'!A3985,Base!$V$2:$V$5533)</f>
        <v>0</v>
      </c>
      <c r="J3985" s="1">
        <f>SUMIF(Base!$I$2:$I$5533,'5º Questão'!A3985,Base!$W$2:$W$5533)</f>
        <v>0</v>
      </c>
      <c r="K3985" s="1">
        <f>SUMIF(Base!$I$2:$I$5533,'5º Questão'!A3985,Base!$X$2:$X$5533)</f>
        <v>0</v>
      </c>
      <c r="L3985" s="33">
        <f t="shared" si="62"/>
        <v>2075</v>
      </c>
    </row>
    <row r="3986" spans="1:12" ht="25.5">
      <c r="A3986" s="23" t="s">
        <v>1717</v>
      </c>
      <c r="B3986" s="1">
        <f>SUMIF(Base!$I$2:$I$5533,'5º Questão'!A3986,Base!$O$2:$O$5533)</f>
        <v>0</v>
      </c>
      <c r="C3986" s="1">
        <f>SUMIF(Base!$I$2:$I$5533,'5º Questão'!A3986,Base!$P$2:$P$5533)</f>
        <v>0</v>
      </c>
      <c r="D3986" s="1">
        <f>SUMIF(Base!$I$2:$I$5533,'5º Questão'!A3986,Base!$Q$2:$Q$5533)</f>
        <v>0</v>
      </c>
      <c r="E3986" s="1">
        <f>SUMIF(Base!$I$2:$I$5533,'5º Questão'!A3986,Base!$R$2:$R$5533)</f>
        <v>141</v>
      </c>
      <c r="F3986" s="1">
        <f>SUMIF(Base!$I$2:$I$5533,'5º Questão'!A3986,Base!$S$2:$S$5533)</f>
        <v>186</v>
      </c>
      <c r="G3986" s="1">
        <f>SUMIF(Base!$I$2:$I$5533,'5º Questão'!A3986,Base!$T$2:$T$5533)</f>
        <v>99</v>
      </c>
      <c r="H3986" s="1">
        <f>SUMIF(Base!$I$2:$I$5533,'5º Questão'!A3986,Base!$U$2:$U$5533)</f>
        <v>0</v>
      </c>
      <c r="I3986" s="1">
        <f>SUMIF(Base!$I$2:$I$5533,'5º Questão'!A3986,Base!$V$2:$V$5533)</f>
        <v>0</v>
      </c>
      <c r="J3986" s="1">
        <f>SUMIF(Base!$I$2:$I$5533,'5º Questão'!A3986,Base!$W$2:$W$5533)</f>
        <v>0</v>
      </c>
      <c r="K3986" s="1">
        <f>SUMIF(Base!$I$2:$I$5533,'5º Questão'!A3986,Base!$X$2:$X$5533)</f>
        <v>0</v>
      </c>
      <c r="L3986" s="33">
        <f t="shared" si="62"/>
        <v>426</v>
      </c>
    </row>
    <row r="3987" spans="1:12" ht="17.25">
      <c r="A3987" s="23" t="s">
        <v>17735</v>
      </c>
      <c r="B3987" s="1">
        <f>SUMIF(Base!$I$2:$I$5533,'5º Questão'!A3987,Base!$O$2:$O$5533)</f>
        <v>0</v>
      </c>
      <c r="C3987" s="1">
        <f>SUMIF(Base!$I$2:$I$5533,'5º Questão'!A3987,Base!$P$2:$P$5533)</f>
        <v>3</v>
      </c>
      <c r="D3987" s="1">
        <f>SUMIF(Base!$I$2:$I$5533,'5º Questão'!A3987,Base!$Q$2:$Q$5533)</f>
        <v>0</v>
      </c>
      <c r="E3987" s="1">
        <f>SUMIF(Base!$I$2:$I$5533,'5º Questão'!A3987,Base!$R$2:$R$5533)</f>
        <v>0</v>
      </c>
      <c r="F3987" s="1">
        <f>SUMIF(Base!$I$2:$I$5533,'5º Questão'!A3987,Base!$S$2:$S$5533)</f>
        <v>0</v>
      </c>
      <c r="G3987" s="1">
        <f>SUMIF(Base!$I$2:$I$5533,'5º Questão'!A3987,Base!$T$2:$T$5533)</f>
        <v>97</v>
      </c>
      <c r="H3987" s="1">
        <f>SUMIF(Base!$I$2:$I$5533,'5º Questão'!A3987,Base!$U$2:$U$5533)</f>
        <v>0</v>
      </c>
      <c r="I3987" s="1">
        <f>SUMIF(Base!$I$2:$I$5533,'5º Questão'!A3987,Base!$V$2:$V$5533)</f>
        <v>0</v>
      </c>
      <c r="J3987" s="1">
        <f>SUMIF(Base!$I$2:$I$5533,'5º Questão'!A3987,Base!$W$2:$W$5533)</f>
        <v>0</v>
      </c>
      <c r="K3987" s="1">
        <f>SUMIF(Base!$I$2:$I$5533,'5º Questão'!A3987,Base!$X$2:$X$5533)</f>
        <v>0</v>
      </c>
      <c r="L3987" s="33">
        <f t="shared" si="62"/>
        <v>100</v>
      </c>
    </row>
    <row r="3988" spans="1:12" ht="17.25">
      <c r="A3988" s="23" t="s">
        <v>16921</v>
      </c>
      <c r="B3988" s="1">
        <f>SUMIF(Base!$I$2:$I$5533,'5º Questão'!A3988,Base!$O$2:$O$5533)</f>
        <v>0</v>
      </c>
      <c r="C3988" s="1">
        <f>SUMIF(Base!$I$2:$I$5533,'5º Questão'!A3988,Base!$P$2:$P$5533)</f>
        <v>0</v>
      </c>
      <c r="D3988" s="1">
        <f>SUMIF(Base!$I$2:$I$5533,'5º Questão'!A3988,Base!$Q$2:$Q$5533)</f>
        <v>0</v>
      </c>
      <c r="E3988" s="1">
        <f>SUMIF(Base!$I$2:$I$5533,'5º Questão'!A3988,Base!$R$2:$R$5533)</f>
        <v>0</v>
      </c>
      <c r="F3988" s="1">
        <f>SUMIF(Base!$I$2:$I$5533,'5º Questão'!A3988,Base!$S$2:$S$5533)</f>
        <v>597</v>
      </c>
      <c r="G3988" s="1">
        <f>SUMIF(Base!$I$2:$I$5533,'5º Questão'!A3988,Base!$T$2:$T$5533)</f>
        <v>431</v>
      </c>
      <c r="H3988" s="1">
        <f>SUMIF(Base!$I$2:$I$5533,'5º Questão'!A3988,Base!$U$2:$U$5533)</f>
        <v>0</v>
      </c>
      <c r="I3988" s="1">
        <f>SUMIF(Base!$I$2:$I$5533,'5º Questão'!A3988,Base!$V$2:$V$5533)</f>
        <v>0</v>
      </c>
      <c r="J3988" s="1">
        <f>SUMIF(Base!$I$2:$I$5533,'5º Questão'!A3988,Base!$W$2:$W$5533)</f>
        <v>0</v>
      </c>
      <c r="K3988" s="1">
        <f>SUMIF(Base!$I$2:$I$5533,'5º Questão'!A3988,Base!$X$2:$X$5533)</f>
        <v>0</v>
      </c>
      <c r="L3988" s="33">
        <f t="shared" si="62"/>
        <v>1028</v>
      </c>
    </row>
    <row r="3989" spans="1:12" ht="42">
      <c r="A3989" s="23" t="s">
        <v>1430</v>
      </c>
      <c r="B3989" s="1">
        <f>SUMIF(Base!$I$2:$I$5533,'5º Questão'!A3989,Base!$O$2:$O$5533)</f>
        <v>0</v>
      </c>
      <c r="C3989" s="1">
        <f>SUMIF(Base!$I$2:$I$5533,'5º Questão'!A3989,Base!$P$2:$P$5533)</f>
        <v>18</v>
      </c>
      <c r="D3989" s="1">
        <f>SUMIF(Base!$I$2:$I$5533,'5º Questão'!A3989,Base!$Q$2:$Q$5533)</f>
        <v>0</v>
      </c>
      <c r="E3989" s="1">
        <f>SUMIF(Base!$I$2:$I$5533,'5º Questão'!A3989,Base!$R$2:$R$5533)</f>
        <v>0</v>
      </c>
      <c r="F3989" s="1">
        <f>SUMIF(Base!$I$2:$I$5533,'5º Questão'!A3989,Base!$S$2:$S$5533)</f>
        <v>438</v>
      </c>
      <c r="G3989" s="1">
        <f>SUMIF(Base!$I$2:$I$5533,'5º Questão'!A3989,Base!$T$2:$T$5533)</f>
        <v>319</v>
      </c>
      <c r="H3989" s="1">
        <f>SUMIF(Base!$I$2:$I$5533,'5º Questão'!A3989,Base!$U$2:$U$5533)</f>
        <v>0</v>
      </c>
      <c r="I3989" s="1">
        <f>SUMIF(Base!$I$2:$I$5533,'5º Questão'!A3989,Base!$V$2:$V$5533)</f>
        <v>0</v>
      </c>
      <c r="J3989" s="1">
        <f>SUMIF(Base!$I$2:$I$5533,'5º Questão'!A3989,Base!$W$2:$W$5533)</f>
        <v>0</v>
      </c>
      <c r="K3989" s="1">
        <f>SUMIF(Base!$I$2:$I$5533,'5º Questão'!A3989,Base!$X$2:$X$5533)</f>
        <v>0</v>
      </c>
      <c r="L3989" s="33">
        <f t="shared" si="62"/>
        <v>775</v>
      </c>
    </row>
    <row r="3990" spans="1:12" ht="33.75">
      <c r="A3990" s="23" t="s">
        <v>13408</v>
      </c>
      <c r="B3990" s="1">
        <f>SUMIF(Base!$I$2:$I$5533,'5º Questão'!A3990,Base!$O$2:$O$5533)</f>
        <v>0</v>
      </c>
      <c r="C3990" s="1">
        <f>SUMIF(Base!$I$2:$I$5533,'5º Questão'!A3990,Base!$P$2:$P$5533)</f>
        <v>0</v>
      </c>
      <c r="D3990" s="1">
        <f>SUMIF(Base!$I$2:$I$5533,'5º Questão'!A3990,Base!$Q$2:$Q$5533)</f>
        <v>0</v>
      </c>
      <c r="E3990" s="1">
        <f>SUMIF(Base!$I$2:$I$5533,'5º Questão'!A3990,Base!$R$2:$R$5533)</f>
        <v>0</v>
      </c>
      <c r="F3990" s="1">
        <f>SUMIF(Base!$I$2:$I$5533,'5º Questão'!A3990,Base!$S$2:$S$5533)</f>
        <v>0</v>
      </c>
      <c r="G3990" s="1">
        <f>SUMIF(Base!$I$2:$I$5533,'5º Questão'!A3990,Base!$T$2:$T$5533)</f>
        <v>1482</v>
      </c>
      <c r="H3990" s="1">
        <f>SUMIF(Base!$I$2:$I$5533,'5º Questão'!A3990,Base!$U$2:$U$5533)</f>
        <v>0</v>
      </c>
      <c r="I3990" s="1">
        <f>SUMIF(Base!$I$2:$I$5533,'5º Questão'!A3990,Base!$V$2:$V$5533)</f>
        <v>210</v>
      </c>
      <c r="J3990" s="1">
        <f>SUMIF(Base!$I$2:$I$5533,'5º Questão'!A3990,Base!$W$2:$W$5533)</f>
        <v>0</v>
      </c>
      <c r="K3990" s="1">
        <f>SUMIF(Base!$I$2:$I$5533,'5º Questão'!A3990,Base!$X$2:$X$5533)</f>
        <v>0</v>
      </c>
      <c r="L3990" s="33">
        <f t="shared" si="62"/>
        <v>1692</v>
      </c>
    </row>
    <row r="3991" spans="1:12" ht="25.5">
      <c r="A3991" s="23" t="s">
        <v>8475</v>
      </c>
      <c r="B3991" s="1">
        <f>SUMIF(Base!$I$2:$I$5533,'5º Questão'!A3991,Base!$O$2:$O$5533)</f>
        <v>0</v>
      </c>
      <c r="C3991" s="1">
        <f>SUMIF(Base!$I$2:$I$5533,'5º Questão'!A3991,Base!$P$2:$P$5533)</f>
        <v>3</v>
      </c>
      <c r="D3991" s="1">
        <f>SUMIF(Base!$I$2:$I$5533,'5º Questão'!A3991,Base!$Q$2:$Q$5533)</f>
        <v>0</v>
      </c>
      <c r="E3991" s="1">
        <f>SUMIF(Base!$I$2:$I$5533,'5º Questão'!A3991,Base!$R$2:$R$5533)</f>
        <v>0</v>
      </c>
      <c r="F3991" s="1">
        <f>SUMIF(Base!$I$2:$I$5533,'5º Questão'!A3991,Base!$S$2:$S$5533)</f>
        <v>479</v>
      </c>
      <c r="G3991" s="1">
        <f>SUMIF(Base!$I$2:$I$5533,'5º Questão'!A3991,Base!$T$2:$T$5533)</f>
        <v>322</v>
      </c>
      <c r="H3991" s="1">
        <f>SUMIF(Base!$I$2:$I$5533,'5º Questão'!A3991,Base!$U$2:$U$5533)</f>
        <v>0</v>
      </c>
      <c r="I3991" s="1">
        <f>SUMIF(Base!$I$2:$I$5533,'5º Questão'!A3991,Base!$V$2:$V$5533)</f>
        <v>0</v>
      </c>
      <c r="J3991" s="1">
        <f>SUMIF(Base!$I$2:$I$5533,'5º Questão'!A3991,Base!$W$2:$W$5533)</f>
        <v>0</v>
      </c>
      <c r="K3991" s="1">
        <f>SUMIF(Base!$I$2:$I$5533,'5º Questão'!A3991,Base!$X$2:$X$5533)</f>
        <v>0</v>
      </c>
      <c r="L3991" s="33">
        <f t="shared" si="62"/>
        <v>804</v>
      </c>
    </row>
    <row r="3992" spans="1:12" ht="25.5">
      <c r="A3992" s="23" t="s">
        <v>18013</v>
      </c>
      <c r="B3992" s="1">
        <f>SUMIF(Base!$I$2:$I$5533,'5º Questão'!A3992,Base!$O$2:$O$5533)</f>
        <v>0</v>
      </c>
      <c r="C3992" s="1">
        <f>SUMIF(Base!$I$2:$I$5533,'5º Questão'!A3992,Base!$P$2:$P$5533)</f>
        <v>0</v>
      </c>
      <c r="D3992" s="1">
        <f>SUMIF(Base!$I$2:$I$5533,'5º Questão'!A3992,Base!$Q$2:$Q$5533)</f>
        <v>0</v>
      </c>
      <c r="E3992" s="1">
        <f>SUMIF(Base!$I$2:$I$5533,'5º Questão'!A3992,Base!$R$2:$R$5533)</f>
        <v>0</v>
      </c>
      <c r="F3992" s="1">
        <f>SUMIF(Base!$I$2:$I$5533,'5º Questão'!A3992,Base!$S$2:$S$5533)</f>
        <v>534</v>
      </c>
      <c r="G3992" s="1">
        <f>SUMIF(Base!$I$2:$I$5533,'5º Questão'!A3992,Base!$T$2:$T$5533)</f>
        <v>459</v>
      </c>
      <c r="H3992" s="1">
        <f>SUMIF(Base!$I$2:$I$5533,'5º Questão'!A3992,Base!$U$2:$U$5533)</f>
        <v>0</v>
      </c>
      <c r="I3992" s="1">
        <f>SUMIF(Base!$I$2:$I$5533,'5º Questão'!A3992,Base!$V$2:$V$5533)</f>
        <v>0</v>
      </c>
      <c r="J3992" s="1">
        <f>SUMIF(Base!$I$2:$I$5533,'5º Questão'!A3992,Base!$W$2:$W$5533)</f>
        <v>0</v>
      </c>
      <c r="K3992" s="1">
        <f>SUMIF(Base!$I$2:$I$5533,'5º Questão'!A3992,Base!$X$2:$X$5533)</f>
        <v>0</v>
      </c>
      <c r="L3992" s="33">
        <f t="shared" si="62"/>
        <v>993</v>
      </c>
    </row>
    <row r="3993" spans="1:12" ht="25.5">
      <c r="A3993" s="23" t="s">
        <v>11455</v>
      </c>
      <c r="B3993" s="1">
        <f>SUMIF(Base!$I$2:$I$5533,'5º Questão'!A3993,Base!$O$2:$O$5533)</f>
        <v>0</v>
      </c>
      <c r="C3993" s="1">
        <f>SUMIF(Base!$I$2:$I$5533,'5º Questão'!A3993,Base!$P$2:$P$5533)</f>
        <v>0</v>
      </c>
      <c r="D3993" s="1">
        <f>SUMIF(Base!$I$2:$I$5533,'5º Questão'!A3993,Base!$Q$2:$Q$5533)</f>
        <v>0</v>
      </c>
      <c r="E3993" s="1">
        <f>SUMIF(Base!$I$2:$I$5533,'5º Questão'!A3993,Base!$R$2:$R$5533)</f>
        <v>0</v>
      </c>
      <c r="F3993" s="1">
        <f>SUMIF(Base!$I$2:$I$5533,'5º Questão'!A3993,Base!$S$2:$S$5533)</f>
        <v>329</v>
      </c>
      <c r="G3993" s="1">
        <f>SUMIF(Base!$I$2:$I$5533,'5º Questão'!A3993,Base!$T$2:$T$5533)</f>
        <v>0</v>
      </c>
      <c r="H3993" s="1">
        <f>SUMIF(Base!$I$2:$I$5533,'5º Questão'!A3993,Base!$U$2:$U$5533)</f>
        <v>0</v>
      </c>
      <c r="I3993" s="1">
        <f>SUMIF(Base!$I$2:$I$5533,'5º Questão'!A3993,Base!$V$2:$V$5533)</f>
        <v>0</v>
      </c>
      <c r="J3993" s="1">
        <f>SUMIF(Base!$I$2:$I$5533,'5º Questão'!A3993,Base!$W$2:$W$5533)</f>
        <v>0</v>
      </c>
      <c r="K3993" s="1">
        <f>SUMIF(Base!$I$2:$I$5533,'5º Questão'!A3993,Base!$X$2:$X$5533)</f>
        <v>0</v>
      </c>
      <c r="L3993" s="33">
        <f t="shared" si="62"/>
        <v>329</v>
      </c>
    </row>
    <row r="3994" spans="1:12" ht="33.75">
      <c r="A3994" s="23" t="s">
        <v>3110</v>
      </c>
      <c r="B3994" s="1">
        <f>SUMIF(Base!$I$2:$I$5533,'5º Questão'!A3994,Base!$O$2:$O$5533)</f>
        <v>0</v>
      </c>
      <c r="C3994" s="1">
        <f>SUMIF(Base!$I$2:$I$5533,'5º Questão'!A3994,Base!$P$2:$P$5533)</f>
        <v>8</v>
      </c>
      <c r="D3994" s="1">
        <f>SUMIF(Base!$I$2:$I$5533,'5º Questão'!A3994,Base!$Q$2:$Q$5533)</f>
        <v>0</v>
      </c>
      <c r="E3994" s="1">
        <f>SUMIF(Base!$I$2:$I$5533,'5º Questão'!A3994,Base!$R$2:$R$5533)</f>
        <v>283</v>
      </c>
      <c r="F3994" s="1">
        <f>SUMIF(Base!$I$2:$I$5533,'5º Questão'!A3994,Base!$S$2:$S$5533)</f>
        <v>0</v>
      </c>
      <c r="G3994" s="1">
        <f>SUMIF(Base!$I$2:$I$5533,'5º Questão'!A3994,Base!$T$2:$T$5533)</f>
        <v>0</v>
      </c>
      <c r="H3994" s="1">
        <f>SUMIF(Base!$I$2:$I$5533,'5º Questão'!A3994,Base!$U$2:$U$5533)</f>
        <v>0</v>
      </c>
      <c r="I3994" s="1">
        <f>SUMIF(Base!$I$2:$I$5533,'5º Questão'!A3994,Base!$V$2:$V$5533)</f>
        <v>0</v>
      </c>
      <c r="J3994" s="1">
        <f>SUMIF(Base!$I$2:$I$5533,'5º Questão'!A3994,Base!$W$2:$W$5533)</f>
        <v>0</v>
      </c>
      <c r="K3994" s="1">
        <f>SUMIF(Base!$I$2:$I$5533,'5º Questão'!A3994,Base!$X$2:$X$5533)</f>
        <v>0</v>
      </c>
      <c r="L3994" s="33">
        <f t="shared" si="62"/>
        <v>291</v>
      </c>
    </row>
    <row r="3995" spans="1:12" ht="25.5">
      <c r="A3995" s="23" t="s">
        <v>7668</v>
      </c>
      <c r="B3995" s="1">
        <f>SUMIF(Base!$I$2:$I$5533,'5º Questão'!A3995,Base!$O$2:$O$5533)</f>
        <v>0</v>
      </c>
      <c r="C3995" s="1">
        <f>SUMIF(Base!$I$2:$I$5533,'5º Questão'!A3995,Base!$P$2:$P$5533)</f>
        <v>0</v>
      </c>
      <c r="D3995" s="1">
        <f>SUMIF(Base!$I$2:$I$5533,'5º Questão'!A3995,Base!$Q$2:$Q$5533)</f>
        <v>0</v>
      </c>
      <c r="E3995" s="1">
        <f>SUMIF(Base!$I$2:$I$5533,'5º Questão'!A3995,Base!$R$2:$R$5533)</f>
        <v>0</v>
      </c>
      <c r="F3995" s="1">
        <f>SUMIF(Base!$I$2:$I$5533,'5º Questão'!A3995,Base!$S$2:$S$5533)</f>
        <v>0</v>
      </c>
      <c r="G3995" s="1">
        <f>SUMIF(Base!$I$2:$I$5533,'5º Questão'!A3995,Base!$T$2:$T$5533)</f>
        <v>986</v>
      </c>
      <c r="H3995" s="1">
        <f>SUMIF(Base!$I$2:$I$5533,'5º Questão'!A3995,Base!$U$2:$U$5533)</f>
        <v>0</v>
      </c>
      <c r="I3995" s="1">
        <f>SUMIF(Base!$I$2:$I$5533,'5º Questão'!A3995,Base!$V$2:$V$5533)</f>
        <v>95</v>
      </c>
      <c r="J3995" s="1">
        <f>SUMIF(Base!$I$2:$I$5533,'5º Questão'!A3995,Base!$W$2:$W$5533)</f>
        <v>0</v>
      </c>
      <c r="K3995" s="1">
        <f>SUMIF(Base!$I$2:$I$5533,'5º Questão'!A3995,Base!$X$2:$X$5533)</f>
        <v>0</v>
      </c>
      <c r="L3995" s="33">
        <f t="shared" si="62"/>
        <v>1081</v>
      </c>
    </row>
    <row r="3996" spans="1:12" ht="25.5">
      <c r="A3996" s="23" t="s">
        <v>8123</v>
      </c>
      <c r="B3996" s="1">
        <f>SUMIF(Base!$I$2:$I$5533,'5º Questão'!A3996,Base!$O$2:$O$5533)</f>
        <v>0</v>
      </c>
      <c r="C3996" s="1">
        <f>SUMIF(Base!$I$2:$I$5533,'5º Questão'!A3996,Base!$P$2:$P$5533)</f>
        <v>0</v>
      </c>
      <c r="D3996" s="1">
        <f>SUMIF(Base!$I$2:$I$5533,'5º Questão'!A3996,Base!$Q$2:$Q$5533)</f>
        <v>0</v>
      </c>
      <c r="E3996" s="1">
        <f>SUMIF(Base!$I$2:$I$5533,'5º Questão'!A3996,Base!$R$2:$R$5533)</f>
        <v>0</v>
      </c>
      <c r="F3996" s="1">
        <f>SUMIF(Base!$I$2:$I$5533,'5º Questão'!A3996,Base!$S$2:$S$5533)</f>
        <v>287</v>
      </c>
      <c r="G3996" s="1">
        <f>SUMIF(Base!$I$2:$I$5533,'5º Questão'!A3996,Base!$T$2:$T$5533)</f>
        <v>152</v>
      </c>
      <c r="H3996" s="1">
        <f>SUMIF(Base!$I$2:$I$5533,'5º Questão'!A3996,Base!$U$2:$U$5533)</f>
        <v>0</v>
      </c>
      <c r="I3996" s="1">
        <f>SUMIF(Base!$I$2:$I$5533,'5º Questão'!A3996,Base!$V$2:$V$5533)</f>
        <v>0</v>
      </c>
      <c r="J3996" s="1">
        <f>SUMIF(Base!$I$2:$I$5533,'5º Questão'!A3996,Base!$W$2:$W$5533)</f>
        <v>0</v>
      </c>
      <c r="K3996" s="1">
        <f>SUMIF(Base!$I$2:$I$5533,'5º Questão'!A3996,Base!$X$2:$X$5533)</f>
        <v>0</v>
      </c>
      <c r="L3996" s="33">
        <f t="shared" si="62"/>
        <v>439</v>
      </c>
    </row>
    <row r="3997" spans="1:12" ht="25.5">
      <c r="A3997" s="23" t="s">
        <v>16399</v>
      </c>
      <c r="B3997" s="1">
        <f>SUMIF(Base!$I$2:$I$5533,'5º Questão'!A3997,Base!$O$2:$O$5533)</f>
        <v>0</v>
      </c>
      <c r="C3997" s="1">
        <f>SUMIF(Base!$I$2:$I$5533,'5º Questão'!A3997,Base!$P$2:$P$5533)</f>
        <v>0</v>
      </c>
      <c r="D3997" s="1">
        <f>SUMIF(Base!$I$2:$I$5533,'5º Questão'!A3997,Base!$Q$2:$Q$5533)</f>
        <v>0</v>
      </c>
      <c r="E3997" s="1">
        <f>SUMIF(Base!$I$2:$I$5533,'5º Questão'!A3997,Base!$R$2:$R$5533)</f>
        <v>0</v>
      </c>
      <c r="F3997" s="1">
        <f>SUMIF(Base!$I$2:$I$5533,'5º Questão'!A3997,Base!$S$2:$S$5533)</f>
        <v>252</v>
      </c>
      <c r="G3997" s="1">
        <f>SUMIF(Base!$I$2:$I$5533,'5º Questão'!A3997,Base!$T$2:$T$5533)</f>
        <v>285</v>
      </c>
      <c r="H3997" s="1">
        <f>SUMIF(Base!$I$2:$I$5533,'5º Questão'!A3997,Base!$U$2:$U$5533)</f>
        <v>0</v>
      </c>
      <c r="I3997" s="1">
        <f>SUMIF(Base!$I$2:$I$5533,'5º Questão'!A3997,Base!$V$2:$V$5533)</f>
        <v>0</v>
      </c>
      <c r="J3997" s="1">
        <f>SUMIF(Base!$I$2:$I$5533,'5º Questão'!A3997,Base!$W$2:$W$5533)</f>
        <v>0</v>
      </c>
      <c r="K3997" s="1">
        <f>SUMIF(Base!$I$2:$I$5533,'5º Questão'!A3997,Base!$X$2:$X$5533)</f>
        <v>0</v>
      </c>
      <c r="L3997" s="33">
        <f t="shared" si="62"/>
        <v>537</v>
      </c>
    </row>
    <row r="3998" spans="1:12" ht="25.5">
      <c r="A3998" s="23" t="s">
        <v>1907</v>
      </c>
      <c r="B3998" s="1">
        <f>SUMIF(Base!$I$2:$I$5533,'5º Questão'!A3998,Base!$O$2:$O$5533)</f>
        <v>0</v>
      </c>
      <c r="C3998" s="1">
        <f>SUMIF(Base!$I$2:$I$5533,'5º Questão'!A3998,Base!$P$2:$P$5533)</f>
        <v>0</v>
      </c>
      <c r="D3998" s="1">
        <f>SUMIF(Base!$I$2:$I$5533,'5º Questão'!A3998,Base!$Q$2:$Q$5533)</f>
        <v>0</v>
      </c>
      <c r="E3998" s="1">
        <f>SUMIF(Base!$I$2:$I$5533,'5º Questão'!A3998,Base!$R$2:$R$5533)</f>
        <v>483</v>
      </c>
      <c r="F3998" s="1">
        <f>SUMIF(Base!$I$2:$I$5533,'5º Questão'!A3998,Base!$S$2:$S$5533)</f>
        <v>571</v>
      </c>
      <c r="G3998" s="1">
        <f>SUMIF(Base!$I$2:$I$5533,'5º Questão'!A3998,Base!$T$2:$T$5533)</f>
        <v>430</v>
      </c>
      <c r="H3998" s="1">
        <f>SUMIF(Base!$I$2:$I$5533,'5º Questão'!A3998,Base!$U$2:$U$5533)</f>
        <v>0</v>
      </c>
      <c r="I3998" s="1">
        <f>SUMIF(Base!$I$2:$I$5533,'5º Questão'!A3998,Base!$V$2:$V$5533)</f>
        <v>169</v>
      </c>
      <c r="J3998" s="1">
        <f>SUMIF(Base!$I$2:$I$5533,'5º Questão'!A3998,Base!$W$2:$W$5533)</f>
        <v>0</v>
      </c>
      <c r="K3998" s="1">
        <f>SUMIF(Base!$I$2:$I$5533,'5º Questão'!A3998,Base!$X$2:$X$5533)</f>
        <v>0</v>
      </c>
      <c r="L3998" s="33">
        <f t="shared" si="62"/>
        <v>1653</v>
      </c>
    </row>
    <row r="3999" spans="1:12" ht="25.5">
      <c r="A3999" s="23" t="s">
        <v>15166</v>
      </c>
      <c r="B3999" s="1">
        <f>SUMIF(Base!$I$2:$I$5533,'5º Questão'!A3999,Base!$O$2:$O$5533)</f>
        <v>0</v>
      </c>
      <c r="C3999" s="1">
        <f>SUMIF(Base!$I$2:$I$5533,'5º Questão'!A3999,Base!$P$2:$P$5533)</f>
        <v>0</v>
      </c>
      <c r="D3999" s="1">
        <f>SUMIF(Base!$I$2:$I$5533,'5º Questão'!A3999,Base!$Q$2:$Q$5533)</f>
        <v>0</v>
      </c>
      <c r="E3999" s="1">
        <f>SUMIF(Base!$I$2:$I$5533,'5º Questão'!A3999,Base!$R$2:$R$5533)</f>
        <v>0</v>
      </c>
      <c r="F3999" s="1">
        <f>SUMIF(Base!$I$2:$I$5533,'5º Questão'!A3999,Base!$S$2:$S$5533)</f>
        <v>295</v>
      </c>
      <c r="G3999" s="1">
        <f>SUMIF(Base!$I$2:$I$5533,'5º Questão'!A3999,Base!$T$2:$T$5533)</f>
        <v>147</v>
      </c>
      <c r="H3999" s="1">
        <f>SUMIF(Base!$I$2:$I$5533,'5º Questão'!A3999,Base!$U$2:$U$5533)</f>
        <v>0</v>
      </c>
      <c r="I3999" s="1">
        <f>SUMIF(Base!$I$2:$I$5533,'5º Questão'!A3999,Base!$V$2:$V$5533)</f>
        <v>0</v>
      </c>
      <c r="J3999" s="1">
        <f>SUMIF(Base!$I$2:$I$5533,'5º Questão'!A3999,Base!$W$2:$W$5533)</f>
        <v>0</v>
      </c>
      <c r="K3999" s="1">
        <f>SUMIF(Base!$I$2:$I$5533,'5º Questão'!A3999,Base!$X$2:$X$5533)</f>
        <v>0</v>
      </c>
      <c r="L3999" s="33">
        <f t="shared" si="62"/>
        <v>442</v>
      </c>
    </row>
    <row r="4000" spans="1:12" ht="33.75">
      <c r="A4000" s="23" t="s">
        <v>9283</v>
      </c>
      <c r="B4000" s="1">
        <f>SUMIF(Base!$I$2:$I$5533,'5º Questão'!A4000,Base!$O$2:$O$5533)</f>
        <v>0</v>
      </c>
      <c r="C4000" s="1">
        <f>SUMIF(Base!$I$2:$I$5533,'5º Questão'!A4000,Base!$P$2:$P$5533)</f>
        <v>13</v>
      </c>
      <c r="D4000" s="1">
        <f>SUMIF(Base!$I$2:$I$5533,'5º Questão'!A4000,Base!$Q$2:$Q$5533)</f>
        <v>0</v>
      </c>
      <c r="E4000" s="1">
        <f>SUMIF(Base!$I$2:$I$5533,'5º Questão'!A4000,Base!$R$2:$R$5533)</f>
        <v>807</v>
      </c>
      <c r="F4000" s="1">
        <f>SUMIF(Base!$I$2:$I$5533,'5º Questão'!A4000,Base!$S$2:$S$5533)</f>
        <v>0</v>
      </c>
      <c r="G4000" s="1">
        <f>SUMIF(Base!$I$2:$I$5533,'5º Questão'!A4000,Base!$T$2:$T$5533)</f>
        <v>0</v>
      </c>
      <c r="H4000" s="1">
        <f>SUMIF(Base!$I$2:$I$5533,'5º Questão'!A4000,Base!$U$2:$U$5533)</f>
        <v>0</v>
      </c>
      <c r="I4000" s="1">
        <f>SUMIF(Base!$I$2:$I$5533,'5º Questão'!A4000,Base!$V$2:$V$5533)</f>
        <v>0</v>
      </c>
      <c r="J4000" s="1">
        <f>SUMIF(Base!$I$2:$I$5533,'5º Questão'!A4000,Base!$W$2:$W$5533)</f>
        <v>0</v>
      </c>
      <c r="K4000" s="1">
        <f>SUMIF(Base!$I$2:$I$5533,'5º Questão'!A4000,Base!$X$2:$X$5533)</f>
        <v>0</v>
      </c>
      <c r="L4000" s="33">
        <f t="shared" si="62"/>
        <v>820</v>
      </c>
    </row>
    <row r="4001" spans="1:12" ht="33.75">
      <c r="A4001" s="23" t="s">
        <v>7443</v>
      </c>
      <c r="B4001" s="1">
        <f>SUMIF(Base!$I$2:$I$5533,'5º Questão'!A4001,Base!$O$2:$O$5533)</f>
        <v>0</v>
      </c>
      <c r="C4001" s="1">
        <f>SUMIF(Base!$I$2:$I$5533,'5º Questão'!A4001,Base!$P$2:$P$5533)</f>
        <v>3</v>
      </c>
      <c r="D4001" s="1">
        <f>SUMIF(Base!$I$2:$I$5533,'5º Questão'!A4001,Base!$Q$2:$Q$5533)</f>
        <v>0</v>
      </c>
      <c r="E4001" s="1">
        <f>SUMIF(Base!$I$2:$I$5533,'5º Questão'!A4001,Base!$R$2:$R$5533)</f>
        <v>0</v>
      </c>
      <c r="F4001" s="1">
        <f>SUMIF(Base!$I$2:$I$5533,'5º Questão'!A4001,Base!$S$2:$S$5533)</f>
        <v>215</v>
      </c>
      <c r="G4001" s="1">
        <f>SUMIF(Base!$I$2:$I$5533,'5º Questão'!A4001,Base!$T$2:$T$5533)</f>
        <v>83</v>
      </c>
      <c r="H4001" s="1">
        <f>SUMIF(Base!$I$2:$I$5533,'5º Questão'!A4001,Base!$U$2:$U$5533)</f>
        <v>0</v>
      </c>
      <c r="I4001" s="1">
        <f>SUMIF(Base!$I$2:$I$5533,'5º Questão'!A4001,Base!$V$2:$V$5533)</f>
        <v>0</v>
      </c>
      <c r="J4001" s="1">
        <f>SUMIF(Base!$I$2:$I$5533,'5º Questão'!A4001,Base!$W$2:$W$5533)</f>
        <v>0</v>
      </c>
      <c r="K4001" s="1">
        <f>SUMIF(Base!$I$2:$I$5533,'5º Questão'!A4001,Base!$X$2:$X$5533)</f>
        <v>0</v>
      </c>
      <c r="L4001" s="33">
        <f t="shared" si="62"/>
        <v>301</v>
      </c>
    </row>
    <row r="4002" spans="1:12" ht="17.25">
      <c r="A4002" s="23" t="s">
        <v>5936</v>
      </c>
      <c r="B4002" s="1">
        <f>SUMIF(Base!$I$2:$I$5533,'5º Questão'!A4002,Base!$O$2:$O$5533)</f>
        <v>0</v>
      </c>
      <c r="C4002" s="1">
        <f>SUMIF(Base!$I$2:$I$5533,'5º Questão'!A4002,Base!$P$2:$P$5533)</f>
        <v>13</v>
      </c>
      <c r="D4002" s="1">
        <f>SUMIF(Base!$I$2:$I$5533,'5º Questão'!A4002,Base!$Q$2:$Q$5533)</f>
        <v>0</v>
      </c>
      <c r="E4002" s="1">
        <f>SUMIF(Base!$I$2:$I$5533,'5º Questão'!A4002,Base!$R$2:$R$5533)</f>
        <v>0</v>
      </c>
      <c r="F4002" s="1">
        <f>SUMIF(Base!$I$2:$I$5533,'5º Questão'!A4002,Base!$S$2:$S$5533)</f>
        <v>248</v>
      </c>
      <c r="G4002" s="1">
        <f>SUMIF(Base!$I$2:$I$5533,'5º Questão'!A4002,Base!$T$2:$T$5533)</f>
        <v>138</v>
      </c>
      <c r="H4002" s="1">
        <f>SUMIF(Base!$I$2:$I$5533,'5º Questão'!A4002,Base!$U$2:$U$5533)</f>
        <v>0</v>
      </c>
      <c r="I4002" s="1">
        <f>SUMIF(Base!$I$2:$I$5533,'5º Questão'!A4002,Base!$V$2:$V$5533)</f>
        <v>0</v>
      </c>
      <c r="J4002" s="1">
        <f>SUMIF(Base!$I$2:$I$5533,'5º Questão'!A4002,Base!$W$2:$W$5533)</f>
        <v>0</v>
      </c>
      <c r="K4002" s="1">
        <f>SUMIF(Base!$I$2:$I$5533,'5º Questão'!A4002,Base!$X$2:$X$5533)</f>
        <v>0</v>
      </c>
      <c r="L4002" s="33">
        <f t="shared" si="62"/>
        <v>399</v>
      </c>
    </row>
    <row r="4003" spans="1:12" ht="33.75">
      <c r="A4003" s="23" t="s">
        <v>18373</v>
      </c>
      <c r="B4003" s="1">
        <f>SUMIF(Base!$I$2:$I$5533,'5º Questão'!A4003,Base!$O$2:$O$5533)</f>
        <v>0</v>
      </c>
      <c r="C4003" s="1">
        <f>SUMIF(Base!$I$2:$I$5533,'5º Questão'!A4003,Base!$P$2:$P$5533)</f>
        <v>0</v>
      </c>
      <c r="D4003" s="1">
        <f>SUMIF(Base!$I$2:$I$5533,'5º Questão'!A4003,Base!$Q$2:$Q$5533)</f>
        <v>0</v>
      </c>
      <c r="E4003" s="1">
        <f>SUMIF(Base!$I$2:$I$5533,'5º Questão'!A4003,Base!$R$2:$R$5533)</f>
        <v>324</v>
      </c>
      <c r="F4003" s="1">
        <f>SUMIF(Base!$I$2:$I$5533,'5º Questão'!A4003,Base!$S$2:$S$5533)</f>
        <v>186</v>
      </c>
      <c r="G4003" s="1">
        <f>SUMIF(Base!$I$2:$I$5533,'5º Questão'!A4003,Base!$T$2:$T$5533)</f>
        <v>0</v>
      </c>
      <c r="H4003" s="1">
        <f>SUMIF(Base!$I$2:$I$5533,'5º Questão'!A4003,Base!$U$2:$U$5533)</f>
        <v>0</v>
      </c>
      <c r="I4003" s="1">
        <f>SUMIF(Base!$I$2:$I$5533,'5º Questão'!A4003,Base!$V$2:$V$5533)</f>
        <v>0</v>
      </c>
      <c r="J4003" s="1">
        <f>SUMIF(Base!$I$2:$I$5533,'5º Questão'!A4003,Base!$W$2:$W$5533)</f>
        <v>0</v>
      </c>
      <c r="K4003" s="1">
        <f>SUMIF(Base!$I$2:$I$5533,'5º Questão'!A4003,Base!$X$2:$X$5533)</f>
        <v>0</v>
      </c>
      <c r="L4003" s="33">
        <f t="shared" si="62"/>
        <v>510</v>
      </c>
    </row>
    <row r="4004" spans="1:12" ht="17.25">
      <c r="A4004" s="23" t="s">
        <v>16459</v>
      </c>
      <c r="B4004" s="1">
        <f>SUMIF(Base!$I$2:$I$5533,'5º Questão'!A4004,Base!$O$2:$O$5533)</f>
        <v>0</v>
      </c>
      <c r="C4004" s="1">
        <f>SUMIF(Base!$I$2:$I$5533,'5º Questão'!A4004,Base!$P$2:$P$5533)</f>
        <v>0</v>
      </c>
      <c r="D4004" s="1">
        <f>SUMIF(Base!$I$2:$I$5533,'5º Questão'!A4004,Base!$Q$2:$Q$5533)</f>
        <v>0</v>
      </c>
      <c r="E4004" s="1">
        <f>SUMIF(Base!$I$2:$I$5533,'5º Questão'!A4004,Base!$R$2:$R$5533)</f>
        <v>215</v>
      </c>
      <c r="F4004" s="1">
        <f>SUMIF(Base!$I$2:$I$5533,'5º Questão'!A4004,Base!$S$2:$S$5533)</f>
        <v>248</v>
      </c>
      <c r="G4004" s="1">
        <f>SUMIF(Base!$I$2:$I$5533,'5º Questão'!A4004,Base!$T$2:$T$5533)</f>
        <v>0</v>
      </c>
      <c r="H4004" s="1">
        <f>SUMIF(Base!$I$2:$I$5533,'5º Questão'!A4004,Base!$U$2:$U$5533)</f>
        <v>0</v>
      </c>
      <c r="I4004" s="1">
        <f>SUMIF(Base!$I$2:$I$5533,'5º Questão'!A4004,Base!$V$2:$V$5533)</f>
        <v>0</v>
      </c>
      <c r="J4004" s="1">
        <f>SUMIF(Base!$I$2:$I$5533,'5º Questão'!A4004,Base!$W$2:$W$5533)</f>
        <v>0</v>
      </c>
      <c r="K4004" s="1">
        <f>SUMIF(Base!$I$2:$I$5533,'5º Questão'!A4004,Base!$X$2:$X$5533)</f>
        <v>0</v>
      </c>
      <c r="L4004" s="33">
        <f t="shared" si="62"/>
        <v>463</v>
      </c>
    </row>
    <row r="4005" spans="1:12" ht="42">
      <c r="A4005" s="23" t="s">
        <v>8792</v>
      </c>
      <c r="B4005" s="1">
        <f>SUMIF(Base!$I$2:$I$5533,'5º Questão'!A4005,Base!$O$2:$O$5533)</f>
        <v>0</v>
      </c>
      <c r="C4005" s="1">
        <f>SUMIF(Base!$I$2:$I$5533,'5º Questão'!A4005,Base!$P$2:$P$5533)</f>
        <v>0</v>
      </c>
      <c r="D4005" s="1">
        <f>SUMIF(Base!$I$2:$I$5533,'5º Questão'!A4005,Base!$Q$2:$Q$5533)</f>
        <v>0</v>
      </c>
      <c r="E4005" s="1">
        <f>SUMIF(Base!$I$2:$I$5533,'5º Questão'!A4005,Base!$R$2:$R$5533)</f>
        <v>948</v>
      </c>
      <c r="F4005" s="1">
        <f>SUMIF(Base!$I$2:$I$5533,'5º Questão'!A4005,Base!$S$2:$S$5533)</f>
        <v>0</v>
      </c>
      <c r="G4005" s="1">
        <f>SUMIF(Base!$I$2:$I$5533,'5º Questão'!A4005,Base!$T$2:$T$5533)</f>
        <v>0</v>
      </c>
      <c r="H4005" s="1">
        <f>SUMIF(Base!$I$2:$I$5533,'5º Questão'!A4005,Base!$U$2:$U$5533)</f>
        <v>0</v>
      </c>
      <c r="I4005" s="1">
        <f>SUMIF(Base!$I$2:$I$5533,'5º Questão'!A4005,Base!$V$2:$V$5533)</f>
        <v>0</v>
      </c>
      <c r="J4005" s="1">
        <f>SUMIF(Base!$I$2:$I$5533,'5º Questão'!A4005,Base!$W$2:$W$5533)</f>
        <v>0</v>
      </c>
      <c r="K4005" s="1">
        <f>SUMIF(Base!$I$2:$I$5533,'5º Questão'!A4005,Base!$X$2:$X$5533)</f>
        <v>0</v>
      </c>
      <c r="L4005" s="33">
        <f t="shared" si="62"/>
        <v>948</v>
      </c>
    </row>
    <row r="4006" spans="1:12" ht="25.5">
      <c r="A4006" s="23" t="s">
        <v>3840</v>
      </c>
      <c r="B4006" s="1">
        <f>SUMIF(Base!$I$2:$I$5533,'5º Questão'!A4006,Base!$O$2:$O$5533)</f>
        <v>0</v>
      </c>
      <c r="C4006" s="1">
        <f>SUMIF(Base!$I$2:$I$5533,'5º Questão'!A4006,Base!$P$2:$P$5533)</f>
        <v>0</v>
      </c>
      <c r="D4006" s="1">
        <f>SUMIF(Base!$I$2:$I$5533,'5º Questão'!A4006,Base!$Q$2:$Q$5533)</f>
        <v>0</v>
      </c>
      <c r="E4006" s="1">
        <f>SUMIF(Base!$I$2:$I$5533,'5º Questão'!A4006,Base!$R$2:$R$5533)</f>
        <v>0</v>
      </c>
      <c r="F4006" s="1">
        <f>SUMIF(Base!$I$2:$I$5533,'5º Questão'!A4006,Base!$S$2:$S$5533)</f>
        <v>475</v>
      </c>
      <c r="G4006" s="1">
        <f>SUMIF(Base!$I$2:$I$5533,'5º Questão'!A4006,Base!$T$2:$T$5533)</f>
        <v>229</v>
      </c>
      <c r="H4006" s="1">
        <f>SUMIF(Base!$I$2:$I$5533,'5º Questão'!A4006,Base!$U$2:$U$5533)</f>
        <v>0</v>
      </c>
      <c r="I4006" s="1">
        <f>SUMIF(Base!$I$2:$I$5533,'5º Questão'!A4006,Base!$V$2:$V$5533)</f>
        <v>0</v>
      </c>
      <c r="J4006" s="1">
        <f>SUMIF(Base!$I$2:$I$5533,'5º Questão'!A4006,Base!$W$2:$W$5533)</f>
        <v>0</v>
      </c>
      <c r="K4006" s="1">
        <f>SUMIF(Base!$I$2:$I$5533,'5º Questão'!A4006,Base!$X$2:$X$5533)</f>
        <v>0</v>
      </c>
      <c r="L4006" s="33">
        <f t="shared" si="62"/>
        <v>704</v>
      </c>
    </row>
    <row r="4007" spans="1:12" ht="25.5">
      <c r="A4007" s="23" t="s">
        <v>1092</v>
      </c>
      <c r="B4007" s="1">
        <f>SUMIF(Base!$I$2:$I$5533,'5º Questão'!A4007,Base!$O$2:$O$5533)</f>
        <v>0</v>
      </c>
      <c r="C4007" s="1">
        <f>SUMIF(Base!$I$2:$I$5533,'5º Questão'!A4007,Base!$P$2:$P$5533)</f>
        <v>0</v>
      </c>
      <c r="D4007" s="1">
        <f>SUMIF(Base!$I$2:$I$5533,'5º Questão'!A4007,Base!$Q$2:$Q$5533)</f>
        <v>0</v>
      </c>
      <c r="E4007" s="1">
        <f>SUMIF(Base!$I$2:$I$5533,'5º Questão'!A4007,Base!$R$2:$R$5533)</f>
        <v>610</v>
      </c>
      <c r="F4007" s="1">
        <f>SUMIF(Base!$I$2:$I$5533,'5º Questão'!A4007,Base!$S$2:$S$5533)</f>
        <v>367</v>
      </c>
      <c r="G4007" s="1">
        <f>SUMIF(Base!$I$2:$I$5533,'5º Questão'!A4007,Base!$T$2:$T$5533)</f>
        <v>0</v>
      </c>
      <c r="H4007" s="1">
        <f>SUMIF(Base!$I$2:$I$5533,'5º Questão'!A4007,Base!$U$2:$U$5533)</f>
        <v>0</v>
      </c>
      <c r="I4007" s="1">
        <f>SUMIF(Base!$I$2:$I$5533,'5º Questão'!A4007,Base!$V$2:$V$5533)</f>
        <v>0</v>
      </c>
      <c r="J4007" s="1">
        <f>SUMIF(Base!$I$2:$I$5533,'5º Questão'!A4007,Base!$W$2:$W$5533)</f>
        <v>0</v>
      </c>
      <c r="K4007" s="1">
        <f>SUMIF(Base!$I$2:$I$5533,'5º Questão'!A4007,Base!$X$2:$X$5533)</f>
        <v>0</v>
      </c>
      <c r="L4007" s="33">
        <f t="shared" si="62"/>
        <v>977</v>
      </c>
    </row>
    <row r="4008" spans="1:12" ht="25.5">
      <c r="A4008" s="23" t="s">
        <v>12656</v>
      </c>
      <c r="B4008" s="1">
        <f>SUMIF(Base!$I$2:$I$5533,'5º Questão'!A4008,Base!$O$2:$O$5533)</f>
        <v>0</v>
      </c>
      <c r="C4008" s="1">
        <f>SUMIF(Base!$I$2:$I$5533,'5º Questão'!A4008,Base!$P$2:$P$5533)</f>
        <v>16</v>
      </c>
      <c r="D4008" s="1">
        <f>SUMIF(Base!$I$2:$I$5533,'5º Questão'!A4008,Base!$Q$2:$Q$5533)</f>
        <v>0</v>
      </c>
      <c r="E4008" s="1">
        <f>SUMIF(Base!$I$2:$I$5533,'5º Questão'!A4008,Base!$R$2:$R$5533)</f>
        <v>0</v>
      </c>
      <c r="F4008" s="1">
        <f>SUMIF(Base!$I$2:$I$5533,'5º Questão'!A4008,Base!$S$2:$S$5533)</f>
        <v>686</v>
      </c>
      <c r="G4008" s="1">
        <f>SUMIF(Base!$I$2:$I$5533,'5º Questão'!A4008,Base!$T$2:$T$5533)</f>
        <v>533</v>
      </c>
      <c r="H4008" s="1">
        <f>SUMIF(Base!$I$2:$I$5533,'5º Questão'!A4008,Base!$U$2:$U$5533)</f>
        <v>0</v>
      </c>
      <c r="I4008" s="1">
        <f>SUMIF(Base!$I$2:$I$5533,'5º Questão'!A4008,Base!$V$2:$V$5533)</f>
        <v>0</v>
      </c>
      <c r="J4008" s="1">
        <f>SUMIF(Base!$I$2:$I$5533,'5º Questão'!A4008,Base!$W$2:$W$5533)</f>
        <v>0</v>
      </c>
      <c r="K4008" s="1">
        <f>SUMIF(Base!$I$2:$I$5533,'5º Questão'!A4008,Base!$X$2:$X$5533)</f>
        <v>0</v>
      </c>
      <c r="L4008" s="33">
        <f t="shared" si="62"/>
        <v>1235</v>
      </c>
    </row>
    <row r="4009" spans="1:12" ht="25.5">
      <c r="A4009" s="23" t="s">
        <v>634</v>
      </c>
      <c r="B4009" s="1">
        <f>SUMIF(Base!$I$2:$I$5533,'5º Questão'!A4009,Base!$O$2:$O$5533)</f>
        <v>0</v>
      </c>
      <c r="C4009" s="1">
        <f>SUMIF(Base!$I$2:$I$5533,'5º Questão'!A4009,Base!$P$2:$P$5533)</f>
        <v>0</v>
      </c>
      <c r="D4009" s="1">
        <f>SUMIF(Base!$I$2:$I$5533,'5º Questão'!A4009,Base!$Q$2:$Q$5533)</f>
        <v>0</v>
      </c>
      <c r="E4009" s="1">
        <f>SUMIF(Base!$I$2:$I$5533,'5º Questão'!A4009,Base!$R$2:$R$5533)</f>
        <v>0</v>
      </c>
      <c r="F4009" s="1">
        <f>SUMIF(Base!$I$2:$I$5533,'5º Questão'!A4009,Base!$S$2:$S$5533)</f>
        <v>374</v>
      </c>
      <c r="G4009" s="1">
        <f>SUMIF(Base!$I$2:$I$5533,'5º Questão'!A4009,Base!$T$2:$T$5533)</f>
        <v>607</v>
      </c>
      <c r="H4009" s="1">
        <f>SUMIF(Base!$I$2:$I$5533,'5º Questão'!A4009,Base!$U$2:$U$5533)</f>
        <v>0</v>
      </c>
      <c r="I4009" s="1">
        <f>SUMIF(Base!$I$2:$I$5533,'5º Questão'!A4009,Base!$V$2:$V$5533)</f>
        <v>0</v>
      </c>
      <c r="J4009" s="1">
        <f>SUMIF(Base!$I$2:$I$5533,'5º Questão'!A4009,Base!$W$2:$W$5533)</f>
        <v>0</v>
      </c>
      <c r="K4009" s="1">
        <f>SUMIF(Base!$I$2:$I$5533,'5º Questão'!A4009,Base!$X$2:$X$5533)</f>
        <v>0</v>
      </c>
      <c r="L4009" s="33">
        <f t="shared" si="62"/>
        <v>981</v>
      </c>
    </row>
    <row r="4010" spans="1:12" ht="33.75">
      <c r="A4010" s="23" t="s">
        <v>4342</v>
      </c>
      <c r="B4010" s="1">
        <f>SUMIF(Base!$I$2:$I$5533,'5º Questão'!A4010,Base!$O$2:$O$5533)</f>
        <v>0</v>
      </c>
      <c r="C4010" s="1">
        <f>SUMIF(Base!$I$2:$I$5533,'5º Questão'!A4010,Base!$P$2:$P$5533)</f>
        <v>11</v>
      </c>
      <c r="D4010" s="1">
        <f>SUMIF(Base!$I$2:$I$5533,'5º Questão'!A4010,Base!$Q$2:$Q$5533)</f>
        <v>0</v>
      </c>
      <c r="E4010" s="1">
        <f>SUMIF(Base!$I$2:$I$5533,'5º Questão'!A4010,Base!$R$2:$R$5533)</f>
        <v>0</v>
      </c>
      <c r="F4010" s="1">
        <f>SUMIF(Base!$I$2:$I$5533,'5º Questão'!A4010,Base!$S$2:$S$5533)</f>
        <v>247</v>
      </c>
      <c r="G4010" s="1">
        <f>SUMIF(Base!$I$2:$I$5533,'5º Questão'!A4010,Base!$T$2:$T$5533)</f>
        <v>106</v>
      </c>
      <c r="H4010" s="1">
        <f>SUMIF(Base!$I$2:$I$5533,'5º Questão'!A4010,Base!$U$2:$U$5533)</f>
        <v>0</v>
      </c>
      <c r="I4010" s="1">
        <f>SUMIF(Base!$I$2:$I$5533,'5º Questão'!A4010,Base!$V$2:$V$5533)</f>
        <v>33</v>
      </c>
      <c r="J4010" s="1">
        <f>SUMIF(Base!$I$2:$I$5533,'5º Questão'!A4010,Base!$W$2:$W$5533)</f>
        <v>0</v>
      </c>
      <c r="K4010" s="1">
        <f>SUMIF(Base!$I$2:$I$5533,'5º Questão'!A4010,Base!$X$2:$X$5533)</f>
        <v>0</v>
      </c>
      <c r="L4010" s="33">
        <f t="shared" si="62"/>
        <v>397</v>
      </c>
    </row>
    <row r="4011" spans="1:12" ht="33.75">
      <c r="A4011" s="23" t="s">
        <v>16960</v>
      </c>
      <c r="B4011" s="1">
        <f>SUMIF(Base!$I$2:$I$5533,'5º Questão'!A4011,Base!$O$2:$O$5533)</f>
        <v>0</v>
      </c>
      <c r="C4011" s="1">
        <f>SUMIF(Base!$I$2:$I$5533,'5º Questão'!A4011,Base!$P$2:$P$5533)</f>
        <v>0</v>
      </c>
      <c r="D4011" s="1">
        <f>SUMIF(Base!$I$2:$I$5533,'5º Questão'!A4011,Base!$Q$2:$Q$5533)</f>
        <v>0</v>
      </c>
      <c r="E4011" s="1">
        <f>SUMIF(Base!$I$2:$I$5533,'5º Questão'!A4011,Base!$R$2:$R$5533)</f>
        <v>402</v>
      </c>
      <c r="F4011" s="1">
        <f>SUMIF(Base!$I$2:$I$5533,'5º Questão'!A4011,Base!$S$2:$S$5533)</f>
        <v>387</v>
      </c>
      <c r="G4011" s="1">
        <f>SUMIF(Base!$I$2:$I$5533,'5º Questão'!A4011,Base!$T$2:$T$5533)</f>
        <v>204</v>
      </c>
      <c r="H4011" s="1">
        <f>SUMIF(Base!$I$2:$I$5533,'5º Questão'!A4011,Base!$U$2:$U$5533)</f>
        <v>0</v>
      </c>
      <c r="I4011" s="1">
        <f>SUMIF(Base!$I$2:$I$5533,'5º Questão'!A4011,Base!$V$2:$V$5533)</f>
        <v>0</v>
      </c>
      <c r="J4011" s="1">
        <f>SUMIF(Base!$I$2:$I$5533,'5º Questão'!A4011,Base!$W$2:$W$5533)</f>
        <v>0</v>
      </c>
      <c r="K4011" s="1">
        <f>SUMIF(Base!$I$2:$I$5533,'5º Questão'!A4011,Base!$X$2:$X$5533)</f>
        <v>0</v>
      </c>
      <c r="L4011" s="33">
        <f t="shared" si="62"/>
        <v>993</v>
      </c>
    </row>
    <row r="4012" spans="1:12" ht="33.75">
      <c r="A4012" s="23" t="s">
        <v>2155</v>
      </c>
      <c r="B4012" s="1">
        <f>SUMIF(Base!$I$2:$I$5533,'5º Questão'!A4012,Base!$O$2:$O$5533)</f>
        <v>0</v>
      </c>
      <c r="C4012" s="1">
        <f>SUMIF(Base!$I$2:$I$5533,'5º Questão'!A4012,Base!$P$2:$P$5533)</f>
        <v>0</v>
      </c>
      <c r="D4012" s="1">
        <f>SUMIF(Base!$I$2:$I$5533,'5º Questão'!A4012,Base!$Q$2:$Q$5533)</f>
        <v>0</v>
      </c>
      <c r="E4012" s="1">
        <f>SUMIF(Base!$I$2:$I$5533,'5º Questão'!A4012,Base!$R$2:$R$5533)</f>
        <v>0</v>
      </c>
      <c r="F4012" s="1">
        <f>SUMIF(Base!$I$2:$I$5533,'5º Questão'!A4012,Base!$S$2:$S$5533)</f>
        <v>381</v>
      </c>
      <c r="G4012" s="1">
        <f>SUMIF(Base!$I$2:$I$5533,'5º Questão'!A4012,Base!$T$2:$T$5533)</f>
        <v>268</v>
      </c>
      <c r="H4012" s="1">
        <f>SUMIF(Base!$I$2:$I$5533,'5º Questão'!A4012,Base!$U$2:$U$5533)</f>
        <v>0</v>
      </c>
      <c r="I4012" s="1">
        <f>SUMIF(Base!$I$2:$I$5533,'5º Questão'!A4012,Base!$V$2:$V$5533)</f>
        <v>0</v>
      </c>
      <c r="J4012" s="1">
        <f>SUMIF(Base!$I$2:$I$5533,'5º Questão'!A4012,Base!$W$2:$W$5533)</f>
        <v>0</v>
      </c>
      <c r="K4012" s="1">
        <f>SUMIF(Base!$I$2:$I$5533,'5º Questão'!A4012,Base!$X$2:$X$5533)</f>
        <v>0</v>
      </c>
      <c r="L4012" s="33">
        <f t="shared" si="62"/>
        <v>649</v>
      </c>
    </row>
    <row r="4013" spans="1:12" ht="33.75">
      <c r="A4013" s="23" t="s">
        <v>12507</v>
      </c>
      <c r="B4013" s="1">
        <f>SUMIF(Base!$I$2:$I$5533,'5º Questão'!A4013,Base!$O$2:$O$5533)</f>
        <v>0</v>
      </c>
      <c r="C4013" s="1">
        <f>SUMIF(Base!$I$2:$I$5533,'5º Questão'!A4013,Base!$P$2:$P$5533)</f>
        <v>0</v>
      </c>
      <c r="D4013" s="1">
        <f>SUMIF(Base!$I$2:$I$5533,'5º Questão'!A4013,Base!$Q$2:$Q$5533)</f>
        <v>0</v>
      </c>
      <c r="E4013" s="1">
        <f>SUMIF(Base!$I$2:$I$5533,'5º Questão'!A4013,Base!$R$2:$R$5533)</f>
        <v>0</v>
      </c>
      <c r="F4013" s="1">
        <f>SUMIF(Base!$I$2:$I$5533,'5º Questão'!A4013,Base!$S$2:$S$5533)</f>
        <v>539</v>
      </c>
      <c r="G4013" s="1">
        <f>SUMIF(Base!$I$2:$I$5533,'5º Questão'!A4013,Base!$T$2:$T$5533)</f>
        <v>659</v>
      </c>
      <c r="H4013" s="1">
        <f>SUMIF(Base!$I$2:$I$5533,'5º Questão'!A4013,Base!$U$2:$U$5533)</f>
        <v>0</v>
      </c>
      <c r="I4013" s="1">
        <f>SUMIF(Base!$I$2:$I$5533,'5º Questão'!A4013,Base!$V$2:$V$5533)</f>
        <v>0</v>
      </c>
      <c r="J4013" s="1">
        <f>SUMIF(Base!$I$2:$I$5533,'5º Questão'!A4013,Base!$W$2:$W$5533)</f>
        <v>0</v>
      </c>
      <c r="K4013" s="1">
        <f>SUMIF(Base!$I$2:$I$5533,'5º Questão'!A4013,Base!$X$2:$X$5533)</f>
        <v>0</v>
      </c>
      <c r="L4013" s="33">
        <f t="shared" si="62"/>
        <v>1198</v>
      </c>
    </row>
    <row r="4014" spans="1:12" ht="25.5">
      <c r="A4014" s="23" t="s">
        <v>4034</v>
      </c>
      <c r="B4014" s="1">
        <f>SUMIF(Base!$I$2:$I$5533,'5º Questão'!A4014,Base!$O$2:$O$5533)</f>
        <v>0</v>
      </c>
      <c r="C4014" s="1">
        <f>SUMIF(Base!$I$2:$I$5533,'5º Questão'!A4014,Base!$P$2:$P$5533)</f>
        <v>15</v>
      </c>
      <c r="D4014" s="1">
        <f>SUMIF(Base!$I$2:$I$5533,'5º Questão'!A4014,Base!$Q$2:$Q$5533)</f>
        <v>0</v>
      </c>
      <c r="E4014" s="1">
        <f>SUMIF(Base!$I$2:$I$5533,'5º Questão'!A4014,Base!$R$2:$R$5533)</f>
        <v>0</v>
      </c>
      <c r="F4014" s="1">
        <f>SUMIF(Base!$I$2:$I$5533,'5º Questão'!A4014,Base!$S$2:$S$5533)</f>
        <v>284</v>
      </c>
      <c r="G4014" s="1">
        <f>SUMIF(Base!$I$2:$I$5533,'5º Questão'!A4014,Base!$T$2:$T$5533)</f>
        <v>0</v>
      </c>
      <c r="H4014" s="1">
        <f>SUMIF(Base!$I$2:$I$5533,'5º Questão'!A4014,Base!$U$2:$U$5533)</f>
        <v>0</v>
      </c>
      <c r="I4014" s="1">
        <f>SUMIF(Base!$I$2:$I$5533,'5º Questão'!A4014,Base!$V$2:$V$5533)</f>
        <v>0</v>
      </c>
      <c r="J4014" s="1">
        <f>SUMIF(Base!$I$2:$I$5533,'5º Questão'!A4014,Base!$W$2:$W$5533)</f>
        <v>0</v>
      </c>
      <c r="K4014" s="1">
        <f>SUMIF(Base!$I$2:$I$5533,'5º Questão'!A4014,Base!$X$2:$X$5533)</f>
        <v>0</v>
      </c>
      <c r="L4014" s="33">
        <f t="shared" si="62"/>
        <v>299</v>
      </c>
    </row>
    <row r="4015" spans="1:12" ht="33.75">
      <c r="A4015" s="23" t="s">
        <v>7134</v>
      </c>
      <c r="B4015" s="1">
        <f>SUMIF(Base!$I$2:$I$5533,'5º Questão'!A4015,Base!$O$2:$O$5533)</f>
        <v>0</v>
      </c>
      <c r="C4015" s="1">
        <f>SUMIF(Base!$I$2:$I$5533,'5º Questão'!A4015,Base!$P$2:$P$5533)</f>
        <v>5</v>
      </c>
      <c r="D4015" s="1">
        <f>SUMIF(Base!$I$2:$I$5533,'5º Questão'!A4015,Base!$Q$2:$Q$5533)</f>
        <v>0</v>
      </c>
      <c r="E4015" s="1">
        <f>SUMIF(Base!$I$2:$I$5533,'5º Questão'!A4015,Base!$R$2:$R$5533)</f>
        <v>0</v>
      </c>
      <c r="F4015" s="1">
        <f>SUMIF(Base!$I$2:$I$5533,'5º Questão'!A4015,Base!$S$2:$S$5533)</f>
        <v>283</v>
      </c>
      <c r="G4015" s="1">
        <f>SUMIF(Base!$I$2:$I$5533,'5º Questão'!A4015,Base!$T$2:$T$5533)</f>
        <v>200</v>
      </c>
      <c r="H4015" s="1">
        <f>SUMIF(Base!$I$2:$I$5533,'5º Questão'!A4015,Base!$U$2:$U$5533)</f>
        <v>0</v>
      </c>
      <c r="I4015" s="1">
        <f>SUMIF(Base!$I$2:$I$5533,'5º Questão'!A4015,Base!$V$2:$V$5533)</f>
        <v>0</v>
      </c>
      <c r="J4015" s="1">
        <f>SUMIF(Base!$I$2:$I$5533,'5º Questão'!A4015,Base!$W$2:$W$5533)</f>
        <v>0</v>
      </c>
      <c r="K4015" s="1">
        <f>SUMIF(Base!$I$2:$I$5533,'5º Questão'!A4015,Base!$X$2:$X$5533)</f>
        <v>0</v>
      </c>
      <c r="L4015" s="33">
        <f t="shared" si="62"/>
        <v>488</v>
      </c>
    </row>
    <row r="4016" spans="1:12" ht="25.5">
      <c r="A4016" s="23" t="s">
        <v>18369</v>
      </c>
      <c r="B4016" s="1">
        <f>SUMIF(Base!$I$2:$I$5533,'5º Questão'!A4016,Base!$O$2:$O$5533)</f>
        <v>0</v>
      </c>
      <c r="C4016" s="1">
        <f>SUMIF(Base!$I$2:$I$5533,'5º Questão'!A4016,Base!$P$2:$P$5533)</f>
        <v>0</v>
      </c>
      <c r="D4016" s="1">
        <f>SUMIF(Base!$I$2:$I$5533,'5º Questão'!A4016,Base!$Q$2:$Q$5533)</f>
        <v>0</v>
      </c>
      <c r="E4016" s="1">
        <f>SUMIF(Base!$I$2:$I$5533,'5º Questão'!A4016,Base!$R$2:$R$5533)</f>
        <v>154</v>
      </c>
      <c r="F4016" s="1">
        <f>SUMIF(Base!$I$2:$I$5533,'5º Questão'!A4016,Base!$S$2:$S$5533)</f>
        <v>171</v>
      </c>
      <c r="G4016" s="1">
        <f>SUMIF(Base!$I$2:$I$5533,'5º Questão'!A4016,Base!$T$2:$T$5533)</f>
        <v>0</v>
      </c>
      <c r="H4016" s="1">
        <f>SUMIF(Base!$I$2:$I$5533,'5º Questão'!A4016,Base!$U$2:$U$5533)</f>
        <v>0</v>
      </c>
      <c r="I4016" s="1">
        <f>SUMIF(Base!$I$2:$I$5533,'5º Questão'!A4016,Base!$V$2:$V$5533)</f>
        <v>0</v>
      </c>
      <c r="J4016" s="1">
        <f>SUMIF(Base!$I$2:$I$5533,'5º Questão'!A4016,Base!$W$2:$W$5533)</f>
        <v>0</v>
      </c>
      <c r="K4016" s="1">
        <f>SUMIF(Base!$I$2:$I$5533,'5º Questão'!A4016,Base!$X$2:$X$5533)</f>
        <v>0</v>
      </c>
      <c r="L4016" s="33">
        <f t="shared" si="62"/>
        <v>325</v>
      </c>
    </row>
    <row r="4017" spans="1:12" ht="25.5">
      <c r="A4017" s="23" t="s">
        <v>248</v>
      </c>
      <c r="B4017" s="1">
        <f>SUMIF(Base!$I$2:$I$5533,'5º Questão'!A4017,Base!$O$2:$O$5533)</f>
        <v>0</v>
      </c>
      <c r="C4017" s="1">
        <f>SUMIF(Base!$I$2:$I$5533,'5º Questão'!A4017,Base!$P$2:$P$5533)</f>
        <v>12</v>
      </c>
      <c r="D4017" s="1">
        <f>SUMIF(Base!$I$2:$I$5533,'5º Questão'!A4017,Base!$Q$2:$Q$5533)</f>
        <v>0</v>
      </c>
      <c r="E4017" s="1">
        <f>SUMIF(Base!$I$2:$I$5533,'5º Questão'!A4017,Base!$R$2:$R$5533)</f>
        <v>333</v>
      </c>
      <c r="F4017" s="1">
        <f>SUMIF(Base!$I$2:$I$5533,'5º Questão'!A4017,Base!$S$2:$S$5533)</f>
        <v>395</v>
      </c>
      <c r="G4017" s="1">
        <f>SUMIF(Base!$I$2:$I$5533,'5º Questão'!A4017,Base!$T$2:$T$5533)</f>
        <v>0</v>
      </c>
      <c r="H4017" s="1">
        <f>SUMIF(Base!$I$2:$I$5533,'5º Questão'!A4017,Base!$U$2:$U$5533)</f>
        <v>0</v>
      </c>
      <c r="I4017" s="1">
        <f>SUMIF(Base!$I$2:$I$5533,'5º Questão'!A4017,Base!$V$2:$V$5533)</f>
        <v>0</v>
      </c>
      <c r="J4017" s="1">
        <f>SUMIF(Base!$I$2:$I$5533,'5º Questão'!A4017,Base!$W$2:$W$5533)</f>
        <v>0</v>
      </c>
      <c r="K4017" s="1">
        <f>SUMIF(Base!$I$2:$I$5533,'5º Questão'!A4017,Base!$X$2:$X$5533)</f>
        <v>0</v>
      </c>
      <c r="L4017" s="33">
        <f t="shared" si="62"/>
        <v>740</v>
      </c>
    </row>
    <row r="4018" spans="1:12" ht="17.25">
      <c r="A4018" s="23" t="s">
        <v>18804</v>
      </c>
      <c r="B4018" s="1">
        <f>SUMIF(Base!$I$2:$I$5533,'5º Questão'!A4018,Base!$O$2:$O$5533)</f>
        <v>0</v>
      </c>
      <c r="C4018" s="1">
        <f>SUMIF(Base!$I$2:$I$5533,'5º Questão'!A4018,Base!$P$2:$P$5533)</f>
        <v>0</v>
      </c>
      <c r="D4018" s="1">
        <f>SUMIF(Base!$I$2:$I$5533,'5º Questão'!A4018,Base!$Q$2:$Q$5533)</f>
        <v>0</v>
      </c>
      <c r="E4018" s="1">
        <f>SUMIF(Base!$I$2:$I$5533,'5º Questão'!A4018,Base!$R$2:$R$5533)</f>
        <v>0</v>
      </c>
      <c r="F4018" s="1">
        <f>SUMIF(Base!$I$2:$I$5533,'5º Questão'!A4018,Base!$S$2:$S$5533)</f>
        <v>369</v>
      </c>
      <c r="G4018" s="1">
        <f>SUMIF(Base!$I$2:$I$5533,'5º Questão'!A4018,Base!$T$2:$T$5533)</f>
        <v>307</v>
      </c>
      <c r="H4018" s="1">
        <f>SUMIF(Base!$I$2:$I$5533,'5º Questão'!A4018,Base!$U$2:$U$5533)</f>
        <v>0</v>
      </c>
      <c r="I4018" s="1">
        <f>SUMIF(Base!$I$2:$I$5533,'5º Questão'!A4018,Base!$V$2:$V$5533)</f>
        <v>0</v>
      </c>
      <c r="J4018" s="1">
        <f>SUMIF(Base!$I$2:$I$5533,'5º Questão'!A4018,Base!$W$2:$W$5533)</f>
        <v>0</v>
      </c>
      <c r="K4018" s="1">
        <f>SUMIF(Base!$I$2:$I$5533,'5º Questão'!A4018,Base!$X$2:$X$5533)</f>
        <v>0</v>
      </c>
      <c r="L4018" s="33">
        <f t="shared" si="62"/>
        <v>676</v>
      </c>
    </row>
    <row r="4019" spans="1:12" ht="25.5">
      <c r="A4019" s="23" t="s">
        <v>13224</v>
      </c>
      <c r="B4019" s="1">
        <f>SUMIF(Base!$I$2:$I$5533,'5º Questão'!A4019,Base!$O$2:$O$5533)</f>
        <v>0</v>
      </c>
      <c r="C4019" s="1">
        <f>SUMIF(Base!$I$2:$I$5533,'5º Questão'!A4019,Base!$P$2:$P$5533)</f>
        <v>0</v>
      </c>
      <c r="D4019" s="1">
        <f>SUMIF(Base!$I$2:$I$5533,'5º Questão'!A4019,Base!$Q$2:$Q$5533)</f>
        <v>0</v>
      </c>
      <c r="E4019" s="1">
        <f>SUMIF(Base!$I$2:$I$5533,'5º Questão'!A4019,Base!$R$2:$R$5533)</f>
        <v>0</v>
      </c>
      <c r="F4019" s="1">
        <f>SUMIF(Base!$I$2:$I$5533,'5º Questão'!A4019,Base!$S$2:$S$5533)</f>
        <v>379</v>
      </c>
      <c r="G4019" s="1">
        <f>SUMIF(Base!$I$2:$I$5533,'5º Questão'!A4019,Base!$T$2:$T$5533)</f>
        <v>274</v>
      </c>
      <c r="H4019" s="1">
        <f>SUMIF(Base!$I$2:$I$5533,'5º Questão'!A4019,Base!$U$2:$U$5533)</f>
        <v>0</v>
      </c>
      <c r="I4019" s="1">
        <f>SUMIF(Base!$I$2:$I$5533,'5º Questão'!A4019,Base!$V$2:$V$5533)</f>
        <v>0</v>
      </c>
      <c r="J4019" s="1">
        <f>SUMIF(Base!$I$2:$I$5533,'5º Questão'!A4019,Base!$W$2:$W$5533)</f>
        <v>0</v>
      </c>
      <c r="K4019" s="1">
        <f>SUMIF(Base!$I$2:$I$5533,'5º Questão'!A4019,Base!$X$2:$X$5533)</f>
        <v>0</v>
      </c>
      <c r="L4019" s="33">
        <f t="shared" si="62"/>
        <v>653</v>
      </c>
    </row>
    <row r="4020" spans="1:12" ht="25.5">
      <c r="A4020" s="23" t="s">
        <v>14922</v>
      </c>
      <c r="B4020" s="1">
        <f>SUMIF(Base!$I$2:$I$5533,'5º Questão'!A4020,Base!$O$2:$O$5533)</f>
        <v>0</v>
      </c>
      <c r="C4020" s="1">
        <f>SUMIF(Base!$I$2:$I$5533,'5º Questão'!A4020,Base!$P$2:$P$5533)</f>
        <v>0</v>
      </c>
      <c r="D4020" s="1">
        <f>SUMIF(Base!$I$2:$I$5533,'5º Questão'!A4020,Base!$Q$2:$Q$5533)</f>
        <v>0</v>
      </c>
      <c r="E4020" s="1">
        <f>SUMIF(Base!$I$2:$I$5533,'5º Questão'!A4020,Base!$R$2:$R$5533)</f>
        <v>0</v>
      </c>
      <c r="F4020" s="1">
        <f>SUMIF(Base!$I$2:$I$5533,'5º Questão'!A4020,Base!$S$2:$S$5533)</f>
        <v>274</v>
      </c>
      <c r="G4020" s="1">
        <f>SUMIF(Base!$I$2:$I$5533,'5º Questão'!A4020,Base!$T$2:$T$5533)</f>
        <v>0</v>
      </c>
      <c r="H4020" s="1">
        <f>SUMIF(Base!$I$2:$I$5533,'5º Questão'!A4020,Base!$U$2:$U$5533)</f>
        <v>0</v>
      </c>
      <c r="I4020" s="1">
        <f>SUMIF(Base!$I$2:$I$5533,'5º Questão'!A4020,Base!$V$2:$V$5533)</f>
        <v>0</v>
      </c>
      <c r="J4020" s="1">
        <f>SUMIF(Base!$I$2:$I$5533,'5º Questão'!A4020,Base!$W$2:$W$5533)</f>
        <v>0</v>
      </c>
      <c r="K4020" s="1">
        <f>SUMIF(Base!$I$2:$I$5533,'5º Questão'!A4020,Base!$X$2:$X$5533)</f>
        <v>0</v>
      </c>
      <c r="L4020" s="33">
        <f t="shared" si="62"/>
        <v>274</v>
      </c>
    </row>
    <row r="4021" spans="1:12" ht="42">
      <c r="A4021" s="23" t="s">
        <v>4468</v>
      </c>
      <c r="B4021" s="1">
        <f>SUMIF(Base!$I$2:$I$5533,'5º Questão'!A4021,Base!$O$2:$O$5533)</f>
        <v>0</v>
      </c>
      <c r="C4021" s="1">
        <f>SUMIF(Base!$I$2:$I$5533,'5º Questão'!A4021,Base!$P$2:$P$5533)</f>
        <v>33</v>
      </c>
      <c r="D4021" s="1">
        <f>SUMIF(Base!$I$2:$I$5533,'5º Questão'!A4021,Base!$Q$2:$Q$5533)</f>
        <v>0</v>
      </c>
      <c r="E4021" s="1">
        <f>SUMIF(Base!$I$2:$I$5533,'5º Questão'!A4021,Base!$R$2:$R$5533)</f>
        <v>693</v>
      </c>
      <c r="F4021" s="1">
        <f>SUMIF(Base!$I$2:$I$5533,'5º Questão'!A4021,Base!$S$2:$S$5533)</f>
        <v>551</v>
      </c>
      <c r="G4021" s="1">
        <f>SUMIF(Base!$I$2:$I$5533,'5º Questão'!A4021,Base!$T$2:$T$5533)</f>
        <v>0</v>
      </c>
      <c r="H4021" s="1">
        <f>SUMIF(Base!$I$2:$I$5533,'5º Questão'!A4021,Base!$U$2:$U$5533)</f>
        <v>0</v>
      </c>
      <c r="I4021" s="1">
        <f>SUMIF(Base!$I$2:$I$5533,'5º Questão'!A4021,Base!$V$2:$V$5533)</f>
        <v>0</v>
      </c>
      <c r="J4021" s="1">
        <f>SUMIF(Base!$I$2:$I$5533,'5º Questão'!A4021,Base!$W$2:$W$5533)</f>
        <v>0</v>
      </c>
      <c r="K4021" s="1">
        <f>SUMIF(Base!$I$2:$I$5533,'5º Questão'!A4021,Base!$X$2:$X$5533)</f>
        <v>0</v>
      </c>
      <c r="L4021" s="33">
        <f t="shared" si="62"/>
        <v>1277</v>
      </c>
    </row>
    <row r="4022" spans="1:12" ht="33.75">
      <c r="A4022" s="23" t="s">
        <v>1655</v>
      </c>
      <c r="B4022" s="1">
        <f>SUMIF(Base!$I$2:$I$5533,'5º Questão'!A4022,Base!$O$2:$O$5533)</f>
        <v>0</v>
      </c>
      <c r="C4022" s="1">
        <f>SUMIF(Base!$I$2:$I$5533,'5º Questão'!A4022,Base!$P$2:$P$5533)</f>
        <v>0</v>
      </c>
      <c r="D4022" s="1">
        <f>SUMIF(Base!$I$2:$I$5533,'5º Questão'!A4022,Base!$Q$2:$Q$5533)</f>
        <v>0</v>
      </c>
      <c r="E4022" s="1">
        <f>SUMIF(Base!$I$2:$I$5533,'5º Questão'!A4022,Base!$R$2:$R$5533)</f>
        <v>0</v>
      </c>
      <c r="F4022" s="1">
        <f>SUMIF(Base!$I$2:$I$5533,'5º Questão'!A4022,Base!$S$2:$S$5533)</f>
        <v>578</v>
      </c>
      <c r="G4022" s="1">
        <f>SUMIF(Base!$I$2:$I$5533,'5º Questão'!A4022,Base!$T$2:$T$5533)</f>
        <v>568</v>
      </c>
      <c r="H4022" s="1">
        <f>SUMIF(Base!$I$2:$I$5533,'5º Questão'!A4022,Base!$U$2:$U$5533)</f>
        <v>0</v>
      </c>
      <c r="I4022" s="1">
        <f>SUMIF(Base!$I$2:$I$5533,'5º Questão'!A4022,Base!$V$2:$V$5533)</f>
        <v>0</v>
      </c>
      <c r="J4022" s="1">
        <f>SUMIF(Base!$I$2:$I$5533,'5º Questão'!A4022,Base!$W$2:$W$5533)</f>
        <v>0</v>
      </c>
      <c r="K4022" s="1">
        <f>SUMIF(Base!$I$2:$I$5533,'5º Questão'!A4022,Base!$X$2:$X$5533)</f>
        <v>0</v>
      </c>
      <c r="L4022" s="33">
        <f t="shared" si="62"/>
        <v>1146</v>
      </c>
    </row>
    <row r="4023" spans="1:12" ht="25.5">
      <c r="A4023" s="23" t="s">
        <v>12362</v>
      </c>
      <c r="B4023" s="1">
        <f>SUMIF(Base!$I$2:$I$5533,'5º Questão'!A4023,Base!$O$2:$O$5533)</f>
        <v>0</v>
      </c>
      <c r="C4023" s="1">
        <f>SUMIF(Base!$I$2:$I$5533,'5º Questão'!A4023,Base!$P$2:$P$5533)</f>
        <v>1</v>
      </c>
      <c r="D4023" s="1">
        <f>SUMIF(Base!$I$2:$I$5533,'5º Questão'!A4023,Base!$Q$2:$Q$5533)</f>
        <v>0</v>
      </c>
      <c r="E4023" s="1">
        <f>SUMIF(Base!$I$2:$I$5533,'5º Questão'!A4023,Base!$R$2:$R$5533)</f>
        <v>0</v>
      </c>
      <c r="F4023" s="1">
        <f>SUMIF(Base!$I$2:$I$5533,'5º Questão'!A4023,Base!$S$2:$S$5533)</f>
        <v>304</v>
      </c>
      <c r="G4023" s="1">
        <f>SUMIF(Base!$I$2:$I$5533,'5º Questão'!A4023,Base!$T$2:$T$5533)</f>
        <v>301</v>
      </c>
      <c r="H4023" s="1">
        <f>SUMIF(Base!$I$2:$I$5533,'5º Questão'!A4023,Base!$U$2:$U$5533)</f>
        <v>0</v>
      </c>
      <c r="I4023" s="1">
        <f>SUMIF(Base!$I$2:$I$5533,'5º Questão'!A4023,Base!$V$2:$V$5533)</f>
        <v>0</v>
      </c>
      <c r="J4023" s="1">
        <f>SUMIF(Base!$I$2:$I$5533,'5º Questão'!A4023,Base!$W$2:$W$5533)</f>
        <v>0</v>
      </c>
      <c r="K4023" s="1">
        <f>SUMIF(Base!$I$2:$I$5533,'5º Questão'!A4023,Base!$X$2:$X$5533)</f>
        <v>0</v>
      </c>
      <c r="L4023" s="33">
        <f t="shared" si="62"/>
        <v>606</v>
      </c>
    </row>
    <row r="4024" spans="1:12" ht="42">
      <c r="A4024" s="23" t="s">
        <v>13868</v>
      </c>
      <c r="B4024" s="1">
        <f>SUMIF(Base!$I$2:$I$5533,'5º Questão'!A4024,Base!$O$2:$O$5533)</f>
        <v>0</v>
      </c>
      <c r="C4024" s="1">
        <f>SUMIF(Base!$I$2:$I$5533,'5º Questão'!A4024,Base!$P$2:$P$5533)</f>
        <v>0</v>
      </c>
      <c r="D4024" s="1">
        <f>SUMIF(Base!$I$2:$I$5533,'5º Questão'!A4024,Base!$Q$2:$Q$5533)</f>
        <v>0</v>
      </c>
      <c r="E4024" s="1">
        <f>SUMIF(Base!$I$2:$I$5533,'5º Questão'!A4024,Base!$R$2:$R$5533)</f>
        <v>0</v>
      </c>
      <c r="F4024" s="1">
        <f>SUMIF(Base!$I$2:$I$5533,'5º Questão'!A4024,Base!$S$2:$S$5533)</f>
        <v>391</v>
      </c>
      <c r="G4024" s="1">
        <f>SUMIF(Base!$I$2:$I$5533,'5º Questão'!A4024,Base!$T$2:$T$5533)</f>
        <v>256</v>
      </c>
      <c r="H4024" s="1">
        <f>SUMIF(Base!$I$2:$I$5533,'5º Questão'!A4024,Base!$U$2:$U$5533)</f>
        <v>0</v>
      </c>
      <c r="I4024" s="1">
        <f>SUMIF(Base!$I$2:$I$5533,'5º Questão'!A4024,Base!$V$2:$V$5533)</f>
        <v>0</v>
      </c>
      <c r="J4024" s="1">
        <f>SUMIF(Base!$I$2:$I$5533,'5º Questão'!A4024,Base!$W$2:$W$5533)</f>
        <v>0</v>
      </c>
      <c r="K4024" s="1">
        <f>SUMIF(Base!$I$2:$I$5533,'5º Questão'!A4024,Base!$X$2:$X$5533)</f>
        <v>0</v>
      </c>
      <c r="L4024" s="33">
        <f t="shared" si="62"/>
        <v>647</v>
      </c>
    </row>
    <row r="4025" spans="1:12" ht="17.25">
      <c r="A4025" s="23" t="s">
        <v>13086</v>
      </c>
      <c r="B4025" s="1">
        <f>SUMIF(Base!$I$2:$I$5533,'5º Questão'!A4025,Base!$O$2:$O$5533)</f>
        <v>0</v>
      </c>
      <c r="C4025" s="1">
        <f>SUMIF(Base!$I$2:$I$5533,'5º Questão'!A4025,Base!$P$2:$P$5533)</f>
        <v>1</v>
      </c>
      <c r="D4025" s="1">
        <f>SUMIF(Base!$I$2:$I$5533,'5º Questão'!A4025,Base!$Q$2:$Q$5533)</f>
        <v>0</v>
      </c>
      <c r="E4025" s="1">
        <f>SUMIF(Base!$I$2:$I$5533,'5º Questão'!A4025,Base!$R$2:$R$5533)</f>
        <v>0</v>
      </c>
      <c r="F4025" s="1">
        <f>SUMIF(Base!$I$2:$I$5533,'5º Questão'!A4025,Base!$S$2:$S$5533)</f>
        <v>0</v>
      </c>
      <c r="G4025" s="1">
        <f>SUMIF(Base!$I$2:$I$5533,'5º Questão'!A4025,Base!$T$2:$T$5533)</f>
        <v>716</v>
      </c>
      <c r="H4025" s="1">
        <f>SUMIF(Base!$I$2:$I$5533,'5º Questão'!A4025,Base!$U$2:$U$5533)</f>
        <v>0</v>
      </c>
      <c r="I4025" s="1">
        <f>SUMIF(Base!$I$2:$I$5533,'5º Questão'!A4025,Base!$V$2:$V$5533)</f>
        <v>0</v>
      </c>
      <c r="J4025" s="1">
        <f>SUMIF(Base!$I$2:$I$5533,'5º Questão'!A4025,Base!$W$2:$W$5533)</f>
        <v>0</v>
      </c>
      <c r="K4025" s="1">
        <f>SUMIF(Base!$I$2:$I$5533,'5º Questão'!A4025,Base!$X$2:$X$5533)</f>
        <v>0</v>
      </c>
      <c r="L4025" s="33">
        <f t="shared" si="62"/>
        <v>717</v>
      </c>
    </row>
    <row r="4026" spans="1:12" ht="17.25">
      <c r="A4026" s="23" t="s">
        <v>3576</v>
      </c>
      <c r="B4026" s="1">
        <f>SUMIF(Base!$I$2:$I$5533,'5º Questão'!A4026,Base!$O$2:$O$5533)</f>
        <v>0</v>
      </c>
      <c r="C4026" s="1">
        <f>SUMIF(Base!$I$2:$I$5533,'5º Questão'!A4026,Base!$P$2:$P$5533)</f>
        <v>0</v>
      </c>
      <c r="D4026" s="1">
        <f>SUMIF(Base!$I$2:$I$5533,'5º Questão'!A4026,Base!$Q$2:$Q$5533)</f>
        <v>0</v>
      </c>
      <c r="E4026" s="1">
        <f>SUMIF(Base!$I$2:$I$5533,'5º Questão'!A4026,Base!$R$2:$R$5533)</f>
        <v>0</v>
      </c>
      <c r="F4026" s="1">
        <f>SUMIF(Base!$I$2:$I$5533,'5º Questão'!A4026,Base!$S$2:$S$5533)</f>
        <v>156</v>
      </c>
      <c r="G4026" s="1">
        <f>SUMIF(Base!$I$2:$I$5533,'5º Questão'!A4026,Base!$T$2:$T$5533)</f>
        <v>465</v>
      </c>
      <c r="H4026" s="1">
        <f>SUMIF(Base!$I$2:$I$5533,'5º Questão'!A4026,Base!$U$2:$U$5533)</f>
        <v>0</v>
      </c>
      <c r="I4026" s="1">
        <f>SUMIF(Base!$I$2:$I$5533,'5º Questão'!A4026,Base!$V$2:$V$5533)</f>
        <v>0</v>
      </c>
      <c r="J4026" s="1">
        <f>SUMIF(Base!$I$2:$I$5533,'5º Questão'!A4026,Base!$W$2:$W$5533)</f>
        <v>0</v>
      </c>
      <c r="K4026" s="1">
        <f>SUMIF(Base!$I$2:$I$5533,'5º Questão'!A4026,Base!$X$2:$X$5533)</f>
        <v>0</v>
      </c>
      <c r="L4026" s="33">
        <f t="shared" si="62"/>
        <v>621</v>
      </c>
    </row>
    <row r="4027" spans="1:12" ht="17.25">
      <c r="A4027" s="23" t="s">
        <v>69</v>
      </c>
      <c r="B4027" s="1">
        <f>SUMIF(Base!$I$2:$I$5533,'5º Questão'!A4027,Base!$O$2:$O$5533)</f>
        <v>0</v>
      </c>
      <c r="C4027" s="1">
        <f>SUMIF(Base!$I$2:$I$5533,'5º Questão'!A4027,Base!$P$2:$P$5533)</f>
        <v>0</v>
      </c>
      <c r="D4027" s="1">
        <f>SUMIF(Base!$I$2:$I$5533,'5º Questão'!A4027,Base!$Q$2:$Q$5533)</f>
        <v>0</v>
      </c>
      <c r="E4027" s="1">
        <f>SUMIF(Base!$I$2:$I$5533,'5º Questão'!A4027,Base!$R$2:$R$5533)</f>
        <v>0</v>
      </c>
      <c r="F4027" s="1">
        <f>SUMIF(Base!$I$2:$I$5533,'5º Questão'!A4027,Base!$S$2:$S$5533)</f>
        <v>0</v>
      </c>
      <c r="G4027" s="1">
        <f>SUMIF(Base!$I$2:$I$5533,'5º Questão'!A4027,Base!$T$2:$T$5533)</f>
        <v>647</v>
      </c>
      <c r="H4027" s="1">
        <f>SUMIF(Base!$I$2:$I$5533,'5º Questão'!A4027,Base!$U$2:$U$5533)</f>
        <v>0</v>
      </c>
      <c r="I4027" s="1">
        <f>SUMIF(Base!$I$2:$I$5533,'5º Questão'!A4027,Base!$V$2:$V$5533)</f>
        <v>128</v>
      </c>
      <c r="J4027" s="1">
        <f>SUMIF(Base!$I$2:$I$5533,'5º Questão'!A4027,Base!$W$2:$W$5533)</f>
        <v>0</v>
      </c>
      <c r="K4027" s="1">
        <f>SUMIF(Base!$I$2:$I$5533,'5º Questão'!A4027,Base!$X$2:$X$5533)</f>
        <v>0</v>
      </c>
      <c r="L4027" s="33">
        <f t="shared" si="62"/>
        <v>775</v>
      </c>
    </row>
    <row r="4028" spans="1:12" ht="17.25">
      <c r="A4028" s="23" t="s">
        <v>808</v>
      </c>
      <c r="B4028" s="1">
        <f>SUMIF(Base!$I$2:$I$5533,'5º Questão'!A4028,Base!$O$2:$O$5533)</f>
        <v>0</v>
      </c>
      <c r="C4028" s="1">
        <f>SUMIF(Base!$I$2:$I$5533,'5º Questão'!A4028,Base!$P$2:$P$5533)</f>
        <v>0</v>
      </c>
      <c r="D4028" s="1">
        <f>SUMIF(Base!$I$2:$I$5533,'5º Questão'!A4028,Base!$Q$2:$Q$5533)</f>
        <v>0</v>
      </c>
      <c r="E4028" s="1">
        <f>SUMIF(Base!$I$2:$I$5533,'5º Questão'!A4028,Base!$R$2:$R$5533)</f>
        <v>456</v>
      </c>
      <c r="F4028" s="1">
        <f>SUMIF(Base!$I$2:$I$5533,'5º Questão'!A4028,Base!$S$2:$S$5533)</f>
        <v>429</v>
      </c>
      <c r="G4028" s="1">
        <f>SUMIF(Base!$I$2:$I$5533,'5º Questão'!A4028,Base!$T$2:$T$5533)</f>
        <v>0</v>
      </c>
      <c r="H4028" s="1">
        <f>SUMIF(Base!$I$2:$I$5533,'5º Questão'!A4028,Base!$U$2:$U$5533)</f>
        <v>0</v>
      </c>
      <c r="I4028" s="1">
        <f>SUMIF(Base!$I$2:$I$5533,'5º Questão'!A4028,Base!$V$2:$V$5533)</f>
        <v>0</v>
      </c>
      <c r="J4028" s="1">
        <f>SUMIF(Base!$I$2:$I$5533,'5º Questão'!A4028,Base!$W$2:$W$5533)</f>
        <v>0</v>
      </c>
      <c r="K4028" s="1">
        <f>SUMIF(Base!$I$2:$I$5533,'5º Questão'!A4028,Base!$X$2:$X$5533)</f>
        <v>0</v>
      </c>
      <c r="L4028" s="33">
        <f t="shared" si="62"/>
        <v>885</v>
      </c>
    </row>
    <row r="4029" spans="1:12" ht="33.75">
      <c r="A4029" s="23" t="s">
        <v>7934</v>
      </c>
      <c r="B4029" s="1">
        <f>SUMIF(Base!$I$2:$I$5533,'5º Questão'!A4029,Base!$O$2:$O$5533)</f>
        <v>0</v>
      </c>
      <c r="C4029" s="1">
        <f>SUMIF(Base!$I$2:$I$5533,'5º Questão'!A4029,Base!$P$2:$P$5533)</f>
        <v>3</v>
      </c>
      <c r="D4029" s="1">
        <f>SUMIF(Base!$I$2:$I$5533,'5º Questão'!A4029,Base!$Q$2:$Q$5533)</f>
        <v>0</v>
      </c>
      <c r="E4029" s="1">
        <f>SUMIF(Base!$I$2:$I$5533,'5º Questão'!A4029,Base!$R$2:$R$5533)</f>
        <v>0</v>
      </c>
      <c r="F4029" s="1">
        <f>SUMIF(Base!$I$2:$I$5533,'5º Questão'!A4029,Base!$S$2:$S$5533)</f>
        <v>206</v>
      </c>
      <c r="G4029" s="1">
        <f>SUMIF(Base!$I$2:$I$5533,'5º Questão'!A4029,Base!$T$2:$T$5533)</f>
        <v>375</v>
      </c>
      <c r="H4029" s="1">
        <f>SUMIF(Base!$I$2:$I$5533,'5º Questão'!A4029,Base!$U$2:$U$5533)</f>
        <v>0</v>
      </c>
      <c r="I4029" s="1">
        <f>SUMIF(Base!$I$2:$I$5533,'5º Questão'!A4029,Base!$V$2:$V$5533)</f>
        <v>0</v>
      </c>
      <c r="J4029" s="1">
        <f>SUMIF(Base!$I$2:$I$5533,'5º Questão'!A4029,Base!$W$2:$W$5533)</f>
        <v>0</v>
      </c>
      <c r="K4029" s="1">
        <f>SUMIF(Base!$I$2:$I$5533,'5º Questão'!A4029,Base!$X$2:$X$5533)</f>
        <v>0</v>
      </c>
      <c r="L4029" s="33">
        <f t="shared" si="62"/>
        <v>584</v>
      </c>
    </row>
    <row r="4030" spans="1:12" ht="33.75">
      <c r="A4030" s="23" t="s">
        <v>4366</v>
      </c>
      <c r="B4030" s="1">
        <f>SUMIF(Base!$I$2:$I$5533,'5º Questão'!A4030,Base!$O$2:$O$5533)</f>
        <v>0</v>
      </c>
      <c r="C4030" s="1">
        <f>SUMIF(Base!$I$2:$I$5533,'5º Questão'!A4030,Base!$P$2:$P$5533)</f>
        <v>2</v>
      </c>
      <c r="D4030" s="1">
        <f>SUMIF(Base!$I$2:$I$5533,'5º Questão'!A4030,Base!$Q$2:$Q$5533)</f>
        <v>0</v>
      </c>
      <c r="E4030" s="1">
        <f>SUMIF(Base!$I$2:$I$5533,'5º Questão'!A4030,Base!$R$2:$R$5533)</f>
        <v>0</v>
      </c>
      <c r="F4030" s="1">
        <f>SUMIF(Base!$I$2:$I$5533,'5º Questão'!A4030,Base!$S$2:$S$5533)</f>
        <v>0</v>
      </c>
      <c r="G4030" s="1">
        <f>SUMIF(Base!$I$2:$I$5533,'5º Questão'!A4030,Base!$T$2:$T$5533)</f>
        <v>267</v>
      </c>
      <c r="H4030" s="1">
        <f>SUMIF(Base!$I$2:$I$5533,'5º Questão'!A4030,Base!$U$2:$U$5533)</f>
        <v>0</v>
      </c>
      <c r="I4030" s="1">
        <f>SUMIF(Base!$I$2:$I$5533,'5º Questão'!A4030,Base!$V$2:$V$5533)</f>
        <v>80</v>
      </c>
      <c r="J4030" s="1">
        <f>SUMIF(Base!$I$2:$I$5533,'5º Questão'!A4030,Base!$W$2:$W$5533)</f>
        <v>0</v>
      </c>
      <c r="K4030" s="1">
        <f>SUMIF(Base!$I$2:$I$5533,'5º Questão'!A4030,Base!$X$2:$X$5533)</f>
        <v>0</v>
      </c>
      <c r="L4030" s="33">
        <f t="shared" si="62"/>
        <v>349</v>
      </c>
    </row>
    <row r="4031" spans="1:12" ht="25.5">
      <c r="A4031" s="23" t="s">
        <v>12188</v>
      </c>
      <c r="B4031" s="1">
        <f>SUMIF(Base!$I$2:$I$5533,'5º Questão'!A4031,Base!$O$2:$O$5533)</f>
        <v>0</v>
      </c>
      <c r="C4031" s="1">
        <f>SUMIF(Base!$I$2:$I$5533,'5º Questão'!A4031,Base!$P$2:$P$5533)</f>
        <v>7</v>
      </c>
      <c r="D4031" s="1">
        <f>SUMIF(Base!$I$2:$I$5533,'5º Questão'!A4031,Base!$Q$2:$Q$5533)</f>
        <v>0</v>
      </c>
      <c r="E4031" s="1">
        <f>SUMIF(Base!$I$2:$I$5533,'5º Questão'!A4031,Base!$R$2:$R$5533)</f>
        <v>83</v>
      </c>
      <c r="F4031" s="1">
        <f>SUMIF(Base!$I$2:$I$5533,'5º Questão'!A4031,Base!$S$2:$S$5533)</f>
        <v>98</v>
      </c>
      <c r="G4031" s="1">
        <f>SUMIF(Base!$I$2:$I$5533,'5º Questão'!A4031,Base!$T$2:$T$5533)</f>
        <v>73</v>
      </c>
      <c r="H4031" s="1">
        <f>SUMIF(Base!$I$2:$I$5533,'5º Questão'!A4031,Base!$U$2:$U$5533)</f>
        <v>0</v>
      </c>
      <c r="I4031" s="1">
        <f>SUMIF(Base!$I$2:$I$5533,'5º Questão'!A4031,Base!$V$2:$V$5533)</f>
        <v>0</v>
      </c>
      <c r="J4031" s="1">
        <f>SUMIF(Base!$I$2:$I$5533,'5º Questão'!A4031,Base!$W$2:$W$5533)</f>
        <v>0</v>
      </c>
      <c r="K4031" s="1">
        <f>SUMIF(Base!$I$2:$I$5533,'5º Questão'!A4031,Base!$X$2:$X$5533)</f>
        <v>0</v>
      </c>
      <c r="L4031" s="33">
        <f t="shared" si="62"/>
        <v>261</v>
      </c>
    </row>
    <row r="4032" spans="1:12" ht="17.25">
      <c r="A4032" s="23" t="s">
        <v>13880</v>
      </c>
      <c r="B4032" s="1">
        <f>SUMIF(Base!$I$2:$I$5533,'5º Questão'!A4032,Base!$O$2:$O$5533)</f>
        <v>0</v>
      </c>
      <c r="C4032" s="1">
        <f>SUMIF(Base!$I$2:$I$5533,'5º Questão'!A4032,Base!$P$2:$P$5533)</f>
        <v>0</v>
      </c>
      <c r="D4032" s="1">
        <f>SUMIF(Base!$I$2:$I$5533,'5º Questão'!A4032,Base!$Q$2:$Q$5533)</f>
        <v>0</v>
      </c>
      <c r="E4032" s="1">
        <f>SUMIF(Base!$I$2:$I$5533,'5º Questão'!A4032,Base!$R$2:$R$5533)</f>
        <v>0</v>
      </c>
      <c r="F4032" s="1">
        <f>SUMIF(Base!$I$2:$I$5533,'5º Questão'!A4032,Base!$S$2:$S$5533)</f>
        <v>829</v>
      </c>
      <c r="G4032" s="1">
        <f>SUMIF(Base!$I$2:$I$5533,'5º Questão'!A4032,Base!$T$2:$T$5533)</f>
        <v>848</v>
      </c>
      <c r="H4032" s="1">
        <f>SUMIF(Base!$I$2:$I$5533,'5º Questão'!A4032,Base!$U$2:$U$5533)</f>
        <v>0</v>
      </c>
      <c r="I4032" s="1">
        <f>SUMIF(Base!$I$2:$I$5533,'5º Questão'!A4032,Base!$V$2:$V$5533)</f>
        <v>0</v>
      </c>
      <c r="J4032" s="1">
        <f>SUMIF(Base!$I$2:$I$5533,'5º Questão'!A4032,Base!$W$2:$W$5533)</f>
        <v>0</v>
      </c>
      <c r="K4032" s="1">
        <f>SUMIF(Base!$I$2:$I$5533,'5º Questão'!A4032,Base!$X$2:$X$5533)</f>
        <v>0</v>
      </c>
      <c r="L4032" s="33">
        <f t="shared" si="62"/>
        <v>1677</v>
      </c>
    </row>
    <row r="4033" spans="1:12" ht="33.75">
      <c r="A4033" s="23" t="s">
        <v>15135</v>
      </c>
      <c r="B4033" s="1">
        <f>SUMIF(Base!$I$2:$I$5533,'5º Questão'!A4033,Base!$O$2:$O$5533)</f>
        <v>0</v>
      </c>
      <c r="C4033" s="1">
        <f>SUMIF(Base!$I$2:$I$5533,'5º Questão'!A4033,Base!$P$2:$P$5533)</f>
        <v>19</v>
      </c>
      <c r="D4033" s="1">
        <f>SUMIF(Base!$I$2:$I$5533,'5º Questão'!A4033,Base!$Q$2:$Q$5533)</f>
        <v>0</v>
      </c>
      <c r="E4033" s="1">
        <f>SUMIF(Base!$I$2:$I$5533,'5º Questão'!A4033,Base!$R$2:$R$5533)</f>
        <v>0</v>
      </c>
      <c r="F4033" s="1">
        <f>SUMIF(Base!$I$2:$I$5533,'5º Questão'!A4033,Base!$S$2:$S$5533)</f>
        <v>478</v>
      </c>
      <c r="G4033" s="1">
        <f>SUMIF(Base!$I$2:$I$5533,'5º Questão'!A4033,Base!$T$2:$T$5533)</f>
        <v>208</v>
      </c>
      <c r="H4033" s="1">
        <f>SUMIF(Base!$I$2:$I$5533,'5º Questão'!A4033,Base!$U$2:$U$5533)</f>
        <v>0</v>
      </c>
      <c r="I4033" s="1">
        <f>SUMIF(Base!$I$2:$I$5533,'5º Questão'!A4033,Base!$V$2:$V$5533)</f>
        <v>0</v>
      </c>
      <c r="J4033" s="1">
        <f>SUMIF(Base!$I$2:$I$5533,'5º Questão'!A4033,Base!$W$2:$W$5533)</f>
        <v>0</v>
      </c>
      <c r="K4033" s="1">
        <f>SUMIF(Base!$I$2:$I$5533,'5º Questão'!A4033,Base!$X$2:$X$5533)</f>
        <v>0</v>
      </c>
      <c r="L4033" s="33">
        <f t="shared" si="62"/>
        <v>705</v>
      </c>
    </row>
    <row r="4034" spans="1:12" ht="33.75">
      <c r="A4034" s="23" t="s">
        <v>18613</v>
      </c>
      <c r="B4034" s="1">
        <f>SUMIF(Base!$I$2:$I$5533,'5º Questão'!A4034,Base!$O$2:$O$5533)</f>
        <v>0</v>
      </c>
      <c r="C4034" s="1">
        <f>SUMIF(Base!$I$2:$I$5533,'5º Questão'!A4034,Base!$P$2:$P$5533)</f>
        <v>13</v>
      </c>
      <c r="D4034" s="1">
        <f>SUMIF(Base!$I$2:$I$5533,'5º Questão'!A4034,Base!$Q$2:$Q$5533)</f>
        <v>0</v>
      </c>
      <c r="E4034" s="1">
        <f>SUMIF(Base!$I$2:$I$5533,'5º Questão'!A4034,Base!$R$2:$R$5533)</f>
        <v>0</v>
      </c>
      <c r="F4034" s="1">
        <f>SUMIF(Base!$I$2:$I$5533,'5º Questão'!A4034,Base!$S$2:$S$5533)</f>
        <v>592</v>
      </c>
      <c r="G4034" s="1">
        <f>SUMIF(Base!$I$2:$I$5533,'5º Questão'!A4034,Base!$T$2:$T$5533)</f>
        <v>334</v>
      </c>
      <c r="H4034" s="1">
        <f>SUMIF(Base!$I$2:$I$5533,'5º Questão'!A4034,Base!$U$2:$U$5533)</f>
        <v>0</v>
      </c>
      <c r="I4034" s="1">
        <f>SUMIF(Base!$I$2:$I$5533,'5º Questão'!A4034,Base!$V$2:$V$5533)</f>
        <v>0</v>
      </c>
      <c r="J4034" s="1">
        <f>SUMIF(Base!$I$2:$I$5533,'5º Questão'!A4034,Base!$W$2:$W$5533)</f>
        <v>0</v>
      </c>
      <c r="K4034" s="1">
        <f>SUMIF(Base!$I$2:$I$5533,'5º Questão'!A4034,Base!$X$2:$X$5533)</f>
        <v>0</v>
      </c>
      <c r="L4034" s="33">
        <f t="shared" si="62"/>
        <v>939</v>
      </c>
    </row>
    <row r="4035" spans="1:12" ht="17.25">
      <c r="A4035" s="23" t="s">
        <v>13942</v>
      </c>
      <c r="B4035" s="1">
        <f>SUMIF(Base!$I$2:$I$5533,'5º Questão'!A4035,Base!$O$2:$O$5533)</f>
        <v>0</v>
      </c>
      <c r="C4035" s="1">
        <f>SUMIF(Base!$I$2:$I$5533,'5º Questão'!A4035,Base!$P$2:$P$5533)</f>
        <v>0</v>
      </c>
      <c r="D4035" s="1">
        <f>SUMIF(Base!$I$2:$I$5533,'5º Questão'!A4035,Base!$Q$2:$Q$5533)</f>
        <v>0</v>
      </c>
      <c r="E4035" s="1">
        <f>SUMIF(Base!$I$2:$I$5533,'5º Questão'!A4035,Base!$R$2:$R$5533)</f>
        <v>334</v>
      </c>
      <c r="F4035" s="1">
        <f>SUMIF(Base!$I$2:$I$5533,'5º Questão'!A4035,Base!$S$2:$S$5533)</f>
        <v>0</v>
      </c>
      <c r="G4035" s="1">
        <f>SUMIF(Base!$I$2:$I$5533,'5º Questão'!A4035,Base!$T$2:$T$5533)</f>
        <v>0</v>
      </c>
      <c r="H4035" s="1">
        <f>SUMIF(Base!$I$2:$I$5533,'5º Questão'!A4035,Base!$U$2:$U$5533)</f>
        <v>0</v>
      </c>
      <c r="I4035" s="1">
        <f>SUMIF(Base!$I$2:$I$5533,'5º Questão'!A4035,Base!$V$2:$V$5533)</f>
        <v>0</v>
      </c>
      <c r="J4035" s="1">
        <f>SUMIF(Base!$I$2:$I$5533,'5º Questão'!A4035,Base!$W$2:$W$5533)</f>
        <v>0</v>
      </c>
      <c r="K4035" s="1">
        <f>SUMIF(Base!$I$2:$I$5533,'5º Questão'!A4035,Base!$X$2:$X$5533)</f>
        <v>0</v>
      </c>
      <c r="L4035" s="33">
        <f t="shared" si="62"/>
        <v>334</v>
      </c>
    </row>
    <row r="4036" spans="1:12" ht="25.5">
      <c r="A4036" s="23" t="s">
        <v>12389</v>
      </c>
      <c r="B4036" s="1">
        <f>SUMIF(Base!$I$2:$I$5533,'5º Questão'!A4036,Base!$O$2:$O$5533)</f>
        <v>0</v>
      </c>
      <c r="C4036" s="1">
        <f>SUMIF(Base!$I$2:$I$5533,'5º Questão'!A4036,Base!$P$2:$P$5533)</f>
        <v>24</v>
      </c>
      <c r="D4036" s="1">
        <f>SUMIF(Base!$I$2:$I$5533,'5º Questão'!A4036,Base!$Q$2:$Q$5533)</f>
        <v>0</v>
      </c>
      <c r="E4036" s="1">
        <f>SUMIF(Base!$I$2:$I$5533,'5º Questão'!A4036,Base!$R$2:$R$5533)</f>
        <v>0</v>
      </c>
      <c r="F4036" s="1">
        <f>SUMIF(Base!$I$2:$I$5533,'5º Questão'!A4036,Base!$S$2:$S$5533)</f>
        <v>664</v>
      </c>
      <c r="G4036" s="1">
        <f>SUMIF(Base!$I$2:$I$5533,'5º Questão'!A4036,Base!$T$2:$T$5533)</f>
        <v>0</v>
      </c>
      <c r="H4036" s="1">
        <f>SUMIF(Base!$I$2:$I$5533,'5º Questão'!A4036,Base!$U$2:$U$5533)</f>
        <v>0</v>
      </c>
      <c r="I4036" s="1">
        <f>SUMIF(Base!$I$2:$I$5533,'5º Questão'!A4036,Base!$V$2:$V$5533)</f>
        <v>0</v>
      </c>
      <c r="J4036" s="1">
        <f>SUMIF(Base!$I$2:$I$5533,'5º Questão'!A4036,Base!$W$2:$W$5533)</f>
        <v>0</v>
      </c>
      <c r="K4036" s="1">
        <f>SUMIF(Base!$I$2:$I$5533,'5º Questão'!A4036,Base!$X$2:$X$5533)</f>
        <v>0</v>
      </c>
      <c r="L4036" s="33">
        <f t="shared" ref="L4036:L4099" si="63">SUM(B4036:K4036)</f>
        <v>688</v>
      </c>
    </row>
    <row r="4037" spans="1:12" ht="25.5">
      <c r="A4037" s="23" t="s">
        <v>3951</v>
      </c>
      <c r="B4037" s="1">
        <f>SUMIF(Base!$I$2:$I$5533,'5º Questão'!A4037,Base!$O$2:$O$5533)</f>
        <v>0</v>
      </c>
      <c r="C4037" s="1">
        <f>SUMIF(Base!$I$2:$I$5533,'5º Questão'!A4037,Base!$P$2:$P$5533)</f>
        <v>0</v>
      </c>
      <c r="D4037" s="1">
        <f>SUMIF(Base!$I$2:$I$5533,'5º Questão'!A4037,Base!$Q$2:$Q$5533)</f>
        <v>0</v>
      </c>
      <c r="E4037" s="1">
        <f>SUMIF(Base!$I$2:$I$5533,'5º Questão'!A4037,Base!$R$2:$R$5533)</f>
        <v>0</v>
      </c>
      <c r="F4037" s="1">
        <f>SUMIF(Base!$I$2:$I$5533,'5º Questão'!A4037,Base!$S$2:$S$5533)</f>
        <v>0</v>
      </c>
      <c r="G4037" s="1">
        <f>SUMIF(Base!$I$2:$I$5533,'5º Questão'!A4037,Base!$T$2:$T$5533)</f>
        <v>455</v>
      </c>
      <c r="H4037" s="1">
        <f>SUMIF(Base!$I$2:$I$5533,'5º Questão'!A4037,Base!$U$2:$U$5533)</f>
        <v>0</v>
      </c>
      <c r="I4037" s="1">
        <f>SUMIF(Base!$I$2:$I$5533,'5º Questão'!A4037,Base!$V$2:$V$5533)</f>
        <v>0</v>
      </c>
      <c r="J4037" s="1">
        <f>SUMIF(Base!$I$2:$I$5533,'5º Questão'!A4037,Base!$W$2:$W$5533)</f>
        <v>0</v>
      </c>
      <c r="K4037" s="1">
        <f>SUMIF(Base!$I$2:$I$5533,'5º Questão'!A4037,Base!$X$2:$X$5533)</f>
        <v>0</v>
      </c>
      <c r="L4037" s="33">
        <f t="shared" si="63"/>
        <v>455</v>
      </c>
    </row>
    <row r="4038" spans="1:12" ht="25.5">
      <c r="A4038" s="23" t="s">
        <v>8906</v>
      </c>
      <c r="B4038" s="1">
        <f>SUMIF(Base!$I$2:$I$5533,'5º Questão'!A4038,Base!$O$2:$O$5533)</f>
        <v>0</v>
      </c>
      <c r="C4038" s="1">
        <f>SUMIF(Base!$I$2:$I$5533,'5º Questão'!A4038,Base!$P$2:$P$5533)</f>
        <v>0</v>
      </c>
      <c r="D4038" s="1">
        <f>SUMIF(Base!$I$2:$I$5533,'5º Questão'!A4038,Base!$Q$2:$Q$5533)</f>
        <v>0</v>
      </c>
      <c r="E4038" s="1">
        <f>SUMIF(Base!$I$2:$I$5533,'5º Questão'!A4038,Base!$R$2:$R$5533)</f>
        <v>0</v>
      </c>
      <c r="F4038" s="1">
        <f>SUMIF(Base!$I$2:$I$5533,'5º Questão'!A4038,Base!$S$2:$S$5533)</f>
        <v>155</v>
      </c>
      <c r="G4038" s="1">
        <f>SUMIF(Base!$I$2:$I$5533,'5º Questão'!A4038,Base!$T$2:$T$5533)</f>
        <v>103</v>
      </c>
      <c r="H4038" s="1">
        <f>SUMIF(Base!$I$2:$I$5533,'5º Questão'!A4038,Base!$U$2:$U$5533)</f>
        <v>0</v>
      </c>
      <c r="I4038" s="1">
        <f>SUMIF(Base!$I$2:$I$5533,'5º Questão'!A4038,Base!$V$2:$V$5533)</f>
        <v>0</v>
      </c>
      <c r="J4038" s="1">
        <f>SUMIF(Base!$I$2:$I$5533,'5º Questão'!A4038,Base!$W$2:$W$5533)</f>
        <v>0</v>
      </c>
      <c r="K4038" s="1">
        <f>SUMIF(Base!$I$2:$I$5533,'5º Questão'!A4038,Base!$X$2:$X$5533)</f>
        <v>0</v>
      </c>
      <c r="L4038" s="33">
        <f t="shared" si="63"/>
        <v>258</v>
      </c>
    </row>
    <row r="4039" spans="1:12" ht="33.75">
      <c r="A4039" s="23" t="s">
        <v>5329</v>
      </c>
      <c r="B4039" s="1">
        <f>SUMIF(Base!$I$2:$I$5533,'5º Questão'!A4039,Base!$O$2:$O$5533)</f>
        <v>0</v>
      </c>
      <c r="C4039" s="1">
        <f>SUMIF(Base!$I$2:$I$5533,'5º Questão'!A4039,Base!$P$2:$P$5533)</f>
        <v>16</v>
      </c>
      <c r="D4039" s="1">
        <f>SUMIF(Base!$I$2:$I$5533,'5º Questão'!A4039,Base!$Q$2:$Q$5533)</f>
        <v>0</v>
      </c>
      <c r="E4039" s="1">
        <f>SUMIF(Base!$I$2:$I$5533,'5º Questão'!A4039,Base!$R$2:$R$5533)</f>
        <v>0</v>
      </c>
      <c r="F4039" s="1">
        <f>SUMIF(Base!$I$2:$I$5533,'5º Questão'!A4039,Base!$S$2:$S$5533)</f>
        <v>398</v>
      </c>
      <c r="G4039" s="1">
        <f>SUMIF(Base!$I$2:$I$5533,'5º Questão'!A4039,Base!$T$2:$T$5533)</f>
        <v>378</v>
      </c>
      <c r="H4039" s="1">
        <f>SUMIF(Base!$I$2:$I$5533,'5º Questão'!A4039,Base!$U$2:$U$5533)</f>
        <v>0</v>
      </c>
      <c r="I4039" s="1">
        <f>SUMIF(Base!$I$2:$I$5533,'5º Questão'!A4039,Base!$V$2:$V$5533)</f>
        <v>0</v>
      </c>
      <c r="J4039" s="1">
        <f>SUMIF(Base!$I$2:$I$5533,'5º Questão'!A4039,Base!$W$2:$W$5533)</f>
        <v>0</v>
      </c>
      <c r="K4039" s="1">
        <f>SUMIF(Base!$I$2:$I$5533,'5º Questão'!A4039,Base!$X$2:$X$5533)</f>
        <v>0</v>
      </c>
      <c r="L4039" s="33">
        <f t="shared" si="63"/>
        <v>792</v>
      </c>
    </row>
    <row r="4040" spans="1:12" ht="17.25">
      <c r="A4040" s="23" t="s">
        <v>10525</v>
      </c>
      <c r="B4040" s="1">
        <f>SUMIF(Base!$I$2:$I$5533,'5º Questão'!A4040,Base!$O$2:$O$5533)</f>
        <v>0</v>
      </c>
      <c r="C4040" s="1">
        <f>SUMIF(Base!$I$2:$I$5533,'5º Questão'!A4040,Base!$P$2:$P$5533)</f>
        <v>1</v>
      </c>
      <c r="D4040" s="1">
        <f>SUMIF(Base!$I$2:$I$5533,'5º Questão'!A4040,Base!$Q$2:$Q$5533)</f>
        <v>0</v>
      </c>
      <c r="E4040" s="1">
        <f>SUMIF(Base!$I$2:$I$5533,'5º Questão'!A4040,Base!$R$2:$R$5533)</f>
        <v>0</v>
      </c>
      <c r="F4040" s="1">
        <f>SUMIF(Base!$I$2:$I$5533,'5º Questão'!A4040,Base!$S$2:$S$5533)</f>
        <v>90</v>
      </c>
      <c r="G4040" s="1">
        <f>SUMIF(Base!$I$2:$I$5533,'5º Questão'!A4040,Base!$T$2:$T$5533)</f>
        <v>50</v>
      </c>
      <c r="H4040" s="1">
        <f>SUMIF(Base!$I$2:$I$5533,'5º Questão'!A4040,Base!$U$2:$U$5533)</f>
        <v>0</v>
      </c>
      <c r="I4040" s="1">
        <f>SUMIF(Base!$I$2:$I$5533,'5º Questão'!A4040,Base!$V$2:$V$5533)</f>
        <v>0</v>
      </c>
      <c r="J4040" s="1">
        <f>SUMIF(Base!$I$2:$I$5533,'5º Questão'!A4040,Base!$W$2:$W$5533)</f>
        <v>0</v>
      </c>
      <c r="K4040" s="1">
        <f>SUMIF(Base!$I$2:$I$5533,'5º Questão'!A4040,Base!$X$2:$X$5533)</f>
        <v>0</v>
      </c>
      <c r="L4040" s="33">
        <f t="shared" si="63"/>
        <v>141</v>
      </c>
    </row>
    <row r="4041" spans="1:12" ht="17.25">
      <c r="A4041" s="23" t="s">
        <v>3971</v>
      </c>
      <c r="B4041" s="1">
        <f>SUMIF(Base!$I$2:$I$5533,'5º Questão'!A4041,Base!$O$2:$O$5533)</f>
        <v>0</v>
      </c>
      <c r="C4041" s="1">
        <f>SUMIF(Base!$I$2:$I$5533,'5º Questão'!A4041,Base!$P$2:$P$5533)</f>
        <v>0</v>
      </c>
      <c r="D4041" s="1">
        <f>SUMIF(Base!$I$2:$I$5533,'5º Questão'!A4041,Base!$Q$2:$Q$5533)</f>
        <v>0</v>
      </c>
      <c r="E4041" s="1">
        <f>SUMIF(Base!$I$2:$I$5533,'5º Questão'!A4041,Base!$R$2:$R$5533)</f>
        <v>0</v>
      </c>
      <c r="F4041" s="1">
        <f>SUMIF(Base!$I$2:$I$5533,'5º Questão'!A4041,Base!$S$2:$S$5533)</f>
        <v>0</v>
      </c>
      <c r="G4041" s="1">
        <f>SUMIF(Base!$I$2:$I$5533,'5º Questão'!A4041,Base!$T$2:$T$5533)</f>
        <v>107</v>
      </c>
      <c r="H4041" s="1">
        <f>SUMIF(Base!$I$2:$I$5533,'5º Questão'!A4041,Base!$U$2:$U$5533)</f>
        <v>0</v>
      </c>
      <c r="I4041" s="1">
        <f>SUMIF(Base!$I$2:$I$5533,'5º Questão'!A4041,Base!$V$2:$V$5533)</f>
        <v>0</v>
      </c>
      <c r="J4041" s="1">
        <f>SUMIF(Base!$I$2:$I$5533,'5º Questão'!A4041,Base!$W$2:$W$5533)</f>
        <v>0</v>
      </c>
      <c r="K4041" s="1">
        <f>SUMIF(Base!$I$2:$I$5533,'5º Questão'!A4041,Base!$X$2:$X$5533)</f>
        <v>0</v>
      </c>
      <c r="L4041" s="33">
        <f t="shared" si="63"/>
        <v>107</v>
      </c>
    </row>
    <row r="4042" spans="1:12" ht="33.75">
      <c r="A4042" s="23" t="s">
        <v>3186</v>
      </c>
      <c r="B4042" s="1">
        <f>SUMIF(Base!$I$2:$I$5533,'5º Questão'!A4042,Base!$O$2:$O$5533)</f>
        <v>0</v>
      </c>
      <c r="C4042" s="1">
        <f>SUMIF(Base!$I$2:$I$5533,'5º Questão'!A4042,Base!$P$2:$P$5533)</f>
        <v>0</v>
      </c>
      <c r="D4042" s="1">
        <f>SUMIF(Base!$I$2:$I$5533,'5º Questão'!A4042,Base!$Q$2:$Q$5533)</f>
        <v>0</v>
      </c>
      <c r="E4042" s="1">
        <f>SUMIF(Base!$I$2:$I$5533,'5º Questão'!A4042,Base!$R$2:$R$5533)</f>
        <v>0</v>
      </c>
      <c r="F4042" s="1">
        <f>SUMIF(Base!$I$2:$I$5533,'5º Questão'!A4042,Base!$S$2:$S$5533)</f>
        <v>208</v>
      </c>
      <c r="G4042" s="1">
        <f>SUMIF(Base!$I$2:$I$5533,'5º Questão'!A4042,Base!$T$2:$T$5533)</f>
        <v>261</v>
      </c>
      <c r="H4042" s="1">
        <f>SUMIF(Base!$I$2:$I$5533,'5º Questão'!A4042,Base!$U$2:$U$5533)</f>
        <v>0</v>
      </c>
      <c r="I4042" s="1">
        <f>SUMIF(Base!$I$2:$I$5533,'5º Questão'!A4042,Base!$V$2:$V$5533)</f>
        <v>0</v>
      </c>
      <c r="J4042" s="1">
        <f>SUMIF(Base!$I$2:$I$5533,'5º Questão'!A4042,Base!$W$2:$W$5533)</f>
        <v>0</v>
      </c>
      <c r="K4042" s="1">
        <f>SUMIF(Base!$I$2:$I$5533,'5º Questão'!A4042,Base!$X$2:$X$5533)</f>
        <v>0</v>
      </c>
      <c r="L4042" s="33">
        <f t="shared" si="63"/>
        <v>469</v>
      </c>
    </row>
    <row r="4043" spans="1:12" ht="17.25">
      <c r="A4043" s="23" t="s">
        <v>9203</v>
      </c>
      <c r="B4043" s="1">
        <f>SUMIF(Base!$I$2:$I$5533,'5º Questão'!A4043,Base!$O$2:$O$5533)</f>
        <v>0</v>
      </c>
      <c r="C4043" s="1">
        <f>SUMIF(Base!$I$2:$I$5533,'5º Questão'!A4043,Base!$P$2:$P$5533)</f>
        <v>0</v>
      </c>
      <c r="D4043" s="1">
        <f>SUMIF(Base!$I$2:$I$5533,'5º Questão'!A4043,Base!$Q$2:$Q$5533)</f>
        <v>0</v>
      </c>
      <c r="E4043" s="1">
        <f>SUMIF(Base!$I$2:$I$5533,'5º Questão'!A4043,Base!$R$2:$R$5533)</f>
        <v>336</v>
      </c>
      <c r="F4043" s="1">
        <f>SUMIF(Base!$I$2:$I$5533,'5º Questão'!A4043,Base!$S$2:$S$5533)</f>
        <v>0</v>
      </c>
      <c r="G4043" s="1">
        <f>SUMIF(Base!$I$2:$I$5533,'5º Questão'!A4043,Base!$T$2:$T$5533)</f>
        <v>0</v>
      </c>
      <c r="H4043" s="1">
        <f>SUMIF(Base!$I$2:$I$5533,'5º Questão'!A4043,Base!$U$2:$U$5533)</f>
        <v>0</v>
      </c>
      <c r="I4043" s="1">
        <f>SUMIF(Base!$I$2:$I$5533,'5º Questão'!A4043,Base!$V$2:$V$5533)</f>
        <v>0</v>
      </c>
      <c r="J4043" s="1">
        <f>SUMIF(Base!$I$2:$I$5533,'5º Questão'!A4043,Base!$W$2:$W$5533)</f>
        <v>0</v>
      </c>
      <c r="K4043" s="1">
        <f>SUMIF(Base!$I$2:$I$5533,'5º Questão'!A4043,Base!$X$2:$X$5533)</f>
        <v>0</v>
      </c>
      <c r="L4043" s="33">
        <f t="shared" si="63"/>
        <v>336</v>
      </c>
    </row>
    <row r="4044" spans="1:12" ht="33.75">
      <c r="A4044" s="23" t="s">
        <v>18461</v>
      </c>
      <c r="B4044" s="1">
        <f>SUMIF(Base!$I$2:$I$5533,'5º Questão'!A4044,Base!$O$2:$O$5533)</f>
        <v>0</v>
      </c>
      <c r="C4044" s="1">
        <f>SUMIF(Base!$I$2:$I$5533,'5º Questão'!A4044,Base!$P$2:$P$5533)</f>
        <v>7</v>
      </c>
      <c r="D4044" s="1">
        <f>SUMIF(Base!$I$2:$I$5533,'5º Questão'!A4044,Base!$Q$2:$Q$5533)</f>
        <v>0</v>
      </c>
      <c r="E4044" s="1">
        <f>SUMIF(Base!$I$2:$I$5533,'5º Questão'!A4044,Base!$R$2:$R$5533)</f>
        <v>0</v>
      </c>
      <c r="F4044" s="1">
        <f>SUMIF(Base!$I$2:$I$5533,'5º Questão'!A4044,Base!$S$2:$S$5533)</f>
        <v>588</v>
      </c>
      <c r="G4044" s="1">
        <f>SUMIF(Base!$I$2:$I$5533,'5º Questão'!A4044,Base!$T$2:$T$5533)</f>
        <v>405</v>
      </c>
      <c r="H4044" s="1">
        <f>SUMIF(Base!$I$2:$I$5533,'5º Questão'!A4044,Base!$U$2:$U$5533)</f>
        <v>0</v>
      </c>
      <c r="I4044" s="1">
        <f>SUMIF(Base!$I$2:$I$5533,'5º Questão'!A4044,Base!$V$2:$V$5533)</f>
        <v>0</v>
      </c>
      <c r="J4044" s="1">
        <f>SUMIF(Base!$I$2:$I$5533,'5º Questão'!A4044,Base!$W$2:$W$5533)</f>
        <v>0</v>
      </c>
      <c r="K4044" s="1">
        <f>SUMIF(Base!$I$2:$I$5533,'5º Questão'!A4044,Base!$X$2:$X$5533)</f>
        <v>0</v>
      </c>
      <c r="L4044" s="33">
        <f t="shared" si="63"/>
        <v>1000</v>
      </c>
    </row>
    <row r="4045" spans="1:12" ht="33.75">
      <c r="A4045" s="23" t="s">
        <v>3223</v>
      </c>
      <c r="B4045" s="1">
        <f>SUMIF(Base!$I$2:$I$5533,'5º Questão'!A4045,Base!$O$2:$O$5533)</f>
        <v>0</v>
      </c>
      <c r="C4045" s="1">
        <f>SUMIF(Base!$I$2:$I$5533,'5º Questão'!A4045,Base!$P$2:$P$5533)</f>
        <v>10</v>
      </c>
      <c r="D4045" s="1">
        <f>SUMIF(Base!$I$2:$I$5533,'5º Questão'!A4045,Base!$Q$2:$Q$5533)</f>
        <v>0</v>
      </c>
      <c r="E4045" s="1">
        <f>SUMIF(Base!$I$2:$I$5533,'5º Questão'!A4045,Base!$R$2:$R$5533)</f>
        <v>0</v>
      </c>
      <c r="F4045" s="1">
        <f>SUMIF(Base!$I$2:$I$5533,'5º Questão'!A4045,Base!$S$2:$S$5533)</f>
        <v>454</v>
      </c>
      <c r="G4045" s="1">
        <f>SUMIF(Base!$I$2:$I$5533,'5º Questão'!A4045,Base!$T$2:$T$5533)</f>
        <v>212</v>
      </c>
      <c r="H4045" s="1">
        <f>SUMIF(Base!$I$2:$I$5533,'5º Questão'!A4045,Base!$U$2:$U$5533)</f>
        <v>0</v>
      </c>
      <c r="I4045" s="1">
        <f>SUMIF(Base!$I$2:$I$5533,'5º Questão'!A4045,Base!$V$2:$V$5533)</f>
        <v>0</v>
      </c>
      <c r="J4045" s="1">
        <f>SUMIF(Base!$I$2:$I$5533,'5º Questão'!A4045,Base!$W$2:$W$5533)</f>
        <v>0</v>
      </c>
      <c r="K4045" s="1">
        <f>SUMIF(Base!$I$2:$I$5533,'5º Questão'!A4045,Base!$X$2:$X$5533)</f>
        <v>0</v>
      </c>
      <c r="L4045" s="33">
        <f t="shared" si="63"/>
        <v>676</v>
      </c>
    </row>
    <row r="4046" spans="1:12" ht="25.5">
      <c r="A4046" s="23" t="s">
        <v>9279</v>
      </c>
      <c r="B4046" s="1">
        <f>SUMIF(Base!$I$2:$I$5533,'5º Questão'!A4046,Base!$O$2:$O$5533)</f>
        <v>0</v>
      </c>
      <c r="C4046" s="1">
        <f>SUMIF(Base!$I$2:$I$5533,'5º Questão'!A4046,Base!$P$2:$P$5533)</f>
        <v>4</v>
      </c>
      <c r="D4046" s="1">
        <f>SUMIF(Base!$I$2:$I$5533,'5º Questão'!A4046,Base!$Q$2:$Q$5533)</f>
        <v>0</v>
      </c>
      <c r="E4046" s="1">
        <f>SUMIF(Base!$I$2:$I$5533,'5º Questão'!A4046,Base!$R$2:$R$5533)</f>
        <v>304</v>
      </c>
      <c r="F4046" s="1">
        <f>SUMIF(Base!$I$2:$I$5533,'5º Questão'!A4046,Base!$S$2:$S$5533)</f>
        <v>229</v>
      </c>
      <c r="G4046" s="1">
        <f>SUMIF(Base!$I$2:$I$5533,'5º Questão'!A4046,Base!$T$2:$T$5533)</f>
        <v>0</v>
      </c>
      <c r="H4046" s="1">
        <f>SUMIF(Base!$I$2:$I$5533,'5º Questão'!A4046,Base!$U$2:$U$5533)</f>
        <v>0</v>
      </c>
      <c r="I4046" s="1">
        <f>SUMIF(Base!$I$2:$I$5533,'5º Questão'!A4046,Base!$V$2:$V$5533)</f>
        <v>0</v>
      </c>
      <c r="J4046" s="1">
        <f>SUMIF(Base!$I$2:$I$5533,'5º Questão'!A4046,Base!$W$2:$W$5533)</f>
        <v>0</v>
      </c>
      <c r="K4046" s="1">
        <f>SUMIF(Base!$I$2:$I$5533,'5º Questão'!A4046,Base!$X$2:$X$5533)</f>
        <v>0</v>
      </c>
      <c r="L4046" s="33">
        <f t="shared" si="63"/>
        <v>537</v>
      </c>
    </row>
    <row r="4047" spans="1:12" ht="25.5">
      <c r="A4047" s="23" t="s">
        <v>8891</v>
      </c>
      <c r="B4047" s="1">
        <f>SUMIF(Base!$I$2:$I$5533,'5º Questão'!A4047,Base!$O$2:$O$5533)</f>
        <v>0</v>
      </c>
      <c r="C4047" s="1">
        <f>SUMIF(Base!$I$2:$I$5533,'5º Questão'!A4047,Base!$P$2:$P$5533)</f>
        <v>9</v>
      </c>
      <c r="D4047" s="1">
        <f>SUMIF(Base!$I$2:$I$5533,'5º Questão'!A4047,Base!$Q$2:$Q$5533)</f>
        <v>0</v>
      </c>
      <c r="E4047" s="1">
        <f>SUMIF(Base!$I$2:$I$5533,'5º Questão'!A4047,Base!$R$2:$R$5533)</f>
        <v>0</v>
      </c>
      <c r="F4047" s="1">
        <f>SUMIF(Base!$I$2:$I$5533,'5º Questão'!A4047,Base!$S$2:$S$5533)</f>
        <v>231</v>
      </c>
      <c r="G4047" s="1">
        <f>SUMIF(Base!$I$2:$I$5533,'5º Questão'!A4047,Base!$T$2:$T$5533)</f>
        <v>95</v>
      </c>
      <c r="H4047" s="1">
        <f>SUMIF(Base!$I$2:$I$5533,'5º Questão'!A4047,Base!$U$2:$U$5533)</f>
        <v>0</v>
      </c>
      <c r="I4047" s="1">
        <f>SUMIF(Base!$I$2:$I$5533,'5º Questão'!A4047,Base!$V$2:$V$5533)</f>
        <v>0</v>
      </c>
      <c r="J4047" s="1">
        <f>SUMIF(Base!$I$2:$I$5533,'5º Questão'!A4047,Base!$W$2:$W$5533)</f>
        <v>0</v>
      </c>
      <c r="K4047" s="1">
        <f>SUMIF(Base!$I$2:$I$5533,'5º Questão'!A4047,Base!$X$2:$X$5533)</f>
        <v>0</v>
      </c>
      <c r="L4047" s="33">
        <f t="shared" si="63"/>
        <v>335</v>
      </c>
    </row>
    <row r="4048" spans="1:12" ht="17.25">
      <c r="A4048" s="23" t="s">
        <v>15414</v>
      </c>
      <c r="B4048" s="1">
        <f>SUMIF(Base!$I$2:$I$5533,'5º Questão'!A4048,Base!$O$2:$O$5533)</f>
        <v>0</v>
      </c>
      <c r="C4048" s="1">
        <f>SUMIF(Base!$I$2:$I$5533,'5º Questão'!A4048,Base!$P$2:$P$5533)</f>
        <v>7</v>
      </c>
      <c r="D4048" s="1">
        <f>SUMIF(Base!$I$2:$I$5533,'5º Questão'!A4048,Base!$Q$2:$Q$5533)</f>
        <v>0</v>
      </c>
      <c r="E4048" s="1">
        <f>SUMIF(Base!$I$2:$I$5533,'5º Questão'!A4048,Base!$R$2:$R$5533)</f>
        <v>0</v>
      </c>
      <c r="F4048" s="1">
        <f>SUMIF(Base!$I$2:$I$5533,'5º Questão'!A4048,Base!$S$2:$S$5533)</f>
        <v>314</v>
      </c>
      <c r="G4048" s="1">
        <f>SUMIF(Base!$I$2:$I$5533,'5º Questão'!A4048,Base!$T$2:$T$5533)</f>
        <v>255</v>
      </c>
      <c r="H4048" s="1">
        <f>SUMIF(Base!$I$2:$I$5533,'5º Questão'!A4048,Base!$U$2:$U$5533)</f>
        <v>0</v>
      </c>
      <c r="I4048" s="1">
        <f>SUMIF(Base!$I$2:$I$5533,'5º Questão'!A4048,Base!$V$2:$V$5533)</f>
        <v>0</v>
      </c>
      <c r="J4048" s="1">
        <f>SUMIF(Base!$I$2:$I$5533,'5º Questão'!A4048,Base!$W$2:$W$5533)</f>
        <v>0</v>
      </c>
      <c r="K4048" s="1">
        <f>SUMIF(Base!$I$2:$I$5533,'5º Questão'!A4048,Base!$X$2:$X$5533)</f>
        <v>0</v>
      </c>
      <c r="L4048" s="33">
        <f t="shared" si="63"/>
        <v>576</v>
      </c>
    </row>
    <row r="4049" spans="1:12" ht="25.5">
      <c r="A4049" s="23" t="s">
        <v>16531</v>
      </c>
      <c r="B4049" s="1">
        <f>SUMIF(Base!$I$2:$I$5533,'5º Questão'!A4049,Base!$O$2:$O$5533)</f>
        <v>0</v>
      </c>
      <c r="C4049" s="1">
        <f>SUMIF(Base!$I$2:$I$5533,'5º Questão'!A4049,Base!$P$2:$P$5533)</f>
        <v>0</v>
      </c>
      <c r="D4049" s="1">
        <f>SUMIF(Base!$I$2:$I$5533,'5º Questão'!A4049,Base!$Q$2:$Q$5533)</f>
        <v>0</v>
      </c>
      <c r="E4049" s="1">
        <f>SUMIF(Base!$I$2:$I$5533,'5º Questão'!A4049,Base!$R$2:$R$5533)</f>
        <v>444</v>
      </c>
      <c r="F4049" s="1">
        <f>SUMIF(Base!$I$2:$I$5533,'5º Questão'!A4049,Base!$S$2:$S$5533)</f>
        <v>239</v>
      </c>
      <c r="G4049" s="1">
        <f>SUMIF(Base!$I$2:$I$5533,'5º Questão'!A4049,Base!$T$2:$T$5533)</f>
        <v>508</v>
      </c>
      <c r="H4049" s="1">
        <f>SUMIF(Base!$I$2:$I$5533,'5º Questão'!A4049,Base!$U$2:$U$5533)</f>
        <v>0</v>
      </c>
      <c r="I4049" s="1">
        <f>SUMIF(Base!$I$2:$I$5533,'5º Questão'!A4049,Base!$V$2:$V$5533)</f>
        <v>0</v>
      </c>
      <c r="J4049" s="1">
        <f>SUMIF(Base!$I$2:$I$5533,'5º Questão'!A4049,Base!$W$2:$W$5533)</f>
        <v>0</v>
      </c>
      <c r="K4049" s="1">
        <f>SUMIF(Base!$I$2:$I$5533,'5º Questão'!A4049,Base!$X$2:$X$5533)</f>
        <v>0</v>
      </c>
      <c r="L4049" s="33">
        <f t="shared" si="63"/>
        <v>1191</v>
      </c>
    </row>
    <row r="4050" spans="1:12" ht="17.25">
      <c r="A4050" s="23" t="s">
        <v>1636</v>
      </c>
      <c r="B4050" s="1">
        <f>SUMIF(Base!$I$2:$I$5533,'5º Questão'!A4050,Base!$O$2:$O$5533)</f>
        <v>0</v>
      </c>
      <c r="C4050" s="1">
        <f>SUMIF(Base!$I$2:$I$5533,'5º Questão'!A4050,Base!$P$2:$P$5533)</f>
        <v>14</v>
      </c>
      <c r="D4050" s="1">
        <f>SUMIF(Base!$I$2:$I$5533,'5º Questão'!A4050,Base!$Q$2:$Q$5533)</f>
        <v>0</v>
      </c>
      <c r="E4050" s="1">
        <f>SUMIF(Base!$I$2:$I$5533,'5º Questão'!A4050,Base!$R$2:$R$5533)</f>
        <v>0</v>
      </c>
      <c r="F4050" s="1">
        <f>SUMIF(Base!$I$2:$I$5533,'5º Questão'!A4050,Base!$S$2:$S$5533)</f>
        <v>562</v>
      </c>
      <c r="G4050" s="1">
        <f>SUMIF(Base!$I$2:$I$5533,'5º Questão'!A4050,Base!$T$2:$T$5533)</f>
        <v>697</v>
      </c>
      <c r="H4050" s="1">
        <f>SUMIF(Base!$I$2:$I$5533,'5º Questão'!A4050,Base!$U$2:$U$5533)</f>
        <v>0</v>
      </c>
      <c r="I4050" s="1">
        <f>SUMIF(Base!$I$2:$I$5533,'5º Questão'!A4050,Base!$V$2:$V$5533)</f>
        <v>0</v>
      </c>
      <c r="J4050" s="1">
        <f>SUMIF(Base!$I$2:$I$5533,'5º Questão'!A4050,Base!$W$2:$W$5533)</f>
        <v>0</v>
      </c>
      <c r="K4050" s="1">
        <f>SUMIF(Base!$I$2:$I$5533,'5º Questão'!A4050,Base!$X$2:$X$5533)</f>
        <v>0</v>
      </c>
      <c r="L4050" s="33">
        <f t="shared" si="63"/>
        <v>1273</v>
      </c>
    </row>
    <row r="4051" spans="1:12" ht="33.75">
      <c r="A4051" s="23" t="s">
        <v>816</v>
      </c>
      <c r="B4051" s="1">
        <f>SUMIF(Base!$I$2:$I$5533,'5º Questão'!A4051,Base!$O$2:$O$5533)</f>
        <v>0</v>
      </c>
      <c r="C4051" s="1">
        <f>SUMIF(Base!$I$2:$I$5533,'5º Questão'!A4051,Base!$P$2:$P$5533)</f>
        <v>0</v>
      </c>
      <c r="D4051" s="1">
        <f>SUMIF(Base!$I$2:$I$5533,'5º Questão'!A4051,Base!$Q$2:$Q$5533)</f>
        <v>0</v>
      </c>
      <c r="E4051" s="1">
        <f>SUMIF(Base!$I$2:$I$5533,'5º Questão'!A4051,Base!$R$2:$R$5533)</f>
        <v>0</v>
      </c>
      <c r="F4051" s="1">
        <f>SUMIF(Base!$I$2:$I$5533,'5º Questão'!A4051,Base!$S$2:$S$5533)</f>
        <v>416</v>
      </c>
      <c r="G4051" s="1">
        <f>SUMIF(Base!$I$2:$I$5533,'5º Questão'!A4051,Base!$T$2:$T$5533)</f>
        <v>271</v>
      </c>
      <c r="H4051" s="1">
        <f>SUMIF(Base!$I$2:$I$5533,'5º Questão'!A4051,Base!$U$2:$U$5533)</f>
        <v>0</v>
      </c>
      <c r="I4051" s="1">
        <f>SUMIF(Base!$I$2:$I$5533,'5º Questão'!A4051,Base!$V$2:$V$5533)</f>
        <v>0</v>
      </c>
      <c r="J4051" s="1">
        <f>SUMIF(Base!$I$2:$I$5533,'5º Questão'!A4051,Base!$W$2:$W$5533)</f>
        <v>0</v>
      </c>
      <c r="K4051" s="1">
        <f>SUMIF(Base!$I$2:$I$5533,'5º Questão'!A4051,Base!$X$2:$X$5533)</f>
        <v>0</v>
      </c>
      <c r="L4051" s="33">
        <f t="shared" si="63"/>
        <v>687</v>
      </c>
    </row>
    <row r="4052" spans="1:12" ht="33.75">
      <c r="A4052" s="23" t="s">
        <v>15748</v>
      </c>
      <c r="B4052" s="1">
        <f>SUMIF(Base!$I$2:$I$5533,'5º Questão'!A4052,Base!$O$2:$O$5533)</f>
        <v>0</v>
      </c>
      <c r="C4052" s="1">
        <f>SUMIF(Base!$I$2:$I$5533,'5º Questão'!A4052,Base!$P$2:$P$5533)</f>
        <v>15</v>
      </c>
      <c r="D4052" s="1">
        <f>SUMIF(Base!$I$2:$I$5533,'5º Questão'!A4052,Base!$Q$2:$Q$5533)</f>
        <v>0</v>
      </c>
      <c r="E4052" s="1">
        <f>SUMIF(Base!$I$2:$I$5533,'5º Questão'!A4052,Base!$R$2:$R$5533)</f>
        <v>375</v>
      </c>
      <c r="F4052" s="1">
        <f>SUMIF(Base!$I$2:$I$5533,'5º Questão'!A4052,Base!$S$2:$S$5533)</f>
        <v>0</v>
      </c>
      <c r="G4052" s="1">
        <f>SUMIF(Base!$I$2:$I$5533,'5º Questão'!A4052,Base!$T$2:$T$5533)</f>
        <v>0</v>
      </c>
      <c r="H4052" s="1">
        <f>SUMIF(Base!$I$2:$I$5533,'5º Questão'!A4052,Base!$U$2:$U$5533)</f>
        <v>0</v>
      </c>
      <c r="I4052" s="1">
        <f>SUMIF(Base!$I$2:$I$5533,'5º Questão'!A4052,Base!$V$2:$V$5533)</f>
        <v>0</v>
      </c>
      <c r="J4052" s="1">
        <f>SUMIF(Base!$I$2:$I$5533,'5º Questão'!A4052,Base!$W$2:$W$5533)</f>
        <v>0</v>
      </c>
      <c r="K4052" s="1">
        <f>SUMIF(Base!$I$2:$I$5533,'5º Questão'!A4052,Base!$X$2:$X$5533)</f>
        <v>0</v>
      </c>
      <c r="L4052" s="33">
        <f t="shared" si="63"/>
        <v>390</v>
      </c>
    </row>
    <row r="4053" spans="1:12" ht="25.5">
      <c r="A4053" s="23" t="s">
        <v>8477</v>
      </c>
      <c r="B4053" s="1">
        <f>SUMIF(Base!$I$2:$I$5533,'5º Questão'!A4053,Base!$O$2:$O$5533)</f>
        <v>0</v>
      </c>
      <c r="C4053" s="1">
        <f>SUMIF(Base!$I$2:$I$5533,'5º Questão'!A4053,Base!$P$2:$P$5533)</f>
        <v>9</v>
      </c>
      <c r="D4053" s="1">
        <f>SUMIF(Base!$I$2:$I$5533,'5º Questão'!A4053,Base!$Q$2:$Q$5533)</f>
        <v>0</v>
      </c>
      <c r="E4053" s="1">
        <f>SUMIF(Base!$I$2:$I$5533,'5º Questão'!A4053,Base!$R$2:$R$5533)</f>
        <v>0</v>
      </c>
      <c r="F4053" s="1">
        <f>SUMIF(Base!$I$2:$I$5533,'5º Questão'!A4053,Base!$S$2:$S$5533)</f>
        <v>510</v>
      </c>
      <c r="G4053" s="1">
        <f>SUMIF(Base!$I$2:$I$5533,'5º Questão'!A4053,Base!$T$2:$T$5533)</f>
        <v>322</v>
      </c>
      <c r="H4053" s="1">
        <f>SUMIF(Base!$I$2:$I$5533,'5º Questão'!A4053,Base!$U$2:$U$5533)</f>
        <v>0</v>
      </c>
      <c r="I4053" s="1">
        <f>SUMIF(Base!$I$2:$I$5533,'5º Questão'!A4053,Base!$V$2:$V$5533)</f>
        <v>0</v>
      </c>
      <c r="J4053" s="1">
        <f>SUMIF(Base!$I$2:$I$5533,'5º Questão'!A4053,Base!$W$2:$W$5533)</f>
        <v>0</v>
      </c>
      <c r="K4053" s="1">
        <f>SUMIF(Base!$I$2:$I$5533,'5º Questão'!A4053,Base!$X$2:$X$5533)</f>
        <v>0</v>
      </c>
      <c r="L4053" s="33">
        <f t="shared" si="63"/>
        <v>841</v>
      </c>
    </row>
    <row r="4054" spans="1:12" ht="33.75">
      <c r="A4054" s="23" t="s">
        <v>8740</v>
      </c>
      <c r="B4054" s="1">
        <f>SUMIF(Base!$I$2:$I$5533,'5º Questão'!A4054,Base!$O$2:$O$5533)</f>
        <v>0</v>
      </c>
      <c r="C4054" s="1">
        <f>SUMIF(Base!$I$2:$I$5533,'5º Questão'!A4054,Base!$P$2:$P$5533)</f>
        <v>3</v>
      </c>
      <c r="D4054" s="1">
        <f>SUMIF(Base!$I$2:$I$5533,'5º Questão'!A4054,Base!$Q$2:$Q$5533)</f>
        <v>0</v>
      </c>
      <c r="E4054" s="1">
        <f>SUMIF(Base!$I$2:$I$5533,'5º Questão'!A4054,Base!$R$2:$R$5533)</f>
        <v>0</v>
      </c>
      <c r="F4054" s="1">
        <f>SUMIF(Base!$I$2:$I$5533,'5º Questão'!A4054,Base!$S$2:$S$5533)</f>
        <v>377</v>
      </c>
      <c r="G4054" s="1">
        <f>SUMIF(Base!$I$2:$I$5533,'5º Questão'!A4054,Base!$T$2:$T$5533)</f>
        <v>331</v>
      </c>
      <c r="H4054" s="1">
        <f>SUMIF(Base!$I$2:$I$5533,'5º Questão'!A4054,Base!$U$2:$U$5533)</f>
        <v>0</v>
      </c>
      <c r="I4054" s="1">
        <f>SUMIF(Base!$I$2:$I$5533,'5º Questão'!A4054,Base!$V$2:$V$5533)</f>
        <v>0</v>
      </c>
      <c r="J4054" s="1">
        <f>SUMIF(Base!$I$2:$I$5533,'5º Questão'!A4054,Base!$W$2:$W$5533)</f>
        <v>0</v>
      </c>
      <c r="K4054" s="1">
        <f>SUMIF(Base!$I$2:$I$5533,'5º Questão'!A4054,Base!$X$2:$X$5533)</f>
        <v>0</v>
      </c>
      <c r="L4054" s="33">
        <f t="shared" si="63"/>
        <v>711</v>
      </c>
    </row>
    <row r="4055" spans="1:12" ht="17.25">
      <c r="A4055" s="23" t="s">
        <v>1862</v>
      </c>
      <c r="B4055" s="1">
        <f>SUMIF(Base!$I$2:$I$5533,'5º Questão'!A4055,Base!$O$2:$O$5533)</f>
        <v>0</v>
      </c>
      <c r="C4055" s="1">
        <f>SUMIF(Base!$I$2:$I$5533,'5º Questão'!A4055,Base!$P$2:$P$5533)</f>
        <v>17</v>
      </c>
      <c r="D4055" s="1">
        <f>SUMIF(Base!$I$2:$I$5533,'5º Questão'!A4055,Base!$Q$2:$Q$5533)</f>
        <v>0</v>
      </c>
      <c r="E4055" s="1">
        <f>SUMIF(Base!$I$2:$I$5533,'5º Questão'!A4055,Base!$R$2:$R$5533)</f>
        <v>0</v>
      </c>
      <c r="F4055" s="1">
        <f>SUMIF(Base!$I$2:$I$5533,'5º Questão'!A4055,Base!$S$2:$S$5533)</f>
        <v>1014</v>
      </c>
      <c r="G4055" s="1">
        <f>SUMIF(Base!$I$2:$I$5533,'5º Questão'!A4055,Base!$T$2:$T$5533)</f>
        <v>597</v>
      </c>
      <c r="H4055" s="1">
        <f>SUMIF(Base!$I$2:$I$5533,'5º Questão'!A4055,Base!$U$2:$U$5533)</f>
        <v>0</v>
      </c>
      <c r="I4055" s="1">
        <f>SUMIF(Base!$I$2:$I$5533,'5º Questão'!A4055,Base!$V$2:$V$5533)</f>
        <v>163</v>
      </c>
      <c r="J4055" s="1">
        <f>SUMIF(Base!$I$2:$I$5533,'5º Questão'!A4055,Base!$W$2:$W$5533)</f>
        <v>18</v>
      </c>
      <c r="K4055" s="1">
        <f>SUMIF(Base!$I$2:$I$5533,'5º Questão'!A4055,Base!$X$2:$X$5533)</f>
        <v>0</v>
      </c>
      <c r="L4055" s="33">
        <f t="shared" si="63"/>
        <v>1809</v>
      </c>
    </row>
    <row r="4056" spans="1:12" ht="25.5">
      <c r="A4056" s="23" t="s">
        <v>14123</v>
      </c>
      <c r="B4056" s="1">
        <f>SUMIF(Base!$I$2:$I$5533,'5º Questão'!A4056,Base!$O$2:$O$5533)</f>
        <v>0</v>
      </c>
      <c r="C4056" s="1">
        <f>SUMIF(Base!$I$2:$I$5533,'5º Questão'!A4056,Base!$P$2:$P$5533)</f>
        <v>0</v>
      </c>
      <c r="D4056" s="1">
        <f>SUMIF(Base!$I$2:$I$5533,'5º Questão'!A4056,Base!$Q$2:$Q$5533)</f>
        <v>0</v>
      </c>
      <c r="E4056" s="1">
        <f>SUMIF(Base!$I$2:$I$5533,'5º Questão'!A4056,Base!$R$2:$R$5533)</f>
        <v>0</v>
      </c>
      <c r="F4056" s="1">
        <f>SUMIF(Base!$I$2:$I$5533,'5º Questão'!A4056,Base!$S$2:$S$5533)</f>
        <v>391</v>
      </c>
      <c r="G4056" s="1">
        <f>SUMIF(Base!$I$2:$I$5533,'5º Questão'!A4056,Base!$T$2:$T$5533)</f>
        <v>180</v>
      </c>
      <c r="H4056" s="1">
        <f>SUMIF(Base!$I$2:$I$5533,'5º Questão'!A4056,Base!$U$2:$U$5533)</f>
        <v>0</v>
      </c>
      <c r="I4056" s="1">
        <f>SUMIF(Base!$I$2:$I$5533,'5º Questão'!A4056,Base!$V$2:$V$5533)</f>
        <v>0</v>
      </c>
      <c r="J4056" s="1">
        <f>SUMIF(Base!$I$2:$I$5533,'5º Questão'!A4056,Base!$W$2:$W$5533)</f>
        <v>0</v>
      </c>
      <c r="K4056" s="1">
        <f>SUMIF(Base!$I$2:$I$5533,'5º Questão'!A4056,Base!$X$2:$X$5533)</f>
        <v>0</v>
      </c>
      <c r="L4056" s="33">
        <f t="shared" si="63"/>
        <v>571</v>
      </c>
    </row>
    <row r="4057" spans="1:12" ht="17.25">
      <c r="A4057" s="23" t="s">
        <v>5088</v>
      </c>
      <c r="B4057" s="1">
        <f>SUMIF(Base!$I$2:$I$5533,'5º Questão'!A4057,Base!$O$2:$O$5533)</f>
        <v>0</v>
      </c>
      <c r="C4057" s="1">
        <f>SUMIF(Base!$I$2:$I$5533,'5º Questão'!A4057,Base!$P$2:$P$5533)</f>
        <v>4</v>
      </c>
      <c r="D4057" s="1">
        <f>SUMIF(Base!$I$2:$I$5533,'5º Questão'!A4057,Base!$Q$2:$Q$5533)</f>
        <v>0</v>
      </c>
      <c r="E4057" s="1">
        <f>SUMIF(Base!$I$2:$I$5533,'5º Questão'!A4057,Base!$R$2:$R$5533)</f>
        <v>0</v>
      </c>
      <c r="F4057" s="1">
        <f>SUMIF(Base!$I$2:$I$5533,'5º Questão'!A4057,Base!$S$2:$S$5533)</f>
        <v>298</v>
      </c>
      <c r="G4057" s="1">
        <f>SUMIF(Base!$I$2:$I$5533,'5º Questão'!A4057,Base!$T$2:$T$5533)</f>
        <v>189</v>
      </c>
      <c r="H4057" s="1">
        <f>SUMIF(Base!$I$2:$I$5533,'5º Questão'!A4057,Base!$U$2:$U$5533)</f>
        <v>0</v>
      </c>
      <c r="I4057" s="1">
        <f>SUMIF(Base!$I$2:$I$5533,'5º Questão'!A4057,Base!$V$2:$V$5533)</f>
        <v>0</v>
      </c>
      <c r="J4057" s="1">
        <f>SUMIF(Base!$I$2:$I$5533,'5º Questão'!A4057,Base!$W$2:$W$5533)</f>
        <v>0</v>
      </c>
      <c r="K4057" s="1">
        <f>SUMIF(Base!$I$2:$I$5533,'5º Questão'!A4057,Base!$X$2:$X$5533)</f>
        <v>0</v>
      </c>
      <c r="L4057" s="33">
        <f t="shared" si="63"/>
        <v>491</v>
      </c>
    </row>
    <row r="4058" spans="1:12" ht="17.25">
      <c r="A4058" s="23" t="s">
        <v>17739</v>
      </c>
      <c r="B4058" s="1">
        <f>SUMIF(Base!$I$2:$I$5533,'5º Questão'!A4058,Base!$O$2:$O$5533)</f>
        <v>0</v>
      </c>
      <c r="C4058" s="1">
        <f>SUMIF(Base!$I$2:$I$5533,'5º Questão'!A4058,Base!$P$2:$P$5533)</f>
        <v>0</v>
      </c>
      <c r="D4058" s="1">
        <f>SUMIF(Base!$I$2:$I$5533,'5º Questão'!A4058,Base!$Q$2:$Q$5533)</f>
        <v>0</v>
      </c>
      <c r="E4058" s="1">
        <f>SUMIF(Base!$I$2:$I$5533,'5º Questão'!A4058,Base!$R$2:$R$5533)</f>
        <v>0</v>
      </c>
      <c r="F4058" s="1">
        <f>SUMIF(Base!$I$2:$I$5533,'5º Questão'!A4058,Base!$S$2:$S$5533)</f>
        <v>383</v>
      </c>
      <c r="G4058" s="1">
        <f>SUMIF(Base!$I$2:$I$5533,'5º Questão'!A4058,Base!$T$2:$T$5533)</f>
        <v>455</v>
      </c>
      <c r="H4058" s="1">
        <f>SUMIF(Base!$I$2:$I$5533,'5º Questão'!A4058,Base!$U$2:$U$5533)</f>
        <v>0</v>
      </c>
      <c r="I4058" s="1">
        <f>SUMIF(Base!$I$2:$I$5533,'5º Questão'!A4058,Base!$V$2:$V$5533)</f>
        <v>57</v>
      </c>
      <c r="J4058" s="1">
        <f>SUMIF(Base!$I$2:$I$5533,'5º Questão'!A4058,Base!$W$2:$W$5533)</f>
        <v>38</v>
      </c>
      <c r="K4058" s="1">
        <f>SUMIF(Base!$I$2:$I$5533,'5º Questão'!A4058,Base!$X$2:$X$5533)</f>
        <v>0</v>
      </c>
      <c r="L4058" s="33">
        <f t="shared" si="63"/>
        <v>933</v>
      </c>
    </row>
    <row r="4059" spans="1:12" ht="25.5">
      <c r="A4059" s="23" t="s">
        <v>18077</v>
      </c>
      <c r="B4059" s="1">
        <f>SUMIF(Base!$I$2:$I$5533,'5º Questão'!A4059,Base!$O$2:$O$5533)</f>
        <v>0</v>
      </c>
      <c r="C4059" s="1">
        <f>SUMIF(Base!$I$2:$I$5533,'5º Questão'!A4059,Base!$P$2:$P$5533)</f>
        <v>14</v>
      </c>
      <c r="D4059" s="1">
        <f>SUMIF(Base!$I$2:$I$5533,'5º Questão'!A4059,Base!$Q$2:$Q$5533)</f>
        <v>0</v>
      </c>
      <c r="E4059" s="1">
        <f>SUMIF(Base!$I$2:$I$5533,'5º Questão'!A4059,Base!$R$2:$R$5533)</f>
        <v>0</v>
      </c>
      <c r="F4059" s="1">
        <f>SUMIF(Base!$I$2:$I$5533,'5º Questão'!A4059,Base!$S$2:$S$5533)</f>
        <v>496</v>
      </c>
      <c r="G4059" s="1">
        <f>SUMIF(Base!$I$2:$I$5533,'5º Questão'!A4059,Base!$T$2:$T$5533)</f>
        <v>707</v>
      </c>
      <c r="H4059" s="1">
        <f>SUMIF(Base!$I$2:$I$5533,'5º Questão'!A4059,Base!$U$2:$U$5533)</f>
        <v>0</v>
      </c>
      <c r="I4059" s="1">
        <f>SUMIF(Base!$I$2:$I$5533,'5º Questão'!A4059,Base!$V$2:$V$5533)</f>
        <v>0</v>
      </c>
      <c r="J4059" s="1">
        <f>SUMIF(Base!$I$2:$I$5533,'5º Questão'!A4059,Base!$W$2:$W$5533)</f>
        <v>0</v>
      </c>
      <c r="K4059" s="1">
        <f>SUMIF(Base!$I$2:$I$5533,'5º Questão'!A4059,Base!$X$2:$X$5533)</f>
        <v>0</v>
      </c>
      <c r="L4059" s="33">
        <f t="shared" si="63"/>
        <v>1217</v>
      </c>
    </row>
    <row r="4060" spans="1:12" ht="25.5">
      <c r="A4060" s="23" t="s">
        <v>16004</v>
      </c>
      <c r="B4060" s="1">
        <f>SUMIF(Base!$I$2:$I$5533,'5º Questão'!A4060,Base!$O$2:$O$5533)</f>
        <v>0</v>
      </c>
      <c r="C4060" s="1">
        <f>SUMIF(Base!$I$2:$I$5533,'5º Questão'!A4060,Base!$P$2:$P$5533)</f>
        <v>11</v>
      </c>
      <c r="D4060" s="1">
        <f>SUMIF(Base!$I$2:$I$5533,'5º Questão'!A4060,Base!$Q$2:$Q$5533)</f>
        <v>0</v>
      </c>
      <c r="E4060" s="1">
        <f>SUMIF(Base!$I$2:$I$5533,'5º Questão'!A4060,Base!$R$2:$R$5533)</f>
        <v>0</v>
      </c>
      <c r="F4060" s="1">
        <f>SUMIF(Base!$I$2:$I$5533,'5º Questão'!A4060,Base!$S$2:$S$5533)</f>
        <v>329</v>
      </c>
      <c r="G4060" s="1">
        <f>SUMIF(Base!$I$2:$I$5533,'5º Questão'!A4060,Base!$T$2:$T$5533)</f>
        <v>0</v>
      </c>
      <c r="H4060" s="1">
        <f>SUMIF(Base!$I$2:$I$5533,'5º Questão'!A4060,Base!$U$2:$U$5533)</f>
        <v>0</v>
      </c>
      <c r="I4060" s="1">
        <f>SUMIF(Base!$I$2:$I$5533,'5º Questão'!A4060,Base!$V$2:$V$5533)</f>
        <v>0</v>
      </c>
      <c r="J4060" s="1">
        <f>SUMIF(Base!$I$2:$I$5533,'5º Questão'!A4060,Base!$W$2:$W$5533)</f>
        <v>0</v>
      </c>
      <c r="K4060" s="1">
        <f>SUMIF(Base!$I$2:$I$5533,'5º Questão'!A4060,Base!$X$2:$X$5533)</f>
        <v>0</v>
      </c>
      <c r="L4060" s="33">
        <f t="shared" si="63"/>
        <v>340</v>
      </c>
    </row>
    <row r="4061" spans="1:12" ht="25.5">
      <c r="A4061" s="23" t="s">
        <v>13316</v>
      </c>
      <c r="B4061" s="1">
        <f>SUMIF(Base!$I$2:$I$5533,'5º Questão'!A4061,Base!$O$2:$O$5533)</f>
        <v>0</v>
      </c>
      <c r="C4061" s="1">
        <f>SUMIF(Base!$I$2:$I$5533,'5º Questão'!A4061,Base!$P$2:$P$5533)</f>
        <v>0</v>
      </c>
      <c r="D4061" s="1">
        <f>SUMIF(Base!$I$2:$I$5533,'5º Questão'!A4061,Base!$Q$2:$Q$5533)</f>
        <v>0</v>
      </c>
      <c r="E4061" s="1">
        <f>SUMIF(Base!$I$2:$I$5533,'5º Questão'!A4061,Base!$R$2:$R$5533)</f>
        <v>0</v>
      </c>
      <c r="F4061" s="1">
        <f>SUMIF(Base!$I$2:$I$5533,'5º Questão'!A4061,Base!$S$2:$S$5533)</f>
        <v>0</v>
      </c>
      <c r="G4061" s="1">
        <f>SUMIF(Base!$I$2:$I$5533,'5º Questão'!A4061,Base!$T$2:$T$5533)</f>
        <v>203</v>
      </c>
      <c r="H4061" s="1">
        <f>SUMIF(Base!$I$2:$I$5533,'5º Questão'!A4061,Base!$U$2:$U$5533)</f>
        <v>0</v>
      </c>
      <c r="I4061" s="1">
        <f>SUMIF(Base!$I$2:$I$5533,'5º Questão'!A4061,Base!$V$2:$V$5533)</f>
        <v>0</v>
      </c>
      <c r="J4061" s="1">
        <f>SUMIF(Base!$I$2:$I$5533,'5º Questão'!A4061,Base!$W$2:$W$5533)</f>
        <v>0</v>
      </c>
      <c r="K4061" s="1">
        <f>SUMIF(Base!$I$2:$I$5533,'5º Questão'!A4061,Base!$X$2:$X$5533)</f>
        <v>0</v>
      </c>
      <c r="L4061" s="33">
        <f t="shared" si="63"/>
        <v>203</v>
      </c>
    </row>
    <row r="4062" spans="1:12" ht="25.5">
      <c r="A4062" s="23" t="s">
        <v>5575</v>
      </c>
      <c r="B4062" s="1">
        <f>SUMIF(Base!$I$2:$I$5533,'5º Questão'!A4062,Base!$O$2:$O$5533)</f>
        <v>0</v>
      </c>
      <c r="C4062" s="1">
        <f>SUMIF(Base!$I$2:$I$5533,'5º Questão'!A4062,Base!$P$2:$P$5533)</f>
        <v>15</v>
      </c>
      <c r="D4062" s="1">
        <f>SUMIF(Base!$I$2:$I$5533,'5º Questão'!A4062,Base!$Q$2:$Q$5533)</f>
        <v>0</v>
      </c>
      <c r="E4062" s="1">
        <f>SUMIF(Base!$I$2:$I$5533,'5º Questão'!A4062,Base!$R$2:$R$5533)</f>
        <v>0</v>
      </c>
      <c r="F4062" s="1">
        <f>SUMIF(Base!$I$2:$I$5533,'5º Questão'!A4062,Base!$S$2:$S$5533)</f>
        <v>371</v>
      </c>
      <c r="G4062" s="1">
        <f>SUMIF(Base!$I$2:$I$5533,'5º Questão'!A4062,Base!$T$2:$T$5533)</f>
        <v>222</v>
      </c>
      <c r="H4062" s="1">
        <f>SUMIF(Base!$I$2:$I$5533,'5º Questão'!A4062,Base!$U$2:$U$5533)</f>
        <v>0</v>
      </c>
      <c r="I4062" s="1">
        <f>SUMIF(Base!$I$2:$I$5533,'5º Questão'!A4062,Base!$V$2:$V$5533)</f>
        <v>0</v>
      </c>
      <c r="J4062" s="1">
        <f>SUMIF(Base!$I$2:$I$5533,'5º Questão'!A4062,Base!$W$2:$W$5533)</f>
        <v>0</v>
      </c>
      <c r="K4062" s="1">
        <f>SUMIF(Base!$I$2:$I$5533,'5º Questão'!A4062,Base!$X$2:$X$5533)</f>
        <v>0</v>
      </c>
      <c r="L4062" s="33">
        <f t="shared" si="63"/>
        <v>608</v>
      </c>
    </row>
    <row r="4063" spans="1:12" ht="33.75">
      <c r="A4063" s="23" t="s">
        <v>9478</v>
      </c>
      <c r="B4063" s="1">
        <f>SUMIF(Base!$I$2:$I$5533,'5º Questão'!A4063,Base!$O$2:$O$5533)</f>
        <v>0</v>
      </c>
      <c r="C4063" s="1">
        <f>SUMIF(Base!$I$2:$I$5533,'5º Questão'!A4063,Base!$P$2:$P$5533)</f>
        <v>0</v>
      </c>
      <c r="D4063" s="1">
        <f>SUMIF(Base!$I$2:$I$5533,'5º Questão'!A4063,Base!$Q$2:$Q$5533)</f>
        <v>0</v>
      </c>
      <c r="E4063" s="1">
        <f>SUMIF(Base!$I$2:$I$5533,'5º Questão'!A4063,Base!$R$2:$R$5533)</f>
        <v>636</v>
      </c>
      <c r="F4063" s="1">
        <f>SUMIF(Base!$I$2:$I$5533,'5º Questão'!A4063,Base!$S$2:$S$5533)</f>
        <v>0</v>
      </c>
      <c r="G4063" s="1">
        <f>SUMIF(Base!$I$2:$I$5533,'5º Questão'!A4063,Base!$T$2:$T$5533)</f>
        <v>0</v>
      </c>
      <c r="H4063" s="1">
        <f>SUMIF(Base!$I$2:$I$5533,'5º Questão'!A4063,Base!$U$2:$U$5533)</f>
        <v>0</v>
      </c>
      <c r="I4063" s="1">
        <f>SUMIF(Base!$I$2:$I$5533,'5º Questão'!A4063,Base!$V$2:$V$5533)</f>
        <v>0</v>
      </c>
      <c r="J4063" s="1">
        <f>SUMIF(Base!$I$2:$I$5533,'5º Questão'!A4063,Base!$W$2:$W$5533)</f>
        <v>0</v>
      </c>
      <c r="K4063" s="1">
        <f>SUMIF(Base!$I$2:$I$5533,'5º Questão'!A4063,Base!$X$2:$X$5533)</f>
        <v>0</v>
      </c>
      <c r="L4063" s="33">
        <f t="shared" si="63"/>
        <v>636</v>
      </c>
    </row>
    <row r="4064" spans="1:12" ht="33.75">
      <c r="A4064" s="23" t="s">
        <v>9446</v>
      </c>
      <c r="B4064" s="1">
        <f>SUMIF(Base!$I$2:$I$5533,'5º Questão'!A4064,Base!$O$2:$O$5533)</f>
        <v>0</v>
      </c>
      <c r="C4064" s="1">
        <f>SUMIF(Base!$I$2:$I$5533,'5º Questão'!A4064,Base!$P$2:$P$5533)</f>
        <v>0</v>
      </c>
      <c r="D4064" s="1">
        <f>SUMIF(Base!$I$2:$I$5533,'5º Questão'!A4064,Base!$Q$2:$Q$5533)</f>
        <v>0</v>
      </c>
      <c r="E4064" s="1">
        <f>SUMIF(Base!$I$2:$I$5533,'5º Questão'!A4064,Base!$R$2:$R$5533)</f>
        <v>680</v>
      </c>
      <c r="F4064" s="1">
        <f>SUMIF(Base!$I$2:$I$5533,'5º Questão'!A4064,Base!$S$2:$S$5533)</f>
        <v>0</v>
      </c>
      <c r="G4064" s="1">
        <f>SUMIF(Base!$I$2:$I$5533,'5º Questão'!A4064,Base!$T$2:$T$5533)</f>
        <v>0</v>
      </c>
      <c r="H4064" s="1">
        <f>SUMIF(Base!$I$2:$I$5533,'5º Questão'!A4064,Base!$U$2:$U$5533)</f>
        <v>0</v>
      </c>
      <c r="I4064" s="1">
        <f>SUMIF(Base!$I$2:$I$5533,'5º Questão'!A4064,Base!$V$2:$V$5533)</f>
        <v>0</v>
      </c>
      <c r="J4064" s="1">
        <f>SUMIF(Base!$I$2:$I$5533,'5º Questão'!A4064,Base!$W$2:$W$5533)</f>
        <v>0</v>
      </c>
      <c r="K4064" s="1">
        <f>SUMIF(Base!$I$2:$I$5533,'5º Questão'!A4064,Base!$X$2:$X$5533)</f>
        <v>0</v>
      </c>
      <c r="L4064" s="33">
        <f t="shared" si="63"/>
        <v>680</v>
      </c>
    </row>
    <row r="4065" spans="1:12" ht="17.25">
      <c r="A4065" s="23" t="s">
        <v>13044</v>
      </c>
      <c r="B4065" s="1">
        <f>SUMIF(Base!$I$2:$I$5533,'5º Questão'!A4065,Base!$O$2:$O$5533)</f>
        <v>0</v>
      </c>
      <c r="C4065" s="1">
        <f>SUMIF(Base!$I$2:$I$5533,'5º Questão'!A4065,Base!$P$2:$P$5533)</f>
        <v>8</v>
      </c>
      <c r="D4065" s="1">
        <f>SUMIF(Base!$I$2:$I$5533,'5º Questão'!A4065,Base!$Q$2:$Q$5533)</f>
        <v>0</v>
      </c>
      <c r="E4065" s="1">
        <f>SUMIF(Base!$I$2:$I$5533,'5º Questão'!A4065,Base!$R$2:$R$5533)</f>
        <v>0</v>
      </c>
      <c r="F4065" s="1">
        <f>SUMIF(Base!$I$2:$I$5533,'5º Questão'!A4065,Base!$S$2:$S$5533)</f>
        <v>278</v>
      </c>
      <c r="G4065" s="1">
        <f>SUMIF(Base!$I$2:$I$5533,'5º Questão'!A4065,Base!$T$2:$T$5533)</f>
        <v>156</v>
      </c>
      <c r="H4065" s="1">
        <f>SUMIF(Base!$I$2:$I$5533,'5º Questão'!A4065,Base!$U$2:$U$5533)</f>
        <v>0</v>
      </c>
      <c r="I4065" s="1">
        <f>SUMIF(Base!$I$2:$I$5533,'5º Questão'!A4065,Base!$V$2:$V$5533)</f>
        <v>0</v>
      </c>
      <c r="J4065" s="1">
        <f>SUMIF(Base!$I$2:$I$5533,'5º Questão'!A4065,Base!$W$2:$W$5533)</f>
        <v>0</v>
      </c>
      <c r="K4065" s="1">
        <f>SUMIF(Base!$I$2:$I$5533,'5º Questão'!A4065,Base!$X$2:$X$5533)</f>
        <v>0</v>
      </c>
      <c r="L4065" s="33">
        <f t="shared" si="63"/>
        <v>442</v>
      </c>
    </row>
    <row r="4066" spans="1:12" ht="17.25">
      <c r="A4066" s="23" t="s">
        <v>6079</v>
      </c>
      <c r="B4066" s="1">
        <f>SUMIF(Base!$I$2:$I$5533,'5º Questão'!A4066,Base!$O$2:$O$5533)</f>
        <v>0</v>
      </c>
      <c r="C4066" s="1">
        <f>SUMIF(Base!$I$2:$I$5533,'5º Questão'!A4066,Base!$P$2:$P$5533)</f>
        <v>21</v>
      </c>
      <c r="D4066" s="1">
        <f>SUMIF(Base!$I$2:$I$5533,'5º Questão'!A4066,Base!$Q$2:$Q$5533)</f>
        <v>0</v>
      </c>
      <c r="E4066" s="1">
        <f>SUMIF(Base!$I$2:$I$5533,'5º Questão'!A4066,Base!$R$2:$R$5533)</f>
        <v>388</v>
      </c>
      <c r="F4066" s="1">
        <f>SUMIF(Base!$I$2:$I$5533,'5º Questão'!A4066,Base!$S$2:$S$5533)</f>
        <v>321</v>
      </c>
      <c r="G4066" s="1">
        <f>SUMIF(Base!$I$2:$I$5533,'5º Questão'!A4066,Base!$T$2:$T$5533)</f>
        <v>0</v>
      </c>
      <c r="H4066" s="1">
        <f>SUMIF(Base!$I$2:$I$5533,'5º Questão'!A4066,Base!$U$2:$U$5533)</f>
        <v>0</v>
      </c>
      <c r="I4066" s="1">
        <f>SUMIF(Base!$I$2:$I$5533,'5º Questão'!A4066,Base!$V$2:$V$5533)</f>
        <v>0</v>
      </c>
      <c r="J4066" s="1">
        <f>SUMIF(Base!$I$2:$I$5533,'5º Questão'!A4066,Base!$W$2:$W$5533)</f>
        <v>0</v>
      </c>
      <c r="K4066" s="1">
        <f>SUMIF(Base!$I$2:$I$5533,'5º Questão'!A4066,Base!$X$2:$X$5533)</f>
        <v>0</v>
      </c>
      <c r="L4066" s="33">
        <f t="shared" si="63"/>
        <v>730</v>
      </c>
    </row>
    <row r="4067" spans="1:12" ht="33.75">
      <c r="A4067" s="23" t="s">
        <v>5550</v>
      </c>
      <c r="B4067" s="1">
        <f>SUMIF(Base!$I$2:$I$5533,'5º Questão'!A4067,Base!$O$2:$O$5533)</f>
        <v>0</v>
      </c>
      <c r="C4067" s="1">
        <f>SUMIF(Base!$I$2:$I$5533,'5º Questão'!A4067,Base!$P$2:$P$5533)</f>
        <v>12</v>
      </c>
      <c r="D4067" s="1">
        <f>SUMIF(Base!$I$2:$I$5533,'5º Questão'!A4067,Base!$Q$2:$Q$5533)</f>
        <v>0</v>
      </c>
      <c r="E4067" s="1">
        <f>SUMIF(Base!$I$2:$I$5533,'5º Questão'!A4067,Base!$R$2:$R$5533)</f>
        <v>0</v>
      </c>
      <c r="F4067" s="1">
        <f>SUMIF(Base!$I$2:$I$5533,'5º Questão'!A4067,Base!$S$2:$S$5533)</f>
        <v>281</v>
      </c>
      <c r="G4067" s="1">
        <f>SUMIF(Base!$I$2:$I$5533,'5º Questão'!A4067,Base!$T$2:$T$5533)</f>
        <v>0</v>
      </c>
      <c r="H4067" s="1">
        <f>SUMIF(Base!$I$2:$I$5533,'5º Questão'!A4067,Base!$U$2:$U$5533)</f>
        <v>0</v>
      </c>
      <c r="I4067" s="1">
        <f>SUMIF(Base!$I$2:$I$5533,'5º Questão'!A4067,Base!$V$2:$V$5533)</f>
        <v>0</v>
      </c>
      <c r="J4067" s="1">
        <f>SUMIF(Base!$I$2:$I$5533,'5º Questão'!A4067,Base!$W$2:$W$5533)</f>
        <v>0</v>
      </c>
      <c r="K4067" s="1">
        <f>SUMIF(Base!$I$2:$I$5533,'5º Questão'!A4067,Base!$X$2:$X$5533)</f>
        <v>0</v>
      </c>
      <c r="L4067" s="33">
        <f t="shared" si="63"/>
        <v>293</v>
      </c>
    </row>
    <row r="4068" spans="1:12">
      <c r="A4068" s="23" t="s">
        <v>11227</v>
      </c>
      <c r="B4068" s="1">
        <f>SUMIF(Base!$I$2:$I$5533,'5º Questão'!A4068,Base!$O$2:$O$5533)</f>
        <v>0</v>
      </c>
      <c r="C4068" s="1">
        <f>SUMIF(Base!$I$2:$I$5533,'5º Questão'!A4068,Base!$P$2:$P$5533)</f>
        <v>15</v>
      </c>
      <c r="D4068" s="1">
        <f>SUMIF(Base!$I$2:$I$5533,'5º Questão'!A4068,Base!$Q$2:$Q$5533)</f>
        <v>0</v>
      </c>
      <c r="E4068" s="1">
        <f>SUMIF(Base!$I$2:$I$5533,'5º Questão'!A4068,Base!$R$2:$R$5533)</f>
        <v>741</v>
      </c>
      <c r="F4068" s="1">
        <f>SUMIF(Base!$I$2:$I$5533,'5º Questão'!A4068,Base!$S$2:$S$5533)</f>
        <v>0</v>
      </c>
      <c r="G4068" s="1">
        <f>SUMIF(Base!$I$2:$I$5533,'5º Questão'!A4068,Base!$T$2:$T$5533)</f>
        <v>0</v>
      </c>
      <c r="H4068" s="1">
        <f>SUMIF(Base!$I$2:$I$5533,'5º Questão'!A4068,Base!$U$2:$U$5533)</f>
        <v>0</v>
      </c>
      <c r="I4068" s="1">
        <f>SUMIF(Base!$I$2:$I$5533,'5º Questão'!A4068,Base!$V$2:$V$5533)</f>
        <v>0</v>
      </c>
      <c r="J4068" s="1">
        <f>SUMIF(Base!$I$2:$I$5533,'5º Questão'!A4068,Base!$W$2:$W$5533)</f>
        <v>0</v>
      </c>
      <c r="K4068" s="1">
        <f>SUMIF(Base!$I$2:$I$5533,'5º Questão'!A4068,Base!$X$2:$X$5533)</f>
        <v>0</v>
      </c>
      <c r="L4068" s="33">
        <f t="shared" si="63"/>
        <v>756</v>
      </c>
    </row>
    <row r="4069" spans="1:12" ht="25.5">
      <c r="A4069" s="23" t="s">
        <v>9564</v>
      </c>
      <c r="B4069" s="1">
        <f>SUMIF(Base!$I$2:$I$5533,'5º Questão'!A4069,Base!$O$2:$O$5533)</f>
        <v>0</v>
      </c>
      <c r="C4069" s="1">
        <f>SUMIF(Base!$I$2:$I$5533,'5º Questão'!A4069,Base!$P$2:$P$5533)</f>
        <v>13</v>
      </c>
      <c r="D4069" s="1">
        <f>SUMIF(Base!$I$2:$I$5533,'5º Questão'!A4069,Base!$Q$2:$Q$5533)</f>
        <v>0</v>
      </c>
      <c r="E4069" s="1">
        <f>SUMIF(Base!$I$2:$I$5533,'5º Questão'!A4069,Base!$R$2:$R$5533)</f>
        <v>411</v>
      </c>
      <c r="F4069" s="1">
        <f>SUMIF(Base!$I$2:$I$5533,'5º Questão'!A4069,Base!$S$2:$S$5533)</f>
        <v>0</v>
      </c>
      <c r="G4069" s="1">
        <f>SUMIF(Base!$I$2:$I$5533,'5º Questão'!A4069,Base!$T$2:$T$5533)</f>
        <v>0</v>
      </c>
      <c r="H4069" s="1">
        <f>SUMIF(Base!$I$2:$I$5533,'5º Questão'!A4069,Base!$U$2:$U$5533)</f>
        <v>0</v>
      </c>
      <c r="I4069" s="1">
        <f>SUMIF(Base!$I$2:$I$5533,'5º Questão'!A4069,Base!$V$2:$V$5533)</f>
        <v>0</v>
      </c>
      <c r="J4069" s="1">
        <f>SUMIF(Base!$I$2:$I$5533,'5º Questão'!A4069,Base!$W$2:$W$5533)</f>
        <v>0</v>
      </c>
      <c r="K4069" s="1">
        <f>SUMIF(Base!$I$2:$I$5533,'5º Questão'!A4069,Base!$X$2:$X$5533)</f>
        <v>0</v>
      </c>
      <c r="L4069" s="33">
        <f t="shared" si="63"/>
        <v>424</v>
      </c>
    </row>
    <row r="4070" spans="1:12" ht="25.5">
      <c r="A4070" s="23" t="s">
        <v>4440</v>
      </c>
      <c r="B4070" s="1">
        <f>SUMIF(Base!$I$2:$I$5533,'5º Questão'!A4070,Base!$O$2:$O$5533)</f>
        <v>0</v>
      </c>
      <c r="C4070" s="1">
        <f>SUMIF(Base!$I$2:$I$5533,'5º Questão'!A4070,Base!$P$2:$P$5533)</f>
        <v>27</v>
      </c>
      <c r="D4070" s="1">
        <f>SUMIF(Base!$I$2:$I$5533,'5º Questão'!A4070,Base!$Q$2:$Q$5533)</f>
        <v>0</v>
      </c>
      <c r="E4070" s="1">
        <f>SUMIF(Base!$I$2:$I$5533,'5º Questão'!A4070,Base!$R$2:$R$5533)</f>
        <v>220</v>
      </c>
      <c r="F4070" s="1">
        <f>SUMIF(Base!$I$2:$I$5533,'5º Questão'!A4070,Base!$S$2:$S$5533)</f>
        <v>530</v>
      </c>
      <c r="G4070" s="1">
        <f>SUMIF(Base!$I$2:$I$5533,'5º Questão'!A4070,Base!$T$2:$T$5533)</f>
        <v>0</v>
      </c>
      <c r="H4070" s="1">
        <f>SUMIF(Base!$I$2:$I$5533,'5º Questão'!A4070,Base!$U$2:$U$5533)</f>
        <v>0</v>
      </c>
      <c r="I4070" s="1">
        <f>SUMIF(Base!$I$2:$I$5533,'5º Questão'!A4070,Base!$V$2:$V$5533)</f>
        <v>0</v>
      </c>
      <c r="J4070" s="1">
        <f>SUMIF(Base!$I$2:$I$5533,'5º Questão'!A4070,Base!$W$2:$W$5533)</f>
        <v>0</v>
      </c>
      <c r="K4070" s="1">
        <f>SUMIF(Base!$I$2:$I$5533,'5º Questão'!A4070,Base!$X$2:$X$5533)</f>
        <v>0</v>
      </c>
      <c r="L4070" s="33">
        <f t="shared" si="63"/>
        <v>777</v>
      </c>
    </row>
    <row r="4071" spans="1:12" ht="33.75">
      <c r="A4071" s="23" t="s">
        <v>8603</v>
      </c>
      <c r="B4071" s="1">
        <f>SUMIF(Base!$I$2:$I$5533,'5º Questão'!A4071,Base!$O$2:$O$5533)</f>
        <v>0</v>
      </c>
      <c r="C4071" s="1">
        <f>SUMIF(Base!$I$2:$I$5533,'5º Questão'!A4071,Base!$P$2:$P$5533)</f>
        <v>0</v>
      </c>
      <c r="D4071" s="1">
        <f>SUMIF(Base!$I$2:$I$5533,'5º Questão'!A4071,Base!$Q$2:$Q$5533)</f>
        <v>0</v>
      </c>
      <c r="E4071" s="1">
        <f>SUMIF(Base!$I$2:$I$5533,'5º Questão'!A4071,Base!$R$2:$R$5533)</f>
        <v>311</v>
      </c>
      <c r="F4071" s="1">
        <f>SUMIF(Base!$I$2:$I$5533,'5º Questão'!A4071,Base!$S$2:$S$5533)</f>
        <v>664</v>
      </c>
      <c r="G4071" s="1">
        <f>SUMIF(Base!$I$2:$I$5533,'5º Questão'!A4071,Base!$T$2:$T$5533)</f>
        <v>306</v>
      </c>
      <c r="H4071" s="1">
        <f>SUMIF(Base!$I$2:$I$5533,'5º Questão'!A4071,Base!$U$2:$U$5533)</f>
        <v>0</v>
      </c>
      <c r="I4071" s="1">
        <f>SUMIF(Base!$I$2:$I$5533,'5º Questão'!A4071,Base!$V$2:$V$5533)</f>
        <v>0</v>
      </c>
      <c r="J4071" s="1">
        <f>SUMIF(Base!$I$2:$I$5533,'5º Questão'!A4071,Base!$W$2:$W$5533)</f>
        <v>0</v>
      </c>
      <c r="K4071" s="1">
        <f>SUMIF(Base!$I$2:$I$5533,'5º Questão'!A4071,Base!$X$2:$X$5533)</f>
        <v>0</v>
      </c>
      <c r="L4071" s="33">
        <f t="shared" si="63"/>
        <v>1281</v>
      </c>
    </row>
    <row r="4072" spans="1:12" ht="33.75">
      <c r="A4072" s="23" t="s">
        <v>12448</v>
      </c>
      <c r="B4072" s="1">
        <f>SUMIF(Base!$I$2:$I$5533,'5º Questão'!A4072,Base!$O$2:$O$5533)</f>
        <v>0</v>
      </c>
      <c r="C4072" s="1">
        <f>SUMIF(Base!$I$2:$I$5533,'5º Questão'!A4072,Base!$P$2:$P$5533)</f>
        <v>0</v>
      </c>
      <c r="D4072" s="1">
        <f>SUMIF(Base!$I$2:$I$5533,'5º Questão'!A4072,Base!$Q$2:$Q$5533)</f>
        <v>0</v>
      </c>
      <c r="E4072" s="1">
        <f>SUMIF(Base!$I$2:$I$5533,'5º Questão'!A4072,Base!$R$2:$R$5533)</f>
        <v>718</v>
      </c>
      <c r="F4072" s="1">
        <f>SUMIF(Base!$I$2:$I$5533,'5º Questão'!A4072,Base!$S$2:$S$5533)</f>
        <v>0</v>
      </c>
      <c r="G4072" s="1">
        <f>SUMIF(Base!$I$2:$I$5533,'5º Questão'!A4072,Base!$T$2:$T$5533)</f>
        <v>0</v>
      </c>
      <c r="H4072" s="1">
        <f>SUMIF(Base!$I$2:$I$5533,'5º Questão'!A4072,Base!$U$2:$U$5533)</f>
        <v>0</v>
      </c>
      <c r="I4072" s="1">
        <f>SUMIF(Base!$I$2:$I$5533,'5º Questão'!A4072,Base!$V$2:$V$5533)</f>
        <v>163</v>
      </c>
      <c r="J4072" s="1">
        <f>SUMIF(Base!$I$2:$I$5533,'5º Questão'!A4072,Base!$W$2:$W$5533)</f>
        <v>0</v>
      </c>
      <c r="K4072" s="1">
        <f>SUMIF(Base!$I$2:$I$5533,'5º Questão'!A4072,Base!$X$2:$X$5533)</f>
        <v>0</v>
      </c>
      <c r="L4072" s="33">
        <f t="shared" si="63"/>
        <v>881</v>
      </c>
    </row>
    <row r="4073" spans="1:12" ht="33.75">
      <c r="A4073" s="23" t="s">
        <v>10571</v>
      </c>
      <c r="B4073" s="1">
        <f>SUMIF(Base!$I$2:$I$5533,'5º Questão'!A4073,Base!$O$2:$O$5533)</f>
        <v>0</v>
      </c>
      <c r="C4073" s="1">
        <f>SUMIF(Base!$I$2:$I$5533,'5º Questão'!A4073,Base!$P$2:$P$5533)</f>
        <v>0</v>
      </c>
      <c r="D4073" s="1">
        <f>SUMIF(Base!$I$2:$I$5533,'5º Questão'!A4073,Base!$Q$2:$Q$5533)</f>
        <v>0</v>
      </c>
      <c r="E4073" s="1">
        <f>SUMIF(Base!$I$2:$I$5533,'5º Questão'!A4073,Base!$R$2:$R$5533)</f>
        <v>0</v>
      </c>
      <c r="F4073" s="1">
        <f>SUMIF(Base!$I$2:$I$5533,'5º Questão'!A4073,Base!$S$2:$S$5533)</f>
        <v>244</v>
      </c>
      <c r="G4073" s="1">
        <f>SUMIF(Base!$I$2:$I$5533,'5º Questão'!A4073,Base!$T$2:$T$5533)</f>
        <v>82</v>
      </c>
      <c r="H4073" s="1">
        <f>SUMIF(Base!$I$2:$I$5533,'5º Questão'!A4073,Base!$U$2:$U$5533)</f>
        <v>0</v>
      </c>
      <c r="I4073" s="1">
        <f>SUMIF(Base!$I$2:$I$5533,'5º Questão'!A4073,Base!$V$2:$V$5533)</f>
        <v>0</v>
      </c>
      <c r="J4073" s="1">
        <f>SUMIF(Base!$I$2:$I$5533,'5º Questão'!A4073,Base!$W$2:$W$5533)</f>
        <v>0</v>
      </c>
      <c r="K4073" s="1">
        <f>SUMIF(Base!$I$2:$I$5533,'5º Questão'!A4073,Base!$X$2:$X$5533)</f>
        <v>0</v>
      </c>
      <c r="L4073" s="33">
        <f t="shared" si="63"/>
        <v>326</v>
      </c>
    </row>
    <row r="4074" spans="1:12" ht="33.75">
      <c r="A4074" s="23" t="s">
        <v>6806</v>
      </c>
      <c r="B4074" s="1">
        <f>SUMIF(Base!$I$2:$I$5533,'5º Questão'!A4074,Base!$O$2:$O$5533)</f>
        <v>0</v>
      </c>
      <c r="C4074" s="1">
        <f>SUMIF(Base!$I$2:$I$5533,'5º Questão'!A4074,Base!$P$2:$P$5533)</f>
        <v>0</v>
      </c>
      <c r="D4074" s="1">
        <f>SUMIF(Base!$I$2:$I$5533,'5º Questão'!A4074,Base!$Q$2:$Q$5533)</f>
        <v>0</v>
      </c>
      <c r="E4074" s="1">
        <f>SUMIF(Base!$I$2:$I$5533,'5º Questão'!A4074,Base!$R$2:$R$5533)</f>
        <v>306</v>
      </c>
      <c r="F4074" s="1">
        <f>SUMIF(Base!$I$2:$I$5533,'5º Questão'!A4074,Base!$S$2:$S$5533)</f>
        <v>0</v>
      </c>
      <c r="G4074" s="1">
        <f>SUMIF(Base!$I$2:$I$5533,'5º Questão'!A4074,Base!$T$2:$T$5533)</f>
        <v>0</v>
      </c>
      <c r="H4074" s="1">
        <f>SUMIF(Base!$I$2:$I$5533,'5º Questão'!A4074,Base!$U$2:$U$5533)</f>
        <v>0</v>
      </c>
      <c r="I4074" s="1">
        <f>SUMIF(Base!$I$2:$I$5533,'5º Questão'!A4074,Base!$V$2:$V$5533)</f>
        <v>0</v>
      </c>
      <c r="J4074" s="1">
        <f>SUMIF(Base!$I$2:$I$5533,'5º Questão'!A4074,Base!$W$2:$W$5533)</f>
        <v>0</v>
      </c>
      <c r="K4074" s="1">
        <f>SUMIF(Base!$I$2:$I$5533,'5º Questão'!A4074,Base!$X$2:$X$5533)</f>
        <v>0</v>
      </c>
      <c r="L4074" s="33">
        <f t="shared" si="63"/>
        <v>306</v>
      </c>
    </row>
    <row r="4075" spans="1:12" ht="25.5">
      <c r="A4075" s="23" t="s">
        <v>17572</v>
      </c>
      <c r="B4075" s="1">
        <f>SUMIF(Base!$I$2:$I$5533,'5º Questão'!A4075,Base!$O$2:$O$5533)</f>
        <v>0</v>
      </c>
      <c r="C4075" s="1">
        <f>SUMIF(Base!$I$2:$I$5533,'5º Questão'!A4075,Base!$P$2:$P$5533)</f>
        <v>0</v>
      </c>
      <c r="D4075" s="1">
        <f>SUMIF(Base!$I$2:$I$5533,'5º Questão'!A4075,Base!$Q$2:$Q$5533)</f>
        <v>0</v>
      </c>
      <c r="E4075" s="1">
        <f>SUMIF(Base!$I$2:$I$5533,'5º Questão'!A4075,Base!$R$2:$R$5533)</f>
        <v>0</v>
      </c>
      <c r="F4075" s="1">
        <f>SUMIF(Base!$I$2:$I$5533,'5º Questão'!A4075,Base!$S$2:$S$5533)</f>
        <v>264</v>
      </c>
      <c r="G4075" s="1">
        <f>SUMIF(Base!$I$2:$I$5533,'5º Questão'!A4075,Base!$T$2:$T$5533)</f>
        <v>211</v>
      </c>
      <c r="H4075" s="1">
        <f>SUMIF(Base!$I$2:$I$5533,'5º Questão'!A4075,Base!$U$2:$U$5533)</f>
        <v>0</v>
      </c>
      <c r="I4075" s="1">
        <f>SUMIF(Base!$I$2:$I$5533,'5º Questão'!A4075,Base!$V$2:$V$5533)</f>
        <v>0</v>
      </c>
      <c r="J4075" s="1">
        <f>SUMIF(Base!$I$2:$I$5533,'5º Questão'!A4075,Base!$W$2:$W$5533)</f>
        <v>0</v>
      </c>
      <c r="K4075" s="1">
        <f>SUMIF(Base!$I$2:$I$5533,'5º Questão'!A4075,Base!$X$2:$X$5533)</f>
        <v>0</v>
      </c>
      <c r="L4075" s="33">
        <f t="shared" si="63"/>
        <v>475</v>
      </c>
    </row>
    <row r="4076" spans="1:12" ht="25.5">
      <c r="A4076" s="23" t="s">
        <v>16865</v>
      </c>
      <c r="B4076" s="1">
        <f>SUMIF(Base!$I$2:$I$5533,'5º Questão'!A4076,Base!$O$2:$O$5533)</f>
        <v>0</v>
      </c>
      <c r="C4076" s="1">
        <f>SUMIF(Base!$I$2:$I$5533,'5º Questão'!A4076,Base!$P$2:$P$5533)</f>
        <v>0</v>
      </c>
      <c r="D4076" s="1">
        <f>SUMIF(Base!$I$2:$I$5533,'5º Questão'!A4076,Base!$Q$2:$Q$5533)</f>
        <v>0</v>
      </c>
      <c r="E4076" s="1">
        <f>SUMIF(Base!$I$2:$I$5533,'5º Questão'!A4076,Base!$R$2:$R$5533)</f>
        <v>431</v>
      </c>
      <c r="F4076" s="1">
        <f>SUMIF(Base!$I$2:$I$5533,'5º Questão'!A4076,Base!$S$2:$S$5533)</f>
        <v>394</v>
      </c>
      <c r="G4076" s="1">
        <f>SUMIF(Base!$I$2:$I$5533,'5º Questão'!A4076,Base!$T$2:$T$5533)</f>
        <v>312</v>
      </c>
      <c r="H4076" s="1">
        <f>SUMIF(Base!$I$2:$I$5533,'5º Questão'!A4076,Base!$U$2:$U$5533)</f>
        <v>0</v>
      </c>
      <c r="I4076" s="1">
        <f>SUMIF(Base!$I$2:$I$5533,'5º Questão'!A4076,Base!$V$2:$V$5533)</f>
        <v>149</v>
      </c>
      <c r="J4076" s="1">
        <f>SUMIF(Base!$I$2:$I$5533,'5º Questão'!A4076,Base!$W$2:$W$5533)</f>
        <v>0</v>
      </c>
      <c r="K4076" s="1">
        <f>SUMIF(Base!$I$2:$I$5533,'5º Questão'!A4076,Base!$X$2:$X$5533)</f>
        <v>0</v>
      </c>
      <c r="L4076" s="33">
        <f t="shared" si="63"/>
        <v>1286</v>
      </c>
    </row>
    <row r="4077" spans="1:12" ht="33.75">
      <c r="A4077" s="23" t="s">
        <v>10997</v>
      </c>
      <c r="B4077" s="1">
        <f>SUMIF(Base!$I$2:$I$5533,'5º Questão'!A4077,Base!$O$2:$O$5533)</f>
        <v>0</v>
      </c>
      <c r="C4077" s="1">
        <f>SUMIF(Base!$I$2:$I$5533,'5º Questão'!A4077,Base!$P$2:$P$5533)</f>
        <v>0</v>
      </c>
      <c r="D4077" s="1">
        <f>SUMIF(Base!$I$2:$I$5533,'5º Questão'!A4077,Base!$Q$2:$Q$5533)</f>
        <v>0</v>
      </c>
      <c r="E4077" s="1">
        <f>SUMIF(Base!$I$2:$I$5533,'5º Questão'!A4077,Base!$R$2:$R$5533)</f>
        <v>0</v>
      </c>
      <c r="F4077" s="1">
        <f>SUMIF(Base!$I$2:$I$5533,'5º Questão'!A4077,Base!$S$2:$S$5533)</f>
        <v>286</v>
      </c>
      <c r="G4077" s="1">
        <f>SUMIF(Base!$I$2:$I$5533,'5º Questão'!A4077,Base!$T$2:$T$5533)</f>
        <v>95</v>
      </c>
      <c r="H4077" s="1">
        <f>SUMIF(Base!$I$2:$I$5533,'5º Questão'!A4077,Base!$U$2:$U$5533)</f>
        <v>0</v>
      </c>
      <c r="I4077" s="1">
        <f>SUMIF(Base!$I$2:$I$5533,'5º Questão'!A4077,Base!$V$2:$V$5533)</f>
        <v>0</v>
      </c>
      <c r="J4077" s="1">
        <f>SUMIF(Base!$I$2:$I$5533,'5º Questão'!A4077,Base!$W$2:$W$5533)</f>
        <v>0</v>
      </c>
      <c r="K4077" s="1">
        <f>SUMIF(Base!$I$2:$I$5533,'5º Questão'!A4077,Base!$X$2:$X$5533)</f>
        <v>0</v>
      </c>
      <c r="L4077" s="33">
        <f t="shared" si="63"/>
        <v>381</v>
      </c>
    </row>
    <row r="4078" spans="1:12">
      <c r="A4078" s="23" t="s">
        <v>5941</v>
      </c>
      <c r="B4078" s="1">
        <f>SUMIF(Base!$I$2:$I$5533,'5º Questão'!A4078,Base!$O$2:$O$5533)</f>
        <v>0</v>
      </c>
      <c r="C4078" s="1">
        <f>SUMIF(Base!$I$2:$I$5533,'5º Questão'!A4078,Base!$P$2:$P$5533)</f>
        <v>0</v>
      </c>
      <c r="D4078" s="1">
        <f>SUMIF(Base!$I$2:$I$5533,'5º Questão'!A4078,Base!$Q$2:$Q$5533)</f>
        <v>0</v>
      </c>
      <c r="E4078" s="1">
        <f>SUMIF(Base!$I$2:$I$5533,'5º Questão'!A4078,Base!$R$2:$R$5533)</f>
        <v>0</v>
      </c>
      <c r="F4078" s="1">
        <f>SUMIF(Base!$I$2:$I$5533,'5º Questão'!A4078,Base!$S$2:$S$5533)</f>
        <v>603</v>
      </c>
      <c r="G4078" s="1">
        <f>SUMIF(Base!$I$2:$I$5533,'5º Questão'!A4078,Base!$T$2:$T$5533)</f>
        <v>374</v>
      </c>
      <c r="H4078" s="1">
        <f>SUMIF(Base!$I$2:$I$5533,'5º Questão'!A4078,Base!$U$2:$U$5533)</f>
        <v>0</v>
      </c>
      <c r="I4078" s="1">
        <f>SUMIF(Base!$I$2:$I$5533,'5º Questão'!A4078,Base!$V$2:$V$5533)</f>
        <v>0</v>
      </c>
      <c r="J4078" s="1">
        <f>SUMIF(Base!$I$2:$I$5533,'5º Questão'!A4078,Base!$W$2:$W$5533)</f>
        <v>0</v>
      </c>
      <c r="K4078" s="1">
        <f>SUMIF(Base!$I$2:$I$5533,'5º Questão'!A4078,Base!$X$2:$X$5533)</f>
        <v>0</v>
      </c>
      <c r="L4078" s="33">
        <f t="shared" si="63"/>
        <v>977</v>
      </c>
    </row>
    <row r="4079" spans="1:12" ht="33.75">
      <c r="A4079" s="23" t="s">
        <v>17056</v>
      </c>
      <c r="B4079" s="1">
        <f>SUMIF(Base!$I$2:$I$5533,'5º Questão'!A4079,Base!$O$2:$O$5533)</f>
        <v>0</v>
      </c>
      <c r="C4079" s="1">
        <f>SUMIF(Base!$I$2:$I$5533,'5º Questão'!A4079,Base!$P$2:$P$5533)</f>
        <v>0</v>
      </c>
      <c r="D4079" s="1">
        <f>SUMIF(Base!$I$2:$I$5533,'5º Questão'!A4079,Base!$Q$2:$Q$5533)</f>
        <v>0</v>
      </c>
      <c r="E4079" s="1">
        <f>SUMIF(Base!$I$2:$I$5533,'5º Questão'!A4079,Base!$R$2:$R$5533)</f>
        <v>0</v>
      </c>
      <c r="F4079" s="1">
        <f>SUMIF(Base!$I$2:$I$5533,'5º Questão'!A4079,Base!$S$2:$S$5533)</f>
        <v>518</v>
      </c>
      <c r="G4079" s="1">
        <f>SUMIF(Base!$I$2:$I$5533,'5º Questão'!A4079,Base!$T$2:$T$5533)</f>
        <v>386</v>
      </c>
      <c r="H4079" s="1">
        <f>SUMIF(Base!$I$2:$I$5533,'5º Questão'!A4079,Base!$U$2:$U$5533)</f>
        <v>0</v>
      </c>
      <c r="I4079" s="1">
        <f>SUMIF(Base!$I$2:$I$5533,'5º Questão'!A4079,Base!$V$2:$V$5533)</f>
        <v>0</v>
      </c>
      <c r="J4079" s="1">
        <f>SUMIF(Base!$I$2:$I$5533,'5º Questão'!A4079,Base!$W$2:$W$5533)</f>
        <v>0</v>
      </c>
      <c r="K4079" s="1">
        <f>SUMIF(Base!$I$2:$I$5533,'5º Questão'!A4079,Base!$X$2:$X$5533)</f>
        <v>0</v>
      </c>
      <c r="L4079" s="33">
        <f t="shared" si="63"/>
        <v>904</v>
      </c>
    </row>
    <row r="4080" spans="1:12" ht="17.25">
      <c r="A4080" s="23" t="s">
        <v>17514</v>
      </c>
      <c r="B4080" s="1">
        <f>SUMIF(Base!$I$2:$I$5533,'5º Questão'!A4080,Base!$O$2:$O$5533)</f>
        <v>0</v>
      </c>
      <c r="C4080" s="1">
        <f>SUMIF(Base!$I$2:$I$5533,'5º Questão'!A4080,Base!$P$2:$P$5533)</f>
        <v>0</v>
      </c>
      <c r="D4080" s="1">
        <f>SUMIF(Base!$I$2:$I$5533,'5º Questão'!A4080,Base!$Q$2:$Q$5533)</f>
        <v>0</v>
      </c>
      <c r="E4080" s="1">
        <f>SUMIF(Base!$I$2:$I$5533,'5º Questão'!A4080,Base!$R$2:$R$5533)</f>
        <v>0</v>
      </c>
      <c r="F4080" s="1">
        <f>SUMIF(Base!$I$2:$I$5533,'5º Questão'!A4080,Base!$S$2:$S$5533)</f>
        <v>186</v>
      </c>
      <c r="G4080" s="1">
        <f>SUMIF(Base!$I$2:$I$5533,'5º Questão'!A4080,Base!$T$2:$T$5533)</f>
        <v>19</v>
      </c>
      <c r="H4080" s="1">
        <f>SUMIF(Base!$I$2:$I$5533,'5º Questão'!A4080,Base!$U$2:$U$5533)</f>
        <v>0</v>
      </c>
      <c r="I4080" s="1">
        <f>SUMIF(Base!$I$2:$I$5533,'5º Questão'!A4080,Base!$V$2:$V$5533)</f>
        <v>0</v>
      </c>
      <c r="J4080" s="1">
        <f>SUMIF(Base!$I$2:$I$5533,'5º Questão'!A4080,Base!$W$2:$W$5533)</f>
        <v>0</v>
      </c>
      <c r="K4080" s="1">
        <f>SUMIF(Base!$I$2:$I$5533,'5º Questão'!A4080,Base!$X$2:$X$5533)</f>
        <v>0</v>
      </c>
      <c r="L4080" s="33">
        <f t="shared" si="63"/>
        <v>205</v>
      </c>
    </row>
    <row r="4081" spans="1:12" ht="25.5">
      <c r="A4081" s="23" t="s">
        <v>6427</v>
      </c>
      <c r="B4081" s="1">
        <f>SUMIF(Base!$I$2:$I$5533,'5º Questão'!A4081,Base!$O$2:$O$5533)</f>
        <v>0</v>
      </c>
      <c r="C4081" s="1">
        <f>SUMIF(Base!$I$2:$I$5533,'5º Questão'!A4081,Base!$P$2:$P$5533)</f>
        <v>0</v>
      </c>
      <c r="D4081" s="1">
        <f>SUMIF(Base!$I$2:$I$5533,'5º Questão'!A4081,Base!$Q$2:$Q$5533)</f>
        <v>0</v>
      </c>
      <c r="E4081" s="1">
        <f>SUMIF(Base!$I$2:$I$5533,'5º Questão'!A4081,Base!$R$2:$R$5533)</f>
        <v>474</v>
      </c>
      <c r="F4081" s="1">
        <f>SUMIF(Base!$I$2:$I$5533,'5º Questão'!A4081,Base!$S$2:$S$5533)</f>
        <v>0</v>
      </c>
      <c r="G4081" s="1">
        <f>SUMIF(Base!$I$2:$I$5533,'5º Questão'!A4081,Base!$T$2:$T$5533)</f>
        <v>0</v>
      </c>
      <c r="H4081" s="1">
        <f>SUMIF(Base!$I$2:$I$5533,'5º Questão'!A4081,Base!$U$2:$U$5533)</f>
        <v>0</v>
      </c>
      <c r="I4081" s="1">
        <f>SUMIF(Base!$I$2:$I$5533,'5º Questão'!A4081,Base!$V$2:$V$5533)</f>
        <v>0</v>
      </c>
      <c r="J4081" s="1">
        <f>SUMIF(Base!$I$2:$I$5533,'5º Questão'!A4081,Base!$W$2:$W$5533)</f>
        <v>0</v>
      </c>
      <c r="K4081" s="1">
        <f>SUMIF(Base!$I$2:$I$5533,'5º Questão'!A4081,Base!$X$2:$X$5533)</f>
        <v>0</v>
      </c>
      <c r="L4081" s="33">
        <f t="shared" si="63"/>
        <v>474</v>
      </c>
    </row>
    <row r="4082" spans="1:12" ht="25.5">
      <c r="A4082" s="23" t="s">
        <v>15109</v>
      </c>
      <c r="B4082" s="1">
        <f>SUMIF(Base!$I$2:$I$5533,'5º Questão'!A4082,Base!$O$2:$O$5533)</f>
        <v>0</v>
      </c>
      <c r="C4082" s="1">
        <f>SUMIF(Base!$I$2:$I$5533,'5º Questão'!A4082,Base!$P$2:$P$5533)</f>
        <v>0</v>
      </c>
      <c r="D4082" s="1">
        <f>SUMIF(Base!$I$2:$I$5533,'5º Questão'!A4082,Base!$Q$2:$Q$5533)</f>
        <v>0</v>
      </c>
      <c r="E4082" s="1">
        <f>SUMIF(Base!$I$2:$I$5533,'5º Questão'!A4082,Base!$R$2:$R$5533)</f>
        <v>0</v>
      </c>
      <c r="F4082" s="1">
        <f>SUMIF(Base!$I$2:$I$5533,'5º Questão'!A4082,Base!$S$2:$S$5533)</f>
        <v>405</v>
      </c>
      <c r="G4082" s="1">
        <f>SUMIF(Base!$I$2:$I$5533,'5º Questão'!A4082,Base!$T$2:$T$5533)</f>
        <v>0</v>
      </c>
      <c r="H4082" s="1">
        <f>SUMIF(Base!$I$2:$I$5533,'5º Questão'!A4082,Base!$U$2:$U$5533)</f>
        <v>0</v>
      </c>
      <c r="I4082" s="1">
        <f>SUMIF(Base!$I$2:$I$5533,'5º Questão'!A4082,Base!$V$2:$V$5533)</f>
        <v>0</v>
      </c>
      <c r="J4082" s="1">
        <f>SUMIF(Base!$I$2:$I$5533,'5º Questão'!A4082,Base!$W$2:$W$5533)</f>
        <v>0</v>
      </c>
      <c r="K4082" s="1">
        <f>SUMIF(Base!$I$2:$I$5533,'5º Questão'!A4082,Base!$X$2:$X$5533)</f>
        <v>0</v>
      </c>
      <c r="L4082" s="33">
        <f t="shared" si="63"/>
        <v>405</v>
      </c>
    </row>
    <row r="4083" spans="1:12" ht="25.5">
      <c r="A4083" s="23" t="s">
        <v>16881</v>
      </c>
      <c r="B4083" s="1">
        <f>SUMIF(Base!$I$2:$I$5533,'5º Questão'!A4083,Base!$O$2:$O$5533)</f>
        <v>0</v>
      </c>
      <c r="C4083" s="1">
        <f>SUMIF(Base!$I$2:$I$5533,'5º Questão'!A4083,Base!$P$2:$P$5533)</f>
        <v>0</v>
      </c>
      <c r="D4083" s="1">
        <f>SUMIF(Base!$I$2:$I$5533,'5º Questão'!A4083,Base!$Q$2:$Q$5533)</f>
        <v>0</v>
      </c>
      <c r="E4083" s="1">
        <f>SUMIF(Base!$I$2:$I$5533,'5º Questão'!A4083,Base!$R$2:$R$5533)</f>
        <v>931</v>
      </c>
      <c r="F4083" s="1">
        <f>SUMIF(Base!$I$2:$I$5533,'5º Questão'!A4083,Base!$S$2:$S$5533)</f>
        <v>0</v>
      </c>
      <c r="G4083" s="1">
        <f>SUMIF(Base!$I$2:$I$5533,'5º Questão'!A4083,Base!$T$2:$T$5533)</f>
        <v>0</v>
      </c>
      <c r="H4083" s="1">
        <f>SUMIF(Base!$I$2:$I$5533,'5º Questão'!A4083,Base!$U$2:$U$5533)</f>
        <v>0</v>
      </c>
      <c r="I4083" s="1">
        <f>SUMIF(Base!$I$2:$I$5533,'5º Questão'!A4083,Base!$V$2:$V$5533)</f>
        <v>0</v>
      </c>
      <c r="J4083" s="1">
        <f>SUMIF(Base!$I$2:$I$5533,'5º Questão'!A4083,Base!$W$2:$W$5533)</f>
        <v>0</v>
      </c>
      <c r="K4083" s="1">
        <f>SUMIF(Base!$I$2:$I$5533,'5º Questão'!A4083,Base!$X$2:$X$5533)</f>
        <v>0</v>
      </c>
      <c r="L4083" s="33">
        <f t="shared" si="63"/>
        <v>931</v>
      </c>
    </row>
    <row r="4084" spans="1:12" ht="17.25">
      <c r="A4084" s="23" t="s">
        <v>4590</v>
      </c>
      <c r="B4084" s="1">
        <f>SUMIF(Base!$I$2:$I$5533,'5º Questão'!A4084,Base!$O$2:$O$5533)</f>
        <v>0</v>
      </c>
      <c r="C4084" s="1">
        <f>SUMIF(Base!$I$2:$I$5533,'5º Questão'!A4084,Base!$P$2:$P$5533)</f>
        <v>14</v>
      </c>
      <c r="D4084" s="1">
        <f>SUMIF(Base!$I$2:$I$5533,'5º Questão'!A4084,Base!$Q$2:$Q$5533)</f>
        <v>0</v>
      </c>
      <c r="E4084" s="1">
        <f>SUMIF(Base!$I$2:$I$5533,'5º Questão'!A4084,Base!$R$2:$R$5533)</f>
        <v>347</v>
      </c>
      <c r="F4084" s="1">
        <f>SUMIF(Base!$I$2:$I$5533,'5º Questão'!A4084,Base!$S$2:$S$5533)</f>
        <v>0</v>
      </c>
      <c r="G4084" s="1">
        <f>SUMIF(Base!$I$2:$I$5533,'5º Questão'!A4084,Base!$T$2:$T$5533)</f>
        <v>0</v>
      </c>
      <c r="H4084" s="1">
        <f>SUMIF(Base!$I$2:$I$5533,'5º Questão'!A4084,Base!$U$2:$U$5533)</f>
        <v>0</v>
      </c>
      <c r="I4084" s="1">
        <f>SUMIF(Base!$I$2:$I$5533,'5º Questão'!A4084,Base!$V$2:$V$5533)</f>
        <v>0</v>
      </c>
      <c r="J4084" s="1">
        <f>SUMIF(Base!$I$2:$I$5533,'5º Questão'!A4084,Base!$W$2:$W$5533)</f>
        <v>0</v>
      </c>
      <c r="K4084" s="1">
        <f>SUMIF(Base!$I$2:$I$5533,'5º Questão'!A4084,Base!$X$2:$X$5533)</f>
        <v>0</v>
      </c>
      <c r="L4084" s="33">
        <f t="shared" si="63"/>
        <v>361</v>
      </c>
    </row>
    <row r="4085" spans="1:12" ht="33.75">
      <c r="A4085" s="23" t="s">
        <v>13494</v>
      </c>
      <c r="B4085" s="1">
        <f>SUMIF(Base!$I$2:$I$5533,'5º Questão'!A4085,Base!$O$2:$O$5533)</f>
        <v>0</v>
      </c>
      <c r="C4085" s="1">
        <f>SUMIF(Base!$I$2:$I$5533,'5º Questão'!A4085,Base!$P$2:$P$5533)</f>
        <v>0</v>
      </c>
      <c r="D4085" s="1">
        <f>SUMIF(Base!$I$2:$I$5533,'5º Questão'!A4085,Base!$Q$2:$Q$5533)</f>
        <v>0</v>
      </c>
      <c r="E4085" s="1">
        <f>SUMIF(Base!$I$2:$I$5533,'5º Questão'!A4085,Base!$R$2:$R$5533)</f>
        <v>0</v>
      </c>
      <c r="F4085" s="1">
        <f>SUMIF(Base!$I$2:$I$5533,'5º Questão'!A4085,Base!$S$2:$S$5533)</f>
        <v>434</v>
      </c>
      <c r="G4085" s="1">
        <f>SUMIF(Base!$I$2:$I$5533,'5º Questão'!A4085,Base!$T$2:$T$5533)</f>
        <v>1062</v>
      </c>
      <c r="H4085" s="1">
        <f>SUMIF(Base!$I$2:$I$5533,'5º Questão'!A4085,Base!$U$2:$U$5533)</f>
        <v>0</v>
      </c>
      <c r="I4085" s="1">
        <f>SUMIF(Base!$I$2:$I$5533,'5º Questão'!A4085,Base!$V$2:$V$5533)</f>
        <v>0</v>
      </c>
      <c r="J4085" s="1">
        <f>SUMIF(Base!$I$2:$I$5533,'5º Questão'!A4085,Base!$W$2:$W$5533)</f>
        <v>0</v>
      </c>
      <c r="K4085" s="1">
        <f>SUMIF(Base!$I$2:$I$5533,'5º Questão'!A4085,Base!$X$2:$X$5533)</f>
        <v>0</v>
      </c>
      <c r="L4085" s="33">
        <f t="shared" si="63"/>
        <v>1496</v>
      </c>
    </row>
    <row r="4086" spans="1:12" ht="17.25">
      <c r="A4086" s="23" t="s">
        <v>16570</v>
      </c>
      <c r="B4086" s="1">
        <f>SUMIF(Base!$I$2:$I$5533,'5º Questão'!A4086,Base!$O$2:$O$5533)</f>
        <v>0</v>
      </c>
      <c r="C4086" s="1">
        <f>SUMIF(Base!$I$2:$I$5533,'5º Questão'!A4086,Base!$P$2:$P$5533)</f>
        <v>0</v>
      </c>
      <c r="D4086" s="1">
        <f>SUMIF(Base!$I$2:$I$5533,'5º Questão'!A4086,Base!$Q$2:$Q$5533)</f>
        <v>0</v>
      </c>
      <c r="E4086" s="1">
        <f>SUMIF(Base!$I$2:$I$5533,'5º Questão'!A4086,Base!$R$2:$R$5533)</f>
        <v>1104</v>
      </c>
      <c r="F4086" s="1">
        <f>SUMIF(Base!$I$2:$I$5533,'5º Questão'!A4086,Base!$S$2:$S$5533)</f>
        <v>0</v>
      </c>
      <c r="G4086" s="1">
        <f>SUMIF(Base!$I$2:$I$5533,'5º Questão'!A4086,Base!$T$2:$T$5533)</f>
        <v>0</v>
      </c>
      <c r="H4086" s="1">
        <f>SUMIF(Base!$I$2:$I$5533,'5º Questão'!A4086,Base!$U$2:$U$5533)</f>
        <v>0</v>
      </c>
      <c r="I4086" s="1">
        <f>SUMIF(Base!$I$2:$I$5533,'5º Questão'!A4086,Base!$V$2:$V$5533)</f>
        <v>0</v>
      </c>
      <c r="J4086" s="1">
        <f>SUMIF(Base!$I$2:$I$5533,'5º Questão'!A4086,Base!$W$2:$W$5533)</f>
        <v>0</v>
      </c>
      <c r="K4086" s="1">
        <f>SUMIF(Base!$I$2:$I$5533,'5º Questão'!A4086,Base!$X$2:$X$5533)</f>
        <v>0</v>
      </c>
      <c r="L4086" s="33">
        <f t="shared" si="63"/>
        <v>1104</v>
      </c>
    </row>
    <row r="4087" spans="1:12" ht="25.5">
      <c r="A4087" s="23" t="s">
        <v>7902</v>
      </c>
      <c r="B4087" s="1">
        <f>SUMIF(Base!$I$2:$I$5533,'5º Questão'!A4087,Base!$O$2:$O$5533)</f>
        <v>0</v>
      </c>
      <c r="C4087" s="1">
        <f>SUMIF(Base!$I$2:$I$5533,'5º Questão'!A4087,Base!$P$2:$P$5533)</f>
        <v>5</v>
      </c>
      <c r="D4087" s="1">
        <f>SUMIF(Base!$I$2:$I$5533,'5º Questão'!A4087,Base!$Q$2:$Q$5533)</f>
        <v>0</v>
      </c>
      <c r="E4087" s="1">
        <f>SUMIF(Base!$I$2:$I$5533,'5º Questão'!A4087,Base!$R$2:$R$5533)</f>
        <v>27</v>
      </c>
      <c r="F4087" s="1">
        <f>SUMIF(Base!$I$2:$I$5533,'5º Questão'!A4087,Base!$S$2:$S$5533)</f>
        <v>30</v>
      </c>
      <c r="G4087" s="1">
        <f>SUMIF(Base!$I$2:$I$5533,'5º Questão'!A4087,Base!$T$2:$T$5533)</f>
        <v>32</v>
      </c>
      <c r="H4087" s="1">
        <f>SUMIF(Base!$I$2:$I$5533,'5º Questão'!A4087,Base!$U$2:$U$5533)</f>
        <v>0</v>
      </c>
      <c r="I4087" s="1">
        <f>SUMIF(Base!$I$2:$I$5533,'5º Questão'!A4087,Base!$V$2:$V$5533)</f>
        <v>0</v>
      </c>
      <c r="J4087" s="1">
        <f>SUMIF(Base!$I$2:$I$5533,'5º Questão'!A4087,Base!$W$2:$W$5533)</f>
        <v>0</v>
      </c>
      <c r="K4087" s="1">
        <f>SUMIF(Base!$I$2:$I$5533,'5º Questão'!A4087,Base!$X$2:$X$5533)</f>
        <v>0</v>
      </c>
      <c r="L4087" s="33">
        <f t="shared" si="63"/>
        <v>94</v>
      </c>
    </row>
    <row r="4088" spans="1:12" ht="17.25">
      <c r="A4088" s="23" t="s">
        <v>17610</v>
      </c>
      <c r="B4088" s="1">
        <f>SUMIF(Base!$I$2:$I$5533,'5º Questão'!A4088,Base!$O$2:$O$5533)</f>
        <v>0</v>
      </c>
      <c r="C4088" s="1">
        <f>SUMIF(Base!$I$2:$I$5533,'5º Questão'!A4088,Base!$P$2:$P$5533)</f>
        <v>0</v>
      </c>
      <c r="D4088" s="1">
        <f>SUMIF(Base!$I$2:$I$5533,'5º Questão'!A4088,Base!$Q$2:$Q$5533)</f>
        <v>0</v>
      </c>
      <c r="E4088" s="1">
        <f>SUMIF(Base!$I$2:$I$5533,'5º Questão'!A4088,Base!$R$2:$R$5533)</f>
        <v>150</v>
      </c>
      <c r="F4088" s="1">
        <f>SUMIF(Base!$I$2:$I$5533,'5º Questão'!A4088,Base!$S$2:$S$5533)</f>
        <v>204</v>
      </c>
      <c r="G4088" s="1">
        <f>SUMIF(Base!$I$2:$I$5533,'5º Questão'!A4088,Base!$T$2:$T$5533)</f>
        <v>410</v>
      </c>
      <c r="H4088" s="1">
        <f>SUMIF(Base!$I$2:$I$5533,'5º Questão'!A4088,Base!$U$2:$U$5533)</f>
        <v>0</v>
      </c>
      <c r="I4088" s="1">
        <f>SUMIF(Base!$I$2:$I$5533,'5º Questão'!A4088,Base!$V$2:$V$5533)</f>
        <v>0</v>
      </c>
      <c r="J4088" s="1">
        <f>SUMIF(Base!$I$2:$I$5533,'5º Questão'!A4088,Base!$W$2:$W$5533)</f>
        <v>0</v>
      </c>
      <c r="K4088" s="1">
        <f>SUMIF(Base!$I$2:$I$5533,'5º Questão'!A4088,Base!$X$2:$X$5533)</f>
        <v>0</v>
      </c>
      <c r="L4088" s="33">
        <f t="shared" si="63"/>
        <v>764</v>
      </c>
    </row>
    <row r="4089" spans="1:12" ht="17.25">
      <c r="A4089" s="23" t="s">
        <v>16404</v>
      </c>
      <c r="B4089" s="1">
        <f>SUMIF(Base!$I$2:$I$5533,'5º Questão'!A4089,Base!$O$2:$O$5533)</f>
        <v>0</v>
      </c>
      <c r="C4089" s="1">
        <f>SUMIF(Base!$I$2:$I$5533,'5º Questão'!A4089,Base!$P$2:$P$5533)</f>
        <v>0</v>
      </c>
      <c r="D4089" s="1">
        <f>SUMIF(Base!$I$2:$I$5533,'5º Questão'!A4089,Base!$Q$2:$Q$5533)</f>
        <v>0</v>
      </c>
      <c r="E4089" s="1">
        <f>SUMIF(Base!$I$2:$I$5533,'5º Questão'!A4089,Base!$R$2:$R$5533)</f>
        <v>0</v>
      </c>
      <c r="F4089" s="1">
        <f>SUMIF(Base!$I$2:$I$5533,'5º Questão'!A4089,Base!$S$2:$S$5533)</f>
        <v>550</v>
      </c>
      <c r="G4089" s="1">
        <f>SUMIF(Base!$I$2:$I$5533,'5º Questão'!A4089,Base!$T$2:$T$5533)</f>
        <v>325</v>
      </c>
      <c r="H4089" s="1">
        <f>SUMIF(Base!$I$2:$I$5533,'5º Questão'!A4089,Base!$U$2:$U$5533)</f>
        <v>0</v>
      </c>
      <c r="I4089" s="1">
        <f>SUMIF(Base!$I$2:$I$5533,'5º Questão'!A4089,Base!$V$2:$V$5533)</f>
        <v>0</v>
      </c>
      <c r="J4089" s="1">
        <f>SUMIF(Base!$I$2:$I$5533,'5º Questão'!A4089,Base!$W$2:$W$5533)</f>
        <v>0</v>
      </c>
      <c r="K4089" s="1">
        <f>SUMIF(Base!$I$2:$I$5533,'5º Questão'!A4089,Base!$X$2:$X$5533)</f>
        <v>0</v>
      </c>
      <c r="L4089" s="33">
        <f t="shared" si="63"/>
        <v>875</v>
      </c>
    </row>
    <row r="4090" spans="1:12" ht="33.75">
      <c r="A4090" s="23" t="s">
        <v>972</v>
      </c>
      <c r="B4090" s="1">
        <f>SUMIF(Base!$I$2:$I$5533,'5º Questão'!A4090,Base!$O$2:$O$5533)</f>
        <v>0</v>
      </c>
      <c r="C4090" s="1">
        <f>SUMIF(Base!$I$2:$I$5533,'5º Questão'!A4090,Base!$P$2:$P$5533)</f>
        <v>0</v>
      </c>
      <c r="D4090" s="1">
        <f>SUMIF(Base!$I$2:$I$5533,'5º Questão'!A4090,Base!$Q$2:$Q$5533)</f>
        <v>0</v>
      </c>
      <c r="E4090" s="1">
        <f>SUMIF(Base!$I$2:$I$5533,'5º Questão'!A4090,Base!$R$2:$R$5533)</f>
        <v>0</v>
      </c>
      <c r="F4090" s="1">
        <f>SUMIF(Base!$I$2:$I$5533,'5º Questão'!A4090,Base!$S$2:$S$5533)</f>
        <v>276</v>
      </c>
      <c r="G4090" s="1">
        <f>SUMIF(Base!$I$2:$I$5533,'5º Questão'!A4090,Base!$T$2:$T$5533)</f>
        <v>256</v>
      </c>
      <c r="H4090" s="1">
        <f>SUMIF(Base!$I$2:$I$5533,'5º Questão'!A4090,Base!$U$2:$U$5533)</f>
        <v>0</v>
      </c>
      <c r="I4090" s="1">
        <f>SUMIF(Base!$I$2:$I$5533,'5º Questão'!A4090,Base!$V$2:$V$5533)</f>
        <v>0</v>
      </c>
      <c r="J4090" s="1">
        <f>SUMIF(Base!$I$2:$I$5533,'5º Questão'!A4090,Base!$W$2:$W$5533)</f>
        <v>0</v>
      </c>
      <c r="K4090" s="1">
        <f>SUMIF(Base!$I$2:$I$5533,'5º Questão'!A4090,Base!$X$2:$X$5533)</f>
        <v>0</v>
      </c>
      <c r="L4090" s="33">
        <f t="shared" si="63"/>
        <v>532</v>
      </c>
    </row>
    <row r="4091" spans="1:12" ht="17.25">
      <c r="A4091" s="23" t="s">
        <v>3065</v>
      </c>
      <c r="B4091" s="1">
        <f>SUMIF(Base!$I$2:$I$5533,'5º Questão'!A4091,Base!$O$2:$O$5533)</f>
        <v>0</v>
      </c>
      <c r="C4091" s="1">
        <f>SUMIF(Base!$I$2:$I$5533,'5º Questão'!A4091,Base!$P$2:$P$5533)</f>
        <v>14</v>
      </c>
      <c r="D4091" s="1">
        <f>SUMIF(Base!$I$2:$I$5533,'5º Questão'!A4091,Base!$Q$2:$Q$5533)</f>
        <v>0</v>
      </c>
      <c r="E4091" s="1">
        <f>SUMIF(Base!$I$2:$I$5533,'5º Questão'!A4091,Base!$R$2:$R$5533)</f>
        <v>0</v>
      </c>
      <c r="F4091" s="1">
        <f>SUMIF(Base!$I$2:$I$5533,'5º Questão'!A4091,Base!$S$2:$S$5533)</f>
        <v>449</v>
      </c>
      <c r="G4091" s="1">
        <f>SUMIF(Base!$I$2:$I$5533,'5º Questão'!A4091,Base!$T$2:$T$5533)</f>
        <v>261</v>
      </c>
      <c r="H4091" s="1">
        <f>SUMIF(Base!$I$2:$I$5533,'5º Questão'!A4091,Base!$U$2:$U$5533)</f>
        <v>0</v>
      </c>
      <c r="I4091" s="1">
        <f>SUMIF(Base!$I$2:$I$5533,'5º Questão'!A4091,Base!$V$2:$V$5533)</f>
        <v>0</v>
      </c>
      <c r="J4091" s="1">
        <f>SUMIF(Base!$I$2:$I$5533,'5º Questão'!A4091,Base!$W$2:$W$5533)</f>
        <v>0</v>
      </c>
      <c r="K4091" s="1">
        <f>SUMIF(Base!$I$2:$I$5533,'5º Questão'!A4091,Base!$X$2:$X$5533)</f>
        <v>0</v>
      </c>
      <c r="L4091" s="33">
        <f t="shared" si="63"/>
        <v>724</v>
      </c>
    </row>
    <row r="4092" spans="1:12" ht="25.5">
      <c r="A4092" s="23" t="s">
        <v>804</v>
      </c>
      <c r="B4092" s="1">
        <f>SUMIF(Base!$I$2:$I$5533,'5º Questão'!A4092,Base!$O$2:$O$5533)</f>
        <v>0</v>
      </c>
      <c r="C4092" s="1">
        <f>SUMIF(Base!$I$2:$I$5533,'5º Questão'!A4092,Base!$P$2:$P$5533)</f>
        <v>14</v>
      </c>
      <c r="D4092" s="1">
        <f>SUMIF(Base!$I$2:$I$5533,'5º Questão'!A4092,Base!$Q$2:$Q$5533)</f>
        <v>0</v>
      </c>
      <c r="E4092" s="1">
        <f>SUMIF(Base!$I$2:$I$5533,'5º Questão'!A4092,Base!$R$2:$R$5533)</f>
        <v>0</v>
      </c>
      <c r="F4092" s="1">
        <f>SUMIF(Base!$I$2:$I$5533,'5º Questão'!A4092,Base!$S$2:$S$5533)</f>
        <v>696</v>
      </c>
      <c r="G4092" s="1">
        <f>SUMIF(Base!$I$2:$I$5533,'5º Questão'!A4092,Base!$T$2:$T$5533)</f>
        <v>685</v>
      </c>
      <c r="H4092" s="1">
        <f>SUMIF(Base!$I$2:$I$5533,'5º Questão'!A4092,Base!$U$2:$U$5533)</f>
        <v>0</v>
      </c>
      <c r="I4092" s="1">
        <f>SUMIF(Base!$I$2:$I$5533,'5º Questão'!A4092,Base!$V$2:$V$5533)</f>
        <v>0</v>
      </c>
      <c r="J4092" s="1">
        <f>SUMIF(Base!$I$2:$I$5533,'5º Questão'!A4092,Base!$W$2:$W$5533)</f>
        <v>0</v>
      </c>
      <c r="K4092" s="1">
        <f>SUMIF(Base!$I$2:$I$5533,'5º Questão'!A4092,Base!$X$2:$X$5533)</f>
        <v>0</v>
      </c>
      <c r="L4092" s="33">
        <f t="shared" si="63"/>
        <v>1395</v>
      </c>
    </row>
    <row r="4093" spans="1:12" ht="25.5">
      <c r="A4093" s="23" t="s">
        <v>10266</v>
      </c>
      <c r="B4093" s="1">
        <f>SUMIF(Base!$I$2:$I$5533,'5º Questão'!A4093,Base!$O$2:$O$5533)</f>
        <v>0</v>
      </c>
      <c r="C4093" s="1">
        <f>SUMIF(Base!$I$2:$I$5533,'5º Questão'!A4093,Base!$P$2:$P$5533)</f>
        <v>10</v>
      </c>
      <c r="D4093" s="1">
        <f>SUMIF(Base!$I$2:$I$5533,'5º Questão'!A4093,Base!$Q$2:$Q$5533)</f>
        <v>0</v>
      </c>
      <c r="E4093" s="1">
        <f>SUMIF(Base!$I$2:$I$5533,'5º Questão'!A4093,Base!$R$2:$R$5533)</f>
        <v>0</v>
      </c>
      <c r="F4093" s="1">
        <f>SUMIF(Base!$I$2:$I$5533,'5º Questão'!A4093,Base!$S$2:$S$5533)</f>
        <v>366</v>
      </c>
      <c r="G4093" s="1">
        <f>SUMIF(Base!$I$2:$I$5533,'5º Questão'!A4093,Base!$T$2:$T$5533)</f>
        <v>496</v>
      </c>
      <c r="H4093" s="1">
        <f>SUMIF(Base!$I$2:$I$5533,'5º Questão'!A4093,Base!$U$2:$U$5533)</f>
        <v>0</v>
      </c>
      <c r="I4093" s="1">
        <f>SUMIF(Base!$I$2:$I$5533,'5º Questão'!A4093,Base!$V$2:$V$5533)</f>
        <v>100</v>
      </c>
      <c r="J4093" s="1">
        <f>SUMIF(Base!$I$2:$I$5533,'5º Questão'!A4093,Base!$W$2:$W$5533)</f>
        <v>0</v>
      </c>
      <c r="K4093" s="1">
        <f>SUMIF(Base!$I$2:$I$5533,'5º Questão'!A4093,Base!$X$2:$X$5533)</f>
        <v>0</v>
      </c>
      <c r="L4093" s="33">
        <f t="shared" si="63"/>
        <v>972</v>
      </c>
    </row>
    <row r="4094" spans="1:12" ht="25.5">
      <c r="A4094" s="23" t="s">
        <v>16139</v>
      </c>
      <c r="B4094" s="1">
        <f>SUMIF(Base!$I$2:$I$5533,'5º Questão'!A4094,Base!$O$2:$O$5533)</f>
        <v>0</v>
      </c>
      <c r="C4094" s="1">
        <f>SUMIF(Base!$I$2:$I$5533,'5º Questão'!A4094,Base!$P$2:$P$5533)</f>
        <v>0</v>
      </c>
      <c r="D4094" s="1">
        <f>SUMIF(Base!$I$2:$I$5533,'5º Questão'!A4094,Base!$Q$2:$Q$5533)</f>
        <v>0</v>
      </c>
      <c r="E4094" s="1">
        <f>SUMIF(Base!$I$2:$I$5533,'5º Questão'!A4094,Base!$R$2:$R$5533)</f>
        <v>0</v>
      </c>
      <c r="F4094" s="1">
        <f>SUMIF(Base!$I$2:$I$5533,'5º Questão'!A4094,Base!$S$2:$S$5533)</f>
        <v>364</v>
      </c>
      <c r="G4094" s="1">
        <f>SUMIF(Base!$I$2:$I$5533,'5º Questão'!A4094,Base!$T$2:$T$5533)</f>
        <v>444</v>
      </c>
      <c r="H4094" s="1">
        <f>SUMIF(Base!$I$2:$I$5533,'5º Questão'!A4094,Base!$U$2:$U$5533)</f>
        <v>0</v>
      </c>
      <c r="I4094" s="1">
        <f>SUMIF(Base!$I$2:$I$5533,'5º Questão'!A4094,Base!$V$2:$V$5533)</f>
        <v>0</v>
      </c>
      <c r="J4094" s="1">
        <f>SUMIF(Base!$I$2:$I$5533,'5º Questão'!A4094,Base!$W$2:$W$5533)</f>
        <v>0</v>
      </c>
      <c r="K4094" s="1">
        <f>SUMIF(Base!$I$2:$I$5533,'5º Questão'!A4094,Base!$X$2:$X$5533)</f>
        <v>0</v>
      </c>
      <c r="L4094" s="33">
        <f t="shared" si="63"/>
        <v>808</v>
      </c>
    </row>
    <row r="4095" spans="1:12" ht="25.5">
      <c r="A4095" s="23" t="s">
        <v>14913</v>
      </c>
      <c r="B4095" s="1">
        <f>SUMIF(Base!$I$2:$I$5533,'5º Questão'!A4095,Base!$O$2:$O$5533)</f>
        <v>0</v>
      </c>
      <c r="C4095" s="1">
        <f>SUMIF(Base!$I$2:$I$5533,'5º Questão'!A4095,Base!$P$2:$P$5533)</f>
        <v>0</v>
      </c>
      <c r="D4095" s="1">
        <f>SUMIF(Base!$I$2:$I$5533,'5º Questão'!A4095,Base!$Q$2:$Q$5533)</f>
        <v>0</v>
      </c>
      <c r="E4095" s="1">
        <f>SUMIF(Base!$I$2:$I$5533,'5º Questão'!A4095,Base!$R$2:$R$5533)</f>
        <v>0</v>
      </c>
      <c r="F4095" s="1">
        <f>SUMIF(Base!$I$2:$I$5533,'5º Questão'!A4095,Base!$S$2:$S$5533)</f>
        <v>359</v>
      </c>
      <c r="G4095" s="1">
        <f>SUMIF(Base!$I$2:$I$5533,'5º Questão'!A4095,Base!$T$2:$T$5533)</f>
        <v>213</v>
      </c>
      <c r="H4095" s="1">
        <f>SUMIF(Base!$I$2:$I$5533,'5º Questão'!A4095,Base!$U$2:$U$5533)</f>
        <v>0</v>
      </c>
      <c r="I4095" s="1">
        <f>SUMIF(Base!$I$2:$I$5533,'5º Questão'!A4095,Base!$V$2:$V$5533)</f>
        <v>0</v>
      </c>
      <c r="J4095" s="1">
        <f>SUMIF(Base!$I$2:$I$5533,'5º Questão'!A4095,Base!$W$2:$W$5533)</f>
        <v>0</v>
      </c>
      <c r="K4095" s="1">
        <f>SUMIF(Base!$I$2:$I$5533,'5º Questão'!A4095,Base!$X$2:$X$5533)</f>
        <v>0</v>
      </c>
      <c r="L4095" s="33">
        <f t="shared" si="63"/>
        <v>572</v>
      </c>
    </row>
    <row r="4096" spans="1:12" ht="17.25">
      <c r="A4096" s="23" t="s">
        <v>7211</v>
      </c>
      <c r="B4096" s="1">
        <f>SUMIF(Base!$I$2:$I$5533,'5º Questão'!A4096,Base!$O$2:$O$5533)</f>
        <v>0</v>
      </c>
      <c r="C4096" s="1">
        <f>SUMIF(Base!$I$2:$I$5533,'5º Questão'!A4096,Base!$P$2:$P$5533)</f>
        <v>1</v>
      </c>
      <c r="D4096" s="1">
        <f>SUMIF(Base!$I$2:$I$5533,'5º Questão'!A4096,Base!$Q$2:$Q$5533)</f>
        <v>0</v>
      </c>
      <c r="E4096" s="1">
        <f>SUMIF(Base!$I$2:$I$5533,'5º Questão'!A4096,Base!$R$2:$R$5533)</f>
        <v>0</v>
      </c>
      <c r="F4096" s="1">
        <f>SUMIF(Base!$I$2:$I$5533,'5º Questão'!A4096,Base!$S$2:$S$5533)</f>
        <v>0</v>
      </c>
      <c r="G4096" s="1">
        <f>SUMIF(Base!$I$2:$I$5533,'5º Questão'!A4096,Base!$T$2:$T$5533)</f>
        <v>132</v>
      </c>
      <c r="H4096" s="1">
        <f>SUMIF(Base!$I$2:$I$5533,'5º Questão'!A4096,Base!$U$2:$U$5533)</f>
        <v>0</v>
      </c>
      <c r="I4096" s="1">
        <f>SUMIF(Base!$I$2:$I$5533,'5º Questão'!A4096,Base!$V$2:$V$5533)</f>
        <v>0</v>
      </c>
      <c r="J4096" s="1">
        <f>SUMIF(Base!$I$2:$I$5533,'5º Questão'!A4096,Base!$W$2:$W$5533)</f>
        <v>0</v>
      </c>
      <c r="K4096" s="1">
        <f>SUMIF(Base!$I$2:$I$5533,'5º Questão'!A4096,Base!$X$2:$X$5533)</f>
        <v>0</v>
      </c>
      <c r="L4096" s="33">
        <f t="shared" si="63"/>
        <v>133</v>
      </c>
    </row>
    <row r="4097" spans="1:12" ht="17.25">
      <c r="A4097" s="23" t="s">
        <v>10712</v>
      </c>
      <c r="B4097" s="1">
        <f>SUMIF(Base!$I$2:$I$5533,'5º Questão'!A4097,Base!$O$2:$O$5533)</f>
        <v>0</v>
      </c>
      <c r="C4097" s="1">
        <f>SUMIF(Base!$I$2:$I$5533,'5º Questão'!A4097,Base!$P$2:$P$5533)</f>
        <v>0</v>
      </c>
      <c r="D4097" s="1">
        <f>SUMIF(Base!$I$2:$I$5533,'5º Questão'!A4097,Base!$Q$2:$Q$5533)</f>
        <v>0</v>
      </c>
      <c r="E4097" s="1">
        <f>SUMIF(Base!$I$2:$I$5533,'5º Questão'!A4097,Base!$R$2:$R$5533)</f>
        <v>0</v>
      </c>
      <c r="F4097" s="1">
        <f>SUMIF(Base!$I$2:$I$5533,'5º Questão'!A4097,Base!$S$2:$S$5533)</f>
        <v>148</v>
      </c>
      <c r="G4097" s="1">
        <f>SUMIF(Base!$I$2:$I$5533,'5º Questão'!A4097,Base!$T$2:$T$5533)</f>
        <v>81</v>
      </c>
      <c r="H4097" s="1">
        <f>SUMIF(Base!$I$2:$I$5533,'5º Questão'!A4097,Base!$U$2:$U$5533)</f>
        <v>0</v>
      </c>
      <c r="I4097" s="1">
        <f>SUMIF(Base!$I$2:$I$5533,'5º Questão'!A4097,Base!$V$2:$V$5533)</f>
        <v>0</v>
      </c>
      <c r="J4097" s="1">
        <f>SUMIF(Base!$I$2:$I$5533,'5º Questão'!A4097,Base!$W$2:$W$5533)</f>
        <v>0</v>
      </c>
      <c r="K4097" s="1">
        <f>SUMIF(Base!$I$2:$I$5533,'5º Questão'!A4097,Base!$X$2:$X$5533)</f>
        <v>0</v>
      </c>
      <c r="L4097" s="33">
        <f t="shared" si="63"/>
        <v>229</v>
      </c>
    </row>
    <row r="4098" spans="1:12" ht="17.25">
      <c r="A4098" s="23" t="s">
        <v>7367</v>
      </c>
      <c r="B4098" s="1">
        <f>SUMIF(Base!$I$2:$I$5533,'5º Questão'!A4098,Base!$O$2:$O$5533)</f>
        <v>0</v>
      </c>
      <c r="C4098" s="1">
        <f>SUMIF(Base!$I$2:$I$5533,'5º Questão'!A4098,Base!$P$2:$P$5533)</f>
        <v>0</v>
      </c>
      <c r="D4098" s="1">
        <f>SUMIF(Base!$I$2:$I$5533,'5º Questão'!A4098,Base!$Q$2:$Q$5533)</f>
        <v>0</v>
      </c>
      <c r="E4098" s="1">
        <f>SUMIF(Base!$I$2:$I$5533,'5º Questão'!A4098,Base!$R$2:$R$5533)</f>
        <v>0</v>
      </c>
      <c r="F4098" s="1">
        <f>SUMIF(Base!$I$2:$I$5533,'5º Questão'!A4098,Base!$S$2:$S$5533)</f>
        <v>0</v>
      </c>
      <c r="G4098" s="1">
        <f>SUMIF(Base!$I$2:$I$5533,'5º Questão'!A4098,Base!$T$2:$T$5533)</f>
        <v>612</v>
      </c>
      <c r="H4098" s="1">
        <f>SUMIF(Base!$I$2:$I$5533,'5º Questão'!A4098,Base!$U$2:$U$5533)</f>
        <v>0</v>
      </c>
      <c r="I4098" s="1">
        <f>SUMIF(Base!$I$2:$I$5533,'5º Questão'!A4098,Base!$V$2:$V$5533)</f>
        <v>0</v>
      </c>
      <c r="J4098" s="1">
        <f>SUMIF(Base!$I$2:$I$5533,'5º Questão'!A4098,Base!$W$2:$W$5533)</f>
        <v>0</v>
      </c>
      <c r="K4098" s="1">
        <f>SUMIF(Base!$I$2:$I$5533,'5º Questão'!A4098,Base!$X$2:$X$5533)</f>
        <v>0</v>
      </c>
      <c r="L4098" s="33">
        <f t="shared" si="63"/>
        <v>612</v>
      </c>
    </row>
    <row r="4099" spans="1:12" ht="33.75">
      <c r="A4099" s="23" t="s">
        <v>6978</v>
      </c>
      <c r="B4099" s="1">
        <f>SUMIF(Base!$I$2:$I$5533,'5º Questão'!A4099,Base!$O$2:$O$5533)</f>
        <v>0</v>
      </c>
      <c r="C4099" s="1">
        <f>SUMIF(Base!$I$2:$I$5533,'5º Questão'!A4099,Base!$P$2:$P$5533)</f>
        <v>6</v>
      </c>
      <c r="D4099" s="1">
        <f>SUMIF(Base!$I$2:$I$5533,'5º Questão'!A4099,Base!$Q$2:$Q$5533)</f>
        <v>0</v>
      </c>
      <c r="E4099" s="1">
        <f>SUMIF(Base!$I$2:$I$5533,'5º Questão'!A4099,Base!$R$2:$R$5533)</f>
        <v>0</v>
      </c>
      <c r="F4099" s="1">
        <f>SUMIF(Base!$I$2:$I$5533,'5º Questão'!A4099,Base!$S$2:$S$5533)</f>
        <v>347</v>
      </c>
      <c r="G4099" s="1">
        <f>SUMIF(Base!$I$2:$I$5533,'5º Questão'!A4099,Base!$T$2:$T$5533)</f>
        <v>236</v>
      </c>
      <c r="H4099" s="1">
        <f>SUMIF(Base!$I$2:$I$5533,'5º Questão'!A4099,Base!$U$2:$U$5533)</f>
        <v>0</v>
      </c>
      <c r="I4099" s="1">
        <f>SUMIF(Base!$I$2:$I$5533,'5º Questão'!A4099,Base!$V$2:$V$5533)</f>
        <v>14</v>
      </c>
      <c r="J4099" s="1">
        <f>SUMIF(Base!$I$2:$I$5533,'5º Questão'!A4099,Base!$W$2:$W$5533)</f>
        <v>0</v>
      </c>
      <c r="K4099" s="1">
        <f>SUMIF(Base!$I$2:$I$5533,'5º Questão'!A4099,Base!$X$2:$X$5533)</f>
        <v>0</v>
      </c>
      <c r="L4099" s="33">
        <f t="shared" si="63"/>
        <v>603</v>
      </c>
    </row>
    <row r="4100" spans="1:12" ht="17.25">
      <c r="A4100" s="23" t="s">
        <v>8546</v>
      </c>
      <c r="B4100" s="1">
        <f>SUMIF(Base!$I$2:$I$5533,'5º Questão'!A4100,Base!$O$2:$O$5533)</f>
        <v>0</v>
      </c>
      <c r="C4100" s="1">
        <f>SUMIF(Base!$I$2:$I$5533,'5º Questão'!A4100,Base!$P$2:$P$5533)</f>
        <v>0</v>
      </c>
      <c r="D4100" s="1">
        <f>SUMIF(Base!$I$2:$I$5533,'5º Questão'!A4100,Base!$Q$2:$Q$5533)</f>
        <v>0</v>
      </c>
      <c r="E4100" s="1">
        <f>SUMIF(Base!$I$2:$I$5533,'5º Questão'!A4100,Base!$R$2:$R$5533)</f>
        <v>0</v>
      </c>
      <c r="F4100" s="1">
        <f>SUMIF(Base!$I$2:$I$5533,'5º Questão'!A4100,Base!$S$2:$S$5533)</f>
        <v>724</v>
      </c>
      <c r="G4100" s="1">
        <f>SUMIF(Base!$I$2:$I$5533,'5º Questão'!A4100,Base!$T$2:$T$5533)</f>
        <v>413</v>
      </c>
      <c r="H4100" s="1">
        <f>SUMIF(Base!$I$2:$I$5533,'5º Questão'!A4100,Base!$U$2:$U$5533)</f>
        <v>0</v>
      </c>
      <c r="I4100" s="1">
        <f>SUMIF(Base!$I$2:$I$5533,'5º Questão'!A4100,Base!$V$2:$V$5533)</f>
        <v>0</v>
      </c>
      <c r="J4100" s="1">
        <f>SUMIF(Base!$I$2:$I$5533,'5º Questão'!A4100,Base!$W$2:$W$5533)</f>
        <v>0</v>
      </c>
      <c r="K4100" s="1">
        <f>SUMIF(Base!$I$2:$I$5533,'5º Questão'!A4100,Base!$X$2:$X$5533)</f>
        <v>0</v>
      </c>
      <c r="L4100" s="33">
        <f t="shared" ref="L4100:L4163" si="64">SUM(B4100:K4100)</f>
        <v>1137</v>
      </c>
    </row>
    <row r="4101" spans="1:12" ht="25.5">
      <c r="A4101" s="23" t="s">
        <v>946</v>
      </c>
      <c r="B4101" s="1">
        <f>SUMIF(Base!$I$2:$I$5533,'5º Questão'!A4101,Base!$O$2:$O$5533)</f>
        <v>0</v>
      </c>
      <c r="C4101" s="1">
        <f>SUMIF(Base!$I$2:$I$5533,'5º Questão'!A4101,Base!$P$2:$P$5533)</f>
        <v>0</v>
      </c>
      <c r="D4101" s="1">
        <f>SUMIF(Base!$I$2:$I$5533,'5º Questão'!A4101,Base!$Q$2:$Q$5533)</f>
        <v>0</v>
      </c>
      <c r="E4101" s="1">
        <f>SUMIF(Base!$I$2:$I$5533,'5º Questão'!A4101,Base!$R$2:$R$5533)</f>
        <v>333</v>
      </c>
      <c r="F4101" s="1">
        <f>SUMIF(Base!$I$2:$I$5533,'5º Questão'!A4101,Base!$S$2:$S$5533)</f>
        <v>0</v>
      </c>
      <c r="G4101" s="1">
        <f>SUMIF(Base!$I$2:$I$5533,'5º Questão'!A4101,Base!$T$2:$T$5533)</f>
        <v>0</v>
      </c>
      <c r="H4101" s="1">
        <f>SUMIF(Base!$I$2:$I$5533,'5º Questão'!A4101,Base!$U$2:$U$5533)</f>
        <v>0</v>
      </c>
      <c r="I4101" s="1">
        <f>SUMIF(Base!$I$2:$I$5533,'5º Questão'!A4101,Base!$V$2:$V$5533)</f>
        <v>0</v>
      </c>
      <c r="J4101" s="1">
        <f>SUMIF(Base!$I$2:$I$5533,'5º Questão'!A4101,Base!$W$2:$W$5533)</f>
        <v>0</v>
      </c>
      <c r="K4101" s="1">
        <f>SUMIF(Base!$I$2:$I$5533,'5º Questão'!A4101,Base!$X$2:$X$5533)</f>
        <v>0</v>
      </c>
      <c r="L4101" s="33">
        <f t="shared" si="64"/>
        <v>333</v>
      </c>
    </row>
    <row r="4102" spans="1:12" ht="25.5">
      <c r="A4102" s="23" t="s">
        <v>472</v>
      </c>
      <c r="B4102" s="1">
        <f>SUMIF(Base!$I$2:$I$5533,'5º Questão'!A4102,Base!$O$2:$O$5533)</f>
        <v>0</v>
      </c>
      <c r="C4102" s="1">
        <f>SUMIF(Base!$I$2:$I$5533,'5º Questão'!A4102,Base!$P$2:$P$5533)</f>
        <v>0</v>
      </c>
      <c r="D4102" s="1">
        <f>SUMIF(Base!$I$2:$I$5533,'5º Questão'!A4102,Base!$Q$2:$Q$5533)</f>
        <v>0</v>
      </c>
      <c r="E4102" s="1">
        <f>SUMIF(Base!$I$2:$I$5533,'5º Questão'!A4102,Base!$R$2:$R$5533)</f>
        <v>0</v>
      </c>
      <c r="F4102" s="1">
        <f>SUMIF(Base!$I$2:$I$5533,'5º Questão'!A4102,Base!$S$2:$S$5533)</f>
        <v>581</v>
      </c>
      <c r="G4102" s="1">
        <f>SUMIF(Base!$I$2:$I$5533,'5º Questão'!A4102,Base!$T$2:$T$5533)</f>
        <v>321</v>
      </c>
      <c r="H4102" s="1">
        <f>SUMIF(Base!$I$2:$I$5533,'5º Questão'!A4102,Base!$U$2:$U$5533)</f>
        <v>0</v>
      </c>
      <c r="I4102" s="1">
        <f>SUMIF(Base!$I$2:$I$5533,'5º Questão'!A4102,Base!$V$2:$V$5533)</f>
        <v>0</v>
      </c>
      <c r="J4102" s="1">
        <f>SUMIF(Base!$I$2:$I$5533,'5º Questão'!A4102,Base!$W$2:$W$5533)</f>
        <v>0</v>
      </c>
      <c r="K4102" s="1">
        <f>SUMIF(Base!$I$2:$I$5533,'5º Questão'!A4102,Base!$X$2:$X$5533)</f>
        <v>0</v>
      </c>
      <c r="L4102" s="33">
        <f t="shared" si="64"/>
        <v>902</v>
      </c>
    </row>
    <row r="4103" spans="1:12" ht="25.5">
      <c r="A4103" s="23" t="s">
        <v>3284</v>
      </c>
      <c r="B4103" s="1">
        <f>SUMIF(Base!$I$2:$I$5533,'5º Questão'!A4103,Base!$O$2:$O$5533)</f>
        <v>0</v>
      </c>
      <c r="C4103" s="1">
        <f>SUMIF(Base!$I$2:$I$5533,'5º Questão'!A4103,Base!$P$2:$P$5533)</f>
        <v>0</v>
      </c>
      <c r="D4103" s="1">
        <f>SUMIF(Base!$I$2:$I$5533,'5º Questão'!A4103,Base!$Q$2:$Q$5533)</f>
        <v>0</v>
      </c>
      <c r="E4103" s="1">
        <f>SUMIF(Base!$I$2:$I$5533,'5º Questão'!A4103,Base!$R$2:$R$5533)</f>
        <v>0</v>
      </c>
      <c r="F4103" s="1">
        <f>SUMIF(Base!$I$2:$I$5533,'5º Questão'!A4103,Base!$S$2:$S$5533)</f>
        <v>361</v>
      </c>
      <c r="G4103" s="1">
        <f>SUMIF(Base!$I$2:$I$5533,'5º Questão'!A4103,Base!$T$2:$T$5533)</f>
        <v>782</v>
      </c>
      <c r="H4103" s="1">
        <f>SUMIF(Base!$I$2:$I$5533,'5º Questão'!A4103,Base!$U$2:$U$5533)</f>
        <v>0</v>
      </c>
      <c r="I4103" s="1">
        <f>SUMIF(Base!$I$2:$I$5533,'5º Questão'!A4103,Base!$V$2:$V$5533)</f>
        <v>104</v>
      </c>
      <c r="J4103" s="1">
        <f>SUMIF(Base!$I$2:$I$5533,'5º Questão'!A4103,Base!$W$2:$W$5533)</f>
        <v>0</v>
      </c>
      <c r="K4103" s="1">
        <f>SUMIF(Base!$I$2:$I$5533,'5º Questão'!A4103,Base!$X$2:$X$5533)</f>
        <v>0</v>
      </c>
      <c r="L4103" s="33">
        <f t="shared" si="64"/>
        <v>1247</v>
      </c>
    </row>
    <row r="4104" spans="1:12" ht="25.5">
      <c r="A4104" s="23" t="s">
        <v>13352</v>
      </c>
      <c r="B4104" s="1">
        <f>SUMIF(Base!$I$2:$I$5533,'5º Questão'!A4104,Base!$O$2:$O$5533)</f>
        <v>0</v>
      </c>
      <c r="C4104" s="1">
        <f>SUMIF(Base!$I$2:$I$5533,'5º Questão'!A4104,Base!$P$2:$P$5533)</f>
        <v>6</v>
      </c>
      <c r="D4104" s="1">
        <f>SUMIF(Base!$I$2:$I$5533,'5º Questão'!A4104,Base!$Q$2:$Q$5533)</f>
        <v>0</v>
      </c>
      <c r="E4104" s="1">
        <f>SUMIF(Base!$I$2:$I$5533,'5º Questão'!A4104,Base!$R$2:$R$5533)</f>
        <v>316</v>
      </c>
      <c r="F4104" s="1">
        <f>SUMIF(Base!$I$2:$I$5533,'5º Questão'!A4104,Base!$S$2:$S$5533)</f>
        <v>0</v>
      </c>
      <c r="G4104" s="1">
        <f>SUMIF(Base!$I$2:$I$5533,'5º Questão'!A4104,Base!$T$2:$T$5533)</f>
        <v>0</v>
      </c>
      <c r="H4104" s="1">
        <f>SUMIF(Base!$I$2:$I$5533,'5º Questão'!A4104,Base!$U$2:$U$5533)</f>
        <v>0</v>
      </c>
      <c r="I4104" s="1">
        <f>SUMIF(Base!$I$2:$I$5533,'5º Questão'!A4104,Base!$V$2:$V$5533)</f>
        <v>0</v>
      </c>
      <c r="J4104" s="1">
        <f>SUMIF(Base!$I$2:$I$5533,'5º Questão'!A4104,Base!$W$2:$W$5533)</f>
        <v>0</v>
      </c>
      <c r="K4104" s="1">
        <f>SUMIF(Base!$I$2:$I$5533,'5º Questão'!A4104,Base!$X$2:$X$5533)</f>
        <v>0</v>
      </c>
      <c r="L4104" s="33">
        <f t="shared" si="64"/>
        <v>322</v>
      </c>
    </row>
    <row r="4105" spans="1:12" ht="17.25">
      <c r="A4105" s="23" t="s">
        <v>5311</v>
      </c>
      <c r="B4105" s="1">
        <f>SUMIF(Base!$I$2:$I$5533,'5º Questão'!A4105,Base!$O$2:$O$5533)</f>
        <v>0</v>
      </c>
      <c r="C4105" s="1">
        <f>SUMIF(Base!$I$2:$I$5533,'5º Questão'!A4105,Base!$P$2:$P$5533)</f>
        <v>0</v>
      </c>
      <c r="D4105" s="1">
        <f>SUMIF(Base!$I$2:$I$5533,'5º Questão'!A4105,Base!$Q$2:$Q$5533)</f>
        <v>0</v>
      </c>
      <c r="E4105" s="1">
        <f>SUMIF(Base!$I$2:$I$5533,'5º Questão'!A4105,Base!$R$2:$R$5533)</f>
        <v>0</v>
      </c>
      <c r="F4105" s="1">
        <f>SUMIF(Base!$I$2:$I$5533,'5º Questão'!A4105,Base!$S$2:$S$5533)</f>
        <v>165</v>
      </c>
      <c r="G4105" s="1">
        <f>SUMIF(Base!$I$2:$I$5533,'5º Questão'!A4105,Base!$T$2:$T$5533)</f>
        <v>124</v>
      </c>
      <c r="H4105" s="1">
        <f>SUMIF(Base!$I$2:$I$5533,'5º Questão'!A4105,Base!$U$2:$U$5533)</f>
        <v>0</v>
      </c>
      <c r="I4105" s="1">
        <f>SUMIF(Base!$I$2:$I$5533,'5º Questão'!A4105,Base!$V$2:$V$5533)</f>
        <v>0</v>
      </c>
      <c r="J4105" s="1">
        <f>SUMIF(Base!$I$2:$I$5533,'5º Questão'!A4105,Base!$W$2:$W$5533)</f>
        <v>0</v>
      </c>
      <c r="K4105" s="1">
        <f>SUMIF(Base!$I$2:$I$5533,'5º Questão'!A4105,Base!$X$2:$X$5533)</f>
        <v>0</v>
      </c>
      <c r="L4105" s="33">
        <f t="shared" si="64"/>
        <v>289</v>
      </c>
    </row>
    <row r="4106" spans="1:12" ht="33.75">
      <c r="A4106" s="23" t="s">
        <v>16801</v>
      </c>
      <c r="B4106" s="1">
        <f>SUMIF(Base!$I$2:$I$5533,'5º Questão'!A4106,Base!$O$2:$O$5533)</f>
        <v>0</v>
      </c>
      <c r="C4106" s="1">
        <f>SUMIF(Base!$I$2:$I$5533,'5º Questão'!A4106,Base!$P$2:$P$5533)</f>
        <v>7</v>
      </c>
      <c r="D4106" s="1">
        <f>SUMIF(Base!$I$2:$I$5533,'5º Questão'!A4106,Base!$Q$2:$Q$5533)</f>
        <v>0</v>
      </c>
      <c r="E4106" s="1">
        <f>SUMIF(Base!$I$2:$I$5533,'5º Questão'!A4106,Base!$R$2:$R$5533)</f>
        <v>206</v>
      </c>
      <c r="F4106" s="1">
        <f>SUMIF(Base!$I$2:$I$5533,'5º Questão'!A4106,Base!$S$2:$S$5533)</f>
        <v>0</v>
      </c>
      <c r="G4106" s="1">
        <f>SUMIF(Base!$I$2:$I$5533,'5º Questão'!A4106,Base!$T$2:$T$5533)</f>
        <v>0</v>
      </c>
      <c r="H4106" s="1">
        <f>SUMIF(Base!$I$2:$I$5533,'5º Questão'!A4106,Base!$U$2:$U$5533)</f>
        <v>0</v>
      </c>
      <c r="I4106" s="1">
        <f>SUMIF(Base!$I$2:$I$5533,'5º Questão'!A4106,Base!$V$2:$V$5533)</f>
        <v>0</v>
      </c>
      <c r="J4106" s="1">
        <f>SUMIF(Base!$I$2:$I$5533,'5º Questão'!A4106,Base!$W$2:$W$5533)</f>
        <v>0</v>
      </c>
      <c r="K4106" s="1">
        <f>SUMIF(Base!$I$2:$I$5533,'5º Questão'!A4106,Base!$X$2:$X$5533)</f>
        <v>0</v>
      </c>
      <c r="L4106" s="33">
        <f t="shared" si="64"/>
        <v>213</v>
      </c>
    </row>
    <row r="4107" spans="1:12" ht="25.5">
      <c r="A4107" s="23" t="s">
        <v>12978</v>
      </c>
      <c r="B4107" s="1">
        <f>SUMIF(Base!$I$2:$I$5533,'5º Questão'!A4107,Base!$O$2:$O$5533)</f>
        <v>0</v>
      </c>
      <c r="C4107" s="1">
        <f>SUMIF(Base!$I$2:$I$5533,'5º Questão'!A4107,Base!$P$2:$P$5533)</f>
        <v>0</v>
      </c>
      <c r="D4107" s="1">
        <f>SUMIF(Base!$I$2:$I$5533,'5º Questão'!A4107,Base!$Q$2:$Q$5533)</f>
        <v>0</v>
      </c>
      <c r="E4107" s="1">
        <f>SUMIF(Base!$I$2:$I$5533,'5º Questão'!A4107,Base!$R$2:$R$5533)</f>
        <v>0</v>
      </c>
      <c r="F4107" s="1">
        <f>SUMIF(Base!$I$2:$I$5533,'5º Questão'!A4107,Base!$S$2:$S$5533)</f>
        <v>478</v>
      </c>
      <c r="G4107" s="1">
        <f>SUMIF(Base!$I$2:$I$5533,'5º Questão'!A4107,Base!$T$2:$T$5533)</f>
        <v>847</v>
      </c>
      <c r="H4107" s="1">
        <f>SUMIF(Base!$I$2:$I$5533,'5º Questão'!A4107,Base!$U$2:$U$5533)</f>
        <v>0</v>
      </c>
      <c r="I4107" s="1">
        <f>SUMIF(Base!$I$2:$I$5533,'5º Questão'!A4107,Base!$V$2:$V$5533)</f>
        <v>268</v>
      </c>
      <c r="J4107" s="1">
        <f>SUMIF(Base!$I$2:$I$5533,'5º Questão'!A4107,Base!$W$2:$W$5533)</f>
        <v>0</v>
      </c>
      <c r="K4107" s="1">
        <f>SUMIF(Base!$I$2:$I$5533,'5º Questão'!A4107,Base!$X$2:$X$5533)</f>
        <v>0</v>
      </c>
      <c r="L4107" s="33">
        <f t="shared" si="64"/>
        <v>1593</v>
      </c>
    </row>
    <row r="4108" spans="1:12" ht="25.5">
      <c r="A4108" s="23" t="s">
        <v>8277</v>
      </c>
      <c r="B4108" s="1">
        <f>SUMIF(Base!$I$2:$I$5533,'5º Questão'!A4108,Base!$O$2:$O$5533)</f>
        <v>0</v>
      </c>
      <c r="C4108" s="1">
        <f>SUMIF(Base!$I$2:$I$5533,'5º Questão'!A4108,Base!$P$2:$P$5533)</f>
        <v>0</v>
      </c>
      <c r="D4108" s="1">
        <f>SUMIF(Base!$I$2:$I$5533,'5º Questão'!A4108,Base!$Q$2:$Q$5533)</f>
        <v>0</v>
      </c>
      <c r="E4108" s="1">
        <f>SUMIF(Base!$I$2:$I$5533,'5º Questão'!A4108,Base!$R$2:$R$5533)</f>
        <v>0</v>
      </c>
      <c r="F4108" s="1">
        <f>SUMIF(Base!$I$2:$I$5533,'5º Questão'!A4108,Base!$S$2:$S$5533)</f>
        <v>0</v>
      </c>
      <c r="G4108" s="1">
        <f>SUMIF(Base!$I$2:$I$5533,'5º Questão'!A4108,Base!$T$2:$T$5533)</f>
        <v>311</v>
      </c>
      <c r="H4108" s="1">
        <f>SUMIF(Base!$I$2:$I$5533,'5º Questão'!A4108,Base!$U$2:$U$5533)</f>
        <v>0</v>
      </c>
      <c r="I4108" s="1">
        <f>SUMIF(Base!$I$2:$I$5533,'5º Questão'!A4108,Base!$V$2:$V$5533)</f>
        <v>0</v>
      </c>
      <c r="J4108" s="1">
        <f>SUMIF(Base!$I$2:$I$5533,'5º Questão'!A4108,Base!$W$2:$W$5533)</f>
        <v>0</v>
      </c>
      <c r="K4108" s="1">
        <f>SUMIF(Base!$I$2:$I$5533,'5º Questão'!A4108,Base!$X$2:$X$5533)</f>
        <v>0</v>
      </c>
      <c r="L4108" s="33">
        <f t="shared" si="64"/>
        <v>311</v>
      </c>
    </row>
    <row r="4109" spans="1:12" ht="25.5">
      <c r="A4109" s="23" t="s">
        <v>375</v>
      </c>
      <c r="B4109" s="1">
        <f>SUMIF(Base!$I$2:$I$5533,'5º Questão'!A4109,Base!$O$2:$O$5533)</f>
        <v>0</v>
      </c>
      <c r="C4109" s="1">
        <f>SUMIF(Base!$I$2:$I$5533,'5º Questão'!A4109,Base!$P$2:$P$5533)</f>
        <v>0</v>
      </c>
      <c r="D4109" s="1">
        <f>SUMIF(Base!$I$2:$I$5533,'5º Questão'!A4109,Base!$Q$2:$Q$5533)</f>
        <v>0</v>
      </c>
      <c r="E4109" s="1">
        <f>SUMIF(Base!$I$2:$I$5533,'5º Questão'!A4109,Base!$R$2:$R$5533)</f>
        <v>0</v>
      </c>
      <c r="F4109" s="1">
        <f>SUMIF(Base!$I$2:$I$5533,'5º Questão'!A4109,Base!$S$2:$S$5533)</f>
        <v>821</v>
      </c>
      <c r="G4109" s="1">
        <f>SUMIF(Base!$I$2:$I$5533,'5º Questão'!A4109,Base!$T$2:$T$5533)</f>
        <v>1347</v>
      </c>
      <c r="H4109" s="1">
        <f>SUMIF(Base!$I$2:$I$5533,'5º Questão'!A4109,Base!$U$2:$U$5533)</f>
        <v>0</v>
      </c>
      <c r="I4109" s="1">
        <f>SUMIF(Base!$I$2:$I$5533,'5º Questão'!A4109,Base!$V$2:$V$5533)</f>
        <v>0</v>
      </c>
      <c r="J4109" s="1">
        <f>SUMIF(Base!$I$2:$I$5533,'5º Questão'!A4109,Base!$W$2:$W$5533)</f>
        <v>0</v>
      </c>
      <c r="K4109" s="1">
        <f>SUMIF(Base!$I$2:$I$5533,'5º Questão'!A4109,Base!$X$2:$X$5533)</f>
        <v>0</v>
      </c>
      <c r="L4109" s="33">
        <f t="shared" si="64"/>
        <v>2168</v>
      </c>
    </row>
    <row r="4110" spans="1:12" ht="33.75">
      <c r="A4110" s="23" t="s">
        <v>13253</v>
      </c>
      <c r="B4110" s="1">
        <f>SUMIF(Base!$I$2:$I$5533,'5º Questão'!A4110,Base!$O$2:$O$5533)</f>
        <v>0</v>
      </c>
      <c r="C4110" s="1">
        <f>SUMIF(Base!$I$2:$I$5533,'5º Questão'!A4110,Base!$P$2:$P$5533)</f>
        <v>0</v>
      </c>
      <c r="D4110" s="1">
        <f>SUMIF(Base!$I$2:$I$5533,'5º Questão'!A4110,Base!$Q$2:$Q$5533)</f>
        <v>0</v>
      </c>
      <c r="E4110" s="1">
        <f>SUMIF(Base!$I$2:$I$5533,'5º Questão'!A4110,Base!$R$2:$R$5533)</f>
        <v>0</v>
      </c>
      <c r="F4110" s="1">
        <f>SUMIF(Base!$I$2:$I$5533,'5º Questão'!A4110,Base!$S$2:$S$5533)</f>
        <v>0</v>
      </c>
      <c r="G4110" s="1">
        <f>SUMIF(Base!$I$2:$I$5533,'5º Questão'!A4110,Base!$T$2:$T$5533)</f>
        <v>365</v>
      </c>
      <c r="H4110" s="1">
        <f>SUMIF(Base!$I$2:$I$5533,'5º Questão'!A4110,Base!$U$2:$U$5533)</f>
        <v>0</v>
      </c>
      <c r="I4110" s="1">
        <f>SUMIF(Base!$I$2:$I$5533,'5º Questão'!A4110,Base!$V$2:$V$5533)</f>
        <v>0</v>
      </c>
      <c r="J4110" s="1">
        <f>SUMIF(Base!$I$2:$I$5533,'5º Questão'!A4110,Base!$W$2:$W$5533)</f>
        <v>0</v>
      </c>
      <c r="K4110" s="1">
        <f>SUMIF(Base!$I$2:$I$5533,'5º Questão'!A4110,Base!$X$2:$X$5533)</f>
        <v>0</v>
      </c>
      <c r="L4110" s="33">
        <f t="shared" si="64"/>
        <v>365</v>
      </c>
    </row>
    <row r="4111" spans="1:12" ht="25.5">
      <c r="A4111" s="23" t="s">
        <v>3268</v>
      </c>
      <c r="B4111" s="1">
        <f>SUMIF(Base!$I$2:$I$5533,'5º Questão'!A4111,Base!$O$2:$O$5533)</f>
        <v>0</v>
      </c>
      <c r="C4111" s="1">
        <f>SUMIF(Base!$I$2:$I$5533,'5º Questão'!A4111,Base!$P$2:$P$5533)</f>
        <v>0</v>
      </c>
      <c r="D4111" s="1">
        <f>SUMIF(Base!$I$2:$I$5533,'5º Questão'!A4111,Base!$Q$2:$Q$5533)</f>
        <v>0</v>
      </c>
      <c r="E4111" s="1">
        <f>SUMIF(Base!$I$2:$I$5533,'5º Questão'!A4111,Base!$R$2:$R$5533)</f>
        <v>0</v>
      </c>
      <c r="F4111" s="1">
        <f>SUMIF(Base!$I$2:$I$5533,'5º Questão'!A4111,Base!$S$2:$S$5533)</f>
        <v>287</v>
      </c>
      <c r="G4111" s="1">
        <f>SUMIF(Base!$I$2:$I$5533,'5º Questão'!A4111,Base!$T$2:$T$5533)</f>
        <v>100</v>
      </c>
      <c r="H4111" s="1">
        <f>SUMIF(Base!$I$2:$I$5533,'5º Questão'!A4111,Base!$U$2:$U$5533)</f>
        <v>0</v>
      </c>
      <c r="I4111" s="1">
        <f>SUMIF(Base!$I$2:$I$5533,'5º Questão'!A4111,Base!$V$2:$V$5533)</f>
        <v>0</v>
      </c>
      <c r="J4111" s="1">
        <f>SUMIF(Base!$I$2:$I$5533,'5º Questão'!A4111,Base!$W$2:$W$5533)</f>
        <v>0</v>
      </c>
      <c r="K4111" s="1">
        <f>SUMIF(Base!$I$2:$I$5533,'5º Questão'!A4111,Base!$X$2:$X$5533)</f>
        <v>0</v>
      </c>
      <c r="L4111" s="33">
        <f t="shared" si="64"/>
        <v>387</v>
      </c>
    </row>
    <row r="4112" spans="1:12" ht="25.5">
      <c r="A4112" s="23" t="s">
        <v>11509</v>
      </c>
      <c r="B4112" s="1">
        <f>SUMIF(Base!$I$2:$I$5533,'5º Questão'!A4112,Base!$O$2:$O$5533)</f>
        <v>0</v>
      </c>
      <c r="C4112" s="1">
        <f>SUMIF(Base!$I$2:$I$5533,'5º Questão'!A4112,Base!$P$2:$P$5533)</f>
        <v>5</v>
      </c>
      <c r="D4112" s="1">
        <f>SUMIF(Base!$I$2:$I$5533,'5º Questão'!A4112,Base!$Q$2:$Q$5533)</f>
        <v>0</v>
      </c>
      <c r="E4112" s="1">
        <f>SUMIF(Base!$I$2:$I$5533,'5º Questão'!A4112,Base!$R$2:$R$5533)</f>
        <v>0</v>
      </c>
      <c r="F4112" s="1">
        <f>SUMIF(Base!$I$2:$I$5533,'5º Questão'!A4112,Base!$S$2:$S$5533)</f>
        <v>419</v>
      </c>
      <c r="G4112" s="1">
        <f>SUMIF(Base!$I$2:$I$5533,'5º Questão'!A4112,Base!$T$2:$T$5533)</f>
        <v>184</v>
      </c>
      <c r="H4112" s="1">
        <f>SUMIF(Base!$I$2:$I$5533,'5º Questão'!A4112,Base!$U$2:$U$5533)</f>
        <v>0</v>
      </c>
      <c r="I4112" s="1">
        <f>SUMIF(Base!$I$2:$I$5533,'5º Questão'!A4112,Base!$V$2:$V$5533)</f>
        <v>0</v>
      </c>
      <c r="J4112" s="1">
        <f>SUMIF(Base!$I$2:$I$5533,'5º Questão'!A4112,Base!$W$2:$W$5533)</f>
        <v>0</v>
      </c>
      <c r="K4112" s="1">
        <f>SUMIF(Base!$I$2:$I$5533,'5º Questão'!A4112,Base!$X$2:$X$5533)</f>
        <v>0</v>
      </c>
      <c r="L4112" s="33">
        <f t="shared" si="64"/>
        <v>608</v>
      </c>
    </row>
    <row r="4113" spans="1:12" ht="25.5">
      <c r="A4113" s="23" t="s">
        <v>2265</v>
      </c>
      <c r="B4113" s="1">
        <f>SUMIF(Base!$I$2:$I$5533,'5º Questão'!A4113,Base!$O$2:$O$5533)</f>
        <v>0</v>
      </c>
      <c r="C4113" s="1">
        <f>SUMIF(Base!$I$2:$I$5533,'5º Questão'!A4113,Base!$P$2:$P$5533)</f>
        <v>6</v>
      </c>
      <c r="D4113" s="1">
        <f>SUMIF(Base!$I$2:$I$5533,'5º Questão'!A4113,Base!$Q$2:$Q$5533)</f>
        <v>0</v>
      </c>
      <c r="E4113" s="1">
        <f>SUMIF(Base!$I$2:$I$5533,'5º Questão'!A4113,Base!$R$2:$R$5533)</f>
        <v>0</v>
      </c>
      <c r="F4113" s="1">
        <f>SUMIF(Base!$I$2:$I$5533,'5º Questão'!A4113,Base!$S$2:$S$5533)</f>
        <v>104</v>
      </c>
      <c r="G4113" s="1">
        <f>SUMIF(Base!$I$2:$I$5533,'5º Questão'!A4113,Base!$T$2:$T$5533)</f>
        <v>248</v>
      </c>
      <c r="H4113" s="1">
        <f>SUMIF(Base!$I$2:$I$5533,'5º Questão'!A4113,Base!$U$2:$U$5533)</f>
        <v>0</v>
      </c>
      <c r="I4113" s="1">
        <f>SUMIF(Base!$I$2:$I$5533,'5º Questão'!A4113,Base!$V$2:$V$5533)</f>
        <v>0</v>
      </c>
      <c r="J4113" s="1">
        <f>SUMIF(Base!$I$2:$I$5533,'5º Questão'!A4113,Base!$W$2:$W$5533)</f>
        <v>0</v>
      </c>
      <c r="K4113" s="1">
        <f>SUMIF(Base!$I$2:$I$5533,'5º Questão'!A4113,Base!$X$2:$X$5533)</f>
        <v>0</v>
      </c>
      <c r="L4113" s="33">
        <f t="shared" si="64"/>
        <v>358</v>
      </c>
    </row>
    <row r="4114" spans="1:12" ht="17.25">
      <c r="A4114" s="23" t="s">
        <v>16159</v>
      </c>
      <c r="B4114" s="1">
        <f>SUMIF(Base!$I$2:$I$5533,'5º Questão'!A4114,Base!$O$2:$O$5533)</f>
        <v>0</v>
      </c>
      <c r="C4114" s="1">
        <f>SUMIF(Base!$I$2:$I$5533,'5º Questão'!A4114,Base!$P$2:$P$5533)</f>
        <v>0</v>
      </c>
      <c r="D4114" s="1">
        <f>SUMIF(Base!$I$2:$I$5533,'5º Questão'!A4114,Base!$Q$2:$Q$5533)</f>
        <v>0</v>
      </c>
      <c r="E4114" s="1">
        <f>SUMIF(Base!$I$2:$I$5533,'5º Questão'!A4114,Base!$R$2:$R$5533)</f>
        <v>497</v>
      </c>
      <c r="F4114" s="1">
        <f>SUMIF(Base!$I$2:$I$5533,'5º Questão'!A4114,Base!$S$2:$S$5533)</f>
        <v>620</v>
      </c>
      <c r="G4114" s="1">
        <f>SUMIF(Base!$I$2:$I$5533,'5º Questão'!A4114,Base!$T$2:$T$5533)</f>
        <v>0</v>
      </c>
      <c r="H4114" s="1">
        <f>SUMIF(Base!$I$2:$I$5533,'5º Questão'!A4114,Base!$U$2:$U$5533)</f>
        <v>0</v>
      </c>
      <c r="I4114" s="1">
        <f>SUMIF(Base!$I$2:$I$5533,'5º Questão'!A4114,Base!$V$2:$V$5533)</f>
        <v>266</v>
      </c>
      <c r="J4114" s="1">
        <f>SUMIF(Base!$I$2:$I$5533,'5º Questão'!A4114,Base!$W$2:$W$5533)</f>
        <v>0</v>
      </c>
      <c r="K4114" s="1">
        <f>SUMIF(Base!$I$2:$I$5533,'5º Questão'!A4114,Base!$X$2:$X$5533)</f>
        <v>0</v>
      </c>
      <c r="L4114" s="33">
        <f t="shared" si="64"/>
        <v>1383</v>
      </c>
    </row>
    <row r="4115" spans="1:12" ht="33.75">
      <c r="A4115" s="23" t="s">
        <v>17887</v>
      </c>
      <c r="B4115" s="1">
        <f>SUMIF(Base!$I$2:$I$5533,'5º Questão'!A4115,Base!$O$2:$O$5533)</f>
        <v>0</v>
      </c>
      <c r="C4115" s="1">
        <f>SUMIF(Base!$I$2:$I$5533,'5º Questão'!A4115,Base!$P$2:$P$5533)</f>
        <v>3</v>
      </c>
      <c r="D4115" s="1">
        <f>SUMIF(Base!$I$2:$I$5533,'5º Questão'!A4115,Base!$Q$2:$Q$5533)</f>
        <v>0</v>
      </c>
      <c r="E4115" s="1">
        <f>SUMIF(Base!$I$2:$I$5533,'5º Questão'!A4115,Base!$R$2:$R$5533)</f>
        <v>399</v>
      </c>
      <c r="F4115" s="1">
        <f>SUMIF(Base!$I$2:$I$5533,'5º Questão'!A4115,Base!$S$2:$S$5533)</f>
        <v>0</v>
      </c>
      <c r="G4115" s="1">
        <f>SUMIF(Base!$I$2:$I$5533,'5º Questão'!A4115,Base!$T$2:$T$5533)</f>
        <v>0</v>
      </c>
      <c r="H4115" s="1">
        <f>SUMIF(Base!$I$2:$I$5533,'5º Questão'!A4115,Base!$U$2:$U$5533)</f>
        <v>0</v>
      </c>
      <c r="I4115" s="1">
        <f>SUMIF(Base!$I$2:$I$5533,'5º Questão'!A4115,Base!$V$2:$V$5533)</f>
        <v>0</v>
      </c>
      <c r="J4115" s="1">
        <f>SUMIF(Base!$I$2:$I$5533,'5º Questão'!A4115,Base!$W$2:$W$5533)</f>
        <v>0</v>
      </c>
      <c r="K4115" s="1">
        <f>SUMIF(Base!$I$2:$I$5533,'5º Questão'!A4115,Base!$X$2:$X$5533)</f>
        <v>0</v>
      </c>
      <c r="L4115" s="33">
        <f t="shared" si="64"/>
        <v>402</v>
      </c>
    </row>
    <row r="4116" spans="1:12" ht="25.5">
      <c r="A4116" s="23" t="s">
        <v>2383</v>
      </c>
      <c r="B4116" s="1">
        <f>SUMIF(Base!$I$2:$I$5533,'5º Questão'!A4116,Base!$O$2:$O$5533)</f>
        <v>0</v>
      </c>
      <c r="C4116" s="1">
        <f>SUMIF(Base!$I$2:$I$5533,'5º Questão'!A4116,Base!$P$2:$P$5533)</f>
        <v>0</v>
      </c>
      <c r="D4116" s="1">
        <f>SUMIF(Base!$I$2:$I$5533,'5º Questão'!A4116,Base!$Q$2:$Q$5533)</f>
        <v>0</v>
      </c>
      <c r="E4116" s="1">
        <f>SUMIF(Base!$I$2:$I$5533,'5º Questão'!A4116,Base!$R$2:$R$5533)</f>
        <v>0</v>
      </c>
      <c r="F4116" s="1">
        <f>SUMIF(Base!$I$2:$I$5533,'5º Questão'!A4116,Base!$S$2:$S$5533)</f>
        <v>247</v>
      </c>
      <c r="G4116" s="1">
        <f>SUMIF(Base!$I$2:$I$5533,'5º Questão'!A4116,Base!$T$2:$T$5533)</f>
        <v>160</v>
      </c>
      <c r="H4116" s="1">
        <f>SUMIF(Base!$I$2:$I$5533,'5º Questão'!A4116,Base!$U$2:$U$5533)</f>
        <v>0</v>
      </c>
      <c r="I4116" s="1">
        <f>SUMIF(Base!$I$2:$I$5533,'5º Questão'!A4116,Base!$V$2:$V$5533)</f>
        <v>0</v>
      </c>
      <c r="J4116" s="1">
        <f>SUMIF(Base!$I$2:$I$5533,'5º Questão'!A4116,Base!$W$2:$W$5533)</f>
        <v>0</v>
      </c>
      <c r="K4116" s="1">
        <f>SUMIF(Base!$I$2:$I$5533,'5º Questão'!A4116,Base!$X$2:$X$5533)</f>
        <v>0</v>
      </c>
      <c r="L4116" s="33">
        <f t="shared" si="64"/>
        <v>407</v>
      </c>
    </row>
    <row r="4117" spans="1:12" ht="33.75">
      <c r="A4117" s="23" t="s">
        <v>8711</v>
      </c>
      <c r="B4117" s="1">
        <f>SUMIF(Base!$I$2:$I$5533,'5º Questão'!A4117,Base!$O$2:$O$5533)</f>
        <v>0</v>
      </c>
      <c r="C4117" s="1">
        <f>SUMIF(Base!$I$2:$I$5533,'5º Questão'!A4117,Base!$P$2:$P$5533)</f>
        <v>5</v>
      </c>
      <c r="D4117" s="1">
        <f>SUMIF(Base!$I$2:$I$5533,'5º Questão'!A4117,Base!$Q$2:$Q$5533)</f>
        <v>0</v>
      </c>
      <c r="E4117" s="1">
        <f>SUMIF(Base!$I$2:$I$5533,'5º Questão'!A4117,Base!$R$2:$R$5533)</f>
        <v>0</v>
      </c>
      <c r="F4117" s="1">
        <f>SUMIF(Base!$I$2:$I$5533,'5º Questão'!A4117,Base!$S$2:$S$5533)</f>
        <v>141</v>
      </c>
      <c r="G4117" s="1">
        <f>SUMIF(Base!$I$2:$I$5533,'5º Questão'!A4117,Base!$T$2:$T$5533)</f>
        <v>115</v>
      </c>
      <c r="H4117" s="1">
        <f>SUMIF(Base!$I$2:$I$5533,'5º Questão'!A4117,Base!$U$2:$U$5533)</f>
        <v>0</v>
      </c>
      <c r="I4117" s="1">
        <f>SUMIF(Base!$I$2:$I$5533,'5º Questão'!A4117,Base!$V$2:$V$5533)</f>
        <v>0</v>
      </c>
      <c r="J4117" s="1">
        <f>SUMIF(Base!$I$2:$I$5533,'5º Questão'!A4117,Base!$W$2:$W$5533)</f>
        <v>0</v>
      </c>
      <c r="K4117" s="1">
        <f>SUMIF(Base!$I$2:$I$5533,'5º Questão'!A4117,Base!$X$2:$X$5533)</f>
        <v>0</v>
      </c>
      <c r="L4117" s="33">
        <f t="shared" si="64"/>
        <v>261</v>
      </c>
    </row>
    <row r="4118" spans="1:12" ht="33.75">
      <c r="A4118" s="23" t="s">
        <v>5513</v>
      </c>
      <c r="B4118" s="1">
        <f>SUMIF(Base!$I$2:$I$5533,'5º Questão'!A4118,Base!$O$2:$O$5533)</f>
        <v>0</v>
      </c>
      <c r="C4118" s="1">
        <f>SUMIF(Base!$I$2:$I$5533,'5º Questão'!A4118,Base!$P$2:$P$5533)</f>
        <v>7</v>
      </c>
      <c r="D4118" s="1">
        <f>SUMIF(Base!$I$2:$I$5533,'5º Questão'!A4118,Base!$Q$2:$Q$5533)</f>
        <v>0</v>
      </c>
      <c r="E4118" s="1">
        <f>SUMIF(Base!$I$2:$I$5533,'5º Questão'!A4118,Base!$R$2:$R$5533)</f>
        <v>436</v>
      </c>
      <c r="F4118" s="1">
        <f>SUMIF(Base!$I$2:$I$5533,'5º Questão'!A4118,Base!$S$2:$S$5533)</f>
        <v>0</v>
      </c>
      <c r="G4118" s="1">
        <f>SUMIF(Base!$I$2:$I$5533,'5º Questão'!A4118,Base!$T$2:$T$5533)</f>
        <v>0</v>
      </c>
      <c r="H4118" s="1">
        <f>SUMIF(Base!$I$2:$I$5533,'5º Questão'!A4118,Base!$U$2:$U$5533)</f>
        <v>0</v>
      </c>
      <c r="I4118" s="1">
        <f>SUMIF(Base!$I$2:$I$5533,'5º Questão'!A4118,Base!$V$2:$V$5533)</f>
        <v>0</v>
      </c>
      <c r="J4118" s="1">
        <f>SUMIF(Base!$I$2:$I$5533,'5º Questão'!A4118,Base!$W$2:$W$5533)</f>
        <v>0</v>
      </c>
      <c r="K4118" s="1">
        <f>SUMIF(Base!$I$2:$I$5533,'5º Questão'!A4118,Base!$X$2:$X$5533)</f>
        <v>0</v>
      </c>
      <c r="L4118" s="33">
        <f t="shared" si="64"/>
        <v>443</v>
      </c>
    </row>
    <row r="4119" spans="1:12" ht="33.75">
      <c r="A4119" s="23" t="s">
        <v>14400</v>
      </c>
      <c r="B4119" s="1">
        <f>SUMIF(Base!$I$2:$I$5533,'5º Questão'!A4119,Base!$O$2:$O$5533)</f>
        <v>0</v>
      </c>
      <c r="C4119" s="1">
        <f>SUMIF(Base!$I$2:$I$5533,'5º Questão'!A4119,Base!$P$2:$P$5533)</f>
        <v>20</v>
      </c>
      <c r="D4119" s="1">
        <f>SUMIF(Base!$I$2:$I$5533,'5º Questão'!A4119,Base!$Q$2:$Q$5533)</f>
        <v>0</v>
      </c>
      <c r="E4119" s="1">
        <f>SUMIF(Base!$I$2:$I$5533,'5º Questão'!A4119,Base!$R$2:$R$5533)</f>
        <v>0</v>
      </c>
      <c r="F4119" s="1">
        <f>SUMIF(Base!$I$2:$I$5533,'5º Questão'!A4119,Base!$S$2:$S$5533)</f>
        <v>554</v>
      </c>
      <c r="G4119" s="1">
        <f>SUMIF(Base!$I$2:$I$5533,'5º Questão'!A4119,Base!$T$2:$T$5533)</f>
        <v>631</v>
      </c>
      <c r="H4119" s="1">
        <f>SUMIF(Base!$I$2:$I$5533,'5º Questão'!A4119,Base!$U$2:$U$5533)</f>
        <v>0</v>
      </c>
      <c r="I4119" s="1">
        <f>SUMIF(Base!$I$2:$I$5533,'5º Questão'!A4119,Base!$V$2:$V$5533)</f>
        <v>0</v>
      </c>
      <c r="J4119" s="1">
        <f>SUMIF(Base!$I$2:$I$5533,'5º Questão'!A4119,Base!$W$2:$W$5533)</f>
        <v>0</v>
      </c>
      <c r="K4119" s="1">
        <f>SUMIF(Base!$I$2:$I$5533,'5º Questão'!A4119,Base!$X$2:$X$5533)</f>
        <v>0</v>
      </c>
      <c r="L4119" s="33">
        <f t="shared" si="64"/>
        <v>1205</v>
      </c>
    </row>
    <row r="4120" spans="1:12" ht="17.25">
      <c r="A4120" s="23" t="s">
        <v>10584</v>
      </c>
      <c r="B4120" s="1">
        <f>SUMIF(Base!$I$2:$I$5533,'5º Questão'!A4120,Base!$O$2:$O$5533)</f>
        <v>0</v>
      </c>
      <c r="C4120" s="1">
        <f>SUMIF(Base!$I$2:$I$5533,'5º Questão'!A4120,Base!$P$2:$P$5533)</f>
        <v>0</v>
      </c>
      <c r="D4120" s="1">
        <f>SUMIF(Base!$I$2:$I$5533,'5º Questão'!A4120,Base!$Q$2:$Q$5533)</f>
        <v>0</v>
      </c>
      <c r="E4120" s="1">
        <f>SUMIF(Base!$I$2:$I$5533,'5º Questão'!A4120,Base!$R$2:$R$5533)</f>
        <v>0</v>
      </c>
      <c r="F4120" s="1">
        <f>SUMIF(Base!$I$2:$I$5533,'5º Questão'!A4120,Base!$S$2:$S$5533)</f>
        <v>300</v>
      </c>
      <c r="G4120" s="1">
        <f>SUMIF(Base!$I$2:$I$5533,'5º Questão'!A4120,Base!$T$2:$T$5533)</f>
        <v>109</v>
      </c>
      <c r="H4120" s="1">
        <f>SUMIF(Base!$I$2:$I$5533,'5º Questão'!A4120,Base!$U$2:$U$5533)</f>
        <v>0</v>
      </c>
      <c r="I4120" s="1">
        <f>SUMIF(Base!$I$2:$I$5533,'5º Questão'!A4120,Base!$V$2:$V$5533)</f>
        <v>0</v>
      </c>
      <c r="J4120" s="1">
        <f>SUMIF(Base!$I$2:$I$5533,'5º Questão'!A4120,Base!$W$2:$W$5533)</f>
        <v>0</v>
      </c>
      <c r="K4120" s="1">
        <f>SUMIF(Base!$I$2:$I$5533,'5º Questão'!A4120,Base!$X$2:$X$5533)</f>
        <v>0</v>
      </c>
      <c r="L4120" s="33">
        <f t="shared" si="64"/>
        <v>409</v>
      </c>
    </row>
    <row r="4121" spans="1:12" ht="33.75">
      <c r="A4121" s="23" t="s">
        <v>8576</v>
      </c>
      <c r="B4121" s="1">
        <f>SUMIF(Base!$I$2:$I$5533,'5º Questão'!A4121,Base!$O$2:$O$5533)</f>
        <v>0</v>
      </c>
      <c r="C4121" s="1">
        <f>SUMIF(Base!$I$2:$I$5533,'5º Questão'!A4121,Base!$P$2:$P$5533)</f>
        <v>0</v>
      </c>
      <c r="D4121" s="1">
        <f>SUMIF(Base!$I$2:$I$5533,'5º Questão'!A4121,Base!$Q$2:$Q$5533)</f>
        <v>0</v>
      </c>
      <c r="E4121" s="1">
        <f>SUMIF(Base!$I$2:$I$5533,'5º Questão'!A4121,Base!$R$2:$R$5533)</f>
        <v>0</v>
      </c>
      <c r="F4121" s="1">
        <f>SUMIF(Base!$I$2:$I$5533,'5º Questão'!A4121,Base!$S$2:$S$5533)</f>
        <v>615</v>
      </c>
      <c r="G4121" s="1">
        <f>SUMIF(Base!$I$2:$I$5533,'5º Questão'!A4121,Base!$T$2:$T$5533)</f>
        <v>997</v>
      </c>
      <c r="H4121" s="1">
        <f>SUMIF(Base!$I$2:$I$5533,'5º Questão'!A4121,Base!$U$2:$U$5533)</f>
        <v>0</v>
      </c>
      <c r="I4121" s="1">
        <f>SUMIF(Base!$I$2:$I$5533,'5º Questão'!A4121,Base!$V$2:$V$5533)</f>
        <v>0</v>
      </c>
      <c r="J4121" s="1">
        <f>SUMIF(Base!$I$2:$I$5533,'5º Questão'!A4121,Base!$W$2:$W$5533)</f>
        <v>0</v>
      </c>
      <c r="K4121" s="1">
        <f>SUMIF(Base!$I$2:$I$5533,'5º Questão'!A4121,Base!$X$2:$X$5533)</f>
        <v>0</v>
      </c>
      <c r="L4121" s="33">
        <f t="shared" si="64"/>
        <v>1612</v>
      </c>
    </row>
    <row r="4122" spans="1:12">
      <c r="A4122" s="23" t="s">
        <v>13320</v>
      </c>
      <c r="B4122" s="1">
        <f>SUMIF(Base!$I$2:$I$5533,'5º Questão'!A4122,Base!$O$2:$O$5533)</f>
        <v>0</v>
      </c>
      <c r="C4122" s="1">
        <f>SUMIF(Base!$I$2:$I$5533,'5º Questão'!A4122,Base!$P$2:$P$5533)</f>
        <v>0</v>
      </c>
      <c r="D4122" s="1">
        <f>SUMIF(Base!$I$2:$I$5533,'5º Questão'!A4122,Base!$Q$2:$Q$5533)</f>
        <v>0</v>
      </c>
      <c r="E4122" s="1">
        <f>SUMIF(Base!$I$2:$I$5533,'5º Questão'!A4122,Base!$R$2:$R$5533)</f>
        <v>0</v>
      </c>
      <c r="F4122" s="1">
        <f>SUMIF(Base!$I$2:$I$5533,'5º Questão'!A4122,Base!$S$2:$S$5533)</f>
        <v>162</v>
      </c>
      <c r="G4122" s="1">
        <f>SUMIF(Base!$I$2:$I$5533,'5º Questão'!A4122,Base!$T$2:$T$5533)</f>
        <v>62</v>
      </c>
      <c r="H4122" s="1">
        <f>SUMIF(Base!$I$2:$I$5533,'5º Questão'!A4122,Base!$U$2:$U$5533)</f>
        <v>0</v>
      </c>
      <c r="I4122" s="1">
        <f>SUMIF(Base!$I$2:$I$5533,'5º Questão'!A4122,Base!$V$2:$V$5533)</f>
        <v>0</v>
      </c>
      <c r="J4122" s="1">
        <f>SUMIF(Base!$I$2:$I$5533,'5º Questão'!A4122,Base!$W$2:$W$5533)</f>
        <v>0</v>
      </c>
      <c r="K4122" s="1">
        <f>SUMIF(Base!$I$2:$I$5533,'5º Questão'!A4122,Base!$X$2:$X$5533)</f>
        <v>0</v>
      </c>
      <c r="L4122" s="33">
        <f t="shared" si="64"/>
        <v>224</v>
      </c>
    </row>
    <row r="4123" spans="1:12" ht="17.25">
      <c r="A4123" s="23" t="s">
        <v>11072</v>
      </c>
      <c r="B4123" s="1">
        <f>SUMIF(Base!$I$2:$I$5533,'5º Questão'!A4123,Base!$O$2:$O$5533)</f>
        <v>0</v>
      </c>
      <c r="C4123" s="1">
        <f>SUMIF(Base!$I$2:$I$5533,'5º Questão'!A4123,Base!$P$2:$P$5533)</f>
        <v>0</v>
      </c>
      <c r="D4123" s="1">
        <f>SUMIF(Base!$I$2:$I$5533,'5º Questão'!A4123,Base!$Q$2:$Q$5533)</f>
        <v>0</v>
      </c>
      <c r="E4123" s="1">
        <f>SUMIF(Base!$I$2:$I$5533,'5º Questão'!A4123,Base!$R$2:$R$5533)</f>
        <v>0</v>
      </c>
      <c r="F4123" s="1">
        <f>SUMIF(Base!$I$2:$I$5533,'5º Questão'!A4123,Base!$S$2:$S$5533)</f>
        <v>494</v>
      </c>
      <c r="G4123" s="1">
        <f>SUMIF(Base!$I$2:$I$5533,'5º Questão'!A4123,Base!$T$2:$T$5533)</f>
        <v>257</v>
      </c>
      <c r="H4123" s="1">
        <f>SUMIF(Base!$I$2:$I$5533,'5º Questão'!A4123,Base!$U$2:$U$5533)</f>
        <v>0</v>
      </c>
      <c r="I4123" s="1">
        <f>SUMIF(Base!$I$2:$I$5533,'5º Questão'!A4123,Base!$V$2:$V$5533)</f>
        <v>0</v>
      </c>
      <c r="J4123" s="1">
        <f>SUMIF(Base!$I$2:$I$5533,'5º Questão'!A4123,Base!$W$2:$W$5533)</f>
        <v>0</v>
      </c>
      <c r="K4123" s="1">
        <f>SUMIF(Base!$I$2:$I$5533,'5º Questão'!A4123,Base!$X$2:$X$5533)</f>
        <v>0</v>
      </c>
      <c r="L4123" s="33">
        <f t="shared" si="64"/>
        <v>751</v>
      </c>
    </row>
    <row r="4124" spans="1:12" ht="17.25">
      <c r="A4124" s="23" t="s">
        <v>6635</v>
      </c>
      <c r="B4124" s="1">
        <f>SUMIF(Base!$I$2:$I$5533,'5º Questão'!A4124,Base!$O$2:$O$5533)</f>
        <v>0</v>
      </c>
      <c r="C4124" s="1">
        <f>SUMIF(Base!$I$2:$I$5533,'5º Questão'!A4124,Base!$P$2:$P$5533)</f>
        <v>17</v>
      </c>
      <c r="D4124" s="1">
        <f>SUMIF(Base!$I$2:$I$5533,'5º Questão'!A4124,Base!$Q$2:$Q$5533)</f>
        <v>0</v>
      </c>
      <c r="E4124" s="1">
        <f>SUMIF(Base!$I$2:$I$5533,'5º Questão'!A4124,Base!$R$2:$R$5533)</f>
        <v>0</v>
      </c>
      <c r="F4124" s="1">
        <f>SUMIF(Base!$I$2:$I$5533,'5º Questão'!A4124,Base!$S$2:$S$5533)</f>
        <v>360</v>
      </c>
      <c r="G4124" s="1">
        <f>SUMIF(Base!$I$2:$I$5533,'5º Questão'!A4124,Base!$T$2:$T$5533)</f>
        <v>247</v>
      </c>
      <c r="H4124" s="1">
        <f>SUMIF(Base!$I$2:$I$5533,'5º Questão'!A4124,Base!$U$2:$U$5533)</f>
        <v>0</v>
      </c>
      <c r="I4124" s="1">
        <f>SUMIF(Base!$I$2:$I$5533,'5º Questão'!A4124,Base!$V$2:$V$5533)</f>
        <v>0</v>
      </c>
      <c r="J4124" s="1">
        <f>SUMIF(Base!$I$2:$I$5533,'5º Questão'!A4124,Base!$W$2:$W$5533)</f>
        <v>0</v>
      </c>
      <c r="K4124" s="1">
        <f>SUMIF(Base!$I$2:$I$5533,'5º Questão'!A4124,Base!$X$2:$X$5533)</f>
        <v>0</v>
      </c>
      <c r="L4124" s="33">
        <f t="shared" si="64"/>
        <v>624</v>
      </c>
    </row>
    <row r="4125" spans="1:12" ht="17.25">
      <c r="A4125" s="23" t="s">
        <v>8728</v>
      </c>
      <c r="B4125" s="1">
        <f>SUMIF(Base!$I$2:$I$5533,'5º Questão'!A4125,Base!$O$2:$O$5533)</f>
        <v>0</v>
      </c>
      <c r="C4125" s="1">
        <f>SUMIF(Base!$I$2:$I$5533,'5º Questão'!A4125,Base!$P$2:$P$5533)</f>
        <v>10</v>
      </c>
      <c r="D4125" s="1">
        <f>SUMIF(Base!$I$2:$I$5533,'5º Questão'!A4125,Base!$Q$2:$Q$5533)</f>
        <v>0</v>
      </c>
      <c r="E4125" s="1">
        <f>SUMIF(Base!$I$2:$I$5533,'5º Questão'!A4125,Base!$R$2:$R$5533)</f>
        <v>0</v>
      </c>
      <c r="F4125" s="1">
        <f>SUMIF(Base!$I$2:$I$5533,'5º Questão'!A4125,Base!$S$2:$S$5533)</f>
        <v>304</v>
      </c>
      <c r="G4125" s="1">
        <f>SUMIF(Base!$I$2:$I$5533,'5º Questão'!A4125,Base!$T$2:$T$5533)</f>
        <v>172</v>
      </c>
      <c r="H4125" s="1">
        <f>SUMIF(Base!$I$2:$I$5533,'5º Questão'!A4125,Base!$U$2:$U$5533)</f>
        <v>0</v>
      </c>
      <c r="I4125" s="1">
        <f>SUMIF(Base!$I$2:$I$5533,'5º Questão'!A4125,Base!$V$2:$V$5533)</f>
        <v>0</v>
      </c>
      <c r="J4125" s="1">
        <f>SUMIF(Base!$I$2:$I$5533,'5º Questão'!A4125,Base!$W$2:$W$5533)</f>
        <v>0</v>
      </c>
      <c r="K4125" s="1">
        <f>SUMIF(Base!$I$2:$I$5533,'5º Questão'!A4125,Base!$X$2:$X$5533)</f>
        <v>0</v>
      </c>
      <c r="L4125" s="33">
        <f t="shared" si="64"/>
        <v>486</v>
      </c>
    </row>
    <row r="4126" spans="1:12">
      <c r="A4126" s="23" t="s">
        <v>16786</v>
      </c>
      <c r="B4126" s="1">
        <f>SUMIF(Base!$I$2:$I$5533,'5º Questão'!A4126,Base!$O$2:$O$5533)</f>
        <v>0</v>
      </c>
      <c r="C4126" s="1">
        <f>SUMIF(Base!$I$2:$I$5533,'5º Questão'!A4126,Base!$P$2:$P$5533)</f>
        <v>0</v>
      </c>
      <c r="D4126" s="1">
        <f>SUMIF(Base!$I$2:$I$5533,'5º Questão'!A4126,Base!$Q$2:$Q$5533)</f>
        <v>0</v>
      </c>
      <c r="E4126" s="1">
        <f>SUMIF(Base!$I$2:$I$5533,'5º Questão'!A4126,Base!$R$2:$R$5533)</f>
        <v>0</v>
      </c>
      <c r="F4126" s="1">
        <f>SUMIF(Base!$I$2:$I$5533,'5º Questão'!A4126,Base!$S$2:$S$5533)</f>
        <v>325</v>
      </c>
      <c r="G4126" s="1">
        <f>SUMIF(Base!$I$2:$I$5533,'5º Questão'!A4126,Base!$T$2:$T$5533)</f>
        <v>221</v>
      </c>
      <c r="H4126" s="1">
        <f>SUMIF(Base!$I$2:$I$5533,'5º Questão'!A4126,Base!$U$2:$U$5533)</f>
        <v>0</v>
      </c>
      <c r="I4126" s="1">
        <f>SUMIF(Base!$I$2:$I$5533,'5º Questão'!A4126,Base!$V$2:$V$5533)</f>
        <v>0</v>
      </c>
      <c r="J4126" s="1">
        <f>SUMIF(Base!$I$2:$I$5533,'5º Questão'!A4126,Base!$W$2:$W$5533)</f>
        <v>0</v>
      </c>
      <c r="K4126" s="1">
        <f>SUMIF(Base!$I$2:$I$5533,'5º Questão'!A4126,Base!$X$2:$X$5533)</f>
        <v>0</v>
      </c>
      <c r="L4126" s="33">
        <f t="shared" si="64"/>
        <v>546</v>
      </c>
    </row>
    <row r="4127" spans="1:12">
      <c r="A4127" s="23" t="s">
        <v>15255</v>
      </c>
      <c r="B4127" s="1">
        <f>SUMIF(Base!$I$2:$I$5533,'5º Questão'!A4127,Base!$O$2:$O$5533)</f>
        <v>0</v>
      </c>
      <c r="C4127" s="1">
        <f>SUMIF(Base!$I$2:$I$5533,'5º Questão'!A4127,Base!$P$2:$P$5533)</f>
        <v>0</v>
      </c>
      <c r="D4127" s="1">
        <f>SUMIF(Base!$I$2:$I$5533,'5º Questão'!A4127,Base!$Q$2:$Q$5533)</f>
        <v>0</v>
      </c>
      <c r="E4127" s="1">
        <f>SUMIF(Base!$I$2:$I$5533,'5º Questão'!A4127,Base!$R$2:$R$5533)</f>
        <v>0</v>
      </c>
      <c r="F4127" s="1">
        <f>SUMIF(Base!$I$2:$I$5533,'5º Questão'!A4127,Base!$S$2:$S$5533)</f>
        <v>214</v>
      </c>
      <c r="G4127" s="1">
        <f>SUMIF(Base!$I$2:$I$5533,'5º Questão'!A4127,Base!$T$2:$T$5533)</f>
        <v>362</v>
      </c>
      <c r="H4127" s="1">
        <f>SUMIF(Base!$I$2:$I$5533,'5º Questão'!A4127,Base!$U$2:$U$5533)</f>
        <v>0</v>
      </c>
      <c r="I4127" s="1">
        <f>SUMIF(Base!$I$2:$I$5533,'5º Questão'!A4127,Base!$V$2:$V$5533)</f>
        <v>178</v>
      </c>
      <c r="J4127" s="1">
        <f>SUMIF(Base!$I$2:$I$5533,'5º Questão'!A4127,Base!$W$2:$W$5533)</f>
        <v>0</v>
      </c>
      <c r="K4127" s="1">
        <f>SUMIF(Base!$I$2:$I$5533,'5º Questão'!A4127,Base!$X$2:$X$5533)</f>
        <v>0</v>
      </c>
      <c r="L4127" s="33">
        <f t="shared" si="64"/>
        <v>754</v>
      </c>
    </row>
    <row r="4128" spans="1:12" ht="25.5">
      <c r="A4128" s="23" t="s">
        <v>2091</v>
      </c>
      <c r="B4128" s="1">
        <f>SUMIF(Base!$I$2:$I$5533,'5º Questão'!A4128,Base!$O$2:$O$5533)</f>
        <v>0</v>
      </c>
      <c r="C4128" s="1">
        <f>SUMIF(Base!$I$2:$I$5533,'5º Questão'!A4128,Base!$P$2:$P$5533)</f>
        <v>0</v>
      </c>
      <c r="D4128" s="1">
        <f>SUMIF(Base!$I$2:$I$5533,'5º Questão'!A4128,Base!$Q$2:$Q$5533)</f>
        <v>0</v>
      </c>
      <c r="E4128" s="1">
        <f>SUMIF(Base!$I$2:$I$5533,'5º Questão'!A4128,Base!$R$2:$R$5533)</f>
        <v>0</v>
      </c>
      <c r="F4128" s="1">
        <f>SUMIF(Base!$I$2:$I$5533,'5º Questão'!A4128,Base!$S$2:$S$5533)</f>
        <v>513</v>
      </c>
      <c r="G4128" s="1">
        <f>SUMIF(Base!$I$2:$I$5533,'5º Questão'!A4128,Base!$T$2:$T$5533)</f>
        <v>276</v>
      </c>
      <c r="H4128" s="1">
        <f>SUMIF(Base!$I$2:$I$5533,'5º Questão'!A4128,Base!$U$2:$U$5533)</f>
        <v>0</v>
      </c>
      <c r="I4128" s="1">
        <f>SUMIF(Base!$I$2:$I$5533,'5º Questão'!A4128,Base!$V$2:$V$5533)</f>
        <v>0</v>
      </c>
      <c r="J4128" s="1">
        <f>SUMIF(Base!$I$2:$I$5533,'5º Questão'!A4128,Base!$W$2:$W$5533)</f>
        <v>0</v>
      </c>
      <c r="K4128" s="1">
        <f>SUMIF(Base!$I$2:$I$5533,'5º Questão'!A4128,Base!$X$2:$X$5533)</f>
        <v>0</v>
      </c>
      <c r="L4128" s="33">
        <f t="shared" si="64"/>
        <v>789</v>
      </c>
    </row>
    <row r="4129" spans="1:12" ht="25.5">
      <c r="A4129" s="23" t="s">
        <v>618</v>
      </c>
      <c r="B4129" s="1">
        <f>SUMIF(Base!$I$2:$I$5533,'5º Questão'!A4129,Base!$O$2:$O$5533)</f>
        <v>0</v>
      </c>
      <c r="C4129" s="1">
        <f>SUMIF(Base!$I$2:$I$5533,'5º Questão'!A4129,Base!$P$2:$P$5533)</f>
        <v>0</v>
      </c>
      <c r="D4129" s="1">
        <f>SUMIF(Base!$I$2:$I$5533,'5º Questão'!A4129,Base!$Q$2:$Q$5533)</f>
        <v>0</v>
      </c>
      <c r="E4129" s="1">
        <f>SUMIF(Base!$I$2:$I$5533,'5º Questão'!A4129,Base!$R$2:$R$5533)</f>
        <v>0</v>
      </c>
      <c r="F4129" s="1">
        <f>SUMIF(Base!$I$2:$I$5533,'5º Questão'!A4129,Base!$S$2:$S$5533)</f>
        <v>255</v>
      </c>
      <c r="G4129" s="1">
        <f>SUMIF(Base!$I$2:$I$5533,'5º Questão'!A4129,Base!$T$2:$T$5533)</f>
        <v>356</v>
      </c>
      <c r="H4129" s="1">
        <f>SUMIF(Base!$I$2:$I$5533,'5º Questão'!A4129,Base!$U$2:$U$5533)</f>
        <v>0</v>
      </c>
      <c r="I4129" s="1">
        <f>SUMIF(Base!$I$2:$I$5533,'5º Questão'!A4129,Base!$V$2:$V$5533)</f>
        <v>0</v>
      </c>
      <c r="J4129" s="1">
        <f>SUMIF(Base!$I$2:$I$5533,'5º Questão'!A4129,Base!$W$2:$W$5533)</f>
        <v>0</v>
      </c>
      <c r="K4129" s="1">
        <f>SUMIF(Base!$I$2:$I$5533,'5º Questão'!A4129,Base!$X$2:$X$5533)</f>
        <v>0</v>
      </c>
      <c r="L4129" s="33">
        <f t="shared" si="64"/>
        <v>611</v>
      </c>
    </row>
    <row r="4130" spans="1:12" ht="25.5">
      <c r="A4130" s="23" t="s">
        <v>16326</v>
      </c>
      <c r="B4130" s="1">
        <f>SUMIF(Base!$I$2:$I$5533,'5º Questão'!A4130,Base!$O$2:$O$5533)</f>
        <v>0</v>
      </c>
      <c r="C4130" s="1">
        <f>SUMIF(Base!$I$2:$I$5533,'5º Questão'!A4130,Base!$P$2:$P$5533)</f>
        <v>13</v>
      </c>
      <c r="D4130" s="1">
        <f>SUMIF(Base!$I$2:$I$5533,'5º Questão'!A4130,Base!$Q$2:$Q$5533)</f>
        <v>0</v>
      </c>
      <c r="E4130" s="1">
        <f>SUMIF(Base!$I$2:$I$5533,'5º Questão'!A4130,Base!$R$2:$R$5533)</f>
        <v>0</v>
      </c>
      <c r="F4130" s="1">
        <f>SUMIF(Base!$I$2:$I$5533,'5º Questão'!A4130,Base!$S$2:$S$5533)</f>
        <v>583</v>
      </c>
      <c r="G4130" s="1">
        <f>SUMIF(Base!$I$2:$I$5533,'5º Questão'!A4130,Base!$T$2:$T$5533)</f>
        <v>1094</v>
      </c>
      <c r="H4130" s="1">
        <f>SUMIF(Base!$I$2:$I$5533,'5º Questão'!A4130,Base!$U$2:$U$5533)</f>
        <v>0</v>
      </c>
      <c r="I4130" s="1">
        <f>SUMIF(Base!$I$2:$I$5533,'5º Questão'!A4130,Base!$V$2:$V$5533)</f>
        <v>292</v>
      </c>
      <c r="J4130" s="1">
        <f>SUMIF(Base!$I$2:$I$5533,'5º Questão'!A4130,Base!$W$2:$W$5533)</f>
        <v>0</v>
      </c>
      <c r="K4130" s="1">
        <f>SUMIF(Base!$I$2:$I$5533,'5º Questão'!A4130,Base!$X$2:$X$5533)</f>
        <v>0</v>
      </c>
      <c r="L4130" s="33">
        <f t="shared" si="64"/>
        <v>1982</v>
      </c>
    </row>
    <row r="4131" spans="1:12" ht="33.75">
      <c r="A4131" s="23" t="s">
        <v>16886</v>
      </c>
      <c r="B4131" s="1">
        <f>SUMIF(Base!$I$2:$I$5533,'5º Questão'!A4131,Base!$O$2:$O$5533)</f>
        <v>0</v>
      </c>
      <c r="C4131" s="1">
        <f>SUMIF(Base!$I$2:$I$5533,'5º Questão'!A4131,Base!$P$2:$P$5533)</f>
        <v>0</v>
      </c>
      <c r="D4131" s="1">
        <f>SUMIF(Base!$I$2:$I$5533,'5º Questão'!A4131,Base!$Q$2:$Q$5533)</f>
        <v>0</v>
      </c>
      <c r="E4131" s="1">
        <f>SUMIF(Base!$I$2:$I$5533,'5º Questão'!A4131,Base!$R$2:$R$5533)</f>
        <v>689</v>
      </c>
      <c r="F4131" s="1">
        <f>SUMIF(Base!$I$2:$I$5533,'5º Questão'!A4131,Base!$S$2:$S$5533)</f>
        <v>0</v>
      </c>
      <c r="G4131" s="1">
        <f>SUMIF(Base!$I$2:$I$5533,'5º Questão'!A4131,Base!$T$2:$T$5533)</f>
        <v>0</v>
      </c>
      <c r="H4131" s="1">
        <f>SUMIF(Base!$I$2:$I$5533,'5º Questão'!A4131,Base!$U$2:$U$5533)</f>
        <v>0</v>
      </c>
      <c r="I4131" s="1">
        <f>SUMIF(Base!$I$2:$I$5533,'5º Questão'!A4131,Base!$V$2:$V$5533)</f>
        <v>0</v>
      </c>
      <c r="J4131" s="1">
        <f>SUMIF(Base!$I$2:$I$5533,'5º Questão'!A4131,Base!$W$2:$W$5533)</f>
        <v>0</v>
      </c>
      <c r="K4131" s="1">
        <f>SUMIF(Base!$I$2:$I$5533,'5º Questão'!A4131,Base!$X$2:$X$5533)</f>
        <v>0</v>
      </c>
      <c r="L4131" s="33">
        <f t="shared" si="64"/>
        <v>689</v>
      </c>
    </row>
    <row r="4132" spans="1:12" ht="42">
      <c r="A4132" s="23" t="s">
        <v>17911</v>
      </c>
      <c r="B4132" s="1">
        <f>SUMIF(Base!$I$2:$I$5533,'5º Questão'!A4132,Base!$O$2:$O$5533)</f>
        <v>0</v>
      </c>
      <c r="C4132" s="1">
        <f>SUMIF(Base!$I$2:$I$5533,'5º Questão'!A4132,Base!$P$2:$P$5533)</f>
        <v>15</v>
      </c>
      <c r="D4132" s="1">
        <f>SUMIF(Base!$I$2:$I$5533,'5º Questão'!A4132,Base!$Q$2:$Q$5533)</f>
        <v>0</v>
      </c>
      <c r="E4132" s="1">
        <f>SUMIF(Base!$I$2:$I$5533,'5º Questão'!A4132,Base!$R$2:$R$5533)</f>
        <v>0</v>
      </c>
      <c r="F4132" s="1">
        <f>SUMIF(Base!$I$2:$I$5533,'5º Questão'!A4132,Base!$S$2:$S$5533)</f>
        <v>324</v>
      </c>
      <c r="G4132" s="1">
        <f>SUMIF(Base!$I$2:$I$5533,'5º Questão'!A4132,Base!$T$2:$T$5533)</f>
        <v>0</v>
      </c>
      <c r="H4132" s="1">
        <f>SUMIF(Base!$I$2:$I$5533,'5º Questão'!A4132,Base!$U$2:$U$5533)</f>
        <v>0</v>
      </c>
      <c r="I4132" s="1">
        <f>SUMIF(Base!$I$2:$I$5533,'5º Questão'!A4132,Base!$V$2:$V$5533)</f>
        <v>0</v>
      </c>
      <c r="J4132" s="1">
        <f>SUMIF(Base!$I$2:$I$5533,'5º Questão'!A4132,Base!$W$2:$W$5533)</f>
        <v>0</v>
      </c>
      <c r="K4132" s="1">
        <f>SUMIF(Base!$I$2:$I$5533,'5º Questão'!A4132,Base!$X$2:$X$5533)</f>
        <v>0</v>
      </c>
      <c r="L4132" s="33">
        <f t="shared" si="64"/>
        <v>339</v>
      </c>
    </row>
    <row r="4133" spans="1:12" ht="33.75">
      <c r="A4133" s="23" t="s">
        <v>3930</v>
      </c>
      <c r="B4133" s="1">
        <f>SUMIF(Base!$I$2:$I$5533,'5º Questão'!A4133,Base!$O$2:$O$5533)</f>
        <v>0</v>
      </c>
      <c r="C4133" s="1">
        <f>SUMIF(Base!$I$2:$I$5533,'5º Questão'!A4133,Base!$P$2:$P$5533)</f>
        <v>10</v>
      </c>
      <c r="D4133" s="1">
        <f>SUMIF(Base!$I$2:$I$5533,'5º Questão'!A4133,Base!$Q$2:$Q$5533)</f>
        <v>0</v>
      </c>
      <c r="E4133" s="1">
        <f>SUMIF(Base!$I$2:$I$5533,'5º Questão'!A4133,Base!$R$2:$R$5533)</f>
        <v>0</v>
      </c>
      <c r="F4133" s="1">
        <f>SUMIF(Base!$I$2:$I$5533,'5º Questão'!A4133,Base!$S$2:$S$5533)</f>
        <v>244</v>
      </c>
      <c r="G4133" s="1">
        <f>SUMIF(Base!$I$2:$I$5533,'5º Questão'!A4133,Base!$T$2:$T$5533)</f>
        <v>370</v>
      </c>
      <c r="H4133" s="1">
        <f>SUMIF(Base!$I$2:$I$5533,'5º Questão'!A4133,Base!$U$2:$U$5533)</f>
        <v>0</v>
      </c>
      <c r="I4133" s="1">
        <f>SUMIF(Base!$I$2:$I$5533,'5º Questão'!A4133,Base!$V$2:$V$5533)</f>
        <v>0</v>
      </c>
      <c r="J4133" s="1">
        <f>SUMIF(Base!$I$2:$I$5533,'5º Questão'!A4133,Base!$W$2:$W$5533)</f>
        <v>0</v>
      </c>
      <c r="K4133" s="1">
        <f>SUMIF(Base!$I$2:$I$5533,'5º Questão'!A4133,Base!$X$2:$X$5533)</f>
        <v>0</v>
      </c>
      <c r="L4133" s="33">
        <f t="shared" si="64"/>
        <v>624</v>
      </c>
    </row>
    <row r="4134" spans="1:12" ht="25.5">
      <c r="A4134" s="23" t="s">
        <v>14448</v>
      </c>
      <c r="B4134" s="1">
        <f>SUMIF(Base!$I$2:$I$5533,'5º Questão'!A4134,Base!$O$2:$O$5533)</f>
        <v>0</v>
      </c>
      <c r="C4134" s="1">
        <f>SUMIF(Base!$I$2:$I$5533,'5º Questão'!A4134,Base!$P$2:$P$5533)</f>
        <v>4</v>
      </c>
      <c r="D4134" s="1">
        <f>SUMIF(Base!$I$2:$I$5533,'5º Questão'!A4134,Base!$Q$2:$Q$5533)</f>
        <v>0</v>
      </c>
      <c r="E4134" s="1">
        <f>SUMIF(Base!$I$2:$I$5533,'5º Questão'!A4134,Base!$R$2:$R$5533)</f>
        <v>0</v>
      </c>
      <c r="F4134" s="1">
        <f>SUMIF(Base!$I$2:$I$5533,'5º Questão'!A4134,Base!$S$2:$S$5533)</f>
        <v>153</v>
      </c>
      <c r="G4134" s="1">
        <f>SUMIF(Base!$I$2:$I$5533,'5º Questão'!A4134,Base!$T$2:$T$5533)</f>
        <v>98</v>
      </c>
      <c r="H4134" s="1">
        <f>SUMIF(Base!$I$2:$I$5533,'5º Questão'!A4134,Base!$U$2:$U$5533)</f>
        <v>0</v>
      </c>
      <c r="I4134" s="1">
        <f>SUMIF(Base!$I$2:$I$5533,'5º Questão'!A4134,Base!$V$2:$V$5533)</f>
        <v>8</v>
      </c>
      <c r="J4134" s="1">
        <f>SUMIF(Base!$I$2:$I$5533,'5º Questão'!A4134,Base!$W$2:$W$5533)</f>
        <v>22</v>
      </c>
      <c r="K4134" s="1">
        <f>SUMIF(Base!$I$2:$I$5533,'5º Questão'!A4134,Base!$X$2:$X$5533)</f>
        <v>0</v>
      </c>
      <c r="L4134" s="33">
        <f t="shared" si="64"/>
        <v>285</v>
      </c>
    </row>
    <row r="4135" spans="1:12" ht="25.5">
      <c r="A4135" s="23" t="s">
        <v>15511</v>
      </c>
      <c r="B4135" s="1">
        <f>SUMIF(Base!$I$2:$I$5533,'5º Questão'!A4135,Base!$O$2:$O$5533)</f>
        <v>0</v>
      </c>
      <c r="C4135" s="1">
        <f>SUMIF(Base!$I$2:$I$5533,'5º Questão'!A4135,Base!$P$2:$P$5533)</f>
        <v>15</v>
      </c>
      <c r="D4135" s="1">
        <f>SUMIF(Base!$I$2:$I$5533,'5º Questão'!A4135,Base!$Q$2:$Q$5533)</f>
        <v>0</v>
      </c>
      <c r="E4135" s="1">
        <f>SUMIF(Base!$I$2:$I$5533,'5º Questão'!A4135,Base!$R$2:$R$5533)</f>
        <v>0</v>
      </c>
      <c r="F4135" s="1">
        <f>SUMIF(Base!$I$2:$I$5533,'5º Questão'!A4135,Base!$S$2:$S$5533)</f>
        <v>270</v>
      </c>
      <c r="G4135" s="1">
        <f>SUMIF(Base!$I$2:$I$5533,'5º Questão'!A4135,Base!$T$2:$T$5533)</f>
        <v>475</v>
      </c>
      <c r="H4135" s="1">
        <f>SUMIF(Base!$I$2:$I$5533,'5º Questão'!A4135,Base!$U$2:$U$5533)</f>
        <v>0</v>
      </c>
      <c r="I4135" s="1">
        <f>SUMIF(Base!$I$2:$I$5533,'5º Questão'!A4135,Base!$V$2:$V$5533)</f>
        <v>171</v>
      </c>
      <c r="J4135" s="1">
        <f>SUMIF(Base!$I$2:$I$5533,'5º Questão'!A4135,Base!$W$2:$W$5533)</f>
        <v>88</v>
      </c>
      <c r="K4135" s="1">
        <f>SUMIF(Base!$I$2:$I$5533,'5º Questão'!A4135,Base!$X$2:$X$5533)</f>
        <v>0</v>
      </c>
      <c r="L4135" s="33">
        <f t="shared" si="64"/>
        <v>1019</v>
      </c>
    </row>
    <row r="4136" spans="1:12" ht="25.5">
      <c r="A4136" s="23" t="s">
        <v>3075</v>
      </c>
      <c r="B4136" s="1">
        <f>SUMIF(Base!$I$2:$I$5533,'5º Questão'!A4136,Base!$O$2:$O$5533)</f>
        <v>0</v>
      </c>
      <c r="C4136" s="1">
        <f>SUMIF(Base!$I$2:$I$5533,'5º Questão'!A4136,Base!$P$2:$P$5533)</f>
        <v>11</v>
      </c>
      <c r="D4136" s="1">
        <f>SUMIF(Base!$I$2:$I$5533,'5º Questão'!A4136,Base!$Q$2:$Q$5533)</f>
        <v>0</v>
      </c>
      <c r="E4136" s="1">
        <f>SUMIF(Base!$I$2:$I$5533,'5º Questão'!A4136,Base!$R$2:$R$5533)</f>
        <v>0</v>
      </c>
      <c r="F4136" s="1">
        <f>SUMIF(Base!$I$2:$I$5533,'5º Questão'!A4136,Base!$S$2:$S$5533)</f>
        <v>255</v>
      </c>
      <c r="G4136" s="1">
        <f>SUMIF(Base!$I$2:$I$5533,'5º Questão'!A4136,Base!$T$2:$T$5533)</f>
        <v>174</v>
      </c>
      <c r="H4136" s="1">
        <f>SUMIF(Base!$I$2:$I$5533,'5º Questão'!A4136,Base!$U$2:$U$5533)</f>
        <v>0</v>
      </c>
      <c r="I4136" s="1">
        <f>SUMIF(Base!$I$2:$I$5533,'5º Questão'!A4136,Base!$V$2:$V$5533)</f>
        <v>0</v>
      </c>
      <c r="J4136" s="1">
        <f>SUMIF(Base!$I$2:$I$5533,'5º Questão'!A4136,Base!$W$2:$W$5533)</f>
        <v>0</v>
      </c>
      <c r="K4136" s="1">
        <f>SUMIF(Base!$I$2:$I$5533,'5º Questão'!A4136,Base!$X$2:$X$5533)</f>
        <v>0</v>
      </c>
      <c r="L4136" s="33">
        <f t="shared" si="64"/>
        <v>440</v>
      </c>
    </row>
    <row r="4137" spans="1:12" ht="17.25">
      <c r="A4137" s="23" t="s">
        <v>10643</v>
      </c>
      <c r="B4137" s="1">
        <f>SUMIF(Base!$I$2:$I$5533,'5º Questão'!A4137,Base!$O$2:$O$5533)</f>
        <v>0</v>
      </c>
      <c r="C4137" s="1">
        <f>SUMIF(Base!$I$2:$I$5533,'5º Questão'!A4137,Base!$P$2:$P$5533)</f>
        <v>11</v>
      </c>
      <c r="D4137" s="1">
        <f>SUMIF(Base!$I$2:$I$5533,'5º Questão'!A4137,Base!$Q$2:$Q$5533)</f>
        <v>0</v>
      </c>
      <c r="E4137" s="1">
        <f>SUMIF(Base!$I$2:$I$5533,'5º Questão'!A4137,Base!$R$2:$R$5533)</f>
        <v>0</v>
      </c>
      <c r="F4137" s="1">
        <f>SUMIF(Base!$I$2:$I$5533,'5º Questão'!A4137,Base!$S$2:$S$5533)</f>
        <v>535</v>
      </c>
      <c r="G4137" s="1">
        <f>SUMIF(Base!$I$2:$I$5533,'5º Questão'!A4137,Base!$T$2:$T$5533)</f>
        <v>323</v>
      </c>
      <c r="H4137" s="1">
        <f>SUMIF(Base!$I$2:$I$5533,'5º Questão'!A4137,Base!$U$2:$U$5533)</f>
        <v>0</v>
      </c>
      <c r="I4137" s="1">
        <f>SUMIF(Base!$I$2:$I$5533,'5º Questão'!A4137,Base!$V$2:$V$5533)</f>
        <v>61</v>
      </c>
      <c r="J4137" s="1">
        <f>SUMIF(Base!$I$2:$I$5533,'5º Questão'!A4137,Base!$W$2:$W$5533)</f>
        <v>42</v>
      </c>
      <c r="K4137" s="1">
        <f>SUMIF(Base!$I$2:$I$5533,'5º Questão'!A4137,Base!$X$2:$X$5533)</f>
        <v>0</v>
      </c>
      <c r="L4137" s="33">
        <f t="shared" si="64"/>
        <v>972</v>
      </c>
    </row>
    <row r="4138" spans="1:12" ht="17.25">
      <c r="A4138" s="23" t="s">
        <v>7119</v>
      </c>
      <c r="B4138" s="1">
        <f>SUMIF(Base!$I$2:$I$5533,'5º Questão'!A4138,Base!$O$2:$O$5533)</f>
        <v>0</v>
      </c>
      <c r="C4138" s="1">
        <f>SUMIF(Base!$I$2:$I$5533,'5º Questão'!A4138,Base!$P$2:$P$5533)</f>
        <v>10</v>
      </c>
      <c r="D4138" s="1">
        <f>SUMIF(Base!$I$2:$I$5533,'5º Questão'!A4138,Base!$Q$2:$Q$5533)</f>
        <v>0</v>
      </c>
      <c r="E4138" s="1">
        <f>SUMIF(Base!$I$2:$I$5533,'5º Questão'!A4138,Base!$R$2:$R$5533)</f>
        <v>0</v>
      </c>
      <c r="F4138" s="1">
        <f>SUMIF(Base!$I$2:$I$5533,'5º Questão'!A4138,Base!$S$2:$S$5533)</f>
        <v>406</v>
      </c>
      <c r="G4138" s="1">
        <f>SUMIF(Base!$I$2:$I$5533,'5º Questão'!A4138,Base!$T$2:$T$5533)</f>
        <v>545</v>
      </c>
      <c r="H4138" s="1">
        <f>SUMIF(Base!$I$2:$I$5533,'5º Questão'!A4138,Base!$U$2:$U$5533)</f>
        <v>0</v>
      </c>
      <c r="I4138" s="1">
        <f>SUMIF(Base!$I$2:$I$5533,'5º Questão'!A4138,Base!$V$2:$V$5533)</f>
        <v>0</v>
      </c>
      <c r="J4138" s="1">
        <f>SUMIF(Base!$I$2:$I$5533,'5º Questão'!A4138,Base!$W$2:$W$5533)</f>
        <v>0</v>
      </c>
      <c r="K4138" s="1">
        <f>SUMIF(Base!$I$2:$I$5533,'5º Questão'!A4138,Base!$X$2:$X$5533)</f>
        <v>0</v>
      </c>
      <c r="L4138" s="33">
        <f t="shared" si="64"/>
        <v>961</v>
      </c>
    </row>
    <row r="4139" spans="1:12" ht="17.25">
      <c r="A4139" s="23" t="s">
        <v>3607</v>
      </c>
      <c r="B4139" s="1">
        <f>SUMIF(Base!$I$2:$I$5533,'5º Questão'!A4139,Base!$O$2:$O$5533)</f>
        <v>0</v>
      </c>
      <c r="C4139" s="1">
        <f>SUMIF(Base!$I$2:$I$5533,'5º Questão'!A4139,Base!$P$2:$P$5533)</f>
        <v>3</v>
      </c>
      <c r="D4139" s="1">
        <f>SUMIF(Base!$I$2:$I$5533,'5º Questão'!A4139,Base!$Q$2:$Q$5533)</f>
        <v>0</v>
      </c>
      <c r="E4139" s="1">
        <f>SUMIF(Base!$I$2:$I$5533,'5º Questão'!A4139,Base!$R$2:$R$5533)</f>
        <v>361</v>
      </c>
      <c r="F4139" s="1">
        <f>SUMIF(Base!$I$2:$I$5533,'5º Questão'!A4139,Base!$S$2:$S$5533)</f>
        <v>0</v>
      </c>
      <c r="G4139" s="1">
        <f>SUMIF(Base!$I$2:$I$5533,'5º Questão'!A4139,Base!$T$2:$T$5533)</f>
        <v>0</v>
      </c>
      <c r="H4139" s="1">
        <f>SUMIF(Base!$I$2:$I$5533,'5º Questão'!A4139,Base!$U$2:$U$5533)</f>
        <v>0</v>
      </c>
      <c r="I4139" s="1">
        <f>SUMIF(Base!$I$2:$I$5533,'5º Questão'!A4139,Base!$V$2:$V$5533)</f>
        <v>0</v>
      </c>
      <c r="J4139" s="1">
        <f>SUMIF(Base!$I$2:$I$5533,'5º Questão'!A4139,Base!$W$2:$W$5533)</f>
        <v>0</v>
      </c>
      <c r="K4139" s="1">
        <f>SUMIF(Base!$I$2:$I$5533,'5º Questão'!A4139,Base!$X$2:$X$5533)</f>
        <v>0</v>
      </c>
      <c r="L4139" s="33">
        <f t="shared" si="64"/>
        <v>364</v>
      </c>
    </row>
    <row r="4140" spans="1:12" ht="25.5">
      <c r="A4140" s="23" t="s">
        <v>6305</v>
      </c>
      <c r="B4140" s="1">
        <f>SUMIF(Base!$I$2:$I$5533,'5º Questão'!A4140,Base!$O$2:$O$5533)</f>
        <v>0</v>
      </c>
      <c r="C4140" s="1">
        <f>SUMIF(Base!$I$2:$I$5533,'5º Questão'!A4140,Base!$P$2:$P$5533)</f>
        <v>14</v>
      </c>
      <c r="D4140" s="1">
        <f>SUMIF(Base!$I$2:$I$5533,'5º Questão'!A4140,Base!$Q$2:$Q$5533)</f>
        <v>0</v>
      </c>
      <c r="E4140" s="1">
        <f>SUMIF(Base!$I$2:$I$5533,'5º Questão'!A4140,Base!$R$2:$R$5533)</f>
        <v>0</v>
      </c>
      <c r="F4140" s="1">
        <f>SUMIF(Base!$I$2:$I$5533,'5º Questão'!A4140,Base!$S$2:$S$5533)</f>
        <v>307</v>
      </c>
      <c r="G4140" s="1">
        <f>SUMIF(Base!$I$2:$I$5533,'5º Questão'!A4140,Base!$T$2:$T$5533)</f>
        <v>177</v>
      </c>
      <c r="H4140" s="1">
        <f>SUMIF(Base!$I$2:$I$5533,'5º Questão'!A4140,Base!$U$2:$U$5533)</f>
        <v>0</v>
      </c>
      <c r="I4140" s="1">
        <f>SUMIF(Base!$I$2:$I$5533,'5º Questão'!A4140,Base!$V$2:$V$5533)</f>
        <v>0</v>
      </c>
      <c r="J4140" s="1">
        <f>SUMIF(Base!$I$2:$I$5533,'5º Questão'!A4140,Base!$W$2:$W$5533)</f>
        <v>0</v>
      </c>
      <c r="K4140" s="1">
        <f>SUMIF(Base!$I$2:$I$5533,'5º Questão'!A4140,Base!$X$2:$X$5533)</f>
        <v>0</v>
      </c>
      <c r="L4140" s="33">
        <f t="shared" si="64"/>
        <v>498</v>
      </c>
    </row>
    <row r="4141" spans="1:12" ht="25.5">
      <c r="A4141" s="23" t="s">
        <v>8409</v>
      </c>
      <c r="B4141" s="1">
        <f>SUMIF(Base!$I$2:$I$5533,'5º Questão'!A4141,Base!$O$2:$O$5533)</f>
        <v>0</v>
      </c>
      <c r="C4141" s="1">
        <f>SUMIF(Base!$I$2:$I$5533,'5º Questão'!A4141,Base!$P$2:$P$5533)</f>
        <v>12</v>
      </c>
      <c r="D4141" s="1">
        <f>SUMIF(Base!$I$2:$I$5533,'5º Questão'!A4141,Base!$Q$2:$Q$5533)</f>
        <v>0</v>
      </c>
      <c r="E4141" s="1">
        <f>SUMIF(Base!$I$2:$I$5533,'5º Questão'!A4141,Base!$R$2:$R$5533)</f>
        <v>819</v>
      </c>
      <c r="F4141" s="1">
        <f>SUMIF(Base!$I$2:$I$5533,'5º Questão'!A4141,Base!$S$2:$S$5533)</f>
        <v>0</v>
      </c>
      <c r="G4141" s="1">
        <f>SUMIF(Base!$I$2:$I$5533,'5º Questão'!A4141,Base!$T$2:$T$5533)</f>
        <v>0</v>
      </c>
      <c r="H4141" s="1">
        <f>SUMIF(Base!$I$2:$I$5533,'5º Questão'!A4141,Base!$U$2:$U$5533)</f>
        <v>0</v>
      </c>
      <c r="I4141" s="1">
        <f>SUMIF(Base!$I$2:$I$5533,'5º Questão'!A4141,Base!$V$2:$V$5533)</f>
        <v>0</v>
      </c>
      <c r="J4141" s="1">
        <f>SUMIF(Base!$I$2:$I$5533,'5º Questão'!A4141,Base!$W$2:$W$5533)</f>
        <v>0</v>
      </c>
      <c r="K4141" s="1">
        <f>SUMIF(Base!$I$2:$I$5533,'5º Questão'!A4141,Base!$X$2:$X$5533)</f>
        <v>0</v>
      </c>
      <c r="L4141" s="33">
        <f t="shared" si="64"/>
        <v>831</v>
      </c>
    </row>
    <row r="4142" spans="1:12" ht="33.75">
      <c r="A4142" s="23" t="s">
        <v>5650</v>
      </c>
      <c r="B4142" s="1">
        <f>SUMIF(Base!$I$2:$I$5533,'5º Questão'!A4142,Base!$O$2:$O$5533)</f>
        <v>0</v>
      </c>
      <c r="C4142" s="1">
        <f>SUMIF(Base!$I$2:$I$5533,'5º Questão'!A4142,Base!$P$2:$P$5533)</f>
        <v>4</v>
      </c>
      <c r="D4142" s="1">
        <f>SUMIF(Base!$I$2:$I$5533,'5º Questão'!A4142,Base!$Q$2:$Q$5533)</f>
        <v>0</v>
      </c>
      <c r="E4142" s="1">
        <f>SUMIF(Base!$I$2:$I$5533,'5º Questão'!A4142,Base!$R$2:$R$5533)</f>
        <v>0</v>
      </c>
      <c r="F4142" s="1">
        <f>SUMIF(Base!$I$2:$I$5533,'5º Questão'!A4142,Base!$S$2:$S$5533)</f>
        <v>97</v>
      </c>
      <c r="G4142" s="1">
        <f>SUMIF(Base!$I$2:$I$5533,'5º Questão'!A4142,Base!$T$2:$T$5533)</f>
        <v>196</v>
      </c>
      <c r="H4142" s="1">
        <f>SUMIF(Base!$I$2:$I$5533,'5º Questão'!A4142,Base!$U$2:$U$5533)</f>
        <v>0</v>
      </c>
      <c r="I4142" s="1">
        <f>SUMIF(Base!$I$2:$I$5533,'5º Questão'!A4142,Base!$V$2:$V$5533)</f>
        <v>38</v>
      </c>
      <c r="J4142" s="1">
        <f>SUMIF(Base!$I$2:$I$5533,'5º Questão'!A4142,Base!$W$2:$W$5533)</f>
        <v>0</v>
      </c>
      <c r="K4142" s="1">
        <f>SUMIF(Base!$I$2:$I$5533,'5º Questão'!A4142,Base!$X$2:$X$5533)</f>
        <v>0</v>
      </c>
      <c r="L4142" s="33">
        <f t="shared" si="64"/>
        <v>335</v>
      </c>
    </row>
    <row r="4143" spans="1:12" ht="33.75">
      <c r="A4143" s="23" t="s">
        <v>9678</v>
      </c>
      <c r="B4143" s="1">
        <f>SUMIF(Base!$I$2:$I$5533,'5º Questão'!A4143,Base!$O$2:$O$5533)</f>
        <v>0</v>
      </c>
      <c r="C4143" s="1">
        <f>SUMIF(Base!$I$2:$I$5533,'5º Questão'!A4143,Base!$P$2:$P$5533)</f>
        <v>0</v>
      </c>
      <c r="D4143" s="1">
        <f>SUMIF(Base!$I$2:$I$5533,'5º Questão'!A4143,Base!$Q$2:$Q$5533)</f>
        <v>0</v>
      </c>
      <c r="E4143" s="1">
        <f>SUMIF(Base!$I$2:$I$5533,'5º Questão'!A4143,Base!$R$2:$R$5533)</f>
        <v>641</v>
      </c>
      <c r="F4143" s="1">
        <f>SUMIF(Base!$I$2:$I$5533,'5º Questão'!A4143,Base!$S$2:$S$5533)</f>
        <v>559</v>
      </c>
      <c r="G4143" s="1">
        <f>SUMIF(Base!$I$2:$I$5533,'5º Questão'!A4143,Base!$T$2:$T$5533)</f>
        <v>574</v>
      </c>
      <c r="H4143" s="1">
        <f>SUMIF(Base!$I$2:$I$5533,'5º Questão'!A4143,Base!$U$2:$U$5533)</f>
        <v>0</v>
      </c>
      <c r="I4143" s="1">
        <f>SUMIF(Base!$I$2:$I$5533,'5º Questão'!A4143,Base!$V$2:$V$5533)</f>
        <v>0</v>
      </c>
      <c r="J4143" s="1">
        <f>SUMIF(Base!$I$2:$I$5533,'5º Questão'!A4143,Base!$W$2:$W$5533)</f>
        <v>0</v>
      </c>
      <c r="K4143" s="1">
        <f>SUMIF(Base!$I$2:$I$5533,'5º Questão'!A4143,Base!$X$2:$X$5533)</f>
        <v>0</v>
      </c>
      <c r="L4143" s="33">
        <f t="shared" si="64"/>
        <v>1774</v>
      </c>
    </row>
    <row r="4144" spans="1:12" ht="25.5">
      <c r="A4144" s="23" t="s">
        <v>18898</v>
      </c>
      <c r="B4144" s="1">
        <f>SUMIF(Base!$I$2:$I$5533,'5º Questão'!A4144,Base!$O$2:$O$5533)</f>
        <v>0</v>
      </c>
      <c r="C4144" s="1">
        <f>SUMIF(Base!$I$2:$I$5533,'5º Questão'!A4144,Base!$P$2:$P$5533)</f>
        <v>4</v>
      </c>
      <c r="D4144" s="1">
        <f>SUMIF(Base!$I$2:$I$5533,'5º Questão'!A4144,Base!$Q$2:$Q$5533)</f>
        <v>0</v>
      </c>
      <c r="E4144" s="1">
        <f>SUMIF(Base!$I$2:$I$5533,'5º Questão'!A4144,Base!$R$2:$R$5533)</f>
        <v>0</v>
      </c>
      <c r="F4144" s="1">
        <f>SUMIF(Base!$I$2:$I$5533,'5º Questão'!A4144,Base!$S$2:$S$5533)</f>
        <v>0</v>
      </c>
      <c r="G4144" s="1">
        <f>SUMIF(Base!$I$2:$I$5533,'5º Questão'!A4144,Base!$T$2:$T$5533)</f>
        <v>322</v>
      </c>
      <c r="H4144" s="1">
        <f>SUMIF(Base!$I$2:$I$5533,'5º Questão'!A4144,Base!$U$2:$U$5533)</f>
        <v>0</v>
      </c>
      <c r="I4144" s="1">
        <f>SUMIF(Base!$I$2:$I$5533,'5º Questão'!A4144,Base!$V$2:$V$5533)</f>
        <v>182</v>
      </c>
      <c r="J4144" s="1">
        <f>SUMIF(Base!$I$2:$I$5533,'5º Questão'!A4144,Base!$W$2:$W$5533)</f>
        <v>0</v>
      </c>
      <c r="K4144" s="1">
        <f>SUMIF(Base!$I$2:$I$5533,'5º Questão'!A4144,Base!$X$2:$X$5533)</f>
        <v>0</v>
      </c>
      <c r="L4144" s="33">
        <f t="shared" si="64"/>
        <v>508</v>
      </c>
    </row>
    <row r="4145" spans="1:12" ht="25.5">
      <c r="A4145" s="23" t="s">
        <v>16797</v>
      </c>
      <c r="B4145" s="1">
        <f>SUMIF(Base!$I$2:$I$5533,'5º Questão'!A4145,Base!$O$2:$O$5533)</f>
        <v>0</v>
      </c>
      <c r="C4145" s="1">
        <f>SUMIF(Base!$I$2:$I$5533,'5º Questão'!A4145,Base!$P$2:$P$5533)</f>
        <v>8</v>
      </c>
      <c r="D4145" s="1">
        <f>SUMIF(Base!$I$2:$I$5533,'5º Questão'!A4145,Base!$Q$2:$Q$5533)</f>
        <v>0</v>
      </c>
      <c r="E4145" s="1">
        <f>SUMIF(Base!$I$2:$I$5533,'5º Questão'!A4145,Base!$R$2:$R$5533)</f>
        <v>0</v>
      </c>
      <c r="F4145" s="1">
        <f>SUMIF(Base!$I$2:$I$5533,'5º Questão'!A4145,Base!$S$2:$S$5533)</f>
        <v>235</v>
      </c>
      <c r="G4145" s="1">
        <f>SUMIF(Base!$I$2:$I$5533,'5º Questão'!A4145,Base!$T$2:$T$5533)</f>
        <v>110</v>
      </c>
      <c r="H4145" s="1">
        <f>SUMIF(Base!$I$2:$I$5533,'5º Questão'!A4145,Base!$U$2:$U$5533)</f>
        <v>0</v>
      </c>
      <c r="I4145" s="1">
        <f>SUMIF(Base!$I$2:$I$5533,'5º Questão'!A4145,Base!$V$2:$V$5533)</f>
        <v>0</v>
      </c>
      <c r="J4145" s="1">
        <f>SUMIF(Base!$I$2:$I$5533,'5º Questão'!A4145,Base!$W$2:$W$5533)</f>
        <v>0</v>
      </c>
      <c r="K4145" s="1">
        <f>SUMIF(Base!$I$2:$I$5533,'5º Questão'!A4145,Base!$X$2:$X$5533)</f>
        <v>0</v>
      </c>
      <c r="L4145" s="33">
        <f t="shared" si="64"/>
        <v>353</v>
      </c>
    </row>
    <row r="4146" spans="1:12" ht="42">
      <c r="A4146" s="23" t="s">
        <v>12792</v>
      </c>
      <c r="B4146" s="1">
        <f>SUMIF(Base!$I$2:$I$5533,'5º Questão'!A4146,Base!$O$2:$O$5533)</f>
        <v>0</v>
      </c>
      <c r="C4146" s="1">
        <f>SUMIF(Base!$I$2:$I$5533,'5º Questão'!A4146,Base!$P$2:$P$5533)</f>
        <v>6</v>
      </c>
      <c r="D4146" s="1">
        <f>SUMIF(Base!$I$2:$I$5533,'5º Questão'!A4146,Base!$Q$2:$Q$5533)</f>
        <v>0</v>
      </c>
      <c r="E4146" s="1">
        <f>SUMIF(Base!$I$2:$I$5533,'5º Questão'!A4146,Base!$R$2:$R$5533)</f>
        <v>0</v>
      </c>
      <c r="F4146" s="1">
        <f>SUMIF(Base!$I$2:$I$5533,'5º Questão'!A4146,Base!$S$2:$S$5533)</f>
        <v>0</v>
      </c>
      <c r="G4146" s="1">
        <f>SUMIF(Base!$I$2:$I$5533,'5º Questão'!A4146,Base!$T$2:$T$5533)</f>
        <v>248</v>
      </c>
      <c r="H4146" s="1">
        <f>SUMIF(Base!$I$2:$I$5533,'5º Questão'!A4146,Base!$U$2:$U$5533)</f>
        <v>0</v>
      </c>
      <c r="I4146" s="1">
        <f>SUMIF(Base!$I$2:$I$5533,'5º Questão'!A4146,Base!$V$2:$V$5533)</f>
        <v>0</v>
      </c>
      <c r="J4146" s="1">
        <f>SUMIF(Base!$I$2:$I$5533,'5º Questão'!A4146,Base!$W$2:$W$5533)</f>
        <v>0</v>
      </c>
      <c r="K4146" s="1">
        <f>SUMIF(Base!$I$2:$I$5533,'5º Questão'!A4146,Base!$X$2:$X$5533)</f>
        <v>0</v>
      </c>
      <c r="L4146" s="33">
        <f t="shared" si="64"/>
        <v>254</v>
      </c>
    </row>
    <row r="4147" spans="1:12" ht="25.5">
      <c r="A4147" s="23" t="s">
        <v>16430</v>
      </c>
      <c r="B4147" s="1">
        <f>SUMIF(Base!$I$2:$I$5533,'5º Questão'!A4147,Base!$O$2:$O$5533)</f>
        <v>0</v>
      </c>
      <c r="C4147" s="1">
        <f>SUMIF(Base!$I$2:$I$5533,'5º Questão'!A4147,Base!$P$2:$P$5533)</f>
        <v>0</v>
      </c>
      <c r="D4147" s="1">
        <f>SUMIF(Base!$I$2:$I$5533,'5º Questão'!A4147,Base!$Q$2:$Q$5533)</f>
        <v>0</v>
      </c>
      <c r="E4147" s="1">
        <f>SUMIF(Base!$I$2:$I$5533,'5º Questão'!A4147,Base!$R$2:$R$5533)</f>
        <v>1000</v>
      </c>
      <c r="F4147" s="1">
        <f>SUMIF(Base!$I$2:$I$5533,'5º Questão'!A4147,Base!$S$2:$S$5533)</f>
        <v>0</v>
      </c>
      <c r="G4147" s="1">
        <f>SUMIF(Base!$I$2:$I$5533,'5º Questão'!A4147,Base!$T$2:$T$5533)</f>
        <v>0</v>
      </c>
      <c r="H4147" s="1">
        <f>SUMIF(Base!$I$2:$I$5533,'5º Questão'!A4147,Base!$U$2:$U$5533)</f>
        <v>0</v>
      </c>
      <c r="I4147" s="1">
        <f>SUMIF(Base!$I$2:$I$5533,'5º Questão'!A4147,Base!$V$2:$V$5533)</f>
        <v>0</v>
      </c>
      <c r="J4147" s="1">
        <f>SUMIF(Base!$I$2:$I$5533,'5º Questão'!A4147,Base!$W$2:$W$5533)</f>
        <v>0</v>
      </c>
      <c r="K4147" s="1">
        <f>SUMIF(Base!$I$2:$I$5533,'5º Questão'!A4147,Base!$X$2:$X$5533)</f>
        <v>0</v>
      </c>
      <c r="L4147" s="33">
        <f t="shared" si="64"/>
        <v>1000</v>
      </c>
    </row>
    <row r="4148" spans="1:12" ht="17.25">
      <c r="A4148" s="23" t="s">
        <v>12806</v>
      </c>
      <c r="B4148" s="1">
        <f>SUMIF(Base!$I$2:$I$5533,'5º Questão'!A4148,Base!$O$2:$O$5533)</f>
        <v>0</v>
      </c>
      <c r="C4148" s="1">
        <f>SUMIF(Base!$I$2:$I$5533,'5º Questão'!A4148,Base!$P$2:$P$5533)</f>
        <v>1</v>
      </c>
      <c r="D4148" s="1">
        <f>SUMIF(Base!$I$2:$I$5533,'5º Questão'!A4148,Base!$Q$2:$Q$5533)</f>
        <v>0</v>
      </c>
      <c r="E4148" s="1">
        <f>SUMIF(Base!$I$2:$I$5533,'5º Questão'!A4148,Base!$R$2:$R$5533)</f>
        <v>0</v>
      </c>
      <c r="F4148" s="1">
        <f>SUMIF(Base!$I$2:$I$5533,'5º Questão'!A4148,Base!$S$2:$S$5533)</f>
        <v>328</v>
      </c>
      <c r="G4148" s="1">
        <f>SUMIF(Base!$I$2:$I$5533,'5º Questão'!A4148,Base!$T$2:$T$5533)</f>
        <v>162</v>
      </c>
      <c r="H4148" s="1">
        <f>SUMIF(Base!$I$2:$I$5533,'5º Questão'!A4148,Base!$U$2:$U$5533)</f>
        <v>0</v>
      </c>
      <c r="I4148" s="1">
        <f>SUMIF(Base!$I$2:$I$5533,'5º Questão'!A4148,Base!$V$2:$V$5533)</f>
        <v>0</v>
      </c>
      <c r="J4148" s="1">
        <f>SUMIF(Base!$I$2:$I$5533,'5º Questão'!A4148,Base!$W$2:$W$5533)</f>
        <v>0</v>
      </c>
      <c r="K4148" s="1">
        <f>SUMIF(Base!$I$2:$I$5533,'5º Questão'!A4148,Base!$X$2:$X$5533)</f>
        <v>0</v>
      </c>
      <c r="L4148" s="33">
        <f t="shared" si="64"/>
        <v>491</v>
      </c>
    </row>
    <row r="4149" spans="1:12" ht="25.5">
      <c r="A4149" s="23" t="s">
        <v>8653</v>
      </c>
      <c r="B4149" s="1">
        <f>SUMIF(Base!$I$2:$I$5533,'5º Questão'!A4149,Base!$O$2:$O$5533)</f>
        <v>0</v>
      </c>
      <c r="C4149" s="1">
        <f>SUMIF(Base!$I$2:$I$5533,'5º Questão'!A4149,Base!$P$2:$P$5533)</f>
        <v>0</v>
      </c>
      <c r="D4149" s="1">
        <f>SUMIF(Base!$I$2:$I$5533,'5º Questão'!A4149,Base!$Q$2:$Q$5533)</f>
        <v>0</v>
      </c>
      <c r="E4149" s="1">
        <f>SUMIF(Base!$I$2:$I$5533,'5º Questão'!A4149,Base!$R$2:$R$5533)</f>
        <v>0</v>
      </c>
      <c r="F4149" s="1">
        <f>SUMIF(Base!$I$2:$I$5533,'5º Questão'!A4149,Base!$S$2:$S$5533)</f>
        <v>222</v>
      </c>
      <c r="G4149" s="1">
        <f>SUMIF(Base!$I$2:$I$5533,'5º Questão'!A4149,Base!$T$2:$T$5533)</f>
        <v>67</v>
      </c>
      <c r="H4149" s="1">
        <f>SUMIF(Base!$I$2:$I$5533,'5º Questão'!A4149,Base!$U$2:$U$5533)</f>
        <v>0</v>
      </c>
      <c r="I4149" s="1">
        <f>SUMIF(Base!$I$2:$I$5533,'5º Questão'!A4149,Base!$V$2:$V$5533)</f>
        <v>0</v>
      </c>
      <c r="J4149" s="1">
        <f>SUMIF(Base!$I$2:$I$5533,'5º Questão'!A4149,Base!$W$2:$W$5533)</f>
        <v>0</v>
      </c>
      <c r="K4149" s="1">
        <f>SUMIF(Base!$I$2:$I$5533,'5º Questão'!A4149,Base!$X$2:$X$5533)</f>
        <v>0</v>
      </c>
      <c r="L4149" s="33">
        <f t="shared" si="64"/>
        <v>289</v>
      </c>
    </row>
    <row r="4150" spans="1:12" ht="25.5">
      <c r="A4150" s="23" t="s">
        <v>15441</v>
      </c>
      <c r="B4150" s="1">
        <f>SUMIF(Base!$I$2:$I$5533,'5º Questão'!A4150,Base!$O$2:$O$5533)</f>
        <v>0</v>
      </c>
      <c r="C4150" s="1">
        <f>SUMIF(Base!$I$2:$I$5533,'5º Questão'!A4150,Base!$P$2:$P$5533)</f>
        <v>0</v>
      </c>
      <c r="D4150" s="1">
        <f>SUMIF(Base!$I$2:$I$5533,'5º Questão'!A4150,Base!$Q$2:$Q$5533)</f>
        <v>0</v>
      </c>
      <c r="E4150" s="1">
        <f>SUMIF(Base!$I$2:$I$5533,'5º Questão'!A4150,Base!$R$2:$R$5533)</f>
        <v>0</v>
      </c>
      <c r="F4150" s="1">
        <f>SUMIF(Base!$I$2:$I$5533,'5º Questão'!A4150,Base!$S$2:$S$5533)</f>
        <v>221</v>
      </c>
      <c r="G4150" s="1">
        <f>SUMIF(Base!$I$2:$I$5533,'5º Questão'!A4150,Base!$T$2:$T$5533)</f>
        <v>0</v>
      </c>
      <c r="H4150" s="1">
        <f>SUMIF(Base!$I$2:$I$5533,'5º Questão'!A4150,Base!$U$2:$U$5533)</f>
        <v>0</v>
      </c>
      <c r="I4150" s="1">
        <f>SUMIF(Base!$I$2:$I$5533,'5º Questão'!A4150,Base!$V$2:$V$5533)</f>
        <v>0</v>
      </c>
      <c r="J4150" s="1">
        <f>SUMIF(Base!$I$2:$I$5533,'5º Questão'!A4150,Base!$W$2:$W$5533)</f>
        <v>0</v>
      </c>
      <c r="K4150" s="1">
        <f>SUMIF(Base!$I$2:$I$5533,'5º Questão'!A4150,Base!$X$2:$X$5533)</f>
        <v>0</v>
      </c>
      <c r="L4150" s="33">
        <f t="shared" si="64"/>
        <v>221</v>
      </c>
    </row>
    <row r="4151" spans="1:12">
      <c r="A4151" s="23" t="s">
        <v>9453</v>
      </c>
      <c r="B4151" s="1">
        <f>SUMIF(Base!$I$2:$I$5533,'5º Questão'!A4151,Base!$O$2:$O$5533)</f>
        <v>0</v>
      </c>
      <c r="C4151" s="1">
        <f>SUMIF(Base!$I$2:$I$5533,'5º Questão'!A4151,Base!$P$2:$P$5533)</f>
        <v>28</v>
      </c>
      <c r="D4151" s="1">
        <f>SUMIF(Base!$I$2:$I$5533,'5º Questão'!A4151,Base!$Q$2:$Q$5533)</f>
        <v>0</v>
      </c>
      <c r="E4151" s="1">
        <f>SUMIF(Base!$I$2:$I$5533,'5º Questão'!A4151,Base!$R$2:$R$5533)</f>
        <v>406</v>
      </c>
      <c r="F4151" s="1">
        <f>SUMIF(Base!$I$2:$I$5533,'5º Questão'!A4151,Base!$S$2:$S$5533)</f>
        <v>0</v>
      </c>
      <c r="G4151" s="1">
        <f>SUMIF(Base!$I$2:$I$5533,'5º Questão'!A4151,Base!$T$2:$T$5533)</f>
        <v>0</v>
      </c>
      <c r="H4151" s="1">
        <f>SUMIF(Base!$I$2:$I$5533,'5º Questão'!A4151,Base!$U$2:$U$5533)</f>
        <v>0</v>
      </c>
      <c r="I4151" s="1">
        <f>SUMIF(Base!$I$2:$I$5533,'5º Questão'!A4151,Base!$V$2:$V$5533)</f>
        <v>0</v>
      </c>
      <c r="J4151" s="1">
        <f>SUMIF(Base!$I$2:$I$5533,'5º Questão'!A4151,Base!$W$2:$W$5533)</f>
        <v>0</v>
      </c>
      <c r="K4151" s="1">
        <f>SUMIF(Base!$I$2:$I$5533,'5º Questão'!A4151,Base!$X$2:$X$5533)</f>
        <v>0</v>
      </c>
      <c r="L4151" s="33">
        <f t="shared" si="64"/>
        <v>434</v>
      </c>
    </row>
    <row r="4152" spans="1:12" ht="25.5">
      <c r="A4152" s="23" t="s">
        <v>8686</v>
      </c>
      <c r="B4152" s="1">
        <f>SUMIF(Base!$I$2:$I$5533,'5º Questão'!A4152,Base!$O$2:$O$5533)</f>
        <v>0</v>
      </c>
      <c r="C4152" s="1">
        <f>SUMIF(Base!$I$2:$I$5533,'5º Questão'!A4152,Base!$P$2:$P$5533)</f>
        <v>0</v>
      </c>
      <c r="D4152" s="1">
        <f>SUMIF(Base!$I$2:$I$5533,'5º Questão'!A4152,Base!$Q$2:$Q$5533)</f>
        <v>0</v>
      </c>
      <c r="E4152" s="1">
        <f>SUMIF(Base!$I$2:$I$5533,'5º Questão'!A4152,Base!$R$2:$R$5533)</f>
        <v>0</v>
      </c>
      <c r="F4152" s="1">
        <f>SUMIF(Base!$I$2:$I$5533,'5º Questão'!A4152,Base!$S$2:$S$5533)</f>
        <v>370</v>
      </c>
      <c r="G4152" s="1">
        <f>SUMIF(Base!$I$2:$I$5533,'5º Questão'!A4152,Base!$T$2:$T$5533)</f>
        <v>0</v>
      </c>
      <c r="H4152" s="1">
        <f>SUMIF(Base!$I$2:$I$5533,'5º Questão'!A4152,Base!$U$2:$U$5533)</f>
        <v>0</v>
      </c>
      <c r="I4152" s="1">
        <f>SUMIF(Base!$I$2:$I$5533,'5º Questão'!A4152,Base!$V$2:$V$5533)</f>
        <v>0</v>
      </c>
      <c r="J4152" s="1">
        <f>SUMIF(Base!$I$2:$I$5533,'5º Questão'!A4152,Base!$W$2:$W$5533)</f>
        <v>0</v>
      </c>
      <c r="K4152" s="1">
        <f>SUMIF(Base!$I$2:$I$5533,'5º Questão'!A4152,Base!$X$2:$X$5533)</f>
        <v>0</v>
      </c>
      <c r="L4152" s="33">
        <f t="shared" si="64"/>
        <v>370</v>
      </c>
    </row>
    <row r="4153" spans="1:12" ht="33.75">
      <c r="A4153" s="23" t="s">
        <v>12645</v>
      </c>
      <c r="B4153" s="1">
        <f>SUMIF(Base!$I$2:$I$5533,'5º Questão'!A4153,Base!$O$2:$O$5533)</f>
        <v>0</v>
      </c>
      <c r="C4153" s="1">
        <f>SUMIF(Base!$I$2:$I$5533,'5º Questão'!A4153,Base!$P$2:$P$5533)</f>
        <v>16</v>
      </c>
      <c r="D4153" s="1">
        <f>SUMIF(Base!$I$2:$I$5533,'5º Questão'!A4153,Base!$Q$2:$Q$5533)</f>
        <v>0</v>
      </c>
      <c r="E4153" s="1">
        <f>SUMIF(Base!$I$2:$I$5533,'5º Questão'!A4153,Base!$R$2:$R$5533)</f>
        <v>0</v>
      </c>
      <c r="F4153" s="1">
        <f>SUMIF(Base!$I$2:$I$5533,'5º Questão'!A4153,Base!$S$2:$S$5533)</f>
        <v>460</v>
      </c>
      <c r="G4153" s="1">
        <f>SUMIF(Base!$I$2:$I$5533,'5º Questão'!A4153,Base!$T$2:$T$5533)</f>
        <v>257</v>
      </c>
      <c r="H4153" s="1">
        <f>SUMIF(Base!$I$2:$I$5533,'5º Questão'!A4153,Base!$U$2:$U$5533)</f>
        <v>0</v>
      </c>
      <c r="I4153" s="1">
        <f>SUMIF(Base!$I$2:$I$5533,'5º Questão'!A4153,Base!$V$2:$V$5533)</f>
        <v>0</v>
      </c>
      <c r="J4153" s="1">
        <f>SUMIF(Base!$I$2:$I$5533,'5º Questão'!A4153,Base!$W$2:$W$5533)</f>
        <v>0</v>
      </c>
      <c r="K4153" s="1">
        <f>SUMIF(Base!$I$2:$I$5533,'5º Questão'!A4153,Base!$X$2:$X$5533)</f>
        <v>0</v>
      </c>
      <c r="L4153" s="33">
        <f t="shared" si="64"/>
        <v>733</v>
      </c>
    </row>
    <row r="4154" spans="1:12" ht="25.5">
      <c r="A4154" s="23" t="s">
        <v>11187</v>
      </c>
      <c r="B4154" s="1">
        <f>SUMIF(Base!$I$2:$I$5533,'5º Questão'!A4154,Base!$O$2:$O$5533)</f>
        <v>0</v>
      </c>
      <c r="C4154" s="1">
        <f>SUMIF(Base!$I$2:$I$5533,'5º Questão'!A4154,Base!$P$2:$P$5533)</f>
        <v>1</v>
      </c>
      <c r="D4154" s="1">
        <f>SUMIF(Base!$I$2:$I$5533,'5º Questão'!A4154,Base!$Q$2:$Q$5533)</f>
        <v>0</v>
      </c>
      <c r="E4154" s="1">
        <f>SUMIF(Base!$I$2:$I$5533,'5º Questão'!A4154,Base!$R$2:$R$5533)</f>
        <v>89</v>
      </c>
      <c r="F4154" s="1">
        <f>SUMIF(Base!$I$2:$I$5533,'5º Questão'!A4154,Base!$S$2:$S$5533)</f>
        <v>0</v>
      </c>
      <c r="G4154" s="1">
        <f>SUMIF(Base!$I$2:$I$5533,'5º Questão'!A4154,Base!$T$2:$T$5533)</f>
        <v>0</v>
      </c>
      <c r="H4154" s="1">
        <f>SUMIF(Base!$I$2:$I$5533,'5º Questão'!A4154,Base!$U$2:$U$5533)</f>
        <v>0</v>
      </c>
      <c r="I4154" s="1">
        <f>SUMIF(Base!$I$2:$I$5533,'5º Questão'!A4154,Base!$V$2:$V$5533)</f>
        <v>0</v>
      </c>
      <c r="J4154" s="1">
        <f>SUMIF(Base!$I$2:$I$5533,'5º Questão'!A4154,Base!$W$2:$W$5533)</f>
        <v>0</v>
      </c>
      <c r="K4154" s="1">
        <f>SUMIF(Base!$I$2:$I$5533,'5º Questão'!A4154,Base!$X$2:$X$5533)</f>
        <v>0</v>
      </c>
      <c r="L4154" s="33">
        <f t="shared" si="64"/>
        <v>90</v>
      </c>
    </row>
    <row r="4155" spans="1:12" ht="33.75">
      <c r="A4155" s="23" t="s">
        <v>15378</v>
      </c>
      <c r="B4155" s="1">
        <f>SUMIF(Base!$I$2:$I$5533,'5º Questão'!A4155,Base!$O$2:$O$5533)</f>
        <v>0</v>
      </c>
      <c r="C4155" s="1">
        <f>SUMIF(Base!$I$2:$I$5533,'5º Questão'!A4155,Base!$P$2:$P$5533)</f>
        <v>8</v>
      </c>
      <c r="D4155" s="1">
        <f>SUMIF(Base!$I$2:$I$5533,'5º Questão'!A4155,Base!$Q$2:$Q$5533)</f>
        <v>0</v>
      </c>
      <c r="E4155" s="1">
        <f>SUMIF(Base!$I$2:$I$5533,'5º Questão'!A4155,Base!$R$2:$R$5533)</f>
        <v>0</v>
      </c>
      <c r="F4155" s="1">
        <f>SUMIF(Base!$I$2:$I$5533,'5º Questão'!A4155,Base!$S$2:$S$5533)</f>
        <v>0</v>
      </c>
      <c r="G4155" s="1">
        <f>SUMIF(Base!$I$2:$I$5533,'5º Questão'!A4155,Base!$T$2:$T$5533)</f>
        <v>198</v>
      </c>
      <c r="H4155" s="1">
        <f>SUMIF(Base!$I$2:$I$5533,'5º Questão'!A4155,Base!$U$2:$U$5533)</f>
        <v>0</v>
      </c>
      <c r="I4155" s="1">
        <f>SUMIF(Base!$I$2:$I$5533,'5º Questão'!A4155,Base!$V$2:$V$5533)</f>
        <v>0</v>
      </c>
      <c r="J4155" s="1">
        <f>SUMIF(Base!$I$2:$I$5533,'5º Questão'!A4155,Base!$W$2:$W$5533)</f>
        <v>0</v>
      </c>
      <c r="K4155" s="1">
        <f>SUMIF(Base!$I$2:$I$5533,'5º Questão'!A4155,Base!$X$2:$X$5533)</f>
        <v>0</v>
      </c>
      <c r="L4155" s="33">
        <f t="shared" si="64"/>
        <v>206</v>
      </c>
    </row>
    <row r="4156" spans="1:12" ht="25.5">
      <c r="A4156" s="23" t="s">
        <v>17044</v>
      </c>
      <c r="B4156" s="1">
        <f>SUMIF(Base!$I$2:$I$5533,'5º Questão'!A4156,Base!$O$2:$O$5533)</f>
        <v>0</v>
      </c>
      <c r="C4156" s="1">
        <f>SUMIF(Base!$I$2:$I$5533,'5º Questão'!A4156,Base!$P$2:$P$5533)</f>
        <v>0</v>
      </c>
      <c r="D4156" s="1">
        <f>SUMIF(Base!$I$2:$I$5533,'5º Questão'!A4156,Base!$Q$2:$Q$5533)</f>
        <v>0</v>
      </c>
      <c r="E4156" s="1">
        <f>SUMIF(Base!$I$2:$I$5533,'5º Questão'!A4156,Base!$R$2:$R$5533)</f>
        <v>0</v>
      </c>
      <c r="F4156" s="1">
        <f>SUMIF(Base!$I$2:$I$5533,'5º Questão'!A4156,Base!$S$2:$S$5533)</f>
        <v>218</v>
      </c>
      <c r="G4156" s="1">
        <f>SUMIF(Base!$I$2:$I$5533,'5º Questão'!A4156,Base!$T$2:$T$5533)</f>
        <v>112</v>
      </c>
      <c r="H4156" s="1">
        <f>SUMIF(Base!$I$2:$I$5533,'5º Questão'!A4156,Base!$U$2:$U$5533)</f>
        <v>0</v>
      </c>
      <c r="I4156" s="1">
        <f>SUMIF(Base!$I$2:$I$5533,'5º Questão'!A4156,Base!$V$2:$V$5533)</f>
        <v>0</v>
      </c>
      <c r="J4156" s="1">
        <f>SUMIF(Base!$I$2:$I$5533,'5º Questão'!A4156,Base!$W$2:$W$5533)</f>
        <v>0</v>
      </c>
      <c r="K4156" s="1">
        <f>SUMIF(Base!$I$2:$I$5533,'5º Questão'!A4156,Base!$X$2:$X$5533)</f>
        <v>0</v>
      </c>
      <c r="L4156" s="33">
        <f t="shared" si="64"/>
        <v>330</v>
      </c>
    </row>
    <row r="4157" spans="1:12" ht="33.75">
      <c r="A4157" s="23" t="s">
        <v>984</v>
      </c>
      <c r="B4157" s="1">
        <f>SUMIF(Base!$I$2:$I$5533,'5º Questão'!A4157,Base!$O$2:$O$5533)</f>
        <v>0</v>
      </c>
      <c r="C4157" s="1">
        <f>SUMIF(Base!$I$2:$I$5533,'5º Questão'!A4157,Base!$P$2:$P$5533)</f>
        <v>29</v>
      </c>
      <c r="D4157" s="1">
        <f>SUMIF(Base!$I$2:$I$5533,'5º Questão'!A4157,Base!$Q$2:$Q$5533)</f>
        <v>0</v>
      </c>
      <c r="E4157" s="1">
        <f>SUMIF(Base!$I$2:$I$5533,'5º Questão'!A4157,Base!$R$2:$R$5533)</f>
        <v>847</v>
      </c>
      <c r="F4157" s="1">
        <f>SUMIF(Base!$I$2:$I$5533,'5º Questão'!A4157,Base!$S$2:$S$5533)</f>
        <v>0</v>
      </c>
      <c r="G4157" s="1">
        <f>SUMIF(Base!$I$2:$I$5533,'5º Questão'!A4157,Base!$T$2:$T$5533)</f>
        <v>0</v>
      </c>
      <c r="H4157" s="1">
        <f>SUMIF(Base!$I$2:$I$5533,'5º Questão'!A4157,Base!$U$2:$U$5533)</f>
        <v>0</v>
      </c>
      <c r="I4157" s="1">
        <f>SUMIF(Base!$I$2:$I$5533,'5º Questão'!A4157,Base!$V$2:$V$5533)</f>
        <v>0</v>
      </c>
      <c r="J4157" s="1">
        <f>SUMIF(Base!$I$2:$I$5533,'5º Questão'!A4157,Base!$W$2:$W$5533)</f>
        <v>0</v>
      </c>
      <c r="K4157" s="1">
        <f>SUMIF(Base!$I$2:$I$5533,'5º Questão'!A4157,Base!$X$2:$X$5533)</f>
        <v>0</v>
      </c>
      <c r="L4157" s="33">
        <f t="shared" si="64"/>
        <v>876</v>
      </c>
    </row>
    <row r="4158" spans="1:12" ht="25.5">
      <c r="A4158" s="23" t="s">
        <v>13813</v>
      </c>
      <c r="B4158" s="1">
        <f>SUMIF(Base!$I$2:$I$5533,'5º Questão'!A4158,Base!$O$2:$O$5533)</f>
        <v>0</v>
      </c>
      <c r="C4158" s="1">
        <f>SUMIF(Base!$I$2:$I$5533,'5º Questão'!A4158,Base!$P$2:$P$5533)</f>
        <v>0</v>
      </c>
      <c r="D4158" s="1">
        <f>SUMIF(Base!$I$2:$I$5533,'5º Questão'!A4158,Base!$Q$2:$Q$5533)</f>
        <v>0</v>
      </c>
      <c r="E4158" s="1">
        <f>SUMIF(Base!$I$2:$I$5533,'5º Questão'!A4158,Base!$R$2:$R$5533)</f>
        <v>0</v>
      </c>
      <c r="F4158" s="1">
        <f>SUMIF(Base!$I$2:$I$5533,'5º Questão'!A4158,Base!$S$2:$S$5533)</f>
        <v>215</v>
      </c>
      <c r="G4158" s="1">
        <f>SUMIF(Base!$I$2:$I$5533,'5º Questão'!A4158,Base!$T$2:$T$5533)</f>
        <v>92</v>
      </c>
      <c r="H4158" s="1">
        <f>SUMIF(Base!$I$2:$I$5533,'5º Questão'!A4158,Base!$U$2:$U$5533)</f>
        <v>0</v>
      </c>
      <c r="I4158" s="1">
        <f>SUMIF(Base!$I$2:$I$5533,'5º Questão'!A4158,Base!$V$2:$V$5533)</f>
        <v>0</v>
      </c>
      <c r="J4158" s="1">
        <f>SUMIF(Base!$I$2:$I$5533,'5º Questão'!A4158,Base!$W$2:$W$5533)</f>
        <v>0</v>
      </c>
      <c r="K4158" s="1">
        <f>SUMIF(Base!$I$2:$I$5533,'5º Questão'!A4158,Base!$X$2:$X$5533)</f>
        <v>0</v>
      </c>
      <c r="L4158" s="33">
        <f t="shared" si="64"/>
        <v>307</v>
      </c>
    </row>
    <row r="4159" spans="1:12" ht="25.5">
      <c r="A4159" s="23" t="s">
        <v>12210</v>
      </c>
      <c r="B4159" s="1">
        <f>SUMIF(Base!$I$2:$I$5533,'5º Questão'!A4159,Base!$O$2:$O$5533)</f>
        <v>0</v>
      </c>
      <c r="C4159" s="1">
        <f>SUMIF(Base!$I$2:$I$5533,'5º Questão'!A4159,Base!$P$2:$P$5533)</f>
        <v>0</v>
      </c>
      <c r="D4159" s="1">
        <f>SUMIF(Base!$I$2:$I$5533,'5º Questão'!A4159,Base!$Q$2:$Q$5533)</f>
        <v>0</v>
      </c>
      <c r="E4159" s="1">
        <f>SUMIF(Base!$I$2:$I$5533,'5º Questão'!A4159,Base!$R$2:$R$5533)</f>
        <v>0</v>
      </c>
      <c r="F4159" s="1">
        <f>SUMIF(Base!$I$2:$I$5533,'5º Questão'!A4159,Base!$S$2:$S$5533)</f>
        <v>307</v>
      </c>
      <c r="G4159" s="1">
        <f>SUMIF(Base!$I$2:$I$5533,'5º Questão'!A4159,Base!$T$2:$T$5533)</f>
        <v>81</v>
      </c>
      <c r="H4159" s="1">
        <f>SUMIF(Base!$I$2:$I$5533,'5º Questão'!A4159,Base!$U$2:$U$5533)</f>
        <v>0</v>
      </c>
      <c r="I4159" s="1">
        <f>SUMIF(Base!$I$2:$I$5533,'5º Questão'!A4159,Base!$V$2:$V$5533)</f>
        <v>0</v>
      </c>
      <c r="J4159" s="1">
        <f>SUMIF(Base!$I$2:$I$5533,'5º Questão'!A4159,Base!$W$2:$W$5533)</f>
        <v>0</v>
      </c>
      <c r="K4159" s="1">
        <f>SUMIF(Base!$I$2:$I$5533,'5º Questão'!A4159,Base!$X$2:$X$5533)</f>
        <v>0</v>
      </c>
      <c r="L4159" s="33">
        <f t="shared" si="64"/>
        <v>388</v>
      </c>
    </row>
    <row r="4160" spans="1:12" ht="25.5">
      <c r="A4160" s="23" t="s">
        <v>10180</v>
      </c>
      <c r="B4160" s="1">
        <f>SUMIF(Base!$I$2:$I$5533,'5º Questão'!A4160,Base!$O$2:$O$5533)</f>
        <v>0</v>
      </c>
      <c r="C4160" s="1">
        <f>SUMIF(Base!$I$2:$I$5533,'5º Questão'!A4160,Base!$P$2:$P$5533)</f>
        <v>0</v>
      </c>
      <c r="D4160" s="1">
        <f>SUMIF(Base!$I$2:$I$5533,'5º Questão'!A4160,Base!$Q$2:$Q$5533)</f>
        <v>0</v>
      </c>
      <c r="E4160" s="1">
        <f>SUMIF(Base!$I$2:$I$5533,'5º Questão'!A4160,Base!$R$2:$R$5533)</f>
        <v>760</v>
      </c>
      <c r="F4160" s="1">
        <f>SUMIF(Base!$I$2:$I$5533,'5º Questão'!A4160,Base!$S$2:$S$5533)</f>
        <v>0</v>
      </c>
      <c r="G4160" s="1">
        <f>SUMIF(Base!$I$2:$I$5533,'5º Questão'!A4160,Base!$T$2:$T$5533)</f>
        <v>0</v>
      </c>
      <c r="H4160" s="1">
        <f>SUMIF(Base!$I$2:$I$5533,'5º Questão'!A4160,Base!$U$2:$U$5533)</f>
        <v>0</v>
      </c>
      <c r="I4160" s="1">
        <f>SUMIF(Base!$I$2:$I$5533,'5º Questão'!A4160,Base!$V$2:$V$5533)</f>
        <v>0</v>
      </c>
      <c r="J4160" s="1">
        <f>SUMIF(Base!$I$2:$I$5533,'5º Questão'!A4160,Base!$W$2:$W$5533)</f>
        <v>0</v>
      </c>
      <c r="K4160" s="1">
        <f>SUMIF(Base!$I$2:$I$5533,'5º Questão'!A4160,Base!$X$2:$X$5533)</f>
        <v>0</v>
      </c>
      <c r="L4160" s="33">
        <f t="shared" si="64"/>
        <v>760</v>
      </c>
    </row>
    <row r="4161" spans="1:12" ht="42">
      <c r="A4161" s="23" t="s">
        <v>8488</v>
      </c>
      <c r="B4161" s="1">
        <f>SUMIF(Base!$I$2:$I$5533,'5º Questão'!A4161,Base!$O$2:$O$5533)</f>
        <v>0</v>
      </c>
      <c r="C4161" s="1">
        <f>SUMIF(Base!$I$2:$I$5533,'5º Questão'!A4161,Base!$P$2:$P$5533)</f>
        <v>16</v>
      </c>
      <c r="D4161" s="1">
        <f>SUMIF(Base!$I$2:$I$5533,'5º Questão'!A4161,Base!$Q$2:$Q$5533)</f>
        <v>0</v>
      </c>
      <c r="E4161" s="1">
        <f>SUMIF(Base!$I$2:$I$5533,'5º Questão'!A4161,Base!$R$2:$R$5533)</f>
        <v>0</v>
      </c>
      <c r="F4161" s="1">
        <f>SUMIF(Base!$I$2:$I$5533,'5º Questão'!A4161,Base!$S$2:$S$5533)</f>
        <v>451</v>
      </c>
      <c r="G4161" s="1">
        <f>SUMIF(Base!$I$2:$I$5533,'5º Questão'!A4161,Base!$T$2:$T$5533)</f>
        <v>559</v>
      </c>
      <c r="H4161" s="1">
        <f>SUMIF(Base!$I$2:$I$5533,'5º Questão'!A4161,Base!$U$2:$U$5533)</f>
        <v>0</v>
      </c>
      <c r="I4161" s="1">
        <f>SUMIF(Base!$I$2:$I$5533,'5º Questão'!A4161,Base!$V$2:$V$5533)</f>
        <v>44</v>
      </c>
      <c r="J4161" s="1">
        <f>SUMIF(Base!$I$2:$I$5533,'5º Questão'!A4161,Base!$W$2:$W$5533)</f>
        <v>0</v>
      </c>
      <c r="K4161" s="1">
        <f>SUMIF(Base!$I$2:$I$5533,'5º Questão'!A4161,Base!$X$2:$X$5533)</f>
        <v>0</v>
      </c>
      <c r="L4161" s="33">
        <f t="shared" si="64"/>
        <v>1070</v>
      </c>
    </row>
    <row r="4162" spans="1:12" ht="33.75">
      <c r="A4162" s="23" t="s">
        <v>16567</v>
      </c>
      <c r="B4162" s="1">
        <f>SUMIF(Base!$I$2:$I$5533,'5º Questão'!A4162,Base!$O$2:$O$5533)</f>
        <v>0</v>
      </c>
      <c r="C4162" s="1">
        <f>SUMIF(Base!$I$2:$I$5533,'5º Questão'!A4162,Base!$P$2:$P$5533)</f>
        <v>0</v>
      </c>
      <c r="D4162" s="1">
        <f>SUMIF(Base!$I$2:$I$5533,'5º Questão'!A4162,Base!$Q$2:$Q$5533)</f>
        <v>0</v>
      </c>
      <c r="E4162" s="1">
        <f>SUMIF(Base!$I$2:$I$5533,'5º Questão'!A4162,Base!$R$2:$R$5533)</f>
        <v>457</v>
      </c>
      <c r="F4162" s="1">
        <f>SUMIF(Base!$I$2:$I$5533,'5º Questão'!A4162,Base!$S$2:$S$5533)</f>
        <v>360</v>
      </c>
      <c r="G4162" s="1">
        <f>SUMIF(Base!$I$2:$I$5533,'5º Questão'!A4162,Base!$T$2:$T$5533)</f>
        <v>519</v>
      </c>
      <c r="H4162" s="1">
        <f>SUMIF(Base!$I$2:$I$5533,'5º Questão'!A4162,Base!$U$2:$U$5533)</f>
        <v>0</v>
      </c>
      <c r="I4162" s="1">
        <f>SUMIF(Base!$I$2:$I$5533,'5º Questão'!A4162,Base!$V$2:$V$5533)</f>
        <v>0</v>
      </c>
      <c r="J4162" s="1">
        <f>SUMIF(Base!$I$2:$I$5533,'5º Questão'!A4162,Base!$W$2:$W$5533)</f>
        <v>0</v>
      </c>
      <c r="K4162" s="1">
        <f>SUMIF(Base!$I$2:$I$5533,'5º Questão'!A4162,Base!$X$2:$X$5533)</f>
        <v>0</v>
      </c>
      <c r="L4162" s="33">
        <f t="shared" si="64"/>
        <v>1336</v>
      </c>
    </row>
    <row r="4163" spans="1:12" ht="33.75">
      <c r="A4163" s="23" t="s">
        <v>3764</v>
      </c>
      <c r="B4163" s="1">
        <f>SUMIF(Base!$I$2:$I$5533,'5º Questão'!A4163,Base!$O$2:$O$5533)</f>
        <v>0</v>
      </c>
      <c r="C4163" s="1">
        <f>SUMIF(Base!$I$2:$I$5533,'5º Questão'!A4163,Base!$P$2:$P$5533)</f>
        <v>16</v>
      </c>
      <c r="D4163" s="1">
        <f>SUMIF(Base!$I$2:$I$5533,'5º Questão'!A4163,Base!$Q$2:$Q$5533)</f>
        <v>0</v>
      </c>
      <c r="E4163" s="1">
        <f>SUMIF(Base!$I$2:$I$5533,'5º Questão'!A4163,Base!$R$2:$R$5533)</f>
        <v>597</v>
      </c>
      <c r="F4163" s="1">
        <f>SUMIF(Base!$I$2:$I$5533,'5º Questão'!A4163,Base!$S$2:$S$5533)</f>
        <v>0</v>
      </c>
      <c r="G4163" s="1">
        <f>SUMIF(Base!$I$2:$I$5533,'5º Questão'!A4163,Base!$T$2:$T$5533)</f>
        <v>0</v>
      </c>
      <c r="H4163" s="1">
        <f>SUMIF(Base!$I$2:$I$5533,'5º Questão'!A4163,Base!$U$2:$U$5533)</f>
        <v>0</v>
      </c>
      <c r="I4163" s="1">
        <f>SUMIF(Base!$I$2:$I$5533,'5º Questão'!A4163,Base!$V$2:$V$5533)</f>
        <v>0</v>
      </c>
      <c r="J4163" s="1">
        <f>SUMIF(Base!$I$2:$I$5533,'5º Questão'!A4163,Base!$W$2:$W$5533)</f>
        <v>0</v>
      </c>
      <c r="K4163" s="1">
        <f>SUMIF(Base!$I$2:$I$5533,'5º Questão'!A4163,Base!$X$2:$X$5533)</f>
        <v>0</v>
      </c>
      <c r="L4163" s="33">
        <f t="shared" si="64"/>
        <v>613</v>
      </c>
    </row>
    <row r="4164" spans="1:12" ht="17.25">
      <c r="A4164" s="23" t="s">
        <v>15464</v>
      </c>
      <c r="B4164" s="1">
        <f>SUMIF(Base!$I$2:$I$5533,'5º Questão'!A4164,Base!$O$2:$O$5533)</f>
        <v>0</v>
      </c>
      <c r="C4164" s="1">
        <f>SUMIF(Base!$I$2:$I$5533,'5º Questão'!A4164,Base!$P$2:$P$5533)</f>
        <v>0</v>
      </c>
      <c r="D4164" s="1">
        <f>SUMIF(Base!$I$2:$I$5533,'5º Questão'!A4164,Base!$Q$2:$Q$5533)</f>
        <v>0</v>
      </c>
      <c r="E4164" s="1">
        <f>SUMIF(Base!$I$2:$I$5533,'5º Questão'!A4164,Base!$R$2:$R$5533)</f>
        <v>0</v>
      </c>
      <c r="F4164" s="1">
        <f>SUMIF(Base!$I$2:$I$5533,'5º Questão'!A4164,Base!$S$2:$S$5533)</f>
        <v>0</v>
      </c>
      <c r="G4164" s="1">
        <f>SUMIF(Base!$I$2:$I$5533,'5º Questão'!A4164,Base!$T$2:$T$5533)</f>
        <v>243</v>
      </c>
      <c r="H4164" s="1">
        <f>SUMIF(Base!$I$2:$I$5533,'5º Questão'!A4164,Base!$U$2:$U$5533)</f>
        <v>0</v>
      </c>
      <c r="I4164" s="1">
        <f>SUMIF(Base!$I$2:$I$5533,'5º Questão'!A4164,Base!$V$2:$V$5533)</f>
        <v>0</v>
      </c>
      <c r="J4164" s="1">
        <f>SUMIF(Base!$I$2:$I$5533,'5º Questão'!A4164,Base!$W$2:$W$5533)</f>
        <v>0</v>
      </c>
      <c r="K4164" s="1">
        <f>SUMIF(Base!$I$2:$I$5533,'5º Questão'!A4164,Base!$X$2:$X$5533)</f>
        <v>0</v>
      </c>
      <c r="L4164" s="33">
        <f t="shared" ref="L4164:L4227" si="65">SUM(B4164:K4164)</f>
        <v>243</v>
      </c>
    </row>
    <row r="4165" spans="1:12" ht="33.75">
      <c r="A4165" s="23" t="s">
        <v>9774</v>
      </c>
      <c r="B4165" s="1">
        <f>SUMIF(Base!$I$2:$I$5533,'5º Questão'!A4165,Base!$O$2:$O$5533)</f>
        <v>0</v>
      </c>
      <c r="C4165" s="1">
        <f>SUMIF(Base!$I$2:$I$5533,'5º Questão'!A4165,Base!$P$2:$P$5533)</f>
        <v>0</v>
      </c>
      <c r="D4165" s="1">
        <f>SUMIF(Base!$I$2:$I$5533,'5º Questão'!A4165,Base!$Q$2:$Q$5533)</f>
        <v>0</v>
      </c>
      <c r="E4165" s="1">
        <f>SUMIF(Base!$I$2:$I$5533,'5º Questão'!A4165,Base!$R$2:$R$5533)</f>
        <v>0</v>
      </c>
      <c r="F4165" s="1">
        <f>SUMIF(Base!$I$2:$I$5533,'5º Questão'!A4165,Base!$S$2:$S$5533)</f>
        <v>108</v>
      </c>
      <c r="G4165" s="1">
        <f>SUMIF(Base!$I$2:$I$5533,'5º Questão'!A4165,Base!$T$2:$T$5533)</f>
        <v>576</v>
      </c>
      <c r="H4165" s="1">
        <f>SUMIF(Base!$I$2:$I$5533,'5º Questão'!A4165,Base!$U$2:$U$5533)</f>
        <v>0</v>
      </c>
      <c r="I4165" s="1">
        <f>SUMIF(Base!$I$2:$I$5533,'5º Questão'!A4165,Base!$V$2:$V$5533)</f>
        <v>0</v>
      </c>
      <c r="J4165" s="1">
        <f>SUMIF(Base!$I$2:$I$5533,'5º Questão'!A4165,Base!$W$2:$W$5533)</f>
        <v>0</v>
      </c>
      <c r="K4165" s="1">
        <f>SUMIF(Base!$I$2:$I$5533,'5º Questão'!A4165,Base!$X$2:$X$5533)</f>
        <v>0</v>
      </c>
      <c r="L4165" s="33">
        <f t="shared" si="65"/>
        <v>684</v>
      </c>
    </row>
    <row r="4166" spans="1:12" ht="25.5">
      <c r="A4166" s="23" t="s">
        <v>16212</v>
      </c>
      <c r="B4166" s="1">
        <f>SUMIF(Base!$I$2:$I$5533,'5º Questão'!A4166,Base!$O$2:$O$5533)</f>
        <v>0</v>
      </c>
      <c r="C4166" s="1">
        <f>SUMIF(Base!$I$2:$I$5533,'5º Questão'!A4166,Base!$P$2:$P$5533)</f>
        <v>0</v>
      </c>
      <c r="D4166" s="1">
        <f>SUMIF(Base!$I$2:$I$5533,'5º Questão'!A4166,Base!$Q$2:$Q$5533)</f>
        <v>0</v>
      </c>
      <c r="E4166" s="1">
        <f>SUMIF(Base!$I$2:$I$5533,'5º Questão'!A4166,Base!$R$2:$R$5533)</f>
        <v>0</v>
      </c>
      <c r="F4166" s="1">
        <f>SUMIF(Base!$I$2:$I$5533,'5º Questão'!A4166,Base!$S$2:$S$5533)</f>
        <v>223</v>
      </c>
      <c r="G4166" s="1">
        <f>SUMIF(Base!$I$2:$I$5533,'5º Questão'!A4166,Base!$T$2:$T$5533)</f>
        <v>140</v>
      </c>
      <c r="H4166" s="1">
        <f>SUMIF(Base!$I$2:$I$5533,'5º Questão'!A4166,Base!$U$2:$U$5533)</f>
        <v>0</v>
      </c>
      <c r="I4166" s="1">
        <f>SUMIF(Base!$I$2:$I$5533,'5º Questão'!A4166,Base!$V$2:$V$5533)</f>
        <v>0</v>
      </c>
      <c r="J4166" s="1">
        <f>SUMIF(Base!$I$2:$I$5533,'5º Questão'!A4166,Base!$W$2:$W$5533)</f>
        <v>0</v>
      </c>
      <c r="K4166" s="1">
        <f>SUMIF(Base!$I$2:$I$5533,'5º Questão'!A4166,Base!$X$2:$X$5533)</f>
        <v>0</v>
      </c>
      <c r="L4166" s="33">
        <f t="shared" si="65"/>
        <v>363</v>
      </c>
    </row>
    <row r="4167" spans="1:12" ht="25.5">
      <c r="A4167" s="23" t="s">
        <v>5959</v>
      </c>
      <c r="B4167" s="1">
        <f>SUMIF(Base!$I$2:$I$5533,'5º Questão'!A4167,Base!$O$2:$O$5533)</f>
        <v>0</v>
      </c>
      <c r="C4167" s="1">
        <f>SUMIF(Base!$I$2:$I$5533,'5º Questão'!A4167,Base!$P$2:$P$5533)</f>
        <v>6</v>
      </c>
      <c r="D4167" s="1">
        <f>SUMIF(Base!$I$2:$I$5533,'5º Questão'!A4167,Base!$Q$2:$Q$5533)</f>
        <v>0</v>
      </c>
      <c r="E4167" s="1">
        <f>SUMIF(Base!$I$2:$I$5533,'5º Questão'!A4167,Base!$R$2:$R$5533)</f>
        <v>0</v>
      </c>
      <c r="F4167" s="1">
        <f>SUMIF(Base!$I$2:$I$5533,'5º Questão'!A4167,Base!$S$2:$S$5533)</f>
        <v>428</v>
      </c>
      <c r="G4167" s="1">
        <f>SUMIF(Base!$I$2:$I$5533,'5º Questão'!A4167,Base!$T$2:$T$5533)</f>
        <v>0</v>
      </c>
      <c r="H4167" s="1">
        <f>SUMIF(Base!$I$2:$I$5533,'5º Questão'!A4167,Base!$U$2:$U$5533)</f>
        <v>0</v>
      </c>
      <c r="I4167" s="1">
        <f>SUMIF(Base!$I$2:$I$5533,'5º Questão'!A4167,Base!$V$2:$V$5533)</f>
        <v>0</v>
      </c>
      <c r="J4167" s="1">
        <f>SUMIF(Base!$I$2:$I$5533,'5º Questão'!A4167,Base!$W$2:$W$5533)</f>
        <v>0</v>
      </c>
      <c r="K4167" s="1">
        <f>SUMIF(Base!$I$2:$I$5533,'5º Questão'!A4167,Base!$X$2:$X$5533)</f>
        <v>0</v>
      </c>
      <c r="L4167" s="33">
        <f t="shared" si="65"/>
        <v>434</v>
      </c>
    </row>
    <row r="4168" spans="1:12" ht="17.25">
      <c r="A4168" s="23" t="s">
        <v>3992</v>
      </c>
      <c r="B4168" s="1">
        <f>SUMIF(Base!$I$2:$I$5533,'5º Questão'!A4168,Base!$O$2:$O$5533)</f>
        <v>0</v>
      </c>
      <c r="C4168" s="1">
        <f>SUMIF(Base!$I$2:$I$5533,'5º Questão'!A4168,Base!$P$2:$P$5533)</f>
        <v>15</v>
      </c>
      <c r="D4168" s="1">
        <f>SUMIF(Base!$I$2:$I$5533,'5º Questão'!A4168,Base!$Q$2:$Q$5533)</f>
        <v>0</v>
      </c>
      <c r="E4168" s="1">
        <f>SUMIF(Base!$I$2:$I$5533,'5º Questão'!A4168,Base!$R$2:$R$5533)</f>
        <v>301</v>
      </c>
      <c r="F4168" s="1">
        <f>SUMIF(Base!$I$2:$I$5533,'5º Questão'!A4168,Base!$S$2:$S$5533)</f>
        <v>0</v>
      </c>
      <c r="G4168" s="1">
        <f>SUMIF(Base!$I$2:$I$5533,'5º Questão'!A4168,Base!$T$2:$T$5533)</f>
        <v>0</v>
      </c>
      <c r="H4168" s="1">
        <f>SUMIF(Base!$I$2:$I$5533,'5º Questão'!A4168,Base!$U$2:$U$5533)</f>
        <v>0</v>
      </c>
      <c r="I4168" s="1">
        <f>SUMIF(Base!$I$2:$I$5533,'5º Questão'!A4168,Base!$V$2:$V$5533)</f>
        <v>0</v>
      </c>
      <c r="J4168" s="1">
        <f>SUMIF(Base!$I$2:$I$5533,'5º Questão'!A4168,Base!$W$2:$W$5533)</f>
        <v>0</v>
      </c>
      <c r="K4168" s="1">
        <f>SUMIF(Base!$I$2:$I$5533,'5º Questão'!A4168,Base!$X$2:$X$5533)</f>
        <v>0</v>
      </c>
      <c r="L4168" s="33">
        <f t="shared" si="65"/>
        <v>316</v>
      </c>
    </row>
    <row r="4169" spans="1:12" ht="17.25">
      <c r="A4169" s="23" t="s">
        <v>15473</v>
      </c>
      <c r="B4169" s="1">
        <f>SUMIF(Base!$I$2:$I$5533,'5º Questão'!A4169,Base!$O$2:$O$5533)</f>
        <v>0</v>
      </c>
      <c r="C4169" s="1">
        <f>SUMIF(Base!$I$2:$I$5533,'5º Questão'!A4169,Base!$P$2:$P$5533)</f>
        <v>18</v>
      </c>
      <c r="D4169" s="1">
        <f>SUMIF(Base!$I$2:$I$5533,'5º Questão'!A4169,Base!$Q$2:$Q$5533)</f>
        <v>0</v>
      </c>
      <c r="E4169" s="1">
        <f>SUMIF(Base!$I$2:$I$5533,'5º Questão'!A4169,Base!$R$2:$R$5533)</f>
        <v>0</v>
      </c>
      <c r="F4169" s="1">
        <f>SUMIF(Base!$I$2:$I$5533,'5º Questão'!A4169,Base!$S$2:$S$5533)</f>
        <v>431</v>
      </c>
      <c r="G4169" s="1">
        <f>SUMIF(Base!$I$2:$I$5533,'5º Questão'!A4169,Base!$T$2:$T$5533)</f>
        <v>215</v>
      </c>
      <c r="H4169" s="1">
        <f>SUMIF(Base!$I$2:$I$5533,'5º Questão'!A4169,Base!$U$2:$U$5533)</f>
        <v>0</v>
      </c>
      <c r="I4169" s="1">
        <f>SUMIF(Base!$I$2:$I$5533,'5º Questão'!A4169,Base!$V$2:$V$5533)</f>
        <v>0</v>
      </c>
      <c r="J4169" s="1">
        <f>SUMIF(Base!$I$2:$I$5533,'5º Questão'!A4169,Base!$W$2:$W$5533)</f>
        <v>0</v>
      </c>
      <c r="K4169" s="1">
        <f>SUMIF(Base!$I$2:$I$5533,'5º Questão'!A4169,Base!$X$2:$X$5533)</f>
        <v>0</v>
      </c>
      <c r="L4169" s="33">
        <f t="shared" si="65"/>
        <v>664</v>
      </c>
    </row>
    <row r="4170" spans="1:12" ht="33.75">
      <c r="A4170" s="23" t="s">
        <v>1379</v>
      </c>
      <c r="B4170" s="1">
        <f>SUMIF(Base!$I$2:$I$5533,'5º Questão'!A4170,Base!$O$2:$O$5533)</f>
        <v>0</v>
      </c>
      <c r="C4170" s="1">
        <f>SUMIF(Base!$I$2:$I$5533,'5º Questão'!A4170,Base!$P$2:$P$5533)</f>
        <v>29</v>
      </c>
      <c r="D4170" s="1">
        <f>SUMIF(Base!$I$2:$I$5533,'5º Questão'!A4170,Base!$Q$2:$Q$5533)</f>
        <v>0</v>
      </c>
      <c r="E4170" s="1">
        <f>SUMIF(Base!$I$2:$I$5533,'5º Questão'!A4170,Base!$R$2:$R$5533)</f>
        <v>0</v>
      </c>
      <c r="F4170" s="1">
        <f>SUMIF(Base!$I$2:$I$5533,'5º Questão'!A4170,Base!$S$2:$S$5533)</f>
        <v>230</v>
      </c>
      <c r="G4170" s="1">
        <f>SUMIF(Base!$I$2:$I$5533,'5º Questão'!A4170,Base!$T$2:$T$5533)</f>
        <v>128</v>
      </c>
      <c r="H4170" s="1">
        <f>SUMIF(Base!$I$2:$I$5533,'5º Questão'!A4170,Base!$U$2:$U$5533)</f>
        <v>0</v>
      </c>
      <c r="I4170" s="1">
        <f>SUMIF(Base!$I$2:$I$5533,'5º Questão'!A4170,Base!$V$2:$V$5533)</f>
        <v>0</v>
      </c>
      <c r="J4170" s="1">
        <f>SUMIF(Base!$I$2:$I$5533,'5º Questão'!A4170,Base!$W$2:$W$5533)</f>
        <v>0</v>
      </c>
      <c r="K4170" s="1">
        <f>SUMIF(Base!$I$2:$I$5533,'5º Questão'!A4170,Base!$X$2:$X$5533)</f>
        <v>0</v>
      </c>
      <c r="L4170" s="33">
        <f t="shared" si="65"/>
        <v>387</v>
      </c>
    </row>
    <row r="4171" spans="1:12" ht="25.5">
      <c r="A4171" s="23" t="s">
        <v>10417</v>
      </c>
      <c r="B4171" s="1">
        <f>SUMIF(Base!$I$2:$I$5533,'5º Questão'!A4171,Base!$O$2:$O$5533)</f>
        <v>0</v>
      </c>
      <c r="C4171" s="1">
        <f>SUMIF(Base!$I$2:$I$5533,'5º Questão'!A4171,Base!$P$2:$P$5533)</f>
        <v>6</v>
      </c>
      <c r="D4171" s="1">
        <f>SUMIF(Base!$I$2:$I$5533,'5º Questão'!A4171,Base!$Q$2:$Q$5533)</f>
        <v>0</v>
      </c>
      <c r="E4171" s="1">
        <f>SUMIF(Base!$I$2:$I$5533,'5º Questão'!A4171,Base!$R$2:$R$5533)</f>
        <v>0</v>
      </c>
      <c r="F4171" s="1">
        <f>SUMIF(Base!$I$2:$I$5533,'5º Questão'!A4171,Base!$S$2:$S$5533)</f>
        <v>145</v>
      </c>
      <c r="G4171" s="1">
        <f>SUMIF(Base!$I$2:$I$5533,'5º Questão'!A4171,Base!$T$2:$T$5533)</f>
        <v>135</v>
      </c>
      <c r="H4171" s="1">
        <f>SUMIF(Base!$I$2:$I$5533,'5º Questão'!A4171,Base!$U$2:$U$5533)</f>
        <v>0</v>
      </c>
      <c r="I4171" s="1">
        <f>SUMIF(Base!$I$2:$I$5533,'5º Questão'!A4171,Base!$V$2:$V$5533)</f>
        <v>0</v>
      </c>
      <c r="J4171" s="1">
        <f>SUMIF(Base!$I$2:$I$5533,'5º Questão'!A4171,Base!$W$2:$W$5533)</f>
        <v>0</v>
      </c>
      <c r="K4171" s="1">
        <f>SUMIF(Base!$I$2:$I$5533,'5º Questão'!A4171,Base!$X$2:$X$5533)</f>
        <v>0</v>
      </c>
      <c r="L4171" s="33">
        <f t="shared" si="65"/>
        <v>286</v>
      </c>
    </row>
    <row r="4172" spans="1:12">
      <c r="A4172" s="23" t="s">
        <v>6961</v>
      </c>
      <c r="B4172" s="1">
        <f>SUMIF(Base!$I$2:$I$5533,'5º Questão'!A4172,Base!$O$2:$O$5533)</f>
        <v>0</v>
      </c>
      <c r="C4172" s="1">
        <f>SUMIF(Base!$I$2:$I$5533,'5º Questão'!A4172,Base!$P$2:$P$5533)</f>
        <v>3</v>
      </c>
      <c r="D4172" s="1">
        <f>SUMIF(Base!$I$2:$I$5533,'5º Questão'!A4172,Base!$Q$2:$Q$5533)</f>
        <v>0</v>
      </c>
      <c r="E4172" s="1">
        <f>SUMIF(Base!$I$2:$I$5533,'5º Questão'!A4172,Base!$R$2:$R$5533)</f>
        <v>0</v>
      </c>
      <c r="F4172" s="1">
        <f>SUMIF(Base!$I$2:$I$5533,'5º Questão'!A4172,Base!$S$2:$S$5533)</f>
        <v>165</v>
      </c>
      <c r="G4172" s="1">
        <f>SUMIF(Base!$I$2:$I$5533,'5º Questão'!A4172,Base!$T$2:$T$5533)</f>
        <v>0</v>
      </c>
      <c r="H4172" s="1">
        <f>SUMIF(Base!$I$2:$I$5533,'5º Questão'!A4172,Base!$U$2:$U$5533)</f>
        <v>0</v>
      </c>
      <c r="I4172" s="1">
        <f>SUMIF(Base!$I$2:$I$5533,'5º Questão'!A4172,Base!$V$2:$V$5533)</f>
        <v>0</v>
      </c>
      <c r="J4172" s="1">
        <f>SUMIF(Base!$I$2:$I$5533,'5º Questão'!A4172,Base!$W$2:$W$5533)</f>
        <v>0</v>
      </c>
      <c r="K4172" s="1">
        <f>SUMIF(Base!$I$2:$I$5533,'5º Questão'!A4172,Base!$X$2:$X$5533)</f>
        <v>0</v>
      </c>
      <c r="L4172" s="33">
        <f t="shared" si="65"/>
        <v>168</v>
      </c>
    </row>
    <row r="4173" spans="1:12" ht="25.5">
      <c r="A4173" s="23" t="s">
        <v>18518</v>
      </c>
      <c r="B4173" s="1">
        <f>SUMIF(Base!$I$2:$I$5533,'5º Questão'!A4173,Base!$O$2:$O$5533)</f>
        <v>0</v>
      </c>
      <c r="C4173" s="1">
        <f>SUMIF(Base!$I$2:$I$5533,'5º Questão'!A4173,Base!$P$2:$P$5533)</f>
        <v>9</v>
      </c>
      <c r="D4173" s="1">
        <f>SUMIF(Base!$I$2:$I$5533,'5º Questão'!A4173,Base!$Q$2:$Q$5533)</f>
        <v>0</v>
      </c>
      <c r="E4173" s="1">
        <f>SUMIF(Base!$I$2:$I$5533,'5º Questão'!A4173,Base!$R$2:$R$5533)</f>
        <v>0</v>
      </c>
      <c r="F4173" s="1">
        <f>SUMIF(Base!$I$2:$I$5533,'5º Questão'!A4173,Base!$S$2:$S$5533)</f>
        <v>789</v>
      </c>
      <c r="G4173" s="1">
        <f>SUMIF(Base!$I$2:$I$5533,'5º Questão'!A4173,Base!$T$2:$T$5533)</f>
        <v>350</v>
      </c>
      <c r="H4173" s="1">
        <f>SUMIF(Base!$I$2:$I$5533,'5º Questão'!A4173,Base!$U$2:$U$5533)</f>
        <v>0</v>
      </c>
      <c r="I4173" s="1">
        <f>SUMIF(Base!$I$2:$I$5533,'5º Questão'!A4173,Base!$V$2:$V$5533)</f>
        <v>0</v>
      </c>
      <c r="J4173" s="1">
        <f>SUMIF(Base!$I$2:$I$5533,'5º Questão'!A4173,Base!$W$2:$W$5533)</f>
        <v>0</v>
      </c>
      <c r="K4173" s="1">
        <f>SUMIF(Base!$I$2:$I$5533,'5º Questão'!A4173,Base!$X$2:$X$5533)</f>
        <v>0</v>
      </c>
      <c r="L4173" s="33">
        <f t="shared" si="65"/>
        <v>1148</v>
      </c>
    </row>
    <row r="4174" spans="1:12" ht="42">
      <c r="A4174" s="23" t="s">
        <v>12771</v>
      </c>
      <c r="B4174" s="1">
        <f>SUMIF(Base!$I$2:$I$5533,'5º Questão'!A4174,Base!$O$2:$O$5533)</f>
        <v>0</v>
      </c>
      <c r="C4174" s="1">
        <f>SUMIF(Base!$I$2:$I$5533,'5º Questão'!A4174,Base!$P$2:$P$5533)</f>
        <v>7</v>
      </c>
      <c r="D4174" s="1">
        <f>SUMIF(Base!$I$2:$I$5533,'5º Questão'!A4174,Base!$Q$2:$Q$5533)</f>
        <v>0</v>
      </c>
      <c r="E4174" s="1">
        <f>SUMIF(Base!$I$2:$I$5533,'5º Questão'!A4174,Base!$R$2:$R$5533)</f>
        <v>0</v>
      </c>
      <c r="F4174" s="1">
        <f>SUMIF(Base!$I$2:$I$5533,'5º Questão'!A4174,Base!$S$2:$S$5533)</f>
        <v>295</v>
      </c>
      <c r="G4174" s="1">
        <f>SUMIF(Base!$I$2:$I$5533,'5º Questão'!A4174,Base!$T$2:$T$5533)</f>
        <v>149</v>
      </c>
      <c r="H4174" s="1">
        <f>SUMIF(Base!$I$2:$I$5533,'5º Questão'!A4174,Base!$U$2:$U$5533)</f>
        <v>0</v>
      </c>
      <c r="I4174" s="1">
        <f>SUMIF(Base!$I$2:$I$5533,'5º Questão'!A4174,Base!$V$2:$V$5533)</f>
        <v>0</v>
      </c>
      <c r="J4174" s="1">
        <f>SUMIF(Base!$I$2:$I$5533,'5º Questão'!A4174,Base!$W$2:$W$5533)</f>
        <v>0</v>
      </c>
      <c r="K4174" s="1">
        <f>SUMIF(Base!$I$2:$I$5533,'5º Questão'!A4174,Base!$X$2:$X$5533)</f>
        <v>0</v>
      </c>
      <c r="L4174" s="33">
        <f t="shared" si="65"/>
        <v>451</v>
      </c>
    </row>
    <row r="4175" spans="1:12" ht="25.5">
      <c r="A4175" s="23" t="s">
        <v>3421</v>
      </c>
      <c r="B4175" s="1">
        <f>SUMIF(Base!$I$2:$I$5533,'5º Questão'!A4175,Base!$O$2:$O$5533)</f>
        <v>0</v>
      </c>
      <c r="C4175" s="1">
        <f>SUMIF(Base!$I$2:$I$5533,'5º Questão'!A4175,Base!$P$2:$P$5533)</f>
        <v>11</v>
      </c>
      <c r="D4175" s="1">
        <f>SUMIF(Base!$I$2:$I$5533,'5º Questão'!A4175,Base!$Q$2:$Q$5533)</f>
        <v>0</v>
      </c>
      <c r="E4175" s="1">
        <f>SUMIF(Base!$I$2:$I$5533,'5º Questão'!A4175,Base!$R$2:$R$5533)</f>
        <v>0</v>
      </c>
      <c r="F4175" s="1">
        <f>SUMIF(Base!$I$2:$I$5533,'5º Questão'!A4175,Base!$S$2:$S$5533)</f>
        <v>367</v>
      </c>
      <c r="G4175" s="1">
        <f>SUMIF(Base!$I$2:$I$5533,'5º Questão'!A4175,Base!$T$2:$T$5533)</f>
        <v>451</v>
      </c>
      <c r="H4175" s="1">
        <f>SUMIF(Base!$I$2:$I$5533,'5º Questão'!A4175,Base!$U$2:$U$5533)</f>
        <v>0</v>
      </c>
      <c r="I4175" s="1">
        <f>SUMIF(Base!$I$2:$I$5533,'5º Questão'!A4175,Base!$V$2:$V$5533)</f>
        <v>0</v>
      </c>
      <c r="J4175" s="1">
        <f>SUMIF(Base!$I$2:$I$5533,'5º Questão'!A4175,Base!$W$2:$W$5533)</f>
        <v>0</v>
      </c>
      <c r="K4175" s="1">
        <f>SUMIF(Base!$I$2:$I$5533,'5º Questão'!A4175,Base!$X$2:$X$5533)</f>
        <v>0</v>
      </c>
      <c r="L4175" s="33">
        <f t="shared" si="65"/>
        <v>829</v>
      </c>
    </row>
    <row r="4176" spans="1:12" ht="25.5">
      <c r="A4176" s="23" t="s">
        <v>12531</v>
      </c>
      <c r="B4176" s="1">
        <f>SUMIF(Base!$I$2:$I$5533,'5º Questão'!A4176,Base!$O$2:$O$5533)</f>
        <v>0</v>
      </c>
      <c r="C4176" s="1">
        <f>SUMIF(Base!$I$2:$I$5533,'5º Questão'!A4176,Base!$P$2:$P$5533)</f>
        <v>0</v>
      </c>
      <c r="D4176" s="1">
        <f>SUMIF(Base!$I$2:$I$5533,'5º Questão'!A4176,Base!$Q$2:$Q$5533)</f>
        <v>0</v>
      </c>
      <c r="E4176" s="1">
        <f>SUMIF(Base!$I$2:$I$5533,'5º Questão'!A4176,Base!$R$2:$R$5533)</f>
        <v>275</v>
      </c>
      <c r="F4176" s="1">
        <f>SUMIF(Base!$I$2:$I$5533,'5º Questão'!A4176,Base!$S$2:$S$5533)</f>
        <v>0</v>
      </c>
      <c r="G4176" s="1">
        <f>SUMIF(Base!$I$2:$I$5533,'5º Questão'!A4176,Base!$T$2:$T$5533)</f>
        <v>0</v>
      </c>
      <c r="H4176" s="1">
        <f>SUMIF(Base!$I$2:$I$5533,'5º Questão'!A4176,Base!$U$2:$U$5533)</f>
        <v>0</v>
      </c>
      <c r="I4176" s="1">
        <f>SUMIF(Base!$I$2:$I$5533,'5º Questão'!A4176,Base!$V$2:$V$5533)</f>
        <v>0</v>
      </c>
      <c r="J4176" s="1">
        <f>SUMIF(Base!$I$2:$I$5533,'5º Questão'!A4176,Base!$W$2:$W$5533)</f>
        <v>0</v>
      </c>
      <c r="K4176" s="1">
        <f>SUMIF(Base!$I$2:$I$5533,'5º Questão'!A4176,Base!$X$2:$X$5533)</f>
        <v>0</v>
      </c>
      <c r="L4176" s="33">
        <f t="shared" si="65"/>
        <v>275</v>
      </c>
    </row>
    <row r="4177" spans="1:12" ht="25.5">
      <c r="A4177" s="23" t="s">
        <v>15604</v>
      </c>
      <c r="B4177" s="1">
        <f>SUMIF(Base!$I$2:$I$5533,'5º Questão'!A4177,Base!$O$2:$O$5533)</f>
        <v>0</v>
      </c>
      <c r="C4177" s="1">
        <f>SUMIF(Base!$I$2:$I$5533,'5º Questão'!A4177,Base!$P$2:$P$5533)</f>
        <v>0</v>
      </c>
      <c r="D4177" s="1">
        <f>SUMIF(Base!$I$2:$I$5533,'5º Questão'!A4177,Base!$Q$2:$Q$5533)</f>
        <v>0</v>
      </c>
      <c r="E4177" s="1">
        <f>SUMIF(Base!$I$2:$I$5533,'5º Questão'!A4177,Base!$R$2:$R$5533)</f>
        <v>0</v>
      </c>
      <c r="F4177" s="1">
        <f>SUMIF(Base!$I$2:$I$5533,'5º Questão'!A4177,Base!$S$2:$S$5533)</f>
        <v>318</v>
      </c>
      <c r="G4177" s="1">
        <f>SUMIF(Base!$I$2:$I$5533,'5º Questão'!A4177,Base!$T$2:$T$5533)</f>
        <v>0</v>
      </c>
      <c r="H4177" s="1">
        <f>SUMIF(Base!$I$2:$I$5533,'5º Questão'!A4177,Base!$U$2:$U$5533)</f>
        <v>0</v>
      </c>
      <c r="I4177" s="1">
        <f>SUMIF(Base!$I$2:$I$5533,'5º Questão'!A4177,Base!$V$2:$V$5533)</f>
        <v>0</v>
      </c>
      <c r="J4177" s="1">
        <f>SUMIF(Base!$I$2:$I$5533,'5º Questão'!A4177,Base!$W$2:$W$5533)</f>
        <v>0</v>
      </c>
      <c r="K4177" s="1">
        <f>SUMIF(Base!$I$2:$I$5533,'5º Questão'!A4177,Base!$X$2:$X$5533)</f>
        <v>0</v>
      </c>
      <c r="L4177" s="33">
        <f t="shared" si="65"/>
        <v>318</v>
      </c>
    </row>
    <row r="4178" spans="1:12" ht="42">
      <c r="A4178" s="23" t="s">
        <v>10691</v>
      </c>
      <c r="B4178" s="1">
        <f>SUMIF(Base!$I$2:$I$5533,'5º Questão'!A4178,Base!$O$2:$O$5533)</f>
        <v>0</v>
      </c>
      <c r="C4178" s="1">
        <f>SUMIF(Base!$I$2:$I$5533,'5º Questão'!A4178,Base!$P$2:$P$5533)</f>
        <v>1</v>
      </c>
      <c r="D4178" s="1">
        <f>SUMIF(Base!$I$2:$I$5533,'5º Questão'!A4178,Base!$Q$2:$Q$5533)</f>
        <v>0</v>
      </c>
      <c r="E4178" s="1">
        <f>SUMIF(Base!$I$2:$I$5533,'5º Questão'!A4178,Base!$R$2:$R$5533)</f>
        <v>274</v>
      </c>
      <c r="F4178" s="1">
        <f>SUMIF(Base!$I$2:$I$5533,'5º Questão'!A4178,Base!$S$2:$S$5533)</f>
        <v>0</v>
      </c>
      <c r="G4178" s="1">
        <f>SUMIF(Base!$I$2:$I$5533,'5º Questão'!A4178,Base!$T$2:$T$5533)</f>
        <v>0</v>
      </c>
      <c r="H4178" s="1">
        <f>SUMIF(Base!$I$2:$I$5533,'5º Questão'!A4178,Base!$U$2:$U$5533)</f>
        <v>0</v>
      </c>
      <c r="I4178" s="1">
        <f>SUMIF(Base!$I$2:$I$5533,'5º Questão'!A4178,Base!$V$2:$V$5533)</f>
        <v>0</v>
      </c>
      <c r="J4178" s="1">
        <f>SUMIF(Base!$I$2:$I$5533,'5º Questão'!A4178,Base!$W$2:$W$5533)</f>
        <v>0</v>
      </c>
      <c r="K4178" s="1">
        <f>SUMIF(Base!$I$2:$I$5533,'5º Questão'!A4178,Base!$X$2:$X$5533)</f>
        <v>0</v>
      </c>
      <c r="L4178" s="33">
        <f t="shared" si="65"/>
        <v>275</v>
      </c>
    </row>
    <row r="4179" spans="1:12" ht="33.75">
      <c r="A4179" s="23" t="s">
        <v>12746</v>
      </c>
      <c r="B4179" s="1">
        <f>SUMIF(Base!$I$2:$I$5533,'5º Questão'!A4179,Base!$O$2:$O$5533)</f>
        <v>0</v>
      </c>
      <c r="C4179" s="1">
        <f>SUMIF(Base!$I$2:$I$5533,'5º Questão'!A4179,Base!$P$2:$P$5533)</f>
        <v>0</v>
      </c>
      <c r="D4179" s="1">
        <f>SUMIF(Base!$I$2:$I$5533,'5º Questão'!A4179,Base!$Q$2:$Q$5533)</f>
        <v>0</v>
      </c>
      <c r="E4179" s="1">
        <f>SUMIF(Base!$I$2:$I$5533,'5º Questão'!A4179,Base!$R$2:$R$5533)</f>
        <v>0</v>
      </c>
      <c r="F4179" s="1">
        <f>SUMIF(Base!$I$2:$I$5533,'5º Questão'!A4179,Base!$S$2:$S$5533)</f>
        <v>115</v>
      </c>
      <c r="G4179" s="1">
        <f>SUMIF(Base!$I$2:$I$5533,'5º Questão'!A4179,Base!$T$2:$T$5533)</f>
        <v>0</v>
      </c>
      <c r="H4179" s="1">
        <f>SUMIF(Base!$I$2:$I$5533,'5º Questão'!A4179,Base!$U$2:$U$5533)</f>
        <v>0</v>
      </c>
      <c r="I4179" s="1">
        <f>SUMIF(Base!$I$2:$I$5533,'5º Questão'!A4179,Base!$V$2:$V$5533)</f>
        <v>0</v>
      </c>
      <c r="J4179" s="1">
        <f>SUMIF(Base!$I$2:$I$5533,'5º Questão'!A4179,Base!$W$2:$W$5533)</f>
        <v>0</v>
      </c>
      <c r="K4179" s="1">
        <f>SUMIF(Base!$I$2:$I$5533,'5º Questão'!A4179,Base!$X$2:$X$5533)</f>
        <v>0</v>
      </c>
      <c r="L4179" s="33">
        <f t="shared" si="65"/>
        <v>115</v>
      </c>
    </row>
    <row r="4180" spans="1:12" ht="33.75">
      <c r="A4180" s="23" t="s">
        <v>10198</v>
      </c>
      <c r="B4180" s="1">
        <f>SUMIF(Base!$I$2:$I$5533,'5º Questão'!A4180,Base!$O$2:$O$5533)</f>
        <v>0</v>
      </c>
      <c r="C4180" s="1">
        <f>SUMIF(Base!$I$2:$I$5533,'5º Questão'!A4180,Base!$P$2:$P$5533)</f>
        <v>0</v>
      </c>
      <c r="D4180" s="1">
        <f>SUMIF(Base!$I$2:$I$5533,'5º Questão'!A4180,Base!$Q$2:$Q$5533)</f>
        <v>0</v>
      </c>
      <c r="E4180" s="1">
        <f>SUMIF(Base!$I$2:$I$5533,'5º Questão'!A4180,Base!$R$2:$R$5533)</f>
        <v>814</v>
      </c>
      <c r="F4180" s="1">
        <f>SUMIF(Base!$I$2:$I$5533,'5º Questão'!A4180,Base!$S$2:$S$5533)</f>
        <v>0</v>
      </c>
      <c r="G4180" s="1">
        <f>SUMIF(Base!$I$2:$I$5533,'5º Questão'!A4180,Base!$T$2:$T$5533)</f>
        <v>0</v>
      </c>
      <c r="H4180" s="1">
        <f>SUMIF(Base!$I$2:$I$5533,'5º Questão'!A4180,Base!$U$2:$U$5533)</f>
        <v>0</v>
      </c>
      <c r="I4180" s="1">
        <f>SUMIF(Base!$I$2:$I$5533,'5º Questão'!A4180,Base!$V$2:$V$5533)</f>
        <v>0</v>
      </c>
      <c r="J4180" s="1">
        <f>SUMIF(Base!$I$2:$I$5533,'5º Questão'!A4180,Base!$W$2:$W$5533)</f>
        <v>0</v>
      </c>
      <c r="K4180" s="1">
        <f>SUMIF(Base!$I$2:$I$5533,'5º Questão'!A4180,Base!$X$2:$X$5533)</f>
        <v>0</v>
      </c>
      <c r="L4180" s="33">
        <f t="shared" si="65"/>
        <v>814</v>
      </c>
    </row>
    <row r="4181" spans="1:12" ht="33.75">
      <c r="A4181" s="23" t="s">
        <v>15879</v>
      </c>
      <c r="B4181" s="1">
        <f>SUMIF(Base!$I$2:$I$5533,'5º Questão'!A4181,Base!$O$2:$O$5533)</f>
        <v>0</v>
      </c>
      <c r="C4181" s="1">
        <f>SUMIF(Base!$I$2:$I$5533,'5º Questão'!A4181,Base!$P$2:$P$5533)</f>
        <v>15</v>
      </c>
      <c r="D4181" s="1">
        <f>SUMIF(Base!$I$2:$I$5533,'5º Questão'!A4181,Base!$Q$2:$Q$5533)</f>
        <v>0</v>
      </c>
      <c r="E4181" s="1">
        <f>SUMIF(Base!$I$2:$I$5533,'5º Questão'!A4181,Base!$R$2:$R$5533)</f>
        <v>661</v>
      </c>
      <c r="F4181" s="1">
        <f>SUMIF(Base!$I$2:$I$5533,'5º Questão'!A4181,Base!$S$2:$S$5533)</f>
        <v>0</v>
      </c>
      <c r="G4181" s="1">
        <f>SUMIF(Base!$I$2:$I$5533,'5º Questão'!A4181,Base!$T$2:$T$5533)</f>
        <v>0</v>
      </c>
      <c r="H4181" s="1">
        <f>SUMIF(Base!$I$2:$I$5533,'5º Questão'!A4181,Base!$U$2:$U$5533)</f>
        <v>0</v>
      </c>
      <c r="I4181" s="1">
        <f>SUMIF(Base!$I$2:$I$5533,'5º Questão'!A4181,Base!$V$2:$V$5533)</f>
        <v>0</v>
      </c>
      <c r="J4181" s="1">
        <f>SUMIF(Base!$I$2:$I$5533,'5º Questão'!A4181,Base!$W$2:$W$5533)</f>
        <v>0</v>
      </c>
      <c r="K4181" s="1">
        <f>SUMIF(Base!$I$2:$I$5533,'5º Questão'!A4181,Base!$X$2:$X$5533)</f>
        <v>0</v>
      </c>
      <c r="L4181" s="33">
        <f t="shared" si="65"/>
        <v>676</v>
      </c>
    </row>
    <row r="4182" spans="1:12" ht="17.25">
      <c r="A4182" s="23" t="s">
        <v>13512</v>
      </c>
      <c r="B4182" s="1">
        <f>SUMIF(Base!$I$2:$I$5533,'5º Questão'!A4182,Base!$O$2:$O$5533)</f>
        <v>0</v>
      </c>
      <c r="C4182" s="1">
        <f>SUMIF(Base!$I$2:$I$5533,'5º Questão'!A4182,Base!$P$2:$P$5533)</f>
        <v>0</v>
      </c>
      <c r="D4182" s="1">
        <f>SUMIF(Base!$I$2:$I$5533,'5º Questão'!A4182,Base!$Q$2:$Q$5533)</f>
        <v>0</v>
      </c>
      <c r="E4182" s="1">
        <f>SUMIF(Base!$I$2:$I$5533,'5º Questão'!A4182,Base!$R$2:$R$5533)</f>
        <v>0</v>
      </c>
      <c r="F4182" s="1">
        <f>SUMIF(Base!$I$2:$I$5533,'5º Questão'!A4182,Base!$S$2:$S$5533)</f>
        <v>380</v>
      </c>
      <c r="G4182" s="1">
        <f>SUMIF(Base!$I$2:$I$5533,'5º Questão'!A4182,Base!$T$2:$T$5533)</f>
        <v>290</v>
      </c>
      <c r="H4182" s="1">
        <f>SUMIF(Base!$I$2:$I$5533,'5º Questão'!A4182,Base!$U$2:$U$5533)</f>
        <v>0</v>
      </c>
      <c r="I4182" s="1">
        <f>SUMIF(Base!$I$2:$I$5533,'5º Questão'!A4182,Base!$V$2:$V$5533)</f>
        <v>0</v>
      </c>
      <c r="J4182" s="1">
        <f>SUMIF(Base!$I$2:$I$5533,'5º Questão'!A4182,Base!$W$2:$W$5533)</f>
        <v>0</v>
      </c>
      <c r="K4182" s="1">
        <f>SUMIF(Base!$I$2:$I$5533,'5º Questão'!A4182,Base!$X$2:$X$5533)</f>
        <v>0</v>
      </c>
      <c r="L4182" s="33">
        <f t="shared" si="65"/>
        <v>670</v>
      </c>
    </row>
    <row r="4183" spans="1:12" ht="33.75">
      <c r="A4183" s="23" t="s">
        <v>6050</v>
      </c>
      <c r="B4183" s="1">
        <f>SUMIF(Base!$I$2:$I$5533,'5º Questão'!A4183,Base!$O$2:$O$5533)</f>
        <v>0</v>
      </c>
      <c r="C4183" s="1">
        <f>SUMIF(Base!$I$2:$I$5533,'5º Questão'!A4183,Base!$P$2:$P$5533)</f>
        <v>5</v>
      </c>
      <c r="D4183" s="1">
        <f>SUMIF(Base!$I$2:$I$5533,'5º Questão'!A4183,Base!$Q$2:$Q$5533)</f>
        <v>0</v>
      </c>
      <c r="E4183" s="1">
        <f>SUMIF(Base!$I$2:$I$5533,'5º Questão'!A4183,Base!$R$2:$R$5533)</f>
        <v>0</v>
      </c>
      <c r="F4183" s="1">
        <f>SUMIF(Base!$I$2:$I$5533,'5º Questão'!A4183,Base!$S$2:$S$5533)</f>
        <v>174</v>
      </c>
      <c r="G4183" s="1">
        <f>SUMIF(Base!$I$2:$I$5533,'5º Questão'!A4183,Base!$T$2:$T$5533)</f>
        <v>116</v>
      </c>
      <c r="H4183" s="1">
        <f>SUMIF(Base!$I$2:$I$5533,'5º Questão'!A4183,Base!$U$2:$U$5533)</f>
        <v>0</v>
      </c>
      <c r="I4183" s="1">
        <f>SUMIF(Base!$I$2:$I$5533,'5º Questão'!A4183,Base!$V$2:$V$5533)</f>
        <v>0</v>
      </c>
      <c r="J4183" s="1">
        <f>SUMIF(Base!$I$2:$I$5533,'5º Questão'!A4183,Base!$W$2:$W$5533)</f>
        <v>0</v>
      </c>
      <c r="K4183" s="1">
        <f>SUMIF(Base!$I$2:$I$5533,'5º Questão'!A4183,Base!$X$2:$X$5533)</f>
        <v>0</v>
      </c>
      <c r="L4183" s="33">
        <f t="shared" si="65"/>
        <v>295</v>
      </c>
    </row>
    <row r="4184" spans="1:12" ht="25.5">
      <c r="A4184" s="23" t="s">
        <v>3517</v>
      </c>
      <c r="B4184" s="1">
        <f>SUMIF(Base!$I$2:$I$5533,'5º Questão'!A4184,Base!$O$2:$O$5533)</f>
        <v>0</v>
      </c>
      <c r="C4184" s="1">
        <f>SUMIF(Base!$I$2:$I$5533,'5º Questão'!A4184,Base!$P$2:$P$5533)</f>
        <v>0</v>
      </c>
      <c r="D4184" s="1">
        <f>SUMIF(Base!$I$2:$I$5533,'5º Questão'!A4184,Base!$Q$2:$Q$5533)</f>
        <v>0</v>
      </c>
      <c r="E4184" s="1">
        <f>SUMIF(Base!$I$2:$I$5533,'5º Questão'!A4184,Base!$R$2:$R$5533)</f>
        <v>191</v>
      </c>
      <c r="F4184" s="1">
        <f>SUMIF(Base!$I$2:$I$5533,'5º Questão'!A4184,Base!$S$2:$S$5533)</f>
        <v>151</v>
      </c>
      <c r="G4184" s="1">
        <f>SUMIF(Base!$I$2:$I$5533,'5º Questão'!A4184,Base!$T$2:$T$5533)</f>
        <v>128</v>
      </c>
      <c r="H4184" s="1">
        <f>SUMIF(Base!$I$2:$I$5533,'5º Questão'!A4184,Base!$U$2:$U$5533)</f>
        <v>0</v>
      </c>
      <c r="I4184" s="1">
        <f>SUMIF(Base!$I$2:$I$5533,'5º Questão'!A4184,Base!$V$2:$V$5533)</f>
        <v>0</v>
      </c>
      <c r="J4184" s="1">
        <f>SUMIF(Base!$I$2:$I$5533,'5º Questão'!A4184,Base!$W$2:$W$5533)</f>
        <v>0</v>
      </c>
      <c r="K4184" s="1">
        <f>SUMIF(Base!$I$2:$I$5533,'5º Questão'!A4184,Base!$X$2:$X$5533)</f>
        <v>0</v>
      </c>
      <c r="L4184" s="33">
        <f t="shared" si="65"/>
        <v>470</v>
      </c>
    </row>
    <row r="4185" spans="1:12" ht="33.75">
      <c r="A4185" s="23" t="s">
        <v>4763</v>
      </c>
      <c r="B4185" s="1">
        <f>SUMIF(Base!$I$2:$I$5533,'5º Questão'!A4185,Base!$O$2:$O$5533)</f>
        <v>0</v>
      </c>
      <c r="C4185" s="1">
        <f>SUMIF(Base!$I$2:$I$5533,'5º Questão'!A4185,Base!$P$2:$P$5533)</f>
        <v>0</v>
      </c>
      <c r="D4185" s="1">
        <f>SUMIF(Base!$I$2:$I$5533,'5º Questão'!A4185,Base!$Q$2:$Q$5533)</f>
        <v>0</v>
      </c>
      <c r="E4185" s="1">
        <f>SUMIF(Base!$I$2:$I$5533,'5º Questão'!A4185,Base!$R$2:$R$5533)</f>
        <v>0</v>
      </c>
      <c r="F4185" s="1">
        <f>SUMIF(Base!$I$2:$I$5533,'5º Questão'!A4185,Base!$S$2:$S$5533)</f>
        <v>0</v>
      </c>
      <c r="G4185" s="1">
        <f>SUMIF(Base!$I$2:$I$5533,'5º Questão'!A4185,Base!$T$2:$T$5533)</f>
        <v>192</v>
      </c>
      <c r="H4185" s="1">
        <f>SUMIF(Base!$I$2:$I$5533,'5º Questão'!A4185,Base!$U$2:$U$5533)</f>
        <v>0</v>
      </c>
      <c r="I4185" s="1">
        <f>SUMIF(Base!$I$2:$I$5533,'5º Questão'!A4185,Base!$V$2:$V$5533)</f>
        <v>0</v>
      </c>
      <c r="J4185" s="1">
        <f>SUMIF(Base!$I$2:$I$5533,'5º Questão'!A4185,Base!$W$2:$W$5533)</f>
        <v>0</v>
      </c>
      <c r="K4185" s="1">
        <f>SUMIF(Base!$I$2:$I$5533,'5º Questão'!A4185,Base!$X$2:$X$5533)</f>
        <v>0</v>
      </c>
      <c r="L4185" s="33">
        <f t="shared" si="65"/>
        <v>192</v>
      </c>
    </row>
    <row r="4186" spans="1:12" ht="42">
      <c r="A4186" s="23" t="s">
        <v>2151</v>
      </c>
      <c r="B4186" s="1">
        <f>SUMIF(Base!$I$2:$I$5533,'5º Questão'!A4186,Base!$O$2:$O$5533)</f>
        <v>0</v>
      </c>
      <c r="C4186" s="1">
        <f>SUMIF(Base!$I$2:$I$5533,'5º Questão'!A4186,Base!$P$2:$P$5533)</f>
        <v>2</v>
      </c>
      <c r="D4186" s="1">
        <f>SUMIF(Base!$I$2:$I$5533,'5º Questão'!A4186,Base!$Q$2:$Q$5533)</f>
        <v>0</v>
      </c>
      <c r="E4186" s="1">
        <f>SUMIF(Base!$I$2:$I$5533,'5º Questão'!A4186,Base!$R$2:$R$5533)</f>
        <v>0</v>
      </c>
      <c r="F4186" s="1">
        <f>SUMIF(Base!$I$2:$I$5533,'5º Questão'!A4186,Base!$S$2:$S$5533)</f>
        <v>415</v>
      </c>
      <c r="G4186" s="1">
        <f>SUMIF(Base!$I$2:$I$5533,'5º Questão'!A4186,Base!$T$2:$T$5533)</f>
        <v>270</v>
      </c>
      <c r="H4186" s="1">
        <f>SUMIF(Base!$I$2:$I$5533,'5º Questão'!A4186,Base!$U$2:$U$5533)</f>
        <v>0</v>
      </c>
      <c r="I4186" s="1">
        <f>SUMIF(Base!$I$2:$I$5533,'5º Questão'!A4186,Base!$V$2:$V$5533)</f>
        <v>0</v>
      </c>
      <c r="J4186" s="1">
        <f>SUMIF(Base!$I$2:$I$5533,'5º Questão'!A4186,Base!$W$2:$W$5533)</f>
        <v>0</v>
      </c>
      <c r="K4186" s="1">
        <f>SUMIF(Base!$I$2:$I$5533,'5º Questão'!A4186,Base!$X$2:$X$5533)</f>
        <v>0</v>
      </c>
      <c r="L4186" s="33">
        <f t="shared" si="65"/>
        <v>687</v>
      </c>
    </row>
    <row r="4187" spans="1:12" ht="33.75">
      <c r="A4187" s="23" t="s">
        <v>5921</v>
      </c>
      <c r="B4187" s="1">
        <f>SUMIF(Base!$I$2:$I$5533,'5º Questão'!A4187,Base!$O$2:$O$5533)</f>
        <v>0</v>
      </c>
      <c r="C4187" s="1">
        <f>SUMIF(Base!$I$2:$I$5533,'5º Questão'!A4187,Base!$P$2:$P$5533)</f>
        <v>0</v>
      </c>
      <c r="D4187" s="1">
        <f>SUMIF(Base!$I$2:$I$5533,'5º Questão'!A4187,Base!$Q$2:$Q$5533)</f>
        <v>0</v>
      </c>
      <c r="E4187" s="1">
        <f>SUMIF(Base!$I$2:$I$5533,'5º Questão'!A4187,Base!$R$2:$R$5533)</f>
        <v>539</v>
      </c>
      <c r="F4187" s="1">
        <f>SUMIF(Base!$I$2:$I$5533,'5º Questão'!A4187,Base!$S$2:$S$5533)</f>
        <v>0</v>
      </c>
      <c r="G4187" s="1">
        <f>SUMIF(Base!$I$2:$I$5533,'5º Questão'!A4187,Base!$T$2:$T$5533)</f>
        <v>0</v>
      </c>
      <c r="H4187" s="1">
        <f>SUMIF(Base!$I$2:$I$5533,'5º Questão'!A4187,Base!$U$2:$U$5533)</f>
        <v>0</v>
      </c>
      <c r="I4187" s="1">
        <f>SUMIF(Base!$I$2:$I$5533,'5º Questão'!A4187,Base!$V$2:$V$5533)</f>
        <v>0</v>
      </c>
      <c r="J4187" s="1">
        <f>SUMIF(Base!$I$2:$I$5533,'5º Questão'!A4187,Base!$W$2:$W$5533)</f>
        <v>0</v>
      </c>
      <c r="K4187" s="1">
        <f>SUMIF(Base!$I$2:$I$5533,'5º Questão'!A4187,Base!$X$2:$X$5533)</f>
        <v>0</v>
      </c>
      <c r="L4187" s="33">
        <f t="shared" si="65"/>
        <v>539</v>
      </c>
    </row>
    <row r="4188" spans="1:12" ht="17.25">
      <c r="A4188" s="23" t="s">
        <v>6923</v>
      </c>
      <c r="B4188" s="1">
        <f>SUMIF(Base!$I$2:$I$5533,'5º Questão'!A4188,Base!$O$2:$O$5533)</f>
        <v>0</v>
      </c>
      <c r="C4188" s="1">
        <f>SUMIF(Base!$I$2:$I$5533,'5º Questão'!A4188,Base!$P$2:$P$5533)</f>
        <v>0</v>
      </c>
      <c r="D4188" s="1">
        <f>SUMIF(Base!$I$2:$I$5533,'5º Questão'!A4188,Base!$Q$2:$Q$5533)</f>
        <v>0</v>
      </c>
      <c r="E4188" s="1">
        <f>SUMIF(Base!$I$2:$I$5533,'5º Questão'!A4188,Base!$R$2:$R$5533)</f>
        <v>0</v>
      </c>
      <c r="F4188" s="1">
        <f>SUMIF(Base!$I$2:$I$5533,'5º Questão'!A4188,Base!$S$2:$S$5533)</f>
        <v>224</v>
      </c>
      <c r="G4188" s="1">
        <f>SUMIF(Base!$I$2:$I$5533,'5º Questão'!A4188,Base!$T$2:$T$5533)</f>
        <v>113</v>
      </c>
      <c r="H4188" s="1">
        <f>SUMIF(Base!$I$2:$I$5533,'5º Questão'!A4188,Base!$U$2:$U$5533)</f>
        <v>0</v>
      </c>
      <c r="I4188" s="1">
        <f>SUMIF(Base!$I$2:$I$5533,'5º Questão'!A4188,Base!$V$2:$V$5533)</f>
        <v>0</v>
      </c>
      <c r="J4188" s="1">
        <f>SUMIF(Base!$I$2:$I$5533,'5º Questão'!A4188,Base!$W$2:$W$5533)</f>
        <v>0</v>
      </c>
      <c r="K4188" s="1">
        <f>SUMIF(Base!$I$2:$I$5533,'5º Questão'!A4188,Base!$X$2:$X$5533)</f>
        <v>0</v>
      </c>
      <c r="L4188" s="33">
        <f t="shared" si="65"/>
        <v>337</v>
      </c>
    </row>
    <row r="4189" spans="1:12" ht="33.75">
      <c r="A4189" s="23" t="s">
        <v>1755</v>
      </c>
      <c r="B4189" s="1">
        <f>SUMIF(Base!$I$2:$I$5533,'5º Questão'!A4189,Base!$O$2:$O$5533)</f>
        <v>0</v>
      </c>
      <c r="C4189" s="1">
        <f>SUMIF(Base!$I$2:$I$5533,'5º Questão'!A4189,Base!$P$2:$P$5533)</f>
        <v>0</v>
      </c>
      <c r="D4189" s="1">
        <f>SUMIF(Base!$I$2:$I$5533,'5º Questão'!A4189,Base!$Q$2:$Q$5533)</f>
        <v>0</v>
      </c>
      <c r="E4189" s="1">
        <f>SUMIF(Base!$I$2:$I$5533,'5º Questão'!A4189,Base!$R$2:$R$5533)</f>
        <v>377</v>
      </c>
      <c r="F4189" s="1">
        <f>SUMIF(Base!$I$2:$I$5533,'5º Questão'!A4189,Base!$S$2:$S$5533)</f>
        <v>0</v>
      </c>
      <c r="G4189" s="1">
        <f>SUMIF(Base!$I$2:$I$5533,'5º Questão'!A4189,Base!$T$2:$T$5533)</f>
        <v>0</v>
      </c>
      <c r="H4189" s="1">
        <f>SUMIF(Base!$I$2:$I$5533,'5º Questão'!A4189,Base!$U$2:$U$5533)</f>
        <v>0</v>
      </c>
      <c r="I4189" s="1">
        <f>SUMIF(Base!$I$2:$I$5533,'5º Questão'!A4189,Base!$V$2:$V$5533)</f>
        <v>0</v>
      </c>
      <c r="J4189" s="1">
        <f>SUMIF(Base!$I$2:$I$5533,'5º Questão'!A4189,Base!$W$2:$W$5533)</f>
        <v>0</v>
      </c>
      <c r="K4189" s="1">
        <f>SUMIF(Base!$I$2:$I$5533,'5º Questão'!A4189,Base!$X$2:$X$5533)</f>
        <v>0</v>
      </c>
      <c r="L4189" s="33">
        <f t="shared" si="65"/>
        <v>377</v>
      </c>
    </row>
    <row r="4190" spans="1:12" ht="25.5">
      <c r="A4190" s="23" t="s">
        <v>5239</v>
      </c>
      <c r="B4190" s="1">
        <f>SUMIF(Base!$I$2:$I$5533,'5º Questão'!A4190,Base!$O$2:$O$5533)</f>
        <v>0</v>
      </c>
      <c r="C4190" s="1">
        <f>SUMIF(Base!$I$2:$I$5533,'5º Questão'!A4190,Base!$P$2:$P$5533)</f>
        <v>0</v>
      </c>
      <c r="D4190" s="1">
        <f>SUMIF(Base!$I$2:$I$5533,'5º Questão'!A4190,Base!$Q$2:$Q$5533)</f>
        <v>0</v>
      </c>
      <c r="E4190" s="1">
        <f>SUMIF(Base!$I$2:$I$5533,'5º Questão'!A4190,Base!$R$2:$R$5533)</f>
        <v>132</v>
      </c>
      <c r="F4190" s="1">
        <f>SUMIF(Base!$I$2:$I$5533,'5º Questão'!A4190,Base!$S$2:$S$5533)</f>
        <v>0</v>
      </c>
      <c r="G4190" s="1">
        <f>SUMIF(Base!$I$2:$I$5533,'5º Questão'!A4190,Base!$T$2:$T$5533)</f>
        <v>0</v>
      </c>
      <c r="H4190" s="1">
        <f>SUMIF(Base!$I$2:$I$5533,'5º Questão'!A4190,Base!$U$2:$U$5533)</f>
        <v>0</v>
      </c>
      <c r="I4190" s="1">
        <f>SUMIF(Base!$I$2:$I$5533,'5º Questão'!A4190,Base!$V$2:$V$5533)</f>
        <v>0</v>
      </c>
      <c r="J4190" s="1">
        <f>SUMIF(Base!$I$2:$I$5533,'5º Questão'!A4190,Base!$W$2:$W$5533)</f>
        <v>0</v>
      </c>
      <c r="K4190" s="1">
        <f>SUMIF(Base!$I$2:$I$5533,'5º Questão'!A4190,Base!$X$2:$X$5533)</f>
        <v>0</v>
      </c>
      <c r="L4190" s="33">
        <f t="shared" si="65"/>
        <v>132</v>
      </c>
    </row>
    <row r="4191" spans="1:12" ht="33.75">
      <c r="A4191" s="23" t="s">
        <v>15247</v>
      </c>
      <c r="B4191" s="1">
        <f>SUMIF(Base!$I$2:$I$5533,'5º Questão'!A4191,Base!$O$2:$O$5533)</f>
        <v>0</v>
      </c>
      <c r="C4191" s="1">
        <f>SUMIF(Base!$I$2:$I$5533,'5º Questão'!A4191,Base!$P$2:$P$5533)</f>
        <v>5</v>
      </c>
      <c r="D4191" s="1">
        <f>SUMIF(Base!$I$2:$I$5533,'5º Questão'!A4191,Base!$Q$2:$Q$5533)</f>
        <v>0</v>
      </c>
      <c r="E4191" s="1">
        <f>SUMIF(Base!$I$2:$I$5533,'5º Questão'!A4191,Base!$R$2:$R$5533)</f>
        <v>0</v>
      </c>
      <c r="F4191" s="1">
        <f>SUMIF(Base!$I$2:$I$5533,'5º Questão'!A4191,Base!$S$2:$S$5533)</f>
        <v>0</v>
      </c>
      <c r="G4191" s="1">
        <f>SUMIF(Base!$I$2:$I$5533,'5º Questão'!A4191,Base!$T$2:$T$5533)</f>
        <v>334</v>
      </c>
      <c r="H4191" s="1">
        <f>SUMIF(Base!$I$2:$I$5533,'5º Questão'!A4191,Base!$U$2:$U$5533)</f>
        <v>0</v>
      </c>
      <c r="I4191" s="1">
        <f>SUMIF(Base!$I$2:$I$5533,'5º Questão'!A4191,Base!$V$2:$V$5533)</f>
        <v>0</v>
      </c>
      <c r="J4191" s="1">
        <f>SUMIF(Base!$I$2:$I$5533,'5º Questão'!A4191,Base!$W$2:$W$5533)</f>
        <v>0</v>
      </c>
      <c r="K4191" s="1">
        <f>SUMIF(Base!$I$2:$I$5533,'5º Questão'!A4191,Base!$X$2:$X$5533)</f>
        <v>0</v>
      </c>
      <c r="L4191" s="33">
        <f t="shared" si="65"/>
        <v>339</v>
      </c>
    </row>
    <row r="4192" spans="1:12" ht="17.25">
      <c r="A4192" s="23" t="s">
        <v>5609</v>
      </c>
      <c r="B4192" s="1">
        <f>SUMIF(Base!$I$2:$I$5533,'5º Questão'!A4192,Base!$O$2:$O$5533)</f>
        <v>0</v>
      </c>
      <c r="C4192" s="1">
        <f>SUMIF(Base!$I$2:$I$5533,'5º Questão'!A4192,Base!$P$2:$P$5533)</f>
        <v>29</v>
      </c>
      <c r="D4192" s="1">
        <f>SUMIF(Base!$I$2:$I$5533,'5º Questão'!A4192,Base!$Q$2:$Q$5533)</f>
        <v>0</v>
      </c>
      <c r="E4192" s="1">
        <f>SUMIF(Base!$I$2:$I$5533,'5º Questão'!A4192,Base!$R$2:$R$5533)</f>
        <v>0</v>
      </c>
      <c r="F4192" s="1">
        <f>SUMIF(Base!$I$2:$I$5533,'5º Questão'!A4192,Base!$S$2:$S$5533)</f>
        <v>298</v>
      </c>
      <c r="G4192" s="1">
        <f>SUMIF(Base!$I$2:$I$5533,'5º Questão'!A4192,Base!$T$2:$T$5533)</f>
        <v>148</v>
      </c>
      <c r="H4192" s="1">
        <f>SUMIF(Base!$I$2:$I$5533,'5º Questão'!A4192,Base!$U$2:$U$5533)</f>
        <v>0</v>
      </c>
      <c r="I4192" s="1">
        <f>SUMIF(Base!$I$2:$I$5533,'5º Questão'!A4192,Base!$V$2:$V$5533)</f>
        <v>0</v>
      </c>
      <c r="J4192" s="1">
        <f>SUMIF(Base!$I$2:$I$5533,'5º Questão'!A4192,Base!$W$2:$W$5533)</f>
        <v>0</v>
      </c>
      <c r="K4192" s="1">
        <f>SUMIF(Base!$I$2:$I$5533,'5º Questão'!A4192,Base!$X$2:$X$5533)</f>
        <v>0</v>
      </c>
      <c r="L4192" s="33">
        <f t="shared" si="65"/>
        <v>475</v>
      </c>
    </row>
    <row r="4193" spans="1:12" ht="25.5">
      <c r="A4193" s="23" t="s">
        <v>915</v>
      </c>
      <c r="B4193" s="1">
        <f>SUMIF(Base!$I$2:$I$5533,'5º Questão'!A4193,Base!$O$2:$O$5533)</f>
        <v>0</v>
      </c>
      <c r="C4193" s="1">
        <f>SUMIF(Base!$I$2:$I$5533,'5º Questão'!A4193,Base!$P$2:$P$5533)</f>
        <v>0</v>
      </c>
      <c r="D4193" s="1">
        <f>SUMIF(Base!$I$2:$I$5533,'5º Questão'!A4193,Base!$Q$2:$Q$5533)</f>
        <v>0</v>
      </c>
      <c r="E4193" s="1">
        <f>SUMIF(Base!$I$2:$I$5533,'5º Questão'!A4193,Base!$R$2:$R$5533)</f>
        <v>530</v>
      </c>
      <c r="F4193" s="1">
        <f>SUMIF(Base!$I$2:$I$5533,'5º Questão'!A4193,Base!$S$2:$S$5533)</f>
        <v>0</v>
      </c>
      <c r="G4193" s="1">
        <f>SUMIF(Base!$I$2:$I$5533,'5º Questão'!A4193,Base!$T$2:$T$5533)</f>
        <v>0</v>
      </c>
      <c r="H4193" s="1">
        <f>SUMIF(Base!$I$2:$I$5533,'5º Questão'!A4193,Base!$U$2:$U$5533)</f>
        <v>0</v>
      </c>
      <c r="I4193" s="1">
        <f>SUMIF(Base!$I$2:$I$5533,'5º Questão'!A4193,Base!$V$2:$V$5533)</f>
        <v>0</v>
      </c>
      <c r="J4193" s="1">
        <f>SUMIF(Base!$I$2:$I$5533,'5º Questão'!A4193,Base!$W$2:$W$5533)</f>
        <v>0</v>
      </c>
      <c r="K4193" s="1">
        <f>SUMIF(Base!$I$2:$I$5533,'5º Questão'!A4193,Base!$X$2:$X$5533)</f>
        <v>0</v>
      </c>
      <c r="L4193" s="33">
        <f t="shared" si="65"/>
        <v>530</v>
      </c>
    </row>
    <row r="4194" spans="1:12" ht="17.25">
      <c r="A4194" s="23" t="s">
        <v>11159</v>
      </c>
      <c r="B4194" s="1">
        <f>SUMIF(Base!$I$2:$I$5533,'5º Questão'!A4194,Base!$O$2:$O$5533)</f>
        <v>0</v>
      </c>
      <c r="C4194" s="1">
        <f>SUMIF(Base!$I$2:$I$5533,'5º Questão'!A4194,Base!$P$2:$P$5533)</f>
        <v>0</v>
      </c>
      <c r="D4194" s="1">
        <f>SUMIF(Base!$I$2:$I$5533,'5º Questão'!A4194,Base!$Q$2:$Q$5533)</f>
        <v>0</v>
      </c>
      <c r="E4194" s="1">
        <f>SUMIF(Base!$I$2:$I$5533,'5º Questão'!A4194,Base!$R$2:$R$5533)</f>
        <v>0</v>
      </c>
      <c r="F4194" s="1">
        <f>SUMIF(Base!$I$2:$I$5533,'5º Questão'!A4194,Base!$S$2:$S$5533)</f>
        <v>231</v>
      </c>
      <c r="G4194" s="1">
        <f>SUMIF(Base!$I$2:$I$5533,'5º Questão'!A4194,Base!$T$2:$T$5533)</f>
        <v>126</v>
      </c>
      <c r="H4194" s="1">
        <f>SUMIF(Base!$I$2:$I$5533,'5º Questão'!A4194,Base!$U$2:$U$5533)</f>
        <v>0</v>
      </c>
      <c r="I4194" s="1">
        <f>SUMIF(Base!$I$2:$I$5533,'5º Questão'!A4194,Base!$V$2:$V$5533)</f>
        <v>0</v>
      </c>
      <c r="J4194" s="1">
        <f>SUMIF(Base!$I$2:$I$5533,'5º Questão'!A4194,Base!$W$2:$W$5533)</f>
        <v>0</v>
      </c>
      <c r="K4194" s="1">
        <f>SUMIF(Base!$I$2:$I$5533,'5º Questão'!A4194,Base!$X$2:$X$5533)</f>
        <v>0</v>
      </c>
      <c r="L4194" s="33">
        <f t="shared" si="65"/>
        <v>357</v>
      </c>
    </row>
    <row r="4195" spans="1:12" ht="33.75">
      <c r="A4195" s="23" t="s">
        <v>9394</v>
      </c>
      <c r="B4195" s="1">
        <f>SUMIF(Base!$I$2:$I$5533,'5º Questão'!A4195,Base!$O$2:$O$5533)</f>
        <v>0</v>
      </c>
      <c r="C4195" s="1">
        <f>SUMIF(Base!$I$2:$I$5533,'5º Questão'!A4195,Base!$P$2:$P$5533)</f>
        <v>15</v>
      </c>
      <c r="D4195" s="1">
        <f>SUMIF(Base!$I$2:$I$5533,'5º Questão'!A4195,Base!$Q$2:$Q$5533)</f>
        <v>0</v>
      </c>
      <c r="E4195" s="1">
        <f>SUMIF(Base!$I$2:$I$5533,'5º Questão'!A4195,Base!$R$2:$R$5533)</f>
        <v>1069</v>
      </c>
      <c r="F4195" s="1">
        <f>SUMIF(Base!$I$2:$I$5533,'5º Questão'!A4195,Base!$S$2:$S$5533)</f>
        <v>0</v>
      </c>
      <c r="G4195" s="1">
        <f>SUMIF(Base!$I$2:$I$5533,'5º Questão'!A4195,Base!$T$2:$T$5533)</f>
        <v>0</v>
      </c>
      <c r="H4195" s="1">
        <f>SUMIF(Base!$I$2:$I$5533,'5º Questão'!A4195,Base!$U$2:$U$5533)</f>
        <v>0</v>
      </c>
      <c r="I4195" s="1">
        <f>SUMIF(Base!$I$2:$I$5533,'5º Questão'!A4195,Base!$V$2:$V$5533)</f>
        <v>0</v>
      </c>
      <c r="J4195" s="1">
        <f>SUMIF(Base!$I$2:$I$5533,'5º Questão'!A4195,Base!$W$2:$W$5533)</f>
        <v>0</v>
      </c>
      <c r="K4195" s="1">
        <f>SUMIF(Base!$I$2:$I$5533,'5º Questão'!A4195,Base!$X$2:$X$5533)</f>
        <v>0</v>
      </c>
      <c r="L4195" s="33">
        <f t="shared" si="65"/>
        <v>1084</v>
      </c>
    </row>
    <row r="4196" spans="1:12" ht="33.75">
      <c r="A4196" s="23" t="s">
        <v>1855</v>
      </c>
      <c r="B4196" s="1">
        <f>SUMIF(Base!$I$2:$I$5533,'5º Questão'!A4196,Base!$O$2:$O$5533)</f>
        <v>0</v>
      </c>
      <c r="C4196" s="1">
        <f>SUMIF(Base!$I$2:$I$5533,'5º Questão'!A4196,Base!$P$2:$P$5533)</f>
        <v>8</v>
      </c>
      <c r="D4196" s="1">
        <f>SUMIF(Base!$I$2:$I$5533,'5º Questão'!A4196,Base!$Q$2:$Q$5533)</f>
        <v>0</v>
      </c>
      <c r="E4196" s="1">
        <f>SUMIF(Base!$I$2:$I$5533,'5º Questão'!A4196,Base!$R$2:$R$5533)</f>
        <v>0</v>
      </c>
      <c r="F4196" s="1">
        <f>SUMIF(Base!$I$2:$I$5533,'5º Questão'!A4196,Base!$S$2:$S$5533)</f>
        <v>969</v>
      </c>
      <c r="G4196" s="1">
        <f>SUMIF(Base!$I$2:$I$5533,'5º Questão'!A4196,Base!$T$2:$T$5533)</f>
        <v>795</v>
      </c>
      <c r="H4196" s="1">
        <f>SUMIF(Base!$I$2:$I$5533,'5º Questão'!A4196,Base!$U$2:$U$5533)</f>
        <v>0</v>
      </c>
      <c r="I4196" s="1">
        <f>SUMIF(Base!$I$2:$I$5533,'5º Questão'!A4196,Base!$V$2:$V$5533)</f>
        <v>0</v>
      </c>
      <c r="J4196" s="1">
        <f>SUMIF(Base!$I$2:$I$5533,'5º Questão'!A4196,Base!$W$2:$W$5533)</f>
        <v>0</v>
      </c>
      <c r="K4196" s="1">
        <f>SUMIF(Base!$I$2:$I$5533,'5º Questão'!A4196,Base!$X$2:$X$5533)</f>
        <v>0</v>
      </c>
      <c r="L4196" s="33">
        <f t="shared" si="65"/>
        <v>1772</v>
      </c>
    </row>
    <row r="4197" spans="1:12" ht="33.75">
      <c r="A4197" s="23" t="s">
        <v>8678</v>
      </c>
      <c r="B4197" s="1">
        <f>SUMIF(Base!$I$2:$I$5533,'5º Questão'!A4197,Base!$O$2:$O$5533)</f>
        <v>0</v>
      </c>
      <c r="C4197" s="1">
        <f>SUMIF(Base!$I$2:$I$5533,'5º Questão'!A4197,Base!$P$2:$P$5533)</f>
        <v>14</v>
      </c>
      <c r="D4197" s="1">
        <f>SUMIF(Base!$I$2:$I$5533,'5º Questão'!A4197,Base!$Q$2:$Q$5533)</f>
        <v>0</v>
      </c>
      <c r="E4197" s="1">
        <f>SUMIF(Base!$I$2:$I$5533,'5º Questão'!A4197,Base!$R$2:$R$5533)</f>
        <v>512</v>
      </c>
      <c r="F4197" s="1">
        <f>SUMIF(Base!$I$2:$I$5533,'5º Questão'!A4197,Base!$S$2:$S$5533)</f>
        <v>453</v>
      </c>
      <c r="G4197" s="1">
        <f>SUMIF(Base!$I$2:$I$5533,'5º Questão'!A4197,Base!$T$2:$T$5533)</f>
        <v>274</v>
      </c>
      <c r="H4197" s="1">
        <f>SUMIF(Base!$I$2:$I$5533,'5º Questão'!A4197,Base!$U$2:$U$5533)</f>
        <v>0</v>
      </c>
      <c r="I4197" s="1">
        <f>SUMIF(Base!$I$2:$I$5533,'5º Questão'!A4197,Base!$V$2:$V$5533)</f>
        <v>105</v>
      </c>
      <c r="J4197" s="1">
        <f>SUMIF(Base!$I$2:$I$5533,'5º Questão'!A4197,Base!$W$2:$W$5533)</f>
        <v>0</v>
      </c>
      <c r="K4197" s="1">
        <f>SUMIF(Base!$I$2:$I$5533,'5º Questão'!A4197,Base!$X$2:$X$5533)</f>
        <v>0</v>
      </c>
      <c r="L4197" s="33">
        <f t="shared" si="65"/>
        <v>1358</v>
      </c>
    </row>
    <row r="4198" spans="1:12" ht="25.5">
      <c r="A4198" s="23" t="s">
        <v>3496</v>
      </c>
      <c r="B4198" s="1">
        <f>SUMIF(Base!$I$2:$I$5533,'5º Questão'!A4198,Base!$O$2:$O$5533)</f>
        <v>0</v>
      </c>
      <c r="C4198" s="1">
        <f>SUMIF(Base!$I$2:$I$5533,'5º Questão'!A4198,Base!$P$2:$P$5533)</f>
        <v>0</v>
      </c>
      <c r="D4198" s="1">
        <f>SUMIF(Base!$I$2:$I$5533,'5º Questão'!A4198,Base!$Q$2:$Q$5533)</f>
        <v>0</v>
      </c>
      <c r="E4198" s="1">
        <f>SUMIF(Base!$I$2:$I$5533,'5º Questão'!A4198,Base!$R$2:$R$5533)</f>
        <v>0</v>
      </c>
      <c r="F4198" s="1">
        <f>SUMIF(Base!$I$2:$I$5533,'5º Questão'!A4198,Base!$S$2:$S$5533)</f>
        <v>334</v>
      </c>
      <c r="G4198" s="1">
        <f>SUMIF(Base!$I$2:$I$5533,'5º Questão'!A4198,Base!$T$2:$T$5533)</f>
        <v>232</v>
      </c>
      <c r="H4198" s="1">
        <f>SUMIF(Base!$I$2:$I$5533,'5º Questão'!A4198,Base!$U$2:$U$5533)</f>
        <v>0</v>
      </c>
      <c r="I4198" s="1">
        <f>SUMIF(Base!$I$2:$I$5533,'5º Questão'!A4198,Base!$V$2:$V$5533)</f>
        <v>0</v>
      </c>
      <c r="J4198" s="1">
        <f>SUMIF(Base!$I$2:$I$5533,'5º Questão'!A4198,Base!$W$2:$W$5533)</f>
        <v>0</v>
      </c>
      <c r="K4198" s="1">
        <f>SUMIF(Base!$I$2:$I$5533,'5º Questão'!A4198,Base!$X$2:$X$5533)</f>
        <v>0</v>
      </c>
      <c r="L4198" s="33">
        <f t="shared" si="65"/>
        <v>566</v>
      </c>
    </row>
    <row r="4199" spans="1:12" ht="33.75">
      <c r="A4199" s="23" t="s">
        <v>5095</v>
      </c>
      <c r="B4199" s="1">
        <f>SUMIF(Base!$I$2:$I$5533,'5º Questão'!A4199,Base!$O$2:$O$5533)</f>
        <v>0</v>
      </c>
      <c r="C4199" s="1">
        <f>SUMIF(Base!$I$2:$I$5533,'5º Questão'!A4199,Base!$P$2:$P$5533)</f>
        <v>7</v>
      </c>
      <c r="D4199" s="1">
        <f>SUMIF(Base!$I$2:$I$5533,'5º Questão'!A4199,Base!$Q$2:$Q$5533)</f>
        <v>0</v>
      </c>
      <c r="E4199" s="1">
        <f>SUMIF(Base!$I$2:$I$5533,'5º Questão'!A4199,Base!$R$2:$R$5533)</f>
        <v>0</v>
      </c>
      <c r="F4199" s="1">
        <f>SUMIF(Base!$I$2:$I$5533,'5º Questão'!A4199,Base!$S$2:$S$5533)</f>
        <v>297</v>
      </c>
      <c r="G4199" s="1">
        <f>SUMIF(Base!$I$2:$I$5533,'5º Questão'!A4199,Base!$T$2:$T$5533)</f>
        <v>74</v>
      </c>
      <c r="H4199" s="1">
        <f>SUMIF(Base!$I$2:$I$5533,'5º Questão'!A4199,Base!$U$2:$U$5533)</f>
        <v>0</v>
      </c>
      <c r="I4199" s="1">
        <f>SUMIF(Base!$I$2:$I$5533,'5º Questão'!A4199,Base!$V$2:$V$5533)</f>
        <v>0</v>
      </c>
      <c r="J4199" s="1">
        <f>SUMIF(Base!$I$2:$I$5533,'5º Questão'!A4199,Base!$W$2:$W$5533)</f>
        <v>0</v>
      </c>
      <c r="K4199" s="1">
        <f>SUMIF(Base!$I$2:$I$5533,'5º Questão'!A4199,Base!$X$2:$X$5533)</f>
        <v>0</v>
      </c>
      <c r="L4199" s="33">
        <f t="shared" si="65"/>
        <v>378</v>
      </c>
    </row>
    <row r="4200" spans="1:12" ht="25.5">
      <c r="A4200" s="23" t="s">
        <v>1528</v>
      </c>
      <c r="B4200" s="1">
        <f>SUMIF(Base!$I$2:$I$5533,'5º Questão'!A4200,Base!$O$2:$O$5533)</f>
        <v>0</v>
      </c>
      <c r="C4200" s="1">
        <f>SUMIF(Base!$I$2:$I$5533,'5º Questão'!A4200,Base!$P$2:$P$5533)</f>
        <v>0</v>
      </c>
      <c r="D4200" s="1">
        <f>SUMIF(Base!$I$2:$I$5533,'5º Questão'!A4200,Base!$Q$2:$Q$5533)</f>
        <v>0</v>
      </c>
      <c r="E4200" s="1">
        <f>SUMIF(Base!$I$2:$I$5533,'5º Questão'!A4200,Base!$R$2:$R$5533)</f>
        <v>0</v>
      </c>
      <c r="F4200" s="1">
        <f>SUMIF(Base!$I$2:$I$5533,'5º Questão'!A4200,Base!$S$2:$S$5533)</f>
        <v>910</v>
      </c>
      <c r="G4200" s="1">
        <f>SUMIF(Base!$I$2:$I$5533,'5º Questão'!A4200,Base!$T$2:$T$5533)</f>
        <v>656</v>
      </c>
      <c r="H4200" s="1">
        <f>SUMIF(Base!$I$2:$I$5533,'5º Questão'!A4200,Base!$U$2:$U$5533)</f>
        <v>0</v>
      </c>
      <c r="I4200" s="1">
        <f>SUMIF(Base!$I$2:$I$5533,'5º Questão'!A4200,Base!$V$2:$V$5533)</f>
        <v>0</v>
      </c>
      <c r="J4200" s="1">
        <f>SUMIF(Base!$I$2:$I$5533,'5º Questão'!A4200,Base!$W$2:$W$5533)</f>
        <v>0</v>
      </c>
      <c r="K4200" s="1">
        <f>SUMIF(Base!$I$2:$I$5533,'5º Questão'!A4200,Base!$X$2:$X$5533)</f>
        <v>0</v>
      </c>
      <c r="L4200" s="33">
        <f t="shared" si="65"/>
        <v>1566</v>
      </c>
    </row>
    <row r="4201" spans="1:12" ht="33.75">
      <c r="A4201" s="23" t="s">
        <v>17554</v>
      </c>
      <c r="B4201" s="1">
        <f>SUMIF(Base!$I$2:$I$5533,'5º Questão'!A4201,Base!$O$2:$O$5533)</f>
        <v>0</v>
      </c>
      <c r="C4201" s="1">
        <f>SUMIF(Base!$I$2:$I$5533,'5º Questão'!A4201,Base!$P$2:$P$5533)</f>
        <v>10</v>
      </c>
      <c r="D4201" s="1">
        <f>SUMIF(Base!$I$2:$I$5533,'5º Questão'!A4201,Base!$Q$2:$Q$5533)</f>
        <v>0</v>
      </c>
      <c r="E4201" s="1">
        <f>SUMIF(Base!$I$2:$I$5533,'5º Questão'!A4201,Base!$R$2:$R$5533)</f>
        <v>0</v>
      </c>
      <c r="F4201" s="1">
        <f>SUMIF(Base!$I$2:$I$5533,'5º Questão'!A4201,Base!$S$2:$S$5533)</f>
        <v>177</v>
      </c>
      <c r="G4201" s="1">
        <f>SUMIF(Base!$I$2:$I$5533,'5º Questão'!A4201,Base!$T$2:$T$5533)</f>
        <v>275</v>
      </c>
      <c r="H4201" s="1">
        <f>SUMIF(Base!$I$2:$I$5533,'5º Questão'!A4201,Base!$U$2:$U$5533)</f>
        <v>0</v>
      </c>
      <c r="I4201" s="1">
        <f>SUMIF(Base!$I$2:$I$5533,'5º Questão'!A4201,Base!$V$2:$V$5533)</f>
        <v>31</v>
      </c>
      <c r="J4201" s="1">
        <f>SUMIF(Base!$I$2:$I$5533,'5º Questão'!A4201,Base!$W$2:$W$5533)</f>
        <v>0</v>
      </c>
      <c r="K4201" s="1">
        <f>SUMIF(Base!$I$2:$I$5533,'5º Questão'!A4201,Base!$X$2:$X$5533)</f>
        <v>0</v>
      </c>
      <c r="L4201" s="33">
        <f t="shared" si="65"/>
        <v>493</v>
      </c>
    </row>
    <row r="4202" spans="1:12" ht="17.25">
      <c r="A4202" s="23" t="s">
        <v>6031</v>
      </c>
      <c r="B4202" s="1">
        <f>SUMIF(Base!$I$2:$I$5533,'5º Questão'!A4202,Base!$O$2:$O$5533)</f>
        <v>0</v>
      </c>
      <c r="C4202" s="1">
        <f>SUMIF(Base!$I$2:$I$5533,'5º Questão'!A4202,Base!$P$2:$P$5533)</f>
        <v>0</v>
      </c>
      <c r="D4202" s="1">
        <f>SUMIF(Base!$I$2:$I$5533,'5º Questão'!A4202,Base!$Q$2:$Q$5533)</f>
        <v>0</v>
      </c>
      <c r="E4202" s="1">
        <f>SUMIF(Base!$I$2:$I$5533,'5º Questão'!A4202,Base!$R$2:$R$5533)</f>
        <v>0</v>
      </c>
      <c r="F4202" s="1">
        <f>SUMIF(Base!$I$2:$I$5533,'5º Questão'!A4202,Base!$S$2:$S$5533)</f>
        <v>0</v>
      </c>
      <c r="G4202" s="1">
        <f>SUMIF(Base!$I$2:$I$5533,'5º Questão'!A4202,Base!$T$2:$T$5533)</f>
        <v>140</v>
      </c>
      <c r="H4202" s="1">
        <f>SUMIF(Base!$I$2:$I$5533,'5º Questão'!A4202,Base!$U$2:$U$5533)</f>
        <v>0</v>
      </c>
      <c r="I4202" s="1">
        <f>SUMIF(Base!$I$2:$I$5533,'5º Questão'!A4202,Base!$V$2:$V$5533)</f>
        <v>0</v>
      </c>
      <c r="J4202" s="1">
        <f>SUMIF(Base!$I$2:$I$5533,'5º Questão'!A4202,Base!$W$2:$W$5533)</f>
        <v>0</v>
      </c>
      <c r="K4202" s="1">
        <f>SUMIF(Base!$I$2:$I$5533,'5º Questão'!A4202,Base!$X$2:$X$5533)</f>
        <v>0</v>
      </c>
      <c r="L4202" s="33">
        <f t="shared" si="65"/>
        <v>140</v>
      </c>
    </row>
    <row r="4203" spans="1:12" ht="42">
      <c r="A4203" s="23" t="s">
        <v>2103</v>
      </c>
      <c r="B4203" s="1">
        <f>SUMIF(Base!$I$2:$I$5533,'5º Questão'!A4203,Base!$O$2:$O$5533)</f>
        <v>0</v>
      </c>
      <c r="C4203" s="1">
        <f>SUMIF(Base!$I$2:$I$5533,'5º Questão'!A4203,Base!$P$2:$P$5533)</f>
        <v>9</v>
      </c>
      <c r="D4203" s="1">
        <f>SUMIF(Base!$I$2:$I$5533,'5º Questão'!A4203,Base!$Q$2:$Q$5533)</f>
        <v>0</v>
      </c>
      <c r="E4203" s="1">
        <f>SUMIF(Base!$I$2:$I$5533,'5º Questão'!A4203,Base!$R$2:$R$5533)</f>
        <v>0</v>
      </c>
      <c r="F4203" s="1">
        <f>SUMIF(Base!$I$2:$I$5533,'5º Questão'!A4203,Base!$S$2:$S$5533)</f>
        <v>0</v>
      </c>
      <c r="G4203" s="1">
        <f>SUMIF(Base!$I$2:$I$5533,'5º Questão'!A4203,Base!$T$2:$T$5533)</f>
        <v>308</v>
      </c>
      <c r="H4203" s="1">
        <f>SUMIF(Base!$I$2:$I$5533,'5º Questão'!A4203,Base!$U$2:$U$5533)</f>
        <v>0</v>
      </c>
      <c r="I4203" s="1">
        <f>SUMIF(Base!$I$2:$I$5533,'5º Questão'!A4203,Base!$V$2:$V$5533)</f>
        <v>0</v>
      </c>
      <c r="J4203" s="1">
        <f>SUMIF(Base!$I$2:$I$5533,'5º Questão'!A4203,Base!$W$2:$W$5533)</f>
        <v>0</v>
      </c>
      <c r="K4203" s="1">
        <f>SUMIF(Base!$I$2:$I$5533,'5º Questão'!A4203,Base!$X$2:$X$5533)</f>
        <v>0</v>
      </c>
      <c r="L4203" s="33">
        <f t="shared" si="65"/>
        <v>317</v>
      </c>
    </row>
    <row r="4204" spans="1:12" ht="25.5">
      <c r="A4204" s="23" t="s">
        <v>12789</v>
      </c>
      <c r="B4204" s="1">
        <f>SUMIF(Base!$I$2:$I$5533,'5º Questão'!A4204,Base!$O$2:$O$5533)</f>
        <v>0</v>
      </c>
      <c r="C4204" s="1">
        <f>SUMIF(Base!$I$2:$I$5533,'5º Questão'!A4204,Base!$P$2:$P$5533)</f>
        <v>0</v>
      </c>
      <c r="D4204" s="1">
        <f>SUMIF(Base!$I$2:$I$5533,'5º Questão'!A4204,Base!$Q$2:$Q$5533)</f>
        <v>0</v>
      </c>
      <c r="E4204" s="1">
        <f>SUMIF(Base!$I$2:$I$5533,'5º Questão'!A4204,Base!$R$2:$R$5533)</f>
        <v>0</v>
      </c>
      <c r="F4204" s="1">
        <f>SUMIF(Base!$I$2:$I$5533,'5º Questão'!A4204,Base!$S$2:$S$5533)</f>
        <v>0</v>
      </c>
      <c r="G4204" s="1">
        <f>SUMIF(Base!$I$2:$I$5533,'5º Questão'!A4204,Base!$T$2:$T$5533)</f>
        <v>286</v>
      </c>
      <c r="H4204" s="1">
        <f>SUMIF(Base!$I$2:$I$5533,'5º Questão'!A4204,Base!$U$2:$U$5533)</f>
        <v>0</v>
      </c>
      <c r="I4204" s="1">
        <f>SUMIF(Base!$I$2:$I$5533,'5º Questão'!A4204,Base!$V$2:$V$5533)</f>
        <v>0</v>
      </c>
      <c r="J4204" s="1">
        <f>SUMIF(Base!$I$2:$I$5533,'5º Questão'!A4204,Base!$W$2:$W$5533)</f>
        <v>0</v>
      </c>
      <c r="K4204" s="1">
        <f>SUMIF(Base!$I$2:$I$5533,'5º Questão'!A4204,Base!$X$2:$X$5533)</f>
        <v>0</v>
      </c>
      <c r="L4204" s="33">
        <f t="shared" si="65"/>
        <v>286</v>
      </c>
    </row>
    <row r="4205" spans="1:12" ht="17.25">
      <c r="A4205" s="23" t="s">
        <v>2768</v>
      </c>
      <c r="B4205" s="1">
        <f>SUMIF(Base!$I$2:$I$5533,'5º Questão'!A4205,Base!$O$2:$O$5533)</f>
        <v>0</v>
      </c>
      <c r="C4205" s="1">
        <f>SUMIF(Base!$I$2:$I$5533,'5º Questão'!A4205,Base!$P$2:$P$5533)</f>
        <v>13</v>
      </c>
      <c r="D4205" s="1">
        <f>SUMIF(Base!$I$2:$I$5533,'5º Questão'!A4205,Base!$Q$2:$Q$5533)</f>
        <v>0</v>
      </c>
      <c r="E4205" s="1">
        <f>SUMIF(Base!$I$2:$I$5533,'5º Questão'!A4205,Base!$R$2:$R$5533)</f>
        <v>0</v>
      </c>
      <c r="F4205" s="1">
        <f>SUMIF(Base!$I$2:$I$5533,'5º Questão'!A4205,Base!$S$2:$S$5533)</f>
        <v>228</v>
      </c>
      <c r="G4205" s="1">
        <f>SUMIF(Base!$I$2:$I$5533,'5º Questão'!A4205,Base!$T$2:$T$5533)</f>
        <v>108</v>
      </c>
      <c r="H4205" s="1">
        <f>SUMIF(Base!$I$2:$I$5533,'5º Questão'!A4205,Base!$U$2:$U$5533)</f>
        <v>0</v>
      </c>
      <c r="I4205" s="1">
        <f>SUMIF(Base!$I$2:$I$5533,'5º Questão'!A4205,Base!$V$2:$V$5533)</f>
        <v>0</v>
      </c>
      <c r="J4205" s="1">
        <f>SUMIF(Base!$I$2:$I$5533,'5º Questão'!A4205,Base!$W$2:$W$5533)</f>
        <v>0</v>
      </c>
      <c r="K4205" s="1">
        <f>SUMIF(Base!$I$2:$I$5533,'5º Questão'!A4205,Base!$X$2:$X$5533)</f>
        <v>0</v>
      </c>
      <c r="L4205" s="33">
        <f t="shared" si="65"/>
        <v>349</v>
      </c>
    </row>
    <row r="4206" spans="1:12" ht="33.75">
      <c r="A4206" s="23" t="s">
        <v>6241</v>
      </c>
      <c r="B4206" s="1">
        <f>SUMIF(Base!$I$2:$I$5533,'5º Questão'!A4206,Base!$O$2:$O$5533)</f>
        <v>0</v>
      </c>
      <c r="C4206" s="1">
        <f>SUMIF(Base!$I$2:$I$5533,'5º Questão'!A4206,Base!$P$2:$P$5533)</f>
        <v>1</v>
      </c>
      <c r="D4206" s="1">
        <f>SUMIF(Base!$I$2:$I$5533,'5º Questão'!A4206,Base!$Q$2:$Q$5533)</f>
        <v>0</v>
      </c>
      <c r="E4206" s="1">
        <f>SUMIF(Base!$I$2:$I$5533,'5º Questão'!A4206,Base!$R$2:$R$5533)</f>
        <v>0</v>
      </c>
      <c r="F4206" s="1">
        <f>SUMIF(Base!$I$2:$I$5533,'5º Questão'!A4206,Base!$S$2:$S$5533)</f>
        <v>0</v>
      </c>
      <c r="G4206" s="1">
        <f>SUMIF(Base!$I$2:$I$5533,'5º Questão'!A4206,Base!$T$2:$T$5533)</f>
        <v>323</v>
      </c>
      <c r="H4206" s="1">
        <f>SUMIF(Base!$I$2:$I$5533,'5º Questão'!A4206,Base!$U$2:$U$5533)</f>
        <v>0</v>
      </c>
      <c r="I4206" s="1">
        <f>SUMIF(Base!$I$2:$I$5533,'5º Questão'!A4206,Base!$V$2:$V$5533)</f>
        <v>33</v>
      </c>
      <c r="J4206" s="1">
        <f>SUMIF(Base!$I$2:$I$5533,'5º Questão'!A4206,Base!$W$2:$W$5533)</f>
        <v>25</v>
      </c>
      <c r="K4206" s="1">
        <f>SUMIF(Base!$I$2:$I$5533,'5º Questão'!A4206,Base!$X$2:$X$5533)</f>
        <v>0</v>
      </c>
      <c r="L4206" s="33">
        <f t="shared" si="65"/>
        <v>382</v>
      </c>
    </row>
    <row r="4207" spans="1:12" ht="33.75">
      <c r="A4207" s="23" t="s">
        <v>17914</v>
      </c>
      <c r="B4207" s="1">
        <f>SUMIF(Base!$I$2:$I$5533,'5º Questão'!A4207,Base!$O$2:$O$5533)</f>
        <v>0</v>
      </c>
      <c r="C4207" s="1">
        <f>SUMIF(Base!$I$2:$I$5533,'5º Questão'!A4207,Base!$P$2:$P$5533)</f>
        <v>0</v>
      </c>
      <c r="D4207" s="1">
        <f>SUMIF(Base!$I$2:$I$5533,'5º Questão'!A4207,Base!$Q$2:$Q$5533)</f>
        <v>0</v>
      </c>
      <c r="E4207" s="1">
        <f>SUMIF(Base!$I$2:$I$5533,'5º Questão'!A4207,Base!$R$2:$R$5533)</f>
        <v>0</v>
      </c>
      <c r="F4207" s="1">
        <f>SUMIF(Base!$I$2:$I$5533,'5º Questão'!A4207,Base!$S$2:$S$5533)</f>
        <v>0</v>
      </c>
      <c r="G4207" s="1">
        <f>SUMIF(Base!$I$2:$I$5533,'5º Questão'!A4207,Base!$T$2:$T$5533)</f>
        <v>189</v>
      </c>
      <c r="H4207" s="1">
        <f>SUMIF(Base!$I$2:$I$5533,'5º Questão'!A4207,Base!$U$2:$U$5533)</f>
        <v>0</v>
      </c>
      <c r="I4207" s="1">
        <f>SUMIF(Base!$I$2:$I$5533,'5º Questão'!A4207,Base!$V$2:$V$5533)</f>
        <v>0</v>
      </c>
      <c r="J4207" s="1">
        <f>SUMIF(Base!$I$2:$I$5533,'5º Questão'!A4207,Base!$W$2:$W$5533)</f>
        <v>0</v>
      </c>
      <c r="K4207" s="1">
        <f>SUMIF(Base!$I$2:$I$5533,'5º Questão'!A4207,Base!$X$2:$X$5533)</f>
        <v>0</v>
      </c>
      <c r="L4207" s="33">
        <f t="shared" si="65"/>
        <v>189</v>
      </c>
    </row>
    <row r="4208" spans="1:12" ht="33.75">
      <c r="A4208" s="23" t="s">
        <v>17876</v>
      </c>
      <c r="B4208" s="1">
        <f>SUMIF(Base!$I$2:$I$5533,'5º Questão'!A4208,Base!$O$2:$O$5533)</f>
        <v>0</v>
      </c>
      <c r="C4208" s="1">
        <f>SUMIF(Base!$I$2:$I$5533,'5º Questão'!A4208,Base!$P$2:$P$5533)</f>
        <v>0</v>
      </c>
      <c r="D4208" s="1">
        <f>SUMIF(Base!$I$2:$I$5533,'5º Questão'!A4208,Base!$Q$2:$Q$5533)</f>
        <v>0</v>
      </c>
      <c r="E4208" s="1">
        <f>SUMIF(Base!$I$2:$I$5533,'5º Questão'!A4208,Base!$R$2:$R$5533)</f>
        <v>0</v>
      </c>
      <c r="F4208" s="1">
        <f>SUMIF(Base!$I$2:$I$5533,'5º Questão'!A4208,Base!$S$2:$S$5533)</f>
        <v>299</v>
      </c>
      <c r="G4208" s="1">
        <f>SUMIF(Base!$I$2:$I$5533,'5º Questão'!A4208,Base!$T$2:$T$5533)</f>
        <v>375</v>
      </c>
      <c r="H4208" s="1">
        <f>SUMIF(Base!$I$2:$I$5533,'5º Questão'!A4208,Base!$U$2:$U$5533)</f>
        <v>0</v>
      </c>
      <c r="I4208" s="1">
        <f>SUMIF(Base!$I$2:$I$5533,'5º Questão'!A4208,Base!$V$2:$V$5533)</f>
        <v>0</v>
      </c>
      <c r="J4208" s="1">
        <f>SUMIF(Base!$I$2:$I$5533,'5º Questão'!A4208,Base!$W$2:$W$5533)</f>
        <v>0</v>
      </c>
      <c r="K4208" s="1">
        <f>SUMIF(Base!$I$2:$I$5533,'5º Questão'!A4208,Base!$X$2:$X$5533)</f>
        <v>0</v>
      </c>
      <c r="L4208" s="33">
        <f t="shared" si="65"/>
        <v>674</v>
      </c>
    </row>
    <row r="4209" spans="1:12" ht="42">
      <c r="A4209" s="23" t="s">
        <v>8607</v>
      </c>
      <c r="B4209" s="1">
        <f>SUMIF(Base!$I$2:$I$5533,'5º Questão'!A4209,Base!$O$2:$O$5533)</f>
        <v>0</v>
      </c>
      <c r="C4209" s="1">
        <f>SUMIF(Base!$I$2:$I$5533,'5º Questão'!A4209,Base!$P$2:$P$5533)</f>
        <v>0</v>
      </c>
      <c r="D4209" s="1">
        <f>SUMIF(Base!$I$2:$I$5533,'5º Questão'!A4209,Base!$Q$2:$Q$5533)</f>
        <v>0</v>
      </c>
      <c r="E4209" s="1">
        <f>SUMIF(Base!$I$2:$I$5533,'5º Questão'!A4209,Base!$R$2:$R$5533)</f>
        <v>957</v>
      </c>
      <c r="F4209" s="1">
        <f>SUMIF(Base!$I$2:$I$5533,'5º Questão'!A4209,Base!$S$2:$S$5533)</f>
        <v>0</v>
      </c>
      <c r="G4209" s="1">
        <f>SUMIF(Base!$I$2:$I$5533,'5º Questão'!A4209,Base!$T$2:$T$5533)</f>
        <v>0</v>
      </c>
      <c r="H4209" s="1">
        <f>SUMIF(Base!$I$2:$I$5533,'5º Questão'!A4209,Base!$U$2:$U$5533)</f>
        <v>0</v>
      </c>
      <c r="I4209" s="1">
        <f>SUMIF(Base!$I$2:$I$5533,'5º Questão'!A4209,Base!$V$2:$V$5533)</f>
        <v>0</v>
      </c>
      <c r="J4209" s="1">
        <f>SUMIF(Base!$I$2:$I$5533,'5º Questão'!A4209,Base!$W$2:$W$5533)</f>
        <v>0</v>
      </c>
      <c r="K4209" s="1">
        <f>SUMIF(Base!$I$2:$I$5533,'5º Questão'!A4209,Base!$X$2:$X$5533)</f>
        <v>0</v>
      </c>
      <c r="L4209" s="33">
        <f t="shared" si="65"/>
        <v>957</v>
      </c>
    </row>
    <row r="4210" spans="1:12" ht="25.5">
      <c r="A4210" s="23" t="s">
        <v>2195</v>
      </c>
      <c r="B4210" s="1">
        <f>SUMIF(Base!$I$2:$I$5533,'5º Questão'!A4210,Base!$O$2:$O$5533)</f>
        <v>0</v>
      </c>
      <c r="C4210" s="1">
        <f>SUMIF(Base!$I$2:$I$5533,'5º Questão'!A4210,Base!$P$2:$P$5533)</f>
        <v>8</v>
      </c>
      <c r="D4210" s="1">
        <f>SUMIF(Base!$I$2:$I$5533,'5º Questão'!A4210,Base!$Q$2:$Q$5533)</f>
        <v>0</v>
      </c>
      <c r="E4210" s="1">
        <f>SUMIF(Base!$I$2:$I$5533,'5º Questão'!A4210,Base!$R$2:$R$5533)</f>
        <v>0</v>
      </c>
      <c r="F4210" s="1">
        <f>SUMIF(Base!$I$2:$I$5533,'5º Questão'!A4210,Base!$S$2:$S$5533)</f>
        <v>674</v>
      </c>
      <c r="G4210" s="1">
        <f>SUMIF(Base!$I$2:$I$5533,'5º Questão'!A4210,Base!$T$2:$T$5533)</f>
        <v>651</v>
      </c>
      <c r="H4210" s="1">
        <f>SUMIF(Base!$I$2:$I$5533,'5º Questão'!A4210,Base!$U$2:$U$5533)</f>
        <v>0</v>
      </c>
      <c r="I4210" s="1">
        <f>SUMIF(Base!$I$2:$I$5533,'5º Questão'!A4210,Base!$V$2:$V$5533)</f>
        <v>299</v>
      </c>
      <c r="J4210" s="1">
        <f>SUMIF(Base!$I$2:$I$5533,'5º Questão'!A4210,Base!$W$2:$W$5533)</f>
        <v>0</v>
      </c>
      <c r="K4210" s="1">
        <f>SUMIF(Base!$I$2:$I$5533,'5º Questão'!A4210,Base!$X$2:$X$5533)</f>
        <v>0</v>
      </c>
      <c r="L4210" s="33">
        <f t="shared" si="65"/>
        <v>1632</v>
      </c>
    </row>
    <row r="4211" spans="1:12" ht="33.75">
      <c r="A4211" s="23" t="s">
        <v>12659</v>
      </c>
      <c r="B4211" s="1">
        <f>SUMIF(Base!$I$2:$I$5533,'5º Questão'!A4211,Base!$O$2:$O$5533)</f>
        <v>0</v>
      </c>
      <c r="C4211" s="1">
        <f>SUMIF(Base!$I$2:$I$5533,'5º Questão'!A4211,Base!$P$2:$P$5533)</f>
        <v>18</v>
      </c>
      <c r="D4211" s="1">
        <f>SUMIF(Base!$I$2:$I$5533,'5º Questão'!A4211,Base!$Q$2:$Q$5533)</f>
        <v>0</v>
      </c>
      <c r="E4211" s="1">
        <f>SUMIF(Base!$I$2:$I$5533,'5º Questão'!A4211,Base!$R$2:$R$5533)</f>
        <v>0</v>
      </c>
      <c r="F4211" s="1">
        <f>SUMIF(Base!$I$2:$I$5533,'5º Questão'!A4211,Base!$S$2:$S$5533)</f>
        <v>416</v>
      </c>
      <c r="G4211" s="1">
        <f>SUMIF(Base!$I$2:$I$5533,'5º Questão'!A4211,Base!$T$2:$T$5533)</f>
        <v>447</v>
      </c>
      <c r="H4211" s="1">
        <f>SUMIF(Base!$I$2:$I$5533,'5º Questão'!A4211,Base!$U$2:$U$5533)</f>
        <v>0</v>
      </c>
      <c r="I4211" s="1">
        <f>SUMIF(Base!$I$2:$I$5533,'5º Questão'!A4211,Base!$V$2:$V$5533)</f>
        <v>0</v>
      </c>
      <c r="J4211" s="1">
        <f>SUMIF(Base!$I$2:$I$5533,'5º Questão'!A4211,Base!$W$2:$W$5533)</f>
        <v>0</v>
      </c>
      <c r="K4211" s="1">
        <f>SUMIF(Base!$I$2:$I$5533,'5º Questão'!A4211,Base!$X$2:$X$5533)</f>
        <v>0</v>
      </c>
      <c r="L4211" s="33">
        <f t="shared" si="65"/>
        <v>881</v>
      </c>
    </row>
    <row r="4212" spans="1:12" ht="25.5">
      <c r="A4212" s="23" t="s">
        <v>11787</v>
      </c>
      <c r="B4212" s="1">
        <f>SUMIF(Base!$I$2:$I$5533,'5º Questão'!A4212,Base!$O$2:$O$5533)</f>
        <v>0</v>
      </c>
      <c r="C4212" s="1">
        <f>SUMIF(Base!$I$2:$I$5533,'5º Questão'!A4212,Base!$P$2:$P$5533)</f>
        <v>0</v>
      </c>
      <c r="D4212" s="1">
        <f>SUMIF(Base!$I$2:$I$5533,'5º Questão'!A4212,Base!$Q$2:$Q$5533)</f>
        <v>0</v>
      </c>
      <c r="E4212" s="1">
        <f>SUMIF(Base!$I$2:$I$5533,'5º Questão'!A4212,Base!$R$2:$R$5533)</f>
        <v>0</v>
      </c>
      <c r="F4212" s="1">
        <f>SUMIF(Base!$I$2:$I$5533,'5º Questão'!A4212,Base!$S$2:$S$5533)</f>
        <v>345</v>
      </c>
      <c r="G4212" s="1">
        <f>SUMIF(Base!$I$2:$I$5533,'5º Questão'!A4212,Base!$T$2:$T$5533)</f>
        <v>130</v>
      </c>
      <c r="H4212" s="1">
        <f>SUMIF(Base!$I$2:$I$5533,'5º Questão'!A4212,Base!$U$2:$U$5533)</f>
        <v>0</v>
      </c>
      <c r="I4212" s="1">
        <f>SUMIF(Base!$I$2:$I$5533,'5º Questão'!A4212,Base!$V$2:$V$5533)</f>
        <v>0</v>
      </c>
      <c r="J4212" s="1">
        <f>SUMIF(Base!$I$2:$I$5533,'5º Questão'!A4212,Base!$W$2:$W$5533)</f>
        <v>0</v>
      </c>
      <c r="K4212" s="1">
        <f>SUMIF(Base!$I$2:$I$5533,'5º Questão'!A4212,Base!$X$2:$X$5533)</f>
        <v>0</v>
      </c>
      <c r="L4212" s="33">
        <f t="shared" si="65"/>
        <v>475</v>
      </c>
    </row>
    <row r="4213" spans="1:12" ht="25.5">
      <c r="A4213" s="23" t="s">
        <v>4370</v>
      </c>
      <c r="B4213" s="1">
        <f>SUMIF(Base!$I$2:$I$5533,'5º Questão'!A4213,Base!$O$2:$O$5533)</f>
        <v>0</v>
      </c>
      <c r="C4213" s="1">
        <f>SUMIF(Base!$I$2:$I$5533,'5º Questão'!A4213,Base!$P$2:$P$5533)</f>
        <v>8</v>
      </c>
      <c r="D4213" s="1">
        <f>SUMIF(Base!$I$2:$I$5533,'5º Questão'!A4213,Base!$Q$2:$Q$5533)</f>
        <v>0</v>
      </c>
      <c r="E4213" s="1">
        <f>SUMIF(Base!$I$2:$I$5533,'5º Questão'!A4213,Base!$R$2:$R$5533)</f>
        <v>0</v>
      </c>
      <c r="F4213" s="1">
        <f>SUMIF(Base!$I$2:$I$5533,'5º Questão'!A4213,Base!$S$2:$S$5533)</f>
        <v>470</v>
      </c>
      <c r="G4213" s="1">
        <f>SUMIF(Base!$I$2:$I$5533,'5º Questão'!A4213,Base!$T$2:$T$5533)</f>
        <v>89</v>
      </c>
      <c r="H4213" s="1">
        <f>SUMIF(Base!$I$2:$I$5533,'5º Questão'!A4213,Base!$U$2:$U$5533)</f>
        <v>0</v>
      </c>
      <c r="I4213" s="1">
        <f>SUMIF(Base!$I$2:$I$5533,'5º Questão'!A4213,Base!$V$2:$V$5533)</f>
        <v>88</v>
      </c>
      <c r="J4213" s="1">
        <f>SUMIF(Base!$I$2:$I$5533,'5º Questão'!A4213,Base!$W$2:$W$5533)</f>
        <v>0</v>
      </c>
      <c r="K4213" s="1">
        <f>SUMIF(Base!$I$2:$I$5533,'5º Questão'!A4213,Base!$X$2:$X$5533)</f>
        <v>0</v>
      </c>
      <c r="L4213" s="33">
        <f t="shared" si="65"/>
        <v>655</v>
      </c>
    </row>
    <row r="4214" spans="1:12" ht="33.75">
      <c r="A4214" s="23" t="s">
        <v>18674</v>
      </c>
      <c r="B4214" s="1">
        <f>SUMIF(Base!$I$2:$I$5533,'5º Questão'!A4214,Base!$O$2:$O$5533)</f>
        <v>0</v>
      </c>
      <c r="C4214" s="1">
        <f>SUMIF(Base!$I$2:$I$5533,'5º Questão'!A4214,Base!$P$2:$P$5533)</f>
        <v>32</v>
      </c>
      <c r="D4214" s="1">
        <f>SUMIF(Base!$I$2:$I$5533,'5º Questão'!A4214,Base!$Q$2:$Q$5533)</f>
        <v>0</v>
      </c>
      <c r="E4214" s="1">
        <f>SUMIF(Base!$I$2:$I$5533,'5º Questão'!A4214,Base!$R$2:$R$5533)</f>
        <v>0</v>
      </c>
      <c r="F4214" s="1">
        <f>SUMIF(Base!$I$2:$I$5533,'5º Questão'!A4214,Base!$S$2:$S$5533)</f>
        <v>921</v>
      </c>
      <c r="G4214" s="1">
        <f>SUMIF(Base!$I$2:$I$5533,'5º Questão'!A4214,Base!$T$2:$T$5533)</f>
        <v>899</v>
      </c>
      <c r="H4214" s="1">
        <f>SUMIF(Base!$I$2:$I$5533,'5º Questão'!A4214,Base!$U$2:$U$5533)</f>
        <v>0</v>
      </c>
      <c r="I4214" s="1">
        <f>SUMIF(Base!$I$2:$I$5533,'5º Questão'!A4214,Base!$V$2:$V$5533)</f>
        <v>0</v>
      </c>
      <c r="J4214" s="1">
        <f>SUMIF(Base!$I$2:$I$5533,'5º Questão'!A4214,Base!$W$2:$W$5533)</f>
        <v>0</v>
      </c>
      <c r="K4214" s="1">
        <f>SUMIF(Base!$I$2:$I$5533,'5º Questão'!A4214,Base!$X$2:$X$5533)</f>
        <v>0</v>
      </c>
      <c r="L4214" s="33">
        <f t="shared" si="65"/>
        <v>1852</v>
      </c>
    </row>
    <row r="4215" spans="1:12" ht="25.5">
      <c r="A4215" s="23" t="s">
        <v>5103</v>
      </c>
      <c r="B4215" s="1">
        <f>SUMIF(Base!$I$2:$I$5533,'5º Questão'!A4215,Base!$O$2:$O$5533)</f>
        <v>0</v>
      </c>
      <c r="C4215" s="1">
        <f>SUMIF(Base!$I$2:$I$5533,'5º Questão'!A4215,Base!$P$2:$P$5533)</f>
        <v>0</v>
      </c>
      <c r="D4215" s="1">
        <f>SUMIF(Base!$I$2:$I$5533,'5º Questão'!A4215,Base!$Q$2:$Q$5533)</f>
        <v>0</v>
      </c>
      <c r="E4215" s="1">
        <f>SUMIF(Base!$I$2:$I$5533,'5º Questão'!A4215,Base!$R$2:$R$5533)</f>
        <v>91</v>
      </c>
      <c r="F4215" s="1">
        <f>SUMIF(Base!$I$2:$I$5533,'5º Questão'!A4215,Base!$S$2:$S$5533)</f>
        <v>160</v>
      </c>
      <c r="G4215" s="1">
        <f>SUMIF(Base!$I$2:$I$5533,'5º Questão'!A4215,Base!$T$2:$T$5533)</f>
        <v>91</v>
      </c>
      <c r="H4215" s="1">
        <f>SUMIF(Base!$I$2:$I$5533,'5º Questão'!A4215,Base!$U$2:$U$5533)</f>
        <v>0</v>
      </c>
      <c r="I4215" s="1">
        <f>SUMIF(Base!$I$2:$I$5533,'5º Questão'!A4215,Base!$V$2:$V$5533)</f>
        <v>0</v>
      </c>
      <c r="J4215" s="1">
        <f>SUMIF(Base!$I$2:$I$5533,'5º Questão'!A4215,Base!$W$2:$W$5533)</f>
        <v>0</v>
      </c>
      <c r="K4215" s="1">
        <f>SUMIF(Base!$I$2:$I$5533,'5º Questão'!A4215,Base!$X$2:$X$5533)</f>
        <v>0</v>
      </c>
      <c r="L4215" s="33">
        <f t="shared" si="65"/>
        <v>342</v>
      </c>
    </row>
    <row r="4216" spans="1:12" ht="33.75">
      <c r="A4216" s="23" t="s">
        <v>7952</v>
      </c>
      <c r="B4216" s="1">
        <f>SUMIF(Base!$I$2:$I$5533,'5º Questão'!A4216,Base!$O$2:$O$5533)</f>
        <v>0</v>
      </c>
      <c r="C4216" s="1">
        <f>SUMIF(Base!$I$2:$I$5533,'5º Questão'!A4216,Base!$P$2:$P$5533)</f>
        <v>16</v>
      </c>
      <c r="D4216" s="1">
        <f>SUMIF(Base!$I$2:$I$5533,'5º Questão'!A4216,Base!$Q$2:$Q$5533)</f>
        <v>0</v>
      </c>
      <c r="E4216" s="1">
        <f>SUMIF(Base!$I$2:$I$5533,'5º Questão'!A4216,Base!$R$2:$R$5533)</f>
        <v>0</v>
      </c>
      <c r="F4216" s="1">
        <f>SUMIF(Base!$I$2:$I$5533,'5º Questão'!A4216,Base!$S$2:$S$5533)</f>
        <v>141</v>
      </c>
      <c r="G4216" s="1">
        <f>SUMIF(Base!$I$2:$I$5533,'5º Questão'!A4216,Base!$T$2:$T$5533)</f>
        <v>315</v>
      </c>
      <c r="H4216" s="1">
        <f>SUMIF(Base!$I$2:$I$5533,'5º Questão'!A4216,Base!$U$2:$U$5533)</f>
        <v>0</v>
      </c>
      <c r="I4216" s="1">
        <f>SUMIF(Base!$I$2:$I$5533,'5º Questão'!A4216,Base!$V$2:$V$5533)</f>
        <v>0</v>
      </c>
      <c r="J4216" s="1">
        <f>SUMIF(Base!$I$2:$I$5533,'5º Questão'!A4216,Base!$W$2:$W$5533)</f>
        <v>0</v>
      </c>
      <c r="K4216" s="1">
        <f>SUMIF(Base!$I$2:$I$5533,'5º Questão'!A4216,Base!$X$2:$X$5533)</f>
        <v>0</v>
      </c>
      <c r="L4216" s="33">
        <f t="shared" si="65"/>
        <v>472</v>
      </c>
    </row>
    <row r="4217" spans="1:12" ht="17.25">
      <c r="A4217" s="23" t="s">
        <v>12986</v>
      </c>
      <c r="B4217" s="1">
        <f>SUMIF(Base!$I$2:$I$5533,'5º Questão'!A4217,Base!$O$2:$O$5533)</f>
        <v>0</v>
      </c>
      <c r="C4217" s="1">
        <f>SUMIF(Base!$I$2:$I$5533,'5º Questão'!A4217,Base!$P$2:$P$5533)</f>
        <v>0</v>
      </c>
      <c r="D4217" s="1">
        <f>SUMIF(Base!$I$2:$I$5533,'5º Questão'!A4217,Base!$Q$2:$Q$5533)</f>
        <v>0</v>
      </c>
      <c r="E4217" s="1">
        <f>SUMIF(Base!$I$2:$I$5533,'5º Questão'!A4217,Base!$R$2:$R$5533)</f>
        <v>0</v>
      </c>
      <c r="F4217" s="1">
        <f>SUMIF(Base!$I$2:$I$5533,'5º Questão'!A4217,Base!$S$2:$S$5533)</f>
        <v>195</v>
      </c>
      <c r="G4217" s="1">
        <f>SUMIF(Base!$I$2:$I$5533,'5º Questão'!A4217,Base!$T$2:$T$5533)</f>
        <v>310</v>
      </c>
      <c r="H4217" s="1">
        <f>SUMIF(Base!$I$2:$I$5533,'5º Questão'!A4217,Base!$U$2:$U$5533)</f>
        <v>0</v>
      </c>
      <c r="I4217" s="1">
        <f>SUMIF(Base!$I$2:$I$5533,'5º Questão'!A4217,Base!$V$2:$V$5533)</f>
        <v>0</v>
      </c>
      <c r="J4217" s="1">
        <f>SUMIF(Base!$I$2:$I$5533,'5º Questão'!A4217,Base!$W$2:$W$5533)</f>
        <v>0</v>
      </c>
      <c r="K4217" s="1">
        <f>SUMIF(Base!$I$2:$I$5533,'5º Questão'!A4217,Base!$X$2:$X$5533)</f>
        <v>0</v>
      </c>
      <c r="L4217" s="33">
        <f t="shared" si="65"/>
        <v>505</v>
      </c>
    </row>
    <row r="4218" spans="1:12" ht="25.5">
      <c r="A4218" s="23" t="s">
        <v>2535</v>
      </c>
      <c r="B4218" s="1">
        <f>SUMIF(Base!$I$2:$I$5533,'5º Questão'!A4218,Base!$O$2:$O$5533)</f>
        <v>0</v>
      </c>
      <c r="C4218" s="1">
        <f>SUMIF(Base!$I$2:$I$5533,'5º Questão'!A4218,Base!$P$2:$P$5533)</f>
        <v>0</v>
      </c>
      <c r="D4218" s="1">
        <f>SUMIF(Base!$I$2:$I$5533,'5º Questão'!A4218,Base!$Q$2:$Q$5533)</f>
        <v>0</v>
      </c>
      <c r="E4218" s="1">
        <f>SUMIF(Base!$I$2:$I$5533,'5º Questão'!A4218,Base!$R$2:$R$5533)</f>
        <v>0</v>
      </c>
      <c r="F4218" s="1">
        <f>SUMIF(Base!$I$2:$I$5533,'5º Questão'!A4218,Base!$S$2:$S$5533)</f>
        <v>0</v>
      </c>
      <c r="G4218" s="1">
        <f>SUMIF(Base!$I$2:$I$5533,'5º Questão'!A4218,Base!$T$2:$T$5533)</f>
        <v>346</v>
      </c>
      <c r="H4218" s="1">
        <f>SUMIF(Base!$I$2:$I$5533,'5º Questão'!A4218,Base!$U$2:$U$5533)</f>
        <v>0</v>
      </c>
      <c r="I4218" s="1">
        <f>SUMIF(Base!$I$2:$I$5533,'5º Questão'!A4218,Base!$V$2:$V$5533)</f>
        <v>0</v>
      </c>
      <c r="J4218" s="1">
        <f>SUMIF(Base!$I$2:$I$5533,'5º Questão'!A4218,Base!$W$2:$W$5533)</f>
        <v>0</v>
      </c>
      <c r="K4218" s="1">
        <f>SUMIF(Base!$I$2:$I$5533,'5º Questão'!A4218,Base!$X$2:$X$5533)</f>
        <v>0</v>
      </c>
      <c r="L4218" s="33">
        <f t="shared" si="65"/>
        <v>346</v>
      </c>
    </row>
    <row r="4219" spans="1:12" ht="33.75">
      <c r="A4219" s="23" t="s">
        <v>2120</v>
      </c>
      <c r="B4219" s="1">
        <f>SUMIF(Base!$I$2:$I$5533,'5º Questão'!A4219,Base!$O$2:$O$5533)</f>
        <v>0</v>
      </c>
      <c r="C4219" s="1">
        <f>SUMIF(Base!$I$2:$I$5533,'5º Questão'!A4219,Base!$P$2:$P$5533)</f>
        <v>0</v>
      </c>
      <c r="D4219" s="1">
        <f>SUMIF(Base!$I$2:$I$5533,'5º Questão'!A4219,Base!$Q$2:$Q$5533)</f>
        <v>0</v>
      </c>
      <c r="E4219" s="1">
        <f>SUMIF(Base!$I$2:$I$5533,'5º Questão'!A4219,Base!$R$2:$R$5533)</f>
        <v>0</v>
      </c>
      <c r="F4219" s="1">
        <f>SUMIF(Base!$I$2:$I$5533,'5º Questão'!A4219,Base!$S$2:$S$5533)</f>
        <v>871</v>
      </c>
      <c r="G4219" s="1">
        <f>SUMIF(Base!$I$2:$I$5533,'5º Questão'!A4219,Base!$T$2:$T$5533)</f>
        <v>854</v>
      </c>
      <c r="H4219" s="1">
        <f>SUMIF(Base!$I$2:$I$5533,'5º Questão'!A4219,Base!$U$2:$U$5533)</f>
        <v>0</v>
      </c>
      <c r="I4219" s="1">
        <f>SUMIF(Base!$I$2:$I$5533,'5º Questão'!A4219,Base!$V$2:$V$5533)</f>
        <v>0</v>
      </c>
      <c r="J4219" s="1">
        <f>SUMIF(Base!$I$2:$I$5533,'5º Questão'!A4219,Base!$W$2:$W$5533)</f>
        <v>0</v>
      </c>
      <c r="K4219" s="1">
        <f>SUMIF(Base!$I$2:$I$5533,'5º Questão'!A4219,Base!$X$2:$X$5533)</f>
        <v>0</v>
      </c>
      <c r="L4219" s="33">
        <f t="shared" si="65"/>
        <v>1725</v>
      </c>
    </row>
    <row r="4220" spans="1:12" ht="25.5">
      <c r="A4220" s="23" t="s">
        <v>10985</v>
      </c>
      <c r="B4220" s="1">
        <f>SUMIF(Base!$I$2:$I$5533,'5º Questão'!A4220,Base!$O$2:$O$5533)</f>
        <v>0</v>
      </c>
      <c r="C4220" s="1">
        <f>SUMIF(Base!$I$2:$I$5533,'5º Questão'!A4220,Base!$P$2:$P$5533)</f>
        <v>0</v>
      </c>
      <c r="D4220" s="1">
        <f>SUMIF(Base!$I$2:$I$5533,'5º Questão'!A4220,Base!$Q$2:$Q$5533)</f>
        <v>0</v>
      </c>
      <c r="E4220" s="1">
        <f>SUMIF(Base!$I$2:$I$5533,'5º Questão'!A4220,Base!$R$2:$R$5533)</f>
        <v>359</v>
      </c>
      <c r="F4220" s="1">
        <f>SUMIF(Base!$I$2:$I$5533,'5º Questão'!A4220,Base!$S$2:$S$5533)</f>
        <v>273</v>
      </c>
      <c r="G4220" s="1">
        <f>SUMIF(Base!$I$2:$I$5533,'5º Questão'!A4220,Base!$T$2:$T$5533)</f>
        <v>256</v>
      </c>
      <c r="H4220" s="1">
        <f>SUMIF(Base!$I$2:$I$5533,'5º Questão'!A4220,Base!$U$2:$U$5533)</f>
        <v>0</v>
      </c>
      <c r="I4220" s="1">
        <f>SUMIF(Base!$I$2:$I$5533,'5º Questão'!A4220,Base!$V$2:$V$5533)</f>
        <v>0</v>
      </c>
      <c r="J4220" s="1">
        <f>SUMIF(Base!$I$2:$I$5533,'5º Questão'!A4220,Base!$W$2:$W$5533)</f>
        <v>0</v>
      </c>
      <c r="K4220" s="1">
        <f>SUMIF(Base!$I$2:$I$5533,'5º Questão'!A4220,Base!$X$2:$X$5533)</f>
        <v>0</v>
      </c>
      <c r="L4220" s="33">
        <f t="shared" si="65"/>
        <v>888</v>
      </c>
    </row>
    <row r="4221" spans="1:12" ht="33.75">
      <c r="A4221" s="23" t="s">
        <v>15883</v>
      </c>
      <c r="B4221" s="1">
        <f>SUMIF(Base!$I$2:$I$5533,'5º Questão'!A4221,Base!$O$2:$O$5533)</f>
        <v>0</v>
      </c>
      <c r="C4221" s="1">
        <f>SUMIF(Base!$I$2:$I$5533,'5º Questão'!A4221,Base!$P$2:$P$5533)</f>
        <v>0</v>
      </c>
      <c r="D4221" s="1">
        <f>SUMIF(Base!$I$2:$I$5533,'5º Questão'!A4221,Base!$Q$2:$Q$5533)</f>
        <v>0</v>
      </c>
      <c r="E4221" s="1">
        <f>SUMIF(Base!$I$2:$I$5533,'5º Questão'!A4221,Base!$R$2:$R$5533)</f>
        <v>505</v>
      </c>
      <c r="F4221" s="1">
        <f>SUMIF(Base!$I$2:$I$5533,'5º Questão'!A4221,Base!$S$2:$S$5533)</f>
        <v>503</v>
      </c>
      <c r="G4221" s="1">
        <f>SUMIF(Base!$I$2:$I$5533,'5º Questão'!A4221,Base!$T$2:$T$5533)</f>
        <v>766</v>
      </c>
      <c r="H4221" s="1">
        <f>SUMIF(Base!$I$2:$I$5533,'5º Questão'!A4221,Base!$U$2:$U$5533)</f>
        <v>0</v>
      </c>
      <c r="I4221" s="1">
        <f>SUMIF(Base!$I$2:$I$5533,'5º Questão'!A4221,Base!$V$2:$V$5533)</f>
        <v>0</v>
      </c>
      <c r="J4221" s="1">
        <f>SUMIF(Base!$I$2:$I$5533,'5º Questão'!A4221,Base!$W$2:$W$5533)</f>
        <v>0</v>
      </c>
      <c r="K4221" s="1">
        <f>SUMIF(Base!$I$2:$I$5533,'5º Questão'!A4221,Base!$X$2:$X$5533)</f>
        <v>0</v>
      </c>
      <c r="L4221" s="33">
        <f t="shared" si="65"/>
        <v>1774</v>
      </c>
    </row>
    <row r="4222" spans="1:12" ht="17.25">
      <c r="A4222" s="23" t="s">
        <v>11266</v>
      </c>
      <c r="B4222" s="1">
        <f>SUMIF(Base!$I$2:$I$5533,'5º Questão'!A4222,Base!$O$2:$O$5533)</f>
        <v>0</v>
      </c>
      <c r="C4222" s="1">
        <f>SUMIF(Base!$I$2:$I$5533,'5º Questão'!A4222,Base!$P$2:$P$5533)</f>
        <v>29</v>
      </c>
      <c r="D4222" s="1">
        <f>SUMIF(Base!$I$2:$I$5533,'5º Questão'!A4222,Base!$Q$2:$Q$5533)</f>
        <v>0</v>
      </c>
      <c r="E4222" s="1">
        <f>SUMIF(Base!$I$2:$I$5533,'5º Questão'!A4222,Base!$R$2:$R$5533)</f>
        <v>0</v>
      </c>
      <c r="F4222" s="1">
        <f>SUMIF(Base!$I$2:$I$5533,'5º Questão'!A4222,Base!$S$2:$S$5533)</f>
        <v>419</v>
      </c>
      <c r="G4222" s="1">
        <f>SUMIF(Base!$I$2:$I$5533,'5º Questão'!A4222,Base!$T$2:$T$5533)</f>
        <v>953</v>
      </c>
      <c r="H4222" s="1">
        <f>SUMIF(Base!$I$2:$I$5533,'5º Questão'!A4222,Base!$U$2:$U$5533)</f>
        <v>0</v>
      </c>
      <c r="I4222" s="1">
        <f>SUMIF(Base!$I$2:$I$5533,'5º Questão'!A4222,Base!$V$2:$V$5533)</f>
        <v>0</v>
      </c>
      <c r="J4222" s="1">
        <f>SUMIF(Base!$I$2:$I$5533,'5º Questão'!A4222,Base!$W$2:$W$5533)</f>
        <v>0</v>
      </c>
      <c r="K4222" s="1">
        <f>SUMIF(Base!$I$2:$I$5533,'5º Questão'!A4222,Base!$X$2:$X$5533)</f>
        <v>0</v>
      </c>
      <c r="L4222" s="33">
        <f t="shared" si="65"/>
        <v>1401</v>
      </c>
    </row>
    <row r="4223" spans="1:12" ht="25.5">
      <c r="A4223" s="23" t="s">
        <v>5793</v>
      </c>
      <c r="B4223" s="1">
        <f>SUMIF(Base!$I$2:$I$5533,'5º Questão'!A4223,Base!$O$2:$O$5533)</f>
        <v>0</v>
      </c>
      <c r="C4223" s="1">
        <f>SUMIF(Base!$I$2:$I$5533,'5º Questão'!A4223,Base!$P$2:$P$5533)</f>
        <v>0</v>
      </c>
      <c r="D4223" s="1">
        <f>SUMIF(Base!$I$2:$I$5533,'5º Questão'!A4223,Base!$Q$2:$Q$5533)</f>
        <v>0</v>
      </c>
      <c r="E4223" s="1">
        <f>SUMIF(Base!$I$2:$I$5533,'5º Questão'!A4223,Base!$R$2:$R$5533)</f>
        <v>263</v>
      </c>
      <c r="F4223" s="1">
        <f>SUMIF(Base!$I$2:$I$5533,'5º Questão'!A4223,Base!$S$2:$S$5533)</f>
        <v>0</v>
      </c>
      <c r="G4223" s="1">
        <f>SUMIF(Base!$I$2:$I$5533,'5º Questão'!A4223,Base!$T$2:$T$5533)</f>
        <v>0</v>
      </c>
      <c r="H4223" s="1">
        <f>SUMIF(Base!$I$2:$I$5533,'5º Questão'!A4223,Base!$U$2:$U$5533)</f>
        <v>0</v>
      </c>
      <c r="I4223" s="1">
        <f>SUMIF(Base!$I$2:$I$5533,'5º Questão'!A4223,Base!$V$2:$V$5533)</f>
        <v>0</v>
      </c>
      <c r="J4223" s="1">
        <f>SUMIF(Base!$I$2:$I$5533,'5º Questão'!A4223,Base!$W$2:$W$5533)</f>
        <v>0</v>
      </c>
      <c r="K4223" s="1">
        <f>SUMIF(Base!$I$2:$I$5533,'5º Questão'!A4223,Base!$X$2:$X$5533)</f>
        <v>0</v>
      </c>
      <c r="L4223" s="33">
        <f t="shared" si="65"/>
        <v>263</v>
      </c>
    </row>
    <row r="4224" spans="1:12" ht="33.75">
      <c r="A4224" s="23" t="s">
        <v>922</v>
      </c>
      <c r="B4224" s="1">
        <f>SUMIF(Base!$I$2:$I$5533,'5º Questão'!A4224,Base!$O$2:$O$5533)</f>
        <v>0</v>
      </c>
      <c r="C4224" s="1">
        <f>SUMIF(Base!$I$2:$I$5533,'5º Questão'!A4224,Base!$P$2:$P$5533)</f>
        <v>9</v>
      </c>
      <c r="D4224" s="1">
        <f>SUMIF(Base!$I$2:$I$5533,'5º Questão'!A4224,Base!$Q$2:$Q$5533)</f>
        <v>0</v>
      </c>
      <c r="E4224" s="1">
        <f>SUMIF(Base!$I$2:$I$5533,'5º Questão'!A4224,Base!$R$2:$R$5533)</f>
        <v>444</v>
      </c>
      <c r="F4224" s="1">
        <f>SUMIF(Base!$I$2:$I$5533,'5º Questão'!A4224,Base!$S$2:$S$5533)</f>
        <v>522</v>
      </c>
      <c r="G4224" s="1">
        <f>SUMIF(Base!$I$2:$I$5533,'5º Questão'!A4224,Base!$T$2:$T$5533)</f>
        <v>403</v>
      </c>
      <c r="H4224" s="1">
        <f>SUMIF(Base!$I$2:$I$5533,'5º Questão'!A4224,Base!$U$2:$U$5533)</f>
        <v>0</v>
      </c>
      <c r="I4224" s="1">
        <f>SUMIF(Base!$I$2:$I$5533,'5º Questão'!A4224,Base!$V$2:$V$5533)</f>
        <v>0</v>
      </c>
      <c r="J4224" s="1">
        <f>SUMIF(Base!$I$2:$I$5533,'5º Questão'!A4224,Base!$W$2:$W$5533)</f>
        <v>0</v>
      </c>
      <c r="K4224" s="1">
        <f>SUMIF(Base!$I$2:$I$5533,'5º Questão'!A4224,Base!$X$2:$X$5533)</f>
        <v>0</v>
      </c>
      <c r="L4224" s="33">
        <f t="shared" si="65"/>
        <v>1378</v>
      </c>
    </row>
    <row r="4225" spans="1:12" ht="25.5">
      <c r="A4225" s="23" t="s">
        <v>13644</v>
      </c>
      <c r="B4225" s="1">
        <f>SUMIF(Base!$I$2:$I$5533,'5º Questão'!A4225,Base!$O$2:$O$5533)</f>
        <v>0</v>
      </c>
      <c r="C4225" s="1">
        <f>SUMIF(Base!$I$2:$I$5533,'5º Questão'!A4225,Base!$P$2:$P$5533)</f>
        <v>6</v>
      </c>
      <c r="D4225" s="1">
        <f>SUMIF(Base!$I$2:$I$5533,'5º Questão'!A4225,Base!$Q$2:$Q$5533)</f>
        <v>0</v>
      </c>
      <c r="E4225" s="1">
        <f>SUMIF(Base!$I$2:$I$5533,'5º Questão'!A4225,Base!$R$2:$R$5533)</f>
        <v>617</v>
      </c>
      <c r="F4225" s="1">
        <f>SUMIF(Base!$I$2:$I$5533,'5º Questão'!A4225,Base!$S$2:$S$5533)</f>
        <v>698</v>
      </c>
      <c r="G4225" s="1">
        <f>SUMIF(Base!$I$2:$I$5533,'5º Questão'!A4225,Base!$T$2:$T$5533)</f>
        <v>603</v>
      </c>
      <c r="H4225" s="1">
        <f>SUMIF(Base!$I$2:$I$5533,'5º Questão'!A4225,Base!$U$2:$U$5533)</f>
        <v>0</v>
      </c>
      <c r="I4225" s="1">
        <f>SUMIF(Base!$I$2:$I$5533,'5º Questão'!A4225,Base!$V$2:$V$5533)</f>
        <v>269</v>
      </c>
      <c r="J4225" s="1">
        <f>SUMIF(Base!$I$2:$I$5533,'5º Questão'!A4225,Base!$W$2:$W$5533)</f>
        <v>0</v>
      </c>
      <c r="K4225" s="1">
        <f>SUMIF(Base!$I$2:$I$5533,'5º Questão'!A4225,Base!$X$2:$X$5533)</f>
        <v>0</v>
      </c>
      <c r="L4225" s="33">
        <f t="shared" si="65"/>
        <v>2193</v>
      </c>
    </row>
    <row r="4226" spans="1:12" ht="25.5">
      <c r="A4226" s="23" t="s">
        <v>3072</v>
      </c>
      <c r="B4226" s="1">
        <f>SUMIF(Base!$I$2:$I$5533,'5º Questão'!A4226,Base!$O$2:$O$5533)</f>
        <v>0</v>
      </c>
      <c r="C4226" s="1">
        <f>SUMIF(Base!$I$2:$I$5533,'5º Questão'!A4226,Base!$P$2:$P$5533)</f>
        <v>0</v>
      </c>
      <c r="D4226" s="1">
        <f>SUMIF(Base!$I$2:$I$5533,'5º Questão'!A4226,Base!$Q$2:$Q$5533)</f>
        <v>0</v>
      </c>
      <c r="E4226" s="1">
        <f>SUMIF(Base!$I$2:$I$5533,'5º Questão'!A4226,Base!$R$2:$R$5533)</f>
        <v>0</v>
      </c>
      <c r="F4226" s="1">
        <f>SUMIF(Base!$I$2:$I$5533,'5º Questão'!A4226,Base!$S$2:$S$5533)</f>
        <v>277</v>
      </c>
      <c r="G4226" s="1">
        <f>SUMIF(Base!$I$2:$I$5533,'5º Questão'!A4226,Base!$T$2:$T$5533)</f>
        <v>204</v>
      </c>
      <c r="H4226" s="1">
        <f>SUMIF(Base!$I$2:$I$5533,'5º Questão'!A4226,Base!$U$2:$U$5533)</f>
        <v>0</v>
      </c>
      <c r="I4226" s="1">
        <f>SUMIF(Base!$I$2:$I$5533,'5º Questão'!A4226,Base!$V$2:$V$5533)</f>
        <v>0</v>
      </c>
      <c r="J4226" s="1">
        <f>SUMIF(Base!$I$2:$I$5533,'5º Questão'!A4226,Base!$W$2:$W$5533)</f>
        <v>0</v>
      </c>
      <c r="K4226" s="1">
        <f>SUMIF(Base!$I$2:$I$5533,'5º Questão'!A4226,Base!$X$2:$X$5533)</f>
        <v>0</v>
      </c>
      <c r="L4226" s="33">
        <f t="shared" si="65"/>
        <v>481</v>
      </c>
    </row>
    <row r="4227" spans="1:12" ht="33.75">
      <c r="A4227" s="23" t="s">
        <v>8499</v>
      </c>
      <c r="B4227" s="1">
        <f>SUMIF(Base!$I$2:$I$5533,'5º Questão'!A4227,Base!$O$2:$O$5533)</f>
        <v>0</v>
      </c>
      <c r="C4227" s="1">
        <f>SUMIF(Base!$I$2:$I$5533,'5º Questão'!A4227,Base!$P$2:$P$5533)</f>
        <v>42</v>
      </c>
      <c r="D4227" s="1">
        <f>SUMIF(Base!$I$2:$I$5533,'5º Questão'!A4227,Base!$Q$2:$Q$5533)</f>
        <v>0</v>
      </c>
      <c r="E4227" s="1">
        <f>SUMIF(Base!$I$2:$I$5533,'5º Questão'!A4227,Base!$R$2:$R$5533)</f>
        <v>0</v>
      </c>
      <c r="F4227" s="1">
        <f>SUMIF(Base!$I$2:$I$5533,'5º Questão'!A4227,Base!$S$2:$S$5533)</f>
        <v>449</v>
      </c>
      <c r="G4227" s="1">
        <f>SUMIF(Base!$I$2:$I$5533,'5º Questão'!A4227,Base!$T$2:$T$5533)</f>
        <v>284</v>
      </c>
      <c r="H4227" s="1">
        <f>SUMIF(Base!$I$2:$I$5533,'5º Questão'!A4227,Base!$U$2:$U$5533)</f>
        <v>0</v>
      </c>
      <c r="I4227" s="1">
        <f>SUMIF(Base!$I$2:$I$5533,'5º Questão'!A4227,Base!$V$2:$V$5533)</f>
        <v>0</v>
      </c>
      <c r="J4227" s="1">
        <f>SUMIF(Base!$I$2:$I$5533,'5º Questão'!A4227,Base!$W$2:$W$5533)</f>
        <v>0</v>
      </c>
      <c r="K4227" s="1">
        <f>SUMIF(Base!$I$2:$I$5533,'5º Questão'!A4227,Base!$X$2:$X$5533)</f>
        <v>0</v>
      </c>
      <c r="L4227" s="33">
        <f t="shared" si="65"/>
        <v>775</v>
      </c>
    </row>
    <row r="4228" spans="1:12" ht="33.75">
      <c r="A4228" s="23" t="s">
        <v>4415</v>
      </c>
      <c r="B4228" s="1">
        <f>SUMIF(Base!$I$2:$I$5533,'5º Questão'!A4228,Base!$O$2:$O$5533)</f>
        <v>0</v>
      </c>
      <c r="C4228" s="1">
        <f>SUMIF(Base!$I$2:$I$5533,'5º Questão'!A4228,Base!$P$2:$P$5533)</f>
        <v>0</v>
      </c>
      <c r="D4228" s="1">
        <f>SUMIF(Base!$I$2:$I$5533,'5º Questão'!A4228,Base!$Q$2:$Q$5533)</f>
        <v>0</v>
      </c>
      <c r="E4228" s="1">
        <f>SUMIF(Base!$I$2:$I$5533,'5º Questão'!A4228,Base!$R$2:$R$5533)</f>
        <v>0</v>
      </c>
      <c r="F4228" s="1">
        <f>SUMIF(Base!$I$2:$I$5533,'5º Questão'!A4228,Base!$S$2:$S$5533)</f>
        <v>447</v>
      </c>
      <c r="G4228" s="1">
        <f>SUMIF(Base!$I$2:$I$5533,'5º Questão'!A4228,Base!$T$2:$T$5533)</f>
        <v>268</v>
      </c>
      <c r="H4228" s="1">
        <f>SUMIF(Base!$I$2:$I$5533,'5º Questão'!A4228,Base!$U$2:$U$5533)</f>
        <v>0</v>
      </c>
      <c r="I4228" s="1">
        <f>SUMIF(Base!$I$2:$I$5533,'5º Questão'!A4228,Base!$V$2:$V$5533)</f>
        <v>0</v>
      </c>
      <c r="J4228" s="1">
        <f>SUMIF(Base!$I$2:$I$5533,'5º Questão'!A4228,Base!$W$2:$W$5533)</f>
        <v>0</v>
      </c>
      <c r="K4228" s="1">
        <f>SUMIF(Base!$I$2:$I$5533,'5º Questão'!A4228,Base!$X$2:$X$5533)</f>
        <v>0</v>
      </c>
      <c r="L4228" s="33">
        <f t="shared" ref="L4228:L4291" si="66">SUM(B4228:K4228)</f>
        <v>715</v>
      </c>
    </row>
    <row r="4229" spans="1:12" ht="25.5">
      <c r="A4229" s="23" t="s">
        <v>7002</v>
      </c>
      <c r="B4229" s="1">
        <f>SUMIF(Base!$I$2:$I$5533,'5º Questão'!A4229,Base!$O$2:$O$5533)</f>
        <v>0</v>
      </c>
      <c r="C4229" s="1">
        <f>SUMIF(Base!$I$2:$I$5533,'5º Questão'!A4229,Base!$P$2:$P$5533)</f>
        <v>5</v>
      </c>
      <c r="D4229" s="1">
        <f>SUMIF(Base!$I$2:$I$5533,'5º Questão'!A4229,Base!$Q$2:$Q$5533)</f>
        <v>0</v>
      </c>
      <c r="E4229" s="1">
        <f>SUMIF(Base!$I$2:$I$5533,'5º Questão'!A4229,Base!$R$2:$R$5533)</f>
        <v>0</v>
      </c>
      <c r="F4229" s="1">
        <f>SUMIF(Base!$I$2:$I$5533,'5º Questão'!A4229,Base!$S$2:$S$5533)</f>
        <v>254</v>
      </c>
      <c r="G4229" s="1">
        <f>SUMIF(Base!$I$2:$I$5533,'5º Questão'!A4229,Base!$T$2:$T$5533)</f>
        <v>128</v>
      </c>
      <c r="H4229" s="1">
        <f>SUMIF(Base!$I$2:$I$5533,'5º Questão'!A4229,Base!$U$2:$U$5533)</f>
        <v>0</v>
      </c>
      <c r="I4229" s="1">
        <f>SUMIF(Base!$I$2:$I$5533,'5º Questão'!A4229,Base!$V$2:$V$5533)</f>
        <v>31</v>
      </c>
      <c r="J4229" s="1">
        <f>SUMIF(Base!$I$2:$I$5533,'5º Questão'!A4229,Base!$W$2:$W$5533)</f>
        <v>8</v>
      </c>
      <c r="K4229" s="1">
        <f>SUMIF(Base!$I$2:$I$5533,'5º Questão'!A4229,Base!$X$2:$X$5533)</f>
        <v>0</v>
      </c>
      <c r="L4229" s="33">
        <f t="shared" si="66"/>
        <v>426</v>
      </c>
    </row>
    <row r="4230" spans="1:12" ht="17.25">
      <c r="A4230" s="23" t="s">
        <v>17924</v>
      </c>
      <c r="B4230" s="1">
        <f>SUMIF(Base!$I$2:$I$5533,'5º Questão'!A4230,Base!$O$2:$O$5533)</f>
        <v>0</v>
      </c>
      <c r="C4230" s="1">
        <f>SUMIF(Base!$I$2:$I$5533,'5º Questão'!A4230,Base!$P$2:$P$5533)</f>
        <v>0</v>
      </c>
      <c r="D4230" s="1">
        <f>SUMIF(Base!$I$2:$I$5533,'5º Questão'!A4230,Base!$Q$2:$Q$5533)</f>
        <v>0</v>
      </c>
      <c r="E4230" s="1">
        <f>SUMIF(Base!$I$2:$I$5533,'5º Questão'!A4230,Base!$R$2:$R$5533)</f>
        <v>0</v>
      </c>
      <c r="F4230" s="1">
        <f>SUMIF(Base!$I$2:$I$5533,'5º Questão'!A4230,Base!$S$2:$S$5533)</f>
        <v>379</v>
      </c>
      <c r="G4230" s="1">
        <f>SUMIF(Base!$I$2:$I$5533,'5º Questão'!A4230,Base!$T$2:$T$5533)</f>
        <v>405</v>
      </c>
      <c r="H4230" s="1">
        <f>SUMIF(Base!$I$2:$I$5533,'5º Questão'!A4230,Base!$U$2:$U$5533)</f>
        <v>0</v>
      </c>
      <c r="I4230" s="1">
        <f>SUMIF(Base!$I$2:$I$5533,'5º Questão'!A4230,Base!$V$2:$V$5533)</f>
        <v>0</v>
      </c>
      <c r="J4230" s="1">
        <f>SUMIF(Base!$I$2:$I$5533,'5º Questão'!A4230,Base!$W$2:$W$5533)</f>
        <v>0</v>
      </c>
      <c r="K4230" s="1">
        <f>SUMIF(Base!$I$2:$I$5533,'5º Questão'!A4230,Base!$X$2:$X$5533)</f>
        <v>0</v>
      </c>
      <c r="L4230" s="33">
        <f t="shared" si="66"/>
        <v>784</v>
      </c>
    </row>
    <row r="4231" spans="1:12" ht="17.25">
      <c r="A4231" s="23" t="s">
        <v>4695</v>
      </c>
      <c r="B4231" s="1">
        <f>SUMIF(Base!$I$2:$I$5533,'5º Questão'!A4231,Base!$O$2:$O$5533)</f>
        <v>0</v>
      </c>
      <c r="C4231" s="1">
        <f>SUMIF(Base!$I$2:$I$5533,'5º Questão'!A4231,Base!$P$2:$P$5533)</f>
        <v>13</v>
      </c>
      <c r="D4231" s="1">
        <f>SUMIF(Base!$I$2:$I$5533,'5º Questão'!A4231,Base!$Q$2:$Q$5533)</f>
        <v>0</v>
      </c>
      <c r="E4231" s="1">
        <f>SUMIF(Base!$I$2:$I$5533,'5º Questão'!A4231,Base!$R$2:$R$5533)</f>
        <v>0</v>
      </c>
      <c r="F4231" s="1">
        <f>SUMIF(Base!$I$2:$I$5533,'5º Questão'!A4231,Base!$S$2:$S$5533)</f>
        <v>312</v>
      </c>
      <c r="G4231" s="1">
        <f>SUMIF(Base!$I$2:$I$5533,'5º Questão'!A4231,Base!$T$2:$T$5533)</f>
        <v>208</v>
      </c>
      <c r="H4231" s="1">
        <f>SUMIF(Base!$I$2:$I$5533,'5º Questão'!A4231,Base!$U$2:$U$5533)</f>
        <v>0</v>
      </c>
      <c r="I4231" s="1">
        <f>SUMIF(Base!$I$2:$I$5533,'5º Questão'!A4231,Base!$V$2:$V$5533)</f>
        <v>0</v>
      </c>
      <c r="J4231" s="1">
        <f>SUMIF(Base!$I$2:$I$5533,'5º Questão'!A4231,Base!$W$2:$W$5533)</f>
        <v>22</v>
      </c>
      <c r="K4231" s="1">
        <f>SUMIF(Base!$I$2:$I$5533,'5º Questão'!A4231,Base!$X$2:$X$5533)</f>
        <v>0</v>
      </c>
      <c r="L4231" s="33">
        <f t="shared" si="66"/>
        <v>555</v>
      </c>
    </row>
    <row r="4232" spans="1:12" ht="25.5">
      <c r="A4232" s="23" t="s">
        <v>2806</v>
      </c>
      <c r="B4232" s="1">
        <f>SUMIF(Base!$I$2:$I$5533,'5º Questão'!A4232,Base!$O$2:$O$5533)</f>
        <v>0</v>
      </c>
      <c r="C4232" s="1">
        <f>SUMIF(Base!$I$2:$I$5533,'5º Questão'!A4232,Base!$P$2:$P$5533)</f>
        <v>13</v>
      </c>
      <c r="D4232" s="1">
        <f>SUMIF(Base!$I$2:$I$5533,'5º Questão'!A4232,Base!$Q$2:$Q$5533)</f>
        <v>0</v>
      </c>
      <c r="E4232" s="1">
        <f>SUMIF(Base!$I$2:$I$5533,'5º Questão'!A4232,Base!$R$2:$R$5533)</f>
        <v>0</v>
      </c>
      <c r="F4232" s="1">
        <f>SUMIF(Base!$I$2:$I$5533,'5º Questão'!A4232,Base!$S$2:$S$5533)</f>
        <v>0</v>
      </c>
      <c r="G4232" s="1">
        <f>SUMIF(Base!$I$2:$I$5533,'5º Questão'!A4232,Base!$T$2:$T$5533)</f>
        <v>318</v>
      </c>
      <c r="H4232" s="1">
        <f>SUMIF(Base!$I$2:$I$5533,'5º Questão'!A4232,Base!$U$2:$U$5533)</f>
        <v>0</v>
      </c>
      <c r="I4232" s="1">
        <f>SUMIF(Base!$I$2:$I$5533,'5º Questão'!A4232,Base!$V$2:$V$5533)</f>
        <v>0</v>
      </c>
      <c r="J4232" s="1">
        <f>SUMIF(Base!$I$2:$I$5533,'5º Questão'!A4232,Base!$W$2:$W$5533)</f>
        <v>0</v>
      </c>
      <c r="K4232" s="1">
        <f>SUMIF(Base!$I$2:$I$5533,'5º Questão'!A4232,Base!$X$2:$X$5533)</f>
        <v>0</v>
      </c>
      <c r="L4232" s="33">
        <f t="shared" si="66"/>
        <v>331</v>
      </c>
    </row>
    <row r="4233" spans="1:12" ht="25.5">
      <c r="A4233" s="23" t="s">
        <v>17030</v>
      </c>
      <c r="B4233" s="1">
        <f>SUMIF(Base!$I$2:$I$5533,'5º Questão'!A4233,Base!$O$2:$O$5533)</f>
        <v>0</v>
      </c>
      <c r="C4233" s="1">
        <f>SUMIF(Base!$I$2:$I$5533,'5º Questão'!A4233,Base!$P$2:$P$5533)</f>
        <v>0</v>
      </c>
      <c r="D4233" s="1">
        <f>SUMIF(Base!$I$2:$I$5533,'5º Questão'!A4233,Base!$Q$2:$Q$5533)</f>
        <v>0</v>
      </c>
      <c r="E4233" s="1">
        <f>SUMIF(Base!$I$2:$I$5533,'5º Questão'!A4233,Base!$R$2:$R$5533)</f>
        <v>0</v>
      </c>
      <c r="F4233" s="1">
        <f>SUMIF(Base!$I$2:$I$5533,'5º Questão'!A4233,Base!$S$2:$S$5533)</f>
        <v>374</v>
      </c>
      <c r="G4233" s="1">
        <f>SUMIF(Base!$I$2:$I$5533,'5º Questão'!A4233,Base!$T$2:$T$5533)</f>
        <v>418</v>
      </c>
      <c r="H4233" s="1">
        <f>SUMIF(Base!$I$2:$I$5533,'5º Questão'!A4233,Base!$U$2:$U$5533)</f>
        <v>0</v>
      </c>
      <c r="I4233" s="1">
        <f>SUMIF(Base!$I$2:$I$5533,'5º Questão'!A4233,Base!$V$2:$V$5533)</f>
        <v>0</v>
      </c>
      <c r="J4233" s="1">
        <f>SUMIF(Base!$I$2:$I$5533,'5º Questão'!A4233,Base!$W$2:$W$5533)</f>
        <v>0</v>
      </c>
      <c r="K4233" s="1">
        <f>SUMIF(Base!$I$2:$I$5533,'5º Questão'!A4233,Base!$X$2:$X$5533)</f>
        <v>0</v>
      </c>
      <c r="L4233" s="33">
        <f t="shared" si="66"/>
        <v>792</v>
      </c>
    </row>
    <row r="4234" spans="1:12" ht="33.75">
      <c r="A4234" s="23" t="s">
        <v>8805</v>
      </c>
      <c r="B4234" s="1">
        <f>SUMIF(Base!$I$2:$I$5533,'5º Questão'!A4234,Base!$O$2:$O$5533)</f>
        <v>0</v>
      </c>
      <c r="C4234" s="1">
        <f>SUMIF(Base!$I$2:$I$5533,'5º Questão'!A4234,Base!$P$2:$P$5533)</f>
        <v>0</v>
      </c>
      <c r="D4234" s="1">
        <f>SUMIF(Base!$I$2:$I$5533,'5º Questão'!A4234,Base!$Q$2:$Q$5533)</f>
        <v>0</v>
      </c>
      <c r="E4234" s="1">
        <f>SUMIF(Base!$I$2:$I$5533,'5º Questão'!A4234,Base!$R$2:$R$5533)</f>
        <v>943</v>
      </c>
      <c r="F4234" s="1">
        <f>SUMIF(Base!$I$2:$I$5533,'5º Questão'!A4234,Base!$S$2:$S$5533)</f>
        <v>0</v>
      </c>
      <c r="G4234" s="1">
        <f>SUMIF(Base!$I$2:$I$5533,'5º Questão'!A4234,Base!$T$2:$T$5533)</f>
        <v>0</v>
      </c>
      <c r="H4234" s="1">
        <f>SUMIF(Base!$I$2:$I$5533,'5º Questão'!A4234,Base!$U$2:$U$5533)</f>
        <v>0</v>
      </c>
      <c r="I4234" s="1">
        <f>SUMIF(Base!$I$2:$I$5533,'5º Questão'!A4234,Base!$V$2:$V$5533)</f>
        <v>0</v>
      </c>
      <c r="J4234" s="1">
        <f>SUMIF(Base!$I$2:$I$5533,'5º Questão'!A4234,Base!$W$2:$W$5533)</f>
        <v>0</v>
      </c>
      <c r="K4234" s="1">
        <f>SUMIF(Base!$I$2:$I$5533,'5º Questão'!A4234,Base!$X$2:$X$5533)</f>
        <v>0</v>
      </c>
      <c r="L4234" s="33">
        <f t="shared" si="66"/>
        <v>943</v>
      </c>
    </row>
    <row r="4235" spans="1:12" ht="33.75">
      <c r="A4235" s="23" t="s">
        <v>7300</v>
      </c>
      <c r="B4235" s="1">
        <f>SUMIF(Base!$I$2:$I$5533,'5º Questão'!A4235,Base!$O$2:$O$5533)</f>
        <v>0</v>
      </c>
      <c r="C4235" s="1">
        <f>SUMIF(Base!$I$2:$I$5533,'5º Questão'!A4235,Base!$P$2:$P$5533)</f>
        <v>17</v>
      </c>
      <c r="D4235" s="1">
        <f>SUMIF(Base!$I$2:$I$5533,'5º Questão'!A4235,Base!$Q$2:$Q$5533)</f>
        <v>0</v>
      </c>
      <c r="E4235" s="1">
        <f>SUMIF(Base!$I$2:$I$5533,'5º Questão'!A4235,Base!$R$2:$R$5533)</f>
        <v>0</v>
      </c>
      <c r="F4235" s="1">
        <f>SUMIF(Base!$I$2:$I$5533,'5º Questão'!A4235,Base!$S$2:$S$5533)</f>
        <v>493</v>
      </c>
      <c r="G4235" s="1">
        <f>SUMIF(Base!$I$2:$I$5533,'5º Questão'!A4235,Base!$T$2:$T$5533)</f>
        <v>385</v>
      </c>
      <c r="H4235" s="1">
        <f>SUMIF(Base!$I$2:$I$5533,'5º Questão'!A4235,Base!$U$2:$U$5533)</f>
        <v>0</v>
      </c>
      <c r="I4235" s="1">
        <f>SUMIF(Base!$I$2:$I$5533,'5º Questão'!A4235,Base!$V$2:$V$5533)</f>
        <v>0</v>
      </c>
      <c r="J4235" s="1">
        <f>SUMIF(Base!$I$2:$I$5533,'5º Questão'!A4235,Base!$W$2:$W$5533)</f>
        <v>0</v>
      </c>
      <c r="K4235" s="1">
        <f>SUMIF(Base!$I$2:$I$5533,'5º Questão'!A4235,Base!$X$2:$X$5533)</f>
        <v>0</v>
      </c>
      <c r="L4235" s="33">
        <f t="shared" si="66"/>
        <v>895</v>
      </c>
    </row>
    <row r="4236" spans="1:12" ht="25.5">
      <c r="A4236" s="23" t="s">
        <v>6638</v>
      </c>
      <c r="B4236" s="1">
        <f>SUMIF(Base!$I$2:$I$5533,'5º Questão'!A4236,Base!$O$2:$O$5533)</f>
        <v>0</v>
      </c>
      <c r="C4236" s="1">
        <f>SUMIF(Base!$I$2:$I$5533,'5º Questão'!A4236,Base!$P$2:$P$5533)</f>
        <v>4</v>
      </c>
      <c r="D4236" s="1">
        <f>SUMIF(Base!$I$2:$I$5533,'5º Questão'!A4236,Base!$Q$2:$Q$5533)</f>
        <v>0</v>
      </c>
      <c r="E4236" s="1">
        <f>SUMIF(Base!$I$2:$I$5533,'5º Questão'!A4236,Base!$R$2:$R$5533)</f>
        <v>0</v>
      </c>
      <c r="F4236" s="1">
        <f>SUMIF(Base!$I$2:$I$5533,'5º Questão'!A4236,Base!$S$2:$S$5533)</f>
        <v>318</v>
      </c>
      <c r="G4236" s="1">
        <f>SUMIF(Base!$I$2:$I$5533,'5º Questão'!A4236,Base!$T$2:$T$5533)</f>
        <v>272</v>
      </c>
      <c r="H4236" s="1">
        <f>SUMIF(Base!$I$2:$I$5533,'5º Questão'!A4236,Base!$U$2:$U$5533)</f>
        <v>0</v>
      </c>
      <c r="I4236" s="1">
        <f>SUMIF(Base!$I$2:$I$5533,'5º Questão'!A4236,Base!$V$2:$V$5533)</f>
        <v>0</v>
      </c>
      <c r="J4236" s="1">
        <f>SUMIF(Base!$I$2:$I$5533,'5º Questão'!A4236,Base!$W$2:$W$5533)</f>
        <v>0</v>
      </c>
      <c r="K4236" s="1">
        <f>SUMIF(Base!$I$2:$I$5533,'5º Questão'!A4236,Base!$X$2:$X$5533)</f>
        <v>0</v>
      </c>
      <c r="L4236" s="33">
        <f t="shared" si="66"/>
        <v>594</v>
      </c>
    </row>
    <row r="4237" spans="1:12" ht="33.75">
      <c r="A4237" s="23" t="s">
        <v>16426</v>
      </c>
      <c r="B4237" s="1">
        <f>SUMIF(Base!$I$2:$I$5533,'5º Questão'!A4237,Base!$O$2:$O$5533)</f>
        <v>0</v>
      </c>
      <c r="C4237" s="1">
        <f>SUMIF(Base!$I$2:$I$5533,'5º Questão'!A4237,Base!$P$2:$P$5533)</f>
        <v>0</v>
      </c>
      <c r="D4237" s="1">
        <f>SUMIF(Base!$I$2:$I$5533,'5º Questão'!A4237,Base!$Q$2:$Q$5533)</f>
        <v>0</v>
      </c>
      <c r="E4237" s="1">
        <f>SUMIF(Base!$I$2:$I$5533,'5º Questão'!A4237,Base!$R$2:$R$5533)</f>
        <v>263</v>
      </c>
      <c r="F4237" s="1">
        <f>SUMIF(Base!$I$2:$I$5533,'5º Questão'!A4237,Base!$S$2:$S$5533)</f>
        <v>273</v>
      </c>
      <c r="G4237" s="1">
        <f>SUMIF(Base!$I$2:$I$5533,'5º Questão'!A4237,Base!$T$2:$T$5533)</f>
        <v>313</v>
      </c>
      <c r="H4237" s="1">
        <f>SUMIF(Base!$I$2:$I$5533,'5º Questão'!A4237,Base!$U$2:$U$5533)</f>
        <v>0</v>
      </c>
      <c r="I4237" s="1">
        <f>SUMIF(Base!$I$2:$I$5533,'5º Questão'!A4237,Base!$V$2:$V$5533)</f>
        <v>0</v>
      </c>
      <c r="J4237" s="1">
        <f>SUMIF(Base!$I$2:$I$5533,'5º Questão'!A4237,Base!$W$2:$W$5533)</f>
        <v>0</v>
      </c>
      <c r="K4237" s="1">
        <f>SUMIF(Base!$I$2:$I$5533,'5º Questão'!A4237,Base!$X$2:$X$5533)</f>
        <v>0</v>
      </c>
      <c r="L4237" s="33">
        <f t="shared" si="66"/>
        <v>849</v>
      </c>
    </row>
    <row r="4238" spans="1:12" ht="17.25">
      <c r="A4238" s="23" t="s">
        <v>2367</v>
      </c>
      <c r="B4238" s="1">
        <f>SUMIF(Base!$I$2:$I$5533,'5º Questão'!A4238,Base!$O$2:$O$5533)</f>
        <v>0</v>
      </c>
      <c r="C4238" s="1">
        <f>SUMIF(Base!$I$2:$I$5533,'5º Questão'!A4238,Base!$P$2:$P$5533)</f>
        <v>14</v>
      </c>
      <c r="D4238" s="1">
        <f>SUMIF(Base!$I$2:$I$5533,'5º Questão'!A4238,Base!$Q$2:$Q$5533)</f>
        <v>0</v>
      </c>
      <c r="E4238" s="1">
        <f>SUMIF(Base!$I$2:$I$5533,'5º Questão'!A4238,Base!$R$2:$R$5533)</f>
        <v>0</v>
      </c>
      <c r="F4238" s="1">
        <f>SUMIF(Base!$I$2:$I$5533,'5º Questão'!A4238,Base!$S$2:$S$5533)</f>
        <v>150</v>
      </c>
      <c r="G4238" s="1">
        <f>SUMIF(Base!$I$2:$I$5533,'5º Questão'!A4238,Base!$T$2:$T$5533)</f>
        <v>114</v>
      </c>
      <c r="H4238" s="1">
        <f>SUMIF(Base!$I$2:$I$5533,'5º Questão'!A4238,Base!$U$2:$U$5533)</f>
        <v>0</v>
      </c>
      <c r="I4238" s="1">
        <f>SUMIF(Base!$I$2:$I$5533,'5º Questão'!A4238,Base!$V$2:$V$5533)</f>
        <v>0</v>
      </c>
      <c r="J4238" s="1">
        <f>SUMIF(Base!$I$2:$I$5533,'5º Questão'!A4238,Base!$W$2:$W$5533)</f>
        <v>0</v>
      </c>
      <c r="K4238" s="1">
        <f>SUMIF(Base!$I$2:$I$5533,'5º Questão'!A4238,Base!$X$2:$X$5533)</f>
        <v>0</v>
      </c>
      <c r="L4238" s="33">
        <f t="shared" si="66"/>
        <v>278</v>
      </c>
    </row>
    <row r="4239" spans="1:12" ht="33.75">
      <c r="A4239" s="23" t="s">
        <v>4399</v>
      </c>
      <c r="B4239" s="1">
        <f>SUMIF(Base!$I$2:$I$5533,'5º Questão'!A4239,Base!$O$2:$O$5533)</f>
        <v>0</v>
      </c>
      <c r="C4239" s="1">
        <f>SUMIF(Base!$I$2:$I$5533,'5º Questão'!A4239,Base!$P$2:$P$5533)</f>
        <v>1</v>
      </c>
      <c r="D4239" s="1">
        <f>SUMIF(Base!$I$2:$I$5533,'5º Questão'!A4239,Base!$Q$2:$Q$5533)</f>
        <v>0</v>
      </c>
      <c r="E4239" s="1">
        <f>SUMIF(Base!$I$2:$I$5533,'5º Questão'!A4239,Base!$R$2:$R$5533)</f>
        <v>252</v>
      </c>
      <c r="F4239" s="1">
        <f>SUMIF(Base!$I$2:$I$5533,'5º Questão'!A4239,Base!$S$2:$S$5533)</f>
        <v>0</v>
      </c>
      <c r="G4239" s="1">
        <f>SUMIF(Base!$I$2:$I$5533,'5º Questão'!A4239,Base!$T$2:$T$5533)</f>
        <v>0</v>
      </c>
      <c r="H4239" s="1">
        <f>SUMIF(Base!$I$2:$I$5533,'5º Questão'!A4239,Base!$U$2:$U$5533)</f>
        <v>0</v>
      </c>
      <c r="I4239" s="1">
        <f>SUMIF(Base!$I$2:$I$5533,'5º Questão'!A4239,Base!$V$2:$V$5533)</f>
        <v>0</v>
      </c>
      <c r="J4239" s="1">
        <f>SUMIF(Base!$I$2:$I$5533,'5º Questão'!A4239,Base!$W$2:$W$5533)</f>
        <v>0</v>
      </c>
      <c r="K4239" s="1">
        <f>SUMIF(Base!$I$2:$I$5533,'5º Questão'!A4239,Base!$X$2:$X$5533)</f>
        <v>0</v>
      </c>
      <c r="L4239" s="33">
        <f t="shared" si="66"/>
        <v>253</v>
      </c>
    </row>
    <row r="4240" spans="1:12" ht="33.75">
      <c r="A4240" s="23" t="s">
        <v>17759</v>
      </c>
      <c r="B4240" s="1">
        <f>SUMIF(Base!$I$2:$I$5533,'5º Questão'!A4240,Base!$O$2:$O$5533)</f>
        <v>0</v>
      </c>
      <c r="C4240" s="1">
        <f>SUMIF(Base!$I$2:$I$5533,'5º Questão'!A4240,Base!$P$2:$P$5533)</f>
        <v>0</v>
      </c>
      <c r="D4240" s="1">
        <f>SUMIF(Base!$I$2:$I$5533,'5º Questão'!A4240,Base!$Q$2:$Q$5533)</f>
        <v>0</v>
      </c>
      <c r="E4240" s="1">
        <f>SUMIF(Base!$I$2:$I$5533,'5º Questão'!A4240,Base!$R$2:$R$5533)</f>
        <v>0</v>
      </c>
      <c r="F4240" s="1">
        <f>SUMIF(Base!$I$2:$I$5533,'5º Questão'!A4240,Base!$S$2:$S$5533)</f>
        <v>432</v>
      </c>
      <c r="G4240" s="1">
        <f>SUMIF(Base!$I$2:$I$5533,'5º Questão'!A4240,Base!$T$2:$T$5533)</f>
        <v>286</v>
      </c>
      <c r="H4240" s="1">
        <f>SUMIF(Base!$I$2:$I$5533,'5º Questão'!A4240,Base!$U$2:$U$5533)</f>
        <v>0</v>
      </c>
      <c r="I4240" s="1">
        <f>SUMIF(Base!$I$2:$I$5533,'5º Questão'!A4240,Base!$V$2:$V$5533)</f>
        <v>0</v>
      </c>
      <c r="J4240" s="1">
        <f>SUMIF(Base!$I$2:$I$5533,'5º Questão'!A4240,Base!$W$2:$W$5533)</f>
        <v>0</v>
      </c>
      <c r="K4240" s="1">
        <f>SUMIF(Base!$I$2:$I$5533,'5º Questão'!A4240,Base!$X$2:$X$5533)</f>
        <v>0</v>
      </c>
      <c r="L4240" s="33">
        <f t="shared" si="66"/>
        <v>718</v>
      </c>
    </row>
    <row r="4241" spans="1:12" ht="58.5">
      <c r="A4241" s="23" t="s">
        <v>7924</v>
      </c>
      <c r="B4241" s="1">
        <f>SUMIF(Base!$I$2:$I$5533,'5º Questão'!A4241,Base!$O$2:$O$5533)</f>
        <v>0</v>
      </c>
      <c r="C4241" s="1">
        <f>SUMIF(Base!$I$2:$I$5533,'5º Questão'!A4241,Base!$P$2:$P$5533)</f>
        <v>23</v>
      </c>
      <c r="D4241" s="1">
        <f>SUMIF(Base!$I$2:$I$5533,'5º Questão'!A4241,Base!$Q$2:$Q$5533)</f>
        <v>0</v>
      </c>
      <c r="E4241" s="1">
        <f>SUMIF(Base!$I$2:$I$5533,'5º Questão'!A4241,Base!$R$2:$R$5533)</f>
        <v>0</v>
      </c>
      <c r="F4241" s="1">
        <f>SUMIF(Base!$I$2:$I$5533,'5º Questão'!A4241,Base!$S$2:$S$5533)</f>
        <v>285</v>
      </c>
      <c r="G4241" s="1">
        <f>SUMIF(Base!$I$2:$I$5533,'5º Questão'!A4241,Base!$T$2:$T$5533)</f>
        <v>533</v>
      </c>
      <c r="H4241" s="1">
        <f>SUMIF(Base!$I$2:$I$5533,'5º Questão'!A4241,Base!$U$2:$U$5533)</f>
        <v>0</v>
      </c>
      <c r="I4241" s="1">
        <f>SUMIF(Base!$I$2:$I$5533,'5º Questão'!A4241,Base!$V$2:$V$5533)</f>
        <v>0</v>
      </c>
      <c r="J4241" s="1">
        <f>SUMIF(Base!$I$2:$I$5533,'5º Questão'!A4241,Base!$W$2:$W$5533)</f>
        <v>0</v>
      </c>
      <c r="K4241" s="1">
        <f>SUMIF(Base!$I$2:$I$5533,'5º Questão'!A4241,Base!$X$2:$X$5533)</f>
        <v>0</v>
      </c>
      <c r="L4241" s="33">
        <f t="shared" si="66"/>
        <v>841</v>
      </c>
    </row>
    <row r="4242" spans="1:12" ht="17.25">
      <c r="A4242" s="23" t="s">
        <v>10054</v>
      </c>
      <c r="B4242" s="1">
        <f>SUMIF(Base!$I$2:$I$5533,'5º Questão'!A4242,Base!$O$2:$O$5533)</f>
        <v>0</v>
      </c>
      <c r="C4242" s="1">
        <f>SUMIF(Base!$I$2:$I$5533,'5º Questão'!A4242,Base!$P$2:$P$5533)</f>
        <v>0</v>
      </c>
      <c r="D4242" s="1">
        <f>SUMIF(Base!$I$2:$I$5533,'5º Questão'!A4242,Base!$Q$2:$Q$5533)</f>
        <v>0</v>
      </c>
      <c r="E4242" s="1">
        <f>SUMIF(Base!$I$2:$I$5533,'5º Questão'!A4242,Base!$R$2:$R$5533)</f>
        <v>459</v>
      </c>
      <c r="F4242" s="1">
        <f>SUMIF(Base!$I$2:$I$5533,'5º Questão'!A4242,Base!$S$2:$S$5533)</f>
        <v>0</v>
      </c>
      <c r="G4242" s="1">
        <f>SUMIF(Base!$I$2:$I$5533,'5º Questão'!A4242,Base!$T$2:$T$5533)</f>
        <v>0</v>
      </c>
      <c r="H4242" s="1">
        <f>SUMIF(Base!$I$2:$I$5533,'5º Questão'!A4242,Base!$U$2:$U$5533)</f>
        <v>0</v>
      </c>
      <c r="I4242" s="1">
        <f>SUMIF(Base!$I$2:$I$5533,'5º Questão'!A4242,Base!$V$2:$V$5533)</f>
        <v>0</v>
      </c>
      <c r="J4242" s="1">
        <f>SUMIF(Base!$I$2:$I$5533,'5º Questão'!A4242,Base!$W$2:$W$5533)</f>
        <v>0</v>
      </c>
      <c r="K4242" s="1">
        <f>SUMIF(Base!$I$2:$I$5533,'5º Questão'!A4242,Base!$X$2:$X$5533)</f>
        <v>0</v>
      </c>
      <c r="L4242" s="33">
        <f t="shared" si="66"/>
        <v>459</v>
      </c>
    </row>
    <row r="4243" spans="1:12" ht="25.5">
      <c r="A4243" s="23" t="s">
        <v>9239</v>
      </c>
      <c r="B4243" s="1">
        <f>SUMIF(Base!$I$2:$I$5533,'5º Questão'!A4243,Base!$O$2:$O$5533)</f>
        <v>0</v>
      </c>
      <c r="C4243" s="1">
        <f>SUMIF(Base!$I$2:$I$5533,'5º Questão'!A4243,Base!$P$2:$P$5533)</f>
        <v>0</v>
      </c>
      <c r="D4243" s="1">
        <f>SUMIF(Base!$I$2:$I$5533,'5º Questão'!A4243,Base!$Q$2:$Q$5533)</f>
        <v>0</v>
      </c>
      <c r="E4243" s="1">
        <f>SUMIF(Base!$I$2:$I$5533,'5º Questão'!A4243,Base!$R$2:$R$5533)</f>
        <v>774</v>
      </c>
      <c r="F4243" s="1">
        <f>SUMIF(Base!$I$2:$I$5533,'5º Questão'!A4243,Base!$S$2:$S$5533)</f>
        <v>0</v>
      </c>
      <c r="G4243" s="1">
        <f>SUMIF(Base!$I$2:$I$5533,'5º Questão'!A4243,Base!$T$2:$T$5533)</f>
        <v>0</v>
      </c>
      <c r="H4243" s="1">
        <f>SUMIF(Base!$I$2:$I$5533,'5º Questão'!A4243,Base!$U$2:$U$5533)</f>
        <v>0</v>
      </c>
      <c r="I4243" s="1">
        <f>SUMIF(Base!$I$2:$I$5533,'5º Questão'!A4243,Base!$V$2:$V$5533)</f>
        <v>0</v>
      </c>
      <c r="J4243" s="1">
        <f>SUMIF(Base!$I$2:$I$5533,'5º Questão'!A4243,Base!$W$2:$W$5533)</f>
        <v>0</v>
      </c>
      <c r="K4243" s="1">
        <f>SUMIF(Base!$I$2:$I$5533,'5º Questão'!A4243,Base!$X$2:$X$5533)</f>
        <v>0</v>
      </c>
      <c r="L4243" s="33">
        <f t="shared" si="66"/>
        <v>774</v>
      </c>
    </row>
    <row r="4244" spans="1:12" ht="17.25">
      <c r="A4244" s="23" t="s">
        <v>17065</v>
      </c>
      <c r="B4244" s="1">
        <f>SUMIF(Base!$I$2:$I$5533,'5º Questão'!A4244,Base!$O$2:$O$5533)</f>
        <v>0</v>
      </c>
      <c r="C4244" s="1">
        <f>SUMIF(Base!$I$2:$I$5533,'5º Questão'!A4244,Base!$P$2:$P$5533)</f>
        <v>0</v>
      </c>
      <c r="D4244" s="1">
        <f>SUMIF(Base!$I$2:$I$5533,'5º Questão'!A4244,Base!$Q$2:$Q$5533)</f>
        <v>0</v>
      </c>
      <c r="E4244" s="1">
        <f>SUMIF(Base!$I$2:$I$5533,'5º Questão'!A4244,Base!$R$2:$R$5533)</f>
        <v>0</v>
      </c>
      <c r="F4244" s="1">
        <f>SUMIF(Base!$I$2:$I$5533,'5º Questão'!A4244,Base!$S$2:$S$5533)</f>
        <v>253</v>
      </c>
      <c r="G4244" s="1">
        <f>SUMIF(Base!$I$2:$I$5533,'5º Questão'!A4244,Base!$T$2:$T$5533)</f>
        <v>0</v>
      </c>
      <c r="H4244" s="1">
        <f>SUMIF(Base!$I$2:$I$5533,'5º Questão'!A4244,Base!$U$2:$U$5533)</f>
        <v>0</v>
      </c>
      <c r="I4244" s="1">
        <f>SUMIF(Base!$I$2:$I$5533,'5º Questão'!A4244,Base!$V$2:$V$5533)</f>
        <v>0</v>
      </c>
      <c r="J4244" s="1">
        <f>SUMIF(Base!$I$2:$I$5533,'5º Questão'!A4244,Base!$W$2:$W$5533)</f>
        <v>0</v>
      </c>
      <c r="K4244" s="1">
        <f>SUMIF(Base!$I$2:$I$5533,'5º Questão'!A4244,Base!$X$2:$X$5533)</f>
        <v>0</v>
      </c>
      <c r="L4244" s="33">
        <f t="shared" si="66"/>
        <v>253</v>
      </c>
    </row>
    <row r="4245" spans="1:12" ht="33.75">
      <c r="A4245" s="23" t="s">
        <v>12206</v>
      </c>
      <c r="B4245" s="1">
        <f>SUMIF(Base!$I$2:$I$5533,'5º Questão'!A4245,Base!$O$2:$O$5533)</f>
        <v>0</v>
      </c>
      <c r="C4245" s="1">
        <f>SUMIF(Base!$I$2:$I$5533,'5º Questão'!A4245,Base!$P$2:$P$5533)</f>
        <v>17</v>
      </c>
      <c r="D4245" s="1">
        <f>SUMIF(Base!$I$2:$I$5533,'5º Questão'!A4245,Base!$Q$2:$Q$5533)</f>
        <v>0</v>
      </c>
      <c r="E4245" s="1">
        <f>SUMIF(Base!$I$2:$I$5533,'5º Questão'!A4245,Base!$R$2:$R$5533)</f>
        <v>0</v>
      </c>
      <c r="F4245" s="1">
        <f>SUMIF(Base!$I$2:$I$5533,'5º Questão'!A4245,Base!$S$2:$S$5533)</f>
        <v>837</v>
      </c>
      <c r="G4245" s="1">
        <f>SUMIF(Base!$I$2:$I$5533,'5º Questão'!A4245,Base!$T$2:$T$5533)</f>
        <v>0</v>
      </c>
      <c r="H4245" s="1">
        <f>SUMIF(Base!$I$2:$I$5533,'5º Questão'!A4245,Base!$U$2:$U$5533)</f>
        <v>0</v>
      </c>
      <c r="I4245" s="1">
        <f>SUMIF(Base!$I$2:$I$5533,'5º Questão'!A4245,Base!$V$2:$V$5533)</f>
        <v>0</v>
      </c>
      <c r="J4245" s="1">
        <f>SUMIF(Base!$I$2:$I$5533,'5º Questão'!A4245,Base!$W$2:$W$5533)</f>
        <v>0</v>
      </c>
      <c r="K4245" s="1">
        <f>SUMIF(Base!$I$2:$I$5533,'5º Questão'!A4245,Base!$X$2:$X$5533)</f>
        <v>0</v>
      </c>
      <c r="L4245" s="33">
        <f t="shared" si="66"/>
        <v>854</v>
      </c>
    </row>
    <row r="4246" spans="1:12" ht="25.5">
      <c r="A4246" s="23" t="s">
        <v>14234</v>
      </c>
      <c r="B4246" s="1">
        <f>SUMIF(Base!$I$2:$I$5533,'5º Questão'!A4246,Base!$O$2:$O$5533)</f>
        <v>0</v>
      </c>
      <c r="C4246" s="1">
        <f>SUMIF(Base!$I$2:$I$5533,'5º Questão'!A4246,Base!$P$2:$P$5533)</f>
        <v>12</v>
      </c>
      <c r="D4246" s="1">
        <f>SUMIF(Base!$I$2:$I$5533,'5º Questão'!A4246,Base!$Q$2:$Q$5533)</f>
        <v>0</v>
      </c>
      <c r="E4246" s="1">
        <f>SUMIF(Base!$I$2:$I$5533,'5º Questão'!A4246,Base!$R$2:$R$5533)</f>
        <v>0</v>
      </c>
      <c r="F4246" s="1">
        <f>SUMIF(Base!$I$2:$I$5533,'5º Questão'!A4246,Base!$S$2:$S$5533)</f>
        <v>626</v>
      </c>
      <c r="G4246" s="1">
        <f>SUMIF(Base!$I$2:$I$5533,'5º Questão'!A4246,Base!$T$2:$T$5533)</f>
        <v>180</v>
      </c>
      <c r="H4246" s="1">
        <f>SUMIF(Base!$I$2:$I$5533,'5º Questão'!A4246,Base!$U$2:$U$5533)</f>
        <v>0</v>
      </c>
      <c r="I4246" s="1">
        <f>SUMIF(Base!$I$2:$I$5533,'5º Questão'!A4246,Base!$V$2:$V$5533)</f>
        <v>24</v>
      </c>
      <c r="J4246" s="1">
        <f>SUMIF(Base!$I$2:$I$5533,'5º Questão'!A4246,Base!$W$2:$W$5533)</f>
        <v>0</v>
      </c>
      <c r="K4246" s="1">
        <f>SUMIF(Base!$I$2:$I$5533,'5º Questão'!A4246,Base!$X$2:$X$5533)</f>
        <v>0</v>
      </c>
      <c r="L4246" s="33">
        <f t="shared" si="66"/>
        <v>842</v>
      </c>
    </row>
    <row r="4247" spans="1:12" ht="33.75">
      <c r="A4247" s="23" t="s">
        <v>6894</v>
      </c>
      <c r="B4247" s="1">
        <f>SUMIF(Base!$I$2:$I$5533,'5º Questão'!A4247,Base!$O$2:$O$5533)</f>
        <v>0</v>
      </c>
      <c r="C4247" s="1">
        <f>SUMIF(Base!$I$2:$I$5533,'5º Questão'!A4247,Base!$P$2:$P$5533)</f>
        <v>1</v>
      </c>
      <c r="D4247" s="1">
        <f>SUMIF(Base!$I$2:$I$5533,'5º Questão'!A4247,Base!$Q$2:$Q$5533)</f>
        <v>0</v>
      </c>
      <c r="E4247" s="1">
        <f>SUMIF(Base!$I$2:$I$5533,'5º Questão'!A4247,Base!$R$2:$R$5533)</f>
        <v>164</v>
      </c>
      <c r="F4247" s="1">
        <f>SUMIF(Base!$I$2:$I$5533,'5º Questão'!A4247,Base!$S$2:$S$5533)</f>
        <v>0</v>
      </c>
      <c r="G4247" s="1">
        <f>SUMIF(Base!$I$2:$I$5533,'5º Questão'!A4247,Base!$T$2:$T$5533)</f>
        <v>0</v>
      </c>
      <c r="H4247" s="1">
        <f>SUMIF(Base!$I$2:$I$5533,'5º Questão'!A4247,Base!$U$2:$U$5533)</f>
        <v>0</v>
      </c>
      <c r="I4247" s="1">
        <f>SUMIF(Base!$I$2:$I$5533,'5º Questão'!A4247,Base!$V$2:$V$5533)</f>
        <v>0</v>
      </c>
      <c r="J4247" s="1">
        <f>SUMIF(Base!$I$2:$I$5533,'5º Questão'!A4247,Base!$W$2:$W$5533)</f>
        <v>0</v>
      </c>
      <c r="K4247" s="1">
        <f>SUMIF(Base!$I$2:$I$5533,'5º Questão'!A4247,Base!$X$2:$X$5533)</f>
        <v>0</v>
      </c>
      <c r="L4247" s="33">
        <f t="shared" si="66"/>
        <v>165</v>
      </c>
    </row>
    <row r="4248" spans="1:12" ht="42">
      <c r="A4248" s="23" t="s">
        <v>6408</v>
      </c>
      <c r="B4248" s="1">
        <f>SUMIF(Base!$I$2:$I$5533,'5º Questão'!A4248,Base!$O$2:$O$5533)</f>
        <v>0</v>
      </c>
      <c r="C4248" s="1">
        <f>SUMIF(Base!$I$2:$I$5533,'5º Questão'!A4248,Base!$P$2:$P$5533)</f>
        <v>0</v>
      </c>
      <c r="D4248" s="1">
        <f>SUMIF(Base!$I$2:$I$5533,'5º Questão'!A4248,Base!$Q$2:$Q$5533)</f>
        <v>0</v>
      </c>
      <c r="E4248" s="1">
        <f>SUMIF(Base!$I$2:$I$5533,'5º Questão'!A4248,Base!$R$2:$R$5533)</f>
        <v>0</v>
      </c>
      <c r="F4248" s="1">
        <f>SUMIF(Base!$I$2:$I$5533,'5º Questão'!A4248,Base!$S$2:$S$5533)</f>
        <v>87</v>
      </c>
      <c r="G4248" s="1">
        <f>SUMIF(Base!$I$2:$I$5533,'5º Questão'!A4248,Base!$T$2:$T$5533)</f>
        <v>0</v>
      </c>
      <c r="H4248" s="1">
        <f>SUMIF(Base!$I$2:$I$5533,'5º Questão'!A4248,Base!$U$2:$U$5533)</f>
        <v>0</v>
      </c>
      <c r="I4248" s="1">
        <f>SUMIF(Base!$I$2:$I$5533,'5º Questão'!A4248,Base!$V$2:$V$5533)</f>
        <v>0</v>
      </c>
      <c r="J4248" s="1">
        <f>SUMIF(Base!$I$2:$I$5533,'5º Questão'!A4248,Base!$W$2:$W$5533)</f>
        <v>0</v>
      </c>
      <c r="K4248" s="1">
        <f>SUMIF(Base!$I$2:$I$5533,'5º Questão'!A4248,Base!$X$2:$X$5533)</f>
        <v>0</v>
      </c>
      <c r="L4248" s="33">
        <f t="shared" si="66"/>
        <v>87</v>
      </c>
    </row>
    <row r="4249" spans="1:12" ht="17.25">
      <c r="A4249" s="23" t="s">
        <v>11166</v>
      </c>
      <c r="B4249" s="1">
        <f>SUMIF(Base!$I$2:$I$5533,'5º Questão'!A4249,Base!$O$2:$O$5533)</f>
        <v>0</v>
      </c>
      <c r="C4249" s="1">
        <f>SUMIF(Base!$I$2:$I$5533,'5º Questão'!A4249,Base!$P$2:$P$5533)</f>
        <v>0</v>
      </c>
      <c r="D4249" s="1">
        <f>SUMIF(Base!$I$2:$I$5533,'5º Questão'!A4249,Base!$Q$2:$Q$5533)</f>
        <v>0</v>
      </c>
      <c r="E4249" s="1">
        <f>SUMIF(Base!$I$2:$I$5533,'5º Questão'!A4249,Base!$R$2:$R$5533)</f>
        <v>0</v>
      </c>
      <c r="F4249" s="1">
        <f>SUMIF(Base!$I$2:$I$5533,'5º Questão'!A4249,Base!$S$2:$S$5533)</f>
        <v>227</v>
      </c>
      <c r="G4249" s="1">
        <f>SUMIF(Base!$I$2:$I$5533,'5º Questão'!A4249,Base!$T$2:$T$5533)</f>
        <v>137</v>
      </c>
      <c r="H4249" s="1">
        <f>SUMIF(Base!$I$2:$I$5533,'5º Questão'!A4249,Base!$U$2:$U$5533)</f>
        <v>0</v>
      </c>
      <c r="I4249" s="1">
        <f>SUMIF(Base!$I$2:$I$5533,'5º Questão'!A4249,Base!$V$2:$V$5533)</f>
        <v>51</v>
      </c>
      <c r="J4249" s="1">
        <f>SUMIF(Base!$I$2:$I$5533,'5º Questão'!A4249,Base!$W$2:$W$5533)</f>
        <v>22</v>
      </c>
      <c r="K4249" s="1">
        <f>SUMIF(Base!$I$2:$I$5533,'5º Questão'!A4249,Base!$X$2:$X$5533)</f>
        <v>0</v>
      </c>
      <c r="L4249" s="33">
        <f t="shared" si="66"/>
        <v>437</v>
      </c>
    </row>
    <row r="4250" spans="1:12" ht="33.75">
      <c r="A4250" s="23" t="s">
        <v>16761</v>
      </c>
      <c r="B4250" s="1">
        <f>SUMIF(Base!$I$2:$I$5533,'5º Questão'!A4250,Base!$O$2:$O$5533)</f>
        <v>0</v>
      </c>
      <c r="C4250" s="1">
        <f>SUMIF(Base!$I$2:$I$5533,'5º Questão'!A4250,Base!$P$2:$P$5533)</f>
        <v>31</v>
      </c>
      <c r="D4250" s="1">
        <f>SUMIF(Base!$I$2:$I$5533,'5º Questão'!A4250,Base!$Q$2:$Q$5533)</f>
        <v>0</v>
      </c>
      <c r="E4250" s="1">
        <f>SUMIF(Base!$I$2:$I$5533,'5º Questão'!A4250,Base!$R$2:$R$5533)</f>
        <v>394</v>
      </c>
      <c r="F4250" s="1">
        <f>SUMIF(Base!$I$2:$I$5533,'5º Questão'!A4250,Base!$S$2:$S$5533)</f>
        <v>310</v>
      </c>
      <c r="G4250" s="1">
        <f>SUMIF(Base!$I$2:$I$5533,'5º Questão'!A4250,Base!$T$2:$T$5533)</f>
        <v>0</v>
      </c>
      <c r="H4250" s="1">
        <f>SUMIF(Base!$I$2:$I$5533,'5º Questão'!A4250,Base!$U$2:$U$5533)</f>
        <v>0</v>
      </c>
      <c r="I4250" s="1">
        <f>SUMIF(Base!$I$2:$I$5533,'5º Questão'!A4250,Base!$V$2:$V$5533)</f>
        <v>0</v>
      </c>
      <c r="J4250" s="1">
        <f>SUMIF(Base!$I$2:$I$5533,'5º Questão'!A4250,Base!$W$2:$W$5533)</f>
        <v>0</v>
      </c>
      <c r="K4250" s="1">
        <f>SUMIF(Base!$I$2:$I$5533,'5º Questão'!A4250,Base!$X$2:$X$5533)</f>
        <v>0</v>
      </c>
      <c r="L4250" s="33">
        <f t="shared" si="66"/>
        <v>735</v>
      </c>
    </row>
    <row r="4251" spans="1:12" ht="25.5">
      <c r="A4251" s="23" t="s">
        <v>3276</v>
      </c>
      <c r="B4251" s="1">
        <f>SUMIF(Base!$I$2:$I$5533,'5º Questão'!A4251,Base!$O$2:$O$5533)</f>
        <v>0</v>
      </c>
      <c r="C4251" s="1">
        <f>SUMIF(Base!$I$2:$I$5533,'5º Questão'!A4251,Base!$P$2:$P$5533)</f>
        <v>0</v>
      </c>
      <c r="D4251" s="1">
        <f>SUMIF(Base!$I$2:$I$5533,'5º Questão'!A4251,Base!$Q$2:$Q$5533)</f>
        <v>0</v>
      </c>
      <c r="E4251" s="1">
        <f>SUMIF(Base!$I$2:$I$5533,'5º Questão'!A4251,Base!$R$2:$R$5533)</f>
        <v>245</v>
      </c>
      <c r="F4251" s="1">
        <f>SUMIF(Base!$I$2:$I$5533,'5º Questão'!A4251,Base!$S$2:$S$5533)</f>
        <v>242</v>
      </c>
      <c r="G4251" s="1">
        <f>SUMIF(Base!$I$2:$I$5533,'5º Questão'!A4251,Base!$T$2:$T$5533)</f>
        <v>64</v>
      </c>
      <c r="H4251" s="1">
        <f>SUMIF(Base!$I$2:$I$5533,'5º Questão'!A4251,Base!$U$2:$U$5533)</f>
        <v>0</v>
      </c>
      <c r="I4251" s="1">
        <f>SUMIF(Base!$I$2:$I$5533,'5º Questão'!A4251,Base!$V$2:$V$5533)</f>
        <v>0</v>
      </c>
      <c r="J4251" s="1">
        <f>SUMIF(Base!$I$2:$I$5533,'5º Questão'!A4251,Base!$W$2:$W$5533)</f>
        <v>0</v>
      </c>
      <c r="K4251" s="1">
        <f>SUMIF(Base!$I$2:$I$5533,'5º Questão'!A4251,Base!$X$2:$X$5533)</f>
        <v>0</v>
      </c>
      <c r="L4251" s="33">
        <f t="shared" si="66"/>
        <v>551</v>
      </c>
    </row>
    <row r="4252" spans="1:12" ht="25.5">
      <c r="A4252" s="23" t="s">
        <v>9425</v>
      </c>
      <c r="B4252" s="1">
        <f>SUMIF(Base!$I$2:$I$5533,'5º Questão'!A4252,Base!$O$2:$O$5533)</f>
        <v>0</v>
      </c>
      <c r="C4252" s="1">
        <f>SUMIF(Base!$I$2:$I$5533,'5º Questão'!A4252,Base!$P$2:$P$5533)</f>
        <v>0</v>
      </c>
      <c r="D4252" s="1">
        <f>SUMIF(Base!$I$2:$I$5533,'5º Questão'!A4252,Base!$Q$2:$Q$5533)</f>
        <v>0</v>
      </c>
      <c r="E4252" s="1">
        <f>SUMIF(Base!$I$2:$I$5533,'5º Questão'!A4252,Base!$R$2:$R$5533)</f>
        <v>0</v>
      </c>
      <c r="F4252" s="1">
        <f>SUMIF(Base!$I$2:$I$5533,'5º Questão'!A4252,Base!$S$2:$S$5533)</f>
        <v>0</v>
      </c>
      <c r="G4252" s="1">
        <f>SUMIF(Base!$I$2:$I$5533,'5º Questão'!A4252,Base!$T$2:$T$5533)</f>
        <v>139</v>
      </c>
      <c r="H4252" s="1">
        <f>SUMIF(Base!$I$2:$I$5533,'5º Questão'!A4252,Base!$U$2:$U$5533)</f>
        <v>0</v>
      </c>
      <c r="I4252" s="1">
        <f>SUMIF(Base!$I$2:$I$5533,'5º Questão'!A4252,Base!$V$2:$V$5533)</f>
        <v>0</v>
      </c>
      <c r="J4252" s="1">
        <f>SUMIF(Base!$I$2:$I$5533,'5º Questão'!A4252,Base!$W$2:$W$5533)</f>
        <v>0</v>
      </c>
      <c r="K4252" s="1">
        <f>SUMIF(Base!$I$2:$I$5533,'5º Questão'!A4252,Base!$X$2:$X$5533)</f>
        <v>0</v>
      </c>
      <c r="L4252" s="33">
        <f t="shared" si="66"/>
        <v>139</v>
      </c>
    </row>
    <row r="4253" spans="1:12" ht="25.5">
      <c r="A4253" s="23" t="s">
        <v>14522</v>
      </c>
      <c r="B4253" s="1">
        <f>SUMIF(Base!$I$2:$I$5533,'5º Questão'!A4253,Base!$O$2:$O$5533)</f>
        <v>0</v>
      </c>
      <c r="C4253" s="1">
        <f>SUMIF(Base!$I$2:$I$5533,'5º Questão'!A4253,Base!$P$2:$P$5533)</f>
        <v>2</v>
      </c>
      <c r="D4253" s="1">
        <f>SUMIF(Base!$I$2:$I$5533,'5º Questão'!A4253,Base!$Q$2:$Q$5533)</f>
        <v>0</v>
      </c>
      <c r="E4253" s="1">
        <f>SUMIF(Base!$I$2:$I$5533,'5º Questão'!A4253,Base!$R$2:$R$5533)</f>
        <v>0</v>
      </c>
      <c r="F4253" s="1">
        <f>SUMIF(Base!$I$2:$I$5533,'5º Questão'!A4253,Base!$S$2:$S$5533)</f>
        <v>110</v>
      </c>
      <c r="G4253" s="1">
        <f>SUMIF(Base!$I$2:$I$5533,'5º Questão'!A4253,Base!$T$2:$T$5533)</f>
        <v>55</v>
      </c>
      <c r="H4253" s="1">
        <f>SUMIF(Base!$I$2:$I$5533,'5º Questão'!A4253,Base!$U$2:$U$5533)</f>
        <v>0</v>
      </c>
      <c r="I4253" s="1">
        <f>SUMIF(Base!$I$2:$I$5533,'5º Questão'!A4253,Base!$V$2:$V$5533)</f>
        <v>15</v>
      </c>
      <c r="J4253" s="1">
        <f>SUMIF(Base!$I$2:$I$5533,'5º Questão'!A4253,Base!$W$2:$W$5533)</f>
        <v>6</v>
      </c>
      <c r="K4253" s="1">
        <f>SUMIF(Base!$I$2:$I$5533,'5º Questão'!A4253,Base!$X$2:$X$5533)</f>
        <v>0</v>
      </c>
      <c r="L4253" s="33">
        <f t="shared" si="66"/>
        <v>188</v>
      </c>
    </row>
    <row r="4254" spans="1:12" ht="25.5">
      <c r="A4254" s="23" t="s">
        <v>2726</v>
      </c>
      <c r="B4254" s="1">
        <f>SUMIF(Base!$I$2:$I$5533,'5º Questão'!A4254,Base!$O$2:$O$5533)</f>
        <v>0</v>
      </c>
      <c r="C4254" s="1">
        <f>SUMIF(Base!$I$2:$I$5533,'5º Questão'!A4254,Base!$P$2:$P$5533)</f>
        <v>19</v>
      </c>
      <c r="D4254" s="1">
        <f>SUMIF(Base!$I$2:$I$5533,'5º Questão'!A4254,Base!$Q$2:$Q$5533)</f>
        <v>0</v>
      </c>
      <c r="E4254" s="1">
        <f>SUMIF(Base!$I$2:$I$5533,'5º Questão'!A4254,Base!$R$2:$R$5533)</f>
        <v>295</v>
      </c>
      <c r="F4254" s="1">
        <f>SUMIF(Base!$I$2:$I$5533,'5º Questão'!A4254,Base!$S$2:$S$5533)</f>
        <v>367</v>
      </c>
      <c r="G4254" s="1">
        <f>SUMIF(Base!$I$2:$I$5533,'5º Questão'!A4254,Base!$T$2:$T$5533)</f>
        <v>517</v>
      </c>
      <c r="H4254" s="1">
        <f>SUMIF(Base!$I$2:$I$5533,'5º Questão'!A4254,Base!$U$2:$U$5533)</f>
        <v>0</v>
      </c>
      <c r="I4254" s="1">
        <f>SUMIF(Base!$I$2:$I$5533,'5º Questão'!A4254,Base!$V$2:$V$5533)</f>
        <v>216</v>
      </c>
      <c r="J4254" s="1">
        <f>SUMIF(Base!$I$2:$I$5533,'5º Questão'!A4254,Base!$W$2:$W$5533)</f>
        <v>0</v>
      </c>
      <c r="K4254" s="1">
        <f>SUMIF(Base!$I$2:$I$5533,'5º Questão'!A4254,Base!$X$2:$X$5533)</f>
        <v>0</v>
      </c>
      <c r="L4254" s="33">
        <f t="shared" si="66"/>
        <v>1414</v>
      </c>
    </row>
    <row r="4255" spans="1:12" ht="25.5">
      <c r="A4255" s="23" t="s">
        <v>329</v>
      </c>
      <c r="B4255" s="1">
        <f>SUMIF(Base!$I$2:$I$5533,'5º Questão'!A4255,Base!$O$2:$O$5533)</f>
        <v>0</v>
      </c>
      <c r="C4255" s="1">
        <f>SUMIF(Base!$I$2:$I$5533,'5º Questão'!A4255,Base!$P$2:$P$5533)</f>
        <v>0</v>
      </c>
      <c r="D4255" s="1">
        <f>SUMIF(Base!$I$2:$I$5533,'5º Questão'!A4255,Base!$Q$2:$Q$5533)</f>
        <v>0</v>
      </c>
      <c r="E4255" s="1">
        <f>SUMIF(Base!$I$2:$I$5533,'5º Questão'!A4255,Base!$R$2:$R$5533)</f>
        <v>0</v>
      </c>
      <c r="F4255" s="1">
        <f>SUMIF(Base!$I$2:$I$5533,'5º Questão'!A4255,Base!$S$2:$S$5533)</f>
        <v>0</v>
      </c>
      <c r="G4255" s="1">
        <f>SUMIF(Base!$I$2:$I$5533,'5º Questão'!A4255,Base!$T$2:$T$5533)</f>
        <v>1586</v>
      </c>
      <c r="H4255" s="1">
        <f>SUMIF(Base!$I$2:$I$5533,'5º Questão'!A4255,Base!$U$2:$U$5533)</f>
        <v>0</v>
      </c>
      <c r="I4255" s="1">
        <f>SUMIF(Base!$I$2:$I$5533,'5º Questão'!A4255,Base!$V$2:$V$5533)</f>
        <v>0</v>
      </c>
      <c r="J4255" s="1">
        <f>SUMIF(Base!$I$2:$I$5533,'5º Questão'!A4255,Base!$W$2:$W$5533)</f>
        <v>0</v>
      </c>
      <c r="K4255" s="1">
        <f>SUMIF(Base!$I$2:$I$5533,'5º Questão'!A4255,Base!$X$2:$X$5533)</f>
        <v>0</v>
      </c>
      <c r="L4255" s="33">
        <f t="shared" si="66"/>
        <v>1586</v>
      </c>
    </row>
    <row r="4256" spans="1:12" ht="25.5">
      <c r="A4256" s="23" t="s">
        <v>5596</v>
      </c>
      <c r="B4256" s="1">
        <f>SUMIF(Base!$I$2:$I$5533,'5º Questão'!A4256,Base!$O$2:$O$5533)</f>
        <v>0</v>
      </c>
      <c r="C4256" s="1">
        <f>SUMIF(Base!$I$2:$I$5533,'5º Questão'!A4256,Base!$P$2:$P$5533)</f>
        <v>7</v>
      </c>
      <c r="D4256" s="1">
        <f>SUMIF(Base!$I$2:$I$5533,'5º Questão'!A4256,Base!$Q$2:$Q$5533)</f>
        <v>0</v>
      </c>
      <c r="E4256" s="1">
        <f>SUMIF(Base!$I$2:$I$5533,'5º Questão'!A4256,Base!$R$2:$R$5533)</f>
        <v>0</v>
      </c>
      <c r="F4256" s="1">
        <f>SUMIF(Base!$I$2:$I$5533,'5º Questão'!A4256,Base!$S$2:$S$5533)</f>
        <v>256</v>
      </c>
      <c r="G4256" s="1">
        <f>SUMIF(Base!$I$2:$I$5533,'5º Questão'!A4256,Base!$T$2:$T$5533)</f>
        <v>157</v>
      </c>
      <c r="H4256" s="1">
        <f>SUMIF(Base!$I$2:$I$5533,'5º Questão'!A4256,Base!$U$2:$U$5533)</f>
        <v>0</v>
      </c>
      <c r="I4256" s="1">
        <f>SUMIF(Base!$I$2:$I$5533,'5º Questão'!A4256,Base!$V$2:$V$5533)</f>
        <v>0</v>
      </c>
      <c r="J4256" s="1">
        <f>SUMIF(Base!$I$2:$I$5533,'5º Questão'!A4256,Base!$W$2:$W$5533)</f>
        <v>0</v>
      </c>
      <c r="K4256" s="1">
        <f>SUMIF(Base!$I$2:$I$5533,'5º Questão'!A4256,Base!$X$2:$X$5533)</f>
        <v>0</v>
      </c>
      <c r="L4256" s="33">
        <f t="shared" si="66"/>
        <v>420</v>
      </c>
    </row>
    <row r="4257" spans="1:12" ht="25.5">
      <c r="A4257" s="23" t="s">
        <v>9206</v>
      </c>
      <c r="B4257" s="1">
        <f>SUMIF(Base!$I$2:$I$5533,'5º Questão'!A4257,Base!$O$2:$O$5533)</f>
        <v>0</v>
      </c>
      <c r="C4257" s="1">
        <f>SUMIF(Base!$I$2:$I$5533,'5º Questão'!A4257,Base!$P$2:$P$5533)</f>
        <v>18</v>
      </c>
      <c r="D4257" s="1">
        <f>SUMIF(Base!$I$2:$I$5533,'5º Questão'!A4257,Base!$Q$2:$Q$5533)</f>
        <v>0</v>
      </c>
      <c r="E4257" s="1">
        <f>SUMIF(Base!$I$2:$I$5533,'5º Questão'!A4257,Base!$R$2:$R$5533)</f>
        <v>487</v>
      </c>
      <c r="F4257" s="1">
        <f>SUMIF(Base!$I$2:$I$5533,'5º Questão'!A4257,Base!$S$2:$S$5533)</f>
        <v>0</v>
      </c>
      <c r="G4257" s="1">
        <f>SUMIF(Base!$I$2:$I$5533,'5º Questão'!A4257,Base!$T$2:$T$5533)</f>
        <v>0</v>
      </c>
      <c r="H4257" s="1">
        <f>SUMIF(Base!$I$2:$I$5533,'5º Questão'!A4257,Base!$U$2:$U$5533)</f>
        <v>0</v>
      </c>
      <c r="I4257" s="1">
        <f>SUMIF(Base!$I$2:$I$5533,'5º Questão'!A4257,Base!$V$2:$V$5533)</f>
        <v>0</v>
      </c>
      <c r="J4257" s="1">
        <f>SUMIF(Base!$I$2:$I$5533,'5º Questão'!A4257,Base!$W$2:$W$5533)</f>
        <v>0</v>
      </c>
      <c r="K4257" s="1">
        <f>SUMIF(Base!$I$2:$I$5533,'5º Questão'!A4257,Base!$X$2:$X$5533)</f>
        <v>0</v>
      </c>
      <c r="L4257" s="33">
        <f t="shared" si="66"/>
        <v>505</v>
      </c>
    </row>
    <row r="4258" spans="1:12" ht="25.5">
      <c r="A4258" s="23" t="s">
        <v>9101</v>
      </c>
      <c r="B4258" s="1">
        <f>SUMIF(Base!$I$2:$I$5533,'5º Questão'!A4258,Base!$O$2:$O$5533)</f>
        <v>0</v>
      </c>
      <c r="C4258" s="1">
        <f>SUMIF(Base!$I$2:$I$5533,'5º Questão'!A4258,Base!$P$2:$P$5533)</f>
        <v>0</v>
      </c>
      <c r="D4258" s="1">
        <f>SUMIF(Base!$I$2:$I$5533,'5º Questão'!A4258,Base!$Q$2:$Q$5533)</f>
        <v>0</v>
      </c>
      <c r="E4258" s="1">
        <f>SUMIF(Base!$I$2:$I$5533,'5º Questão'!A4258,Base!$R$2:$R$5533)</f>
        <v>299</v>
      </c>
      <c r="F4258" s="1">
        <f>SUMIF(Base!$I$2:$I$5533,'5º Questão'!A4258,Base!$S$2:$S$5533)</f>
        <v>213</v>
      </c>
      <c r="G4258" s="1">
        <f>SUMIF(Base!$I$2:$I$5533,'5º Questão'!A4258,Base!$T$2:$T$5533)</f>
        <v>131</v>
      </c>
      <c r="H4258" s="1">
        <f>SUMIF(Base!$I$2:$I$5533,'5º Questão'!A4258,Base!$U$2:$U$5533)</f>
        <v>0</v>
      </c>
      <c r="I4258" s="1">
        <f>SUMIF(Base!$I$2:$I$5533,'5º Questão'!A4258,Base!$V$2:$V$5533)</f>
        <v>0</v>
      </c>
      <c r="J4258" s="1">
        <f>SUMIF(Base!$I$2:$I$5533,'5º Questão'!A4258,Base!$W$2:$W$5533)</f>
        <v>0</v>
      </c>
      <c r="K4258" s="1">
        <f>SUMIF(Base!$I$2:$I$5533,'5º Questão'!A4258,Base!$X$2:$X$5533)</f>
        <v>0</v>
      </c>
      <c r="L4258" s="33">
        <f t="shared" si="66"/>
        <v>643</v>
      </c>
    </row>
    <row r="4259" spans="1:12" ht="42">
      <c r="A4259" s="23" t="s">
        <v>11358</v>
      </c>
      <c r="B4259" s="1">
        <f>SUMIF(Base!$I$2:$I$5533,'5º Questão'!A4259,Base!$O$2:$O$5533)</f>
        <v>0</v>
      </c>
      <c r="C4259" s="1">
        <f>SUMIF(Base!$I$2:$I$5533,'5º Questão'!A4259,Base!$P$2:$P$5533)</f>
        <v>0</v>
      </c>
      <c r="D4259" s="1">
        <f>SUMIF(Base!$I$2:$I$5533,'5º Questão'!A4259,Base!$Q$2:$Q$5533)</f>
        <v>0</v>
      </c>
      <c r="E4259" s="1">
        <f>SUMIF(Base!$I$2:$I$5533,'5º Questão'!A4259,Base!$R$2:$R$5533)</f>
        <v>0</v>
      </c>
      <c r="F4259" s="1">
        <f>SUMIF(Base!$I$2:$I$5533,'5º Questão'!A4259,Base!$S$2:$S$5533)</f>
        <v>547</v>
      </c>
      <c r="G4259" s="1">
        <f>SUMIF(Base!$I$2:$I$5533,'5º Questão'!A4259,Base!$T$2:$T$5533)</f>
        <v>270</v>
      </c>
      <c r="H4259" s="1">
        <f>SUMIF(Base!$I$2:$I$5533,'5º Questão'!A4259,Base!$U$2:$U$5533)</f>
        <v>0</v>
      </c>
      <c r="I4259" s="1">
        <f>SUMIF(Base!$I$2:$I$5533,'5º Questão'!A4259,Base!$V$2:$V$5533)</f>
        <v>0</v>
      </c>
      <c r="J4259" s="1">
        <f>SUMIF(Base!$I$2:$I$5533,'5º Questão'!A4259,Base!$W$2:$W$5533)</f>
        <v>0</v>
      </c>
      <c r="K4259" s="1">
        <f>SUMIF(Base!$I$2:$I$5533,'5º Questão'!A4259,Base!$X$2:$X$5533)</f>
        <v>0</v>
      </c>
      <c r="L4259" s="33">
        <f t="shared" si="66"/>
        <v>817</v>
      </c>
    </row>
    <row r="4260" spans="1:12" ht="33.75">
      <c r="A4260" s="23" t="s">
        <v>4009</v>
      </c>
      <c r="B4260" s="1">
        <f>SUMIF(Base!$I$2:$I$5533,'5º Questão'!A4260,Base!$O$2:$O$5533)</f>
        <v>0</v>
      </c>
      <c r="C4260" s="1">
        <f>SUMIF(Base!$I$2:$I$5533,'5º Questão'!A4260,Base!$P$2:$P$5533)</f>
        <v>1</v>
      </c>
      <c r="D4260" s="1">
        <f>SUMIF(Base!$I$2:$I$5533,'5º Questão'!A4260,Base!$Q$2:$Q$5533)</f>
        <v>0</v>
      </c>
      <c r="E4260" s="1">
        <f>SUMIF(Base!$I$2:$I$5533,'5º Questão'!A4260,Base!$R$2:$R$5533)</f>
        <v>0</v>
      </c>
      <c r="F4260" s="1">
        <f>SUMIF(Base!$I$2:$I$5533,'5º Questão'!A4260,Base!$S$2:$S$5533)</f>
        <v>257</v>
      </c>
      <c r="G4260" s="1">
        <f>SUMIF(Base!$I$2:$I$5533,'5º Questão'!A4260,Base!$T$2:$T$5533)</f>
        <v>93</v>
      </c>
      <c r="H4260" s="1">
        <f>SUMIF(Base!$I$2:$I$5533,'5º Questão'!A4260,Base!$U$2:$U$5533)</f>
        <v>0</v>
      </c>
      <c r="I4260" s="1">
        <f>SUMIF(Base!$I$2:$I$5533,'5º Questão'!A4260,Base!$V$2:$V$5533)</f>
        <v>0</v>
      </c>
      <c r="J4260" s="1">
        <f>SUMIF(Base!$I$2:$I$5533,'5º Questão'!A4260,Base!$W$2:$W$5533)</f>
        <v>0</v>
      </c>
      <c r="K4260" s="1">
        <f>SUMIF(Base!$I$2:$I$5533,'5º Questão'!A4260,Base!$X$2:$X$5533)</f>
        <v>0</v>
      </c>
      <c r="L4260" s="33">
        <f t="shared" si="66"/>
        <v>351</v>
      </c>
    </row>
    <row r="4261" spans="1:12" ht="33.75">
      <c r="A4261" s="23" t="s">
        <v>14729</v>
      </c>
      <c r="B4261" s="1">
        <f>SUMIF(Base!$I$2:$I$5533,'5º Questão'!A4261,Base!$O$2:$O$5533)</f>
        <v>0</v>
      </c>
      <c r="C4261" s="1">
        <f>SUMIF(Base!$I$2:$I$5533,'5º Questão'!A4261,Base!$P$2:$P$5533)</f>
        <v>0</v>
      </c>
      <c r="D4261" s="1">
        <f>SUMIF(Base!$I$2:$I$5533,'5º Questão'!A4261,Base!$Q$2:$Q$5533)</f>
        <v>0</v>
      </c>
      <c r="E4261" s="1">
        <f>SUMIF(Base!$I$2:$I$5533,'5º Questão'!A4261,Base!$R$2:$R$5533)</f>
        <v>0</v>
      </c>
      <c r="F4261" s="1">
        <f>SUMIF(Base!$I$2:$I$5533,'5º Questão'!A4261,Base!$S$2:$S$5533)</f>
        <v>365</v>
      </c>
      <c r="G4261" s="1">
        <f>SUMIF(Base!$I$2:$I$5533,'5º Questão'!A4261,Base!$T$2:$T$5533)</f>
        <v>0</v>
      </c>
      <c r="H4261" s="1">
        <f>SUMIF(Base!$I$2:$I$5533,'5º Questão'!A4261,Base!$U$2:$U$5533)</f>
        <v>0</v>
      </c>
      <c r="I4261" s="1">
        <f>SUMIF(Base!$I$2:$I$5533,'5º Questão'!A4261,Base!$V$2:$V$5533)</f>
        <v>0</v>
      </c>
      <c r="J4261" s="1">
        <f>SUMIF(Base!$I$2:$I$5533,'5º Questão'!A4261,Base!$W$2:$W$5533)</f>
        <v>0</v>
      </c>
      <c r="K4261" s="1">
        <f>SUMIF(Base!$I$2:$I$5533,'5º Questão'!A4261,Base!$X$2:$X$5533)</f>
        <v>0</v>
      </c>
      <c r="L4261" s="33">
        <f t="shared" si="66"/>
        <v>365</v>
      </c>
    </row>
    <row r="4262" spans="1:12" ht="25.5">
      <c r="A4262" s="23" t="s">
        <v>465</v>
      </c>
      <c r="B4262" s="1">
        <f>SUMIF(Base!$I$2:$I$5533,'5º Questão'!A4262,Base!$O$2:$O$5533)</f>
        <v>0</v>
      </c>
      <c r="C4262" s="1">
        <f>SUMIF(Base!$I$2:$I$5533,'5º Questão'!A4262,Base!$P$2:$P$5533)</f>
        <v>0</v>
      </c>
      <c r="D4262" s="1">
        <f>SUMIF(Base!$I$2:$I$5533,'5º Questão'!A4262,Base!$Q$2:$Q$5533)</f>
        <v>0</v>
      </c>
      <c r="E4262" s="1">
        <f>SUMIF(Base!$I$2:$I$5533,'5º Questão'!A4262,Base!$R$2:$R$5533)</f>
        <v>0</v>
      </c>
      <c r="F4262" s="1">
        <f>SUMIF(Base!$I$2:$I$5533,'5º Questão'!A4262,Base!$S$2:$S$5533)</f>
        <v>191</v>
      </c>
      <c r="G4262" s="1">
        <f>SUMIF(Base!$I$2:$I$5533,'5º Questão'!A4262,Base!$T$2:$T$5533)</f>
        <v>240</v>
      </c>
      <c r="H4262" s="1">
        <f>SUMIF(Base!$I$2:$I$5533,'5º Questão'!A4262,Base!$U$2:$U$5533)</f>
        <v>0</v>
      </c>
      <c r="I4262" s="1">
        <f>SUMIF(Base!$I$2:$I$5533,'5º Questão'!A4262,Base!$V$2:$V$5533)</f>
        <v>0</v>
      </c>
      <c r="J4262" s="1">
        <f>SUMIF(Base!$I$2:$I$5533,'5º Questão'!A4262,Base!$W$2:$W$5533)</f>
        <v>0</v>
      </c>
      <c r="K4262" s="1">
        <f>SUMIF(Base!$I$2:$I$5533,'5º Questão'!A4262,Base!$X$2:$X$5533)</f>
        <v>0</v>
      </c>
      <c r="L4262" s="33">
        <f t="shared" si="66"/>
        <v>431</v>
      </c>
    </row>
    <row r="4263" spans="1:12" ht="25.5">
      <c r="A4263" s="23" t="s">
        <v>17892</v>
      </c>
      <c r="B4263" s="1">
        <f>SUMIF(Base!$I$2:$I$5533,'5º Questão'!A4263,Base!$O$2:$O$5533)</f>
        <v>0</v>
      </c>
      <c r="C4263" s="1">
        <f>SUMIF(Base!$I$2:$I$5533,'5º Questão'!A4263,Base!$P$2:$P$5533)</f>
        <v>1</v>
      </c>
      <c r="D4263" s="1">
        <f>SUMIF(Base!$I$2:$I$5533,'5º Questão'!A4263,Base!$Q$2:$Q$5533)</f>
        <v>0</v>
      </c>
      <c r="E4263" s="1">
        <f>SUMIF(Base!$I$2:$I$5533,'5º Questão'!A4263,Base!$R$2:$R$5533)</f>
        <v>127</v>
      </c>
      <c r="F4263" s="1">
        <f>SUMIF(Base!$I$2:$I$5533,'5º Questão'!A4263,Base!$S$2:$S$5533)</f>
        <v>0</v>
      </c>
      <c r="G4263" s="1">
        <f>SUMIF(Base!$I$2:$I$5533,'5º Questão'!A4263,Base!$T$2:$T$5533)</f>
        <v>0</v>
      </c>
      <c r="H4263" s="1">
        <f>SUMIF(Base!$I$2:$I$5533,'5º Questão'!A4263,Base!$U$2:$U$5533)</f>
        <v>0</v>
      </c>
      <c r="I4263" s="1">
        <f>SUMIF(Base!$I$2:$I$5533,'5º Questão'!A4263,Base!$V$2:$V$5533)</f>
        <v>0</v>
      </c>
      <c r="J4263" s="1">
        <f>SUMIF(Base!$I$2:$I$5533,'5º Questão'!A4263,Base!$W$2:$W$5533)</f>
        <v>0</v>
      </c>
      <c r="K4263" s="1">
        <f>SUMIF(Base!$I$2:$I$5533,'5º Questão'!A4263,Base!$X$2:$X$5533)</f>
        <v>0</v>
      </c>
      <c r="L4263" s="33">
        <f t="shared" si="66"/>
        <v>128</v>
      </c>
    </row>
    <row r="4264" spans="1:12" ht="25.5">
      <c r="A4264" s="23" t="s">
        <v>12070</v>
      </c>
      <c r="B4264" s="1">
        <f>SUMIF(Base!$I$2:$I$5533,'5º Questão'!A4264,Base!$O$2:$O$5533)</f>
        <v>0</v>
      </c>
      <c r="C4264" s="1">
        <f>SUMIF(Base!$I$2:$I$5533,'5º Questão'!A4264,Base!$P$2:$P$5533)</f>
        <v>0</v>
      </c>
      <c r="D4264" s="1">
        <f>SUMIF(Base!$I$2:$I$5533,'5º Questão'!A4264,Base!$Q$2:$Q$5533)</f>
        <v>0</v>
      </c>
      <c r="E4264" s="1">
        <f>SUMIF(Base!$I$2:$I$5533,'5º Questão'!A4264,Base!$R$2:$R$5533)</f>
        <v>0</v>
      </c>
      <c r="F4264" s="1">
        <f>SUMIF(Base!$I$2:$I$5533,'5º Questão'!A4264,Base!$S$2:$S$5533)</f>
        <v>340</v>
      </c>
      <c r="G4264" s="1">
        <f>SUMIF(Base!$I$2:$I$5533,'5º Questão'!A4264,Base!$T$2:$T$5533)</f>
        <v>314</v>
      </c>
      <c r="H4264" s="1">
        <f>SUMIF(Base!$I$2:$I$5533,'5º Questão'!A4264,Base!$U$2:$U$5533)</f>
        <v>0</v>
      </c>
      <c r="I4264" s="1">
        <f>SUMIF(Base!$I$2:$I$5533,'5º Questão'!A4264,Base!$V$2:$V$5533)</f>
        <v>0</v>
      </c>
      <c r="J4264" s="1">
        <f>SUMIF(Base!$I$2:$I$5533,'5º Questão'!A4264,Base!$W$2:$W$5533)</f>
        <v>0</v>
      </c>
      <c r="K4264" s="1">
        <f>SUMIF(Base!$I$2:$I$5533,'5º Questão'!A4264,Base!$X$2:$X$5533)</f>
        <v>0</v>
      </c>
      <c r="L4264" s="33">
        <f t="shared" si="66"/>
        <v>654</v>
      </c>
    </row>
    <row r="4265" spans="1:12" ht="25.5">
      <c r="A4265" s="23" t="s">
        <v>16712</v>
      </c>
      <c r="B4265" s="1">
        <f>SUMIF(Base!$I$2:$I$5533,'5º Questão'!A4265,Base!$O$2:$O$5533)</f>
        <v>0</v>
      </c>
      <c r="C4265" s="1">
        <f>SUMIF(Base!$I$2:$I$5533,'5º Questão'!A4265,Base!$P$2:$P$5533)</f>
        <v>0</v>
      </c>
      <c r="D4265" s="1">
        <f>SUMIF(Base!$I$2:$I$5533,'5º Questão'!A4265,Base!$Q$2:$Q$5533)</f>
        <v>0</v>
      </c>
      <c r="E4265" s="1">
        <f>SUMIF(Base!$I$2:$I$5533,'5º Questão'!A4265,Base!$R$2:$R$5533)</f>
        <v>0</v>
      </c>
      <c r="F4265" s="1">
        <f>SUMIF(Base!$I$2:$I$5533,'5º Questão'!A4265,Base!$S$2:$S$5533)</f>
        <v>613</v>
      </c>
      <c r="G4265" s="1">
        <f>SUMIF(Base!$I$2:$I$5533,'5º Questão'!A4265,Base!$T$2:$T$5533)</f>
        <v>406</v>
      </c>
      <c r="H4265" s="1">
        <f>SUMIF(Base!$I$2:$I$5533,'5º Questão'!A4265,Base!$U$2:$U$5533)</f>
        <v>0</v>
      </c>
      <c r="I4265" s="1">
        <f>SUMIF(Base!$I$2:$I$5533,'5º Questão'!A4265,Base!$V$2:$V$5533)</f>
        <v>0</v>
      </c>
      <c r="J4265" s="1">
        <f>SUMIF(Base!$I$2:$I$5533,'5º Questão'!A4265,Base!$W$2:$W$5533)</f>
        <v>0</v>
      </c>
      <c r="K4265" s="1">
        <f>SUMIF(Base!$I$2:$I$5533,'5º Questão'!A4265,Base!$X$2:$X$5533)</f>
        <v>0</v>
      </c>
      <c r="L4265" s="33">
        <f t="shared" si="66"/>
        <v>1019</v>
      </c>
    </row>
    <row r="4266" spans="1:12" ht="25.5">
      <c r="A4266" s="23" t="s">
        <v>10100</v>
      </c>
      <c r="B4266" s="1">
        <f>SUMIF(Base!$I$2:$I$5533,'5º Questão'!A4266,Base!$O$2:$O$5533)</f>
        <v>0</v>
      </c>
      <c r="C4266" s="1">
        <f>SUMIF(Base!$I$2:$I$5533,'5º Questão'!A4266,Base!$P$2:$P$5533)</f>
        <v>24</v>
      </c>
      <c r="D4266" s="1">
        <f>SUMIF(Base!$I$2:$I$5533,'5º Questão'!A4266,Base!$Q$2:$Q$5533)</f>
        <v>0</v>
      </c>
      <c r="E4266" s="1">
        <f>SUMIF(Base!$I$2:$I$5533,'5º Questão'!A4266,Base!$R$2:$R$5533)</f>
        <v>751</v>
      </c>
      <c r="F4266" s="1">
        <f>SUMIF(Base!$I$2:$I$5533,'5º Questão'!A4266,Base!$S$2:$S$5533)</f>
        <v>0</v>
      </c>
      <c r="G4266" s="1">
        <f>SUMIF(Base!$I$2:$I$5533,'5º Questão'!A4266,Base!$T$2:$T$5533)</f>
        <v>0</v>
      </c>
      <c r="H4266" s="1">
        <f>SUMIF(Base!$I$2:$I$5533,'5º Questão'!A4266,Base!$U$2:$U$5533)</f>
        <v>0</v>
      </c>
      <c r="I4266" s="1">
        <f>SUMIF(Base!$I$2:$I$5533,'5º Questão'!A4266,Base!$V$2:$V$5533)</f>
        <v>0</v>
      </c>
      <c r="J4266" s="1">
        <f>SUMIF(Base!$I$2:$I$5533,'5º Questão'!A4266,Base!$W$2:$W$5533)</f>
        <v>0</v>
      </c>
      <c r="K4266" s="1">
        <f>SUMIF(Base!$I$2:$I$5533,'5º Questão'!A4266,Base!$X$2:$X$5533)</f>
        <v>0</v>
      </c>
      <c r="L4266" s="33">
        <f t="shared" si="66"/>
        <v>775</v>
      </c>
    </row>
    <row r="4267" spans="1:12" ht="17.25">
      <c r="A4267" s="23" t="s">
        <v>4868</v>
      </c>
      <c r="B4267" s="1">
        <f>SUMIF(Base!$I$2:$I$5533,'5º Questão'!A4267,Base!$O$2:$O$5533)</f>
        <v>0</v>
      </c>
      <c r="C4267" s="1">
        <f>SUMIF(Base!$I$2:$I$5533,'5º Questão'!A4267,Base!$P$2:$P$5533)</f>
        <v>3</v>
      </c>
      <c r="D4267" s="1">
        <f>SUMIF(Base!$I$2:$I$5533,'5º Questão'!A4267,Base!$Q$2:$Q$5533)</f>
        <v>0</v>
      </c>
      <c r="E4267" s="1">
        <f>SUMIF(Base!$I$2:$I$5533,'5º Questão'!A4267,Base!$R$2:$R$5533)</f>
        <v>0</v>
      </c>
      <c r="F4267" s="1">
        <f>SUMIF(Base!$I$2:$I$5533,'5º Questão'!A4267,Base!$S$2:$S$5533)</f>
        <v>77</v>
      </c>
      <c r="G4267" s="1">
        <f>SUMIF(Base!$I$2:$I$5533,'5º Questão'!A4267,Base!$T$2:$T$5533)</f>
        <v>56</v>
      </c>
      <c r="H4267" s="1">
        <f>SUMIF(Base!$I$2:$I$5533,'5º Questão'!A4267,Base!$U$2:$U$5533)</f>
        <v>0</v>
      </c>
      <c r="I4267" s="1">
        <f>SUMIF(Base!$I$2:$I$5533,'5º Questão'!A4267,Base!$V$2:$V$5533)</f>
        <v>0</v>
      </c>
      <c r="J4267" s="1">
        <f>SUMIF(Base!$I$2:$I$5533,'5º Questão'!A4267,Base!$W$2:$W$5533)</f>
        <v>0</v>
      </c>
      <c r="K4267" s="1">
        <f>SUMIF(Base!$I$2:$I$5533,'5º Questão'!A4267,Base!$X$2:$X$5533)</f>
        <v>0</v>
      </c>
      <c r="L4267" s="33">
        <f t="shared" si="66"/>
        <v>136</v>
      </c>
    </row>
    <row r="4268" spans="1:12" ht="33.75">
      <c r="A4268" s="23" t="s">
        <v>10782</v>
      </c>
      <c r="B4268" s="1">
        <f>SUMIF(Base!$I$2:$I$5533,'5º Questão'!A4268,Base!$O$2:$O$5533)</f>
        <v>0</v>
      </c>
      <c r="C4268" s="1">
        <f>SUMIF(Base!$I$2:$I$5533,'5º Questão'!A4268,Base!$P$2:$P$5533)</f>
        <v>2</v>
      </c>
      <c r="D4268" s="1">
        <f>SUMIF(Base!$I$2:$I$5533,'5º Questão'!A4268,Base!$Q$2:$Q$5533)</f>
        <v>0</v>
      </c>
      <c r="E4268" s="1">
        <f>SUMIF(Base!$I$2:$I$5533,'5º Questão'!A4268,Base!$R$2:$R$5533)</f>
        <v>0</v>
      </c>
      <c r="F4268" s="1">
        <f>SUMIF(Base!$I$2:$I$5533,'5º Questão'!A4268,Base!$S$2:$S$5533)</f>
        <v>56</v>
      </c>
      <c r="G4268" s="1">
        <f>SUMIF(Base!$I$2:$I$5533,'5º Questão'!A4268,Base!$T$2:$T$5533)</f>
        <v>43</v>
      </c>
      <c r="H4268" s="1">
        <f>SUMIF(Base!$I$2:$I$5533,'5º Questão'!A4268,Base!$U$2:$U$5533)</f>
        <v>0</v>
      </c>
      <c r="I4268" s="1">
        <f>SUMIF(Base!$I$2:$I$5533,'5º Questão'!A4268,Base!$V$2:$V$5533)</f>
        <v>0</v>
      </c>
      <c r="J4268" s="1">
        <f>SUMIF(Base!$I$2:$I$5533,'5º Questão'!A4268,Base!$W$2:$W$5533)</f>
        <v>0</v>
      </c>
      <c r="K4268" s="1">
        <f>SUMIF(Base!$I$2:$I$5533,'5º Questão'!A4268,Base!$X$2:$X$5533)</f>
        <v>0</v>
      </c>
      <c r="L4268" s="33">
        <f t="shared" si="66"/>
        <v>101</v>
      </c>
    </row>
    <row r="4269" spans="1:12" ht="33.75">
      <c r="A4269" s="23" t="s">
        <v>502</v>
      </c>
      <c r="B4269" s="1">
        <f>SUMIF(Base!$I$2:$I$5533,'5º Questão'!A4269,Base!$O$2:$O$5533)</f>
        <v>0</v>
      </c>
      <c r="C4269" s="1">
        <f>SUMIF(Base!$I$2:$I$5533,'5º Questão'!A4269,Base!$P$2:$P$5533)</f>
        <v>39</v>
      </c>
      <c r="D4269" s="1">
        <f>SUMIF(Base!$I$2:$I$5533,'5º Questão'!A4269,Base!$Q$2:$Q$5533)</f>
        <v>0</v>
      </c>
      <c r="E4269" s="1">
        <f>SUMIF(Base!$I$2:$I$5533,'5º Questão'!A4269,Base!$R$2:$R$5533)</f>
        <v>813</v>
      </c>
      <c r="F4269" s="1">
        <f>SUMIF(Base!$I$2:$I$5533,'5º Questão'!A4269,Base!$S$2:$S$5533)</f>
        <v>0</v>
      </c>
      <c r="G4269" s="1">
        <f>SUMIF(Base!$I$2:$I$5533,'5º Questão'!A4269,Base!$T$2:$T$5533)</f>
        <v>0</v>
      </c>
      <c r="H4269" s="1">
        <f>SUMIF(Base!$I$2:$I$5533,'5º Questão'!A4269,Base!$U$2:$U$5533)</f>
        <v>0</v>
      </c>
      <c r="I4269" s="1">
        <f>SUMIF(Base!$I$2:$I$5533,'5º Questão'!A4269,Base!$V$2:$V$5533)</f>
        <v>0</v>
      </c>
      <c r="J4269" s="1">
        <f>SUMIF(Base!$I$2:$I$5533,'5º Questão'!A4269,Base!$W$2:$W$5533)</f>
        <v>0</v>
      </c>
      <c r="K4269" s="1">
        <f>SUMIF(Base!$I$2:$I$5533,'5º Questão'!A4269,Base!$X$2:$X$5533)</f>
        <v>0</v>
      </c>
      <c r="L4269" s="33">
        <f t="shared" si="66"/>
        <v>852</v>
      </c>
    </row>
    <row r="4270" spans="1:12" ht="25.5">
      <c r="A4270" s="23" t="s">
        <v>9293</v>
      </c>
      <c r="B4270" s="1">
        <f>SUMIF(Base!$I$2:$I$5533,'5º Questão'!A4270,Base!$O$2:$O$5533)</f>
        <v>0</v>
      </c>
      <c r="C4270" s="1">
        <f>SUMIF(Base!$I$2:$I$5533,'5º Questão'!A4270,Base!$P$2:$P$5533)</f>
        <v>0</v>
      </c>
      <c r="D4270" s="1">
        <f>SUMIF(Base!$I$2:$I$5533,'5º Questão'!A4270,Base!$Q$2:$Q$5533)</f>
        <v>0</v>
      </c>
      <c r="E4270" s="1">
        <f>SUMIF(Base!$I$2:$I$5533,'5º Questão'!A4270,Base!$R$2:$R$5533)</f>
        <v>0</v>
      </c>
      <c r="F4270" s="1">
        <f>SUMIF(Base!$I$2:$I$5533,'5º Questão'!A4270,Base!$S$2:$S$5533)</f>
        <v>179</v>
      </c>
      <c r="G4270" s="1">
        <f>SUMIF(Base!$I$2:$I$5533,'5º Questão'!A4270,Base!$T$2:$T$5533)</f>
        <v>100</v>
      </c>
      <c r="H4270" s="1">
        <f>SUMIF(Base!$I$2:$I$5533,'5º Questão'!A4270,Base!$U$2:$U$5533)</f>
        <v>0</v>
      </c>
      <c r="I4270" s="1">
        <f>SUMIF(Base!$I$2:$I$5533,'5º Questão'!A4270,Base!$V$2:$V$5533)</f>
        <v>0</v>
      </c>
      <c r="J4270" s="1">
        <f>SUMIF(Base!$I$2:$I$5533,'5º Questão'!A4270,Base!$W$2:$W$5533)</f>
        <v>0</v>
      </c>
      <c r="K4270" s="1">
        <f>SUMIF(Base!$I$2:$I$5533,'5º Questão'!A4270,Base!$X$2:$X$5533)</f>
        <v>0</v>
      </c>
      <c r="L4270" s="33">
        <f t="shared" si="66"/>
        <v>279</v>
      </c>
    </row>
    <row r="4271" spans="1:12" ht="33.75">
      <c r="A4271" s="23" t="s">
        <v>13211</v>
      </c>
      <c r="B4271" s="1">
        <f>SUMIF(Base!$I$2:$I$5533,'5º Questão'!A4271,Base!$O$2:$O$5533)</f>
        <v>0</v>
      </c>
      <c r="C4271" s="1">
        <f>SUMIF(Base!$I$2:$I$5533,'5º Questão'!A4271,Base!$P$2:$P$5533)</f>
        <v>0</v>
      </c>
      <c r="D4271" s="1">
        <f>SUMIF(Base!$I$2:$I$5533,'5º Questão'!A4271,Base!$Q$2:$Q$5533)</f>
        <v>0</v>
      </c>
      <c r="E4271" s="1">
        <f>SUMIF(Base!$I$2:$I$5533,'5º Questão'!A4271,Base!$R$2:$R$5533)</f>
        <v>284</v>
      </c>
      <c r="F4271" s="1">
        <f>SUMIF(Base!$I$2:$I$5533,'5º Questão'!A4271,Base!$S$2:$S$5533)</f>
        <v>0</v>
      </c>
      <c r="G4271" s="1">
        <f>SUMIF(Base!$I$2:$I$5533,'5º Questão'!A4271,Base!$T$2:$T$5533)</f>
        <v>0</v>
      </c>
      <c r="H4271" s="1">
        <f>SUMIF(Base!$I$2:$I$5533,'5º Questão'!A4271,Base!$U$2:$U$5533)</f>
        <v>0</v>
      </c>
      <c r="I4271" s="1">
        <f>SUMIF(Base!$I$2:$I$5533,'5º Questão'!A4271,Base!$V$2:$V$5533)</f>
        <v>0</v>
      </c>
      <c r="J4271" s="1">
        <f>SUMIF(Base!$I$2:$I$5533,'5º Questão'!A4271,Base!$W$2:$W$5533)</f>
        <v>0</v>
      </c>
      <c r="K4271" s="1">
        <f>SUMIF(Base!$I$2:$I$5533,'5º Questão'!A4271,Base!$X$2:$X$5533)</f>
        <v>0</v>
      </c>
      <c r="L4271" s="33">
        <f t="shared" si="66"/>
        <v>284</v>
      </c>
    </row>
    <row r="4272" spans="1:12" ht="17.25">
      <c r="A4272" s="23" t="s">
        <v>3474</v>
      </c>
      <c r="B4272" s="1">
        <f>SUMIF(Base!$I$2:$I$5533,'5º Questão'!A4272,Base!$O$2:$O$5533)</f>
        <v>0</v>
      </c>
      <c r="C4272" s="1">
        <f>SUMIF(Base!$I$2:$I$5533,'5º Questão'!A4272,Base!$P$2:$P$5533)</f>
        <v>6</v>
      </c>
      <c r="D4272" s="1">
        <f>SUMIF(Base!$I$2:$I$5533,'5º Questão'!A4272,Base!$Q$2:$Q$5533)</f>
        <v>0</v>
      </c>
      <c r="E4272" s="1">
        <f>SUMIF(Base!$I$2:$I$5533,'5º Questão'!A4272,Base!$R$2:$R$5533)</f>
        <v>142</v>
      </c>
      <c r="F4272" s="1">
        <f>SUMIF(Base!$I$2:$I$5533,'5º Questão'!A4272,Base!$S$2:$S$5533)</f>
        <v>340</v>
      </c>
      <c r="G4272" s="1">
        <f>SUMIF(Base!$I$2:$I$5533,'5º Questão'!A4272,Base!$T$2:$T$5533)</f>
        <v>0</v>
      </c>
      <c r="H4272" s="1">
        <f>SUMIF(Base!$I$2:$I$5533,'5º Questão'!A4272,Base!$U$2:$U$5533)</f>
        <v>0</v>
      </c>
      <c r="I4272" s="1">
        <f>SUMIF(Base!$I$2:$I$5533,'5º Questão'!A4272,Base!$V$2:$V$5533)</f>
        <v>0</v>
      </c>
      <c r="J4272" s="1">
        <f>SUMIF(Base!$I$2:$I$5533,'5º Questão'!A4272,Base!$W$2:$W$5533)</f>
        <v>0</v>
      </c>
      <c r="K4272" s="1">
        <f>SUMIF(Base!$I$2:$I$5533,'5º Questão'!A4272,Base!$X$2:$X$5533)</f>
        <v>0</v>
      </c>
      <c r="L4272" s="33">
        <f t="shared" si="66"/>
        <v>488</v>
      </c>
    </row>
    <row r="4273" spans="1:12" ht="33.75">
      <c r="A4273" s="23" t="s">
        <v>3106</v>
      </c>
      <c r="B4273" s="1">
        <f>SUMIF(Base!$I$2:$I$5533,'5º Questão'!A4273,Base!$O$2:$O$5533)</f>
        <v>0</v>
      </c>
      <c r="C4273" s="1">
        <f>SUMIF(Base!$I$2:$I$5533,'5º Questão'!A4273,Base!$P$2:$P$5533)</f>
        <v>25</v>
      </c>
      <c r="D4273" s="1">
        <f>SUMIF(Base!$I$2:$I$5533,'5º Questão'!A4273,Base!$Q$2:$Q$5533)</f>
        <v>0</v>
      </c>
      <c r="E4273" s="1">
        <f>SUMIF(Base!$I$2:$I$5533,'5º Questão'!A4273,Base!$R$2:$R$5533)</f>
        <v>198</v>
      </c>
      <c r="F4273" s="1">
        <f>SUMIF(Base!$I$2:$I$5533,'5º Questão'!A4273,Base!$S$2:$S$5533)</f>
        <v>281</v>
      </c>
      <c r="G4273" s="1">
        <f>SUMIF(Base!$I$2:$I$5533,'5º Questão'!A4273,Base!$T$2:$T$5533)</f>
        <v>0</v>
      </c>
      <c r="H4273" s="1">
        <f>SUMIF(Base!$I$2:$I$5533,'5º Questão'!A4273,Base!$U$2:$U$5533)</f>
        <v>0</v>
      </c>
      <c r="I4273" s="1">
        <f>SUMIF(Base!$I$2:$I$5533,'5º Questão'!A4273,Base!$V$2:$V$5533)</f>
        <v>0</v>
      </c>
      <c r="J4273" s="1">
        <f>SUMIF(Base!$I$2:$I$5533,'5º Questão'!A4273,Base!$W$2:$W$5533)</f>
        <v>0</v>
      </c>
      <c r="K4273" s="1">
        <f>SUMIF(Base!$I$2:$I$5533,'5º Questão'!A4273,Base!$X$2:$X$5533)</f>
        <v>0</v>
      </c>
      <c r="L4273" s="33">
        <f t="shared" si="66"/>
        <v>504</v>
      </c>
    </row>
    <row r="4274" spans="1:12" ht="33.75">
      <c r="A4274" s="23" t="s">
        <v>15782</v>
      </c>
      <c r="B4274" s="1">
        <f>SUMIF(Base!$I$2:$I$5533,'5º Questão'!A4274,Base!$O$2:$O$5533)</f>
        <v>0</v>
      </c>
      <c r="C4274" s="1">
        <f>SUMIF(Base!$I$2:$I$5533,'5º Questão'!A4274,Base!$P$2:$P$5533)</f>
        <v>34</v>
      </c>
      <c r="D4274" s="1">
        <f>SUMIF(Base!$I$2:$I$5533,'5º Questão'!A4274,Base!$Q$2:$Q$5533)</f>
        <v>0</v>
      </c>
      <c r="E4274" s="1">
        <f>SUMIF(Base!$I$2:$I$5533,'5º Questão'!A4274,Base!$R$2:$R$5533)</f>
        <v>0</v>
      </c>
      <c r="F4274" s="1">
        <f>SUMIF(Base!$I$2:$I$5533,'5º Questão'!A4274,Base!$S$2:$S$5533)</f>
        <v>281</v>
      </c>
      <c r="G4274" s="1">
        <f>SUMIF(Base!$I$2:$I$5533,'5º Questão'!A4274,Base!$T$2:$T$5533)</f>
        <v>216</v>
      </c>
      <c r="H4274" s="1">
        <f>SUMIF(Base!$I$2:$I$5533,'5º Questão'!A4274,Base!$U$2:$U$5533)</f>
        <v>0</v>
      </c>
      <c r="I4274" s="1">
        <f>SUMIF(Base!$I$2:$I$5533,'5º Questão'!A4274,Base!$V$2:$V$5533)</f>
        <v>0</v>
      </c>
      <c r="J4274" s="1">
        <f>SUMIF(Base!$I$2:$I$5533,'5º Questão'!A4274,Base!$W$2:$W$5533)</f>
        <v>0</v>
      </c>
      <c r="K4274" s="1">
        <f>SUMIF(Base!$I$2:$I$5533,'5º Questão'!A4274,Base!$X$2:$X$5533)</f>
        <v>0</v>
      </c>
      <c r="L4274" s="33">
        <f t="shared" si="66"/>
        <v>531</v>
      </c>
    </row>
    <row r="4275" spans="1:12" ht="33.75">
      <c r="A4275" s="23" t="s">
        <v>9830</v>
      </c>
      <c r="B4275" s="1">
        <f>SUMIF(Base!$I$2:$I$5533,'5º Questão'!A4275,Base!$O$2:$O$5533)</f>
        <v>0</v>
      </c>
      <c r="C4275" s="1">
        <f>SUMIF(Base!$I$2:$I$5533,'5º Questão'!A4275,Base!$P$2:$P$5533)</f>
        <v>0</v>
      </c>
      <c r="D4275" s="1">
        <f>SUMIF(Base!$I$2:$I$5533,'5º Questão'!A4275,Base!$Q$2:$Q$5533)</f>
        <v>0</v>
      </c>
      <c r="E4275" s="1">
        <f>SUMIF(Base!$I$2:$I$5533,'5º Questão'!A4275,Base!$R$2:$R$5533)</f>
        <v>51</v>
      </c>
      <c r="F4275" s="1">
        <f>SUMIF(Base!$I$2:$I$5533,'5º Questão'!A4275,Base!$S$2:$S$5533)</f>
        <v>150</v>
      </c>
      <c r="G4275" s="1">
        <f>SUMIF(Base!$I$2:$I$5533,'5º Questão'!A4275,Base!$T$2:$T$5533)</f>
        <v>275</v>
      </c>
      <c r="H4275" s="1">
        <f>SUMIF(Base!$I$2:$I$5533,'5º Questão'!A4275,Base!$U$2:$U$5533)</f>
        <v>0</v>
      </c>
      <c r="I4275" s="1">
        <f>SUMIF(Base!$I$2:$I$5533,'5º Questão'!A4275,Base!$V$2:$V$5533)</f>
        <v>111</v>
      </c>
      <c r="J4275" s="1">
        <f>SUMIF(Base!$I$2:$I$5533,'5º Questão'!A4275,Base!$W$2:$W$5533)</f>
        <v>0</v>
      </c>
      <c r="K4275" s="1">
        <f>SUMIF(Base!$I$2:$I$5533,'5º Questão'!A4275,Base!$X$2:$X$5533)</f>
        <v>0</v>
      </c>
      <c r="L4275" s="33">
        <f t="shared" si="66"/>
        <v>587</v>
      </c>
    </row>
    <row r="4276" spans="1:12" ht="33.75">
      <c r="A4276" s="23" t="s">
        <v>12728</v>
      </c>
      <c r="B4276" s="1">
        <f>SUMIF(Base!$I$2:$I$5533,'5º Questão'!A4276,Base!$O$2:$O$5533)</f>
        <v>0</v>
      </c>
      <c r="C4276" s="1">
        <f>SUMIF(Base!$I$2:$I$5533,'5º Questão'!A4276,Base!$P$2:$P$5533)</f>
        <v>0</v>
      </c>
      <c r="D4276" s="1">
        <f>SUMIF(Base!$I$2:$I$5533,'5º Questão'!A4276,Base!$Q$2:$Q$5533)</f>
        <v>0</v>
      </c>
      <c r="E4276" s="1">
        <f>SUMIF(Base!$I$2:$I$5533,'5º Questão'!A4276,Base!$R$2:$R$5533)</f>
        <v>0</v>
      </c>
      <c r="F4276" s="1">
        <f>SUMIF(Base!$I$2:$I$5533,'5º Questão'!A4276,Base!$S$2:$S$5533)</f>
        <v>613</v>
      </c>
      <c r="G4276" s="1">
        <f>SUMIF(Base!$I$2:$I$5533,'5º Questão'!A4276,Base!$T$2:$T$5533)</f>
        <v>691</v>
      </c>
      <c r="H4276" s="1">
        <f>SUMIF(Base!$I$2:$I$5533,'5º Questão'!A4276,Base!$U$2:$U$5533)</f>
        <v>0</v>
      </c>
      <c r="I4276" s="1">
        <f>SUMIF(Base!$I$2:$I$5533,'5º Questão'!A4276,Base!$V$2:$V$5533)</f>
        <v>0</v>
      </c>
      <c r="J4276" s="1">
        <f>SUMIF(Base!$I$2:$I$5533,'5º Questão'!A4276,Base!$W$2:$W$5533)</f>
        <v>0</v>
      </c>
      <c r="K4276" s="1">
        <f>SUMIF(Base!$I$2:$I$5533,'5º Questão'!A4276,Base!$X$2:$X$5533)</f>
        <v>0</v>
      </c>
      <c r="L4276" s="33">
        <f t="shared" si="66"/>
        <v>1304</v>
      </c>
    </row>
    <row r="4277" spans="1:12" ht="33.75">
      <c r="A4277" s="23" t="s">
        <v>8171</v>
      </c>
      <c r="B4277" s="1">
        <f>SUMIF(Base!$I$2:$I$5533,'5º Questão'!A4277,Base!$O$2:$O$5533)</f>
        <v>0</v>
      </c>
      <c r="C4277" s="1">
        <f>SUMIF(Base!$I$2:$I$5533,'5º Questão'!A4277,Base!$P$2:$P$5533)</f>
        <v>4</v>
      </c>
      <c r="D4277" s="1">
        <f>SUMIF(Base!$I$2:$I$5533,'5º Questão'!A4277,Base!$Q$2:$Q$5533)</f>
        <v>0</v>
      </c>
      <c r="E4277" s="1">
        <f>SUMIF(Base!$I$2:$I$5533,'5º Questão'!A4277,Base!$R$2:$R$5533)</f>
        <v>0</v>
      </c>
      <c r="F4277" s="1">
        <f>SUMIF(Base!$I$2:$I$5533,'5º Questão'!A4277,Base!$S$2:$S$5533)</f>
        <v>194</v>
      </c>
      <c r="G4277" s="1">
        <f>SUMIF(Base!$I$2:$I$5533,'5º Questão'!A4277,Base!$T$2:$T$5533)</f>
        <v>100</v>
      </c>
      <c r="H4277" s="1">
        <f>SUMIF(Base!$I$2:$I$5533,'5º Questão'!A4277,Base!$U$2:$U$5533)</f>
        <v>0</v>
      </c>
      <c r="I4277" s="1">
        <f>SUMIF(Base!$I$2:$I$5533,'5º Questão'!A4277,Base!$V$2:$V$5533)</f>
        <v>0</v>
      </c>
      <c r="J4277" s="1">
        <f>SUMIF(Base!$I$2:$I$5533,'5º Questão'!A4277,Base!$W$2:$W$5533)</f>
        <v>0</v>
      </c>
      <c r="K4277" s="1">
        <f>SUMIF(Base!$I$2:$I$5533,'5º Questão'!A4277,Base!$X$2:$X$5533)</f>
        <v>0</v>
      </c>
      <c r="L4277" s="33">
        <f t="shared" si="66"/>
        <v>298</v>
      </c>
    </row>
    <row r="4278" spans="1:12" ht="17.25">
      <c r="A4278" s="23" t="s">
        <v>11078</v>
      </c>
      <c r="B4278" s="1">
        <f>SUMIF(Base!$I$2:$I$5533,'5º Questão'!A4278,Base!$O$2:$O$5533)</f>
        <v>0</v>
      </c>
      <c r="C4278" s="1">
        <f>SUMIF(Base!$I$2:$I$5533,'5º Questão'!A4278,Base!$P$2:$P$5533)</f>
        <v>0</v>
      </c>
      <c r="D4278" s="1">
        <f>SUMIF(Base!$I$2:$I$5533,'5º Questão'!A4278,Base!$Q$2:$Q$5533)</f>
        <v>0</v>
      </c>
      <c r="E4278" s="1">
        <f>SUMIF(Base!$I$2:$I$5533,'5º Questão'!A4278,Base!$R$2:$R$5533)</f>
        <v>0</v>
      </c>
      <c r="F4278" s="1">
        <f>SUMIF(Base!$I$2:$I$5533,'5º Questão'!A4278,Base!$S$2:$S$5533)</f>
        <v>457</v>
      </c>
      <c r="G4278" s="1">
        <f>SUMIF(Base!$I$2:$I$5533,'5º Questão'!A4278,Base!$T$2:$T$5533)</f>
        <v>200</v>
      </c>
      <c r="H4278" s="1">
        <f>SUMIF(Base!$I$2:$I$5533,'5º Questão'!A4278,Base!$U$2:$U$5533)</f>
        <v>0</v>
      </c>
      <c r="I4278" s="1">
        <f>SUMIF(Base!$I$2:$I$5533,'5º Questão'!A4278,Base!$V$2:$V$5533)</f>
        <v>0</v>
      </c>
      <c r="J4278" s="1">
        <f>SUMIF(Base!$I$2:$I$5533,'5º Questão'!A4278,Base!$W$2:$W$5533)</f>
        <v>0</v>
      </c>
      <c r="K4278" s="1">
        <f>SUMIF(Base!$I$2:$I$5533,'5º Questão'!A4278,Base!$X$2:$X$5533)</f>
        <v>0</v>
      </c>
      <c r="L4278" s="33">
        <f t="shared" si="66"/>
        <v>657</v>
      </c>
    </row>
    <row r="4279" spans="1:12" ht="33.75">
      <c r="A4279" s="23" t="s">
        <v>1280</v>
      </c>
      <c r="B4279" s="1">
        <f>SUMIF(Base!$I$2:$I$5533,'5º Questão'!A4279,Base!$O$2:$O$5533)</f>
        <v>0</v>
      </c>
      <c r="C4279" s="1">
        <f>SUMIF(Base!$I$2:$I$5533,'5º Questão'!A4279,Base!$P$2:$P$5533)</f>
        <v>21</v>
      </c>
      <c r="D4279" s="1">
        <f>SUMIF(Base!$I$2:$I$5533,'5º Questão'!A4279,Base!$Q$2:$Q$5533)</f>
        <v>0</v>
      </c>
      <c r="E4279" s="1">
        <f>SUMIF(Base!$I$2:$I$5533,'5º Questão'!A4279,Base!$R$2:$R$5533)</f>
        <v>0</v>
      </c>
      <c r="F4279" s="1">
        <f>SUMIF(Base!$I$2:$I$5533,'5º Questão'!A4279,Base!$S$2:$S$5533)</f>
        <v>414</v>
      </c>
      <c r="G4279" s="1">
        <f>SUMIF(Base!$I$2:$I$5533,'5º Questão'!A4279,Base!$T$2:$T$5533)</f>
        <v>385</v>
      </c>
      <c r="H4279" s="1">
        <f>SUMIF(Base!$I$2:$I$5533,'5º Questão'!A4279,Base!$U$2:$U$5533)</f>
        <v>0</v>
      </c>
      <c r="I4279" s="1">
        <f>SUMIF(Base!$I$2:$I$5533,'5º Questão'!A4279,Base!$V$2:$V$5533)</f>
        <v>295</v>
      </c>
      <c r="J4279" s="1">
        <f>SUMIF(Base!$I$2:$I$5533,'5º Questão'!A4279,Base!$W$2:$W$5533)</f>
        <v>0</v>
      </c>
      <c r="K4279" s="1">
        <f>SUMIF(Base!$I$2:$I$5533,'5º Questão'!A4279,Base!$X$2:$X$5533)</f>
        <v>0</v>
      </c>
      <c r="L4279" s="33">
        <f t="shared" si="66"/>
        <v>1115</v>
      </c>
    </row>
    <row r="4280" spans="1:12" ht="17.25">
      <c r="A4280" s="23" t="s">
        <v>12924</v>
      </c>
      <c r="B4280" s="1">
        <f>SUMIF(Base!$I$2:$I$5533,'5º Questão'!A4280,Base!$O$2:$O$5533)</f>
        <v>0</v>
      </c>
      <c r="C4280" s="1">
        <f>SUMIF(Base!$I$2:$I$5533,'5º Questão'!A4280,Base!$P$2:$P$5533)</f>
        <v>3</v>
      </c>
      <c r="D4280" s="1">
        <f>SUMIF(Base!$I$2:$I$5533,'5º Questão'!A4280,Base!$Q$2:$Q$5533)</f>
        <v>0</v>
      </c>
      <c r="E4280" s="1">
        <f>SUMIF(Base!$I$2:$I$5533,'5º Questão'!A4280,Base!$R$2:$R$5533)</f>
        <v>0</v>
      </c>
      <c r="F4280" s="1">
        <f>SUMIF(Base!$I$2:$I$5533,'5º Questão'!A4280,Base!$S$2:$S$5533)</f>
        <v>649</v>
      </c>
      <c r="G4280" s="1">
        <f>SUMIF(Base!$I$2:$I$5533,'5º Questão'!A4280,Base!$T$2:$T$5533)</f>
        <v>630</v>
      </c>
      <c r="H4280" s="1">
        <f>SUMIF(Base!$I$2:$I$5533,'5º Questão'!A4280,Base!$U$2:$U$5533)</f>
        <v>0</v>
      </c>
      <c r="I4280" s="1">
        <f>SUMIF(Base!$I$2:$I$5533,'5º Questão'!A4280,Base!$V$2:$V$5533)</f>
        <v>89</v>
      </c>
      <c r="J4280" s="1">
        <f>SUMIF(Base!$I$2:$I$5533,'5º Questão'!A4280,Base!$W$2:$W$5533)</f>
        <v>0</v>
      </c>
      <c r="K4280" s="1">
        <f>SUMIF(Base!$I$2:$I$5533,'5º Questão'!A4280,Base!$X$2:$X$5533)</f>
        <v>0</v>
      </c>
      <c r="L4280" s="33">
        <f t="shared" si="66"/>
        <v>1371</v>
      </c>
    </row>
    <row r="4281" spans="1:12" ht="42">
      <c r="A4281" s="23" t="s">
        <v>7083</v>
      </c>
      <c r="B4281" s="1">
        <f>SUMIF(Base!$I$2:$I$5533,'5º Questão'!A4281,Base!$O$2:$O$5533)</f>
        <v>0</v>
      </c>
      <c r="C4281" s="1">
        <f>SUMIF(Base!$I$2:$I$5533,'5º Questão'!A4281,Base!$P$2:$P$5533)</f>
        <v>0</v>
      </c>
      <c r="D4281" s="1">
        <f>SUMIF(Base!$I$2:$I$5533,'5º Questão'!A4281,Base!$Q$2:$Q$5533)</f>
        <v>0</v>
      </c>
      <c r="E4281" s="1">
        <f>SUMIF(Base!$I$2:$I$5533,'5º Questão'!A4281,Base!$R$2:$R$5533)</f>
        <v>0</v>
      </c>
      <c r="F4281" s="1">
        <f>SUMIF(Base!$I$2:$I$5533,'5º Questão'!A4281,Base!$S$2:$S$5533)</f>
        <v>81</v>
      </c>
      <c r="G4281" s="1">
        <f>SUMIF(Base!$I$2:$I$5533,'5º Questão'!A4281,Base!$T$2:$T$5533)</f>
        <v>35</v>
      </c>
      <c r="H4281" s="1">
        <f>SUMIF(Base!$I$2:$I$5533,'5º Questão'!A4281,Base!$U$2:$U$5533)</f>
        <v>0</v>
      </c>
      <c r="I4281" s="1">
        <f>SUMIF(Base!$I$2:$I$5533,'5º Questão'!A4281,Base!$V$2:$V$5533)</f>
        <v>0</v>
      </c>
      <c r="J4281" s="1">
        <f>SUMIF(Base!$I$2:$I$5533,'5º Questão'!A4281,Base!$W$2:$W$5533)</f>
        <v>0</v>
      </c>
      <c r="K4281" s="1">
        <f>SUMIF(Base!$I$2:$I$5533,'5º Questão'!A4281,Base!$X$2:$X$5533)</f>
        <v>0</v>
      </c>
      <c r="L4281" s="33">
        <f t="shared" si="66"/>
        <v>116</v>
      </c>
    </row>
    <row r="4282" spans="1:12" ht="33.75">
      <c r="A4282" s="23" t="s">
        <v>18504</v>
      </c>
      <c r="B4282" s="1">
        <f>SUMIF(Base!$I$2:$I$5533,'5º Questão'!A4282,Base!$O$2:$O$5533)</f>
        <v>0</v>
      </c>
      <c r="C4282" s="1">
        <f>SUMIF(Base!$I$2:$I$5533,'5º Questão'!A4282,Base!$P$2:$P$5533)</f>
        <v>17</v>
      </c>
      <c r="D4282" s="1">
        <f>SUMIF(Base!$I$2:$I$5533,'5º Questão'!A4282,Base!$Q$2:$Q$5533)</f>
        <v>0</v>
      </c>
      <c r="E4282" s="1">
        <f>SUMIF(Base!$I$2:$I$5533,'5º Questão'!A4282,Base!$R$2:$R$5533)</f>
        <v>284</v>
      </c>
      <c r="F4282" s="1">
        <f>SUMIF(Base!$I$2:$I$5533,'5º Questão'!A4282,Base!$S$2:$S$5533)</f>
        <v>361</v>
      </c>
      <c r="G4282" s="1">
        <f>SUMIF(Base!$I$2:$I$5533,'5º Questão'!A4282,Base!$T$2:$T$5533)</f>
        <v>0</v>
      </c>
      <c r="H4282" s="1">
        <f>SUMIF(Base!$I$2:$I$5533,'5º Questão'!A4282,Base!$U$2:$U$5533)</f>
        <v>0</v>
      </c>
      <c r="I4282" s="1">
        <f>SUMIF(Base!$I$2:$I$5533,'5º Questão'!A4282,Base!$V$2:$V$5533)</f>
        <v>0</v>
      </c>
      <c r="J4282" s="1">
        <f>SUMIF(Base!$I$2:$I$5533,'5º Questão'!A4282,Base!$W$2:$W$5533)</f>
        <v>0</v>
      </c>
      <c r="K4282" s="1">
        <f>SUMIF(Base!$I$2:$I$5533,'5º Questão'!A4282,Base!$X$2:$X$5533)</f>
        <v>0</v>
      </c>
      <c r="L4282" s="33">
        <f t="shared" si="66"/>
        <v>662</v>
      </c>
    </row>
    <row r="4283" spans="1:12" ht="33.75">
      <c r="A4283" s="23" t="s">
        <v>4117</v>
      </c>
      <c r="B4283" s="1">
        <f>SUMIF(Base!$I$2:$I$5533,'5º Questão'!A4283,Base!$O$2:$O$5533)</f>
        <v>0</v>
      </c>
      <c r="C4283" s="1">
        <f>SUMIF(Base!$I$2:$I$5533,'5º Questão'!A4283,Base!$P$2:$P$5533)</f>
        <v>28</v>
      </c>
      <c r="D4283" s="1">
        <f>SUMIF(Base!$I$2:$I$5533,'5º Questão'!A4283,Base!$Q$2:$Q$5533)</f>
        <v>0</v>
      </c>
      <c r="E4283" s="1">
        <f>SUMIF(Base!$I$2:$I$5533,'5º Questão'!A4283,Base!$R$2:$R$5533)</f>
        <v>0</v>
      </c>
      <c r="F4283" s="1">
        <f>SUMIF(Base!$I$2:$I$5533,'5º Questão'!A4283,Base!$S$2:$S$5533)</f>
        <v>328</v>
      </c>
      <c r="G4283" s="1">
        <f>SUMIF(Base!$I$2:$I$5533,'5º Questão'!A4283,Base!$T$2:$T$5533)</f>
        <v>213</v>
      </c>
      <c r="H4283" s="1">
        <f>SUMIF(Base!$I$2:$I$5533,'5º Questão'!A4283,Base!$U$2:$U$5533)</f>
        <v>0</v>
      </c>
      <c r="I4283" s="1">
        <f>SUMIF(Base!$I$2:$I$5533,'5º Questão'!A4283,Base!$V$2:$V$5533)</f>
        <v>0</v>
      </c>
      <c r="J4283" s="1">
        <f>SUMIF(Base!$I$2:$I$5533,'5º Questão'!A4283,Base!$W$2:$W$5533)</f>
        <v>0</v>
      </c>
      <c r="K4283" s="1">
        <f>SUMIF(Base!$I$2:$I$5533,'5º Questão'!A4283,Base!$X$2:$X$5533)</f>
        <v>0</v>
      </c>
      <c r="L4283" s="33">
        <f t="shared" si="66"/>
        <v>569</v>
      </c>
    </row>
    <row r="4284" spans="1:12" ht="33.75">
      <c r="A4284" s="23" t="s">
        <v>2140</v>
      </c>
      <c r="B4284" s="1">
        <f>SUMIF(Base!$I$2:$I$5533,'5º Questão'!A4284,Base!$O$2:$O$5533)</f>
        <v>0</v>
      </c>
      <c r="C4284" s="1">
        <f>SUMIF(Base!$I$2:$I$5533,'5º Questão'!A4284,Base!$P$2:$P$5533)</f>
        <v>0</v>
      </c>
      <c r="D4284" s="1">
        <f>SUMIF(Base!$I$2:$I$5533,'5º Questão'!A4284,Base!$Q$2:$Q$5533)</f>
        <v>0</v>
      </c>
      <c r="E4284" s="1">
        <f>SUMIF(Base!$I$2:$I$5533,'5º Questão'!A4284,Base!$R$2:$R$5533)</f>
        <v>0</v>
      </c>
      <c r="F4284" s="1">
        <f>SUMIF(Base!$I$2:$I$5533,'5º Questão'!A4284,Base!$S$2:$S$5533)</f>
        <v>262</v>
      </c>
      <c r="G4284" s="1">
        <f>SUMIF(Base!$I$2:$I$5533,'5º Questão'!A4284,Base!$T$2:$T$5533)</f>
        <v>267</v>
      </c>
      <c r="H4284" s="1">
        <f>SUMIF(Base!$I$2:$I$5533,'5º Questão'!A4284,Base!$U$2:$U$5533)</f>
        <v>0</v>
      </c>
      <c r="I4284" s="1">
        <f>SUMIF(Base!$I$2:$I$5533,'5º Questão'!A4284,Base!$V$2:$V$5533)</f>
        <v>0</v>
      </c>
      <c r="J4284" s="1">
        <f>SUMIF(Base!$I$2:$I$5533,'5º Questão'!A4284,Base!$W$2:$W$5533)</f>
        <v>0</v>
      </c>
      <c r="K4284" s="1">
        <f>SUMIF(Base!$I$2:$I$5533,'5º Questão'!A4284,Base!$X$2:$X$5533)</f>
        <v>0</v>
      </c>
      <c r="L4284" s="33">
        <f t="shared" si="66"/>
        <v>529</v>
      </c>
    </row>
    <row r="4285" spans="1:12" ht="25.5">
      <c r="A4285" s="23" t="s">
        <v>1632</v>
      </c>
      <c r="B4285" s="1">
        <f>SUMIF(Base!$I$2:$I$5533,'5º Questão'!A4285,Base!$O$2:$O$5533)</f>
        <v>0</v>
      </c>
      <c r="C4285" s="1">
        <f>SUMIF(Base!$I$2:$I$5533,'5º Questão'!A4285,Base!$P$2:$P$5533)</f>
        <v>0</v>
      </c>
      <c r="D4285" s="1">
        <f>SUMIF(Base!$I$2:$I$5533,'5º Questão'!A4285,Base!$Q$2:$Q$5533)</f>
        <v>0</v>
      </c>
      <c r="E4285" s="1">
        <f>SUMIF(Base!$I$2:$I$5533,'5º Questão'!A4285,Base!$R$2:$R$5533)</f>
        <v>328</v>
      </c>
      <c r="F4285" s="1">
        <f>SUMIF(Base!$I$2:$I$5533,'5º Questão'!A4285,Base!$S$2:$S$5533)</f>
        <v>432</v>
      </c>
      <c r="G4285" s="1">
        <f>SUMIF(Base!$I$2:$I$5533,'5º Questão'!A4285,Base!$T$2:$T$5533)</f>
        <v>0</v>
      </c>
      <c r="H4285" s="1">
        <f>SUMIF(Base!$I$2:$I$5533,'5º Questão'!A4285,Base!$U$2:$U$5533)</f>
        <v>0</v>
      </c>
      <c r="I4285" s="1">
        <f>SUMIF(Base!$I$2:$I$5533,'5º Questão'!A4285,Base!$V$2:$V$5533)</f>
        <v>162</v>
      </c>
      <c r="J4285" s="1">
        <f>SUMIF(Base!$I$2:$I$5533,'5º Questão'!A4285,Base!$W$2:$W$5533)</f>
        <v>95</v>
      </c>
      <c r="K4285" s="1">
        <f>SUMIF(Base!$I$2:$I$5533,'5º Questão'!A4285,Base!$X$2:$X$5533)</f>
        <v>0</v>
      </c>
      <c r="L4285" s="33">
        <f t="shared" si="66"/>
        <v>1017</v>
      </c>
    </row>
    <row r="4286" spans="1:12" ht="42">
      <c r="A4286" s="23" t="s">
        <v>12158</v>
      </c>
      <c r="B4286" s="1">
        <f>SUMIF(Base!$I$2:$I$5533,'5º Questão'!A4286,Base!$O$2:$O$5533)</f>
        <v>0</v>
      </c>
      <c r="C4286" s="1">
        <f>SUMIF(Base!$I$2:$I$5533,'5º Questão'!A4286,Base!$P$2:$P$5533)</f>
        <v>0</v>
      </c>
      <c r="D4286" s="1">
        <f>SUMIF(Base!$I$2:$I$5533,'5º Questão'!A4286,Base!$Q$2:$Q$5533)</f>
        <v>0</v>
      </c>
      <c r="E4286" s="1">
        <f>SUMIF(Base!$I$2:$I$5533,'5º Questão'!A4286,Base!$R$2:$R$5533)</f>
        <v>0</v>
      </c>
      <c r="F4286" s="1">
        <f>SUMIF(Base!$I$2:$I$5533,'5º Questão'!A4286,Base!$S$2:$S$5533)</f>
        <v>0</v>
      </c>
      <c r="G4286" s="1">
        <f>SUMIF(Base!$I$2:$I$5533,'5º Questão'!A4286,Base!$T$2:$T$5533)</f>
        <v>132</v>
      </c>
      <c r="H4286" s="1">
        <f>SUMIF(Base!$I$2:$I$5533,'5º Questão'!A4286,Base!$U$2:$U$5533)</f>
        <v>0</v>
      </c>
      <c r="I4286" s="1">
        <f>SUMIF(Base!$I$2:$I$5533,'5º Questão'!A4286,Base!$V$2:$V$5533)</f>
        <v>0</v>
      </c>
      <c r="J4286" s="1">
        <f>SUMIF(Base!$I$2:$I$5533,'5º Questão'!A4286,Base!$W$2:$W$5533)</f>
        <v>0</v>
      </c>
      <c r="K4286" s="1">
        <f>SUMIF(Base!$I$2:$I$5533,'5º Questão'!A4286,Base!$X$2:$X$5533)</f>
        <v>0</v>
      </c>
      <c r="L4286" s="33">
        <f t="shared" si="66"/>
        <v>132</v>
      </c>
    </row>
    <row r="4287" spans="1:12" ht="25.5">
      <c r="A4287" s="23" t="s">
        <v>18225</v>
      </c>
      <c r="B4287" s="1">
        <f>SUMIF(Base!$I$2:$I$5533,'5º Questão'!A4287,Base!$O$2:$O$5533)</f>
        <v>0</v>
      </c>
      <c r="C4287" s="1">
        <f>SUMIF(Base!$I$2:$I$5533,'5º Questão'!A4287,Base!$P$2:$P$5533)</f>
        <v>18</v>
      </c>
      <c r="D4287" s="1">
        <f>SUMIF(Base!$I$2:$I$5533,'5º Questão'!A4287,Base!$Q$2:$Q$5533)</f>
        <v>0</v>
      </c>
      <c r="E4287" s="1">
        <f>SUMIF(Base!$I$2:$I$5533,'5º Questão'!A4287,Base!$R$2:$R$5533)</f>
        <v>0</v>
      </c>
      <c r="F4287" s="1">
        <f>SUMIF(Base!$I$2:$I$5533,'5º Questão'!A4287,Base!$S$2:$S$5533)</f>
        <v>245</v>
      </c>
      <c r="G4287" s="1">
        <f>SUMIF(Base!$I$2:$I$5533,'5º Questão'!A4287,Base!$T$2:$T$5533)</f>
        <v>244</v>
      </c>
      <c r="H4287" s="1">
        <f>SUMIF(Base!$I$2:$I$5533,'5º Questão'!A4287,Base!$U$2:$U$5533)</f>
        <v>0</v>
      </c>
      <c r="I4287" s="1">
        <f>SUMIF(Base!$I$2:$I$5533,'5º Questão'!A4287,Base!$V$2:$V$5533)</f>
        <v>0</v>
      </c>
      <c r="J4287" s="1">
        <f>SUMIF(Base!$I$2:$I$5533,'5º Questão'!A4287,Base!$W$2:$W$5533)</f>
        <v>0</v>
      </c>
      <c r="K4287" s="1">
        <f>SUMIF(Base!$I$2:$I$5533,'5º Questão'!A4287,Base!$X$2:$X$5533)</f>
        <v>0</v>
      </c>
      <c r="L4287" s="33">
        <f t="shared" si="66"/>
        <v>507</v>
      </c>
    </row>
    <row r="4288" spans="1:12" ht="33.75">
      <c r="A4288" s="23" t="s">
        <v>3026</v>
      </c>
      <c r="B4288" s="1">
        <f>SUMIF(Base!$I$2:$I$5533,'5º Questão'!A4288,Base!$O$2:$O$5533)</f>
        <v>0</v>
      </c>
      <c r="C4288" s="1">
        <f>SUMIF(Base!$I$2:$I$5533,'5º Questão'!A4288,Base!$P$2:$P$5533)</f>
        <v>0</v>
      </c>
      <c r="D4288" s="1">
        <f>SUMIF(Base!$I$2:$I$5533,'5º Questão'!A4288,Base!$Q$2:$Q$5533)</f>
        <v>0</v>
      </c>
      <c r="E4288" s="1">
        <f>SUMIF(Base!$I$2:$I$5533,'5º Questão'!A4288,Base!$R$2:$R$5533)</f>
        <v>0</v>
      </c>
      <c r="F4288" s="1">
        <f>SUMIF(Base!$I$2:$I$5533,'5º Questão'!A4288,Base!$S$2:$S$5533)</f>
        <v>308</v>
      </c>
      <c r="G4288" s="1">
        <f>SUMIF(Base!$I$2:$I$5533,'5º Questão'!A4288,Base!$T$2:$T$5533)</f>
        <v>236</v>
      </c>
      <c r="H4288" s="1">
        <f>SUMIF(Base!$I$2:$I$5533,'5º Questão'!A4288,Base!$U$2:$U$5533)</f>
        <v>0</v>
      </c>
      <c r="I4288" s="1">
        <f>SUMIF(Base!$I$2:$I$5533,'5º Questão'!A4288,Base!$V$2:$V$5533)</f>
        <v>0</v>
      </c>
      <c r="J4288" s="1">
        <f>SUMIF(Base!$I$2:$I$5533,'5º Questão'!A4288,Base!$W$2:$W$5533)</f>
        <v>0</v>
      </c>
      <c r="K4288" s="1">
        <f>SUMIF(Base!$I$2:$I$5533,'5º Questão'!A4288,Base!$X$2:$X$5533)</f>
        <v>0</v>
      </c>
      <c r="L4288" s="33">
        <f t="shared" si="66"/>
        <v>544</v>
      </c>
    </row>
    <row r="4289" spans="1:12" ht="25.5">
      <c r="A4289" s="23" t="s">
        <v>5417</v>
      </c>
      <c r="B4289" s="1">
        <f>SUMIF(Base!$I$2:$I$5533,'5º Questão'!A4289,Base!$O$2:$O$5533)</f>
        <v>0</v>
      </c>
      <c r="C4289" s="1">
        <f>SUMIF(Base!$I$2:$I$5533,'5º Questão'!A4289,Base!$P$2:$P$5533)</f>
        <v>0</v>
      </c>
      <c r="D4289" s="1">
        <f>SUMIF(Base!$I$2:$I$5533,'5º Questão'!A4289,Base!$Q$2:$Q$5533)</f>
        <v>0</v>
      </c>
      <c r="E4289" s="1">
        <f>SUMIF(Base!$I$2:$I$5533,'5º Questão'!A4289,Base!$R$2:$R$5533)</f>
        <v>0</v>
      </c>
      <c r="F4289" s="1">
        <f>SUMIF(Base!$I$2:$I$5533,'5º Questão'!A4289,Base!$S$2:$S$5533)</f>
        <v>570</v>
      </c>
      <c r="G4289" s="1">
        <f>SUMIF(Base!$I$2:$I$5533,'5º Questão'!A4289,Base!$T$2:$T$5533)</f>
        <v>376</v>
      </c>
      <c r="H4289" s="1">
        <f>SUMIF(Base!$I$2:$I$5533,'5º Questão'!A4289,Base!$U$2:$U$5533)</f>
        <v>0</v>
      </c>
      <c r="I4289" s="1">
        <f>SUMIF(Base!$I$2:$I$5533,'5º Questão'!A4289,Base!$V$2:$V$5533)</f>
        <v>0</v>
      </c>
      <c r="J4289" s="1">
        <f>SUMIF(Base!$I$2:$I$5533,'5º Questão'!A4289,Base!$W$2:$W$5533)</f>
        <v>0</v>
      </c>
      <c r="K4289" s="1">
        <f>SUMIF(Base!$I$2:$I$5533,'5º Questão'!A4289,Base!$X$2:$X$5533)</f>
        <v>0</v>
      </c>
      <c r="L4289" s="33">
        <f t="shared" si="66"/>
        <v>946</v>
      </c>
    </row>
    <row r="4290" spans="1:12" ht="17.25">
      <c r="A4290" s="23" t="s">
        <v>3417</v>
      </c>
      <c r="B4290" s="1">
        <f>SUMIF(Base!$I$2:$I$5533,'5º Questão'!A4290,Base!$O$2:$O$5533)</f>
        <v>0</v>
      </c>
      <c r="C4290" s="1">
        <f>SUMIF(Base!$I$2:$I$5533,'5º Questão'!A4290,Base!$P$2:$P$5533)</f>
        <v>27</v>
      </c>
      <c r="D4290" s="1">
        <f>SUMIF(Base!$I$2:$I$5533,'5º Questão'!A4290,Base!$Q$2:$Q$5533)</f>
        <v>0</v>
      </c>
      <c r="E4290" s="1">
        <f>SUMIF(Base!$I$2:$I$5533,'5º Questão'!A4290,Base!$R$2:$R$5533)</f>
        <v>0</v>
      </c>
      <c r="F4290" s="1">
        <f>SUMIF(Base!$I$2:$I$5533,'5º Questão'!A4290,Base!$S$2:$S$5533)</f>
        <v>973</v>
      </c>
      <c r="G4290" s="1">
        <f>SUMIF(Base!$I$2:$I$5533,'5º Questão'!A4290,Base!$T$2:$T$5533)</f>
        <v>534</v>
      </c>
      <c r="H4290" s="1">
        <f>SUMIF(Base!$I$2:$I$5533,'5º Questão'!A4290,Base!$U$2:$U$5533)</f>
        <v>0</v>
      </c>
      <c r="I4290" s="1">
        <f>SUMIF(Base!$I$2:$I$5533,'5º Questão'!A4290,Base!$V$2:$V$5533)</f>
        <v>0</v>
      </c>
      <c r="J4290" s="1">
        <f>SUMIF(Base!$I$2:$I$5533,'5º Questão'!A4290,Base!$W$2:$W$5533)</f>
        <v>0</v>
      </c>
      <c r="K4290" s="1">
        <f>SUMIF(Base!$I$2:$I$5533,'5º Questão'!A4290,Base!$X$2:$X$5533)</f>
        <v>0</v>
      </c>
      <c r="L4290" s="33">
        <f t="shared" si="66"/>
        <v>1534</v>
      </c>
    </row>
    <row r="4291" spans="1:12" ht="33.75">
      <c r="A4291" s="23" t="s">
        <v>18446</v>
      </c>
      <c r="B4291" s="1">
        <f>SUMIF(Base!$I$2:$I$5533,'5º Questão'!A4291,Base!$O$2:$O$5533)</f>
        <v>0</v>
      </c>
      <c r="C4291" s="1">
        <f>SUMIF(Base!$I$2:$I$5533,'5º Questão'!A4291,Base!$P$2:$P$5533)</f>
        <v>0</v>
      </c>
      <c r="D4291" s="1">
        <f>SUMIF(Base!$I$2:$I$5533,'5º Questão'!A4291,Base!$Q$2:$Q$5533)</f>
        <v>0</v>
      </c>
      <c r="E4291" s="1">
        <f>SUMIF(Base!$I$2:$I$5533,'5º Questão'!A4291,Base!$R$2:$R$5533)</f>
        <v>0</v>
      </c>
      <c r="F4291" s="1">
        <f>SUMIF(Base!$I$2:$I$5533,'5º Questão'!A4291,Base!$S$2:$S$5533)</f>
        <v>773</v>
      </c>
      <c r="G4291" s="1">
        <f>SUMIF(Base!$I$2:$I$5533,'5º Questão'!A4291,Base!$T$2:$T$5533)</f>
        <v>0</v>
      </c>
      <c r="H4291" s="1">
        <f>SUMIF(Base!$I$2:$I$5533,'5º Questão'!A4291,Base!$U$2:$U$5533)</f>
        <v>0</v>
      </c>
      <c r="I4291" s="1">
        <f>SUMIF(Base!$I$2:$I$5533,'5º Questão'!A4291,Base!$V$2:$V$5533)</f>
        <v>0</v>
      </c>
      <c r="J4291" s="1">
        <f>SUMIF(Base!$I$2:$I$5533,'5º Questão'!A4291,Base!$W$2:$W$5533)</f>
        <v>0</v>
      </c>
      <c r="K4291" s="1">
        <f>SUMIF(Base!$I$2:$I$5533,'5º Questão'!A4291,Base!$X$2:$X$5533)</f>
        <v>0</v>
      </c>
      <c r="L4291" s="33">
        <f t="shared" si="66"/>
        <v>773</v>
      </c>
    </row>
    <row r="4292" spans="1:12" ht="25.5">
      <c r="A4292" s="23" t="s">
        <v>9995</v>
      </c>
      <c r="B4292" s="1">
        <f>SUMIF(Base!$I$2:$I$5533,'5º Questão'!A4292,Base!$O$2:$O$5533)</f>
        <v>0</v>
      </c>
      <c r="C4292" s="1">
        <f>SUMIF(Base!$I$2:$I$5533,'5º Questão'!A4292,Base!$P$2:$P$5533)</f>
        <v>0</v>
      </c>
      <c r="D4292" s="1">
        <f>SUMIF(Base!$I$2:$I$5533,'5º Questão'!A4292,Base!$Q$2:$Q$5533)</f>
        <v>0</v>
      </c>
      <c r="E4292" s="1">
        <f>SUMIF(Base!$I$2:$I$5533,'5º Questão'!A4292,Base!$R$2:$R$5533)</f>
        <v>0</v>
      </c>
      <c r="F4292" s="1">
        <f>SUMIF(Base!$I$2:$I$5533,'5º Questão'!A4292,Base!$S$2:$S$5533)</f>
        <v>272</v>
      </c>
      <c r="G4292" s="1">
        <f>SUMIF(Base!$I$2:$I$5533,'5º Questão'!A4292,Base!$T$2:$T$5533)</f>
        <v>0</v>
      </c>
      <c r="H4292" s="1">
        <f>SUMIF(Base!$I$2:$I$5533,'5º Questão'!A4292,Base!$U$2:$U$5533)</f>
        <v>0</v>
      </c>
      <c r="I4292" s="1">
        <f>SUMIF(Base!$I$2:$I$5533,'5º Questão'!A4292,Base!$V$2:$V$5533)</f>
        <v>0</v>
      </c>
      <c r="J4292" s="1">
        <f>SUMIF(Base!$I$2:$I$5533,'5º Questão'!A4292,Base!$W$2:$W$5533)</f>
        <v>0</v>
      </c>
      <c r="K4292" s="1">
        <f>SUMIF(Base!$I$2:$I$5533,'5º Questão'!A4292,Base!$X$2:$X$5533)</f>
        <v>0</v>
      </c>
      <c r="L4292" s="33">
        <f t="shared" ref="L4292:L4355" si="67">SUM(B4292:K4292)</f>
        <v>272</v>
      </c>
    </row>
    <row r="4293" spans="1:12" ht="17.25">
      <c r="A4293" s="23" t="s">
        <v>4026</v>
      </c>
      <c r="B4293" s="1">
        <f>SUMIF(Base!$I$2:$I$5533,'5º Questão'!A4293,Base!$O$2:$O$5533)</f>
        <v>0</v>
      </c>
      <c r="C4293" s="1">
        <f>SUMIF(Base!$I$2:$I$5533,'5º Questão'!A4293,Base!$P$2:$P$5533)</f>
        <v>0</v>
      </c>
      <c r="D4293" s="1">
        <f>SUMIF(Base!$I$2:$I$5533,'5º Questão'!A4293,Base!$Q$2:$Q$5533)</f>
        <v>0</v>
      </c>
      <c r="E4293" s="1">
        <f>SUMIF(Base!$I$2:$I$5533,'5º Questão'!A4293,Base!$R$2:$R$5533)</f>
        <v>0</v>
      </c>
      <c r="F4293" s="1">
        <f>SUMIF(Base!$I$2:$I$5533,'5º Questão'!A4293,Base!$S$2:$S$5533)</f>
        <v>226</v>
      </c>
      <c r="G4293" s="1">
        <f>SUMIF(Base!$I$2:$I$5533,'5º Questão'!A4293,Base!$T$2:$T$5533)</f>
        <v>147</v>
      </c>
      <c r="H4293" s="1">
        <f>SUMIF(Base!$I$2:$I$5533,'5º Questão'!A4293,Base!$U$2:$U$5533)</f>
        <v>0</v>
      </c>
      <c r="I4293" s="1">
        <f>SUMIF(Base!$I$2:$I$5533,'5º Questão'!A4293,Base!$V$2:$V$5533)</f>
        <v>0</v>
      </c>
      <c r="J4293" s="1">
        <f>SUMIF(Base!$I$2:$I$5533,'5º Questão'!A4293,Base!$W$2:$W$5533)</f>
        <v>0</v>
      </c>
      <c r="K4293" s="1">
        <f>SUMIF(Base!$I$2:$I$5533,'5º Questão'!A4293,Base!$X$2:$X$5533)</f>
        <v>0</v>
      </c>
      <c r="L4293" s="33">
        <f t="shared" si="67"/>
        <v>373</v>
      </c>
    </row>
    <row r="4294" spans="1:12" ht="25.5">
      <c r="A4294" s="23" t="s">
        <v>6269</v>
      </c>
      <c r="B4294" s="1">
        <f>SUMIF(Base!$I$2:$I$5533,'5º Questão'!A4294,Base!$O$2:$O$5533)</f>
        <v>0</v>
      </c>
      <c r="C4294" s="1">
        <f>SUMIF(Base!$I$2:$I$5533,'5º Questão'!A4294,Base!$P$2:$P$5533)</f>
        <v>2</v>
      </c>
      <c r="D4294" s="1">
        <f>SUMIF(Base!$I$2:$I$5533,'5º Questão'!A4294,Base!$Q$2:$Q$5533)</f>
        <v>0</v>
      </c>
      <c r="E4294" s="1">
        <f>SUMIF(Base!$I$2:$I$5533,'5º Questão'!A4294,Base!$R$2:$R$5533)</f>
        <v>0</v>
      </c>
      <c r="F4294" s="1">
        <f>SUMIF(Base!$I$2:$I$5533,'5º Questão'!A4294,Base!$S$2:$S$5533)</f>
        <v>217</v>
      </c>
      <c r="G4294" s="1">
        <f>SUMIF(Base!$I$2:$I$5533,'5º Questão'!A4294,Base!$T$2:$T$5533)</f>
        <v>370</v>
      </c>
      <c r="H4294" s="1">
        <f>SUMIF(Base!$I$2:$I$5533,'5º Questão'!A4294,Base!$U$2:$U$5533)</f>
        <v>0</v>
      </c>
      <c r="I4294" s="1">
        <f>SUMIF(Base!$I$2:$I$5533,'5º Questão'!A4294,Base!$V$2:$V$5533)</f>
        <v>25</v>
      </c>
      <c r="J4294" s="1">
        <f>SUMIF(Base!$I$2:$I$5533,'5º Questão'!A4294,Base!$W$2:$W$5533)</f>
        <v>0</v>
      </c>
      <c r="K4294" s="1">
        <f>SUMIF(Base!$I$2:$I$5533,'5º Questão'!A4294,Base!$X$2:$X$5533)</f>
        <v>0</v>
      </c>
      <c r="L4294" s="33">
        <f t="shared" si="67"/>
        <v>614</v>
      </c>
    </row>
    <row r="4295" spans="1:12" ht="25.5">
      <c r="A4295" s="23" t="s">
        <v>12855</v>
      </c>
      <c r="B4295" s="1">
        <f>SUMIF(Base!$I$2:$I$5533,'5º Questão'!A4295,Base!$O$2:$O$5533)</f>
        <v>0</v>
      </c>
      <c r="C4295" s="1">
        <f>SUMIF(Base!$I$2:$I$5533,'5º Questão'!A4295,Base!$P$2:$P$5533)</f>
        <v>11</v>
      </c>
      <c r="D4295" s="1">
        <f>SUMIF(Base!$I$2:$I$5533,'5º Questão'!A4295,Base!$Q$2:$Q$5533)</f>
        <v>0</v>
      </c>
      <c r="E4295" s="1">
        <f>SUMIF(Base!$I$2:$I$5533,'5º Questão'!A4295,Base!$R$2:$R$5533)</f>
        <v>0</v>
      </c>
      <c r="F4295" s="1">
        <f>SUMIF(Base!$I$2:$I$5533,'5º Questão'!A4295,Base!$S$2:$S$5533)</f>
        <v>584</v>
      </c>
      <c r="G4295" s="1">
        <f>SUMIF(Base!$I$2:$I$5533,'5º Questão'!A4295,Base!$T$2:$T$5533)</f>
        <v>606</v>
      </c>
      <c r="H4295" s="1">
        <f>SUMIF(Base!$I$2:$I$5533,'5º Questão'!A4295,Base!$U$2:$U$5533)</f>
        <v>0</v>
      </c>
      <c r="I4295" s="1">
        <f>SUMIF(Base!$I$2:$I$5533,'5º Questão'!A4295,Base!$V$2:$V$5533)</f>
        <v>0</v>
      </c>
      <c r="J4295" s="1">
        <f>SUMIF(Base!$I$2:$I$5533,'5º Questão'!A4295,Base!$W$2:$W$5533)</f>
        <v>0</v>
      </c>
      <c r="K4295" s="1">
        <f>SUMIF(Base!$I$2:$I$5533,'5º Questão'!A4295,Base!$X$2:$X$5533)</f>
        <v>0</v>
      </c>
      <c r="L4295" s="33">
        <f t="shared" si="67"/>
        <v>1201</v>
      </c>
    </row>
    <row r="4296" spans="1:12">
      <c r="A4296" s="23" t="s">
        <v>18405</v>
      </c>
      <c r="B4296" s="1">
        <f>SUMIF(Base!$I$2:$I$5533,'5º Questão'!A4296,Base!$O$2:$O$5533)</f>
        <v>0</v>
      </c>
      <c r="C4296" s="1">
        <f>SUMIF(Base!$I$2:$I$5533,'5º Questão'!A4296,Base!$P$2:$P$5533)</f>
        <v>0</v>
      </c>
      <c r="D4296" s="1">
        <f>SUMIF(Base!$I$2:$I$5533,'5º Questão'!A4296,Base!$Q$2:$Q$5533)</f>
        <v>0</v>
      </c>
      <c r="E4296" s="1">
        <f>SUMIF(Base!$I$2:$I$5533,'5º Questão'!A4296,Base!$R$2:$R$5533)</f>
        <v>0</v>
      </c>
      <c r="F4296" s="1">
        <f>SUMIF(Base!$I$2:$I$5533,'5º Questão'!A4296,Base!$S$2:$S$5533)</f>
        <v>484</v>
      </c>
      <c r="G4296" s="1">
        <f>SUMIF(Base!$I$2:$I$5533,'5º Questão'!A4296,Base!$T$2:$T$5533)</f>
        <v>387</v>
      </c>
      <c r="H4296" s="1">
        <f>SUMIF(Base!$I$2:$I$5533,'5º Questão'!A4296,Base!$U$2:$U$5533)</f>
        <v>0</v>
      </c>
      <c r="I4296" s="1">
        <f>SUMIF(Base!$I$2:$I$5533,'5º Questão'!A4296,Base!$V$2:$V$5533)</f>
        <v>0</v>
      </c>
      <c r="J4296" s="1">
        <f>SUMIF(Base!$I$2:$I$5533,'5º Questão'!A4296,Base!$W$2:$W$5533)</f>
        <v>0</v>
      </c>
      <c r="K4296" s="1">
        <f>SUMIF(Base!$I$2:$I$5533,'5º Questão'!A4296,Base!$X$2:$X$5533)</f>
        <v>0</v>
      </c>
      <c r="L4296" s="33">
        <f t="shared" si="67"/>
        <v>871</v>
      </c>
    </row>
    <row r="4297" spans="1:12" ht="17.25">
      <c r="A4297" s="23" t="s">
        <v>18331</v>
      </c>
      <c r="B4297" s="1">
        <f>SUMIF(Base!$I$2:$I$5533,'5º Questão'!A4297,Base!$O$2:$O$5533)</f>
        <v>0</v>
      </c>
      <c r="C4297" s="1">
        <f>SUMIF(Base!$I$2:$I$5533,'5º Questão'!A4297,Base!$P$2:$P$5533)</f>
        <v>0</v>
      </c>
      <c r="D4297" s="1">
        <f>SUMIF(Base!$I$2:$I$5533,'5º Questão'!A4297,Base!$Q$2:$Q$5533)</f>
        <v>0</v>
      </c>
      <c r="E4297" s="1">
        <f>SUMIF(Base!$I$2:$I$5533,'5º Questão'!A4297,Base!$R$2:$R$5533)</f>
        <v>0</v>
      </c>
      <c r="F4297" s="1">
        <f>SUMIF(Base!$I$2:$I$5533,'5º Questão'!A4297,Base!$S$2:$S$5533)</f>
        <v>1016</v>
      </c>
      <c r="G4297" s="1">
        <f>SUMIF(Base!$I$2:$I$5533,'5º Questão'!A4297,Base!$T$2:$T$5533)</f>
        <v>1052</v>
      </c>
      <c r="H4297" s="1">
        <f>SUMIF(Base!$I$2:$I$5533,'5º Questão'!A4297,Base!$U$2:$U$5533)</f>
        <v>0</v>
      </c>
      <c r="I4297" s="1">
        <f>SUMIF(Base!$I$2:$I$5533,'5º Questão'!A4297,Base!$V$2:$V$5533)</f>
        <v>0</v>
      </c>
      <c r="J4297" s="1">
        <f>SUMIF(Base!$I$2:$I$5533,'5º Questão'!A4297,Base!$W$2:$W$5533)</f>
        <v>0</v>
      </c>
      <c r="K4297" s="1">
        <f>SUMIF(Base!$I$2:$I$5533,'5º Questão'!A4297,Base!$X$2:$X$5533)</f>
        <v>0</v>
      </c>
      <c r="L4297" s="33">
        <f t="shared" si="67"/>
        <v>2068</v>
      </c>
    </row>
    <row r="4298" spans="1:12" ht="33.75">
      <c r="A4298" s="23" t="s">
        <v>8448</v>
      </c>
      <c r="B4298" s="1">
        <f>SUMIF(Base!$I$2:$I$5533,'5º Questão'!A4298,Base!$O$2:$O$5533)</f>
        <v>0</v>
      </c>
      <c r="C4298" s="1">
        <f>SUMIF(Base!$I$2:$I$5533,'5º Questão'!A4298,Base!$P$2:$P$5533)</f>
        <v>0</v>
      </c>
      <c r="D4298" s="1">
        <f>SUMIF(Base!$I$2:$I$5533,'5º Questão'!A4298,Base!$Q$2:$Q$5533)</f>
        <v>0</v>
      </c>
      <c r="E4298" s="1">
        <f>SUMIF(Base!$I$2:$I$5533,'5º Questão'!A4298,Base!$R$2:$R$5533)</f>
        <v>0</v>
      </c>
      <c r="F4298" s="1">
        <f>SUMIF(Base!$I$2:$I$5533,'5º Questão'!A4298,Base!$S$2:$S$5533)</f>
        <v>482</v>
      </c>
      <c r="G4298" s="1">
        <f>SUMIF(Base!$I$2:$I$5533,'5º Questão'!A4298,Base!$T$2:$T$5533)</f>
        <v>0</v>
      </c>
      <c r="H4298" s="1">
        <f>SUMIF(Base!$I$2:$I$5533,'5º Questão'!A4298,Base!$U$2:$U$5533)</f>
        <v>0</v>
      </c>
      <c r="I4298" s="1">
        <f>SUMIF(Base!$I$2:$I$5533,'5º Questão'!A4298,Base!$V$2:$V$5533)</f>
        <v>51</v>
      </c>
      <c r="J4298" s="1">
        <f>SUMIF(Base!$I$2:$I$5533,'5º Questão'!A4298,Base!$W$2:$W$5533)</f>
        <v>25</v>
      </c>
      <c r="K4298" s="1">
        <f>SUMIF(Base!$I$2:$I$5533,'5º Questão'!A4298,Base!$X$2:$X$5533)</f>
        <v>0</v>
      </c>
      <c r="L4298" s="33">
        <f t="shared" si="67"/>
        <v>558</v>
      </c>
    </row>
    <row r="4299" spans="1:12" ht="17.25">
      <c r="A4299" s="23" t="s">
        <v>13828</v>
      </c>
      <c r="B4299" s="1">
        <f>SUMIF(Base!$I$2:$I$5533,'5º Questão'!A4299,Base!$O$2:$O$5533)</f>
        <v>0</v>
      </c>
      <c r="C4299" s="1">
        <f>SUMIF(Base!$I$2:$I$5533,'5º Questão'!A4299,Base!$P$2:$P$5533)</f>
        <v>0</v>
      </c>
      <c r="D4299" s="1">
        <f>SUMIF(Base!$I$2:$I$5533,'5º Questão'!A4299,Base!$Q$2:$Q$5533)</f>
        <v>0</v>
      </c>
      <c r="E4299" s="1">
        <f>SUMIF(Base!$I$2:$I$5533,'5º Questão'!A4299,Base!$R$2:$R$5533)</f>
        <v>0</v>
      </c>
      <c r="F4299" s="1">
        <f>SUMIF(Base!$I$2:$I$5533,'5º Questão'!A4299,Base!$S$2:$S$5533)</f>
        <v>318</v>
      </c>
      <c r="G4299" s="1">
        <f>SUMIF(Base!$I$2:$I$5533,'5º Questão'!A4299,Base!$T$2:$T$5533)</f>
        <v>0</v>
      </c>
      <c r="H4299" s="1">
        <f>SUMIF(Base!$I$2:$I$5533,'5º Questão'!A4299,Base!$U$2:$U$5533)</f>
        <v>0</v>
      </c>
      <c r="I4299" s="1">
        <f>SUMIF(Base!$I$2:$I$5533,'5º Questão'!A4299,Base!$V$2:$V$5533)</f>
        <v>0</v>
      </c>
      <c r="J4299" s="1">
        <f>SUMIF(Base!$I$2:$I$5533,'5º Questão'!A4299,Base!$W$2:$W$5533)</f>
        <v>0</v>
      </c>
      <c r="K4299" s="1">
        <f>SUMIF(Base!$I$2:$I$5533,'5º Questão'!A4299,Base!$X$2:$X$5533)</f>
        <v>0</v>
      </c>
      <c r="L4299" s="33">
        <f t="shared" si="67"/>
        <v>318</v>
      </c>
    </row>
    <row r="4300" spans="1:12" ht="25.5">
      <c r="A4300" s="23" t="s">
        <v>8387</v>
      </c>
      <c r="B4300" s="1">
        <f>SUMIF(Base!$I$2:$I$5533,'5º Questão'!A4300,Base!$O$2:$O$5533)</f>
        <v>0</v>
      </c>
      <c r="C4300" s="1">
        <f>SUMIF(Base!$I$2:$I$5533,'5º Questão'!A4300,Base!$P$2:$P$5533)</f>
        <v>11</v>
      </c>
      <c r="D4300" s="1">
        <f>SUMIF(Base!$I$2:$I$5533,'5º Questão'!A4300,Base!$Q$2:$Q$5533)</f>
        <v>0</v>
      </c>
      <c r="E4300" s="1">
        <f>SUMIF(Base!$I$2:$I$5533,'5º Questão'!A4300,Base!$R$2:$R$5533)</f>
        <v>0</v>
      </c>
      <c r="F4300" s="1">
        <f>SUMIF(Base!$I$2:$I$5533,'5º Questão'!A4300,Base!$S$2:$S$5533)</f>
        <v>393</v>
      </c>
      <c r="G4300" s="1">
        <f>SUMIF(Base!$I$2:$I$5533,'5º Questão'!A4300,Base!$T$2:$T$5533)</f>
        <v>388</v>
      </c>
      <c r="H4300" s="1">
        <f>SUMIF(Base!$I$2:$I$5533,'5º Questão'!A4300,Base!$U$2:$U$5533)</f>
        <v>0</v>
      </c>
      <c r="I4300" s="1">
        <f>SUMIF(Base!$I$2:$I$5533,'5º Questão'!A4300,Base!$V$2:$V$5533)</f>
        <v>32</v>
      </c>
      <c r="J4300" s="1">
        <f>SUMIF(Base!$I$2:$I$5533,'5º Questão'!A4300,Base!$W$2:$W$5533)</f>
        <v>5</v>
      </c>
      <c r="K4300" s="1">
        <f>SUMIF(Base!$I$2:$I$5533,'5º Questão'!A4300,Base!$X$2:$X$5533)</f>
        <v>0</v>
      </c>
      <c r="L4300" s="33">
        <f t="shared" si="67"/>
        <v>829</v>
      </c>
    </row>
    <row r="4301" spans="1:12">
      <c r="A4301" s="23" t="s">
        <v>18807</v>
      </c>
      <c r="B4301" s="1">
        <f>SUMIF(Base!$I$2:$I$5533,'5º Questão'!A4301,Base!$O$2:$O$5533)</f>
        <v>0</v>
      </c>
      <c r="C4301" s="1">
        <f>SUMIF(Base!$I$2:$I$5533,'5º Questão'!A4301,Base!$P$2:$P$5533)</f>
        <v>0</v>
      </c>
      <c r="D4301" s="1">
        <f>SUMIF(Base!$I$2:$I$5533,'5º Questão'!A4301,Base!$Q$2:$Q$5533)</f>
        <v>0</v>
      </c>
      <c r="E4301" s="1">
        <f>SUMIF(Base!$I$2:$I$5533,'5º Questão'!A4301,Base!$R$2:$R$5533)</f>
        <v>0</v>
      </c>
      <c r="F4301" s="1">
        <f>SUMIF(Base!$I$2:$I$5533,'5º Questão'!A4301,Base!$S$2:$S$5533)</f>
        <v>200</v>
      </c>
      <c r="G4301" s="1">
        <f>SUMIF(Base!$I$2:$I$5533,'5º Questão'!A4301,Base!$T$2:$T$5533)</f>
        <v>1040</v>
      </c>
      <c r="H4301" s="1">
        <f>SUMIF(Base!$I$2:$I$5533,'5º Questão'!A4301,Base!$U$2:$U$5533)</f>
        <v>0</v>
      </c>
      <c r="I4301" s="1">
        <f>SUMIF(Base!$I$2:$I$5533,'5º Questão'!A4301,Base!$V$2:$V$5533)</f>
        <v>100</v>
      </c>
      <c r="J4301" s="1">
        <f>SUMIF(Base!$I$2:$I$5533,'5º Questão'!A4301,Base!$W$2:$W$5533)</f>
        <v>0</v>
      </c>
      <c r="K4301" s="1">
        <f>SUMIF(Base!$I$2:$I$5533,'5º Questão'!A4301,Base!$X$2:$X$5533)</f>
        <v>0</v>
      </c>
      <c r="L4301" s="33">
        <f t="shared" si="67"/>
        <v>1340</v>
      </c>
    </row>
    <row r="4302" spans="1:12" ht="25.5">
      <c r="A4302" s="23" t="s">
        <v>18292</v>
      </c>
      <c r="B4302" s="1">
        <f>SUMIF(Base!$I$2:$I$5533,'5º Questão'!A4302,Base!$O$2:$O$5533)</f>
        <v>0</v>
      </c>
      <c r="C4302" s="1">
        <f>SUMIF(Base!$I$2:$I$5533,'5º Questão'!A4302,Base!$P$2:$P$5533)</f>
        <v>33</v>
      </c>
      <c r="D4302" s="1">
        <f>SUMIF(Base!$I$2:$I$5533,'5º Questão'!A4302,Base!$Q$2:$Q$5533)</f>
        <v>0</v>
      </c>
      <c r="E4302" s="1">
        <f>SUMIF(Base!$I$2:$I$5533,'5º Questão'!A4302,Base!$R$2:$R$5533)</f>
        <v>624</v>
      </c>
      <c r="F4302" s="1">
        <f>SUMIF(Base!$I$2:$I$5533,'5º Questão'!A4302,Base!$S$2:$S$5533)</f>
        <v>0</v>
      </c>
      <c r="G4302" s="1">
        <f>SUMIF(Base!$I$2:$I$5533,'5º Questão'!A4302,Base!$T$2:$T$5533)</f>
        <v>0</v>
      </c>
      <c r="H4302" s="1">
        <f>SUMIF(Base!$I$2:$I$5533,'5º Questão'!A4302,Base!$U$2:$U$5533)</f>
        <v>0</v>
      </c>
      <c r="I4302" s="1">
        <f>SUMIF(Base!$I$2:$I$5533,'5º Questão'!A4302,Base!$V$2:$V$5533)</f>
        <v>316</v>
      </c>
      <c r="J4302" s="1">
        <f>SUMIF(Base!$I$2:$I$5533,'5º Questão'!A4302,Base!$W$2:$W$5533)</f>
        <v>0</v>
      </c>
      <c r="K4302" s="1">
        <f>SUMIF(Base!$I$2:$I$5533,'5º Questão'!A4302,Base!$X$2:$X$5533)</f>
        <v>0</v>
      </c>
      <c r="L4302" s="33">
        <f t="shared" si="67"/>
        <v>973</v>
      </c>
    </row>
    <row r="4303" spans="1:12" ht="25.5">
      <c r="A4303" s="23" t="s">
        <v>16461</v>
      </c>
      <c r="B4303" s="1">
        <f>SUMIF(Base!$I$2:$I$5533,'5º Questão'!A4303,Base!$O$2:$O$5533)</f>
        <v>0</v>
      </c>
      <c r="C4303" s="1">
        <f>SUMIF(Base!$I$2:$I$5533,'5º Questão'!A4303,Base!$P$2:$P$5533)</f>
        <v>0</v>
      </c>
      <c r="D4303" s="1">
        <f>SUMIF(Base!$I$2:$I$5533,'5º Questão'!A4303,Base!$Q$2:$Q$5533)</f>
        <v>0</v>
      </c>
      <c r="E4303" s="1">
        <f>SUMIF(Base!$I$2:$I$5533,'5º Questão'!A4303,Base!$R$2:$R$5533)</f>
        <v>491</v>
      </c>
      <c r="F4303" s="1">
        <f>SUMIF(Base!$I$2:$I$5533,'5º Questão'!A4303,Base!$S$2:$S$5533)</f>
        <v>0</v>
      </c>
      <c r="G4303" s="1">
        <f>SUMIF(Base!$I$2:$I$5533,'5º Questão'!A4303,Base!$T$2:$T$5533)</f>
        <v>0</v>
      </c>
      <c r="H4303" s="1">
        <f>SUMIF(Base!$I$2:$I$5533,'5º Questão'!A4303,Base!$U$2:$U$5533)</f>
        <v>0</v>
      </c>
      <c r="I4303" s="1">
        <f>SUMIF(Base!$I$2:$I$5533,'5º Questão'!A4303,Base!$V$2:$V$5533)</f>
        <v>0</v>
      </c>
      <c r="J4303" s="1">
        <f>SUMIF(Base!$I$2:$I$5533,'5º Questão'!A4303,Base!$W$2:$W$5533)</f>
        <v>0</v>
      </c>
      <c r="K4303" s="1">
        <f>SUMIF(Base!$I$2:$I$5533,'5º Questão'!A4303,Base!$X$2:$X$5533)</f>
        <v>0</v>
      </c>
      <c r="L4303" s="33">
        <f t="shared" si="67"/>
        <v>491</v>
      </c>
    </row>
    <row r="4304" spans="1:12" ht="25.5">
      <c r="A4304" s="23" t="s">
        <v>4941</v>
      </c>
      <c r="B4304" s="1">
        <f>SUMIF(Base!$I$2:$I$5533,'5º Questão'!A4304,Base!$O$2:$O$5533)</f>
        <v>0</v>
      </c>
      <c r="C4304" s="1">
        <f>SUMIF(Base!$I$2:$I$5533,'5º Questão'!A4304,Base!$P$2:$P$5533)</f>
        <v>3</v>
      </c>
      <c r="D4304" s="1">
        <f>SUMIF(Base!$I$2:$I$5533,'5º Questão'!A4304,Base!$Q$2:$Q$5533)</f>
        <v>0</v>
      </c>
      <c r="E4304" s="1">
        <f>SUMIF(Base!$I$2:$I$5533,'5º Questão'!A4304,Base!$R$2:$R$5533)</f>
        <v>0</v>
      </c>
      <c r="F4304" s="1">
        <f>SUMIF(Base!$I$2:$I$5533,'5º Questão'!A4304,Base!$S$2:$S$5533)</f>
        <v>381</v>
      </c>
      <c r="G4304" s="1">
        <f>SUMIF(Base!$I$2:$I$5533,'5º Questão'!A4304,Base!$T$2:$T$5533)</f>
        <v>146</v>
      </c>
      <c r="H4304" s="1">
        <f>SUMIF(Base!$I$2:$I$5533,'5º Questão'!A4304,Base!$U$2:$U$5533)</f>
        <v>0</v>
      </c>
      <c r="I4304" s="1">
        <f>SUMIF(Base!$I$2:$I$5533,'5º Questão'!A4304,Base!$V$2:$V$5533)</f>
        <v>0</v>
      </c>
      <c r="J4304" s="1">
        <f>SUMIF(Base!$I$2:$I$5533,'5º Questão'!A4304,Base!$W$2:$W$5533)</f>
        <v>0</v>
      </c>
      <c r="K4304" s="1">
        <f>SUMIF(Base!$I$2:$I$5533,'5º Questão'!A4304,Base!$X$2:$X$5533)</f>
        <v>0</v>
      </c>
      <c r="L4304" s="33">
        <f t="shared" si="67"/>
        <v>530</v>
      </c>
    </row>
    <row r="4305" spans="1:12" ht="17.25">
      <c r="A4305" s="23" t="s">
        <v>15608</v>
      </c>
      <c r="B4305" s="1">
        <f>SUMIF(Base!$I$2:$I$5533,'5º Questão'!A4305,Base!$O$2:$O$5533)</f>
        <v>0</v>
      </c>
      <c r="C4305" s="1">
        <f>SUMIF(Base!$I$2:$I$5533,'5º Questão'!A4305,Base!$P$2:$P$5533)</f>
        <v>0</v>
      </c>
      <c r="D4305" s="1">
        <f>SUMIF(Base!$I$2:$I$5533,'5º Questão'!A4305,Base!$Q$2:$Q$5533)</f>
        <v>0</v>
      </c>
      <c r="E4305" s="1">
        <f>SUMIF(Base!$I$2:$I$5533,'5º Questão'!A4305,Base!$R$2:$R$5533)</f>
        <v>0</v>
      </c>
      <c r="F4305" s="1">
        <f>SUMIF(Base!$I$2:$I$5533,'5º Questão'!A4305,Base!$S$2:$S$5533)</f>
        <v>352</v>
      </c>
      <c r="G4305" s="1">
        <f>SUMIF(Base!$I$2:$I$5533,'5º Questão'!A4305,Base!$T$2:$T$5533)</f>
        <v>172</v>
      </c>
      <c r="H4305" s="1">
        <f>SUMIF(Base!$I$2:$I$5533,'5º Questão'!A4305,Base!$U$2:$U$5533)</f>
        <v>0</v>
      </c>
      <c r="I4305" s="1">
        <f>SUMIF(Base!$I$2:$I$5533,'5º Questão'!A4305,Base!$V$2:$V$5533)</f>
        <v>0</v>
      </c>
      <c r="J4305" s="1">
        <f>SUMIF(Base!$I$2:$I$5533,'5º Questão'!A4305,Base!$W$2:$W$5533)</f>
        <v>0</v>
      </c>
      <c r="K4305" s="1">
        <f>SUMIF(Base!$I$2:$I$5533,'5º Questão'!A4305,Base!$X$2:$X$5533)</f>
        <v>0</v>
      </c>
      <c r="L4305" s="33">
        <f t="shared" si="67"/>
        <v>524</v>
      </c>
    </row>
    <row r="4306" spans="1:12" ht="25.5">
      <c r="A4306" s="23" t="s">
        <v>6655</v>
      </c>
      <c r="B4306" s="1">
        <f>SUMIF(Base!$I$2:$I$5533,'5º Questão'!A4306,Base!$O$2:$O$5533)</f>
        <v>0</v>
      </c>
      <c r="C4306" s="1">
        <f>SUMIF(Base!$I$2:$I$5533,'5º Questão'!A4306,Base!$P$2:$P$5533)</f>
        <v>2</v>
      </c>
      <c r="D4306" s="1">
        <f>SUMIF(Base!$I$2:$I$5533,'5º Questão'!A4306,Base!$Q$2:$Q$5533)</f>
        <v>0</v>
      </c>
      <c r="E4306" s="1">
        <f>SUMIF(Base!$I$2:$I$5533,'5º Questão'!A4306,Base!$R$2:$R$5533)</f>
        <v>0</v>
      </c>
      <c r="F4306" s="1">
        <f>SUMIF(Base!$I$2:$I$5533,'5º Questão'!A4306,Base!$S$2:$S$5533)</f>
        <v>125</v>
      </c>
      <c r="G4306" s="1">
        <f>SUMIF(Base!$I$2:$I$5533,'5º Questão'!A4306,Base!$T$2:$T$5533)</f>
        <v>73</v>
      </c>
      <c r="H4306" s="1">
        <f>SUMIF(Base!$I$2:$I$5533,'5º Questão'!A4306,Base!$U$2:$U$5533)</f>
        <v>0</v>
      </c>
      <c r="I4306" s="1">
        <f>SUMIF(Base!$I$2:$I$5533,'5º Questão'!A4306,Base!$V$2:$V$5533)</f>
        <v>12</v>
      </c>
      <c r="J4306" s="1">
        <f>SUMIF(Base!$I$2:$I$5533,'5º Questão'!A4306,Base!$W$2:$W$5533)</f>
        <v>0</v>
      </c>
      <c r="K4306" s="1">
        <f>SUMIF(Base!$I$2:$I$5533,'5º Questão'!A4306,Base!$X$2:$X$5533)</f>
        <v>0</v>
      </c>
      <c r="L4306" s="33">
        <f t="shared" si="67"/>
        <v>212</v>
      </c>
    </row>
    <row r="4307" spans="1:12" ht="17.25">
      <c r="A4307" s="23" t="s">
        <v>7256</v>
      </c>
      <c r="B4307" s="1">
        <f>SUMIF(Base!$I$2:$I$5533,'5º Questão'!A4307,Base!$O$2:$O$5533)</f>
        <v>0</v>
      </c>
      <c r="C4307" s="1">
        <f>SUMIF(Base!$I$2:$I$5533,'5º Questão'!A4307,Base!$P$2:$P$5533)</f>
        <v>3</v>
      </c>
      <c r="D4307" s="1">
        <f>SUMIF(Base!$I$2:$I$5533,'5º Questão'!A4307,Base!$Q$2:$Q$5533)</f>
        <v>0</v>
      </c>
      <c r="E4307" s="1">
        <f>SUMIF(Base!$I$2:$I$5533,'5º Questão'!A4307,Base!$R$2:$R$5533)</f>
        <v>0</v>
      </c>
      <c r="F4307" s="1">
        <f>SUMIF(Base!$I$2:$I$5533,'5º Questão'!A4307,Base!$S$2:$S$5533)</f>
        <v>240</v>
      </c>
      <c r="G4307" s="1">
        <f>SUMIF(Base!$I$2:$I$5533,'5º Questão'!A4307,Base!$T$2:$T$5533)</f>
        <v>0</v>
      </c>
      <c r="H4307" s="1">
        <f>SUMIF(Base!$I$2:$I$5533,'5º Questão'!A4307,Base!$U$2:$U$5533)</f>
        <v>0</v>
      </c>
      <c r="I4307" s="1">
        <f>SUMIF(Base!$I$2:$I$5533,'5º Questão'!A4307,Base!$V$2:$V$5533)</f>
        <v>0</v>
      </c>
      <c r="J4307" s="1">
        <f>SUMIF(Base!$I$2:$I$5533,'5º Questão'!A4307,Base!$W$2:$W$5533)</f>
        <v>0</v>
      </c>
      <c r="K4307" s="1">
        <f>SUMIF(Base!$I$2:$I$5533,'5º Questão'!A4307,Base!$X$2:$X$5533)</f>
        <v>0</v>
      </c>
      <c r="L4307" s="33">
        <f t="shared" si="67"/>
        <v>243</v>
      </c>
    </row>
    <row r="4308" spans="1:12" ht="50.25">
      <c r="A4308" s="23" t="s">
        <v>8586</v>
      </c>
      <c r="B4308" s="1">
        <f>SUMIF(Base!$I$2:$I$5533,'5º Questão'!A4308,Base!$O$2:$O$5533)</f>
        <v>0</v>
      </c>
      <c r="C4308" s="1">
        <f>SUMIF(Base!$I$2:$I$5533,'5º Questão'!A4308,Base!$P$2:$P$5533)</f>
        <v>0</v>
      </c>
      <c r="D4308" s="1">
        <f>SUMIF(Base!$I$2:$I$5533,'5º Questão'!A4308,Base!$Q$2:$Q$5533)</f>
        <v>0</v>
      </c>
      <c r="E4308" s="1">
        <f>SUMIF(Base!$I$2:$I$5533,'5º Questão'!A4308,Base!$R$2:$R$5533)</f>
        <v>1135</v>
      </c>
      <c r="F4308" s="1">
        <f>SUMIF(Base!$I$2:$I$5533,'5º Questão'!A4308,Base!$S$2:$S$5533)</f>
        <v>0</v>
      </c>
      <c r="G4308" s="1">
        <f>SUMIF(Base!$I$2:$I$5533,'5º Questão'!A4308,Base!$T$2:$T$5533)</f>
        <v>0</v>
      </c>
      <c r="H4308" s="1">
        <f>SUMIF(Base!$I$2:$I$5533,'5º Questão'!A4308,Base!$U$2:$U$5533)</f>
        <v>0</v>
      </c>
      <c r="I4308" s="1">
        <f>SUMIF(Base!$I$2:$I$5533,'5º Questão'!A4308,Base!$V$2:$V$5533)</f>
        <v>0</v>
      </c>
      <c r="J4308" s="1">
        <f>SUMIF(Base!$I$2:$I$5533,'5º Questão'!A4308,Base!$W$2:$W$5533)</f>
        <v>0</v>
      </c>
      <c r="K4308" s="1">
        <f>SUMIF(Base!$I$2:$I$5533,'5º Questão'!A4308,Base!$X$2:$X$5533)</f>
        <v>0</v>
      </c>
      <c r="L4308" s="33">
        <f t="shared" si="67"/>
        <v>1135</v>
      </c>
    </row>
    <row r="4309" spans="1:12" ht="25.5">
      <c r="A4309" s="23" t="s">
        <v>16178</v>
      </c>
      <c r="B4309" s="1">
        <f>SUMIF(Base!$I$2:$I$5533,'5º Questão'!A4309,Base!$O$2:$O$5533)</f>
        <v>0</v>
      </c>
      <c r="C4309" s="1">
        <f>SUMIF(Base!$I$2:$I$5533,'5º Questão'!A4309,Base!$P$2:$P$5533)</f>
        <v>0</v>
      </c>
      <c r="D4309" s="1">
        <f>SUMIF(Base!$I$2:$I$5533,'5º Questão'!A4309,Base!$Q$2:$Q$5533)</f>
        <v>0</v>
      </c>
      <c r="E4309" s="1">
        <f>SUMIF(Base!$I$2:$I$5533,'5º Questão'!A4309,Base!$R$2:$R$5533)</f>
        <v>0</v>
      </c>
      <c r="F4309" s="1">
        <f>SUMIF(Base!$I$2:$I$5533,'5º Questão'!A4309,Base!$S$2:$S$5533)</f>
        <v>0</v>
      </c>
      <c r="G4309" s="1">
        <f>SUMIF(Base!$I$2:$I$5533,'5º Questão'!A4309,Base!$T$2:$T$5533)</f>
        <v>668</v>
      </c>
      <c r="H4309" s="1">
        <f>SUMIF(Base!$I$2:$I$5533,'5º Questão'!A4309,Base!$U$2:$U$5533)</f>
        <v>0</v>
      </c>
      <c r="I4309" s="1">
        <f>SUMIF(Base!$I$2:$I$5533,'5º Questão'!A4309,Base!$V$2:$V$5533)</f>
        <v>0</v>
      </c>
      <c r="J4309" s="1">
        <f>SUMIF(Base!$I$2:$I$5533,'5º Questão'!A4309,Base!$W$2:$W$5533)</f>
        <v>0</v>
      </c>
      <c r="K4309" s="1">
        <f>SUMIF(Base!$I$2:$I$5533,'5º Questão'!A4309,Base!$X$2:$X$5533)</f>
        <v>0</v>
      </c>
      <c r="L4309" s="33">
        <f t="shared" si="67"/>
        <v>668</v>
      </c>
    </row>
    <row r="4310" spans="1:12" ht="17.25">
      <c r="A4310" s="23" t="s">
        <v>14034</v>
      </c>
      <c r="B4310" s="1">
        <f>SUMIF(Base!$I$2:$I$5533,'5º Questão'!A4310,Base!$O$2:$O$5533)</f>
        <v>0</v>
      </c>
      <c r="C4310" s="1">
        <f>SUMIF(Base!$I$2:$I$5533,'5º Questão'!A4310,Base!$P$2:$P$5533)</f>
        <v>0</v>
      </c>
      <c r="D4310" s="1">
        <f>SUMIF(Base!$I$2:$I$5533,'5º Questão'!A4310,Base!$Q$2:$Q$5533)</f>
        <v>0</v>
      </c>
      <c r="E4310" s="1">
        <f>SUMIF(Base!$I$2:$I$5533,'5º Questão'!A4310,Base!$R$2:$R$5533)</f>
        <v>0</v>
      </c>
      <c r="F4310" s="1">
        <f>SUMIF(Base!$I$2:$I$5533,'5º Questão'!A4310,Base!$S$2:$S$5533)</f>
        <v>142</v>
      </c>
      <c r="G4310" s="1">
        <f>SUMIF(Base!$I$2:$I$5533,'5º Questão'!A4310,Base!$T$2:$T$5533)</f>
        <v>189</v>
      </c>
      <c r="H4310" s="1">
        <f>SUMIF(Base!$I$2:$I$5533,'5º Questão'!A4310,Base!$U$2:$U$5533)</f>
        <v>0</v>
      </c>
      <c r="I4310" s="1">
        <f>SUMIF(Base!$I$2:$I$5533,'5º Questão'!A4310,Base!$V$2:$V$5533)</f>
        <v>0</v>
      </c>
      <c r="J4310" s="1">
        <f>SUMIF(Base!$I$2:$I$5533,'5º Questão'!A4310,Base!$W$2:$W$5533)</f>
        <v>0</v>
      </c>
      <c r="K4310" s="1">
        <f>SUMIF(Base!$I$2:$I$5533,'5º Questão'!A4310,Base!$X$2:$X$5533)</f>
        <v>0</v>
      </c>
      <c r="L4310" s="33">
        <f t="shared" si="67"/>
        <v>331</v>
      </c>
    </row>
    <row r="4311" spans="1:12" ht="33.75">
      <c r="A4311" s="23" t="s">
        <v>13105</v>
      </c>
      <c r="B4311" s="1">
        <f>SUMIF(Base!$I$2:$I$5533,'5º Questão'!A4311,Base!$O$2:$O$5533)</f>
        <v>0</v>
      </c>
      <c r="C4311" s="1">
        <f>SUMIF(Base!$I$2:$I$5533,'5º Questão'!A4311,Base!$P$2:$P$5533)</f>
        <v>6</v>
      </c>
      <c r="D4311" s="1">
        <f>SUMIF(Base!$I$2:$I$5533,'5º Questão'!A4311,Base!$Q$2:$Q$5533)</f>
        <v>0</v>
      </c>
      <c r="E4311" s="1">
        <f>SUMIF(Base!$I$2:$I$5533,'5º Questão'!A4311,Base!$R$2:$R$5533)</f>
        <v>0</v>
      </c>
      <c r="F4311" s="1">
        <f>SUMIF(Base!$I$2:$I$5533,'5º Questão'!A4311,Base!$S$2:$S$5533)</f>
        <v>227</v>
      </c>
      <c r="G4311" s="1">
        <f>SUMIF(Base!$I$2:$I$5533,'5º Questão'!A4311,Base!$T$2:$T$5533)</f>
        <v>0</v>
      </c>
      <c r="H4311" s="1">
        <f>SUMIF(Base!$I$2:$I$5533,'5º Questão'!A4311,Base!$U$2:$U$5533)</f>
        <v>0</v>
      </c>
      <c r="I4311" s="1">
        <f>SUMIF(Base!$I$2:$I$5533,'5º Questão'!A4311,Base!$V$2:$V$5533)</f>
        <v>0</v>
      </c>
      <c r="J4311" s="1">
        <f>SUMIF(Base!$I$2:$I$5533,'5º Questão'!A4311,Base!$W$2:$W$5533)</f>
        <v>0</v>
      </c>
      <c r="K4311" s="1">
        <f>SUMIF(Base!$I$2:$I$5533,'5º Questão'!A4311,Base!$X$2:$X$5533)</f>
        <v>0</v>
      </c>
      <c r="L4311" s="33">
        <f t="shared" si="67"/>
        <v>233</v>
      </c>
    </row>
    <row r="4312" spans="1:12" ht="17.25">
      <c r="A4312" s="23" t="s">
        <v>1932</v>
      </c>
      <c r="B4312" s="1">
        <f>SUMIF(Base!$I$2:$I$5533,'5º Questão'!A4312,Base!$O$2:$O$5533)</f>
        <v>0</v>
      </c>
      <c r="C4312" s="1">
        <f>SUMIF(Base!$I$2:$I$5533,'5º Questão'!A4312,Base!$P$2:$P$5533)</f>
        <v>12</v>
      </c>
      <c r="D4312" s="1">
        <f>SUMIF(Base!$I$2:$I$5533,'5º Questão'!A4312,Base!$Q$2:$Q$5533)</f>
        <v>0</v>
      </c>
      <c r="E4312" s="1">
        <f>SUMIF(Base!$I$2:$I$5533,'5º Questão'!A4312,Base!$R$2:$R$5533)</f>
        <v>427</v>
      </c>
      <c r="F4312" s="1">
        <f>SUMIF(Base!$I$2:$I$5533,'5º Questão'!A4312,Base!$S$2:$S$5533)</f>
        <v>0</v>
      </c>
      <c r="G4312" s="1">
        <f>SUMIF(Base!$I$2:$I$5533,'5º Questão'!A4312,Base!$T$2:$T$5533)</f>
        <v>0</v>
      </c>
      <c r="H4312" s="1">
        <f>SUMIF(Base!$I$2:$I$5533,'5º Questão'!A4312,Base!$U$2:$U$5533)</f>
        <v>0</v>
      </c>
      <c r="I4312" s="1">
        <f>SUMIF(Base!$I$2:$I$5533,'5º Questão'!A4312,Base!$V$2:$V$5533)</f>
        <v>0</v>
      </c>
      <c r="J4312" s="1">
        <f>SUMIF(Base!$I$2:$I$5533,'5º Questão'!A4312,Base!$W$2:$W$5533)</f>
        <v>0</v>
      </c>
      <c r="K4312" s="1">
        <f>SUMIF(Base!$I$2:$I$5533,'5º Questão'!A4312,Base!$X$2:$X$5533)</f>
        <v>0</v>
      </c>
      <c r="L4312" s="33">
        <f t="shared" si="67"/>
        <v>439</v>
      </c>
    </row>
    <row r="4313" spans="1:12" ht="33.75">
      <c r="A4313" s="23" t="s">
        <v>6673</v>
      </c>
      <c r="B4313" s="1">
        <f>SUMIF(Base!$I$2:$I$5533,'5º Questão'!A4313,Base!$O$2:$O$5533)</f>
        <v>0</v>
      </c>
      <c r="C4313" s="1">
        <f>SUMIF(Base!$I$2:$I$5533,'5º Questão'!A4313,Base!$P$2:$P$5533)</f>
        <v>14</v>
      </c>
      <c r="D4313" s="1">
        <f>SUMIF(Base!$I$2:$I$5533,'5º Questão'!A4313,Base!$Q$2:$Q$5533)</f>
        <v>0</v>
      </c>
      <c r="E4313" s="1">
        <f>SUMIF(Base!$I$2:$I$5533,'5º Questão'!A4313,Base!$R$2:$R$5533)</f>
        <v>0</v>
      </c>
      <c r="F4313" s="1">
        <f>SUMIF(Base!$I$2:$I$5533,'5º Questão'!A4313,Base!$S$2:$S$5533)</f>
        <v>299</v>
      </c>
      <c r="G4313" s="1">
        <f>SUMIF(Base!$I$2:$I$5533,'5º Questão'!A4313,Base!$T$2:$T$5533)</f>
        <v>191</v>
      </c>
      <c r="H4313" s="1">
        <f>SUMIF(Base!$I$2:$I$5533,'5º Questão'!A4313,Base!$U$2:$U$5533)</f>
        <v>0</v>
      </c>
      <c r="I4313" s="1">
        <f>SUMIF(Base!$I$2:$I$5533,'5º Questão'!A4313,Base!$V$2:$V$5533)</f>
        <v>13</v>
      </c>
      <c r="J4313" s="1">
        <f>SUMIF(Base!$I$2:$I$5533,'5º Questão'!A4313,Base!$W$2:$W$5533)</f>
        <v>0</v>
      </c>
      <c r="K4313" s="1">
        <f>SUMIF(Base!$I$2:$I$5533,'5º Questão'!A4313,Base!$X$2:$X$5533)</f>
        <v>0</v>
      </c>
      <c r="L4313" s="33">
        <f t="shared" si="67"/>
        <v>517</v>
      </c>
    </row>
    <row r="4314" spans="1:12" ht="25.5">
      <c r="A4314" s="23" t="s">
        <v>17143</v>
      </c>
      <c r="B4314" s="1">
        <f>SUMIF(Base!$I$2:$I$5533,'5º Questão'!A4314,Base!$O$2:$O$5533)</f>
        <v>0</v>
      </c>
      <c r="C4314" s="1">
        <f>SUMIF(Base!$I$2:$I$5533,'5º Questão'!A4314,Base!$P$2:$P$5533)</f>
        <v>19</v>
      </c>
      <c r="D4314" s="1">
        <f>SUMIF(Base!$I$2:$I$5533,'5º Questão'!A4314,Base!$Q$2:$Q$5533)</f>
        <v>0</v>
      </c>
      <c r="E4314" s="1">
        <f>SUMIF(Base!$I$2:$I$5533,'5º Questão'!A4314,Base!$R$2:$R$5533)</f>
        <v>0</v>
      </c>
      <c r="F4314" s="1">
        <f>SUMIF(Base!$I$2:$I$5533,'5º Questão'!A4314,Base!$S$2:$S$5533)</f>
        <v>495</v>
      </c>
      <c r="G4314" s="1">
        <f>SUMIF(Base!$I$2:$I$5533,'5º Questão'!A4314,Base!$T$2:$T$5533)</f>
        <v>265</v>
      </c>
      <c r="H4314" s="1">
        <f>SUMIF(Base!$I$2:$I$5533,'5º Questão'!A4314,Base!$U$2:$U$5533)</f>
        <v>0</v>
      </c>
      <c r="I4314" s="1">
        <f>SUMIF(Base!$I$2:$I$5533,'5º Questão'!A4314,Base!$V$2:$V$5533)</f>
        <v>0</v>
      </c>
      <c r="J4314" s="1">
        <f>SUMIF(Base!$I$2:$I$5533,'5º Questão'!A4314,Base!$W$2:$W$5533)</f>
        <v>0</v>
      </c>
      <c r="K4314" s="1">
        <f>SUMIF(Base!$I$2:$I$5533,'5º Questão'!A4314,Base!$X$2:$X$5533)</f>
        <v>0</v>
      </c>
      <c r="L4314" s="33">
        <f t="shared" si="67"/>
        <v>779</v>
      </c>
    </row>
    <row r="4315" spans="1:12" ht="25.5">
      <c r="A4315" s="23" t="s">
        <v>1981</v>
      </c>
      <c r="B4315" s="1">
        <f>SUMIF(Base!$I$2:$I$5533,'5º Questão'!A4315,Base!$O$2:$O$5533)</f>
        <v>0</v>
      </c>
      <c r="C4315" s="1">
        <f>SUMIF(Base!$I$2:$I$5533,'5º Questão'!A4315,Base!$P$2:$P$5533)</f>
        <v>0</v>
      </c>
      <c r="D4315" s="1">
        <f>SUMIF(Base!$I$2:$I$5533,'5º Questão'!A4315,Base!$Q$2:$Q$5533)</f>
        <v>0</v>
      </c>
      <c r="E4315" s="1">
        <f>SUMIF(Base!$I$2:$I$5533,'5º Questão'!A4315,Base!$R$2:$R$5533)</f>
        <v>0</v>
      </c>
      <c r="F4315" s="1">
        <f>SUMIF(Base!$I$2:$I$5533,'5º Questão'!A4315,Base!$S$2:$S$5533)</f>
        <v>318</v>
      </c>
      <c r="G4315" s="1">
        <f>SUMIF(Base!$I$2:$I$5533,'5º Questão'!A4315,Base!$T$2:$T$5533)</f>
        <v>199</v>
      </c>
      <c r="H4315" s="1">
        <f>SUMIF(Base!$I$2:$I$5533,'5º Questão'!A4315,Base!$U$2:$U$5533)</f>
        <v>0</v>
      </c>
      <c r="I4315" s="1">
        <f>SUMIF(Base!$I$2:$I$5533,'5º Questão'!A4315,Base!$V$2:$V$5533)</f>
        <v>0</v>
      </c>
      <c r="J4315" s="1">
        <f>SUMIF(Base!$I$2:$I$5533,'5º Questão'!A4315,Base!$W$2:$W$5533)</f>
        <v>0</v>
      </c>
      <c r="K4315" s="1">
        <f>SUMIF(Base!$I$2:$I$5533,'5º Questão'!A4315,Base!$X$2:$X$5533)</f>
        <v>0</v>
      </c>
      <c r="L4315" s="33">
        <f t="shared" si="67"/>
        <v>517</v>
      </c>
    </row>
    <row r="4316" spans="1:12" ht="42">
      <c r="A4316" s="23" t="s">
        <v>15332</v>
      </c>
      <c r="B4316" s="1">
        <f>SUMIF(Base!$I$2:$I$5533,'5º Questão'!A4316,Base!$O$2:$O$5533)</f>
        <v>0</v>
      </c>
      <c r="C4316" s="1">
        <f>SUMIF(Base!$I$2:$I$5533,'5º Questão'!A4316,Base!$P$2:$P$5533)</f>
        <v>1</v>
      </c>
      <c r="D4316" s="1">
        <f>SUMIF(Base!$I$2:$I$5533,'5º Questão'!A4316,Base!$Q$2:$Q$5533)</f>
        <v>0</v>
      </c>
      <c r="E4316" s="1">
        <f>SUMIF(Base!$I$2:$I$5533,'5º Questão'!A4316,Base!$R$2:$R$5533)</f>
        <v>0</v>
      </c>
      <c r="F4316" s="1">
        <f>SUMIF(Base!$I$2:$I$5533,'5º Questão'!A4316,Base!$S$2:$S$5533)</f>
        <v>260</v>
      </c>
      <c r="G4316" s="1">
        <f>SUMIF(Base!$I$2:$I$5533,'5º Questão'!A4316,Base!$T$2:$T$5533)</f>
        <v>96</v>
      </c>
      <c r="H4316" s="1">
        <f>SUMIF(Base!$I$2:$I$5533,'5º Questão'!A4316,Base!$U$2:$U$5533)</f>
        <v>0</v>
      </c>
      <c r="I4316" s="1">
        <f>SUMIF(Base!$I$2:$I$5533,'5º Questão'!A4316,Base!$V$2:$V$5533)</f>
        <v>33</v>
      </c>
      <c r="J4316" s="1">
        <f>SUMIF(Base!$I$2:$I$5533,'5º Questão'!A4316,Base!$W$2:$W$5533)</f>
        <v>0</v>
      </c>
      <c r="K4316" s="1">
        <f>SUMIF(Base!$I$2:$I$5533,'5º Questão'!A4316,Base!$X$2:$X$5533)</f>
        <v>0</v>
      </c>
      <c r="L4316" s="33">
        <f t="shared" si="67"/>
        <v>390</v>
      </c>
    </row>
    <row r="4317" spans="1:12" ht="17.25">
      <c r="A4317" s="23" t="s">
        <v>4149</v>
      </c>
      <c r="B4317" s="1">
        <f>SUMIF(Base!$I$2:$I$5533,'5º Questão'!A4317,Base!$O$2:$O$5533)</f>
        <v>0</v>
      </c>
      <c r="C4317" s="1">
        <f>SUMIF(Base!$I$2:$I$5533,'5º Questão'!A4317,Base!$P$2:$P$5533)</f>
        <v>0</v>
      </c>
      <c r="D4317" s="1">
        <f>SUMIF(Base!$I$2:$I$5533,'5º Questão'!A4317,Base!$Q$2:$Q$5533)</f>
        <v>0</v>
      </c>
      <c r="E4317" s="1">
        <f>SUMIF(Base!$I$2:$I$5533,'5º Questão'!A4317,Base!$R$2:$R$5533)</f>
        <v>0</v>
      </c>
      <c r="F4317" s="1">
        <f>SUMIF(Base!$I$2:$I$5533,'5º Questão'!A4317,Base!$S$2:$S$5533)</f>
        <v>0</v>
      </c>
      <c r="G4317" s="1">
        <f>SUMIF(Base!$I$2:$I$5533,'5º Questão'!A4317,Base!$T$2:$T$5533)</f>
        <v>121</v>
      </c>
      <c r="H4317" s="1">
        <f>SUMIF(Base!$I$2:$I$5533,'5º Questão'!A4317,Base!$U$2:$U$5533)</f>
        <v>0</v>
      </c>
      <c r="I4317" s="1">
        <f>SUMIF(Base!$I$2:$I$5533,'5º Questão'!A4317,Base!$V$2:$V$5533)</f>
        <v>0</v>
      </c>
      <c r="J4317" s="1">
        <f>SUMIF(Base!$I$2:$I$5533,'5º Questão'!A4317,Base!$W$2:$W$5533)</f>
        <v>0</v>
      </c>
      <c r="K4317" s="1">
        <f>SUMIF(Base!$I$2:$I$5533,'5º Questão'!A4317,Base!$X$2:$X$5533)</f>
        <v>0</v>
      </c>
      <c r="L4317" s="33">
        <f t="shared" si="67"/>
        <v>121</v>
      </c>
    </row>
    <row r="4318" spans="1:12" ht="33.75">
      <c r="A4318" s="23" t="s">
        <v>10819</v>
      </c>
      <c r="B4318" s="1">
        <f>SUMIF(Base!$I$2:$I$5533,'5º Questão'!A4318,Base!$O$2:$O$5533)</f>
        <v>0</v>
      </c>
      <c r="C4318" s="1">
        <f>SUMIF(Base!$I$2:$I$5533,'5º Questão'!A4318,Base!$P$2:$P$5533)</f>
        <v>12</v>
      </c>
      <c r="D4318" s="1">
        <f>SUMIF(Base!$I$2:$I$5533,'5º Questão'!A4318,Base!$Q$2:$Q$5533)</f>
        <v>0</v>
      </c>
      <c r="E4318" s="1">
        <f>SUMIF(Base!$I$2:$I$5533,'5º Questão'!A4318,Base!$R$2:$R$5533)</f>
        <v>174</v>
      </c>
      <c r="F4318" s="1">
        <f>SUMIF(Base!$I$2:$I$5533,'5º Questão'!A4318,Base!$S$2:$S$5533)</f>
        <v>249</v>
      </c>
      <c r="G4318" s="1">
        <f>SUMIF(Base!$I$2:$I$5533,'5º Questão'!A4318,Base!$T$2:$T$5533)</f>
        <v>210</v>
      </c>
      <c r="H4318" s="1">
        <f>SUMIF(Base!$I$2:$I$5533,'5º Questão'!A4318,Base!$U$2:$U$5533)</f>
        <v>0</v>
      </c>
      <c r="I4318" s="1">
        <f>SUMIF(Base!$I$2:$I$5533,'5º Questão'!A4318,Base!$V$2:$V$5533)</f>
        <v>0</v>
      </c>
      <c r="J4318" s="1">
        <f>SUMIF(Base!$I$2:$I$5533,'5º Questão'!A4318,Base!$W$2:$W$5533)</f>
        <v>0</v>
      </c>
      <c r="K4318" s="1">
        <f>SUMIF(Base!$I$2:$I$5533,'5º Questão'!A4318,Base!$X$2:$X$5533)</f>
        <v>0</v>
      </c>
      <c r="L4318" s="33">
        <f t="shared" si="67"/>
        <v>645</v>
      </c>
    </row>
    <row r="4319" spans="1:12" ht="25.5">
      <c r="A4319" s="23" t="s">
        <v>12365</v>
      </c>
      <c r="B4319" s="1">
        <f>SUMIF(Base!$I$2:$I$5533,'5º Questão'!A4319,Base!$O$2:$O$5533)</f>
        <v>0</v>
      </c>
      <c r="C4319" s="1">
        <f>SUMIF(Base!$I$2:$I$5533,'5º Questão'!A4319,Base!$P$2:$P$5533)</f>
        <v>12</v>
      </c>
      <c r="D4319" s="1">
        <f>SUMIF(Base!$I$2:$I$5533,'5º Questão'!A4319,Base!$Q$2:$Q$5533)</f>
        <v>0</v>
      </c>
      <c r="E4319" s="1">
        <f>SUMIF(Base!$I$2:$I$5533,'5º Questão'!A4319,Base!$R$2:$R$5533)</f>
        <v>0</v>
      </c>
      <c r="F4319" s="1">
        <f>SUMIF(Base!$I$2:$I$5533,'5º Questão'!A4319,Base!$S$2:$S$5533)</f>
        <v>479</v>
      </c>
      <c r="G4319" s="1">
        <f>SUMIF(Base!$I$2:$I$5533,'5º Questão'!A4319,Base!$T$2:$T$5533)</f>
        <v>448</v>
      </c>
      <c r="H4319" s="1">
        <f>SUMIF(Base!$I$2:$I$5533,'5º Questão'!A4319,Base!$U$2:$U$5533)</f>
        <v>0</v>
      </c>
      <c r="I4319" s="1">
        <f>SUMIF(Base!$I$2:$I$5533,'5º Questão'!A4319,Base!$V$2:$V$5533)</f>
        <v>0</v>
      </c>
      <c r="J4319" s="1">
        <f>SUMIF(Base!$I$2:$I$5533,'5º Questão'!A4319,Base!$W$2:$W$5533)</f>
        <v>0</v>
      </c>
      <c r="K4319" s="1">
        <f>SUMIF(Base!$I$2:$I$5533,'5º Questão'!A4319,Base!$X$2:$X$5533)</f>
        <v>0</v>
      </c>
      <c r="L4319" s="33">
        <f t="shared" si="67"/>
        <v>939</v>
      </c>
    </row>
    <row r="4320" spans="1:12" ht="25.5">
      <c r="A4320" s="23" t="s">
        <v>8770</v>
      </c>
      <c r="B4320" s="1">
        <f>SUMIF(Base!$I$2:$I$5533,'5º Questão'!A4320,Base!$O$2:$O$5533)</f>
        <v>0</v>
      </c>
      <c r="C4320" s="1">
        <f>SUMIF(Base!$I$2:$I$5533,'5º Questão'!A4320,Base!$P$2:$P$5533)</f>
        <v>4</v>
      </c>
      <c r="D4320" s="1">
        <f>SUMIF(Base!$I$2:$I$5533,'5º Questão'!A4320,Base!$Q$2:$Q$5533)</f>
        <v>0</v>
      </c>
      <c r="E4320" s="1">
        <f>SUMIF(Base!$I$2:$I$5533,'5º Questão'!A4320,Base!$R$2:$R$5533)</f>
        <v>0</v>
      </c>
      <c r="F4320" s="1">
        <f>SUMIF(Base!$I$2:$I$5533,'5º Questão'!A4320,Base!$S$2:$S$5533)</f>
        <v>342</v>
      </c>
      <c r="G4320" s="1">
        <f>SUMIF(Base!$I$2:$I$5533,'5º Questão'!A4320,Base!$T$2:$T$5533)</f>
        <v>155</v>
      </c>
      <c r="H4320" s="1">
        <f>SUMIF(Base!$I$2:$I$5533,'5º Questão'!A4320,Base!$U$2:$U$5533)</f>
        <v>0</v>
      </c>
      <c r="I4320" s="1">
        <f>SUMIF(Base!$I$2:$I$5533,'5º Questão'!A4320,Base!$V$2:$V$5533)</f>
        <v>0</v>
      </c>
      <c r="J4320" s="1">
        <f>SUMIF(Base!$I$2:$I$5533,'5º Questão'!A4320,Base!$W$2:$W$5533)</f>
        <v>0</v>
      </c>
      <c r="K4320" s="1">
        <f>SUMIF(Base!$I$2:$I$5533,'5º Questão'!A4320,Base!$X$2:$X$5533)</f>
        <v>0</v>
      </c>
      <c r="L4320" s="33">
        <f t="shared" si="67"/>
        <v>501</v>
      </c>
    </row>
    <row r="4321" spans="1:12" ht="25.5">
      <c r="A4321" s="23" t="s">
        <v>1785</v>
      </c>
      <c r="B4321" s="1">
        <f>SUMIF(Base!$I$2:$I$5533,'5º Questão'!A4321,Base!$O$2:$O$5533)</f>
        <v>0</v>
      </c>
      <c r="C4321" s="1">
        <f>SUMIF(Base!$I$2:$I$5533,'5º Questão'!A4321,Base!$P$2:$P$5533)</f>
        <v>27</v>
      </c>
      <c r="D4321" s="1">
        <f>SUMIF(Base!$I$2:$I$5533,'5º Questão'!A4321,Base!$Q$2:$Q$5533)</f>
        <v>0</v>
      </c>
      <c r="E4321" s="1">
        <f>SUMIF(Base!$I$2:$I$5533,'5º Questão'!A4321,Base!$R$2:$R$5533)</f>
        <v>0</v>
      </c>
      <c r="F4321" s="1">
        <f>SUMIF(Base!$I$2:$I$5533,'5º Questão'!A4321,Base!$S$2:$S$5533)</f>
        <v>525</v>
      </c>
      <c r="G4321" s="1">
        <f>SUMIF(Base!$I$2:$I$5533,'5º Questão'!A4321,Base!$T$2:$T$5533)</f>
        <v>342</v>
      </c>
      <c r="H4321" s="1">
        <f>SUMIF(Base!$I$2:$I$5533,'5º Questão'!A4321,Base!$U$2:$U$5533)</f>
        <v>0</v>
      </c>
      <c r="I4321" s="1">
        <f>SUMIF(Base!$I$2:$I$5533,'5º Questão'!A4321,Base!$V$2:$V$5533)</f>
        <v>63</v>
      </c>
      <c r="J4321" s="1">
        <f>SUMIF(Base!$I$2:$I$5533,'5º Questão'!A4321,Base!$W$2:$W$5533)</f>
        <v>0</v>
      </c>
      <c r="K4321" s="1">
        <f>SUMIF(Base!$I$2:$I$5533,'5º Questão'!A4321,Base!$X$2:$X$5533)</f>
        <v>0</v>
      </c>
      <c r="L4321" s="33">
        <f t="shared" si="67"/>
        <v>957</v>
      </c>
    </row>
    <row r="4322" spans="1:12" ht="25.5">
      <c r="A4322" s="23" t="s">
        <v>17306</v>
      </c>
      <c r="B4322" s="1">
        <f>SUMIF(Base!$I$2:$I$5533,'5º Questão'!A4322,Base!$O$2:$O$5533)</f>
        <v>0</v>
      </c>
      <c r="C4322" s="1">
        <f>SUMIF(Base!$I$2:$I$5533,'5º Questão'!A4322,Base!$P$2:$P$5533)</f>
        <v>0</v>
      </c>
      <c r="D4322" s="1">
        <f>SUMIF(Base!$I$2:$I$5533,'5º Questão'!A4322,Base!$Q$2:$Q$5533)</f>
        <v>0</v>
      </c>
      <c r="E4322" s="1">
        <f>SUMIF(Base!$I$2:$I$5533,'5º Questão'!A4322,Base!$R$2:$R$5533)</f>
        <v>516</v>
      </c>
      <c r="F4322" s="1">
        <f>SUMIF(Base!$I$2:$I$5533,'5º Questão'!A4322,Base!$S$2:$S$5533)</f>
        <v>471</v>
      </c>
      <c r="G4322" s="1">
        <f>SUMIF(Base!$I$2:$I$5533,'5º Questão'!A4322,Base!$T$2:$T$5533)</f>
        <v>0</v>
      </c>
      <c r="H4322" s="1">
        <f>SUMIF(Base!$I$2:$I$5533,'5º Questão'!A4322,Base!$U$2:$U$5533)</f>
        <v>0</v>
      </c>
      <c r="I4322" s="1">
        <f>SUMIF(Base!$I$2:$I$5533,'5º Questão'!A4322,Base!$V$2:$V$5533)</f>
        <v>0</v>
      </c>
      <c r="J4322" s="1">
        <f>SUMIF(Base!$I$2:$I$5533,'5º Questão'!A4322,Base!$W$2:$W$5533)</f>
        <v>0</v>
      </c>
      <c r="K4322" s="1">
        <f>SUMIF(Base!$I$2:$I$5533,'5º Questão'!A4322,Base!$X$2:$X$5533)</f>
        <v>0</v>
      </c>
      <c r="L4322" s="33">
        <f t="shared" si="67"/>
        <v>987</v>
      </c>
    </row>
    <row r="4323" spans="1:12" ht="42">
      <c r="A4323" s="23" t="s">
        <v>12587</v>
      </c>
      <c r="B4323" s="1">
        <f>SUMIF(Base!$I$2:$I$5533,'5º Questão'!A4323,Base!$O$2:$O$5533)</f>
        <v>0</v>
      </c>
      <c r="C4323" s="1">
        <f>SUMIF(Base!$I$2:$I$5533,'5º Questão'!A4323,Base!$P$2:$P$5533)</f>
        <v>26</v>
      </c>
      <c r="D4323" s="1">
        <f>SUMIF(Base!$I$2:$I$5533,'5º Questão'!A4323,Base!$Q$2:$Q$5533)</f>
        <v>0</v>
      </c>
      <c r="E4323" s="1">
        <f>SUMIF(Base!$I$2:$I$5533,'5º Questão'!A4323,Base!$R$2:$R$5533)</f>
        <v>0</v>
      </c>
      <c r="F4323" s="1">
        <f>SUMIF(Base!$I$2:$I$5533,'5º Questão'!A4323,Base!$S$2:$S$5533)</f>
        <v>592</v>
      </c>
      <c r="G4323" s="1">
        <f>SUMIF(Base!$I$2:$I$5533,'5º Questão'!A4323,Base!$T$2:$T$5533)</f>
        <v>671</v>
      </c>
      <c r="H4323" s="1">
        <f>SUMIF(Base!$I$2:$I$5533,'5º Questão'!A4323,Base!$U$2:$U$5533)</f>
        <v>0</v>
      </c>
      <c r="I4323" s="1">
        <f>SUMIF(Base!$I$2:$I$5533,'5º Questão'!A4323,Base!$V$2:$V$5533)</f>
        <v>0</v>
      </c>
      <c r="J4323" s="1">
        <f>SUMIF(Base!$I$2:$I$5533,'5º Questão'!A4323,Base!$W$2:$W$5533)</f>
        <v>0</v>
      </c>
      <c r="K4323" s="1">
        <f>SUMIF(Base!$I$2:$I$5533,'5º Questão'!A4323,Base!$X$2:$X$5533)</f>
        <v>0</v>
      </c>
      <c r="L4323" s="33">
        <f t="shared" si="67"/>
        <v>1289</v>
      </c>
    </row>
    <row r="4324" spans="1:12" ht="33.75">
      <c r="A4324" s="23" t="s">
        <v>17976</v>
      </c>
      <c r="B4324" s="1">
        <f>SUMIF(Base!$I$2:$I$5533,'5º Questão'!A4324,Base!$O$2:$O$5533)</f>
        <v>0</v>
      </c>
      <c r="C4324" s="1">
        <f>SUMIF(Base!$I$2:$I$5533,'5º Questão'!A4324,Base!$P$2:$P$5533)</f>
        <v>7</v>
      </c>
      <c r="D4324" s="1">
        <f>SUMIF(Base!$I$2:$I$5533,'5º Questão'!A4324,Base!$Q$2:$Q$5533)</f>
        <v>0</v>
      </c>
      <c r="E4324" s="1">
        <f>SUMIF(Base!$I$2:$I$5533,'5º Questão'!A4324,Base!$R$2:$R$5533)</f>
        <v>0</v>
      </c>
      <c r="F4324" s="1">
        <f>SUMIF(Base!$I$2:$I$5533,'5º Questão'!A4324,Base!$S$2:$S$5533)</f>
        <v>300</v>
      </c>
      <c r="G4324" s="1">
        <f>SUMIF(Base!$I$2:$I$5533,'5º Questão'!A4324,Base!$T$2:$T$5533)</f>
        <v>72</v>
      </c>
      <c r="H4324" s="1">
        <f>SUMIF(Base!$I$2:$I$5533,'5º Questão'!A4324,Base!$U$2:$U$5533)</f>
        <v>0</v>
      </c>
      <c r="I4324" s="1">
        <f>SUMIF(Base!$I$2:$I$5533,'5º Questão'!A4324,Base!$V$2:$V$5533)</f>
        <v>0</v>
      </c>
      <c r="J4324" s="1">
        <f>SUMIF(Base!$I$2:$I$5533,'5º Questão'!A4324,Base!$W$2:$W$5533)</f>
        <v>0</v>
      </c>
      <c r="K4324" s="1">
        <f>SUMIF(Base!$I$2:$I$5533,'5º Questão'!A4324,Base!$X$2:$X$5533)</f>
        <v>0</v>
      </c>
      <c r="L4324" s="33">
        <f t="shared" si="67"/>
        <v>379</v>
      </c>
    </row>
    <row r="4325" spans="1:12" ht="42">
      <c r="A4325" s="23" t="s">
        <v>6954</v>
      </c>
      <c r="B4325" s="1">
        <f>SUMIF(Base!$I$2:$I$5533,'5º Questão'!A4325,Base!$O$2:$O$5533)</f>
        <v>0</v>
      </c>
      <c r="C4325" s="1">
        <f>SUMIF(Base!$I$2:$I$5533,'5º Questão'!A4325,Base!$P$2:$P$5533)</f>
        <v>14</v>
      </c>
      <c r="D4325" s="1">
        <f>SUMIF(Base!$I$2:$I$5533,'5º Questão'!A4325,Base!$Q$2:$Q$5533)</f>
        <v>0</v>
      </c>
      <c r="E4325" s="1">
        <f>SUMIF(Base!$I$2:$I$5533,'5º Questão'!A4325,Base!$R$2:$R$5533)</f>
        <v>0</v>
      </c>
      <c r="F4325" s="1">
        <f>SUMIF(Base!$I$2:$I$5533,'5º Questão'!A4325,Base!$S$2:$S$5533)</f>
        <v>387</v>
      </c>
      <c r="G4325" s="1">
        <f>SUMIF(Base!$I$2:$I$5533,'5º Questão'!A4325,Base!$T$2:$T$5533)</f>
        <v>188</v>
      </c>
      <c r="H4325" s="1">
        <f>SUMIF(Base!$I$2:$I$5533,'5º Questão'!A4325,Base!$U$2:$U$5533)</f>
        <v>0</v>
      </c>
      <c r="I4325" s="1">
        <f>SUMIF(Base!$I$2:$I$5533,'5º Questão'!A4325,Base!$V$2:$V$5533)</f>
        <v>0</v>
      </c>
      <c r="J4325" s="1">
        <f>SUMIF(Base!$I$2:$I$5533,'5º Questão'!A4325,Base!$W$2:$W$5533)</f>
        <v>0</v>
      </c>
      <c r="K4325" s="1">
        <f>SUMIF(Base!$I$2:$I$5533,'5º Questão'!A4325,Base!$X$2:$X$5533)</f>
        <v>0</v>
      </c>
      <c r="L4325" s="33">
        <f t="shared" si="67"/>
        <v>589</v>
      </c>
    </row>
    <row r="4326" spans="1:12" ht="25.5">
      <c r="A4326" s="23" t="s">
        <v>4974</v>
      </c>
      <c r="B4326" s="1">
        <f>SUMIF(Base!$I$2:$I$5533,'5º Questão'!A4326,Base!$O$2:$O$5533)</f>
        <v>0</v>
      </c>
      <c r="C4326" s="1">
        <f>SUMIF(Base!$I$2:$I$5533,'5º Questão'!A4326,Base!$P$2:$P$5533)</f>
        <v>5</v>
      </c>
      <c r="D4326" s="1">
        <f>SUMIF(Base!$I$2:$I$5533,'5º Questão'!A4326,Base!$Q$2:$Q$5533)</f>
        <v>0</v>
      </c>
      <c r="E4326" s="1">
        <f>SUMIF(Base!$I$2:$I$5533,'5º Questão'!A4326,Base!$R$2:$R$5533)</f>
        <v>0</v>
      </c>
      <c r="F4326" s="1">
        <f>SUMIF(Base!$I$2:$I$5533,'5º Questão'!A4326,Base!$S$2:$S$5533)</f>
        <v>316</v>
      </c>
      <c r="G4326" s="1">
        <f>SUMIF(Base!$I$2:$I$5533,'5º Questão'!A4326,Base!$T$2:$T$5533)</f>
        <v>0</v>
      </c>
      <c r="H4326" s="1">
        <f>SUMIF(Base!$I$2:$I$5533,'5º Questão'!A4326,Base!$U$2:$U$5533)</f>
        <v>0</v>
      </c>
      <c r="I4326" s="1">
        <f>SUMIF(Base!$I$2:$I$5533,'5º Questão'!A4326,Base!$V$2:$V$5533)</f>
        <v>0</v>
      </c>
      <c r="J4326" s="1">
        <f>SUMIF(Base!$I$2:$I$5533,'5º Questão'!A4326,Base!$W$2:$W$5533)</f>
        <v>0</v>
      </c>
      <c r="K4326" s="1">
        <f>SUMIF(Base!$I$2:$I$5533,'5º Questão'!A4326,Base!$X$2:$X$5533)</f>
        <v>0</v>
      </c>
      <c r="L4326" s="33">
        <f t="shared" si="67"/>
        <v>321</v>
      </c>
    </row>
    <row r="4327" spans="1:12" ht="33.75">
      <c r="A4327" s="23" t="s">
        <v>8667</v>
      </c>
      <c r="B4327" s="1">
        <f>SUMIF(Base!$I$2:$I$5533,'5º Questão'!A4327,Base!$O$2:$O$5533)</f>
        <v>0</v>
      </c>
      <c r="C4327" s="1">
        <f>SUMIF(Base!$I$2:$I$5533,'5º Questão'!A4327,Base!$P$2:$P$5533)</f>
        <v>19</v>
      </c>
      <c r="D4327" s="1">
        <f>SUMIF(Base!$I$2:$I$5533,'5º Questão'!A4327,Base!$Q$2:$Q$5533)</f>
        <v>0</v>
      </c>
      <c r="E4327" s="1">
        <f>SUMIF(Base!$I$2:$I$5533,'5º Questão'!A4327,Base!$R$2:$R$5533)</f>
        <v>0</v>
      </c>
      <c r="F4327" s="1">
        <f>SUMIF(Base!$I$2:$I$5533,'5º Questão'!A4327,Base!$S$2:$S$5533)</f>
        <v>174</v>
      </c>
      <c r="G4327" s="1">
        <f>SUMIF(Base!$I$2:$I$5533,'5º Questão'!A4327,Base!$T$2:$T$5533)</f>
        <v>71</v>
      </c>
      <c r="H4327" s="1">
        <f>SUMIF(Base!$I$2:$I$5533,'5º Questão'!A4327,Base!$U$2:$U$5533)</f>
        <v>0</v>
      </c>
      <c r="I4327" s="1">
        <f>SUMIF(Base!$I$2:$I$5533,'5º Questão'!A4327,Base!$V$2:$V$5533)</f>
        <v>0</v>
      </c>
      <c r="J4327" s="1">
        <f>SUMIF(Base!$I$2:$I$5533,'5º Questão'!A4327,Base!$W$2:$W$5533)</f>
        <v>0</v>
      </c>
      <c r="K4327" s="1">
        <f>SUMIF(Base!$I$2:$I$5533,'5º Questão'!A4327,Base!$X$2:$X$5533)</f>
        <v>0</v>
      </c>
      <c r="L4327" s="33">
        <f t="shared" si="67"/>
        <v>264</v>
      </c>
    </row>
    <row r="4328" spans="1:12" ht="25.5">
      <c r="A4328" s="23" t="s">
        <v>2024</v>
      </c>
      <c r="B4328" s="1">
        <f>SUMIF(Base!$I$2:$I$5533,'5º Questão'!A4328,Base!$O$2:$O$5533)</f>
        <v>0</v>
      </c>
      <c r="C4328" s="1">
        <f>SUMIF(Base!$I$2:$I$5533,'5º Questão'!A4328,Base!$P$2:$P$5533)</f>
        <v>26</v>
      </c>
      <c r="D4328" s="1">
        <f>SUMIF(Base!$I$2:$I$5533,'5º Questão'!A4328,Base!$Q$2:$Q$5533)</f>
        <v>0</v>
      </c>
      <c r="E4328" s="1">
        <f>SUMIF(Base!$I$2:$I$5533,'5º Questão'!A4328,Base!$R$2:$R$5533)</f>
        <v>0</v>
      </c>
      <c r="F4328" s="1">
        <f>SUMIF(Base!$I$2:$I$5533,'5º Questão'!A4328,Base!$S$2:$S$5533)</f>
        <v>434</v>
      </c>
      <c r="G4328" s="1">
        <f>SUMIF(Base!$I$2:$I$5533,'5º Questão'!A4328,Base!$T$2:$T$5533)</f>
        <v>525</v>
      </c>
      <c r="H4328" s="1">
        <f>SUMIF(Base!$I$2:$I$5533,'5º Questão'!A4328,Base!$U$2:$U$5533)</f>
        <v>0</v>
      </c>
      <c r="I4328" s="1">
        <f>SUMIF(Base!$I$2:$I$5533,'5º Questão'!A4328,Base!$V$2:$V$5533)</f>
        <v>59</v>
      </c>
      <c r="J4328" s="1">
        <f>SUMIF(Base!$I$2:$I$5533,'5º Questão'!A4328,Base!$W$2:$W$5533)</f>
        <v>36</v>
      </c>
      <c r="K4328" s="1">
        <f>SUMIF(Base!$I$2:$I$5533,'5º Questão'!A4328,Base!$X$2:$X$5533)</f>
        <v>0</v>
      </c>
      <c r="L4328" s="33">
        <f t="shared" si="67"/>
        <v>1080</v>
      </c>
    </row>
    <row r="4329" spans="1:12" ht="25.5">
      <c r="A4329" s="23" t="s">
        <v>17980</v>
      </c>
      <c r="B4329" s="1">
        <f>SUMIF(Base!$I$2:$I$5533,'5º Questão'!A4329,Base!$O$2:$O$5533)</f>
        <v>0</v>
      </c>
      <c r="C4329" s="1">
        <f>SUMIF(Base!$I$2:$I$5533,'5º Questão'!A4329,Base!$P$2:$P$5533)</f>
        <v>13</v>
      </c>
      <c r="D4329" s="1">
        <f>SUMIF(Base!$I$2:$I$5533,'5º Questão'!A4329,Base!$Q$2:$Q$5533)</f>
        <v>0</v>
      </c>
      <c r="E4329" s="1">
        <f>SUMIF(Base!$I$2:$I$5533,'5º Questão'!A4329,Base!$R$2:$R$5533)</f>
        <v>0</v>
      </c>
      <c r="F4329" s="1">
        <f>SUMIF(Base!$I$2:$I$5533,'5º Questão'!A4329,Base!$S$2:$S$5533)</f>
        <v>298</v>
      </c>
      <c r="G4329" s="1">
        <f>SUMIF(Base!$I$2:$I$5533,'5º Questão'!A4329,Base!$T$2:$T$5533)</f>
        <v>190</v>
      </c>
      <c r="H4329" s="1">
        <f>SUMIF(Base!$I$2:$I$5533,'5º Questão'!A4329,Base!$U$2:$U$5533)</f>
        <v>0</v>
      </c>
      <c r="I4329" s="1">
        <f>SUMIF(Base!$I$2:$I$5533,'5º Questão'!A4329,Base!$V$2:$V$5533)</f>
        <v>0</v>
      </c>
      <c r="J4329" s="1">
        <f>SUMIF(Base!$I$2:$I$5533,'5º Questão'!A4329,Base!$W$2:$W$5533)</f>
        <v>0</v>
      </c>
      <c r="K4329" s="1">
        <f>SUMIF(Base!$I$2:$I$5533,'5º Questão'!A4329,Base!$X$2:$X$5533)</f>
        <v>0</v>
      </c>
      <c r="L4329" s="33">
        <f t="shared" si="67"/>
        <v>501</v>
      </c>
    </row>
    <row r="4330" spans="1:12" ht="17.25">
      <c r="A4330" s="23" t="s">
        <v>16225</v>
      </c>
      <c r="B4330" s="1">
        <f>SUMIF(Base!$I$2:$I$5533,'5º Questão'!A4330,Base!$O$2:$O$5533)</f>
        <v>0</v>
      </c>
      <c r="C4330" s="1">
        <f>SUMIF(Base!$I$2:$I$5533,'5º Questão'!A4330,Base!$P$2:$P$5533)</f>
        <v>15</v>
      </c>
      <c r="D4330" s="1">
        <f>SUMIF(Base!$I$2:$I$5533,'5º Questão'!A4330,Base!$Q$2:$Q$5533)</f>
        <v>0</v>
      </c>
      <c r="E4330" s="1">
        <f>SUMIF(Base!$I$2:$I$5533,'5º Questão'!A4330,Base!$R$2:$R$5533)</f>
        <v>391</v>
      </c>
      <c r="F4330" s="1">
        <f>SUMIF(Base!$I$2:$I$5533,'5º Questão'!A4330,Base!$S$2:$S$5533)</f>
        <v>536</v>
      </c>
      <c r="G4330" s="1">
        <f>SUMIF(Base!$I$2:$I$5533,'5º Questão'!A4330,Base!$T$2:$T$5533)</f>
        <v>485</v>
      </c>
      <c r="H4330" s="1">
        <f>SUMIF(Base!$I$2:$I$5533,'5º Questão'!A4330,Base!$U$2:$U$5533)</f>
        <v>0</v>
      </c>
      <c r="I4330" s="1">
        <f>SUMIF(Base!$I$2:$I$5533,'5º Questão'!A4330,Base!$V$2:$V$5533)</f>
        <v>0</v>
      </c>
      <c r="J4330" s="1">
        <f>SUMIF(Base!$I$2:$I$5533,'5º Questão'!A4330,Base!$W$2:$W$5533)</f>
        <v>0</v>
      </c>
      <c r="K4330" s="1">
        <f>SUMIF(Base!$I$2:$I$5533,'5º Questão'!A4330,Base!$X$2:$X$5533)</f>
        <v>0</v>
      </c>
      <c r="L4330" s="33">
        <f t="shared" si="67"/>
        <v>1427</v>
      </c>
    </row>
    <row r="4331" spans="1:12" ht="17.25">
      <c r="A4331" s="23" t="s">
        <v>17082</v>
      </c>
      <c r="B4331" s="1">
        <f>SUMIF(Base!$I$2:$I$5533,'5º Questão'!A4331,Base!$O$2:$O$5533)</f>
        <v>0</v>
      </c>
      <c r="C4331" s="1">
        <f>SUMIF(Base!$I$2:$I$5533,'5º Questão'!A4331,Base!$P$2:$P$5533)</f>
        <v>0</v>
      </c>
      <c r="D4331" s="1">
        <f>SUMIF(Base!$I$2:$I$5533,'5º Questão'!A4331,Base!$Q$2:$Q$5533)</f>
        <v>0</v>
      </c>
      <c r="E4331" s="1">
        <f>SUMIF(Base!$I$2:$I$5533,'5º Questão'!A4331,Base!$R$2:$R$5533)</f>
        <v>0</v>
      </c>
      <c r="F4331" s="1">
        <f>SUMIF(Base!$I$2:$I$5533,'5º Questão'!A4331,Base!$S$2:$S$5533)</f>
        <v>262</v>
      </c>
      <c r="G4331" s="1">
        <f>SUMIF(Base!$I$2:$I$5533,'5º Questão'!A4331,Base!$T$2:$T$5533)</f>
        <v>353</v>
      </c>
      <c r="H4331" s="1">
        <f>SUMIF(Base!$I$2:$I$5533,'5º Questão'!A4331,Base!$U$2:$U$5533)</f>
        <v>0</v>
      </c>
      <c r="I4331" s="1">
        <f>SUMIF(Base!$I$2:$I$5533,'5º Questão'!A4331,Base!$V$2:$V$5533)</f>
        <v>58</v>
      </c>
      <c r="J4331" s="1">
        <f>SUMIF(Base!$I$2:$I$5533,'5º Questão'!A4331,Base!$W$2:$W$5533)</f>
        <v>0</v>
      </c>
      <c r="K4331" s="1">
        <f>SUMIF(Base!$I$2:$I$5533,'5º Questão'!A4331,Base!$X$2:$X$5533)</f>
        <v>0</v>
      </c>
      <c r="L4331" s="33">
        <f t="shared" si="67"/>
        <v>673</v>
      </c>
    </row>
    <row r="4332" spans="1:12" ht="33.75">
      <c r="A4332" s="23" t="s">
        <v>15487</v>
      </c>
      <c r="B4332" s="1">
        <f>SUMIF(Base!$I$2:$I$5533,'5º Questão'!A4332,Base!$O$2:$O$5533)</f>
        <v>0</v>
      </c>
      <c r="C4332" s="1">
        <f>SUMIF(Base!$I$2:$I$5533,'5º Questão'!A4332,Base!$P$2:$P$5533)</f>
        <v>18</v>
      </c>
      <c r="D4332" s="1">
        <f>SUMIF(Base!$I$2:$I$5533,'5º Questão'!A4332,Base!$Q$2:$Q$5533)</f>
        <v>0</v>
      </c>
      <c r="E4332" s="1">
        <f>SUMIF(Base!$I$2:$I$5533,'5º Questão'!A4332,Base!$R$2:$R$5533)</f>
        <v>0</v>
      </c>
      <c r="F4332" s="1">
        <f>SUMIF(Base!$I$2:$I$5533,'5º Questão'!A4332,Base!$S$2:$S$5533)</f>
        <v>213</v>
      </c>
      <c r="G4332" s="1">
        <f>SUMIF(Base!$I$2:$I$5533,'5º Questão'!A4332,Base!$T$2:$T$5533)</f>
        <v>24</v>
      </c>
      <c r="H4332" s="1">
        <f>SUMIF(Base!$I$2:$I$5533,'5º Questão'!A4332,Base!$U$2:$U$5533)</f>
        <v>0</v>
      </c>
      <c r="I4332" s="1">
        <f>SUMIF(Base!$I$2:$I$5533,'5º Questão'!A4332,Base!$V$2:$V$5533)</f>
        <v>0</v>
      </c>
      <c r="J4332" s="1">
        <f>SUMIF(Base!$I$2:$I$5533,'5º Questão'!A4332,Base!$W$2:$W$5533)</f>
        <v>0</v>
      </c>
      <c r="K4332" s="1">
        <f>SUMIF(Base!$I$2:$I$5533,'5º Questão'!A4332,Base!$X$2:$X$5533)</f>
        <v>0</v>
      </c>
      <c r="L4332" s="33">
        <f t="shared" si="67"/>
        <v>255</v>
      </c>
    </row>
    <row r="4333" spans="1:12" ht="17.25">
      <c r="A4333" s="23" t="s">
        <v>16493</v>
      </c>
      <c r="B4333" s="1">
        <f>SUMIF(Base!$I$2:$I$5533,'5º Questão'!A4333,Base!$O$2:$O$5533)</f>
        <v>0</v>
      </c>
      <c r="C4333" s="1">
        <f>SUMIF(Base!$I$2:$I$5533,'5º Questão'!A4333,Base!$P$2:$P$5533)</f>
        <v>1</v>
      </c>
      <c r="D4333" s="1">
        <f>SUMIF(Base!$I$2:$I$5533,'5º Questão'!A4333,Base!$Q$2:$Q$5533)</f>
        <v>0</v>
      </c>
      <c r="E4333" s="1">
        <f>SUMIF(Base!$I$2:$I$5533,'5º Questão'!A4333,Base!$R$2:$R$5533)</f>
        <v>0</v>
      </c>
      <c r="F4333" s="1">
        <f>SUMIF(Base!$I$2:$I$5533,'5º Questão'!A4333,Base!$S$2:$S$5533)</f>
        <v>685</v>
      </c>
      <c r="G4333" s="1">
        <f>SUMIF(Base!$I$2:$I$5533,'5º Questão'!A4333,Base!$T$2:$T$5533)</f>
        <v>305</v>
      </c>
      <c r="H4333" s="1">
        <f>SUMIF(Base!$I$2:$I$5533,'5º Questão'!A4333,Base!$U$2:$U$5533)</f>
        <v>0</v>
      </c>
      <c r="I4333" s="1">
        <f>SUMIF(Base!$I$2:$I$5533,'5º Questão'!A4333,Base!$V$2:$V$5533)</f>
        <v>0</v>
      </c>
      <c r="J4333" s="1">
        <f>SUMIF(Base!$I$2:$I$5533,'5º Questão'!A4333,Base!$W$2:$W$5533)</f>
        <v>0</v>
      </c>
      <c r="K4333" s="1">
        <f>SUMIF(Base!$I$2:$I$5533,'5º Questão'!A4333,Base!$X$2:$X$5533)</f>
        <v>0</v>
      </c>
      <c r="L4333" s="33">
        <f t="shared" si="67"/>
        <v>991</v>
      </c>
    </row>
    <row r="4334" spans="1:12" ht="17.25">
      <c r="A4334" s="23" t="s">
        <v>18300</v>
      </c>
      <c r="B4334" s="1">
        <f>SUMIF(Base!$I$2:$I$5533,'5º Questão'!A4334,Base!$O$2:$O$5533)</f>
        <v>0</v>
      </c>
      <c r="C4334" s="1">
        <f>SUMIF(Base!$I$2:$I$5533,'5º Questão'!A4334,Base!$P$2:$P$5533)</f>
        <v>38</v>
      </c>
      <c r="D4334" s="1">
        <f>SUMIF(Base!$I$2:$I$5533,'5º Questão'!A4334,Base!$Q$2:$Q$5533)</f>
        <v>0</v>
      </c>
      <c r="E4334" s="1">
        <f>SUMIF(Base!$I$2:$I$5533,'5º Questão'!A4334,Base!$R$2:$R$5533)</f>
        <v>0</v>
      </c>
      <c r="F4334" s="1">
        <f>SUMIF(Base!$I$2:$I$5533,'5º Questão'!A4334,Base!$S$2:$S$5533)</f>
        <v>445</v>
      </c>
      <c r="G4334" s="1">
        <f>SUMIF(Base!$I$2:$I$5533,'5º Questão'!A4334,Base!$T$2:$T$5533)</f>
        <v>259</v>
      </c>
      <c r="H4334" s="1">
        <f>SUMIF(Base!$I$2:$I$5533,'5º Questão'!A4334,Base!$U$2:$U$5533)</f>
        <v>0</v>
      </c>
      <c r="I4334" s="1">
        <f>SUMIF(Base!$I$2:$I$5533,'5º Questão'!A4334,Base!$V$2:$V$5533)</f>
        <v>0</v>
      </c>
      <c r="J4334" s="1">
        <f>SUMIF(Base!$I$2:$I$5533,'5º Questão'!A4334,Base!$W$2:$W$5533)</f>
        <v>0</v>
      </c>
      <c r="K4334" s="1">
        <f>SUMIF(Base!$I$2:$I$5533,'5º Questão'!A4334,Base!$X$2:$X$5533)</f>
        <v>0</v>
      </c>
      <c r="L4334" s="33">
        <f t="shared" si="67"/>
        <v>742</v>
      </c>
    </row>
    <row r="4335" spans="1:12" ht="25.5">
      <c r="A4335" s="23" t="s">
        <v>7862</v>
      </c>
      <c r="B4335" s="1">
        <f>SUMIF(Base!$I$2:$I$5533,'5º Questão'!A4335,Base!$O$2:$O$5533)</f>
        <v>0</v>
      </c>
      <c r="C4335" s="1">
        <f>SUMIF(Base!$I$2:$I$5533,'5º Questão'!A4335,Base!$P$2:$P$5533)</f>
        <v>2</v>
      </c>
      <c r="D4335" s="1">
        <f>SUMIF(Base!$I$2:$I$5533,'5º Questão'!A4335,Base!$Q$2:$Q$5533)</f>
        <v>0</v>
      </c>
      <c r="E4335" s="1">
        <f>SUMIF(Base!$I$2:$I$5533,'5º Questão'!A4335,Base!$R$2:$R$5533)</f>
        <v>0</v>
      </c>
      <c r="F4335" s="1">
        <f>SUMIF(Base!$I$2:$I$5533,'5º Questão'!A4335,Base!$S$2:$S$5533)</f>
        <v>86</v>
      </c>
      <c r="G4335" s="1">
        <f>SUMIF(Base!$I$2:$I$5533,'5º Questão'!A4335,Base!$T$2:$T$5533)</f>
        <v>87</v>
      </c>
      <c r="H4335" s="1">
        <f>SUMIF(Base!$I$2:$I$5533,'5º Questão'!A4335,Base!$U$2:$U$5533)</f>
        <v>0</v>
      </c>
      <c r="I4335" s="1">
        <f>SUMIF(Base!$I$2:$I$5533,'5º Questão'!A4335,Base!$V$2:$V$5533)</f>
        <v>0</v>
      </c>
      <c r="J4335" s="1">
        <f>SUMIF(Base!$I$2:$I$5533,'5º Questão'!A4335,Base!$W$2:$W$5533)</f>
        <v>0</v>
      </c>
      <c r="K4335" s="1">
        <f>SUMIF(Base!$I$2:$I$5533,'5º Questão'!A4335,Base!$X$2:$X$5533)</f>
        <v>0</v>
      </c>
      <c r="L4335" s="33">
        <f t="shared" si="67"/>
        <v>175</v>
      </c>
    </row>
    <row r="4336" spans="1:12" ht="17.25">
      <c r="A4336" s="23" t="s">
        <v>6157</v>
      </c>
      <c r="B4336" s="1">
        <f>SUMIF(Base!$I$2:$I$5533,'5º Questão'!A4336,Base!$O$2:$O$5533)</f>
        <v>0</v>
      </c>
      <c r="C4336" s="1">
        <f>SUMIF(Base!$I$2:$I$5533,'5º Questão'!A4336,Base!$P$2:$P$5533)</f>
        <v>6</v>
      </c>
      <c r="D4336" s="1">
        <f>SUMIF(Base!$I$2:$I$5533,'5º Questão'!A4336,Base!$Q$2:$Q$5533)</f>
        <v>0</v>
      </c>
      <c r="E4336" s="1">
        <f>SUMIF(Base!$I$2:$I$5533,'5º Questão'!A4336,Base!$R$2:$R$5533)</f>
        <v>0</v>
      </c>
      <c r="F4336" s="1">
        <f>SUMIF(Base!$I$2:$I$5533,'5º Questão'!A4336,Base!$S$2:$S$5533)</f>
        <v>239</v>
      </c>
      <c r="G4336" s="1">
        <f>SUMIF(Base!$I$2:$I$5533,'5º Questão'!A4336,Base!$T$2:$T$5533)</f>
        <v>78</v>
      </c>
      <c r="H4336" s="1">
        <f>SUMIF(Base!$I$2:$I$5533,'5º Questão'!A4336,Base!$U$2:$U$5533)</f>
        <v>0</v>
      </c>
      <c r="I4336" s="1">
        <f>SUMIF(Base!$I$2:$I$5533,'5º Questão'!A4336,Base!$V$2:$V$5533)</f>
        <v>0</v>
      </c>
      <c r="J4336" s="1">
        <f>SUMIF(Base!$I$2:$I$5533,'5º Questão'!A4336,Base!$W$2:$W$5533)</f>
        <v>0</v>
      </c>
      <c r="K4336" s="1">
        <f>SUMIF(Base!$I$2:$I$5533,'5º Questão'!A4336,Base!$X$2:$X$5533)</f>
        <v>0</v>
      </c>
      <c r="L4336" s="33">
        <f t="shared" si="67"/>
        <v>323</v>
      </c>
    </row>
    <row r="4337" spans="1:12">
      <c r="A4337" s="23" t="s">
        <v>5455</v>
      </c>
      <c r="B4337" s="1">
        <f>SUMIF(Base!$I$2:$I$5533,'5º Questão'!A4337,Base!$O$2:$O$5533)</f>
        <v>0</v>
      </c>
      <c r="C4337" s="1">
        <f>SUMIF(Base!$I$2:$I$5533,'5º Questão'!A4337,Base!$P$2:$P$5533)</f>
        <v>1</v>
      </c>
      <c r="D4337" s="1">
        <f>SUMIF(Base!$I$2:$I$5533,'5º Questão'!A4337,Base!$Q$2:$Q$5533)</f>
        <v>0</v>
      </c>
      <c r="E4337" s="1">
        <f>SUMIF(Base!$I$2:$I$5533,'5º Questão'!A4337,Base!$R$2:$R$5533)</f>
        <v>0</v>
      </c>
      <c r="F4337" s="1">
        <f>SUMIF(Base!$I$2:$I$5533,'5º Questão'!A4337,Base!$S$2:$S$5533)</f>
        <v>258</v>
      </c>
      <c r="G4337" s="1">
        <f>SUMIF(Base!$I$2:$I$5533,'5º Questão'!A4337,Base!$T$2:$T$5533)</f>
        <v>37</v>
      </c>
      <c r="H4337" s="1">
        <f>SUMIF(Base!$I$2:$I$5533,'5º Questão'!A4337,Base!$U$2:$U$5533)</f>
        <v>0</v>
      </c>
      <c r="I4337" s="1">
        <f>SUMIF(Base!$I$2:$I$5533,'5º Questão'!A4337,Base!$V$2:$V$5533)</f>
        <v>0</v>
      </c>
      <c r="J4337" s="1">
        <f>SUMIF(Base!$I$2:$I$5533,'5º Questão'!A4337,Base!$W$2:$W$5533)</f>
        <v>0</v>
      </c>
      <c r="K4337" s="1">
        <f>SUMIF(Base!$I$2:$I$5533,'5º Questão'!A4337,Base!$X$2:$X$5533)</f>
        <v>0</v>
      </c>
      <c r="L4337" s="33">
        <f t="shared" si="67"/>
        <v>296</v>
      </c>
    </row>
    <row r="4338" spans="1:12" ht="17.25">
      <c r="A4338" s="23" t="s">
        <v>6433</v>
      </c>
      <c r="B4338" s="1">
        <f>SUMIF(Base!$I$2:$I$5533,'5º Questão'!A4338,Base!$O$2:$O$5533)</f>
        <v>0</v>
      </c>
      <c r="C4338" s="1">
        <f>SUMIF(Base!$I$2:$I$5533,'5º Questão'!A4338,Base!$P$2:$P$5533)</f>
        <v>41</v>
      </c>
      <c r="D4338" s="1">
        <f>SUMIF(Base!$I$2:$I$5533,'5º Questão'!A4338,Base!$Q$2:$Q$5533)</f>
        <v>0</v>
      </c>
      <c r="E4338" s="1">
        <f>SUMIF(Base!$I$2:$I$5533,'5º Questão'!A4338,Base!$R$2:$R$5533)</f>
        <v>0</v>
      </c>
      <c r="F4338" s="1">
        <f>SUMIF(Base!$I$2:$I$5533,'5º Questão'!A4338,Base!$S$2:$S$5533)</f>
        <v>312</v>
      </c>
      <c r="G4338" s="1">
        <f>SUMIF(Base!$I$2:$I$5533,'5º Questão'!A4338,Base!$T$2:$T$5533)</f>
        <v>95</v>
      </c>
      <c r="H4338" s="1">
        <f>SUMIF(Base!$I$2:$I$5533,'5º Questão'!A4338,Base!$U$2:$U$5533)</f>
        <v>0</v>
      </c>
      <c r="I4338" s="1">
        <f>SUMIF(Base!$I$2:$I$5533,'5º Questão'!A4338,Base!$V$2:$V$5533)</f>
        <v>0</v>
      </c>
      <c r="J4338" s="1">
        <f>SUMIF(Base!$I$2:$I$5533,'5º Questão'!A4338,Base!$W$2:$W$5533)</f>
        <v>0</v>
      </c>
      <c r="K4338" s="1">
        <f>SUMIF(Base!$I$2:$I$5533,'5º Questão'!A4338,Base!$X$2:$X$5533)</f>
        <v>0</v>
      </c>
      <c r="L4338" s="33">
        <f t="shared" si="67"/>
        <v>448</v>
      </c>
    </row>
    <row r="4339" spans="1:12" ht="33.75">
      <c r="A4339" s="23" t="s">
        <v>6797</v>
      </c>
      <c r="B4339" s="1">
        <f>SUMIF(Base!$I$2:$I$5533,'5º Questão'!A4339,Base!$O$2:$O$5533)</f>
        <v>0</v>
      </c>
      <c r="C4339" s="1">
        <f>SUMIF(Base!$I$2:$I$5533,'5º Questão'!A4339,Base!$P$2:$P$5533)</f>
        <v>0</v>
      </c>
      <c r="D4339" s="1">
        <f>SUMIF(Base!$I$2:$I$5533,'5º Questão'!A4339,Base!$Q$2:$Q$5533)</f>
        <v>0</v>
      </c>
      <c r="E4339" s="1">
        <f>SUMIF(Base!$I$2:$I$5533,'5º Questão'!A4339,Base!$R$2:$R$5533)</f>
        <v>0</v>
      </c>
      <c r="F4339" s="1">
        <f>SUMIF(Base!$I$2:$I$5533,'5º Questão'!A4339,Base!$S$2:$S$5533)</f>
        <v>278</v>
      </c>
      <c r="G4339" s="1">
        <f>SUMIF(Base!$I$2:$I$5533,'5º Questão'!A4339,Base!$T$2:$T$5533)</f>
        <v>0</v>
      </c>
      <c r="H4339" s="1">
        <f>SUMIF(Base!$I$2:$I$5533,'5º Questão'!A4339,Base!$U$2:$U$5533)</f>
        <v>0</v>
      </c>
      <c r="I4339" s="1">
        <f>SUMIF(Base!$I$2:$I$5533,'5º Questão'!A4339,Base!$V$2:$V$5533)</f>
        <v>79</v>
      </c>
      <c r="J4339" s="1">
        <f>SUMIF(Base!$I$2:$I$5533,'5º Questão'!A4339,Base!$W$2:$W$5533)</f>
        <v>0</v>
      </c>
      <c r="K4339" s="1">
        <f>SUMIF(Base!$I$2:$I$5533,'5º Questão'!A4339,Base!$X$2:$X$5533)</f>
        <v>0</v>
      </c>
      <c r="L4339" s="33">
        <f t="shared" si="67"/>
        <v>357</v>
      </c>
    </row>
    <row r="4340" spans="1:12" ht="25.5">
      <c r="A4340" s="23" t="s">
        <v>10613</v>
      </c>
      <c r="B4340" s="1">
        <f>SUMIF(Base!$I$2:$I$5533,'5º Questão'!A4340,Base!$O$2:$O$5533)</f>
        <v>0</v>
      </c>
      <c r="C4340" s="1">
        <f>SUMIF(Base!$I$2:$I$5533,'5º Questão'!A4340,Base!$P$2:$P$5533)</f>
        <v>12</v>
      </c>
      <c r="D4340" s="1">
        <f>SUMIF(Base!$I$2:$I$5533,'5º Questão'!A4340,Base!$Q$2:$Q$5533)</f>
        <v>0</v>
      </c>
      <c r="E4340" s="1">
        <f>SUMIF(Base!$I$2:$I$5533,'5º Questão'!A4340,Base!$R$2:$R$5533)</f>
        <v>0</v>
      </c>
      <c r="F4340" s="1">
        <f>SUMIF(Base!$I$2:$I$5533,'5º Questão'!A4340,Base!$S$2:$S$5533)</f>
        <v>332</v>
      </c>
      <c r="G4340" s="1">
        <f>SUMIF(Base!$I$2:$I$5533,'5º Questão'!A4340,Base!$T$2:$T$5533)</f>
        <v>160</v>
      </c>
      <c r="H4340" s="1">
        <f>SUMIF(Base!$I$2:$I$5533,'5º Questão'!A4340,Base!$U$2:$U$5533)</f>
        <v>0</v>
      </c>
      <c r="I4340" s="1">
        <f>SUMIF(Base!$I$2:$I$5533,'5º Questão'!A4340,Base!$V$2:$V$5533)</f>
        <v>0</v>
      </c>
      <c r="J4340" s="1">
        <f>SUMIF(Base!$I$2:$I$5533,'5º Questão'!A4340,Base!$W$2:$W$5533)</f>
        <v>0</v>
      </c>
      <c r="K4340" s="1">
        <f>SUMIF(Base!$I$2:$I$5533,'5º Questão'!A4340,Base!$X$2:$X$5533)</f>
        <v>0</v>
      </c>
      <c r="L4340" s="33">
        <f t="shared" si="67"/>
        <v>504</v>
      </c>
    </row>
    <row r="4341" spans="1:12" ht="33.75">
      <c r="A4341" s="23" t="s">
        <v>11687</v>
      </c>
      <c r="B4341" s="1">
        <f>SUMIF(Base!$I$2:$I$5533,'5º Questão'!A4341,Base!$O$2:$O$5533)</f>
        <v>0</v>
      </c>
      <c r="C4341" s="1">
        <f>SUMIF(Base!$I$2:$I$5533,'5º Questão'!A4341,Base!$P$2:$P$5533)</f>
        <v>13</v>
      </c>
      <c r="D4341" s="1">
        <f>SUMIF(Base!$I$2:$I$5533,'5º Questão'!A4341,Base!$Q$2:$Q$5533)</f>
        <v>0</v>
      </c>
      <c r="E4341" s="1">
        <f>SUMIF(Base!$I$2:$I$5533,'5º Questão'!A4341,Base!$R$2:$R$5533)</f>
        <v>0</v>
      </c>
      <c r="F4341" s="1">
        <f>SUMIF(Base!$I$2:$I$5533,'5º Questão'!A4341,Base!$S$2:$S$5533)</f>
        <v>313</v>
      </c>
      <c r="G4341" s="1">
        <f>SUMIF(Base!$I$2:$I$5533,'5º Questão'!A4341,Base!$T$2:$T$5533)</f>
        <v>132</v>
      </c>
      <c r="H4341" s="1">
        <f>SUMIF(Base!$I$2:$I$5533,'5º Questão'!A4341,Base!$U$2:$U$5533)</f>
        <v>0</v>
      </c>
      <c r="I4341" s="1">
        <f>SUMIF(Base!$I$2:$I$5533,'5º Questão'!A4341,Base!$V$2:$V$5533)</f>
        <v>0</v>
      </c>
      <c r="J4341" s="1">
        <f>SUMIF(Base!$I$2:$I$5533,'5º Questão'!A4341,Base!$W$2:$W$5533)</f>
        <v>0</v>
      </c>
      <c r="K4341" s="1">
        <f>SUMIF(Base!$I$2:$I$5533,'5º Questão'!A4341,Base!$X$2:$X$5533)</f>
        <v>0</v>
      </c>
      <c r="L4341" s="33">
        <f t="shared" si="67"/>
        <v>458</v>
      </c>
    </row>
    <row r="4342" spans="1:12" ht="25.5">
      <c r="A4342" s="23" t="s">
        <v>9005</v>
      </c>
      <c r="B4342" s="1">
        <f>SUMIF(Base!$I$2:$I$5533,'5º Questão'!A4342,Base!$O$2:$O$5533)</f>
        <v>0</v>
      </c>
      <c r="C4342" s="1">
        <f>SUMIF(Base!$I$2:$I$5533,'5º Questão'!A4342,Base!$P$2:$P$5533)</f>
        <v>0</v>
      </c>
      <c r="D4342" s="1">
        <f>SUMIF(Base!$I$2:$I$5533,'5º Questão'!A4342,Base!$Q$2:$Q$5533)</f>
        <v>0</v>
      </c>
      <c r="E4342" s="1">
        <f>SUMIF(Base!$I$2:$I$5533,'5º Questão'!A4342,Base!$R$2:$R$5533)</f>
        <v>0</v>
      </c>
      <c r="F4342" s="1">
        <f>SUMIF(Base!$I$2:$I$5533,'5º Questão'!A4342,Base!$S$2:$S$5533)</f>
        <v>421</v>
      </c>
      <c r="G4342" s="1">
        <f>SUMIF(Base!$I$2:$I$5533,'5º Questão'!A4342,Base!$T$2:$T$5533)</f>
        <v>148</v>
      </c>
      <c r="H4342" s="1">
        <f>SUMIF(Base!$I$2:$I$5533,'5º Questão'!A4342,Base!$U$2:$U$5533)</f>
        <v>0</v>
      </c>
      <c r="I4342" s="1">
        <f>SUMIF(Base!$I$2:$I$5533,'5º Questão'!A4342,Base!$V$2:$V$5533)</f>
        <v>0</v>
      </c>
      <c r="J4342" s="1">
        <f>SUMIF(Base!$I$2:$I$5533,'5º Questão'!A4342,Base!$W$2:$W$5533)</f>
        <v>0</v>
      </c>
      <c r="K4342" s="1">
        <f>SUMIF(Base!$I$2:$I$5533,'5º Questão'!A4342,Base!$X$2:$X$5533)</f>
        <v>0</v>
      </c>
      <c r="L4342" s="33">
        <f t="shared" si="67"/>
        <v>569</v>
      </c>
    </row>
    <row r="4343" spans="1:12" ht="25.5">
      <c r="A4343" s="23" t="s">
        <v>14885</v>
      </c>
      <c r="B4343" s="1">
        <f>SUMIF(Base!$I$2:$I$5533,'5º Questão'!A4343,Base!$O$2:$O$5533)</f>
        <v>0</v>
      </c>
      <c r="C4343" s="1">
        <f>SUMIF(Base!$I$2:$I$5533,'5º Questão'!A4343,Base!$P$2:$P$5533)</f>
        <v>0</v>
      </c>
      <c r="D4343" s="1">
        <f>SUMIF(Base!$I$2:$I$5533,'5º Questão'!A4343,Base!$Q$2:$Q$5533)</f>
        <v>0</v>
      </c>
      <c r="E4343" s="1">
        <f>SUMIF(Base!$I$2:$I$5533,'5º Questão'!A4343,Base!$R$2:$R$5533)</f>
        <v>0</v>
      </c>
      <c r="F4343" s="1">
        <f>SUMIF(Base!$I$2:$I$5533,'5º Questão'!A4343,Base!$S$2:$S$5533)</f>
        <v>439</v>
      </c>
      <c r="G4343" s="1">
        <f>SUMIF(Base!$I$2:$I$5533,'5º Questão'!A4343,Base!$T$2:$T$5533)</f>
        <v>231</v>
      </c>
      <c r="H4343" s="1">
        <f>SUMIF(Base!$I$2:$I$5533,'5º Questão'!A4343,Base!$U$2:$U$5533)</f>
        <v>0</v>
      </c>
      <c r="I4343" s="1">
        <f>SUMIF(Base!$I$2:$I$5533,'5º Questão'!A4343,Base!$V$2:$V$5533)</f>
        <v>54</v>
      </c>
      <c r="J4343" s="1">
        <f>SUMIF(Base!$I$2:$I$5533,'5º Questão'!A4343,Base!$W$2:$W$5533)</f>
        <v>34</v>
      </c>
      <c r="K4343" s="1">
        <f>SUMIF(Base!$I$2:$I$5533,'5º Questão'!A4343,Base!$X$2:$X$5533)</f>
        <v>0</v>
      </c>
      <c r="L4343" s="33">
        <f t="shared" si="67"/>
        <v>758</v>
      </c>
    </row>
    <row r="4344" spans="1:12" ht="25.5">
      <c r="A4344" s="23" t="s">
        <v>16238</v>
      </c>
      <c r="B4344" s="1">
        <f>SUMIF(Base!$I$2:$I$5533,'5º Questão'!A4344,Base!$O$2:$O$5533)</f>
        <v>0</v>
      </c>
      <c r="C4344" s="1">
        <f>SUMIF(Base!$I$2:$I$5533,'5º Questão'!A4344,Base!$P$2:$P$5533)</f>
        <v>0</v>
      </c>
      <c r="D4344" s="1">
        <f>SUMIF(Base!$I$2:$I$5533,'5º Questão'!A4344,Base!$Q$2:$Q$5533)</f>
        <v>0</v>
      </c>
      <c r="E4344" s="1">
        <f>SUMIF(Base!$I$2:$I$5533,'5º Questão'!A4344,Base!$R$2:$R$5533)</f>
        <v>480</v>
      </c>
      <c r="F4344" s="1">
        <f>SUMIF(Base!$I$2:$I$5533,'5º Questão'!A4344,Base!$S$2:$S$5533)</f>
        <v>0</v>
      </c>
      <c r="G4344" s="1">
        <f>SUMIF(Base!$I$2:$I$5533,'5º Questão'!A4344,Base!$T$2:$T$5533)</f>
        <v>0</v>
      </c>
      <c r="H4344" s="1">
        <f>SUMIF(Base!$I$2:$I$5533,'5º Questão'!A4344,Base!$U$2:$U$5533)</f>
        <v>0</v>
      </c>
      <c r="I4344" s="1">
        <f>SUMIF(Base!$I$2:$I$5533,'5º Questão'!A4344,Base!$V$2:$V$5533)</f>
        <v>0</v>
      </c>
      <c r="J4344" s="1">
        <f>SUMIF(Base!$I$2:$I$5533,'5º Questão'!A4344,Base!$W$2:$W$5533)</f>
        <v>0</v>
      </c>
      <c r="K4344" s="1">
        <f>SUMIF(Base!$I$2:$I$5533,'5º Questão'!A4344,Base!$X$2:$X$5533)</f>
        <v>0</v>
      </c>
      <c r="L4344" s="33">
        <f t="shared" si="67"/>
        <v>480</v>
      </c>
    </row>
    <row r="4345" spans="1:12" ht="25.5">
      <c r="A4345" s="23" t="s">
        <v>11751</v>
      </c>
      <c r="B4345" s="1">
        <f>SUMIF(Base!$I$2:$I$5533,'5º Questão'!A4345,Base!$O$2:$O$5533)</f>
        <v>0</v>
      </c>
      <c r="C4345" s="1">
        <f>SUMIF(Base!$I$2:$I$5533,'5º Questão'!A4345,Base!$P$2:$P$5533)</f>
        <v>0</v>
      </c>
      <c r="D4345" s="1">
        <f>SUMIF(Base!$I$2:$I$5533,'5º Questão'!A4345,Base!$Q$2:$Q$5533)</f>
        <v>0</v>
      </c>
      <c r="E4345" s="1">
        <f>SUMIF(Base!$I$2:$I$5533,'5º Questão'!A4345,Base!$R$2:$R$5533)</f>
        <v>530</v>
      </c>
      <c r="F4345" s="1">
        <f>SUMIF(Base!$I$2:$I$5533,'5º Questão'!A4345,Base!$S$2:$S$5533)</f>
        <v>0</v>
      </c>
      <c r="G4345" s="1">
        <f>SUMIF(Base!$I$2:$I$5533,'5º Questão'!A4345,Base!$T$2:$T$5533)</f>
        <v>0</v>
      </c>
      <c r="H4345" s="1">
        <f>SUMIF(Base!$I$2:$I$5533,'5º Questão'!A4345,Base!$U$2:$U$5533)</f>
        <v>0</v>
      </c>
      <c r="I4345" s="1">
        <f>SUMIF(Base!$I$2:$I$5533,'5º Questão'!A4345,Base!$V$2:$V$5533)</f>
        <v>0</v>
      </c>
      <c r="J4345" s="1">
        <f>SUMIF(Base!$I$2:$I$5533,'5º Questão'!A4345,Base!$W$2:$W$5533)</f>
        <v>0</v>
      </c>
      <c r="K4345" s="1">
        <f>SUMIF(Base!$I$2:$I$5533,'5º Questão'!A4345,Base!$X$2:$X$5533)</f>
        <v>0</v>
      </c>
      <c r="L4345" s="33">
        <f t="shared" si="67"/>
        <v>530</v>
      </c>
    </row>
    <row r="4346" spans="1:12" ht="25.5">
      <c r="A4346" s="23" t="s">
        <v>15962</v>
      </c>
      <c r="B4346" s="1">
        <f>SUMIF(Base!$I$2:$I$5533,'5º Questão'!A4346,Base!$O$2:$O$5533)</f>
        <v>0</v>
      </c>
      <c r="C4346" s="1">
        <f>SUMIF(Base!$I$2:$I$5533,'5º Questão'!A4346,Base!$P$2:$P$5533)</f>
        <v>0</v>
      </c>
      <c r="D4346" s="1">
        <f>SUMIF(Base!$I$2:$I$5533,'5º Questão'!A4346,Base!$Q$2:$Q$5533)</f>
        <v>0</v>
      </c>
      <c r="E4346" s="1">
        <f>SUMIF(Base!$I$2:$I$5533,'5º Questão'!A4346,Base!$R$2:$R$5533)</f>
        <v>0</v>
      </c>
      <c r="F4346" s="1">
        <f>SUMIF(Base!$I$2:$I$5533,'5º Questão'!A4346,Base!$S$2:$S$5533)</f>
        <v>750</v>
      </c>
      <c r="G4346" s="1">
        <f>SUMIF(Base!$I$2:$I$5533,'5º Questão'!A4346,Base!$T$2:$T$5533)</f>
        <v>520</v>
      </c>
      <c r="H4346" s="1">
        <f>SUMIF(Base!$I$2:$I$5533,'5º Questão'!A4346,Base!$U$2:$U$5533)</f>
        <v>0</v>
      </c>
      <c r="I4346" s="1">
        <f>SUMIF(Base!$I$2:$I$5533,'5º Questão'!A4346,Base!$V$2:$V$5533)</f>
        <v>93</v>
      </c>
      <c r="J4346" s="1">
        <f>SUMIF(Base!$I$2:$I$5533,'5º Questão'!A4346,Base!$W$2:$W$5533)</f>
        <v>37</v>
      </c>
      <c r="K4346" s="1">
        <f>SUMIF(Base!$I$2:$I$5533,'5º Questão'!A4346,Base!$X$2:$X$5533)</f>
        <v>0</v>
      </c>
      <c r="L4346" s="33">
        <f t="shared" si="67"/>
        <v>1400</v>
      </c>
    </row>
    <row r="4347" spans="1:12" ht="33.75">
      <c r="A4347" s="23" t="s">
        <v>9859</v>
      </c>
      <c r="B4347" s="1">
        <f>SUMIF(Base!$I$2:$I$5533,'5º Questão'!A4347,Base!$O$2:$O$5533)</f>
        <v>0</v>
      </c>
      <c r="C4347" s="1">
        <f>SUMIF(Base!$I$2:$I$5533,'5º Questão'!A4347,Base!$P$2:$P$5533)</f>
        <v>0</v>
      </c>
      <c r="D4347" s="1">
        <f>SUMIF(Base!$I$2:$I$5533,'5º Questão'!A4347,Base!$Q$2:$Q$5533)</f>
        <v>0</v>
      </c>
      <c r="E4347" s="1">
        <f>SUMIF(Base!$I$2:$I$5533,'5º Questão'!A4347,Base!$R$2:$R$5533)</f>
        <v>0</v>
      </c>
      <c r="F4347" s="1">
        <f>SUMIF(Base!$I$2:$I$5533,'5º Questão'!A4347,Base!$S$2:$S$5533)</f>
        <v>487</v>
      </c>
      <c r="G4347" s="1">
        <f>SUMIF(Base!$I$2:$I$5533,'5º Questão'!A4347,Base!$T$2:$T$5533)</f>
        <v>957</v>
      </c>
      <c r="H4347" s="1">
        <f>SUMIF(Base!$I$2:$I$5533,'5º Questão'!A4347,Base!$U$2:$U$5533)</f>
        <v>0</v>
      </c>
      <c r="I4347" s="1">
        <f>SUMIF(Base!$I$2:$I$5533,'5º Questão'!A4347,Base!$V$2:$V$5533)</f>
        <v>39</v>
      </c>
      <c r="J4347" s="1">
        <f>SUMIF(Base!$I$2:$I$5533,'5º Questão'!A4347,Base!$W$2:$W$5533)</f>
        <v>0</v>
      </c>
      <c r="K4347" s="1">
        <f>SUMIF(Base!$I$2:$I$5533,'5º Questão'!A4347,Base!$X$2:$X$5533)</f>
        <v>0</v>
      </c>
      <c r="L4347" s="33">
        <f t="shared" si="67"/>
        <v>1483</v>
      </c>
    </row>
    <row r="4348" spans="1:12" ht="17.25">
      <c r="A4348" s="23" t="s">
        <v>14131</v>
      </c>
      <c r="B4348" s="1">
        <f>SUMIF(Base!$I$2:$I$5533,'5º Questão'!A4348,Base!$O$2:$O$5533)</f>
        <v>0</v>
      </c>
      <c r="C4348" s="1">
        <f>SUMIF(Base!$I$2:$I$5533,'5º Questão'!A4348,Base!$P$2:$P$5533)</f>
        <v>0</v>
      </c>
      <c r="D4348" s="1">
        <f>SUMIF(Base!$I$2:$I$5533,'5º Questão'!A4348,Base!$Q$2:$Q$5533)</f>
        <v>0</v>
      </c>
      <c r="E4348" s="1">
        <f>SUMIF(Base!$I$2:$I$5533,'5º Questão'!A4348,Base!$R$2:$R$5533)</f>
        <v>0</v>
      </c>
      <c r="F4348" s="1">
        <f>SUMIF(Base!$I$2:$I$5533,'5º Questão'!A4348,Base!$S$2:$S$5533)</f>
        <v>306</v>
      </c>
      <c r="G4348" s="1">
        <f>SUMIF(Base!$I$2:$I$5533,'5º Questão'!A4348,Base!$T$2:$T$5533)</f>
        <v>188</v>
      </c>
      <c r="H4348" s="1">
        <f>SUMIF(Base!$I$2:$I$5533,'5º Questão'!A4348,Base!$U$2:$U$5533)</f>
        <v>0</v>
      </c>
      <c r="I4348" s="1">
        <f>SUMIF(Base!$I$2:$I$5533,'5º Questão'!A4348,Base!$V$2:$V$5533)</f>
        <v>0</v>
      </c>
      <c r="J4348" s="1">
        <f>SUMIF(Base!$I$2:$I$5533,'5º Questão'!A4348,Base!$W$2:$W$5533)</f>
        <v>0</v>
      </c>
      <c r="K4348" s="1">
        <f>SUMIF(Base!$I$2:$I$5533,'5º Questão'!A4348,Base!$X$2:$X$5533)</f>
        <v>0</v>
      </c>
      <c r="L4348" s="33">
        <f t="shared" si="67"/>
        <v>494</v>
      </c>
    </row>
    <row r="4349" spans="1:12" ht="25.5">
      <c r="A4349" s="23" t="s">
        <v>17666</v>
      </c>
      <c r="B4349" s="1">
        <f>SUMIF(Base!$I$2:$I$5533,'5º Questão'!A4349,Base!$O$2:$O$5533)</f>
        <v>0</v>
      </c>
      <c r="C4349" s="1">
        <f>SUMIF(Base!$I$2:$I$5533,'5º Questão'!A4349,Base!$P$2:$P$5533)</f>
        <v>9</v>
      </c>
      <c r="D4349" s="1">
        <f>SUMIF(Base!$I$2:$I$5533,'5º Questão'!A4349,Base!$Q$2:$Q$5533)</f>
        <v>0</v>
      </c>
      <c r="E4349" s="1">
        <f>SUMIF(Base!$I$2:$I$5533,'5º Questão'!A4349,Base!$R$2:$R$5533)</f>
        <v>0</v>
      </c>
      <c r="F4349" s="1">
        <f>SUMIF(Base!$I$2:$I$5533,'5º Questão'!A4349,Base!$S$2:$S$5533)</f>
        <v>427</v>
      </c>
      <c r="G4349" s="1">
        <f>SUMIF(Base!$I$2:$I$5533,'5º Questão'!A4349,Base!$T$2:$T$5533)</f>
        <v>676</v>
      </c>
      <c r="H4349" s="1">
        <f>SUMIF(Base!$I$2:$I$5533,'5º Questão'!A4349,Base!$U$2:$U$5533)</f>
        <v>0</v>
      </c>
      <c r="I4349" s="1">
        <f>SUMIF(Base!$I$2:$I$5533,'5º Questão'!A4349,Base!$V$2:$V$5533)</f>
        <v>95</v>
      </c>
      <c r="J4349" s="1">
        <f>SUMIF(Base!$I$2:$I$5533,'5º Questão'!A4349,Base!$W$2:$W$5533)</f>
        <v>0</v>
      </c>
      <c r="K4349" s="1">
        <f>SUMIF(Base!$I$2:$I$5533,'5º Questão'!A4349,Base!$X$2:$X$5533)</f>
        <v>0</v>
      </c>
      <c r="L4349" s="33">
        <f t="shared" si="67"/>
        <v>1207</v>
      </c>
    </row>
    <row r="4350" spans="1:12" ht="17.25">
      <c r="A4350" s="23" t="s">
        <v>6989</v>
      </c>
      <c r="B4350" s="1">
        <f>SUMIF(Base!$I$2:$I$5533,'5º Questão'!A4350,Base!$O$2:$O$5533)</f>
        <v>0</v>
      </c>
      <c r="C4350" s="1">
        <f>SUMIF(Base!$I$2:$I$5533,'5º Questão'!A4350,Base!$P$2:$P$5533)</f>
        <v>0</v>
      </c>
      <c r="D4350" s="1">
        <f>SUMIF(Base!$I$2:$I$5533,'5º Questão'!A4350,Base!$Q$2:$Q$5533)</f>
        <v>0</v>
      </c>
      <c r="E4350" s="1">
        <f>SUMIF(Base!$I$2:$I$5533,'5º Questão'!A4350,Base!$R$2:$R$5533)</f>
        <v>20</v>
      </c>
      <c r="F4350" s="1">
        <f>SUMIF(Base!$I$2:$I$5533,'5º Questão'!A4350,Base!$S$2:$S$5533)</f>
        <v>28</v>
      </c>
      <c r="G4350" s="1">
        <f>SUMIF(Base!$I$2:$I$5533,'5º Questão'!A4350,Base!$T$2:$T$5533)</f>
        <v>13</v>
      </c>
      <c r="H4350" s="1">
        <f>SUMIF(Base!$I$2:$I$5533,'5º Questão'!A4350,Base!$U$2:$U$5533)</f>
        <v>0</v>
      </c>
      <c r="I4350" s="1">
        <f>SUMIF(Base!$I$2:$I$5533,'5º Questão'!A4350,Base!$V$2:$V$5533)</f>
        <v>0</v>
      </c>
      <c r="J4350" s="1">
        <f>SUMIF(Base!$I$2:$I$5533,'5º Questão'!A4350,Base!$W$2:$W$5533)</f>
        <v>0</v>
      </c>
      <c r="K4350" s="1">
        <f>SUMIF(Base!$I$2:$I$5533,'5º Questão'!A4350,Base!$X$2:$X$5533)</f>
        <v>0</v>
      </c>
      <c r="L4350" s="33">
        <f t="shared" si="67"/>
        <v>61</v>
      </c>
    </row>
    <row r="4351" spans="1:12" ht="17.25">
      <c r="A4351" s="23" t="s">
        <v>8031</v>
      </c>
      <c r="B4351" s="1">
        <f>SUMIF(Base!$I$2:$I$5533,'5º Questão'!A4351,Base!$O$2:$O$5533)</f>
        <v>0</v>
      </c>
      <c r="C4351" s="1">
        <f>SUMIF(Base!$I$2:$I$5533,'5º Questão'!A4351,Base!$P$2:$P$5533)</f>
        <v>0</v>
      </c>
      <c r="D4351" s="1">
        <f>SUMIF(Base!$I$2:$I$5533,'5º Questão'!A4351,Base!$Q$2:$Q$5533)</f>
        <v>0</v>
      </c>
      <c r="E4351" s="1">
        <f>SUMIF(Base!$I$2:$I$5533,'5º Questão'!A4351,Base!$R$2:$R$5533)</f>
        <v>149</v>
      </c>
      <c r="F4351" s="1">
        <f>SUMIF(Base!$I$2:$I$5533,'5º Questão'!A4351,Base!$S$2:$S$5533)</f>
        <v>510</v>
      </c>
      <c r="G4351" s="1">
        <f>SUMIF(Base!$I$2:$I$5533,'5º Questão'!A4351,Base!$T$2:$T$5533)</f>
        <v>237</v>
      </c>
      <c r="H4351" s="1">
        <f>SUMIF(Base!$I$2:$I$5533,'5º Questão'!A4351,Base!$U$2:$U$5533)</f>
        <v>0</v>
      </c>
      <c r="I4351" s="1">
        <f>SUMIF(Base!$I$2:$I$5533,'5º Questão'!A4351,Base!$V$2:$V$5533)</f>
        <v>0</v>
      </c>
      <c r="J4351" s="1">
        <f>SUMIF(Base!$I$2:$I$5533,'5º Questão'!A4351,Base!$W$2:$W$5533)</f>
        <v>0</v>
      </c>
      <c r="K4351" s="1">
        <f>SUMIF(Base!$I$2:$I$5533,'5º Questão'!A4351,Base!$X$2:$X$5533)</f>
        <v>0</v>
      </c>
      <c r="L4351" s="33">
        <f t="shared" si="67"/>
        <v>896</v>
      </c>
    </row>
    <row r="4352" spans="1:12" ht="17.25">
      <c r="A4352" s="23" t="s">
        <v>9684</v>
      </c>
      <c r="B4352" s="1">
        <f>SUMIF(Base!$I$2:$I$5533,'5º Questão'!A4352,Base!$O$2:$O$5533)</f>
        <v>0</v>
      </c>
      <c r="C4352" s="1">
        <f>SUMIF(Base!$I$2:$I$5533,'5º Questão'!A4352,Base!$P$2:$P$5533)</f>
        <v>0</v>
      </c>
      <c r="D4352" s="1">
        <f>SUMIF(Base!$I$2:$I$5533,'5º Questão'!A4352,Base!$Q$2:$Q$5533)</f>
        <v>0</v>
      </c>
      <c r="E4352" s="1">
        <f>SUMIF(Base!$I$2:$I$5533,'5º Questão'!A4352,Base!$R$2:$R$5533)</f>
        <v>539</v>
      </c>
      <c r="F4352" s="1">
        <f>SUMIF(Base!$I$2:$I$5533,'5º Questão'!A4352,Base!$S$2:$S$5533)</f>
        <v>0</v>
      </c>
      <c r="G4352" s="1">
        <f>SUMIF(Base!$I$2:$I$5533,'5º Questão'!A4352,Base!$T$2:$T$5533)</f>
        <v>0</v>
      </c>
      <c r="H4352" s="1">
        <f>SUMIF(Base!$I$2:$I$5533,'5º Questão'!A4352,Base!$U$2:$U$5533)</f>
        <v>0</v>
      </c>
      <c r="I4352" s="1">
        <f>SUMIF(Base!$I$2:$I$5533,'5º Questão'!A4352,Base!$V$2:$V$5533)</f>
        <v>0</v>
      </c>
      <c r="J4352" s="1">
        <f>SUMIF(Base!$I$2:$I$5533,'5º Questão'!A4352,Base!$W$2:$W$5533)</f>
        <v>0</v>
      </c>
      <c r="K4352" s="1">
        <f>SUMIF(Base!$I$2:$I$5533,'5º Questão'!A4352,Base!$X$2:$X$5533)</f>
        <v>0</v>
      </c>
      <c r="L4352" s="33">
        <f t="shared" si="67"/>
        <v>539</v>
      </c>
    </row>
    <row r="4353" spans="1:12" ht="25.5">
      <c r="A4353" s="23" t="s">
        <v>4245</v>
      </c>
      <c r="B4353" s="1">
        <f>SUMIF(Base!$I$2:$I$5533,'5º Questão'!A4353,Base!$O$2:$O$5533)</f>
        <v>0</v>
      </c>
      <c r="C4353" s="1">
        <f>SUMIF(Base!$I$2:$I$5533,'5º Questão'!A4353,Base!$P$2:$P$5533)</f>
        <v>9</v>
      </c>
      <c r="D4353" s="1">
        <f>SUMIF(Base!$I$2:$I$5533,'5º Questão'!A4353,Base!$Q$2:$Q$5533)</f>
        <v>0</v>
      </c>
      <c r="E4353" s="1">
        <f>SUMIF(Base!$I$2:$I$5533,'5º Questão'!A4353,Base!$R$2:$R$5533)</f>
        <v>403</v>
      </c>
      <c r="F4353" s="1">
        <f>SUMIF(Base!$I$2:$I$5533,'5º Questão'!A4353,Base!$S$2:$S$5533)</f>
        <v>377</v>
      </c>
      <c r="G4353" s="1">
        <f>SUMIF(Base!$I$2:$I$5533,'5º Questão'!A4353,Base!$T$2:$T$5533)</f>
        <v>0</v>
      </c>
      <c r="H4353" s="1">
        <f>SUMIF(Base!$I$2:$I$5533,'5º Questão'!A4353,Base!$U$2:$U$5533)</f>
        <v>0</v>
      </c>
      <c r="I4353" s="1">
        <f>SUMIF(Base!$I$2:$I$5533,'5º Questão'!A4353,Base!$V$2:$V$5533)</f>
        <v>0</v>
      </c>
      <c r="J4353" s="1">
        <f>SUMIF(Base!$I$2:$I$5533,'5º Questão'!A4353,Base!$W$2:$W$5533)</f>
        <v>0</v>
      </c>
      <c r="K4353" s="1">
        <f>SUMIF(Base!$I$2:$I$5533,'5º Questão'!A4353,Base!$X$2:$X$5533)</f>
        <v>0</v>
      </c>
      <c r="L4353" s="33">
        <f t="shared" si="67"/>
        <v>789</v>
      </c>
    </row>
    <row r="4354" spans="1:12">
      <c r="A4354" s="23" t="s">
        <v>4094</v>
      </c>
      <c r="B4354" s="1">
        <f>SUMIF(Base!$I$2:$I$5533,'5º Questão'!A4354,Base!$O$2:$O$5533)</f>
        <v>0</v>
      </c>
      <c r="C4354" s="1">
        <f>SUMIF(Base!$I$2:$I$5533,'5º Questão'!A4354,Base!$P$2:$P$5533)</f>
        <v>18</v>
      </c>
      <c r="D4354" s="1">
        <f>SUMIF(Base!$I$2:$I$5533,'5º Questão'!A4354,Base!$Q$2:$Q$5533)</f>
        <v>0</v>
      </c>
      <c r="E4354" s="1">
        <f>SUMIF(Base!$I$2:$I$5533,'5º Questão'!A4354,Base!$R$2:$R$5533)</f>
        <v>0</v>
      </c>
      <c r="F4354" s="1">
        <f>SUMIF(Base!$I$2:$I$5533,'5º Questão'!A4354,Base!$S$2:$S$5533)</f>
        <v>332</v>
      </c>
      <c r="G4354" s="1">
        <f>SUMIF(Base!$I$2:$I$5533,'5º Questão'!A4354,Base!$T$2:$T$5533)</f>
        <v>275</v>
      </c>
      <c r="H4354" s="1">
        <f>SUMIF(Base!$I$2:$I$5533,'5º Questão'!A4354,Base!$U$2:$U$5533)</f>
        <v>0</v>
      </c>
      <c r="I4354" s="1">
        <f>SUMIF(Base!$I$2:$I$5533,'5º Questão'!A4354,Base!$V$2:$V$5533)</f>
        <v>0</v>
      </c>
      <c r="J4354" s="1">
        <f>SUMIF(Base!$I$2:$I$5533,'5º Questão'!A4354,Base!$W$2:$W$5533)</f>
        <v>0</v>
      </c>
      <c r="K4354" s="1">
        <f>SUMIF(Base!$I$2:$I$5533,'5º Questão'!A4354,Base!$X$2:$X$5533)</f>
        <v>0</v>
      </c>
      <c r="L4354" s="33">
        <f t="shared" si="67"/>
        <v>625</v>
      </c>
    </row>
    <row r="4355" spans="1:12" ht="25.5">
      <c r="A4355" s="23" t="s">
        <v>4409</v>
      </c>
      <c r="B4355" s="1">
        <f>SUMIF(Base!$I$2:$I$5533,'5º Questão'!A4355,Base!$O$2:$O$5533)</f>
        <v>0</v>
      </c>
      <c r="C4355" s="1">
        <f>SUMIF(Base!$I$2:$I$5533,'5º Questão'!A4355,Base!$P$2:$P$5533)</f>
        <v>13</v>
      </c>
      <c r="D4355" s="1">
        <f>SUMIF(Base!$I$2:$I$5533,'5º Questão'!A4355,Base!$Q$2:$Q$5533)</f>
        <v>0</v>
      </c>
      <c r="E4355" s="1">
        <f>SUMIF(Base!$I$2:$I$5533,'5º Questão'!A4355,Base!$R$2:$R$5533)</f>
        <v>0</v>
      </c>
      <c r="F4355" s="1">
        <f>SUMIF(Base!$I$2:$I$5533,'5º Questão'!A4355,Base!$S$2:$S$5533)</f>
        <v>414</v>
      </c>
      <c r="G4355" s="1">
        <f>SUMIF(Base!$I$2:$I$5533,'5º Questão'!A4355,Base!$T$2:$T$5533)</f>
        <v>397</v>
      </c>
      <c r="H4355" s="1">
        <f>SUMIF(Base!$I$2:$I$5533,'5º Questão'!A4355,Base!$U$2:$U$5533)</f>
        <v>0</v>
      </c>
      <c r="I4355" s="1">
        <f>SUMIF(Base!$I$2:$I$5533,'5º Questão'!A4355,Base!$V$2:$V$5533)</f>
        <v>0</v>
      </c>
      <c r="J4355" s="1">
        <f>SUMIF(Base!$I$2:$I$5533,'5º Questão'!A4355,Base!$W$2:$W$5533)</f>
        <v>0</v>
      </c>
      <c r="K4355" s="1">
        <f>SUMIF(Base!$I$2:$I$5533,'5º Questão'!A4355,Base!$X$2:$X$5533)</f>
        <v>0</v>
      </c>
      <c r="L4355" s="33">
        <f t="shared" si="67"/>
        <v>824</v>
      </c>
    </row>
    <row r="4356" spans="1:12" ht="17.25">
      <c r="A4356" s="23" t="s">
        <v>3876</v>
      </c>
      <c r="B4356" s="1">
        <f>SUMIF(Base!$I$2:$I$5533,'5º Questão'!A4356,Base!$O$2:$O$5533)</f>
        <v>0</v>
      </c>
      <c r="C4356" s="1">
        <f>SUMIF(Base!$I$2:$I$5533,'5º Questão'!A4356,Base!$P$2:$P$5533)</f>
        <v>0</v>
      </c>
      <c r="D4356" s="1">
        <f>SUMIF(Base!$I$2:$I$5533,'5º Questão'!A4356,Base!$Q$2:$Q$5533)</f>
        <v>0</v>
      </c>
      <c r="E4356" s="1">
        <f>SUMIF(Base!$I$2:$I$5533,'5º Questão'!A4356,Base!$R$2:$R$5533)</f>
        <v>0</v>
      </c>
      <c r="F4356" s="1">
        <f>SUMIF(Base!$I$2:$I$5533,'5º Questão'!A4356,Base!$S$2:$S$5533)</f>
        <v>218</v>
      </c>
      <c r="G4356" s="1">
        <f>SUMIF(Base!$I$2:$I$5533,'5º Questão'!A4356,Base!$T$2:$T$5533)</f>
        <v>49</v>
      </c>
      <c r="H4356" s="1">
        <f>SUMIF(Base!$I$2:$I$5533,'5º Questão'!A4356,Base!$U$2:$U$5533)</f>
        <v>0</v>
      </c>
      <c r="I4356" s="1">
        <f>SUMIF(Base!$I$2:$I$5533,'5º Questão'!A4356,Base!$V$2:$V$5533)</f>
        <v>0</v>
      </c>
      <c r="J4356" s="1">
        <f>SUMIF(Base!$I$2:$I$5533,'5º Questão'!A4356,Base!$W$2:$W$5533)</f>
        <v>0</v>
      </c>
      <c r="K4356" s="1">
        <f>SUMIF(Base!$I$2:$I$5533,'5º Questão'!A4356,Base!$X$2:$X$5533)</f>
        <v>0</v>
      </c>
      <c r="L4356" s="33">
        <f t="shared" ref="L4356:L4419" si="68">SUM(B4356:K4356)</f>
        <v>267</v>
      </c>
    </row>
    <row r="4357" spans="1:12" ht="25.5">
      <c r="A4357" s="23" t="s">
        <v>16000</v>
      </c>
      <c r="B4357" s="1">
        <f>SUMIF(Base!$I$2:$I$5533,'5º Questão'!A4357,Base!$O$2:$O$5533)</f>
        <v>0</v>
      </c>
      <c r="C4357" s="1">
        <f>SUMIF(Base!$I$2:$I$5533,'5º Questão'!A4357,Base!$P$2:$P$5533)</f>
        <v>1</v>
      </c>
      <c r="D4357" s="1">
        <f>SUMIF(Base!$I$2:$I$5533,'5º Questão'!A4357,Base!$Q$2:$Q$5533)</f>
        <v>0</v>
      </c>
      <c r="E4357" s="1">
        <f>SUMIF(Base!$I$2:$I$5533,'5º Questão'!A4357,Base!$R$2:$R$5533)</f>
        <v>0</v>
      </c>
      <c r="F4357" s="1">
        <f>SUMIF(Base!$I$2:$I$5533,'5º Questão'!A4357,Base!$S$2:$S$5533)</f>
        <v>394</v>
      </c>
      <c r="G4357" s="1">
        <f>SUMIF(Base!$I$2:$I$5533,'5º Questão'!A4357,Base!$T$2:$T$5533)</f>
        <v>311</v>
      </c>
      <c r="H4357" s="1">
        <f>SUMIF(Base!$I$2:$I$5533,'5º Questão'!A4357,Base!$U$2:$U$5533)</f>
        <v>0</v>
      </c>
      <c r="I4357" s="1">
        <f>SUMIF(Base!$I$2:$I$5533,'5º Questão'!A4357,Base!$V$2:$V$5533)</f>
        <v>0</v>
      </c>
      <c r="J4357" s="1">
        <f>SUMIF(Base!$I$2:$I$5533,'5º Questão'!A4357,Base!$W$2:$W$5533)</f>
        <v>0</v>
      </c>
      <c r="K4357" s="1">
        <f>SUMIF(Base!$I$2:$I$5533,'5º Questão'!A4357,Base!$X$2:$X$5533)</f>
        <v>0</v>
      </c>
      <c r="L4357" s="33">
        <f t="shared" si="68"/>
        <v>706</v>
      </c>
    </row>
    <row r="4358" spans="1:12" ht="17.25">
      <c r="A4358" s="23" t="s">
        <v>13443</v>
      </c>
      <c r="B4358" s="1">
        <f>SUMIF(Base!$I$2:$I$5533,'5º Questão'!A4358,Base!$O$2:$O$5533)</f>
        <v>0</v>
      </c>
      <c r="C4358" s="1">
        <f>SUMIF(Base!$I$2:$I$5533,'5º Questão'!A4358,Base!$P$2:$P$5533)</f>
        <v>0</v>
      </c>
      <c r="D4358" s="1">
        <f>SUMIF(Base!$I$2:$I$5533,'5º Questão'!A4358,Base!$Q$2:$Q$5533)</f>
        <v>0</v>
      </c>
      <c r="E4358" s="1">
        <f>SUMIF(Base!$I$2:$I$5533,'5º Questão'!A4358,Base!$R$2:$R$5533)</f>
        <v>0</v>
      </c>
      <c r="F4358" s="1">
        <f>SUMIF(Base!$I$2:$I$5533,'5º Questão'!A4358,Base!$S$2:$S$5533)</f>
        <v>270</v>
      </c>
      <c r="G4358" s="1">
        <f>SUMIF(Base!$I$2:$I$5533,'5º Questão'!A4358,Base!$T$2:$T$5533)</f>
        <v>576</v>
      </c>
      <c r="H4358" s="1">
        <f>SUMIF(Base!$I$2:$I$5533,'5º Questão'!A4358,Base!$U$2:$U$5533)</f>
        <v>0</v>
      </c>
      <c r="I4358" s="1">
        <f>SUMIF(Base!$I$2:$I$5533,'5º Questão'!A4358,Base!$V$2:$V$5533)</f>
        <v>179</v>
      </c>
      <c r="J4358" s="1">
        <f>SUMIF(Base!$I$2:$I$5533,'5º Questão'!A4358,Base!$W$2:$W$5533)</f>
        <v>0</v>
      </c>
      <c r="K4358" s="1">
        <f>SUMIF(Base!$I$2:$I$5533,'5º Questão'!A4358,Base!$X$2:$X$5533)</f>
        <v>0</v>
      </c>
      <c r="L4358" s="33">
        <f t="shared" si="68"/>
        <v>1025</v>
      </c>
    </row>
    <row r="4359" spans="1:12" ht="33.75">
      <c r="A4359" s="23" t="s">
        <v>3504</v>
      </c>
      <c r="B4359" s="1">
        <f>SUMIF(Base!$I$2:$I$5533,'5º Questão'!A4359,Base!$O$2:$O$5533)</f>
        <v>0</v>
      </c>
      <c r="C4359" s="1">
        <f>SUMIF(Base!$I$2:$I$5533,'5º Questão'!A4359,Base!$P$2:$P$5533)</f>
        <v>0</v>
      </c>
      <c r="D4359" s="1">
        <f>SUMIF(Base!$I$2:$I$5533,'5º Questão'!A4359,Base!$Q$2:$Q$5533)</f>
        <v>0</v>
      </c>
      <c r="E4359" s="1">
        <f>SUMIF(Base!$I$2:$I$5533,'5º Questão'!A4359,Base!$R$2:$R$5533)</f>
        <v>0</v>
      </c>
      <c r="F4359" s="1">
        <f>SUMIF(Base!$I$2:$I$5533,'5º Questão'!A4359,Base!$S$2:$S$5533)</f>
        <v>550</v>
      </c>
      <c r="G4359" s="1">
        <f>SUMIF(Base!$I$2:$I$5533,'5º Questão'!A4359,Base!$T$2:$T$5533)</f>
        <v>593</v>
      </c>
      <c r="H4359" s="1">
        <f>SUMIF(Base!$I$2:$I$5533,'5º Questão'!A4359,Base!$U$2:$U$5533)</f>
        <v>0</v>
      </c>
      <c r="I4359" s="1">
        <f>SUMIF(Base!$I$2:$I$5533,'5º Questão'!A4359,Base!$V$2:$V$5533)</f>
        <v>0</v>
      </c>
      <c r="J4359" s="1">
        <f>SUMIF(Base!$I$2:$I$5533,'5º Questão'!A4359,Base!$W$2:$W$5533)</f>
        <v>0</v>
      </c>
      <c r="K4359" s="1">
        <f>SUMIF(Base!$I$2:$I$5533,'5º Questão'!A4359,Base!$X$2:$X$5533)</f>
        <v>0</v>
      </c>
      <c r="L4359" s="33">
        <f t="shared" si="68"/>
        <v>1143</v>
      </c>
    </row>
    <row r="4360" spans="1:12" ht="25.5">
      <c r="A4360" s="23" t="s">
        <v>5579</v>
      </c>
      <c r="B4360" s="1">
        <f>SUMIF(Base!$I$2:$I$5533,'5º Questão'!A4360,Base!$O$2:$O$5533)</f>
        <v>0</v>
      </c>
      <c r="C4360" s="1">
        <f>SUMIF(Base!$I$2:$I$5533,'5º Questão'!A4360,Base!$P$2:$P$5533)</f>
        <v>0</v>
      </c>
      <c r="D4360" s="1">
        <f>SUMIF(Base!$I$2:$I$5533,'5º Questão'!A4360,Base!$Q$2:$Q$5533)</f>
        <v>0</v>
      </c>
      <c r="E4360" s="1">
        <f>SUMIF(Base!$I$2:$I$5533,'5º Questão'!A4360,Base!$R$2:$R$5533)</f>
        <v>297</v>
      </c>
      <c r="F4360" s="1">
        <f>SUMIF(Base!$I$2:$I$5533,'5º Questão'!A4360,Base!$S$2:$S$5533)</f>
        <v>280</v>
      </c>
      <c r="G4360" s="1">
        <f>SUMIF(Base!$I$2:$I$5533,'5º Questão'!A4360,Base!$T$2:$T$5533)</f>
        <v>0</v>
      </c>
      <c r="H4360" s="1">
        <f>SUMIF(Base!$I$2:$I$5533,'5º Questão'!A4360,Base!$U$2:$U$5533)</f>
        <v>0</v>
      </c>
      <c r="I4360" s="1">
        <f>SUMIF(Base!$I$2:$I$5533,'5º Questão'!A4360,Base!$V$2:$V$5533)</f>
        <v>0</v>
      </c>
      <c r="J4360" s="1">
        <f>SUMIF(Base!$I$2:$I$5533,'5º Questão'!A4360,Base!$W$2:$W$5533)</f>
        <v>0</v>
      </c>
      <c r="K4360" s="1">
        <f>SUMIF(Base!$I$2:$I$5533,'5º Questão'!A4360,Base!$X$2:$X$5533)</f>
        <v>0</v>
      </c>
      <c r="L4360" s="33">
        <f t="shared" si="68"/>
        <v>577</v>
      </c>
    </row>
    <row r="4361" spans="1:12" ht="25.5">
      <c r="A4361" s="23" t="s">
        <v>14672</v>
      </c>
      <c r="B4361" s="1">
        <f>SUMIF(Base!$I$2:$I$5533,'5º Questão'!A4361,Base!$O$2:$O$5533)</f>
        <v>0</v>
      </c>
      <c r="C4361" s="1">
        <f>SUMIF(Base!$I$2:$I$5533,'5º Questão'!A4361,Base!$P$2:$P$5533)</f>
        <v>7</v>
      </c>
      <c r="D4361" s="1">
        <f>SUMIF(Base!$I$2:$I$5533,'5º Questão'!A4361,Base!$Q$2:$Q$5533)</f>
        <v>0</v>
      </c>
      <c r="E4361" s="1">
        <f>SUMIF(Base!$I$2:$I$5533,'5º Questão'!A4361,Base!$R$2:$R$5533)</f>
        <v>113</v>
      </c>
      <c r="F4361" s="1">
        <f>SUMIF(Base!$I$2:$I$5533,'5º Questão'!A4361,Base!$S$2:$S$5533)</f>
        <v>124</v>
      </c>
      <c r="G4361" s="1">
        <f>SUMIF(Base!$I$2:$I$5533,'5º Questão'!A4361,Base!$T$2:$T$5533)</f>
        <v>46</v>
      </c>
      <c r="H4361" s="1">
        <f>SUMIF(Base!$I$2:$I$5533,'5º Questão'!A4361,Base!$U$2:$U$5533)</f>
        <v>0</v>
      </c>
      <c r="I4361" s="1">
        <f>SUMIF(Base!$I$2:$I$5533,'5º Questão'!A4361,Base!$V$2:$V$5533)</f>
        <v>0</v>
      </c>
      <c r="J4361" s="1">
        <f>SUMIF(Base!$I$2:$I$5533,'5º Questão'!A4361,Base!$W$2:$W$5533)</f>
        <v>0</v>
      </c>
      <c r="K4361" s="1">
        <f>SUMIF(Base!$I$2:$I$5533,'5º Questão'!A4361,Base!$X$2:$X$5533)</f>
        <v>0</v>
      </c>
      <c r="L4361" s="33">
        <f t="shared" si="68"/>
        <v>290</v>
      </c>
    </row>
    <row r="4362" spans="1:12">
      <c r="A4362" s="23" t="s">
        <v>16181</v>
      </c>
      <c r="B4362" s="1">
        <f>SUMIF(Base!$I$2:$I$5533,'5º Questão'!A4362,Base!$O$2:$O$5533)</f>
        <v>0</v>
      </c>
      <c r="C4362" s="1">
        <f>SUMIF(Base!$I$2:$I$5533,'5º Questão'!A4362,Base!$P$2:$P$5533)</f>
        <v>0</v>
      </c>
      <c r="D4362" s="1">
        <f>SUMIF(Base!$I$2:$I$5533,'5º Questão'!A4362,Base!$Q$2:$Q$5533)</f>
        <v>0</v>
      </c>
      <c r="E4362" s="1">
        <f>SUMIF(Base!$I$2:$I$5533,'5º Questão'!A4362,Base!$R$2:$R$5533)</f>
        <v>0</v>
      </c>
      <c r="F4362" s="1">
        <f>SUMIF(Base!$I$2:$I$5533,'5º Questão'!A4362,Base!$S$2:$S$5533)</f>
        <v>212</v>
      </c>
      <c r="G4362" s="1">
        <f>SUMIF(Base!$I$2:$I$5533,'5º Questão'!A4362,Base!$T$2:$T$5533)</f>
        <v>436</v>
      </c>
      <c r="H4362" s="1">
        <f>SUMIF(Base!$I$2:$I$5533,'5º Questão'!A4362,Base!$U$2:$U$5533)</f>
        <v>0</v>
      </c>
      <c r="I4362" s="1">
        <f>SUMIF(Base!$I$2:$I$5533,'5º Questão'!A4362,Base!$V$2:$V$5533)</f>
        <v>0</v>
      </c>
      <c r="J4362" s="1">
        <f>SUMIF(Base!$I$2:$I$5533,'5º Questão'!A4362,Base!$W$2:$W$5533)</f>
        <v>0</v>
      </c>
      <c r="K4362" s="1">
        <f>SUMIF(Base!$I$2:$I$5533,'5º Questão'!A4362,Base!$X$2:$X$5533)</f>
        <v>0</v>
      </c>
      <c r="L4362" s="33">
        <f t="shared" si="68"/>
        <v>648</v>
      </c>
    </row>
    <row r="4363" spans="1:12" ht="25.5">
      <c r="A4363" s="23" t="s">
        <v>3507</v>
      </c>
      <c r="B4363" s="1">
        <f>SUMIF(Base!$I$2:$I$5533,'5º Questão'!A4363,Base!$O$2:$O$5533)</f>
        <v>0</v>
      </c>
      <c r="C4363" s="1">
        <f>SUMIF(Base!$I$2:$I$5533,'5º Questão'!A4363,Base!$P$2:$P$5533)</f>
        <v>0</v>
      </c>
      <c r="D4363" s="1">
        <f>SUMIF(Base!$I$2:$I$5533,'5º Questão'!A4363,Base!$Q$2:$Q$5533)</f>
        <v>0</v>
      </c>
      <c r="E4363" s="1">
        <f>SUMIF(Base!$I$2:$I$5533,'5º Questão'!A4363,Base!$R$2:$R$5533)</f>
        <v>0</v>
      </c>
      <c r="F4363" s="1">
        <f>SUMIF(Base!$I$2:$I$5533,'5º Questão'!A4363,Base!$S$2:$S$5533)</f>
        <v>123</v>
      </c>
      <c r="G4363" s="1">
        <f>SUMIF(Base!$I$2:$I$5533,'5º Questão'!A4363,Base!$T$2:$T$5533)</f>
        <v>46</v>
      </c>
      <c r="H4363" s="1">
        <f>SUMIF(Base!$I$2:$I$5533,'5º Questão'!A4363,Base!$U$2:$U$5533)</f>
        <v>0</v>
      </c>
      <c r="I4363" s="1">
        <f>SUMIF(Base!$I$2:$I$5533,'5º Questão'!A4363,Base!$V$2:$V$5533)</f>
        <v>0</v>
      </c>
      <c r="J4363" s="1">
        <f>SUMIF(Base!$I$2:$I$5533,'5º Questão'!A4363,Base!$W$2:$W$5533)</f>
        <v>0</v>
      </c>
      <c r="K4363" s="1">
        <f>SUMIF(Base!$I$2:$I$5533,'5º Questão'!A4363,Base!$X$2:$X$5533)</f>
        <v>0</v>
      </c>
      <c r="L4363" s="33">
        <f t="shared" si="68"/>
        <v>169</v>
      </c>
    </row>
    <row r="4364" spans="1:12" ht="33.75">
      <c r="A4364" s="23" t="s">
        <v>4741</v>
      </c>
      <c r="B4364" s="1">
        <f>SUMIF(Base!$I$2:$I$5533,'5º Questão'!A4364,Base!$O$2:$O$5533)</f>
        <v>0</v>
      </c>
      <c r="C4364" s="1">
        <f>SUMIF(Base!$I$2:$I$5533,'5º Questão'!A4364,Base!$P$2:$P$5533)</f>
        <v>0</v>
      </c>
      <c r="D4364" s="1">
        <f>SUMIF(Base!$I$2:$I$5533,'5º Questão'!A4364,Base!$Q$2:$Q$5533)</f>
        <v>0</v>
      </c>
      <c r="E4364" s="1">
        <f>SUMIF(Base!$I$2:$I$5533,'5º Questão'!A4364,Base!$R$2:$R$5533)</f>
        <v>0</v>
      </c>
      <c r="F4364" s="1">
        <f>SUMIF(Base!$I$2:$I$5533,'5º Questão'!A4364,Base!$S$2:$S$5533)</f>
        <v>483</v>
      </c>
      <c r="G4364" s="1">
        <f>SUMIF(Base!$I$2:$I$5533,'5º Questão'!A4364,Base!$T$2:$T$5533)</f>
        <v>120</v>
      </c>
      <c r="H4364" s="1">
        <f>SUMIF(Base!$I$2:$I$5533,'5º Questão'!A4364,Base!$U$2:$U$5533)</f>
        <v>0</v>
      </c>
      <c r="I4364" s="1">
        <f>SUMIF(Base!$I$2:$I$5533,'5º Questão'!A4364,Base!$V$2:$V$5533)</f>
        <v>0</v>
      </c>
      <c r="J4364" s="1">
        <f>SUMIF(Base!$I$2:$I$5533,'5º Questão'!A4364,Base!$W$2:$W$5533)</f>
        <v>0</v>
      </c>
      <c r="K4364" s="1">
        <f>SUMIF(Base!$I$2:$I$5533,'5º Questão'!A4364,Base!$X$2:$X$5533)</f>
        <v>0</v>
      </c>
      <c r="L4364" s="33">
        <f t="shared" si="68"/>
        <v>603</v>
      </c>
    </row>
    <row r="4365" spans="1:12" ht="42">
      <c r="A4365" s="23" t="s">
        <v>11741</v>
      </c>
      <c r="B4365" s="1">
        <f>SUMIF(Base!$I$2:$I$5533,'5º Questão'!A4365,Base!$O$2:$O$5533)</f>
        <v>0</v>
      </c>
      <c r="C4365" s="1">
        <f>SUMIF(Base!$I$2:$I$5533,'5º Questão'!A4365,Base!$P$2:$P$5533)</f>
        <v>0</v>
      </c>
      <c r="D4365" s="1">
        <f>SUMIF(Base!$I$2:$I$5533,'5º Questão'!A4365,Base!$Q$2:$Q$5533)</f>
        <v>0</v>
      </c>
      <c r="E4365" s="1">
        <f>SUMIF(Base!$I$2:$I$5533,'5º Questão'!A4365,Base!$R$2:$R$5533)</f>
        <v>0</v>
      </c>
      <c r="F4365" s="1">
        <f>SUMIF(Base!$I$2:$I$5533,'5º Questão'!A4365,Base!$S$2:$S$5533)</f>
        <v>0</v>
      </c>
      <c r="G4365" s="1">
        <f>SUMIF(Base!$I$2:$I$5533,'5º Questão'!A4365,Base!$T$2:$T$5533)</f>
        <v>352</v>
      </c>
      <c r="H4365" s="1">
        <f>SUMIF(Base!$I$2:$I$5533,'5º Questão'!A4365,Base!$U$2:$U$5533)</f>
        <v>0</v>
      </c>
      <c r="I4365" s="1">
        <f>SUMIF(Base!$I$2:$I$5533,'5º Questão'!A4365,Base!$V$2:$V$5533)</f>
        <v>0</v>
      </c>
      <c r="J4365" s="1">
        <f>SUMIF(Base!$I$2:$I$5533,'5º Questão'!A4365,Base!$W$2:$W$5533)</f>
        <v>0</v>
      </c>
      <c r="K4365" s="1">
        <f>SUMIF(Base!$I$2:$I$5533,'5º Questão'!A4365,Base!$X$2:$X$5533)</f>
        <v>0</v>
      </c>
      <c r="L4365" s="33">
        <f t="shared" si="68"/>
        <v>352</v>
      </c>
    </row>
    <row r="4366" spans="1:12" ht="25.5">
      <c r="A4366" s="23" t="s">
        <v>16155</v>
      </c>
      <c r="B4366" s="1">
        <f>SUMIF(Base!$I$2:$I$5533,'5º Questão'!A4366,Base!$O$2:$O$5533)</f>
        <v>0</v>
      </c>
      <c r="C4366" s="1">
        <f>SUMIF(Base!$I$2:$I$5533,'5º Questão'!A4366,Base!$P$2:$P$5533)</f>
        <v>0</v>
      </c>
      <c r="D4366" s="1">
        <f>SUMIF(Base!$I$2:$I$5533,'5º Questão'!A4366,Base!$Q$2:$Q$5533)</f>
        <v>0</v>
      </c>
      <c r="E4366" s="1">
        <f>SUMIF(Base!$I$2:$I$5533,'5º Questão'!A4366,Base!$R$2:$R$5533)</f>
        <v>276</v>
      </c>
      <c r="F4366" s="1">
        <f>SUMIF(Base!$I$2:$I$5533,'5º Questão'!A4366,Base!$S$2:$S$5533)</f>
        <v>349</v>
      </c>
      <c r="G4366" s="1">
        <f>SUMIF(Base!$I$2:$I$5533,'5º Questão'!A4366,Base!$T$2:$T$5533)</f>
        <v>417</v>
      </c>
      <c r="H4366" s="1">
        <f>SUMIF(Base!$I$2:$I$5533,'5º Questão'!A4366,Base!$U$2:$U$5533)</f>
        <v>0</v>
      </c>
      <c r="I4366" s="1">
        <f>SUMIF(Base!$I$2:$I$5533,'5º Questão'!A4366,Base!$V$2:$V$5533)</f>
        <v>182</v>
      </c>
      <c r="J4366" s="1">
        <f>SUMIF(Base!$I$2:$I$5533,'5º Questão'!A4366,Base!$W$2:$W$5533)</f>
        <v>0</v>
      </c>
      <c r="K4366" s="1">
        <f>SUMIF(Base!$I$2:$I$5533,'5º Questão'!A4366,Base!$X$2:$X$5533)</f>
        <v>0</v>
      </c>
      <c r="L4366" s="33">
        <f t="shared" si="68"/>
        <v>1224</v>
      </c>
    </row>
    <row r="4367" spans="1:12" ht="17.25">
      <c r="A4367" s="23" t="s">
        <v>7661</v>
      </c>
      <c r="B4367" s="1">
        <f>SUMIF(Base!$I$2:$I$5533,'5º Questão'!A4367,Base!$O$2:$O$5533)</f>
        <v>0</v>
      </c>
      <c r="C4367" s="1">
        <f>SUMIF(Base!$I$2:$I$5533,'5º Questão'!A4367,Base!$P$2:$P$5533)</f>
        <v>7</v>
      </c>
      <c r="D4367" s="1">
        <f>SUMIF(Base!$I$2:$I$5533,'5º Questão'!A4367,Base!$Q$2:$Q$5533)</f>
        <v>0</v>
      </c>
      <c r="E4367" s="1">
        <f>SUMIF(Base!$I$2:$I$5533,'5º Questão'!A4367,Base!$R$2:$R$5533)</f>
        <v>0</v>
      </c>
      <c r="F4367" s="1">
        <f>SUMIF(Base!$I$2:$I$5533,'5º Questão'!A4367,Base!$S$2:$S$5533)</f>
        <v>336</v>
      </c>
      <c r="G4367" s="1">
        <f>SUMIF(Base!$I$2:$I$5533,'5º Questão'!A4367,Base!$T$2:$T$5533)</f>
        <v>204</v>
      </c>
      <c r="H4367" s="1">
        <f>SUMIF(Base!$I$2:$I$5533,'5º Questão'!A4367,Base!$U$2:$U$5533)</f>
        <v>0</v>
      </c>
      <c r="I4367" s="1">
        <f>SUMIF(Base!$I$2:$I$5533,'5º Questão'!A4367,Base!$V$2:$V$5533)</f>
        <v>0</v>
      </c>
      <c r="J4367" s="1">
        <f>SUMIF(Base!$I$2:$I$5533,'5º Questão'!A4367,Base!$W$2:$W$5533)</f>
        <v>0</v>
      </c>
      <c r="K4367" s="1">
        <f>SUMIF(Base!$I$2:$I$5533,'5º Questão'!A4367,Base!$X$2:$X$5533)</f>
        <v>0</v>
      </c>
      <c r="L4367" s="33">
        <f t="shared" si="68"/>
        <v>547</v>
      </c>
    </row>
    <row r="4368" spans="1:12" ht="33.75">
      <c r="A4368" s="23" t="s">
        <v>14374</v>
      </c>
      <c r="B4368" s="1">
        <f>SUMIF(Base!$I$2:$I$5533,'5º Questão'!A4368,Base!$O$2:$O$5533)</f>
        <v>0</v>
      </c>
      <c r="C4368" s="1">
        <f>SUMIF(Base!$I$2:$I$5533,'5º Questão'!A4368,Base!$P$2:$P$5533)</f>
        <v>0</v>
      </c>
      <c r="D4368" s="1">
        <f>SUMIF(Base!$I$2:$I$5533,'5º Questão'!A4368,Base!$Q$2:$Q$5533)</f>
        <v>0</v>
      </c>
      <c r="E4368" s="1">
        <f>SUMIF(Base!$I$2:$I$5533,'5º Questão'!A4368,Base!$R$2:$R$5533)</f>
        <v>0</v>
      </c>
      <c r="F4368" s="1">
        <f>SUMIF(Base!$I$2:$I$5533,'5º Questão'!A4368,Base!$S$2:$S$5533)</f>
        <v>131</v>
      </c>
      <c r="G4368" s="1">
        <f>SUMIF(Base!$I$2:$I$5533,'5º Questão'!A4368,Base!$T$2:$T$5533)</f>
        <v>89</v>
      </c>
      <c r="H4368" s="1">
        <f>SUMIF(Base!$I$2:$I$5533,'5º Questão'!A4368,Base!$U$2:$U$5533)</f>
        <v>0</v>
      </c>
      <c r="I4368" s="1">
        <f>SUMIF(Base!$I$2:$I$5533,'5º Questão'!A4368,Base!$V$2:$V$5533)</f>
        <v>20</v>
      </c>
      <c r="J4368" s="1">
        <f>SUMIF(Base!$I$2:$I$5533,'5º Questão'!A4368,Base!$W$2:$W$5533)</f>
        <v>9</v>
      </c>
      <c r="K4368" s="1">
        <f>SUMIF(Base!$I$2:$I$5533,'5º Questão'!A4368,Base!$X$2:$X$5533)</f>
        <v>0</v>
      </c>
      <c r="L4368" s="33">
        <f t="shared" si="68"/>
        <v>249</v>
      </c>
    </row>
    <row r="4369" spans="1:12" ht="25.5">
      <c r="A4369" s="23" t="s">
        <v>16753</v>
      </c>
      <c r="B4369" s="1">
        <f>SUMIF(Base!$I$2:$I$5533,'5º Questão'!A4369,Base!$O$2:$O$5533)</f>
        <v>0</v>
      </c>
      <c r="C4369" s="1">
        <f>SUMIF(Base!$I$2:$I$5533,'5º Questão'!A4369,Base!$P$2:$P$5533)</f>
        <v>0</v>
      </c>
      <c r="D4369" s="1">
        <f>SUMIF(Base!$I$2:$I$5533,'5º Questão'!A4369,Base!$Q$2:$Q$5533)</f>
        <v>0</v>
      </c>
      <c r="E4369" s="1">
        <f>SUMIF(Base!$I$2:$I$5533,'5º Questão'!A4369,Base!$R$2:$R$5533)</f>
        <v>470</v>
      </c>
      <c r="F4369" s="1">
        <f>SUMIF(Base!$I$2:$I$5533,'5º Questão'!A4369,Base!$S$2:$S$5533)</f>
        <v>395</v>
      </c>
      <c r="G4369" s="1">
        <f>SUMIF(Base!$I$2:$I$5533,'5º Questão'!A4369,Base!$T$2:$T$5533)</f>
        <v>307</v>
      </c>
      <c r="H4369" s="1">
        <f>SUMIF(Base!$I$2:$I$5533,'5º Questão'!A4369,Base!$U$2:$U$5533)</f>
        <v>0</v>
      </c>
      <c r="I4369" s="1">
        <f>SUMIF(Base!$I$2:$I$5533,'5º Questão'!A4369,Base!$V$2:$V$5533)</f>
        <v>103</v>
      </c>
      <c r="J4369" s="1">
        <f>SUMIF(Base!$I$2:$I$5533,'5º Questão'!A4369,Base!$W$2:$W$5533)</f>
        <v>0</v>
      </c>
      <c r="K4369" s="1">
        <f>SUMIF(Base!$I$2:$I$5533,'5º Questão'!A4369,Base!$X$2:$X$5533)</f>
        <v>0</v>
      </c>
      <c r="L4369" s="33">
        <f t="shared" si="68"/>
        <v>1275</v>
      </c>
    </row>
    <row r="4370" spans="1:12" ht="25.5">
      <c r="A4370" s="23" t="s">
        <v>11163</v>
      </c>
      <c r="B4370" s="1">
        <f>SUMIF(Base!$I$2:$I$5533,'5º Questão'!A4370,Base!$O$2:$O$5533)</f>
        <v>0</v>
      </c>
      <c r="C4370" s="1">
        <f>SUMIF(Base!$I$2:$I$5533,'5º Questão'!A4370,Base!$P$2:$P$5533)</f>
        <v>1</v>
      </c>
      <c r="D4370" s="1">
        <f>SUMIF(Base!$I$2:$I$5533,'5º Questão'!A4370,Base!$Q$2:$Q$5533)</f>
        <v>0</v>
      </c>
      <c r="E4370" s="1">
        <f>SUMIF(Base!$I$2:$I$5533,'5º Questão'!A4370,Base!$R$2:$R$5533)</f>
        <v>0</v>
      </c>
      <c r="F4370" s="1">
        <f>SUMIF(Base!$I$2:$I$5533,'5º Questão'!A4370,Base!$S$2:$S$5533)</f>
        <v>0</v>
      </c>
      <c r="G4370" s="1">
        <f>SUMIF(Base!$I$2:$I$5533,'5º Questão'!A4370,Base!$T$2:$T$5533)</f>
        <v>209</v>
      </c>
      <c r="H4370" s="1">
        <f>SUMIF(Base!$I$2:$I$5533,'5º Questão'!A4370,Base!$U$2:$U$5533)</f>
        <v>0</v>
      </c>
      <c r="I4370" s="1">
        <f>SUMIF(Base!$I$2:$I$5533,'5º Questão'!A4370,Base!$V$2:$V$5533)</f>
        <v>0</v>
      </c>
      <c r="J4370" s="1">
        <f>SUMIF(Base!$I$2:$I$5533,'5º Questão'!A4370,Base!$W$2:$W$5533)</f>
        <v>0</v>
      </c>
      <c r="K4370" s="1">
        <f>SUMIF(Base!$I$2:$I$5533,'5º Questão'!A4370,Base!$X$2:$X$5533)</f>
        <v>0</v>
      </c>
      <c r="L4370" s="33">
        <f t="shared" si="68"/>
        <v>210</v>
      </c>
    </row>
    <row r="4371" spans="1:12" ht="33.75">
      <c r="A4371" s="23" t="s">
        <v>6560</v>
      </c>
      <c r="B4371" s="1">
        <f>SUMIF(Base!$I$2:$I$5533,'5º Questão'!A4371,Base!$O$2:$O$5533)</f>
        <v>0</v>
      </c>
      <c r="C4371" s="1">
        <f>SUMIF(Base!$I$2:$I$5533,'5º Questão'!A4371,Base!$P$2:$P$5533)</f>
        <v>0</v>
      </c>
      <c r="D4371" s="1">
        <f>SUMIF(Base!$I$2:$I$5533,'5º Questão'!A4371,Base!$Q$2:$Q$5533)</f>
        <v>0</v>
      </c>
      <c r="E4371" s="1">
        <f>SUMIF(Base!$I$2:$I$5533,'5º Questão'!A4371,Base!$R$2:$R$5533)</f>
        <v>0</v>
      </c>
      <c r="F4371" s="1">
        <f>SUMIF(Base!$I$2:$I$5533,'5º Questão'!A4371,Base!$S$2:$S$5533)</f>
        <v>390</v>
      </c>
      <c r="G4371" s="1">
        <f>SUMIF(Base!$I$2:$I$5533,'5º Questão'!A4371,Base!$T$2:$T$5533)</f>
        <v>0</v>
      </c>
      <c r="H4371" s="1">
        <f>SUMIF(Base!$I$2:$I$5533,'5º Questão'!A4371,Base!$U$2:$U$5533)</f>
        <v>0</v>
      </c>
      <c r="I4371" s="1">
        <f>SUMIF(Base!$I$2:$I$5533,'5º Questão'!A4371,Base!$V$2:$V$5533)</f>
        <v>0</v>
      </c>
      <c r="J4371" s="1">
        <f>SUMIF(Base!$I$2:$I$5533,'5º Questão'!A4371,Base!$W$2:$W$5533)</f>
        <v>0</v>
      </c>
      <c r="K4371" s="1">
        <f>SUMIF(Base!$I$2:$I$5533,'5º Questão'!A4371,Base!$X$2:$X$5533)</f>
        <v>0</v>
      </c>
      <c r="L4371" s="33">
        <f t="shared" si="68"/>
        <v>390</v>
      </c>
    </row>
    <row r="4372" spans="1:12" ht="17.25">
      <c r="A4372" s="23" t="s">
        <v>13850</v>
      </c>
      <c r="B4372" s="1">
        <f>SUMIF(Base!$I$2:$I$5533,'5º Questão'!A4372,Base!$O$2:$O$5533)</f>
        <v>0</v>
      </c>
      <c r="C4372" s="1">
        <f>SUMIF(Base!$I$2:$I$5533,'5º Questão'!A4372,Base!$P$2:$P$5533)</f>
        <v>0</v>
      </c>
      <c r="D4372" s="1">
        <f>SUMIF(Base!$I$2:$I$5533,'5º Questão'!A4372,Base!$Q$2:$Q$5533)</f>
        <v>0</v>
      </c>
      <c r="E4372" s="1">
        <f>SUMIF(Base!$I$2:$I$5533,'5º Questão'!A4372,Base!$R$2:$R$5533)</f>
        <v>0</v>
      </c>
      <c r="F4372" s="1">
        <f>SUMIF(Base!$I$2:$I$5533,'5º Questão'!A4372,Base!$S$2:$S$5533)</f>
        <v>315</v>
      </c>
      <c r="G4372" s="1">
        <f>SUMIF(Base!$I$2:$I$5533,'5º Questão'!A4372,Base!$T$2:$T$5533)</f>
        <v>0</v>
      </c>
      <c r="H4372" s="1">
        <f>SUMIF(Base!$I$2:$I$5533,'5º Questão'!A4372,Base!$U$2:$U$5533)</f>
        <v>0</v>
      </c>
      <c r="I4372" s="1">
        <f>SUMIF(Base!$I$2:$I$5533,'5º Questão'!A4372,Base!$V$2:$V$5533)</f>
        <v>0</v>
      </c>
      <c r="J4372" s="1">
        <f>SUMIF(Base!$I$2:$I$5533,'5º Questão'!A4372,Base!$W$2:$W$5533)</f>
        <v>0</v>
      </c>
      <c r="K4372" s="1">
        <f>SUMIF(Base!$I$2:$I$5533,'5º Questão'!A4372,Base!$X$2:$X$5533)</f>
        <v>0</v>
      </c>
      <c r="L4372" s="33">
        <f t="shared" si="68"/>
        <v>315</v>
      </c>
    </row>
    <row r="4373" spans="1:12" ht="17.25">
      <c r="A4373" s="23" t="s">
        <v>17234</v>
      </c>
      <c r="B4373" s="1">
        <f>SUMIF(Base!$I$2:$I$5533,'5º Questão'!A4373,Base!$O$2:$O$5533)</f>
        <v>0</v>
      </c>
      <c r="C4373" s="1">
        <f>SUMIF(Base!$I$2:$I$5533,'5º Questão'!A4373,Base!$P$2:$P$5533)</f>
        <v>3</v>
      </c>
      <c r="D4373" s="1">
        <f>SUMIF(Base!$I$2:$I$5533,'5º Questão'!A4373,Base!$Q$2:$Q$5533)</f>
        <v>0</v>
      </c>
      <c r="E4373" s="1">
        <f>SUMIF(Base!$I$2:$I$5533,'5º Questão'!A4373,Base!$R$2:$R$5533)</f>
        <v>0</v>
      </c>
      <c r="F4373" s="1">
        <f>SUMIF(Base!$I$2:$I$5533,'5º Questão'!A4373,Base!$S$2:$S$5533)</f>
        <v>329</v>
      </c>
      <c r="G4373" s="1">
        <f>SUMIF(Base!$I$2:$I$5533,'5º Questão'!A4373,Base!$T$2:$T$5533)</f>
        <v>134</v>
      </c>
      <c r="H4373" s="1">
        <f>SUMIF(Base!$I$2:$I$5533,'5º Questão'!A4373,Base!$U$2:$U$5533)</f>
        <v>0</v>
      </c>
      <c r="I4373" s="1">
        <f>SUMIF(Base!$I$2:$I$5533,'5º Questão'!A4373,Base!$V$2:$V$5533)</f>
        <v>0</v>
      </c>
      <c r="J4373" s="1">
        <f>SUMIF(Base!$I$2:$I$5533,'5º Questão'!A4373,Base!$W$2:$W$5533)</f>
        <v>0</v>
      </c>
      <c r="K4373" s="1">
        <f>SUMIF(Base!$I$2:$I$5533,'5º Questão'!A4373,Base!$X$2:$X$5533)</f>
        <v>0</v>
      </c>
      <c r="L4373" s="33">
        <f t="shared" si="68"/>
        <v>466</v>
      </c>
    </row>
    <row r="4374" spans="1:12" ht="50.25">
      <c r="A4374" s="23" t="s">
        <v>3739</v>
      </c>
      <c r="B4374" s="1">
        <f>SUMIF(Base!$I$2:$I$5533,'5º Questão'!A4374,Base!$O$2:$O$5533)</f>
        <v>0</v>
      </c>
      <c r="C4374" s="1">
        <f>SUMIF(Base!$I$2:$I$5533,'5º Questão'!A4374,Base!$P$2:$P$5533)</f>
        <v>2</v>
      </c>
      <c r="D4374" s="1">
        <f>SUMIF(Base!$I$2:$I$5533,'5º Questão'!A4374,Base!$Q$2:$Q$5533)</f>
        <v>0</v>
      </c>
      <c r="E4374" s="1">
        <f>SUMIF(Base!$I$2:$I$5533,'5º Questão'!A4374,Base!$R$2:$R$5533)</f>
        <v>83</v>
      </c>
      <c r="F4374" s="1">
        <f>SUMIF(Base!$I$2:$I$5533,'5º Questão'!A4374,Base!$S$2:$S$5533)</f>
        <v>80</v>
      </c>
      <c r="G4374" s="1">
        <f>SUMIF(Base!$I$2:$I$5533,'5º Questão'!A4374,Base!$T$2:$T$5533)</f>
        <v>68</v>
      </c>
      <c r="H4374" s="1">
        <f>SUMIF(Base!$I$2:$I$5533,'5º Questão'!A4374,Base!$U$2:$U$5533)</f>
        <v>0</v>
      </c>
      <c r="I4374" s="1">
        <f>SUMIF(Base!$I$2:$I$5533,'5º Questão'!A4374,Base!$V$2:$V$5533)</f>
        <v>0</v>
      </c>
      <c r="J4374" s="1">
        <f>SUMIF(Base!$I$2:$I$5533,'5º Questão'!A4374,Base!$W$2:$W$5533)</f>
        <v>13</v>
      </c>
      <c r="K4374" s="1">
        <f>SUMIF(Base!$I$2:$I$5533,'5º Questão'!A4374,Base!$X$2:$X$5533)</f>
        <v>0</v>
      </c>
      <c r="L4374" s="33">
        <f t="shared" si="68"/>
        <v>246</v>
      </c>
    </row>
    <row r="4375" spans="1:12" ht="33.75">
      <c r="A4375" s="23" t="s">
        <v>3354</v>
      </c>
      <c r="B4375" s="1">
        <f>SUMIF(Base!$I$2:$I$5533,'5º Questão'!A4375,Base!$O$2:$O$5533)</f>
        <v>0</v>
      </c>
      <c r="C4375" s="1">
        <f>SUMIF(Base!$I$2:$I$5533,'5º Questão'!A4375,Base!$P$2:$P$5533)</f>
        <v>19</v>
      </c>
      <c r="D4375" s="1">
        <f>SUMIF(Base!$I$2:$I$5533,'5º Questão'!A4375,Base!$Q$2:$Q$5533)</f>
        <v>0</v>
      </c>
      <c r="E4375" s="1">
        <f>SUMIF(Base!$I$2:$I$5533,'5º Questão'!A4375,Base!$R$2:$R$5533)</f>
        <v>0</v>
      </c>
      <c r="F4375" s="1">
        <f>SUMIF(Base!$I$2:$I$5533,'5º Questão'!A4375,Base!$S$2:$S$5533)</f>
        <v>0</v>
      </c>
      <c r="G4375" s="1">
        <f>SUMIF(Base!$I$2:$I$5533,'5º Questão'!A4375,Base!$T$2:$T$5533)</f>
        <v>1108</v>
      </c>
      <c r="H4375" s="1">
        <f>SUMIF(Base!$I$2:$I$5533,'5º Questão'!A4375,Base!$U$2:$U$5533)</f>
        <v>0</v>
      </c>
      <c r="I4375" s="1">
        <f>SUMIF(Base!$I$2:$I$5533,'5º Questão'!A4375,Base!$V$2:$V$5533)</f>
        <v>0</v>
      </c>
      <c r="J4375" s="1">
        <f>SUMIF(Base!$I$2:$I$5533,'5º Questão'!A4375,Base!$W$2:$W$5533)</f>
        <v>0</v>
      </c>
      <c r="K4375" s="1">
        <f>SUMIF(Base!$I$2:$I$5533,'5º Questão'!A4375,Base!$X$2:$X$5533)</f>
        <v>0</v>
      </c>
      <c r="L4375" s="33">
        <f t="shared" si="68"/>
        <v>1127</v>
      </c>
    </row>
    <row r="4376" spans="1:12" ht="25.5">
      <c r="A4376" s="23" t="s">
        <v>12595</v>
      </c>
      <c r="B4376" s="1">
        <f>SUMIF(Base!$I$2:$I$5533,'5º Questão'!A4376,Base!$O$2:$O$5533)</f>
        <v>0</v>
      </c>
      <c r="C4376" s="1">
        <f>SUMIF(Base!$I$2:$I$5533,'5º Questão'!A4376,Base!$P$2:$P$5533)</f>
        <v>7</v>
      </c>
      <c r="D4376" s="1">
        <f>SUMIF(Base!$I$2:$I$5533,'5º Questão'!A4376,Base!$Q$2:$Q$5533)</f>
        <v>0</v>
      </c>
      <c r="E4376" s="1">
        <f>SUMIF(Base!$I$2:$I$5533,'5º Questão'!A4376,Base!$R$2:$R$5533)</f>
        <v>0</v>
      </c>
      <c r="F4376" s="1">
        <f>SUMIF(Base!$I$2:$I$5533,'5º Questão'!A4376,Base!$S$2:$S$5533)</f>
        <v>758</v>
      </c>
      <c r="G4376" s="1">
        <f>SUMIF(Base!$I$2:$I$5533,'5º Questão'!A4376,Base!$T$2:$T$5533)</f>
        <v>0</v>
      </c>
      <c r="H4376" s="1">
        <f>SUMIF(Base!$I$2:$I$5533,'5º Questão'!A4376,Base!$U$2:$U$5533)</f>
        <v>0</v>
      </c>
      <c r="I4376" s="1">
        <f>SUMIF(Base!$I$2:$I$5533,'5º Questão'!A4376,Base!$V$2:$V$5533)</f>
        <v>0</v>
      </c>
      <c r="J4376" s="1">
        <f>SUMIF(Base!$I$2:$I$5533,'5º Questão'!A4376,Base!$W$2:$W$5533)</f>
        <v>0</v>
      </c>
      <c r="K4376" s="1">
        <f>SUMIF(Base!$I$2:$I$5533,'5º Questão'!A4376,Base!$X$2:$X$5533)</f>
        <v>0</v>
      </c>
      <c r="L4376" s="33">
        <f t="shared" si="68"/>
        <v>765</v>
      </c>
    </row>
    <row r="4377" spans="1:12" ht="33.75">
      <c r="A4377" s="23" t="s">
        <v>9232</v>
      </c>
      <c r="B4377" s="1">
        <f>SUMIF(Base!$I$2:$I$5533,'5º Questão'!A4377,Base!$O$2:$O$5533)</f>
        <v>0</v>
      </c>
      <c r="C4377" s="1">
        <f>SUMIF(Base!$I$2:$I$5533,'5º Questão'!A4377,Base!$P$2:$P$5533)</f>
        <v>0</v>
      </c>
      <c r="D4377" s="1">
        <f>SUMIF(Base!$I$2:$I$5533,'5º Questão'!A4377,Base!$Q$2:$Q$5533)</f>
        <v>0</v>
      </c>
      <c r="E4377" s="1">
        <f>SUMIF(Base!$I$2:$I$5533,'5º Questão'!A4377,Base!$R$2:$R$5533)</f>
        <v>445</v>
      </c>
      <c r="F4377" s="1">
        <f>SUMIF(Base!$I$2:$I$5533,'5º Questão'!A4377,Base!$S$2:$S$5533)</f>
        <v>0</v>
      </c>
      <c r="G4377" s="1">
        <f>SUMIF(Base!$I$2:$I$5533,'5º Questão'!A4377,Base!$T$2:$T$5533)</f>
        <v>0</v>
      </c>
      <c r="H4377" s="1">
        <f>SUMIF(Base!$I$2:$I$5533,'5º Questão'!A4377,Base!$U$2:$U$5533)</f>
        <v>0</v>
      </c>
      <c r="I4377" s="1">
        <f>SUMIF(Base!$I$2:$I$5533,'5º Questão'!A4377,Base!$V$2:$V$5533)</f>
        <v>0</v>
      </c>
      <c r="J4377" s="1">
        <f>SUMIF(Base!$I$2:$I$5533,'5º Questão'!A4377,Base!$W$2:$W$5533)</f>
        <v>0</v>
      </c>
      <c r="K4377" s="1">
        <f>SUMIF(Base!$I$2:$I$5533,'5º Questão'!A4377,Base!$X$2:$X$5533)</f>
        <v>0</v>
      </c>
      <c r="L4377" s="33">
        <f t="shared" si="68"/>
        <v>445</v>
      </c>
    </row>
    <row r="4378" spans="1:12" ht="42">
      <c r="A4378" s="23" t="s">
        <v>12042</v>
      </c>
      <c r="B4378" s="1">
        <f>SUMIF(Base!$I$2:$I$5533,'5º Questão'!A4378,Base!$O$2:$O$5533)</f>
        <v>0</v>
      </c>
      <c r="C4378" s="1">
        <f>SUMIF(Base!$I$2:$I$5533,'5º Questão'!A4378,Base!$P$2:$P$5533)</f>
        <v>0</v>
      </c>
      <c r="D4378" s="1">
        <f>SUMIF(Base!$I$2:$I$5533,'5º Questão'!A4378,Base!$Q$2:$Q$5533)</f>
        <v>0</v>
      </c>
      <c r="E4378" s="1">
        <f>SUMIF(Base!$I$2:$I$5533,'5º Questão'!A4378,Base!$R$2:$R$5533)</f>
        <v>0</v>
      </c>
      <c r="F4378" s="1">
        <f>SUMIF(Base!$I$2:$I$5533,'5º Questão'!A4378,Base!$S$2:$S$5533)</f>
        <v>328</v>
      </c>
      <c r="G4378" s="1">
        <f>SUMIF(Base!$I$2:$I$5533,'5º Questão'!A4378,Base!$T$2:$T$5533)</f>
        <v>267</v>
      </c>
      <c r="H4378" s="1">
        <f>SUMIF(Base!$I$2:$I$5533,'5º Questão'!A4378,Base!$U$2:$U$5533)</f>
        <v>0</v>
      </c>
      <c r="I4378" s="1">
        <f>SUMIF(Base!$I$2:$I$5533,'5º Questão'!A4378,Base!$V$2:$V$5533)</f>
        <v>0</v>
      </c>
      <c r="J4378" s="1">
        <f>SUMIF(Base!$I$2:$I$5533,'5º Questão'!A4378,Base!$W$2:$W$5533)</f>
        <v>0</v>
      </c>
      <c r="K4378" s="1">
        <f>SUMIF(Base!$I$2:$I$5533,'5º Questão'!A4378,Base!$X$2:$X$5533)</f>
        <v>0</v>
      </c>
      <c r="L4378" s="33">
        <f t="shared" si="68"/>
        <v>595</v>
      </c>
    </row>
    <row r="4379" spans="1:12" ht="33.75">
      <c r="A4379" s="23" t="s">
        <v>18162</v>
      </c>
      <c r="B4379" s="1">
        <f>SUMIF(Base!$I$2:$I$5533,'5º Questão'!A4379,Base!$O$2:$O$5533)</f>
        <v>0</v>
      </c>
      <c r="C4379" s="1">
        <f>SUMIF(Base!$I$2:$I$5533,'5º Questão'!A4379,Base!$P$2:$P$5533)</f>
        <v>15</v>
      </c>
      <c r="D4379" s="1">
        <f>SUMIF(Base!$I$2:$I$5533,'5º Questão'!A4379,Base!$Q$2:$Q$5533)</f>
        <v>0</v>
      </c>
      <c r="E4379" s="1">
        <f>SUMIF(Base!$I$2:$I$5533,'5º Questão'!A4379,Base!$R$2:$R$5533)</f>
        <v>0</v>
      </c>
      <c r="F4379" s="1">
        <f>SUMIF(Base!$I$2:$I$5533,'5º Questão'!A4379,Base!$S$2:$S$5533)</f>
        <v>205</v>
      </c>
      <c r="G4379" s="1">
        <f>SUMIF(Base!$I$2:$I$5533,'5º Questão'!A4379,Base!$T$2:$T$5533)</f>
        <v>0</v>
      </c>
      <c r="H4379" s="1">
        <f>SUMIF(Base!$I$2:$I$5533,'5º Questão'!A4379,Base!$U$2:$U$5533)</f>
        <v>0</v>
      </c>
      <c r="I4379" s="1">
        <f>SUMIF(Base!$I$2:$I$5533,'5º Questão'!A4379,Base!$V$2:$V$5533)</f>
        <v>0</v>
      </c>
      <c r="J4379" s="1">
        <f>SUMIF(Base!$I$2:$I$5533,'5º Questão'!A4379,Base!$W$2:$W$5533)</f>
        <v>0</v>
      </c>
      <c r="K4379" s="1">
        <f>SUMIF(Base!$I$2:$I$5533,'5º Questão'!A4379,Base!$X$2:$X$5533)</f>
        <v>0</v>
      </c>
      <c r="L4379" s="33">
        <f t="shared" si="68"/>
        <v>220</v>
      </c>
    </row>
    <row r="4380" spans="1:12" ht="33.75">
      <c r="A4380" s="23" t="s">
        <v>17212</v>
      </c>
      <c r="B4380" s="1">
        <f>SUMIF(Base!$I$2:$I$5533,'5º Questão'!A4380,Base!$O$2:$O$5533)</f>
        <v>0</v>
      </c>
      <c r="C4380" s="1">
        <f>SUMIF(Base!$I$2:$I$5533,'5º Questão'!A4380,Base!$P$2:$P$5533)</f>
        <v>15</v>
      </c>
      <c r="D4380" s="1">
        <f>SUMIF(Base!$I$2:$I$5533,'5º Questão'!A4380,Base!$Q$2:$Q$5533)</f>
        <v>0</v>
      </c>
      <c r="E4380" s="1">
        <f>SUMIF(Base!$I$2:$I$5533,'5º Questão'!A4380,Base!$R$2:$R$5533)</f>
        <v>0</v>
      </c>
      <c r="F4380" s="1">
        <f>SUMIF(Base!$I$2:$I$5533,'5º Questão'!A4380,Base!$S$2:$S$5533)</f>
        <v>261</v>
      </c>
      <c r="G4380" s="1">
        <f>SUMIF(Base!$I$2:$I$5533,'5º Questão'!A4380,Base!$T$2:$T$5533)</f>
        <v>122</v>
      </c>
      <c r="H4380" s="1">
        <f>SUMIF(Base!$I$2:$I$5533,'5º Questão'!A4380,Base!$U$2:$U$5533)</f>
        <v>0</v>
      </c>
      <c r="I4380" s="1">
        <f>SUMIF(Base!$I$2:$I$5533,'5º Questão'!A4380,Base!$V$2:$V$5533)</f>
        <v>0</v>
      </c>
      <c r="J4380" s="1">
        <f>SUMIF(Base!$I$2:$I$5533,'5º Questão'!A4380,Base!$W$2:$W$5533)</f>
        <v>0</v>
      </c>
      <c r="K4380" s="1">
        <f>SUMIF(Base!$I$2:$I$5533,'5º Questão'!A4380,Base!$X$2:$X$5533)</f>
        <v>0</v>
      </c>
      <c r="L4380" s="33">
        <f t="shared" si="68"/>
        <v>398</v>
      </c>
    </row>
    <row r="4381" spans="1:12" ht="33.75">
      <c r="A4381" s="23" t="s">
        <v>2938</v>
      </c>
      <c r="B4381" s="1">
        <f>SUMIF(Base!$I$2:$I$5533,'5º Questão'!A4381,Base!$O$2:$O$5533)</f>
        <v>0</v>
      </c>
      <c r="C4381" s="1">
        <f>SUMIF(Base!$I$2:$I$5533,'5º Questão'!A4381,Base!$P$2:$P$5533)</f>
        <v>11</v>
      </c>
      <c r="D4381" s="1">
        <f>SUMIF(Base!$I$2:$I$5533,'5º Questão'!A4381,Base!$Q$2:$Q$5533)</f>
        <v>0</v>
      </c>
      <c r="E4381" s="1">
        <f>SUMIF(Base!$I$2:$I$5533,'5º Questão'!A4381,Base!$R$2:$R$5533)</f>
        <v>0</v>
      </c>
      <c r="F4381" s="1">
        <f>SUMIF(Base!$I$2:$I$5533,'5º Questão'!A4381,Base!$S$2:$S$5533)</f>
        <v>264</v>
      </c>
      <c r="G4381" s="1">
        <f>SUMIF(Base!$I$2:$I$5533,'5º Questão'!A4381,Base!$T$2:$T$5533)</f>
        <v>308</v>
      </c>
      <c r="H4381" s="1">
        <f>SUMIF(Base!$I$2:$I$5533,'5º Questão'!A4381,Base!$U$2:$U$5533)</f>
        <v>0</v>
      </c>
      <c r="I4381" s="1">
        <f>SUMIF(Base!$I$2:$I$5533,'5º Questão'!A4381,Base!$V$2:$V$5533)</f>
        <v>0</v>
      </c>
      <c r="J4381" s="1">
        <f>SUMIF(Base!$I$2:$I$5533,'5º Questão'!A4381,Base!$W$2:$W$5533)</f>
        <v>0</v>
      </c>
      <c r="K4381" s="1">
        <f>SUMIF(Base!$I$2:$I$5533,'5º Questão'!A4381,Base!$X$2:$X$5533)</f>
        <v>0</v>
      </c>
      <c r="L4381" s="33">
        <f t="shared" si="68"/>
        <v>583</v>
      </c>
    </row>
    <row r="4382" spans="1:12" ht="17.25">
      <c r="A4382" s="23" t="s">
        <v>18492</v>
      </c>
      <c r="B4382" s="1">
        <f>SUMIF(Base!$I$2:$I$5533,'5º Questão'!A4382,Base!$O$2:$O$5533)</f>
        <v>0</v>
      </c>
      <c r="C4382" s="1">
        <f>SUMIF(Base!$I$2:$I$5533,'5º Questão'!A4382,Base!$P$2:$P$5533)</f>
        <v>0</v>
      </c>
      <c r="D4382" s="1">
        <f>SUMIF(Base!$I$2:$I$5533,'5º Questão'!A4382,Base!$Q$2:$Q$5533)</f>
        <v>0</v>
      </c>
      <c r="E4382" s="1">
        <f>SUMIF(Base!$I$2:$I$5533,'5º Questão'!A4382,Base!$R$2:$R$5533)</f>
        <v>572</v>
      </c>
      <c r="F4382" s="1">
        <f>SUMIF(Base!$I$2:$I$5533,'5º Questão'!A4382,Base!$S$2:$S$5533)</f>
        <v>0</v>
      </c>
      <c r="G4382" s="1">
        <f>SUMIF(Base!$I$2:$I$5533,'5º Questão'!A4382,Base!$T$2:$T$5533)</f>
        <v>0</v>
      </c>
      <c r="H4382" s="1">
        <f>SUMIF(Base!$I$2:$I$5533,'5º Questão'!A4382,Base!$U$2:$U$5533)</f>
        <v>0</v>
      </c>
      <c r="I4382" s="1">
        <f>SUMIF(Base!$I$2:$I$5533,'5º Questão'!A4382,Base!$V$2:$V$5533)</f>
        <v>0</v>
      </c>
      <c r="J4382" s="1">
        <f>SUMIF(Base!$I$2:$I$5533,'5º Questão'!A4382,Base!$W$2:$W$5533)</f>
        <v>0</v>
      </c>
      <c r="K4382" s="1">
        <f>SUMIF(Base!$I$2:$I$5533,'5º Questão'!A4382,Base!$X$2:$X$5533)</f>
        <v>0</v>
      </c>
      <c r="L4382" s="33">
        <f t="shared" si="68"/>
        <v>572</v>
      </c>
    </row>
    <row r="4383" spans="1:12" ht="25.5">
      <c r="A4383" s="23" t="s">
        <v>1583</v>
      </c>
      <c r="B4383" s="1">
        <f>SUMIF(Base!$I$2:$I$5533,'5º Questão'!A4383,Base!$O$2:$O$5533)</f>
        <v>0</v>
      </c>
      <c r="C4383" s="1">
        <f>SUMIF(Base!$I$2:$I$5533,'5º Questão'!A4383,Base!$P$2:$P$5533)</f>
        <v>0</v>
      </c>
      <c r="D4383" s="1">
        <f>SUMIF(Base!$I$2:$I$5533,'5º Questão'!A4383,Base!$Q$2:$Q$5533)</f>
        <v>0</v>
      </c>
      <c r="E4383" s="1">
        <f>SUMIF(Base!$I$2:$I$5533,'5º Questão'!A4383,Base!$R$2:$R$5533)</f>
        <v>424</v>
      </c>
      <c r="F4383" s="1">
        <f>SUMIF(Base!$I$2:$I$5533,'5º Questão'!A4383,Base!$S$2:$S$5533)</f>
        <v>0</v>
      </c>
      <c r="G4383" s="1">
        <f>SUMIF(Base!$I$2:$I$5533,'5º Questão'!A4383,Base!$T$2:$T$5533)</f>
        <v>0</v>
      </c>
      <c r="H4383" s="1">
        <f>SUMIF(Base!$I$2:$I$5533,'5º Questão'!A4383,Base!$U$2:$U$5533)</f>
        <v>0</v>
      </c>
      <c r="I4383" s="1">
        <f>SUMIF(Base!$I$2:$I$5533,'5º Questão'!A4383,Base!$V$2:$V$5533)</f>
        <v>0</v>
      </c>
      <c r="J4383" s="1">
        <f>SUMIF(Base!$I$2:$I$5533,'5º Questão'!A4383,Base!$W$2:$W$5533)</f>
        <v>0</v>
      </c>
      <c r="K4383" s="1">
        <f>SUMIF(Base!$I$2:$I$5533,'5º Questão'!A4383,Base!$X$2:$X$5533)</f>
        <v>0</v>
      </c>
      <c r="L4383" s="33">
        <f t="shared" si="68"/>
        <v>424</v>
      </c>
    </row>
    <row r="4384" spans="1:12" ht="17.25">
      <c r="A4384" s="23" t="s">
        <v>4911</v>
      </c>
      <c r="B4384" s="1">
        <f>SUMIF(Base!$I$2:$I$5533,'5º Questão'!A4384,Base!$O$2:$O$5533)</f>
        <v>0</v>
      </c>
      <c r="C4384" s="1">
        <f>SUMIF(Base!$I$2:$I$5533,'5º Questão'!A4384,Base!$P$2:$P$5533)</f>
        <v>6</v>
      </c>
      <c r="D4384" s="1">
        <f>SUMIF(Base!$I$2:$I$5533,'5º Questão'!A4384,Base!$Q$2:$Q$5533)</f>
        <v>0</v>
      </c>
      <c r="E4384" s="1">
        <f>SUMIF(Base!$I$2:$I$5533,'5º Questão'!A4384,Base!$R$2:$R$5533)</f>
        <v>0</v>
      </c>
      <c r="F4384" s="1">
        <f>SUMIF(Base!$I$2:$I$5533,'5º Questão'!A4384,Base!$S$2:$S$5533)</f>
        <v>222</v>
      </c>
      <c r="G4384" s="1">
        <f>SUMIF(Base!$I$2:$I$5533,'5º Questão'!A4384,Base!$T$2:$T$5533)</f>
        <v>76</v>
      </c>
      <c r="H4384" s="1">
        <f>SUMIF(Base!$I$2:$I$5533,'5º Questão'!A4384,Base!$U$2:$U$5533)</f>
        <v>0</v>
      </c>
      <c r="I4384" s="1">
        <f>SUMIF(Base!$I$2:$I$5533,'5º Questão'!A4384,Base!$V$2:$V$5533)</f>
        <v>0</v>
      </c>
      <c r="J4384" s="1">
        <f>SUMIF(Base!$I$2:$I$5533,'5º Questão'!A4384,Base!$W$2:$W$5533)</f>
        <v>0</v>
      </c>
      <c r="K4384" s="1">
        <f>SUMIF(Base!$I$2:$I$5533,'5º Questão'!A4384,Base!$X$2:$X$5533)</f>
        <v>0</v>
      </c>
      <c r="L4384" s="33">
        <f t="shared" si="68"/>
        <v>304</v>
      </c>
    </row>
    <row r="4385" spans="1:12" ht="17.25">
      <c r="A4385" s="23" t="s">
        <v>4681</v>
      </c>
      <c r="B4385" s="1">
        <f>SUMIF(Base!$I$2:$I$5533,'5º Questão'!A4385,Base!$O$2:$O$5533)</f>
        <v>0</v>
      </c>
      <c r="C4385" s="1">
        <f>SUMIF(Base!$I$2:$I$5533,'5º Questão'!A4385,Base!$P$2:$P$5533)</f>
        <v>8</v>
      </c>
      <c r="D4385" s="1">
        <f>SUMIF(Base!$I$2:$I$5533,'5º Questão'!A4385,Base!$Q$2:$Q$5533)</f>
        <v>0</v>
      </c>
      <c r="E4385" s="1">
        <f>SUMIF(Base!$I$2:$I$5533,'5º Questão'!A4385,Base!$R$2:$R$5533)</f>
        <v>62</v>
      </c>
      <c r="F4385" s="1">
        <f>SUMIF(Base!$I$2:$I$5533,'5º Questão'!A4385,Base!$S$2:$S$5533)</f>
        <v>74</v>
      </c>
      <c r="G4385" s="1">
        <f>SUMIF(Base!$I$2:$I$5533,'5º Questão'!A4385,Base!$T$2:$T$5533)</f>
        <v>42</v>
      </c>
      <c r="H4385" s="1">
        <f>SUMIF(Base!$I$2:$I$5533,'5º Questão'!A4385,Base!$U$2:$U$5533)</f>
        <v>0</v>
      </c>
      <c r="I4385" s="1">
        <f>SUMIF(Base!$I$2:$I$5533,'5º Questão'!A4385,Base!$V$2:$V$5533)</f>
        <v>0</v>
      </c>
      <c r="J4385" s="1">
        <f>SUMIF(Base!$I$2:$I$5533,'5º Questão'!A4385,Base!$W$2:$W$5533)</f>
        <v>0</v>
      </c>
      <c r="K4385" s="1">
        <f>SUMIF(Base!$I$2:$I$5533,'5º Questão'!A4385,Base!$X$2:$X$5533)</f>
        <v>0</v>
      </c>
      <c r="L4385" s="33">
        <f t="shared" si="68"/>
        <v>186</v>
      </c>
    </row>
    <row r="4386" spans="1:12" ht="17.25">
      <c r="A4386" s="23" t="s">
        <v>770</v>
      </c>
      <c r="B4386" s="1">
        <f>SUMIF(Base!$I$2:$I$5533,'5º Questão'!A4386,Base!$O$2:$O$5533)</f>
        <v>0</v>
      </c>
      <c r="C4386" s="1">
        <f>SUMIF(Base!$I$2:$I$5533,'5º Questão'!A4386,Base!$P$2:$P$5533)</f>
        <v>0</v>
      </c>
      <c r="D4386" s="1">
        <f>SUMIF(Base!$I$2:$I$5533,'5º Questão'!A4386,Base!$Q$2:$Q$5533)</f>
        <v>0</v>
      </c>
      <c r="E4386" s="1">
        <f>SUMIF(Base!$I$2:$I$5533,'5º Questão'!A4386,Base!$R$2:$R$5533)</f>
        <v>736</v>
      </c>
      <c r="F4386" s="1">
        <f>SUMIF(Base!$I$2:$I$5533,'5º Questão'!A4386,Base!$S$2:$S$5533)</f>
        <v>0</v>
      </c>
      <c r="G4386" s="1">
        <f>SUMIF(Base!$I$2:$I$5533,'5º Questão'!A4386,Base!$T$2:$T$5533)</f>
        <v>0</v>
      </c>
      <c r="H4386" s="1">
        <f>SUMIF(Base!$I$2:$I$5533,'5º Questão'!A4386,Base!$U$2:$U$5533)</f>
        <v>0</v>
      </c>
      <c r="I4386" s="1">
        <f>SUMIF(Base!$I$2:$I$5533,'5º Questão'!A4386,Base!$V$2:$V$5533)</f>
        <v>0</v>
      </c>
      <c r="J4386" s="1">
        <f>SUMIF(Base!$I$2:$I$5533,'5º Questão'!A4386,Base!$W$2:$W$5533)</f>
        <v>0</v>
      </c>
      <c r="K4386" s="1">
        <f>SUMIF(Base!$I$2:$I$5533,'5º Questão'!A4386,Base!$X$2:$X$5533)</f>
        <v>0</v>
      </c>
      <c r="L4386" s="33">
        <f t="shared" si="68"/>
        <v>736</v>
      </c>
    </row>
    <row r="4387" spans="1:12" ht="25.5">
      <c r="A4387" s="23" t="s">
        <v>2640</v>
      </c>
      <c r="B4387" s="1">
        <f>SUMIF(Base!$I$2:$I$5533,'5º Questão'!A4387,Base!$O$2:$O$5533)</f>
        <v>0</v>
      </c>
      <c r="C4387" s="1">
        <f>SUMIF(Base!$I$2:$I$5533,'5º Questão'!A4387,Base!$P$2:$P$5533)</f>
        <v>7</v>
      </c>
      <c r="D4387" s="1">
        <f>SUMIF(Base!$I$2:$I$5533,'5º Questão'!A4387,Base!$Q$2:$Q$5533)</f>
        <v>0</v>
      </c>
      <c r="E4387" s="1">
        <f>SUMIF(Base!$I$2:$I$5533,'5º Questão'!A4387,Base!$R$2:$R$5533)</f>
        <v>167</v>
      </c>
      <c r="F4387" s="1">
        <f>SUMIF(Base!$I$2:$I$5533,'5º Questão'!A4387,Base!$S$2:$S$5533)</f>
        <v>177</v>
      </c>
      <c r="G4387" s="1">
        <f>SUMIF(Base!$I$2:$I$5533,'5º Questão'!A4387,Base!$T$2:$T$5533)</f>
        <v>110</v>
      </c>
      <c r="H4387" s="1">
        <f>SUMIF(Base!$I$2:$I$5533,'5º Questão'!A4387,Base!$U$2:$U$5533)</f>
        <v>0</v>
      </c>
      <c r="I4387" s="1">
        <f>SUMIF(Base!$I$2:$I$5533,'5º Questão'!A4387,Base!$V$2:$V$5533)</f>
        <v>10</v>
      </c>
      <c r="J4387" s="1">
        <f>SUMIF(Base!$I$2:$I$5533,'5º Questão'!A4387,Base!$W$2:$W$5533)</f>
        <v>8</v>
      </c>
      <c r="K4387" s="1">
        <f>SUMIF(Base!$I$2:$I$5533,'5º Questão'!A4387,Base!$X$2:$X$5533)</f>
        <v>0</v>
      </c>
      <c r="L4387" s="33">
        <f t="shared" si="68"/>
        <v>479</v>
      </c>
    </row>
    <row r="4388" spans="1:12" ht="17.25">
      <c r="A4388" s="23" t="s">
        <v>9777</v>
      </c>
      <c r="B4388" s="1">
        <f>SUMIF(Base!$I$2:$I$5533,'5º Questão'!A4388,Base!$O$2:$O$5533)</f>
        <v>0</v>
      </c>
      <c r="C4388" s="1">
        <f>SUMIF(Base!$I$2:$I$5533,'5º Questão'!A4388,Base!$P$2:$P$5533)</f>
        <v>0</v>
      </c>
      <c r="D4388" s="1">
        <f>SUMIF(Base!$I$2:$I$5533,'5º Questão'!A4388,Base!$Q$2:$Q$5533)</f>
        <v>0</v>
      </c>
      <c r="E4388" s="1">
        <f>SUMIF(Base!$I$2:$I$5533,'5º Questão'!A4388,Base!$R$2:$R$5533)</f>
        <v>0</v>
      </c>
      <c r="F4388" s="1">
        <f>SUMIF(Base!$I$2:$I$5533,'5º Questão'!A4388,Base!$S$2:$S$5533)</f>
        <v>319</v>
      </c>
      <c r="G4388" s="1">
        <f>SUMIF(Base!$I$2:$I$5533,'5º Questão'!A4388,Base!$T$2:$T$5533)</f>
        <v>225</v>
      </c>
      <c r="H4388" s="1">
        <f>SUMIF(Base!$I$2:$I$5533,'5º Questão'!A4388,Base!$U$2:$U$5533)</f>
        <v>0</v>
      </c>
      <c r="I4388" s="1">
        <f>SUMIF(Base!$I$2:$I$5533,'5º Questão'!A4388,Base!$V$2:$V$5533)</f>
        <v>0</v>
      </c>
      <c r="J4388" s="1">
        <f>SUMIF(Base!$I$2:$I$5533,'5º Questão'!A4388,Base!$W$2:$W$5533)</f>
        <v>0</v>
      </c>
      <c r="K4388" s="1">
        <f>SUMIF(Base!$I$2:$I$5533,'5º Questão'!A4388,Base!$X$2:$X$5533)</f>
        <v>0</v>
      </c>
      <c r="L4388" s="33">
        <f t="shared" si="68"/>
        <v>544</v>
      </c>
    </row>
    <row r="4389" spans="1:12" ht="33.75">
      <c r="A4389" s="23" t="s">
        <v>13561</v>
      </c>
      <c r="B4389" s="1">
        <f>SUMIF(Base!$I$2:$I$5533,'5º Questão'!A4389,Base!$O$2:$O$5533)</f>
        <v>0</v>
      </c>
      <c r="C4389" s="1">
        <f>SUMIF(Base!$I$2:$I$5533,'5º Questão'!A4389,Base!$P$2:$P$5533)</f>
        <v>0</v>
      </c>
      <c r="D4389" s="1">
        <f>SUMIF(Base!$I$2:$I$5533,'5º Questão'!A4389,Base!$Q$2:$Q$5533)</f>
        <v>0</v>
      </c>
      <c r="E4389" s="1">
        <f>SUMIF(Base!$I$2:$I$5533,'5º Questão'!A4389,Base!$R$2:$R$5533)</f>
        <v>761</v>
      </c>
      <c r="F4389" s="1">
        <f>SUMIF(Base!$I$2:$I$5533,'5º Questão'!A4389,Base!$S$2:$S$5533)</f>
        <v>0</v>
      </c>
      <c r="G4389" s="1">
        <f>SUMIF(Base!$I$2:$I$5533,'5º Questão'!A4389,Base!$T$2:$T$5533)</f>
        <v>0</v>
      </c>
      <c r="H4389" s="1">
        <f>SUMIF(Base!$I$2:$I$5533,'5º Questão'!A4389,Base!$U$2:$U$5533)</f>
        <v>0</v>
      </c>
      <c r="I4389" s="1">
        <f>SUMIF(Base!$I$2:$I$5533,'5º Questão'!A4389,Base!$V$2:$V$5533)</f>
        <v>0</v>
      </c>
      <c r="J4389" s="1">
        <f>SUMIF(Base!$I$2:$I$5533,'5º Questão'!A4389,Base!$W$2:$W$5533)</f>
        <v>0</v>
      </c>
      <c r="K4389" s="1">
        <f>SUMIF(Base!$I$2:$I$5533,'5º Questão'!A4389,Base!$X$2:$X$5533)</f>
        <v>0</v>
      </c>
      <c r="L4389" s="33">
        <f t="shared" si="68"/>
        <v>761</v>
      </c>
    </row>
    <row r="4390" spans="1:12" ht="33.75">
      <c r="A4390" s="23" t="s">
        <v>5372</v>
      </c>
      <c r="B4390" s="1">
        <f>SUMIF(Base!$I$2:$I$5533,'5º Questão'!A4390,Base!$O$2:$O$5533)</f>
        <v>0</v>
      </c>
      <c r="C4390" s="1">
        <f>SUMIF(Base!$I$2:$I$5533,'5º Questão'!A4390,Base!$P$2:$P$5533)</f>
        <v>0</v>
      </c>
      <c r="D4390" s="1">
        <f>SUMIF(Base!$I$2:$I$5533,'5º Questão'!A4390,Base!$Q$2:$Q$5533)</f>
        <v>0</v>
      </c>
      <c r="E4390" s="1">
        <f>SUMIF(Base!$I$2:$I$5533,'5º Questão'!A4390,Base!$R$2:$R$5533)</f>
        <v>0</v>
      </c>
      <c r="F4390" s="1">
        <f>SUMIF(Base!$I$2:$I$5533,'5º Questão'!A4390,Base!$S$2:$S$5533)</f>
        <v>390</v>
      </c>
      <c r="G4390" s="1">
        <f>SUMIF(Base!$I$2:$I$5533,'5º Questão'!A4390,Base!$T$2:$T$5533)</f>
        <v>0</v>
      </c>
      <c r="H4390" s="1">
        <f>SUMIF(Base!$I$2:$I$5533,'5º Questão'!A4390,Base!$U$2:$U$5533)</f>
        <v>0</v>
      </c>
      <c r="I4390" s="1">
        <f>SUMIF(Base!$I$2:$I$5533,'5º Questão'!A4390,Base!$V$2:$V$5533)</f>
        <v>0</v>
      </c>
      <c r="J4390" s="1">
        <f>SUMIF(Base!$I$2:$I$5533,'5º Questão'!A4390,Base!$W$2:$W$5533)</f>
        <v>0</v>
      </c>
      <c r="K4390" s="1">
        <f>SUMIF(Base!$I$2:$I$5533,'5º Questão'!A4390,Base!$X$2:$X$5533)</f>
        <v>0</v>
      </c>
      <c r="L4390" s="33">
        <f t="shared" si="68"/>
        <v>390</v>
      </c>
    </row>
    <row r="4391" spans="1:12" ht="17.25">
      <c r="A4391" s="23" t="s">
        <v>308</v>
      </c>
      <c r="B4391" s="1">
        <f>SUMIF(Base!$I$2:$I$5533,'5º Questão'!A4391,Base!$O$2:$O$5533)</f>
        <v>0</v>
      </c>
      <c r="C4391" s="1">
        <f>SUMIF(Base!$I$2:$I$5533,'5º Questão'!A4391,Base!$P$2:$P$5533)</f>
        <v>0</v>
      </c>
      <c r="D4391" s="1">
        <f>SUMIF(Base!$I$2:$I$5533,'5º Questão'!A4391,Base!$Q$2:$Q$5533)</f>
        <v>0</v>
      </c>
      <c r="E4391" s="1">
        <f>SUMIF(Base!$I$2:$I$5533,'5º Questão'!A4391,Base!$R$2:$R$5533)</f>
        <v>0</v>
      </c>
      <c r="F4391" s="1">
        <f>SUMIF(Base!$I$2:$I$5533,'5º Questão'!A4391,Base!$S$2:$S$5533)</f>
        <v>0</v>
      </c>
      <c r="G4391" s="1">
        <f>SUMIF(Base!$I$2:$I$5533,'5º Questão'!A4391,Base!$T$2:$T$5533)</f>
        <v>1688</v>
      </c>
      <c r="H4391" s="1">
        <f>SUMIF(Base!$I$2:$I$5533,'5º Questão'!A4391,Base!$U$2:$U$5533)</f>
        <v>0</v>
      </c>
      <c r="I4391" s="1">
        <f>SUMIF(Base!$I$2:$I$5533,'5º Questão'!A4391,Base!$V$2:$V$5533)</f>
        <v>238</v>
      </c>
      <c r="J4391" s="1">
        <f>SUMIF(Base!$I$2:$I$5533,'5º Questão'!A4391,Base!$W$2:$W$5533)</f>
        <v>0</v>
      </c>
      <c r="K4391" s="1">
        <f>SUMIF(Base!$I$2:$I$5533,'5º Questão'!A4391,Base!$X$2:$X$5533)</f>
        <v>0</v>
      </c>
      <c r="L4391" s="33">
        <f t="shared" si="68"/>
        <v>1926</v>
      </c>
    </row>
    <row r="4392" spans="1:12" ht="17.25">
      <c r="A4392" s="23" t="s">
        <v>835</v>
      </c>
      <c r="B4392" s="1">
        <f>SUMIF(Base!$I$2:$I$5533,'5º Questão'!A4392,Base!$O$2:$O$5533)</f>
        <v>0</v>
      </c>
      <c r="C4392" s="1">
        <f>SUMIF(Base!$I$2:$I$5533,'5º Questão'!A4392,Base!$P$2:$P$5533)</f>
        <v>29</v>
      </c>
      <c r="D4392" s="1">
        <f>SUMIF(Base!$I$2:$I$5533,'5º Questão'!A4392,Base!$Q$2:$Q$5533)</f>
        <v>0</v>
      </c>
      <c r="E4392" s="1">
        <f>SUMIF(Base!$I$2:$I$5533,'5º Questão'!A4392,Base!$R$2:$R$5533)</f>
        <v>301</v>
      </c>
      <c r="F4392" s="1">
        <f>SUMIF(Base!$I$2:$I$5533,'5º Questão'!A4392,Base!$S$2:$S$5533)</f>
        <v>504</v>
      </c>
      <c r="G4392" s="1">
        <f>SUMIF(Base!$I$2:$I$5533,'5º Questão'!A4392,Base!$T$2:$T$5533)</f>
        <v>544</v>
      </c>
      <c r="H4392" s="1">
        <f>SUMIF(Base!$I$2:$I$5533,'5º Questão'!A4392,Base!$U$2:$U$5533)</f>
        <v>0</v>
      </c>
      <c r="I4392" s="1">
        <f>SUMIF(Base!$I$2:$I$5533,'5º Questão'!A4392,Base!$V$2:$V$5533)</f>
        <v>0</v>
      </c>
      <c r="J4392" s="1">
        <f>SUMIF(Base!$I$2:$I$5533,'5º Questão'!A4392,Base!$W$2:$W$5533)</f>
        <v>0</v>
      </c>
      <c r="K4392" s="1">
        <f>SUMIF(Base!$I$2:$I$5533,'5º Questão'!A4392,Base!$X$2:$X$5533)</f>
        <v>0</v>
      </c>
      <c r="L4392" s="33">
        <f t="shared" si="68"/>
        <v>1378</v>
      </c>
    </row>
    <row r="4393" spans="1:12" ht="17.25">
      <c r="A4393" s="23" t="s">
        <v>8429</v>
      </c>
      <c r="B4393" s="1">
        <f>SUMIF(Base!$I$2:$I$5533,'5º Questão'!A4393,Base!$O$2:$O$5533)</f>
        <v>0</v>
      </c>
      <c r="C4393" s="1">
        <f>SUMIF(Base!$I$2:$I$5533,'5º Questão'!A4393,Base!$P$2:$P$5533)</f>
        <v>26</v>
      </c>
      <c r="D4393" s="1">
        <f>SUMIF(Base!$I$2:$I$5533,'5º Questão'!A4393,Base!$Q$2:$Q$5533)</f>
        <v>0</v>
      </c>
      <c r="E4393" s="1">
        <f>SUMIF(Base!$I$2:$I$5533,'5º Questão'!A4393,Base!$R$2:$R$5533)</f>
        <v>0</v>
      </c>
      <c r="F4393" s="1">
        <f>SUMIF(Base!$I$2:$I$5533,'5º Questão'!A4393,Base!$S$2:$S$5533)</f>
        <v>495</v>
      </c>
      <c r="G4393" s="1">
        <f>SUMIF(Base!$I$2:$I$5533,'5º Questão'!A4393,Base!$T$2:$T$5533)</f>
        <v>603</v>
      </c>
      <c r="H4393" s="1">
        <f>SUMIF(Base!$I$2:$I$5533,'5º Questão'!A4393,Base!$U$2:$U$5533)</f>
        <v>0</v>
      </c>
      <c r="I4393" s="1">
        <f>SUMIF(Base!$I$2:$I$5533,'5º Questão'!A4393,Base!$V$2:$V$5533)</f>
        <v>0</v>
      </c>
      <c r="J4393" s="1">
        <f>SUMIF(Base!$I$2:$I$5533,'5º Questão'!A4393,Base!$W$2:$W$5533)</f>
        <v>0</v>
      </c>
      <c r="K4393" s="1">
        <f>SUMIF(Base!$I$2:$I$5533,'5º Questão'!A4393,Base!$X$2:$X$5533)</f>
        <v>0</v>
      </c>
      <c r="L4393" s="33">
        <f t="shared" si="68"/>
        <v>1124</v>
      </c>
    </row>
    <row r="4394" spans="1:12" ht="42">
      <c r="A4394" s="23" t="s">
        <v>18882</v>
      </c>
      <c r="B4394" s="1">
        <f>SUMIF(Base!$I$2:$I$5533,'5º Questão'!A4394,Base!$O$2:$O$5533)</f>
        <v>0</v>
      </c>
      <c r="C4394" s="1">
        <f>SUMIF(Base!$I$2:$I$5533,'5º Questão'!A4394,Base!$P$2:$P$5533)</f>
        <v>0</v>
      </c>
      <c r="D4394" s="1">
        <f>SUMIF(Base!$I$2:$I$5533,'5º Questão'!A4394,Base!$Q$2:$Q$5533)</f>
        <v>0</v>
      </c>
      <c r="E4394" s="1">
        <f>SUMIF(Base!$I$2:$I$5533,'5º Questão'!A4394,Base!$R$2:$R$5533)</f>
        <v>0</v>
      </c>
      <c r="F4394" s="1">
        <f>SUMIF(Base!$I$2:$I$5533,'5º Questão'!A4394,Base!$S$2:$S$5533)</f>
        <v>338</v>
      </c>
      <c r="G4394" s="1">
        <f>SUMIF(Base!$I$2:$I$5533,'5º Questão'!A4394,Base!$T$2:$T$5533)</f>
        <v>0</v>
      </c>
      <c r="H4394" s="1">
        <f>SUMIF(Base!$I$2:$I$5533,'5º Questão'!A4394,Base!$U$2:$U$5533)</f>
        <v>0</v>
      </c>
      <c r="I4394" s="1">
        <f>SUMIF(Base!$I$2:$I$5533,'5º Questão'!A4394,Base!$V$2:$V$5533)</f>
        <v>0</v>
      </c>
      <c r="J4394" s="1">
        <f>SUMIF(Base!$I$2:$I$5533,'5º Questão'!A4394,Base!$W$2:$W$5533)</f>
        <v>0</v>
      </c>
      <c r="K4394" s="1">
        <f>SUMIF(Base!$I$2:$I$5533,'5º Questão'!A4394,Base!$X$2:$X$5533)</f>
        <v>0</v>
      </c>
      <c r="L4394" s="33">
        <f t="shared" si="68"/>
        <v>338</v>
      </c>
    </row>
    <row r="4395" spans="1:12" ht="25.5">
      <c r="A4395" s="23" t="s">
        <v>5272</v>
      </c>
      <c r="B4395" s="1">
        <f>SUMIF(Base!$I$2:$I$5533,'5º Questão'!A4395,Base!$O$2:$O$5533)</f>
        <v>0</v>
      </c>
      <c r="C4395" s="1">
        <f>SUMIF(Base!$I$2:$I$5533,'5º Questão'!A4395,Base!$P$2:$P$5533)</f>
        <v>5</v>
      </c>
      <c r="D4395" s="1">
        <f>SUMIF(Base!$I$2:$I$5533,'5º Questão'!A4395,Base!$Q$2:$Q$5533)</f>
        <v>0</v>
      </c>
      <c r="E4395" s="1">
        <f>SUMIF(Base!$I$2:$I$5533,'5º Questão'!A4395,Base!$R$2:$R$5533)</f>
        <v>0</v>
      </c>
      <c r="F4395" s="1">
        <f>SUMIF(Base!$I$2:$I$5533,'5º Questão'!A4395,Base!$S$2:$S$5533)</f>
        <v>267</v>
      </c>
      <c r="G4395" s="1">
        <f>SUMIF(Base!$I$2:$I$5533,'5º Questão'!A4395,Base!$T$2:$T$5533)</f>
        <v>194</v>
      </c>
      <c r="H4395" s="1">
        <f>SUMIF(Base!$I$2:$I$5533,'5º Questão'!A4395,Base!$U$2:$U$5533)</f>
        <v>0</v>
      </c>
      <c r="I4395" s="1">
        <f>SUMIF(Base!$I$2:$I$5533,'5º Questão'!A4395,Base!$V$2:$V$5533)</f>
        <v>0</v>
      </c>
      <c r="J4395" s="1">
        <f>SUMIF(Base!$I$2:$I$5533,'5º Questão'!A4395,Base!$W$2:$W$5533)</f>
        <v>0</v>
      </c>
      <c r="K4395" s="1">
        <f>SUMIF(Base!$I$2:$I$5533,'5º Questão'!A4395,Base!$X$2:$X$5533)</f>
        <v>0</v>
      </c>
      <c r="L4395" s="33">
        <f t="shared" si="68"/>
        <v>466</v>
      </c>
    </row>
    <row r="4396" spans="1:12" ht="17.25">
      <c r="A4396" s="23" t="s">
        <v>648</v>
      </c>
      <c r="B4396" s="1">
        <f>SUMIF(Base!$I$2:$I$5533,'5º Questão'!A4396,Base!$O$2:$O$5533)</f>
        <v>0</v>
      </c>
      <c r="C4396" s="1">
        <f>SUMIF(Base!$I$2:$I$5533,'5º Questão'!A4396,Base!$P$2:$P$5533)</f>
        <v>0</v>
      </c>
      <c r="D4396" s="1">
        <f>SUMIF(Base!$I$2:$I$5533,'5º Questão'!A4396,Base!$Q$2:$Q$5533)</f>
        <v>0</v>
      </c>
      <c r="E4396" s="1">
        <f>SUMIF(Base!$I$2:$I$5533,'5º Questão'!A4396,Base!$R$2:$R$5533)</f>
        <v>661</v>
      </c>
      <c r="F4396" s="1">
        <f>SUMIF(Base!$I$2:$I$5533,'5º Questão'!A4396,Base!$S$2:$S$5533)</f>
        <v>519</v>
      </c>
      <c r="G4396" s="1">
        <f>SUMIF(Base!$I$2:$I$5533,'5º Questão'!A4396,Base!$T$2:$T$5533)</f>
        <v>546</v>
      </c>
      <c r="H4396" s="1">
        <f>SUMIF(Base!$I$2:$I$5533,'5º Questão'!A4396,Base!$U$2:$U$5533)</f>
        <v>0</v>
      </c>
      <c r="I4396" s="1">
        <f>SUMIF(Base!$I$2:$I$5533,'5º Questão'!A4396,Base!$V$2:$V$5533)</f>
        <v>0</v>
      </c>
      <c r="J4396" s="1">
        <f>SUMIF(Base!$I$2:$I$5533,'5º Questão'!A4396,Base!$W$2:$W$5533)</f>
        <v>0</v>
      </c>
      <c r="K4396" s="1">
        <f>SUMIF(Base!$I$2:$I$5533,'5º Questão'!A4396,Base!$X$2:$X$5533)</f>
        <v>0</v>
      </c>
      <c r="L4396" s="33">
        <f t="shared" si="68"/>
        <v>1726</v>
      </c>
    </row>
    <row r="4397" spans="1:12" ht="33.75">
      <c r="A4397" s="23" t="s">
        <v>880</v>
      </c>
      <c r="B4397" s="1">
        <f>SUMIF(Base!$I$2:$I$5533,'5º Questão'!A4397,Base!$O$2:$O$5533)</f>
        <v>0</v>
      </c>
      <c r="C4397" s="1">
        <f>SUMIF(Base!$I$2:$I$5533,'5º Questão'!A4397,Base!$P$2:$P$5533)</f>
        <v>3</v>
      </c>
      <c r="D4397" s="1">
        <f>SUMIF(Base!$I$2:$I$5533,'5º Questão'!A4397,Base!$Q$2:$Q$5533)</f>
        <v>0</v>
      </c>
      <c r="E4397" s="1">
        <f>SUMIF(Base!$I$2:$I$5533,'5º Questão'!A4397,Base!$R$2:$R$5533)</f>
        <v>346</v>
      </c>
      <c r="F4397" s="1">
        <f>SUMIF(Base!$I$2:$I$5533,'5º Questão'!A4397,Base!$S$2:$S$5533)</f>
        <v>0</v>
      </c>
      <c r="G4397" s="1">
        <f>SUMIF(Base!$I$2:$I$5533,'5º Questão'!A4397,Base!$T$2:$T$5533)</f>
        <v>0</v>
      </c>
      <c r="H4397" s="1">
        <f>SUMIF(Base!$I$2:$I$5533,'5º Questão'!A4397,Base!$U$2:$U$5533)</f>
        <v>0</v>
      </c>
      <c r="I4397" s="1">
        <f>SUMIF(Base!$I$2:$I$5533,'5º Questão'!A4397,Base!$V$2:$V$5533)</f>
        <v>0</v>
      </c>
      <c r="J4397" s="1">
        <f>SUMIF(Base!$I$2:$I$5533,'5º Questão'!A4397,Base!$W$2:$W$5533)</f>
        <v>0</v>
      </c>
      <c r="K4397" s="1">
        <f>SUMIF(Base!$I$2:$I$5533,'5º Questão'!A4397,Base!$X$2:$X$5533)</f>
        <v>0</v>
      </c>
      <c r="L4397" s="33">
        <f t="shared" si="68"/>
        <v>349</v>
      </c>
    </row>
    <row r="4398" spans="1:12" ht="25.5">
      <c r="A4398" s="23" t="s">
        <v>6681</v>
      </c>
      <c r="B4398" s="1">
        <f>SUMIF(Base!$I$2:$I$5533,'5º Questão'!A4398,Base!$O$2:$O$5533)</f>
        <v>0</v>
      </c>
      <c r="C4398" s="1">
        <f>SUMIF(Base!$I$2:$I$5533,'5º Questão'!A4398,Base!$P$2:$P$5533)</f>
        <v>19</v>
      </c>
      <c r="D4398" s="1">
        <f>SUMIF(Base!$I$2:$I$5533,'5º Questão'!A4398,Base!$Q$2:$Q$5533)</f>
        <v>0</v>
      </c>
      <c r="E4398" s="1">
        <f>SUMIF(Base!$I$2:$I$5533,'5º Questão'!A4398,Base!$R$2:$R$5533)</f>
        <v>0</v>
      </c>
      <c r="F4398" s="1">
        <f>SUMIF(Base!$I$2:$I$5533,'5º Questão'!A4398,Base!$S$2:$S$5533)</f>
        <v>427</v>
      </c>
      <c r="G4398" s="1">
        <f>SUMIF(Base!$I$2:$I$5533,'5º Questão'!A4398,Base!$T$2:$T$5533)</f>
        <v>201</v>
      </c>
      <c r="H4398" s="1">
        <f>SUMIF(Base!$I$2:$I$5533,'5º Questão'!A4398,Base!$U$2:$U$5533)</f>
        <v>0</v>
      </c>
      <c r="I4398" s="1">
        <f>SUMIF(Base!$I$2:$I$5533,'5º Questão'!A4398,Base!$V$2:$V$5533)</f>
        <v>0</v>
      </c>
      <c r="J4398" s="1">
        <f>SUMIF(Base!$I$2:$I$5533,'5º Questão'!A4398,Base!$W$2:$W$5533)</f>
        <v>0</v>
      </c>
      <c r="K4398" s="1">
        <f>SUMIF(Base!$I$2:$I$5533,'5º Questão'!A4398,Base!$X$2:$X$5533)</f>
        <v>0</v>
      </c>
      <c r="L4398" s="33">
        <f t="shared" si="68"/>
        <v>647</v>
      </c>
    </row>
    <row r="4399" spans="1:12" ht="42">
      <c r="A4399" s="23" t="s">
        <v>12470</v>
      </c>
      <c r="B4399" s="1">
        <f>SUMIF(Base!$I$2:$I$5533,'5º Questão'!A4399,Base!$O$2:$O$5533)</f>
        <v>0</v>
      </c>
      <c r="C4399" s="1">
        <f>SUMIF(Base!$I$2:$I$5533,'5º Questão'!A4399,Base!$P$2:$P$5533)</f>
        <v>0</v>
      </c>
      <c r="D4399" s="1">
        <f>SUMIF(Base!$I$2:$I$5533,'5º Questão'!A4399,Base!$Q$2:$Q$5533)</f>
        <v>0</v>
      </c>
      <c r="E4399" s="1">
        <f>SUMIF(Base!$I$2:$I$5533,'5º Questão'!A4399,Base!$R$2:$R$5533)</f>
        <v>0</v>
      </c>
      <c r="F4399" s="1">
        <f>SUMIF(Base!$I$2:$I$5533,'5º Questão'!A4399,Base!$S$2:$S$5533)</f>
        <v>316</v>
      </c>
      <c r="G4399" s="1">
        <f>SUMIF(Base!$I$2:$I$5533,'5º Questão'!A4399,Base!$T$2:$T$5533)</f>
        <v>101</v>
      </c>
      <c r="H4399" s="1">
        <f>SUMIF(Base!$I$2:$I$5533,'5º Questão'!A4399,Base!$U$2:$U$5533)</f>
        <v>0</v>
      </c>
      <c r="I4399" s="1">
        <f>SUMIF(Base!$I$2:$I$5533,'5º Questão'!A4399,Base!$V$2:$V$5533)</f>
        <v>0</v>
      </c>
      <c r="J4399" s="1">
        <f>SUMIF(Base!$I$2:$I$5533,'5º Questão'!A4399,Base!$W$2:$W$5533)</f>
        <v>0</v>
      </c>
      <c r="K4399" s="1">
        <f>SUMIF(Base!$I$2:$I$5533,'5º Questão'!A4399,Base!$X$2:$X$5533)</f>
        <v>0</v>
      </c>
      <c r="L4399" s="33">
        <f t="shared" si="68"/>
        <v>417</v>
      </c>
    </row>
    <row r="4400" spans="1:12" ht="25.5">
      <c r="A4400" s="23" t="s">
        <v>18860</v>
      </c>
      <c r="B4400" s="1">
        <f>SUMIF(Base!$I$2:$I$5533,'5º Questão'!A4400,Base!$O$2:$O$5533)</f>
        <v>0</v>
      </c>
      <c r="C4400" s="1">
        <f>SUMIF(Base!$I$2:$I$5533,'5º Questão'!A4400,Base!$P$2:$P$5533)</f>
        <v>0</v>
      </c>
      <c r="D4400" s="1">
        <f>SUMIF(Base!$I$2:$I$5533,'5º Questão'!A4400,Base!$Q$2:$Q$5533)</f>
        <v>0</v>
      </c>
      <c r="E4400" s="1">
        <f>SUMIF(Base!$I$2:$I$5533,'5º Questão'!A4400,Base!$R$2:$R$5533)</f>
        <v>0</v>
      </c>
      <c r="F4400" s="1">
        <f>SUMIF(Base!$I$2:$I$5533,'5º Questão'!A4400,Base!$S$2:$S$5533)</f>
        <v>0</v>
      </c>
      <c r="G4400" s="1">
        <f>SUMIF(Base!$I$2:$I$5533,'5º Questão'!A4400,Base!$T$2:$T$5533)</f>
        <v>515</v>
      </c>
      <c r="H4400" s="1">
        <f>SUMIF(Base!$I$2:$I$5533,'5º Questão'!A4400,Base!$U$2:$U$5533)</f>
        <v>0</v>
      </c>
      <c r="I4400" s="1">
        <f>SUMIF(Base!$I$2:$I$5533,'5º Questão'!A4400,Base!$V$2:$V$5533)</f>
        <v>0</v>
      </c>
      <c r="J4400" s="1">
        <f>SUMIF(Base!$I$2:$I$5533,'5º Questão'!A4400,Base!$W$2:$W$5533)</f>
        <v>0</v>
      </c>
      <c r="K4400" s="1">
        <f>SUMIF(Base!$I$2:$I$5533,'5º Questão'!A4400,Base!$X$2:$X$5533)</f>
        <v>0</v>
      </c>
      <c r="L4400" s="33">
        <f t="shared" si="68"/>
        <v>515</v>
      </c>
    </row>
    <row r="4401" spans="1:12" ht="25.5">
      <c r="A4401" s="23" t="s">
        <v>14511</v>
      </c>
      <c r="B4401" s="1">
        <f>SUMIF(Base!$I$2:$I$5533,'5º Questão'!A4401,Base!$O$2:$O$5533)</f>
        <v>0</v>
      </c>
      <c r="C4401" s="1">
        <f>SUMIF(Base!$I$2:$I$5533,'5º Questão'!A4401,Base!$P$2:$P$5533)</f>
        <v>18</v>
      </c>
      <c r="D4401" s="1">
        <f>SUMIF(Base!$I$2:$I$5533,'5º Questão'!A4401,Base!$Q$2:$Q$5533)</f>
        <v>0</v>
      </c>
      <c r="E4401" s="1">
        <f>SUMIF(Base!$I$2:$I$5533,'5º Questão'!A4401,Base!$R$2:$R$5533)</f>
        <v>0</v>
      </c>
      <c r="F4401" s="1">
        <f>SUMIF(Base!$I$2:$I$5533,'5º Questão'!A4401,Base!$S$2:$S$5533)</f>
        <v>306</v>
      </c>
      <c r="G4401" s="1">
        <f>SUMIF(Base!$I$2:$I$5533,'5º Questão'!A4401,Base!$T$2:$T$5533)</f>
        <v>143</v>
      </c>
      <c r="H4401" s="1">
        <f>SUMIF(Base!$I$2:$I$5533,'5º Questão'!A4401,Base!$U$2:$U$5533)</f>
        <v>0</v>
      </c>
      <c r="I4401" s="1">
        <f>SUMIF(Base!$I$2:$I$5533,'5º Questão'!A4401,Base!$V$2:$V$5533)</f>
        <v>90</v>
      </c>
      <c r="J4401" s="1">
        <f>SUMIF(Base!$I$2:$I$5533,'5º Questão'!A4401,Base!$W$2:$W$5533)</f>
        <v>56</v>
      </c>
      <c r="K4401" s="1">
        <f>SUMIF(Base!$I$2:$I$5533,'5º Questão'!A4401,Base!$X$2:$X$5533)</f>
        <v>0</v>
      </c>
      <c r="L4401" s="33">
        <f t="shared" si="68"/>
        <v>613</v>
      </c>
    </row>
    <row r="4402" spans="1:12" ht="25.5">
      <c r="A4402" s="23" t="s">
        <v>14441</v>
      </c>
      <c r="B4402" s="1">
        <f>SUMIF(Base!$I$2:$I$5533,'5º Questão'!A4402,Base!$O$2:$O$5533)</f>
        <v>0</v>
      </c>
      <c r="C4402" s="1">
        <f>SUMIF(Base!$I$2:$I$5533,'5º Questão'!A4402,Base!$P$2:$P$5533)</f>
        <v>4</v>
      </c>
      <c r="D4402" s="1">
        <f>SUMIF(Base!$I$2:$I$5533,'5º Questão'!A4402,Base!$Q$2:$Q$5533)</f>
        <v>0</v>
      </c>
      <c r="E4402" s="1">
        <f>SUMIF(Base!$I$2:$I$5533,'5º Questão'!A4402,Base!$R$2:$R$5533)</f>
        <v>0</v>
      </c>
      <c r="F4402" s="1">
        <f>SUMIF(Base!$I$2:$I$5533,'5º Questão'!A4402,Base!$S$2:$S$5533)</f>
        <v>242</v>
      </c>
      <c r="G4402" s="1">
        <f>SUMIF(Base!$I$2:$I$5533,'5º Questão'!A4402,Base!$T$2:$T$5533)</f>
        <v>90</v>
      </c>
      <c r="H4402" s="1">
        <f>SUMIF(Base!$I$2:$I$5533,'5º Questão'!A4402,Base!$U$2:$U$5533)</f>
        <v>0</v>
      </c>
      <c r="I4402" s="1">
        <f>SUMIF(Base!$I$2:$I$5533,'5º Questão'!A4402,Base!$V$2:$V$5533)</f>
        <v>0</v>
      </c>
      <c r="J4402" s="1">
        <f>SUMIF(Base!$I$2:$I$5533,'5º Questão'!A4402,Base!$W$2:$W$5533)</f>
        <v>0</v>
      </c>
      <c r="K4402" s="1">
        <f>SUMIF(Base!$I$2:$I$5533,'5º Questão'!A4402,Base!$X$2:$X$5533)</f>
        <v>0</v>
      </c>
      <c r="L4402" s="33">
        <f t="shared" si="68"/>
        <v>336</v>
      </c>
    </row>
    <row r="4403" spans="1:12" ht="25.5">
      <c r="A4403" s="23" t="s">
        <v>11848</v>
      </c>
      <c r="B4403" s="1">
        <f>SUMIF(Base!$I$2:$I$5533,'5º Questão'!A4403,Base!$O$2:$O$5533)</f>
        <v>0</v>
      </c>
      <c r="C4403" s="1">
        <f>SUMIF(Base!$I$2:$I$5533,'5º Questão'!A4403,Base!$P$2:$P$5533)</f>
        <v>3</v>
      </c>
      <c r="D4403" s="1">
        <f>SUMIF(Base!$I$2:$I$5533,'5º Questão'!A4403,Base!$Q$2:$Q$5533)</f>
        <v>0</v>
      </c>
      <c r="E4403" s="1">
        <f>SUMIF(Base!$I$2:$I$5533,'5º Questão'!A4403,Base!$R$2:$R$5533)</f>
        <v>0</v>
      </c>
      <c r="F4403" s="1">
        <f>SUMIF(Base!$I$2:$I$5533,'5º Questão'!A4403,Base!$S$2:$S$5533)</f>
        <v>0</v>
      </c>
      <c r="G4403" s="1">
        <f>SUMIF(Base!$I$2:$I$5533,'5º Questão'!A4403,Base!$T$2:$T$5533)</f>
        <v>502</v>
      </c>
      <c r="H4403" s="1">
        <f>SUMIF(Base!$I$2:$I$5533,'5º Questão'!A4403,Base!$U$2:$U$5533)</f>
        <v>0</v>
      </c>
      <c r="I4403" s="1">
        <f>SUMIF(Base!$I$2:$I$5533,'5º Questão'!A4403,Base!$V$2:$V$5533)</f>
        <v>91</v>
      </c>
      <c r="J4403" s="1">
        <f>SUMIF(Base!$I$2:$I$5533,'5º Questão'!A4403,Base!$W$2:$W$5533)</f>
        <v>0</v>
      </c>
      <c r="K4403" s="1">
        <f>SUMIF(Base!$I$2:$I$5533,'5º Questão'!A4403,Base!$X$2:$X$5533)</f>
        <v>0</v>
      </c>
      <c r="L4403" s="33">
        <f t="shared" si="68"/>
        <v>596</v>
      </c>
    </row>
    <row r="4404" spans="1:12" ht="17.25">
      <c r="A4404" s="23" t="s">
        <v>2083</v>
      </c>
      <c r="B4404" s="1">
        <f>SUMIF(Base!$I$2:$I$5533,'5º Questão'!A4404,Base!$O$2:$O$5533)</f>
        <v>0</v>
      </c>
      <c r="C4404" s="1">
        <f>SUMIF(Base!$I$2:$I$5533,'5º Questão'!A4404,Base!$P$2:$P$5533)</f>
        <v>3</v>
      </c>
      <c r="D4404" s="1">
        <f>SUMIF(Base!$I$2:$I$5533,'5º Questão'!A4404,Base!$Q$2:$Q$5533)</f>
        <v>0</v>
      </c>
      <c r="E4404" s="1">
        <f>SUMIF(Base!$I$2:$I$5533,'5º Questão'!A4404,Base!$R$2:$R$5533)</f>
        <v>0</v>
      </c>
      <c r="F4404" s="1">
        <f>SUMIF(Base!$I$2:$I$5533,'5º Questão'!A4404,Base!$S$2:$S$5533)</f>
        <v>262</v>
      </c>
      <c r="G4404" s="1">
        <f>SUMIF(Base!$I$2:$I$5533,'5º Questão'!A4404,Base!$T$2:$T$5533)</f>
        <v>72</v>
      </c>
      <c r="H4404" s="1">
        <f>SUMIF(Base!$I$2:$I$5533,'5º Questão'!A4404,Base!$U$2:$U$5533)</f>
        <v>0</v>
      </c>
      <c r="I4404" s="1">
        <f>SUMIF(Base!$I$2:$I$5533,'5º Questão'!A4404,Base!$V$2:$V$5533)</f>
        <v>0</v>
      </c>
      <c r="J4404" s="1">
        <f>SUMIF(Base!$I$2:$I$5533,'5º Questão'!A4404,Base!$W$2:$W$5533)</f>
        <v>0</v>
      </c>
      <c r="K4404" s="1">
        <f>SUMIF(Base!$I$2:$I$5533,'5º Questão'!A4404,Base!$X$2:$X$5533)</f>
        <v>0</v>
      </c>
      <c r="L4404" s="33">
        <f t="shared" si="68"/>
        <v>337</v>
      </c>
    </row>
    <row r="4405" spans="1:12" ht="25.5">
      <c r="A4405" s="23" t="s">
        <v>1214</v>
      </c>
      <c r="B4405" s="1">
        <f>SUMIF(Base!$I$2:$I$5533,'5º Questão'!A4405,Base!$O$2:$O$5533)</f>
        <v>0</v>
      </c>
      <c r="C4405" s="1">
        <f>SUMIF(Base!$I$2:$I$5533,'5º Questão'!A4405,Base!$P$2:$P$5533)</f>
        <v>18</v>
      </c>
      <c r="D4405" s="1">
        <f>SUMIF(Base!$I$2:$I$5533,'5º Questão'!A4405,Base!$Q$2:$Q$5533)</f>
        <v>0</v>
      </c>
      <c r="E4405" s="1">
        <f>SUMIF(Base!$I$2:$I$5533,'5º Questão'!A4405,Base!$R$2:$R$5533)</f>
        <v>48</v>
      </c>
      <c r="F4405" s="1">
        <f>SUMIF(Base!$I$2:$I$5533,'5º Questão'!A4405,Base!$S$2:$S$5533)</f>
        <v>267</v>
      </c>
      <c r="G4405" s="1">
        <f>SUMIF(Base!$I$2:$I$5533,'5º Questão'!A4405,Base!$T$2:$T$5533)</f>
        <v>99</v>
      </c>
      <c r="H4405" s="1">
        <f>SUMIF(Base!$I$2:$I$5533,'5º Questão'!A4405,Base!$U$2:$U$5533)</f>
        <v>0</v>
      </c>
      <c r="I4405" s="1">
        <f>SUMIF(Base!$I$2:$I$5533,'5º Questão'!A4405,Base!$V$2:$V$5533)</f>
        <v>0</v>
      </c>
      <c r="J4405" s="1">
        <f>SUMIF(Base!$I$2:$I$5533,'5º Questão'!A4405,Base!$W$2:$W$5533)</f>
        <v>0</v>
      </c>
      <c r="K4405" s="1">
        <f>SUMIF(Base!$I$2:$I$5533,'5º Questão'!A4405,Base!$X$2:$X$5533)</f>
        <v>0</v>
      </c>
      <c r="L4405" s="33">
        <f t="shared" si="68"/>
        <v>432</v>
      </c>
    </row>
    <row r="4406" spans="1:12" ht="17.25">
      <c r="A4406" s="23" t="s">
        <v>4170</v>
      </c>
      <c r="B4406" s="1">
        <f>SUMIF(Base!$I$2:$I$5533,'5º Questão'!A4406,Base!$O$2:$O$5533)</f>
        <v>0</v>
      </c>
      <c r="C4406" s="1">
        <f>SUMIF(Base!$I$2:$I$5533,'5º Questão'!A4406,Base!$P$2:$P$5533)</f>
        <v>20</v>
      </c>
      <c r="D4406" s="1">
        <f>SUMIF(Base!$I$2:$I$5533,'5º Questão'!A4406,Base!$Q$2:$Q$5533)</f>
        <v>0</v>
      </c>
      <c r="E4406" s="1">
        <f>SUMIF(Base!$I$2:$I$5533,'5º Questão'!A4406,Base!$R$2:$R$5533)</f>
        <v>0</v>
      </c>
      <c r="F4406" s="1">
        <f>SUMIF(Base!$I$2:$I$5533,'5º Questão'!A4406,Base!$S$2:$S$5533)</f>
        <v>298</v>
      </c>
      <c r="G4406" s="1">
        <f>SUMIF(Base!$I$2:$I$5533,'5º Questão'!A4406,Base!$T$2:$T$5533)</f>
        <v>189</v>
      </c>
      <c r="H4406" s="1">
        <f>SUMIF(Base!$I$2:$I$5533,'5º Questão'!A4406,Base!$U$2:$U$5533)</f>
        <v>0</v>
      </c>
      <c r="I4406" s="1">
        <f>SUMIF(Base!$I$2:$I$5533,'5º Questão'!A4406,Base!$V$2:$V$5533)</f>
        <v>0</v>
      </c>
      <c r="J4406" s="1">
        <f>SUMIF(Base!$I$2:$I$5533,'5º Questão'!A4406,Base!$W$2:$W$5533)</f>
        <v>0</v>
      </c>
      <c r="K4406" s="1">
        <f>SUMIF(Base!$I$2:$I$5533,'5º Questão'!A4406,Base!$X$2:$X$5533)</f>
        <v>0</v>
      </c>
      <c r="L4406" s="33">
        <f t="shared" si="68"/>
        <v>507</v>
      </c>
    </row>
    <row r="4407" spans="1:12" ht="25.5">
      <c r="A4407" s="23" t="s">
        <v>9827</v>
      </c>
      <c r="B4407" s="1">
        <f>SUMIF(Base!$I$2:$I$5533,'5º Questão'!A4407,Base!$O$2:$O$5533)</f>
        <v>0</v>
      </c>
      <c r="C4407" s="1">
        <f>SUMIF(Base!$I$2:$I$5533,'5º Questão'!A4407,Base!$P$2:$P$5533)</f>
        <v>0</v>
      </c>
      <c r="D4407" s="1">
        <f>SUMIF(Base!$I$2:$I$5533,'5º Questão'!A4407,Base!$Q$2:$Q$5533)</f>
        <v>0</v>
      </c>
      <c r="E4407" s="1">
        <f>SUMIF(Base!$I$2:$I$5533,'5º Questão'!A4407,Base!$R$2:$R$5533)</f>
        <v>284</v>
      </c>
      <c r="F4407" s="1">
        <f>SUMIF(Base!$I$2:$I$5533,'5º Questão'!A4407,Base!$S$2:$S$5533)</f>
        <v>386</v>
      </c>
      <c r="G4407" s="1">
        <f>SUMIF(Base!$I$2:$I$5533,'5º Questão'!A4407,Base!$T$2:$T$5533)</f>
        <v>382</v>
      </c>
      <c r="H4407" s="1">
        <f>SUMIF(Base!$I$2:$I$5533,'5º Questão'!A4407,Base!$U$2:$U$5533)</f>
        <v>0</v>
      </c>
      <c r="I4407" s="1">
        <f>SUMIF(Base!$I$2:$I$5533,'5º Questão'!A4407,Base!$V$2:$V$5533)</f>
        <v>0</v>
      </c>
      <c r="J4407" s="1">
        <f>SUMIF(Base!$I$2:$I$5533,'5º Questão'!A4407,Base!$W$2:$W$5533)</f>
        <v>0</v>
      </c>
      <c r="K4407" s="1">
        <f>SUMIF(Base!$I$2:$I$5533,'5º Questão'!A4407,Base!$X$2:$X$5533)</f>
        <v>0</v>
      </c>
      <c r="L4407" s="33">
        <f t="shared" si="68"/>
        <v>1052</v>
      </c>
    </row>
    <row r="4408" spans="1:12" ht="33.75">
      <c r="A4408" s="23" t="s">
        <v>5289</v>
      </c>
      <c r="B4408" s="1">
        <f>SUMIF(Base!$I$2:$I$5533,'5º Questão'!A4408,Base!$O$2:$O$5533)</f>
        <v>0</v>
      </c>
      <c r="C4408" s="1">
        <f>SUMIF(Base!$I$2:$I$5533,'5º Questão'!A4408,Base!$P$2:$P$5533)</f>
        <v>18</v>
      </c>
      <c r="D4408" s="1">
        <f>SUMIF(Base!$I$2:$I$5533,'5º Questão'!A4408,Base!$Q$2:$Q$5533)</f>
        <v>0</v>
      </c>
      <c r="E4408" s="1">
        <f>SUMIF(Base!$I$2:$I$5533,'5º Questão'!A4408,Base!$R$2:$R$5533)</f>
        <v>0</v>
      </c>
      <c r="F4408" s="1">
        <f>SUMIF(Base!$I$2:$I$5533,'5º Questão'!A4408,Base!$S$2:$S$5533)</f>
        <v>378</v>
      </c>
      <c r="G4408" s="1">
        <f>SUMIF(Base!$I$2:$I$5533,'5º Questão'!A4408,Base!$T$2:$T$5533)</f>
        <v>224</v>
      </c>
      <c r="H4408" s="1">
        <f>SUMIF(Base!$I$2:$I$5533,'5º Questão'!A4408,Base!$U$2:$U$5533)</f>
        <v>0</v>
      </c>
      <c r="I4408" s="1">
        <f>SUMIF(Base!$I$2:$I$5533,'5º Questão'!A4408,Base!$V$2:$V$5533)</f>
        <v>0</v>
      </c>
      <c r="J4408" s="1">
        <f>SUMIF(Base!$I$2:$I$5533,'5º Questão'!A4408,Base!$W$2:$W$5533)</f>
        <v>0</v>
      </c>
      <c r="K4408" s="1">
        <f>SUMIF(Base!$I$2:$I$5533,'5º Questão'!A4408,Base!$X$2:$X$5533)</f>
        <v>0</v>
      </c>
      <c r="L4408" s="33">
        <f t="shared" si="68"/>
        <v>620</v>
      </c>
    </row>
    <row r="4409" spans="1:12" ht="17.25">
      <c r="A4409" s="23" t="s">
        <v>10543</v>
      </c>
      <c r="B4409" s="1">
        <f>SUMIF(Base!$I$2:$I$5533,'5º Questão'!A4409,Base!$O$2:$O$5533)</f>
        <v>0</v>
      </c>
      <c r="C4409" s="1">
        <f>SUMIF(Base!$I$2:$I$5533,'5º Questão'!A4409,Base!$P$2:$P$5533)</f>
        <v>10</v>
      </c>
      <c r="D4409" s="1">
        <f>SUMIF(Base!$I$2:$I$5533,'5º Questão'!A4409,Base!$Q$2:$Q$5533)</f>
        <v>0</v>
      </c>
      <c r="E4409" s="1">
        <f>SUMIF(Base!$I$2:$I$5533,'5º Questão'!A4409,Base!$R$2:$R$5533)</f>
        <v>0</v>
      </c>
      <c r="F4409" s="1">
        <f>SUMIF(Base!$I$2:$I$5533,'5º Questão'!A4409,Base!$S$2:$S$5533)</f>
        <v>0</v>
      </c>
      <c r="G4409" s="1">
        <f>SUMIF(Base!$I$2:$I$5533,'5º Questão'!A4409,Base!$T$2:$T$5533)</f>
        <v>473</v>
      </c>
      <c r="H4409" s="1">
        <f>SUMIF(Base!$I$2:$I$5533,'5º Questão'!A4409,Base!$U$2:$U$5533)</f>
        <v>0</v>
      </c>
      <c r="I4409" s="1">
        <f>SUMIF(Base!$I$2:$I$5533,'5º Questão'!A4409,Base!$V$2:$V$5533)</f>
        <v>86</v>
      </c>
      <c r="J4409" s="1">
        <f>SUMIF(Base!$I$2:$I$5533,'5º Questão'!A4409,Base!$W$2:$W$5533)</f>
        <v>0</v>
      </c>
      <c r="K4409" s="1">
        <f>SUMIF(Base!$I$2:$I$5533,'5º Questão'!A4409,Base!$X$2:$X$5533)</f>
        <v>0</v>
      </c>
      <c r="L4409" s="33">
        <f t="shared" si="68"/>
        <v>569</v>
      </c>
    </row>
    <row r="4410" spans="1:12" ht="25.5">
      <c r="A4410" s="23" t="s">
        <v>17470</v>
      </c>
      <c r="B4410" s="1">
        <f>SUMIF(Base!$I$2:$I$5533,'5º Questão'!A4410,Base!$O$2:$O$5533)</f>
        <v>0</v>
      </c>
      <c r="C4410" s="1">
        <f>SUMIF(Base!$I$2:$I$5533,'5º Questão'!A4410,Base!$P$2:$P$5533)</f>
        <v>0</v>
      </c>
      <c r="D4410" s="1">
        <f>SUMIF(Base!$I$2:$I$5533,'5º Questão'!A4410,Base!$Q$2:$Q$5533)</f>
        <v>0</v>
      </c>
      <c r="E4410" s="1">
        <f>SUMIF(Base!$I$2:$I$5533,'5º Questão'!A4410,Base!$R$2:$R$5533)</f>
        <v>0</v>
      </c>
      <c r="F4410" s="1">
        <f>SUMIF(Base!$I$2:$I$5533,'5º Questão'!A4410,Base!$S$2:$S$5533)</f>
        <v>196</v>
      </c>
      <c r="G4410" s="1">
        <f>SUMIF(Base!$I$2:$I$5533,'5º Questão'!A4410,Base!$T$2:$T$5533)</f>
        <v>16</v>
      </c>
      <c r="H4410" s="1">
        <f>SUMIF(Base!$I$2:$I$5533,'5º Questão'!A4410,Base!$U$2:$U$5533)</f>
        <v>0</v>
      </c>
      <c r="I4410" s="1">
        <f>SUMIF(Base!$I$2:$I$5533,'5º Questão'!A4410,Base!$V$2:$V$5533)</f>
        <v>0</v>
      </c>
      <c r="J4410" s="1">
        <f>SUMIF(Base!$I$2:$I$5533,'5º Questão'!A4410,Base!$W$2:$W$5533)</f>
        <v>0</v>
      </c>
      <c r="K4410" s="1">
        <f>SUMIF(Base!$I$2:$I$5533,'5º Questão'!A4410,Base!$X$2:$X$5533)</f>
        <v>0</v>
      </c>
      <c r="L4410" s="33">
        <f t="shared" si="68"/>
        <v>212</v>
      </c>
    </row>
    <row r="4411" spans="1:12" ht="25.5">
      <c r="A4411" s="23" t="s">
        <v>10593</v>
      </c>
      <c r="B4411" s="1">
        <f>SUMIF(Base!$I$2:$I$5533,'5º Questão'!A4411,Base!$O$2:$O$5533)</f>
        <v>0</v>
      </c>
      <c r="C4411" s="1">
        <f>SUMIF(Base!$I$2:$I$5533,'5º Questão'!A4411,Base!$P$2:$P$5533)</f>
        <v>0</v>
      </c>
      <c r="D4411" s="1">
        <f>SUMIF(Base!$I$2:$I$5533,'5º Questão'!A4411,Base!$Q$2:$Q$5533)</f>
        <v>0</v>
      </c>
      <c r="E4411" s="1">
        <f>SUMIF(Base!$I$2:$I$5533,'5º Questão'!A4411,Base!$R$2:$R$5533)</f>
        <v>0</v>
      </c>
      <c r="F4411" s="1">
        <f>SUMIF(Base!$I$2:$I$5533,'5º Questão'!A4411,Base!$S$2:$S$5533)</f>
        <v>419</v>
      </c>
      <c r="G4411" s="1">
        <f>SUMIF(Base!$I$2:$I$5533,'5º Questão'!A4411,Base!$T$2:$T$5533)</f>
        <v>257</v>
      </c>
      <c r="H4411" s="1">
        <f>SUMIF(Base!$I$2:$I$5533,'5º Questão'!A4411,Base!$U$2:$U$5533)</f>
        <v>0</v>
      </c>
      <c r="I4411" s="1">
        <f>SUMIF(Base!$I$2:$I$5533,'5º Questão'!A4411,Base!$V$2:$V$5533)</f>
        <v>0</v>
      </c>
      <c r="J4411" s="1">
        <f>SUMIF(Base!$I$2:$I$5533,'5º Questão'!A4411,Base!$W$2:$W$5533)</f>
        <v>0</v>
      </c>
      <c r="K4411" s="1">
        <f>SUMIF(Base!$I$2:$I$5533,'5º Questão'!A4411,Base!$X$2:$X$5533)</f>
        <v>0</v>
      </c>
      <c r="L4411" s="33">
        <f t="shared" si="68"/>
        <v>676</v>
      </c>
    </row>
    <row r="4412" spans="1:12" ht="17.25">
      <c r="A4412" s="23" t="s">
        <v>14025</v>
      </c>
      <c r="B4412" s="1">
        <f>SUMIF(Base!$I$2:$I$5533,'5º Questão'!A4412,Base!$O$2:$O$5533)</f>
        <v>0</v>
      </c>
      <c r="C4412" s="1">
        <f>SUMIF(Base!$I$2:$I$5533,'5º Questão'!A4412,Base!$P$2:$P$5533)</f>
        <v>0</v>
      </c>
      <c r="D4412" s="1">
        <f>SUMIF(Base!$I$2:$I$5533,'5º Questão'!A4412,Base!$Q$2:$Q$5533)</f>
        <v>0</v>
      </c>
      <c r="E4412" s="1">
        <f>SUMIF(Base!$I$2:$I$5533,'5º Questão'!A4412,Base!$R$2:$R$5533)</f>
        <v>664</v>
      </c>
      <c r="F4412" s="1">
        <f>SUMIF(Base!$I$2:$I$5533,'5º Questão'!A4412,Base!$S$2:$S$5533)</f>
        <v>0</v>
      </c>
      <c r="G4412" s="1">
        <f>SUMIF(Base!$I$2:$I$5533,'5º Questão'!A4412,Base!$T$2:$T$5533)</f>
        <v>0</v>
      </c>
      <c r="H4412" s="1">
        <f>SUMIF(Base!$I$2:$I$5533,'5º Questão'!A4412,Base!$U$2:$U$5533)</f>
        <v>0</v>
      </c>
      <c r="I4412" s="1">
        <f>SUMIF(Base!$I$2:$I$5533,'5º Questão'!A4412,Base!$V$2:$V$5533)</f>
        <v>0</v>
      </c>
      <c r="J4412" s="1">
        <f>SUMIF(Base!$I$2:$I$5533,'5º Questão'!A4412,Base!$W$2:$W$5533)</f>
        <v>0</v>
      </c>
      <c r="K4412" s="1">
        <f>SUMIF(Base!$I$2:$I$5533,'5º Questão'!A4412,Base!$X$2:$X$5533)</f>
        <v>0</v>
      </c>
      <c r="L4412" s="33">
        <f t="shared" si="68"/>
        <v>664</v>
      </c>
    </row>
    <row r="4413" spans="1:12" ht="17.25">
      <c r="A4413" s="23" t="s">
        <v>17592</v>
      </c>
      <c r="B4413" s="1">
        <f>SUMIF(Base!$I$2:$I$5533,'5º Questão'!A4413,Base!$O$2:$O$5533)</f>
        <v>0</v>
      </c>
      <c r="C4413" s="1">
        <f>SUMIF(Base!$I$2:$I$5533,'5º Questão'!A4413,Base!$P$2:$P$5533)</f>
        <v>0</v>
      </c>
      <c r="D4413" s="1">
        <f>SUMIF(Base!$I$2:$I$5533,'5º Questão'!A4413,Base!$Q$2:$Q$5533)</f>
        <v>0</v>
      </c>
      <c r="E4413" s="1">
        <f>SUMIF(Base!$I$2:$I$5533,'5º Questão'!A4413,Base!$R$2:$R$5533)</f>
        <v>0</v>
      </c>
      <c r="F4413" s="1">
        <f>SUMIF(Base!$I$2:$I$5533,'5º Questão'!A4413,Base!$S$2:$S$5533)</f>
        <v>0</v>
      </c>
      <c r="G4413" s="1">
        <f>SUMIF(Base!$I$2:$I$5533,'5º Questão'!A4413,Base!$T$2:$T$5533)</f>
        <v>1626</v>
      </c>
      <c r="H4413" s="1">
        <f>SUMIF(Base!$I$2:$I$5533,'5º Questão'!A4413,Base!$U$2:$U$5533)</f>
        <v>0</v>
      </c>
      <c r="I4413" s="1">
        <f>SUMIF(Base!$I$2:$I$5533,'5º Questão'!A4413,Base!$V$2:$V$5533)</f>
        <v>227</v>
      </c>
      <c r="J4413" s="1">
        <f>SUMIF(Base!$I$2:$I$5533,'5º Questão'!A4413,Base!$W$2:$W$5533)</f>
        <v>0</v>
      </c>
      <c r="K4413" s="1">
        <f>SUMIF(Base!$I$2:$I$5533,'5º Questão'!A4413,Base!$X$2:$X$5533)</f>
        <v>0</v>
      </c>
      <c r="L4413" s="33">
        <f t="shared" si="68"/>
        <v>1853</v>
      </c>
    </row>
    <row r="4414" spans="1:12" ht="33.75">
      <c r="A4414" s="23" t="s">
        <v>85</v>
      </c>
      <c r="B4414" s="1">
        <f>SUMIF(Base!$I$2:$I$5533,'5º Questão'!A4414,Base!$O$2:$O$5533)</f>
        <v>0</v>
      </c>
      <c r="C4414" s="1">
        <f>SUMIF(Base!$I$2:$I$5533,'5º Questão'!A4414,Base!$P$2:$P$5533)</f>
        <v>0</v>
      </c>
      <c r="D4414" s="1">
        <f>SUMIF(Base!$I$2:$I$5533,'5º Questão'!A4414,Base!$Q$2:$Q$5533)</f>
        <v>0</v>
      </c>
      <c r="E4414" s="1">
        <f>SUMIF(Base!$I$2:$I$5533,'5º Questão'!A4414,Base!$R$2:$R$5533)</f>
        <v>696</v>
      </c>
      <c r="F4414" s="1">
        <f>SUMIF(Base!$I$2:$I$5533,'5º Questão'!A4414,Base!$S$2:$S$5533)</f>
        <v>0</v>
      </c>
      <c r="G4414" s="1">
        <f>SUMIF(Base!$I$2:$I$5533,'5º Questão'!A4414,Base!$T$2:$T$5533)</f>
        <v>0</v>
      </c>
      <c r="H4414" s="1">
        <f>SUMIF(Base!$I$2:$I$5533,'5º Questão'!A4414,Base!$U$2:$U$5533)</f>
        <v>0</v>
      </c>
      <c r="I4414" s="1">
        <f>SUMIF(Base!$I$2:$I$5533,'5º Questão'!A4414,Base!$V$2:$V$5533)</f>
        <v>0</v>
      </c>
      <c r="J4414" s="1">
        <f>SUMIF(Base!$I$2:$I$5533,'5º Questão'!A4414,Base!$W$2:$W$5533)</f>
        <v>0</v>
      </c>
      <c r="K4414" s="1">
        <f>SUMIF(Base!$I$2:$I$5533,'5º Questão'!A4414,Base!$X$2:$X$5533)</f>
        <v>0</v>
      </c>
      <c r="L4414" s="33">
        <f t="shared" si="68"/>
        <v>696</v>
      </c>
    </row>
    <row r="4415" spans="1:12" ht="17.25">
      <c r="A4415" s="23" t="s">
        <v>14038</v>
      </c>
      <c r="B4415" s="1">
        <f>SUMIF(Base!$I$2:$I$5533,'5º Questão'!A4415,Base!$O$2:$O$5533)</f>
        <v>0</v>
      </c>
      <c r="C4415" s="1">
        <f>SUMIF(Base!$I$2:$I$5533,'5º Questão'!A4415,Base!$P$2:$P$5533)</f>
        <v>0</v>
      </c>
      <c r="D4415" s="1">
        <f>SUMIF(Base!$I$2:$I$5533,'5º Questão'!A4415,Base!$Q$2:$Q$5533)</f>
        <v>0</v>
      </c>
      <c r="E4415" s="1">
        <f>SUMIF(Base!$I$2:$I$5533,'5º Questão'!A4415,Base!$R$2:$R$5533)</f>
        <v>0</v>
      </c>
      <c r="F4415" s="1">
        <f>SUMIF(Base!$I$2:$I$5533,'5º Questão'!A4415,Base!$S$2:$S$5533)</f>
        <v>322</v>
      </c>
      <c r="G4415" s="1">
        <f>SUMIF(Base!$I$2:$I$5533,'5º Questão'!A4415,Base!$T$2:$T$5533)</f>
        <v>452</v>
      </c>
      <c r="H4415" s="1">
        <f>SUMIF(Base!$I$2:$I$5533,'5º Questão'!A4415,Base!$U$2:$U$5533)</f>
        <v>0</v>
      </c>
      <c r="I4415" s="1">
        <f>SUMIF(Base!$I$2:$I$5533,'5º Questão'!A4415,Base!$V$2:$V$5533)</f>
        <v>0</v>
      </c>
      <c r="J4415" s="1">
        <f>SUMIF(Base!$I$2:$I$5533,'5º Questão'!A4415,Base!$W$2:$W$5533)</f>
        <v>0</v>
      </c>
      <c r="K4415" s="1">
        <f>SUMIF(Base!$I$2:$I$5533,'5º Questão'!A4415,Base!$X$2:$X$5533)</f>
        <v>0</v>
      </c>
      <c r="L4415" s="33">
        <f t="shared" si="68"/>
        <v>774</v>
      </c>
    </row>
    <row r="4416" spans="1:12" ht="25.5">
      <c r="A4416" s="23" t="s">
        <v>9185</v>
      </c>
      <c r="B4416" s="1">
        <f>SUMIF(Base!$I$2:$I$5533,'5º Questão'!A4416,Base!$O$2:$O$5533)</f>
        <v>0</v>
      </c>
      <c r="C4416" s="1">
        <f>SUMIF(Base!$I$2:$I$5533,'5º Questão'!A4416,Base!$P$2:$P$5533)</f>
        <v>20</v>
      </c>
      <c r="D4416" s="1">
        <f>SUMIF(Base!$I$2:$I$5533,'5º Questão'!A4416,Base!$Q$2:$Q$5533)</f>
        <v>0</v>
      </c>
      <c r="E4416" s="1">
        <f>SUMIF(Base!$I$2:$I$5533,'5º Questão'!A4416,Base!$R$2:$R$5533)</f>
        <v>0</v>
      </c>
      <c r="F4416" s="1">
        <f>SUMIF(Base!$I$2:$I$5533,'5º Questão'!A4416,Base!$S$2:$S$5533)</f>
        <v>317</v>
      </c>
      <c r="G4416" s="1">
        <f>SUMIF(Base!$I$2:$I$5533,'5º Questão'!A4416,Base!$T$2:$T$5533)</f>
        <v>587</v>
      </c>
      <c r="H4416" s="1">
        <f>SUMIF(Base!$I$2:$I$5533,'5º Questão'!A4416,Base!$U$2:$U$5533)</f>
        <v>0</v>
      </c>
      <c r="I4416" s="1">
        <f>SUMIF(Base!$I$2:$I$5533,'5º Questão'!A4416,Base!$V$2:$V$5533)</f>
        <v>143</v>
      </c>
      <c r="J4416" s="1">
        <f>SUMIF(Base!$I$2:$I$5533,'5º Questão'!A4416,Base!$W$2:$W$5533)</f>
        <v>98</v>
      </c>
      <c r="K4416" s="1">
        <f>SUMIF(Base!$I$2:$I$5533,'5º Questão'!A4416,Base!$X$2:$X$5533)</f>
        <v>0</v>
      </c>
      <c r="L4416" s="33">
        <f t="shared" si="68"/>
        <v>1165</v>
      </c>
    </row>
    <row r="4417" spans="1:12" ht="25.5">
      <c r="A4417" s="23" t="s">
        <v>10680</v>
      </c>
      <c r="B4417" s="1">
        <f>SUMIF(Base!$I$2:$I$5533,'5º Questão'!A4417,Base!$O$2:$O$5533)</f>
        <v>0</v>
      </c>
      <c r="C4417" s="1">
        <f>SUMIF(Base!$I$2:$I$5533,'5º Questão'!A4417,Base!$P$2:$P$5533)</f>
        <v>9</v>
      </c>
      <c r="D4417" s="1">
        <f>SUMIF(Base!$I$2:$I$5533,'5º Questão'!A4417,Base!$Q$2:$Q$5533)</f>
        <v>0</v>
      </c>
      <c r="E4417" s="1">
        <f>SUMIF(Base!$I$2:$I$5533,'5º Questão'!A4417,Base!$R$2:$R$5533)</f>
        <v>0</v>
      </c>
      <c r="F4417" s="1">
        <f>SUMIF(Base!$I$2:$I$5533,'5º Questão'!A4417,Base!$S$2:$S$5533)</f>
        <v>314</v>
      </c>
      <c r="G4417" s="1">
        <f>SUMIF(Base!$I$2:$I$5533,'5º Questão'!A4417,Base!$T$2:$T$5533)</f>
        <v>128</v>
      </c>
      <c r="H4417" s="1">
        <f>SUMIF(Base!$I$2:$I$5533,'5º Questão'!A4417,Base!$U$2:$U$5533)</f>
        <v>0</v>
      </c>
      <c r="I4417" s="1">
        <f>SUMIF(Base!$I$2:$I$5533,'5º Questão'!A4417,Base!$V$2:$V$5533)</f>
        <v>0</v>
      </c>
      <c r="J4417" s="1">
        <f>SUMIF(Base!$I$2:$I$5533,'5º Questão'!A4417,Base!$W$2:$W$5533)</f>
        <v>0</v>
      </c>
      <c r="K4417" s="1">
        <f>SUMIF(Base!$I$2:$I$5533,'5º Questão'!A4417,Base!$X$2:$X$5533)</f>
        <v>0</v>
      </c>
      <c r="L4417" s="33">
        <f t="shared" si="68"/>
        <v>451</v>
      </c>
    </row>
    <row r="4418" spans="1:12" ht="17.25">
      <c r="A4418" s="23" t="s">
        <v>5933</v>
      </c>
      <c r="B4418" s="1">
        <f>SUMIF(Base!$I$2:$I$5533,'5º Questão'!A4418,Base!$O$2:$O$5533)</f>
        <v>0</v>
      </c>
      <c r="C4418" s="1">
        <f>SUMIF(Base!$I$2:$I$5533,'5º Questão'!A4418,Base!$P$2:$P$5533)</f>
        <v>6</v>
      </c>
      <c r="D4418" s="1">
        <f>SUMIF(Base!$I$2:$I$5533,'5º Questão'!A4418,Base!$Q$2:$Q$5533)</f>
        <v>0</v>
      </c>
      <c r="E4418" s="1">
        <f>SUMIF(Base!$I$2:$I$5533,'5º Questão'!A4418,Base!$R$2:$R$5533)</f>
        <v>0</v>
      </c>
      <c r="F4418" s="1">
        <f>SUMIF(Base!$I$2:$I$5533,'5º Questão'!A4418,Base!$S$2:$S$5533)</f>
        <v>172</v>
      </c>
      <c r="G4418" s="1">
        <f>SUMIF(Base!$I$2:$I$5533,'5º Questão'!A4418,Base!$T$2:$T$5533)</f>
        <v>98</v>
      </c>
      <c r="H4418" s="1">
        <f>SUMIF(Base!$I$2:$I$5533,'5º Questão'!A4418,Base!$U$2:$U$5533)</f>
        <v>0</v>
      </c>
      <c r="I4418" s="1">
        <f>SUMIF(Base!$I$2:$I$5533,'5º Questão'!A4418,Base!$V$2:$V$5533)</f>
        <v>0</v>
      </c>
      <c r="J4418" s="1">
        <f>SUMIF(Base!$I$2:$I$5533,'5º Questão'!A4418,Base!$W$2:$W$5533)</f>
        <v>0</v>
      </c>
      <c r="K4418" s="1">
        <f>SUMIF(Base!$I$2:$I$5533,'5º Questão'!A4418,Base!$X$2:$X$5533)</f>
        <v>0</v>
      </c>
      <c r="L4418" s="33">
        <f t="shared" si="68"/>
        <v>276</v>
      </c>
    </row>
    <row r="4419" spans="1:12" ht="25.5">
      <c r="A4419" s="23" t="s">
        <v>8657</v>
      </c>
      <c r="B4419" s="1">
        <f>SUMIF(Base!$I$2:$I$5533,'5º Questão'!A4419,Base!$O$2:$O$5533)</f>
        <v>0</v>
      </c>
      <c r="C4419" s="1">
        <f>SUMIF(Base!$I$2:$I$5533,'5º Questão'!A4419,Base!$P$2:$P$5533)</f>
        <v>15</v>
      </c>
      <c r="D4419" s="1">
        <f>SUMIF(Base!$I$2:$I$5533,'5º Questão'!A4419,Base!$Q$2:$Q$5533)</f>
        <v>0</v>
      </c>
      <c r="E4419" s="1">
        <f>SUMIF(Base!$I$2:$I$5533,'5º Questão'!A4419,Base!$R$2:$R$5533)</f>
        <v>0</v>
      </c>
      <c r="F4419" s="1">
        <f>SUMIF(Base!$I$2:$I$5533,'5º Questão'!A4419,Base!$S$2:$S$5533)</f>
        <v>289</v>
      </c>
      <c r="G4419" s="1">
        <f>SUMIF(Base!$I$2:$I$5533,'5º Questão'!A4419,Base!$T$2:$T$5533)</f>
        <v>58</v>
      </c>
      <c r="H4419" s="1">
        <f>SUMIF(Base!$I$2:$I$5533,'5º Questão'!A4419,Base!$U$2:$U$5533)</f>
        <v>0</v>
      </c>
      <c r="I4419" s="1">
        <f>SUMIF(Base!$I$2:$I$5533,'5º Questão'!A4419,Base!$V$2:$V$5533)</f>
        <v>0</v>
      </c>
      <c r="J4419" s="1">
        <f>SUMIF(Base!$I$2:$I$5533,'5º Questão'!A4419,Base!$W$2:$W$5533)</f>
        <v>0</v>
      </c>
      <c r="K4419" s="1">
        <f>SUMIF(Base!$I$2:$I$5533,'5º Questão'!A4419,Base!$X$2:$X$5533)</f>
        <v>0</v>
      </c>
      <c r="L4419" s="33">
        <f t="shared" si="68"/>
        <v>362</v>
      </c>
    </row>
    <row r="4420" spans="1:12" ht="33.75">
      <c r="A4420" s="23" t="s">
        <v>1181</v>
      </c>
      <c r="B4420" s="1">
        <f>SUMIF(Base!$I$2:$I$5533,'5º Questão'!A4420,Base!$O$2:$O$5533)</f>
        <v>0</v>
      </c>
      <c r="C4420" s="1">
        <f>SUMIF(Base!$I$2:$I$5533,'5º Questão'!A4420,Base!$P$2:$P$5533)</f>
        <v>0</v>
      </c>
      <c r="D4420" s="1">
        <f>SUMIF(Base!$I$2:$I$5533,'5º Questão'!A4420,Base!$Q$2:$Q$5533)</f>
        <v>0</v>
      </c>
      <c r="E4420" s="1">
        <f>SUMIF(Base!$I$2:$I$5533,'5º Questão'!A4420,Base!$R$2:$R$5533)</f>
        <v>0</v>
      </c>
      <c r="F4420" s="1">
        <f>SUMIF(Base!$I$2:$I$5533,'5º Questão'!A4420,Base!$S$2:$S$5533)</f>
        <v>328</v>
      </c>
      <c r="G4420" s="1">
        <f>SUMIF(Base!$I$2:$I$5533,'5º Questão'!A4420,Base!$T$2:$T$5533)</f>
        <v>242</v>
      </c>
      <c r="H4420" s="1">
        <f>SUMIF(Base!$I$2:$I$5533,'5º Questão'!A4420,Base!$U$2:$U$5533)</f>
        <v>0</v>
      </c>
      <c r="I4420" s="1">
        <f>SUMIF(Base!$I$2:$I$5533,'5º Questão'!A4420,Base!$V$2:$V$5533)</f>
        <v>0</v>
      </c>
      <c r="J4420" s="1">
        <f>SUMIF(Base!$I$2:$I$5533,'5º Questão'!A4420,Base!$W$2:$W$5533)</f>
        <v>0</v>
      </c>
      <c r="K4420" s="1">
        <f>SUMIF(Base!$I$2:$I$5533,'5º Questão'!A4420,Base!$X$2:$X$5533)</f>
        <v>0</v>
      </c>
      <c r="L4420" s="33">
        <f t="shared" ref="L4420:L4483" si="69">SUM(B4420:K4420)</f>
        <v>570</v>
      </c>
    </row>
    <row r="4421" spans="1:12" ht="33.75">
      <c r="A4421" s="23" t="s">
        <v>1837</v>
      </c>
      <c r="B4421" s="1">
        <f>SUMIF(Base!$I$2:$I$5533,'5º Questão'!A4421,Base!$O$2:$O$5533)</f>
        <v>0</v>
      </c>
      <c r="C4421" s="1">
        <f>SUMIF(Base!$I$2:$I$5533,'5º Questão'!A4421,Base!$P$2:$P$5533)</f>
        <v>12</v>
      </c>
      <c r="D4421" s="1">
        <f>SUMIF(Base!$I$2:$I$5533,'5º Questão'!A4421,Base!$Q$2:$Q$5533)</f>
        <v>0</v>
      </c>
      <c r="E4421" s="1">
        <f>SUMIF(Base!$I$2:$I$5533,'5º Questão'!A4421,Base!$R$2:$R$5533)</f>
        <v>0</v>
      </c>
      <c r="F4421" s="1">
        <f>SUMIF(Base!$I$2:$I$5533,'5º Questão'!A4421,Base!$S$2:$S$5533)</f>
        <v>635</v>
      </c>
      <c r="G4421" s="1">
        <f>SUMIF(Base!$I$2:$I$5533,'5º Questão'!A4421,Base!$T$2:$T$5533)</f>
        <v>342</v>
      </c>
      <c r="H4421" s="1">
        <f>SUMIF(Base!$I$2:$I$5533,'5º Questão'!A4421,Base!$U$2:$U$5533)</f>
        <v>0</v>
      </c>
      <c r="I4421" s="1">
        <f>SUMIF(Base!$I$2:$I$5533,'5º Questão'!A4421,Base!$V$2:$V$5533)</f>
        <v>0</v>
      </c>
      <c r="J4421" s="1">
        <f>SUMIF(Base!$I$2:$I$5533,'5º Questão'!A4421,Base!$W$2:$W$5533)</f>
        <v>0</v>
      </c>
      <c r="K4421" s="1">
        <f>SUMIF(Base!$I$2:$I$5533,'5º Questão'!A4421,Base!$X$2:$X$5533)</f>
        <v>0</v>
      </c>
      <c r="L4421" s="33">
        <f t="shared" si="69"/>
        <v>989</v>
      </c>
    </row>
    <row r="4422" spans="1:12" ht="17.25">
      <c r="A4422" s="23" t="s">
        <v>832</v>
      </c>
      <c r="B4422" s="1">
        <f>SUMIF(Base!$I$2:$I$5533,'5º Questão'!A4422,Base!$O$2:$O$5533)</f>
        <v>0</v>
      </c>
      <c r="C4422" s="1">
        <f>SUMIF(Base!$I$2:$I$5533,'5º Questão'!A4422,Base!$P$2:$P$5533)</f>
        <v>5</v>
      </c>
      <c r="D4422" s="1">
        <f>SUMIF(Base!$I$2:$I$5533,'5º Questão'!A4422,Base!$Q$2:$Q$5533)</f>
        <v>0</v>
      </c>
      <c r="E4422" s="1">
        <f>SUMIF(Base!$I$2:$I$5533,'5º Questão'!A4422,Base!$R$2:$R$5533)</f>
        <v>378</v>
      </c>
      <c r="F4422" s="1">
        <f>SUMIF(Base!$I$2:$I$5533,'5º Questão'!A4422,Base!$S$2:$S$5533)</f>
        <v>0</v>
      </c>
      <c r="G4422" s="1">
        <f>SUMIF(Base!$I$2:$I$5533,'5º Questão'!A4422,Base!$T$2:$T$5533)</f>
        <v>0</v>
      </c>
      <c r="H4422" s="1">
        <f>SUMIF(Base!$I$2:$I$5533,'5º Questão'!A4422,Base!$U$2:$U$5533)</f>
        <v>0</v>
      </c>
      <c r="I4422" s="1">
        <f>SUMIF(Base!$I$2:$I$5533,'5º Questão'!A4422,Base!$V$2:$V$5533)</f>
        <v>0</v>
      </c>
      <c r="J4422" s="1">
        <f>SUMIF(Base!$I$2:$I$5533,'5º Questão'!A4422,Base!$W$2:$W$5533)</f>
        <v>0</v>
      </c>
      <c r="K4422" s="1">
        <f>SUMIF(Base!$I$2:$I$5533,'5º Questão'!A4422,Base!$X$2:$X$5533)</f>
        <v>0</v>
      </c>
      <c r="L4422" s="33">
        <f t="shared" si="69"/>
        <v>383</v>
      </c>
    </row>
    <row r="4423" spans="1:12" ht="25.5">
      <c r="A4423" s="23" t="s">
        <v>17534</v>
      </c>
      <c r="B4423" s="1">
        <f>SUMIF(Base!$I$2:$I$5533,'5º Questão'!A4423,Base!$O$2:$O$5533)</f>
        <v>0</v>
      </c>
      <c r="C4423" s="1">
        <f>SUMIF(Base!$I$2:$I$5533,'5º Questão'!A4423,Base!$P$2:$P$5533)</f>
        <v>6</v>
      </c>
      <c r="D4423" s="1">
        <f>SUMIF(Base!$I$2:$I$5533,'5º Questão'!A4423,Base!$Q$2:$Q$5533)</f>
        <v>0</v>
      </c>
      <c r="E4423" s="1">
        <f>SUMIF(Base!$I$2:$I$5533,'5º Questão'!A4423,Base!$R$2:$R$5533)</f>
        <v>0</v>
      </c>
      <c r="F4423" s="1">
        <f>SUMIF(Base!$I$2:$I$5533,'5º Questão'!A4423,Base!$S$2:$S$5533)</f>
        <v>304</v>
      </c>
      <c r="G4423" s="1">
        <f>SUMIF(Base!$I$2:$I$5533,'5º Questão'!A4423,Base!$T$2:$T$5533)</f>
        <v>151</v>
      </c>
      <c r="H4423" s="1">
        <f>SUMIF(Base!$I$2:$I$5533,'5º Questão'!A4423,Base!$U$2:$U$5533)</f>
        <v>0</v>
      </c>
      <c r="I4423" s="1">
        <f>SUMIF(Base!$I$2:$I$5533,'5º Questão'!A4423,Base!$V$2:$V$5533)</f>
        <v>0</v>
      </c>
      <c r="J4423" s="1">
        <f>SUMIF(Base!$I$2:$I$5533,'5º Questão'!A4423,Base!$W$2:$W$5533)</f>
        <v>0</v>
      </c>
      <c r="K4423" s="1">
        <f>SUMIF(Base!$I$2:$I$5533,'5º Questão'!A4423,Base!$X$2:$X$5533)</f>
        <v>0</v>
      </c>
      <c r="L4423" s="33">
        <f t="shared" si="69"/>
        <v>461</v>
      </c>
    </row>
    <row r="4424" spans="1:12">
      <c r="A4424" s="23" t="s">
        <v>5214</v>
      </c>
      <c r="B4424" s="1">
        <f>SUMIF(Base!$I$2:$I$5533,'5º Questão'!A4424,Base!$O$2:$O$5533)</f>
        <v>0</v>
      </c>
      <c r="C4424" s="1">
        <f>SUMIF(Base!$I$2:$I$5533,'5º Questão'!A4424,Base!$P$2:$P$5533)</f>
        <v>6</v>
      </c>
      <c r="D4424" s="1">
        <f>SUMIF(Base!$I$2:$I$5533,'5º Questão'!A4424,Base!$Q$2:$Q$5533)</f>
        <v>0</v>
      </c>
      <c r="E4424" s="1">
        <f>SUMIF(Base!$I$2:$I$5533,'5º Questão'!A4424,Base!$R$2:$R$5533)</f>
        <v>0</v>
      </c>
      <c r="F4424" s="1">
        <f>SUMIF(Base!$I$2:$I$5533,'5º Questão'!A4424,Base!$S$2:$S$5533)</f>
        <v>166</v>
      </c>
      <c r="G4424" s="1">
        <f>SUMIF(Base!$I$2:$I$5533,'5º Questão'!A4424,Base!$T$2:$T$5533)</f>
        <v>205</v>
      </c>
      <c r="H4424" s="1">
        <f>SUMIF(Base!$I$2:$I$5533,'5º Questão'!A4424,Base!$U$2:$U$5533)</f>
        <v>0</v>
      </c>
      <c r="I4424" s="1">
        <f>SUMIF(Base!$I$2:$I$5533,'5º Questão'!A4424,Base!$V$2:$V$5533)</f>
        <v>31</v>
      </c>
      <c r="J4424" s="1">
        <f>SUMIF(Base!$I$2:$I$5533,'5º Questão'!A4424,Base!$W$2:$W$5533)</f>
        <v>19</v>
      </c>
      <c r="K4424" s="1">
        <f>SUMIF(Base!$I$2:$I$5533,'5º Questão'!A4424,Base!$X$2:$X$5533)</f>
        <v>0</v>
      </c>
      <c r="L4424" s="33">
        <f t="shared" si="69"/>
        <v>427</v>
      </c>
    </row>
    <row r="4425" spans="1:12" ht="17.25">
      <c r="A4425" s="23" t="s">
        <v>16192</v>
      </c>
      <c r="B4425" s="1">
        <f>SUMIF(Base!$I$2:$I$5533,'5º Questão'!A4425,Base!$O$2:$O$5533)</f>
        <v>0</v>
      </c>
      <c r="C4425" s="1">
        <f>SUMIF(Base!$I$2:$I$5533,'5º Questão'!A4425,Base!$P$2:$P$5533)</f>
        <v>23</v>
      </c>
      <c r="D4425" s="1">
        <f>SUMIF(Base!$I$2:$I$5533,'5º Questão'!A4425,Base!$Q$2:$Q$5533)</f>
        <v>0</v>
      </c>
      <c r="E4425" s="1">
        <f>SUMIF(Base!$I$2:$I$5533,'5º Questão'!A4425,Base!$R$2:$R$5533)</f>
        <v>0</v>
      </c>
      <c r="F4425" s="1">
        <f>SUMIF(Base!$I$2:$I$5533,'5º Questão'!A4425,Base!$S$2:$S$5533)</f>
        <v>502</v>
      </c>
      <c r="G4425" s="1">
        <f>SUMIF(Base!$I$2:$I$5533,'5º Questão'!A4425,Base!$T$2:$T$5533)</f>
        <v>389</v>
      </c>
      <c r="H4425" s="1">
        <f>SUMIF(Base!$I$2:$I$5533,'5º Questão'!A4425,Base!$U$2:$U$5533)</f>
        <v>0</v>
      </c>
      <c r="I4425" s="1">
        <f>SUMIF(Base!$I$2:$I$5533,'5º Questão'!A4425,Base!$V$2:$V$5533)</f>
        <v>0</v>
      </c>
      <c r="J4425" s="1">
        <f>SUMIF(Base!$I$2:$I$5533,'5º Questão'!A4425,Base!$W$2:$W$5533)</f>
        <v>0</v>
      </c>
      <c r="K4425" s="1">
        <f>SUMIF(Base!$I$2:$I$5533,'5º Questão'!A4425,Base!$X$2:$X$5533)</f>
        <v>0</v>
      </c>
      <c r="L4425" s="33">
        <f t="shared" si="69"/>
        <v>914</v>
      </c>
    </row>
    <row r="4426" spans="1:12" ht="25.5">
      <c r="A4426" s="23" t="s">
        <v>17000</v>
      </c>
      <c r="B4426" s="1">
        <f>SUMIF(Base!$I$2:$I$5533,'5º Questão'!A4426,Base!$O$2:$O$5533)</f>
        <v>0</v>
      </c>
      <c r="C4426" s="1">
        <f>SUMIF(Base!$I$2:$I$5533,'5º Questão'!A4426,Base!$P$2:$P$5533)</f>
        <v>3</v>
      </c>
      <c r="D4426" s="1">
        <f>SUMIF(Base!$I$2:$I$5533,'5º Questão'!A4426,Base!$Q$2:$Q$5533)</f>
        <v>0</v>
      </c>
      <c r="E4426" s="1">
        <f>SUMIF(Base!$I$2:$I$5533,'5º Questão'!A4426,Base!$R$2:$R$5533)</f>
        <v>0</v>
      </c>
      <c r="F4426" s="1">
        <f>SUMIF(Base!$I$2:$I$5533,'5º Questão'!A4426,Base!$S$2:$S$5533)</f>
        <v>914</v>
      </c>
      <c r="G4426" s="1">
        <f>SUMIF(Base!$I$2:$I$5533,'5º Questão'!A4426,Base!$T$2:$T$5533)</f>
        <v>580</v>
      </c>
      <c r="H4426" s="1">
        <f>SUMIF(Base!$I$2:$I$5533,'5º Questão'!A4426,Base!$U$2:$U$5533)</f>
        <v>0</v>
      </c>
      <c r="I4426" s="1">
        <f>SUMIF(Base!$I$2:$I$5533,'5º Questão'!A4426,Base!$V$2:$V$5533)</f>
        <v>0</v>
      </c>
      <c r="J4426" s="1">
        <f>SUMIF(Base!$I$2:$I$5533,'5º Questão'!A4426,Base!$W$2:$W$5533)</f>
        <v>0</v>
      </c>
      <c r="K4426" s="1">
        <f>SUMIF(Base!$I$2:$I$5533,'5º Questão'!A4426,Base!$X$2:$X$5533)</f>
        <v>0</v>
      </c>
      <c r="L4426" s="33">
        <f t="shared" si="69"/>
        <v>1497</v>
      </c>
    </row>
    <row r="4427" spans="1:12" ht="17.25">
      <c r="A4427" s="23" t="s">
        <v>12239</v>
      </c>
      <c r="B4427" s="1">
        <f>SUMIF(Base!$I$2:$I$5533,'5º Questão'!A4427,Base!$O$2:$O$5533)</f>
        <v>0</v>
      </c>
      <c r="C4427" s="1">
        <f>SUMIF(Base!$I$2:$I$5533,'5º Questão'!A4427,Base!$P$2:$P$5533)</f>
        <v>0</v>
      </c>
      <c r="D4427" s="1">
        <f>SUMIF(Base!$I$2:$I$5533,'5º Questão'!A4427,Base!$Q$2:$Q$5533)</f>
        <v>0</v>
      </c>
      <c r="E4427" s="1">
        <f>SUMIF(Base!$I$2:$I$5533,'5º Questão'!A4427,Base!$R$2:$R$5533)</f>
        <v>0</v>
      </c>
      <c r="F4427" s="1">
        <f>SUMIF(Base!$I$2:$I$5533,'5º Questão'!A4427,Base!$S$2:$S$5533)</f>
        <v>320</v>
      </c>
      <c r="G4427" s="1">
        <f>SUMIF(Base!$I$2:$I$5533,'5º Questão'!A4427,Base!$T$2:$T$5533)</f>
        <v>217</v>
      </c>
      <c r="H4427" s="1">
        <f>SUMIF(Base!$I$2:$I$5533,'5º Questão'!A4427,Base!$U$2:$U$5533)</f>
        <v>0</v>
      </c>
      <c r="I4427" s="1">
        <f>SUMIF(Base!$I$2:$I$5533,'5º Questão'!A4427,Base!$V$2:$V$5533)</f>
        <v>0</v>
      </c>
      <c r="J4427" s="1">
        <f>SUMIF(Base!$I$2:$I$5533,'5º Questão'!A4427,Base!$W$2:$W$5533)</f>
        <v>0</v>
      </c>
      <c r="K4427" s="1">
        <f>SUMIF(Base!$I$2:$I$5533,'5º Questão'!A4427,Base!$X$2:$X$5533)</f>
        <v>0</v>
      </c>
      <c r="L4427" s="33">
        <f t="shared" si="69"/>
        <v>537</v>
      </c>
    </row>
    <row r="4428" spans="1:12" ht="17.25">
      <c r="A4428" s="23" t="s">
        <v>1252</v>
      </c>
      <c r="B4428" s="1">
        <f>SUMIF(Base!$I$2:$I$5533,'5º Questão'!A4428,Base!$O$2:$O$5533)</f>
        <v>0</v>
      </c>
      <c r="C4428" s="1">
        <f>SUMIF(Base!$I$2:$I$5533,'5º Questão'!A4428,Base!$P$2:$P$5533)</f>
        <v>0</v>
      </c>
      <c r="D4428" s="1">
        <f>SUMIF(Base!$I$2:$I$5533,'5º Questão'!A4428,Base!$Q$2:$Q$5533)</f>
        <v>0</v>
      </c>
      <c r="E4428" s="1">
        <f>SUMIF(Base!$I$2:$I$5533,'5º Questão'!A4428,Base!$R$2:$R$5533)</f>
        <v>0</v>
      </c>
      <c r="F4428" s="1">
        <f>SUMIF(Base!$I$2:$I$5533,'5º Questão'!A4428,Base!$S$2:$S$5533)</f>
        <v>274</v>
      </c>
      <c r="G4428" s="1">
        <f>SUMIF(Base!$I$2:$I$5533,'5º Questão'!A4428,Base!$T$2:$T$5533)</f>
        <v>180</v>
      </c>
      <c r="H4428" s="1">
        <f>SUMIF(Base!$I$2:$I$5533,'5º Questão'!A4428,Base!$U$2:$U$5533)</f>
        <v>0</v>
      </c>
      <c r="I4428" s="1">
        <f>SUMIF(Base!$I$2:$I$5533,'5º Questão'!A4428,Base!$V$2:$V$5533)</f>
        <v>0</v>
      </c>
      <c r="J4428" s="1">
        <f>SUMIF(Base!$I$2:$I$5533,'5º Questão'!A4428,Base!$W$2:$W$5533)</f>
        <v>25</v>
      </c>
      <c r="K4428" s="1">
        <f>SUMIF(Base!$I$2:$I$5533,'5º Questão'!A4428,Base!$X$2:$X$5533)</f>
        <v>0</v>
      </c>
      <c r="L4428" s="33">
        <f t="shared" si="69"/>
        <v>479</v>
      </c>
    </row>
    <row r="4429" spans="1:12" ht="17.25">
      <c r="A4429" s="23" t="s">
        <v>6124</v>
      </c>
      <c r="B4429" s="1">
        <f>SUMIF(Base!$I$2:$I$5533,'5º Questão'!A4429,Base!$O$2:$O$5533)</f>
        <v>0</v>
      </c>
      <c r="C4429" s="1">
        <f>SUMIF(Base!$I$2:$I$5533,'5º Questão'!A4429,Base!$P$2:$P$5533)</f>
        <v>0</v>
      </c>
      <c r="D4429" s="1">
        <f>SUMIF(Base!$I$2:$I$5533,'5º Questão'!A4429,Base!$Q$2:$Q$5533)</f>
        <v>0</v>
      </c>
      <c r="E4429" s="1">
        <f>SUMIF(Base!$I$2:$I$5533,'5º Questão'!A4429,Base!$R$2:$R$5533)</f>
        <v>0</v>
      </c>
      <c r="F4429" s="1">
        <f>SUMIF(Base!$I$2:$I$5533,'5º Questão'!A4429,Base!$S$2:$S$5533)</f>
        <v>233</v>
      </c>
      <c r="G4429" s="1">
        <f>SUMIF(Base!$I$2:$I$5533,'5º Questão'!A4429,Base!$T$2:$T$5533)</f>
        <v>611</v>
      </c>
      <c r="H4429" s="1">
        <f>SUMIF(Base!$I$2:$I$5533,'5º Questão'!A4429,Base!$U$2:$U$5533)</f>
        <v>0</v>
      </c>
      <c r="I4429" s="1">
        <f>SUMIF(Base!$I$2:$I$5533,'5º Questão'!A4429,Base!$V$2:$V$5533)</f>
        <v>0</v>
      </c>
      <c r="J4429" s="1">
        <f>SUMIF(Base!$I$2:$I$5533,'5º Questão'!A4429,Base!$W$2:$W$5533)</f>
        <v>0</v>
      </c>
      <c r="K4429" s="1">
        <f>SUMIF(Base!$I$2:$I$5533,'5º Questão'!A4429,Base!$X$2:$X$5533)</f>
        <v>0</v>
      </c>
      <c r="L4429" s="33">
        <f t="shared" si="69"/>
        <v>844</v>
      </c>
    </row>
    <row r="4430" spans="1:12" ht="17.25">
      <c r="A4430" s="23" t="s">
        <v>9092</v>
      </c>
      <c r="B4430" s="1">
        <f>SUMIF(Base!$I$2:$I$5533,'5º Questão'!A4430,Base!$O$2:$O$5533)</f>
        <v>0</v>
      </c>
      <c r="C4430" s="1">
        <f>SUMIF(Base!$I$2:$I$5533,'5º Questão'!A4430,Base!$P$2:$P$5533)</f>
        <v>0</v>
      </c>
      <c r="D4430" s="1">
        <f>SUMIF(Base!$I$2:$I$5533,'5º Questão'!A4430,Base!$Q$2:$Q$5533)</f>
        <v>0</v>
      </c>
      <c r="E4430" s="1">
        <f>SUMIF(Base!$I$2:$I$5533,'5º Questão'!A4430,Base!$R$2:$R$5533)</f>
        <v>331</v>
      </c>
      <c r="F4430" s="1">
        <f>SUMIF(Base!$I$2:$I$5533,'5º Questão'!A4430,Base!$S$2:$S$5533)</f>
        <v>217</v>
      </c>
      <c r="G4430" s="1">
        <f>SUMIF(Base!$I$2:$I$5533,'5º Questão'!A4430,Base!$T$2:$T$5533)</f>
        <v>0</v>
      </c>
      <c r="H4430" s="1">
        <f>SUMIF(Base!$I$2:$I$5533,'5º Questão'!A4430,Base!$U$2:$U$5533)</f>
        <v>0</v>
      </c>
      <c r="I4430" s="1">
        <f>SUMIF(Base!$I$2:$I$5533,'5º Questão'!A4430,Base!$V$2:$V$5533)</f>
        <v>0</v>
      </c>
      <c r="J4430" s="1">
        <f>SUMIF(Base!$I$2:$I$5533,'5º Questão'!A4430,Base!$W$2:$W$5533)</f>
        <v>0</v>
      </c>
      <c r="K4430" s="1">
        <f>SUMIF(Base!$I$2:$I$5533,'5º Questão'!A4430,Base!$X$2:$X$5533)</f>
        <v>0</v>
      </c>
      <c r="L4430" s="33">
        <f t="shared" si="69"/>
        <v>548</v>
      </c>
    </row>
    <row r="4431" spans="1:12" ht="17.25">
      <c r="A4431" s="23" t="s">
        <v>9526</v>
      </c>
      <c r="B4431" s="1">
        <f>SUMIF(Base!$I$2:$I$5533,'5º Questão'!A4431,Base!$O$2:$O$5533)</f>
        <v>0</v>
      </c>
      <c r="C4431" s="1">
        <f>SUMIF(Base!$I$2:$I$5533,'5º Questão'!A4431,Base!$P$2:$P$5533)</f>
        <v>0</v>
      </c>
      <c r="D4431" s="1">
        <f>SUMIF(Base!$I$2:$I$5533,'5º Questão'!A4431,Base!$Q$2:$Q$5533)</f>
        <v>0</v>
      </c>
      <c r="E4431" s="1">
        <f>SUMIF(Base!$I$2:$I$5533,'5º Questão'!A4431,Base!$R$2:$R$5533)</f>
        <v>293</v>
      </c>
      <c r="F4431" s="1">
        <f>SUMIF(Base!$I$2:$I$5533,'5º Questão'!A4431,Base!$S$2:$S$5533)</f>
        <v>243</v>
      </c>
      <c r="G4431" s="1">
        <f>SUMIF(Base!$I$2:$I$5533,'5º Questão'!A4431,Base!$T$2:$T$5533)</f>
        <v>73</v>
      </c>
      <c r="H4431" s="1">
        <f>SUMIF(Base!$I$2:$I$5533,'5º Questão'!A4431,Base!$U$2:$U$5533)</f>
        <v>0</v>
      </c>
      <c r="I4431" s="1">
        <f>SUMIF(Base!$I$2:$I$5533,'5º Questão'!A4431,Base!$V$2:$V$5533)</f>
        <v>0</v>
      </c>
      <c r="J4431" s="1">
        <f>SUMIF(Base!$I$2:$I$5533,'5º Questão'!A4431,Base!$W$2:$W$5533)</f>
        <v>0</v>
      </c>
      <c r="K4431" s="1">
        <f>SUMIF(Base!$I$2:$I$5533,'5º Questão'!A4431,Base!$X$2:$X$5533)</f>
        <v>0</v>
      </c>
      <c r="L4431" s="33">
        <f t="shared" si="69"/>
        <v>609</v>
      </c>
    </row>
    <row r="4432" spans="1:12" ht="17.25">
      <c r="A4432" s="23" t="s">
        <v>7426</v>
      </c>
      <c r="B4432" s="1">
        <f>SUMIF(Base!$I$2:$I$5533,'5º Questão'!A4432,Base!$O$2:$O$5533)</f>
        <v>0</v>
      </c>
      <c r="C4432" s="1">
        <f>SUMIF(Base!$I$2:$I$5533,'5º Questão'!A4432,Base!$P$2:$P$5533)</f>
        <v>0</v>
      </c>
      <c r="D4432" s="1">
        <f>SUMIF(Base!$I$2:$I$5533,'5º Questão'!A4432,Base!$Q$2:$Q$5533)</f>
        <v>0</v>
      </c>
      <c r="E4432" s="1">
        <f>SUMIF(Base!$I$2:$I$5533,'5º Questão'!A4432,Base!$R$2:$R$5533)</f>
        <v>0</v>
      </c>
      <c r="F4432" s="1">
        <f>SUMIF(Base!$I$2:$I$5533,'5º Questão'!A4432,Base!$S$2:$S$5533)</f>
        <v>0</v>
      </c>
      <c r="G4432" s="1">
        <f>SUMIF(Base!$I$2:$I$5533,'5º Questão'!A4432,Base!$T$2:$T$5533)</f>
        <v>516</v>
      </c>
      <c r="H4432" s="1">
        <f>SUMIF(Base!$I$2:$I$5533,'5º Questão'!A4432,Base!$U$2:$U$5533)</f>
        <v>0</v>
      </c>
      <c r="I4432" s="1">
        <f>SUMIF(Base!$I$2:$I$5533,'5º Questão'!A4432,Base!$V$2:$V$5533)</f>
        <v>0</v>
      </c>
      <c r="J4432" s="1">
        <f>SUMIF(Base!$I$2:$I$5533,'5º Questão'!A4432,Base!$W$2:$W$5533)</f>
        <v>0</v>
      </c>
      <c r="K4432" s="1">
        <f>SUMIF(Base!$I$2:$I$5533,'5º Questão'!A4432,Base!$X$2:$X$5533)</f>
        <v>0</v>
      </c>
      <c r="L4432" s="33">
        <f t="shared" si="69"/>
        <v>516</v>
      </c>
    </row>
    <row r="4433" spans="1:12" ht="17.25">
      <c r="A4433" s="23" t="s">
        <v>18716</v>
      </c>
      <c r="B4433" s="1">
        <f>SUMIF(Base!$I$2:$I$5533,'5º Questão'!A4433,Base!$O$2:$O$5533)</f>
        <v>0</v>
      </c>
      <c r="C4433" s="1">
        <f>SUMIF(Base!$I$2:$I$5533,'5º Questão'!A4433,Base!$P$2:$P$5533)</f>
        <v>12</v>
      </c>
      <c r="D4433" s="1">
        <f>SUMIF(Base!$I$2:$I$5533,'5º Questão'!A4433,Base!$Q$2:$Q$5533)</f>
        <v>0</v>
      </c>
      <c r="E4433" s="1">
        <f>SUMIF(Base!$I$2:$I$5533,'5º Questão'!A4433,Base!$R$2:$R$5533)</f>
        <v>0</v>
      </c>
      <c r="F4433" s="1">
        <f>SUMIF(Base!$I$2:$I$5533,'5º Questão'!A4433,Base!$S$2:$S$5533)</f>
        <v>402</v>
      </c>
      <c r="G4433" s="1">
        <f>SUMIF(Base!$I$2:$I$5533,'5º Questão'!A4433,Base!$T$2:$T$5533)</f>
        <v>0</v>
      </c>
      <c r="H4433" s="1">
        <f>SUMIF(Base!$I$2:$I$5533,'5º Questão'!A4433,Base!$U$2:$U$5533)</f>
        <v>0</v>
      </c>
      <c r="I4433" s="1">
        <f>SUMIF(Base!$I$2:$I$5533,'5º Questão'!A4433,Base!$V$2:$V$5533)</f>
        <v>0</v>
      </c>
      <c r="J4433" s="1">
        <f>SUMIF(Base!$I$2:$I$5533,'5º Questão'!A4433,Base!$W$2:$W$5533)</f>
        <v>0</v>
      </c>
      <c r="K4433" s="1">
        <f>SUMIF(Base!$I$2:$I$5533,'5º Questão'!A4433,Base!$X$2:$X$5533)</f>
        <v>0</v>
      </c>
      <c r="L4433" s="33">
        <f t="shared" si="69"/>
        <v>414</v>
      </c>
    </row>
    <row r="4434" spans="1:12" ht="25.5">
      <c r="A4434" s="23" t="s">
        <v>16522</v>
      </c>
      <c r="B4434" s="1">
        <f>SUMIF(Base!$I$2:$I$5533,'5º Questão'!A4434,Base!$O$2:$O$5533)</f>
        <v>0</v>
      </c>
      <c r="C4434" s="1">
        <f>SUMIF(Base!$I$2:$I$5533,'5º Questão'!A4434,Base!$P$2:$P$5533)</f>
        <v>3</v>
      </c>
      <c r="D4434" s="1">
        <f>SUMIF(Base!$I$2:$I$5533,'5º Questão'!A4434,Base!$Q$2:$Q$5533)</f>
        <v>0</v>
      </c>
      <c r="E4434" s="1">
        <f>SUMIF(Base!$I$2:$I$5533,'5º Questão'!A4434,Base!$R$2:$R$5533)</f>
        <v>0</v>
      </c>
      <c r="F4434" s="1">
        <f>SUMIF(Base!$I$2:$I$5533,'5º Questão'!A4434,Base!$S$2:$S$5533)</f>
        <v>269</v>
      </c>
      <c r="G4434" s="1">
        <f>SUMIF(Base!$I$2:$I$5533,'5º Questão'!A4434,Base!$T$2:$T$5533)</f>
        <v>0</v>
      </c>
      <c r="H4434" s="1">
        <f>SUMIF(Base!$I$2:$I$5533,'5º Questão'!A4434,Base!$U$2:$U$5533)</f>
        <v>0</v>
      </c>
      <c r="I4434" s="1">
        <f>SUMIF(Base!$I$2:$I$5533,'5º Questão'!A4434,Base!$V$2:$V$5533)</f>
        <v>0</v>
      </c>
      <c r="J4434" s="1">
        <f>SUMIF(Base!$I$2:$I$5533,'5º Questão'!A4434,Base!$W$2:$W$5533)</f>
        <v>0</v>
      </c>
      <c r="K4434" s="1">
        <f>SUMIF(Base!$I$2:$I$5533,'5º Questão'!A4434,Base!$X$2:$X$5533)</f>
        <v>0</v>
      </c>
      <c r="L4434" s="33">
        <f t="shared" si="69"/>
        <v>272</v>
      </c>
    </row>
    <row r="4435" spans="1:12" ht="17.25">
      <c r="A4435" s="23" t="s">
        <v>8225</v>
      </c>
      <c r="B4435" s="1">
        <f>SUMIF(Base!$I$2:$I$5533,'5º Questão'!A4435,Base!$O$2:$O$5533)</f>
        <v>0</v>
      </c>
      <c r="C4435" s="1">
        <f>SUMIF(Base!$I$2:$I$5533,'5º Questão'!A4435,Base!$P$2:$P$5533)</f>
        <v>0</v>
      </c>
      <c r="D4435" s="1">
        <f>SUMIF(Base!$I$2:$I$5533,'5º Questão'!A4435,Base!$Q$2:$Q$5533)</f>
        <v>0</v>
      </c>
      <c r="E4435" s="1">
        <f>SUMIF(Base!$I$2:$I$5533,'5º Questão'!A4435,Base!$R$2:$R$5533)</f>
        <v>0</v>
      </c>
      <c r="F4435" s="1">
        <f>SUMIF(Base!$I$2:$I$5533,'5º Questão'!A4435,Base!$S$2:$S$5533)</f>
        <v>505</v>
      </c>
      <c r="G4435" s="1">
        <f>SUMIF(Base!$I$2:$I$5533,'5º Questão'!A4435,Base!$T$2:$T$5533)</f>
        <v>943</v>
      </c>
      <c r="H4435" s="1">
        <f>SUMIF(Base!$I$2:$I$5533,'5º Questão'!A4435,Base!$U$2:$U$5533)</f>
        <v>0</v>
      </c>
      <c r="I4435" s="1">
        <f>SUMIF(Base!$I$2:$I$5533,'5º Questão'!A4435,Base!$V$2:$V$5533)</f>
        <v>242</v>
      </c>
      <c r="J4435" s="1">
        <f>SUMIF(Base!$I$2:$I$5533,'5º Questão'!A4435,Base!$W$2:$W$5533)</f>
        <v>0</v>
      </c>
      <c r="K4435" s="1">
        <f>SUMIF(Base!$I$2:$I$5533,'5º Questão'!A4435,Base!$X$2:$X$5533)</f>
        <v>0</v>
      </c>
      <c r="L4435" s="33">
        <f t="shared" si="69"/>
        <v>1690</v>
      </c>
    </row>
    <row r="4436" spans="1:12" ht="17.25">
      <c r="A4436" s="23" t="s">
        <v>8229</v>
      </c>
      <c r="B4436" s="1">
        <f>SUMIF(Base!$I$2:$I$5533,'5º Questão'!A4436,Base!$O$2:$O$5533)</f>
        <v>0</v>
      </c>
      <c r="C4436" s="1">
        <f>SUMIF(Base!$I$2:$I$5533,'5º Questão'!A4436,Base!$P$2:$P$5533)</f>
        <v>0</v>
      </c>
      <c r="D4436" s="1">
        <f>SUMIF(Base!$I$2:$I$5533,'5º Questão'!A4436,Base!$Q$2:$Q$5533)</f>
        <v>0</v>
      </c>
      <c r="E4436" s="1">
        <f>SUMIF(Base!$I$2:$I$5533,'5º Questão'!A4436,Base!$R$2:$R$5533)</f>
        <v>96</v>
      </c>
      <c r="F4436" s="1">
        <f>SUMIF(Base!$I$2:$I$5533,'5º Questão'!A4436,Base!$S$2:$S$5533)</f>
        <v>753</v>
      </c>
      <c r="G4436" s="1">
        <f>SUMIF(Base!$I$2:$I$5533,'5º Questão'!A4436,Base!$T$2:$T$5533)</f>
        <v>0</v>
      </c>
      <c r="H4436" s="1">
        <f>SUMIF(Base!$I$2:$I$5533,'5º Questão'!A4436,Base!$U$2:$U$5533)</f>
        <v>0</v>
      </c>
      <c r="I4436" s="1">
        <f>SUMIF(Base!$I$2:$I$5533,'5º Questão'!A4436,Base!$V$2:$V$5533)</f>
        <v>0</v>
      </c>
      <c r="J4436" s="1">
        <f>SUMIF(Base!$I$2:$I$5533,'5º Questão'!A4436,Base!$W$2:$W$5533)</f>
        <v>0</v>
      </c>
      <c r="K4436" s="1">
        <f>SUMIF(Base!$I$2:$I$5533,'5º Questão'!A4436,Base!$X$2:$X$5533)</f>
        <v>0</v>
      </c>
      <c r="L4436" s="33">
        <f t="shared" si="69"/>
        <v>849</v>
      </c>
    </row>
    <row r="4437" spans="1:12" ht="25.5">
      <c r="A4437" s="23" t="s">
        <v>18453</v>
      </c>
      <c r="B4437" s="1">
        <f>SUMIF(Base!$I$2:$I$5533,'5º Questão'!A4437,Base!$O$2:$O$5533)</f>
        <v>0</v>
      </c>
      <c r="C4437" s="1">
        <f>SUMIF(Base!$I$2:$I$5533,'5º Questão'!A4437,Base!$P$2:$P$5533)</f>
        <v>0</v>
      </c>
      <c r="D4437" s="1">
        <f>SUMIF(Base!$I$2:$I$5533,'5º Questão'!A4437,Base!$Q$2:$Q$5533)</f>
        <v>0</v>
      </c>
      <c r="E4437" s="1">
        <f>SUMIF(Base!$I$2:$I$5533,'5º Questão'!A4437,Base!$R$2:$R$5533)</f>
        <v>0</v>
      </c>
      <c r="F4437" s="1">
        <f>SUMIF(Base!$I$2:$I$5533,'5º Questão'!A4437,Base!$S$2:$S$5533)</f>
        <v>584</v>
      </c>
      <c r="G4437" s="1">
        <f>SUMIF(Base!$I$2:$I$5533,'5º Questão'!A4437,Base!$T$2:$T$5533)</f>
        <v>503</v>
      </c>
      <c r="H4437" s="1">
        <f>SUMIF(Base!$I$2:$I$5533,'5º Questão'!A4437,Base!$U$2:$U$5533)</f>
        <v>0</v>
      </c>
      <c r="I4437" s="1">
        <f>SUMIF(Base!$I$2:$I$5533,'5º Questão'!A4437,Base!$V$2:$V$5533)</f>
        <v>81</v>
      </c>
      <c r="J4437" s="1">
        <f>SUMIF(Base!$I$2:$I$5533,'5º Questão'!A4437,Base!$W$2:$W$5533)</f>
        <v>0</v>
      </c>
      <c r="K4437" s="1">
        <f>SUMIF(Base!$I$2:$I$5533,'5º Questão'!A4437,Base!$X$2:$X$5533)</f>
        <v>0</v>
      </c>
      <c r="L4437" s="33">
        <f t="shared" si="69"/>
        <v>1168</v>
      </c>
    </row>
    <row r="4438" spans="1:12" ht="17.25">
      <c r="A4438" s="23" t="s">
        <v>8331</v>
      </c>
      <c r="B4438" s="1">
        <f>SUMIF(Base!$I$2:$I$5533,'5º Questão'!A4438,Base!$O$2:$O$5533)</f>
        <v>0</v>
      </c>
      <c r="C4438" s="1">
        <f>SUMIF(Base!$I$2:$I$5533,'5º Questão'!A4438,Base!$P$2:$P$5533)</f>
        <v>4</v>
      </c>
      <c r="D4438" s="1">
        <f>SUMIF(Base!$I$2:$I$5533,'5º Questão'!A4438,Base!$Q$2:$Q$5533)</f>
        <v>0</v>
      </c>
      <c r="E4438" s="1">
        <f>SUMIF(Base!$I$2:$I$5533,'5º Questão'!A4438,Base!$R$2:$R$5533)</f>
        <v>707</v>
      </c>
      <c r="F4438" s="1">
        <f>SUMIF(Base!$I$2:$I$5533,'5º Questão'!A4438,Base!$S$2:$S$5533)</f>
        <v>0</v>
      </c>
      <c r="G4438" s="1">
        <f>SUMIF(Base!$I$2:$I$5533,'5º Questão'!A4438,Base!$T$2:$T$5533)</f>
        <v>0</v>
      </c>
      <c r="H4438" s="1">
        <f>SUMIF(Base!$I$2:$I$5533,'5º Questão'!A4438,Base!$U$2:$U$5533)</f>
        <v>0</v>
      </c>
      <c r="I4438" s="1">
        <f>SUMIF(Base!$I$2:$I$5533,'5º Questão'!A4438,Base!$V$2:$V$5533)</f>
        <v>0</v>
      </c>
      <c r="J4438" s="1">
        <f>SUMIF(Base!$I$2:$I$5533,'5º Questão'!A4438,Base!$W$2:$W$5533)</f>
        <v>0</v>
      </c>
      <c r="K4438" s="1">
        <f>SUMIF(Base!$I$2:$I$5533,'5º Questão'!A4438,Base!$X$2:$X$5533)</f>
        <v>0</v>
      </c>
      <c r="L4438" s="33">
        <f t="shared" si="69"/>
        <v>711</v>
      </c>
    </row>
    <row r="4439" spans="1:12" ht="25.5">
      <c r="A4439" s="23" t="s">
        <v>12242</v>
      </c>
      <c r="B4439" s="1">
        <f>SUMIF(Base!$I$2:$I$5533,'5º Questão'!A4439,Base!$O$2:$O$5533)</f>
        <v>0</v>
      </c>
      <c r="C4439" s="1">
        <f>SUMIF(Base!$I$2:$I$5533,'5º Questão'!A4439,Base!$P$2:$P$5533)</f>
        <v>0</v>
      </c>
      <c r="D4439" s="1">
        <f>SUMIF(Base!$I$2:$I$5533,'5º Questão'!A4439,Base!$Q$2:$Q$5533)</f>
        <v>0</v>
      </c>
      <c r="E4439" s="1">
        <f>SUMIF(Base!$I$2:$I$5533,'5º Questão'!A4439,Base!$R$2:$R$5533)</f>
        <v>0</v>
      </c>
      <c r="F4439" s="1">
        <f>SUMIF(Base!$I$2:$I$5533,'5º Questão'!A4439,Base!$S$2:$S$5533)</f>
        <v>469</v>
      </c>
      <c r="G4439" s="1">
        <f>SUMIF(Base!$I$2:$I$5533,'5º Questão'!A4439,Base!$T$2:$T$5533)</f>
        <v>147</v>
      </c>
      <c r="H4439" s="1">
        <f>SUMIF(Base!$I$2:$I$5533,'5º Questão'!A4439,Base!$U$2:$U$5533)</f>
        <v>0</v>
      </c>
      <c r="I4439" s="1">
        <f>SUMIF(Base!$I$2:$I$5533,'5º Questão'!A4439,Base!$V$2:$V$5533)</f>
        <v>0</v>
      </c>
      <c r="J4439" s="1">
        <f>SUMIF(Base!$I$2:$I$5533,'5º Questão'!A4439,Base!$W$2:$W$5533)</f>
        <v>0</v>
      </c>
      <c r="K4439" s="1">
        <f>SUMIF(Base!$I$2:$I$5533,'5º Questão'!A4439,Base!$X$2:$X$5533)</f>
        <v>0</v>
      </c>
      <c r="L4439" s="33">
        <f t="shared" si="69"/>
        <v>616</v>
      </c>
    </row>
    <row r="4440" spans="1:12">
      <c r="A4440" s="23" t="s">
        <v>15904</v>
      </c>
      <c r="B4440" s="1">
        <f>SUMIF(Base!$I$2:$I$5533,'5º Questão'!A4440,Base!$O$2:$O$5533)</f>
        <v>0</v>
      </c>
      <c r="C4440" s="1">
        <f>SUMIF(Base!$I$2:$I$5533,'5º Questão'!A4440,Base!$P$2:$P$5533)</f>
        <v>0</v>
      </c>
      <c r="D4440" s="1">
        <f>SUMIF(Base!$I$2:$I$5533,'5º Questão'!A4440,Base!$Q$2:$Q$5533)</f>
        <v>0</v>
      </c>
      <c r="E4440" s="1">
        <f>SUMIF(Base!$I$2:$I$5533,'5º Questão'!A4440,Base!$R$2:$R$5533)</f>
        <v>0</v>
      </c>
      <c r="F4440" s="1">
        <f>SUMIF(Base!$I$2:$I$5533,'5º Questão'!A4440,Base!$S$2:$S$5533)</f>
        <v>0</v>
      </c>
      <c r="G4440" s="1">
        <f>SUMIF(Base!$I$2:$I$5533,'5º Questão'!A4440,Base!$T$2:$T$5533)</f>
        <v>478</v>
      </c>
      <c r="H4440" s="1">
        <f>SUMIF(Base!$I$2:$I$5533,'5º Questão'!A4440,Base!$U$2:$U$5533)</f>
        <v>0</v>
      </c>
      <c r="I4440" s="1">
        <f>SUMIF(Base!$I$2:$I$5533,'5º Questão'!A4440,Base!$V$2:$V$5533)</f>
        <v>0</v>
      </c>
      <c r="J4440" s="1">
        <f>SUMIF(Base!$I$2:$I$5533,'5º Questão'!A4440,Base!$W$2:$W$5533)</f>
        <v>0</v>
      </c>
      <c r="K4440" s="1">
        <f>SUMIF(Base!$I$2:$I$5533,'5º Questão'!A4440,Base!$X$2:$X$5533)</f>
        <v>0</v>
      </c>
      <c r="L4440" s="33">
        <f t="shared" si="69"/>
        <v>478</v>
      </c>
    </row>
    <row r="4441" spans="1:12" ht="17.25">
      <c r="A4441" s="23" t="s">
        <v>8975</v>
      </c>
      <c r="B4441" s="1">
        <f>SUMIF(Base!$I$2:$I$5533,'5º Questão'!A4441,Base!$O$2:$O$5533)</f>
        <v>0</v>
      </c>
      <c r="C4441" s="1">
        <f>SUMIF(Base!$I$2:$I$5533,'5º Questão'!A4441,Base!$P$2:$P$5533)</f>
        <v>0</v>
      </c>
      <c r="D4441" s="1">
        <f>SUMIF(Base!$I$2:$I$5533,'5º Questão'!A4441,Base!$Q$2:$Q$5533)</f>
        <v>0</v>
      </c>
      <c r="E4441" s="1">
        <f>SUMIF(Base!$I$2:$I$5533,'5º Questão'!A4441,Base!$R$2:$R$5533)</f>
        <v>0</v>
      </c>
      <c r="F4441" s="1">
        <f>SUMIF(Base!$I$2:$I$5533,'5º Questão'!A4441,Base!$S$2:$S$5533)</f>
        <v>0</v>
      </c>
      <c r="G4441" s="1">
        <f>SUMIF(Base!$I$2:$I$5533,'5º Questão'!A4441,Base!$T$2:$T$5533)</f>
        <v>334</v>
      </c>
      <c r="H4441" s="1">
        <f>SUMIF(Base!$I$2:$I$5533,'5º Questão'!A4441,Base!$U$2:$U$5533)</f>
        <v>0</v>
      </c>
      <c r="I4441" s="1">
        <f>SUMIF(Base!$I$2:$I$5533,'5º Questão'!A4441,Base!$V$2:$V$5533)</f>
        <v>103</v>
      </c>
      <c r="J4441" s="1">
        <f>SUMIF(Base!$I$2:$I$5533,'5º Questão'!A4441,Base!$W$2:$W$5533)</f>
        <v>0</v>
      </c>
      <c r="K4441" s="1">
        <f>SUMIF(Base!$I$2:$I$5533,'5º Questão'!A4441,Base!$X$2:$X$5533)</f>
        <v>0</v>
      </c>
      <c r="L4441" s="33">
        <f t="shared" si="69"/>
        <v>437</v>
      </c>
    </row>
    <row r="4442" spans="1:12" ht="17.25">
      <c r="A4442" s="23" t="s">
        <v>1546</v>
      </c>
      <c r="B4442" s="1">
        <f>SUMIF(Base!$I$2:$I$5533,'5º Questão'!A4442,Base!$O$2:$O$5533)</f>
        <v>0</v>
      </c>
      <c r="C4442" s="1">
        <f>SUMIF(Base!$I$2:$I$5533,'5º Questão'!A4442,Base!$P$2:$P$5533)</f>
        <v>11</v>
      </c>
      <c r="D4442" s="1">
        <f>SUMIF(Base!$I$2:$I$5533,'5º Questão'!A4442,Base!$Q$2:$Q$5533)</f>
        <v>0</v>
      </c>
      <c r="E4442" s="1">
        <f>SUMIF(Base!$I$2:$I$5533,'5º Questão'!A4442,Base!$R$2:$R$5533)</f>
        <v>0</v>
      </c>
      <c r="F4442" s="1">
        <f>SUMIF(Base!$I$2:$I$5533,'5º Questão'!A4442,Base!$S$2:$S$5533)</f>
        <v>248</v>
      </c>
      <c r="G4442" s="1">
        <f>SUMIF(Base!$I$2:$I$5533,'5º Questão'!A4442,Base!$T$2:$T$5533)</f>
        <v>246</v>
      </c>
      <c r="H4442" s="1">
        <f>SUMIF(Base!$I$2:$I$5533,'5º Questão'!A4442,Base!$U$2:$U$5533)</f>
        <v>0</v>
      </c>
      <c r="I4442" s="1">
        <f>SUMIF(Base!$I$2:$I$5533,'5º Questão'!A4442,Base!$V$2:$V$5533)</f>
        <v>0</v>
      </c>
      <c r="J4442" s="1">
        <f>SUMIF(Base!$I$2:$I$5533,'5º Questão'!A4442,Base!$W$2:$W$5533)</f>
        <v>0</v>
      </c>
      <c r="K4442" s="1">
        <f>SUMIF(Base!$I$2:$I$5533,'5º Questão'!A4442,Base!$X$2:$X$5533)</f>
        <v>0</v>
      </c>
      <c r="L4442" s="33">
        <f t="shared" si="69"/>
        <v>505</v>
      </c>
    </row>
    <row r="4443" spans="1:12" ht="17.25">
      <c r="A4443" s="23" t="s">
        <v>1544</v>
      </c>
      <c r="B4443" s="1">
        <f>SUMIF(Base!$I$2:$I$5533,'5º Questão'!A4443,Base!$O$2:$O$5533)</f>
        <v>0</v>
      </c>
      <c r="C4443" s="1">
        <f>SUMIF(Base!$I$2:$I$5533,'5º Questão'!A4443,Base!$P$2:$P$5533)</f>
        <v>10</v>
      </c>
      <c r="D4443" s="1">
        <f>SUMIF(Base!$I$2:$I$5533,'5º Questão'!A4443,Base!$Q$2:$Q$5533)</f>
        <v>0</v>
      </c>
      <c r="E4443" s="1">
        <f>SUMIF(Base!$I$2:$I$5533,'5º Questão'!A4443,Base!$R$2:$R$5533)</f>
        <v>0</v>
      </c>
      <c r="F4443" s="1">
        <f>SUMIF(Base!$I$2:$I$5533,'5º Questão'!A4443,Base!$S$2:$S$5533)</f>
        <v>561</v>
      </c>
      <c r="G4443" s="1">
        <f>SUMIF(Base!$I$2:$I$5533,'5º Questão'!A4443,Base!$T$2:$T$5533)</f>
        <v>459</v>
      </c>
      <c r="H4443" s="1">
        <f>SUMIF(Base!$I$2:$I$5533,'5º Questão'!A4443,Base!$U$2:$U$5533)</f>
        <v>0</v>
      </c>
      <c r="I4443" s="1">
        <f>SUMIF(Base!$I$2:$I$5533,'5º Questão'!A4443,Base!$V$2:$V$5533)</f>
        <v>0</v>
      </c>
      <c r="J4443" s="1">
        <f>SUMIF(Base!$I$2:$I$5533,'5º Questão'!A4443,Base!$W$2:$W$5533)</f>
        <v>0</v>
      </c>
      <c r="K4443" s="1">
        <f>SUMIF(Base!$I$2:$I$5533,'5º Questão'!A4443,Base!$X$2:$X$5533)</f>
        <v>0</v>
      </c>
      <c r="L4443" s="33">
        <f t="shared" si="69"/>
        <v>1030</v>
      </c>
    </row>
    <row r="4444" spans="1:12" ht="25.5">
      <c r="A4444" s="23" t="s">
        <v>12425</v>
      </c>
      <c r="B4444" s="1">
        <f>SUMIF(Base!$I$2:$I$5533,'5º Questão'!A4444,Base!$O$2:$O$5533)</f>
        <v>0</v>
      </c>
      <c r="C4444" s="1">
        <f>SUMIF(Base!$I$2:$I$5533,'5º Questão'!A4444,Base!$P$2:$P$5533)</f>
        <v>11</v>
      </c>
      <c r="D4444" s="1">
        <f>SUMIF(Base!$I$2:$I$5533,'5º Questão'!A4444,Base!$Q$2:$Q$5533)</f>
        <v>0</v>
      </c>
      <c r="E4444" s="1">
        <f>SUMIF(Base!$I$2:$I$5533,'5º Questão'!A4444,Base!$R$2:$R$5533)</f>
        <v>0</v>
      </c>
      <c r="F4444" s="1">
        <f>SUMIF(Base!$I$2:$I$5533,'5º Questão'!A4444,Base!$S$2:$S$5533)</f>
        <v>805</v>
      </c>
      <c r="G4444" s="1">
        <f>SUMIF(Base!$I$2:$I$5533,'5º Questão'!A4444,Base!$T$2:$T$5533)</f>
        <v>413</v>
      </c>
      <c r="H4444" s="1">
        <f>SUMIF(Base!$I$2:$I$5533,'5º Questão'!A4444,Base!$U$2:$U$5533)</f>
        <v>0</v>
      </c>
      <c r="I4444" s="1">
        <f>SUMIF(Base!$I$2:$I$5533,'5º Questão'!A4444,Base!$V$2:$V$5533)</f>
        <v>0</v>
      </c>
      <c r="J4444" s="1">
        <f>SUMIF(Base!$I$2:$I$5533,'5º Questão'!A4444,Base!$W$2:$W$5533)</f>
        <v>0</v>
      </c>
      <c r="K4444" s="1">
        <f>SUMIF(Base!$I$2:$I$5533,'5º Questão'!A4444,Base!$X$2:$X$5533)</f>
        <v>0</v>
      </c>
      <c r="L4444" s="33">
        <f t="shared" si="69"/>
        <v>1229</v>
      </c>
    </row>
    <row r="4445" spans="1:12" ht="17.25">
      <c r="A4445" s="23" t="s">
        <v>1317</v>
      </c>
      <c r="B4445" s="1">
        <f>SUMIF(Base!$I$2:$I$5533,'5º Questão'!A4445,Base!$O$2:$O$5533)</f>
        <v>0</v>
      </c>
      <c r="C4445" s="1">
        <f>SUMIF(Base!$I$2:$I$5533,'5º Questão'!A4445,Base!$P$2:$P$5533)</f>
        <v>0</v>
      </c>
      <c r="D4445" s="1">
        <f>SUMIF(Base!$I$2:$I$5533,'5º Questão'!A4445,Base!$Q$2:$Q$5533)</f>
        <v>0</v>
      </c>
      <c r="E4445" s="1">
        <f>SUMIF(Base!$I$2:$I$5533,'5º Questão'!A4445,Base!$R$2:$R$5533)</f>
        <v>0</v>
      </c>
      <c r="F4445" s="1">
        <f>SUMIF(Base!$I$2:$I$5533,'5º Questão'!A4445,Base!$S$2:$S$5533)</f>
        <v>0</v>
      </c>
      <c r="G4445" s="1">
        <f>SUMIF(Base!$I$2:$I$5533,'5º Questão'!A4445,Base!$T$2:$T$5533)</f>
        <v>291</v>
      </c>
      <c r="H4445" s="1">
        <f>SUMIF(Base!$I$2:$I$5533,'5º Questão'!A4445,Base!$U$2:$U$5533)</f>
        <v>0</v>
      </c>
      <c r="I4445" s="1">
        <f>SUMIF(Base!$I$2:$I$5533,'5º Questão'!A4445,Base!$V$2:$V$5533)</f>
        <v>0</v>
      </c>
      <c r="J4445" s="1">
        <f>SUMIF(Base!$I$2:$I$5533,'5º Questão'!A4445,Base!$W$2:$W$5533)</f>
        <v>0</v>
      </c>
      <c r="K4445" s="1">
        <f>SUMIF(Base!$I$2:$I$5533,'5º Questão'!A4445,Base!$X$2:$X$5533)</f>
        <v>0</v>
      </c>
      <c r="L4445" s="33">
        <f t="shared" si="69"/>
        <v>291</v>
      </c>
    </row>
    <row r="4446" spans="1:12" ht="25.5">
      <c r="A4446" s="23" t="s">
        <v>8328</v>
      </c>
      <c r="B4446" s="1">
        <f>SUMIF(Base!$I$2:$I$5533,'5º Questão'!A4446,Base!$O$2:$O$5533)</f>
        <v>0</v>
      </c>
      <c r="C4446" s="1">
        <f>SUMIF(Base!$I$2:$I$5533,'5º Questão'!A4446,Base!$P$2:$P$5533)</f>
        <v>0</v>
      </c>
      <c r="D4446" s="1">
        <f>SUMIF(Base!$I$2:$I$5533,'5º Questão'!A4446,Base!$Q$2:$Q$5533)</f>
        <v>0</v>
      </c>
      <c r="E4446" s="1">
        <f>SUMIF(Base!$I$2:$I$5533,'5º Questão'!A4446,Base!$R$2:$R$5533)</f>
        <v>0</v>
      </c>
      <c r="F4446" s="1">
        <f>SUMIF(Base!$I$2:$I$5533,'5º Questão'!A4446,Base!$S$2:$S$5533)</f>
        <v>701</v>
      </c>
      <c r="G4446" s="1">
        <f>SUMIF(Base!$I$2:$I$5533,'5º Questão'!A4446,Base!$T$2:$T$5533)</f>
        <v>0</v>
      </c>
      <c r="H4446" s="1">
        <f>SUMIF(Base!$I$2:$I$5533,'5º Questão'!A4446,Base!$U$2:$U$5533)</f>
        <v>0</v>
      </c>
      <c r="I4446" s="1">
        <f>SUMIF(Base!$I$2:$I$5533,'5º Questão'!A4446,Base!$V$2:$V$5533)</f>
        <v>0</v>
      </c>
      <c r="J4446" s="1">
        <f>SUMIF(Base!$I$2:$I$5533,'5º Questão'!A4446,Base!$W$2:$W$5533)</f>
        <v>0</v>
      </c>
      <c r="K4446" s="1">
        <f>SUMIF(Base!$I$2:$I$5533,'5º Questão'!A4446,Base!$X$2:$X$5533)</f>
        <v>0</v>
      </c>
      <c r="L4446" s="33">
        <f t="shared" si="69"/>
        <v>701</v>
      </c>
    </row>
    <row r="4447" spans="1:12" ht="17.25">
      <c r="A4447" s="23" t="s">
        <v>16503</v>
      </c>
      <c r="B4447" s="1">
        <f>SUMIF(Base!$I$2:$I$5533,'5º Questão'!A4447,Base!$O$2:$O$5533)</f>
        <v>0</v>
      </c>
      <c r="C4447" s="1">
        <f>SUMIF(Base!$I$2:$I$5533,'5º Questão'!A4447,Base!$P$2:$P$5533)</f>
        <v>0</v>
      </c>
      <c r="D4447" s="1">
        <f>SUMIF(Base!$I$2:$I$5533,'5º Questão'!A4447,Base!$Q$2:$Q$5533)</f>
        <v>0</v>
      </c>
      <c r="E4447" s="1">
        <f>SUMIF(Base!$I$2:$I$5533,'5º Questão'!A4447,Base!$R$2:$R$5533)</f>
        <v>800</v>
      </c>
      <c r="F4447" s="1">
        <f>SUMIF(Base!$I$2:$I$5533,'5º Questão'!A4447,Base!$S$2:$S$5533)</f>
        <v>0</v>
      </c>
      <c r="G4447" s="1">
        <f>SUMIF(Base!$I$2:$I$5533,'5º Questão'!A4447,Base!$T$2:$T$5533)</f>
        <v>0</v>
      </c>
      <c r="H4447" s="1">
        <f>SUMIF(Base!$I$2:$I$5533,'5º Questão'!A4447,Base!$U$2:$U$5533)</f>
        <v>0</v>
      </c>
      <c r="I4447" s="1">
        <f>SUMIF(Base!$I$2:$I$5533,'5º Questão'!A4447,Base!$V$2:$V$5533)</f>
        <v>0</v>
      </c>
      <c r="J4447" s="1">
        <f>SUMIF(Base!$I$2:$I$5533,'5º Questão'!A4447,Base!$W$2:$W$5533)</f>
        <v>0</v>
      </c>
      <c r="K4447" s="1">
        <f>SUMIF(Base!$I$2:$I$5533,'5º Questão'!A4447,Base!$X$2:$X$5533)</f>
        <v>0</v>
      </c>
      <c r="L4447" s="33">
        <f t="shared" si="69"/>
        <v>800</v>
      </c>
    </row>
    <row r="4448" spans="1:12" ht="33.75">
      <c r="A4448" s="23" t="s">
        <v>18254</v>
      </c>
      <c r="B4448" s="1">
        <f>SUMIF(Base!$I$2:$I$5533,'5º Questão'!A4448,Base!$O$2:$O$5533)</f>
        <v>0</v>
      </c>
      <c r="C4448" s="1">
        <f>SUMIF(Base!$I$2:$I$5533,'5º Questão'!A4448,Base!$P$2:$P$5533)</f>
        <v>1</v>
      </c>
      <c r="D4448" s="1">
        <f>SUMIF(Base!$I$2:$I$5533,'5º Questão'!A4448,Base!$Q$2:$Q$5533)</f>
        <v>0</v>
      </c>
      <c r="E4448" s="1">
        <f>SUMIF(Base!$I$2:$I$5533,'5º Questão'!A4448,Base!$R$2:$R$5533)</f>
        <v>0</v>
      </c>
      <c r="F4448" s="1">
        <f>SUMIF(Base!$I$2:$I$5533,'5º Questão'!A4448,Base!$S$2:$S$5533)</f>
        <v>601</v>
      </c>
      <c r="G4448" s="1">
        <f>SUMIF(Base!$I$2:$I$5533,'5º Questão'!A4448,Base!$T$2:$T$5533)</f>
        <v>406</v>
      </c>
      <c r="H4448" s="1">
        <f>SUMIF(Base!$I$2:$I$5533,'5º Questão'!A4448,Base!$U$2:$U$5533)</f>
        <v>0</v>
      </c>
      <c r="I4448" s="1">
        <f>SUMIF(Base!$I$2:$I$5533,'5º Questão'!A4448,Base!$V$2:$V$5533)</f>
        <v>0</v>
      </c>
      <c r="J4448" s="1">
        <f>SUMIF(Base!$I$2:$I$5533,'5º Questão'!A4448,Base!$W$2:$W$5533)</f>
        <v>0</v>
      </c>
      <c r="K4448" s="1">
        <f>SUMIF(Base!$I$2:$I$5533,'5º Questão'!A4448,Base!$X$2:$X$5533)</f>
        <v>0</v>
      </c>
      <c r="L4448" s="33">
        <f t="shared" si="69"/>
        <v>1008</v>
      </c>
    </row>
    <row r="4449" spans="1:12" ht="25.5">
      <c r="A4449" s="23" t="s">
        <v>8862</v>
      </c>
      <c r="B4449" s="1">
        <f>SUMIF(Base!$I$2:$I$5533,'5º Questão'!A4449,Base!$O$2:$O$5533)</f>
        <v>0</v>
      </c>
      <c r="C4449" s="1">
        <f>SUMIF(Base!$I$2:$I$5533,'5º Questão'!A4449,Base!$P$2:$P$5533)</f>
        <v>26</v>
      </c>
      <c r="D4449" s="1">
        <f>SUMIF(Base!$I$2:$I$5533,'5º Questão'!A4449,Base!$Q$2:$Q$5533)</f>
        <v>0</v>
      </c>
      <c r="E4449" s="1">
        <f>SUMIF(Base!$I$2:$I$5533,'5º Questão'!A4449,Base!$R$2:$R$5533)</f>
        <v>0</v>
      </c>
      <c r="F4449" s="1">
        <f>SUMIF(Base!$I$2:$I$5533,'5º Questão'!A4449,Base!$S$2:$S$5533)</f>
        <v>301</v>
      </c>
      <c r="G4449" s="1">
        <f>SUMIF(Base!$I$2:$I$5533,'5º Questão'!A4449,Base!$T$2:$T$5533)</f>
        <v>694</v>
      </c>
      <c r="H4449" s="1">
        <f>SUMIF(Base!$I$2:$I$5533,'5º Questão'!A4449,Base!$U$2:$U$5533)</f>
        <v>0</v>
      </c>
      <c r="I4449" s="1">
        <f>SUMIF(Base!$I$2:$I$5533,'5º Questão'!A4449,Base!$V$2:$V$5533)</f>
        <v>141</v>
      </c>
      <c r="J4449" s="1">
        <f>SUMIF(Base!$I$2:$I$5533,'5º Questão'!A4449,Base!$W$2:$W$5533)</f>
        <v>78</v>
      </c>
      <c r="K4449" s="1">
        <f>SUMIF(Base!$I$2:$I$5533,'5º Questão'!A4449,Base!$X$2:$X$5533)</f>
        <v>0</v>
      </c>
      <c r="L4449" s="33">
        <f t="shared" si="69"/>
        <v>1240</v>
      </c>
    </row>
    <row r="4450" spans="1:12" ht="25.5">
      <c r="A4450" s="23" t="s">
        <v>17958</v>
      </c>
      <c r="B4450" s="1">
        <f>SUMIF(Base!$I$2:$I$5533,'5º Questão'!A4450,Base!$O$2:$O$5533)</f>
        <v>0</v>
      </c>
      <c r="C4450" s="1">
        <f>SUMIF(Base!$I$2:$I$5533,'5º Questão'!A4450,Base!$P$2:$P$5533)</f>
        <v>0</v>
      </c>
      <c r="D4450" s="1">
        <f>SUMIF(Base!$I$2:$I$5533,'5º Questão'!A4450,Base!$Q$2:$Q$5533)</f>
        <v>0</v>
      </c>
      <c r="E4450" s="1">
        <f>SUMIF(Base!$I$2:$I$5533,'5º Questão'!A4450,Base!$R$2:$R$5533)</f>
        <v>0</v>
      </c>
      <c r="F4450" s="1">
        <f>SUMIF(Base!$I$2:$I$5533,'5º Questão'!A4450,Base!$S$2:$S$5533)</f>
        <v>124</v>
      </c>
      <c r="G4450" s="1">
        <f>SUMIF(Base!$I$2:$I$5533,'5º Questão'!A4450,Base!$T$2:$T$5533)</f>
        <v>53</v>
      </c>
      <c r="H4450" s="1">
        <f>SUMIF(Base!$I$2:$I$5533,'5º Questão'!A4450,Base!$U$2:$U$5533)</f>
        <v>0</v>
      </c>
      <c r="I4450" s="1">
        <f>SUMIF(Base!$I$2:$I$5533,'5º Questão'!A4450,Base!$V$2:$V$5533)</f>
        <v>0</v>
      </c>
      <c r="J4450" s="1">
        <f>SUMIF(Base!$I$2:$I$5533,'5º Questão'!A4450,Base!$W$2:$W$5533)</f>
        <v>0</v>
      </c>
      <c r="K4450" s="1">
        <f>SUMIF(Base!$I$2:$I$5533,'5º Questão'!A4450,Base!$X$2:$X$5533)</f>
        <v>0</v>
      </c>
      <c r="L4450" s="33">
        <f t="shared" si="69"/>
        <v>177</v>
      </c>
    </row>
    <row r="4451" spans="1:12" ht="17.25">
      <c r="A4451" s="23" t="s">
        <v>4594</v>
      </c>
      <c r="B4451" s="1">
        <f>SUMIF(Base!$I$2:$I$5533,'5º Questão'!A4451,Base!$O$2:$O$5533)</f>
        <v>0</v>
      </c>
      <c r="C4451" s="1">
        <f>SUMIF(Base!$I$2:$I$5533,'5º Questão'!A4451,Base!$P$2:$P$5533)</f>
        <v>2</v>
      </c>
      <c r="D4451" s="1">
        <f>SUMIF(Base!$I$2:$I$5533,'5º Questão'!A4451,Base!$Q$2:$Q$5533)</f>
        <v>0</v>
      </c>
      <c r="E4451" s="1">
        <f>SUMIF(Base!$I$2:$I$5533,'5º Questão'!A4451,Base!$R$2:$R$5533)</f>
        <v>0</v>
      </c>
      <c r="F4451" s="1">
        <f>SUMIF(Base!$I$2:$I$5533,'5º Questão'!A4451,Base!$S$2:$S$5533)</f>
        <v>104</v>
      </c>
      <c r="G4451" s="1">
        <f>SUMIF(Base!$I$2:$I$5533,'5º Questão'!A4451,Base!$T$2:$T$5533)</f>
        <v>37</v>
      </c>
      <c r="H4451" s="1">
        <f>SUMIF(Base!$I$2:$I$5533,'5º Questão'!A4451,Base!$U$2:$U$5533)</f>
        <v>0</v>
      </c>
      <c r="I4451" s="1">
        <f>SUMIF(Base!$I$2:$I$5533,'5º Questão'!A4451,Base!$V$2:$V$5533)</f>
        <v>0</v>
      </c>
      <c r="J4451" s="1">
        <f>SUMIF(Base!$I$2:$I$5533,'5º Questão'!A4451,Base!$W$2:$W$5533)</f>
        <v>0</v>
      </c>
      <c r="K4451" s="1">
        <f>SUMIF(Base!$I$2:$I$5533,'5º Questão'!A4451,Base!$X$2:$X$5533)</f>
        <v>0</v>
      </c>
      <c r="L4451" s="33">
        <f t="shared" si="69"/>
        <v>143</v>
      </c>
    </row>
    <row r="4452" spans="1:12" ht="25.5">
      <c r="A4452" s="23" t="s">
        <v>15120</v>
      </c>
      <c r="B4452" s="1">
        <f>SUMIF(Base!$I$2:$I$5533,'5º Questão'!A4452,Base!$O$2:$O$5533)</f>
        <v>0</v>
      </c>
      <c r="C4452" s="1">
        <f>SUMIF(Base!$I$2:$I$5533,'5º Questão'!A4452,Base!$P$2:$P$5533)</f>
        <v>0</v>
      </c>
      <c r="D4452" s="1">
        <f>SUMIF(Base!$I$2:$I$5533,'5º Questão'!A4452,Base!$Q$2:$Q$5533)</f>
        <v>0</v>
      </c>
      <c r="E4452" s="1">
        <f>SUMIF(Base!$I$2:$I$5533,'5º Questão'!A4452,Base!$R$2:$R$5533)</f>
        <v>0</v>
      </c>
      <c r="F4452" s="1">
        <f>SUMIF(Base!$I$2:$I$5533,'5º Questão'!A4452,Base!$S$2:$S$5533)</f>
        <v>125</v>
      </c>
      <c r="G4452" s="1">
        <f>SUMIF(Base!$I$2:$I$5533,'5º Questão'!A4452,Base!$T$2:$T$5533)</f>
        <v>44</v>
      </c>
      <c r="H4452" s="1">
        <f>SUMIF(Base!$I$2:$I$5533,'5º Questão'!A4452,Base!$U$2:$U$5533)</f>
        <v>0</v>
      </c>
      <c r="I4452" s="1">
        <f>SUMIF(Base!$I$2:$I$5533,'5º Questão'!A4452,Base!$V$2:$V$5533)</f>
        <v>0</v>
      </c>
      <c r="J4452" s="1">
        <f>SUMIF(Base!$I$2:$I$5533,'5º Questão'!A4452,Base!$W$2:$W$5533)</f>
        <v>0</v>
      </c>
      <c r="K4452" s="1">
        <f>SUMIF(Base!$I$2:$I$5533,'5º Questão'!A4452,Base!$X$2:$X$5533)</f>
        <v>0</v>
      </c>
      <c r="L4452" s="33">
        <f t="shared" si="69"/>
        <v>169</v>
      </c>
    </row>
    <row r="4453" spans="1:12" ht="33.75">
      <c r="A4453" s="23" t="s">
        <v>1246</v>
      </c>
      <c r="B4453" s="1">
        <f>SUMIF(Base!$I$2:$I$5533,'5º Questão'!A4453,Base!$O$2:$O$5533)</f>
        <v>0</v>
      </c>
      <c r="C4453" s="1">
        <f>SUMIF(Base!$I$2:$I$5533,'5º Questão'!A4453,Base!$P$2:$P$5533)</f>
        <v>0</v>
      </c>
      <c r="D4453" s="1">
        <f>SUMIF(Base!$I$2:$I$5533,'5º Questão'!A4453,Base!$Q$2:$Q$5533)</f>
        <v>0</v>
      </c>
      <c r="E4453" s="1">
        <f>SUMIF(Base!$I$2:$I$5533,'5º Questão'!A4453,Base!$R$2:$R$5533)</f>
        <v>413</v>
      </c>
      <c r="F4453" s="1">
        <f>SUMIF(Base!$I$2:$I$5533,'5º Questão'!A4453,Base!$S$2:$S$5533)</f>
        <v>0</v>
      </c>
      <c r="G4453" s="1">
        <f>SUMIF(Base!$I$2:$I$5533,'5º Questão'!A4453,Base!$T$2:$T$5533)</f>
        <v>0</v>
      </c>
      <c r="H4453" s="1">
        <f>SUMIF(Base!$I$2:$I$5533,'5º Questão'!A4453,Base!$U$2:$U$5533)</f>
        <v>0</v>
      </c>
      <c r="I4453" s="1">
        <f>SUMIF(Base!$I$2:$I$5533,'5º Questão'!A4453,Base!$V$2:$V$5533)</f>
        <v>0</v>
      </c>
      <c r="J4453" s="1">
        <f>SUMIF(Base!$I$2:$I$5533,'5º Questão'!A4453,Base!$W$2:$W$5533)</f>
        <v>0</v>
      </c>
      <c r="K4453" s="1">
        <f>SUMIF(Base!$I$2:$I$5533,'5º Questão'!A4453,Base!$X$2:$X$5533)</f>
        <v>0</v>
      </c>
      <c r="L4453" s="33">
        <f t="shared" si="69"/>
        <v>413</v>
      </c>
    </row>
    <row r="4454" spans="1:12" ht="25.5">
      <c r="A4454" s="23" t="s">
        <v>980</v>
      </c>
      <c r="B4454" s="1">
        <f>SUMIF(Base!$I$2:$I$5533,'5º Questão'!A4454,Base!$O$2:$O$5533)</f>
        <v>0</v>
      </c>
      <c r="C4454" s="1">
        <f>SUMIF(Base!$I$2:$I$5533,'5º Questão'!A4454,Base!$P$2:$P$5533)</f>
        <v>0</v>
      </c>
      <c r="D4454" s="1">
        <f>SUMIF(Base!$I$2:$I$5533,'5º Questão'!A4454,Base!$Q$2:$Q$5533)</f>
        <v>0</v>
      </c>
      <c r="E4454" s="1">
        <f>SUMIF(Base!$I$2:$I$5533,'5º Questão'!A4454,Base!$R$2:$R$5533)</f>
        <v>1215</v>
      </c>
      <c r="F4454" s="1">
        <f>SUMIF(Base!$I$2:$I$5533,'5º Questão'!A4454,Base!$S$2:$S$5533)</f>
        <v>0</v>
      </c>
      <c r="G4454" s="1">
        <f>SUMIF(Base!$I$2:$I$5533,'5º Questão'!A4454,Base!$T$2:$T$5533)</f>
        <v>0</v>
      </c>
      <c r="H4454" s="1">
        <f>SUMIF(Base!$I$2:$I$5533,'5º Questão'!A4454,Base!$U$2:$U$5533)</f>
        <v>0</v>
      </c>
      <c r="I4454" s="1">
        <f>SUMIF(Base!$I$2:$I$5533,'5º Questão'!A4454,Base!$V$2:$V$5533)</f>
        <v>0</v>
      </c>
      <c r="J4454" s="1">
        <f>SUMIF(Base!$I$2:$I$5533,'5º Questão'!A4454,Base!$W$2:$W$5533)</f>
        <v>0</v>
      </c>
      <c r="K4454" s="1">
        <f>SUMIF(Base!$I$2:$I$5533,'5º Questão'!A4454,Base!$X$2:$X$5533)</f>
        <v>0</v>
      </c>
      <c r="L4454" s="33">
        <f t="shared" si="69"/>
        <v>1215</v>
      </c>
    </row>
    <row r="4455" spans="1:12" ht="17.25">
      <c r="A4455" s="23" t="s">
        <v>16129</v>
      </c>
      <c r="B4455" s="1">
        <f>SUMIF(Base!$I$2:$I$5533,'5º Questão'!A4455,Base!$O$2:$O$5533)</f>
        <v>0</v>
      </c>
      <c r="C4455" s="1">
        <f>SUMIF(Base!$I$2:$I$5533,'5º Questão'!A4455,Base!$P$2:$P$5533)</f>
        <v>29</v>
      </c>
      <c r="D4455" s="1">
        <f>SUMIF(Base!$I$2:$I$5533,'5º Questão'!A4455,Base!$Q$2:$Q$5533)</f>
        <v>0</v>
      </c>
      <c r="E4455" s="1">
        <f>SUMIF(Base!$I$2:$I$5533,'5º Questão'!A4455,Base!$R$2:$R$5533)</f>
        <v>550</v>
      </c>
      <c r="F4455" s="1">
        <f>SUMIF(Base!$I$2:$I$5533,'5º Questão'!A4455,Base!$S$2:$S$5533)</f>
        <v>0</v>
      </c>
      <c r="G4455" s="1">
        <f>SUMIF(Base!$I$2:$I$5533,'5º Questão'!A4455,Base!$T$2:$T$5533)</f>
        <v>0</v>
      </c>
      <c r="H4455" s="1">
        <f>SUMIF(Base!$I$2:$I$5533,'5º Questão'!A4455,Base!$U$2:$U$5533)</f>
        <v>0</v>
      </c>
      <c r="I4455" s="1">
        <f>SUMIF(Base!$I$2:$I$5533,'5º Questão'!A4455,Base!$V$2:$V$5533)</f>
        <v>0</v>
      </c>
      <c r="J4455" s="1">
        <f>SUMIF(Base!$I$2:$I$5533,'5º Questão'!A4455,Base!$W$2:$W$5533)</f>
        <v>0</v>
      </c>
      <c r="K4455" s="1">
        <f>SUMIF(Base!$I$2:$I$5533,'5º Questão'!A4455,Base!$X$2:$X$5533)</f>
        <v>0</v>
      </c>
      <c r="L4455" s="33">
        <f t="shared" si="69"/>
        <v>579</v>
      </c>
    </row>
    <row r="4456" spans="1:12" ht="33.75">
      <c r="A4456" s="23" t="s">
        <v>8112</v>
      </c>
      <c r="B4456" s="1">
        <f>SUMIF(Base!$I$2:$I$5533,'5º Questão'!A4456,Base!$O$2:$O$5533)</f>
        <v>0</v>
      </c>
      <c r="C4456" s="1">
        <f>SUMIF(Base!$I$2:$I$5533,'5º Questão'!A4456,Base!$P$2:$P$5533)</f>
        <v>0</v>
      </c>
      <c r="D4456" s="1">
        <f>SUMIF(Base!$I$2:$I$5533,'5º Questão'!A4456,Base!$Q$2:$Q$5533)</f>
        <v>0</v>
      </c>
      <c r="E4456" s="1">
        <f>SUMIF(Base!$I$2:$I$5533,'5º Questão'!A4456,Base!$R$2:$R$5533)</f>
        <v>0</v>
      </c>
      <c r="F4456" s="1">
        <f>SUMIF(Base!$I$2:$I$5533,'5º Questão'!A4456,Base!$S$2:$S$5533)</f>
        <v>0</v>
      </c>
      <c r="G4456" s="1">
        <f>SUMIF(Base!$I$2:$I$5533,'5º Questão'!A4456,Base!$T$2:$T$5533)</f>
        <v>311</v>
      </c>
      <c r="H4456" s="1">
        <f>SUMIF(Base!$I$2:$I$5533,'5º Questão'!A4456,Base!$U$2:$U$5533)</f>
        <v>0</v>
      </c>
      <c r="I4456" s="1">
        <f>SUMIF(Base!$I$2:$I$5533,'5º Questão'!A4456,Base!$V$2:$V$5533)</f>
        <v>0</v>
      </c>
      <c r="J4456" s="1">
        <f>SUMIF(Base!$I$2:$I$5533,'5º Questão'!A4456,Base!$W$2:$W$5533)</f>
        <v>0</v>
      </c>
      <c r="K4456" s="1">
        <f>SUMIF(Base!$I$2:$I$5533,'5º Questão'!A4456,Base!$X$2:$X$5533)</f>
        <v>0</v>
      </c>
      <c r="L4456" s="33">
        <f t="shared" si="69"/>
        <v>311</v>
      </c>
    </row>
    <row r="4457" spans="1:12" ht="33.75">
      <c r="A4457" s="23" t="s">
        <v>10999</v>
      </c>
      <c r="B4457" s="1">
        <f>SUMIF(Base!$I$2:$I$5533,'5º Questão'!A4457,Base!$O$2:$O$5533)</f>
        <v>0</v>
      </c>
      <c r="C4457" s="1">
        <f>SUMIF(Base!$I$2:$I$5533,'5º Questão'!A4457,Base!$P$2:$P$5533)</f>
        <v>29</v>
      </c>
      <c r="D4457" s="1">
        <f>SUMIF(Base!$I$2:$I$5533,'5º Questão'!A4457,Base!$Q$2:$Q$5533)</f>
        <v>0</v>
      </c>
      <c r="E4457" s="1">
        <f>SUMIF(Base!$I$2:$I$5533,'5º Questão'!A4457,Base!$R$2:$R$5533)</f>
        <v>1079</v>
      </c>
      <c r="F4457" s="1">
        <f>SUMIF(Base!$I$2:$I$5533,'5º Questão'!A4457,Base!$S$2:$S$5533)</f>
        <v>772</v>
      </c>
      <c r="G4457" s="1">
        <f>SUMIF(Base!$I$2:$I$5533,'5º Questão'!A4457,Base!$T$2:$T$5533)</f>
        <v>588</v>
      </c>
      <c r="H4457" s="1">
        <f>SUMIF(Base!$I$2:$I$5533,'5º Questão'!A4457,Base!$U$2:$U$5533)</f>
        <v>0</v>
      </c>
      <c r="I4457" s="1">
        <f>SUMIF(Base!$I$2:$I$5533,'5º Questão'!A4457,Base!$V$2:$V$5533)</f>
        <v>0</v>
      </c>
      <c r="J4457" s="1">
        <f>SUMIF(Base!$I$2:$I$5533,'5º Questão'!A4457,Base!$W$2:$W$5533)</f>
        <v>0</v>
      </c>
      <c r="K4457" s="1">
        <f>SUMIF(Base!$I$2:$I$5533,'5º Questão'!A4457,Base!$X$2:$X$5533)</f>
        <v>0</v>
      </c>
      <c r="L4457" s="33">
        <f t="shared" si="69"/>
        <v>2468</v>
      </c>
    </row>
    <row r="4458" spans="1:12" ht="17.25">
      <c r="A4458" s="23" t="s">
        <v>13337</v>
      </c>
      <c r="B4458" s="1">
        <f>SUMIF(Base!$I$2:$I$5533,'5º Questão'!A4458,Base!$O$2:$O$5533)</f>
        <v>0</v>
      </c>
      <c r="C4458" s="1">
        <f>SUMIF(Base!$I$2:$I$5533,'5º Questão'!A4458,Base!$P$2:$P$5533)</f>
        <v>16</v>
      </c>
      <c r="D4458" s="1">
        <f>SUMIF(Base!$I$2:$I$5533,'5º Questão'!A4458,Base!$Q$2:$Q$5533)</f>
        <v>0</v>
      </c>
      <c r="E4458" s="1">
        <f>SUMIF(Base!$I$2:$I$5533,'5º Questão'!A4458,Base!$R$2:$R$5533)</f>
        <v>0</v>
      </c>
      <c r="F4458" s="1">
        <f>SUMIF(Base!$I$2:$I$5533,'5º Questão'!A4458,Base!$S$2:$S$5533)</f>
        <v>281</v>
      </c>
      <c r="G4458" s="1">
        <f>SUMIF(Base!$I$2:$I$5533,'5º Questão'!A4458,Base!$T$2:$T$5533)</f>
        <v>656</v>
      </c>
      <c r="H4458" s="1">
        <f>SUMIF(Base!$I$2:$I$5533,'5º Questão'!A4458,Base!$U$2:$U$5533)</f>
        <v>0</v>
      </c>
      <c r="I4458" s="1">
        <f>SUMIF(Base!$I$2:$I$5533,'5º Questão'!A4458,Base!$V$2:$V$5533)</f>
        <v>213</v>
      </c>
      <c r="J4458" s="1">
        <f>SUMIF(Base!$I$2:$I$5533,'5º Questão'!A4458,Base!$W$2:$W$5533)</f>
        <v>0</v>
      </c>
      <c r="K4458" s="1">
        <f>SUMIF(Base!$I$2:$I$5533,'5º Questão'!A4458,Base!$X$2:$X$5533)</f>
        <v>0</v>
      </c>
      <c r="L4458" s="33">
        <f t="shared" si="69"/>
        <v>1166</v>
      </c>
    </row>
    <row r="4459" spans="1:12" ht="17.25">
      <c r="A4459" s="23" t="s">
        <v>2850</v>
      </c>
      <c r="B4459" s="1">
        <f>SUMIF(Base!$I$2:$I$5533,'5º Questão'!A4459,Base!$O$2:$O$5533)</f>
        <v>0</v>
      </c>
      <c r="C4459" s="1">
        <f>SUMIF(Base!$I$2:$I$5533,'5º Questão'!A4459,Base!$P$2:$P$5533)</f>
        <v>0</v>
      </c>
      <c r="D4459" s="1">
        <f>SUMIF(Base!$I$2:$I$5533,'5º Questão'!A4459,Base!$Q$2:$Q$5533)</f>
        <v>0</v>
      </c>
      <c r="E4459" s="1">
        <f>SUMIF(Base!$I$2:$I$5533,'5º Questão'!A4459,Base!$R$2:$R$5533)</f>
        <v>0</v>
      </c>
      <c r="F4459" s="1">
        <f>SUMIF(Base!$I$2:$I$5533,'5º Questão'!A4459,Base!$S$2:$S$5533)</f>
        <v>297</v>
      </c>
      <c r="G4459" s="1">
        <f>SUMIF(Base!$I$2:$I$5533,'5º Questão'!A4459,Base!$T$2:$T$5533)</f>
        <v>0</v>
      </c>
      <c r="H4459" s="1">
        <f>SUMIF(Base!$I$2:$I$5533,'5º Questão'!A4459,Base!$U$2:$U$5533)</f>
        <v>0</v>
      </c>
      <c r="I4459" s="1">
        <f>SUMIF(Base!$I$2:$I$5533,'5º Questão'!A4459,Base!$V$2:$V$5533)</f>
        <v>0</v>
      </c>
      <c r="J4459" s="1">
        <f>SUMIF(Base!$I$2:$I$5533,'5º Questão'!A4459,Base!$W$2:$W$5533)</f>
        <v>0</v>
      </c>
      <c r="K4459" s="1">
        <f>SUMIF(Base!$I$2:$I$5533,'5º Questão'!A4459,Base!$X$2:$X$5533)</f>
        <v>0</v>
      </c>
      <c r="L4459" s="33">
        <f t="shared" si="69"/>
        <v>297</v>
      </c>
    </row>
    <row r="4460" spans="1:12" ht="25.5">
      <c r="A4460" s="23" t="s">
        <v>2335</v>
      </c>
      <c r="B4460" s="1">
        <f>SUMIF(Base!$I$2:$I$5533,'5º Questão'!A4460,Base!$O$2:$O$5533)</f>
        <v>0</v>
      </c>
      <c r="C4460" s="1">
        <f>SUMIF(Base!$I$2:$I$5533,'5º Questão'!A4460,Base!$P$2:$P$5533)</f>
        <v>0</v>
      </c>
      <c r="D4460" s="1">
        <f>SUMIF(Base!$I$2:$I$5533,'5º Questão'!A4460,Base!$Q$2:$Q$5533)</f>
        <v>0</v>
      </c>
      <c r="E4460" s="1">
        <f>SUMIF(Base!$I$2:$I$5533,'5º Questão'!A4460,Base!$R$2:$R$5533)</f>
        <v>0</v>
      </c>
      <c r="F4460" s="1">
        <f>SUMIF(Base!$I$2:$I$5533,'5º Questão'!A4460,Base!$S$2:$S$5533)</f>
        <v>0</v>
      </c>
      <c r="G4460" s="1">
        <f>SUMIF(Base!$I$2:$I$5533,'5º Questão'!A4460,Base!$T$2:$T$5533)</f>
        <v>303</v>
      </c>
      <c r="H4460" s="1">
        <f>SUMIF(Base!$I$2:$I$5533,'5º Questão'!A4460,Base!$U$2:$U$5533)</f>
        <v>0</v>
      </c>
      <c r="I4460" s="1">
        <f>SUMIF(Base!$I$2:$I$5533,'5º Questão'!A4460,Base!$V$2:$V$5533)</f>
        <v>0</v>
      </c>
      <c r="J4460" s="1">
        <f>SUMIF(Base!$I$2:$I$5533,'5º Questão'!A4460,Base!$W$2:$W$5533)</f>
        <v>0</v>
      </c>
      <c r="K4460" s="1">
        <f>SUMIF(Base!$I$2:$I$5533,'5º Questão'!A4460,Base!$X$2:$X$5533)</f>
        <v>0</v>
      </c>
      <c r="L4460" s="33">
        <f t="shared" si="69"/>
        <v>303</v>
      </c>
    </row>
    <row r="4461" spans="1:12" ht="25.5">
      <c r="A4461" s="23" t="s">
        <v>10422</v>
      </c>
      <c r="B4461" s="1">
        <f>SUMIF(Base!$I$2:$I$5533,'5º Questão'!A4461,Base!$O$2:$O$5533)</f>
        <v>0</v>
      </c>
      <c r="C4461" s="1">
        <f>SUMIF(Base!$I$2:$I$5533,'5º Questão'!A4461,Base!$P$2:$P$5533)</f>
        <v>1</v>
      </c>
      <c r="D4461" s="1">
        <f>SUMIF(Base!$I$2:$I$5533,'5º Questão'!A4461,Base!$Q$2:$Q$5533)</f>
        <v>0</v>
      </c>
      <c r="E4461" s="1">
        <f>SUMIF(Base!$I$2:$I$5533,'5º Questão'!A4461,Base!$R$2:$R$5533)</f>
        <v>0</v>
      </c>
      <c r="F4461" s="1">
        <f>SUMIF(Base!$I$2:$I$5533,'5º Questão'!A4461,Base!$S$2:$S$5533)</f>
        <v>104</v>
      </c>
      <c r="G4461" s="1">
        <f>SUMIF(Base!$I$2:$I$5533,'5º Questão'!A4461,Base!$T$2:$T$5533)</f>
        <v>58</v>
      </c>
      <c r="H4461" s="1">
        <f>SUMIF(Base!$I$2:$I$5533,'5º Questão'!A4461,Base!$U$2:$U$5533)</f>
        <v>0</v>
      </c>
      <c r="I4461" s="1">
        <f>SUMIF(Base!$I$2:$I$5533,'5º Questão'!A4461,Base!$V$2:$V$5533)</f>
        <v>0</v>
      </c>
      <c r="J4461" s="1">
        <f>SUMIF(Base!$I$2:$I$5533,'5º Questão'!A4461,Base!$W$2:$W$5533)</f>
        <v>0</v>
      </c>
      <c r="K4461" s="1">
        <f>SUMIF(Base!$I$2:$I$5533,'5º Questão'!A4461,Base!$X$2:$X$5533)</f>
        <v>0</v>
      </c>
      <c r="L4461" s="33">
        <f t="shared" si="69"/>
        <v>163</v>
      </c>
    </row>
    <row r="4462" spans="1:12" ht="17.25">
      <c r="A4462" s="23" t="s">
        <v>585</v>
      </c>
      <c r="B4462" s="1">
        <f>SUMIF(Base!$I$2:$I$5533,'5º Questão'!A4462,Base!$O$2:$O$5533)</f>
        <v>0</v>
      </c>
      <c r="C4462" s="1">
        <f>SUMIF(Base!$I$2:$I$5533,'5º Questão'!A4462,Base!$P$2:$P$5533)</f>
        <v>0</v>
      </c>
      <c r="D4462" s="1">
        <f>SUMIF(Base!$I$2:$I$5533,'5º Questão'!A4462,Base!$Q$2:$Q$5533)</f>
        <v>0</v>
      </c>
      <c r="E4462" s="1">
        <f>SUMIF(Base!$I$2:$I$5533,'5º Questão'!A4462,Base!$R$2:$R$5533)</f>
        <v>0</v>
      </c>
      <c r="F4462" s="1">
        <f>SUMIF(Base!$I$2:$I$5533,'5º Questão'!A4462,Base!$S$2:$S$5533)</f>
        <v>447</v>
      </c>
      <c r="G4462" s="1">
        <f>SUMIF(Base!$I$2:$I$5533,'5º Questão'!A4462,Base!$T$2:$T$5533)</f>
        <v>569</v>
      </c>
      <c r="H4462" s="1">
        <f>SUMIF(Base!$I$2:$I$5533,'5º Questão'!A4462,Base!$U$2:$U$5533)</f>
        <v>0</v>
      </c>
      <c r="I4462" s="1">
        <f>SUMIF(Base!$I$2:$I$5533,'5º Questão'!A4462,Base!$V$2:$V$5533)</f>
        <v>0</v>
      </c>
      <c r="J4462" s="1">
        <f>SUMIF(Base!$I$2:$I$5533,'5º Questão'!A4462,Base!$W$2:$W$5533)</f>
        <v>0</v>
      </c>
      <c r="K4462" s="1">
        <f>SUMIF(Base!$I$2:$I$5533,'5º Questão'!A4462,Base!$X$2:$X$5533)</f>
        <v>0</v>
      </c>
      <c r="L4462" s="33">
        <f t="shared" si="69"/>
        <v>1016</v>
      </c>
    </row>
    <row r="4463" spans="1:12" ht="33.75">
      <c r="A4463" s="23" t="s">
        <v>4057</v>
      </c>
      <c r="B4463" s="1">
        <f>SUMIF(Base!$I$2:$I$5533,'5º Questão'!A4463,Base!$O$2:$O$5533)</f>
        <v>0</v>
      </c>
      <c r="C4463" s="1">
        <f>SUMIF(Base!$I$2:$I$5533,'5º Questão'!A4463,Base!$P$2:$P$5533)</f>
        <v>17</v>
      </c>
      <c r="D4463" s="1">
        <f>SUMIF(Base!$I$2:$I$5533,'5º Questão'!A4463,Base!$Q$2:$Q$5533)</f>
        <v>0</v>
      </c>
      <c r="E4463" s="1">
        <f>SUMIF(Base!$I$2:$I$5533,'5º Questão'!A4463,Base!$R$2:$R$5533)</f>
        <v>0</v>
      </c>
      <c r="F4463" s="1">
        <f>SUMIF(Base!$I$2:$I$5533,'5º Questão'!A4463,Base!$S$2:$S$5533)</f>
        <v>575</v>
      </c>
      <c r="G4463" s="1">
        <f>SUMIF(Base!$I$2:$I$5533,'5º Questão'!A4463,Base!$T$2:$T$5533)</f>
        <v>357</v>
      </c>
      <c r="H4463" s="1">
        <f>SUMIF(Base!$I$2:$I$5533,'5º Questão'!A4463,Base!$U$2:$U$5533)</f>
        <v>0</v>
      </c>
      <c r="I4463" s="1">
        <f>SUMIF(Base!$I$2:$I$5533,'5º Questão'!A4463,Base!$V$2:$V$5533)</f>
        <v>0</v>
      </c>
      <c r="J4463" s="1">
        <f>SUMIF(Base!$I$2:$I$5533,'5º Questão'!A4463,Base!$W$2:$W$5533)</f>
        <v>0</v>
      </c>
      <c r="K4463" s="1">
        <f>SUMIF(Base!$I$2:$I$5533,'5º Questão'!A4463,Base!$X$2:$X$5533)</f>
        <v>0</v>
      </c>
      <c r="L4463" s="33">
        <f t="shared" si="69"/>
        <v>949</v>
      </c>
    </row>
    <row r="4464" spans="1:12" ht="25.5">
      <c r="A4464" s="23" t="s">
        <v>17322</v>
      </c>
      <c r="B4464" s="1">
        <f>SUMIF(Base!$I$2:$I$5533,'5º Questão'!A4464,Base!$O$2:$O$5533)</f>
        <v>0</v>
      </c>
      <c r="C4464" s="1">
        <f>SUMIF(Base!$I$2:$I$5533,'5º Questão'!A4464,Base!$P$2:$P$5533)</f>
        <v>35</v>
      </c>
      <c r="D4464" s="1">
        <f>SUMIF(Base!$I$2:$I$5533,'5º Questão'!A4464,Base!$Q$2:$Q$5533)</f>
        <v>0</v>
      </c>
      <c r="E4464" s="1">
        <f>SUMIF(Base!$I$2:$I$5533,'5º Questão'!A4464,Base!$R$2:$R$5533)</f>
        <v>0</v>
      </c>
      <c r="F4464" s="1">
        <f>SUMIF(Base!$I$2:$I$5533,'5º Questão'!A4464,Base!$S$2:$S$5533)</f>
        <v>241</v>
      </c>
      <c r="G4464" s="1">
        <f>SUMIF(Base!$I$2:$I$5533,'5º Questão'!A4464,Base!$T$2:$T$5533)</f>
        <v>153</v>
      </c>
      <c r="H4464" s="1">
        <f>SUMIF(Base!$I$2:$I$5533,'5º Questão'!A4464,Base!$U$2:$U$5533)</f>
        <v>0</v>
      </c>
      <c r="I4464" s="1">
        <f>SUMIF(Base!$I$2:$I$5533,'5º Questão'!A4464,Base!$V$2:$V$5533)</f>
        <v>0</v>
      </c>
      <c r="J4464" s="1">
        <f>SUMIF(Base!$I$2:$I$5533,'5º Questão'!A4464,Base!$W$2:$W$5533)</f>
        <v>0</v>
      </c>
      <c r="K4464" s="1">
        <f>SUMIF(Base!$I$2:$I$5533,'5º Questão'!A4464,Base!$X$2:$X$5533)</f>
        <v>0</v>
      </c>
      <c r="L4464" s="33">
        <f t="shared" si="69"/>
        <v>429</v>
      </c>
    </row>
    <row r="4465" spans="1:12" ht="25.5">
      <c r="A4465" s="23" t="s">
        <v>4334</v>
      </c>
      <c r="B4465" s="1">
        <f>SUMIF(Base!$I$2:$I$5533,'5º Questão'!A4465,Base!$O$2:$O$5533)</f>
        <v>0</v>
      </c>
      <c r="C4465" s="1">
        <f>SUMIF(Base!$I$2:$I$5533,'5º Questão'!A4465,Base!$P$2:$P$5533)</f>
        <v>22</v>
      </c>
      <c r="D4465" s="1">
        <f>SUMIF(Base!$I$2:$I$5533,'5º Questão'!A4465,Base!$Q$2:$Q$5533)</f>
        <v>0</v>
      </c>
      <c r="E4465" s="1">
        <f>SUMIF(Base!$I$2:$I$5533,'5º Questão'!A4465,Base!$R$2:$R$5533)</f>
        <v>669</v>
      </c>
      <c r="F4465" s="1">
        <f>SUMIF(Base!$I$2:$I$5533,'5º Questão'!A4465,Base!$S$2:$S$5533)</f>
        <v>0</v>
      </c>
      <c r="G4465" s="1">
        <f>SUMIF(Base!$I$2:$I$5533,'5º Questão'!A4465,Base!$T$2:$T$5533)</f>
        <v>0</v>
      </c>
      <c r="H4465" s="1">
        <f>SUMIF(Base!$I$2:$I$5533,'5º Questão'!A4465,Base!$U$2:$U$5533)</f>
        <v>0</v>
      </c>
      <c r="I4465" s="1">
        <f>SUMIF(Base!$I$2:$I$5533,'5º Questão'!A4465,Base!$V$2:$V$5533)</f>
        <v>0</v>
      </c>
      <c r="J4465" s="1">
        <f>SUMIF(Base!$I$2:$I$5533,'5º Questão'!A4465,Base!$W$2:$W$5533)</f>
        <v>0</v>
      </c>
      <c r="K4465" s="1">
        <f>SUMIF(Base!$I$2:$I$5533,'5º Questão'!A4465,Base!$X$2:$X$5533)</f>
        <v>0</v>
      </c>
      <c r="L4465" s="33">
        <f t="shared" si="69"/>
        <v>691</v>
      </c>
    </row>
    <row r="4466" spans="1:12" ht="25.5">
      <c r="A4466" s="23" t="s">
        <v>13955</v>
      </c>
      <c r="B4466" s="1">
        <f>SUMIF(Base!$I$2:$I$5533,'5º Questão'!A4466,Base!$O$2:$O$5533)</f>
        <v>0</v>
      </c>
      <c r="C4466" s="1">
        <f>SUMIF(Base!$I$2:$I$5533,'5º Questão'!A4466,Base!$P$2:$P$5533)</f>
        <v>0</v>
      </c>
      <c r="D4466" s="1">
        <f>SUMIF(Base!$I$2:$I$5533,'5º Questão'!A4466,Base!$Q$2:$Q$5533)</f>
        <v>0</v>
      </c>
      <c r="E4466" s="1">
        <f>SUMIF(Base!$I$2:$I$5533,'5º Questão'!A4466,Base!$R$2:$R$5533)</f>
        <v>0</v>
      </c>
      <c r="F4466" s="1">
        <f>SUMIF(Base!$I$2:$I$5533,'5º Questão'!A4466,Base!$S$2:$S$5533)</f>
        <v>716</v>
      </c>
      <c r="G4466" s="1">
        <f>SUMIF(Base!$I$2:$I$5533,'5º Questão'!A4466,Base!$T$2:$T$5533)</f>
        <v>637</v>
      </c>
      <c r="H4466" s="1">
        <f>SUMIF(Base!$I$2:$I$5533,'5º Questão'!A4466,Base!$U$2:$U$5533)</f>
        <v>0</v>
      </c>
      <c r="I4466" s="1">
        <f>SUMIF(Base!$I$2:$I$5533,'5º Questão'!A4466,Base!$V$2:$V$5533)</f>
        <v>259</v>
      </c>
      <c r="J4466" s="1">
        <f>SUMIF(Base!$I$2:$I$5533,'5º Questão'!A4466,Base!$W$2:$W$5533)</f>
        <v>0</v>
      </c>
      <c r="K4466" s="1">
        <f>SUMIF(Base!$I$2:$I$5533,'5º Questão'!A4466,Base!$X$2:$X$5533)</f>
        <v>0</v>
      </c>
      <c r="L4466" s="33">
        <f t="shared" si="69"/>
        <v>1612</v>
      </c>
    </row>
    <row r="4467" spans="1:12" ht="42">
      <c r="A4467" s="23" t="s">
        <v>2159</v>
      </c>
      <c r="B4467" s="1">
        <f>SUMIF(Base!$I$2:$I$5533,'5º Questão'!A4467,Base!$O$2:$O$5533)</f>
        <v>0</v>
      </c>
      <c r="C4467" s="1">
        <f>SUMIF(Base!$I$2:$I$5533,'5º Questão'!A4467,Base!$P$2:$P$5533)</f>
        <v>4</v>
      </c>
      <c r="D4467" s="1">
        <f>SUMIF(Base!$I$2:$I$5533,'5º Questão'!A4467,Base!$Q$2:$Q$5533)</f>
        <v>0</v>
      </c>
      <c r="E4467" s="1">
        <f>SUMIF(Base!$I$2:$I$5533,'5º Questão'!A4467,Base!$R$2:$R$5533)</f>
        <v>123</v>
      </c>
      <c r="F4467" s="1">
        <f>SUMIF(Base!$I$2:$I$5533,'5º Questão'!A4467,Base!$S$2:$S$5533)</f>
        <v>136</v>
      </c>
      <c r="G4467" s="1">
        <f>SUMIF(Base!$I$2:$I$5533,'5º Questão'!A4467,Base!$T$2:$T$5533)</f>
        <v>0</v>
      </c>
      <c r="H4467" s="1">
        <f>SUMIF(Base!$I$2:$I$5533,'5º Questão'!A4467,Base!$U$2:$U$5533)</f>
        <v>0</v>
      </c>
      <c r="I4467" s="1">
        <f>SUMIF(Base!$I$2:$I$5533,'5º Questão'!A4467,Base!$V$2:$V$5533)</f>
        <v>0</v>
      </c>
      <c r="J4467" s="1">
        <f>SUMIF(Base!$I$2:$I$5533,'5º Questão'!A4467,Base!$W$2:$W$5533)</f>
        <v>0</v>
      </c>
      <c r="K4467" s="1">
        <f>SUMIF(Base!$I$2:$I$5533,'5º Questão'!A4467,Base!$X$2:$X$5533)</f>
        <v>0</v>
      </c>
      <c r="L4467" s="33">
        <f t="shared" si="69"/>
        <v>263</v>
      </c>
    </row>
    <row r="4468" spans="1:12" ht="33.75">
      <c r="A4468" s="23" t="s">
        <v>18182</v>
      </c>
      <c r="B4468" s="1">
        <f>SUMIF(Base!$I$2:$I$5533,'5º Questão'!A4468,Base!$O$2:$O$5533)</f>
        <v>0</v>
      </c>
      <c r="C4468" s="1">
        <f>SUMIF(Base!$I$2:$I$5533,'5º Questão'!A4468,Base!$P$2:$P$5533)</f>
        <v>18</v>
      </c>
      <c r="D4468" s="1">
        <f>SUMIF(Base!$I$2:$I$5533,'5º Questão'!A4468,Base!$Q$2:$Q$5533)</f>
        <v>0</v>
      </c>
      <c r="E4468" s="1">
        <f>SUMIF(Base!$I$2:$I$5533,'5º Questão'!A4468,Base!$R$2:$R$5533)</f>
        <v>0</v>
      </c>
      <c r="F4468" s="1">
        <f>SUMIF(Base!$I$2:$I$5533,'5º Questão'!A4468,Base!$S$2:$S$5533)</f>
        <v>507</v>
      </c>
      <c r="G4468" s="1">
        <f>SUMIF(Base!$I$2:$I$5533,'5º Questão'!A4468,Base!$T$2:$T$5533)</f>
        <v>315</v>
      </c>
      <c r="H4468" s="1">
        <f>SUMIF(Base!$I$2:$I$5533,'5º Questão'!A4468,Base!$U$2:$U$5533)</f>
        <v>0</v>
      </c>
      <c r="I4468" s="1">
        <f>SUMIF(Base!$I$2:$I$5533,'5º Questão'!A4468,Base!$V$2:$V$5533)</f>
        <v>0</v>
      </c>
      <c r="J4468" s="1">
        <f>SUMIF(Base!$I$2:$I$5533,'5º Questão'!A4468,Base!$W$2:$W$5533)</f>
        <v>0</v>
      </c>
      <c r="K4468" s="1">
        <f>SUMIF(Base!$I$2:$I$5533,'5º Questão'!A4468,Base!$X$2:$X$5533)</f>
        <v>0</v>
      </c>
      <c r="L4468" s="33">
        <f t="shared" si="69"/>
        <v>840</v>
      </c>
    </row>
    <row r="4469" spans="1:12" ht="33.75">
      <c r="A4469" s="23" t="s">
        <v>7524</v>
      </c>
      <c r="B4469" s="1">
        <f>SUMIF(Base!$I$2:$I$5533,'5º Questão'!A4469,Base!$O$2:$O$5533)</f>
        <v>0</v>
      </c>
      <c r="C4469" s="1">
        <f>SUMIF(Base!$I$2:$I$5533,'5º Questão'!A4469,Base!$P$2:$P$5533)</f>
        <v>9</v>
      </c>
      <c r="D4469" s="1">
        <f>SUMIF(Base!$I$2:$I$5533,'5º Questão'!A4469,Base!$Q$2:$Q$5533)</f>
        <v>0</v>
      </c>
      <c r="E4469" s="1">
        <f>SUMIF(Base!$I$2:$I$5533,'5º Questão'!A4469,Base!$R$2:$R$5533)</f>
        <v>0</v>
      </c>
      <c r="F4469" s="1">
        <f>SUMIF(Base!$I$2:$I$5533,'5º Questão'!A4469,Base!$S$2:$S$5533)</f>
        <v>595</v>
      </c>
      <c r="G4469" s="1">
        <f>SUMIF(Base!$I$2:$I$5533,'5º Questão'!A4469,Base!$T$2:$T$5533)</f>
        <v>278</v>
      </c>
      <c r="H4469" s="1">
        <f>SUMIF(Base!$I$2:$I$5533,'5º Questão'!A4469,Base!$U$2:$U$5533)</f>
        <v>0</v>
      </c>
      <c r="I4469" s="1">
        <f>SUMIF(Base!$I$2:$I$5533,'5º Questão'!A4469,Base!$V$2:$V$5533)</f>
        <v>0</v>
      </c>
      <c r="J4469" s="1">
        <f>SUMIF(Base!$I$2:$I$5533,'5º Questão'!A4469,Base!$W$2:$W$5533)</f>
        <v>0</v>
      </c>
      <c r="K4469" s="1">
        <f>SUMIF(Base!$I$2:$I$5533,'5º Questão'!A4469,Base!$X$2:$X$5533)</f>
        <v>0</v>
      </c>
      <c r="L4469" s="33">
        <f t="shared" si="69"/>
        <v>882</v>
      </c>
    </row>
    <row r="4470" spans="1:12" ht="25.5">
      <c r="A4470" s="23" t="s">
        <v>3848</v>
      </c>
      <c r="B4470" s="1">
        <f>SUMIF(Base!$I$2:$I$5533,'5º Questão'!A4470,Base!$O$2:$O$5533)</f>
        <v>0</v>
      </c>
      <c r="C4470" s="1">
        <f>SUMIF(Base!$I$2:$I$5533,'5º Questão'!A4470,Base!$P$2:$P$5533)</f>
        <v>25</v>
      </c>
      <c r="D4470" s="1">
        <f>SUMIF(Base!$I$2:$I$5533,'5º Questão'!A4470,Base!$Q$2:$Q$5533)</f>
        <v>0</v>
      </c>
      <c r="E4470" s="1">
        <f>SUMIF(Base!$I$2:$I$5533,'5º Questão'!A4470,Base!$R$2:$R$5533)</f>
        <v>0</v>
      </c>
      <c r="F4470" s="1">
        <f>SUMIF(Base!$I$2:$I$5533,'5º Questão'!A4470,Base!$S$2:$S$5533)</f>
        <v>255</v>
      </c>
      <c r="G4470" s="1">
        <f>SUMIF(Base!$I$2:$I$5533,'5º Questão'!A4470,Base!$T$2:$T$5533)</f>
        <v>114</v>
      </c>
      <c r="H4470" s="1">
        <f>SUMIF(Base!$I$2:$I$5533,'5º Questão'!A4470,Base!$U$2:$U$5533)</f>
        <v>0</v>
      </c>
      <c r="I4470" s="1">
        <f>SUMIF(Base!$I$2:$I$5533,'5º Questão'!A4470,Base!$V$2:$V$5533)</f>
        <v>0</v>
      </c>
      <c r="J4470" s="1">
        <f>SUMIF(Base!$I$2:$I$5533,'5º Questão'!A4470,Base!$W$2:$W$5533)</f>
        <v>0</v>
      </c>
      <c r="K4470" s="1">
        <f>SUMIF(Base!$I$2:$I$5533,'5º Questão'!A4470,Base!$X$2:$X$5533)</f>
        <v>0</v>
      </c>
      <c r="L4470" s="33">
        <f t="shared" si="69"/>
        <v>394</v>
      </c>
    </row>
    <row r="4471" spans="1:12" ht="33.75">
      <c r="A4471" s="23" t="s">
        <v>16351</v>
      </c>
      <c r="B4471" s="1">
        <f>SUMIF(Base!$I$2:$I$5533,'5º Questão'!A4471,Base!$O$2:$O$5533)</f>
        <v>0</v>
      </c>
      <c r="C4471" s="1">
        <f>SUMIF(Base!$I$2:$I$5533,'5º Questão'!A4471,Base!$P$2:$P$5533)</f>
        <v>34</v>
      </c>
      <c r="D4471" s="1">
        <f>SUMIF(Base!$I$2:$I$5533,'5º Questão'!A4471,Base!$Q$2:$Q$5533)</f>
        <v>0</v>
      </c>
      <c r="E4471" s="1">
        <f>SUMIF(Base!$I$2:$I$5533,'5º Questão'!A4471,Base!$R$2:$R$5533)</f>
        <v>430</v>
      </c>
      <c r="F4471" s="1">
        <f>SUMIF(Base!$I$2:$I$5533,'5º Questão'!A4471,Base!$S$2:$S$5533)</f>
        <v>0</v>
      </c>
      <c r="G4471" s="1">
        <f>SUMIF(Base!$I$2:$I$5533,'5º Questão'!A4471,Base!$T$2:$T$5533)</f>
        <v>0</v>
      </c>
      <c r="H4471" s="1">
        <f>SUMIF(Base!$I$2:$I$5533,'5º Questão'!A4471,Base!$U$2:$U$5533)</f>
        <v>0</v>
      </c>
      <c r="I4471" s="1">
        <f>SUMIF(Base!$I$2:$I$5533,'5º Questão'!A4471,Base!$V$2:$V$5533)</f>
        <v>0</v>
      </c>
      <c r="J4471" s="1">
        <f>SUMIF(Base!$I$2:$I$5533,'5º Questão'!A4471,Base!$W$2:$W$5533)</f>
        <v>0</v>
      </c>
      <c r="K4471" s="1">
        <f>SUMIF(Base!$I$2:$I$5533,'5º Questão'!A4471,Base!$X$2:$X$5533)</f>
        <v>0</v>
      </c>
      <c r="L4471" s="33">
        <f t="shared" si="69"/>
        <v>464</v>
      </c>
    </row>
    <row r="4472" spans="1:12" ht="33.75">
      <c r="A4472" s="23" t="s">
        <v>18695</v>
      </c>
      <c r="B4472" s="1">
        <f>SUMIF(Base!$I$2:$I$5533,'5º Questão'!A4472,Base!$O$2:$O$5533)</f>
        <v>0</v>
      </c>
      <c r="C4472" s="1">
        <f>SUMIF(Base!$I$2:$I$5533,'5º Questão'!A4472,Base!$P$2:$P$5533)</f>
        <v>13</v>
      </c>
      <c r="D4472" s="1">
        <f>SUMIF(Base!$I$2:$I$5533,'5º Questão'!A4472,Base!$Q$2:$Q$5533)</f>
        <v>0</v>
      </c>
      <c r="E4472" s="1">
        <f>SUMIF(Base!$I$2:$I$5533,'5º Questão'!A4472,Base!$R$2:$R$5533)</f>
        <v>0</v>
      </c>
      <c r="F4472" s="1">
        <f>SUMIF(Base!$I$2:$I$5533,'5º Questão'!A4472,Base!$S$2:$S$5533)</f>
        <v>473</v>
      </c>
      <c r="G4472" s="1">
        <f>SUMIF(Base!$I$2:$I$5533,'5º Questão'!A4472,Base!$T$2:$T$5533)</f>
        <v>386</v>
      </c>
      <c r="H4472" s="1">
        <f>SUMIF(Base!$I$2:$I$5533,'5º Questão'!A4472,Base!$U$2:$U$5533)</f>
        <v>0</v>
      </c>
      <c r="I4472" s="1">
        <f>SUMIF(Base!$I$2:$I$5533,'5º Questão'!A4472,Base!$V$2:$V$5533)</f>
        <v>31</v>
      </c>
      <c r="J4472" s="1">
        <f>SUMIF(Base!$I$2:$I$5533,'5º Questão'!A4472,Base!$W$2:$W$5533)</f>
        <v>0</v>
      </c>
      <c r="K4472" s="1">
        <f>SUMIF(Base!$I$2:$I$5533,'5º Questão'!A4472,Base!$X$2:$X$5533)</f>
        <v>0</v>
      </c>
      <c r="L4472" s="33">
        <f t="shared" si="69"/>
        <v>903</v>
      </c>
    </row>
    <row r="4473" spans="1:12" ht="25.5">
      <c r="A4473" s="23" t="s">
        <v>16064</v>
      </c>
      <c r="B4473" s="1">
        <f>SUMIF(Base!$I$2:$I$5533,'5º Questão'!A4473,Base!$O$2:$O$5533)</f>
        <v>0</v>
      </c>
      <c r="C4473" s="1">
        <f>SUMIF(Base!$I$2:$I$5533,'5º Questão'!A4473,Base!$P$2:$P$5533)</f>
        <v>10</v>
      </c>
      <c r="D4473" s="1">
        <f>SUMIF(Base!$I$2:$I$5533,'5º Questão'!A4473,Base!$Q$2:$Q$5533)</f>
        <v>0</v>
      </c>
      <c r="E4473" s="1">
        <f>SUMIF(Base!$I$2:$I$5533,'5º Questão'!A4473,Base!$R$2:$R$5533)</f>
        <v>0</v>
      </c>
      <c r="F4473" s="1">
        <f>SUMIF(Base!$I$2:$I$5533,'5º Questão'!A4473,Base!$S$2:$S$5533)</f>
        <v>245</v>
      </c>
      <c r="G4473" s="1">
        <f>SUMIF(Base!$I$2:$I$5533,'5º Questão'!A4473,Base!$T$2:$T$5533)</f>
        <v>573</v>
      </c>
      <c r="H4473" s="1">
        <f>SUMIF(Base!$I$2:$I$5533,'5º Questão'!A4473,Base!$U$2:$U$5533)</f>
        <v>0</v>
      </c>
      <c r="I4473" s="1">
        <f>SUMIF(Base!$I$2:$I$5533,'5º Questão'!A4473,Base!$V$2:$V$5533)</f>
        <v>0</v>
      </c>
      <c r="J4473" s="1">
        <f>SUMIF(Base!$I$2:$I$5533,'5º Questão'!A4473,Base!$W$2:$W$5533)</f>
        <v>0</v>
      </c>
      <c r="K4473" s="1">
        <f>SUMIF(Base!$I$2:$I$5533,'5º Questão'!A4473,Base!$X$2:$X$5533)</f>
        <v>0</v>
      </c>
      <c r="L4473" s="33">
        <f t="shared" si="69"/>
        <v>828</v>
      </c>
    </row>
    <row r="4474" spans="1:12" ht="25.5">
      <c r="A4474" s="23" t="s">
        <v>18782</v>
      </c>
      <c r="B4474" s="1">
        <f>SUMIF(Base!$I$2:$I$5533,'5º Questão'!A4474,Base!$O$2:$O$5533)</f>
        <v>0</v>
      </c>
      <c r="C4474" s="1">
        <f>SUMIF(Base!$I$2:$I$5533,'5º Questão'!A4474,Base!$P$2:$P$5533)</f>
        <v>0</v>
      </c>
      <c r="D4474" s="1">
        <f>SUMIF(Base!$I$2:$I$5533,'5º Questão'!A4474,Base!$Q$2:$Q$5533)</f>
        <v>0</v>
      </c>
      <c r="E4474" s="1">
        <f>SUMIF(Base!$I$2:$I$5533,'5º Questão'!A4474,Base!$R$2:$R$5533)</f>
        <v>0</v>
      </c>
      <c r="F4474" s="1">
        <f>SUMIF(Base!$I$2:$I$5533,'5º Questão'!A4474,Base!$S$2:$S$5533)</f>
        <v>346</v>
      </c>
      <c r="G4474" s="1">
        <f>SUMIF(Base!$I$2:$I$5533,'5º Questão'!A4474,Base!$T$2:$T$5533)</f>
        <v>0</v>
      </c>
      <c r="H4474" s="1">
        <f>SUMIF(Base!$I$2:$I$5533,'5º Questão'!A4474,Base!$U$2:$U$5533)</f>
        <v>0</v>
      </c>
      <c r="I4474" s="1">
        <f>SUMIF(Base!$I$2:$I$5533,'5º Questão'!A4474,Base!$V$2:$V$5533)</f>
        <v>0</v>
      </c>
      <c r="J4474" s="1">
        <f>SUMIF(Base!$I$2:$I$5533,'5º Questão'!A4474,Base!$W$2:$W$5533)</f>
        <v>0</v>
      </c>
      <c r="K4474" s="1">
        <f>SUMIF(Base!$I$2:$I$5533,'5º Questão'!A4474,Base!$X$2:$X$5533)</f>
        <v>0</v>
      </c>
      <c r="L4474" s="33">
        <f t="shared" si="69"/>
        <v>346</v>
      </c>
    </row>
    <row r="4475" spans="1:12" ht="25.5">
      <c r="A4475" s="23" t="s">
        <v>14953</v>
      </c>
      <c r="B4475" s="1">
        <f>SUMIF(Base!$I$2:$I$5533,'5º Questão'!A4475,Base!$O$2:$O$5533)</f>
        <v>0</v>
      </c>
      <c r="C4475" s="1">
        <f>SUMIF(Base!$I$2:$I$5533,'5º Questão'!A4475,Base!$P$2:$P$5533)</f>
        <v>15</v>
      </c>
      <c r="D4475" s="1">
        <f>SUMIF(Base!$I$2:$I$5533,'5º Questão'!A4475,Base!$Q$2:$Q$5533)</f>
        <v>0</v>
      </c>
      <c r="E4475" s="1">
        <f>SUMIF(Base!$I$2:$I$5533,'5º Questão'!A4475,Base!$R$2:$R$5533)</f>
        <v>0</v>
      </c>
      <c r="F4475" s="1">
        <f>SUMIF(Base!$I$2:$I$5533,'5º Questão'!A4475,Base!$S$2:$S$5533)</f>
        <v>127</v>
      </c>
      <c r="G4475" s="1">
        <f>SUMIF(Base!$I$2:$I$5533,'5º Questão'!A4475,Base!$T$2:$T$5533)</f>
        <v>158</v>
      </c>
      <c r="H4475" s="1">
        <f>SUMIF(Base!$I$2:$I$5533,'5º Questão'!A4475,Base!$U$2:$U$5533)</f>
        <v>0</v>
      </c>
      <c r="I4475" s="1">
        <f>SUMIF(Base!$I$2:$I$5533,'5º Questão'!A4475,Base!$V$2:$V$5533)</f>
        <v>25</v>
      </c>
      <c r="J4475" s="1">
        <f>SUMIF(Base!$I$2:$I$5533,'5º Questão'!A4475,Base!$W$2:$W$5533)</f>
        <v>13</v>
      </c>
      <c r="K4475" s="1">
        <f>SUMIF(Base!$I$2:$I$5533,'5º Questão'!A4475,Base!$X$2:$X$5533)</f>
        <v>0</v>
      </c>
      <c r="L4475" s="33">
        <f t="shared" si="69"/>
        <v>338</v>
      </c>
    </row>
    <row r="4476" spans="1:12" ht="33.75">
      <c r="A4476" s="23" t="s">
        <v>12818</v>
      </c>
      <c r="B4476" s="1">
        <f>SUMIF(Base!$I$2:$I$5533,'5º Questão'!A4476,Base!$O$2:$O$5533)</f>
        <v>0</v>
      </c>
      <c r="C4476" s="1">
        <f>SUMIF(Base!$I$2:$I$5533,'5º Questão'!A4476,Base!$P$2:$P$5533)</f>
        <v>0</v>
      </c>
      <c r="D4476" s="1">
        <f>SUMIF(Base!$I$2:$I$5533,'5º Questão'!A4476,Base!$Q$2:$Q$5533)</f>
        <v>0</v>
      </c>
      <c r="E4476" s="1">
        <f>SUMIF(Base!$I$2:$I$5533,'5º Questão'!A4476,Base!$R$2:$R$5533)</f>
        <v>0</v>
      </c>
      <c r="F4476" s="1">
        <f>SUMIF(Base!$I$2:$I$5533,'5º Questão'!A4476,Base!$S$2:$S$5533)</f>
        <v>758</v>
      </c>
      <c r="G4476" s="1">
        <f>SUMIF(Base!$I$2:$I$5533,'5º Questão'!A4476,Base!$T$2:$T$5533)</f>
        <v>524</v>
      </c>
      <c r="H4476" s="1">
        <f>SUMIF(Base!$I$2:$I$5533,'5º Questão'!A4476,Base!$U$2:$U$5533)</f>
        <v>0</v>
      </c>
      <c r="I4476" s="1">
        <f>SUMIF(Base!$I$2:$I$5533,'5º Questão'!A4476,Base!$V$2:$V$5533)</f>
        <v>0</v>
      </c>
      <c r="J4476" s="1">
        <f>SUMIF(Base!$I$2:$I$5533,'5º Questão'!A4476,Base!$W$2:$W$5533)</f>
        <v>0</v>
      </c>
      <c r="K4476" s="1">
        <f>SUMIF(Base!$I$2:$I$5533,'5º Questão'!A4476,Base!$X$2:$X$5533)</f>
        <v>0</v>
      </c>
      <c r="L4476" s="33">
        <f t="shared" si="69"/>
        <v>1282</v>
      </c>
    </row>
    <row r="4477" spans="1:12" ht="17.25">
      <c r="A4477" s="23" t="s">
        <v>12814</v>
      </c>
      <c r="B4477" s="1">
        <f>SUMIF(Base!$I$2:$I$5533,'5º Questão'!A4477,Base!$O$2:$O$5533)</f>
        <v>0</v>
      </c>
      <c r="C4477" s="1">
        <f>SUMIF(Base!$I$2:$I$5533,'5º Questão'!A4477,Base!$P$2:$P$5533)</f>
        <v>0</v>
      </c>
      <c r="D4477" s="1">
        <f>SUMIF(Base!$I$2:$I$5533,'5º Questão'!A4477,Base!$Q$2:$Q$5533)</f>
        <v>0</v>
      </c>
      <c r="E4477" s="1">
        <f>SUMIF(Base!$I$2:$I$5533,'5º Questão'!A4477,Base!$R$2:$R$5533)</f>
        <v>0</v>
      </c>
      <c r="F4477" s="1">
        <f>SUMIF(Base!$I$2:$I$5533,'5º Questão'!A4477,Base!$S$2:$S$5533)</f>
        <v>715</v>
      </c>
      <c r="G4477" s="1">
        <f>SUMIF(Base!$I$2:$I$5533,'5º Questão'!A4477,Base!$T$2:$T$5533)</f>
        <v>511</v>
      </c>
      <c r="H4477" s="1">
        <f>SUMIF(Base!$I$2:$I$5533,'5º Questão'!A4477,Base!$U$2:$U$5533)</f>
        <v>0</v>
      </c>
      <c r="I4477" s="1">
        <f>SUMIF(Base!$I$2:$I$5533,'5º Questão'!A4477,Base!$V$2:$V$5533)</f>
        <v>0</v>
      </c>
      <c r="J4477" s="1">
        <f>SUMIF(Base!$I$2:$I$5533,'5º Questão'!A4477,Base!$W$2:$W$5533)</f>
        <v>0</v>
      </c>
      <c r="K4477" s="1">
        <f>SUMIF(Base!$I$2:$I$5533,'5º Questão'!A4477,Base!$X$2:$X$5533)</f>
        <v>0</v>
      </c>
      <c r="L4477" s="33">
        <f t="shared" si="69"/>
        <v>1226</v>
      </c>
    </row>
    <row r="4478" spans="1:12" ht="33.75">
      <c r="A4478" s="23" t="s">
        <v>5391</v>
      </c>
      <c r="B4478" s="1">
        <f>SUMIF(Base!$I$2:$I$5533,'5º Questão'!A4478,Base!$O$2:$O$5533)</f>
        <v>0</v>
      </c>
      <c r="C4478" s="1">
        <f>SUMIF(Base!$I$2:$I$5533,'5º Questão'!A4478,Base!$P$2:$P$5533)</f>
        <v>0</v>
      </c>
      <c r="D4478" s="1">
        <f>SUMIF(Base!$I$2:$I$5533,'5º Questão'!A4478,Base!$Q$2:$Q$5533)</f>
        <v>0</v>
      </c>
      <c r="E4478" s="1">
        <f>SUMIF(Base!$I$2:$I$5533,'5º Questão'!A4478,Base!$R$2:$R$5533)</f>
        <v>0</v>
      </c>
      <c r="F4478" s="1">
        <f>SUMIF(Base!$I$2:$I$5533,'5º Questão'!A4478,Base!$S$2:$S$5533)</f>
        <v>0</v>
      </c>
      <c r="G4478" s="1">
        <f>SUMIF(Base!$I$2:$I$5533,'5º Questão'!A4478,Base!$T$2:$T$5533)</f>
        <v>343</v>
      </c>
      <c r="H4478" s="1">
        <f>SUMIF(Base!$I$2:$I$5533,'5º Questão'!A4478,Base!$U$2:$U$5533)</f>
        <v>0</v>
      </c>
      <c r="I4478" s="1">
        <f>SUMIF(Base!$I$2:$I$5533,'5º Questão'!A4478,Base!$V$2:$V$5533)</f>
        <v>0</v>
      </c>
      <c r="J4478" s="1">
        <f>SUMIF(Base!$I$2:$I$5533,'5º Questão'!A4478,Base!$W$2:$W$5533)</f>
        <v>0</v>
      </c>
      <c r="K4478" s="1">
        <f>SUMIF(Base!$I$2:$I$5533,'5º Questão'!A4478,Base!$X$2:$X$5533)</f>
        <v>0</v>
      </c>
      <c r="L4478" s="33">
        <f t="shared" si="69"/>
        <v>343</v>
      </c>
    </row>
    <row r="4479" spans="1:12" ht="33.75">
      <c r="A4479" s="23" t="s">
        <v>18878</v>
      </c>
      <c r="B4479" s="1">
        <f>SUMIF(Base!$I$2:$I$5533,'5º Questão'!A4479,Base!$O$2:$O$5533)</f>
        <v>0</v>
      </c>
      <c r="C4479" s="1">
        <f>SUMIF(Base!$I$2:$I$5533,'5º Questão'!A4479,Base!$P$2:$P$5533)</f>
        <v>7</v>
      </c>
      <c r="D4479" s="1">
        <f>SUMIF(Base!$I$2:$I$5533,'5º Questão'!A4479,Base!$Q$2:$Q$5533)</f>
        <v>0</v>
      </c>
      <c r="E4479" s="1">
        <f>SUMIF(Base!$I$2:$I$5533,'5º Questão'!A4479,Base!$R$2:$R$5533)</f>
        <v>0</v>
      </c>
      <c r="F4479" s="1">
        <f>SUMIF(Base!$I$2:$I$5533,'5º Questão'!A4479,Base!$S$2:$S$5533)</f>
        <v>386</v>
      </c>
      <c r="G4479" s="1">
        <f>SUMIF(Base!$I$2:$I$5533,'5º Questão'!A4479,Base!$T$2:$T$5533)</f>
        <v>271</v>
      </c>
      <c r="H4479" s="1">
        <f>SUMIF(Base!$I$2:$I$5533,'5º Questão'!A4479,Base!$U$2:$U$5533)</f>
        <v>0</v>
      </c>
      <c r="I4479" s="1">
        <f>SUMIF(Base!$I$2:$I$5533,'5º Questão'!A4479,Base!$V$2:$V$5533)</f>
        <v>0</v>
      </c>
      <c r="J4479" s="1">
        <f>SUMIF(Base!$I$2:$I$5533,'5º Questão'!A4479,Base!$W$2:$W$5533)</f>
        <v>0</v>
      </c>
      <c r="K4479" s="1">
        <f>SUMIF(Base!$I$2:$I$5533,'5º Questão'!A4479,Base!$X$2:$X$5533)</f>
        <v>0</v>
      </c>
      <c r="L4479" s="33">
        <f t="shared" si="69"/>
        <v>664</v>
      </c>
    </row>
    <row r="4480" spans="1:12" ht="33.75">
      <c r="A4480" s="23" t="s">
        <v>11276</v>
      </c>
      <c r="B4480" s="1">
        <f>SUMIF(Base!$I$2:$I$5533,'5º Questão'!A4480,Base!$O$2:$O$5533)</f>
        <v>0</v>
      </c>
      <c r="C4480" s="1">
        <f>SUMIF(Base!$I$2:$I$5533,'5º Questão'!A4480,Base!$P$2:$P$5533)</f>
        <v>12</v>
      </c>
      <c r="D4480" s="1">
        <f>SUMIF(Base!$I$2:$I$5533,'5º Questão'!A4480,Base!$Q$2:$Q$5533)</f>
        <v>0</v>
      </c>
      <c r="E4480" s="1">
        <f>SUMIF(Base!$I$2:$I$5533,'5º Questão'!A4480,Base!$R$2:$R$5533)</f>
        <v>0</v>
      </c>
      <c r="F4480" s="1">
        <f>SUMIF(Base!$I$2:$I$5533,'5º Questão'!A4480,Base!$S$2:$S$5533)</f>
        <v>287</v>
      </c>
      <c r="G4480" s="1">
        <f>SUMIF(Base!$I$2:$I$5533,'5º Questão'!A4480,Base!$T$2:$T$5533)</f>
        <v>147</v>
      </c>
      <c r="H4480" s="1">
        <f>SUMIF(Base!$I$2:$I$5533,'5º Questão'!A4480,Base!$U$2:$U$5533)</f>
        <v>0</v>
      </c>
      <c r="I4480" s="1">
        <f>SUMIF(Base!$I$2:$I$5533,'5º Questão'!A4480,Base!$V$2:$V$5533)</f>
        <v>0</v>
      </c>
      <c r="J4480" s="1">
        <f>SUMIF(Base!$I$2:$I$5533,'5º Questão'!A4480,Base!$W$2:$W$5533)</f>
        <v>0</v>
      </c>
      <c r="K4480" s="1">
        <f>SUMIF(Base!$I$2:$I$5533,'5º Questão'!A4480,Base!$X$2:$X$5533)</f>
        <v>0</v>
      </c>
      <c r="L4480" s="33">
        <f t="shared" si="69"/>
        <v>446</v>
      </c>
    </row>
    <row r="4481" spans="1:12" ht="42">
      <c r="A4481" s="23" t="s">
        <v>8922</v>
      </c>
      <c r="B4481" s="1">
        <f>SUMIF(Base!$I$2:$I$5533,'5º Questão'!A4481,Base!$O$2:$O$5533)</f>
        <v>0</v>
      </c>
      <c r="C4481" s="1">
        <f>SUMIF(Base!$I$2:$I$5533,'5º Questão'!A4481,Base!$P$2:$P$5533)</f>
        <v>3</v>
      </c>
      <c r="D4481" s="1">
        <f>SUMIF(Base!$I$2:$I$5533,'5º Questão'!A4481,Base!$Q$2:$Q$5533)</f>
        <v>0</v>
      </c>
      <c r="E4481" s="1">
        <f>SUMIF(Base!$I$2:$I$5533,'5º Questão'!A4481,Base!$R$2:$R$5533)</f>
        <v>0</v>
      </c>
      <c r="F4481" s="1">
        <f>SUMIF(Base!$I$2:$I$5533,'5º Questão'!A4481,Base!$S$2:$S$5533)</f>
        <v>161</v>
      </c>
      <c r="G4481" s="1">
        <f>SUMIF(Base!$I$2:$I$5533,'5º Questão'!A4481,Base!$T$2:$T$5533)</f>
        <v>83</v>
      </c>
      <c r="H4481" s="1">
        <f>SUMIF(Base!$I$2:$I$5533,'5º Questão'!A4481,Base!$U$2:$U$5533)</f>
        <v>0</v>
      </c>
      <c r="I4481" s="1">
        <f>SUMIF(Base!$I$2:$I$5533,'5º Questão'!A4481,Base!$V$2:$V$5533)</f>
        <v>0</v>
      </c>
      <c r="J4481" s="1">
        <f>SUMIF(Base!$I$2:$I$5533,'5º Questão'!A4481,Base!$W$2:$W$5533)</f>
        <v>0</v>
      </c>
      <c r="K4481" s="1">
        <f>SUMIF(Base!$I$2:$I$5533,'5º Questão'!A4481,Base!$X$2:$X$5533)</f>
        <v>0</v>
      </c>
      <c r="L4481" s="33">
        <f t="shared" si="69"/>
        <v>247</v>
      </c>
    </row>
    <row r="4482" spans="1:12" ht="17.25">
      <c r="A4482" s="23" t="s">
        <v>17926</v>
      </c>
      <c r="B4482" s="1">
        <f>SUMIF(Base!$I$2:$I$5533,'5º Questão'!A4482,Base!$O$2:$O$5533)</f>
        <v>0</v>
      </c>
      <c r="C4482" s="1">
        <f>SUMIF(Base!$I$2:$I$5533,'5º Questão'!A4482,Base!$P$2:$P$5533)</f>
        <v>0</v>
      </c>
      <c r="D4482" s="1">
        <f>SUMIF(Base!$I$2:$I$5533,'5º Questão'!A4482,Base!$Q$2:$Q$5533)</f>
        <v>0</v>
      </c>
      <c r="E4482" s="1">
        <f>SUMIF(Base!$I$2:$I$5533,'5º Questão'!A4482,Base!$R$2:$R$5533)</f>
        <v>0</v>
      </c>
      <c r="F4482" s="1">
        <f>SUMIF(Base!$I$2:$I$5533,'5º Questão'!A4482,Base!$S$2:$S$5533)</f>
        <v>409</v>
      </c>
      <c r="G4482" s="1">
        <f>SUMIF(Base!$I$2:$I$5533,'5º Questão'!A4482,Base!$T$2:$T$5533)</f>
        <v>685</v>
      </c>
      <c r="H4482" s="1">
        <f>SUMIF(Base!$I$2:$I$5533,'5º Questão'!A4482,Base!$U$2:$U$5533)</f>
        <v>0</v>
      </c>
      <c r="I4482" s="1">
        <f>SUMIF(Base!$I$2:$I$5533,'5º Questão'!A4482,Base!$V$2:$V$5533)</f>
        <v>0</v>
      </c>
      <c r="J4482" s="1">
        <f>SUMIF(Base!$I$2:$I$5533,'5º Questão'!A4482,Base!$W$2:$W$5533)</f>
        <v>0</v>
      </c>
      <c r="K4482" s="1">
        <f>SUMIF(Base!$I$2:$I$5533,'5º Questão'!A4482,Base!$X$2:$X$5533)</f>
        <v>0</v>
      </c>
      <c r="L4482" s="33">
        <f t="shared" si="69"/>
        <v>1094</v>
      </c>
    </row>
    <row r="4483" spans="1:12" ht="33.75">
      <c r="A4483" s="23" t="s">
        <v>1407</v>
      </c>
      <c r="B4483" s="1">
        <f>SUMIF(Base!$I$2:$I$5533,'5º Questão'!A4483,Base!$O$2:$O$5533)</f>
        <v>0</v>
      </c>
      <c r="C4483" s="1">
        <f>SUMIF(Base!$I$2:$I$5533,'5º Questão'!A4483,Base!$P$2:$P$5533)</f>
        <v>21</v>
      </c>
      <c r="D4483" s="1">
        <f>SUMIF(Base!$I$2:$I$5533,'5º Questão'!A4483,Base!$Q$2:$Q$5533)</f>
        <v>0</v>
      </c>
      <c r="E4483" s="1">
        <f>SUMIF(Base!$I$2:$I$5533,'5º Questão'!A4483,Base!$R$2:$R$5533)</f>
        <v>0</v>
      </c>
      <c r="F4483" s="1">
        <f>SUMIF(Base!$I$2:$I$5533,'5º Questão'!A4483,Base!$S$2:$S$5533)</f>
        <v>756</v>
      </c>
      <c r="G4483" s="1">
        <f>SUMIF(Base!$I$2:$I$5533,'5º Questão'!A4483,Base!$T$2:$T$5533)</f>
        <v>0</v>
      </c>
      <c r="H4483" s="1">
        <f>SUMIF(Base!$I$2:$I$5533,'5º Questão'!A4483,Base!$U$2:$U$5533)</f>
        <v>0</v>
      </c>
      <c r="I4483" s="1">
        <f>SUMIF(Base!$I$2:$I$5533,'5º Questão'!A4483,Base!$V$2:$V$5533)</f>
        <v>0</v>
      </c>
      <c r="J4483" s="1">
        <f>SUMIF(Base!$I$2:$I$5533,'5º Questão'!A4483,Base!$W$2:$W$5533)</f>
        <v>0</v>
      </c>
      <c r="K4483" s="1">
        <f>SUMIF(Base!$I$2:$I$5533,'5º Questão'!A4483,Base!$X$2:$X$5533)</f>
        <v>0</v>
      </c>
      <c r="L4483" s="33">
        <f t="shared" si="69"/>
        <v>777</v>
      </c>
    </row>
    <row r="4484" spans="1:12" ht="17.25">
      <c r="A4484" s="23" t="s">
        <v>7549</v>
      </c>
      <c r="B4484" s="1">
        <f>SUMIF(Base!$I$2:$I$5533,'5º Questão'!A4484,Base!$O$2:$O$5533)</f>
        <v>0</v>
      </c>
      <c r="C4484" s="1">
        <f>SUMIF(Base!$I$2:$I$5533,'5º Questão'!A4484,Base!$P$2:$P$5533)</f>
        <v>6</v>
      </c>
      <c r="D4484" s="1">
        <f>SUMIF(Base!$I$2:$I$5533,'5º Questão'!A4484,Base!$Q$2:$Q$5533)</f>
        <v>0</v>
      </c>
      <c r="E4484" s="1">
        <f>SUMIF(Base!$I$2:$I$5533,'5º Questão'!A4484,Base!$R$2:$R$5533)</f>
        <v>0</v>
      </c>
      <c r="F4484" s="1">
        <f>SUMIF(Base!$I$2:$I$5533,'5º Questão'!A4484,Base!$S$2:$S$5533)</f>
        <v>349</v>
      </c>
      <c r="G4484" s="1">
        <f>SUMIF(Base!$I$2:$I$5533,'5º Questão'!A4484,Base!$T$2:$T$5533)</f>
        <v>225</v>
      </c>
      <c r="H4484" s="1">
        <f>SUMIF(Base!$I$2:$I$5533,'5º Questão'!A4484,Base!$U$2:$U$5533)</f>
        <v>0</v>
      </c>
      <c r="I4484" s="1">
        <f>SUMIF(Base!$I$2:$I$5533,'5º Questão'!A4484,Base!$V$2:$V$5533)</f>
        <v>0</v>
      </c>
      <c r="J4484" s="1">
        <f>SUMIF(Base!$I$2:$I$5533,'5º Questão'!A4484,Base!$W$2:$W$5533)</f>
        <v>0</v>
      </c>
      <c r="K4484" s="1">
        <f>SUMIF(Base!$I$2:$I$5533,'5º Questão'!A4484,Base!$X$2:$X$5533)</f>
        <v>0</v>
      </c>
      <c r="L4484" s="33">
        <f t="shared" ref="L4484:L4547" si="70">SUM(B4484:K4484)</f>
        <v>580</v>
      </c>
    </row>
    <row r="4485" spans="1:12" ht="17.25">
      <c r="A4485" s="23" t="s">
        <v>17012</v>
      </c>
      <c r="B4485" s="1">
        <f>SUMIF(Base!$I$2:$I$5533,'5º Questão'!A4485,Base!$O$2:$O$5533)</f>
        <v>0</v>
      </c>
      <c r="C4485" s="1">
        <f>SUMIF(Base!$I$2:$I$5533,'5º Questão'!A4485,Base!$P$2:$P$5533)</f>
        <v>35</v>
      </c>
      <c r="D4485" s="1">
        <f>SUMIF(Base!$I$2:$I$5533,'5º Questão'!A4485,Base!$Q$2:$Q$5533)</f>
        <v>0</v>
      </c>
      <c r="E4485" s="1">
        <f>SUMIF(Base!$I$2:$I$5533,'5º Questão'!A4485,Base!$R$2:$R$5533)</f>
        <v>0</v>
      </c>
      <c r="F4485" s="1">
        <f>SUMIF(Base!$I$2:$I$5533,'5º Questão'!A4485,Base!$S$2:$S$5533)</f>
        <v>574</v>
      </c>
      <c r="G4485" s="1">
        <f>SUMIF(Base!$I$2:$I$5533,'5º Questão'!A4485,Base!$T$2:$T$5533)</f>
        <v>390</v>
      </c>
      <c r="H4485" s="1">
        <f>SUMIF(Base!$I$2:$I$5533,'5º Questão'!A4485,Base!$U$2:$U$5533)</f>
        <v>0</v>
      </c>
      <c r="I4485" s="1">
        <f>SUMIF(Base!$I$2:$I$5533,'5º Questão'!A4485,Base!$V$2:$V$5533)</f>
        <v>0</v>
      </c>
      <c r="J4485" s="1">
        <f>SUMIF(Base!$I$2:$I$5533,'5º Questão'!A4485,Base!$W$2:$W$5533)</f>
        <v>0</v>
      </c>
      <c r="K4485" s="1">
        <f>SUMIF(Base!$I$2:$I$5533,'5º Questão'!A4485,Base!$X$2:$X$5533)</f>
        <v>0</v>
      </c>
      <c r="L4485" s="33">
        <f t="shared" si="70"/>
        <v>999</v>
      </c>
    </row>
    <row r="4486" spans="1:12" ht="42">
      <c r="A4486" s="23" t="s">
        <v>18274</v>
      </c>
      <c r="B4486" s="1">
        <f>SUMIF(Base!$I$2:$I$5533,'5º Questão'!A4486,Base!$O$2:$O$5533)</f>
        <v>0</v>
      </c>
      <c r="C4486" s="1">
        <f>SUMIF(Base!$I$2:$I$5533,'5º Questão'!A4486,Base!$P$2:$P$5533)</f>
        <v>7</v>
      </c>
      <c r="D4486" s="1">
        <f>SUMIF(Base!$I$2:$I$5533,'5º Questão'!A4486,Base!$Q$2:$Q$5533)</f>
        <v>0</v>
      </c>
      <c r="E4486" s="1">
        <f>SUMIF(Base!$I$2:$I$5533,'5º Questão'!A4486,Base!$R$2:$R$5533)</f>
        <v>0</v>
      </c>
      <c r="F4486" s="1">
        <f>SUMIF(Base!$I$2:$I$5533,'5º Questão'!A4486,Base!$S$2:$S$5533)</f>
        <v>192</v>
      </c>
      <c r="G4486" s="1">
        <f>SUMIF(Base!$I$2:$I$5533,'5º Questão'!A4486,Base!$T$2:$T$5533)</f>
        <v>126</v>
      </c>
      <c r="H4486" s="1">
        <f>SUMIF(Base!$I$2:$I$5533,'5º Questão'!A4486,Base!$U$2:$U$5533)</f>
        <v>0</v>
      </c>
      <c r="I4486" s="1">
        <f>SUMIF(Base!$I$2:$I$5533,'5º Questão'!A4486,Base!$V$2:$V$5533)</f>
        <v>0</v>
      </c>
      <c r="J4486" s="1">
        <f>SUMIF(Base!$I$2:$I$5533,'5º Questão'!A4486,Base!$W$2:$W$5533)</f>
        <v>0</v>
      </c>
      <c r="K4486" s="1">
        <f>SUMIF(Base!$I$2:$I$5533,'5º Questão'!A4486,Base!$X$2:$X$5533)</f>
        <v>0</v>
      </c>
      <c r="L4486" s="33">
        <f t="shared" si="70"/>
        <v>325</v>
      </c>
    </row>
    <row r="4487" spans="1:12" ht="42">
      <c r="A4487" s="23" t="s">
        <v>255</v>
      </c>
      <c r="B4487" s="1">
        <f>SUMIF(Base!$I$2:$I$5533,'5º Questão'!A4487,Base!$O$2:$O$5533)</f>
        <v>0</v>
      </c>
      <c r="C4487" s="1">
        <f>SUMIF(Base!$I$2:$I$5533,'5º Questão'!A4487,Base!$P$2:$P$5533)</f>
        <v>0</v>
      </c>
      <c r="D4487" s="1">
        <f>SUMIF(Base!$I$2:$I$5533,'5º Questão'!A4487,Base!$Q$2:$Q$5533)</f>
        <v>0</v>
      </c>
      <c r="E4487" s="1">
        <f>SUMIF(Base!$I$2:$I$5533,'5º Questão'!A4487,Base!$R$2:$R$5533)</f>
        <v>0</v>
      </c>
      <c r="F4487" s="1">
        <f>SUMIF(Base!$I$2:$I$5533,'5º Questão'!A4487,Base!$S$2:$S$5533)</f>
        <v>647</v>
      </c>
      <c r="G4487" s="1">
        <f>SUMIF(Base!$I$2:$I$5533,'5º Questão'!A4487,Base!$T$2:$T$5533)</f>
        <v>620</v>
      </c>
      <c r="H4487" s="1">
        <f>SUMIF(Base!$I$2:$I$5533,'5º Questão'!A4487,Base!$U$2:$U$5533)</f>
        <v>0</v>
      </c>
      <c r="I4487" s="1">
        <f>SUMIF(Base!$I$2:$I$5533,'5º Questão'!A4487,Base!$V$2:$V$5533)</f>
        <v>0</v>
      </c>
      <c r="J4487" s="1">
        <f>SUMIF(Base!$I$2:$I$5533,'5º Questão'!A4487,Base!$W$2:$W$5533)</f>
        <v>0</v>
      </c>
      <c r="K4487" s="1">
        <f>SUMIF(Base!$I$2:$I$5533,'5º Questão'!A4487,Base!$X$2:$X$5533)</f>
        <v>0</v>
      </c>
      <c r="L4487" s="33">
        <f t="shared" si="70"/>
        <v>1267</v>
      </c>
    </row>
    <row r="4488" spans="1:12">
      <c r="A4488" s="23" t="s">
        <v>16856</v>
      </c>
      <c r="B4488" s="1">
        <f>SUMIF(Base!$I$2:$I$5533,'5º Questão'!A4488,Base!$O$2:$O$5533)</f>
        <v>0</v>
      </c>
      <c r="C4488" s="1">
        <f>SUMIF(Base!$I$2:$I$5533,'5º Questão'!A4488,Base!$P$2:$P$5533)</f>
        <v>20</v>
      </c>
      <c r="D4488" s="1">
        <f>SUMIF(Base!$I$2:$I$5533,'5º Questão'!A4488,Base!$Q$2:$Q$5533)</f>
        <v>0</v>
      </c>
      <c r="E4488" s="1">
        <f>SUMIF(Base!$I$2:$I$5533,'5º Questão'!A4488,Base!$R$2:$R$5533)</f>
        <v>465</v>
      </c>
      <c r="F4488" s="1">
        <f>SUMIF(Base!$I$2:$I$5533,'5º Questão'!A4488,Base!$S$2:$S$5533)</f>
        <v>0</v>
      </c>
      <c r="G4488" s="1">
        <f>SUMIF(Base!$I$2:$I$5533,'5º Questão'!A4488,Base!$T$2:$T$5533)</f>
        <v>0</v>
      </c>
      <c r="H4488" s="1">
        <f>SUMIF(Base!$I$2:$I$5533,'5º Questão'!A4488,Base!$U$2:$U$5533)</f>
        <v>0</v>
      </c>
      <c r="I4488" s="1">
        <f>SUMIF(Base!$I$2:$I$5533,'5º Questão'!A4488,Base!$V$2:$V$5533)</f>
        <v>0</v>
      </c>
      <c r="J4488" s="1">
        <f>SUMIF(Base!$I$2:$I$5533,'5º Questão'!A4488,Base!$W$2:$W$5533)</f>
        <v>0</v>
      </c>
      <c r="K4488" s="1">
        <f>SUMIF(Base!$I$2:$I$5533,'5º Questão'!A4488,Base!$X$2:$X$5533)</f>
        <v>0</v>
      </c>
      <c r="L4488" s="33">
        <f t="shared" si="70"/>
        <v>485</v>
      </c>
    </row>
    <row r="4489" spans="1:12" ht="25.5">
      <c r="A4489" s="23" t="s">
        <v>8707</v>
      </c>
      <c r="B4489" s="1">
        <f>SUMIF(Base!$I$2:$I$5533,'5º Questão'!A4489,Base!$O$2:$O$5533)</f>
        <v>0</v>
      </c>
      <c r="C4489" s="1">
        <f>SUMIF(Base!$I$2:$I$5533,'5º Questão'!A4489,Base!$P$2:$P$5533)</f>
        <v>41</v>
      </c>
      <c r="D4489" s="1">
        <f>SUMIF(Base!$I$2:$I$5533,'5º Questão'!A4489,Base!$Q$2:$Q$5533)</f>
        <v>0</v>
      </c>
      <c r="E4489" s="1">
        <f>SUMIF(Base!$I$2:$I$5533,'5º Questão'!A4489,Base!$R$2:$R$5533)</f>
        <v>316</v>
      </c>
      <c r="F4489" s="1">
        <f>SUMIF(Base!$I$2:$I$5533,'5º Questão'!A4489,Base!$S$2:$S$5533)</f>
        <v>689</v>
      </c>
      <c r="G4489" s="1">
        <f>SUMIF(Base!$I$2:$I$5533,'5º Questão'!A4489,Base!$T$2:$T$5533)</f>
        <v>409</v>
      </c>
      <c r="H4489" s="1">
        <f>SUMIF(Base!$I$2:$I$5533,'5º Questão'!A4489,Base!$U$2:$U$5533)</f>
        <v>0</v>
      </c>
      <c r="I4489" s="1">
        <f>SUMIF(Base!$I$2:$I$5533,'5º Questão'!A4489,Base!$V$2:$V$5533)</f>
        <v>238</v>
      </c>
      <c r="J4489" s="1">
        <f>SUMIF(Base!$I$2:$I$5533,'5º Questão'!A4489,Base!$W$2:$W$5533)</f>
        <v>0</v>
      </c>
      <c r="K4489" s="1">
        <f>SUMIF(Base!$I$2:$I$5533,'5º Questão'!A4489,Base!$X$2:$X$5533)</f>
        <v>0</v>
      </c>
      <c r="L4489" s="33">
        <f t="shared" si="70"/>
        <v>1693</v>
      </c>
    </row>
    <row r="4490" spans="1:12" ht="33.75">
      <c r="A4490" s="23" t="s">
        <v>18146</v>
      </c>
      <c r="B4490" s="1">
        <f>SUMIF(Base!$I$2:$I$5533,'5º Questão'!A4490,Base!$O$2:$O$5533)</f>
        <v>0</v>
      </c>
      <c r="C4490" s="1">
        <f>SUMIF(Base!$I$2:$I$5533,'5º Questão'!A4490,Base!$P$2:$P$5533)</f>
        <v>12</v>
      </c>
      <c r="D4490" s="1">
        <f>SUMIF(Base!$I$2:$I$5533,'5º Questão'!A4490,Base!$Q$2:$Q$5533)</f>
        <v>0</v>
      </c>
      <c r="E4490" s="1">
        <f>SUMIF(Base!$I$2:$I$5533,'5º Questão'!A4490,Base!$R$2:$R$5533)</f>
        <v>0</v>
      </c>
      <c r="F4490" s="1">
        <f>SUMIF(Base!$I$2:$I$5533,'5º Questão'!A4490,Base!$S$2:$S$5533)</f>
        <v>522</v>
      </c>
      <c r="G4490" s="1">
        <f>SUMIF(Base!$I$2:$I$5533,'5º Questão'!A4490,Base!$T$2:$T$5533)</f>
        <v>240</v>
      </c>
      <c r="H4490" s="1">
        <f>SUMIF(Base!$I$2:$I$5533,'5º Questão'!A4490,Base!$U$2:$U$5533)</f>
        <v>0</v>
      </c>
      <c r="I4490" s="1">
        <f>SUMIF(Base!$I$2:$I$5533,'5º Questão'!A4490,Base!$V$2:$V$5533)</f>
        <v>0</v>
      </c>
      <c r="J4490" s="1">
        <f>SUMIF(Base!$I$2:$I$5533,'5º Questão'!A4490,Base!$W$2:$W$5533)</f>
        <v>0</v>
      </c>
      <c r="K4490" s="1">
        <f>SUMIF(Base!$I$2:$I$5533,'5º Questão'!A4490,Base!$X$2:$X$5533)</f>
        <v>0</v>
      </c>
      <c r="L4490" s="33">
        <f t="shared" si="70"/>
        <v>774</v>
      </c>
    </row>
    <row r="4491" spans="1:12" ht="33.75">
      <c r="A4491" s="23" t="s">
        <v>18798</v>
      </c>
      <c r="B4491" s="1">
        <f>SUMIF(Base!$I$2:$I$5533,'5º Questão'!A4491,Base!$O$2:$O$5533)</f>
        <v>0</v>
      </c>
      <c r="C4491" s="1">
        <f>SUMIF(Base!$I$2:$I$5533,'5º Questão'!A4491,Base!$P$2:$P$5533)</f>
        <v>0</v>
      </c>
      <c r="D4491" s="1">
        <f>SUMIF(Base!$I$2:$I$5533,'5º Questão'!A4491,Base!$Q$2:$Q$5533)</f>
        <v>0</v>
      </c>
      <c r="E4491" s="1">
        <f>SUMIF(Base!$I$2:$I$5533,'5º Questão'!A4491,Base!$R$2:$R$5533)</f>
        <v>0</v>
      </c>
      <c r="F4491" s="1">
        <f>SUMIF(Base!$I$2:$I$5533,'5º Questão'!A4491,Base!$S$2:$S$5533)</f>
        <v>416</v>
      </c>
      <c r="G4491" s="1">
        <f>SUMIF(Base!$I$2:$I$5533,'5º Questão'!A4491,Base!$T$2:$T$5533)</f>
        <v>0</v>
      </c>
      <c r="H4491" s="1">
        <f>SUMIF(Base!$I$2:$I$5533,'5º Questão'!A4491,Base!$U$2:$U$5533)</f>
        <v>0</v>
      </c>
      <c r="I4491" s="1">
        <f>SUMIF(Base!$I$2:$I$5533,'5º Questão'!A4491,Base!$V$2:$V$5533)</f>
        <v>56</v>
      </c>
      <c r="J4491" s="1">
        <f>SUMIF(Base!$I$2:$I$5533,'5º Questão'!A4491,Base!$W$2:$W$5533)</f>
        <v>0</v>
      </c>
      <c r="K4491" s="1">
        <f>SUMIF(Base!$I$2:$I$5533,'5º Questão'!A4491,Base!$X$2:$X$5533)</f>
        <v>0</v>
      </c>
      <c r="L4491" s="33">
        <f t="shared" si="70"/>
        <v>472</v>
      </c>
    </row>
    <row r="4492" spans="1:12" ht="33.75">
      <c r="A4492" s="23" t="s">
        <v>7517</v>
      </c>
      <c r="B4492" s="1">
        <f>SUMIF(Base!$I$2:$I$5533,'5º Questão'!A4492,Base!$O$2:$O$5533)</f>
        <v>0</v>
      </c>
      <c r="C4492" s="1">
        <f>SUMIF(Base!$I$2:$I$5533,'5º Questão'!A4492,Base!$P$2:$P$5533)</f>
        <v>5</v>
      </c>
      <c r="D4492" s="1">
        <f>SUMIF(Base!$I$2:$I$5533,'5º Questão'!A4492,Base!$Q$2:$Q$5533)</f>
        <v>0</v>
      </c>
      <c r="E4492" s="1">
        <f>SUMIF(Base!$I$2:$I$5533,'5º Questão'!A4492,Base!$R$2:$R$5533)</f>
        <v>0</v>
      </c>
      <c r="F4492" s="1">
        <f>SUMIF(Base!$I$2:$I$5533,'5º Questão'!A4492,Base!$S$2:$S$5533)</f>
        <v>220</v>
      </c>
      <c r="G4492" s="1">
        <f>SUMIF(Base!$I$2:$I$5533,'5º Questão'!A4492,Base!$T$2:$T$5533)</f>
        <v>126</v>
      </c>
      <c r="H4492" s="1">
        <f>SUMIF(Base!$I$2:$I$5533,'5º Questão'!A4492,Base!$U$2:$U$5533)</f>
        <v>0</v>
      </c>
      <c r="I4492" s="1">
        <f>SUMIF(Base!$I$2:$I$5533,'5º Questão'!A4492,Base!$V$2:$V$5533)</f>
        <v>0</v>
      </c>
      <c r="J4492" s="1">
        <f>SUMIF(Base!$I$2:$I$5533,'5º Questão'!A4492,Base!$W$2:$W$5533)</f>
        <v>0</v>
      </c>
      <c r="K4492" s="1">
        <f>SUMIF(Base!$I$2:$I$5533,'5º Questão'!A4492,Base!$X$2:$X$5533)</f>
        <v>0</v>
      </c>
      <c r="L4492" s="33">
        <f t="shared" si="70"/>
        <v>351</v>
      </c>
    </row>
    <row r="4493" spans="1:12" ht="17.25">
      <c r="A4493" s="23" t="s">
        <v>2135</v>
      </c>
      <c r="B4493" s="1">
        <f>SUMIF(Base!$I$2:$I$5533,'5º Questão'!A4493,Base!$O$2:$O$5533)</f>
        <v>0</v>
      </c>
      <c r="C4493" s="1">
        <f>SUMIF(Base!$I$2:$I$5533,'5º Questão'!A4493,Base!$P$2:$P$5533)</f>
        <v>18</v>
      </c>
      <c r="D4493" s="1">
        <f>SUMIF(Base!$I$2:$I$5533,'5º Questão'!A4493,Base!$Q$2:$Q$5533)</f>
        <v>0</v>
      </c>
      <c r="E4493" s="1">
        <f>SUMIF(Base!$I$2:$I$5533,'5º Questão'!A4493,Base!$R$2:$R$5533)</f>
        <v>0</v>
      </c>
      <c r="F4493" s="1">
        <f>SUMIF(Base!$I$2:$I$5533,'5º Questão'!A4493,Base!$S$2:$S$5533)</f>
        <v>595</v>
      </c>
      <c r="G4493" s="1">
        <f>SUMIF(Base!$I$2:$I$5533,'5º Questão'!A4493,Base!$T$2:$T$5533)</f>
        <v>153</v>
      </c>
      <c r="H4493" s="1">
        <f>SUMIF(Base!$I$2:$I$5533,'5º Questão'!A4493,Base!$U$2:$U$5533)</f>
        <v>0</v>
      </c>
      <c r="I4493" s="1">
        <f>SUMIF(Base!$I$2:$I$5533,'5º Questão'!A4493,Base!$V$2:$V$5533)</f>
        <v>0</v>
      </c>
      <c r="J4493" s="1">
        <f>SUMIF(Base!$I$2:$I$5533,'5º Questão'!A4493,Base!$W$2:$W$5533)</f>
        <v>0</v>
      </c>
      <c r="K4493" s="1">
        <f>SUMIF(Base!$I$2:$I$5533,'5º Questão'!A4493,Base!$X$2:$X$5533)</f>
        <v>0</v>
      </c>
      <c r="L4493" s="33">
        <f t="shared" si="70"/>
        <v>766</v>
      </c>
    </row>
    <row r="4494" spans="1:12" ht="17.25">
      <c r="A4494" s="23" t="s">
        <v>14782</v>
      </c>
      <c r="B4494" s="1">
        <f>SUMIF(Base!$I$2:$I$5533,'5º Questão'!A4494,Base!$O$2:$O$5533)</f>
        <v>0</v>
      </c>
      <c r="C4494" s="1">
        <f>SUMIF(Base!$I$2:$I$5533,'5º Questão'!A4494,Base!$P$2:$P$5533)</f>
        <v>3</v>
      </c>
      <c r="D4494" s="1">
        <f>SUMIF(Base!$I$2:$I$5533,'5º Questão'!A4494,Base!$Q$2:$Q$5533)</f>
        <v>0</v>
      </c>
      <c r="E4494" s="1">
        <f>SUMIF(Base!$I$2:$I$5533,'5º Questão'!A4494,Base!$R$2:$R$5533)</f>
        <v>0</v>
      </c>
      <c r="F4494" s="1">
        <f>SUMIF(Base!$I$2:$I$5533,'5º Questão'!A4494,Base!$S$2:$S$5533)</f>
        <v>222</v>
      </c>
      <c r="G4494" s="1">
        <f>SUMIF(Base!$I$2:$I$5533,'5º Questão'!A4494,Base!$T$2:$T$5533)</f>
        <v>101</v>
      </c>
      <c r="H4494" s="1">
        <f>SUMIF(Base!$I$2:$I$5533,'5º Questão'!A4494,Base!$U$2:$U$5533)</f>
        <v>0</v>
      </c>
      <c r="I4494" s="1">
        <f>SUMIF(Base!$I$2:$I$5533,'5º Questão'!A4494,Base!$V$2:$V$5533)</f>
        <v>0</v>
      </c>
      <c r="J4494" s="1">
        <f>SUMIF(Base!$I$2:$I$5533,'5º Questão'!A4494,Base!$W$2:$W$5533)</f>
        <v>0</v>
      </c>
      <c r="K4494" s="1">
        <f>SUMIF(Base!$I$2:$I$5533,'5º Questão'!A4494,Base!$X$2:$X$5533)</f>
        <v>0</v>
      </c>
      <c r="L4494" s="33">
        <f t="shared" si="70"/>
        <v>326</v>
      </c>
    </row>
    <row r="4495" spans="1:12" ht="33.75">
      <c r="A4495" s="23" t="s">
        <v>1928</v>
      </c>
      <c r="B4495" s="1">
        <f>SUMIF(Base!$I$2:$I$5533,'5º Questão'!A4495,Base!$O$2:$O$5533)</f>
        <v>0</v>
      </c>
      <c r="C4495" s="1">
        <f>SUMIF(Base!$I$2:$I$5533,'5º Questão'!A4495,Base!$P$2:$P$5533)</f>
        <v>0</v>
      </c>
      <c r="D4495" s="1">
        <f>SUMIF(Base!$I$2:$I$5533,'5º Questão'!A4495,Base!$Q$2:$Q$5533)</f>
        <v>0</v>
      </c>
      <c r="E4495" s="1">
        <f>SUMIF(Base!$I$2:$I$5533,'5º Questão'!A4495,Base!$R$2:$R$5533)</f>
        <v>330</v>
      </c>
      <c r="F4495" s="1">
        <f>SUMIF(Base!$I$2:$I$5533,'5º Questão'!A4495,Base!$S$2:$S$5533)</f>
        <v>254</v>
      </c>
      <c r="G4495" s="1">
        <f>SUMIF(Base!$I$2:$I$5533,'5º Questão'!A4495,Base!$T$2:$T$5533)</f>
        <v>0</v>
      </c>
      <c r="H4495" s="1">
        <f>SUMIF(Base!$I$2:$I$5533,'5º Questão'!A4495,Base!$U$2:$U$5533)</f>
        <v>0</v>
      </c>
      <c r="I4495" s="1">
        <f>SUMIF(Base!$I$2:$I$5533,'5º Questão'!A4495,Base!$V$2:$V$5533)</f>
        <v>0</v>
      </c>
      <c r="J4495" s="1">
        <f>SUMIF(Base!$I$2:$I$5533,'5º Questão'!A4495,Base!$W$2:$W$5533)</f>
        <v>0</v>
      </c>
      <c r="K4495" s="1">
        <f>SUMIF(Base!$I$2:$I$5533,'5º Questão'!A4495,Base!$X$2:$X$5533)</f>
        <v>0</v>
      </c>
      <c r="L4495" s="33">
        <f t="shared" si="70"/>
        <v>584</v>
      </c>
    </row>
    <row r="4496" spans="1:12" ht="25.5">
      <c r="A4496" s="23" t="s">
        <v>7392</v>
      </c>
      <c r="B4496" s="1">
        <f>SUMIF(Base!$I$2:$I$5533,'5º Questão'!A4496,Base!$O$2:$O$5533)</f>
        <v>0</v>
      </c>
      <c r="C4496" s="1">
        <f>SUMIF(Base!$I$2:$I$5533,'5º Questão'!A4496,Base!$P$2:$P$5533)</f>
        <v>1</v>
      </c>
      <c r="D4496" s="1">
        <f>SUMIF(Base!$I$2:$I$5533,'5º Questão'!A4496,Base!$Q$2:$Q$5533)</f>
        <v>0</v>
      </c>
      <c r="E4496" s="1">
        <f>SUMIF(Base!$I$2:$I$5533,'5º Questão'!A4496,Base!$R$2:$R$5533)</f>
        <v>0</v>
      </c>
      <c r="F4496" s="1">
        <f>SUMIF(Base!$I$2:$I$5533,'5º Questão'!A4496,Base!$S$2:$S$5533)</f>
        <v>115</v>
      </c>
      <c r="G4496" s="1">
        <f>SUMIF(Base!$I$2:$I$5533,'5º Questão'!A4496,Base!$T$2:$T$5533)</f>
        <v>73</v>
      </c>
      <c r="H4496" s="1">
        <f>SUMIF(Base!$I$2:$I$5533,'5º Questão'!A4496,Base!$U$2:$U$5533)</f>
        <v>0</v>
      </c>
      <c r="I4496" s="1">
        <f>SUMIF(Base!$I$2:$I$5533,'5º Questão'!A4496,Base!$V$2:$V$5533)</f>
        <v>0</v>
      </c>
      <c r="J4496" s="1">
        <f>SUMIF(Base!$I$2:$I$5533,'5º Questão'!A4496,Base!$W$2:$W$5533)</f>
        <v>0</v>
      </c>
      <c r="K4496" s="1">
        <f>SUMIF(Base!$I$2:$I$5533,'5º Questão'!A4496,Base!$X$2:$X$5533)</f>
        <v>0</v>
      </c>
      <c r="L4496" s="33">
        <f t="shared" si="70"/>
        <v>189</v>
      </c>
    </row>
    <row r="4497" spans="1:12" ht="25.5">
      <c r="A4497" s="23" t="s">
        <v>15922</v>
      </c>
      <c r="B4497" s="1">
        <f>SUMIF(Base!$I$2:$I$5533,'5º Questão'!A4497,Base!$O$2:$O$5533)</f>
        <v>0</v>
      </c>
      <c r="C4497" s="1">
        <f>SUMIF(Base!$I$2:$I$5533,'5º Questão'!A4497,Base!$P$2:$P$5533)</f>
        <v>0</v>
      </c>
      <c r="D4497" s="1">
        <f>SUMIF(Base!$I$2:$I$5533,'5º Questão'!A4497,Base!$Q$2:$Q$5533)</f>
        <v>0</v>
      </c>
      <c r="E4497" s="1">
        <f>SUMIF(Base!$I$2:$I$5533,'5º Questão'!A4497,Base!$R$2:$R$5533)</f>
        <v>636</v>
      </c>
      <c r="F4497" s="1">
        <f>SUMIF(Base!$I$2:$I$5533,'5º Questão'!A4497,Base!$S$2:$S$5533)</f>
        <v>0</v>
      </c>
      <c r="G4497" s="1">
        <f>SUMIF(Base!$I$2:$I$5533,'5º Questão'!A4497,Base!$T$2:$T$5533)</f>
        <v>0</v>
      </c>
      <c r="H4497" s="1">
        <f>SUMIF(Base!$I$2:$I$5533,'5º Questão'!A4497,Base!$U$2:$U$5533)</f>
        <v>0</v>
      </c>
      <c r="I4497" s="1">
        <f>SUMIF(Base!$I$2:$I$5533,'5º Questão'!A4497,Base!$V$2:$V$5533)</f>
        <v>0</v>
      </c>
      <c r="J4497" s="1">
        <f>SUMIF(Base!$I$2:$I$5533,'5º Questão'!A4497,Base!$W$2:$W$5533)</f>
        <v>0</v>
      </c>
      <c r="K4497" s="1">
        <f>SUMIF(Base!$I$2:$I$5533,'5º Questão'!A4497,Base!$X$2:$X$5533)</f>
        <v>0</v>
      </c>
      <c r="L4497" s="33">
        <f t="shared" si="70"/>
        <v>636</v>
      </c>
    </row>
    <row r="4498" spans="1:12" ht="25.5">
      <c r="A4498" s="23" t="s">
        <v>13126</v>
      </c>
      <c r="B4498" s="1">
        <f>SUMIF(Base!$I$2:$I$5533,'5º Questão'!A4498,Base!$O$2:$O$5533)</f>
        <v>0</v>
      </c>
      <c r="C4498" s="1">
        <f>SUMIF(Base!$I$2:$I$5533,'5º Questão'!A4498,Base!$P$2:$P$5533)</f>
        <v>1</v>
      </c>
      <c r="D4498" s="1">
        <f>SUMIF(Base!$I$2:$I$5533,'5º Questão'!A4498,Base!$Q$2:$Q$5533)</f>
        <v>0</v>
      </c>
      <c r="E4498" s="1">
        <f>SUMIF(Base!$I$2:$I$5533,'5º Questão'!A4498,Base!$R$2:$R$5533)</f>
        <v>0</v>
      </c>
      <c r="F4498" s="1">
        <f>SUMIF(Base!$I$2:$I$5533,'5º Questão'!A4498,Base!$S$2:$S$5533)</f>
        <v>45</v>
      </c>
      <c r="G4498" s="1">
        <f>SUMIF(Base!$I$2:$I$5533,'5º Questão'!A4498,Base!$T$2:$T$5533)</f>
        <v>39</v>
      </c>
      <c r="H4498" s="1">
        <f>SUMIF(Base!$I$2:$I$5533,'5º Questão'!A4498,Base!$U$2:$U$5533)</f>
        <v>0</v>
      </c>
      <c r="I4498" s="1">
        <f>SUMIF(Base!$I$2:$I$5533,'5º Questão'!A4498,Base!$V$2:$V$5533)</f>
        <v>0</v>
      </c>
      <c r="J4498" s="1">
        <f>SUMIF(Base!$I$2:$I$5533,'5º Questão'!A4498,Base!$W$2:$W$5533)</f>
        <v>0</v>
      </c>
      <c r="K4498" s="1">
        <f>SUMIF(Base!$I$2:$I$5533,'5º Questão'!A4498,Base!$X$2:$X$5533)</f>
        <v>0</v>
      </c>
      <c r="L4498" s="33">
        <f t="shared" si="70"/>
        <v>85</v>
      </c>
    </row>
    <row r="4499" spans="1:12" ht="17.25">
      <c r="A4499" s="23" t="s">
        <v>13632</v>
      </c>
      <c r="B4499" s="1">
        <f>SUMIF(Base!$I$2:$I$5533,'5º Questão'!A4499,Base!$O$2:$O$5533)</f>
        <v>0</v>
      </c>
      <c r="C4499" s="1">
        <f>SUMIF(Base!$I$2:$I$5533,'5º Questão'!A4499,Base!$P$2:$P$5533)</f>
        <v>10</v>
      </c>
      <c r="D4499" s="1">
        <f>SUMIF(Base!$I$2:$I$5533,'5º Questão'!A4499,Base!$Q$2:$Q$5533)</f>
        <v>0</v>
      </c>
      <c r="E4499" s="1">
        <f>SUMIF(Base!$I$2:$I$5533,'5º Questão'!A4499,Base!$R$2:$R$5533)</f>
        <v>0</v>
      </c>
      <c r="F4499" s="1">
        <f>SUMIF(Base!$I$2:$I$5533,'5º Questão'!A4499,Base!$S$2:$S$5533)</f>
        <v>322</v>
      </c>
      <c r="G4499" s="1">
        <f>SUMIF(Base!$I$2:$I$5533,'5º Questão'!A4499,Base!$T$2:$T$5533)</f>
        <v>92</v>
      </c>
      <c r="H4499" s="1">
        <f>SUMIF(Base!$I$2:$I$5533,'5º Questão'!A4499,Base!$U$2:$U$5533)</f>
        <v>0</v>
      </c>
      <c r="I4499" s="1">
        <f>SUMIF(Base!$I$2:$I$5533,'5º Questão'!A4499,Base!$V$2:$V$5533)</f>
        <v>0</v>
      </c>
      <c r="J4499" s="1">
        <f>SUMIF(Base!$I$2:$I$5533,'5º Questão'!A4499,Base!$W$2:$W$5533)</f>
        <v>0</v>
      </c>
      <c r="K4499" s="1">
        <f>SUMIF(Base!$I$2:$I$5533,'5º Questão'!A4499,Base!$X$2:$X$5533)</f>
        <v>0</v>
      </c>
      <c r="L4499" s="33">
        <f t="shared" si="70"/>
        <v>424</v>
      </c>
    </row>
    <row r="4500" spans="1:12" ht="25.5">
      <c r="A4500" s="23" t="s">
        <v>1466</v>
      </c>
      <c r="B4500" s="1">
        <f>SUMIF(Base!$I$2:$I$5533,'5º Questão'!A4500,Base!$O$2:$O$5533)</f>
        <v>0</v>
      </c>
      <c r="C4500" s="1">
        <f>SUMIF(Base!$I$2:$I$5533,'5º Questão'!A4500,Base!$P$2:$P$5533)</f>
        <v>21</v>
      </c>
      <c r="D4500" s="1">
        <f>SUMIF(Base!$I$2:$I$5533,'5º Questão'!A4500,Base!$Q$2:$Q$5533)</f>
        <v>0</v>
      </c>
      <c r="E4500" s="1">
        <f>SUMIF(Base!$I$2:$I$5533,'5º Questão'!A4500,Base!$R$2:$R$5533)</f>
        <v>0</v>
      </c>
      <c r="F4500" s="1">
        <f>SUMIF(Base!$I$2:$I$5533,'5º Questão'!A4500,Base!$S$2:$S$5533)</f>
        <v>471</v>
      </c>
      <c r="G4500" s="1">
        <f>SUMIF(Base!$I$2:$I$5533,'5º Questão'!A4500,Base!$T$2:$T$5533)</f>
        <v>172</v>
      </c>
      <c r="H4500" s="1">
        <f>SUMIF(Base!$I$2:$I$5533,'5º Questão'!A4500,Base!$U$2:$U$5533)</f>
        <v>0</v>
      </c>
      <c r="I4500" s="1">
        <f>SUMIF(Base!$I$2:$I$5533,'5º Questão'!A4500,Base!$V$2:$V$5533)</f>
        <v>0</v>
      </c>
      <c r="J4500" s="1">
        <f>SUMIF(Base!$I$2:$I$5533,'5º Questão'!A4500,Base!$W$2:$W$5533)</f>
        <v>0</v>
      </c>
      <c r="K4500" s="1">
        <f>SUMIF(Base!$I$2:$I$5533,'5º Questão'!A4500,Base!$X$2:$X$5533)</f>
        <v>0</v>
      </c>
      <c r="L4500" s="33">
        <f t="shared" si="70"/>
        <v>664</v>
      </c>
    </row>
    <row r="4501" spans="1:12" ht="17.25">
      <c r="A4501" s="23" t="s">
        <v>468</v>
      </c>
      <c r="B4501" s="1">
        <f>SUMIF(Base!$I$2:$I$5533,'5º Questão'!A4501,Base!$O$2:$O$5533)</f>
        <v>0</v>
      </c>
      <c r="C4501" s="1">
        <f>SUMIF(Base!$I$2:$I$5533,'5º Questão'!A4501,Base!$P$2:$P$5533)</f>
        <v>0</v>
      </c>
      <c r="D4501" s="1">
        <f>SUMIF(Base!$I$2:$I$5533,'5º Questão'!A4501,Base!$Q$2:$Q$5533)</f>
        <v>0</v>
      </c>
      <c r="E4501" s="1">
        <f>SUMIF(Base!$I$2:$I$5533,'5º Questão'!A4501,Base!$R$2:$R$5533)</f>
        <v>0</v>
      </c>
      <c r="F4501" s="1">
        <f>SUMIF(Base!$I$2:$I$5533,'5º Questão'!A4501,Base!$S$2:$S$5533)</f>
        <v>521</v>
      </c>
      <c r="G4501" s="1">
        <f>SUMIF(Base!$I$2:$I$5533,'5º Questão'!A4501,Base!$T$2:$T$5533)</f>
        <v>303</v>
      </c>
      <c r="H4501" s="1">
        <f>SUMIF(Base!$I$2:$I$5533,'5º Questão'!A4501,Base!$U$2:$U$5533)</f>
        <v>0</v>
      </c>
      <c r="I4501" s="1">
        <f>SUMIF(Base!$I$2:$I$5533,'5º Questão'!A4501,Base!$V$2:$V$5533)</f>
        <v>0</v>
      </c>
      <c r="J4501" s="1">
        <f>SUMIF(Base!$I$2:$I$5533,'5º Questão'!A4501,Base!$W$2:$W$5533)</f>
        <v>0</v>
      </c>
      <c r="K4501" s="1">
        <f>SUMIF(Base!$I$2:$I$5533,'5º Questão'!A4501,Base!$X$2:$X$5533)</f>
        <v>0</v>
      </c>
      <c r="L4501" s="33">
        <f t="shared" si="70"/>
        <v>824</v>
      </c>
    </row>
    <row r="4502" spans="1:12" ht="25.5">
      <c r="A4502" s="23" t="s">
        <v>16289</v>
      </c>
      <c r="B4502" s="1">
        <f>SUMIF(Base!$I$2:$I$5533,'5º Questão'!A4502,Base!$O$2:$O$5533)</f>
        <v>0</v>
      </c>
      <c r="C4502" s="1">
        <f>SUMIF(Base!$I$2:$I$5533,'5º Questão'!A4502,Base!$P$2:$P$5533)</f>
        <v>14</v>
      </c>
      <c r="D4502" s="1">
        <f>SUMIF(Base!$I$2:$I$5533,'5º Questão'!A4502,Base!$Q$2:$Q$5533)</f>
        <v>0</v>
      </c>
      <c r="E4502" s="1">
        <f>SUMIF(Base!$I$2:$I$5533,'5º Questão'!A4502,Base!$R$2:$R$5533)</f>
        <v>610</v>
      </c>
      <c r="F4502" s="1">
        <f>SUMIF(Base!$I$2:$I$5533,'5º Questão'!A4502,Base!$S$2:$S$5533)</f>
        <v>314</v>
      </c>
      <c r="G4502" s="1">
        <f>SUMIF(Base!$I$2:$I$5533,'5º Questão'!A4502,Base!$T$2:$T$5533)</f>
        <v>0</v>
      </c>
      <c r="H4502" s="1">
        <f>SUMIF(Base!$I$2:$I$5533,'5º Questão'!A4502,Base!$U$2:$U$5533)</f>
        <v>0</v>
      </c>
      <c r="I4502" s="1">
        <f>SUMIF(Base!$I$2:$I$5533,'5º Questão'!A4502,Base!$V$2:$V$5533)</f>
        <v>0</v>
      </c>
      <c r="J4502" s="1">
        <f>SUMIF(Base!$I$2:$I$5533,'5º Questão'!A4502,Base!$W$2:$W$5533)</f>
        <v>0</v>
      </c>
      <c r="K4502" s="1">
        <f>SUMIF(Base!$I$2:$I$5533,'5º Questão'!A4502,Base!$X$2:$X$5533)</f>
        <v>0</v>
      </c>
      <c r="L4502" s="33">
        <f t="shared" si="70"/>
        <v>938</v>
      </c>
    </row>
    <row r="4503" spans="1:12" ht="17.25">
      <c r="A4503" s="23" t="s">
        <v>143</v>
      </c>
      <c r="B4503" s="1">
        <f>SUMIF(Base!$I$2:$I$5533,'5º Questão'!A4503,Base!$O$2:$O$5533)</f>
        <v>0</v>
      </c>
      <c r="C4503" s="1">
        <f>SUMIF(Base!$I$2:$I$5533,'5º Questão'!A4503,Base!$P$2:$P$5533)</f>
        <v>0</v>
      </c>
      <c r="D4503" s="1">
        <f>SUMIF(Base!$I$2:$I$5533,'5º Questão'!A4503,Base!$Q$2:$Q$5533)</f>
        <v>0</v>
      </c>
      <c r="E4503" s="1">
        <f>SUMIF(Base!$I$2:$I$5533,'5º Questão'!A4503,Base!$R$2:$R$5533)</f>
        <v>483</v>
      </c>
      <c r="F4503" s="1">
        <f>SUMIF(Base!$I$2:$I$5533,'5º Questão'!A4503,Base!$S$2:$S$5533)</f>
        <v>378</v>
      </c>
      <c r="G4503" s="1">
        <f>SUMIF(Base!$I$2:$I$5533,'5º Questão'!A4503,Base!$T$2:$T$5533)</f>
        <v>0</v>
      </c>
      <c r="H4503" s="1">
        <f>SUMIF(Base!$I$2:$I$5533,'5º Questão'!A4503,Base!$U$2:$U$5533)</f>
        <v>0</v>
      </c>
      <c r="I4503" s="1">
        <f>SUMIF(Base!$I$2:$I$5533,'5º Questão'!A4503,Base!$V$2:$V$5533)</f>
        <v>0</v>
      </c>
      <c r="J4503" s="1">
        <f>SUMIF(Base!$I$2:$I$5533,'5º Questão'!A4503,Base!$W$2:$W$5533)</f>
        <v>0</v>
      </c>
      <c r="K4503" s="1">
        <f>SUMIF(Base!$I$2:$I$5533,'5º Questão'!A4503,Base!$X$2:$X$5533)</f>
        <v>0</v>
      </c>
      <c r="L4503" s="33">
        <f t="shared" si="70"/>
        <v>861</v>
      </c>
    </row>
    <row r="4504" spans="1:12" ht="25.5">
      <c r="A4504" s="23" t="s">
        <v>3312</v>
      </c>
      <c r="B4504" s="1">
        <f>SUMIF(Base!$I$2:$I$5533,'5º Questão'!A4504,Base!$O$2:$O$5533)</f>
        <v>0</v>
      </c>
      <c r="C4504" s="1">
        <f>SUMIF(Base!$I$2:$I$5533,'5º Questão'!A4504,Base!$P$2:$P$5533)</f>
        <v>0</v>
      </c>
      <c r="D4504" s="1">
        <f>SUMIF(Base!$I$2:$I$5533,'5º Questão'!A4504,Base!$Q$2:$Q$5533)</f>
        <v>0</v>
      </c>
      <c r="E4504" s="1">
        <f>SUMIF(Base!$I$2:$I$5533,'5º Questão'!A4504,Base!$R$2:$R$5533)</f>
        <v>164</v>
      </c>
      <c r="F4504" s="1">
        <f>SUMIF(Base!$I$2:$I$5533,'5º Questão'!A4504,Base!$S$2:$S$5533)</f>
        <v>148</v>
      </c>
      <c r="G4504" s="1">
        <f>SUMIF(Base!$I$2:$I$5533,'5º Questão'!A4504,Base!$T$2:$T$5533)</f>
        <v>130</v>
      </c>
      <c r="H4504" s="1">
        <f>SUMIF(Base!$I$2:$I$5533,'5º Questão'!A4504,Base!$U$2:$U$5533)</f>
        <v>0</v>
      </c>
      <c r="I4504" s="1">
        <f>SUMIF(Base!$I$2:$I$5533,'5º Questão'!A4504,Base!$V$2:$V$5533)</f>
        <v>0</v>
      </c>
      <c r="J4504" s="1">
        <f>SUMIF(Base!$I$2:$I$5533,'5º Questão'!A4504,Base!$W$2:$W$5533)</f>
        <v>0</v>
      </c>
      <c r="K4504" s="1">
        <f>SUMIF(Base!$I$2:$I$5533,'5º Questão'!A4504,Base!$X$2:$X$5533)</f>
        <v>0</v>
      </c>
      <c r="L4504" s="33">
        <f t="shared" si="70"/>
        <v>442</v>
      </c>
    </row>
    <row r="4505" spans="1:12" ht="17.25">
      <c r="A4505" s="23" t="s">
        <v>17174</v>
      </c>
      <c r="B4505" s="1">
        <f>SUMIF(Base!$I$2:$I$5533,'5º Questão'!A4505,Base!$O$2:$O$5533)</f>
        <v>0</v>
      </c>
      <c r="C4505" s="1">
        <f>SUMIF(Base!$I$2:$I$5533,'5º Questão'!A4505,Base!$P$2:$P$5533)</f>
        <v>0</v>
      </c>
      <c r="D4505" s="1">
        <f>SUMIF(Base!$I$2:$I$5533,'5º Questão'!A4505,Base!$Q$2:$Q$5533)</f>
        <v>0</v>
      </c>
      <c r="E4505" s="1">
        <f>SUMIF(Base!$I$2:$I$5533,'5º Questão'!A4505,Base!$R$2:$R$5533)</f>
        <v>0</v>
      </c>
      <c r="F4505" s="1">
        <f>SUMIF(Base!$I$2:$I$5533,'5º Questão'!A4505,Base!$S$2:$S$5533)</f>
        <v>286</v>
      </c>
      <c r="G4505" s="1">
        <f>SUMIF(Base!$I$2:$I$5533,'5º Questão'!A4505,Base!$T$2:$T$5533)</f>
        <v>117</v>
      </c>
      <c r="H4505" s="1">
        <f>SUMIF(Base!$I$2:$I$5533,'5º Questão'!A4505,Base!$U$2:$U$5533)</f>
        <v>0</v>
      </c>
      <c r="I4505" s="1">
        <f>SUMIF(Base!$I$2:$I$5533,'5º Questão'!A4505,Base!$V$2:$V$5533)</f>
        <v>0</v>
      </c>
      <c r="J4505" s="1">
        <f>SUMIF(Base!$I$2:$I$5533,'5º Questão'!A4505,Base!$W$2:$W$5533)</f>
        <v>0</v>
      </c>
      <c r="K4505" s="1">
        <f>SUMIF(Base!$I$2:$I$5533,'5º Questão'!A4505,Base!$X$2:$X$5533)</f>
        <v>0</v>
      </c>
      <c r="L4505" s="33">
        <f t="shared" si="70"/>
        <v>403</v>
      </c>
    </row>
    <row r="4506" spans="1:12" ht="25.5">
      <c r="A4506" s="23" t="s">
        <v>161</v>
      </c>
      <c r="B4506" s="1">
        <f>SUMIF(Base!$I$2:$I$5533,'5º Questão'!A4506,Base!$O$2:$O$5533)</f>
        <v>0</v>
      </c>
      <c r="C4506" s="1">
        <f>SUMIF(Base!$I$2:$I$5533,'5º Questão'!A4506,Base!$P$2:$P$5533)</f>
        <v>0</v>
      </c>
      <c r="D4506" s="1">
        <f>SUMIF(Base!$I$2:$I$5533,'5º Questão'!A4506,Base!$Q$2:$Q$5533)</f>
        <v>0</v>
      </c>
      <c r="E4506" s="1">
        <f>SUMIF(Base!$I$2:$I$5533,'5º Questão'!A4506,Base!$R$2:$R$5533)</f>
        <v>328</v>
      </c>
      <c r="F4506" s="1">
        <f>SUMIF(Base!$I$2:$I$5533,'5º Questão'!A4506,Base!$S$2:$S$5533)</f>
        <v>0</v>
      </c>
      <c r="G4506" s="1">
        <f>SUMIF(Base!$I$2:$I$5533,'5º Questão'!A4506,Base!$T$2:$T$5533)</f>
        <v>0</v>
      </c>
      <c r="H4506" s="1">
        <f>SUMIF(Base!$I$2:$I$5533,'5º Questão'!A4506,Base!$U$2:$U$5533)</f>
        <v>0</v>
      </c>
      <c r="I4506" s="1">
        <f>SUMIF(Base!$I$2:$I$5533,'5º Questão'!A4506,Base!$V$2:$V$5533)</f>
        <v>0</v>
      </c>
      <c r="J4506" s="1">
        <f>SUMIF(Base!$I$2:$I$5533,'5º Questão'!A4506,Base!$W$2:$W$5533)</f>
        <v>0</v>
      </c>
      <c r="K4506" s="1">
        <f>SUMIF(Base!$I$2:$I$5533,'5º Questão'!A4506,Base!$X$2:$X$5533)</f>
        <v>0</v>
      </c>
      <c r="L4506" s="33">
        <f t="shared" si="70"/>
        <v>328</v>
      </c>
    </row>
    <row r="4507" spans="1:12" ht="33.75">
      <c r="A4507" s="23" t="s">
        <v>10968</v>
      </c>
      <c r="B4507" s="1">
        <f>SUMIF(Base!$I$2:$I$5533,'5º Questão'!A4507,Base!$O$2:$O$5533)</f>
        <v>0</v>
      </c>
      <c r="C4507" s="1">
        <f>SUMIF(Base!$I$2:$I$5533,'5º Questão'!A4507,Base!$P$2:$P$5533)</f>
        <v>0</v>
      </c>
      <c r="D4507" s="1">
        <f>SUMIF(Base!$I$2:$I$5533,'5º Questão'!A4507,Base!$Q$2:$Q$5533)</f>
        <v>0</v>
      </c>
      <c r="E4507" s="1">
        <f>SUMIF(Base!$I$2:$I$5533,'5º Questão'!A4507,Base!$R$2:$R$5533)</f>
        <v>0</v>
      </c>
      <c r="F4507" s="1">
        <f>SUMIF(Base!$I$2:$I$5533,'5º Questão'!A4507,Base!$S$2:$S$5533)</f>
        <v>244</v>
      </c>
      <c r="G4507" s="1">
        <f>SUMIF(Base!$I$2:$I$5533,'5º Questão'!A4507,Base!$T$2:$T$5533)</f>
        <v>158</v>
      </c>
      <c r="H4507" s="1">
        <f>SUMIF(Base!$I$2:$I$5533,'5º Questão'!A4507,Base!$U$2:$U$5533)</f>
        <v>0</v>
      </c>
      <c r="I4507" s="1">
        <f>SUMIF(Base!$I$2:$I$5533,'5º Questão'!A4507,Base!$V$2:$V$5533)</f>
        <v>0</v>
      </c>
      <c r="J4507" s="1">
        <f>SUMIF(Base!$I$2:$I$5533,'5º Questão'!A4507,Base!$W$2:$W$5533)</f>
        <v>0</v>
      </c>
      <c r="K4507" s="1">
        <f>SUMIF(Base!$I$2:$I$5533,'5º Questão'!A4507,Base!$X$2:$X$5533)</f>
        <v>0</v>
      </c>
      <c r="L4507" s="33">
        <f t="shared" si="70"/>
        <v>402</v>
      </c>
    </row>
    <row r="4508" spans="1:12" ht="25.5">
      <c r="A4508" s="23" t="s">
        <v>15988</v>
      </c>
      <c r="B4508" s="1">
        <f>SUMIF(Base!$I$2:$I$5533,'5º Questão'!A4508,Base!$O$2:$O$5533)</f>
        <v>0</v>
      </c>
      <c r="C4508" s="1">
        <f>SUMIF(Base!$I$2:$I$5533,'5º Questão'!A4508,Base!$P$2:$P$5533)</f>
        <v>13</v>
      </c>
      <c r="D4508" s="1">
        <f>SUMIF(Base!$I$2:$I$5533,'5º Questão'!A4508,Base!$Q$2:$Q$5533)</f>
        <v>0</v>
      </c>
      <c r="E4508" s="1">
        <f>SUMIF(Base!$I$2:$I$5533,'5º Questão'!A4508,Base!$R$2:$R$5533)</f>
        <v>0</v>
      </c>
      <c r="F4508" s="1">
        <f>SUMIF(Base!$I$2:$I$5533,'5º Questão'!A4508,Base!$S$2:$S$5533)</f>
        <v>460</v>
      </c>
      <c r="G4508" s="1">
        <f>SUMIF(Base!$I$2:$I$5533,'5º Questão'!A4508,Base!$T$2:$T$5533)</f>
        <v>196</v>
      </c>
      <c r="H4508" s="1">
        <f>SUMIF(Base!$I$2:$I$5533,'5º Questão'!A4508,Base!$U$2:$U$5533)</f>
        <v>0</v>
      </c>
      <c r="I4508" s="1">
        <f>SUMIF(Base!$I$2:$I$5533,'5º Questão'!A4508,Base!$V$2:$V$5533)</f>
        <v>0</v>
      </c>
      <c r="J4508" s="1">
        <f>SUMIF(Base!$I$2:$I$5533,'5º Questão'!A4508,Base!$W$2:$W$5533)</f>
        <v>0</v>
      </c>
      <c r="K4508" s="1">
        <f>SUMIF(Base!$I$2:$I$5533,'5º Questão'!A4508,Base!$X$2:$X$5533)</f>
        <v>0</v>
      </c>
      <c r="L4508" s="33">
        <f t="shared" si="70"/>
        <v>669</v>
      </c>
    </row>
    <row r="4509" spans="1:12" ht="25.5">
      <c r="A4509" s="23" t="s">
        <v>9407</v>
      </c>
      <c r="B4509" s="1">
        <f>SUMIF(Base!$I$2:$I$5533,'5º Questão'!A4509,Base!$O$2:$O$5533)</f>
        <v>0</v>
      </c>
      <c r="C4509" s="1">
        <f>SUMIF(Base!$I$2:$I$5533,'5º Questão'!A4509,Base!$P$2:$P$5533)</f>
        <v>0</v>
      </c>
      <c r="D4509" s="1">
        <f>SUMIF(Base!$I$2:$I$5533,'5º Questão'!A4509,Base!$Q$2:$Q$5533)</f>
        <v>0</v>
      </c>
      <c r="E4509" s="1">
        <f>SUMIF(Base!$I$2:$I$5533,'5º Questão'!A4509,Base!$R$2:$R$5533)</f>
        <v>289</v>
      </c>
      <c r="F4509" s="1">
        <f>SUMIF(Base!$I$2:$I$5533,'5º Questão'!A4509,Base!$S$2:$S$5533)</f>
        <v>0</v>
      </c>
      <c r="G4509" s="1">
        <f>SUMIF(Base!$I$2:$I$5533,'5º Questão'!A4509,Base!$T$2:$T$5533)</f>
        <v>0</v>
      </c>
      <c r="H4509" s="1">
        <f>SUMIF(Base!$I$2:$I$5533,'5º Questão'!A4509,Base!$U$2:$U$5533)</f>
        <v>0</v>
      </c>
      <c r="I4509" s="1">
        <f>SUMIF(Base!$I$2:$I$5533,'5º Questão'!A4509,Base!$V$2:$V$5533)</f>
        <v>0</v>
      </c>
      <c r="J4509" s="1">
        <f>SUMIF(Base!$I$2:$I$5533,'5º Questão'!A4509,Base!$W$2:$W$5533)</f>
        <v>0</v>
      </c>
      <c r="K4509" s="1">
        <f>SUMIF(Base!$I$2:$I$5533,'5º Questão'!A4509,Base!$X$2:$X$5533)</f>
        <v>0</v>
      </c>
      <c r="L4509" s="33">
        <f t="shared" si="70"/>
        <v>289</v>
      </c>
    </row>
    <row r="4510" spans="1:12" ht="25.5">
      <c r="A4510" s="23" t="s">
        <v>9217</v>
      </c>
      <c r="B4510" s="1">
        <f>SUMIF(Base!$I$2:$I$5533,'5º Questão'!A4510,Base!$O$2:$O$5533)</f>
        <v>0</v>
      </c>
      <c r="C4510" s="1">
        <f>SUMIF(Base!$I$2:$I$5533,'5º Questão'!A4510,Base!$P$2:$P$5533)</f>
        <v>0</v>
      </c>
      <c r="D4510" s="1">
        <f>SUMIF(Base!$I$2:$I$5533,'5º Questão'!A4510,Base!$Q$2:$Q$5533)</f>
        <v>0</v>
      </c>
      <c r="E4510" s="1">
        <f>SUMIF(Base!$I$2:$I$5533,'5º Questão'!A4510,Base!$R$2:$R$5533)</f>
        <v>423</v>
      </c>
      <c r="F4510" s="1">
        <f>SUMIF(Base!$I$2:$I$5533,'5º Questão'!A4510,Base!$S$2:$S$5533)</f>
        <v>0</v>
      </c>
      <c r="G4510" s="1">
        <f>SUMIF(Base!$I$2:$I$5533,'5º Questão'!A4510,Base!$T$2:$T$5533)</f>
        <v>0</v>
      </c>
      <c r="H4510" s="1">
        <f>SUMIF(Base!$I$2:$I$5533,'5º Questão'!A4510,Base!$U$2:$U$5533)</f>
        <v>0</v>
      </c>
      <c r="I4510" s="1">
        <f>SUMIF(Base!$I$2:$I$5533,'5º Questão'!A4510,Base!$V$2:$V$5533)</f>
        <v>0</v>
      </c>
      <c r="J4510" s="1">
        <f>SUMIF(Base!$I$2:$I$5533,'5º Questão'!A4510,Base!$W$2:$W$5533)</f>
        <v>0</v>
      </c>
      <c r="K4510" s="1">
        <f>SUMIF(Base!$I$2:$I$5533,'5º Questão'!A4510,Base!$X$2:$X$5533)</f>
        <v>0</v>
      </c>
      <c r="L4510" s="33">
        <f t="shared" si="70"/>
        <v>423</v>
      </c>
    </row>
    <row r="4511" spans="1:12" ht="25.5">
      <c r="A4511" s="23" t="s">
        <v>8190</v>
      </c>
      <c r="B4511" s="1">
        <f>SUMIF(Base!$I$2:$I$5533,'5º Questão'!A4511,Base!$O$2:$O$5533)</f>
        <v>0</v>
      </c>
      <c r="C4511" s="1">
        <f>SUMIF(Base!$I$2:$I$5533,'5º Questão'!A4511,Base!$P$2:$P$5533)</f>
        <v>22</v>
      </c>
      <c r="D4511" s="1">
        <f>SUMIF(Base!$I$2:$I$5533,'5º Questão'!A4511,Base!$Q$2:$Q$5533)</f>
        <v>0</v>
      </c>
      <c r="E4511" s="1">
        <f>SUMIF(Base!$I$2:$I$5533,'5º Questão'!A4511,Base!$R$2:$R$5533)</f>
        <v>0</v>
      </c>
      <c r="F4511" s="1">
        <f>SUMIF(Base!$I$2:$I$5533,'5º Questão'!A4511,Base!$S$2:$S$5533)</f>
        <v>269</v>
      </c>
      <c r="G4511" s="1">
        <f>SUMIF(Base!$I$2:$I$5533,'5º Questão'!A4511,Base!$T$2:$T$5533)</f>
        <v>0</v>
      </c>
      <c r="H4511" s="1">
        <f>SUMIF(Base!$I$2:$I$5533,'5º Questão'!A4511,Base!$U$2:$U$5533)</f>
        <v>0</v>
      </c>
      <c r="I4511" s="1">
        <f>SUMIF(Base!$I$2:$I$5533,'5º Questão'!A4511,Base!$V$2:$V$5533)</f>
        <v>0</v>
      </c>
      <c r="J4511" s="1">
        <f>SUMIF(Base!$I$2:$I$5533,'5º Questão'!A4511,Base!$W$2:$W$5533)</f>
        <v>0</v>
      </c>
      <c r="K4511" s="1">
        <f>SUMIF(Base!$I$2:$I$5533,'5º Questão'!A4511,Base!$X$2:$X$5533)</f>
        <v>0</v>
      </c>
      <c r="L4511" s="33">
        <f t="shared" si="70"/>
        <v>291</v>
      </c>
    </row>
    <row r="4512" spans="1:12" ht="33.75">
      <c r="A4512" s="23" t="s">
        <v>13433</v>
      </c>
      <c r="B4512" s="1">
        <f>SUMIF(Base!$I$2:$I$5533,'5º Questão'!A4512,Base!$O$2:$O$5533)</f>
        <v>0</v>
      </c>
      <c r="C4512" s="1">
        <f>SUMIF(Base!$I$2:$I$5533,'5º Questão'!A4512,Base!$P$2:$P$5533)</f>
        <v>0</v>
      </c>
      <c r="D4512" s="1">
        <f>SUMIF(Base!$I$2:$I$5533,'5º Questão'!A4512,Base!$Q$2:$Q$5533)</f>
        <v>0</v>
      </c>
      <c r="E4512" s="1">
        <f>SUMIF(Base!$I$2:$I$5533,'5º Questão'!A4512,Base!$R$2:$R$5533)</f>
        <v>0</v>
      </c>
      <c r="F4512" s="1">
        <f>SUMIF(Base!$I$2:$I$5533,'5º Questão'!A4512,Base!$S$2:$S$5533)</f>
        <v>254</v>
      </c>
      <c r="G4512" s="1">
        <f>SUMIF(Base!$I$2:$I$5533,'5º Questão'!A4512,Base!$T$2:$T$5533)</f>
        <v>0</v>
      </c>
      <c r="H4512" s="1">
        <f>SUMIF(Base!$I$2:$I$5533,'5º Questão'!A4512,Base!$U$2:$U$5533)</f>
        <v>0</v>
      </c>
      <c r="I4512" s="1">
        <f>SUMIF(Base!$I$2:$I$5533,'5º Questão'!A4512,Base!$V$2:$V$5533)</f>
        <v>0</v>
      </c>
      <c r="J4512" s="1">
        <f>SUMIF(Base!$I$2:$I$5533,'5º Questão'!A4512,Base!$W$2:$W$5533)</f>
        <v>0</v>
      </c>
      <c r="K4512" s="1">
        <f>SUMIF(Base!$I$2:$I$5533,'5º Questão'!A4512,Base!$X$2:$X$5533)</f>
        <v>0</v>
      </c>
      <c r="L4512" s="33">
        <f t="shared" si="70"/>
        <v>254</v>
      </c>
    </row>
    <row r="4513" spans="1:12" ht="33.75">
      <c r="A4513" s="23" t="s">
        <v>758</v>
      </c>
      <c r="B4513" s="1">
        <f>SUMIF(Base!$I$2:$I$5533,'5º Questão'!A4513,Base!$O$2:$O$5533)</f>
        <v>0</v>
      </c>
      <c r="C4513" s="1">
        <f>SUMIF(Base!$I$2:$I$5533,'5º Questão'!A4513,Base!$P$2:$P$5533)</f>
        <v>19</v>
      </c>
      <c r="D4513" s="1">
        <f>SUMIF(Base!$I$2:$I$5533,'5º Questão'!A4513,Base!$Q$2:$Q$5533)</f>
        <v>0</v>
      </c>
      <c r="E4513" s="1">
        <f>SUMIF(Base!$I$2:$I$5533,'5º Questão'!A4513,Base!$R$2:$R$5533)</f>
        <v>643</v>
      </c>
      <c r="F4513" s="1">
        <f>SUMIF(Base!$I$2:$I$5533,'5º Questão'!A4513,Base!$S$2:$S$5533)</f>
        <v>440</v>
      </c>
      <c r="G4513" s="1">
        <f>SUMIF(Base!$I$2:$I$5533,'5º Questão'!A4513,Base!$T$2:$T$5533)</f>
        <v>420</v>
      </c>
      <c r="H4513" s="1">
        <f>SUMIF(Base!$I$2:$I$5533,'5º Questão'!A4513,Base!$U$2:$U$5533)</f>
        <v>0</v>
      </c>
      <c r="I4513" s="1">
        <f>SUMIF(Base!$I$2:$I$5533,'5º Questão'!A4513,Base!$V$2:$V$5533)</f>
        <v>0</v>
      </c>
      <c r="J4513" s="1">
        <f>SUMIF(Base!$I$2:$I$5533,'5º Questão'!A4513,Base!$W$2:$W$5533)</f>
        <v>0</v>
      </c>
      <c r="K4513" s="1">
        <f>SUMIF(Base!$I$2:$I$5533,'5º Questão'!A4513,Base!$X$2:$X$5533)</f>
        <v>0</v>
      </c>
      <c r="L4513" s="33">
        <f t="shared" si="70"/>
        <v>1522</v>
      </c>
    </row>
    <row r="4514" spans="1:12" ht="33.75">
      <c r="A4514" s="23" t="s">
        <v>16420</v>
      </c>
      <c r="B4514" s="1">
        <f>SUMIF(Base!$I$2:$I$5533,'5º Questão'!A4514,Base!$O$2:$O$5533)</f>
        <v>0</v>
      </c>
      <c r="C4514" s="1">
        <f>SUMIF(Base!$I$2:$I$5533,'5º Questão'!A4514,Base!$P$2:$P$5533)</f>
        <v>0</v>
      </c>
      <c r="D4514" s="1">
        <f>SUMIF(Base!$I$2:$I$5533,'5º Questão'!A4514,Base!$Q$2:$Q$5533)</f>
        <v>0</v>
      </c>
      <c r="E4514" s="1">
        <f>SUMIF(Base!$I$2:$I$5533,'5º Questão'!A4514,Base!$R$2:$R$5533)</f>
        <v>0</v>
      </c>
      <c r="F4514" s="1">
        <f>SUMIF(Base!$I$2:$I$5533,'5º Questão'!A4514,Base!$S$2:$S$5533)</f>
        <v>458</v>
      </c>
      <c r="G4514" s="1">
        <f>SUMIF(Base!$I$2:$I$5533,'5º Questão'!A4514,Base!$T$2:$T$5533)</f>
        <v>278</v>
      </c>
      <c r="H4514" s="1">
        <f>SUMIF(Base!$I$2:$I$5533,'5º Questão'!A4514,Base!$U$2:$U$5533)</f>
        <v>0</v>
      </c>
      <c r="I4514" s="1">
        <f>SUMIF(Base!$I$2:$I$5533,'5º Questão'!A4514,Base!$V$2:$V$5533)</f>
        <v>0</v>
      </c>
      <c r="J4514" s="1">
        <f>SUMIF(Base!$I$2:$I$5533,'5º Questão'!A4514,Base!$W$2:$W$5533)</f>
        <v>0</v>
      </c>
      <c r="K4514" s="1">
        <f>SUMIF(Base!$I$2:$I$5533,'5º Questão'!A4514,Base!$X$2:$X$5533)</f>
        <v>0</v>
      </c>
      <c r="L4514" s="33">
        <f t="shared" si="70"/>
        <v>736</v>
      </c>
    </row>
    <row r="4515" spans="1:12" ht="25.5">
      <c r="A4515" s="23" t="s">
        <v>17989</v>
      </c>
      <c r="B4515" s="1">
        <f>SUMIF(Base!$I$2:$I$5533,'5º Questão'!A4515,Base!$O$2:$O$5533)</f>
        <v>0</v>
      </c>
      <c r="C4515" s="1">
        <f>SUMIF(Base!$I$2:$I$5533,'5º Questão'!A4515,Base!$P$2:$P$5533)</f>
        <v>0</v>
      </c>
      <c r="D4515" s="1">
        <f>SUMIF(Base!$I$2:$I$5533,'5º Questão'!A4515,Base!$Q$2:$Q$5533)</f>
        <v>0</v>
      </c>
      <c r="E4515" s="1">
        <f>SUMIF(Base!$I$2:$I$5533,'5º Questão'!A4515,Base!$R$2:$R$5533)</f>
        <v>0</v>
      </c>
      <c r="F4515" s="1">
        <f>SUMIF(Base!$I$2:$I$5533,'5º Questão'!A4515,Base!$S$2:$S$5533)</f>
        <v>400</v>
      </c>
      <c r="G4515" s="1">
        <f>SUMIF(Base!$I$2:$I$5533,'5º Questão'!A4515,Base!$T$2:$T$5533)</f>
        <v>486</v>
      </c>
      <c r="H4515" s="1">
        <f>SUMIF(Base!$I$2:$I$5533,'5º Questão'!A4515,Base!$U$2:$U$5533)</f>
        <v>0</v>
      </c>
      <c r="I4515" s="1">
        <f>SUMIF(Base!$I$2:$I$5533,'5º Questão'!A4515,Base!$V$2:$V$5533)</f>
        <v>0</v>
      </c>
      <c r="J4515" s="1">
        <f>SUMIF(Base!$I$2:$I$5533,'5º Questão'!A4515,Base!$W$2:$W$5533)</f>
        <v>0</v>
      </c>
      <c r="K4515" s="1">
        <f>SUMIF(Base!$I$2:$I$5533,'5º Questão'!A4515,Base!$X$2:$X$5533)</f>
        <v>0</v>
      </c>
      <c r="L4515" s="33">
        <f t="shared" si="70"/>
        <v>886</v>
      </c>
    </row>
    <row r="4516" spans="1:12" ht="17.25">
      <c r="A4516" s="23" t="s">
        <v>16642</v>
      </c>
      <c r="B4516" s="1">
        <f>SUMIF(Base!$I$2:$I$5533,'5º Questão'!A4516,Base!$O$2:$O$5533)</f>
        <v>0</v>
      </c>
      <c r="C4516" s="1">
        <f>SUMIF(Base!$I$2:$I$5533,'5º Questão'!A4516,Base!$P$2:$P$5533)</f>
        <v>0</v>
      </c>
      <c r="D4516" s="1">
        <f>SUMIF(Base!$I$2:$I$5533,'5º Questão'!A4516,Base!$Q$2:$Q$5533)</f>
        <v>0</v>
      </c>
      <c r="E4516" s="1">
        <f>SUMIF(Base!$I$2:$I$5533,'5º Questão'!A4516,Base!$R$2:$R$5533)</f>
        <v>0</v>
      </c>
      <c r="F4516" s="1">
        <f>SUMIF(Base!$I$2:$I$5533,'5º Questão'!A4516,Base!$S$2:$S$5533)</f>
        <v>0</v>
      </c>
      <c r="G4516" s="1">
        <f>SUMIF(Base!$I$2:$I$5533,'5º Questão'!A4516,Base!$T$2:$T$5533)</f>
        <v>310</v>
      </c>
      <c r="H4516" s="1">
        <f>SUMIF(Base!$I$2:$I$5533,'5º Questão'!A4516,Base!$U$2:$U$5533)</f>
        <v>0</v>
      </c>
      <c r="I4516" s="1">
        <f>SUMIF(Base!$I$2:$I$5533,'5º Questão'!A4516,Base!$V$2:$V$5533)</f>
        <v>0</v>
      </c>
      <c r="J4516" s="1">
        <f>SUMIF(Base!$I$2:$I$5533,'5º Questão'!A4516,Base!$W$2:$W$5533)</f>
        <v>0</v>
      </c>
      <c r="K4516" s="1">
        <f>SUMIF(Base!$I$2:$I$5533,'5º Questão'!A4516,Base!$X$2:$X$5533)</f>
        <v>0</v>
      </c>
      <c r="L4516" s="33">
        <f t="shared" si="70"/>
        <v>310</v>
      </c>
    </row>
    <row r="4517" spans="1:12" ht="17.25">
      <c r="A4517" s="23" t="s">
        <v>9800</v>
      </c>
      <c r="B4517" s="1">
        <f>SUMIF(Base!$I$2:$I$5533,'5º Questão'!A4517,Base!$O$2:$O$5533)</f>
        <v>0</v>
      </c>
      <c r="C4517" s="1">
        <f>SUMIF(Base!$I$2:$I$5533,'5º Questão'!A4517,Base!$P$2:$P$5533)</f>
        <v>0</v>
      </c>
      <c r="D4517" s="1">
        <f>SUMIF(Base!$I$2:$I$5533,'5º Questão'!A4517,Base!$Q$2:$Q$5533)</f>
        <v>0</v>
      </c>
      <c r="E4517" s="1">
        <f>SUMIF(Base!$I$2:$I$5533,'5º Questão'!A4517,Base!$R$2:$R$5533)</f>
        <v>227</v>
      </c>
      <c r="F4517" s="1">
        <f>SUMIF(Base!$I$2:$I$5533,'5º Questão'!A4517,Base!$S$2:$S$5533)</f>
        <v>605</v>
      </c>
      <c r="G4517" s="1">
        <f>SUMIF(Base!$I$2:$I$5533,'5º Questão'!A4517,Base!$T$2:$T$5533)</f>
        <v>0</v>
      </c>
      <c r="H4517" s="1">
        <f>SUMIF(Base!$I$2:$I$5533,'5º Questão'!A4517,Base!$U$2:$U$5533)</f>
        <v>0</v>
      </c>
      <c r="I4517" s="1">
        <f>SUMIF(Base!$I$2:$I$5533,'5º Questão'!A4517,Base!$V$2:$V$5533)</f>
        <v>0</v>
      </c>
      <c r="J4517" s="1">
        <f>SUMIF(Base!$I$2:$I$5533,'5º Questão'!A4517,Base!$W$2:$W$5533)</f>
        <v>0</v>
      </c>
      <c r="K4517" s="1">
        <f>SUMIF(Base!$I$2:$I$5533,'5º Questão'!A4517,Base!$X$2:$X$5533)</f>
        <v>0</v>
      </c>
      <c r="L4517" s="33">
        <f t="shared" si="70"/>
        <v>832</v>
      </c>
    </row>
    <row r="4518" spans="1:12" ht="25.5">
      <c r="A4518" s="23" t="s">
        <v>606</v>
      </c>
      <c r="B4518" s="1">
        <f>SUMIF(Base!$I$2:$I$5533,'5º Questão'!A4518,Base!$O$2:$O$5533)</f>
        <v>0</v>
      </c>
      <c r="C4518" s="1">
        <f>SUMIF(Base!$I$2:$I$5533,'5º Questão'!A4518,Base!$P$2:$P$5533)</f>
        <v>0</v>
      </c>
      <c r="D4518" s="1">
        <f>SUMIF(Base!$I$2:$I$5533,'5º Questão'!A4518,Base!$Q$2:$Q$5533)</f>
        <v>0</v>
      </c>
      <c r="E4518" s="1">
        <f>SUMIF(Base!$I$2:$I$5533,'5º Questão'!A4518,Base!$R$2:$R$5533)</f>
        <v>0</v>
      </c>
      <c r="F4518" s="1">
        <f>SUMIF(Base!$I$2:$I$5533,'5º Questão'!A4518,Base!$S$2:$S$5533)</f>
        <v>324</v>
      </c>
      <c r="G4518" s="1">
        <f>SUMIF(Base!$I$2:$I$5533,'5º Questão'!A4518,Base!$T$2:$T$5533)</f>
        <v>141</v>
      </c>
      <c r="H4518" s="1">
        <f>SUMIF(Base!$I$2:$I$5533,'5º Questão'!A4518,Base!$U$2:$U$5533)</f>
        <v>0</v>
      </c>
      <c r="I4518" s="1">
        <f>SUMIF(Base!$I$2:$I$5533,'5º Questão'!A4518,Base!$V$2:$V$5533)</f>
        <v>0</v>
      </c>
      <c r="J4518" s="1">
        <f>SUMIF(Base!$I$2:$I$5533,'5º Questão'!A4518,Base!$W$2:$W$5533)</f>
        <v>0</v>
      </c>
      <c r="K4518" s="1">
        <f>SUMIF(Base!$I$2:$I$5533,'5º Questão'!A4518,Base!$X$2:$X$5533)</f>
        <v>0</v>
      </c>
      <c r="L4518" s="33">
        <f t="shared" si="70"/>
        <v>465</v>
      </c>
    </row>
    <row r="4519" spans="1:12" ht="17.25">
      <c r="A4519" s="23" t="s">
        <v>121</v>
      </c>
      <c r="B4519" s="1">
        <f>SUMIF(Base!$I$2:$I$5533,'5º Questão'!A4519,Base!$O$2:$O$5533)</f>
        <v>0</v>
      </c>
      <c r="C4519" s="1">
        <f>SUMIF(Base!$I$2:$I$5533,'5º Questão'!A4519,Base!$P$2:$P$5533)</f>
        <v>35</v>
      </c>
      <c r="D4519" s="1">
        <f>SUMIF(Base!$I$2:$I$5533,'5º Questão'!A4519,Base!$Q$2:$Q$5533)</f>
        <v>0</v>
      </c>
      <c r="E4519" s="1">
        <f>SUMIF(Base!$I$2:$I$5533,'5º Questão'!A4519,Base!$R$2:$R$5533)</f>
        <v>581</v>
      </c>
      <c r="F4519" s="1">
        <f>SUMIF(Base!$I$2:$I$5533,'5º Questão'!A4519,Base!$S$2:$S$5533)</f>
        <v>0</v>
      </c>
      <c r="G4519" s="1">
        <f>SUMIF(Base!$I$2:$I$5533,'5º Questão'!A4519,Base!$T$2:$T$5533)</f>
        <v>0</v>
      </c>
      <c r="H4519" s="1">
        <f>SUMIF(Base!$I$2:$I$5533,'5º Questão'!A4519,Base!$U$2:$U$5533)</f>
        <v>0</v>
      </c>
      <c r="I4519" s="1">
        <f>SUMIF(Base!$I$2:$I$5533,'5º Questão'!A4519,Base!$V$2:$V$5533)</f>
        <v>0</v>
      </c>
      <c r="J4519" s="1">
        <f>SUMIF(Base!$I$2:$I$5533,'5º Questão'!A4519,Base!$W$2:$W$5533)</f>
        <v>0</v>
      </c>
      <c r="K4519" s="1">
        <f>SUMIF(Base!$I$2:$I$5533,'5º Questão'!A4519,Base!$X$2:$X$5533)</f>
        <v>0</v>
      </c>
      <c r="L4519" s="33">
        <f t="shared" si="70"/>
        <v>616</v>
      </c>
    </row>
    <row r="4520" spans="1:12" ht="17.25">
      <c r="A4520" s="23" t="s">
        <v>15831</v>
      </c>
      <c r="B4520" s="1">
        <f>SUMIF(Base!$I$2:$I$5533,'5º Questão'!A4520,Base!$O$2:$O$5533)</f>
        <v>0</v>
      </c>
      <c r="C4520" s="1">
        <f>SUMIF(Base!$I$2:$I$5533,'5º Questão'!A4520,Base!$P$2:$P$5533)</f>
        <v>3</v>
      </c>
      <c r="D4520" s="1">
        <f>SUMIF(Base!$I$2:$I$5533,'5º Questão'!A4520,Base!$Q$2:$Q$5533)</f>
        <v>0</v>
      </c>
      <c r="E4520" s="1">
        <f>SUMIF(Base!$I$2:$I$5533,'5º Questão'!A4520,Base!$R$2:$R$5533)</f>
        <v>0</v>
      </c>
      <c r="F4520" s="1">
        <f>SUMIF(Base!$I$2:$I$5533,'5º Questão'!A4520,Base!$S$2:$S$5533)</f>
        <v>296</v>
      </c>
      <c r="G4520" s="1">
        <f>SUMIF(Base!$I$2:$I$5533,'5º Questão'!A4520,Base!$T$2:$T$5533)</f>
        <v>253</v>
      </c>
      <c r="H4520" s="1">
        <f>SUMIF(Base!$I$2:$I$5533,'5º Questão'!A4520,Base!$U$2:$U$5533)</f>
        <v>0</v>
      </c>
      <c r="I4520" s="1">
        <f>SUMIF(Base!$I$2:$I$5533,'5º Questão'!A4520,Base!$V$2:$V$5533)</f>
        <v>0</v>
      </c>
      <c r="J4520" s="1">
        <f>SUMIF(Base!$I$2:$I$5533,'5º Questão'!A4520,Base!$W$2:$W$5533)</f>
        <v>0</v>
      </c>
      <c r="K4520" s="1">
        <f>SUMIF(Base!$I$2:$I$5533,'5º Questão'!A4520,Base!$X$2:$X$5533)</f>
        <v>0</v>
      </c>
      <c r="L4520" s="33">
        <f t="shared" si="70"/>
        <v>552</v>
      </c>
    </row>
    <row r="4521" spans="1:12" ht="25.5">
      <c r="A4521" s="23" t="s">
        <v>2909</v>
      </c>
      <c r="B4521" s="1">
        <f>SUMIF(Base!$I$2:$I$5533,'5º Questão'!A4521,Base!$O$2:$O$5533)</f>
        <v>0</v>
      </c>
      <c r="C4521" s="1">
        <f>SUMIF(Base!$I$2:$I$5533,'5º Questão'!A4521,Base!$P$2:$P$5533)</f>
        <v>0</v>
      </c>
      <c r="D4521" s="1">
        <f>SUMIF(Base!$I$2:$I$5533,'5º Questão'!A4521,Base!$Q$2:$Q$5533)</f>
        <v>0</v>
      </c>
      <c r="E4521" s="1">
        <f>SUMIF(Base!$I$2:$I$5533,'5º Questão'!A4521,Base!$R$2:$R$5533)</f>
        <v>0</v>
      </c>
      <c r="F4521" s="1">
        <f>SUMIF(Base!$I$2:$I$5533,'5º Questão'!A4521,Base!$S$2:$S$5533)</f>
        <v>404</v>
      </c>
      <c r="G4521" s="1">
        <f>SUMIF(Base!$I$2:$I$5533,'5º Questão'!A4521,Base!$T$2:$T$5533)</f>
        <v>167</v>
      </c>
      <c r="H4521" s="1">
        <f>SUMIF(Base!$I$2:$I$5533,'5º Questão'!A4521,Base!$U$2:$U$5533)</f>
        <v>0</v>
      </c>
      <c r="I4521" s="1">
        <f>SUMIF(Base!$I$2:$I$5533,'5º Questão'!A4521,Base!$V$2:$V$5533)</f>
        <v>0</v>
      </c>
      <c r="J4521" s="1">
        <f>SUMIF(Base!$I$2:$I$5533,'5º Questão'!A4521,Base!$W$2:$W$5533)</f>
        <v>0</v>
      </c>
      <c r="K4521" s="1">
        <f>SUMIF(Base!$I$2:$I$5533,'5º Questão'!A4521,Base!$X$2:$X$5533)</f>
        <v>0</v>
      </c>
      <c r="L4521" s="33">
        <f t="shared" si="70"/>
        <v>571</v>
      </c>
    </row>
    <row r="4522" spans="1:12" ht="17.25">
      <c r="A4522" s="23" t="s">
        <v>1411</v>
      </c>
      <c r="B4522" s="1">
        <f>SUMIF(Base!$I$2:$I$5533,'5º Questão'!A4522,Base!$O$2:$O$5533)</f>
        <v>0</v>
      </c>
      <c r="C4522" s="1">
        <f>SUMIF(Base!$I$2:$I$5533,'5º Questão'!A4522,Base!$P$2:$P$5533)</f>
        <v>3</v>
      </c>
      <c r="D4522" s="1">
        <f>SUMIF(Base!$I$2:$I$5533,'5º Questão'!A4522,Base!$Q$2:$Q$5533)</f>
        <v>0</v>
      </c>
      <c r="E4522" s="1">
        <f>SUMIF(Base!$I$2:$I$5533,'5º Questão'!A4522,Base!$R$2:$R$5533)</f>
        <v>0</v>
      </c>
      <c r="F4522" s="1">
        <f>SUMIF(Base!$I$2:$I$5533,'5º Questão'!A4522,Base!$S$2:$S$5533)</f>
        <v>89</v>
      </c>
      <c r="G4522" s="1">
        <f>SUMIF(Base!$I$2:$I$5533,'5º Questão'!A4522,Base!$T$2:$T$5533)</f>
        <v>0</v>
      </c>
      <c r="H4522" s="1">
        <f>SUMIF(Base!$I$2:$I$5533,'5º Questão'!A4522,Base!$U$2:$U$5533)</f>
        <v>0</v>
      </c>
      <c r="I4522" s="1">
        <f>SUMIF(Base!$I$2:$I$5533,'5º Questão'!A4522,Base!$V$2:$V$5533)</f>
        <v>0</v>
      </c>
      <c r="J4522" s="1">
        <f>SUMIF(Base!$I$2:$I$5533,'5º Questão'!A4522,Base!$W$2:$W$5533)</f>
        <v>0</v>
      </c>
      <c r="K4522" s="1">
        <f>SUMIF(Base!$I$2:$I$5533,'5º Questão'!A4522,Base!$X$2:$X$5533)</f>
        <v>0</v>
      </c>
      <c r="L4522" s="33">
        <f t="shared" si="70"/>
        <v>92</v>
      </c>
    </row>
    <row r="4523" spans="1:12" ht="42">
      <c r="A4523" s="23" t="s">
        <v>88</v>
      </c>
      <c r="B4523" s="1">
        <f>SUMIF(Base!$I$2:$I$5533,'5º Questão'!A4523,Base!$O$2:$O$5533)</f>
        <v>0</v>
      </c>
      <c r="C4523" s="1">
        <f>SUMIF(Base!$I$2:$I$5533,'5º Questão'!A4523,Base!$P$2:$P$5533)</f>
        <v>7</v>
      </c>
      <c r="D4523" s="1">
        <f>SUMIF(Base!$I$2:$I$5533,'5º Questão'!A4523,Base!$Q$2:$Q$5533)</f>
        <v>0</v>
      </c>
      <c r="E4523" s="1">
        <f>SUMIF(Base!$I$2:$I$5533,'5º Questão'!A4523,Base!$R$2:$R$5533)</f>
        <v>443</v>
      </c>
      <c r="F4523" s="1">
        <f>SUMIF(Base!$I$2:$I$5533,'5º Questão'!A4523,Base!$S$2:$S$5533)</f>
        <v>0</v>
      </c>
      <c r="G4523" s="1">
        <f>SUMIF(Base!$I$2:$I$5533,'5º Questão'!A4523,Base!$T$2:$T$5533)</f>
        <v>0</v>
      </c>
      <c r="H4523" s="1">
        <f>SUMIF(Base!$I$2:$I$5533,'5º Questão'!A4523,Base!$U$2:$U$5533)</f>
        <v>0</v>
      </c>
      <c r="I4523" s="1">
        <f>SUMIF(Base!$I$2:$I$5533,'5º Questão'!A4523,Base!$V$2:$V$5533)</f>
        <v>0</v>
      </c>
      <c r="J4523" s="1">
        <f>SUMIF(Base!$I$2:$I$5533,'5º Questão'!A4523,Base!$W$2:$W$5533)</f>
        <v>0</v>
      </c>
      <c r="K4523" s="1">
        <f>SUMIF(Base!$I$2:$I$5533,'5º Questão'!A4523,Base!$X$2:$X$5533)</f>
        <v>0</v>
      </c>
      <c r="L4523" s="33">
        <f t="shared" si="70"/>
        <v>450</v>
      </c>
    </row>
    <row r="4524" spans="1:12" ht="17.25">
      <c r="A4524" s="23" t="s">
        <v>17075</v>
      </c>
      <c r="B4524" s="1">
        <f>SUMIF(Base!$I$2:$I$5533,'5º Questão'!A4524,Base!$O$2:$O$5533)</f>
        <v>0</v>
      </c>
      <c r="C4524" s="1">
        <f>SUMIF(Base!$I$2:$I$5533,'5º Questão'!A4524,Base!$P$2:$P$5533)</f>
        <v>0</v>
      </c>
      <c r="D4524" s="1">
        <f>SUMIF(Base!$I$2:$I$5533,'5º Questão'!A4524,Base!$Q$2:$Q$5533)</f>
        <v>0</v>
      </c>
      <c r="E4524" s="1">
        <f>SUMIF(Base!$I$2:$I$5533,'5º Questão'!A4524,Base!$R$2:$R$5533)</f>
        <v>94</v>
      </c>
      <c r="F4524" s="1">
        <f>SUMIF(Base!$I$2:$I$5533,'5º Questão'!A4524,Base!$S$2:$S$5533)</f>
        <v>0</v>
      </c>
      <c r="G4524" s="1">
        <f>SUMIF(Base!$I$2:$I$5533,'5º Questão'!A4524,Base!$T$2:$T$5533)</f>
        <v>0</v>
      </c>
      <c r="H4524" s="1">
        <f>SUMIF(Base!$I$2:$I$5533,'5º Questão'!A4524,Base!$U$2:$U$5533)</f>
        <v>0</v>
      </c>
      <c r="I4524" s="1">
        <f>SUMIF(Base!$I$2:$I$5533,'5º Questão'!A4524,Base!$V$2:$V$5533)</f>
        <v>0</v>
      </c>
      <c r="J4524" s="1">
        <f>SUMIF(Base!$I$2:$I$5533,'5º Questão'!A4524,Base!$W$2:$W$5533)</f>
        <v>0</v>
      </c>
      <c r="K4524" s="1">
        <f>SUMIF(Base!$I$2:$I$5533,'5º Questão'!A4524,Base!$X$2:$X$5533)</f>
        <v>0</v>
      </c>
      <c r="L4524" s="33">
        <f t="shared" si="70"/>
        <v>94</v>
      </c>
    </row>
    <row r="4525" spans="1:12" ht="17.25">
      <c r="A4525" s="23" t="s">
        <v>18399</v>
      </c>
      <c r="B4525" s="1">
        <f>SUMIF(Base!$I$2:$I$5533,'5º Questão'!A4525,Base!$O$2:$O$5533)</f>
        <v>0</v>
      </c>
      <c r="C4525" s="1">
        <f>SUMIF(Base!$I$2:$I$5533,'5º Questão'!A4525,Base!$P$2:$P$5533)</f>
        <v>0</v>
      </c>
      <c r="D4525" s="1">
        <f>SUMIF(Base!$I$2:$I$5533,'5º Questão'!A4525,Base!$Q$2:$Q$5533)</f>
        <v>0</v>
      </c>
      <c r="E4525" s="1">
        <f>SUMIF(Base!$I$2:$I$5533,'5º Questão'!A4525,Base!$R$2:$R$5533)</f>
        <v>0</v>
      </c>
      <c r="F4525" s="1">
        <f>SUMIF(Base!$I$2:$I$5533,'5º Questão'!A4525,Base!$S$2:$S$5533)</f>
        <v>0</v>
      </c>
      <c r="G4525" s="1">
        <f>SUMIF(Base!$I$2:$I$5533,'5º Questão'!A4525,Base!$T$2:$T$5533)</f>
        <v>238</v>
      </c>
      <c r="H4525" s="1">
        <f>SUMIF(Base!$I$2:$I$5533,'5º Questão'!A4525,Base!$U$2:$U$5533)</f>
        <v>0</v>
      </c>
      <c r="I4525" s="1">
        <f>SUMIF(Base!$I$2:$I$5533,'5º Questão'!A4525,Base!$V$2:$V$5533)</f>
        <v>0</v>
      </c>
      <c r="J4525" s="1">
        <f>SUMIF(Base!$I$2:$I$5533,'5º Questão'!A4525,Base!$W$2:$W$5533)</f>
        <v>0</v>
      </c>
      <c r="K4525" s="1">
        <f>SUMIF(Base!$I$2:$I$5533,'5º Questão'!A4525,Base!$X$2:$X$5533)</f>
        <v>0</v>
      </c>
      <c r="L4525" s="33">
        <f t="shared" si="70"/>
        <v>238</v>
      </c>
    </row>
    <row r="4526" spans="1:12" ht="17.25">
      <c r="A4526" s="23" t="s">
        <v>18904</v>
      </c>
      <c r="B4526" s="1">
        <f>SUMIF(Base!$I$2:$I$5533,'5º Questão'!A4526,Base!$O$2:$O$5533)</f>
        <v>0</v>
      </c>
      <c r="C4526" s="1">
        <f>SUMIF(Base!$I$2:$I$5533,'5º Questão'!A4526,Base!$P$2:$P$5533)</f>
        <v>0</v>
      </c>
      <c r="D4526" s="1">
        <f>SUMIF(Base!$I$2:$I$5533,'5º Questão'!A4526,Base!$Q$2:$Q$5533)</f>
        <v>0</v>
      </c>
      <c r="E4526" s="1">
        <f>SUMIF(Base!$I$2:$I$5533,'5º Questão'!A4526,Base!$R$2:$R$5533)</f>
        <v>0</v>
      </c>
      <c r="F4526" s="1">
        <f>SUMIF(Base!$I$2:$I$5533,'5º Questão'!A4526,Base!$S$2:$S$5533)</f>
        <v>194</v>
      </c>
      <c r="G4526" s="1">
        <f>SUMIF(Base!$I$2:$I$5533,'5º Questão'!A4526,Base!$T$2:$T$5533)</f>
        <v>96</v>
      </c>
      <c r="H4526" s="1">
        <f>SUMIF(Base!$I$2:$I$5533,'5º Questão'!A4526,Base!$U$2:$U$5533)</f>
        <v>0</v>
      </c>
      <c r="I4526" s="1">
        <f>SUMIF(Base!$I$2:$I$5533,'5º Questão'!A4526,Base!$V$2:$V$5533)</f>
        <v>31</v>
      </c>
      <c r="J4526" s="1">
        <f>SUMIF(Base!$I$2:$I$5533,'5º Questão'!A4526,Base!$W$2:$W$5533)</f>
        <v>0</v>
      </c>
      <c r="K4526" s="1">
        <f>SUMIF(Base!$I$2:$I$5533,'5º Questão'!A4526,Base!$X$2:$X$5533)</f>
        <v>0</v>
      </c>
      <c r="L4526" s="33">
        <f t="shared" si="70"/>
        <v>321</v>
      </c>
    </row>
    <row r="4527" spans="1:12" ht="25.5">
      <c r="A4527" s="23" t="s">
        <v>13120</v>
      </c>
      <c r="B4527" s="1">
        <f>SUMIF(Base!$I$2:$I$5533,'5º Questão'!A4527,Base!$O$2:$O$5533)</f>
        <v>0</v>
      </c>
      <c r="C4527" s="1">
        <f>SUMIF(Base!$I$2:$I$5533,'5º Questão'!A4527,Base!$P$2:$P$5533)</f>
        <v>12</v>
      </c>
      <c r="D4527" s="1">
        <f>SUMIF(Base!$I$2:$I$5533,'5º Questão'!A4527,Base!$Q$2:$Q$5533)</f>
        <v>0</v>
      </c>
      <c r="E4527" s="1">
        <f>SUMIF(Base!$I$2:$I$5533,'5º Questão'!A4527,Base!$R$2:$R$5533)</f>
        <v>0</v>
      </c>
      <c r="F4527" s="1">
        <f>SUMIF(Base!$I$2:$I$5533,'5º Questão'!A4527,Base!$S$2:$S$5533)</f>
        <v>421</v>
      </c>
      <c r="G4527" s="1">
        <f>SUMIF(Base!$I$2:$I$5533,'5º Questão'!A4527,Base!$T$2:$T$5533)</f>
        <v>390</v>
      </c>
      <c r="H4527" s="1">
        <f>SUMIF(Base!$I$2:$I$5533,'5º Questão'!A4527,Base!$U$2:$U$5533)</f>
        <v>0</v>
      </c>
      <c r="I4527" s="1">
        <f>SUMIF(Base!$I$2:$I$5533,'5º Questão'!A4527,Base!$V$2:$V$5533)</f>
        <v>26</v>
      </c>
      <c r="J4527" s="1">
        <f>SUMIF(Base!$I$2:$I$5533,'5º Questão'!A4527,Base!$W$2:$W$5533)</f>
        <v>0</v>
      </c>
      <c r="K4527" s="1">
        <f>SUMIF(Base!$I$2:$I$5533,'5º Questão'!A4527,Base!$X$2:$X$5533)</f>
        <v>0</v>
      </c>
      <c r="L4527" s="33">
        <f t="shared" si="70"/>
        <v>849</v>
      </c>
    </row>
    <row r="4528" spans="1:12" ht="17.25">
      <c r="A4528" s="23" t="s">
        <v>4479</v>
      </c>
      <c r="B4528" s="1">
        <f>SUMIF(Base!$I$2:$I$5533,'5º Questão'!A4528,Base!$O$2:$O$5533)</f>
        <v>0</v>
      </c>
      <c r="C4528" s="1">
        <f>SUMIF(Base!$I$2:$I$5533,'5º Questão'!A4528,Base!$P$2:$P$5533)</f>
        <v>8</v>
      </c>
      <c r="D4528" s="1">
        <f>SUMIF(Base!$I$2:$I$5533,'5º Questão'!A4528,Base!$Q$2:$Q$5533)</f>
        <v>0</v>
      </c>
      <c r="E4528" s="1">
        <f>SUMIF(Base!$I$2:$I$5533,'5º Questão'!A4528,Base!$R$2:$R$5533)</f>
        <v>0</v>
      </c>
      <c r="F4528" s="1">
        <f>SUMIF(Base!$I$2:$I$5533,'5º Questão'!A4528,Base!$S$2:$S$5533)</f>
        <v>293</v>
      </c>
      <c r="G4528" s="1">
        <f>SUMIF(Base!$I$2:$I$5533,'5º Questão'!A4528,Base!$T$2:$T$5533)</f>
        <v>211</v>
      </c>
      <c r="H4528" s="1">
        <f>SUMIF(Base!$I$2:$I$5533,'5º Questão'!A4528,Base!$U$2:$U$5533)</f>
        <v>0</v>
      </c>
      <c r="I4528" s="1">
        <f>SUMIF(Base!$I$2:$I$5533,'5º Questão'!A4528,Base!$V$2:$V$5533)</f>
        <v>0</v>
      </c>
      <c r="J4528" s="1">
        <f>SUMIF(Base!$I$2:$I$5533,'5º Questão'!A4528,Base!$W$2:$W$5533)</f>
        <v>0</v>
      </c>
      <c r="K4528" s="1">
        <f>SUMIF(Base!$I$2:$I$5533,'5º Questão'!A4528,Base!$X$2:$X$5533)</f>
        <v>0</v>
      </c>
      <c r="L4528" s="33">
        <f t="shared" si="70"/>
        <v>512</v>
      </c>
    </row>
    <row r="4529" spans="1:12" ht="17.25">
      <c r="A4529" s="23" t="s">
        <v>2041</v>
      </c>
      <c r="B4529" s="1">
        <f>SUMIF(Base!$I$2:$I$5533,'5º Questão'!A4529,Base!$O$2:$O$5533)</f>
        <v>0</v>
      </c>
      <c r="C4529" s="1">
        <f>SUMIF(Base!$I$2:$I$5533,'5º Questão'!A4529,Base!$P$2:$P$5533)</f>
        <v>11</v>
      </c>
      <c r="D4529" s="1">
        <f>SUMIF(Base!$I$2:$I$5533,'5º Questão'!A4529,Base!$Q$2:$Q$5533)</f>
        <v>0</v>
      </c>
      <c r="E4529" s="1">
        <f>SUMIF(Base!$I$2:$I$5533,'5º Questão'!A4529,Base!$R$2:$R$5533)</f>
        <v>107</v>
      </c>
      <c r="F4529" s="1">
        <f>SUMIF(Base!$I$2:$I$5533,'5º Questão'!A4529,Base!$S$2:$S$5533)</f>
        <v>104</v>
      </c>
      <c r="G4529" s="1">
        <f>SUMIF(Base!$I$2:$I$5533,'5º Questão'!A4529,Base!$T$2:$T$5533)</f>
        <v>68</v>
      </c>
      <c r="H4529" s="1">
        <f>SUMIF(Base!$I$2:$I$5533,'5º Questão'!A4529,Base!$U$2:$U$5533)</f>
        <v>0</v>
      </c>
      <c r="I4529" s="1">
        <f>SUMIF(Base!$I$2:$I$5533,'5º Questão'!A4529,Base!$V$2:$V$5533)</f>
        <v>0</v>
      </c>
      <c r="J4529" s="1">
        <f>SUMIF(Base!$I$2:$I$5533,'5º Questão'!A4529,Base!$W$2:$W$5533)</f>
        <v>0</v>
      </c>
      <c r="K4529" s="1">
        <f>SUMIF(Base!$I$2:$I$5533,'5º Questão'!A4529,Base!$X$2:$X$5533)</f>
        <v>0</v>
      </c>
      <c r="L4529" s="33">
        <f t="shared" si="70"/>
        <v>290</v>
      </c>
    </row>
    <row r="4530" spans="1:12" ht="25.5">
      <c r="A4530" s="23" t="s">
        <v>11281</v>
      </c>
      <c r="B4530" s="1">
        <f>SUMIF(Base!$I$2:$I$5533,'5º Questão'!A4530,Base!$O$2:$O$5533)</f>
        <v>0</v>
      </c>
      <c r="C4530" s="1">
        <f>SUMIF(Base!$I$2:$I$5533,'5º Questão'!A4530,Base!$P$2:$P$5533)</f>
        <v>12</v>
      </c>
      <c r="D4530" s="1">
        <f>SUMIF(Base!$I$2:$I$5533,'5º Questão'!A4530,Base!$Q$2:$Q$5533)</f>
        <v>0</v>
      </c>
      <c r="E4530" s="1">
        <f>SUMIF(Base!$I$2:$I$5533,'5º Questão'!A4530,Base!$R$2:$R$5533)</f>
        <v>0</v>
      </c>
      <c r="F4530" s="1">
        <f>SUMIF(Base!$I$2:$I$5533,'5º Questão'!A4530,Base!$S$2:$S$5533)</f>
        <v>360</v>
      </c>
      <c r="G4530" s="1">
        <f>SUMIF(Base!$I$2:$I$5533,'5º Questão'!A4530,Base!$T$2:$T$5533)</f>
        <v>145</v>
      </c>
      <c r="H4530" s="1">
        <f>SUMIF(Base!$I$2:$I$5533,'5º Questão'!A4530,Base!$U$2:$U$5533)</f>
        <v>0</v>
      </c>
      <c r="I4530" s="1">
        <f>SUMIF(Base!$I$2:$I$5533,'5º Questão'!A4530,Base!$V$2:$V$5533)</f>
        <v>0</v>
      </c>
      <c r="J4530" s="1">
        <f>SUMIF(Base!$I$2:$I$5533,'5º Questão'!A4530,Base!$W$2:$W$5533)</f>
        <v>0</v>
      </c>
      <c r="K4530" s="1">
        <f>SUMIF(Base!$I$2:$I$5533,'5º Questão'!A4530,Base!$X$2:$X$5533)</f>
        <v>0</v>
      </c>
      <c r="L4530" s="33">
        <f t="shared" si="70"/>
        <v>517</v>
      </c>
    </row>
    <row r="4531" spans="1:12" ht="17.25">
      <c r="A4531" s="23" t="s">
        <v>199</v>
      </c>
      <c r="B4531" s="1">
        <f>SUMIF(Base!$I$2:$I$5533,'5º Questão'!A4531,Base!$O$2:$O$5533)</f>
        <v>0</v>
      </c>
      <c r="C4531" s="1">
        <f>SUMIF(Base!$I$2:$I$5533,'5º Questão'!A4531,Base!$P$2:$P$5533)</f>
        <v>5</v>
      </c>
      <c r="D4531" s="1">
        <f>SUMIF(Base!$I$2:$I$5533,'5º Questão'!A4531,Base!$Q$2:$Q$5533)</f>
        <v>0</v>
      </c>
      <c r="E4531" s="1">
        <f>SUMIF(Base!$I$2:$I$5533,'5º Questão'!A4531,Base!$R$2:$R$5533)</f>
        <v>0</v>
      </c>
      <c r="F4531" s="1">
        <f>SUMIF(Base!$I$2:$I$5533,'5º Questão'!A4531,Base!$S$2:$S$5533)</f>
        <v>452</v>
      </c>
      <c r="G4531" s="1">
        <f>SUMIF(Base!$I$2:$I$5533,'5º Questão'!A4531,Base!$T$2:$T$5533)</f>
        <v>515</v>
      </c>
      <c r="H4531" s="1">
        <f>SUMIF(Base!$I$2:$I$5533,'5º Questão'!A4531,Base!$U$2:$U$5533)</f>
        <v>0</v>
      </c>
      <c r="I4531" s="1">
        <f>SUMIF(Base!$I$2:$I$5533,'5º Questão'!A4531,Base!$V$2:$V$5533)</f>
        <v>0</v>
      </c>
      <c r="J4531" s="1">
        <f>SUMIF(Base!$I$2:$I$5533,'5º Questão'!A4531,Base!$W$2:$W$5533)</f>
        <v>0</v>
      </c>
      <c r="K4531" s="1">
        <f>SUMIF(Base!$I$2:$I$5533,'5º Questão'!A4531,Base!$X$2:$X$5533)</f>
        <v>0</v>
      </c>
      <c r="L4531" s="33">
        <f t="shared" si="70"/>
        <v>972</v>
      </c>
    </row>
    <row r="4532" spans="1:12" ht="25.5">
      <c r="A4532" s="23" t="s">
        <v>17692</v>
      </c>
      <c r="B4532" s="1">
        <f>SUMIF(Base!$I$2:$I$5533,'5º Questão'!A4532,Base!$O$2:$O$5533)</f>
        <v>0</v>
      </c>
      <c r="C4532" s="1">
        <f>SUMIF(Base!$I$2:$I$5533,'5º Questão'!A4532,Base!$P$2:$P$5533)</f>
        <v>10</v>
      </c>
      <c r="D4532" s="1">
        <f>SUMIF(Base!$I$2:$I$5533,'5º Questão'!A4532,Base!$Q$2:$Q$5533)</f>
        <v>0</v>
      </c>
      <c r="E4532" s="1">
        <f>SUMIF(Base!$I$2:$I$5533,'5º Questão'!A4532,Base!$R$2:$R$5533)</f>
        <v>720</v>
      </c>
      <c r="F4532" s="1">
        <f>SUMIF(Base!$I$2:$I$5533,'5º Questão'!A4532,Base!$S$2:$S$5533)</f>
        <v>0</v>
      </c>
      <c r="G4532" s="1">
        <f>SUMIF(Base!$I$2:$I$5533,'5º Questão'!A4532,Base!$T$2:$T$5533)</f>
        <v>0</v>
      </c>
      <c r="H4532" s="1">
        <f>SUMIF(Base!$I$2:$I$5533,'5º Questão'!A4532,Base!$U$2:$U$5533)</f>
        <v>0</v>
      </c>
      <c r="I4532" s="1">
        <f>SUMIF(Base!$I$2:$I$5533,'5º Questão'!A4532,Base!$V$2:$V$5533)</f>
        <v>0</v>
      </c>
      <c r="J4532" s="1">
        <f>SUMIF(Base!$I$2:$I$5533,'5º Questão'!A4532,Base!$W$2:$W$5533)</f>
        <v>0</v>
      </c>
      <c r="K4532" s="1">
        <f>SUMIF(Base!$I$2:$I$5533,'5º Questão'!A4532,Base!$X$2:$X$5533)</f>
        <v>0</v>
      </c>
      <c r="L4532" s="33">
        <f t="shared" si="70"/>
        <v>730</v>
      </c>
    </row>
    <row r="4533" spans="1:12" ht="25.5">
      <c r="A4533" s="23" t="s">
        <v>16338</v>
      </c>
      <c r="B4533" s="1">
        <f>SUMIF(Base!$I$2:$I$5533,'5º Questão'!A4533,Base!$O$2:$O$5533)</f>
        <v>0</v>
      </c>
      <c r="C4533" s="1">
        <f>SUMIF(Base!$I$2:$I$5533,'5º Questão'!A4533,Base!$P$2:$P$5533)</f>
        <v>9</v>
      </c>
      <c r="D4533" s="1">
        <f>SUMIF(Base!$I$2:$I$5533,'5º Questão'!A4533,Base!$Q$2:$Q$5533)</f>
        <v>0</v>
      </c>
      <c r="E4533" s="1">
        <f>SUMIF(Base!$I$2:$I$5533,'5º Questão'!A4533,Base!$R$2:$R$5533)</f>
        <v>0</v>
      </c>
      <c r="F4533" s="1">
        <f>SUMIF(Base!$I$2:$I$5533,'5º Questão'!A4533,Base!$S$2:$S$5533)</f>
        <v>145</v>
      </c>
      <c r="G4533" s="1">
        <f>SUMIF(Base!$I$2:$I$5533,'5º Questão'!A4533,Base!$T$2:$T$5533)</f>
        <v>169</v>
      </c>
      <c r="H4533" s="1">
        <f>SUMIF(Base!$I$2:$I$5533,'5º Questão'!A4533,Base!$U$2:$U$5533)</f>
        <v>0</v>
      </c>
      <c r="I4533" s="1">
        <f>SUMIF(Base!$I$2:$I$5533,'5º Questão'!A4533,Base!$V$2:$V$5533)</f>
        <v>0</v>
      </c>
      <c r="J4533" s="1">
        <f>SUMIF(Base!$I$2:$I$5533,'5º Questão'!A4533,Base!$W$2:$W$5533)</f>
        <v>0</v>
      </c>
      <c r="K4533" s="1">
        <f>SUMIF(Base!$I$2:$I$5533,'5º Questão'!A4533,Base!$X$2:$X$5533)</f>
        <v>0</v>
      </c>
      <c r="L4533" s="33">
        <f t="shared" si="70"/>
        <v>323</v>
      </c>
    </row>
    <row r="4534" spans="1:12" ht="33.75">
      <c r="A4534" s="23" t="s">
        <v>7573</v>
      </c>
      <c r="B4534" s="1">
        <f>SUMIF(Base!$I$2:$I$5533,'5º Questão'!A4534,Base!$O$2:$O$5533)</f>
        <v>0</v>
      </c>
      <c r="C4534" s="1">
        <f>SUMIF(Base!$I$2:$I$5533,'5º Questão'!A4534,Base!$P$2:$P$5533)</f>
        <v>5</v>
      </c>
      <c r="D4534" s="1">
        <f>SUMIF(Base!$I$2:$I$5533,'5º Questão'!A4534,Base!$Q$2:$Q$5533)</f>
        <v>0</v>
      </c>
      <c r="E4534" s="1">
        <f>SUMIF(Base!$I$2:$I$5533,'5º Questão'!A4534,Base!$R$2:$R$5533)</f>
        <v>0</v>
      </c>
      <c r="F4534" s="1">
        <f>SUMIF(Base!$I$2:$I$5533,'5º Questão'!A4534,Base!$S$2:$S$5533)</f>
        <v>0</v>
      </c>
      <c r="G4534" s="1">
        <f>SUMIF(Base!$I$2:$I$5533,'5º Questão'!A4534,Base!$T$2:$T$5533)</f>
        <v>295</v>
      </c>
      <c r="H4534" s="1">
        <f>SUMIF(Base!$I$2:$I$5533,'5º Questão'!A4534,Base!$U$2:$U$5533)</f>
        <v>0</v>
      </c>
      <c r="I4534" s="1">
        <f>SUMIF(Base!$I$2:$I$5533,'5º Questão'!A4534,Base!$V$2:$V$5533)</f>
        <v>71</v>
      </c>
      <c r="J4534" s="1">
        <f>SUMIF(Base!$I$2:$I$5533,'5º Questão'!A4534,Base!$W$2:$W$5533)</f>
        <v>0</v>
      </c>
      <c r="K4534" s="1">
        <f>SUMIF(Base!$I$2:$I$5533,'5º Questão'!A4534,Base!$X$2:$X$5533)</f>
        <v>0</v>
      </c>
      <c r="L4534" s="33">
        <f t="shared" si="70"/>
        <v>371</v>
      </c>
    </row>
    <row r="4535" spans="1:12" ht="33.75">
      <c r="A4535" s="23" t="s">
        <v>7843</v>
      </c>
      <c r="B4535" s="1">
        <f>SUMIF(Base!$I$2:$I$5533,'5º Questão'!A4535,Base!$O$2:$O$5533)</f>
        <v>0</v>
      </c>
      <c r="C4535" s="1">
        <f>SUMIF(Base!$I$2:$I$5533,'5º Questão'!A4535,Base!$P$2:$P$5533)</f>
        <v>0</v>
      </c>
      <c r="D4535" s="1">
        <f>SUMIF(Base!$I$2:$I$5533,'5º Questão'!A4535,Base!$Q$2:$Q$5533)</f>
        <v>0</v>
      </c>
      <c r="E4535" s="1">
        <f>SUMIF(Base!$I$2:$I$5533,'5º Questão'!A4535,Base!$R$2:$R$5533)</f>
        <v>0</v>
      </c>
      <c r="F4535" s="1">
        <f>SUMIF(Base!$I$2:$I$5533,'5º Questão'!A4535,Base!$S$2:$S$5533)</f>
        <v>358</v>
      </c>
      <c r="G4535" s="1">
        <f>SUMIF(Base!$I$2:$I$5533,'5º Questão'!A4535,Base!$T$2:$T$5533)</f>
        <v>119</v>
      </c>
      <c r="H4535" s="1">
        <f>SUMIF(Base!$I$2:$I$5533,'5º Questão'!A4535,Base!$U$2:$U$5533)</f>
        <v>0</v>
      </c>
      <c r="I4535" s="1">
        <f>SUMIF(Base!$I$2:$I$5533,'5º Questão'!A4535,Base!$V$2:$V$5533)</f>
        <v>0</v>
      </c>
      <c r="J4535" s="1">
        <f>SUMIF(Base!$I$2:$I$5533,'5º Questão'!A4535,Base!$W$2:$W$5533)</f>
        <v>0</v>
      </c>
      <c r="K4535" s="1">
        <f>SUMIF(Base!$I$2:$I$5533,'5º Questão'!A4535,Base!$X$2:$X$5533)</f>
        <v>0</v>
      </c>
      <c r="L4535" s="33">
        <f t="shared" si="70"/>
        <v>477</v>
      </c>
    </row>
    <row r="4536" spans="1:12" ht="17.25">
      <c r="A4536" s="23" t="s">
        <v>14614</v>
      </c>
      <c r="B4536" s="1">
        <f>SUMIF(Base!$I$2:$I$5533,'5º Questão'!A4536,Base!$O$2:$O$5533)</f>
        <v>0</v>
      </c>
      <c r="C4536" s="1">
        <f>SUMIF(Base!$I$2:$I$5533,'5º Questão'!A4536,Base!$P$2:$P$5533)</f>
        <v>2</v>
      </c>
      <c r="D4536" s="1">
        <f>SUMIF(Base!$I$2:$I$5533,'5º Questão'!A4536,Base!$Q$2:$Q$5533)</f>
        <v>0</v>
      </c>
      <c r="E4536" s="1">
        <f>SUMIF(Base!$I$2:$I$5533,'5º Questão'!A4536,Base!$R$2:$R$5533)</f>
        <v>0</v>
      </c>
      <c r="F4536" s="1">
        <f>SUMIF(Base!$I$2:$I$5533,'5º Questão'!A4536,Base!$S$2:$S$5533)</f>
        <v>98</v>
      </c>
      <c r="G4536" s="1">
        <f>SUMIF(Base!$I$2:$I$5533,'5º Questão'!A4536,Base!$T$2:$T$5533)</f>
        <v>80</v>
      </c>
      <c r="H4536" s="1">
        <f>SUMIF(Base!$I$2:$I$5533,'5º Questão'!A4536,Base!$U$2:$U$5533)</f>
        <v>0</v>
      </c>
      <c r="I4536" s="1">
        <f>SUMIF(Base!$I$2:$I$5533,'5º Questão'!A4536,Base!$V$2:$V$5533)</f>
        <v>0</v>
      </c>
      <c r="J4536" s="1">
        <f>SUMIF(Base!$I$2:$I$5533,'5º Questão'!A4536,Base!$W$2:$W$5533)</f>
        <v>0</v>
      </c>
      <c r="K4536" s="1">
        <f>SUMIF(Base!$I$2:$I$5533,'5º Questão'!A4536,Base!$X$2:$X$5533)</f>
        <v>0</v>
      </c>
      <c r="L4536" s="33">
        <f t="shared" si="70"/>
        <v>180</v>
      </c>
    </row>
    <row r="4537" spans="1:12" ht="17.25">
      <c r="A4537" s="23" t="s">
        <v>7521</v>
      </c>
      <c r="B4537" s="1">
        <f>SUMIF(Base!$I$2:$I$5533,'5º Questão'!A4537,Base!$O$2:$O$5533)</f>
        <v>0</v>
      </c>
      <c r="C4537" s="1">
        <f>SUMIF(Base!$I$2:$I$5533,'5º Questão'!A4537,Base!$P$2:$P$5533)</f>
        <v>10</v>
      </c>
      <c r="D4537" s="1">
        <f>SUMIF(Base!$I$2:$I$5533,'5º Questão'!A4537,Base!$Q$2:$Q$5533)</f>
        <v>0</v>
      </c>
      <c r="E4537" s="1">
        <f>SUMIF(Base!$I$2:$I$5533,'5º Questão'!A4537,Base!$R$2:$R$5533)</f>
        <v>0</v>
      </c>
      <c r="F4537" s="1">
        <f>SUMIF(Base!$I$2:$I$5533,'5º Questão'!A4537,Base!$S$2:$S$5533)</f>
        <v>331</v>
      </c>
      <c r="G4537" s="1">
        <f>SUMIF(Base!$I$2:$I$5533,'5º Questão'!A4537,Base!$T$2:$T$5533)</f>
        <v>205</v>
      </c>
      <c r="H4537" s="1">
        <f>SUMIF(Base!$I$2:$I$5533,'5º Questão'!A4537,Base!$U$2:$U$5533)</f>
        <v>0</v>
      </c>
      <c r="I4537" s="1">
        <f>SUMIF(Base!$I$2:$I$5533,'5º Questão'!A4537,Base!$V$2:$V$5533)</f>
        <v>0</v>
      </c>
      <c r="J4537" s="1">
        <f>SUMIF(Base!$I$2:$I$5533,'5º Questão'!A4537,Base!$W$2:$W$5533)</f>
        <v>0</v>
      </c>
      <c r="K4537" s="1">
        <f>SUMIF(Base!$I$2:$I$5533,'5º Questão'!A4537,Base!$X$2:$X$5533)</f>
        <v>0</v>
      </c>
      <c r="L4537" s="33">
        <f t="shared" si="70"/>
        <v>546</v>
      </c>
    </row>
    <row r="4538" spans="1:12" ht="25.5">
      <c r="A4538" s="23" t="s">
        <v>12167</v>
      </c>
      <c r="B4538" s="1">
        <f>SUMIF(Base!$I$2:$I$5533,'5º Questão'!A4538,Base!$O$2:$O$5533)</f>
        <v>0</v>
      </c>
      <c r="C4538" s="1">
        <f>SUMIF(Base!$I$2:$I$5533,'5º Questão'!A4538,Base!$P$2:$P$5533)</f>
        <v>20</v>
      </c>
      <c r="D4538" s="1">
        <f>SUMIF(Base!$I$2:$I$5533,'5º Questão'!A4538,Base!$Q$2:$Q$5533)</f>
        <v>0</v>
      </c>
      <c r="E4538" s="1">
        <f>SUMIF(Base!$I$2:$I$5533,'5º Questão'!A4538,Base!$R$2:$R$5533)</f>
        <v>0</v>
      </c>
      <c r="F4538" s="1">
        <f>SUMIF(Base!$I$2:$I$5533,'5º Questão'!A4538,Base!$S$2:$S$5533)</f>
        <v>0</v>
      </c>
      <c r="G4538" s="1">
        <f>SUMIF(Base!$I$2:$I$5533,'5º Questão'!A4538,Base!$T$2:$T$5533)</f>
        <v>678</v>
      </c>
      <c r="H4538" s="1">
        <f>SUMIF(Base!$I$2:$I$5533,'5º Questão'!A4538,Base!$U$2:$U$5533)</f>
        <v>0</v>
      </c>
      <c r="I4538" s="1">
        <f>SUMIF(Base!$I$2:$I$5533,'5º Questão'!A4538,Base!$V$2:$V$5533)</f>
        <v>50</v>
      </c>
      <c r="J4538" s="1">
        <f>SUMIF(Base!$I$2:$I$5533,'5º Questão'!A4538,Base!$W$2:$W$5533)</f>
        <v>0</v>
      </c>
      <c r="K4538" s="1">
        <f>SUMIF(Base!$I$2:$I$5533,'5º Questão'!A4538,Base!$X$2:$X$5533)</f>
        <v>0</v>
      </c>
      <c r="L4538" s="33">
        <f t="shared" si="70"/>
        <v>748</v>
      </c>
    </row>
    <row r="4539" spans="1:12" ht="25.5">
      <c r="A4539" s="23" t="s">
        <v>13652</v>
      </c>
      <c r="B4539" s="1">
        <f>SUMIF(Base!$I$2:$I$5533,'5º Questão'!A4539,Base!$O$2:$O$5533)</f>
        <v>0</v>
      </c>
      <c r="C4539" s="1">
        <f>SUMIF(Base!$I$2:$I$5533,'5º Questão'!A4539,Base!$P$2:$P$5533)</f>
        <v>0</v>
      </c>
      <c r="D4539" s="1">
        <f>SUMIF(Base!$I$2:$I$5533,'5º Questão'!A4539,Base!$Q$2:$Q$5533)</f>
        <v>0</v>
      </c>
      <c r="E4539" s="1">
        <f>SUMIF(Base!$I$2:$I$5533,'5º Questão'!A4539,Base!$R$2:$R$5533)</f>
        <v>0</v>
      </c>
      <c r="F4539" s="1">
        <f>SUMIF(Base!$I$2:$I$5533,'5º Questão'!A4539,Base!$S$2:$S$5533)</f>
        <v>414</v>
      </c>
      <c r="G4539" s="1">
        <f>SUMIF(Base!$I$2:$I$5533,'5º Questão'!A4539,Base!$T$2:$T$5533)</f>
        <v>0</v>
      </c>
      <c r="H4539" s="1">
        <f>SUMIF(Base!$I$2:$I$5533,'5º Questão'!A4539,Base!$U$2:$U$5533)</f>
        <v>0</v>
      </c>
      <c r="I4539" s="1">
        <f>SUMIF(Base!$I$2:$I$5533,'5º Questão'!A4539,Base!$V$2:$V$5533)</f>
        <v>0</v>
      </c>
      <c r="J4539" s="1">
        <f>SUMIF(Base!$I$2:$I$5533,'5º Questão'!A4539,Base!$W$2:$W$5533)</f>
        <v>0</v>
      </c>
      <c r="K4539" s="1">
        <f>SUMIF(Base!$I$2:$I$5533,'5º Questão'!A4539,Base!$X$2:$X$5533)</f>
        <v>0</v>
      </c>
      <c r="L4539" s="33">
        <f t="shared" si="70"/>
        <v>414</v>
      </c>
    </row>
    <row r="4540" spans="1:12" ht="25.5">
      <c r="A4540" s="23" t="s">
        <v>10094</v>
      </c>
      <c r="B4540" s="1">
        <f>SUMIF(Base!$I$2:$I$5533,'5º Questão'!A4540,Base!$O$2:$O$5533)</f>
        <v>0</v>
      </c>
      <c r="C4540" s="1">
        <f>SUMIF(Base!$I$2:$I$5533,'5º Questão'!A4540,Base!$P$2:$P$5533)</f>
        <v>0</v>
      </c>
      <c r="D4540" s="1">
        <f>SUMIF(Base!$I$2:$I$5533,'5º Questão'!A4540,Base!$Q$2:$Q$5533)</f>
        <v>0</v>
      </c>
      <c r="E4540" s="1">
        <f>SUMIF(Base!$I$2:$I$5533,'5º Questão'!A4540,Base!$R$2:$R$5533)</f>
        <v>795</v>
      </c>
      <c r="F4540" s="1">
        <f>SUMIF(Base!$I$2:$I$5533,'5º Questão'!A4540,Base!$S$2:$S$5533)</f>
        <v>0</v>
      </c>
      <c r="G4540" s="1">
        <f>SUMIF(Base!$I$2:$I$5533,'5º Questão'!A4540,Base!$T$2:$T$5533)</f>
        <v>0</v>
      </c>
      <c r="H4540" s="1">
        <f>SUMIF(Base!$I$2:$I$5533,'5º Questão'!A4540,Base!$U$2:$U$5533)</f>
        <v>0</v>
      </c>
      <c r="I4540" s="1">
        <f>SUMIF(Base!$I$2:$I$5533,'5º Questão'!A4540,Base!$V$2:$V$5533)</f>
        <v>0</v>
      </c>
      <c r="J4540" s="1">
        <f>SUMIF(Base!$I$2:$I$5533,'5º Questão'!A4540,Base!$W$2:$W$5533)</f>
        <v>0</v>
      </c>
      <c r="K4540" s="1">
        <f>SUMIF(Base!$I$2:$I$5533,'5º Questão'!A4540,Base!$X$2:$X$5533)</f>
        <v>0</v>
      </c>
      <c r="L4540" s="33">
        <f t="shared" si="70"/>
        <v>795</v>
      </c>
    </row>
    <row r="4541" spans="1:12" ht="33.75">
      <c r="A4541" s="23" t="s">
        <v>8837</v>
      </c>
      <c r="B4541" s="1">
        <f>SUMIF(Base!$I$2:$I$5533,'5º Questão'!A4541,Base!$O$2:$O$5533)</f>
        <v>0</v>
      </c>
      <c r="C4541" s="1">
        <f>SUMIF(Base!$I$2:$I$5533,'5º Questão'!A4541,Base!$P$2:$P$5533)</f>
        <v>0</v>
      </c>
      <c r="D4541" s="1">
        <f>SUMIF(Base!$I$2:$I$5533,'5º Questão'!A4541,Base!$Q$2:$Q$5533)</f>
        <v>0</v>
      </c>
      <c r="E4541" s="1">
        <f>SUMIF(Base!$I$2:$I$5533,'5º Questão'!A4541,Base!$R$2:$R$5533)</f>
        <v>0</v>
      </c>
      <c r="F4541" s="1">
        <f>SUMIF(Base!$I$2:$I$5533,'5º Questão'!A4541,Base!$S$2:$S$5533)</f>
        <v>0</v>
      </c>
      <c r="G4541" s="1">
        <f>SUMIF(Base!$I$2:$I$5533,'5º Questão'!A4541,Base!$T$2:$T$5533)</f>
        <v>456</v>
      </c>
      <c r="H4541" s="1">
        <f>SUMIF(Base!$I$2:$I$5533,'5º Questão'!A4541,Base!$U$2:$U$5533)</f>
        <v>0</v>
      </c>
      <c r="I4541" s="1">
        <f>SUMIF(Base!$I$2:$I$5533,'5º Questão'!A4541,Base!$V$2:$V$5533)</f>
        <v>0</v>
      </c>
      <c r="J4541" s="1">
        <f>SUMIF(Base!$I$2:$I$5533,'5º Questão'!A4541,Base!$W$2:$W$5533)</f>
        <v>0</v>
      </c>
      <c r="K4541" s="1">
        <f>SUMIF(Base!$I$2:$I$5533,'5º Questão'!A4541,Base!$X$2:$X$5533)</f>
        <v>0</v>
      </c>
      <c r="L4541" s="33">
        <f t="shared" si="70"/>
        <v>456</v>
      </c>
    </row>
    <row r="4542" spans="1:12" ht="33.75">
      <c r="A4542" s="23" t="s">
        <v>17206</v>
      </c>
      <c r="B4542" s="1">
        <f>SUMIF(Base!$I$2:$I$5533,'5º Questão'!A4542,Base!$O$2:$O$5533)</f>
        <v>0</v>
      </c>
      <c r="C4542" s="1">
        <f>SUMIF(Base!$I$2:$I$5533,'5º Questão'!A4542,Base!$P$2:$P$5533)</f>
        <v>0</v>
      </c>
      <c r="D4542" s="1">
        <f>SUMIF(Base!$I$2:$I$5533,'5º Questão'!A4542,Base!$Q$2:$Q$5533)</f>
        <v>0</v>
      </c>
      <c r="E4542" s="1">
        <f>SUMIF(Base!$I$2:$I$5533,'5º Questão'!A4542,Base!$R$2:$R$5533)</f>
        <v>0</v>
      </c>
      <c r="F4542" s="1">
        <f>SUMIF(Base!$I$2:$I$5533,'5º Questão'!A4542,Base!$S$2:$S$5533)</f>
        <v>339</v>
      </c>
      <c r="G4542" s="1">
        <f>SUMIF(Base!$I$2:$I$5533,'5º Questão'!A4542,Base!$T$2:$T$5533)</f>
        <v>339</v>
      </c>
      <c r="H4542" s="1">
        <f>SUMIF(Base!$I$2:$I$5533,'5º Questão'!A4542,Base!$U$2:$U$5533)</f>
        <v>0</v>
      </c>
      <c r="I4542" s="1">
        <f>SUMIF(Base!$I$2:$I$5533,'5º Questão'!A4542,Base!$V$2:$V$5533)</f>
        <v>0</v>
      </c>
      <c r="J4542" s="1">
        <f>SUMIF(Base!$I$2:$I$5533,'5º Questão'!A4542,Base!$W$2:$W$5533)</f>
        <v>0</v>
      </c>
      <c r="K4542" s="1">
        <f>SUMIF(Base!$I$2:$I$5533,'5º Questão'!A4542,Base!$X$2:$X$5533)</f>
        <v>0</v>
      </c>
      <c r="L4542" s="33">
        <f t="shared" si="70"/>
        <v>678</v>
      </c>
    </row>
    <row r="4543" spans="1:12" ht="17.25">
      <c r="A4543" s="23" t="s">
        <v>131</v>
      </c>
      <c r="B4543" s="1">
        <f>SUMIF(Base!$I$2:$I$5533,'5º Questão'!A4543,Base!$O$2:$O$5533)</f>
        <v>0</v>
      </c>
      <c r="C4543" s="1">
        <f>SUMIF(Base!$I$2:$I$5533,'5º Questão'!A4543,Base!$P$2:$P$5533)</f>
        <v>0</v>
      </c>
      <c r="D4543" s="1">
        <f>SUMIF(Base!$I$2:$I$5533,'5º Questão'!A4543,Base!$Q$2:$Q$5533)</f>
        <v>0</v>
      </c>
      <c r="E4543" s="1">
        <f>SUMIF(Base!$I$2:$I$5533,'5º Questão'!A4543,Base!$R$2:$R$5533)</f>
        <v>297</v>
      </c>
      <c r="F4543" s="1">
        <f>SUMIF(Base!$I$2:$I$5533,'5º Questão'!A4543,Base!$S$2:$S$5533)</f>
        <v>0</v>
      </c>
      <c r="G4543" s="1">
        <f>SUMIF(Base!$I$2:$I$5533,'5º Questão'!A4543,Base!$T$2:$T$5533)</f>
        <v>0</v>
      </c>
      <c r="H4543" s="1">
        <f>SUMIF(Base!$I$2:$I$5533,'5º Questão'!A4543,Base!$U$2:$U$5533)</f>
        <v>0</v>
      </c>
      <c r="I4543" s="1">
        <f>SUMIF(Base!$I$2:$I$5533,'5º Questão'!A4543,Base!$V$2:$V$5533)</f>
        <v>0</v>
      </c>
      <c r="J4543" s="1">
        <f>SUMIF(Base!$I$2:$I$5533,'5º Questão'!A4543,Base!$W$2:$W$5533)</f>
        <v>0</v>
      </c>
      <c r="K4543" s="1">
        <f>SUMIF(Base!$I$2:$I$5533,'5º Questão'!A4543,Base!$X$2:$X$5533)</f>
        <v>0</v>
      </c>
      <c r="L4543" s="33">
        <f t="shared" si="70"/>
        <v>297</v>
      </c>
    </row>
    <row r="4544" spans="1:12" ht="25.5">
      <c r="A4544" s="23" t="s">
        <v>11192</v>
      </c>
      <c r="B4544" s="1">
        <f>SUMIF(Base!$I$2:$I$5533,'5º Questão'!A4544,Base!$O$2:$O$5533)</f>
        <v>0</v>
      </c>
      <c r="C4544" s="1">
        <f>SUMIF(Base!$I$2:$I$5533,'5º Questão'!A4544,Base!$P$2:$P$5533)</f>
        <v>7</v>
      </c>
      <c r="D4544" s="1">
        <f>SUMIF(Base!$I$2:$I$5533,'5º Questão'!A4544,Base!$Q$2:$Q$5533)</f>
        <v>0</v>
      </c>
      <c r="E4544" s="1">
        <f>SUMIF(Base!$I$2:$I$5533,'5º Questão'!A4544,Base!$R$2:$R$5533)</f>
        <v>0</v>
      </c>
      <c r="F4544" s="1">
        <f>SUMIF(Base!$I$2:$I$5533,'5º Questão'!A4544,Base!$S$2:$S$5533)</f>
        <v>162</v>
      </c>
      <c r="G4544" s="1">
        <f>SUMIF(Base!$I$2:$I$5533,'5º Questão'!A4544,Base!$T$2:$T$5533)</f>
        <v>67</v>
      </c>
      <c r="H4544" s="1">
        <f>SUMIF(Base!$I$2:$I$5533,'5º Questão'!A4544,Base!$U$2:$U$5533)</f>
        <v>0</v>
      </c>
      <c r="I4544" s="1">
        <f>SUMIF(Base!$I$2:$I$5533,'5º Questão'!A4544,Base!$V$2:$V$5533)</f>
        <v>0</v>
      </c>
      <c r="J4544" s="1">
        <f>SUMIF(Base!$I$2:$I$5533,'5º Questão'!A4544,Base!$W$2:$W$5533)</f>
        <v>0</v>
      </c>
      <c r="K4544" s="1">
        <f>SUMIF(Base!$I$2:$I$5533,'5º Questão'!A4544,Base!$X$2:$X$5533)</f>
        <v>0</v>
      </c>
      <c r="L4544" s="33">
        <f t="shared" si="70"/>
        <v>236</v>
      </c>
    </row>
    <row r="4545" spans="1:12" ht="42">
      <c r="A4545" s="23" t="s">
        <v>9504</v>
      </c>
      <c r="B4545" s="1">
        <f>SUMIF(Base!$I$2:$I$5533,'5º Questão'!A4545,Base!$O$2:$O$5533)</f>
        <v>0</v>
      </c>
      <c r="C4545" s="1">
        <f>SUMIF(Base!$I$2:$I$5533,'5º Questão'!A4545,Base!$P$2:$P$5533)</f>
        <v>0</v>
      </c>
      <c r="D4545" s="1">
        <f>SUMIF(Base!$I$2:$I$5533,'5º Questão'!A4545,Base!$Q$2:$Q$5533)</f>
        <v>0</v>
      </c>
      <c r="E4545" s="1">
        <f>SUMIF(Base!$I$2:$I$5533,'5º Questão'!A4545,Base!$R$2:$R$5533)</f>
        <v>0</v>
      </c>
      <c r="F4545" s="1">
        <f>SUMIF(Base!$I$2:$I$5533,'5º Questão'!A4545,Base!$S$2:$S$5533)</f>
        <v>202</v>
      </c>
      <c r="G4545" s="1">
        <f>SUMIF(Base!$I$2:$I$5533,'5º Questão'!A4545,Base!$T$2:$T$5533)</f>
        <v>522</v>
      </c>
      <c r="H4545" s="1">
        <f>SUMIF(Base!$I$2:$I$5533,'5º Questão'!A4545,Base!$U$2:$U$5533)</f>
        <v>0</v>
      </c>
      <c r="I4545" s="1">
        <f>SUMIF(Base!$I$2:$I$5533,'5º Questão'!A4545,Base!$V$2:$V$5533)</f>
        <v>235</v>
      </c>
      <c r="J4545" s="1">
        <f>SUMIF(Base!$I$2:$I$5533,'5º Questão'!A4545,Base!$W$2:$W$5533)</f>
        <v>0</v>
      </c>
      <c r="K4545" s="1">
        <f>SUMIF(Base!$I$2:$I$5533,'5º Questão'!A4545,Base!$X$2:$X$5533)</f>
        <v>0</v>
      </c>
      <c r="L4545" s="33">
        <f t="shared" si="70"/>
        <v>959</v>
      </c>
    </row>
    <row r="4546" spans="1:12" ht="17.25">
      <c r="A4546" s="23" t="s">
        <v>11207</v>
      </c>
      <c r="B4546" s="1">
        <f>SUMIF(Base!$I$2:$I$5533,'5º Questão'!A4546,Base!$O$2:$O$5533)</f>
        <v>0</v>
      </c>
      <c r="C4546" s="1">
        <f>SUMIF(Base!$I$2:$I$5533,'5º Questão'!A4546,Base!$P$2:$P$5533)</f>
        <v>8</v>
      </c>
      <c r="D4546" s="1">
        <f>SUMIF(Base!$I$2:$I$5533,'5º Questão'!A4546,Base!$Q$2:$Q$5533)</f>
        <v>0</v>
      </c>
      <c r="E4546" s="1">
        <f>SUMIF(Base!$I$2:$I$5533,'5º Questão'!A4546,Base!$R$2:$R$5533)</f>
        <v>0</v>
      </c>
      <c r="F4546" s="1">
        <f>SUMIF(Base!$I$2:$I$5533,'5º Questão'!A4546,Base!$S$2:$S$5533)</f>
        <v>268</v>
      </c>
      <c r="G4546" s="1">
        <f>SUMIF(Base!$I$2:$I$5533,'5º Questão'!A4546,Base!$T$2:$T$5533)</f>
        <v>138</v>
      </c>
      <c r="H4546" s="1">
        <f>SUMIF(Base!$I$2:$I$5533,'5º Questão'!A4546,Base!$U$2:$U$5533)</f>
        <v>0</v>
      </c>
      <c r="I4546" s="1">
        <f>SUMIF(Base!$I$2:$I$5533,'5º Questão'!A4546,Base!$V$2:$V$5533)</f>
        <v>0</v>
      </c>
      <c r="J4546" s="1">
        <f>SUMIF(Base!$I$2:$I$5533,'5º Questão'!A4546,Base!$W$2:$W$5533)</f>
        <v>0</v>
      </c>
      <c r="K4546" s="1">
        <f>SUMIF(Base!$I$2:$I$5533,'5º Questão'!A4546,Base!$X$2:$X$5533)</f>
        <v>0</v>
      </c>
      <c r="L4546" s="33">
        <f t="shared" si="70"/>
        <v>414</v>
      </c>
    </row>
    <row r="4547" spans="1:12" ht="25.5">
      <c r="A4547" s="23" t="s">
        <v>13362</v>
      </c>
      <c r="B4547" s="1">
        <f>SUMIF(Base!$I$2:$I$5533,'5º Questão'!A4547,Base!$O$2:$O$5533)</f>
        <v>0</v>
      </c>
      <c r="C4547" s="1">
        <f>SUMIF(Base!$I$2:$I$5533,'5º Questão'!A4547,Base!$P$2:$P$5533)</f>
        <v>18</v>
      </c>
      <c r="D4547" s="1">
        <f>SUMIF(Base!$I$2:$I$5533,'5º Questão'!A4547,Base!$Q$2:$Q$5533)</f>
        <v>0</v>
      </c>
      <c r="E4547" s="1">
        <f>SUMIF(Base!$I$2:$I$5533,'5º Questão'!A4547,Base!$R$2:$R$5533)</f>
        <v>0</v>
      </c>
      <c r="F4547" s="1">
        <f>SUMIF(Base!$I$2:$I$5533,'5º Questão'!A4547,Base!$S$2:$S$5533)</f>
        <v>438</v>
      </c>
      <c r="G4547" s="1">
        <f>SUMIF(Base!$I$2:$I$5533,'5º Questão'!A4547,Base!$T$2:$T$5533)</f>
        <v>457</v>
      </c>
      <c r="H4547" s="1">
        <f>SUMIF(Base!$I$2:$I$5533,'5º Questão'!A4547,Base!$U$2:$U$5533)</f>
        <v>0</v>
      </c>
      <c r="I4547" s="1">
        <f>SUMIF(Base!$I$2:$I$5533,'5º Questão'!A4547,Base!$V$2:$V$5533)</f>
        <v>160</v>
      </c>
      <c r="J4547" s="1">
        <f>SUMIF(Base!$I$2:$I$5533,'5º Questão'!A4547,Base!$W$2:$W$5533)</f>
        <v>0</v>
      </c>
      <c r="K4547" s="1">
        <f>SUMIF(Base!$I$2:$I$5533,'5º Questão'!A4547,Base!$X$2:$X$5533)</f>
        <v>0</v>
      </c>
      <c r="L4547" s="33">
        <f t="shared" si="70"/>
        <v>1073</v>
      </c>
    </row>
    <row r="4548" spans="1:12" ht="17.25">
      <c r="A4548" s="23" t="s">
        <v>5288</v>
      </c>
      <c r="B4548" s="1">
        <f>SUMIF(Base!$I$2:$I$5533,'5º Questão'!A4548,Base!$O$2:$O$5533)</f>
        <v>0</v>
      </c>
      <c r="C4548" s="1">
        <f>SUMIF(Base!$I$2:$I$5533,'5º Questão'!A4548,Base!$P$2:$P$5533)</f>
        <v>4</v>
      </c>
      <c r="D4548" s="1">
        <f>SUMIF(Base!$I$2:$I$5533,'5º Questão'!A4548,Base!$Q$2:$Q$5533)</f>
        <v>0</v>
      </c>
      <c r="E4548" s="1">
        <f>SUMIF(Base!$I$2:$I$5533,'5º Questão'!A4548,Base!$R$2:$R$5533)</f>
        <v>0</v>
      </c>
      <c r="F4548" s="1">
        <f>SUMIF(Base!$I$2:$I$5533,'5º Questão'!A4548,Base!$S$2:$S$5533)</f>
        <v>0</v>
      </c>
      <c r="G4548" s="1">
        <f>SUMIF(Base!$I$2:$I$5533,'5º Questão'!A4548,Base!$T$2:$T$5533)</f>
        <v>188</v>
      </c>
      <c r="H4548" s="1">
        <f>SUMIF(Base!$I$2:$I$5533,'5º Questão'!A4548,Base!$U$2:$U$5533)</f>
        <v>0</v>
      </c>
      <c r="I4548" s="1">
        <f>SUMIF(Base!$I$2:$I$5533,'5º Questão'!A4548,Base!$V$2:$V$5533)</f>
        <v>16</v>
      </c>
      <c r="J4548" s="1">
        <f>SUMIF(Base!$I$2:$I$5533,'5º Questão'!A4548,Base!$W$2:$W$5533)</f>
        <v>0</v>
      </c>
      <c r="K4548" s="1">
        <f>SUMIF(Base!$I$2:$I$5533,'5º Questão'!A4548,Base!$X$2:$X$5533)</f>
        <v>0</v>
      </c>
      <c r="L4548" s="33">
        <f t="shared" ref="L4548:L4611" si="71">SUM(B4548:K4548)</f>
        <v>208</v>
      </c>
    </row>
    <row r="4549" spans="1:12" ht="25.5">
      <c r="A4549" s="23" t="s">
        <v>3014</v>
      </c>
      <c r="B4549" s="1">
        <f>SUMIF(Base!$I$2:$I$5533,'5º Questão'!A4549,Base!$O$2:$O$5533)</f>
        <v>0</v>
      </c>
      <c r="C4549" s="1">
        <f>SUMIF(Base!$I$2:$I$5533,'5º Questão'!A4549,Base!$P$2:$P$5533)</f>
        <v>8</v>
      </c>
      <c r="D4549" s="1">
        <f>SUMIF(Base!$I$2:$I$5533,'5º Questão'!A4549,Base!$Q$2:$Q$5533)</f>
        <v>0</v>
      </c>
      <c r="E4549" s="1">
        <f>SUMIF(Base!$I$2:$I$5533,'5º Questão'!A4549,Base!$R$2:$R$5533)</f>
        <v>0</v>
      </c>
      <c r="F4549" s="1">
        <f>SUMIF(Base!$I$2:$I$5533,'5º Questão'!A4549,Base!$S$2:$S$5533)</f>
        <v>0</v>
      </c>
      <c r="G4549" s="1">
        <f>SUMIF(Base!$I$2:$I$5533,'5º Questão'!A4549,Base!$T$2:$T$5533)</f>
        <v>688</v>
      </c>
      <c r="H4549" s="1">
        <f>SUMIF(Base!$I$2:$I$5533,'5º Questão'!A4549,Base!$U$2:$U$5533)</f>
        <v>0</v>
      </c>
      <c r="I4549" s="1">
        <f>SUMIF(Base!$I$2:$I$5533,'5º Questão'!A4549,Base!$V$2:$V$5533)</f>
        <v>48</v>
      </c>
      <c r="J4549" s="1">
        <f>SUMIF(Base!$I$2:$I$5533,'5º Questão'!A4549,Base!$W$2:$W$5533)</f>
        <v>0</v>
      </c>
      <c r="K4549" s="1">
        <f>SUMIF(Base!$I$2:$I$5533,'5º Questão'!A4549,Base!$X$2:$X$5533)</f>
        <v>0</v>
      </c>
      <c r="L4549" s="33">
        <f t="shared" si="71"/>
        <v>744</v>
      </c>
    </row>
    <row r="4550" spans="1:12" ht="17.25">
      <c r="A4550" s="23" t="s">
        <v>14192</v>
      </c>
      <c r="B4550" s="1">
        <f>SUMIF(Base!$I$2:$I$5533,'5º Questão'!A4550,Base!$O$2:$O$5533)</f>
        <v>0</v>
      </c>
      <c r="C4550" s="1">
        <f>SUMIF(Base!$I$2:$I$5533,'5º Questão'!A4550,Base!$P$2:$P$5533)</f>
        <v>0</v>
      </c>
      <c r="D4550" s="1">
        <f>SUMIF(Base!$I$2:$I$5533,'5º Questão'!A4550,Base!$Q$2:$Q$5533)</f>
        <v>0</v>
      </c>
      <c r="E4550" s="1">
        <f>SUMIF(Base!$I$2:$I$5533,'5º Questão'!A4550,Base!$R$2:$R$5533)</f>
        <v>0</v>
      </c>
      <c r="F4550" s="1">
        <f>SUMIF(Base!$I$2:$I$5533,'5º Questão'!A4550,Base!$S$2:$S$5533)</f>
        <v>0</v>
      </c>
      <c r="G4550" s="1">
        <f>SUMIF(Base!$I$2:$I$5533,'5º Questão'!A4550,Base!$T$2:$T$5533)</f>
        <v>229</v>
      </c>
      <c r="H4550" s="1">
        <f>SUMIF(Base!$I$2:$I$5533,'5º Questão'!A4550,Base!$U$2:$U$5533)</f>
        <v>0</v>
      </c>
      <c r="I4550" s="1">
        <f>SUMIF(Base!$I$2:$I$5533,'5º Questão'!A4550,Base!$V$2:$V$5533)</f>
        <v>0</v>
      </c>
      <c r="J4550" s="1">
        <f>SUMIF(Base!$I$2:$I$5533,'5º Questão'!A4550,Base!$W$2:$W$5533)</f>
        <v>0</v>
      </c>
      <c r="K4550" s="1">
        <f>SUMIF(Base!$I$2:$I$5533,'5º Questão'!A4550,Base!$X$2:$X$5533)</f>
        <v>0</v>
      </c>
      <c r="L4550" s="33">
        <f t="shared" si="71"/>
        <v>229</v>
      </c>
    </row>
    <row r="4551" spans="1:12" ht="33.75">
      <c r="A4551" s="23" t="s">
        <v>2845</v>
      </c>
      <c r="B4551" s="1">
        <f>SUMIF(Base!$I$2:$I$5533,'5º Questão'!A4551,Base!$O$2:$O$5533)</f>
        <v>0</v>
      </c>
      <c r="C4551" s="1">
        <f>SUMIF(Base!$I$2:$I$5533,'5º Questão'!A4551,Base!$P$2:$P$5533)</f>
        <v>9</v>
      </c>
      <c r="D4551" s="1">
        <f>SUMIF(Base!$I$2:$I$5533,'5º Questão'!A4551,Base!$Q$2:$Q$5533)</f>
        <v>0</v>
      </c>
      <c r="E4551" s="1">
        <f>SUMIF(Base!$I$2:$I$5533,'5º Questão'!A4551,Base!$R$2:$R$5533)</f>
        <v>0</v>
      </c>
      <c r="F4551" s="1">
        <f>SUMIF(Base!$I$2:$I$5533,'5º Questão'!A4551,Base!$S$2:$S$5533)</f>
        <v>0</v>
      </c>
      <c r="G4551" s="1">
        <f>SUMIF(Base!$I$2:$I$5533,'5º Questão'!A4551,Base!$T$2:$T$5533)</f>
        <v>394</v>
      </c>
      <c r="H4551" s="1">
        <f>SUMIF(Base!$I$2:$I$5533,'5º Questão'!A4551,Base!$U$2:$U$5533)</f>
        <v>0</v>
      </c>
      <c r="I4551" s="1">
        <f>SUMIF(Base!$I$2:$I$5533,'5º Questão'!A4551,Base!$V$2:$V$5533)</f>
        <v>0</v>
      </c>
      <c r="J4551" s="1">
        <f>SUMIF(Base!$I$2:$I$5533,'5º Questão'!A4551,Base!$W$2:$W$5533)</f>
        <v>0</v>
      </c>
      <c r="K4551" s="1">
        <f>SUMIF(Base!$I$2:$I$5533,'5º Questão'!A4551,Base!$X$2:$X$5533)</f>
        <v>0</v>
      </c>
      <c r="L4551" s="33">
        <f t="shared" si="71"/>
        <v>403</v>
      </c>
    </row>
    <row r="4552" spans="1:12" ht="25.5">
      <c r="A4552" s="23" t="s">
        <v>11148</v>
      </c>
      <c r="B4552" s="1">
        <f>SUMIF(Base!$I$2:$I$5533,'5º Questão'!A4552,Base!$O$2:$O$5533)</f>
        <v>0</v>
      </c>
      <c r="C4552" s="1">
        <f>SUMIF(Base!$I$2:$I$5533,'5º Questão'!A4552,Base!$P$2:$P$5533)</f>
        <v>0</v>
      </c>
      <c r="D4552" s="1">
        <f>SUMIF(Base!$I$2:$I$5533,'5º Questão'!A4552,Base!$Q$2:$Q$5533)</f>
        <v>0</v>
      </c>
      <c r="E4552" s="1">
        <f>SUMIF(Base!$I$2:$I$5533,'5º Questão'!A4552,Base!$R$2:$R$5533)</f>
        <v>0</v>
      </c>
      <c r="F4552" s="1">
        <f>SUMIF(Base!$I$2:$I$5533,'5º Questão'!A4552,Base!$S$2:$S$5533)</f>
        <v>379</v>
      </c>
      <c r="G4552" s="1">
        <f>SUMIF(Base!$I$2:$I$5533,'5º Questão'!A4552,Base!$T$2:$T$5533)</f>
        <v>265</v>
      </c>
      <c r="H4552" s="1">
        <f>SUMIF(Base!$I$2:$I$5533,'5º Questão'!A4552,Base!$U$2:$U$5533)</f>
        <v>0</v>
      </c>
      <c r="I4552" s="1">
        <f>SUMIF(Base!$I$2:$I$5533,'5º Questão'!A4552,Base!$V$2:$V$5533)</f>
        <v>0</v>
      </c>
      <c r="J4552" s="1">
        <f>SUMIF(Base!$I$2:$I$5533,'5º Questão'!A4552,Base!$W$2:$W$5533)</f>
        <v>0</v>
      </c>
      <c r="K4552" s="1">
        <f>SUMIF(Base!$I$2:$I$5533,'5º Questão'!A4552,Base!$X$2:$X$5533)</f>
        <v>0</v>
      </c>
      <c r="L4552" s="33">
        <f t="shared" si="71"/>
        <v>644</v>
      </c>
    </row>
    <row r="4553" spans="1:12" ht="25.5">
      <c r="A4553" s="23" t="s">
        <v>9796</v>
      </c>
      <c r="B4553" s="1">
        <f>SUMIF(Base!$I$2:$I$5533,'5º Questão'!A4553,Base!$O$2:$O$5533)</f>
        <v>0</v>
      </c>
      <c r="C4553" s="1">
        <f>SUMIF(Base!$I$2:$I$5533,'5º Questão'!A4553,Base!$P$2:$P$5533)</f>
        <v>0</v>
      </c>
      <c r="D4553" s="1">
        <f>SUMIF(Base!$I$2:$I$5533,'5º Questão'!A4553,Base!$Q$2:$Q$5533)</f>
        <v>0</v>
      </c>
      <c r="E4553" s="1">
        <f>SUMIF(Base!$I$2:$I$5533,'5º Questão'!A4553,Base!$R$2:$R$5533)</f>
        <v>0</v>
      </c>
      <c r="F4553" s="1">
        <f>SUMIF(Base!$I$2:$I$5533,'5º Questão'!A4553,Base!$S$2:$S$5533)</f>
        <v>247</v>
      </c>
      <c r="G4553" s="1">
        <f>SUMIF(Base!$I$2:$I$5533,'5º Questão'!A4553,Base!$T$2:$T$5533)</f>
        <v>174</v>
      </c>
      <c r="H4553" s="1">
        <f>SUMIF(Base!$I$2:$I$5533,'5º Questão'!A4553,Base!$U$2:$U$5533)</f>
        <v>0</v>
      </c>
      <c r="I4553" s="1">
        <f>SUMIF(Base!$I$2:$I$5533,'5º Questão'!A4553,Base!$V$2:$V$5533)</f>
        <v>0</v>
      </c>
      <c r="J4553" s="1">
        <f>SUMIF(Base!$I$2:$I$5533,'5º Questão'!A4553,Base!$W$2:$W$5533)</f>
        <v>0</v>
      </c>
      <c r="K4553" s="1">
        <f>SUMIF(Base!$I$2:$I$5533,'5º Questão'!A4553,Base!$X$2:$X$5533)</f>
        <v>0</v>
      </c>
      <c r="L4553" s="33">
        <f t="shared" si="71"/>
        <v>421</v>
      </c>
    </row>
    <row r="4554" spans="1:12" ht="25.5">
      <c r="A4554" s="23" t="s">
        <v>8167</v>
      </c>
      <c r="B4554" s="1">
        <f>SUMIF(Base!$I$2:$I$5533,'5º Questão'!A4554,Base!$O$2:$O$5533)</f>
        <v>0</v>
      </c>
      <c r="C4554" s="1">
        <f>SUMIF(Base!$I$2:$I$5533,'5º Questão'!A4554,Base!$P$2:$P$5533)</f>
        <v>0</v>
      </c>
      <c r="D4554" s="1">
        <f>SUMIF(Base!$I$2:$I$5533,'5º Questão'!A4554,Base!$Q$2:$Q$5533)</f>
        <v>0</v>
      </c>
      <c r="E4554" s="1">
        <f>SUMIF(Base!$I$2:$I$5533,'5º Questão'!A4554,Base!$R$2:$R$5533)</f>
        <v>0</v>
      </c>
      <c r="F4554" s="1">
        <f>SUMIF(Base!$I$2:$I$5533,'5º Questão'!A4554,Base!$S$2:$S$5533)</f>
        <v>202</v>
      </c>
      <c r="G4554" s="1">
        <f>SUMIF(Base!$I$2:$I$5533,'5º Questão'!A4554,Base!$T$2:$T$5533)</f>
        <v>181</v>
      </c>
      <c r="H4554" s="1">
        <f>SUMIF(Base!$I$2:$I$5533,'5º Questão'!A4554,Base!$U$2:$U$5533)</f>
        <v>0</v>
      </c>
      <c r="I4554" s="1">
        <f>SUMIF(Base!$I$2:$I$5533,'5º Questão'!A4554,Base!$V$2:$V$5533)</f>
        <v>0</v>
      </c>
      <c r="J4554" s="1">
        <f>SUMIF(Base!$I$2:$I$5533,'5º Questão'!A4554,Base!$W$2:$W$5533)</f>
        <v>0</v>
      </c>
      <c r="K4554" s="1">
        <f>SUMIF(Base!$I$2:$I$5533,'5º Questão'!A4554,Base!$X$2:$X$5533)</f>
        <v>0</v>
      </c>
      <c r="L4554" s="33">
        <f t="shared" si="71"/>
        <v>383</v>
      </c>
    </row>
    <row r="4555" spans="1:12" ht="33.75">
      <c r="A4555" s="23" t="s">
        <v>9652</v>
      </c>
      <c r="B4555" s="1">
        <f>SUMIF(Base!$I$2:$I$5533,'5º Questão'!A4555,Base!$O$2:$O$5533)</f>
        <v>0</v>
      </c>
      <c r="C4555" s="1">
        <f>SUMIF(Base!$I$2:$I$5533,'5º Questão'!A4555,Base!$P$2:$P$5533)</f>
        <v>6</v>
      </c>
      <c r="D4555" s="1">
        <f>SUMIF(Base!$I$2:$I$5533,'5º Questão'!A4555,Base!$Q$2:$Q$5533)</f>
        <v>0</v>
      </c>
      <c r="E4555" s="1">
        <f>SUMIF(Base!$I$2:$I$5533,'5º Questão'!A4555,Base!$R$2:$R$5533)</f>
        <v>502</v>
      </c>
      <c r="F4555" s="1">
        <f>SUMIF(Base!$I$2:$I$5533,'5º Questão'!A4555,Base!$S$2:$S$5533)</f>
        <v>327</v>
      </c>
      <c r="G4555" s="1">
        <f>SUMIF(Base!$I$2:$I$5533,'5º Questão'!A4555,Base!$T$2:$T$5533)</f>
        <v>248</v>
      </c>
      <c r="H4555" s="1">
        <f>SUMIF(Base!$I$2:$I$5533,'5º Questão'!A4555,Base!$U$2:$U$5533)</f>
        <v>0</v>
      </c>
      <c r="I4555" s="1">
        <f>SUMIF(Base!$I$2:$I$5533,'5º Questão'!A4555,Base!$V$2:$V$5533)</f>
        <v>61</v>
      </c>
      <c r="J4555" s="1">
        <f>SUMIF(Base!$I$2:$I$5533,'5º Questão'!A4555,Base!$W$2:$W$5533)</f>
        <v>0</v>
      </c>
      <c r="K4555" s="1">
        <f>SUMIF(Base!$I$2:$I$5533,'5º Questão'!A4555,Base!$X$2:$X$5533)</f>
        <v>0</v>
      </c>
      <c r="L4555" s="33">
        <f t="shared" si="71"/>
        <v>1144</v>
      </c>
    </row>
    <row r="4556" spans="1:12">
      <c r="A4556" s="23" t="s">
        <v>9321</v>
      </c>
      <c r="B4556" s="1">
        <f>SUMIF(Base!$I$2:$I$5533,'5º Questão'!A4556,Base!$O$2:$O$5533)</f>
        <v>0</v>
      </c>
      <c r="C4556" s="1">
        <f>SUMIF(Base!$I$2:$I$5533,'5º Questão'!A4556,Base!$P$2:$P$5533)</f>
        <v>3</v>
      </c>
      <c r="D4556" s="1">
        <f>SUMIF(Base!$I$2:$I$5533,'5º Questão'!A4556,Base!$Q$2:$Q$5533)</f>
        <v>0</v>
      </c>
      <c r="E4556" s="1">
        <f>SUMIF(Base!$I$2:$I$5533,'5º Questão'!A4556,Base!$R$2:$R$5533)</f>
        <v>283</v>
      </c>
      <c r="F4556" s="1">
        <f>SUMIF(Base!$I$2:$I$5533,'5º Questão'!A4556,Base!$S$2:$S$5533)</f>
        <v>0</v>
      </c>
      <c r="G4556" s="1">
        <f>SUMIF(Base!$I$2:$I$5533,'5º Questão'!A4556,Base!$T$2:$T$5533)</f>
        <v>0</v>
      </c>
      <c r="H4556" s="1">
        <f>SUMIF(Base!$I$2:$I$5533,'5º Questão'!A4556,Base!$U$2:$U$5533)</f>
        <v>0</v>
      </c>
      <c r="I4556" s="1">
        <f>SUMIF(Base!$I$2:$I$5533,'5º Questão'!A4556,Base!$V$2:$V$5533)</f>
        <v>0</v>
      </c>
      <c r="J4556" s="1">
        <f>SUMIF(Base!$I$2:$I$5533,'5º Questão'!A4556,Base!$W$2:$W$5533)</f>
        <v>0</v>
      </c>
      <c r="K4556" s="1">
        <f>SUMIF(Base!$I$2:$I$5533,'5º Questão'!A4556,Base!$X$2:$X$5533)</f>
        <v>0</v>
      </c>
      <c r="L4556" s="33">
        <f t="shared" si="71"/>
        <v>286</v>
      </c>
    </row>
    <row r="4557" spans="1:12" ht="17.25">
      <c r="A4557" s="23" t="s">
        <v>11549</v>
      </c>
      <c r="B4557" s="1">
        <f>SUMIF(Base!$I$2:$I$5533,'5º Questão'!A4557,Base!$O$2:$O$5533)</f>
        <v>0</v>
      </c>
      <c r="C4557" s="1">
        <f>SUMIF(Base!$I$2:$I$5533,'5º Questão'!A4557,Base!$P$2:$P$5533)</f>
        <v>0</v>
      </c>
      <c r="D4557" s="1">
        <f>SUMIF(Base!$I$2:$I$5533,'5º Questão'!A4557,Base!$Q$2:$Q$5533)</f>
        <v>0</v>
      </c>
      <c r="E4557" s="1">
        <f>SUMIF(Base!$I$2:$I$5533,'5º Questão'!A4557,Base!$R$2:$R$5533)</f>
        <v>0</v>
      </c>
      <c r="F4557" s="1">
        <f>SUMIF(Base!$I$2:$I$5533,'5º Questão'!A4557,Base!$S$2:$S$5533)</f>
        <v>0</v>
      </c>
      <c r="G4557" s="1">
        <f>SUMIF(Base!$I$2:$I$5533,'5º Questão'!A4557,Base!$T$2:$T$5533)</f>
        <v>287</v>
      </c>
      <c r="H4557" s="1">
        <f>SUMIF(Base!$I$2:$I$5533,'5º Questão'!A4557,Base!$U$2:$U$5533)</f>
        <v>0</v>
      </c>
      <c r="I4557" s="1">
        <f>SUMIF(Base!$I$2:$I$5533,'5º Questão'!A4557,Base!$V$2:$V$5533)</f>
        <v>0</v>
      </c>
      <c r="J4557" s="1">
        <f>SUMIF(Base!$I$2:$I$5533,'5º Questão'!A4557,Base!$W$2:$W$5533)</f>
        <v>0</v>
      </c>
      <c r="K4557" s="1">
        <f>SUMIF(Base!$I$2:$I$5533,'5º Questão'!A4557,Base!$X$2:$X$5533)</f>
        <v>0</v>
      </c>
      <c r="L4557" s="33">
        <f t="shared" si="71"/>
        <v>287</v>
      </c>
    </row>
    <row r="4558" spans="1:12" ht="25.5">
      <c r="A4558" s="23" t="s">
        <v>8149</v>
      </c>
      <c r="B4558" s="1">
        <f>SUMIF(Base!$I$2:$I$5533,'5º Questão'!A4558,Base!$O$2:$O$5533)</f>
        <v>0</v>
      </c>
      <c r="C4558" s="1">
        <f>SUMIF(Base!$I$2:$I$5533,'5º Questão'!A4558,Base!$P$2:$P$5533)</f>
        <v>0</v>
      </c>
      <c r="D4558" s="1">
        <f>SUMIF(Base!$I$2:$I$5533,'5º Questão'!A4558,Base!$Q$2:$Q$5533)</f>
        <v>0</v>
      </c>
      <c r="E4558" s="1">
        <f>SUMIF(Base!$I$2:$I$5533,'5º Questão'!A4558,Base!$R$2:$R$5533)</f>
        <v>0</v>
      </c>
      <c r="F4558" s="1">
        <f>SUMIF(Base!$I$2:$I$5533,'5º Questão'!A4558,Base!$S$2:$S$5533)</f>
        <v>363</v>
      </c>
      <c r="G4558" s="1">
        <f>SUMIF(Base!$I$2:$I$5533,'5º Questão'!A4558,Base!$T$2:$T$5533)</f>
        <v>171</v>
      </c>
      <c r="H4558" s="1">
        <f>SUMIF(Base!$I$2:$I$5533,'5º Questão'!A4558,Base!$U$2:$U$5533)</f>
        <v>0</v>
      </c>
      <c r="I4558" s="1">
        <f>SUMIF(Base!$I$2:$I$5533,'5º Questão'!A4558,Base!$V$2:$V$5533)</f>
        <v>0</v>
      </c>
      <c r="J4558" s="1">
        <f>SUMIF(Base!$I$2:$I$5533,'5º Questão'!A4558,Base!$W$2:$W$5533)</f>
        <v>0</v>
      </c>
      <c r="K4558" s="1">
        <f>SUMIF(Base!$I$2:$I$5533,'5º Questão'!A4558,Base!$X$2:$X$5533)</f>
        <v>0</v>
      </c>
      <c r="L4558" s="33">
        <f t="shared" si="71"/>
        <v>534</v>
      </c>
    </row>
    <row r="4559" spans="1:12" ht="25.5">
      <c r="A4559" s="23" t="s">
        <v>12467</v>
      </c>
      <c r="B4559" s="1">
        <f>SUMIF(Base!$I$2:$I$5533,'5º Questão'!A4559,Base!$O$2:$O$5533)</f>
        <v>0</v>
      </c>
      <c r="C4559" s="1">
        <f>SUMIF(Base!$I$2:$I$5533,'5º Questão'!A4559,Base!$P$2:$P$5533)</f>
        <v>0</v>
      </c>
      <c r="D4559" s="1">
        <f>SUMIF(Base!$I$2:$I$5533,'5º Questão'!A4559,Base!$Q$2:$Q$5533)</f>
        <v>0</v>
      </c>
      <c r="E4559" s="1">
        <f>SUMIF(Base!$I$2:$I$5533,'5º Questão'!A4559,Base!$R$2:$R$5533)</f>
        <v>0</v>
      </c>
      <c r="F4559" s="1">
        <f>SUMIF(Base!$I$2:$I$5533,'5º Questão'!A4559,Base!$S$2:$S$5533)</f>
        <v>730</v>
      </c>
      <c r="G4559" s="1">
        <f>SUMIF(Base!$I$2:$I$5533,'5º Questão'!A4559,Base!$T$2:$T$5533)</f>
        <v>562</v>
      </c>
      <c r="H4559" s="1">
        <f>SUMIF(Base!$I$2:$I$5533,'5º Questão'!A4559,Base!$U$2:$U$5533)</f>
        <v>0</v>
      </c>
      <c r="I4559" s="1">
        <f>SUMIF(Base!$I$2:$I$5533,'5º Questão'!A4559,Base!$V$2:$V$5533)</f>
        <v>0</v>
      </c>
      <c r="J4559" s="1">
        <f>SUMIF(Base!$I$2:$I$5533,'5º Questão'!A4559,Base!$W$2:$W$5533)</f>
        <v>0</v>
      </c>
      <c r="K4559" s="1">
        <f>SUMIF(Base!$I$2:$I$5533,'5º Questão'!A4559,Base!$X$2:$X$5533)</f>
        <v>0</v>
      </c>
      <c r="L4559" s="33">
        <f t="shared" si="71"/>
        <v>1292</v>
      </c>
    </row>
    <row r="4560" spans="1:12" ht="17.25">
      <c r="A4560" s="23" t="s">
        <v>12318</v>
      </c>
      <c r="B4560" s="1">
        <f>SUMIF(Base!$I$2:$I$5533,'5º Questão'!A4560,Base!$O$2:$O$5533)</f>
        <v>0</v>
      </c>
      <c r="C4560" s="1">
        <f>SUMIF(Base!$I$2:$I$5533,'5º Questão'!A4560,Base!$P$2:$P$5533)</f>
        <v>21</v>
      </c>
      <c r="D4560" s="1">
        <f>SUMIF(Base!$I$2:$I$5533,'5º Questão'!A4560,Base!$Q$2:$Q$5533)</f>
        <v>0</v>
      </c>
      <c r="E4560" s="1">
        <f>SUMIF(Base!$I$2:$I$5533,'5º Questão'!A4560,Base!$R$2:$R$5533)</f>
        <v>0</v>
      </c>
      <c r="F4560" s="1">
        <f>SUMIF(Base!$I$2:$I$5533,'5º Questão'!A4560,Base!$S$2:$S$5533)</f>
        <v>277</v>
      </c>
      <c r="G4560" s="1">
        <f>SUMIF(Base!$I$2:$I$5533,'5º Questão'!A4560,Base!$T$2:$T$5533)</f>
        <v>527</v>
      </c>
      <c r="H4560" s="1">
        <f>SUMIF(Base!$I$2:$I$5533,'5º Questão'!A4560,Base!$U$2:$U$5533)</f>
        <v>0</v>
      </c>
      <c r="I4560" s="1">
        <f>SUMIF(Base!$I$2:$I$5533,'5º Questão'!A4560,Base!$V$2:$V$5533)</f>
        <v>0</v>
      </c>
      <c r="J4560" s="1">
        <f>SUMIF(Base!$I$2:$I$5533,'5º Questão'!A4560,Base!$W$2:$W$5533)</f>
        <v>0</v>
      </c>
      <c r="K4560" s="1">
        <f>SUMIF(Base!$I$2:$I$5533,'5º Questão'!A4560,Base!$X$2:$X$5533)</f>
        <v>0</v>
      </c>
      <c r="L4560" s="33">
        <f t="shared" si="71"/>
        <v>825</v>
      </c>
    </row>
    <row r="4561" spans="1:12" ht="25.5">
      <c r="A4561" s="23" t="s">
        <v>2461</v>
      </c>
      <c r="B4561" s="1">
        <f>SUMIF(Base!$I$2:$I$5533,'5º Questão'!A4561,Base!$O$2:$O$5533)</f>
        <v>0</v>
      </c>
      <c r="C4561" s="1">
        <f>SUMIF(Base!$I$2:$I$5533,'5º Questão'!A4561,Base!$P$2:$P$5533)</f>
        <v>9</v>
      </c>
      <c r="D4561" s="1">
        <f>SUMIF(Base!$I$2:$I$5533,'5º Questão'!A4561,Base!$Q$2:$Q$5533)</f>
        <v>0</v>
      </c>
      <c r="E4561" s="1">
        <f>SUMIF(Base!$I$2:$I$5533,'5º Questão'!A4561,Base!$R$2:$R$5533)</f>
        <v>182</v>
      </c>
      <c r="F4561" s="1">
        <f>SUMIF(Base!$I$2:$I$5533,'5º Questão'!A4561,Base!$S$2:$S$5533)</f>
        <v>124</v>
      </c>
      <c r="G4561" s="1">
        <f>SUMIF(Base!$I$2:$I$5533,'5º Questão'!A4561,Base!$T$2:$T$5533)</f>
        <v>104</v>
      </c>
      <c r="H4561" s="1">
        <f>SUMIF(Base!$I$2:$I$5533,'5º Questão'!A4561,Base!$U$2:$U$5533)</f>
        <v>0</v>
      </c>
      <c r="I4561" s="1">
        <f>SUMIF(Base!$I$2:$I$5533,'5º Questão'!A4561,Base!$V$2:$V$5533)</f>
        <v>0</v>
      </c>
      <c r="J4561" s="1">
        <f>SUMIF(Base!$I$2:$I$5533,'5º Questão'!A4561,Base!$W$2:$W$5533)</f>
        <v>0</v>
      </c>
      <c r="K4561" s="1">
        <f>SUMIF(Base!$I$2:$I$5533,'5º Questão'!A4561,Base!$X$2:$X$5533)</f>
        <v>0</v>
      </c>
      <c r="L4561" s="33">
        <f t="shared" si="71"/>
        <v>419</v>
      </c>
    </row>
    <row r="4562" spans="1:12" ht="17.25">
      <c r="A4562" s="23" t="s">
        <v>6223</v>
      </c>
      <c r="B4562" s="1">
        <f>SUMIF(Base!$I$2:$I$5533,'5º Questão'!A4562,Base!$O$2:$O$5533)</f>
        <v>0</v>
      </c>
      <c r="C4562" s="1">
        <f>SUMIF(Base!$I$2:$I$5533,'5º Questão'!A4562,Base!$P$2:$P$5533)</f>
        <v>0</v>
      </c>
      <c r="D4562" s="1">
        <f>SUMIF(Base!$I$2:$I$5533,'5º Questão'!A4562,Base!$Q$2:$Q$5533)</f>
        <v>0</v>
      </c>
      <c r="E4562" s="1">
        <f>SUMIF(Base!$I$2:$I$5533,'5º Questão'!A4562,Base!$R$2:$R$5533)</f>
        <v>48</v>
      </c>
      <c r="F4562" s="1">
        <f>SUMIF(Base!$I$2:$I$5533,'5º Questão'!A4562,Base!$S$2:$S$5533)</f>
        <v>55</v>
      </c>
      <c r="G4562" s="1">
        <f>SUMIF(Base!$I$2:$I$5533,'5º Questão'!A4562,Base!$T$2:$T$5533)</f>
        <v>0</v>
      </c>
      <c r="H4562" s="1">
        <f>SUMIF(Base!$I$2:$I$5533,'5º Questão'!A4562,Base!$U$2:$U$5533)</f>
        <v>0</v>
      </c>
      <c r="I4562" s="1">
        <f>SUMIF(Base!$I$2:$I$5533,'5º Questão'!A4562,Base!$V$2:$V$5533)</f>
        <v>0</v>
      </c>
      <c r="J4562" s="1">
        <f>SUMIF(Base!$I$2:$I$5533,'5º Questão'!A4562,Base!$W$2:$W$5533)</f>
        <v>0</v>
      </c>
      <c r="K4562" s="1">
        <f>SUMIF(Base!$I$2:$I$5533,'5º Questão'!A4562,Base!$X$2:$X$5533)</f>
        <v>0</v>
      </c>
      <c r="L4562" s="33">
        <f t="shared" si="71"/>
        <v>103</v>
      </c>
    </row>
    <row r="4563" spans="1:12" ht="25.5">
      <c r="A4563" s="23" t="s">
        <v>2457</v>
      </c>
      <c r="B4563" s="1">
        <f>SUMIF(Base!$I$2:$I$5533,'5º Questão'!A4563,Base!$O$2:$O$5533)</f>
        <v>0</v>
      </c>
      <c r="C4563" s="1">
        <f>SUMIF(Base!$I$2:$I$5533,'5º Questão'!A4563,Base!$P$2:$P$5533)</f>
        <v>6</v>
      </c>
      <c r="D4563" s="1">
        <f>SUMIF(Base!$I$2:$I$5533,'5º Questão'!A4563,Base!$Q$2:$Q$5533)</f>
        <v>0</v>
      </c>
      <c r="E4563" s="1">
        <f>SUMIF(Base!$I$2:$I$5533,'5º Questão'!A4563,Base!$R$2:$R$5533)</f>
        <v>0</v>
      </c>
      <c r="F4563" s="1">
        <f>SUMIF(Base!$I$2:$I$5533,'5º Questão'!A4563,Base!$S$2:$S$5533)</f>
        <v>274</v>
      </c>
      <c r="G4563" s="1">
        <f>SUMIF(Base!$I$2:$I$5533,'5º Questão'!A4563,Base!$T$2:$T$5533)</f>
        <v>286</v>
      </c>
      <c r="H4563" s="1">
        <f>SUMIF(Base!$I$2:$I$5533,'5º Questão'!A4563,Base!$U$2:$U$5533)</f>
        <v>0</v>
      </c>
      <c r="I4563" s="1">
        <f>SUMIF(Base!$I$2:$I$5533,'5º Questão'!A4563,Base!$V$2:$V$5533)</f>
        <v>0</v>
      </c>
      <c r="J4563" s="1">
        <f>SUMIF(Base!$I$2:$I$5533,'5º Questão'!A4563,Base!$W$2:$W$5533)</f>
        <v>0</v>
      </c>
      <c r="K4563" s="1">
        <f>SUMIF(Base!$I$2:$I$5533,'5º Questão'!A4563,Base!$X$2:$X$5533)</f>
        <v>0</v>
      </c>
      <c r="L4563" s="33">
        <f t="shared" si="71"/>
        <v>566</v>
      </c>
    </row>
    <row r="4564" spans="1:12" ht="33.75">
      <c r="A4564" s="23" t="s">
        <v>13285</v>
      </c>
      <c r="B4564" s="1">
        <f>SUMIF(Base!$I$2:$I$5533,'5º Questão'!A4564,Base!$O$2:$O$5533)</f>
        <v>0</v>
      </c>
      <c r="C4564" s="1">
        <f>SUMIF(Base!$I$2:$I$5533,'5º Questão'!A4564,Base!$P$2:$P$5533)</f>
        <v>27</v>
      </c>
      <c r="D4564" s="1">
        <f>SUMIF(Base!$I$2:$I$5533,'5º Questão'!A4564,Base!$Q$2:$Q$5533)</f>
        <v>0</v>
      </c>
      <c r="E4564" s="1">
        <f>SUMIF(Base!$I$2:$I$5533,'5º Questão'!A4564,Base!$R$2:$R$5533)</f>
        <v>0</v>
      </c>
      <c r="F4564" s="1">
        <f>SUMIF(Base!$I$2:$I$5533,'5º Questão'!A4564,Base!$S$2:$S$5533)</f>
        <v>292</v>
      </c>
      <c r="G4564" s="1">
        <f>SUMIF(Base!$I$2:$I$5533,'5º Questão'!A4564,Base!$T$2:$T$5533)</f>
        <v>360</v>
      </c>
      <c r="H4564" s="1">
        <f>SUMIF(Base!$I$2:$I$5533,'5º Questão'!A4564,Base!$U$2:$U$5533)</f>
        <v>0</v>
      </c>
      <c r="I4564" s="1">
        <f>SUMIF(Base!$I$2:$I$5533,'5º Questão'!A4564,Base!$V$2:$V$5533)</f>
        <v>0</v>
      </c>
      <c r="J4564" s="1">
        <f>SUMIF(Base!$I$2:$I$5533,'5º Questão'!A4564,Base!$W$2:$W$5533)</f>
        <v>0</v>
      </c>
      <c r="K4564" s="1">
        <f>SUMIF(Base!$I$2:$I$5533,'5º Questão'!A4564,Base!$X$2:$X$5533)</f>
        <v>0</v>
      </c>
      <c r="L4564" s="33">
        <f t="shared" si="71"/>
        <v>679</v>
      </c>
    </row>
    <row r="4565" spans="1:12" ht="25.5">
      <c r="A4565" s="23" t="s">
        <v>5525</v>
      </c>
      <c r="B4565" s="1">
        <f>SUMIF(Base!$I$2:$I$5533,'5º Questão'!A4565,Base!$O$2:$O$5533)</f>
        <v>0</v>
      </c>
      <c r="C4565" s="1">
        <f>SUMIF(Base!$I$2:$I$5533,'5º Questão'!A4565,Base!$P$2:$P$5533)</f>
        <v>16</v>
      </c>
      <c r="D4565" s="1">
        <f>SUMIF(Base!$I$2:$I$5533,'5º Questão'!A4565,Base!$Q$2:$Q$5533)</f>
        <v>0</v>
      </c>
      <c r="E4565" s="1">
        <f>SUMIF(Base!$I$2:$I$5533,'5º Questão'!A4565,Base!$R$2:$R$5533)</f>
        <v>0</v>
      </c>
      <c r="F4565" s="1">
        <f>SUMIF(Base!$I$2:$I$5533,'5º Questão'!A4565,Base!$S$2:$S$5533)</f>
        <v>404</v>
      </c>
      <c r="G4565" s="1">
        <f>SUMIF(Base!$I$2:$I$5533,'5º Questão'!A4565,Base!$T$2:$T$5533)</f>
        <v>243</v>
      </c>
      <c r="H4565" s="1">
        <f>SUMIF(Base!$I$2:$I$5533,'5º Questão'!A4565,Base!$U$2:$U$5533)</f>
        <v>0</v>
      </c>
      <c r="I4565" s="1">
        <f>SUMIF(Base!$I$2:$I$5533,'5º Questão'!A4565,Base!$V$2:$V$5533)</f>
        <v>0</v>
      </c>
      <c r="J4565" s="1">
        <f>SUMIF(Base!$I$2:$I$5533,'5º Questão'!A4565,Base!$W$2:$W$5533)</f>
        <v>0</v>
      </c>
      <c r="K4565" s="1">
        <f>SUMIF(Base!$I$2:$I$5533,'5º Questão'!A4565,Base!$X$2:$X$5533)</f>
        <v>0</v>
      </c>
      <c r="L4565" s="33">
        <f t="shared" si="71"/>
        <v>663</v>
      </c>
    </row>
    <row r="4566" spans="1:12" ht="17.25">
      <c r="A4566" s="23" t="s">
        <v>18024</v>
      </c>
      <c r="B4566" s="1">
        <f>SUMIF(Base!$I$2:$I$5533,'5º Questão'!A4566,Base!$O$2:$O$5533)</f>
        <v>0</v>
      </c>
      <c r="C4566" s="1">
        <f>SUMIF(Base!$I$2:$I$5533,'5º Questão'!A4566,Base!$P$2:$P$5533)</f>
        <v>0</v>
      </c>
      <c r="D4566" s="1">
        <f>SUMIF(Base!$I$2:$I$5533,'5º Questão'!A4566,Base!$Q$2:$Q$5533)</f>
        <v>0</v>
      </c>
      <c r="E4566" s="1">
        <f>SUMIF(Base!$I$2:$I$5533,'5º Questão'!A4566,Base!$R$2:$R$5533)</f>
        <v>0</v>
      </c>
      <c r="F4566" s="1">
        <f>SUMIF(Base!$I$2:$I$5533,'5º Questão'!A4566,Base!$S$2:$S$5533)</f>
        <v>305</v>
      </c>
      <c r="G4566" s="1">
        <f>SUMIF(Base!$I$2:$I$5533,'5º Questão'!A4566,Base!$T$2:$T$5533)</f>
        <v>237</v>
      </c>
      <c r="H4566" s="1">
        <f>SUMIF(Base!$I$2:$I$5533,'5º Questão'!A4566,Base!$U$2:$U$5533)</f>
        <v>0</v>
      </c>
      <c r="I4566" s="1">
        <f>SUMIF(Base!$I$2:$I$5533,'5º Questão'!A4566,Base!$V$2:$V$5533)</f>
        <v>0</v>
      </c>
      <c r="J4566" s="1">
        <f>SUMIF(Base!$I$2:$I$5533,'5º Questão'!A4566,Base!$W$2:$W$5533)</f>
        <v>0</v>
      </c>
      <c r="K4566" s="1">
        <f>SUMIF(Base!$I$2:$I$5533,'5º Questão'!A4566,Base!$X$2:$X$5533)</f>
        <v>0</v>
      </c>
      <c r="L4566" s="33">
        <f t="shared" si="71"/>
        <v>542</v>
      </c>
    </row>
    <row r="4567" spans="1:12" ht="25.5">
      <c r="A4567" s="23" t="s">
        <v>9613</v>
      </c>
      <c r="B4567" s="1">
        <f>SUMIF(Base!$I$2:$I$5533,'5º Questão'!A4567,Base!$O$2:$O$5533)</f>
        <v>0</v>
      </c>
      <c r="C4567" s="1">
        <f>SUMIF(Base!$I$2:$I$5533,'5º Questão'!A4567,Base!$P$2:$P$5533)</f>
        <v>23</v>
      </c>
      <c r="D4567" s="1">
        <f>SUMIF(Base!$I$2:$I$5533,'5º Questão'!A4567,Base!$Q$2:$Q$5533)</f>
        <v>0</v>
      </c>
      <c r="E4567" s="1">
        <f>SUMIF(Base!$I$2:$I$5533,'5º Questão'!A4567,Base!$R$2:$R$5533)</f>
        <v>440</v>
      </c>
      <c r="F4567" s="1">
        <f>SUMIF(Base!$I$2:$I$5533,'5º Questão'!A4567,Base!$S$2:$S$5533)</f>
        <v>361</v>
      </c>
      <c r="G4567" s="1">
        <f>SUMIF(Base!$I$2:$I$5533,'5º Questão'!A4567,Base!$T$2:$T$5533)</f>
        <v>347</v>
      </c>
      <c r="H4567" s="1">
        <f>SUMIF(Base!$I$2:$I$5533,'5º Questão'!A4567,Base!$U$2:$U$5533)</f>
        <v>0</v>
      </c>
      <c r="I4567" s="1">
        <f>SUMIF(Base!$I$2:$I$5533,'5º Questão'!A4567,Base!$V$2:$V$5533)</f>
        <v>0</v>
      </c>
      <c r="J4567" s="1">
        <f>SUMIF(Base!$I$2:$I$5533,'5º Questão'!A4567,Base!$W$2:$W$5533)</f>
        <v>0</v>
      </c>
      <c r="K4567" s="1">
        <f>SUMIF(Base!$I$2:$I$5533,'5º Questão'!A4567,Base!$X$2:$X$5533)</f>
        <v>0</v>
      </c>
      <c r="L4567" s="33">
        <f t="shared" si="71"/>
        <v>1171</v>
      </c>
    </row>
    <row r="4568" spans="1:12" ht="33.75">
      <c r="A4568" s="23" t="s">
        <v>4042</v>
      </c>
      <c r="B4568" s="1">
        <f>SUMIF(Base!$I$2:$I$5533,'5º Questão'!A4568,Base!$O$2:$O$5533)</f>
        <v>0</v>
      </c>
      <c r="C4568" s="1">
        <f>SUMIF(Base!$I$2:$I$5533,'5º Questão'!A4568,Base!$P$2:$P$5533)</f>
        <v>0</v>
      </c>
      <c r="D4568" s="1">
        <f>SUMIF(Base!$I$2:$I$5533,'5º Questão'!A4568,Base!$Q$2:$Q$5533)</f>
        <v>0</v>
      </c>
      <c r="E4568" s="1">
        <f>SUMIF(Base!$I$2:$I$5533,'5º Questão'!A4568,Base!$R$2:$R$5533)</f>
        <v>0</v>
      </c>
      <c r="F4568" s="1">
        <f>SUMIF(Base!$I$2:$I$5533,'5º Questão'!A4568,Base!$S$2:$S$5533)</f>
        <v>371</v>
      </c>
      <c r="G4568" s="1">
        <f>SUMIF(Base!$I$2:$I$5533,'5º Questão'!A4568,Base!$T$2:$T$5533)</f>
        <v>246</v>
      </c>
      <c r="H4568" s="1">
        <f>SUMIF(Base!$I$2:$I$5533,'5º Questão'!A4568,Base!$U$2:$U$5533)</f>
        <v>0</v>
      </c>
      <c r="I4568" s="1">
        <f>SUMIF(Base!$I$2:$I$5533,'5º Questão'!A4568,Base!$V$2:$V$5533)</f>
        <v>44</v>
      </c>
      <c r="J4568" s="1">
        <f>SUMIF(Base!$I$2:$I$5533,'5º Questão'!A4568,Base!$W$2:$W$5533)</f>
        <v>0</v>
      </c>
      <c r="K4568" s="1">
        <f>SUMIF(Base!$I$2:$I$5533,'5º Questão'!A4568,Base!$X$2:$X$5533)</f>
        <v>0</v>
      </c>
      <c r="L4568" s="33">
        <f t="shared" si="71"/>
        <v>661</v>
      </c>
    </row>
    <row r="4569" spans="1:12" ht="17.25">
      <c r="A4569" s="23" t="s">
        <v>4106</v>
      </c>
      <c r="B4569" s="1">
        <f>SUMIF(Base!$I$2:$I$5533,'5º Questão'!A4569,Base!$O$2:$O$5533)</f>
        <v>0</v>
      </c>
      <c r="C4569" s="1">
        <f>SUMIF(Base!$I$2:$I$5533,'5º Questão'!A4569,Base!$P$2:$P$5533)</f>
        <v>0</v>
      </c>
      <c r="D4569" s="1">
        <f>SUMIF(Base!$I$2:$I$5533,'5º Questão'!A4569,Base!$Q$2:$Q$5533)</f>
        <v>0</v>
      </c>
      <c r="E4569" s="1">
        <f>SUMIF(Base!$I$2:$I$5533,'5º Questão'!A4569,Base!$R$2:$R$5533)</f>
        <v>0</v>
      </c>
      <c r="F4569" s="1">
        <f>SUMIF(Base!$I$2:$I$5533,'5º Questão'!A4569,Base!$S$2:$S$5533)</f>
        <v>209</v>
      </c>
      <c r="G4569" s="1">
        <f>SUMIF(Base!$I$2:$I$5533,'5º Questão'!A4569,Base!$T$2:$T$5533)</f>
        <v>69</v>
      </c>
      <c r="H4569" s="1">
        <f>SUMIF(Base!$I$2:$I$5533,'5º Questão'!A4569,Base!$U$2:$U$5533)</f>
        <v>0</v>
      </c>
      <c r="I4569" s="1">
        <f>SUMIF(Base!$I$2:$I$5533,'5º Questão'!A4569,Base!$V$2:$V$5533)</f>
        <v>0</v>
      </c>
      <c r="J4569" s="1">
        <f>SUMIF(Base!$I$2:$I$5533,'5º Questão'!A4569,Base!$W$2:$W$5533)</f>
        <v>0</v>
      </c>
      <c r="K4569" s="1">
        <f>SUMIF(Base!$I$2:$I$5533,'5º Questão'!A4569,Base!$X$2:$X$5533)</f>
        <v>0</v>
      </c>
      <c r="L4569" s="33">
        <f t="shared" si="71"/>
        <v>278</v>
      </c>
    </row>
    <row r="4570" spans="1:12" ht="17.25">
      <c r="A4570" s="23" t="s">
        <v>14059</v>
      </c>
      <c r="B4570" s="1">
        <f>SUMIF(Base!$I$2:$I$5533,'5º Questão'!A4570,Base!$O$2:$O$5533)</f>
        <v>0</v>
      </c>
      <c r="C4570" s="1">
        <f>SUMIF(Base!$I$2:$I$5533,'5º Questão'!A4570,Base!$P$2:$P$5533)</f>
        <v>25</v>
      </c>
      <c r="D4570" s="1">
        <f>SUMIF(Base!$I$2:$I$5533,'5º Questão'!A4570,Base!$Q$2:$Q$5533)</f>
        <v>0</v>
      </c>
      <c r="E4570" s="1">
        <f>SUMIF(Base!$I$2:$I$5533,'5º Questão'!A4570,Base!$R$2:$R$5533)</f>
        <v>0</v>
      </c>
      <c r="F4570" s="1">
        <f>SUMIF(Base!$I$2:$I$5533,'5º Questão'!A4570,Base!$S$2:$S$5533)</f>
        <v>892</v>
      </c>
      <c r="G4570" s="1">
        <f>SUMIF(Base!$I$2:$I$5533,'5º Questão'!A4570,Base!$T$2:$T$5533)</f>
        <v>531</v>
      </c>
      <c r="H4570" s="1">
        <f>SUMIF(Base!$I$2:$I$5533,'5º Questão'!A4570,Base!$U$2:$U$5533)</f>
        <v>0</v>
      </c>
      <c r="I4570" s="1">
        <f>SUMIF(Base!$I$2:$I$5533,'5º Questão'!A4570,Base!$V$2:$V$5533)</f>
        <v>104</v>
      </c>
      <c r="J4570" s="1">
        <f>SUMIF(Base!$I$2:$I$5533,'5º Questão'!A4570,Base!$W$2:$W$5533)</f>
        <v>0</v>
      </c>
      <c r="K4570" s="1">
        <f>SUMIF(Base!$I$2:$I$5533,'5º Questão'!A4570,Base!$X$2:$X$5533)</f>
        <v>0</v>
      </c>
      <c r="L4570" s="33">
        <f t="shared" si="71"/>
        <v>1552</v>
      </c>
    </row>
    <row r="4571" spans="1:12" ht="33.75">
      <c r="A4571" s="23" t="s">
        <v>18864</v>
      </c>
      <c r="B4571" s="1">
        <f>SUMIF(Base!$I$2:$I$5533,'5º Questão'!A4571,Base!$O$2:$O$5533)</f>
        <v>0</v>
      </c>
      <c r="C4571" s="1">
        <f>SUMIF(Base!$I$2:$I$5533,'5º Questão'!A4571,Base!$P$2:$P$5533)</f>
        <v>5</v>
      </c>
      <c r="D4571" s="1">
        <f>SUMIF(Base!$I$2:$I$5533,'5º Questão'!A4571,Base!$Q$2:$Q$5533)</f>
        <v>0</v>
      </c>
      <c r="E4571" s="1">
        <f>SUMIF(Base!$I$2:$I$5533,'5º Questão'!A4571,Base!$R$2:$R$5533)</f>
        <v>0</v>
      </c>
      <c r="F4571" s="1">
        <f>SUMIF(Base!$I$2:$I$5533,'5º Questão'!A4571,Base!$S$2:$S$5533)</f>
        <v>491</v>
      </c>
      <c r="G4571" s="1">
        <f>SUMIF(Base!$I$2:$I$5533,'5º Questão'!A4571,Base!$T$2:$T$5533)</f>
        <v>634</v>
      </c>
      <c r="H4571" s="1">
        <f>SUMIF(Base!$I$2:$I$5533,'5º Questão'!A4571,Base!$U$2:$U$5533)</f>
        <v>0</v>
      </c>
      <c r="I4571" s="1">
        <f>SUMIF(Base!$I$2:$I$5533,'5º Questão'!A4571,Base!$V$2:$V$5533)</f>
        <v>0</v>
      </c>
      <c r="J4571" s="1">
        <f>SUMIF(Base!$I$2:$I$5533,'5º Questão'!A4571,Base!$W$2:$W$5533)</f>
        <v>0</v>
      </c>
      <c r="K4571" s="1">
        <f>SUMIF(Base!$I$2:$I$5533,'5º Questão'!A4571,Base!$X$2:$X$5533)</f>
        <v>0</v>
      </c>
      <c r="L4571" s="33">
        <f t="shared" si="71"/>
        <v>1130</v>
      </c>
    </row>
    <row r="4572" spans="1:12" ht="17.25">
      <c r="A4572" s="23" t="s">
        <v>14199</v>
      </c>
      <c r="B4572" s="1">
        <f>SUMIF(Base!$I$2:$I$5533,'5º Questão'!A4572,Base!$O$2:$O$5533)</f>
        <v>0</v>
      </c>
      <c r="C4572" s="1">
        <f>SUMIF(Base!$I$2:$I$5533,'5º Questão'!A4572,Base!$P$2:$P$5533)</f>
        <v>6</v>
      </c>
      <c r="D4572" s="1">
        <f>SUMIF(Base!$I$2:$I$5533,'5º Questão'!A4572,Base!$Q$2:$Q$5533)</f>
        <v>0</v>
      </c>
      <c r="E4572" s="1">
        <f>SUMIF(Base!$I$2:$I$5533,'5º Questão'!A4572,Base!$R$2:$R$5533)</f>
        <v>0</v>
      </c>
      <c r="F4572" s="1">
        <f>SUMIF(Base!$I$2:$I$5533,'5º Questão'!A4572,Base!$S$2:$S$5533)</f>
        <v>364</v>
      </c>
      <c r="G4572" s="1">
        <f>SUMIF(Base!$I$2:$I$5533,'5º Questão'!A4572,Base!$T$2:$T$5533)</f>
        <v>213</v>
      </c>
      <c r="H4572" s="1">
        <f>SUMIF(Base!$I$2:$I$5533,'5º Questão'!A4572,Base!$U$2:$U$5533)</f>
        <v>0</v>
      </c>
      <c r="I4572" s="1">
        <f>SUMIF(Base!$I$2:$I$5533,'5º Questão'!A4572,Base!$V$2:$V$5533)</f>
        <v>0</v>
      </c>
      <c r="J4572" s="1">
        <f>SUMIF(Base!$I$2:$I$5533,'5º Questão'!A4572,Base!$W$2:$W$5533)</f>
        <v>0</v>
      </c>
      <c r="K4572" s="1">
        <f>SUMIF(Base!$I$2:$I$5533,'5º Questão'!A4572,Base!$X$2:$X$5533)</f>
        <v>0</v>
      </c>
      <c r="L4572" s="33">
        <f t="shared" si="71"/>
        <v>583</v>
      </c>
    </row>
    <row r="4573" spans="1:12" ht="25.5">
      <c r="A4573" s="23" t="s">
        <v>11137</v>
      </c>
      <c r="B4573" s="1">
        <f>SUMIF(Base!$I$2:$I$5533,'5º Questão'!A4573,Base!$O$2:$O$5533)</f>
        <v>0</v>
      </c>
      <c r="C4573" s="1">
        <f>SUMIF(Base!$I$2:$I$5533,'5º Questão'!A4573,Base!$P$2:$P$5533)</f>
        <v>0</v>
      </c>
      <c r="D4573" s="1">
        <f>SUMIF(Base!$I$2:$I$5533,'5º Questão'!A4573,Base!$Q$2:$Q$5533)</f>
        <v>0</v>
      </c>
      <c r="E4573" s="1">
        <f>SUMIF(Base!$I$2:$I$5533,'5º Questão'!A4573,Base!$R$2:$R$5533)</f>
        <v>0</v>
      </c>
      <c r="F4573" s="1">
        <f>SUMIF(Base!$I$2:$I$5533,'5º Questão'!A4573,Base!$S$2:$S$5533)</f>
        <v>0</v>
      </c>
      <c r="G4573" s="1">
        <f>SUMIF(Base!$I$2:$I$5533,'5º Questão'!A4573,Base!$T$2:$T$5533)</f>
        <v>490</v>
      </c>
      <c r="H4573" s="1">
        <f>SUMIF(Base!$I$2:$I$5533,'5º Questão'!A4573,Base!$U$2:$U$5533)</f>
        <v>0</v>
      </c>
      <c r="I4573" s="1">
        <f>SUMIF(Base!$I$2:$I$5533,'5º Questão'!A4573,Base!$V$2:$V$5533)</f>
        <v>96</v>
      </c>
      <c r="J4573" s="1">
        <f>SUMIF(Base!$I$2:$I$5533,'5º Questão'!A4573,Base!$W$2:$W$5533)</f>
        <v>0</v>
      </c>
      <c r="K4573" s="1">
        <f>SUMIF(Base!$I$2:$I$5533,'5º Questão'!A4573,Base!$X$2:$X$5533)</f>
        <v>0</v>
      </c>
      <c r="L4573" s="33">
        <f t="shared" si="71"/>
        <v>586</v>
      </c>
    </row>
    <row r="4574" spans="1:12" ht="25.5">
      <c r="A4574" s="23" t="s">
        <v>8310</v>
      </c>
      <c r="B4574" s="1">
        <f>SUMIF(Base!$I$2:$I$5533,'5º Questão'!A4574,Base!$O$2:$O$5533)</f>
        <v>0</v>
      </c>
      <c r="C4574" s="1">
        <f>SUMIF(Base!$I$2:$I$5533,'5º Questão'!A4574,Base!$P$2:$P$5533)</f>
        <v>0</v>
      </c>
      <c r="D4574" s="1">
        <f>SUMIF(Base!$I$2:$I$5533,'5º Questão'!A4574,Base!$Q$2:$Q$5533)</f>
        <v>0</v>
      </c>
      <c r="E4574" s="1">
        <f>SUMIF(Base!$I$2:$I$5533,'5º Questão'!A4574,Base!$R$2:$R$5533)</f>
        <v>0</v>
      </c>
      <c r="F4574" s="1">
        <f>SUMIF(Base!$I$2:$I$5533,'5º Questão'!A4574,Base!$S$2:$S$5533)</f>
        <v>985</v>
      </c>
      <c r="G4574" s="1">
        <f>SUMIF(Base!$I$2:$I$5533,'5º Questão'!A4574,Base!$T$2:$T$5533)</f>
        <v>0</v>
      </c>
      <c r="H4574" s="1">
        <f>SUMIF(Base!$I$2:$I$5533,'5º Questão'!A4574,Base!$U$2:$U$5533)</f>
        <v>0</v>
      </c>
      <c r="I4574" s="1">
        <f>SUMIF(Base!$I$2:$I$5533,'5º Questão'!A4574,Base!$V$2:$V$5533)</f>
        <v>0</v>
      </c>
      <c r="J4574" s="1">
        <f>SUMIF(Base!$I$2:$I$5533,'5º Questão'!A4574,Base!$W$2:$W$5533)</f>
        <v>0</v>
      </c>
      <c r="K4574" s="1">
        <f>SUMIF(Base!$I$2:$I$5533,'5º Questão'!A4574,Base!$X$2:$X$5533)</f>
        <v>0</v>
      </c>
      <c r="L4574" s="33">
        <f t="shared" si="71"/>
        <v>985</v>
      </c>
    </row>
    <row r="4575" spans="1:12" ht="33.75">
      <c r="A4575" s="23" t="s">
        <v>10964</v>
      </c>
      <c r="B4575" s="1">
        <f>SUMIF(Base!$I$2:$I$5533,'5º Questão'!A4575,Base!$O$2:$O$5533)</f>
        <v>0</v>
      </c>
      <c r="C4575" s="1">
        <f>SUMIF(Base!$I$2:$I$5533,'5º Questão'!A4575,Base!$P$2:$P$5533)</f>
        <v>0</v>
      </c>
      <c r="D4575" s="1">
        <f>SUMIF(Base!$I$2:$I$5533,'5º Questão'!A4575,Base!$Q$2:$Q$5533)</f>
        <v>0</v>
      </c>
      <c r="E4575" s="1">
        <f>SUMIF(Base!$I$2:$I$5533,'5º Questão'!A4575,Base!$R$2:$R$5533)</f>
        <v>0</v>
      </c>
      <c r="F4575" s="1">
        <f>SUMIF(Base!$I$2:$I$5533,'5º Questão'!A4575,Base!$S$2:$S$5533)</f>
        <v>247</v>
      </c>
      <c r="G4575" s="1">
        <f>SUMIF(Base!$I$2:$I$5533,'5º Questão'!A4575,Base!$T$2:$T$5533)</f>
        <v>187</v>
      </c>
      <c r="H4575" s="1">
        <f>SUMIF(Base!$I$2:$I$5533,'5º Questão'!A4575,Base!$U$2:$U$5533)</f>
        <v>0</v>
      </c>
      <c r="I4575" s="1">
        <f>SUMIF(Base!$I$2:$I$5533,'5º Questão'!A4575,Base!$V$2:$V$5533)</f>
        <v>0</v>
      </c>
      <c r="J4575" s="1">
        <f>SUMIF(Base!$I$2:$I$5533,'5º Questão'!A4575,Base!$W$2:$W$5533)</f>
        <v>0</v>
      </c>
      <c r="K4575" s="1">
        <f>SUMIF(Base!$I$2:$I$5533,'5º Questão'!A4575,Base!$X$2:$X$5533)</f>
        <v>0</v>
      </c>
      <c r="L4575" s="33">
        <f t="shared" si="71"/>
        <v>434</v>
      </c>
    </row>
    <row r="4576" spans="1:12" ht="17.25">
      <c r="A4576" s="23" t="s">
        <v>2417</v>
      </c>
      <c r="B4576" s="1">
        <f>SUMIF(Base!$I$2:$I$5533,'5º Questão'!A4576,Base!$O$2:$O$5533)</f>
        <v>0</v>
      </c>
      <c r="C4576" s="1">
        <f>SUMIF(Base!$I$2:$I$5533,'5º Questão'!A4576,Base!$P$2:$P$5533)</f>
        <v>0</v>
      </c>
      <c r="D4576" s="1">
        <f>SUMIF(Base!$I$2:$I$5533,'5º Questão'!A4576,Base!$Q$2:$Q$5533)</f>
        <v>0</v>
      </c>
      <c r="E4576" s="1">
        <f>SUMIF(Base!$I$2:$I$5533,'5º Questão'!A4576,Base!$R$2:$R$5533)</f>
        <v>0</v>
      </c>
      <c r="F4576" s="1">
        <f>SUMIF(Base!$I$2:$I$5533,'5º Questão'!A4576,Base!$S$2:$S$5533)</f>
        <v>201</v>
      </c>
      <c r="G4576" s="1">
        <f>SUMIF(Base!$I$2:$I$5533,'5º Questão'!A4576,Base!$T$2:$T$5533)</f>
        <v>113</v>
      </c>
      <c r="H4576" s="1">
        <f>SUMIF(Base!$I$2:$I$5533,'5º Questão'!A4576,Base!$U$2:$U$5533)</f>
        <v>0</v>
      </c>
      <c r="I4576" s="1">
        <f>SUMIF(Base!$I$2:$I$5533,'5º Questão'!A4576,Base!$V$2:$V$5533)</f>
        <v>0</v>
      </c>
      <c r="J4576" s="1">
        <f>SUMIF(Base!$I$2:$I$5533,'5º Questão'!A4576,Base!$W$2:$W$5533)</f>
        <v>0</v>
      </c>
      <c r="K4576" s="1">
        <f>SUMIF(Base!$I$2:$I$5533,'5º Questão'!A4576,Base!$X$2:$X$5533)</f>
        <v>0</v>
      </c>
      <c r="L4576" s="33">
        <f t="shared" si="71"/>
        <v>314</v>
      </c>
    </row>
    <row r="4577" spans="1:12" ht="17.25">
      <c r="A4577" s="23" t="s">
        <v>13673</v>
      </c>
      <c r="B4577" s="1">
        <f>SUMIF(Base!$I$2:$I$5533,'5º Questão'!A4577,Base!$O$2:$O$5533)</f>
        <v>0</v>
      </c>
      <c r="C4577" s="1">
        <f>SUMIF(Base!$I$2:$I$5533,'5º Questão'!A4577,Base!$P$2:$P$5533)</f>
        <v>0</v>
      </c>
      <c r="D4577" s="1">
        <f>SUMIF(Base!$I$2:$I$5533,'5º Questão'!A4577,Base!$Q$2:$Q$5533)</f>
        <v>0</v>
      </c>
      <c r="E4577" s="1">
        <f>SUMIF(Base!$I$2:$I$5533,'5º Questão'!A4577,Base!$R$2:$R$5533)</f>
        <v>0</v>
      </c>
      <c r="F4577" s="1">
        <f>SUMIF(Base!$I$2:$I$5533,'5º Questão'!A4577,Base!$S$2:$S$5533)</f>
        <v>378</v>
      </c>
      <c r="G4577" s="1">
        <f>SUMIF(Base!$I$2:$I$5533,'5º Questão'!A4577,Base!$T$2:$T$5533)</f>
        <v>673</v>
      </c>
      <c r="H4577" s="1">
        <f>SUMIF(Base!$I$2:$I$5533,'5º Questão'!A4577,Base!$U$2:$U$5533)</f>
        <v>0</v>
      </c>
      <c r="I4577" s="1">
        <f>SUMIF(Base!$I$2:$I$5533,'5º Questão'!A4577,Base!$V$2:$V$5533)</f>
        <v>248</v>
      </c>
      <c r="J4577" s="1">
        <f>SUMIF(Base!$I$2:$I$5533,'5º Questão'!A4577,Base!$W$2:$W$5533)</f>
        <v>0</v>
      </c>
      <c r="K4577" s="1">
        <f>SUMIF(Base!$I$2:$I$5533,'5º Questão'!A4577,Base!$X$2:$X$5533)</f>
        <v>0</v>
      </c>
      <c r="L4577" s="33">
        <f t="shared" si="71"/>
        <v>1299</v>
      </c>
    </row>
    <row r="4578" spans="1:12" ht="25.5">
      <c r="A4578" s="23" t="s">
        <v>4621</v>
      </c>
      <c r="B4578" s="1">
        <f>SUMIF(Base!$I$2:$I$5533,'5º Questão'!A4578,Base!$O$2:$O$5533)</f>
        <v>0</v>
      </c>
      <c r="C4578" s="1">
        <f>SUMIF(Base!$I$2:$I$5533,'5º Questão'!A4578,Base!$P$2:$P$5533)</f>
        <v>12</v>
      </c>
      <c r="D4578" s="1">
        <f>SUMIF(Base!$I$2:$I$5533,'5º Questão'!A4578,Base!$Q$2:$Q$5533)</f>
        <v>0</v>
      </c>
      <c r="E4578" s="1">
        <f>SUMIF(Base!$I$2:$I$5533,'5º Questão'!A4578,Base!$R$2:$R$5533)</f>
        <v>0</v>
      </c>
      <c r="F4578" s="1">
        <f>SUMIF(Base!$I$2:$I$5533,'5º Questão'!A4578,Base!$S$2:$S$5533)</f>
        <v>151</v>
      </c>
      <c r="G4578" s="1">
        <f>SUMIF(Base!$I$2:$I$5533,'5º Questão'!A4578,Base!$T$2:$T$5533)</f>
        <v>77</v>
      </c>
      <c r="H4578" s="1">
        <f>SUMIF(Base!$I$2:$I$5533,'5º Questão'!A4578,Base!$U$2:$U$5533)</f>
        <v>0</v>
      </c>
      <c r="I4578" s="1">
        <f>SUMIF(Base!$I$2:$I$5533,'5º Questão'!A4578,Base!$V$2:$V$5533)</f>
        <v>0</v>
      </c>
      <c r="J4578" s="1">
        <f>SUMIF(Base!$I$2:$I$5533,'5º Questão'!A4578,Base!$W$2:$W$5533)</f>
        <v>0</v>
      </c>
      <c r="K4578" s="1">
        <f>SUMIF(Base!$I$2:$I$5533,'5º Questão'!A4578,Base!$X$2:$X$5533)</f>
        <v>0</v>
      </c>
      <c r="L4578" s="33">
        <f t="shared" si="71"/>
        <v>240</v>
      </c>
    </row>
    <row r="4579" spans="1:12" ht="25.5">
      <c r="A4579" s="23" t="s">
        <v>14393</v>
      </c>
      <c r="B4579" s="1">
        <f>SUMIF(Base!$I$2:$I$5533,'5º Questão'!A4579,Base!$O$2:$O$5533)</f>
        <v>0</v>
      </c>
      <c r="C4579" s="1">
        <f>SUMIF(Base!$I$2:$I$5533,'5º Questão'!A4579,Base!$P$2:$P$5533)</f>
        <v>7</v>
      </c>
      <c r="D4579" s="1">
        <f>SUMIF(Base!$I$2:$I$5533,'5º Questão'!A4579,Base!$Q$2:$Q$5533)</f>
        <v>0</v>
      </c>
      <c r="E4579" s="1">
        <f>SUMIF(Base!$I$2:$I$5533,'5º Questão'!A4579,Base!$R$2:$R$5533)</f>
        <v>0</v>
      </c>
      <c r="F4579" s="1">
        <f>SUMIF(Base!$I$2:$I$5533,'5º Questão'!A4579,Base!$S$2:$S$5533)</f>
        <v>200</v>
      </c>
      <c r="G4579" s="1">
        <f>SUMIF(Base!$I$2:$I$5533,'5º Questão'!A4579,Base!$T$2:$T$5533)</f>
        <v>109</v>
      </c>
      <c r="H4579" s="1">
        <f>SUMIF(Base!$I$2:$I$5533,'5º Questão'!A4579,Base!$U$2:$U$5533)</f>
        <v>0</v>
      </c>
      <c r="I4579" s="1">
        <f>SUMIF(Base!$I$2:$I$5533,'5º Questão'!A4579,Base!$V$2:$V$5533)</f>
        <v>0</v>
      </c>
      <c r="J4579" s="1">
        <f>SUMIF(Base!$I$2:$I$5533,'5º Questão'!A4579,Base!$W$2:$W$5533)</f>
        <v>0</v>
      </c>
      <c r="K4579" s="1">
        <f>SUMIF(Base!$I$2:$I$5533,'5º Questão'!A4579,Base!$X$2:$X$5533)</f>
        <v>0</v>
      </c>
      <c r="L4579" s="33">
        <f t="shared" si="71"/>
        <v>316</v>
      </c>
    </row>
    <row r="4580" spans="1:12" ht="17.25">
      <c r="A4580" s="23" t="s">
        <v>15448</v>
      </c>
      <c r="B4580" s="1">
        <f>SUMIF(Base!$I$2:$I$5533,'5º Questão'!A4580,Base!$O$2:$O$5533)</f>
        <v>0</v>
      </c>
      <c r="C4580" s="1">
        <f>SUMIF(Base!$I$2:$I$5533,'5º Questão'!A4580,Base!$P$2:$P$5533)</f>
        <v>35</v>
      </c>
      <c r="D4580" s="1">
        <f>SUMIF(Base!$I$2:$I$5533,'5º Questão'!A4580,Base!$Q$2:$Q$5533)</f>
        <v>0</v>
      </c>
      <c r="E4580" s="1">
        <f>SUMIF(Base!$I$2:$I$5533,'5º Questão'!A4580,Base!$R$2:$R$5533)</f>
        <v>0</v>
      </c>
      <c r="F4580" s="1">
        <f>SUMIF(Base!$I$2:$I$5533,'5º Questão'!A4580,Base!$S$2:$S$5533)</f>
        <v>229</v>
      </c>
      <c r="G4580" s="1">
        <f>SUMIF(Base!$I$2:$I$5533,'5º Questão'!A4580,Base!$T$2:$T$5533)</f>
        <v>183</v>
      </c>
      <c r="H4580" s="1">
        <f>SUMIF(Base!$I$2:$I$5533,'5º Questão'!A4580,Base!$U$2:$U$5533)</f>
        <v>0</v>
      </c>
      <c r="I4580" s="1">
        <f>SUMIF(Base!$I$2:$I$5533,'5º Questão'!A4580,Base!$V$2:$V$5533)</f>
        <v>0</v>
      </c>
      <c r="J4580" s="1">
        <f>SUMIF(Base!$I$2:$I$5533,'5º Questão'!A4580,Base!$W$2:$W$5533)</f>
        <v>0</v>
      </c>
      <c r="K4580" s="1">
        <f>SUMIF(Base!$I$2:$I$5533,'5º Questão'!A4580,Base!$X$2:$X$5533)</f>
        <v>0</v>
      </c>
      <c r="L4580" s="33">
        <f t="shared" si="71"/>
        <v>447</v>
      </c>
    </row>
    <row r="4581" spans="1:12" ht="25.5">
      <c r="A4581" s="23" t="s">
        <v>18553</v>
      </c>
      <c r="B4581" s="1">
        <f>SUMIF(Base!$I$2:$I$5533,'5º Questão'!A4581,Base!$O$2:$O$5533)</f>
        <v>0</v>
      </c>
      <c r="C4581" s="1">
        <f>SUMIF(Base!$I$2:$I$5533,'5º Questão'!A4581,Base!$P$2:$P$5533)</f>
        <v>4</v>
      </c>
      <c r="D4581" s="1">
        <f>SUMIF(Base!$I$2:$I$5533,'5º Questão'!A4581,Base!$Q$2:$Q$5533)</f>
        <v>0</v>
      </c>
      <c r="E4581" s="1">
        <f>SUMIF(Base!$I$2:$I$5533,'5º Questão'!A4581,Base!$R$2:$R$5533)</f>
        <v>728</v>
      </c>
      <c r="F4581" s="1">
        <f>SUMIF(Base!$I$2:$I$5533,'5º Questão'!A4581,Base!$S$2:$S$5533)</f>
        <v>0</v>
      </c>
      <c r="G4581" s="1">
        <f>SUMIF(Base!$I$2:$I$5533,'5º Questão'!A4581,Base!$T$2:$T$5533)</f>
        <v>0</v>
      </c>
      <c r="H4581" s="1">
        <f>SUMIF(Base!$I$2:$I$5533,'5º Questão'!A4581,Base!$U$2:$U$5533)</f>
        <v>0</v>
      </c>
      <c r="I4581" s="1">
        <f>SUMIF(Base!$I$2:$I$5533,'5º Questão'!A4581,Base!$V$2:$V$5533)</f>
        <v>0</v>
      </c>
      <c r="J4581" s="1">
        <f>SUMIF(Base!$I$2:$I$5533,'5º Questão'!A4581,Base!$W$2:$W$5533)</f>
        <v>0</v>
      </c>
      <c r="K4581" s="1">
        <f>SUMIF(Base!$I$2:$I$5533,'5º Questão'!A4581,Base!$X$2:$X$5533)</f>
        <v>0</v>
      </c>
      <c r="L4581" s="33">
        <f t="shared" si="71"/>
        <v>732</v>
      </c>
    </row>
    <row r="4582" spans="1:12" ht="42">
      <c r="A4582" s="23" t="s">
        <v>16525</v>
      </c>
      <c r="B4582" s="1">
        <f>SUMIF(Base!$I$2:$I$5533,'5º Questão'!A4582,Base!$O$2:$O$5533)</f>
        <v>0</v>
      </c>
      <c r="C4582" s="1">
        <f>SUMIF(Base!$I$2:$I$5533,'5º Questão'!A4582,Base!$P$2:$P$5533)</f>
        <v>3</v>
      </c>
      <c r="D4582" s="1">
        <f>SUMIF(Base!$I$2:$I$5533,'5º Questão'!A4582,Base!$Q$2:$Q$5533)</f>
        <v>0</v>
      </c>
      <c r="E4582" s="1">
        <f>SUMIF(Base!$I$2:$I$5533,'5º Questão'!A4582,Base!$R$2:$R$5533)</f>
        <v>0</v>
      </c>
      <c r="F4582" s="1">
        <f>SUMIF(Base!$I$2:$I$5533,'5º Questão'!A4582,Base!$S$2:$S$5533)</f>
        <v>508</v>
      </c>
      <c r="G4582" s="1">
        <f>SUMIF(Base!$I$2:$I$5533,'5º Questão'!A4582,Base!$T$2:$T$5533)</f>
        <v>0</v>
      </c>
      <c r="H4582" s="1">
        <f>SUMIF(Base!$I$2:$I$5533,'5º Questão'!A4582,Base!$U$2:$U$5533)</f>
        <v>0</v>
      </c>
      <c r="I4582" s="1">
        <f>SUMIF(Base!$I$2:$I$5533,'5º Questão'!A4582,Base!$V$2:$V$5533)</f>
        <v>0</v>
      </c>
      <c r="J4582" s="1">
        <f>SUMIF(Base!$I$2:$I$5533,'5º Questão'!A4582,Base!$W$2:$W$5533)</f>
        <v>0</v>
      </c>
      <c r="K4582" s="1">
        <f>SUMIF(Base!$I$2:$I$5533,'5º Questão'!A4582,Base!$X$2:$X$5533)</f>
        <v>0</v>
      </c>
      <c r="L4582" s="33">
        <f t="shared" si="71"/>
        <v>511</v>
      </c>
    </row>
    <row r="4583" spans="1:12" ht="17.25">
      <c r="A4583" s="23" t="s">
        <v>16820</v>
      </c>
      <c r="B4583" s="1">
        <f>SUMIF(Base!$I$2:$I$5533,'5º Questão'!A4583,Base!$O$2:$O$5533)</f>
        <v>0</v>
      </c>
      <c r="C4583" s="1">
        <f>SUMIF(Base!$I$2:$I$5533,'5º Questão'!A4583,Base!$P$2:$P$5533)</f>
        <v>7</v>
      </c>
      <c r="D4583" s="1">
        <f>SUMIF(Base!$I$2:$I$5533,'5º Questão'!A4583,Base!$Q$2:$Q$5533)</f>
        <v>0</v>
      </c>
      <c r="E4583" s="1">
        <f>SUMIF(Base!$I$2:$I$5533,'5º Questão'!A4583,Base!$R$2:$R$5533)</f>
        <v>282</v>
      </c>
      <c r="F4583" s="1">
        <f>SUMIF(Base!$I$2:$I$5533,'5º Questão'!A4583,Base!$S$2:$S$5533)</f>
        <v>0</v>
      </c>
      <c r="G4583" s="1">
        <f>SUMIF(Base!$I$2:$I$5533,'5º Questão'!A4583,Base!$T$2:$T$5533)</f>
        <v>0</v>
      </c>
      <c r="H4583" s="1">
        <f>SUMIF(Base!$I$2:$I$5533,'5º Questão'!A4583,Base!$U$2:$U$5533)</f>
        <v>0</v>
      </c>
      <c r="I4583" s="1">
        <f>SUMIF(Base!$I$2:$I$5533,'5º Questão'!A4583,Base!$V$2:$V$5533)</f>
        <v>0</v>
      </c>
      <c r="J4583" s="1">
        <f>SUMIF(Base!$I$2:$I$5533,'5º Questão'!A4583,Base!$W$2:$W$5533)</f>
        <v>0</v>
      </c>
      <c r="K4583" s="1">
        <f>SUMIF(Base!$I$2:$I$5533,'5º Questão'!A4583,Base!$X$2:$X$5533)</f>
        <v>0</v>
      </c>
      <c r="L4583" s="33">
        <f t="shared" si="71"/>
        <v>289</v>
      </c>
    </row>
    <row r="4584" spans="1:12" ht="25.5">
      <c r="A4584" s="23" t="s">
        <v>5368</v>
      </c>
      <c r="B4584" s="1">
        <f>SUMIF(Base!$I$2:$I$5533,'5º Questão'!A4584,Base!$O$2:$O$5533)</f>
        <v>0</v>
      </c>
      <c r="C4584" s="1">
        <f>SUMIF(Base!$I$2:$I$5533,'5º Questão'!A4584,Base!$P$2:$P$5533)</f>
        <v>3</v>
      </c>
      <c r="D4584" s="1">
        <f>SUMIF(Base!$I$2:$I$5533,'5º Questão'!A4584,Base!$Q$2:$Q$5533)</f>
        <v>0</v>
      </c>
      <c r="E4584" s="1">
        <f>SUMIF(Base!$I$2:$I$5533,'5º Questão'!A4584,Base!$R$2:$R$5533)</f>
        <v>0</v>
      </c>
      <c r="F4584" s="1">
        <f>SUMIF(Base!$I$2:$I$5533,'5º Questão'!A4584,Base!$S$2:$S$5533)</f>
        <v>137</v>
      </c>
      <c r="G4584" s="1">
        <f>SUMIF(Base!$I$2:$I$5533,'5º Questão'!A4584,Base!$T$2:$T$5533)</f>
        <v>0</v>
      </c>
      <c r="H4584" s="1">
        <f>SUMIF(Base!$I$2:$I$5533,'5º Questão'!A4584,Base!$U$2:$U$5533)</f>
        <v>0</v>
      </c>
      <c r="I4584" s="1">
        <f>SUMIF(Base!$I$2:$I$5533,'5º Questão'!A4584,Base!$V$2:$V$5533)</f>
        <v>0</v>
      </c>
      <c r="J4584" s="1">
        <f>SUMIF(Base!$I$2:$I$5533,'5º Questão'!A4584,Base!$W$2:$W$5533)</f>
        <v>0</v>
      </c>
      <c r="K4584" s="1">
        <f>SUMIF(Base!$I$2:$I$5533,'5º Questão'!A4584,Base!$X$2:$X$5533)</f>
        <v>0</v>
      </c>
      <c r="L4584" s="33">
        <f t="shared" si="71"/>
        <v>140</v>
      </c>
    </row>
    <row r="4585" spans="1:12" ht="17.25">
      <c r="A4585" s="23" t="s">
        <v>10503</v>
      </c>
      <c r="B4585" s="1">
        <f>SUMIF(Base!$I$2:$I$5533,'5º Questão'!A4585,Base!$O$2:$O$5533)</f>
        <v>0</v>
      </c>
      <c r="C4585" s="1">
        <f>SUMIF(Base!$I$2:$I$5533,'5º Questão'!A4585,Base!$P$2:$P$5533)</f>
        <v>17</v>
      </c>
      <c r="D4585" s="1">
        <f>SUMIF(Base!$I$2:$I$5533,'5º Questão'!A4585,Base!$Q$2:$Q$5533)</f>
        <v>0</v>
      </c>
      <c r="E4585" s="1">
        <f>SUMIF(Base!$I$2:$I$5533,'5º Questão'!A4585,Base!$R$2:$R$5533)</f>
        <v>0</v>
      </c>
      <c r="F4585" s="1">
        <f>SUMIF(Base!$I$2:$I$5533,'5º Questão'!A4585,Base!$S$2:$S$5533)</f>
        <v>310</v>
      </c>
      <c r="G4585" s="1">
        <f>SUMIF(Base!$I$2:$I$5533,'5º Questão'!A4585,Base!$T$2:$T$5533)</f>
        <v>395</v>
      </c>
      <c r="H4585" s="1">
        <f>SUMIF(Base!$I$2:$I$5533,'5º Questão'!A4585,Base!$U$2:$U$5533)</f>
        <v>0</v>
      </c>
      <c r="I4585" s="1">
        <f>SUMIF(Base!$I$2:$I$5533,'5º Questão'!A4585,Base!$V$2:$V$5533)</f>
        <v>0</v>
      </c>
      <c r="J4585" s="1">
        <f>SUMIF(Base!$I$2:$I$5533,'5º Questão'!A4585,Base!$W$2:$W$5533)</f>
        <v>0</v>
      </c>
      <c r="K4585" s="1">
        <f>SUMIF(Base!$I$2:$I$5533,'5º Questão'!A4585,Base!$X$2:$X$5533)</f>
        <v>0</v>
      </c>
      <c r="L4585" s="33">
        <f t="shared" si="71"/>
        <v>722</v>
      </c>
    </row>
    <row r="4586" spans="1:12" ht="17.25">
      <c r="A4586" s="23" t="s">
        <v>11917</v>
      </c>
      <c r="B4586" s="1">
        <f>SUMIF(Base!$I$2:$I$5533,'5º Questão'!A4586,Base!$O$2:$O$5533)</f>
        <v>0</v>
      </c>
      <c r="C4586" s="1">
        <f>SUMIF(Base!$I$2:$I$5533,'5º Questão'!A4586,Base!$P$2:$P$5533)</f>
        <v>0</v>
      </c>
      <c r="D4586" s="1">
        <f>SUMIF(Base!$I$2:$I$5533,'5º Questão'!A4586,Base!$Q$2:$Q$5533)</f>
        <v>0</v>
      </c>
      <c r="E4586" s="1">
        <f>SUMIF(Base!$I$2:$I$5533,'5º Questão'!A4586,Base!$R$2:$R$5533)</f>
        <v>0</v>
      </c>
      <c r="F4586" s="1">
        <f>SUMIF(Base!$I$2:$I$5533,'5º Questão'!A4586,Base!$S$2:$S$5533)</f>
        <v>0</v>
      </c>
      <c r="G4586" s="1">
        <f>SUMIF(Base!$I$2:$I$5533,'5º Questão'!A4586,Base!$T$2:$T$5533)</f>
        <v>0</v>
      </c>
      <c r="H4586" s="1">
        <f>SUMIF(Base!$I$2:$I$5533,'5º Questão'!A4586,Base!$U$2:$U$5533)</f>
        <v>16</v>
      </c>
      <c r="I4586" s="1">
        <f>SUMIF(Base!$I$2:$I$5533,'5º Questão'!A4586,Base!$V$2:$V$5533)</f>
        <v>63</v>
      </c>
      <c r="J4586" s="1">
        <f>SUMIF(Base!$I$2:$I$5533,'5º Questão'!A4586,Base!$W$2:$W$5533)</f>
        <v>70</v>
      </c>
      <c r="K4586" s="1">
        <f>SUMIF(Base!$I$2:$I$5533,'5º Questão'!A4586,Base!$X$2:$X$5533)</f>
        <v>0</v>
      </c>
      <c r="L4586" s="33">
        <f t="shared" si="71"/>
        <v>149</v>
      </c>
    </row>
    <row r="4587" spans="1:12" ht="50.25">
      <c r="A4587" s="23" t="s">
        <v>4892</v>
      </c>
      <c r="B4587" s="1">
        <f>SUMIF(Base!$I$2:$I$5533,'5º Questão'!A4587,Base!$O$2:$O$5533)</f>
        <v>0</v>
      </c>
      <c r="C4587" s="1">
        <f>SUMIF(Base!$I$2:$I$5533,'5º Questão'!A4587,Base!$P$2:$P$5533)</f>
        <v>0</v>
      </c>
      <c r="D4587" s="1">
        <f>SUMIF(Base!$I$2:$I$5533,'5º Questão'!A4587,Base!$Q$2:$Q$5533)</f>
        <v>0</v>
      </c>
      <c r="E4587" s="1">
        <f>SUMIF(Base!$I$2:$I$5533,'5º Questão'!A4587,Base!$R$2:$R$5533)</f>
        <v>0</v>
      </c>
      <c r="F4587" s="1">
        <f>SUMIF(Base!$I$2:$I$5533,'5º Questão'!A4587,Base!$S$2:$S$5533)</f>
        <v>0</v>
      </c>
      <c r="G4587" s="1">
        <f>SUMIF(Base!$I$2:$I$5533,'5º Questão'!A4587,Base!$T$2:$T$5533)</f>
        <v>0</v>
      </c>
      <c r="H4587" s="1">
        <f>SUMIF(Base!$I$2:$I$5533,'5º Questão'!A4587,Base!$U$2:$U$5533)</f>
        <v>21</v>
      </c>
      <c r="I4587" s="1">
        <f>SUMIF(Base!$I$2:$I$5533,'5º Questão'!A4587,Base!$V$2:$V$5533)</f>
        <v>99</v>
      </c>
      <c r="J4587" s="1">
        <f>SUMIF(Base!$I$2:$I$5533,'5º Questão'!A4587,Base!$W$2:$W$5533)</f>
        <v>68</v>
      </c>
      <c r="K4587" s="1">
        <f>SUMIF(Base!$I$2:$I$5533,'5º Questão'!A4587,Base!$X$2:$X$5533)</f>
        <v>0</v>
      </c>
      <c r="L4587" s="33">
        <f t="shared" si="71"/>
        <v>188</v>
      </c>
    </row>
    <row r="4588" spans="1:12" ht="50.25">
      <c r="A4588" s="23" t="s">
        <v>6700</v>
      </c>
      <c r="B4588" s="1">
        <f>SUMIF(Base!$I$2:$I$5533,'5º Questão'!A4588,Base!$O$2:$O$5533)</f>
        <v>0</v>
      </c>
      <c r="C4588" s="1">
        <f>SUMIF(Base!$I$2:$I$5533,'5º Questão'!A4588,Base!$P$2:$P$5533)</f>
        <v>0</v>
      </c>
      <c r="D4588" s="1">
        <f>SUMIF(Base!$I$2:$I$5533,'5º Questão'!A4588,Base!$Q$2:$Q$5533)</f>
        <v>0</v>
      </c>
      <c r="E4588" s="1">
        <f>SUMIF(Base!$I$2:$I$5533,'5º Questão'!A4588,Base!$R$2:$R$5533)</f>
        <v>0</v>
      </c>
      <c r="F4588" s="1">
        <f>SUMIF(Base!$I$2:$I$5533,'5º Questão'!A4588,Base!$S$2:$S$5533)</f>
        <v>0</v>
      </c>
      <c r="G4588" s="1">
        <f>SUMIF(Base!$I$2:$I$5533,'5º Questão'!A4588,Base!$T$2:$T$5533)</f>
        <v>0</v>
      </c>
      <c r="H4588" s="1">
        <f>SUMIF(Base!$I$2:$I$5533,'5º Questão'!A4588,Base!$U$2:$U$5533)</f>
        <v>28</v>
      </c>
      <c r="I4588" s="1">
        <f>SUMIF(Base!$I$2:$I$5533,'5º Questão'!A4588,Base!$V$2:$V$5533)</f>
        <v>47</v>
      </c>
      <c r="J4588" s="1">
        <f>SUMIF(Base!$I$2:$I$5533,'5º Questão'!A4588,Base!$W$2:$W$5533)</f>
        <v>66</v>
      </c>
      <c r="K4588" s="1">
        <f>SUMIF(Base!$I$2:$I$5533,'5º Questão'!A4588,Base!$X$2:$X$5533)</f>
        <v>0</v>
      </c>
      <c r="L4588" s="33">
        <f t="shared" si="71"/>
        <v>141</v>
      </c>
    </row>
    <row r="4589" spans="1:12" ht="42">
      <c r="A4589" s="23" t="s">
        <v>16984</v>
      </c>
      <c r="B4589" s="1">
        <f>SUMIF(Base!$I$2:$I$5533,'5º Questão'!A4589,Base!$O$2:$O$5533)</f>
        <v>0</v>
      </c>
      <c r="C4589" s="1">
        <f>SUMIF(Base!$I$2:$I$5533,'5º Questão'!A4589,Base!$P$2:$P$5533)</f>
        <v>0</v>
      </c>
      <c r="D4589" s="1">
        <f>SUMIF(Base!$I$2:$I$5533,'5º Questão'!A4589,Base!$Q$2:$Q$5533)</f>
        <v>0</v>
      </c>
      <c r="E4589" s="1">
        <f>SUMIF(Base!$I$2:$I$5533,'5º Questão'!A4589,Base!$R$2:$R$5533)</f>
        <v>0</v>
      </c>
      <c r="F4589" s="1">
        <f>SUMIF(Base!$I$2:$I$5533,'5º Questão'!A4589,Base!$S$2:$S$5533)</f>
        <v>0</v>
      </c>
      <c r="G4589" s="1">
        <f>SUMIF(Base!$I$2:$I$5533,'5º Questão'!A4589,Base!$T$2:$T$5533)</f>
        <v>0</v>
      </c>
      <c r="H4589" s="1">
        <f>SUMIF(Base!$I$2:$I$5533,'5º Questão'!A4589,Base!$U$2:$U$5533)</f>
        <v>9</v>
      </c>
      <c r="I4589" s="1">
        <f>SUMIF(Base!$I$2:$I$5533,'5º Questão'!A4589,Base!$V$2:$V$5533)</f>
        <v>58</v>
      </c>
      <c r="J4589" s="1">
        <f>SUMIF(Base!$I$2:$I$5533,'5º Questão'!A4589,Base!$W$2:$W$5533)</f>
        <v>54</v>
      </c>
      <c r="K4589" s="1">
        <f>SUMIF(Base!$I$2:$I$5533,'5º Questão'!A4589,Base!$X$2:$X$5533)</f>
        <v>0</v>
      </c>
      <c r="L4589" s="33">
        <f t="shared" si="71"/>
        <v>121</v>
      </c>
    </row>
    <row r="4590" spans="1:12" ht="42">
      <c r="A4590" s="23" t="s">
        <v>7545</v>
      </c>
      <c r="B4590" s="1">
        <f>SUMIF(Base!$I$2:$I$5533,'5º Questão'!A4590,Base!$O$2:$O$5533)</f>
        <v>0</v>
      </c>
      <c r="C4590" s="1">
        <f>SUMIF(Base!$I$2:$I$5533,'5º Questão'!A4590,Base!$P$2:$P$5533)</f>
        <v>0</v>
      </c>
      <c r="D4590" s="1">
        <f>SUMIF(Base!$I$2:$I$5533,'5º Questão'!A4590,Base!$Q$2:$Q$5533)</f>
        <v>0</v>
      </c>
      <c r="E4590" s="1">
        <f>SUMIF(Base!$I$2:$I$5533,'5º Questão'!A4590,Base!$R$2:$R$5533)</f>
        <v>0</v>
      </c>
      <c r="F4590" s="1">
        <f>SUMIF(Base!$I$2:$I$5533,'5º Questão'!A4590,Base!$S$2:$S$5533)</f>
        <v>0</v>
      </c>
      <c r="G4590" s="1">
        <f>SUMIF(Base!$I$2:$I$5533,'5º Questão'!A4590,Base!$T$2:$T$5533)</f>
        <v>0</v>
      </c>
      <c r="H4590" s="1">
        <f>SUMIF(Base!$I$2:$I$5533,'5º Questão'!A4590,Base!$U$2:$U$5533)</f>
        <v>158</v>
      </c>
      <c r="I4590" s="1">
        <f>SUMIF(Base!$I$2:$I$5533,'5º Questão'!A4590,Base!$V$2:$V$5533)</f>
        <v>46</v>
      </c>
      <c r="J4590" s="1">
        <f>SUMIF(Base!$I$2:$I$5533,'5º Questão'!A4590,Base!$W$2:$W$5533)</f>
        <v>156</v>
      </c>
      <c r="K4590" s="1">
        <f>SUMIF(Base!$I$2:$I$5533,'5º Questão'!A4590,Base!$X$2:$X$5533)</f>
        <v>0</v>
      </c>
      <c r="L4590" s="33">
        <f t="shared" si="71"/>
        <v>360</v>
      </c>
    </row>
    <row r="4591" spans="1:12" ht="42">
      <c r="A4591" s="23" t="s">
        <v>14310</v>
      </c>
      <c r="B4591" s="1">
        <f>SUMIF(Base!$I$2:$I$5533,'5º Questão'!A4591,Base!$O$2:$O$5533)</f>
        <v>0</v>
      </c>
      <c r="C4591" s="1">
        <f>SUMIF(Base!$I$2:$I$5533,'5º Questão'!A4591,Base!$P$2:$P$5533)</f>
        <v>0</v>
      </c>
      <c r="D4591" s="1">
        <f>SUMIF(Base!$I$2:$I$5533,'5º Questão'!A4591,Base!$Q$2:$Q$5533)</f>
        <v>0</v>
      </c>
      <c r="E4591" s="1">
        <f>SUMIF(Base!$I$2:$I$5533,'5º Questão'!A4591,Base!$R$2:$R$5533)</f>
        <v>0</v>
      </c>
      <c r="F4591" s="1">
        <f>SUMIF(Base!$I$2:$I$5533,'5º Questão'!A4591,Base!$S$2:$S$5533)</f>
        <v>0</v>
      </c>
      <c r="G4591" s="1">
        <f>SUMIF(Base!$I$2:$I$5533,'5º Questão'!A4591,Base!$T$2:$T$5533)</f>
        <v>0</v>
      </c>
      <c r="H4591" s="1">
        <f>SUMIF(Base!$I$2:$I$5533,'5º Questão'!A4591,Base!$U$2:$U$5533)</f>
        <v>13</v>
      </c>
      <c r="I4591" s="1">
        <f>SUMIF(Base!$I$2:$I$5533,'5º Questão'!A4591,Base!$V$2:$V$5533)</f>
        <v>146</v>
      </c>
      <c r="J4591" s="1">
        <f>SUMIF(Base!$I$2:$I$5533,'5º Questão'!A4591,Base!$W$2:$W$5533)</f>
        <v>108</v>
      </c>
      <c r="K4591" s="1">
        <f>SUMIF(Base!$I$2:$I$5533,'5º Questão'!A4591,Base!$X$2:$X$5533)</f>
        <v>0</v>
      </c>
      <c r="L4591" s="33">
        <f t="shared" si="71"/>
        <v>267</v>
      </c>
    </row>
    <row r="4592" spans="1:12" ht="33.75">
      <c r="A4592" s="23" t="s">
        <v>14363</v>
      </c>
      <c r="B4592" s="1">
        <f>SUMIF(Base!$I$2:$I$5533,'5º Questão'!A4592,Base!$O$2:$O$5533)</f>
        <v>0</v>
      </c>
      <c r="C4592" s="1">
        <f>SUMIF(Base!$I$2:$I$5533,'5º Questão'!A4592,Base!$P$2:$P$5533)</f>
        <v>0</v>
      </c>
      <c r="D4592" s="1">
        <f>SUMIF(Base!$I$2:$I$5533,'5º Questão'!A4592,Base!$Q$2:$Q$5533)</f>
        <v>0</v>
      </c>
      <c r="E4592" s="1">
        <f>SUMIF(Base!$I$2:$I$5533,'5º Questão'!A4592,Base!$R$2:$R$5533)</f>
        <v>0</v>
      </c>
      <c r="F4592" s="1">
        <f>SUMIF(Base!$I$2:$I$5533,'5º Questão'!A4592,Base!$S$2:$S$5533)</f>
        <v>0</v>
      </c>
      <c r="G4592" s="1">
        <f>SUMIF(Base!$I$2:$I$5533,'5º Questão'!A4592,Base!$T$2:$T$5533)</f>
        <v>0</v>
      </c>
      <c r="H4592" s="1">
        <f>SUMIF(Base!$I$2:$I$5533,'5º Questão'!A4592,Base!$U$2:$U$5533)</f>
        <v>17</v>
      </c>
      <c r="I4592" s="1">
        <f>SUMIF(Base!$I$2:$I$5533,'5º Questão'!A4592,Base!$V$2:$V$5533)</f>
        <v>93</v>
      </c>
      <c r="J4592" s="1">
        <f>SUMIF(Base!$I$2:$I$5533,'5º Questão'!A4592,Base!$W$2:$W$5533)</f>
        <v>79</v>
      </c>
      <c r="K4592" s="1">
        <f>SUMIF(Base!$I$2:$I$5533,'5º Questão'!A4592,Base!$X$2:$X$5533)</f>
        <v>0</v>
      </c>
      <c r="L4592" s="33">
        <f t="shared" si="71"/>
        <v>189</v>
      </c>
    </row>
    <row r="4593" spans="1:12" ht="25.5">
      <c r="A4593" s="23" t="s">
        <v>14227</v>
      </c>
      <c r="B4593" s="1">
        <f>SUMIF(Base!$I$2:$I$5533,'5º Questão'!A4593,Base!$O$2:$O$5533)</f>
        <v>0</v>
      </c>
      <c r="C4593" s="1">
        <f>SUMIF(Base!$I$2:$I$5533,'5º Questão'!A4593,Base!$P$2:$P$5533)</f>
        <v>0</v>
      </c>
      <c r="D4593" s="1">
        <f>SUMIF(Base!$I$2:$I$5533,'5º Questão'!A4593,Base!$Q$2:$Q$5533)</f>
        <v>0</v>
      </c>
      <c r="E4593" s="1">
        <f>SUMIF(Base!$I$2:$I$5533,'5º Questão'!A4593,Base!$R$2:$R$5533)</f>
        <v>0</v>
      </c>
      <c r="F4593" s="1">
        <f>SUMIF(Base!$I$2:$I$5533,'5º Questão'!A4593,Base!$S$2:$S$5533)</f>
        <v>0</v>
      </c>
      <c r="G4593" s="1">
        <f>SUMIF(Base!$I$2:$I$5533,'5º Questão'!A4593,Base!$T$2:$T$5533)</f>
        <v>0</v>
      </c>
      <c r="H4593" s="1">
        <f>SUMIF(Base!$I$2:$I$5533,'5º Questão'!A4593,Base!$U$2:$U$5533)</f>
        <v>34</v>
      </c>
      <c r="I4593" s="1">
        <f>SUMIF(Base!$I$2:$I$5533,'5º Questão'!A4593,Base!$V$2:$V$5533)</f>
        <v>48</v>
      </c>
      <c r="J4593" s="1">
        <f>SUMIF(Base!$I$2:$I$5533,'5º Questão'!A4593,Base!$W$2:$W$5533)</f>
        <v>57</v>
      </c>
      <c r="K4593" s="1">
        <f>SUMIF(Base!$I$2:$I$5533,'5º Questão'!A4593,Base!$X$2:$X$5533)</f>
        <v>0</v>
      </c>
      <c r="L4593" s="33">
        <f t="shared" si="71"/>
        <v>139</v>
      </c>
    </row>
    <row r="4594" spans="1:12" ht="17.25">
      <c r="A4594" s="23" t="s">
        <v>5039</v>
      </c>
      <c r="B4594" s="1">
        <f>SUMIF(Base!$I$2:$I$5533,'5º Questão'!A4594,Base!$O$2:$O$5533)</f>
        <v>0</v>
      </c>
      <c r="C4594" s="1">
        <f>SUMIF(Base!$I$2:$I$5533,'5º Questão'!A4594,Base!$P$2:$P$5533)</f>
        <v>0</v>
      </c>
      <c r="D4594" s="1">
        <f>SUMIF(Base!$I$2:$I$5533,'5º Questão'!A4594,Base!$Q$2:$Q$5533)</f>
        <v>0</v>
      </c>
      <c r="E4594" s="1">
        <f>SUMIF(Base!$I$2:$I$5533,'5º Questão'!A4594,Base!$R$2:$R$5533)</f>
        <v>0</v>
      </c>
      <c r="F4594" s="1">
        <f>SUMIF(Base!$I$2:$I$5533,'5º Questão'!A4594,Base!$S$2:$S$5533)</f>
        <v>0</v>
      </c>
      <c r="G4594" s="1">
        <f>SUMIF(Base!$I$2:$I$5533,'5º Questão'!A4594,Base!$T$2:$T$5533)</f>
        <v>0</v>
      </c>
      <c r="H4594" s="1">
        <f>SUMIF(Base!$I$2:$I$5533,'5º Questão'!A4594,Base!$U$2:$U$5533)</f>
        <v>30</v>
      </c>
      <c r="I4594" s="1">
        <f>SUMIF(Base!$I$2:$I$5533,'5º Questão'!A4594,Base!$V$2:$V$5533)</f>
        <v>0</v>
      </c>
      <c r="J4594" s="1">
        <f>SUMIF(Base!$I$2:$I$5533,'5º Questão'!A4594,Base!$W$2:$W$5533)</f>
        <v>125</v>
      </c>
      <c r="K4594" s="1">
        <f>SUMIF(Base!$I$2:$I$5533,'5º Questão'!A4594,Base!$X$2:$X$5533)</f>
        <v>0</v>
      </c>
      <c r="L4594" s="33">
        <f t="shared" si="71"/>
        <v>155</v>
      </c>
    </row>
    <row r="4595" spans="1:12" ht="33.75">
      <c r="A4595" s="23" t="s">
        <v>14971</v>
      </c>
      <c r="B4595" s="1">
        <f>SUMIF(Base!$I$2:$I$5533,'5º Questão'!A4595,Base!$O$2:$O$5533)</f>
        <v>0</v>
      </c>
      <c r="C4595" s="1">
        <f>SUMIF(Base!$I$2:$I$5533,'5º Questão'!A4595,Base!$P$2:$P$5533)</f>
        <v>0</v>
      </c>
      <c r="D4595" s="1">
        <f>SUMIF(Base!$I$2:$I$5533,'5º Questão'!A4595,Base!$Q$2:$Q$5533)</f>
        <v>0</v>
      </c>
      <c r="E4595" s="1">
        <f>SUMIF(Base!$I$2:$I$5533,'5º Questão'!A4595,Base!$R$2:$R$5533)</f>
        <v>0</v>
      </c>
      <c r="F4595" s="1">
        <f>SUMIF(Base!$I$2:$I$5533,'5º Questão'!A4595,Base!$S$2:$S$5533)</f>
        <v>0</v>
      </c>
      <c r="G4595" s="1">
        <f>SUMIF(Base!$I$2:$I$5533,'5º Questão'!A4595,Base!$T$2:$T$5533)</f>
        <v>0</v>
      </c>
      <c r="H4595" s="1">
        <f>SUMIF(Base!$I$2:$I$5533,'5º Questão'!A4595,Base!$U$2:$U$5533)</f>
        <v>0</v>
      </c>
      <c r="I4595" s="1">
        <f>SUMIF(Base!$I$2:$I$5533,'5º Questão'!A4595,Base!$V$2:$V$5533)</f>
        <v>122</v>
      </c>
      <c r="J4595" s="1">
        <f>SUMIF(Base!$I$2:$I$5533,'5º Questão'!A4595,Base!$W$2:$W$5533)</f>
        <v>0</v>
      </c>
      <c r="K4595" s="1">
        <f>SUMIF(Base!$I$2:$I$5533,'5º Questão'!A4595,Base!$X$2:$X$5533)</f>
        <v>0</v>
      </c>
      <c r="L4595" s="33">
        <f t="shared" si="71"/>
        <v>122</v>
      </c>
    </row>
    <row r="4596" spans="1:12" ht="33.75">
      <c r="A4596" s="23" t="s">
        <v>5163</v>
      </c>
      <c r="B4596" s="1">
        <f>SUMIF(Base!$I$2:$I$5533,'5º Questão'!A4596,Base!$O$2:$O$5533)</f>
        <v>0</v>
      </c>
      <c r="C4596" s="1">
        <f>SUMIF(Base!$I$2:$I$5533,'5º Questão'!A4596,Base!$P$2:$P$5533)</f>
        <v>0</v>
      </c>
      <c r="D4596" s="1">
        <f>SUMIF(Base!$I$2:$I$5533,'5º Questão'!A4596,Base!$Q$2:$Q$5533)</f>
        <v>0</v>
      </c>
      <c r="E4596" s="1">
        <f>SUMIF(Base!$I$2:$I$5533,'5º Questão'!A4596,Base!$R$2:$R$5533)</f>
        <v>0</v>
      </c>
      <c r="F4596" s="1">
        <f>SUMIF(Base!$I$2:$I$5533,'5º Questão'!A4596,Base!$S$2:$S$5533)</f>
        <v>0</v>
      </c>
      <c r="G4596" s="1">
        <f>SUMIF(Base!$I$2:$I$5533,'5º Questão'!A4596,Base!$T$2:$T$5533)</f>
        <v>0</v>
      </c>
      <c r="H4596" s="1">
        <f>SUMIF(Base!$I$2:$I$5533,'5º Questão'!A4596,Base!$U$2:$U$5533)</f>
        <v>35</v>
      </c>
      <c r="I4596" s="1">
        <f>SUMIF(Base!$I$2:$I$5533,'5º Questão'!A4596,Base!$V$2:$V$5533)</f>
        <v>65</v>
      </c>
      <c r="J4596" s="1">
        <f>SUMIF(Base!$I$2:$I$5533,'5º Questão'!A4596,Base!$W$2:$W$5533)</f>
        <v>52</v>
      </c>
      <c r="K4596" s="1">
        <f>SUMIF(Base!$I$2:$I$5533,'5º Questão'!A4596,Base!$X$2:$X$5533)</f>
        <v>0</v>
      </c>
      <c r="L4596" s="33">
        <f t="shared" si="71"/>
        <v>152</v>
      </c>
    </row>
    <row r="4597" spans="1:12" ht="17.25">
      <c r="A4597" s="23" t="s">
        <v>4986</v>
      </c>
      <c r="B4597" s="1">
        <f>SUMIF(Base!$I$2:$I$5533,'5º Questão'!A4597,Base!$O$2:$O$5533)</f>
        <v>0</v>
      </c>
      <c r="C4597" s="1">
        <f>SUMIF(Base!$I$2:$I$5533,'5º Questão'!A4597,Base!$P$2:$P$5533)</f>
        <v>0</v>
      </c>
      <c r="D4597" s="1">
        <f>SUMIF(Base!$I$2:$I$5533,'5º Questão'!A4597,Base!$Q$2:$Q$5533)</f>
        <v>0</v>
      </c>
      <c r="E4597" s="1">
        <f>SUMIF(Base!$I$2:$I$5533,'5º Questão'!A4597,Base!$R$2:$R$5533)</f>
        <v>0</v>
      </c>
      <c r="F4597" s="1">
        <f>SUMIF(Base!$I$2:$I$5533,'5º Questão'!A4597,Base!$S$2:$S$5533)</f>
        <v>0</v>
      </c>
      <c r="G4597" s="1">
        <f>SUMIF(Base!$I$2:$I$5533,'5º Questão'!A4597,Base!$T$2:$T$5533)</f>
        <v>0</v>
      </c>
      <c r="H4597" s="1">
        <f>SUMIF(Base!$I$2:$I$5533,'5º Questão'!A4597,Base!$U$2:$U$5533)</f>
        <v>5</v>
      </c>
      <c r="I4597" s="1">
        <f>SUMIF(Base!$I$2:$I$5533,'5º Questão'!A4597,Base!$V$2:$V$5533)</f>
        <v>111</v>
      </c>
      <c r="J4597" s="1">
        <f>SUMIF(Base!$I$2:$I$5533,'5º Questão'!A4597,Base!$W$2:$W$5533)</f>
        <v>88</v>
      </c>
      <c r="K4597" s="1">
        <f>SUMIF(Base!$I$2:$I$5533,'5º Questão'!A4597,Base!$X$2:$X$5533)</f>
        <v>0</v>
      </c>
      <c r="L4597" s="33">
        <f t="shared" si="71"/>
        <v>204</v>
      </c>
    </row>
    <row r="4598" spans="1:12" ht="25.5">
      <c r="A4598" s="23" t="s">
        <v>7820</v>
      </c>
      <c r="B4598" s="1">
        <f>SUMIF(Base!$I$2:$I$5533,'5º Questão'!A4598,Base!$O$2:$O$5533)</f>
        <v>0</v>
      </c>
      <c r="C4598" s="1">
        <f>SUMIF(Base!$I$2:$I$5533,'5º Questão'!A4598,Base!$P$2:$P$5533)</f>
        <v>0</v>
      </c>
      <c r="D4598" s="1">
        <f>SUMIF(Base!$I$2:$I$5533,'5º Questão'!A4598,Base!$Q$2:$Q$5533)</f>
        <v>0</v>
      </c>
      <c r="E4598" s="1">
        <f>SUMIF(Base!$I$2:$I$5533,'5º Questão'!A4598,Base!$R$2:$R$5533)</f>
        <v>0</v>
      </c>
      <c r="F4598" s="1">
        <f>SUMIF(Base!$I$2:$I$5533,'5º Questão'!A4598,Base!$S$2:$S$5533)</f>
        <v>0</v>
      </c>
      <c r="G4598" s="1">
        <f>SUMIF(Base!$I$2:$I$5533,'5º Questão'!A4598,Base!$T$2:$T$5533)</f>
        <v>0</v>
      </c>
      <c r="H4598" s="1">
        <f>SUMIF(Base!$I$2:$I$5533,'5º Questão'!A4598,Base!$U$2:$U$5533)</f>
        <v>24</v>
      </c>
      <c r="I4598" s="1">
        <f>SUMIF(Base!$I$2:$I$5533,'5º Questão'!A4598,Base!$V$2:$V$5533)</f>
        <v>77</v>
      </c>
      <c r="J4598" s="1">
        <f>SUMIF(Base!$I$2:$I$5533,'5º Questão'!A4598,Base!$W$2:$W$5533)</f>
        <v>83</v>
      </c>
      <c r="K4598" s="1">
        <f>SUMIF(Base!$I$2:$I$5533,'5º Questão'!A4598,Base!$X$2:$X$5533)</f>
        <v>0</v>
      </c>
      <c r="L4598" s="33">
        <f t="shared" si="71"/>
        <v>184</v>
      </c>
    </row>
    <row r="4599" spans="1:12" ht="25.5">
      <c r="A4599" s="23" t="s">
        <v>14498</v>
      </c>
      <c r="B4599" s="1">
        <f>SUMIF(Base!$I$2:$I$5533,'5º Questão'!A4599,Base!$O$2:$O$5533)</f>
        <v>0</v>
      </c>
      <c r="C4599" s="1">
        <f>SUMIF(Base!$I$2:$I$5533,'5º Questão'!A4599,Base!$P$2:$P$5533)</f>
        <v>0</v>
      </c>
      <c r="D4599" s="1">
        <f>SUMIF(Base!$I$2:$I$5533,'5º Questão'!A4599,Base!$Q$2:$Q$5533)</f>
        <v>0</v>
      </c>
      <c r="E4599" s="1">
        <f>SUMIF(Base!$I$2:$I$5533,'5º Questão'!A4599,Base!$R$2:$R$5533)</f>
        <v>0</v>
      </c>
      <c r="F4599" s="1">
        <f>SUMIF(Base!$I$2:$I$5533,'5º Questão'!A4599,Base!$S$2:$S$5533)</f>
        <v>0</v>
      </c>
      <c r="G4599" s="1">
        <f>SUMIF(Base!$I$2:$I$5533,'5º Questão'!A4599,Base!$T$2:$T$5533)</f>
        <v>0</v>
      </c>
      <c r="H4599" s="1">
        <f>SUMIF(Base!$I$2:$I$5533,'5º Questão'!A4599,Base!$U$2:$U$5533)</f>
        <v>20</v>
      </c>
      <c r="I4599" s="1">
        <f>SUMIF(Base!$I$2:$I$5533,'5º Questão'!A4599,Base!$V$2:$V$5533)</f>
        <v>32</v>
      </c>
      <c r="J4599" s="1">
        <f>SUMIF(Base!$I$2:$I$5533,'5º Questão'!A4599,Base!$W$2:$W$5533)</f>
        <v>32</v>
      </c>
      <c r="K4599" s="1">
        <f>SUMIF(Base!$I$2:$I$5533,'5º Questão'!A4599,Base!$X$2:$X$5533)</f>
        <v>0</v>
      </c>
      <c r="L4599" s="33">
        <f t="shared" si="71"/>
        <v>84</v>
      </c>
    </row>
    <row r="4600" spans="1:12" ht="17.25">
      <c r="A4600" s="23" t="s">
        <v>17523</v>
      </c>
      <c r="B4600" s="1">
        <f>SUMIF(Base!$I$2:$I$5533,'5º Questão'!A4600,Base!$O$2:$O$5533)</f>
        <v>0</v>
      </c>
      <c r="C4600" s="1">
        <f>SUMIF(Base!$I$2:$I$5533,'5º Questão'!A4600,Base!$P$2:$P$5533)</f>
        <v>0</v>
      </c>
      <c r="D4600" s="1">
        <f>SUMIF(Base!$I$2:$I$5533,'5º Questão'!A4600,Base!$Q$2:$Q$5533)</f>
        <v>0</v>
      </c>
      <c r="E4600" s="1">
        <f>SUMIF(Base!$I$2:$I$5533,'5º Questão'!A4600,Base!$R$2:$R$5533)</f>
        <v>0</v>
      </c>
      <c r="F4600" s="1">
        <f>SUMIF(Base!$I$2:$I$5533,'5º Questão'!A4600,Base!$S$2:$S$5533)</f>
        <v>0</v>
      </c>
      <c r="G4600" s="1">
        <f>SUMIF(Base!$I$2:$I$5533,'5º Questão'!A4600,Base!$T$2:$T$5533)</f>
        <v>0</v>
      </c>
      <c r="H4600" s="1">
        <f>SUMIF(Base!$I$2:$I$5533,'5º Questão'!A4600,Base!$U$2:$U$5533)</f>
        <v>27</v>
      </c>
      <c r="I4600" s="1">
        <f>SUMIF(Base!$I$2:$I$5533,'5º Questão'!A4600,Base!$V$2:$V$5533)</f>
        <v>94</v>
      </c>
      <c r="J4600" s="1">
        <f>SUMIF(Base!$I$2:$I$5533,'5º Questão'!A4600,Base!$W$2:$W$5533)</f>
        <v>138</v>
      </c>
      <c r="K4600" s="1">
        <f>SUMIF(Base!$I$2:$I$5533,'5º Questão'!A4600,Base!$X$2:$X$5533)</f>
        <v>0</v>
      </c>
      <c r="L4600" s="33">
        <f t="shared" si="71"/>
        <v>259</v>
      </c>
    </row>
    <row r="4601" spans="1:12" ht="17.25">
      <c r="A4601" s="23" t="s">
        <v>4897</v>
      </c>
      <c r="B4601" s="1">
        <f>SUMIF(Base!$I$2:$I$5533,'5º Questão'!A4601,Base!$O$2:$O$5533)</f>
        <v>0</v>
      </c>
      <c r="C4601" s="1">
        <f>SUMIF(Base!$I$2:$I$5533,'5º Questão'!A4601,Base!$P$2:$P$5533)</f>
        <v>0</v>
      </c>
      <c r="D4601" s="1">
        <f>SUMIF(Base!$I$2:$I$5533,'5º Questão'!A4601,Base!$Q$2:$Q$5533)</f>
        <v>0</v>
      </c>
      <c r="E4601" s="1">
        <f>SUMIF(Base!$I$2:$I$5533,'5º Questão'!A4601,Base!$R$2:$R$5533)</f>
        <v>0</v>
      </c>
      <c r="F4601" s="1">
        <f>SUMIF(Base!$I$2:$I$5533,'5º Questão'!A4601,Base!$S$2:$S$5533)</f>
        <v>0</v>
      </c>
      <c r="G4601" s="1">
        <f>SUMIF(Base!$I$2:$I$5533,'5º Questão'!A4601,Base!$T$2:$T$5533)</f>
        <v>0</v>
      </c>
      <c r="H4601" s="1">
        <f>SUMIF(Base!$I$2:$I$5533,'5º Questão'!A4601,Base!$U$2:$U$5533)</f>
        <v>16</v>
      </c>
      <c r="I4601" s="1">
        <f>SUMIF(Base!$I$2:$I$5533,'5º Questão'!A4601,Base!$V$2:$V$5533)</f>
        <v>69</v>
      </c>
      <c r="J4601" s="1">
        <f>SUMIF(Base!$I$2:$I$5533,'5º Questão'!A4601,Base!$W$2:$W$5533)</f>
        <v>77</v>
      </c>
      <c r="K4601" s="1">
        <f>SUMIF(Base!$I$2:$I$5533,'5º Questão'!A4601,Base!$X$2:$X$5533)</f>
        <v>0</v>
      </c>
      <c r="L4601" s="33">
        <f t="shared" si="71"/>
        <v>162</v>
      </c>
    </row>
    <row r="4602" spans="1:12" ht="33.75">
      <c r="A4602" s="23" t="s">
        <v>14868</v>
      </c>
      <c r="B4602" s="1">
        <f>SUMIF(Base!$I$2:$I$5533,'5º Questão'!A4602,Base!$O$2:$O$5533)</f>
        <v>0</v>
      </c>
      <c r="C4602" s="1">
        <f>SUMIF(Base!$I$2:$I$5533,'5º Questão'!A4602,Base!$P$2:$P$5533)</f>
        <v>0</v>
      </c>
      <c r="D4602" s="1">
        <f>SUMIF(Base!$I$2:$I$5533,'5º Questão'!A4602,Base!$Q$2:$Q$5533)</f>
        <v>0</v>
      </c>
      <c r="E4602" s="1">
        <f>SUMIF(Base!$I$2:$I$5533,'5º Questão'!A4602,Base!$R$2:$R$5533)</f>
        <v>0</v>
      </c>
      <c r="F4602" s="1">
        <f>SUMIF(Base!$I$2:$I$5533,'5º Questão'!A4602,Base!$S$2:$S$5533)</f>
        <v>0</v>
      </c>
      <c r="G4602" s="1">
        <f>SUMIF(Base!$I$2:$I$5533,'5º Questão'!A4602,Base!$T$2:$T$5533)</f>
        <v>0</v>
      </c>
      <c r="H4602" s="1">
        <f>SUMIF(Base!$I$2:$I$5533,'5º Questão'!A4602,Base!$U$2:$U$5533)</f>
        <v>22</v>
      </c>
      <c r="I4602" s="1">
        <f>SUMIF(Base!$I$2:$I$5533,'5º Questão'!A4602,Base!$V$2:$V$5533)</f>
        <v>67</v>
      </c>
      <c r="J4602" s="1">
        <f>SUMIF(Base!$I$2:$I$5533,'5º Questão'!A4602,Base!$W$2:$W$5533)</f>
        <v>55</v>
      </c>
      <c r="K4602" s="1">
        <f>SUMIF(Base!$I$2:$I$5533,'5º Questão'!A4602,Base!$X$2:$X$5533)</f>
        <v>0</v>
      </c>
      <c r="L4602" s="33">
        <f t="shared" si="71"/>
        <v>144</v>
      </c>
    </row>
    <row r="4603" spans="1:12" ht="17.25">
      <c r="A4603" s="23" t="s">
        <v>14354</v>
      </c>
      <c r="B4603" s="1">
        <f>SUMIF(Base!$I$2:$I$5533,'5º Questão'!A4603,Base!$O$2:$O$5533)</f>
        <v>0</v>
      </c>
      <c r="C4603" s="1">
        <f>SUMIF(Base!$I$2:$I$5533,'5º Questão'!A4603,Base!$P$2:$P$5533)</f>
        <v>0</v>
      </c>
      <c r="D4603" s="1">
        <f>SUMIF(Base!$I$2:$I$5533,'5º Questão'!A4603,Base!$Q$2:$Q$5533)</f>
        <v>0</v>
      </c>
      <c r="E4603" s="1">
        <f>SUMIF(Base!$I$2:$I$5533,'5º Questão'!A4603,Base!$R$2:$R$5533)</f>
        <v>0</v>
      </c>
      <c r="F4603" s="1">
        <f>SUMIF(Base!$I$2:$I$5533,'5º Questão'!A4603,Base!$S$2:$S$5533)</f>
        <v>0</v>
      </c>
      <c r="G4603" s="1">
        <f>SUMIF(Base!$I$2:$I$5533,'5º Questão'!A4603,Base!$T$2:$T$5533)</f>
        <v>0</v>
      </c>
      <c r="H4603" s="1">
        <f>SUMIF(Base!$I$2:$I$5533,'5º Questão'!A4603,Base!$U$2:$U$5533)</f>
        <v>70</v>
      </c>
      <c r="I4603" s="1">
        <f>SUMIF(Base!$I$2:$I$5533,'5º Questão'!A4603,Base!$V$2:$V$5533)</f>
        <v>61</v>
      </c>
      <c r="J4603" s="1">
        <f>SUMIF(Base!$I$2:$I$5533,'5º Questão'!A4603,Base!$W$2:$W$5533)</f>
        <v>111</v>
      </c>
      <c r="K4603" s="1">
        <f>SUMIF(Base!$I$2:$I$5533,'5º Questão'!A4603,Base!$X$2:$X$5533)</f>
        <v>0</v>
      </c>
      <c r="L4603" s="33">
        <f t="shared" si="71"/>
        <v>242</v>
      </c>
    </row>
    <row r="4604" spans="1:12" ht="17.25">
      <c r="A4604" s="23" t="s">
        <v>14546</v>
      </c>
      <c r="B4604" s="1">
        <f>SUMIF(Base!$I$2:$I$5533,'5º Questão'!A4604,Base!$O$2:$O$5533)</f>
        <v>0</v>
      </c>
      <c r="C4604" s="1">
        <f>SUMIF(Base!$I$2:$I$5533,'5º Questão'!A4604,Base!$P$2:$P$5533)</f>
        <v>0</v>
      </c>
      <c r="D4604" s="1">
        <f>SUMIF(Base!$I$2:$I$5533,'5º Questão'!A4604,Base!$Q$2:$Q$5533)</f>
        <v>0</v>
      </c>
      <c r="E4604" s="1">
        <f>SUMIF(Base!$I$2:$I$5533,'5º Questão'!A4604,Base!$R$2:$R$5533)</f>
        <v>0</v>
      </c>
      <c r="F4604" s="1">
        <f>SUMIF(Base!$I$2:$I$5533,'5º Questão'!A4604,Base!$S$2:$S$5533)</f>
        <v>0</v>
      </c>
      <c r="G4604" s="1">
        <f>SUMIF(Base!$I$2:$I$5533,'5º Questão'!A4604,Base!$T$2:$T$5533)</f>
        <v>0</v>
      </c>
      <c r="H4604" s="1">
        <f>SUMIF(Base!$I$2:$I$5533,'5º Questão'!A4604,Base!$U$2:$U$5533)</f>
        <v>38</v>
      </c>
      <c r="I4604" s="1">
        <f>SUMIF(Base!$I$2:$I$5533,'5º Questão'!A4604,Base!$V$2:$V$5533)</f>
        <v>128</v>
      </c>
      <c r="J4604" s="1">
        <f>SUMIF(Base!$I$2:$I$5533,'5º Questão'!A4604,Base!$W$2:$W$5533)</f>
        <v>101</v>
      </c>
      <c r="K4604" s="1">
        <f>SUMIF(Base!$I$2:$I$5533,'5º Questão'!A4604,Base!$X$2:$X$5533)</f>
        <v>0</v>
      </c>
      <c r="L4604" s="33">
        <f t="shared" si="71"/>
        <v>267</v>
      </c>
    </row>
    <row r="4605" spans="1:12" ht="42">
      <c r="A4605" s="23" t="s">
        <v>6722</v>
      </c>
      <c r="B4605" s="1">
        <f>SUMIF(Base!$I$2:$I$5533,'5º Questão'!A4605,Base!$O$2:$O$5533)</f>
        <v>0</v>
      </c>
      <c r="C4605" s="1">
        <f>SUMIF(Base!$I$2:$I$5533,'5º Questão'!A4605,Base!$P$2:$P$5533)</f>
        <v>0</v>
      </c>
      <c r="D4605" s="1">
        <f>SUMIF(Base!$I$2:$I$5533,'5º Questão'!A4605,Base!$Q$2:$Q$5533)</f>
        <v>0</v>
      </c>
      <c r="E4605" s="1">
        <f>SUMIF(Base!$I$2:$I$5533,'5º Questão'!A4605,Base!$R$2:$R$5533)</f>
        <v>0</v>
      </c>
      <c r="F4605" s="1">
        <f>SUMIF(Base!$I$2:$I$5533,'5º Questão'!A4605,Base!$S$2:$S$5533)</f>
        <v>0</v>
      </c>
      <c r="G4605" s="1">
        <f>SUMIF(Base!$I$2:$I$5533,'5º Questão'!A4605,Base!$T$2:$T$5533)</f>
        <v>0</v>
      </c>
      <c r="H4605" s="1">
        <f>SUMIF(Base!$I$2:$I$5533,'5º Questão'!A4605,Base!$U$2:$U$5533)</f>
        <v>5</v>
      </c>
      <c r="I4605" s="1">
        <f>SUMIF(Base!$I$2:$I$5533,'5º Questão'!A4605,Base!$V$2:$V$5533)</f>
        <v>23</v>
      </c>
      <c r="J4605" s="1">
        <f>SUMIF(Base!$I$2:$I$5533,'5º Questão'!A4605,Base!$W$2:$W$5533)</f>
        <v>23</v>
      </c>
      <c r="K4605" s="1">
        <f>SUMIF(Base!$I$2:$I$5533,'5º Questão'!A4605,Base!$X$2:$X$5533)</f>
        <v>0</v>
      </c>
      <c r="L4605" s="33">
        <f t="shared" si="71"/>
        <v>51</v>
      </c>
    </row>
    <row r="4606" spans="1:12" ht="33.75">
      <c r="A4606" s="23" t="s">
        <v>6901</v>
      </c>
      <c r="B4606" s="1">
        <f>SUMIF(Base!$I$2:$I$5533,'5º Questão'!A4606,Base!$O$2:$O$5533)</f>
        <v>0</v>
      </c>
      <c r="C4606" s="1">
        <f>SUMIF(Base!$I$2:$I$5533,'5º Questão'!A4606,Base!$P$2:$P$5533)</f>
        <v>0</v>
      </c>
      <c r="D4606" s="1">
        <f>SUMIF(Base!$I$2:$I$5533,'5º Questão'!A4606,Base!$Q$2:$Q$5533)</f>
        <v>0</v>
      </c>
      <c r="E4606" s="1">
        <f>SUMIF(Base!$I$2:$I$5533,'5º Questão'!A4606,Base!$R$2:$R$5533)</f>
        <v>0</v>
      </c>
      <c r="F4606" s="1">
        <f>SUMIF(Base!$I$2:$I$5533,'5º Questão'!A4606,Base!$S$2:$S$5533)</f>
        <v>0</v>
      </c>
      <c r="G4606" s="1">
        <f>SUMIF(Base!$I$2:$I$5533,'5º Questão'!A4606,Base!$T$2:$T$5533)</f>
        <v>0</v>
      </c>
      <c r="H4606" s="1">
        <f>SUMIF(Base!$I$2:$I$5533,'5º Questão'!A4606,Base!$U$2:$U$5533)</f>
        <v>51</v>
      </c>
      <c r="I4606" s="1">
        <f>SUMIF(Base!$I$2:$I$5533,'5º Questão'!A4606,Base!$V$2:$V$5533)</f>
        <v>46</v>
      </c>
      <c r="J4606" s="1">
        <f>SUMIF(Base!$I$2:$I$5533,'5º Questão'!A4606,Base!$W$2:$W$5533)</f>
        <v>38</v>
      </c>
      <c r="K4606" s="1">
        <f>SUMIF(Base!$I$2:$I$5533,'5º Questão'!A4606,Base!$X$2:$X$5533)</f>
        <v>0</v>
      </c>
      <c r="L4606" s="33">
        <f t="shared" si="71"/>
        <v>135</v>
      </c>
    </row>
    <row r="4607" spans="1:12" ht="25.5">
      <c r="A4607" s="23" t="s">
        <v>14890</v>
      </c>
      <c r="B4607" s="1">
        <f>SUMIF(Base!$I$2:$I$5533,'5º Questão'!A4607,Base!$O$2:$O$5533)</f>
        <v>0</v>
      </c>
      <c r="C4607" s="1">
        <f>SUMIF(Base!$I$2:$I$5533,'5º Questão'!A4607,Base!$P$2:$P$5533)</f>
        <v>0</v>
      </c>
      <c r="D4607" s="1">
        <f>SUMIF(Base!$I$2:$I$5533,'5º Questão'!A4607,Base!$Q$2:$Q$5533)</f>
        <v>0</v>
      </c>
      <c r="E4607" s="1">
        <f>SUMIF(Base!$I$2:$I$5533,'5º Questão'!A4607,Base!$R$2:$R$5533)</f>
        <v>0</v>
      </c>
      <c r="F4607" s="1">
        <f>SUMIF(Base!$I$2:$I$5533,'5º Questão'!A4607,Base!$S$2:$S$5533)</f>
        <v>0</v>
      </c>
      <c r="G4607" s="1">
        <f>SUMIF(Base!$I$2:$I$5533,'5º Questão'!A4607,Base!$T$2:$T$5533)</f>
        <v>0</v>
      </c>
      <c r="H4607" s="1">
        <f>SUMIF(Base!$I$2:$I$5533,'5º Questão'!A4607,Base!$U$2:$U$5533)</f>
        <v>11</v>
      </c>
      <c r="I4607" s="1">
        <f>SUMIF(Base!$I$2:$I$5533,'5º Questão'!A4607,Base!$V$2:$V$5533)</f>
        <v>106</v>
      </c>
      <c r="J4607" s="1">
        <f>SUMIF(Base!$I$2:$I$5533,'5º Questão'!A4607,Base!$W$2:$W$5533)</f>
        <v>91</v>
      </c>
      <c r="K4607" s="1">
        <f>SUMIF(Base!$I$2:$I$5533,'5º Questão'!A4607,Base!$X$2:$X$5533)</f>
        <v>0</v>
      </c>
      <c r="L4607" s="33">
        <f t="shared" si="71"/>
        <v>208</v>
      </c>
    </row>
    <row r="4608" spans="1:12" ht="25.5">
      <c r="A4608" s="23" t="s">
        <v>14655</v>
      </c>
      <c r="B4608" s="1">
        <f>SUMIF(Base!$I$2:$I$5533,'5º Questão'!A4608,Base!$O$2:$O$5533)</f>
        <v>0</v>
      </c>
      <c r="C4608" s="1">
        <f>SUMIF(Base!$I$2:$I$5533,'5º Questão'!A4608,Base!$P$2:$P$5533)</f>
        <v>0</v>
      </c>
      <c r="D4608" s="1">
        <f>SUMIF(Base!$I$2:$I$5533,'5º Questão'!A4608,Base!$Q$2:$Q$5533)</f>
        <v>0</v>
      </c>
      <c r="E4608" s="1">
        <f>SUMIF(Base!$I$2:$I$5533,'5º Questão'!A4608,Base!$R$2:$R$5533)</f>
        <v>0</v>
      </c>
      <c r="F4608" s="1">
        <f>SUMIF(Base!$I$2:$I$5533,'5º Questão'!A4608,Base!$S$2:$S$5533)</f>
        <v>0</v>
      </c>
      <c r="G4608" s="1">
        <f>SUMIF(Base!$I$2:$I$5533,'5º Questão'!A4608,Base!$T$2:$T$5533)</f>
        <v>0</v>
      </c>
      <c r="H4608" s="1">
        <f>SUMIF(Base!$I$2:$I$5533,'5º Questão'!A4608,Base!$U$2:$U$5533)</f>
        <v>27</v>
      </c>
      <c r="I4608" s="1">
        <f>SUMIF(Base!$I$2:$I$5533,'5º Questão'!A4608,Base!$V$2:$V$5533)</f>
        <v>123</v>
      </c>
      <c r="J4608" s="1">
        <f>SUMIF(Base!$I$2:$I$5533,'5º Questão'!A4608,Base!$W$2:$W$5533)</f>
        <v>86</v>
      </c>
      <c r="K4608" s="1">
        <f>SUMIF(Base!$I$2:$I$5533,'5º Questão'!A4608,Base!$X$2:$X$5533)</f>
        <v>0</v>
      </c>
      <c r="L4608" s="33">
        <f t="shared" si="71"/>
        <v>236</v>
      </c>
    </row>
    <row r="4609" spans="1:12" ht="17.25">
      <c r="A4609" s="23" t="s">
        <v>17563</v>
      </c>
      <c r="B4609" s="1">
        <f>SUMIF(Base!$I$2:$I$5533,'5º Questão'!A4609,Base!$O$2:$O$5533)</f>
        <v>0</v>
      </c>
      <c r="C4609" s="1">
        <f>SUMIF(Base!$I$2:$I$5533,'5º Questão'!A4609,Base!$P$2:$P$5533)</f>
        <v>0</v>
      </c>
      <c r="D4609" s="1">
        <f>SUMIF(Base!$I$2:$I$5533,'5º Questão'!A4609,Base!$Q$2:$Q$5533)</f>
        <v>0</v>
      </c>
      <c r="E4609" s="1">
        <f>SUMIF(Base!$I$2:$I$5533,'5º Questão'!A4609,Base!$R$2:$R$5533)</f>
        <v>0</v>
      </c>
      <c r="F4609" s="1">
        <f>SUMIF(Base!$I$2:$I$5533,'5º Questão'!A4609,Base!$S$2:$S$5533)</f>
        <v>0</v>
      </c>
      <c r="G4609" s="1">
        <f>SUMIF(Base!$I$2:$I$5533,'5º Questão'!A4609,Base!$T$2:$T$5533)</f>
        <v>0</v>
      </c>
      <c r="H4609" s="1">
        <f>SUMIF(Base!$I$2:$I$5533,'5º Questão'!A4609,Base!$U$2:$U$5533)</f>
        <v>40</v>
      </c>
      <c r="I4609" s="1">
        <f>SUMIF(Base!$I$2:$I$5533,'5º Questão'!A4609,Base!$V$2:$V$5533)</f>
        <v>102</v>
      </c>
      <c r="J4609" s="1">
        <f>SUMIF(Base!$I$2:$I$5533,'5º Questão'!A4609,Base!$W$2:$W$5533)</f>
        <v>84</v>
      </c>
      <c r="K4609" s="1">
        <f>SUMIF(Base!$I$2:$I$5533,'5º Questão'!A4609,Base!$X$2:$X$5533)</f>
        <v>0</v>
      </c>
      <c r="L4609" s="33">
        <f t="shared" si="71"/>
        <v>226</v>
      </c>
    </row>
    <row r="4610" spans="1:12" ht="33.75">
      <c r="A4610" s="23" t="s">
        <v>7560</v>
      </c>
      <c r="B4610" s="1">
        <f>SUMIF(Base!$I$2:$I$5533,'5º Questão'!A4610,Base!$O$2:$O$5533)</f>
        <v>0</v>
      </c>
      <c r="C4610" s="1">
        <f>SUMIF(Base!$I$2:$I$5533,'5º Questão'!A4610,Base!$P$2:$P$5533)</f>
        <v>0</v>
      </c>
      <c r="D4610" s="1">
        <f>SUMIF(Base!$I$2:$I$5533,'5º Questão'!A4610,Base!$Q$2:$Q$5533)</f>
        <v>0</v>
      </c>
      <c r="E4610" s="1">
        <f>SUMIF(Base!$I$2:$I$5533,'5º Questão'!A4610,Base!$R$2:$R$5533)</f>
        <v>0</v>
      </c>
      <c r="F4610" s="1">
        <f>SUMIF(Base!$I$2:$I$5533,'5º Questão'!A4610,Base!$S$2:$S$5533)</f>
        <v>0</v>
      </c>
      <c r="G4610" s="1">
        <f>SUMIF(Base!$I$2:$I$5533,'5º Questão'!A4610,Base!$T$2:$T$5533)</f>
        <v>0</v>
      </c>
      <c r="H4610" s="1">
        <f>SUMIF(Base!$I$2:$I$5533,'5º Questão'!A4610,Base!$U$2:$U$5533)</f>
        <v>26</v>
      </c>
      <c r="I4610" s="1">
        <f>SUMIF(Base!$I$2:$I$5533,'5º Questão'!A4610,Base!$V$2:$V$5533)</f>
        <v>107</v>
      </c>
      <c r="J4610" s="1">
        <f>SUMIF(Base!$I$2:$I$5533,'5º Questão'!A4610,Base!$W$2:$W$5533)</f>
        <v>87</v>
      </c>
      <c r="K4610" s="1">
        <f>SUMIF(Base!$I$2:$I$5533,'5º Questão'!A4610,Base!$X$2:$X$5533)</f>
        <v>0</v>
      </c>
      <c r="L4610" s="33">
        <f t="shared" si="71"/>
        <v>220</v>
      </c>
    </row>
    <row r="4611" spans="1:12" ht="25.5">
      <c r="A4611" s="23" t="s">
        <v>14809</v>
      </c>
      <c r="B4611" s="1">
        <f>SUMIF(Base!$I$2:$I$5533,'5º Questão'!A4611,Base!$O$2:$O$5533)</f>
        <v>0</v>
      </c>
      <c r="C4611" s="1">
        <f>SUMIF(Base!$I$2:$I$5533,'5º Questão'!A4611,Base!$P$2:$P$5533)</f>
        <v>0</v>
      </c>
      <c r="D4611" s="1">
        <f>SUMIF(Base!$I$2:$I$5533,'5º Questão'!A4611,Base!$Q$2:$Q$5533)</f>
        <v>0</v>
      </c>
      <c r="E4611" s="1">
        <f>SUMIF(Base!$I$2:$I$5533,'5º Questão'!A4611,Base!$R$2:$R$5533)</f>
        <v>0</v>
      </c>
      <c r="F4611" s="1">
        <f>SUMIF(Base!$I$2:$I$5533,'5º Questão'!A4611,Base!$S$2:$S$5533)</f>
        <v>0</v>
      </c>
      <c r="G4611" s="1">
        <f>SUMIF(Base!$I$2:$I$5533,'5º Questão'!A4611,Base!$T$2:$T$5533)</f>
        <v>0</v>
      </c>
      <c r="H4611" s="1">
        <f>SUMIF(Base!$I$2:$I$5533,'5º Questão'!A4611,Base!$U$2:$U$5533)</f>
        <v>11</v>
      </c>
      <c r="I4611" s="1">
        <f>SUMIF(Base!$I$2:$I$5533,'5º Questão'!A4611,Base!$V$2:$V$5533)</f>
        <v>70</v>
      </c>
      <c r="J4611" s="1">
        <f>SUMIF(Base!$I$2:$I$5533,'5º Questão'!A4611,Base!$W$2:$W$5533)</f>
        <v>75</v>
      </c>
      <c r="K4611" s="1">
        <f>SUMIF(Base!$I$2:$I$5533,'5º Questão'!A4611,Base!$X$2:$X$5533)</f>
        <v>0</v>
      </c>
      <c r="L4611" s="33">
        <f t="shared" si="71"/>
        <v>156</v>
      </c>
    </row>
    <row r="4612" spans="1:12" ht="42">
      <c r="A4612" s="23" t="s">
        <v>18118</v>
      </c>
      <c r="B4612" s="1">
        <f>SUMIF(Base!$I$2:$I$5533,'5º Questão'!A4612,Base!$O$2:$O$5533)</f>
        <v>0</v>
      </c>
      <c r="C4612" s="1">
        <f>SUMIF(Base!$I$2:$I$5533,'5º Questão'!A4612,Base!$P$2:$P$5533)</f>
        <v>0</v>
      </c>
      <c r="D4612" s="1">
        <f>SUMIF(Base!$I$2:$I$5533,'5º Questão'!A4612,Base!$Q$2:$Q$5533)</f>
        <v>0</v>
      </c>
      <c r="E4612" s="1">
        <f>SUMIF(Base!$I$2:$I$5533,'5º Questão'!A4612,Base!$R$2:$R$5533)</f>
        <v>0</v>
      </c>
      <c r="F4612" s="1">
        <f>SUMIF(Base!$I$2:$I$5533,'5º Questão'!A4612,Base!$S$2:$S$5533)</f>
        <v>0</v>
      </c>
      <c r="G4612" s="1">
        <f>SUMIF(Base!$I$2:$I$5533,'5º Questão'!A4612,Base!$T$2:$T$5533)</f>
        <v>0</v>
      </c>
      <c r="H4612" s="1">
        <f>SUMIF(Base!$I$2:$I$5533,'5º Questão'!A4612,Base!$U$2:$U$5533)</f>
        <v>0</v>
      </c>
      <c r="I4612" s="1">
        <f>SUMIF(Base!$I$2:$I$5533,'5º Questão'!A4612,Base!$V$2:$V$5533)</f>
        <v>59</v>
      </c>
      <c r="J4612" s="1">
        <f>SUMIF(Base!$I$2:$I$5533,'5º Questão'!A4612,Base!$W$2:$W$5533)</f>
        <v>61</v>
      </c>
      <c r="K4612" s="1">
        <f>SUMIF(Base!$I$2:$I$5533,'5º Questão'!A4612,Base!$X$2:$X$5533)</f>
        <v>0</v>
      </c>
      <c r="L4612" s="33">
        <f t="shared" ref="L4612:L4675" si="72">SUM(B4612:K4612)</f>
        <v>120</v>
      </c>
    </row>
    <row r="4613" spans="1:12" ht="33.75">
      <c r="A4613" s="23" t="s">
        <v>3000</v>
      </c>
      <c r="B4613" s="1">
        <f>SUMIF(Base!$I$2:$I$5533,'5º Questão'!A4613,Base!$O$2:$O$5533)</f>
        <v>0</v>
      </c>
      <c r="C4613" s="1">
        <f>SUMIF(Base!$I$2:$I$5533,'5º Questão'!A4613,Base!$P$2:$P$5533)</f>
        <v>0</v>
      </c>
      <c r="D4613" s="1">
        <f>SUMIF(Base!$I$2:$I$5533,'5º Questão'!A4613,Base!$Q$2:$Q$5533)</f>
        <v>0</v>
      </c>
      <c r="E4613" s="1">
        <f>SUMIF(Base!$I$2:$I$5533,'5º Questão'!A4613,Base!$R$2:$R$5533)</f>
        <v>0</v>
      </c>
      <c r="F4613" s="1">
        <f>SUMIF(Base!$I$2:$I$5533,'5º Questão'!A4613,Base!$S$2:$S$5533)</f>
        <v>0</v>
      </c>
      <c r="G4613" s="1">
        <f>SUMIF(Base!$I$2:$I$5533,'5º Questão'!A4613,Base!$T$2:$T$5533)</f>
        <v>0</v>
      </c>
      <c r="H4613" s="1">
        <f>SUMIF(Base!$I$2:$I$5533,'5º Questão'!A4613,Base!$U$2:$U$5533)</f>
        <v>154</v>
      </c>
      <c r="I4613" s="1">
        <f>SUMIF(Base!$I$2:$I$5533,'5º Questão'!A4613,Base!$V$2:$V$5533)</f>
        <v>90</v>
      </c>
      <c r="J4613" s="1">
        <f>SUMIF(Base!$I$2:$I$5533,'5º Questão'!A4613,Base!$W$2:$W$5533)</f>
        <v>182</v>
      </c>
      <c r="K4613" s="1">
        <f>SUMIF(Base!$I$2:$I$5533,'5º Questão'!A4613,Base!$X$2:$X$5533)</f>
        <v>0</v>
      </c>
      <c r="L4613" s="33">
        <f t="shared" si="72"/>
        <v>426</v>
      </c>
    </row>
    <row r="4614" spans="1:12" ht="42">
      <c r="A4614" s="23" t="s">
        <v>18887</v>
      </c>
      <c r="B4614" s="1">
        <f>SUMIF(Base!$I$2:$I$5533,'5º Questão'!A4614,Base!$O$2:$O$5533)</f>
        <v>0</v>
      </c>
      <c r="C4614" s="1">
        <f>SUMIF(Base!$I$2:$I$5533,'5º Questão'!A4614,Base!$P$2:$P$5533)</f>
        <v>0</v>
      </c>
      <c r="D4614" s="1">
        <f>SUMIF(Base!$I$2:$I$5533,'5º Questão'!A4614,Base!$Q$2:$Q$5533)</f>
        <v>0</v>
      </c>
      <c r="E4614" s="1">
        <f>SUMIF(Base!$I$2:$I$5533,'5º Questão'!A4614,Base!$R$2:$R$5533)</f>
        <v>0</v>
      </c>
      <c r="F4614" s="1">
        <f>SUMIF(Base!$I$2:$I$5533,'5º Questão'!A4614,Base!$S$2:$S$5533)</f>
        <v>0</v>
      </c>
      <c r="G4614" s="1">
        <f>SUMIF(Base!$I$2:$I$5533,'5º Questão'!A4614,Base!$T$2:$T$5533)</f>
        <v>0</v>
      </c>
      <c r="H4614" s="1">
        <f>SUMIF(Base!$I$2:$I$5533,'5º Questão'!A4614,Base!$U$2:$U$5533)</f>
        <v>30</v>
      </c>
      <c r="I4614" s="1">
        <f>SUMIF(Base!$I$2:$I$5533,'5º Questão'!A4614,Base!$V$2:$V$5533)</f>
        <v>86</v>
      </c>
      <c r="J4614" s="1">
        <f>SUMIF(Base!$I$2:$I$5533,'5º Questão'!A4614,Base!$W$2:$W$5533)</f>
        <v>89</v>
      </c>
      <c r="K4614" s="1">
        <f>SUMIF(Base!$I$2:$I$5533,'5º Questão'!A4614,Base!$X$2:$X$5533)</f>
        <v>0</v>
      </c>
      <c r="L4614" s="33">
        <f t="shared" si="72"/>
        <v>205</v>
      </c>
    </row>
    <row r="4615" spans="1:12" ht="33.75">
      <c r="A4615" s="23" t="s">
        <v>6162</v>
      </c>
      <c r="B4615" s="1">
        <f>SUMIF(Base!$I$2:$I$5533,'5º Questão'!A4615,Base!$O$2:$O$5533)</f>
        <v>0</v>
      </c>
      <c r="C4615" s="1">
        <f>SUMIF(Base!$I$2:$I$5533,'5º Questão'!A4615,Base!$P$2:$P$5533)</f>
        <v>0</v>
      </c>
      <c r="D4615" s="1">
        <f>SUMIF(Base!$I$2:$I$5533,'5º Questão'!A4615,Base!$Q$2:$Q$5533)</f>
        <v>0</v>
      </c>
      <c r="E4615" s="1">
        <f>SUMIF(Base!$I$2:$I$5533,'5º Questão'!A4615,Base!$R$2:$R$5533)</f>
        <v>0</v>
      </c>
      <c r="F4615" s="1">
        <f>SUMIF(Base!$I$2:$I$5533,'5º Questão'!A4615,Base!$S$2:$S$5533)</f>
        <v>0</v>
      </c>
      <c r="G4615" s="1">
        <f>SUMIF(Base!$I$2:$I$5533,'5º Questão'!A4615,Base!$T$2:$T$5533)</f>
        <v>0</v>
      </c>
      <c r="H4615" s="1">
        <f>SUMIF(Base!$I$2:$I$5533,'5º Questão'!A4615,Base!$U$2:$U$5533)</f>
        <v>10</v>
      </c>
      <c r="I4615" s="1">
        <f>SUMIF(Base!$I$2:$I$5533,'5º Questão'!A4615,Base!$V$2:$V$5533)</f>
        <v>64</v>
      </c>
      <c r="J4615" s="1">
        <f>SUMIF(Base!$I$2:$I$5533,'5º Questão'!A4615,Base!$W$2:$W$5533)</f>
        <v>85</v>
      </c>
      <c r="K4615" s="1">
        <f>SUMIF(Base!$I$2:$I$5533,'5º Questão'!A4615,Base!$X$2:$X$5533)</f>
        <v>0</v>
      </c>
      <c r="L4615" s="33">
        <f t="shared" si="72"/>
        <v>159</v>
      </c>
    </row>
    <row r="4616" spans="1:12" ht="33.75">
      <c r="A4616" s="23" t="s">
        <v>7823</v>
      </c>
      <c r="B4616" s="1">
        <f>SUMIF(Base!$I$2:$I$5533,'5º Questão'!A4616,Base!$O$2:$O$5533)</f>
        <v>0</v>
      </c>
      <c r="C4616" s="1">
        <f>SUMIF(Base!$I$2:$I$5533,'5º Questão'!A4616,Base!$P$2:$P$5533)</f>
        <v>0</v>
      </c>
      <c r="D4616" s="1">
        <f>SUMIF(Base!$I$2:$I$5533,'5º Questão'!A4616,Base!$Q$2:$Q$5533)</f>
        <v>0</v>
      </c>
      <c r="E4616" s="1">
        <f>SUMIF(Base!$I$2:$I$5533,'5º Questão'!A4616,Base!$R$2:$R$5533)</f>
        <v>0</v>
      </c>
      <c r="F4616" s="1">
        <f>SUMIF(Base!$I$2:$I$5533,'5º Questão'!A4616,Base!$S$2:$S$5533)</f>
        <v>0</v>
      </c>
      <c r="G4616" s="1">
        <f>SUMIF(Base!$I$2:$I$5533,'5º Questão'!A4616,Base!$T$2:$T$5533)</f>
        <v>0</v>
      </c>
      <c r="H4616" s="1">
        <f>SUMIF(Base!$I$2:$I$5533,'5º Questão'!A4616,Base!$U$2:$U$5533)</f>
        <v>23</v>
      </c>
      <c r="I4616" s="1">
        <f>SUMIF(Base!$I$2:$I$5533,'5º Questão'!A4616,Base!$V$2:$V$5533)</f>
        <v>103</v>
      </c>
      <c r="J4616" s="1">
        <f>SUMIF(Base!$I$2:$I$5533,'5º Questão'!A4616,Base!$W$2:$W$5533)</f>
        <v>73</v>
      </c>
      <c r="K4616" s="1">
        <f>SUMIF(Base!$I$2:$I$5533,'5º Questão'!A4616,Base!$X$2:$X$5533)</f>
        <v>0</v>
      </c>
      <c r="L4616" s="33">
        <f t="shared" si="72"/>
        <v>199</v>
      </c>
    </row>
    <row r="4617" spans="1:12" ht="50.25">
      <c r="A4617" s="23" t="s">
        <v>15207</v>
      </c>
      <c r="B4617" s="1">
        <f>SUMIF(Base!$I$2:$I$5533,'5º Questão'!A4617,Base!$O$2:$O$5533)</f>
        <v>0</v>
      </c>
      <c r="C4617" s="1">
        <f>SUMIF(Base!$I$2:$I$5533,'5º Questão'!A4617,Base!$P$2:$P$5533)</f>
        <v>0</v>
      </c>
      <c r="D4617" s="1">
        <f>SUMIF(Base!$I$2:$I$5533,'5º Questão'!A4617,Base!$Q$2:$Q$5533)</f>
        <v>0</v>
      </c>
      <c r="E4617" s="1">
        <f>SUMIF(Base!$I$2:$I$5533,'5º Questão'!A4617,Base!$R$2:$R$5533)</f>
        <v>0</v>
      </c>
      <c r="F4617" s="1">
        <f>SUMIF(Base!$I$2:$I$5533,'5º Questão'!A4617,Base!$S$2:$S$5533)</f>
        <v>0</v>
      </c>
      <c r="G4617" s="1">
        <f>SUMIF(Base!$I$2:$I$5533,'5º Questão'!A4617,Base!$T$2:$T$5533)</f>
        <v>0</v>
      </c>
      <c r="H4617" s="1">
        <f>SUMIF(Base!$I$2:$I$5533,'5º Questão'!A4617,Base!$U$2:$U$5533)</f>
        <v>6</v>
      </c>
      <c r="I4617" s="1">
        <f>SUMIF(Base!$I$2:$I$5533,'5º Questão'!A4617,Base!$V$2:$V$5533)</f>
        <v>24</v>
      </c>
      <c r="J4617" s="1">
        <f>SUMIF(Base!$I$2:$I$5533,'5º Questão'!A4617,Base!$W$2:$W$5533)</f>
        <v>7</v>
      </c>
      <c r="K4617" s="1">
        <f>SUMIF(Base!$I$2:$I$5533,'5º Questão'!A4617,Base!$X$2:$X$5533)</f>
        <v>0</v>
      </c>
      <c r="L4617" s="33">
        <f t="shared" si="72"/>
        <v>37</v>
      </c>
    </row>
    <row r="4618" spans="1:12" ht="42">
      <c r="A4618" s="23" t="s">
        <v>5899</v>
      </c>
      <c r="B4618" s="1">
        <f>SUMIF(Base!$I$2:$I$5533,'5º Questão'!A4618,Base!$O$2:$O$5533)</f>
        <v>0</v>
      </c>
      <c r="C4618" s="1">
        <f>SUMIF(Base!$I$2:$I$5533,'5º Questão'!A4618,Base!$P$2:$P$5533)</f>
        <v>0</v>
      </c>
      <c r="D4618" s="1">
        <f>SUMIF(Base!$I$2:$I$5533,'5º Questão'!A4618,Base!$Q$2:$Q$5533)</f>
        <v>0</v>
      </c>
      <c r="E4618" s="1">
        <f>SUMIF(Base!$I$2:$I$5533,'5º Questão'!A4618,Base!$R$2:$R$5533)</f>
        <v>0</v>
      </c>
      <c r="F4618" s="1">
        <f>SUMIF(Base!$I$2:$I$5533,'5º Questão'!A4618,Base!$S$2:$S$5533)</f>
        <v>0</v>
      </c>
      <c r="G4618" s="1">
        <f>SUMIF(Base!$I$2:$I$5533,'5º Questão'!A4618,Base!$T$2:$T$5533)</f>
        <v>0</v>
      </c>
      <c r="H4618" s="1">
        <f>SUMIF(Base!$I$2:$I$5533,'5º Questão'!A4618,Base!$U$2:$U$5533)</f>
        <v>8</v>
      </c>
      <c r="I4618" s="1">
        <f>SUMIF(Base!$I$2:$I$5533,'5º Questão'!A4618,Base!$V$2:$V$5533)</f>
        <v>96</v>
      </c>
      <c r="J4618" s="1">
        <f>SUMIF(Base!$I$2:$I$5533,'5º Questão'!A4618,Base!$W$2:$W$5533)</f>
        <v>71</v>
      </c>
      <c r="K4618" s="1">
        <f>SUMIF(Base!$I$2:$I$5533,'5º Questão'!A4618,Base!$X$2:$X$5533)</f>
        <v>0</v>
      </c>
      <c r="L4618" s="33">
        <f t="shared" si="72"/>
        <v>175</v>
      </c>
    </row>
    <row r="4619" spans="1:12" ht="42">
      <c r="A4619" s="23" t="s">
        <v>15204</v>
      </c>
      <c r="B4619" s="1">
        <f>SUMIF(Base!$I$2:$I$5533,'5º Questão'!A4619,Base!$O$2:$O$5533)</f>
        <v>0</v>
      </c>
      <c r="C4619" s="1">
        <f>SUMIF(Base!$I$2:$I$5533,'5º Questão'!A4619,Base!$P$2:$P$5533)</f>
        <v>0</v>
      </c>
      <c r="D4619" s="1">
        <f>SUMIF(Base!$I$2:$I$5533,'5º Questão'!A4619,Base!$Q$2:$Q$5533)</f>
        <v>0</v>
      </c>
      <c r="E4619" s="1">
        <f>SUMIF(Base!$I$2:$I$5533,'5º Questão'!A4619,Base!$R$2:$R$5533)</f>
        <v>0</v>
      </c>
      <c r="F4619" s="1">
        <f>SUMIF(Base!$I$2:$I$5533,'5º Questão'!A4619,Base!$S$2:$S$5533)</f>
        <v>0</v>
      </c>
      <c r="G4619" s="1">
        <f>SUMIF(Base!$I$2:$I$5533,'5º Questão'!A4619,Base!$T$2:$T$5533)</f>
        <v>0</v>
      </c>
      <c r="H4619" s="1">
        <f>SUMIF(Base!$I$2:$I$5533,'5º Questão'!A4619,Base!$U$2:$U$5533)</f>
        <v>20</v>
      </c>
      <c r="I4619" s="1">
        <f>SUMIF(Base!$I$2:$I$5533,'5º Questão'!A4619,Base!$V$2:$V$5533)</f>
        <v>173</v>
      </c>
      <c r="J4619" s="1">
        <f>SUMIF(Base!$I$2:$I$5533,'5º Questão'!A4619,Base!$W$2:$W$5533)</f>
        <v>131</v>
      </c>
      <c r="K4619" s="1">
        <f>SUMIF(Base!$I$2:$I$5533,'5º Questão'!A4619,Base!$X$2:$X$5533)</f>
        <v>0</v>
      </c>
      <c r="L4619" s="33">
        <f t="shared" si="72"/>
        <v>324</v>
      </c>
    </row>
    <row r="4620" spans="1:12" ht="42">
      <c r="A4620" s="23" t="s">
        <v>17831</v>
      </c>
      <c r="B4620" s="1">
        <f>SUMIF(Base!$I$2:$I$5533,'5º Questão'!A4620,Base!$O$2:$O$5533)</f>
        <v>0</v>
      </c>
      <c r="C4620" s="1">
        <f>SUMIF(Base!$I$2:$I$5533,'5º Questão'!A4620,Base!$P$2:$P$5533)</f>
        <v>0</v>
      </c>
      <c r="D4620" s="1">
        <f>SUMIF(Base!$I$2:$I$5533,'5º Questão'!A4620,Base!$Q$2:$Q$5533)</f>
        <v>0</v>
      </c>
      <c r="E4620" s="1">
        <f>SUMIF(Base!$I$2:$I$5533,'5º Questão'!A4620,Base!$R$2:$R$5533)</f>
        <v>0</v>
      </c>
      <c r="F4620" s="1">
        <f>SUMIF(Base!$I$2:$I$5533,'5º Questão'!A4620,Base!$S$2:$S$5533)</f>
        <v>0</v>
      </c>
      <c r="G4620" s="1">
        <f>SUMIF(Base!$I$2:$I$5533,'5º Questão'!A4620,Base!$T$2:$T$5533)</f>
        <v>0</v>
      </c>
      <c r="H4620" s="1">
        <f>SUMIF(Base!$I$2:$I$5533,'5º Questão'!A4620,Base!$U$2:$U$5533)</f>
        <v>19</v>
      </c>
      <c r="I4620" s="1">
        <f>SUMIF(Base!$I$2:$I$5533,'5º Questão'!A4620,Base!$V$2:$V$5533)</f>
        <v>140</v>
      </c>
      <c r="J4620" s="1">
        <f>SUMIF(Base!$I$2:$I$5533,'5º Questão'!A4620,Base!$W$2:$W$5533)</f>
        <v>114</v>
      </c>
      <c r="K4620" s="1">
        <f>SUMIF(Base!$I$2:$I$5533,'5º Questão'!A4620,Base!$X$2:$X$5533)</f>
        <v>0</v>
      </c>
      <c r="L4620" s="33">
        <f t="shared" si="72"/>
        <v>273</v>
      </c>
    </row>
    <row r="4621" spans="1:12" ht="25.5">
      <c r="A4621" s="23" t="s">
        <v>9338</v>
      </c>
      <c r="B4621" s="1">
        <f>SUMIF(Base!$I$2:$I$5533,'5º Questão'!A4621,Base!$O$2:$O$5533)</f>
        <v>0</v>
      </c>
      <c r="C4621" s="1">
        <f>SUMIF(Base!$I$2:$I$5533,'5º Questão'!A4621,Base!$P$2:$P$5533)</f>
        <v>0</v>
      </c>
      <c r="D4621" s="1">
        <f>SUMIF(Base!$I$2:$I$5533,'5º Questão'!A4621,Base!$Q$2:$Q$5533)</f>
        <v>0</v>
      </c>
      <c r="E4621" s="1">
        <f>SUMIF(Base!$I$2:$I$5533,'5º Questão'!A4621,Base!$R$2:$R$5533)</f>
        <v>0</v>
      </c>
      <c r="F4621" s="1">
        <f>SUMIF(Base!$I$2:$I$5533,'5º Questão'!A4621,Base!$S$2:$S$5533)</f>
        <v>0</v>
      </c>
      <c r="G4621" s="1">
        <f>SUMIF(Base!$I$2:$I$5533,'5º Questão'!A4621,Base!$T$2:$T$5533)</f>
        <v>0</v>
      </c>
      <c r="H4621" s="1">
        <f>SUMIF(Base!$I$2:$I$5533,'5º Questão'!A4621,Base!$U$2:$U$5533)</f>
        <v>32</v>
      </c>
      <c r="I4621" s="1">
        <f>SUMIF(Base!$I$2:$I$5533,'5º Questão'!A4621,Base!$V$2:$V$5533)</f>
        <v>72</v>
      </c>
      <c r="J4621" s="1">
        <f>SUMIF(Base!$I$2:$I$5533,'5º Questão'!A4621,Base!$W$2:$W$5533)</f>
        <v>32</v>
      </c>
      <c r="K4621" s="1">
        <f>SUMIF(Base!$I$2:$I$5533,'5º Questão'!A4621,Base!$X$2:$X$5533)</f>
        <v>0</v>
      </c>
      <c r="L4621" s="33">
        <f t="shared" si="72"/>
        <v>136</v>
      </c>
    </row>
    <row r="4622" spans="1:12" ht="25.5">
      <c r="A4622" s="23" t="s">
        <v>5816</v>
      </c>
      <c r="B4622" s="1">
        <f>SUMIF(Base!$I$2:$I$5533,'5º Questão'!A4622,Base!$O$2:$O$5533)</f>
        <v>0</v>
      </c>
      <c r="C4622" s="1">
        <f>SUMIF(Base!$I$2:$I$5533,'5º Questão'!A4622,Base!$P$2:$P$5533)</f>
        <v>0</v>
      </c>
      <c r="D4622" s="1">
        <f>SUMIF(Base!$I$2:$I$5533,'5º Questão'!A4622,Base!$Q$2:$Q$5533)</f>
        <v>0</v>
      </c>
      <c r="E4622" s="1">
        <f>SUMIF(Base!$I$2:$I$5533,'5º Questão'!A4622,Base!$R$2:$R$5533)</f>
        <v>0</v>
      </c>
      <c r="F4622" s="1">
        <f>SUMIF(Base!$I$2:$I$5533,'5º Questão'!A4622,Base!$S$2:$S$5533)</f>
        <v>0</v>
      </c>
      <c r="G4622" s="1">
        <f>SUMIF(Base!$I$2:$I$5533,'5º Questão'!A4622,Base!$T$2:$T$5533)</f>
        <v>0</v>
      </c>
      <c r="H4622" s="1">
        <f>SUMIF(Base!$I$2:$I$5533,'5º Questão'!A4622,Base!$U$2:$U$5533)</f>
        <v>9</v>
      </c>
      <c r="I4622" s="1">
        <f>SUMIF(Base!$I$2:$I$5533,'5º Questão'!A4622,Base!$V$2:$V$5533)</f>
        <v>0</v>
      </c>
      <c r="J4622" s="1">
        <f>SUMIF(Base!$I$2:$I$5533,'5º Questão'!A4622,Base!$W$2:$W$5533)</f>
        <v>18</v>
      </c>
      <c r="K4622" s="1">
        <f>SUMIF(Base!$I$2:$I$5533,'5º Questão'!A4622,Base!$X$2:$X$5533)</f>
        <v>0</v>
      </c>
      <c r="L4622" s="33">
        <f t="shared" si="72"/>
        <v>27</v>
      </c>
    </row>
    <row r="4623" spans="1:12" ht="25.5">
      <c r="A4623" s="23" t="s">
        <v>6039</v>
      </c>
      <c r="B4623" s="1">
        <f>SUMIF(Base!$I$2:$I$5533,'5º Questão'!A4623,Base!$O$2:$O$5533)</f>
        <v>0</v>
      </c>
      <c r="C4623" s="1">
        <f>SUMIF(Base!$I$2:$I$5533,'5º Questão'!A4623,Base!$P$2:$P$5533)</f>
        <v>0</v>
      </c>
      <c r="D4623" s="1">
        <f>SUMIF(Base!$I$2:$I$5533,'5º Questão'!A4623,Base!$Q$2:$Q$5533)</f>
        <v>0</v>
      </c>
      <c r="E4623" s="1">
        <f>SUMIF(Base!$I$2:$I$5533,'5º Questão'!A4623,Base!$R$2:$R$5533)</f>
        <v>0</v>
      </c>
      <c r="F4623" s="1">
        <f>SUMIF(Base!$I$2:$I$5533,'5º Questão'!A4623,Base!$S$2:$S$5533)</f>
        <v>0</v>
      </c>
      <c r="G4623" s="1">
        <f>SUMIF(Base!$I$2:$I$5533,'5º Questão'!A4623,Base!$T$2:$T$5533)</f>
        <v>0</v>
      </c>
      <c r="H4623" s="1">
        <f>SUMIF(Base!$I$2:$I$5533,'5º Questão'!A4623,Base!$U$2:$U$5533)</f>
        <v>33</v>
      </c>
      <c r="I4623" s="1">
        <f>SUMIF(Base!$I$2:$I$5533,'5º Questão'!A4623,Base!$V$2:$V$5533)</f>
        <v>102</v>
      </c>
      <c r="J4623" s="1">
        <f>SUMIF(Base!$I$2:$I$5533,'5º Questão'!A4623,Base!$W$2:$W$5533)</f>
        <v>128</v>
      </c>
      <c r="K4623" s="1">
        <f>SUMIF(Base!$I$2:$I$5533,'5º Questão'!A4623,Base!$X$2:$X$5533)</f>
        <v>0</v>
      </c>
      <c r="L4623" s="33">
        <f t="shared" si="72"/>
        <v>263</v>
      </c>
    </row>
    <row r="4624" spans="1:12" ht="33.75">
      <c r="A4624" s="23" t="s">
        <v>5487</v>
      </c>
      <c r="B4624" s="1">
        <f>SUMIF(Base!$I$2:$I$5533,'5º Questão'!A4624,Base!$O$2:$O$5533)</f>
        <v>0</v>
      </c>
      <c r="C4624" s="1">
        <f>SUMIF(Base!$I$2:$I$5533,'5º Questão'!A4624,Base!$P$2:$P$5533)</f>
        <v>0</v>
      </c>
      <c r="D4624" s="1">
        <f>SUMIF(Base!$I$2:$I$5533,'5º Questão'!A4624,Base!$Q$2:$Q$5533)</f>
        <v>0</v>
      </c>
      <c r="E4624" s="1">
        <f>SUMIF(Base!$I$2:$I$5533,'5º Questão'!A4624,Base!$R$2:$R$5533)</f>
        <v>0</v>
      </c>
      <c r="F4624" s="1">
        <f>SUMIF(Base!$I$2:$I$5533,'5º Questão'!A4624,Base!$S$2:$S$5533)</f>
        <v>0</v>
      </c>
      <c r="G4624" s="1">
        <f>SUMIF(Base!$I$2:$I$5533,'5º Questão'!A4624,Base!$T$2:$T$5533)</f>
        <v>0</v>
      </c>
      <c r="H4624" s="1">
        <f>SUMIF(Base!$I$2:$I$5533,'5º Questão'!A4624,Base!$U$2:$U$5533)</f>
        <v>36</v>
      </c>
      <c r="I4624" s="1">
        <f>SUMIF(Base!$I$2:$I$5533,'5º Questão'!A4624,Base!$V$2:$V$5533)</f>
        <v>64</v>
      </c>
      <c r="J4624" s="1">
        <f>SUMIF(Base!$I$2:$I$5533,'5º Questão'!A4624,Base!$W$2:$W$5533)</f>
        <v>72</v>
      </c>
      <c r="K4624" s="1">
        <f>SUMIF(Base!$I$2:$I$5533,'5º Questão'!A4624,Base!$X$2:$X$5533)</f>
        <v>0</v>
      </c>
      <c r="L4624" s="33">
        <f t="shared" si="72"/>
        <v>172</v>
      </c>
    </row>
    <row r="4625" spans="1:12" ht="33.75">
      <c r="A4625" s="23" t="s">
        <v>4298</v>
      </c>
      <c r="B4625" s="1">
        <f>SUMIF(Base!$I$2:$I$5533,'5º Questão'!A4625,Base!$O$2:$O$5533)</f>
        <v>0</v>
      </c>
      <c r="C4625" s="1">
        <f>SUMIF(Base!$I$2:$I$5533,'5º Questão'!A4625,Base!$P$2:$P$5533)</f>
        <v>0</v>
      </c>
      <c r="D4625" s="1">
        <f>SUMIF(Base!$I$2:$I$5533,'5º Questão'!A4625,Base!$Q$2:$Q$5533)</f>
        <v>0</v>
      </c>
      <c r="E4625" s="1">
        <f>SUMIF(Base!$I$2:$I$5533,'5º Questão'!A4625,Base!$R$2:$R$5533)</f>
        <v>0</v>
      </c>
      <c r="F4625" s="1">
        <f>SUMIF(Base!$I$2:$I$5533,'5º Questão'!A4625,Base!$S$2:$S$5533)</f>
        <v>0</v>
      </c>
      <c r="G4625" s="1">
        <f>SUMIF(Base!$I$2:$I$5533,'5º Questão'!A4625,Base!$T$2:$T$5533)</f>
        <v>0</v>
      </c>
      <c r="H4625" s="1">
        <f>SUMIF(Base!$I$2:$I$5533,'5º Questão'!A4625,Base!$U$2:$U$5533)</f>
        <v>15</v>
      </c>
      <c r="I4625" s="1">
        <f>SUMIF(Base!$I$2:$I$5533,'5º Questão'!A4625,Base!$V$2:$V$5533)</f>
        <v>31</v>
      </c>
      <c r="J4625" s="1">
        <f>SUMIF(Base!$I$2:$I$5533,'5º Questão'!A4625,Base!$W$2:$W$5533)</f>
        <v>22</v>
      </c>
      <c r="K4625" s="1">
        <f>SUMIF(Base!$I$2:$I$5533,'5º Questão'!A4625,Base!$X$2:$X$5533)</f>
        <v>0</v>
      </c>
      <c r="L4625" s="33">
        <f t="shared" si="72"/>
        <v>68</v>
      </c>
    </row>
    <row r="4626" spans="1:12" ht="25.5">
      <c r="A4626" s="23" t="s">
        <v>13329</v>
      </c>
      <c r="B4626" s="1">
        <f>SUMIF(Base!$I$2:$I$5533,'5º Questão'!A4626,Base!$O$2:$O$5533)</f>
        <v>0</v>
      </c>
      <c r="C4626" s="1">
        <f>SUMIF(Base!$I$2:$I$5533,'5º Questão'!A4626,Base!$P$2:$P$5533)</f>
        <v>0</v>
      </c>
      <c r="D4626" s="1">
        <f>SUMIF(Base!$I$2:$I$5533,'5º Questão'!A4626,Base!$Q$2:$Q$5533)</f>
        <v>0</v>
      </c>
      <c r="E4626" s="1">
        <f>SUMIF(Base!$I$2:$I$5533,'5º Questão'!A4626,Base!$R$2:$R$5533)</f>
        <v>0</v>
      </c>
      <c r="F4626" s="1">
        <f>SUMIF(Base!$I$2:$I$5533,'5º Questão'!A4626,Base!$S$2:$S$5533)</f>
        <v>0</v>
      </c>
      <c r="G4626" s="1">
        <f>SUMIF(Base!$I$2:$I$5533,'5º Questão'!A4626,Base!$T$2:$T$5533)</f>
        <v>0</v>
      </c>
      <c r="H4626" s="1">
        <f>SUMIF(Base!$I$2:$I$5533,'5º Questão'!A4626,Base!$U$2:$U$5533)</f>
        <v>43</v>
      </c>
      <c r="I4626" s="1">
        <f>SUMIF(Base!$I$2:$I$5533,'5º Questão'!A4626,Base!$V$2:$V$5533)</f>
        <v>108</v>
      </c>
      <c r="J4626" s="1">
        <f>SUMIF(Base!$I$2:$I$5533,'5º Questão'!A4626,Base!$W$2:$W$5533)</f>
        <v>67</v>
      </c>
      <c r="K4626" s="1">
        <f>SUMIF(Base!$I$2:$I$5533,'5º Questão'!A4626,Base!$X$2:$X$5533)</f>
        <v>0</v>
      </c>
      <c r="L4626" s="33">
        <f t="shared" si="72"/>
        <v>218</v>
      </c>
    </row>
    <row r="4627" spans="1:12" ht="33.75">
      <c r="A4627" s="23" t="s">
        <v>14887</v>
      </c>
      <c r="B4627" s="1">
        <f>SUMIF(Base!$I$2:$I$5533,'5º Questão'!A4627,Base!$O$2:$O$5533)</f>
        <v>0</v>
      </c>
      <c r="C4627" s="1">
        <f>SUMIF(Base!$I$2:$I$5533,'5º Questão'!A4627,Base!$P$2:$P$5533)</f>
        <v>0</v>
      </c>
      <c r="D4627" s="1">
        <f>SUMIF(Base!$I$2:$I$5533,'5º Questão'!A4627,Base!$Q$2:$Q$5533)</f>
        <v>0</v>
      </c>
      <c r="E4627" s="1">
        <f>SUMIF(Base!$I$2:$I$5533,'5º Questão'!A4627,Base!$R$2:$R$5533)</f>
        <v>0</v>
      </c>
      <c r="F4627" s="1">
        <f>SUMIF(Base!$I$2:$I$5533,'5º Questão'!A4627,Base!$S$2:$S$5533)</f>
        <v>0</v>
      </c>
      <c r="G4627" s="1">
        <f>SUMIF(Base!$I$2:$I$5533,'5º Questão'!A4627,Base!$T$2:$T$5533)</f>
        <v>0</v>
      </c>
      <c r="H4627" s="1">
        <f>SUMIF(Base!$I$2:$I$5533,'5º Questão'!A4627,Base!$U$2:$U$5533)</f>
        <v>14</v>
      </c>
      <c r="I4627" s="1">
        <f>SUMIF(Base!$I$2:$I$5533,'5º Questão'!A4627,Base!$V$2:$V$5533)</f>
        <v>56</v>
      </c>
      <c r="J4627" s="1">
        <f>SUMIF(Base!$I$2:$I$5533,'5º Questão'!A4627,Base!$W$2:$W$5533)</f>
        <v>63</v>
      </c>
      <c r="K4627" s="1">
        <f>SUMIF(Base!$I$2:$I$5533,'5º Questão'!A4627,Base!$X$2:$X$5533)</f>
        <v>0</v>
      </c>
      <c r="L4627" s="33">
        <f t="shared" si="72"/>
        <v>133</v>
      </c>
    </row>
    <row r="4628" spans="1:12" ht="33.75">
      <c r="A4628" s="23" t="s">
        <v>7245</v>
      </c>
      <c r="B4628" s="1">
        <f>SUMIF(Base!$I$2:$I$5533,'5º Questão'!A4628,Base!$O$2:$O$5533)</f>
        <v>0</v>
      </c>
      <c r="C4628" s="1">
        <f>SUMIF(Base!$I$2:$I$5533,'5º Questão'!A4628,Base!$P$2:$P$5533)</f>
        <v>0</v>
      </c>
      <c r="D4628" s="1">
        <f>SUMIF(Base!$I$2:$I$5533,'5º Questão'!A4628,Base!$Q$2:$Q$5533)</f>
        <v>0</v>
      </c>
      <c r="E4628" s="1">
        <f>SUMIF(Base!$I$2:$I$5533,'5º Questão'!A4628,Base!$R$2:$R$5533)</f>
        <v>0</v>
      </c>
      <c r="F4628" s="1">
        <f>SUMIF(Base!$I$2:$I$5533,'5º Questão'!A4628,Base!$S$2:$S$5533)</f>
        <v>0</v>
      </c>
      <c r="G4628" s="1">
        <f>SUMIF(Base!$I$2:$I$5533,'5º Questão'!A4628,Base!$T$2:$T$5533)</f>
        <v>0</v>
      </c>
      <c r="H4628" s="1">
        <f>SUMIF(Base!$I$2:$I$5533,'5º Questão'!A4628,Base!$U$2:$U$5533)</f>
        <v>16</v>
      </c>
      <c r="I4628" s="1">
        <f>SUMIF(Base!$I$2:$I$5533,'5º Questão'!A4628,Base!$V$2:$V$5533)</f>
        <v>77</v>
      </c>
      <c r="J4628" s="1">
        <f>SUMIF(Base!$I$2:$I$5533,'5º Questão'!A4628,Base!$W$2:$W$5533)</f>
        <v>55</v>
      </c>
      <c r="K4628" s="1">
        <f>SUMIF(Base!$I$2:$I$5533,'5º Questão'!A4628,Base!$X$2:$X$5533)</f>
        <v>0</v>
      </c>
      <c r="L4628" s="33">
        <f t="shared" si="72"/>
        <v>148</v>
      </c>
    </row>
    <row r="4629" spans="1:12" ht="50.25">
      <c r="A4629" s="23" t="s">
        <v>10743</v>
      </c>
      <c r="B4629" s="1">
        <f>SUMIF(Base!$I$2:$I$5533,'5º Questão'!A4629,Base!$O$2:$O$5533)</f>
        <v>0</v>
      </c>
      <c r="C4629" s="1">
        <f>SUMIF(Base!$I$2:$I$5533,'5º Questão'!A4629,Base!$P$2:$P$5533)</f>
        <v>0</v>
      </c>
      <c r="D4629" s="1">
        <f>SUMIF(Base!$I$2:$I$5533,'5º Questão'!A4629,Base!$Q$2:$Q$5533)</f>
        <v>0</v>
      </c>
      <c r="E4629" s="1">
        <f>SUMIF(Base!$I$2:$I$5533,'5º Questão'!A4629,Base!$R$2:$R$5533)</f>
        <v>0</v>
      </c>
      <c r="F4629" s="1">
        <f>SUMIF(Base!$I$2:$I$5533,'5º Questão'!A4629,Base!$S$2:$S$5533)</f>
        <v>0</v>
      </c>
      <c r="G4629" s="1">
        <f>SUMIF(Base!$I$2:$I$5533,'5º Questão'!A4629,Base!$T$2:$T$5533)</f>
        <v>0</v>
      </c>
      <c r="H4629" s="1">
        <f>SUMIF(Base!$I$2:$I$5533,'5º Questão'!A4629,Base!$U$2:$U$5533)</f>
        <v>18</v>
      </c>
      <c r="I4629" s="1">
        <f>SUMIF(Base!$I$2:$I$5533,'5º Questão'!A4629,Base!$V$2:$V$5533)</f>
        <v>82</v>
      </c>
      <c r="J4629" s="1">
        <f>SUMIF(Base!$I$2:$I$5533,'5º Questão'!A4629,Base!$W$2:$W$5533)</f>
        <v>71</v>
      </c>
      <c r="K4629" s="1">
        <f>SUMIF(Base!$I$2:$I$5533,'5º Questão'!A4629,Base!$X$2:$X$5533)</f>
        <v>0</v>
      </c>
      <c r="L4629" s="33">
        <f t="shared" si="72"/>
        <v>171</v>
      </c>
    </row>
    <row r="4630" spans="1:12" ht="42">
      <c r="A4630" s="23" t="s">
        <v>17832</v>
      </c>
      <c r="B4630" s="1">
        <f>SUMIF(Base!$I$2:$I$5533,'5º Questão'!A4630,Base!$O$2:$O$5533)</f>
        <v>0</v>
      </c>
      <c r="C4630" s="1">
        <f>SUMIF(Base!$I$2:$I$5533,'5º Questão'!A4630,Base!$P$2:$P$5533)</f>
        <v>0</v>
      </c>
      <c r="D4630" s="1">
        <f>SUMIF(Base!$I$2:$I$5533,'5º Questão'!A4630,Base!$Q$2:$Q$5533)</f>
        <v>0</v>
      </c>
      <c r="E4630" s="1">
        <f>SUMIF(Base!$I$2:$I$5533,'5º Questão'!A4630,Base!$R$2:$R$5533)</f>
        <v>0</v>
      </c>
      <c r="F4630" s="1">
        <f>SUMIF(Base!$I$2:$I$5533,'5º Questão'!A4630,Base!$S$2:$S$5533)</f>
        <v>0</v>
      </c>
      <c r="G4630" s="1">
        <f>SUMIF(Base!$I$2:$I$5533,'5º Questão'!A4630,Base!$T$2:$T$5533)</f>
        <v>0</v>
      </c>
      <c r="H4630" s="1">
        <f>SUMIF(Base!$I$2:$I$5533,'5º Questão'!A4630,Base!$U$2:$U$5533)</f>
        <v>35</v>
      </c>
      <c r="I4630" s="1">
        <f>SUMIF(Base!$I$2:$I$5533,'5º Questão'!A4630,Base!$V$2:$V$5533)</f>
        <v>131</v>
      </c>
      <c r="J4630" s="1">
        <f>SUMIF(Base!$I$2:$I$5533,'5º Questão'!A4630,Base!$W$2:$W$5533)</f>
        <v>107</v>
      </c>
      <c r="K4630" s="1">
        <f>SUMIF(Base!$I$2:$I$5533,'5º Questão'!A4630,Base!$X$2:$X$5533)</f>
        <v>0</v>
      </c>
      <c r="L4630" s="33">
        <f t="shared" si="72"/>
        <v>273</v>
      </c>
    </row>
    <row r="4631" spans="1:12" ht="42">
      <c r="A4631" s="23" t="s">
        <v>15205</v>
      </c>
      <c r="B4631" s="1">
        <f>SUMIF(Base!$I$2:$I$5533,'5º Questão'!A4631,Base!$O$2:$O$5533)</f>
        <v>0</v>
      </c>
      <c r="C4631" s="1">
        <f>SUMIF(Base!$I$2:$I$5533,'5º Questão'!A4631,Base!$P$2:$P$5533)</f>
        <v>0</v>
      </c>
      <c r="D4631" s="1">
        <f>SUMIF(Base!$I$2:$I$5533,'5º Questão'!A4631,Base!$Q$2:$Q$5533)</f>
        <v>0</v>
      </c>
      <c r="E4631" s="1">
        <f>SUMIF(Base!$I$2:$I$5533,'5º Questão'!A4631,Base!$R$2:$R$5533)</f>
        <v>0</v>
      </c>
      <c r="F4631" s="1">
        <f>SUMIF(Base!$I$2:$I$5533,'5º Questão'!A4631,Base!$S$2:$S$5533)</f>
        <v>0</v>
      </c>
      <c r="G4631" s="1">
        <f>SUMIF(Base!$I$2:$I$5533,'5º Questão'!A4631,Base!$T$2:$T$5533)</f>
        <v>0</v>
      </c>
      <c r="H4631" s="1">
        <f>SUMIF(Base!$I$2:$I$5533,'5º Questão'!A4631,Base!$U$2:$U$5533)</f>
        <v>20</v>
      </c>
      <c r="I4631" s="1">
        <f>SUMIF(Base!$I$2:$I$5533,'5º Questão'!A4631,Base!$V$2:$V$5533)</f>
        <v>53</v>
      </c>
      <c r="J4631" s="1">
        <f>SUMIF(Base!$I$2:$I$5533,'5º Questão'!A4631,Base!$W$2:$W$5533)</f>
        <v>61</v>
      </c>
      <c r="K4631" s="1">
        <f>SUMIF(Base!$I$2:$I$5533,'5º Questão'!A4631,Base!$X$2:$X$5533)</f>
        <v>0</v>
      </c>
      <c r="L4631" s="33">
        <f t="shared" si="72"/>
        <v>134</v>
      </c>
    </row>
    <row r="4632" spans="1:12" ht="33.75">
      <c r="A4632" s="23" t="s">
        <v>4427</v>
      </c>
      <c r="B4632" s="1">
        <f>SUMIF(Base!$I$2:$I$5533,'5º Questão'!A4632,Base!$O$2:$O$5533)</f>
        <v>0</v>
      </c>
      <c r="C4632" s="1">
        <f>SUMIF(Base!$I$2:$I$5533,'5º Questão'!A4632,Base!$P$2:$P$5533)</f>
        <v>0</v>
      </c>
      <c r="D4632" s="1">
        <f>SUMIF(Base!$I$2:$I$5533,'5º Questão'!A4632,Base!$Q$2:$Q$5533)</f>
        <v>0</v>
      </c>
      <c r="E4632" s="1">
        <f>SUMIF(Base!$I$2:$I$5533,'5º Questão'!A4632,Base!$R$2:$R$5533)</f>
        <v>0</v>
      </c>
      <c r="F4632" s="1">
        <f>SUMIF(Base!$I$2:$I$5533,'5º Questão'!A4632,Base!$S$2:$S$5533)</f>
        <v>0</v>
      </c>
      <c r="G4632" s="1">
        <f>SUMIF(Base!$I$2:$I$5533,'5º Questão'!A4632,Base!$T$2:$T$5533)</f>
        <v>0</v>
      </c>
      <c r="H4632" s="1">
        <f>SUMIF(Base!$I$2:$I$5533,'5º Questão'!A4632,Base!$U$2:$U$5533)</f>
        <v>22</v>
      </c>
      <c r="I4632" s="1">
        <f>SUMIF(Base!$I$2:$I$5533,'5º Questão'!A4632,Base!$V$2:$V$5533)</f>
        <v>81</v>
      </c>
      <c r="J4632" s="1">
        <f>SUMIF(Base!$I$2:$I$5533,'5º Questão'!A4632,Base!$W$2:$W$5533)</f>
        <v>85</v>
      </c>
      <c r="K4632" s="1">
        <f>SUMIF(Base!$I$2:$I$5533,'5º Questão'!A4632,Base!$X$2:$X$5533)</f>
        <v>0</v>
      </c>
      <c r="L4632" s="33">
        <f t="shared" si="72"/>
        <v>188</v>
      </c>
    </row>
    <row r="4633" spans="1:12" ht="33.75">
      <c r="A4633" s="23" t="s">
        <v>5737</v>
      </c>
      <c r="B4633" s="1">
        <f>SUMIF(Base!$I$2:$I$5533,'5º Questão'!A4633,Base!$O$2:$O$5533)</f>
        <v>0</v>
      </c>
      <c r="C4633" s="1">
        <f>SUMIF(Base!$I$2:$I$5533,'5º Questão'!A4633,Base!$P$2:$P$5533)</f>
        <v>0</v>
      </c>
      <c r="D4633" s="1">
        <f>SUMIF(Base!$I$2:$I$5533,'5º Questão'!A4633,Base!$Q$2:$Q$5533)</f>
        <v>0</v>
      </c>
      <c r="E4633" s="1">
        <f>SUMIF(Base!$I$2:$I$5533,'5º Questão'!A4633,Base!$R$2:$R$5533)</f>
        <v>0</v>
      </c>
      <c r="F4633" s="1">
        <f>SUMIF(Base!$I$2:$I$5533,'5º Questão'!A4633,Base!$S$2:$S$5533)</f>
        <v>0</v>
      </c>
      <c r="G4633" s="1">
        <f>SUMIF(Base!$I$2:$I$5533,'5º Questão'!A4633,Base!$T$2:$T$5533)</f>
        <v>0</v>
      </c>
      <c r="H4633" s="1">
        <f>SUMIF(Base!$I$2:$I$5533,'5º Questão'!A4633,Base!$U$2:$U$5533)</f>
        <v>24</v>
      </c>
      <c r="I4633" s="1">
        <f>SUMIF(Base!$I$2:$I$5533,'5º Questão'!A4633,Base!$V$2:$V$5533)</f>
        <v>104</v>
      </c>
      <c r="J4633" s="1">
        <f>SUMIF(Base!$I$2:$I$5533,'5º Questão'!A4633,Base!$W$2:$W$5533)</f>
        <v>126</v>
      </c>
      <c r="K4633" s="1">
        <f>SUMIF(Base!$I$2:$I$5533,'5º Questão'!A4633,Base!$X$2:$X$5533)</f>
        <v>0</v>
      </c>
      <c r="L4633" s="33">
        <f t="shared" si="72"/>
        <v>254</v>
      </c>
    </row>
    <row r="4634" spans="1:12" ht="17.25">
      <c r="A4634" s="23" t="s">
        <v>5092</v>
      </c>
      <c r="B4634" s="1">
        <f>SUMIF(Base!$I$2:$I$5533,'5º Questão'!A4634,Base!$O$2:$O$5533)</f>
        <v>0</v>
      </c>
      <c r="C4634" s="1">
        <f>SUMIF(Base!$I$2:$I$5533,'5º Questão'!A4634,Base!$P$2:$P$5533)</f>
        <v>0</v>
      </c>
      <c r="D4634" s="1">
        <f>SUMIF(Base!$I$2:$I$5533,'5º Questão'!A4634,Base!$Q$2:$Q$5533)</f>
        <v>0</v>
      </c>
      <c r="E4634" s="1">
        <f>SUMIF(Base!$I$2:$I$5533,'5º Questão'!A4634,Base!$R$2:$R$5533)</f>
        <v>0</v>
      </c>
      <c r="F4634" s="1">
        <f>SUMIF(Base!$I$2:$I$5533,'5º Questão'!A4634,Base!$S$2:$S$5533)</f>
        <v>0</v>
      </c>
      <c r="G4634" s="1">
        <f>SUMIF(Base!$I$2:$I$5533,'5º Questão'!A4634,Base!$T$2:$T$5533)</f>
        <v>0</v>
      </c>
      <c r="H4634" s="1">
        <f>SUMIF(Base!$I$2:$I$5533,'5º Questão'!A4634,Base!$U$2:$U$5533)</f>
        <v>11</v>
      </c>
      <c r="I4634" s="1">
        <f>SUMIF(Base!$I$2:$I$5533,'5º Questão'!A4634,Base!$V$2:$V$5533)</f>
        <v>25</v>
      </c>
      <c r="J4634" s="1">
        <f>SUMIF(Base!$I$2:$I$5533,'5º Questão'!A4634,Base!$W$2:$W$5533)</f>
        <v>42</v>
      </c>
      <c r="K4634" s="1">
        <f>SUMIF(Base!$I$2:$I$5533,'5º Questão'!A4634,Base!$X$2:$X$5533)</f>
        <v>0</v>
      </c>
      <c r="L4634" s="33">
        <f t="shared" si="72"/>
        <v>78</v>
      </c>
    </row>
    <row r="4635" spans="1:12" ht="17.25">
      <c r="A4635" s="23" t="s">
        <v>15494</v>
      </c>
      <c r="B4635" s="1">
        <f>SUMIF(Base!$I$2:$I$5533,'5º Questão'!A4635,Base!$O$2:$O$5533)</f>
        <v>0</v>
      </c>
      <c r="C4635" s="1">
        <f>SUMIF(Base!$I$2:$I$5533,'5º Questão'!A4635,Base!$P$2:$P$5533)</f>
        <v>0</v>
      </c>
      <c r="D4635" s="1">
        <f>SUMIF(Base!$I$2:$I$5533,'5º Questão'!A4635,Base!$Q$2:$Q$5533)</f>
        <v>0</v>
      </c>
      <c r="E4635" s="1">
        <f>SUMIF(Base!$I$2:$I$5533,'5º Questão'!A4635,Base!$R$2:$R$5533)</f>
        <v>0</v>
      </c>
      <c r="F4635" s="1">
        <f>SUMIF(Base!$I$2:$I$5533,'5º Questão'!A4635,Base!$S$2:$S$5533)</f>
        <v>0</v>
      </c>
      <c r="G4635" s="1">
        <f>SUMIF(Base!$I$2:$I$5533,'5º Questão'!A4635,Base!$T$2:$T$5533)</f>
        <v>0</v>
      </c>
      <c r="H4635" s="1">
        <f>SUMIF(Base!$I$2:$I$5533,'5º Questão'!A4635,Base!$U$2:$U$5533)</f>
        <v>26</v>
      </c>
      <c r="I4635" s="1">
        <f>SUMIF(Base!$I$2:$I$5533,'5º Questão'!A4635,Base!$V$2:$V$5533)</f>
        <v>117</v>
      </c>
      <c r="J4635" s="1">
        <f>SUMIF(Base!$I$2:$I$5533,'5º Questão'!A4635,Base!$W$2:$W$5533)</f>
        <v>87</v>
      </c>
      <c r="K4635" s="1">
        <f>SUMIF(Base!$I$2:$I$5533,'5º Questão'!A4635,Base!$X$2:$X$5533)</f>
        <v>0</v>
      </c>
      <c r="L4635" s="33">
        <f t="shared" si="72"/>
        <v>230</v>
      </c>
    </row>
    <row r="4636" spans="1:12" ht="17.25">
      <c r="A4636" s="23" t="s">
        <v>6621</v>
      </c>
      <c r="B4636" s="1">
        <f>SUMIF(Base!$I$2:$I$5533,'5º Questão'!A4636,Base!$O$2:$O$5533)</f>
        <v>0</v>
      </c>
      <c r="C4636" s="1">
        <f>SUMIF(Base!$I$2:$I$5533,'5º Questão'!A4636,Base!$P$2:$P$5533)</f>
        <v>0</v>
      </c>
      <c r="D4636" s="1">
        <f>SUMIF(Base!$I$2:$I$5533,'5º Questão'!A4636,Base!$Q$2:$Q$5533)</f>
        <v>0</v>
      </c>
      <c r="E4636" s="1">
        <f>SUMIF(Base!$I$2:$I$5533,'5º Questão'!A4636,Base!$R$2:$R$5533)</f>
        <v>0</v>
      </c>
      <c r="F4636" s="1">
        <f>SUMIF(Base!$I$2:$I$5533,'5º Questão'!A4636,Base!$S$2:$S$5533)</f>
        <v>0</v>
      </c>
      <c r="G4636" s="1">
        <f>SUMIF(Base!$I$2:$I$5533,'5º Questão'!A4636,Base!$T$2:$T$5533)</f>
        <v>0</v>
      </c>
      <c r="H4636" s="1">
        <f>SUMIF(Base!$I$2:$I$5533,'5º Questão'!A4636,Base!$U$2:$U$5533)</f>
        <v>17</v>
      </c>
      <c r="I4636" s="1">
        <f>SUMIF(Base!$I$2:$I$5533,'5º Questão'!A4636,Base!$V$2:$V$5533)</f>
        <v>90</v>
      </c>
      <c r="J4636" s="1">
        <f>SUMIF(Base!$I$2:$I$5533,'5º Questão'!A4636,Base!$W$2:$W$5533)</f>
        <v>76</v>
      </c>
      <c r="K4636" s="1">
        <f>SUMIF(Base!$I$2:$I$5533,'5º Questão'!A4636,Base!$X$2:$X$5533)</f>
        <v>0</v>
      </c>
      <c r="L4636" s="33">
        <f t="shared" si="72"/>
        <v>183</v>
      </c>
    </row>
    <row r="4637" spans="1:12" ht="17.25">
      <c r="A4637" s="23" t="s">
        <v>2400</v>
      </c>
      <c r="B4637" s="1">
        <f>SUMIF(Base!$I$2:$I$5533,'5º Questão'!A4637,Base!$O$2:$O$5533)</f>
        <v>0</v>
      </c>
      <c r="C4637" s="1">
        <f>SUMIF(Base!$I$2:$I$5533,'5º Questão'!A4637,Base!$P$2:$P$5533)</f>
        <v>0</v>
      </c>
      <c r="D4637" s="1">
        <f>SUMIF(Base!$I$2:$I$5533,'5º Questão'!A4637,Base!$Q$2:$Q$5533)</f>
        <v>0</v>
      </c>
      <c r="E4637" s="1">
        <f>SUMIF(Base!$I$2:$I$5533,'5º Questão'!A4637,Base!$R$2:$R$5533)</f>
        <v>0</v>
      </c>
      <c r="F4637" s="1">
        <f>SUMIF(Base!$I$2:$I$5533,'5º Questão'!A4637,Base!$S$2:$S$5533)</f>
        <v>0</v>
      </c>
      <c r="G4637" s="1">
        <f>SUMIF(Base!$I$2:$I$5533,'5º Questão'!A4637,Base!$T$2:$T$5533)</f>
        <v>0</v>
      </c>
      <c r="H4637" s="1">
        <f>SUMIF(Base!$I$2:$I$5533,'5º Questão'!A4637,Base!$U$2:$U$5533)</f>
        <v>23</v>
      </c>
      <c r="I4637" s="1">
        <f>SUMIF(Base!$I$2:$I$5533,'5º Questão'!A4637,Base!$V$2:$V$5533)</f>
        <v>72</v>
      </c>
      <c r="J4637" s="1">
        <f>SUMIF(Base!$I$2:$I$5533,'5º Questão'!A4637,Base!$W$2:$W$5533)</f>
        <v>91</v>
      </c>
      <c r="K4637" s="1">
        <f>SUMIF(Base!$I$2:$I$5533,'5º Questão'!A4637,Base!$X$2:$X$5533)</f>
        <v>0</v>
      </c>
      <c r="L4637" s="33">
        <f t="shared" si="72"/>
        <v>186</v>
      </c>
    </row>
    <row r="4638" spans="1:12" ht="25.5">
      <c r="A4638" s="23" t="s">
        <v>4310</v>
      </c>
      <c r="B4638" s="1">
        <f>SUMIF(Base!$I$2:$I$5533,'5º Questão'!A4638,Base!$O$2:$O$5533)</f>
        <v>0</v>
      </c>
      <c r="C4638" s="1">
        <f>SUMIF(Base!$I$2:$I$5533,'5º Questão'!A4638,Base!$P$2:$P$5533)</f>
        <v>0</v>
      </c>
      <c r="D4638" s="1">
        <f>SUMIF(Base!$I$2:$I$5533,'5º Questão'!A4638,Base!$Q$2:$Q$5533)</f>
        <v>0</v>
      </c>
      <c r="E4638" s="1">
        <f>SUMIF(Base!$I$2:$I$5533,'5º Questão'!A4638,Base!$R$2:$R$5533)</f>
        <v>0</v>
      </c>
      <c r="F4638" s="1">
        <f>SUMIF(Base!$I$2:$I$5533,'5º Questão'!A4638,Base!$S$2:$S$5533)</f>
        <v>0</v>
      </c>
      <c r="G4638" s="1">
        <f>SUMIF(Base!$I$2:$I$5533,'5º Questão'!A4638,Base!$T$2:$T$5533)</f>
        <v>0</v>
      </c>
      <c r="H4638" s="1">
        <f>SUMIF(Base!$I$2:$I$5533,'5º Questão'!A4638,Base!$U$2:$U$5533)</f>
        <v>40</v>
      </c>
      <c r="I4638" s="1">
        <f>SUMIF(Base!$I$2:$I$5533,'5º Questão'!A4638,Base!$V$2:$V$5533)</f>
        <v>87</v>
      </c>
      <c r="J4638" s="1">
        <f>SUMIF(Base!$I$2:$I$5533,'5º Questão'!A4638,Base!$W$2:$W$5533)</f>
        <v>105</v>
      </c>
      <c r="K4638" s="1">
        <f>SUMIF(Base!$I$2:$I$5533,'5º Questão'!A4638,Base!$X$2:$X$5533)</f>
        <v>0</v>
      </c>
      <c r="L4638" s="33">
        <f t="shared" si="72"/>
        <v>232</v>
      </c>
    </row>
    <row r="4639" spans="1:12" ht="42">
      <c r="A4639" s="23" t="s">
        <v>17020</v>
      </c>
      <c r="B4639" s="1">
        <f>SUMIF(Base!$I$2:$I$5533,'5º Questão'!A4639,Base!$O$2:$O$5533)</f>
        <v>0</v>
      </c>
      <c r="C4639" s="1">
        <f>SUMIF(Base!$I$2:$I$5533,'5º Questão'!A4639,Base!$P$2:$P$5533)</f>
        <v>0</v>
      </c>
      <c r="D4639" s="1">
        <f>SUMIF(Base!$I$2:$I$5533,'5º Questão'!A4639,Base!$Q$2:$Q$5533)</f>
        <v>0</v>
      </c>
      <c r="E4639" s="1">
        <f>SUMIF(Base!$I$2:$I$5533,'5º Questão'!A4639,Base!$R$2:$R$5533)</f>
        <v>0</v>
      </c>
      <c r="F4639" s="1">
        <f>SUMIF(Base!$I$2:$I$5533,'5º Questão'!A4639,Base!$S$2:$S$5533)</f>
        <v>0</v>
      </c>
      <c r="G4639" s="1">
        <f>SUMIF(Base!$I$2:$I$5533,'5º Questão'!A4639,Base!$T$2:$T$5533)</f>
        <v>0</v>
      </c>
      <c r="H4639" s="1">
        <f>SUMIF(Base!$I$2:$I$5533,'5º Questão'!A4639,Base!$U$2:$U$5533)</f>
        <v>28</v>
      </c>
      <c r="I4639" s="1">
        <f>SUMIF(Base!$I$2:$I$5533,'5º Questão'!A4639,Base!$V$2:$V$5533)</f>
        <v>96</v>
      </c>
      <c r="J4639" s="1">
        <f>SUMIF(Base!$I$2:$I$5533,'5º Questão'!A4639,Base!$W$2:$W$5533)</f>
        <v>113</v>
      </c>
      <c r="K4639" s="1">
        <f>SUMIF(Base!$I$2:$I$5533,'5º Questão'!A4639,Base!$X$2:$X$5533)</f>
        <v>0</v>
      </c>
      <c r="L4639" s="33">
        <f t="shared" si="72"/>
        <v>237</v>
      </c>
    </row>
    <row r="4640" spans="1:12" ht="17.25">
      <c r="A4640" s="23" t="s">
        <v>14517</v>
      </c>
      <c r="B4640" s="1">
        <f>SUMIF(Base!$I$2:$I$5533,'5º Questão'!A4640,Base!$O$2:$O$5533)</f>
        <v>0</v>
      </c>
      <c r="C4640" s="1">
        <f>SUMIF(Base!$I$2:$I$5533,'5º Questão'!A4640,Base!$P$2:$P$5533)</f>
        <v>0</v>
      </c>
      <c r="D4640" s="1">
        <f>SUMIF(Base!$I$2:$I$5533,'5º Questão'!A4640,Base!$Q$2:$Q$5533)</f>
        <v>0</v>
      </c>
      <c r="E4640" s="1">
        <f>SUMIF(Base!$I$2:$I$5533,'5º Questão'!A4640,Base!$R$2:$R$5533)</f>
        <v>0</v>
      </c>
      <c r="F4640" s="1">
        <f>SUMIF(Base!$I$2:$I$5533,'5º Questão'!A4640,Base!$S$2:$S$5533)</f>
        <v>0</v>
      </c>
      <c r="G4640" s="1">
        <f>SUMIF(Base!$I$2:$I$5533,'5º Questão'!A4640,Base!$T$2:$T$5533)</f>
        <v>0</v>
      </c>
      <c r="H4640" s="1">
        <f>SUMIF(Base!$I$2:$I$5533,'5º Questão'!A4640,Base!$U$2:$U$5533)</f>
        <v>38</v>
      </c>
      <c r="I4640" s="1">
        <f>SUMIF(Base!$I$2:$I$5533,'5º Questão'!A4640,Base!$V$2:$V$5533)</f>
        <v>18</v>
      </c>
      <c r="J4640" s="1">
        <f>SUMIF(Base!$I$2:$I$5533,'5º Questão'!A4640,Base!$W$2:$W$5533)</f>
        <v>47</v>
      </c>
      <c r="K4640" s="1">
        <f>SUMIF(Base!$I$2:$I$5533,'5º Questão'!A4640,Base!$X$2:$X$5533)</f>
        <v>0</v>
      </c>
      <c r="L4640" s="33">
        <f t="shared" si="72"/>
        <v>103</v>
      </c>
    </row>
    <row r="4641" spans="1:12" ht="17.25">
      <c r="A4641" s="23" t="s">
        <v>10500</v>
      </c>
      <c r="B4641" s="1">
        <f>SUMIF(Base!$I$2:$I$5533,'5º Questão'!A4641,Base!$O$2:$O$5533)</f>
        <v>0</v>
      </c>
      <c r="C4641" s="1">
        <f>SUMIF(Base!$I$2:$I$5533,'5º Questão'!A4641,Base!$P$2:$P$5533)</f>
        <v>0</v>
      </c>
      <c r="D4641" s="1">
        <f>SUMIF(Base!$I$2:$I$5533,'5º Questão'!A4641,Base!$Q$2:$Q$5533)</f>
        <v>0</v>
      </c>
      <c r="E4641" s="1">
        <f>SUMIF(Base!$I$2:$I$5533,'5º Questão'!A4641,Base!$R$2:$R$5533)</f>
        <v>0</v>
      </c>
      <c r="F4641" s="1">
        <f>SUMIF(Base!$I$2:$I$5533,'5º Questão'!A4641,Base!$S$2:$S$5533)</f>
        <v>0</v>
      </c>
      <c r="G4641" s="1">
        <f>SUMIF(Base!$I$2:$I$5533,'5º Questão'!A4641,Base!$T$2:$T$5533)</f>
        <v>0</v>
      </c>
      <c r="H4641" s="1">
        <f>SUMIF(Base!$I$2:$I$5533,'5º Questão'!A4641,Base!$U$2:$U$5533)</f>
        <v>43</v>
      </c>
      <c r="I4641" s="1">
        <f>SUMIF(Base!$I$2:$I$5533,'5º Questão'!A4641,Base!$V$2:$V$5533)</f>
        <v>74</v>
      </c>
      <c r="J4641" s="1">
        <f>SUMIF(Base!$I$2:$I$5533,'5º Questão'!A4641,Base!$W$2:$W$5533)</f>
        <v>90</v>
      </c>
      <c r="K4641" s="1">
        <f>SUMIF(Base!$I$2:$I$5533,'5º Questão'!A4641,Base!$X$2:$X$5533)</f>
        <v>0</v>
      </c>
      <c r="L4641" s="33">
        <f t="shared" si="72"/>
        <v>207</v>
      </c>
    </row>
    <row r="4642" spans="1:12" ht="25.5">
      <c r="A4642" s="23" t="s">
        <v>7620</v>
      </c>
      <c r="B4642" s="1">
        <f>SUMIF(Base!$I$2:$I$5533,'5º Questão'!A4642,Base!$O$2:$O$5533)</f>
        <v>0</v>
      </c>
      <c r="C4642" s="1">
        <f>SUMIF(Base!$I$2:$I$5533,'5º Questão'!A4642,Base!$P$2:$P$5533)</f>
        <v>0</v>
      </c>
      <c r="D4642" s="1">
        <f>SUMIF(Base!$I$2:$I$5533,'5º Questão'!A4642,Base!$Q$2:$Q$5533)</f>
        <v>0</v>
      </c>
      <c r="E4642" s="1">
        <f>SUMIF(Base!$I$2:$I$5533,'5º Questão'!A4642,Base!$R$2:$R$5533)</f>
        <v>0</v>
      </c>
      <c r="F4642" s="1">
        <f>SUMIF(Base!$I$2:$I$5533,'5º Questão'!A4642,Base!$S$2:$S$5533)</f>
        <v>0</v>
      </c>
      <c r="G4642" s="1">
        <f>SUMIF(Base!$I$2:$I$5533,'5º Questão'!A4642,Base!$T$2:$T$5533)</f>
        <v>0</v>
      </c>
      <c r="H4642" s="1">
        <f>SUMIF(Base!$I$2:$I$5533,'5º Questão'!A4642,Base!$U$2:$U$5533)</f>
        <v>35</v>
      </c>
      <c r="I4642" s="1">
        <f>SUMIF(Base!$I$2:$I$5533,'5º Questão'!A4642,Base!$V$2:$V$5533)</f>
        <v>174</v>
      </c>
      <c r="J4642" s="1">
        <f>SUMIF(Base!$I$2:$I$5533,'5º Questão'!A4642,Base!$W$2:$W$5533)</f>
        <v>213</v>
      </c>
      <c r="K4642" s="1">
        <f>SUMIF(Base!$I$2:$I$5533,'5º Questão'!A4642,Base!$X$2:$X$5533)</f>
        <v>0</v>
      </c>
      <c r="L4642" s="33">
        <f t="shared" si="72"/>
        <v>422</v>
      </c>
    </row>
    <row r="4643" spans="1:12" ht="17.25">
      <c r="A4643" s="23" t="s">
        <v>6623</v>
      </c>
      <c r="B4643" s="1">
        <f>SUMIF(Base!$I$2:$I$5533,'5º Questão'!A4643,Base!$O$2:$O$5533)</f>
        <v>0</v>
      </c>
      <c r="C4643" s="1">
        <f>SUMIF(Base!$I$2:$I$5533,'5º Questão'!A4643,Base!$P$2:$P$5533)</f>
        <v>0</v>
      </c>
      <c r="D4643" s="1">
        <f>SUMIF(Base!$I$2:$I$5533,'5º Questão'!A4643,Base!$Q$2:$Q$5533)</f>
        <v>0</v>
      </c>
      <c r="E4643" s="1">
        <f>SUMIF(Base!$I$2:$I$5533,'5º Questão'!A4643,Base!$R$2:$R$5533)</f>
        <v>0</v>
      </c>
      <c r="F4643" s="1">
        <f>SUMIF(Base!$I$2:$I$5533,'5º Questão'!A4643,Base!$S$2:$S$5533)</f>
        <v>0</v>
      </c>
      <c r="G4643" s="1">
        <f>SUMIF(Base!$I$2:$I$5533,'5º Questão'!A4643,Base!$T$2:$T$5533)</f>
        <v>0</v>
      </c>
      <c r="H4643" s="1">
        <f>SUMIF(Base!$I$2:$I$5533,'5º Questão'!A4643,Base!$U$2:$U$5533)</f>
        <v>27</v>
      </c>
      <c r="I4643" s="1">
        <f>SUMIF(Base!$I$2:$I$5533,'5º Questão'!A4643,Base!$V$2:$V$5533)</f>
        <v>31</v>
      </c>
      <c r="J4643" s="1">
        <f>SUMIF(Base!$I$2:$I$5533,'5º Questão'!A4643,Base!$W$2:$W$5533)</f>
        <v>64</v>
      </c>
      <c r="K4643" s="1">
        <f>SUMIF(Base!$I$2:$I$5533,'5º Questão'!A4643,Base!$X$2:$X$5533)</f>
        <v>0</v>
      </c>
      <c r="L4643" s="33">
        <f t="shared" si="72"/>
        <v>122</v>
      </c>
    </row>
    <row r="4644" spans="1:12" ht="33.75">
      <c r="A4644" s="23" t="s">
        <v>6626</v>
      </c>
      <c r="B4644" s="1">
        <f>SUMIF(Base!$I$2:$I$5533,'5º Questão'!A4644,Base!$O$2:$O$5533)</f>
        <v>0</v>
      </c>
      <c r="C4644" s="1">
        <f>SUMIF(Base!$I$2:$I$5533,'5º Questão'!A4644,Base!$P$2:$P$5533)</f>
        <v>0</v>
      </c>
      <c r="D4644" s="1">
        <f>SUMIF(Base!$I$2:$I$5533,'5º Questão'!A4644,Base!$Q$2:$Q$5533)</f>
        <v>0</v>
      </c>
      <c r="E4644" s="1">
        <f>SUMIF(Base!$I$2:$I$5533,'5º Questão'!A4644,Base!$R$2:$R$5533)</f>
        <v>0</v>
      </c>
      <c r="F4644" s="1">
        <f>SUMIF(Base!$I$2:$I$5533,'5º Questão'!A4644,Base!$S$2:$S$5533)</f>
        <v>0</v>
      </c>
      <c r="G4644" s="1">
        <f>SUMIF(Base!$I$2:$I$5533,'5º Questão'!A4644,Base!$T$2:$T$5533)</f>
        <v>0</v>
      </c>
      <c r="H4644" s="1">
        <f>SUMIF(Base!$I$2:$I$5533,'5º Questão'!A4644,Base!$U$2:$U$5533)</f>
        <v>47</v>
      </c>
      <c r="I4644" s="1">
        <f>SUMIF(Base!$I$2:$I$5533,'5º Questão'!A4644,Base!$V$2:$V$5533)</f>
        <v>78</v>
      </c>
      <c r="J4644" s="1">
        <f>SUMIF(Base!$I$2:$I$5533,'5º Questão'!A4644,Base!$W$2:$W$5533)</f>
        <v>76</v>
      </c>
      <c r="K4644" s="1">
        <f>SUMIF(Base!$I$2:$I$5533,'5º Questão'!A4644,Base!$X$2:$X$5533)</f>
        <v>0</v>
      </c>
      <c r="L4644" s="33">
        <f t="shared" si="72"/>
        <v>201</v>
      </c>
    </row>
    <row r="4645" spans="1:12" ht="17.25">
      <c r="A4645" s="23" t="s">
        <v>2404</v>
      </c>
      <c r="B4645" s="1">
        <f>SUMIF(Base!$I$2:$I$5533,'5º Questão'!A4645,Base!$O$2:$O$5533)</f>
        <v>0</v>
      </c>
      <c r="C4645" s="1">
        <f>SUMIF(Base!$I$2:$I$5533,'5º Questão'!A4645,Base!$P$2:$P$5533)</f>
        <v>0</v>
      </c>
      <c r="D4645" s="1">
        <f>SUMIF(Base!$I$2:$I$5533,'5º Questão'!A4645,Base!$Q$2:$Q$5533)</f>
        <v>0</v>
      </c>
      <c r="E4645" s="1">
        <f>SUMIF(Base!$I$2:$I$5533,'5º Questão'!A4645,Base!$R$2:$R$5533)</f>
        <v>0</v>
      </c>
      <c r="F4645" s="1">
        <f>SUMIF(Base!$I$2:$I$5533,'5º Questão'!A4645,Base!$S$2:$S$5533)</f>
        <v>0</v>
      </c>
      <c r="G4645" s="1">
        <f>SUMIF(Base!$I$2:$I$5533,'5º Questão'!A4645,Base!$T$2:$T$5533)</f>
        <v>0</v>
      </c>
      <c r="H4645" s="1">
        <f>SUMIF(Base!$I$2:$I$5533,'5º Questão'!A4645,Base!$U$2:$U$5533)</f>
        <v>19</v>
      </c>
      <c r="I4645" s="1">
        <f>SUMIF(Base!$I$2:$I$5533,'5º Questão'!A4645,Base!$V$2:$V$5533)</f>
        <v>105</v>
      </c>
      <c r="J4645" s="1">
        <f>SUMIF(Base!$I$2:$I$5533,'5º Questão'!A4645,Base!$W$2:$W$5533)</f>
        <v>94</v>
      </c>
      <c r="K4645" s="1">
        <f>SUMIF(Base!$I$2:$I$5533,'5º Questão'!A4645,Base!$X$2:$X$5533)</f>
        <v>0</v>
      </c>
      <c r="L4645" s="33">
        <f t="shared" si="72"/>
        <v>218</v>
      </c>
    </row>
    <row r="4646" spans="1:12" ht="25.5">
      <c r="A4646" s="23" t="s">
        <v>13098</v>
      </c>
      <c r="B4646" s="1">
        <f>SUMIF(Base!$I$2:$I$5533,'5º Questão'!A4646,Base!$O$2:$O$5533)</f>
        <v>0</v>
      </c>
      <c r="C4646" s="1">
        <f>SUMIF(Base!$I$2:$I$5533,'5º Questão'!A4646,Base!$P$2:$P$5533)</f>
        <v>0</v>
      </c>
      <c r="D4646" s="1">
        <f>SUMIF(Base!$I$2:$I$5533,'5º Questão'!A4646,Base!$Q$2:$Q$5533)</f>
        <v>0</v>
      </c>
      <c r="E4646" s="1">
        <f>SUMIF(Base!$I$2:$I$5533,'5º Questão'!A4646,Base!$R$2:$R$5533)</f>
        <v>0</v>
      </c>
      <c r="F4646" s="1">
        <f>SUMIF(Base!$I$2:$I$5533,'5º Questão'!A4646,Base!$S$2:$S$5533)</f>
        <v>0</v>
      </c>
      <c r="G4646" s="1">
        <f>SUMIF(Base!$I$2:$I$5533,'5º Questão'!A4646,Base!$T$2:$T$5533)</f>
        <v>0</v>
      </c>
      <c r="H4646" s="1">
        <f>SUMIF(Base!$I$2:$I$5533,'5º Questão'!A4646,Base!$U$2:$U$5533)</f>
        <v>32</v>
      </c>
      <c r="I4646" s="1">
        <f>SUMIF(Base!$I$2:$I$5533,'5º Questão'!A4646,Base!$V$2:$V$5533)</f>
        <v>47</v>
      </c>
      <c r="J4646" s="1">
        <f>SUMIF(Base!$I$2:$I$5533,'5º Questão'!A4646,Base!$W$2:$W$5533)</f>
        <v>108</v>
      </c>
      <c r="K4646" s="1">
        <f>SUMIF(Base!$I$2:$I$5533,'5º Questão'!A4646,Base!$X$2:$X$5533)</f>
        <v>0</v>
      </c>
      <c r="L4646" s="33">
        <f t="shared" si="72"/>
        <v>187</v>
      </c>
    </row>
    <row r="4647" spans="1:12" ht="25.5">
      <c r="A4647" s="23" t="s">
        <v>6144</v>
      </c>
      <c r="B4647" s="1">
        <f>SUMIF(Base!$I$2:$I$5533,'5º Questão'!A4647,Base!$O$2:$O$5533)</f>
        <v>0</v>
      </c>
      <c r="C4647" s="1">
        <f>SUMIF(Base!$I$2:$I$5533,'5º Questão'!A4647,Base!$P$2:$P$5533)</f>
        <v>0</v>
      </c>
      <c r="D4647" s="1">
        <f>SUMIF(Base!$I$2:$I$5533,'5º Questão'!A4647,Base!$Q$2:$Q$5533)</f>
        <v>0</v>
      </c>
      <c r="E4647" s="1">
        <f>SUMIF(Base!$I$2:$I$5533,'5º Questão'!A4647,Base!$R$2:$R$5533)</f>
        <v>0</v>
      </c>
      <c r="F4647" s="1">
        <f>SUMIF(Base!$I$2:$I$5533,'5º Questão'!A4647,Base!$S$2:$S$5533)</f>
        <v>0</v>
      </c>
      <c r="G4647" s="1">
        <f>SUMIF(Base!$I$2:$I$5533,'5º Questão'!A4647,Base!$T$2:$T$5533)</f>
        <v>0</v>
      </c>
      <c r="H4647" s="1">
        <f>SUMIF(Base!$I$2:$I$5533,'5º Questão'!A4647,Base!$U$2:$U$5533)</f>
        <v>78</v>
      </c>
      <c r="I4647" s="1">
        <f>SUMIF(Base!$I$2:$I$5533,'5º Questão'!A4647,Base!$V$2:$V$5533)</f>
        <v>74</v>
      </c>
      <c r="J4647" s="1">
        <f>SUMIF(Base!$I$2:$I$5533,'5º Questão'!A4647,Base!$W$2:$W$5533)</f>
        <v>76</v>
      </c>
      <c r="K4647" s="1">
        <f>SUMIF(Base!$I$2:$I$5533,'5º Questão'!A4647,Base!$X$2:$X$5533)</f>
        <v>0</v>
      </c>
      <c r="L4647" s="33">
        <f t="shared" si="72"/>
        <v>228</v>
      </c>
    </row>
    <row r="4648" spans="1:12" ht="33.75">
      <c r="A4648" s="23" t="s">
        <v>7816</v>
      </c>
      <c r="B4648" s="1">
        <f>SUMIF(Base!$I$2:$I$5533,'5º Questão'!A4648,Base!$O$2:$O$5533)</f>
        <v>0</v>
      </c>
      <c r="C4648" s="1">
        <f>SUMIF(Base!$I$2:$I$5533,'5º Questão'!A4648,Base!$P$2:$P$5533)</f>
        <v>0</v>
      </c>
      <c r="D4648" s="1">
        <f>SUMIF(Base!$I$2:$I$5533,'5º Questão'!A4648,Base!$Q$2:$Q$5533)</f>
        <v>0</v>
      </c>
      <c r="E4648" s="1">
        <f>SUMIF(Base!$I$2:$I$5533,'5º Questão'!A4648,Base!$R$2:$R$5533)</f>
        <v>0</v>
      </c>
      <c r="F4648" s="1">
        <f>SUMIF(Base!$I$2:$I$5533,'5º Questão'!A4648,Base!$S$2:$S$5533)</f>
        <v>0</v>
      </c>
      <c r="G4648" s="1">
        <f>SUMIF(Base!$I$2:$I$5533,'5º Questão'!A4648,Base!$T$2:$T$5533)</f>
        <v>0</v>
      </c>
      <c r="H4648" s="1">
        <f>SUMIF(Base!$I$2:$I$5533,'5º Questão'!A4648,Base!$U$2:$U$5533)</f>
        <v>134</v>
      </c>
      <c r="I4648" s="1">
        <f>SUMIF(Base!$I$2:$I$5533,'5º Questão'!A4648,Base!$V$2:$V$5533)</f>
        <v>44</v>
      </c>
      <c r="J4648" s="1">
        <f>SUMIF(Base!$I$2:$I$5533,'5º Questão'!A4648,Base!$W$2:$W$5533)</f>
        <v>88</v>
      </c>
      <c r="K4648" s="1">
        <f>SUMIF(Base!$I$2:$I$5533,'5º Questão'!A4648,Base!$X$2:$X$5533)</f>
        <v>0</v>
      </c>
      <c r="L4648" s="33">
        <f t="shared" si="72"/>
        <v>266</v>
      </c>
    </row>
    <row r="4649" spans="1:12" ht="25.5">
      <c r="A4649" s="23" t="s">
        <v>17026</v>
      </c>
      <c r="B4649" s="1">
        <f>SUMIF(Base!$I$2:$I$5533,'5º Questão'!A4649,Base!$O$2:$O$5533)</f>
        <v>0</v>
      </c>
      <c r="C4649" s="1">
        <f>SUMIF(Base!$I$2:$I$5533,'5º Questão'!A4649,Base!$P$2:$P$5533)</f>
        <v>0</v>
      </c>
      <c r="D4649" s="1">
        <f>SUMIF(Base!$I$2:$I$5533,'5º Questão'!A4649,Base!$Q$2:$Q$5533)</f>
        <v>0</v>
      </c>
      <c r="E4649" s="1">
        <f>SUMIF(Base!$I$2:$I$5533,'5º Questão'!A4649,Base!$R$2:$R$5533)</f>
        <v>0</v>
      </c>
      <c r="F4649" s="1">
        <f>SUMIF(Base!$I$2:$I$5533,'5º Questão'!A4649,Base!$S$2:$S$5533)</f>
        <v>0</v>
      </c>
      <c r="G4649" s="1">
        <f>SUMIF(Base!$I$2:$I$5533,'5º Questão'!A4649,Base!$T$2:$T$5533)</f>
        <v>0</v>
      </c>
      <c r="H4649" s="1">
        <f>SUMIF(Base!$I$2:$I$5533,'5º Questão'!A4649,Base!$U$2:$U$5533)</f>
        <v>44</v>
      </c>
      <c r="I4649" s="1">
        <f>SUMIF(Base!$I$2:$I$5533,'5º Questão'!A4649,Base!$V$2:$V$5533)</f>
        <v>113</v>
      </c>
      <c r="J4649" s="1">
        <f>SUMIF(Base!$I$2:$I$5533,'5º Questão'!A4649,Base!$W$2:$W$5533)</f>
        <v>161</v>
      </c>
      <c r="K4649" s="1">
        <f>SUMIF(Base!$I$2:$I$5533,'5º Questão'!A4649,Base!$X$2:$X$5533)</f>
        <v>0</v>
      </c>
      <c r="L4649" s="33">
        <f t="shared" si="72"/>
        <v>318</v>
      </c>
    </row>
    <row r="4650" spans="1:12" ht="33.75">
      <c r="A4650" s="23" t="s">
        <v>4789</v>
      </c>
      <c r="B4650" s="1">
        <f>SUMIF(Base!$I$2:$I$5533,'5º Questão'!A4650,Base!$O$2:$O$5533)</f>
        <v>0</v>
      </c>
      <c r="C4650" s="1">
        <f>SUMIF(Base!$I$2:$I$5533,'5º Questão'!A4650,Base!$P$2:$P$5533)</f>
        <v>0</v>
      </c>
      <c r="D4650" s="1">
        <f>SUMIF(Base!$I$2:$I$5533,'5º Questão'!A4650,Base!$Q$2:$Q$5533)</f>
        <v>0</v>
      </c>
      <c r="E4650" s="1">
        <f>SUMIF(Base!$I$2:$I$5533,'5º Questão'!A4650,Base!$R$2:$R$5533)</f>
        <v>0</v>
      </c>
      <c r="F4650" s="1">
        <f>SUMIF(Base!$I$2:$I$5533,'5º Questão'!A4650,Base!$S$2:$S$5533)</f>
        <v>0</v>
      </c>
      <c r="G4650" s="1">
        <f>SUMIF(Base!$I$2:$I$5533,'5º Questão'!A4650,Base!$T$2:$T$5533)</f>
        <v>0</v>
      </c>
      <c r="H4650" s="1">
        <f>SUMIF(Base!$I$2:$I$5533,'5º Questão'!A4650,Base!$U$2:$U$5533)</f>
        <v>29</v>
      </c>
      <c r="I4650" s="1">
        <f>SUMIF(Base!$I$2:$I$5533,'5º Questão'!A4650,Base!$V$2:$V$5533)</f>
        <v>44</v>
      </c>
      <c r="J4650" s="1">
        <f>SUMIF(Base!$I$2:$I$5533,'5º Questão'!A4650,Base!$W$2:$W$5533)</f>
        <v>80</v>
      </c>
      <c r="K4650" s="1">
        <f>SUMIF(Base!$I$2:$I$5533,'5º Questão'!A4650,Base!$X$2:$X$5533)</f>
        <v>0</v>
      </c>
      <c r="L4650" s="33">
        <f t="shared" si="72"/>
        <v>153</v>
      </c>
    </row>
    <row r="4651" spans="1:12" ht="33.75">
      <c r="A4651" s="23" t="s">
        <v>1173</v>
      </c>
      <c r="B4651" s="1">
        <f>SUMIF(Base!$I$2:$I$5533,'5º Questão'!A4651,Base!$O$2:$O$5533)</f>
        <v>0</v>
      </c>
      <c r="C4651" s="1">
        <f>SUMIF(Base!$I$2:$I$5533,'5º Questão'!A4651,Base!$P$2:$P$5533)</f>
        <v>0</v>
      </c>
      <c r="D4651" s="1">
        <f>SUMIF(Base!$I$2:$I$5533,'5º Questão'!A4651,Base!$Q$2:$Q$5533)</f>
        <v>0</v>
      </c>
      <c r="E4651" s="1">
        <f>SUMIF(Base!$I$2:$I$5533,'5º Questão'!A4651,Base!$R$2:$R$5533)</f>
        <v>0</v>
      </c>
      <c r="F4651" s="1">
        <f>SUMIF(Base!$I$2:$I$5533,'5º Questão'!A4651,Base!$S$2:$S$5533)</f>
        <v>0</v>
      </c>
      <c r="G4651" s="1">
        <f>SUMIF(Base!$I$2:$I$5533,'5º Questão'!A4651,Base!$T$2:$T$5533)</f>
        <v>0</v>
      </c>
      <c r="H4651" s="1">
        <f>SUMIF(Base!$I$2:$I$5533,'5º Questão'!A4651,Base!$U$2:$U$5533)</f>
        <v>0</v>
      </c>
      <c r="I4651" s="1">
        <f>SUMIF(Base!$I$2:$I$5533,'5º Questão'!A4651,Base!$V$2:$V$5533)</f>
        <v>86</v>
      </c>
      <c r="J4651" s="1">
        <f>SUMIF(Base!$I$2:$I$5533,'5º Questão'!A4651,Base!$W$2:$W$5533)</f>
        <v>101</v>
      </c>
      <c r="K4651" s="1">
        <f>SUMIF(Base!$I$2:$I$5533,'5º Questão'!A4651,Base!$X$2:$X$5533)</f>
        <v>0</v>
      </c>
      <c r="L4651" s="33">
        <f t="shared" si="72"/>
        <v>187</v>
      </c>
    </row>
    <row r="4652" spans="1:12" ht="33.75">
      <c r="A4652" s="23" t="s">
        <v>15523</v>
      </c>
      <c r="B4652" s="1">
        <f>SUMIF(Base!$I$2:$I$5533,'5º Questão'!A4652,Base!$O$2:$O$5533)</f>
        <v>0</v>
      </c>
      <c r="C4652" s="1">
        <f>SUMIF(Base!$I$2:$I$5533,'5º Questão'!A4652,Base!$P$2:$P$5533)</f>
        <v>0</v>
      </c>
      <c r="D4652" s="1">
        <f>SUMIF(Base!$I$2:$I$5533,'5º Questão'!A4652,Base!$Q$2:$Q$5533)</f>
        <v>0</v>
      </c>
      <c r="E4652" s="1">
        <f>SUMIF(Base!$I$2:$I$5533,'5º Questão'!A4652,Base!$R$2:$R$5533)</f>
        <v>0</v>
      </c>
      <c r="F4652" s="1">
        <f>SUMIF(Base!$I$2:$I$5533,'5º Questão'!A4652,Base!$S$2:$S$5533)</f>
        <v>0</v>
      </c>
      <c r="G4652" s="1">
        <f>SUMIF(Base!$I$2:$I$5533,'5º Questão'!A4652,Base!$T$2:$T$5533)</f>
        <v>0</v>
      </c>
      <c r="H4652" s="1">
        <f>SUMIF(Base!$I$2:$I$5533,'5º Questão'!A4652,Base!$U$2:$U$5533)</f>
        <v>30</v>
      </c>
      <c r="I4652" s="1">
        <f>SUMIF(Base!$I$2:$I$5533,'5º Questão'!A4652,Base!$V$2:$V$5533)</f>
        <v>152</v>
      </c>
      <c r="J4652" s="1">
        <f>SUMIF(Base!$I$2:$I$5533,'5º Questão'!A4652,Base!$W$2:$W$5533)</f>
        <v>113</v>
      </c>
      <c r="K4652" s="1">
        <f>SUMIF(Base!$I$2:$I$5533,'5º Questão'!A4652,Base!$X$2:$X$5533)</f>
        <v>0</v>
      </c>
      <c r="L4652" s="33">
        <f t="shared" si="72"/>
        <v>295</v>
      </c>
    </row>
    <row r="4653" spans="1:12" ht="33.75">
      <c r="A4653" s="23" t="s">
        <v>6786</v>
      </c>
      <c r="B4653" s="1">
        <f>SUMIF(Base!$I$2:$I$5533,'5º Questão'!A4653,Base!$O$2:$O$5533)</f>
        <v>0</v>
      </c>
      <c r="C4653" s="1">
        <f>SUMIF(Base!$I$2:$I$5533,'5º Questão'!A4653,Base!$P$2:$P$5533)</f>
        <v>0</v>
      </c>
      <c r="D4653" s="1">
        <f>SUMIF(Base!$I$2:$I$5533,'5º Questão'!A4653,Base!$Q$2:$Q$5533)</f>
        <v>0</v>
      </c>
      <c r="E4653" s="1">
        <f>SUMIF(Base!$I$2:$I$5533,'5º Questão'!A4653,Base!$R$2:$R$5533)</f>
        <v>0</v>
      </c>
      <c r="F4653" s="1">
        <f>SUMIF(Base!$I$2:$I$5533,'5º Questão'!A4653,Base!$S$2:$S$5533)</f>
        <v>0</v>
      </c>
      <c r="G4653" s="1">
        <f>SUMIF(Base!$I$2:$I$5533,'5º Questão'!A4653,Base!$T$2:$T$5533)</f>
        <v>0</v>
      </c>
      <c r="H4653" s="1">
        <f>SUMIF(Base!$I$2:$I$5533,'5º Questão'!A4653,Base!$U$2:$U$5533)</f>
        <v>0</v>
      </c>
      <c r="I4653" s="1">
        <f>SUMIF(Base!$I$2:$I$5533,'5º Questão'!A4653,Base!$V$2:$V$5533)</f>
        <v>57</v>
      </c>
      <c r="J4653" s="1">
        <f>SUMIF(Base!$I$2:$I$5533,'5º Questão'!A4653,Base!$W$2:$W$5533)</f>
        <v>66</v>
      </c>
      <c r="K4653" s="1">
        <f>SUMIF(Base!$I$2:$I$5533,'5º Questão'!A4653,Base!$X$2:$X$5533)</f>
        <v>0</v>
      </c>
      <c r="L4653" s="33">
        <f t="shared" si="72"/>
        <v>123</v>
      </c>
    </row>
    <row r="4654" spans="1:12" ht="42">
      <c r="A4654" s="23" t="s">
        <v>11801</v>
      </c>
      <c r="B4654" s="1">
        <f>SUMIF(Base!$I$2:$I$5533,'5º Questão'!A4654,Base!$O$2:$O$5533)</f>
        <v>0</v>
      </c>
      <c r="C4654" s="1">
        <f>SUMIF(Base!$I$2:$I$5533,'5º Questão'!A4654,Base!$P$2:$P$5533)</f>
        <v>0</v>
      </c>
      <c r="D4654" s="1">
        <f>SUMIF(Base!$I$2:$I$5533,'5º Questão'!A4654,Base!$Q$2:$Q$5533)</f>
        <v>0</v>
      </c>
      <c r="E4654" s="1">
        <f>SUMIF(Base!$I$2:$I$5533,'5º Questão'!A4654,Base!$R$2:$R$5533)</f>
        <v>0</v>
      </c>
      <c r="F4654" s="1">
        <f>SUMIF(Base!$I$2:$I$5533,'5º Questão'!A4654,Base!$S$2:$S$5533)</f>
        <v>0</v>
      </c>
      <c r="G4654" s="1">
        <f>SUMIF(Base!$I$2:$I$5533,'5º Questão'!A4654,Base!$T$2:$T$5533)</f>
        <v>0</v>
      </c>
      <c r="H4654" s="1">
        <f>SUMIF(Base!$I$2:$I$5533,'5º Questão'!A4654,Base!$U$2:$U$5533)</f>
        <v>28</v>
      </c>
      <c r="I4654" s="1">
        <f>SUMIF(Base!$I$2:$I$5533,'5º Questão'!A4654,Base!$V$2:$V$5533)</f>
        <v>185</v>
      </c>
      <c r="J4654" s="1">
        <f>SUMIF(Base!$I$2:$I$5533,'5º Questão'!A4654,Base!$W$2:$W$5533)</f>
        <v>164</v>
      </c>
      <c r="K4654" s="1">
        <f>SUMIF(Base!$I$2:$I$5533,'5º Questão'!A4654,Base!$X$2:$X$5533)</f>
        <v>0</v>
      </c>
      <c r="L4654" s="33">
        <f t="shared" si="72"/>
        <v>377</v>
      </c>
    </row>
    <row r="4655" spans="1:12" ht="33.75">
      <c r="A4655" s="23" t="s">
        <v>4771</v>
      </c>
      <c r="B4655" s="1">
        <f>SUMIF(Base!$I$2:$I$5533,'5º Questão'!A4655,Base!$O$2:$O$5533)</f>
        <v>0</v>
      </c>
      <c r="C4655" s="1">
        <f>SUMIF(Base!$I$2:$I$5533,'5º Questão'!A4655,Base!$P$2:$P$5533)</f>
        <v>0</v>
      </c>
      <c r="D4655" s="1">
        <f>SUMIF(Base!$I$2:$I$5533,'5º Questão'!A4655,Base!$Q$2:$Q$5533)</f>
        <v>0</v>
      </c>
      <c r="E4655" s="1">
        <f>SUMIF(Base!$I$2:$I$5533,'5º Questão'!A4655,Base!$R$2:$R$5533)</f>
        <v>0</v>
      </c>
      <c r="F4655" s="1">
        <f>SUMIF(Base!$I$2:$I$5533,'5º Questão'!A4655,Base!$S$2:$S$5533)</f>
        <v>0</v>
      </c>
      <c r="G4655" s="1">
        <f>SUMIF(Base!$I$2:$I$5533,'5º Questão'!A4655,Base!$T$2:$T$5533)</f>
        <v>0</v>
      </c>
      <c r="H4655" s="1">
        <f>SUMIF(Base!$I$2:$I$5533,'5º Questão'!A4655,Base!$U$2:$U$5533)</f>
        <v>42</v>
      </c>
      <c r="I4655" s="1">
        <f>SUMIF(Base!$I$2:$I$5533,'5º Questão'!A4655,Base!$V$2:$V$5533)</f>
        <v>96</v>
      </c>
      <c r="J4655" s="1">
        <f>SUMIF(Base!$I$2:$I$5533,'5º Questão'!A4655,Base!$W$2:$W$5533)</f>
        <v>73</v>
      </c>
      <c r="K4655" s="1">
        <f>SUMIF(Base!$I$2:$I$5533,'5º Questão'!A4655,Base!$X$2:$X$5533)</f>
        <v>0</v>
      </c>
      <c r="L4655" s="33">
        <f t="shared" si="72"/>
        <v>211</v>
      </c>
    </row>
    <row r="4656" spans="1:12" ht="25.5">
      <c r="A4656" s="23" t="s">
        <v>3750</v>
      </c>
      <c r="B4656" s="1">
        <f>SUMIF(Base!$I$2:$I$5533,'5º Questão'!A4656,Base!$O$2:$O$5533)</f>
        <v>0</v>
      </c>
      <c r="C4656" s="1">
        <f>SUMIF(Base!$I$2:$I$5533,'5º Questão'!A4656,Base!$P$2:$P$5533)</f>
        <v>0</v>
      </c>
      <c r="D4656" s="1">
        <f>SUMIF(Base!$I$2:$I$5533,'5º Questão'!A4656,Base!$Q$2:$Q$5533)</f>
        <v>0</v>
      </c>
      <c r="E4656" s="1">
        <f>SUMIF(Base!$I$2:$I$5533,'5º Questão'!A4656,Base!$R$2:$R$5533)</f>
        <v>0</v>
      </c>
      <c r="F4656" s="1">
        <f>SUMIF(Base!$I$2:$I$5533,'5º Questão'!A4656,Base!$S$2:$S$5533)</f>
        <v>0</v>
      </c>
      <c r="G4656" s="1">
        <f>SUMIF(Base!$I$2:$I$5533,'5º Questão'!A4656,Base!$T$2:$T$5533)</f>
        <v>0</v>
      </c>
      <c r="H4656" s="1">
        <f>SUMIF(Base!$I$2:$I$5533,'5º Questão'!A4656,Base!$U$2:$U$5533)</f>
        <v>56</v>
      </c>
      <c r="I4656" s="1">
        <f>SUMIF(Base!$I$2:$I$5533,'5º Questão'!A4656,Base!$V$2:$V$5533)</f>
        <v>86</v>
      </c>
      <c r="J4656" s="1">
        <f>SUMIF(Base!$I$2:$I$5533,'5º Questão'!A4656,Base!$W$2:$W$5533)</f>
        <v>144</v>
      </c>
      <c r="K4656" s="1">
        <f>SUMIF(Base!$I$2:$I$5533,'5º Questão'!A4656,Base!$X$2:$X$5533)</f>
        <v>0</v>
      </c>
      <c r="L4656" s="33">
        <f t="shared" si="72"/>
        <v>286</v>
      </c>
    </row>
    <row r="4657" spans="1:12" ht="33.75">
      <c r="A4657" s="23" t="s">
        <v>12309</v>
      </c>
      <c r="B4657" s="1">
        <f>SUMIF(Base!$I$2:$I$5533,'5º Questão'!A4657,Base!$O$2:$O$5533)</f>
        <v>0</v>
      </c>
      <c r="C4657" s="1">
        <f>SUMIF(Base!$I$2:$I$5533,'5º Questão'!A4657,Base!$P$2:$P$5533)</f>
        <v>0</v>
      </c>
      <c r="D4657" s="1">
        <f>SUMIF(Base!$I$2:$I$5533,'5º Questão'!A4657,Base!$Q$2:$Q$5533)</f>
        <v>0</v>
      </c>
      <c r="E4657" s="1">
        <f>SUMIF(Base!$I$2:$I$5533,'5º Questão'!A4657,Base!$R$2:$R$5533)</f>
        <v>0</v>
      </c>
      <c r="F4657" s="1">
        <f>SUMIF(Base!$I$2:$I$5533,'5º Questão'!A4657,Base!$S$2:$S$5533)</f>
        <v>0</v>
      </c>
      <c r="G4657" s="1">
        <f>SUMIF(Base!$I$2:$I$5533,'5º Questão'!A4657,Base!$T$2:$T$5533)</f>
        <v>0</v>
      </c>
      <c r="H4657" s="1">
        <f>SUMIF(Base!$I$2:$I$5533,'5º Questão'!A4657,Base!$U$2:$U$5533)</f>
        <v>50</v>
      </c>
      <c r="I4657" s="1">
        <f>SUMIF(Base!$I$2:$I$5533,'5º Questão'!A4657,Base!$V$2:$V$5533)</f>
        <v>96</v>
      </c>
      <c r="J4657" s="1">
        <f>SUMIF(Base!$I$2:$I$5533,'5º Questão'!A4657,Base!$W$2:$W$5533)</f>
        <v>122</v>
      </c>
      <c r="K4657" s="1">
        <f>SUMIF(Base!$I$2:$I$5533,'5º Questão'!A4657,Base!$X$2:$X$5533)</f>
        <v>0</v>
      </c>
      <c r="L4657" s="33">
        <f t="shared" si="72"/>
        <v>268</v>
      </c>
    </row>
    <row r="4658" spans="1:12" ht="42">
      <c r="A4658" s="23" t="s">
        <v>6344</v>
      </c>
      <c r="B4658" s="1">
        <f>SUMIF(Base!$I$2:$I$5533,'5º Questão'!A4658,Base!$O$2:$O$5533)</f>
        <v>0</v>
      </c>
      <c r="C4658" s="1">
        <f>SUMIF(Base!$I$2:$I$5533,'5º Questão'!A4658,Base!$P$2:$P$5533)</f>
        <v>0</v>
      </c>
      <c r="D4658" s="1">
        <f>SUMIF(Base!$I$2:$I$5533,'5º Questão'!A4658,Base!$Q$2:$Q$5533)</f>
        <v>0</v>
      </c>
      <c r="E4658" s="1">
        <f>SUMIF(Base!$I$2:$I$5533,'5º Questão'!A4658,Base!$R$2:$R$5533)</f>
        <v>0</v>
      </c>
      <c r="F4658" s="1">
        <f>SUMIF(Base!$I$2:$I$5533,'5º Questão'!A4658,Base!$S$2:$S$5533)</f>
        <v>0</v>
      </c>
      <c r="G4658" s="1">
        <f>SUMIF(Base!$I$2:$I$5533,'5º Questão'!A4658,Base!$T$2:$T$5533)</f>
        <v>0</v>
      </c>
      <c r="H4658" s="1">
        <f>SUMIF(Base!$I$2:$I$5533,'5º Questão'!A4658,Base!$U$2:$U$5533)</f>
        <v>22</v>
      </c>
      <c r="I4658" s="1">
        <f>SUMIF(Base!$I$2:$I$5533,'5º Questão'!A4658,Base!$V$2:$V$5533)</f>
        <v>185</v>
      </c>
      <c r="J4658" s="1">
        <f>SUMIF(Base!$I$2:$I$5533,'5º Questão'!A4658,Base!$W$2:$W$5533)</f>
        <v>177</v>
      </c>
      <c r="K4658" s="1">
        <f>SUMIF(Base!$I$2:$I$5533,'5º Questão'!A4658,Base!$X$2:$X$5533)</f>
        <v>0</v>
      </c>
      <c r="L4658" s="33">
        <f t="shared" si="72"/>
        <v>384</v>
      </c>
    </row>
    <row r="4659" spans="1:12" ht="42">
      <c r="A4659" s="23" t="s">
        <v>2706</v>
      </c>
      <c r="B4659" s="1">
        <f>SUMIF(Base!$I$2:$I$5533,'5º Questão'!A4659,Base!$O$2:$O$5533)</f>
        <v>0</v>
      </c>
      <c r="C4659" s="1">
        <f>SUMIF(Base!$I$2:$I$5533,'5º Questão'!A4659,Base!$P$2:$P$5533)</f>
        <v>0</v>
      </c>
      <c r="D4659" s="1">
        <f>SUMIF(Base!$I$2:$I$5533,'5º Questão'!A4659,Base!$Q$2:$Q$5533)</f>
        <v>0</v>
      </c>
      <c r="E4659" s="1">
        <f>SUMIF(Base!$I$2:$I$5533,'5º Questão'!A4659,Base!$R$2:$R$5533)</f>
        <v>0</v>
      </c>
      <c r="F4659" s="1">
        <f>SUMIF(Base!$I$2:$I$5533,'5º Questão'!A4659,Base!$S$2:$S$5533)</f>
        <v>0</v>
      </c>
      <c r="G4659" s="1">
        <f>SUMIF(Base!$I$2:$I$5533,'5º Questão'!A4659,Base!$T$2:$T$5533)</f>
        <v>0</v>
      </c>
      <c r="H4659" s="1">
        <f>SUMIF(Base!$I$2:$I$5533,'5º Questão'!A4659,Base!$U$2:$U$5533)</f>
        <v>24</v>
      </c>
      <c r="I4659" s="1">
        <f>SUMIF(Base!$I$2:$I$5533,'5º Questão'!A4659,Base!$V$2:$V$5533)</f>
        <v>98</v>
      </c>
      <c r="J4659" s="1">
        <f>SUMIF(Base!$I$2:$I$5533,'5º Questão'!A4659,Base!$W$2:$W$5533)</f>
        <v>90</v>
      </c>
      <c r="K4659" s="1">
        <f>SUMIF(Base!$I$2:$I$5533,'5º Questão'!A4659,Base!$X$2:$X$5533)</f>
        <v>0</v>
      </c>
      <c r="L4659" s="33">
        <f t="shared" si="72"/>
        <v>212</v>
      </c>
    </row>
    <row r="4660" spans="1:12" ht="33.75">
      <c r="A4660" s="23" t="s">
        <v>7731</v>
      </c>
      <c r="B4660" s="1">
        <f>SUMIF(Base!$I$2:$I$5533,'5º Questão'!A4660,Base!$O$2:$O$5533)</f>
        <v>0</v>
      </c>
      <c r="C4660" s="1">
        <f>SUMIF(Base!$I$2:$I$5533,'5º Questão'!A4660,Base!$P$2:$P$5533)</f>
        <v>0</v>
      </c>
      <c r="D4660" s="1">
        <f>SUMIF(Base!$I$2:$I$5533,'5º Questão'!A4660,Base!$Q$2:$Q$5533)</f>
        <v>0</v>
      </c>
      <c r="E4660" s="1">
        <f>SUMIF(Base!$I$2:$I$5533,'5º Questão'!A4660,Base!$R$2:$R$5533)</f>
        <v>0</v>
      </c>
      <c r="F4660" s="1">
        <f>SUMIF(Base!$I$2:$I$5533,'5º Questão'!A4660,Base!$S$2:$S$5533)</f>
        <v>0</v>
      </c>
      <c r="G4660" s="1">
        <f>SUMIF(Base!$I$2:$I$5533,'5º Questão'!A4660,Base!$T$2:$T$5533)</f>
        <v>0</v>
      </c>
      <c r="H4660" s="1">
        <f>SUMIF(Base!$I$2:$I$5533,'5º Questão'!A4660,Base!$U$2:$U$5533)</f>
        <v>20</v>
      </c>
      <c r="I4660" s="1">
        <f>SUMIF(Base!$I$2:$I$5533,'5º Questão'!A4660,Base!$V$2:$V$5533)</f>
        <v>129</v>
      </c>
      <c r="J4660" s="1">
        <f>SUMIF(Base!$I$2:$I$5533,'5º Questão'!A4660,Base!$W$2:$W$5533)</f>
        <v>52</v>
      </c>
      <c r="K4660" s="1">
        <f>SUMIF(Base!$I$2:$I$5533,'5º Questão'!A4660,Base!$X$2:$X$5533)</f>
        <v>0</v>
      </c>
      <c r="L4660" s="33">
        <f t="shared" si="72"/>
        <v>201</v>
      </c>
    </row>
    <row r="4661" spans="1:12" ht="33.75">
      <c r="A4661" s="23" t="s">
        <v>11243</v>
      </c>
      <c r="B4661" s="1">
        <f>SUMIF(Base!$I$2:$I$5533,'5º Questão'!A4661,Base!$O$2:$O$5533)</f>
        <v>0</v>
      </c>
      <c r="C4661" s="1">
        <f>SUMIF(Base!$I$2:$I$5533,'5º Questão'!A4661,Base!$P$2:$P$5533)</f>
        <v>0</v>
      </c>
      <c r="D4661" s="1">
        <f>SUMIF(Base!$I$2:$I$5533,'5º Questão'!A4661,Base!$Q$2:$Q$5533)</f>
        <v>0</v>
      </c>
      <c r="E4661" s="1">
        <f>SUMIF(Base!$I$2:$I$5533,'5º Questão'!A4661,Base!$R$2:$R$5533)</f>
        <v>0</v>
      </c>
      <c r="F4661" s="1">
        <f>SUMIF(Base!$I$2:$I$5533,'5º Questão'!A4661,Base!$S$2:$S$5533)</f>
        <v>0</v>
      </c>
      <c r="G4661" s="1">
        <f>SUMIF(Base!$I$2:$I$5533,'5º Questão'!A4661,Base!$T$2:$T$5533)</f>
        <v>0</v>
      </c>
      <c r="H4661" s="1">
        <f>SUMIF(Base!$I$2:$I$5533,'5º Questão'!A4661,Base!$U$2:$U$5533)</f>
        <v>15</v>
      </c>
      <c r="I4661" s="1">
        <f>SUMIF(Base!$I$2:$I$5533,'5º Questão'!A4661,Base!$V$2:$V$5533)</f>
        <v>68</v>
      </c>
      <c r="J4661" s="1">
        <f>SUMIF(Base!$I$2:$I$5533,'5º Questão'!A4661,Base!$W$2:$W$5533)</f>
        <v>80</v>
      </c>
      <c r="K4661" s="1">
        <f>SUMIF(Base!$I$2:$I$5533,'5º Questão'!A4661,Base!$X$2:$X$5533)</f>
        <v>0</v>
      </c>
      <c r="L4661" s="33">
        <f t="shared" si="72"/>
        <v>163</v>
      </c>
    </row>
    <row r="4662" spans="1:12" ht="33.75">
      <c r="A4662" s="23" t="s">
        <v>6128</v>
      </c>
      <c r="B4662" s="1">
        <f>SUMIF(Base!$I$2:$I$5533,'5º Questão'!A4662,Base!$O$2:$O$5533)</f>
        <v>0</v>
      </c>
      <c r="C4662" s="1">
        <f>SUMIF(Base!$I$2:$I$5533,'5º Questão'!A4662,Base!$P$2:$P$5533)</f>
        <v>0</v>
      </c>
      <c r="D4662" s="1">
        <f>SUMIF(Base!$I$2:$I$5533,'5º Questão'!A4662,Base!$Q$2:$Q$5533)</f>
        <v>0</v>
      </c>
      <c r="E4662" s="1">
        <f>SUMIF(Base!$I$2:$I$5533,'5º Questão'!A4662,Base!$R$2:$R$5533)</f>
        <v>0</v>
      </c>
      <c r="F4662" s="1">
        <f>SUMIF(Base!$I$2:$I$5533,'5º Questão'!A4662,Base!$S$2:$S$5533)</f>
        <v>0</v>
      </c>
      <c r="G4662" s="1">
        <f>SUMIF(Base!$I$2:$I$5533,'5º Questão'!A4662,Base!$T$2:$T$5533)</f>
        <v>0</v>
      </c>
      <c r="H4662" s="1">
        <f>SUMIF(Base!$I$2:$I$5533,'5º Questão'!A4662,Base!$U$2:$U$5533)</f>
        <v>30</v>
      </c>
      <c r="I4662" s="1">
        <f>SUMIF(Base!$I$2:$I$5533,'5º Questão'!A4662,Base!$V$2:$V$5533)</f>
        <v>77</v>
      </c>
      <c r="J4662" s="1">
        <f>SUMIF(Base!$I$2:$I$5533,'5º Questão'!A4662,Base!$W$2:$W$5533)</f>
        <v>73</v>
      </c>
      <c r="K4662" s="1">
        <f>SUMIF(Base!$I$2:$I$5533,'5º Questão'!A4662,Base!$X$2:$X$5533)</f>
        <v>0</v>
      </c>
      <c r="L4662" s="33">
        <f t="shared" si="72"/>
        <v>180</v>
      </c>
    </row>
    <row r="4663" spans="1:12" ht="33.75">
      <c r="A4663" s="23" t="s">
        <v>7530</v>
      </c>
      <c r="B4663" s="1">
        <f>SUMIF(Base!$I$2:$I$5533,'5º Questão'!A4663,Base!$O$2:$O$5533)</f>
        <v>0</v>
      </c>
      <c r="C4663" s="1">
        <f>SUMIF(Base!$I$2:$I$5533,'5º Questão'!A4663,Base!$P$2:$P$5533)</f>
        <v>0</v>
      </c>
      <c r="D4663" s="1">
        <f>SUMIF(Base!$I$2:$I$5533,'5º Questão'!A4663,Base!$Q$2:$Q$5533)</f>
        <v>0</v>
      </c>
      <c r="E4663" s="1">
        <f>SUMIF(Base!$I$2:$I$5533,'5º Questão'!A4663,Base!$R$2:$R$5533)</f>
        <v>0</v>
      </c>
      <c r="F4663" s="1">
        <f>SUMIF(Base!$I$2:$I$5533,'5º Questão'!A4663,Base!$S$2:$S$5533)</f>
        <v>0</v>
      </c>
      <c r="G4663" s="1">
        <f>SUMIF(Base!$I$2:$I$5533,'5º Questão'!A4663,Base!$T$2:$T$5533)</f>
        <v>0</v>
      </c>
      <c r="H4663" s="1">
        <f>SUMIF(Base!$I$2:$I$5533,'5º Questão'!A4663,Base!$U$2:$U$5533)</f>
        <v>27</v>
      </c>
      <c r="I4663" s="1">
        <f>SUMIF(Base!$I$2:$I$5533,'5º Questão'!A4663,Base!$V$2:$V$5533)</f>
        <v>120</v>
      </c>
      <c r="J4663" s="1">
        <f>SUMIF(Base!$I$2:$I$5533,'5º Questão'!A4663,Base!$W$2:$W$5533)</f>
        <v>106</v>
      </c>
      <c r="K4663" s="1">
        <f>SUMIF(Base!$I$2:$I$5533,'5º Questão'!A4663,Base!$X$2:$X$5533)</f>
        <v>0</v>
      </c>
      <c r="L4663" s="33">
        <f t="shared" si="72"/>
        <v>253</v>
      </c>
    </row>
    <row r="4664" spans="1:12" ht="25.5">
      <c r="A4664" s="23" t="s">
        <v>14240</v>
      </c>
      <c r="B4664" s="1">
        <f>SUMIF(Base!$I$2:$I$5533,'5º Questão'!A4664,Base!$O$2:$O$5533)</f>
        <v>0</v>
      </c>
      <c r="C4664" s="1">
        <f>SUMIF(Base!$I$2:$I$5533,'5º Questão'!A4664,Base!$P$2:$P$5533)</f>
        <v>0</v>
      </c>
      <c r="D4664" s="1">
        <f>SUMIF(Base!$I$2:$I$5533,'5º Questão'!A4664,Base!$Q$2:$Q$5533)</f>
        <v>0</v>
      </c>
      <c r="E4664" s="1">
        <f>SUMIF(Base!$I$2:$I$5533,'5º Questão'!A4664,Base!$R$2:$R$5533)</f>
        <v>0</v>
      </c>
      <c r="F4664" s="1">
        <f>SUMIF(Base!$I$2:$I$5533,'5º Questão'!A4664,Base!$S$2:$S$5533)</f>
        <v>0</v>
      </c>
      <c r="G4664" s="1">
        <f>SUMIF(Base!$I$2:$I$5533,'5º Questão'!A4664,Base!$T$2:$T$5533)</f>
        <v>0</v>
      </c>
      <c r="H4664" s="1">
        <f>SUMIF(Base!$I$2:$I$5533,'5º Questão'!A4664,Base!$U$2:$U$5533)</f>
        <v>52</v>
      </c>
      <c r="I4664" s="1">
        <f>SUMIF(Base!$I$2:$I$5533,'5º Questão'!A4664,Base!$V$2:$V$5533)</f>
        <v>68</v>
      </c>
      <c r="J4664" s="1">
        <f>SUMIF(Base!$I$2:$I$5533,'5º Questão'!A4664,Base!$W$2:$W$5533)</f>
        <v>76</v>
      </c>
      <c r="K4664" s="1">
        <f>SUMIF(Base!$I$2:$I$5533,'5º Questão'!A4664,Base!$X$2:$X$5533)</f>
        <v>0</v>
      </c>
      <c r="L4664" s="33">
        <f t="shared" si="72"/>
        <v>196</v>
      </c>
    </row>
    <row r="4665" spans="1:12" ht="50.25">
      <c r="A4665" s="23" t="s">
        <v>5734</v>
      </c>
      <c r="B4665" s="1">
        <f>SUMIF(Base!$I$2:$I$5533,'5º Questão'!A4665,Base!$O$2:$O$5533)</f>
        <v>0</v>
      </c>
      <c r="C4665" s="1">
        <f>SUMIF(Base!$I$2:$I$5533,'5º Questão'!A4665,Base!$P$2:$P$5533)</f>
        <v>0</v>
      </c>
      <c r="D4665" s="1">
        <f>SUMIF(Base!$I$2:$I$5533,'5º Questão'!A4665,Base!$Q$2:$Q$5533)</f>
        <v>0</v>
      </c>
      <c r="E4665" s="1">
        <f>SUMIF(Base!$I$2:$I$5533,'5º Questão'!A4665,Base!$R$2:$R$5533)</f>
        <v>0</v>
      </c>
      <c r="F4665" s="1">
        <f>SUMIF(Base!$I$2:$I$5533,'5º Questão'!A4665,Base!$S$2:$S$5533)</f>
        <v>0</v>
      </c>
      <c r="G4665" s="1">
        <f>SUMIF(Base!$I$2:$I$5533,'5º Questão'!A4665,Base!$T$2:$T$5533)</f>
        <v>0</v>
      </c>
      <c r="H4665" s="1">
        <f>SUMIF(Base!$I$2:$I$5533,'5º Questão'!A4665,Base!$U$2:$U$5533)</f>
        <v>24</v>
      </c>
      <c r="I4665" s="1">
        <f>SUMIF(Base!$I$2:$I$5533,'5º Questão'!A4665,Base!$V$2:$V$5533)</f>
        <v>81</v>
      </c>
      <c r="J4665" s="1">
        <f>SUMIF(Base!$I$2:$I$5533,'5º Questão'!A4665,Base!$W$2:$W$5533)</f>
        <v>102</v>
      </c>
      <c r="K4665" s="1">
        <f>SUMIF(Base!$I$2:$I$5533,'5º Questão'!A4665,Base!$X$2:$X$5533)</f>
        <v>0</v>
      </c>
      <c r="L4665" s="33">
        <f t="shared" si="72"/>
        <v>207</v>
      </c>
    </row>
    <row r="4666" spans="1:12" ht="33.75">
      <c r="A4666" s="23" t="s">
        <v>7689</v>
      </c>
      <c r="B4666" s="1">
        <f>SUMIF(Base!$I$2:$I$5533,'5º Questão'!A4666,Base!$O$2:$O$5533)</f>
        <v>0</v>
      </c>
      <c r="C4666" s="1">
        <f>SUMIF(Base!$I$2:$I$5533,'5º Questão'!A4666,Base!$P$2:$P$5533)</f>
        <v>0</v>
      </c>
      <c r="D4666" s="1">
        <f>SUMIF(Base!$I$2:$I$5533,'5º Questão'!A4666,Base!$Q$2:$Q$5533)</f>
        <v>0</v>
      </c>
      <c r="E4666" s="1">
        <f>SUMIF(Base!$I$2:$I$5533,'5º Questão'!A4666,Base!$R$2:$R$5533)</f>
        <v>0</v>
      </c>
      <c r="F4666" s="1">
        <f>SUMIF(Base!$I$2:$I$5533,'5º Questão'!A4666,Base!$S$2:$S$5533)</f>
        <v>0</v>
      </c>
      <c r="G4666" s="1">
        <f>SUMIF(Base!$I$2:$I$5533,'5º Questão'!A4666,Base!$T$2:$T$5533)</f>
        <v>0</v>
      </c>
      <c r="H4666" s="1">
        <f>SUMIF(Base!$I$2:$I$5533,'5º Questão'!A4666,Base!$U$2:$U$5533)</f>
        <v>44</v>
      </c>
      <c r="I4666" s="1">
        <f>SUMIF(Base!$I$2:$I$5533,'5º Questão'!A4666,Base!$V$2:$V$5533)</f>
        <v>149</v>
      </c>
      <c r="J4666" s="1">
        <f>SUMIF(Base!$I$2:$I$5533,'5º Questão'!A4666,Base!$W$2:$W$5533)</f>
        <v>158</v>
      </c>
      <c r="K4666" s="1">
        <f>SUMIF(Base!$I$2:$I$5533,'5º Questão'!A4666,Base!$X$2:$X$5533)</f>
        <v>0</v>
      </c>
      <c r="L4666" s="33">
        <f t="shared" si="72"/>
        <v>351</v>
      </c>
    </row>
    <row r="4667" spans="1:12" ht="33.75">
      <c r="A4667" s="23" t="s">
        <v>7565</v>
      </c>
      <c r="B4667" s="1">
        <f>SUMIF(Base!$I$2:$I$5533,'5º Questão'!A4667,Base!$O$2:$O$5533)</f>
        <v>0</v>
      </c>
      <c r="C4667" s="1">
        <f>SUMIF(Base!$I$2:$I$5533,'5º Questão'!A4667,Base!$P$2:$P$5533)</f>
        <v>0</v>
      </c>
      <c r="D4667" s="1">
        <f>SUMIF(Base!$I$2:$I$5533,'5º Questão'!A4667,Base!$Q$2:$Q$5533)</f>
        <v>0</v>
      </c>
      <c r="E4667" s="1">
        <f>SUMIF(Base!$I$2:$I$5533,'5º Questão'!A4667,Base!$R$2:$R$5533)</f>
        <v>0</v>
      </c>
      <c r="F4667" s="1">
        <f>SUMIF(Base!$I$2:$I$5533,'5º Questão'!A4667,Base!$S$2:$S$5533)</f>
        <v>0</v>
      </c>
      <c r="G4667" s="1">
        <f>SUMIF(Base!$I$2:$I$5533,'5º Questão'!A4667,Base!$T$2:$T$5533)</f>
        <v>0</v>
      </c>
      <c r="H4667" s="1">
        <f>SUMIF(Base!$I$2:$I$5533,'5º Questão'!A4667,Base!$U$2:$U$5533)</f>
        <v>149</v>
      </c>
      <c r="I4667" s="1">
        <f>SUMIF(Base!$I$2:$I$5533,'5º Questão'!A4667,Base!$V$2:$V$5533)</f>
        <v>57</v>
      </c>
      <c r="J4667" s="1">
        <f>SUMIF(Base!$I$2:$I$5533,'5º Questão'!A4667,Base!$W$2:$W$5533)</f>
        <v>88</v>
      </c>
      <c r="K4667" s="1">
        <f>SUMIF(Base!$I$2:$I$5533,'5º Questão'!A4667,Base!$X$2:$X$5533)</f>
        <v>0</v>
      </c>
      <c r="L4667" s="33">
        <f t="shared" si="72"/>
        <v>294</v>
      </c>
    </row>
    <row r="4668" spans="1:12" ht="33.75">
      <c r="A4668" s="23" t="s">
        <v>6420</v>
      </c>
      <c r="B4668" s="1">
        <f>SUMIF(Base!$I$2:$I$5533,'5º Questão'!A4668,Base!$O$2:$O$5533)</f>
        <v>0</v>
      </c>
      <c r="C4668" s="1">
        <f>SUMIF(Base!$I$2:$I$5533,'5º Questão'!A4668,Base!$P$2:$P$5533)</f>
        <v>0</v>
      </c>
      <c r="D4668" s="1">
        <f>SUMIF(Base!$I$2:$I$5533,'5º Questão'!A4668,Base!$Q$2:$Q$5533)</f>
        <v>0</v>
      </c>
      <c r="E4668" s="1">
        <f>SUMIF(Base!$I$2:$I$5533,'5º Questão'!A4668,Base!$R$2:$R$5533)</f>
        <v>0</v>
      </c>
      <c r="F4668" s="1">
        <f>SUMIF(Base!$I$2:$I$5533,'5º Questão'!A4668,Base!$S$2:$S$5533)</f>
        <v>0</v>
      </c>
      <c r="G4668" s="1">
        <f>SUMIF(Base!$I$2:$I$5533,'5º Questão'!A4668,Base!$T$2:$T$5533)</f>
        <v>0</v>
      </c>
      <c r="H4668" s="1">
        <f>SUMIF(Base!$I$2:$I$5533,'5º Questão'!A4668,Base!$U$2:$U$5533)</f>
        <v>7</v>
      </c>
      <c r="I4668" s="1">
        <f>SUMIF(Base!$I$2:$I$5533,'5º Questão'!A4668,Base!$V$2:$V$5533)</f>
        <v>46</v>
      </c>
      <c r="J4668" s="1">
        <f>SUMIF(Base!$I$2:$I$5533,'5º Questão'!A4668,Base!$W$2:$W$5533)</f>
        <v>49</v>
      </c>
      <c r="K4668" s="1">
        <f>SUMIF(Base!$I$2:$I$5533,'5º Questão'!A4668,Base!$X$2:$X$5533)</f>
        <v>0</v>
      </c>
      <c r="L4668" s="33">
        <f t="shared" si="72"/>
        <v>102</v>
      </c>
    </row>
    <row r="4669" spans="1:12" ht="25.5">
      <c r="A4669" s="23" t="s">
        <v>4927</v>
      </c>
      <c r="B4669" s="1">
        <f>SUMIF(Base!$I$2:$I$5533,'5º Questão'!A4669,Base!$O$2:$O$5533)</f>
        <v>0</v>
      </c>
      <c r="C4669" s="1">
        <f>SUMIF(Base!$I$2:$I$5533,'5º Questão'!A4669,Base!$P$2:$P$5533)</f>
        <v>0</v>
      </c>
      <c r="D4669" s="1">
        <f>SUMIF(Base!$I$2:$I$5533,'5º Questão'!A4669,Base!$Q$2:$Q$5533)</f>
        <v>0</v>
      </c>
      <c r="E4669" s="1">
        <f>SUMIF(Base!$I$2:$I$5533,'5º Questão'!A4669,Base!$R$2:$R$5533)</f>
        <v>0</v>
      </c>
      <c r="F4669" s="1">
        <f>SUMIF(Base!$I$2:$I$5533,'5º Questão'!A4669,Base!$S$2:$S$5533)</f>
        <v>0</v>
      </c>
      <c r="G4669" s="1">
        <f>SUMIF(Base!$I$2:$I$5533,'5º Questão'!A4669,Base!$T$2:$T$5533)</f>
        <v>0</v>
      </c>
      <c r="H4669" s="1">
        <f>SUMIF(Base!$I$2:$I$5533,'5º Questão'!A4669,Base!$U$2:$U$5533)</f>
        <v>14</v>
      </c>
      <c r="I4669" s="1">
        <f>SUMIF(Base!$I$2:$I$5533,'5º Questão'!A4669,Base!$V$2:$V$5533)</f>
        <v>71</v>
      </c>
      <c r="J4669" s="1">
        <f>SUMIF(Base!$I$2:$I$5533,'5º Questão'!A4669,Base!$W$2:$W$5533)</f>
        <v>96</v>
      </c>
      <c r="K4669" s="1">
        <f>SUMIF(Base!$I$2:$I$5533,'5º Questão'!A4669,Base!$X$2:$X$5533)</f>
        <v>0</v>
      </c>
      <c r="L4669" s="33">
        <f t="shared" si="72"/>
        <v>181</v>
      </c>
    </row>
    <row r="4670" spans="1:12" ht="33.75">
      <c r="A4670" s="23" t="s">
        <v>11955</v>
      </c>
      <c r="B4670" s="1">
        <f>SUMIF(Base!$I$2:$I$5533,'5º Questão'!A4670,Base!$O$2:$O$5533)</f>
        <v>0</v>
      </c>
      <c r="C4670" s="1">
        <f>SUMIF(Base!$I$2:$I$5533,'5º Questão'!A4670,Base!$P$2:$P$5533)</f>
        <v>0</v>
      </c>
      <c r="D4670" s="1">
        <f>SUMIF(Base!$I$2:$I$5533,'5º Questão'!A4670,Base!$Q$2:$Q$5533)</f>
        <v>0</v>
      </c>
      <c r="E4670" s="1">
        <f>SUMIF(Base!$I$2:$I$5533,'5º Questão'!A4670,Base!$R$2:$R$5533)</f>
        <v>0</v>
      </c>
      <c r="F4670" s="1">
        <f>SUMIF(Base!$I$2:$I$5533,'5º Questão'!A4670,Base!$S$2:$S$5533)</f>
        <v>0</v>
      </c>
      <c r="G4670" s="1">
        <f>SUMIF(Base!$I$2:$I$5533,'5º Questão'!A4670,Base!$T$2:$T$5533)</f>
        <v>0</v>
      </c>
      <c r="H4670" s="1">
        <f>SUMIF(Base!$I$2:$I$5533,'5º Questão'!A4670,Base!$U$2:$U$5533)</f>
        <v>35</v>
      </c>
      <c r="I4670" s="1">
        <f>SUMIF(Base!$I$2:$I$5533,'5º Questão'!A4670,Base!$V$2:$V$5533)</f>
        <v>57</v>
      </c>
      <c r="J4670" s="1">
        <f>SUMIF(Base!$I$2:$I$5533,'5º Questão'!A4670,Base!$W$2:$W$5533)</f>
        <v>108</v>
      </c>
      <c r="K4670" s="1">
        <f>SUMIF(Base!$I$2:$I$5533,'5º Questão'!A4670,Base!$X$2:$X$5533)</f>
        <v>0</v>
      </c>
      <c r="L4670" s="33">
        <f t="shared" si="72"/>
        <v>200</v>
      </c>
    </row>
    <row r="4671" spans="1:12" ht="33.75">
      <c r="A4671" s="23" t="s">
        <v>4495</v>
      </c>
      <c r="B4671" s="1">
        <f>SUMIF(Base!$I$2:$I$5533,'5º Questão'!A4671,Base!$O$2:$O$5533)</f>
        <v>0</v>
      </c>
      <c r="C4671" s="1">
        <f>SUMIF(Base!$I$2:$I$5533,'5º Questão'!A4671,Base!$P$2:$P$5533)</f>
        <v>0</v>
      </c>
      <c r="D4671" s="1">
        <f>SUMIF(Base!$I$2:$I$5533,'5º Questão'!A4671,Base!$Q$2:$Q$5533)</f>
        <v>0</v>
      </c>
      <c r="E4671" s="1">
        <f>SUMIF(Base!$I$2:$I$5533,'5º Questão'!A4671,Base!$R$2:$R$5533)</f>
        <v>0</v>
      </c>
      <c r="F4671" s="1">
        <f>SUMIF(Base!$I$2:$I$5533,'5º Questão'!A4671,Base!$S$2:$S$5533)</f>
        <v>0</v>
      </c>
      <c r="G4671" s="1">
        <f>SUMIF(Base!$I$2:$I$5533,'5º Questão'!A4671,Base!$T$2:$T$5533)</f>
        <v>0</v>
      </c>
      <c r="H4671" s="1">
        <f>SUMIF(Base!$I$2:$I$5533,'5º Questão'!A4671,Base!$U$2:$U$5533)</f>
        <v>30</v>
      </c>
      <c r="I4671" s="1">
        <f>SUMIF(Base!$I$2:$I$5533,'5º Questão'!A4671,Base!$V$2:$V$5533)</f>
        <v>182</v>
      </c>
      <c r="J4671" s="1">
        <f>SUMIF(Base!$I$2:$I$5533,'5º Questão'!A4671,Base!$W$2:$W$5533)</f>
        <v>143</v>
      </c>
      <c r="K4671" s="1">
        <f>SUMIF(Base!$I$2:$I$5533,'5º Questão'!A4671,Base!$X$2:$X$5533)</f>
        <v>0</v>
      </c>
      <c r="L4671" s="33">
        <f t="shared" si="72"/>
        <v>355</v>
      </c>
    </row>
    <row r="4672" spans="1:12" ht="33.75">
      <c r="A4672" s="23" t="s">
        <v>14424</v>
      </c>
      <c r="B4672" s="1">
        <f>SUMIF(Base!$I$2:$I$5533,'5º Questão'!A4672,Base!$O$2:$O$5533)</f>
        <v>0</v>
      </c>
      <c r="C4672" s="1">
        <f>SUMIF(Base!$I$2:$I$5533,'5º Questão'!A4672,Base!$P$2:$P$5533)</f>
        <v>0</v>
      </c>
      <c r="D4672" s="1">
        <f>SUMIF(Base!$I$2:$I$5533,'5º Questão'!A4672,Base!$Q$2:$Q$5533)</f>
        <v>0</v>
      </c>
      <c r="E4672" s="1">
        <f>SUMIF(Base!$I$2:$I$5533,'5º Questão'!A4672,Base!$R$2:$R$5533)</f>
        <v>0</v>
      </c>
      <c r="F4672" s="1">
        <f>SUMIF(Base!$I$2:$I$5533,'5º Questão'!A4672,Base!$S$2:$S$5533)</f>
        <v>0</v>
      </c>
      <c r="G4672" s="1">
        <f>SUMIF(Base!$I$2:$I$5533,'5º Questão'!A4672,Base!$T$2:$T$5533)</f>
        <v>0</v>
      </c>
      <c r="H4672" s="1">
        <f>SUMIF(Base!$I$2:$I$5533,'5º Questão'!A4672,Base!$U$2:$U$5533)</f>
        <v>18</v>
      </c>
      <c r="I4672" s="1">
        <f>SUMIF(Base!$I$2:$I$5533,'5º Questão'!A4672,Base!$V$2:$V$5533)</f>
        <v>77</v>
      </c>
      <c r="J4672" s="1">
        <f>SUMIF(Base!$I$2:$I$5533,'5º Questão'!A4672,Base!$W$2:$W$5533)</f>
        <v>74</v>
      </c>
      <c r="K4672" s="1">
        <f>SUMIF(Base!$I$2:$I$5533,'5º Questão'!A4672,Base!$X$2:$X$5533)</f>
        <v>0</v>
      </c>
      <c r="L4672" s="33">
        <f t="shared" si="72"/>
        <v>169</v>
      </c>
    </row>
    <row r="4673" spans="1:12" ht="33.75">
      <c r="A4673" s="23" t="s">
        <v>6755</v>
      </c>
      <c r="B4673" s="1">
        <f>SUMIF(Base!$I$2:$I$5533,'5º Questão'!A4673,Base!$O$2:$O$5533)</f>
        <v>0</v>
      </c>
      <c r="C4673" s="1">
        <f>SUMIF(Base!$I$2:$I$5533,'5º Questão'!A4673,Base!$P$2:$P$5533)</f>
        <v>0</v>
      </c>
      <c r="D4673" s="1">
        <f>SUMIF(Base!$I$2:$I$5533,'5º Questão'!A4673,Base!$Q$2:$Q$5533)</f>
        <v>0</v>
      </c>
      <c r="E4673" s="1">
        <f>SUMIF(Base!$I$2:$I$5533,'5º Questão'!A4673,Base!$R$2:$R$5533)</f>
        <v>0</v>
      </c>
      <c r="F4673" s="1">
        <f>SUMIF(Base!$I$2:$I$5533,'5º Questão'!A4673,Base!$S$2:$S$5533)</f>
        <v>0</v>
      </c>
      <c r="G4673" s="1">
        <f>SUMIF(Base!$I$2:$I$5533,'5º Questão'!A4673,Base!$T$2:$T$5533)</f>
        <v>0</v>
      </c>
      <c r="H4673" s="1">
        <f>SUMIF(Base!$I$2:$I$5533,'5º Questão'!A4673,Base!$U$2:$U$5533)</f>
        <v>40</v>
      </c>
      <c r="I4673" s="1">
        <f>SUMIF(Base!$I$2:$I$5533,'5º Questão'!A4673,Base!$V$2:$V$5533)</f>
        <v>85</v>
      </c>
      <c r="J4673" s="1">
        <f>SUMIF(Base!$I$2:$I$5533,'5º Questão'!A4673,Base!$W$2:$W$5533)</f>
        <v>90</v>
      </c>
      <c r="K4673" s="1">
        <f>SUMIF(Base!$I$2:$I$5533,'5º Questão'!A4673,Base!$X$2:$X$5533)</f>
        <v>0</v>
      </c>
      <c r="L4673" s="33">
        <f t="shared" si="72"/>
        <v>215</v>
      </c>
    </row>
    <row r="4674" spans="1:12" ht="42">
      <c r="A4674" s="23" t="s">
        <v>4491</v>
      </c>
      <c r="B4674" s="1">
        <f>SUMIF(Base!$I$2:$I$5533,'5º Questão'!A4674,Base!$O$2:$O$5533)</f>
        <v>0</v>
      </c>
      <c r="C4674" s="1">
        <f>SUMIF(Base!$I$2:$I$5533,'5º Questão'!A4674,Base!$P$2:$P$5533)</f>
        <v>0</v>
      </c>
      <c r="D4674" s="1">
        <f>SUMIF(Base!$I$2:$I$5533,'5º Questão'!A4674,Base!$Q$2:$Q$5533)</f>
        <v>0</v>
      </c>
      <c r="E4674" s="1">
        <f>SUMIF(Base!$I$2:$I$5533,'5º Questão'!A4674,Base!$R$2:$R$5533)</f>
        <v>0</v>
      </c>
      <c r="F4674" s="1">
        <f>SUMIF(Base!$I$2:$I$5533,'5º Questão'!A4674,Base!$S$2:$S$5533)</f>
        <v>0</v>
      </c>
      <c r="G4674" s="1">
        <f>SUMIF(Base!$I$2:$I$5533,'5º Questão'!A4674,Base!$T$2:$T$5533)</f>
        <v>0</v>
      </c>
      <c r="H4674" s="1">
        <f>SUMIF(Base!$I$2:$I$5533,'5º Questão'!A4674,Base!$U$2:$U$5533)</f>
        <v>14</v>
      </c>
      <c r="I4674" s="1">
        <f>SUMIF(Base!$I$2:$I$5533,'5º Questão'!A4674,Base!$V$2:$V$5533)</f>
        <v>86</v>
      </c>
      <c r="J4674" s="1">
        <f>SUMIF(Base!$I$2:$I$5533,'5º Questão'!A4674,Base!$W$2:$W$5533)</f>
        <v>142</v>
      </c>
      <c r="K4674" s="1">
        <f>SUMIF(Base!$I$2:$I$5533,'5º Questão'!A4674,Base!$X$2:$X$5533)</f>
        <v>0</v>
      </c>
      <c r="L4674" s="33">
        <f t="shared" si="72"/>
        <v>242</v>
      </c>
    </row>
    <row r="4675" spans="1:12" ht="33.75">
      <c r="A4675" s="23" t="s">
        <v>5079</v>
      </c>
      <c r="B4675" s="1">
        <f>SUMIF(Base!$I$2:$I$5533,'5º Questão'!A4675,Base!$O$2:$O$5533)</f>
        <v>0</v>
      </c>
      <c r="C4675" s="1">
        <f>SUMIF(Base!$I$2:$I$5533,'5º Questão'!A4675,Base!$P$2:$P$5533)</f>
        <v>0</v>
      </c>
      <c r="D4675" s="1">
        <f>SUMIF(Base!$I$2:$I$5533,'5º Questão'!A4675,Base!$Q$2:$Q$5533)</f>
        <v>0</v>
      </c>
      <c r="E4675" s="1">
        <f>SUMIF(Base!$I$2:$I$5533,'5º Questão'!A4675,Base!$R$2:$R$5533)</f>
        <v>0</v>
      </c>
      <c r="F4675" s="1">
        <f>SUMIF(Base!$I$2:$I$5533,'5º Questão'!A4675,Base!$S$2:$S$5533)</f>
        <v>0</v>
      </c>
      <c r="G4675" s="1">
        <f>SUMIF(Base!$I$2:$I$5533,'5º Questão'!A4675,Base!$T$2:$T$5533)</f>
        <v>0</v>
      </c>
      <c r="H4675" s="1">
        <f>SUMIF(Base!$I$2:$I$5533,'5º Questão'!A4675,Base!$U$2:$U$5533)</f>
        <v>41</v>
      </c>
      <c r="I4675" s="1">
        <f>SUMIF(Base!$I$2:$I$5533,'5º Questão'!A4675,Base!$V$2:$V$5533)</f>
        <v>191</v>
      </c>
      <c r="J4675" s="1">
        <f>SUMIF(Base!$I$2:$I$5533,'5º Questão'!A4675,Base!$W$2:$W$5533)</f>
        <v>138</v>
      </c>
      <c r="K4675" s="1">
        <f>SUMIF(Base!$I$2:$I$5533,'5º Questão'!A4675,Base!$X$2:$X$5533)</f>
        <v>0</v>
      </c>
      <c r="L4675" s="33">
        <f t="shared" si="72"/>
        <v>370</v>
      </c>
    </row>
    <row r="4676" spans="1:12" ht="42">
      <c r="A4676" s="23" t="s">
        <v>14380</v>
      </c>
      <c r="B4676" s="1">
        <f>SUMIF(Base!$I$2:$I$5533,'5º Questão'!A4676,Base!$O$2:$O$5533)</f>
        <v>0</v>
      </c>
      <c r="C4676" s="1">
        <f>SUMIF(Base!$I$2:$I$5533,'5º Questão'!A4676,Base!$P$2:$P$5533)</f>
        <v>0</v>
      </c>
      <c r="D4676" s="1">
        <f>SUMIF(Base!$I$2:$I$5533,'5º Questão'!A4676,Base!$Q$2:$Q$5533)</f>
        <v>0</v>
      </c>
      <c r="E4676" s="1">
        <f>SUMIF(Base!$I$2:$I$5533,'5º Questão'!A4676,Base!$R$2:$R$5533)</f>
        <v>0</v>
      </c>
      <c r="F4676" s="1">
        <f>SUMIF(Base!$I$2:$I$5533,'5º Questão'!A4676,Base!$S$2:$S$5533)</f>
        <v>0</v>
      </c>
      <c r="G4676" s="1">
        <f>SUMIF(Base!$I$2:$I$5533,'5º Questão'!A4676,Base!$T$2:$T$5533)</f>
        <v>0</v>
      </c>
      <c r="H4676" s="1">
        <f>SUMIF(Base!$I$2:$I$5533,'5º Questão'!A4676,Base!$U$2:$U$5533)</f>
        <v>56</v>
      </c>
      <c r="I4676" s="1">
        <f>SUMIF(Base!$I$2:$I$5533,'5º Questão'!A4676,Base!$V$2:$V$5533)</f>
        <v>51</v>
      </c>
      <c r="J4676" s="1">
        <f>SUMIF(Base!$I$2:$I$5533,'5º Questão'!A4676,Base!$W$2:$W$5533)</f>
        <v>78</v>
      </c>
      <c r="K4676" s="1">
        <f>SUMIF(Base!$I$2:$I$5533,'5º Questão'!A4676,Base!$X$2:$X$5533)</f>
        <v>0</v>
      </c>
      <c r="L4676" s="33">
        <f t="shared" ref="L4676:L4739" si="73">SUM(B4676:K4676)</f>
        <v>185</v>
      </c>
    </row>
    <row r="4677" spans="1:12" ht="42">
      <c r="A4677" s="23" t="s">
        <v>14407</v>
      </c>
      <c r="B4677" s="1">
        <f>SUMIF(Base!$I$2:$I$5533,'5º Questão'!A4677,Base!$O$2:$O$5533)</f>
        <v>0</v>
      </c>
      <c r="C4677" s="1">
        <f>SUMIF(Base!$I$2:$I$5533,'5º Questão'!A4677,Base!$P$2:$P$5533)</f>
        <v>0</v>
      </c>
      <c r="D4677" s="1">
        <f>SUMIF(Base!$I$2:$I$5533,'5º Questão'!A4677,Base!$Q$2:$Q$5533)</f>
        <v>0</v>
      </c>
      <c r="E4677" s="1">
        <f>SUMIF(Base!$I$2:$I$5533,'5º Questão'!A4677,Base!$R$2:$R$5533)</f>
        <v>0</v>
      </c>
      <c r="F4677" s="1">
        <f>SUMIF(Base!$I$2:$I$5533,'5º Questão'!A4677,Base!$S$2:$S$5533)</f>
        <v>0</v>
      </c>
      <c r="G4677" s="1">
        <f>SUMIF(Base!$I$2:$I$5533,'5º Questão'!A4677,Base!$T$2:$T$5533)</f>
        <v>0</v>
      </c>
      <c r="H4677" s="1">
        <f>SUMIF(Base!$I$2:$I$5533,'5º Questão'!A4677,Base!$U$2:$U$5533)</f>
        <v>25</v>
      </c>
      <c r="I4677" s="1">
        <f>SUMIF(Base!$I$2:$I$5533,'5º Questão'!A4677,Base!$V$2:$V$5533)</f>
        <v>51</v>
      </c>
      <c r="J4677" s="1">
        <f>SUMIF(Base!$I$2:$I$5533,'5º Questão'!A4677,Base!$W$2:$W$5533)</f>
        <v>61</v>
      </c>
      <c r="K4677" s="1">
        <f>SUMIF(Base!$I$2:$I$5533,'5º Questão'!A4677,Base!$X$2:$X$5533)</f>
        <v>0</v>
      </c>
      <c r="L4677" s="33">
        <f t="shared" si="73"/>
        <v>137</v>
      </c>
    </row>
    <row r="4678" spans="1:12" ht="42">
      <c r="A4678" s="23" t="s">
        <v>6819</v>
      </c>
      <c r="B4678" s="1">
        <f>SUMIF(Base!$I$2:$I$5533,'5º Questão'!A4678,Base!$O$2:$O$5533)</f>
        <v>0</v>
      </c>
      <c r="C4678" s="1">
        <f>SUMIF(Base!$I$2:$I$5533,'5º Questão'!A4678,Base!$P$2:$P$5533)</f>
        <v>0</v>
      </c>
      <c r="D4678" s="1">
        <f>SUMIF(Base!$I$2:$I$5533,'5º Questão'!A4678,Base!$Q$2:$Q$5533)</f>
        <v>0</v>
      </c>
      <c r="E4678" s="1">
        <f>SUMIF(Base!$I$2:$I$5533,'5º Questão'!A4678,Base!$R$2:$R$5533)</f>
        <v>0</v>
      </c>
      <c r="F4678" s="1">
        <f>SUMIF(Base!$I$2:$I$5533,'5º Questão'!A4678,Base!$S$2:$S$5533)</f>
        <v>0</v>
      </c>
      <c r="G4678" s="1">
        <f>SUMIF(Base!$I$2:$I$5533,'5º Questão'!A4678,Base!$T$2:$T$5533)</f>
        <v>0</v>
      </c>
      <c r="H4678" s="1">
        <f>SUMIF(Base!$I$2:$I$5533,'5º Questão'!A4678,Base!$U$2:$U$5533)</f>
        <v>8</v>
      </c>
      <c r="I4678" s="1">
        <f>SUMIF(Base!$I$2:$I$5533,'5º Questão'!A4678,Base!$V$2:$V$5533)</f>
        <v>18</v>
      </c>
      <c r="J4678" s="1">
        <f>SUMIF(Base!$I$2:$I$5533,'5º Questão'!A4678,Base!$W$2:$W$5533)</f>
        <v>32</v>
      </c>
      <c r="K4678" s="1">
        <f>SUMIF(Base!$I$2:$I$5533,'5º Questão'!A4678,Base!$X$2:$X$5533)</f>
        <v>0</v>
      </c>
      <c r="L4678" s="33">
        <f t="shared" si="73"/>
        <v>58</v>
      </c>
    </row>
    <row r="4679" spans="1:12" ht="17.25">
      <c r="A4679" s="23" t="s">
        <v>12421</v>
      </c>
      <c r="B4679" s="1">
        <f>SUMIF(Base!$I$2:$I$5533,'5º Questão'!A4679,Base!$O$2:$O$5533)</f>
        <v>0</v>
      </c>
      <c r="C4679" s="1">
        <f>SUMIF(Base!$I$2:$I$5533,'5º Questão'!A4679,Base!$P$2:$P$5533)</f>
        <v>21</v>
      </c>
      <c r="D4679" s="1">
        <f>SUMIF(Base!$I$2:$I$5533,'5º Questão'!A4679,Base!$Q$2:$Q$5533)</f>
        <v>0</v>
      </c>
      <c r="E4679" s="1">
        <f>SUMIF(Base!$I$2:$I$5533,'5º Questão'!A4679,Base!$R$2:$R$5533)</f>
        <v>0</v>
      </c>
      <c r="F4679" s="1">
        <f>SUMIF(Base!$I$2:$I$5533,'5º Questão'!A4679,Base!$S$2:$S$5533)</f>
        <v>733</v>
      </c>
      <c r="G4679" s="1">
        <f>SUMIF(Base!$I$2:$I$5533,'5º Questão'!A4679,Base!$T$2:$T$5533)</f>
        <v>480</v>
      </c>
      <c r="H4679" s="1">
        <f>SUMIF(Base!$I$2:$I$5533,'5º Questão'!A4679,Base!$U$2:$U$5533)</f>
        <v>0</v>
      </c>
      <c r="I4679" s="1">
        <f>SUMIF(Base!$I$2:$I$5533,'5º Questão'!A4679,Base!$V$2:$V$5533)</f>
        <v>0</v>
      </c>
      <c r="J4679" s="1">
        <f>SUMIF(Base!$I$2:$I$5533,'5º Questão'!A4679,Base!$W$2:$W$5533)</f>
        <v>0</v>
      </c>
      <c r="K4679" s="1">
        <f>SUMIF(Base!$I$2:$I$5533,'5º Questão'!A4679,Base!$X$2:$X$5533)</f>
        <v>0</v>
      </c>
      <c r="L4679" s="33">
        <f t="shared" si="73"/>
        <v>1234</v>
      </c>
    </row>
    <row r="4680" spans="1:12" ht="25.5">
      <c r="A4680" s="23" t="s">
        <v>14863</v>
      </c>
      <c r="B4680" s="1">
        <f>SUMIF(Base!$I$2:$I$5533,'5º Questão'!A4680,Base!$O$2:$O$5533)</f>
        <v>0</v>
      </c>
      <c r="C4680" s="1">
        <f>SUMIF(Base!$I$2:$I$5533,'5º Questão'!A4680,Base!$P$2:$P$5533)</f>
        <v>10</v>
      </c>
      <c r="D4680" s="1">
        <f>SUMIF(Base!$I$2:$I$5533,'5º Questão'!A4680,Base!$Q$2:$Q$5533)</f>
        <v>0</v>
      </c>
      <c r="E4680" s="1">
        <f>SUMIF(Base!$I$2:$I$5533,'5º Questão'!A4680,Base!$R$2:$R$5533)</f>
        <v>0</v>
      </c>
      <c r="F4680" s="1">
        <f>SUMIF(Base!$I$2:$I$5533,'5º Questão'!A4680,Base!$S$2:$S$5533)</f>
        <v>431</v>
      </c>
      <c r="G4680" s="1">
        <f>SUMIF(Base!$I$2:$I$5533,'5º Questão'!A4680,Base!$T$2:$T$5533)</f>
        <v>222</v>
      </c>
      <c r="H4680" s="1">
        <f>SUMIF(Base!$I$2:$I$5533,'5º Questão'!A4680,Base!$U$2:$U$5533)</f>
        <v>0</v>
      </c>
      <c r="I4680" s="1">
        <f>SUMIF(Base!$I$2:$I$5533,'5º Questão'!A4680,Base!$V$2:$V$5533)</f>
        <v>40</v>
      </c>
      <c r="J4680" s="1">
        <f>SUMIF(Base!$I$2:$I$5533,'5º Questão'!A4680,Base!$W$2:$W$5533)</f>
        <v>33</v>
      </c>
      <c r="K4680" s="1">
        <f>SUMIF(Base!$I$2:$I$5533,'5º Questão'!A4680,Base!$X$2:$X$5533)</f>
        <v>0</v>
      </c>
      <c r="L4680" s="33">
        <f t="shared" si="73"/>
        <v>736</v>
      </c>
    </row>
    <row r="4681" spans="1:12" ht="25.5">
      <c r="A4681" s="23" t="s">
        <v>12605</v>
      </c>
      <c r="B4681" s="1">
        <f>SUMIF(Base!$I$2:$I$5533,'5º Questão'!A4681,Base!$O$2:$O$5533)</f>
        <v>0</v>
      </c>
      <c r="C4681" s="1">
        <f>SUMIF(Base!$I$2:$I$5533,'5º Questão'!A4681,Base!$P$2:$P$5533)</f>
        <v>0</v>
      </c>
      <c r="D4681" s="1">
        <f>SUMIF(Base!$I$2:$I$5533,'5º Questão'!A4681,Base!$Q$2:$Q$5533)</f>
        <v>0</v>
      </c>
      <c r="E4681" s="1">
        <f>SUMIF(Base!$I$2:$I$5533,'5º Questão'!A4681,Base!$R$2:$R$5533)</f>
        <v>0</v>
      </c>
      <c r="F4681" s="1">
        <f>SUMIF(Base!$I$2:$I$5533,'5º Questão'!A4681,Base!$S$2:$S$5533)</f>
        <v>468</v>
      </c>
      <c r="G4681" s="1">
        <f>SUMIF(Base!$I$2:$I$5533,'5º Questão'!A4681,Base!$T$2:$T$5533)</f>
        <v>458</v>
      </c>
      <c r="H4681" s="1">
        <f>SUMIF(Base!$I$2:$I$5533,'5º Questão'!A4681,Base!$U$2:$U$5533)</f>
        <v>0</v>
      </c>
      <c r="I4681" s="1">
        <f>SUMIF(Base!$I$2:$I$5533,'5º Questão'!A4681,Base!$V$2:$V$5533)</f>
        <v>0</v>
      </c>
      <c r="J4681" s="1">
        <f>SUMIF(Base!$I$2:$I$5533,'5º Questão'!A4681,Base!$W$2:$W$5533)</f>
        <v>0</v>
      </c>
      <c r="K4681" s="1">
        <f>SUMIF(Base!$I$2:$I$5533,'5º Questão'!A4681,Base!$X$2:$X$5533)</f>
        <v>0</v>
      </c>
      <c r="L4681" s="33">
        <f t="shared" si="73"/>
        <v>926</v>
      </c>
    </row>
    <row r="4682" spans="1:12" ht="17.25">
      <c r="A4682" s="23" t="s">
        <v>4792</v>
      </c>
      <c r="B4682" s="1">
        <f>SUMIF(Base!$I$2:$I$5533,'5º Questão'!A4682,Base!$O$2:$O$5533)</f>
        <v>0</v>
      </c>
      <c r="C4682" s="1">
        <f>SUMIF(Base!$I$2:$I$5533,'5º Questão'!A4682,Base!$P$2:$P$5533)</f>
        <v>0</v>
      </c>
      <c r="D4682" s="1">
        <f>SUMIF(Base!$I$2:$I$5533,'5º Questão'!A4682,Base!$Q$2:$Q$5533)</f>
        <v>0</v>
      </c>
      <c r="E4682" s="1">
        <f>SUMIF(Base!$I$2:$I$5533,'5º Questão'!A4682,Base!$R$2:$R$5533)</f>
        <v>0</v>
      </c>
      <c r="F4682" s="1">
        <f>SUMIF(Base!$I$2:$I$5533,'5º Questão'!A4682,Base!$S$2:$S$5533)</f>
        <v>0</v>
      </c>
      <c r="G4682" s="1">
        <f>SUMIF(Base!$I$2:$I$5533,'5º Questão'!A4682,Base!$T$2:$T$5533)</f>
        <v>299</v>
      </c>
      <c r="H4682" s="1">
        <f>SUMIF(Base!$I$2:$I$5533,'5º Questão'!A4682,Base!$U$2:$U$5533)</f>
        <v>0</v>
      </c>
      <c r="I4682" s="1">
        <f>SUMIF(Base!$I$2:$I$5533,'5º Questão'!A4682,Base!$V$2:$V$5533)</f>
        <v>0</v>
      </c>
      <c r="J4682" s="1">
        <f>SUMIF(Base!$I$2:$I$5533,'5º Questão'!A4682,Base!$W$2:$W$5533)</f>
        <v>0</v>
      </c>
      <c r="K4682" s="1">
        <f>SUMIF(Base!$I$2:$I$5533,'5º Questão'!A4682,Base!$X$2:$X$5533)</f>
        <v>0</v>
      </c>
      <c r="L4682" s="33">
        <f t="shared" si="73"/>
        <v>299</v>
      </c>
    </row>
    <row r="4683" spans="1:12" ht="25.5">
      <c r="A4683" s="23" t="s">
        <v>7313</v>
      </c>
      <c r="B4683" s="1">
        <f>SUMIF(Base!$I$2:$I$5533,'5º Questão'!A4683,Base!$O$2:$O$5533)</f>
        <v>0</v>
      </c>
      <c r="C4683" s="1">
        <f>SUMIF(Base!$I$2:$I$5533,'5º Questão'!A4683,Base!$P$2:$P$5533)</f>
        <v>11</v>
      </c>
      <c r="D4683" s="1">
        <f>SUMIF(Base!$I$2:$I$5533,'5º Questão'!A4683,Base!$Q$2:$Q$5533)</f>
        <v>0</v>
      </c>
      <c r="E4683" s="1">
        <f>SUMIF(Base!$I$2:$I$5533,'5º Questão'!A4683,Base!$R$2:$R$5533)</f>
        <v>0</v>
      </c>
      <c r="F4683" s="1">
        <f>SUMIF(Base!$I$2:$I$5533,'5º Questão'!A4683,Base!$S$2:$S$5533)</f>
        <v>0</v>
      </c>
      <c r="G4683" s="1">
        <f>SUMIF(Base!$I$2:$I$5533,'5º Questão'!A4683,Base!$T$2:$T$5533)</f>
        <v>356</v>
      </c>
      <c r="H4683" s="1">
        <f>SUMIF(Base!$I$2:$I$5533,'5º Questão'!A4683,Base!$U$2:$U$5533)</f>
        <v>0</v>
      </c>
      <c r="I4683" s="1">
        <f>SUMIF(Base!$I$2:$I$5533,'5º Questão'!A4683,Base!$V$2:$V$5533)</f>
        <v>0</v>
      </c>
      <c r="J4683" s="1">
        <f>SUMIF(Base!$I$2:$I$5533,'5º Questão'!A4683,Base!$W$2:$W$5533)</f>
        <v>0</v>
      </c>
      <c r="K4683" s="1">
        <f>SUMIF(Base!$I$2:$I$5533,'5º Questão'!A4683,Base!$X$2:$X$5533)</f>
        <v>0</v>
      </c>
      <c r="L4683" s="33">
        <f t="shared" si="73"/>
        <v>367</v>
      </c>
    </row>
    <row r="4684" spans="1:12" ht="33.75">
      <c r="A4684" s="23" t="s">
        <v>15717</v>
      </c>
      <c r="B4684" s="1">
        <f>SUMIF(Base!$I$2:$I$5533,'5º Questão'!A4684,Base!$O$2:$O$5533)</f>
        <v>0</v>
      </c>
      <c r="C4684" s="1">
        <f>SUMIF(Base!$I$2:$I$5533,'5º Questão'!A4684,Base!$P$2:$P$5533)</f>
        <v>10</v>
      </c>
      <c r="D4684" s="1">
        <f>SUMIF(Base!$I$2:$I$5533,'5º Questão'!A4684,Base!$Q$2:$Q$5533)</f>
        <v>0</v>
      </c>
      <c r="E4684" s="1">
        <f>SUMIF(Base!$I$2:$I$5533,'5º Questão'!A4684,Base!$R$2:$R$5533)</f>
        <v>0</v>
      </c>
      <c r="F4684" s="1">
        <f>SUMIF(Base!$I$2:$I$5533,'5º Questão'!A4684,Base!$S$2:$S$5533)</f>
        <v>362</v>
      </c>
      <c r="G4684" s="1">
        <f>SUMIF(Base!$I$2:$I$5533,'5º Questão'!A4684,Base!$T$2:$T$5533)</f>
        <v>157</v>
      </c>
      <c r="H4684" s="1">
        <f>SUMIF(Base!$I$2:$I$5533,'5º Questão'!A4684,Base!$U$2:$U$5533)</f>
        <v>0</v>
      </c>
      <c r="I4684" s="1">
        <f>SUMIF(Base!$I$2:$I$5533,'5º Questão'!A4684,Base!$V$2:$V$5533)</f>
        <v>0</v>
      </c>
      <c r="J4684" s="1">
        <f>SUMIF(Base!$I$2:$I$5533,'5º Questão'!A4684,Base!$W$2:$W$5533)</f>
        <v>0</v>
      </c>
      <c r="K4684" s="1">
        <f>SUMIF(Base!$I$2:$I$5533,'5º Questão'!A4684,Base!$X$2:$X$5533)</f>
        <v>0</v>
      </c>
      <c r="L4684" s="33">
        <f t="shared" si="73"/>
        <v>529</v>
      </c>
    </row>
    <row r="4685" spans="1:12" ht="33.75">
      <c r="A4685" s="23" t="s">
        <v>15103</v>
      </c>
      <c r="B4685" s="1">
        <f>SUMIF(Base!$I$2:$I$5533,'5º Questão'!A4685,Base!$O$2:$O$5533)</f>
        <v>0</v>
      </c>
      <c r="C4685" s="1">
        <f>SUMIF(Base!$I$2:$I$5533,'5º Questão'!A4685,Base!$P$2:$P$5533)</f>
        <v>0</v>
      </c>
      <c r="D4685" s="1">
        <f>SUMIF(Base!$I$2:$I$5533,'5º Questão'!A4685,Base!$Q$2:$Q$5533)</f>
        <v>0</v>
      </c>
      <c r="E4685" s="1">
        <f>SUMIF(Base!$I$2:$I$5533,'5º Questão'!A4685,Base!$R$2:$R$5533)</f>
        <v>0</v>
      </c>
      <c r="F4685" s="1">
        <f>SUMIF(Base!$I$2:$I$5533,'5º Questão'!A4685,Base!$S$2:$S$5533)</f>
        <v>38</v>
      </c>
      <c r="G4685" s="1">
        <f>SUMIF(Base!$I$2:$I$5533,'5º Questão'!A4685,Base!$T$2:$T$5533)</f>
        <v>38</v>
      </c>
      <c r="H4685" s="1">
        <f>SUMIF(Base!$I$2:$I$5533,'5º Questão'!A4685,Base!$U$2:$U$5533)</f>
        <v>0</v>
      </c>
      <c r="I4685" s="1">
        <f>SUMIF(Base!$I$2:$I$5533,'5º Questão'!A4685,Base!$V$2:$V$5533)</f>
        <v>0</v>
      </c>
      <c r="J4685" s="1">
        <f>SUMIF(Base!$I$2:$I$5533,'5º Questão'!A4685,Base!$W$2:$W$5533)</f>
        <v>0</v>
      </c>
      <c r="K4685" s="1">
        <f>SUMIF(Base!$I$2:$I$5533,'5º Questão'!A4685,Base!$X$2:$X$5533)</f>
        <v>0</v>
      </c>
      <c r="L4685" s="33">
        <f t="shared" si="73"/>
        <v>76</v>
      </c>
    </row>
    <row r="4686" spans="1:12" ht="17.25">
      <c r="A4686" s="23" t="s">
        <v>7611</v>
      </c>
      <c r="B4686" s="1">
        <f>SUMIF(Base!$I$2:$I$5533,'5º Questão'!A4686,Base!$O$2:$O$5533)</f>
        <v>0</v>
      </c>
      <c r="C4686" s="1">
        <f>SUMIF(Base!$I$2:$I$5533,'5º Questão'!A4686,Base!$P$2:$P$5533)</f>
        <v>10</v>
      </c>
      <c r="D4686" s="1">
        <f>SUMIF(Base!$I$2:$I$5533,'5º Questão'!A4686,Base!$Q$2:$Q$5533)</f>
        <v>0</v>
      </c>
      <c r="E4686" s="1">
        <f>SUMIF(Base!$I$2:$I$5533,'5º Questão'!A4686,Base!$R$2:$R$5533)</f>
        <v>0</v>
      </c>
      <c r="F4686" s="1">
        <f>SUMIF(Base!$I$2:$I$5533,'5º Questão'!A4686,Base!$S$2:$S$5533)</f>
        <v>252</v>
      </c>
      <c r="G4686" s="1">
        <f>SUMIF(Base!$I$2:$I$5533,'5º Questão'!A4686,Base!$T$2:$T$5533)</f>
        <v>98</v>
      </c>
      <c r="H4686" s="1">
        <f>SUMIF(Base!$I$2:$I$5533,'5º Questão'!A4686,Base!$U$2:$U$5533)</f>
        <v>0</v>
      </c>
      <c r="I4686" s="1">
        <f>SUMIF(Base!$I$2:$I$5533,'5º Questão'!A4686,Base!$V$2:$V$5533)</f>
        <v>0</v>
      </c>
      <c r="J4686" s="1">
        <f>SUMIF(Base!$I$2:$I$5533,'5º Questão'!A4686,Base!$W$2:$W$5533)</f>
        <v>0</v>
      </c>
      <c r="K4686" s="1">
        <f>SUMIF(Base!$I$2:$I$5533,'5º Questão'!A4686,Base!$X$2:$X$5533)</f>
        <v>0</v>
      </c>
      <c r="L4686" s="33">
        <f t="shared" si="73"/>
        <v>360</v>
      </c>
    </row>
    <row r="4687" spans="1:12" ht="17.25">
      <c r="A4687" s="23" t="s">
        <v>6194</v>
      </c>
      <c r="B4687" s="1">
        <f>SUMIF(Base!$I$2:$I$5533,'5º Questão'!A4687,Base!$O$2:$O$5533)</f>
        <v>0</v>
      </c>
      <c r="C4687" s="1">
        <f>SUMIF(Base!$I$2:$I$5533,'5º Questão'!A4687,Base!$P$2:$P$5533)</f>
        <v>11</v>
      </c>
      <c r="D4687" s="1">
        <f>SUMIF(Base!$I$2:$I$5533,'5º Questão'!A4687,Base!$Q$2:$Q$5533)</f>
        <v>0</v>
      </c>
      <c r="E4687" s="1">
        <f>SUMIF(Base!$I$2:$I$5533,'5º Questão'!A4687,Base!$R$2:$R$5533)</f>
        <v>483</v>
      </c>
      <c r="F4687" s="1">
        <f>SUMIF(Base!$I$2:$I$5533,'5º Questão'!A4687,Base!$S$2:$S$5533)</f>
        <v>0</v>
      </c>
      <c r="G4687" s="1">
        <f>SUMIF(Base!$I$2:$I$5533,'5º Questão'!A4687,Base!$T$2:$T$5533)</f>
        <v>0</v>
      </c>
      <c r="H4687" s="1">
        <f>SUMIF(Base!$I$2:$I$5533,'5º Questão'!A4687,Base!$U$2:$U$5533)</f>
        <v>0</v>
      </c>
      <c r="I4687" s="1">
        <f>SUMIF(Base!$I$2:$I$5533,'5º Questão'!A4687,Base!$V$2:$V$5533)</f>
        <v>0</v>
      </c>
      <c r="J4687" s="1">
        <f>SUMIF(Base!$I$2:$I$5533,'5º Questão'!A4687,Base!$W$2:$W$5533)</f>
        <v>0</v>
      </c>
      <c r="K4687" s="1">
        <f>SUMIF(Base!$I$2:$I$5533,'5º Questão'!A4687,Base!$X$2:$X$5533)</f>
        <v>0</v>
      </c>
      <c r="L4687" s="33">
        <f t="shared" si="73"/>
        <v>494</v>
      </c>
    </row>
    <row r="4688" spans="1:12" ht="25.5">
      <c r="A4688" s="23" t="s">
        <v>10137</v>
      </c>
      <c r="B4688" s="1">
        <f>SUMIF(Base!$I$2:$I$5533,'5º Questão'!A4688,Base!$O$2:$O$5533)</f>
        <v>0</v>
      </c>
      <c r="C4688" s="1">
        <f>SUMIF(Base!$I$2:$I$5533,'5º Questão'!A4688,Base!$P$2:$P$5533)</f>
        <v>0</v>
      </c>
      <c r="D4688" s="1">
        <f>SUMIF(Base!$I$2:$I$5533,'5º Questão'!A4688,Base!$Q$2:$Q$5533)</f>
        <v>0</v>
      </c>
      <c r="E4688" s="1">
        <f>SUMIF(Base!$I$2:$I$5533,'5º Questão'!A4688,Base!$R$2:$R$5533)</f>
        <v>168</v>
      </c>
      <c r="F4688" s="1">
        <f>SUMIF(Base!$I$2:$I$5533,'5º Questão'!A4688,Base!$S$2:$S$5533)</f>
        <v>452</v>
      </c>
      <c r="G4688" s="1">
        <f>SUMIF(Base!$I$2:$I$5533,'5º Questão'!A4688,Base!$T$2:$T$5533)</f>
        <v>588</v>
      </c>
      <c r="H4688" s="1">
        <f>SUMIF(Base!$I$2:$I$5533,'5º Questão'!A4688,Base!$U$2:$U$5533)</f>
        <v>0</v>
      </c>
      <c r="I4688" s="1">
        <f>SUMIF(Base!$I$2:$I$5533,'5º Questão'!A4688,Base!$V$2:$V$5533)</f>
        <v>219</v>
      </c>
      <c r="J4688" s="1">
        <f>SUMIF(Base!$I$2:$I$5533,'5º Questão'!A4688,Base!$W$2:$W$5533)</f>
        <v>0</v>
      </c>
      <c r="K4688" s="1">
        <f>SUMIF(Base!$I$2:$I$5533,'5º Questão'!A4688,Base!$X$2:$X$5533)</f>
        <v>0</v>
      </c>
      <c r="L4688" s="33">
        <f t="shared" si="73"/>
        <v>1427</v>
      </c>
    </row>
    <row r="4689" spans="1:12" ht="25.5">
      <c r="A4689" s="23" t="s">
        <v>911</v>
      </c>
      <c r="B4689" s="1">
        <f>SUMIF(Base!$I$2:$I$5533,'5º Questão'!A4689,Base!$O$2:$O$5533)</f>
        <v>0</v>
      </c>
      <c r="C4689" s="1">
        <f>SUMIF(Base!$I$2:$I$5533,'5º Questão'!A4689,Base!$P$2:$P$5533)</f>
        <v>0</v>
      </c>
      <c r="D4689" s="1">
        <f>SUMIF(Base!$I$2:$I$5533,'5º Questão'!A4689,Base!$Q$2:$Q$5533)</f>
        <v>0</v>
      </c>
      <c r="E4689" s="1">
        <f>SUMIF(Base!$I$2:$I$5533,'5º Questão'!A4689,Base!$R$2:$R$5533)</f>
        <v>0</v>
      </c>
      <c r="F4689" s="1">
        <f>SUMIF(Base!$I$2:$I$5533,'5º Questão'!A4689,Base!$S$2:$S$5533)</f>
        <v>264</v>
      </c>
      <c r="G4689" s="1">
        <f>SUMIF(Base!$I$2:$I$5533,'5º Questão'!A4689,Base!$T$2:$T$5533)</f>
        <v>83</v>
      </c>
      <c r="H4689" s="1">
        <f>SUMIF(Base!$I$2:$I$5533,'5º Questão'!A4689,Base!$U$2:$U$5533)</f>
        <v>0</v>
      </c>
      <c r="I4689" s="1">
        <f>SUMIF(Base!$I$2:$I$5533,'5º Questão'!A4689,Base!$V$2:$V$5533)</f>
        <v>0</v>
      </c>
      <c r="J4689" s="1">
        <f>SUMIF(Base!$I$2:$I$5533,'5º Questão'!A4689,Base!$W$2:$W$5533)</f>
        <v>0</v>
      </c>
      <c r="K4689" s="1">
        <f>SUMIF(Base!$I$2:$I$5533,'5º Questão'!A4689,Base!$X$2:$X$5533)</f>
        <v>0</v>
      </c>
      <c r="L4689" s="33">
        <f t="shared" si="73"/>
        <v>347</v>
      </c>
    </row>
    <row r="4690" spans="1:12" ht="33.75">
      <c r="A4690" s="23" t="s">
        <v>7697</v>
      </c>
      <c r="B4690" s="1">
        <f>SUMIF(Base!$I$2:$I$5533,'5º Questão'!A4690,Base!$O$2:$O$5533)</f>
        <v>0</v>
      </c>
      <c r="C4690" s="1">
        <f>SUMIF(Base!$I$2:$I$5533,'5º Questão'!A4690,Base!$P$2:$P$5533)</f>
        <v>7</v>
      </c>
      <c r="D4690" s="1">
        <f>SUMIF(Base!$I$2:$I$5533,'5º Questão'!A4690,Base!$Q$2:$Q$5533)</f>
        <v>0</v>
      </c>
      <c r="E4690" s="1">
        <f>SUMIF(Base!$I$2:$I$5533,'5º Questão'!A4690,Base!$R$2:$R$5533)</f>
        <v>0</v>
      </c>
      <c r="F4690" s="1">
        <f>SUMIF(Base!$I$2:$I$5533,'5º Questão'!A4690,Base!$S$2:$S$5533)</f>
        <v>530</v>
      </c>
      <c r="G4690" s="1">
        <f>SUMIF(Base!$I$2:$I$5533,'5º Questão'!A4690,Base!$T$2:$T$5533)</f>
        <v>217</v>
      </c>
      <c r="H4690" s="1">
        <f>SUMIF(Base!$I$2:$I$5533,'5º Questão'!A4690,Base!$U$2:$U$5533)</f>
        <v>0</v>
      </c>
      <c r="I4690" s="1">
        <f>SUMIF(Base!$I$2:$I$5533,'5º Questão'!A4690,Base!$V$2:$V$5533)</f>
        <v>0</v>
      </c>
      <c r="J4690" s="1">
        <f>SUMIF(Base!$I$2:$I$5533,'5º Questão'!A4690,Base!$W$2:$W$5533)</f>
        <v>0</v>
      </c>
      <c r="K4690" s="1">
        <f>SUMIF(Base!$I$2:$I$5533,'5º Questão'!A4690,Base!$X$2:$X$5533)</f>
        <v>0</v>
      </c>
      <c r="L4690" s="33">
        <f t="shared" si="73"/>
        <v>754</v>
      </c>
    </row>
    <row r="4691" spans="1:12" ht="25.5">
      <c r="A4691" s="23" t="s">
        <v>217</v>
      </c>
      <c r="B4691" s="1">
        <f>SUMIF(Base!$I$2:$I$5533,'5º Questão'!A4691,Base!$O$2:$O$5533)</f>
        <v>0</v>
      </c>
      <c r="C4691" s="1">
        <f>SUMIF(Base!$I$2:$I$5533,'5º Questão'!A4691,Base!$P$2:$P$5533)</f>
        <v>13</v>
      </c>
      <c r="D4691" s="1">
        <f>SUMIF(Base!$I$2:$I$5533,'5º Questão'!A4691,Base!$Q$2:$Q$5533)</f>
        <v>0</v>
      </c>
      <c r="E4691" s="1">
        <f>SUMIF(Base!$I$2:$I$5533,'5º Questão'!A4691,Base!$R$2:$R$5533)</f>
        <v>442</v>
      </c>
      <c r="F4691" s="1">
        <f>SUMIF(Base!$I$2:$I$5533,'5º Questão'!A4691,Base!$S$2:$S$5533)</f>
        <v>362</v>
      </c>
      <c r="G4691" s="1">
        <f>SUMIF(Base!$I$2:$I$5533,'5º Questão'!A4691,Base!$T$2:$T$5533)</f>
        <v>275</v>
      </c>
      <c r="H4691" s="1">
        <f>SUMIF(Base!$I$2:$I$5533,'5º Questão'!A4691,Base!$U$2:$U$5533)</f>
        <v>0</v>
      </c>
      <c r="I4691" s="1">
        <f>SUMIF(Base!$I$2:$I$5533,'5º Questão'!A4691,Base!$V$2:$V$5533)</f>
        <v>0</v>
      </c>
      <c r="J4691" s="1">
        <f>SUMIF(Base!$I$2:$I$5533,'5º Questão'!A4691,Base!$W$2:$W$5533)</f>
        <v>0</v>
      </c>
      <c r="K4691" s="1">
        <f>SUMIF(Base!$I$2:$I$5533,'5º Questão'!A4691,Base!$X$2:$X$5533)</f>
        <v>0</v>
      </c>
      <c r="L4691" s="33">
        <f t="shared" si="73"/>
        <v>1092</v>
      </c>
    </row>
    <row r="4692" spans="1:12" ht="33.75">
      <c r="A4692" s="23" t="s">
        <v>12962</v>
      </c>
      <c r="B4692" s="1">
        <f>SUMIF(Base!$I$2:$I$5533,'5º Questão'!A4692,Base!$O$2:$O$5533)</f>
        <v>0</v>
      </c>
      <c r="C4692" s="1">
        <f>SUMIF(Base!$I$2:$I$5533,'5º Questão'!A4692,Base!$P$2:$P$5533)</f>
        <v>0</v>
      </c>
      <c r="D4692" s="1">
        <f>SUMIF(Base!$I$2:$I$5533,'5º Questão'!A4692,Base!$Q$2:$Q$5533)</f>
        <v>0</v>
      </c>
      <c r="E4692" s="1">
        <f>SUMIF(Base!$I$2:$I$5533,'5º Questão'!A4692,Base!$R$2:$R$5533)</f>
        <v>463</v>
      </c>
      <c r="F4692" s="1">
        <f>SUMIF(Base!$I$2:$I$5533,'5º Questão'!A4692,Base!$S$2:$S$5533)</f>
        <v>0</v>
      </c>
      <c r="G4692" s="1">
        <f>SUMIF(Base!$I$2:$I$5533,'5º Questão'!A4692,Base!$T$2:$T$5533)</f>
        <v>0</v>
      </c>
      <c r="H4692" s="1">
        <f>SUMIF(Base!$I$2:$I$5533,'5º Questão'!A4692,Base!$U$2:$U$5533)</f>
        <v>0</v>
      </c>
      <c r="I4692" s="1">
        <f>SUMIF(Base!$I$2:$I$5533,'5º Questão'!A4692,Base!$V$2:$V$5533)</f>
        <v>0</v>
      </c>
      <c r="J4692" s="1">
        <f>SUMIF(Base!$I$2:$I$5533,'5º Questão'!A4692,Base!$W$2:$W$5533)</f>
        <v>0</v>
      </c>
      <c r="K4692" s="1">
        <f>SUMIF(Base!$I$2:$I$5533,'5º Questão'!A4692,Base!$X$2:$X$5533)</f>
        <v>0</v>
      </c>
      <c r="L4692" s="33">
        <f t="shared" si="73"/>
        <v>463</v>
      </c>
    </row>
    <row r="4693" spans="1:12">
      <c r="A4693" s="23" t="s">
        <v>14074</v>
      </c>
      <c r="B4693" s="1">
        <f>SUMIF(Base!$I$2:$I$5533,'5º Questão'!A4693,Base!$O$2:$O$5533)</f>
        <v>0</v>
      </c>
      <c r="C4693" s="1">
        <f>SUMIF(Base!$I$2:$I$5533,'5º Questão'!A4693,Base!$P$2:$P$5533)</f>
        <v>0</v>
      </c>
      <c r="D4693" s="1">
        <f>SUMIF(Base!$I$2:$I$5533,'5º Questão'!A4693,Base!$Q$2:$Q$5533)</f>
        <v>0</v>
      </c>
      <c r="E4693" s="1">
        <f>SUMIF(Base!$I$2:$I$5533,'5º Questão'!A4693,Base!$R$2:$R$5533)</f>
        <v>0</v>
      </c>
      <c r="F4693" s="1">
        <f>SUMIF(Base!$I$2:$I$5533,'5º Questão'!A4693,Base!$S$2:$S$5533)</f>
        <v>463</v>
      </c>
      <c r="G4693" s="1">
        <f>SUMIF(Base!$I$2:$I$5533,'5º Questão'!A4693,Base!$T$2:$T$5533)</f>
        <v>483</v>
      </c>
      <c r="H4693" s="1">
        <f>SUMIF(Base!$I$2:$I$5533,'5º Questão'!A4693,Base!$U$2:$U$5533)</f>
        <v>0</v>
      </c>
      <c r="I4693" s="1">
        <f>SUMIF(Base!$I$2:$I$5533,'5º Questão'!A4693,Base!$V$2:$V$5533)</f>
        <v>0</v>
      </c>
      <c r="J4693" s="1">
        <f>SUMIF(Base!$I$2:$I$5533,'5º Questão'!A4693,Base!$W$2:$W$5533)</f>
        <v>0</v>
      </c>
      <c r="K4693" s="1">
        <f>SUMIF(Base!$I$2:$I$5533,'5º Questão'!A4693,Base!$X$2:$X$5533)</f>
        <v>0</v>
      </c>
      <c r="L4693" s="33">
        <f t="shared" si="73"/>
        <v>946</v>
      </c>
    </row>
    <row r="4694" spans="1:12" ht="17.25">
      <c r="A4694" s="23" t="s">
        <v>16452</v>
      </c>
      <c r="B4694" s="1">
        <f>SUMIF(Base!$I$2:$I$5533,'5º Questão'!A4694,Base!$O$2:$O$5533)</f>
        <v>0</v>
      </c>
      <c r="C4694" s="1">
        <f>SUMIF(Base!$I$2:$I$5533,'5º Questão'!A4694,Base!$P$2:$P$5533)</f>
        <v>0</v>
      </c>
      <c r="D4694" s="1">
        <f>SUMIF(Base!$I$2:$I$5533,'5º Questão'!A4694,Base!$Q$2:$Q$5533)</f>
        <v>0</v>
      </c>
      <c r="E4694" s="1">
        <f>SUMIF(Base!$I$2:$I$5533,'5º Questão'!A4694,Base!$R$2:$R$5533)</f>
        <v>0</v>
      </c>
      <c r="F4694" s="1">
        <f>SUMIF(Base!$I$2:$I$5533,'5º Questão'!A4694,Base!$S$2:$S$5533)</f>
        <v>735</v>
      </c>
      <c r="G4694" s="1">
        <f>SUMIF(Base!$I$2:$I$5533,'5º Questão'!A4694,Base!$T$2:$T$5533)</f>
        <v>429</v>
      </c>
      <c r="H4694" s="1">
        <f>SUMIF(Base!$I$2:$I$5533,'5º Questão'!A4694,Base!$U$2:$U$5533)</f>
        <v>0</v>
      </c>
      <c r="I4694" s="1">
        <f>SUMIF(Base!$I$2:$I$5533,'5º Questão'!A4694,Base!$V$2:$V$5533)</f>
        <v>0</v>
      </c>
      <c r="J4694" s="1">
        <f>SUMIF(Base!$I$2:$I$5533,'5º Questão'!A4694,Base!$W$2:$W$5533)</f>
        <v>0</v>
      </c>
      <c r="K4694" s="1">
        <f>SUMIF(Base!$I$2:$I$5533,'5º Questão'!A4694,Base!$X$2:$X$5533)</f>
        <v>0</v>
      </c>
      <c r="L4694" s="33">
        <f t="shared" si="73"/>
        <v>1164</v>
      </c>
    </row>
    <row r="4695" spans="1:12">
      <c r="A4695" s="23" t="s">
        <v>8232</v>
      </c>
      <c r="B4695" s="1">
        <f>SUMIF(Base!$I$2:$I$5533,'5º Questão'!A4695,Base!$O$2:$O$5533)</f>
        <v>0</v>
      </c>
      <c r="C4695" s="1">
        <f>SUMIF(Base!$I$2:$I$5533,'5º Questão'!A4695,Base!$P$2:$P$5533)</f>
        <v>0</v>
      </c>
      <c r="D4695" s="1">
        <f>SUMIF(Base!$I$2:$I$5533,'5º Questão'!A4695,Base!$Q$2:$Q$5533)</f>
        <v>0</v>
      </c>
      <c r="E4695" s="1">
        <f>SUMIF(Base!$I$2:$I$5533,'5º Questão'!A4695,Base!$R$2:$R$5533)</f>
        <v>0</v>
      </c>
      <c r="F4695" s="1">
        <f>SUMIF(Base!$I$2:$I$5533,'5º Questão'!A4695,Base!$S$2:$S$5533)</f>
        <v>596</v>
      </c>
      <c r="G4695" s="1">
        <f>SUMIF(Base!$I$2:$I$5533,'5º Questão'!A4695,Base!$T$2:$T$5533)</f>
        <v>529</v>
      </c>
      <c r="H4695" s="1">
        <f>SUMIF(Base!$I$2:$I$5533,'5º Questão'!A4695,Base!$U$2:$U$5533)</f>
        <v>0</v>
      </c>
      <c r="I4695" s="1">
        <f>SUMIF(Base!$I$2:$I$5533,'5º Questão'!A4695,Base!$V$2:$V$5533)</f>
        <v>0</v>
      </c>
      <c r="J4695" s="1">
        <f>SUMIF(Base!$I$2:$I$5533,'5º Questão'!A4695,Base!$W$2:$W$5533)</f>
        <v>0</v>
      </c>
      <c r="K4695" s="1">
        <f>SUMIF(Base!$I$2:$I$5533,'5º Questão'!A4695,Base!$X$2:$X$5533)</f>
        <v>0</v>
      </c>
      <c r="L4695" s="33">
        <f t="shared" si="73"/>
        <v>1125</v>
      </c>
    </row>
    <row r="4696" spans="1:12" ht="33.75">
      <c r="A4696" s="23" t="s">
        <v>4872</v>
      </c>
      <c r="B4696" s="1">
        <f>SUMIF(Base!$I$2:$I$5533,'5º Questão'!A4696,Base!$O$2:$O$5533)</f>
        <v>0</v>
      </c>
      <c r="C4696" s="1">
        <f>SUMIF(Base!$I$2:$I$5533,'5º Questão'!A4696,Base!$P$2:$P$5533)</f>
        <v>5</v>
      </c>
      <c r="D4696" s="1">
        <f>SUMIF(Base!$I$2:$I$5533,'5º Questão'!A4696,Base!$Q$2:$Q$5533)</f>
        <v>0</v>
      </c>
      <c r="E4696" s="1">
        <f>SUMIF(Base!$I$2:$I$5533,'5º Questão'!A4696,Base!$R$2:$R$5533)</f>
        <v>0</v>
      </c>
      <c r="F4696" s="1">
        <f>SUMIF(Base!$I$2:$I$5533,'5º Questão'!A4696,Base!$S$2:$S$5533)</f>
        <v>95</v>
      </c>
      <c r="G4696" s="1">
        <f>SUMIF(Base!$I$2:$I$5533,'5º Questão'!A4696,Base!$T$2:$T$5533)</f>
        <v>60</v>
      </c>
      <c r="H4696" s="1">
        <f>SUMIF(Base!$I$2:$I$5533,'5º Questão'!A4696,Base!$U$2:$U$5533)</f>
        <v>0</v>
      </c>
      <c r="I4696" s="1">
        <f>SUMIF(Base!$I$2:$I$5533,'5º Questão'!A4696,Base!$V$2:$V$5533)</f>
        <v>0</v>
      </c>
      <c r="J4696" s="1">
        <f>SUMIF(Base!$I$2:$I$5533,'5º Questão'!A4696,Base!$W$2:$W$5533)</f>
        <v>0</v>
      </c>
      <c r="K4696" s="1">
        <f>SUMIF(Base!$I$2:$I$5533,'5º Questão'!A4696,Base!$X$2:$X$5533)</f>
        <v>0</v>
      </c>
      <c r="L4696" s="33">
        <f t="shared" si="73"/>
        <v>160</v>
      </c>
    </row>
    <row r="4697" spans="1:12" ht="25.5">
      <c r="A4697" s="23" t="s">
        <v>16116</v>
      </c>
      <c r="B4697" s="1">
        <f>SUMIF(Base!$I$2:$I$5533,'5º Questão'!A4697,Base!$O$2:$O$5533)</f>
        <v>0</v>
      </c>
      <c r="C4697" s="1">
        <f>SUMIF(Base!$I$2:$I$5533,'5º Questão'!A4697,Base!$P$2:$P$5533)</f>
        <v>13</v>
      </c>
      <c r="D4697" s="1">
        <f>SUMIF(Base!$I$2:$I$5533,'5º Questão'!A4697,Base!$Q$2:$Q$5533)</f>
        <v>0</v>
      </c>
      <c r="E4697" s="1">
        <f>SUMIF(Base!$I$2:$I$5533,'5º Questão'!A4697,Base!$R$2:$R$5533)</f>
        <v>0</v>
      </c>
      <c r="F4697" s="1">
        <f>SUMIF(Base!$I$2:$I$5533,'5º Questão'!A4697,Base!$S$2:$S$5533)</f>
        <v>174</v>
      </c>
      <c r="G4697" s="1">
        <f>SUMIF(Base!$I$2:$I$5533,'5º Questão'!A4697,Base!$T$2:$T$5533)</f>
        <v>501</v>
      </c>
      <c r="H4697" s="1">
        <f>SUMIF(Base!$I$2:$I$5533,'5º Questão'!A4697,Base!$U$2:$U$5533)</f>
        <v>0</v>
      </c>
      <c r="I4697" s="1">
        <f>SUMIF(Base!$I$2:$I$5533,'5º Questão'!A4697,Base!$V$2:$V$5533)</f>
        <v>146</v>
      </c>
      <c r="J4697" s="1">
        <f>SUMIF(Base!$I$2:$I$5533,'5º Questão'!A4697,Base!$W$2:$W$5533)</f>
        <v>0</v>
      </c>
      <c r="K4697" s="1">
        <f>SUMIF(Base!$I$2:$I$5533,'5º Questão'!A4697,Base!$X$2:$X$5533)</f>
        <v>0</v>
      </c>
      <c r="L4697" s="33">
        <f t="shared" si="73"/>
        <v>834</v>
      </c>
    </row>
    <row r="4698" spans="1:12">
      <c r="A4698" s="23" t="s">
        <v>4728</v>
      </c>
      <c r="B4698" s="1">
        <f>SUMIF(Base!$I$2:$I$5533,'5º Questão'!A4698,Base!$O$2:$O$5533)</f>
        <v>0</v>
      </c>
      <c r="C4698" s="1">
        <f>SUMIF(Base!$I$2:$I$5533,'5º Questão'!A4698,Base!$P$2:$P$5533)</f>
        <v>8</v>
      </c>
      <c r="D4698" s="1">
        <f>SUMIF(Base!$I$2:$I$5533,'5º Questão'!A4698,Base!$Q$2:$Q$5533)</f>
        <v>0</v>
      </c>
      <c r="E4698" s="1">
        <f>SUMIF(Base!$I$2:$I$5533,'5º Questão'!A4698,Base!$R$2:$R$5533)</f>
        <v>0</v>
      </c>
      <c r="F4698" s="1">
        <f>SUMIF(Base!$I$2:$I$5533,'5º Questão'!A4698,Base!$S$2:$S$5533)</f>
        <v>0</v>
      </c>
      <c r="G4698" s="1">
        <f>SUMIF(Base!$I$2:$I$5533,'5º Questão'!A4698,Base!$T$2:$T$5533)</f>
        <v>181</v>
      </c>
      <c r="H4698" s="1">
        <f>SUMIF(Base!$I$2:$I$5533,'5º Questão'!A4698,Base!$U$2:$U$5533)</f>
        <v>0</v>
      </c>
      <c r="I4698" s="1">
        <f>SUMIF(Base!$I$2:$I$5533,'5º Questão'!A4698,Base!$V$2:$V$5533)</f>
        <v>0</v>
      </c>
      <c r="J4698" s="1">
        <f>SUMIF(Base!$I$2:$I$5533,'5º Questão'!A4698,Base!$W$2:$W$5533)</f>
        <v>0</v>
      </c>
      <c r="K4698" s="1">
        <f>SUMIF(Base!$I$2:$I$5533,'5º Questão'!A4698,Base!$X$2:$X$5533)</f>
        <v>0</v>
      </c>
      <c r="L4698" s="33">
        <f t="shared" si="73"/>
        <v>189</v>
      </c>
    </row>
    <row r="4699" spans="1:12">
      <c r="A4699" s="23" t="s">
        <v>6927</v>
      </c>
      <c r="B4699" s="1">
        <f>SUMIF(Base!$I$2:$I$5533,'5º Questão'!A4699,Base!$O$2:$O$5533)</f>
        <v>0</v>
      </c>
      <c r="C4699" s="1">
        <f>SUMIF(Base!$I$2:$I$5533,'5º Questão'!A4699,Base!$P$2:$P$5533)</f>
        <v>0</v>
      </c>
      <c r="D4699" s="1">
        <f>SUMIF(Base!$I$2:$I$5533,'5º Questão'!A4699,Base!$Q$2:$Q$5533)</f>
        <v>0</v>
      </c>
      <c r="E4699" s="1">
        <f>SUMIF(Base!$I$2:$I$5533,'5º Questão'!A4699,Base!$R$2:$R$5533)</f>
        <v>317</v>
      </c>
      <c r="F4699" s="1">
        <f>SUMIF(Base!$I$2:$I$5533,'5º Questão'!A4699,Base!$S$2:$S$5533)</f>
        <v>0</v>
      </c>
      <c r="G4699" s="1">
        <f>SUMIF(Base!$I$2:$I$5533,'5º Questão'!A4699,Base!$T$2:$T$5533)</f>
        <v>0</v>
      </c>
      <c r="H4699" s="1">
        <f>SUMIF(Base!$I$2:$I$5533,'5º Questão'!A4699,Base!$U$2:$U$5533)</f>
        <v>0</v>
      </c>
      <c r="I4699" s="1">
        <f>SUMIF(Base!$I$2:$I$5533,'5º Questão'!A4699,Base!$V$2:$V$5533)</f>
        <v>0</v>
      </c>
      <c r="J4699" s="1">
        <f>SUMIF(Base!$I$2:$I$5533,'5º Questão'!A4699,Base!$W$2:$W$5533)</f>
        <v>0</v>
      </c>
      <c r="K4699" s="1">
        <f>SUMIF(Base!$I$2:$I$5533,'5º Questão'!A4699,Base!$X$2:$X$5533)</f>
        <v>0</v>
      </c>
      <c r="L4699" s="33">
        <f t="shared" si="73"/>
        <v>317</v>
      </c>
    </row>
    <row r="4700" spans="1:12" ht="25.5">
      <c r="A4700" s="23" t="s">
        <v>17642</v>
      </c>
      <c r="B4700" s="1">
        <f>SUMIF(Base!$I$2:$I$5533,'5º Questão'!A4700,Base!$O$2:$O$5533)</f>
        <v>0</v>
      </c>
      <c r="C4700" s="1">
        <f>SUMIF(Base!$I$2:$I$5533,'5º Questão'!A4700,Base!$P$2:$P$5533)</f>
        <v>0</v>
      </c>
      <c r="D4700" s="1">
        <f>SUMIF(Base!$I$2:$I$5533,'5º Questão'!A4700,Base!$Q$2:$Q$5533)</f>
        <v>0</v>
      </c>
      <c r="E4700" s="1">
        <f>SUMIF(Base!$I$2:$I$5533,'5º Questão'!A4700,Base!$R$2:$R$5533)</f>
        <v>0</v>
      </c>
      <c r="F4700" s="1">
        <f>SUMIF(Base!$I$2:$I$5533,'5º Questão'!A4700,Base!$S$2:$S$5533)</f>
        <v>0</v>
      </c>
      <c r="G4700" s="1">
        <f>SUMIF(Base!$I$2:$I$5533,'5º Questão'!A4700,Base!$T$2:$T$5533)</f>
        <v>316</v>
      </c>
      <c r="H4700" s="1">
        <f>SUMIF(Base!$I$2:$I$5533,'5º Questão'!A4700,Base!$U$2:$U$5533)</f>
        <v>0</v>
      </c>
      <c r="I4700" s="1">
        <f>SUMIF(Base!$I$2:$I$5533,'5º Questão'!A4700,Base!$V$2:$V$5533)</f>
        <v>0</v>
      </c>
      <c r="J4700" s="1">
        <f>SUMIF(Base!$I$2:$I$5533,'5º Questão'!A4700,Base!$W$2:$W$5533)</f>
        <v>0</v>
      </c>
      <c r="K4700" s="1">
        <f>SUMIF(Base!$I$2:$I$5533,'5º Questão'!A4700,Base!$X$2:$X$5533)</f>
        <v>0</v>
      </c>
      <c r="L4700" s="33">
        <f t="shared" si="73"/>
        <v>316</v>
      </c>
    </row>
    <row r="4701" spans="1:12" ht="17.25">
      <c r="A4701" s="23" t="s">
        <v>3670</v>
      </c>
      <c r="B4701" s="1">
        <f>SUMIF(Base!$I$2:$I$5533,'5º Questão'!A4701,Base!$O$2:$O$5533)</f>
        <v>0</v>
      </c>
      <c r="C4701" s="1">
        <f>SUMIF(Base!$I$2:$I$5533,'5º Questão'!A4701,Base!$P$2:$P$5533)</f>
        <v>14</v>
      </c>
      <c r="D4701" s="1">
        <f>SUMIF(Base!$I$2:$I$5533,'5º Questão'!A4701,Base!$Q$2:$Q$5533)</f>
        <v>0</v>
      </c>
      <c r="E4701" s="1">
        <f>SUMIF(Base!$I$2:$I$5533,'5º Questão'!A4701,Base!$R$2:$R$5533)</f>
        <v>0</v>
      </c>
      <c r="F4701" s="1">
        <f>SUMIF(Base!$I$2:$I$5533,'5º Questão'!A4701,Base!$S$2:$S$5533)</f>
        <v>245</v>
      </c>
      <c r="G4701" s="1">
        <f>SUMIF(Base!$I$2:$I$5533,'5º Questão'!A4701,Base!$T$2:$T$5533)</f>
        <v>568</v>
      </c>
      <c r="H4701" s="1">
        <f>SUMIF(Base!$I$2:$I$5533,'5º Questão'!A4701,Base!$U$2:$U$5533)</f>
        <v>0</v>
      </c>
      <c r="I4701" s="1">
        <f>SUMIF(Base!$I$2:$I$5533,'5º Questão'!A4701,Base!$V$2:$V$5533)</f>
        <v>0</v>
      </c>
      <c r="J4701" s="1">
        <f>SUMIF(Base!$I$2:$I$5533,'5º Questão'!A4701,Base!$W$2:$W$5533)</f>
        <v>0</v>
      </c>
      <c r="K4701" s="1">
        <f>SUMIF(Base!$I$2:$I$5533,'5º Questão'!A4701,Base!$X$2:$X$5533)</f>
        <v>0</v>
      </c>
      <c r="L4701" s="33">
        <f t="shared" si="73"/>
        <v>827</v>
      </c>
    </row>
    <row r="4702" spans="1:12" ht="33.75">
      <c r="A4702" s="23" t="s">
        <v>15013</v>
      </c>
      <c r="B4702" s="1">
        <f>SUMIF(Base!$I$2:$I$5533,'5º Questão'!A4702,Base!$O$2:$O$5533)</f>
        <v>0</v>
      </c>
      <c r="C4702" s="1">
        <f>SUMIF(Base!$I$2:$I$5533,'5º Questão'!A4702,Base!$P$2:$P$5533)</f>
        <v>0</v>
      </c>
      <c r="D4702" s="1">
        <f>SUMIF(Base!$I$2:$I$5533,'5º Questão'!A4702,Base!$Q$2:$Q$5533)</f>
        <v>0</v>
      </c>
      <c r="E4702" s="1">
        <f>SUMIF(Base!$I$2:$I$5533,'5º Questão'!A4702,Base!$R$2:$R$5533)</f>
        <v>20</v>
      </c>
      <c r="F4702" s="1">
        <f>SUMIF(Base!$I$2:$I$5533,'5º Questão'!A4702,Base!$S$2:$S$5533)</f>
        <v>0</v>
      </c>
      <c r="G4702" s="1">
        <f>SUMIF(Base!$I$2:$I$5533,'5º Questão'!A4702,Base!$T$2:$T$5533)</f>
        <v>0</v>
      </c>
      <c r="H4702" s="1">
        <f>SUMIF(Base!$I$2:$I$5533,'5º Questão'!A4702,Base!$U$2:$U$5533)</f>
        <v>0</v>
      </c>
      <c r="I4702" s="1">
        <f>SUMIF(Base!$I$2:$I$5533,'5º Questão'!A4702,Base!$V$2:$V$5533)</f>
        <v>18</v>
      </c>
      <c r="J4702" s="1">
        <f>SUMIF(Base!$I$2:$I$5533,'5º Questão'!A4702,Base!$W$2:$W$5533)</f>
        <v>14</v>
      </c>
      <c r="K4702" s="1">
        <f>SUMIF(Base!$I$2:$I$5533,'5º Questão'!A4702,Base!$X$2:$X$5533)</f>
        <v>0</v>
      </c>
      <c r="L4702" s="33">
        <f t="shared" si="73"/>
        <v>52</v>
      </c>
    </row>
    <row r="4703" spans="1:12" ht="33.75">
      <c r="A4703" s="23" t="s">
        <v>4966</v>
      </c>
      <c r="B4703" s="1">
        <f>SUMIF(Base!$I$2:$I$5533,'5º Questão'!A4703,Base!$O$2:$O$5533)</f>
        <v>0</v>
      </c>
      <c r="C4703" s="1">
        <f>SUMIF(Base!$I$2:$I$5533,'5º Questão'!A4703,Base!$P$2:$P$5533)</f>
        <v>3</v>
      </c>
      <c r="D4703" s="1">
        <f>SUMIF(Base!$I$2:$I$5533,'5º Questão'!A4703,Base!$Q$2:$Q$5533)</f>
        <v>0</v>
      </c>
      <c r="E4703" s="1">
        <f>SUMIF(Base!$I$2:$I$5533,'5º Questão'!A4703,Base!$R$2:$R$5533)</f>
        <v>0</v>
      </c>
      <c r="F4703" s="1">
        <f>SUMIF(Base!$I$2:$I$5533,'5º Questão'!A4703,Base!$S$2:$S$5533)</f>
        <v>343</v>
      </c>
      <c r="G4703" s="1">
        <f>SUMIF(Base!$I$2:$I$5533,'5º Questão'!A4703,Base!$T$2:$T$5533)</f>
        <v>0</v>
      </c>
      <c r="H4703" s="1">
        <f>SUMIF(Base!$I$2:$I$5533,'5º Questão'!A4703,Base!$U$2:$U$5533)</f>
        <v>0</v>
      </c>
      <c r="I4703" s="1">
        <f>SUMIF(Base!$I$2:$I$5533,'5º Questão'!A4703,Base!$V$2:$V$5533)</f>
        <v>0</v>
      </c>
      <c r="J4703" s="1">
        <f>SUMIF(Base!$I$2:$I$5533,'5º Questão'!A4703,Base!$W$2:$W$5533)</f>
        <v>0</v>
      </c>
      <c r="K4703" s="1">
        <f>SUMIF(Base!$I$2:$I$5533,'5º Questão'!A4703,Base!$X$2:$X$5533)</f>
        <v>0</v>
      </c>
      <c r="L4703" s="33">
        <f t="shared" si="73"/>
        <v>346</v>
      </c>
    </row>
    <row r="4704" spans="1:12" ht="17.25">
      <c r="A4704" s="23" t="s">
        <v>14657</v>
      </c>
      <c r="B4704" s="1">
        <f>SUMIF(Base!$I$2:$I$5533,'5º Questão'!A4704,Base!$O$2:$O$5533)</f>
        <v>0</v>
      </c>
      <c r="C4704" s="1">
        <f>SUMIF(Base!$I$2:$I$5533,'5º Questão'!A4704,Base!$P$2:$P$5533)</f>
        <v>14</v>
      </c>
      <c r="D4704" s="1">
        <f>SUMIF(Base!$I$2:$I$5533,'5º Questão'!A4704,Base!$Q$2:$Q$5533)</f>
        <v>0</v>
      </c>
      <c r="E4704" s="1">
        <f>SUMIF(Base!$I$2:$I$5533,'5º Questão'!A4704,Base!$R$2:$R$5533)</f>
        <v>0</v>
      </c>
      <c r="F4704" s="1">
        <f>SUMIF(Base!$I$2:$I$5533,'5º Questão'!A4704,Base!$S$2:$S$5533)</f>
        <v>324</v>
      </c>
      <c r="G4704" s="1">
        <f>SUMIF(Base!$I$2:$I$5533,'5º Questão'!A4704,Base!$T$2:$T$5533)</f>
        <v>205</v>
      </c>
      <c r="H4704" s="1">
        <f>SUMIF(Base!$I$2:$I$5533,'5º Questão'!A4704,Base!$U$2:$U$5533)</f>
        <v>0</v>
      </c>
      <c r="I4704" s="1">
        <f>SUMIF(Base!$I$2:$I$5533,'5º Questão'!A4704,Base!$V$2:$V$5533)</f>
        <v>0</v>
      </c>
      <c r="J4704" s="1">
        <f>SUMIF(Base!$I$2:$I$5533,'5º Questão'!A4704,Base!$W$2:$W$5533)</f>
        <v>0</v>
      </c>
      <c r="K4704" s="1">
        <f>SUMIF(Base!$I$2:$I$5533,'5º Questão'!A4704,Base!$X$2:$X$5533)</f>
        <v>0</v>
      </c>
      <c r="L4704" s="33">
        <f t="shared" si="73"/>
        <v>543</v>
      </c>
    </row>
    <row r="4705" spans="1:12" ht="17.25">
      <c r="A4705" s="23" t="s">
        <v>9411</v>
      </c>
      <c r="B4705" s="1">
        <f>SUMIF(Base!$I$2:$I$5533,'5º Questão'!A4705,Base!$O$2:$O$5533)</f>
        <v>0</v>
      </c>
      <c r="C4705" s="1">
        <f>SUMIF(Base!$I$2:$I$5533,'5º Questão'!A4705,Base!$P$2:$P$5533)</f>
        <v>0</v>
      </c>
      <c r="D4705" s="1">
        <f>SUMIF(Base!$I$2:$I$5533,'5º Questão'!A4705,Base!$Q$2:$Q$5533)</f>
        <v>0</v>
      </c>
      <c r="E4705" s="1">
        <f>SUMIF(Base!$I$2:$I$5533,'5º Questão'!A4705,Base!$R$2:$R$5533)</f>
        <v>0</v>
      </c>
      <c r="F4705" s="1">
        <f>SUMIF(Base!$I$2:$I$5533,'5º Questão'!A4705,Base!$S$2:$S$5533)</f>
        <v>331</v>
      </c>
      <c r="G4705" s="1">
        <f>SUMIF(Base!$I$2:$I$5533,'5º Questão'!A4705,Base!$T$2:$T$5533)</f>
        <v>132</v>
      </c>
      <c r="H4705" s="1">
        <f>SUMIF(Base!$I$2:$I$5533,'5º Questão'!A4705,Base!$U$2:$U$5533)</f>
        <v>0</v>
      </c>
      <c r="I4705" s="1">
        <f>SUMIF(Base!$I$2:$I$5533,'5º Questão'!A4705,Base!$V$2:$V$5533)</f>
        <v>0</v>
      </c>
      <c r="J4705" s="1">
        <f>SUMIF(Base!$I$2:$I$5533,'5º Questão'!A4705,Base!$W$2:$W$5533)</f>
        <v>0</v>
      </c>
      <c r="K4705" s="1">
        <f>SUMIF(Base!$I$2:$I$5533,'5º Questão'!A4705,Base!$X$2:$X$5533)</f>
        <v>0</v>
      </c>
      <c r="L4705" s="33">
        <f t="shared" si="73"/>
        <v>463</v>
      </c>
    </row>
    <row r="4706" spans="1:12" ht="25.5">
      <c r="A4706" s="23" t="s">
        <v>11900</v>
      </c>
      <c r="B4706" s="1">
        <f>SUMIF(Base!$I$2:$I$5533,'5º Questão'!A4706,Base!$O$2:$O$5533)</f>
        <v>0</v>
      </c>
      <c r="C4706" s="1">
        <f>SUMIF(Base!$I$2:$I$5533,'5º Questão'!A4706,Base!$P$2:$P$5533)</f>
        <v>17</v>
      </c>
      <c r="D4706" s="1">
        <f>SUMIF(Base!$I$2:$I$5533,'5º Questão'!A4706,Base!$Q$2:$Q$5533)</f>
        <v>0</v>
      </c>
      <c r="E4706" s="1">
        <f>SUMIF(Base!$I$2:$I$5533,'5º Questão'!A4706,Base!$R$2:$R$5533)</f>
        <v>0</v>
      </c>
      <c r="F4706" s="1">
        <f>SUMIF(Base!$I$2:$I$5533,'5º Questão'!A4706,Base!$S$2:$S$5533)</f>
        <v>0</v>
      </c>
      <c r="G4706" s="1">
        <f>SUMIF(Base!$I$2:$I$5533,'5º Questão'!A4706,Base!$T$2:$T$5533)</f>
        <v>1001</v>
      </c>
      <c r="H4706" s="1">
        <f>SUMIF(Base!$I$2:$I$5533,'5º Questão'!A4706,Base!$U$2:$U$5533)</f>
        <v>0</v>
      </c>
      <c r="I4706" s="1">
        <f>SUMIF(Base!$I$2:$I$5533,'5º Questão'!A4706,Base!$V$2:$V$5533)</f>
        <v>107</v>
      </c>
      <c r="J4706" s="1">
        <f>SUMIF(Base!$I$2:$I$5533,'5º Questão'!A4706,Base!$W$2:$W$5533)</f>
        <v>0</v>
      </c>
      <c r="K4706" s="1">
        <f>SUMIF(Base!$I$2:$I$5533,'5º Questão'!A4706,Base!$X$2:$X$5533)</f>
        <v>0</v>
      </c>
      <c r="L4706" s="33">
        <f t="shared" si="73"/>
        <v>1125</v>
      </c>
    </row>
    <row r="4707" spans="1:12" ht="25.5">
      <c r="A4707" s="23" t="s">
        <v>525</v>
      </c>
      <c r="B4707" s="1">
        <f>SUMIF(Base!$I$2:$I$5533,'5º Questão'!A4707,Base!$O$2:$O$5533)</f>
        <v>0</v>
      </c>
      <c r="C4707" s="1">
        <f>SUMIF(Base!$I$2:$I$5533,'5º Questão'!A4707,Base!$P$2:$P$5533)</f>
        <v>19</v>
      </c>
      <c r="D4707" s="1">
        <f>SUMIF(Base!$I$2:$I$5533,'5º Questão'!A4707,Base!$Q$2:$Q$5533)</f>
        <v>0</v>
      </c>
      <c r="E4707" s="1">
        <f>SUMIF(Base!$I$2:$I$5533,'5º Questão'!A4707,Base!$R$2:$R$5533)</f>
        <v>880</v>
      </c>
      <c r="F4707" s="1">
        <f>SUMIF(Base!$I$2:$I$5533,'5º Questão'!A4707,Base!$S$2:$S$5533)</f>
        <v>0</v>
      </c>
      <c r="G4707" s="1">
        <f>SUMIF(Base!$I$2:$I$5533,'5º Questão'!A4707,Base!$T$2:$T$5533)</f>
        <v>0</v>
      </c>
      <c r="H4707" s="1">
        <f>SUMIF(Base!$I$2:$I$5533,'5º Questão'!A4707,Base!$U$2:$U$5533)</f>
        <v>0</v>
      </c>
      <c r="I4707" s="1">
        <f>SUMIF(Base!$I$2:$I$5533,'5º Questão'!A4707,Base!$V$2:$V$5533)</f>
        <v>0</v>
      </c>
      <c r="J4707" s="1">
        <f>SUMIF(Base!$I$2:$I$5533,'5º Questão'!A4707,Base!$W$2:$W$5533)</f>
        <v>0</v>
      </c>
      <c r="K4707" s="1">
        <f>SUMIF(Base!$I$2:$I$5533,'5º Questão'!A4707,Base!$X$2:$X$5533)</f>
        <v>0</v>
      </c>
      <c r="L4707" s="33">
        <f t="shared" si="73"/>
        <v>899</v>
      </c>
    </row>
    <row r="4708" spans="1:12" ht="33.75">
      <c r="A4708" s="23" t="s">
        <v>9210</v>
      </c>
      <c r="B4708" s="1">
        <f>SUMIF(Base!$I$2:$I$5533,'5º Questão'!A4708,Base!$O$2:$O$5533)</f>
        <v>0</v>
      </c>
      <c r="C4708" s="1">
        <f>SUMIF(Base!$I$2:$I$5533,'5º Questão'!A4708,Base!$P$2:$P$5533)</f>
        <v>0</v>
      </c>
      <c r="D4708" s="1">
        <f>SUMIF(Base!$I$2:$I$5533,'5º Questão'!A4708,Base!$Q$2:$Q$5533)</f>
        <v>0</v>
      </c>
      <c r="E4708" s="1">
        <f>SUMIF(Base!$I$2:$I$5533,'5º Questão'!A4708,Base!$R$2:$R$5533)</f>
        <v>0</v>
      </c>
      <c r="F4708" s="1">
        <f>SUMIF(Base!$I$2:$I$5533,'5º Questão'!A4708,Base!$S$2:$S$5533)</f>
        <v>299</v>
      </c>
      <c r="G4708" s="1">
        <f>SUMIF(Base!$I$2:$I$5533,'5º Questão'!A4708,Base!$T$2:$T$5533)</f>
        <v>149</v>
      </c>
      <c r="H4708" s="1">
        <f>SUMIF(Base!$I$2:$I$5533,'5º Questão'!A4708,Base!$U$2:$U$5533)</f>
        <v>0</v>
      </c>
      <c r="I4708" s="1">
        <f>SUMIF(Base!$I$2:$I$5533,'5º Questão'!A4708,Base!$V$2:$V$5533)</f>
        <v>0</v>
      </c>
      <c r="J4708" s="1">
        <f>SUMIF(Base!$I$2:$I$5533,'5º Questão'!A4708,Base!$W$2:$W$5533)</f>
        <v>0</v>
      </c>
      <c r="K4708" s="1">
        <f>SUMIF(Base!$I$2:$I$5533,'5º Questão'!A4708,Base!$X$2:$X$5533)</f>
        <v>0</v>
      </c>
      <c r="L4708" s="33">
        <f t="shared" si="73"/>
        <v>448</v>
      </c>
    </row>
    <row r="4709" spans="1:12" ht="17.25">
      <c r="A4709" s="23" t="s">
        <v>4434</v>
      </c>
      <c r="B4709" s="1">
        <f>SUMIF(Base!$I$2:$I$5533,'5º Questão'!A4709,Base!$O$2:$O$5533)</f>
        <v>0</v>
      </c>
      <c r="C4709" s="1">
        <f>SUMIF(Base!$I$2:$I$5533,'5º Questão'!A4709,Base!$P$2:$P$5533)</f>
        <v>13</v>
      </c>
      <c r="D4709" s="1">
        <f>SUMIF(Base!$I$2:$I$5533,'5º Questão'!A4709,Base!$Q$2:$Q$5533)</f>
        <v>0</v>
      </c>
      <c r="E4709" s="1">
        <f>SUMIF(Base!$I$2:$I$5533,'5º Questão'!A4709,Base!$R$2:$R$5533)</f>
        <v>0</v>
      </c>
      <c r="F4709" s="1">
        <f>SUMIF(Base!$I$2:$I$5533,'5º Questão'!A4709,Base!$S$2:$S$5533)</f>
        <v>425</v>
      </c>
      <c r="G4709" s="1">
        <f>SUMIF(Base!$I$2:$I$5533,'5º Questão'!A4709,Base!$T$2:$T$5533)</f>
        <v>153</v>
      </c>
      <c r="H4709" s="1">
        <f>SUMIF(Base!$I$2:$I$5533,'5º Questão'!A4709,Base!$U$2:$U$5533)</f>
        <v>0</v>
      </c>
      <c r="I4709" s="1">
        <f>SUMIF(Base!$I$2:$I$5533,'5º Questão'!A4709,Base!$V$2:$V$5533)</f>
        <v>0</v>
      </c>
      <c r="J4709" s="1">
        <f>SUMIF(Base!$I$2:$I$5533,'5º Questão'!A4709,Base!$W$2:$W$5533)</f>
        <v>0</v>
      </c>
      <c r="K4709" s="1">
        <f>SUMIF(Base!$I$2:$I$5533,'5º Questão'!A4709,Base!$X$2:$X$5533)</f>
        <v>0</v>
      </c>
      <c r="L4709" s="33">
        <f t="shared" si="73"/>
        <v>591</v>
      </c>
    </row>
    <row r="4710" spans="1:12" ht="33.75">
      <c r="A4710" s="23" t="s">
        <v>15371</v>
      </c>
      <c r="B4710" s="1">
        <f>SUMIF(Base!$I$2:$I$5533,'5º Questão'!A4710,Base!$O$2:$O$5533)</f>
        <v>0</v>
      </c>
      <c r="C4710" s="1">
        <f>SUMIF(Base!$I$2:$I$5533,'5º Questão'!A4710,Base!$P$2:$P$5533)</f>
        <v>3</v>
      </c>
      <c r="D4710" s="1">
        <f>SUMIF(Base!$I$2:$I$5533,'5º Questão'!A4710,Base!$Q$2:$Q$5533)</f>
        <v>0</v>
      </c>
      <c r="E4710" s="1">
        <f>SUMIF(Base!$I$2:$I$5533,'5º Questão'!A4710,Base!$R$2:$R$5533)</f>
        <v>0</v>
      </c>
      <c r="F4710" s="1">
        <f>SUMIF(Base!$I$2:$I$5533,'5º Questão'!A4710,Base!$S$2:$S$5533)</f>
        <v>0</v>
      </c>
      <c r="G4710" s="1">
        <f>SUMIF(Base!$I$2:$I$5533,'5º Questão'!A4710,Base!$T$2:$T$5533)</f>
        <v>212</v>
      </c>
      <c r="H4710" s="1">
        <f>SUMIF(Base!$I$2:$I$5533,'5º Questão'!A4710,Base!$U$2:$U$5533)</f>
        <v>0</v>
      </c>
      <c r="I4710" s="1">
        <f>SUMIF(Base!$I$2:$I$5533,'5º Questão'!A4710,Base!$V$2:$V$5533)</f>
        <v>71</v>
      </c>
      <c r="J4710" s="1">
        <f>SUMIF(Base!$I$2:$I$5533,'5º Questão'!A4710,Base!$W$2:$W$5533)</f>
        <v>0</v>
      </c>
      <c r="K4710" s="1">
        <f>SUMIF(Base!$I$2:$I$5533,'5º Questão'!A4710,Base!$X$2:$X$5533)</f>
        <v>0</v>
      </c>
      <c r="L4710" s="33">
        <f t="shared" si="73"/>
        <v>286</v>
      </c>
    </row>
    <row r="4711" spans="1:12" ht="17.25">
      <c r="A4711" s="23" t="s">
        <v>10073</v>
      </c>
      <c r="B4711" s="1">
        <f>SUMIF(Base!$I$2:$I$5533,'5º Questão'!A4711,Base!$O$2:$O$5533)</f>
        <v>0</v>
      </c>
      <c r="C4711" s="1">
        <f>SUMIF(Base!$I$2:$I$5533,'5º Questão'!A4711,Base!$P$2:$P$5533)</f>
        <v>0</v>
      </c>
      <c r="D4711" s="1">
        <f>SUMIF(Base!$I$2:$I$5533,'5º Questão'!A4711,Base!$Q$2:$Q$5533)</f>
        <v>0</v>
      </c>
      <c r="E4711" s="1">
        <f>SUMIF(Base!$I$2:$I$5533,'5º Questão'!A4711,Base!$R$2:$R$5533)</f>
        <v>0</v>
      </c>
      <c r="F4711" s="1">
        <f>SUMIF(Base!$I$2:$I$5533,'5º Questão'!A4711,Base!$S$2:$S$5533)</f>
        <v>257</v>
      </c>
      <c r="G4711" s="1">
        <f>SUMIF(Base!$I$2:$I$5533,'5º Questão'!A4711,Base!$T$2:$T$5533)</f>
        <v>649</v>
      </c>
      <c r="H4711" s="1">
        <f>SUMIF(Base!$I$2:$I$5533,'5º Questão'!A4711,Base!$U$2:$U$5533)</f>
        <v>0</v>
      </c>
      <c r="I4711" s="1">
        <f>SUMIF(Base!$I$2:$I$5533,'5º Questão'!A4711,Base!$V$2:$V$5533)</f>
        <v>255</v>
      </c>
      <c r="J4711" s="1">
        <f>SUMIF(Base!$I$2:$I$5533,'5º Questão'!A4711,Base!$W$2:$W$5533)</f>
        <v>0</v>
      </c>
      <c r="K4711" s="1">
        <f>SUMIF(Base!$I$2:$I$5533,'5º Questão'!A4711,Base!$X$2:$X$5533)</f>
        <v>0</v>
      </c>
      <c r="L4711" s="33">
        <f t="shared" si="73"/>
        <v>1161</v>
      </c>
    </row>
    <row r="4712" spans="1:12" ht="25.5">
      <c r="A4712" s="23" t="s">
        <v>18041</v>
      </c>
      <c r="B4712" s="1">
        <f>SUMIF(Base!$I$2:$I$5533,'5º Questão'!A4712,Base!$O$2:$O$5533)</f>
        <v>0</v>
      </c>
      <c r="C4712" s="1">
        <f>SUMIF(Base!$I$2:$I$5533,'5º Questão'!A4712,Base!$P$2:$P$5533)</f>
        <v>0</v>
      </c>
      <c r="D4712" s="1">
        <f>SUMIF(Base!$I$2:$I$5533,'5º Questão'!A4712,Base!$Q$2:$Q$5533)</f>
        <v>0</v>
      </c>
      <c r="E4712" s="1">
        <f>SUMIF(Base!$I$2:$I$5533,'5º Questão'!A4712,Base!$R$2:$R$5533)</f>
        <v>0</v>
      </c>
      <c r="F4712" s="1">
        <f>SUMIF(Base!$I$2:$I$5533,'5º Questão'!A4712,Base!$S$2:$S$5533)</f>
        <v>312</v>
      </c>
      <c r="G4712" s="1">
        <f>SUMIF(Base!$I$2:$I$5533,'5º Questão'!A4712,Base!$T$2:$T$5533)</f>
        <v>0</v>
      </c>
      <c r="H4712" s="1">
        <f>SUMIF(Base!$I$2:$I$5533,'5º Questão'!A4712,Base!$U$2:$U$5533)</f>
        <v>0</v>
      </c>
      <c r="I4712" s="1">
        <f>SUMIF(Base!$I$2:$I$5533,'5º Questão'!A4712,Base!$V$2:$V$5533)</f>
        <v>0</v>
      </c>
      <c r="J4712" s="1">
        <f>SUMIF(Base!$I$2:$I$5533,'5º Questão'!A4712,Base!$W$2:$W$5533)</f>
        <v>0</v>
      </c>
      <c r="K4712" s="1">
        <f>SUMIF(Base!$I$2:$I$5533,'5º Questão'!A4712,Base!$X$2:$X$5533)</f>
        <v>0</v>
      </c>
      <c r="L4712" s="33">
        <f t="shared" si="73"/>
        <v>312</v>
      </c>
    </row>
    <row r="4713" spans="1:12" ht="25.5">
      <c r="A4713" s="23" t="s">
        <v>2877</v>
      </c>
      <c r="B4713" s="1">
        <f>SUMIF(Base!$I$2:$I$5533,'5º Questão'!A4713,Base!$O$2:$O$5533)</f>
        <v>0</v>
      </c>
      <c r="C4713" s="1">
        <f>SUMIF(Base!$I$2:$I$5533,'5º Questão'!A4713,Base!$P$2:$P$5533)</f>
        <v>10</v>
      </c>
      <c r="D4713" s="1">
        <f>SUMIF(Base!$I$2:$I$5533,'5º Questão'!A4713,Base!$Q$2:$Q$5533)</f>
        <v>0</v>
      </c>
      <c r="E4713" s="1">
        <f>SUMIF(Base!$I$2:$I$5533,'5º Questão'!A4713,Base!$R$2:$R$5533)</f>
        <v>0</v>
      </c>
      <c r="F4713" s="1">
        <f>SUMIF(Base!$I$2:$I$5533,'5º Questão'!A4713,Base!$S$2:$S$5533)</f>
        <v>0</v>
      </c>
      <c r="G4713" s="1">
        <f>SUMIF(Base!$I$2:$I$5533,'5º Questão'!A4713,Base!$T$2:$T$5533)</f>
        <v>821</v>
      </c>
      <c r="H4713" s="1">
        <f>SUMIF(Base!$I$2:$I$5533,'5º Questão'!A4713,Base!$U$2:$U$5533)</f>
        <v>0</v>
      </c>
      <c r="I4713" s="1">
        <f>SUMIF(Base!$I$2:$I$5533,'5º Questão'!A4713,Base!$V$2:$V$5533)</f>
        <v>39</v>
      </c>
      <c r="J4713" s="1">
        <f>SUMIF(Base!$I$2:$I$5533,'5º Questão'!A4713,Base!$W$2:$W$5533)</f>
        <v>0</v>
      </c>
      <c r="K4713" s="1">
        <f>SUMIF(Base!$I$2:$I$5533,'5º Questão'!A4713,Base!$X$2:$X$5533)</f>
        <v>0</v>
      </c>
      <c r="L4713" s="33">
        <f t="shared" si="73"/>
        <v>870</v>
      </c>
    </row>
    <row r="4714" spans="1:12" ht="25.5">
      <c r="A4714" s="23" t="s">
        <v>15325</v>
      </c>
      <c r="B4714" s="1">
        <f>SUMIF(Base!$I$2:$I$5533,'5º Questão'!A4714,Base!$O$2:$O$5533)</f>
        <v>0</v>
      </c>
      <c r="C4714" s="1">
        <f>SUMIF(Base!$I$2:$I$5533,'5º Questão'!A4714,Base!$P$2:$P$5533)</f>
        <v>6</v>
      </c>
      <c r="D4714" s="1">
        <f>SUMIF(Base!$I$2:$I$5533,'5º Questão'!A4714,Base!$Q$2:$Q$5533)</f>
        <v>0</v>
      </c>
      <c r="E4714" s="1">
        <f>SUMIF(Base!$I$2:$I$5533,'5º Questão'!A4714,Base!$R$2:$R$5533)</f>
        <v>0</v>
      </c>
      <c r="F4714" s="1">
        <f>SUMIF(Base!$I$2:$I$5533,'5º Questão'!A4714,Base!$S$2:$S$5533)</f>
        <v>376</v>
      </c>
      <c r="G4714" s="1">
        <f>SUMIF(Base!$I$2:$I$5533,'5º Questão'!A4714,Base!$T$2:$T$5533)</f>
        <v>536</v>
      </c>
      <c r="H4714" s="1">
        <f>SUMIF(Base!$I$2:$I$5533,'5º Questão'!A4714,Base!$U$2:$U$5533)</f>
        <v>0</v>
      </c>
      <c r="I4714" s="1">
        <f>SUMIF(Base!$I$2:$I$5533,'5º Questão'!A4714,Base!$V$2:$V$5533)</f>
        <v>206</v>
      </c>
      <c r="J4714" s="1">
        <f>SUMIF(Base!$I$2:$I$5533,'5º Questão'!A4714,Base!$W$2:$W$5533)</f>
        <v>0</v>
      </c>
      <c r="K4714" s="1">
        <f>SUMIF(Base!$I$2:$I$5533,'5º Questão'!A4714,Base!$X$2:$X$5533)</f>
        <v>0</v>
      </c>
      <c r="L4714" s="33">
        <f t="shared" si="73"/>
        <v>1124</v>
      </c>
    </row>
    <row r="4715" spans="1:12" ht="17.25">
      <c r="A4715" s="23" t="s">
        <v>4767</v>
      </c>
      <c r="B4715" s="1">
        <f>SUMIF(Base!$I$2:$I$5533,'5º Questão'!A4715,Base!$O$2:$O$5533)</f>
        <v>0</v>
      </c>
      <c r="C4715" s="1">
        <f>SUMIF(Base!$I$2:$I$5533,'5º Questão'!A4715,Base!$P$2:$P$5533)</f>
        <v>6</v>
      </c>
      <c r="D4715" s="1">
        <f>SUMIF(Base!$I$2:$I$5533,'5º Questão'!A4715,Base!$Q$2:$Q$5533)</f>
        <v>0</v>
      </c>
      <c r="E4715" s="1">
        <f>SUMIF(Base!$I$2:$I$5533,'5º Questão'!A4715,Base!$R$2:$R$5533)</f>
        <v>0</v>
      </c>
      <c r="F4715" s="1">
        <f>SUMIF(Base!$I$2:$I$5533,'5º Questão'!A4715,Base!$S$2:$S$5533)</f>
        <v>96</v>
      </c>
      <c r="G4715" s="1">
        <f>SUMIF(Base!$I$2:$I$5533,'5º Questão'!A4715,Base!$T$2:$T$5533)</f>
        <v>43</v>
      </c>
      <c r="H4715" s="1">
        <f>SUMIF(Base!$I$2:$I$5533,'5º Questão'!A4715,Base!$U$2:$U$5533)</f>
        <v>0</v>
      </c>
      <c r="I4715" s="1">
        <f>SUMIF(Base!$I$2:$I$5533,'5º Questão'!A4715,Base!$V$2:$V$5533)</f>
        <v>0</v>
      </c>
      <c r="J4715" s="1">
        <f>SUMIF(Base!$I$2:$I$5533,'5º Questão'!A4715,Base!$W$2:$W$5533)</f>
        <v>0</v>
      </c>
      <c r="K4715" s="1">
        <f>SUMIF(Base!$I$2:$I$5533,'5º Questão'!A4715,Base!$X$2:$X$5533)</f>
        <v>0</v>
      </c>
      <c r="L4715" s="33">
        <f t="shared" si="73"/>
        <v>145</v>
      </c>
    </row>
    <row r="4716" spans="1:12" ht="25.5">
      <c r="A4716" s="23" t="s">
        <v>18562</v>
      </c>
      <c r="B4716" s="1">
        <f>SUMIF(Base!$I$2:$I$5533,'5º Questão'!A4716,Base!$O$2:$O$5533)</f>
        <v>0</v>
      </c>
      <c r="C4716" s="1">
        <f>SUMIF(Base!$I$2:$I$5533,'5º Questão'!A4716,Base!$P$2:$P$5533)</f>
        <v>2</v>
      </c>
      <c r="D4716" s="1">
        <f>SUMIF(Base!$I$2:$I$5533,'5º Questão'!A4716,Base!$Q$2:$Q$5533)</f>
        <v>0</v>
      </c>
      <c r="E4716" s="1">
        <f>SUMIF(Base!$I$2:$I$5533,'5º Questão'!A4716,Base!$R$2:$R$5533)</f>
        <v>0</v>
      </c>
      <c r="F4716" s="1">
        <f>SUMIF(Base!$I$2:$I$5533,'5º Questão'!A4716,Base!$S$2:$S$5533)</f>
        <v>443</v>
      </c>
      <c r="G4716" s="1">
        <f>SUMIF(Base!$I$2:$I$5533,'5º Questão'!A4716,Base!$T$2:$T$5533)</f>
        <v>312</v>
      </c>
      <c r="H4716" s="1">
        <f>SUMIF(Base!$I$2:$I$5533,'5º Questão'!A4716,Base!$U$2:$U$5533)</f>
        <v>0</v>
      </c>
      <c r="I4716" s="1">
        <f>SUMIF(Base!$I$2:$I$5533,'5º Questão'!A4716,Base!$V$2:$V$5533)</f>
        <v>0</v>
      </c>
      <c r="J4716" s="1">
        <f>SUMIF(Base!$I$2:$I$5533,'5º Questão'!A4716,Base!$W$2:$W$5533)</f>
        <v>0</v>
      </c>
      <c r="K4716" s="1">
        <f>SUMIF(Base!$I$2:$I$5533,'5º Questão'!A4716,Base!$X$2:$X$5533)</f>
        <v>0</v>
      </c>
      <c r="L4716" s="33">
        <f t="shared" si="73"/>
        <v>757</v>
      </c>
    </row>
    <row r="4717" spans="1:12" ht="33.75">
      <c r="A4717" s="23" t="s">
        <v>14695</v>
      </c>
      <c r="B4717" s="1">
        <f>SUMIF(Base!$I$2:$I$5533,'5º Questão'!A4717,Base!$O$2:$O$5533)</f>
        <v>0</v>
      </c>
      <c r="C4717" s="1">
        <f>SUMIF(Base!$I$2:$I$5533,'5º Questão'!A4717,Base!$P$2:$P$5533)</f>
        <v>16</v>
      </c>
      <c r="D4717" s="1">
        <f>SUMIF(Base!$I$2:$I$5533,'5º Questão'!A4717,Base!$Q$2:$Q$5533)</f>
        <v>0</v>
      </c>
      <c r="E4717" s="1">
        <f>SUMIF(Base!$I$2:$I$5533,'5º Questão'!A4717,Base!$R$2:$R$5533)</f>
        <v>0</v>
      </c>
      <c r="F4717" s="1">
        <f>SUMIF(Base!$I$2:$I$5533,'5º Questão'!A4717,Base!$S$2:$S$5533)</f>
        <v>171</v>
      </c>
      <c r="G4717" s="1">
        <f>SUMIF(Base!$I$2:$I$5533,'5º Questão'!A4717,Base!$T$2:$T$5533)</f>
        <v>471</v>
      </c>
      <c r="H4717" s="1">
        <f>SUMIF(Base!$I$2:$I$5533,'5º Questão'!A4717,Base!$U$2:$U$5533)</f>
        <v>0</v>
      </c>
      <c r="I4717" s="1">
        <f>SUMIF(Base!$I$2:$I$5533,'5º Questão'!A4717,Base!$V$2:$V$5533)</f>
        <v>0</v>
      </c>
      <c r="J4717" s="1">
        <f>SUMIF(Base!$I$2:$I$5533,'5º Questão'!A4717,Base!$W$2:$W$5533)</f>
        <v>29</v>
      </c>
      <c r="K4717" s="1">
        <f>SUMIF(Base!$I$2:$I$5533,'5º Questão'!A4717,Base!$X$2:$X$5533)</f>
        <v>0</v>
      </c>
      <c r="L4717" s="33">
        <f t="shared" si="73"/>
        <v>687</v>
      </c>
    </row>
    <row r="4718" spans="1:12" ht="17.25">
      <c r="A4718" s="23" t="s">
        <v>14745</v>
      </c>
      <c r="B4718" s="1">
        <f>SUMIF(Base!$I$2:$I$5533,'5º Questão'!A4718,Base!$O$2:$O$5533)</f>
        <v>0</v>
      </c>
      <c r="C4718" s="1">
        <f>SUMIF(Base!$I$2:$I$5533,'5º Questão'!A4718,Base!$P$2:$P$5533)</f>
        <v>0</v>
      </c>
      <c r="D4718" s="1">
        <f>SUMIF(Base!$I$2:$I$5533,'5º Questão'!A4718,Base!$Q$2:$Q$5533)</f>
        <v>0</v>
      </c>
      <c r="E4718" s="1">
        <f>SUMIF(Base!$I$2:$I$5533,'5º Questão'!A4718,Base!$R$2:$R$5533)</f>
        <v>0</v>
      </c>
      <c r="F4718" s="1">
        <f>SUMIF(Base!$I$2:$I$5533,'5º Questão'!A4718,Base!$S$2:$S$5533)</f>
        <v>282</v>
      </c>
      <c r="G4718" s="1">
        <f>SUMIF(Base!$I$2:$I$5533,'5º Questão'!A4718,Base!$T$2:$T$5533)</f>
        <v>191</v>
      </c>
      <c r="H4718" s="1">
        <f>SUMIF(Base!$I$2:$I$5533,'5º Questão'!A4718,Base!$U$2:$U$5533)</f>
        <v>0</v>
      </c>
      <c r="I4718" s="1">
        <f>SUMIF(Base!$I$2:$I$5533,'5º Questão'!A4718,Base!$V$2:$V$5533)</f>
        <v>0</v>
      </c>
      <c r="J4718" s="1">
        <f>SUMIF(Base!$I$2:$I$5533,'5º Questão'!A4718,Base!$W$2:$W$5533)</f>
        <v>0</v>
      </c>
      <c r="K4718" s="1">
        <f>SUMIF(Base!$I$2:$I$5533,'5º Questão'!A4718,Base!$X$2:$X$5533)</f>
        <v>0</v>
      </c>
      <c r="L4718" s="33">
        <f t="shared" si="73"/>
        <v>473</v>
      </c>
    </row>
    <row r="4719" spans="1:12" ht="25.5">
      <c r="A4719" s="23" t="s">
        <v>11354</v>
      </c>
      <c r="B4719" s="1">
        <f>SUMIF(Base!$I$2:$I$5533,'5º Questão'!A4719,Base!$O$2:$O$5533)</f>
        <v>0</v>
      </c>
      <c r="C4719" s="1">
        <f>SUMIF(Base!$I$2:$I$5533,'5º Questão'!A4719,Base!$P$2:$P$5533)</f>
        <v>0</v>
      </c>
      <c r="D4719" s="1">
        <f>SUMIF(Base!$I$2:$I$5533,'5º Questão'!A4719,Base!$Q$2:$Q$5533)</f>
        <v>0</v>
      </c>
      <c r="E4719" s="1">
        <f>SUMIF(Base!$I$2:$I$5533,'5º Questão'!A4719,Base!$R$2:$R$5533)</f>
        <v>0</v>
      </c>
      <c r="F4719" s="1">
        <f>SUMIF(Base!$I$2:$I$5533,'5º Questão'!A4719,Base!$S$2:$S$5533)</f>
        <v>0</v>
      </c>
      <c r="G4719" s="1">
        <f>SUMIF(Base!$I$2:$I$5533,'5º Questão'!A4719,Base!$T$2:$T$5533)</f>
        <v>863</v>
      </c>
      <c r="H4719" s="1">
        <f>SUMIF(Base!$I$2:$I$5533,'5º Questão'!A4719,Base!$U$2:$U$5533)</f>
        <v>0</v>
      </c>
      <c r="I4719" s="1">
        <f>SUMIF(Base!$I$2:$I$5533,'5º Questão'!A4719,Base!$V$2:$V$5533)</f>
        <v>0</v>
      </c>
      <c r="J4719" s="1">
        <f>SUMIF(Base!$I$2:$I$5533,'5º Questão'!A4719,Base!$W$2:$W$5533)</f>
        <v>0</v>
      </c>
      <c r="K4719" s="1">
        <f>SUMIF(Base!$I$2:$I$5533,'5º Questão'!A4719,Base!$X$2:$X$5533)</f>
        <v>0</v>
      </c>
      <c r="L4719" s="33">
        <f t="shared" si="73"/>
        <v>863</v>
      </c>
    </row>
    <row r="4720" spans="1:12" ht="17.25">
      <c r="A4720" s="23" t="s">
        <v>18842</v>
      </c>
      <c r="B4720" s="1">
        <f>SUMIF(Base!$I$2:$I$5533,'5º Questão'!A4720,Base!$O$2:$O$5533)</f>
        <v>0</v>
      </c>
      <c r="C4720" s="1">
        <f>SUMIF(Base!$I$2:$I$5533,'5º Questão'!A4720,Base!$P$2:$P$5533)</f>
        <v>3</v>
      </c>
      <c r="D4720" s="1">
        <f>SUMIF(Base!$I$2:$I$5533,'5º Questão'!A4720,Base!$Q$2:$Q$5533)</f>
        <v>0</v>
      </c>
      <c r="E4720" s="1">
        <f>SUMIF(Base!$I$2:$I$5533,'5º Questão'!A4720,Base!$R$2:$R$5533)</f>
        <v>0</v>
      </c>
      <c r="F4720" s="1">
        <f>SUMIF(Base!$I$2:$I$5533,'5º Questão'!A4720,Base!$S$2:$S$5533)</f>
        <v>495</v>
      </c>
      <c r="G4720" s="1">
        <f>SUMIF(Base!$I$2:$I$5533,'5º Questão'!A4720,Base!$T$2:$T$5533)</f>
        <v>0</v>
      </c>
      <c r="H4720" s="1">
        <f>SUMIF(Base!$I$2:$I$5533,'5º Questão'!A4720,Base!$U$2:$U$5533)</f>
        <v>0</v>
      </c>
      <c r="I4720" s="1">
        <f>SUMIF(Base!$I$2:$I$5533,'5º Questão'!A4720,Base!$V$2:$V$5533)</f>
        <v>0</v>
      </c>
      <c r="J4720" s="1">
        <f>SUMIF(Base!$I$2:$I$5533,'5º Questão'!A4720,Base!$W$2:$W$5533)</f>
        <v>0</v>
      </c>
      <c r="K4720" s="1">
        <f>SUMIF(Base!$I$2:$I$5533,'5º Questão'!A4720,Base!$X$2:$X$5533)</f>
        <v>0</v>
      </c>
      <c r="L4720" s="33">
        <f t="shared" si="73"/>
        <v>498</v>
      </c>
    </row>
    <row r="4721" spans="1:12" ht="17.25">
      <c r="A4721" s="23" t="s">
        <v>14966</v>
      </c>
      <c r="B4721" s="1">
        <f>SUMIF(Base!$I$2:$I$5533,'5º Questão'!A4721,Base!$O$2:$O$5533)</f>
        <v>0</v>
      </c>
      <c r="C4721" s="1">
        <f>SUMIF(Base!$I$2:$I$5533,'5º Questão'!A4721,Base!$P$2:$P$5533)</f>
        <v>3</v>
      </c>
      <c r="D4721" s="1">
        <f>SUMIF(Base!$I$2:$I$5533,'5º Questão'!A4721,Base!$Q$2:$Q$5533)</f>
        <v>0</v>
      </c>
      <c r="E4721" s="1">
        <f>SUMIF(Base!$I$2:$I$5533,'5º Questão'!A4721,Base!$R$2:$R$5533)</f>
        <v>129</v>
      </c>
      <c r="F4721" s="1">
        <f>SUMIF(Base!$I$2:$I$5533,'5º Questão'!A4721,Base!$S$2:$S$5533)</f>
        <v>357</v>
      </c>
      <c r="G4721" s="1">
        <f>SUMIF(Base!$I$2:$I$5533,'5º Questão'!A4721,Base!$T$2:$T$5533)</f>
        <v>80</v>
      </c>
      <c r="H4721" s="1">
        <f>SUMIF(Base!$I$2:$I$5533,'5º Questão'!A4721,Base!$U$2:$U$5533)</f>
        <v>0</v>
      </c>
      <c r="I4721" s="1">
        <f>SUMIF(Base!$I$2:$I$5533,'5º Questão'!A4721,Base!$V$2:$V$5533)</f>
        <v>22</v>
      </c>
      <c r="J4721" s="1">
        <f>SUMIF(Base!$I$2:$I$5533,'5º Questão'!A4721,Base!$W$2:$W$5533)</f>
        <v>16</v>
      </c>
      <c r="K4721" s="1">
        <f>SUMIF(Base!$I$2:$I$5533,'5º Questão'!A4721,Base!$X$2:$X$5533)</f>
        <v>0</v>
      </c>
      <c r="L4721" s="33">
        <f t="shared" si="73"/>
        <v>607</v>
      </c>
    </row>
    <row r="4722" spans="1:12" ht="25.5">
      <c r="A4722" s="23" t="s">
        <v>7746</v>
      </c>
      <c r="B4722" s="1">
        <f>SUMIF(Base!$I$2:$I$5533,'5º Questão'!A4722,Base!$O$2:$O$5533)</f>
        <v>0</v>
      </c>
      <c r="C4722" s="1">
        <f>SUMIF(Base!$I$2:$I$5533,'5º Questão'!A4722,Base!$P$2:$P$5533)</f>
        <v>25</v>
      </c>
      <c r="D4722" s="1">
        <f>SUMIF(Base!$I$2:$I$5533,'5º Questão'!A4722,Base!$Q$2:$Q$5533)</f>
        <v>0</v>
      </c>
      <c r="E4722" s="1">
        <f>SUMIF(Base!$I$2:$I$5533,'5º Questão'!A4722,Base!$R$2:$R$5533)</f>
        <v>0</v>
      </c>
      <c r="F4722" s="1">
        <f>SUMIF(Base!$I$2:$I$5533,'5º Questão'!A4722,Base!$S$2:$S$5533)</f>
        <v>295</v>
      </c>
      <c r="G4722" s="1">
        <f>SUMIF(Base!$I$2:$I$5533,'5º Questão'!A4722,Base!$T$2:$T$5533)</f>
        <v>0</v>
      </c>
      <c r="H4722" s="1">
        <f>SUMIF(Base!$I$2:$I$5533,'5º Questão'!A4722,Base!$U$2:$U$5533)</f>
        <v>0</v>
      </c>
      <c r="I4722" s="1">
        <f>SUMIF(Base!$I$2:$I$5533,'5º Questão'!A4722,Base!$V$2:$V$5533)</f>
        <v>0</v>
      </c>
      <c r="J4722" s="1">
        <f>SUMIF(Base!$I$2:$I$5533,'5º Questão'!A4722,Base!$W$2:$W$5533)</f>
        <v>0</v>
      </c>
      <c r="K4722" s="1">
        <f>SUMIF(Base!$I$2:$I$5533,'5º Questão'!A4722,Base!$X$2:$X$5533)</f>
        <v>0</v>
      </c>
      <c r="L4722" s="33">
        <f t="shared" si="73"/>
        <v>320</v>
      </c>
    </row>
    <row r="4723" spans="1:12" ht="17.25">
      <c r="A4723" s="23" t="s">
        <v>6383</v>
      </c>
      <c r="B4723" s="1">
        <f>SUMIF(Base!$I$2:$I$5533,'5º Questão'!A4723,Base!$O$2:$O$5533)</f>
        <v>0</v>
      </c>
      <c r="C4723" s="1">
        <f>SUMIF(Base!$I$2:$I$5533,'5º Questão'!A4723,Base!$P$2:$P$5533)</f>
        <v>0</v>
      </c>
      <c r="D4723" s="1">
        <f>SUMIF(Base!$I$2:$I$5533,'5º Questão'!A4723,Base!$Q$2:$Q$5533)</f>
        <v>0</v>
      </c>
      <c r="E4723" s="1">
        <f>SUMIF(Base!$I$2:$I$5533,'5º Questão'!A4723,Base!$R$2:$R$5533)</f>
        <v>0</v>
      </c>
      <c r="F4723" s="1">
        <f>SUMIF(Base!$I$2:$I$5533,'5º Questão'!A4723,Base!$S$2:$S$5533)</f>
        <v>259</v>
      </c>
      <c r="G4723" s="1">
        <f>SUMIF(Base!$I$2:$I$5533,'5º Questão'!A4723,Base!$T$2:$T$5533)</f>
        <v>82</v>
      </c>
      <c r="H4723" s="1">
        <f>SUMIF(Base!$I$2:$I$5533,'5º Questão'!A4723,Base!$U$2:$U$5533)</f>
        <v>0</v>
      </c>
      <c r="I4723" s="1">
        <f>SUMIF(Base!$I$2:$I$5533,'5º Questão'!A4723,Base!$V$2:$V$5533)</f>
        <v>0</v>
      </c>
      <c r="J4723" s="1">
        <f>SUMIF(Base!$I$2:$I$5533,'5º Questão'!A4723,Base!$W$2:$W$5533)</f>
        <v>0</v>
      </c>
      <c r="K4723" s="1">
        <f>SUMIF(Base!$I$2:$I$5533,'5º Questão'!A4723,Base!$X$2:$X$5533)</f>
        <v>0</v>
      </c>
      <c r="L4723" s="33">
        <f t="shared" si="73"/>
        <v>341</v>
      </c>
    </row>
    <row r="4724" spans="1:12" ht="17.25">
      <c r="A4724" s="23" t="s">
        <v>13018</v>
      </c>
      <c r="B4724" s="1">
        <f>SUMIF(Base!$I$2:$I$5533,'5º Questão'!A4724,Base!$O$2:$O$5533)</f>
        <v>0</v>
      </c>
      <c r="C4724" s="1">
        <f>SUMIF(Base!$I$2:$I$5533,'5º Questão'!A4724,Base!$P$2:$P$5533)</f>
        <v>0</v>
      </c>
      <c r="D4724" s="1">
        <f>SUMIF(Base!$I$2:$I$5533,'5º Questão'!A4724,Base!$Q$2:$Q$5533)</f>
        <v>0</v>
      </c>
      <c r="E4724" s="1">
        <f>SUMIF(Base!$I$2:$I$5533,'5º Questão'!A4724,Base!$R$2:$R$5533)</f>
        <v>0</v>
      </c>
      <c r="F4724" s="1">
        <f>SUMIF(Base!$I$2:$I$5533,'5º Questão'!A4724,Base!$S$2:$S$5533)</f>
        <v>525</v>
      </c>
      <c r="G4724" s="1">
        <f>SUMIF(Base!$I$2:$I$5533,'5º Questão'!A4724,Base!$T$2:$T$5533)</f>
        <v>382</v>
      </c>
      <c r="H4724" s="1">
        <f>SUMIF(Base!$I$2:$I$5533,'5º Questão'!A4724,Base!$U$2:$U$5533)</f>
        <v>0</v>
      </c>
      <c r="I4724" s="1">
        <f>SUMIF(Base!$I$2:$I$5533,'5º Questão'!A4724,Base!$V$2:$V$5533)</f>
        <v>0</v>
      </c>
      <c r="J4724" s="1">
        <f>SUMIF(Base!$I$2:$I$5533,'5º Questão'!A4724,Base!$W$2:$W$5533)</f>
        <v>0</v>
      </c>
      <c r="K4724" s="1">
        <f>SUMIF(Base!$I$2:$I$5533,'5º Questão'!A4724,Base!$X$2:$X$5533)</f>
        <v>0</v>
      </c>
      <c r="L4724" s="33">
        <f t="shared" si="73"/>
        <v>907</v>
      </c>
    </row>
    <row r="4725" spans="1:12" ht="17.25">
      <c r="A4725" s="23" t="s">
        <v>12984</v>
      </c>
      <c r="B4725" s="1">
        <f>SUMIF(Base!$I$2:$I$5533,'5º Questão'!A4725,Base!$O$2:$O$5533)</f>
        <v>0</v>
      </c>
      <c r="C4725" s="1">
        <f>SUMIF(Base!$I$2:$I$5533,'5º Questão'!A4725,Base!$P$2:$P$5533)</f>
        <v>0</v>
      </c>
      <c r="D4725" s="1">
        <f>SUMIF(Base!$I$2:$I$5533,'5º Questão'!A4725,Base!$Q$2:$Q$5533)</f>
        <v>0</v>
      </c>
      <c r="E4725" s="1">
        <f>SUMIF(Base!$I$2:$I$5533,'5º Questão'!A4725,Base!$R$2:$R$5533)</f>
        <v>17</v>
      </c>
      <c r="F4725" s="1">
        <f>SUMIF(Base!$I$2:$I$5533,'5º Questão'!A4725,Base!$S$2:$S$5533)</f>
        <v>0</v>
      </c>
      <c r="G4725" s="1">
        <f>SUMIF(Base!$I$2:$I$5533,'5º Questão'!A4725,Base!$T$2:$T$5533)</f>
        <v>0</v>
      </c>
      <c r="H4725" s="1">
        <f>SUMIF(Base!$I$2:$I$5533,'5º Questão'!A4725,Base!$U$2:$U$5533)</f>
        <v>0</v>
      </c>
      <c r="I4725" s="1">
        <f>SUMIF(Base!$I$2:$I$5533,'5º Questão'!A4725,Base!$V$2:$V$5533)</f>
        <v>0</v>
      </c>
      <c r="J4725" s="1">
        <f>SUMIF(Base!$I$2:$I$5533,'5º Questão'!A4725,Base!$W$2:$W$5533)</f>
        <v>0</v>
      </c>
      <c r="K4725" s="1">
        <f>SUMIF(Base!$I$2:$I$5533,'5º Questão'!A4725,Base!$X$2:$X$5533)</f>
        <v>0</v>
      </c>
      <c r="L4725" s="33">
        <f t="shared" si="73"/>
        <v>17</v>
      </c>
    </row>
    <row r="4726" spans="1:12" ht="25.5">
      <c r="A4726" s="23" t="s">
        <v>5326</v>
      </c>
      <c r="B4726" s="1">
        <f>SUMIF(Base!$I$2:$I$5533,'5º Questão'!A4726,Base!$O$2:$O$5533)</f>
        <v>0</v>
      </c>
      <c r="C4726" s="1">
        <f>SUMIF(Base!$I$2:$I$5533,'5º Questão'!A4726,Base!$P$2:$P$5533)</f>
        <v>5</v>
      </c>
      <c r="D4726" s="1">
        <f>SUMIF(Base!$I$2:$I$5533,'5º Questão'!A4726,Base!$Q$2:$Q$5533)</f>
        <v>0</v>
      </c>
      <c r="E4726" s="1">
        <f>SUMIF(Base!$I$2:$I$5533,'5º Questão'!A4726,Base!$R$2:$R$5533)</f>
        <v>0</v>
      </c>
      <c r="F4726" s="1">
        <f>SUMIF(Base!$I$2:$I$5533,'5º Questão'!A4726,Base!$S$2:$S$5533)</f>
        <v>0</v>
      </c>
      <c r="G4726" s="1">
        <f>SUMIF(Base!$I$2:$I$5533,'5º Questão'!A4726,Base!$T$2:$T$5533)</f>
        <v>149</v>
      </c>
      <c r="H4726" s="1">
        <f>SUMIF(Base!$I$2:$I$5533,'5º Questão'!A4726,Base!$U$2:$U$5533)</f>
        <v>0</v>
      </c>
      <c r="I4726" s="1">
        <f>SUMIF(Base!$I$2:$I$5533,'5º Questão'!A4726,Base!$V$2:$V$5533)</f>
        <v>0</v>
      </c>
      <c r="J4726" s="1">
        <f>SUMIF(Base!$I$2:$I$5533,'5º Questão'!A4726,Base!$W$2:$W$5533)</f>
        <v>0</v>
      </c>
      <c r="K4726" s="1">
        <f>SUMIF(Base!$I$2:$I$5533,'5º Questão'!A4726,Base!$X$2:$X$5533)</f>
        <v>0</v>
      </c>
      <c r="L4726" s="33">
        <f t="shared" si="73"/>
        <v>154</v>
      </c>
    </row>
    <row r="4727" spans="1:12" ht="25.5">
      <c r="A4727" s="23" t="s">
        <v>14629</v>
      </c>
      <c r="B4727" s="1">
        <f>SUMIF(Base!$I$2:$I$5533,'5º Questão'!A4727,Base!$O$2:$O$5533)</f>
        <v>0</v>
      </c>
      <c r="C4727" s="1">
        <f>SUMIF(Base!$I$2:$I$5533,'5º Questão'!A4727,Base!$P$2:$P$5533)</f>
        <v>0</v>
      </c>
      <c r="D4727" s="1">
        <f>SUMIF(Base!$I$2:$I$5533,'5º Questão'!A4727,Base!$Q$2:$Q$5533)</f>
        <v>0</v>
      </c>
      <c r="E4727" s="1">
        <f>SUMIF(Base!$I$2:$I$5533,'5º Questão'!A4727,Base!$R$2:$R$5533)</f>
        <v>0</v>
      </c>
      <c r="F4727" s="1">
        <f>SUMIF(Base!$I$2:$I$5533,'5º Questão'!A4727,Base!$S$2:$S$5533)</f>
        <v>125</v>
      </c>
      <c r="G4727" s="1">
        <f>SUMIF(Base!$I$2:$I$5533,'5º Questão'!A4727,Base!$T$2:$T$5533)</f>
        <v>57</v>
      </c>
      <c r="H4727" s="1">
        <f>SUMIF(Base!$I$2:$I$5533,'5º Questão'!A4727,Base!$U$2:$U$5533)</f>
        <v>0</v>
      </c>
      <c r="I4727" s="1">
        <f>SUMIF(Base!$I$2:$I$5533,'5º Questão'!A4727,Base!$V$2:$V$5533)</f>
        <v>0</v>
      </c>
      <c r="J4727" s="1">
        <f>SUMIF(Base!$I$2:$I$5533,'5º Questão'!A4727,Base!$W$2:$W$5533)</f>
        <v>0</v>
      </c>
      <c r="K4727" s="1">
        <f>SUMIF(Base!$I$2:$I$5533,'5º Questão'!A4727,Base!$X$2:$X$5533)</f>
        <v>0</v>
      </c>
      <c r="L4727" s="33">
        <f t="shared" si="73"/>
        <v>182</v>
      </c>
    </row>
    <row r="4728" spans="1:12" ht="25.5">
      <c r="A4728" s="23" t="s">
        <v>3703</v>
      </c>
      <c r="B4728" s="1">
        <f>SUMIF(Base!$I$2:$I$5533,'5º Questão'!A4728,Base!$O$2:$O$5533)</f>
        <v>0</v>
      </c>
      <c r="C4728" s="1">
        <f>SUMIF(Base!$I$2:$I$5533,'5º Questão'!A4728,Base!$P$2:$P$5533)</f>
        <v>0</v>
      </c>
      <c r="D4728" s="1">
        <f>SUMIF(Base!$I$2:$I$5533,'5º Questão'!A4728,Base!$Q$2:$Q$5533)</f>
        <v>0</v>
      </c>
      <c r="E4728" s="1">
        <f>SUMIF(Base!$I$2:$I$5533,'5º Questão'!A4728,Base!$R$2:$R$5533)</f>
        <v>0</v>
      </c>
      <c r="F4728" s="1">
        <f>SUMIF(Base!$I$2:$I$5533,'5º Questão'!A4728,Base!$S$2:$S$5533)</f>
        <v>510</v>
      </c>
      <c r="G4728" s="1">
        <f>SUMIF(Base!$I$2:$I$5533,'5º Questão'!A4728,Base!$T$2:$T$5533)</f>
        <v>0</v>
      </c>
      <c r="H4728" s="1">
        <f>SUMIF(Base!$I$2:$I$5533,'5º Questão'!A4728,Base!$U$2:$U$5533)</f>
        <v>0</v>
      </c>
      <c r="I4728" s="1">
        <f>SUMIF(Base!$I$2:$I$5533,'5º Questão'!A4728,Base!$V$2:$V$5533)</f>
        <v>0</v>
      </c>
      <c r="J4728" s="1">
        <f>SUMIF(Base!$I$2:$I$5533,'5º Questão'!A4728,Base!$W$2:$W$5533)</f>
        <v>0</v>
      </c>
      <c r="K4728" s="1">
        <f>SUMIF(Base!$I$2:$I$5533,'5º Questão'!A4728,Base!$X$2:$X$5533)</f>
        <v>0</v>
      </c>
      <c r="L4728" s="33">
        <f t="shared" si="73"/>
        <v>510</v>
      </c>
    </row>
    <row r="4729" spans="1:12" ht="33.75">
      <c r="A4729" s="23" t="s">
        <v>4699</v>
      </c>
      <c r="B4729" s="1">
        <f>SUMIF(Base!$I$2:$I$5533,'5º Questão'!A4729,Base!$O$2:$O$5533)</f>
        <v>0</v>
      </c>
      <c r="C4729" s="1">
        <f>SUMIF(Base!$I$2:$I$5533,'5º Questão'!A4729,Base!$P$2:$P$5533)</f>
        <v>0</v>
      </c>
      <c r="D4729" s="1">
        <f>SUMIF(Base!$I$2:$I$5533,'5º Questão'!A4729,Base!$Q$2:$Q$5533)</f>
        <v>0</v>
      </c>
      <c r="E4729" s="1">
        <f>SUMIF(Base!$I$2:$I$5533,'5º Questão'!A4729,Base!$R$2:$R$5533)</f>
        <v>0</v>
      </c>
      <c r="F4729" s="1">
        <f>SUMIF(Base!$I$2:$I$5533,'5º Questão'!A4729,Base!$S$2:$S$5533)</f>
        <v>265</v>
      </c>
      <c r="G4729" s="1">
        <f>SUMIF(Base!$I$2:$I$5533,'5º Questão'!A4729,Base!$T$2:$T$5533)</f>
        <v>152</v>
      </c>
      <c r="H4729" s="1">
        <f>SUMIF(Base!$I$2:$I$5533,'5º Questão'!A4729,Base!$U$2:$U$5533)</f>
        <v>0</v>
      </c>
      <c r="I4729" s="1">
        <f>SUMIF(Base!$I$2:$I$5533,'5º Questão'!A4729,Base!$V$2:$V$5533)</f>
        <v>0</v>
      </c>
      <c r="J4729" s="1">
        <f>SUMIF(Base!$I$2:$I$5533,'5º Questão'!A4729,Base!$W$2:$W$5533)</f>
        <v>0</v>
      </c>
      <c r="K4729" s="1">
        <f>SUMIF(Base!$I$2:$I$5533,'5º Questão'!A4729,Base!$X$2:$X$5533)</f>
        <v>0</v>
      </c>
      <c r="L4729" s="33">
        <f t="shared" si="73"/>
        <v>417</v>
      </c>
    </row>
    <row r="4730" spans="1:12" ht="25.5">
      <c r="A4730" s="23" t="s">
        <v>2243</v>
      </c>
      <c r="B4730" s="1">
        <f>SUMIF(Base!$I$2:$I$5533,'5º Questão'!A4730,Base!$O$2:$O$5533)</f>
        <v>0</v>
      </c>
      <c r="C4730" s="1">
        <f>SUMIF(Base!$I$2:$I$5533,'5º Questão'!A4730,Base!$P$2:$P$5533)</f>
        <v>0</v>
      </c>
      <c r="D4730" s="1">
        <f>SUMIF(Base!$I$2:$I$5533,'5º Questão'!A4730,Base!$Q$2:$Q$5533)</f>
        <v>0</v>
      </c>
      <c r="E4730" s="1">
        <f>SUMIF(Base!$I$2:$I$5533,'5º Questão'!A4730,Base!$R$2:$R$5533)</f>
        <v>0</v>
      </c>
      <c r="F4730" s="1">
        <f>SUMIF(Base!$I$2:$I$5533,'5º Questão'!A4730,Base!$S$2:$S$5533)</f>
        <v>0</v>
      </c>
      <c r="G4730" s="1">
        <f>SUMIF(Base!$I$2:$I$5533,'5º Questão'!A4730,Base!$T$2:$T$5533)</f>
        <v>1436</v>
      </c>
      <c r="H4730" s="1">
        <f>SUMIF(Base!$I$2:$I$5533,'5º Questão'!A4730,Base!$U$2:$U$5533)</f>
        <v>0</v>
      </c>
      <c r="I4730" s="1">
        <f>SUMIF(Base!$I$2:$I$5533,'5º Questão'!A4730,Base!$V$2:$V$5533)</f>
        <v>135</v>
      </c>
      <c r="J4730" s="1">
        <f>SUMIF(Base!$I$2:$I$5533,'5º Questão'!A4730,Base!$W$2:$W$5533)</f>
        <v>0</v>
      </c>
      <c r="K4730" s="1">
        <f>SUMIF(Base!$I$2:$I$5533,'5º Questão'!A4730,Base!$X$2:$X$5533)</f>
        <v>0</v>
      </c>
      <c r="L4730" s="33">
        <f t="shared" si="73"/>
        <v>1571</v>
      </c>
    </row>
    <row r="4731" spans="1:12" ht="25.5">
      <c r="A4731" s="23" t="s">
        <v>15573</v>
      </c>
      <c r="B4731" s="1">
        <f>SUMIF(Base!$I$2:$I$5533,'5º Questão'!A4731,Base!$O$2:$O$5533)</f>
        <v>0</v>
      </c>
      <c r="C4731" s="1">
        <f>SUMIF(Base!$I$2:$I$5533,'5º Questão'!A4731,Base!$P$2:$P$5533)</f>
        <v>11</v>
      </c>
      <c r="D4731" s="1">
        <f>SUMIF(Base!$I$2:$I$5533,'5º Questão'!A4731,Base!$Q$2:$Q$5533)</f>
        <v>0</v>
      </c>
      <c r="E4731" s="1">
        <f>SUMIF(Base!$I$2:$I$5533,'5º Questão'!A4731,Base!$R$2:$R$5533)</f>
        <v>0</v>
      </c>
      <c r="F4731" s="1">
        <f>SUMIF(Base!$I$2:$I$5533,'5º Questão'!A4731,Base!$S$2:$S$5533)</f>
        <v>382</v>
      </c>
      <c r="G4731" s="1">
        <f>SUMIF(Base!$I$2:$I$5533,'5º Questão'!A4731,Base!$T$2:$T$5533)</f>
        <v>62</v>
      </c>
      <c r="H4731" s="1">
        <f>SUMIF(Base!$I$2:$I$5533,'5º Questão'!A4731,Base!$U$2:$U$5533)</f>
        <v>0</v>
      </c>
      <c r="I4731" s="1">
        <f>SUMIF(Base!$I$2:$I$5533,'5º Questão'!A4731,Base!$V$2:$V$5533)</f>
        <v>0</v>
      </c>
      <c r="J4731" s="1">
        <f>SUMIF(Base!$I$2:$I$5533,'5º Questão'!A4731,Base!$W$2:$W$5533)</f>
        <v>0</v>
      </c>
      <c r="K4731" s="1">
        <f>SUMIF(Base!$I$2:$I$5533,'5º Questão'!A4731,Base!$X$2:$X$5533)</f>
        <v>0</v>
      </c>
      <c r="L4731" s="33">
        <f t="shared" si="73"/>
        <v>455</v>
      </c>
    </row>
    <row r="4732" spans="1:12" ht="25.5">
      <c r="A4732" s="23" t="s">
        <v>3844</v>
      </c>
      <c r="B4732" s="1">
        <f>SUMIF(Base!$I$2:$I$5533,'5º Questão'!A4732,Base!$O$2:$O$5533)</f>
        <v>0</v>
      </c>
      <c r="C4732" s="1">
        <f>SUMIF(Base!$I$2:$I$5533,'5º Questão'!A4732,Base!$P$2:$P$5533)</f>
        <v>0</v>
      </c>
      <c r="D4732" s="1">
        <f>SUMIF(Base!$I$2:$I$5533,'5º Questão'!A4732,Base!$Q$2:$Q$5533)</f>
        <v>0</v>
      </c>
      <c r="E4732" s="1">
        <f>SUMIF(Base!$I$2:$I$5533,'5º Questão'!A4732,Base!$R$2:$R$5533)</f>
        <v>0</v>
      </c>
      <c r="F4732" s="1">
        <f>SUMIF(Base!$I$2:$I$5533,'5º Questão'!A4732,Base!$S$2:$S$5533)</f>
        <v>0</v>
      </c>
      <c r="G4732" s="1">
        <f>SUMIF(Base!$I$2:$I$5533,'5º Questão'!A4732,Base!$T$2:$T$5533)</f>
        <v>508</v>
      </c>
      <c r="H4732" s="1">
        <f>SUMIF(Base!$I$2:$I$5533,'5º Questão'!A4732,Base!$U$2:$U$5533)</f>
        <v>0</v>
      </c>
      <c r="I4732" s="1">
        <f>SUMIF(Base!$I$2:$I$5533,'5º Questão'!A4732,Base!$V$2:$V$5533)</f>
        <v>0</v>
      </c>
      <c r="J4732" s="1">
        <f>SUMIF(Base!$I$2:$I$5533,'5º Questão'!A4732,Base!$W$2:$W$5533)</f>
        <v>0</v>
      </c>
      <c r="K4732" s="1">
        <f>SUMIF(Base!$I$2:$I$5533,'5º Questão'!A4732,Base!$X$2:$X$5533)</f>
        <v>0</v>
      </c>
      <c r="L4732" s="33">
        <f t="shared" si="73"/>
        <v>508</v>
      </c>
    </row>
    <row r="4733" spans="1:12" ht="33.75">
      <c r="A4733" s="23" t="s">
        <v>995</v>
      </c>
      <c r="B4733" s="1">
        <f>SUMIF(Base!$I$2:$I$5533,'5º Questão'!A4733,Base!$O$2:$O$5533)</f>
        <v>0</v>
      </c>
      <c r="C4733" s="1">
        <f>SUMIF(Base!$I$2:$I$5533,'5º Questão'!A4733,Base!$P$2:$P$5533)</f>
        <v>14</v>
      </c>
      <c r="D4733" s="1">
        <f>SUMIF(Base!$I$2:$I$5533,'5º Questão'!A4733,Base!$Q$2:$Q$5533)</f>
        <v>0</v>
      </c>
      <c r="E4733" s="1">
        <f>SUMIF(Base!$I$2:$I$5533,'5º Questão'!A4733,Base!$R$2:$R$5533)</f>
        <v>0</v>
      </c>
      <c r="F4733" s="1">
        <f>SUMIF(Base!$I$2:$I$5533,'5º Questão'!A4733,Base!$S$2:$S$5533)</f>
        <v>0</v>
      </c>
      <c r="G4733" s="1">
        <f>SUMIF(Base!$I$2:$I$5533,'5º Questão'!A4733,Base!$T$2:$T$5533)</f>
        <v>867</v>
      </c>
      <c r="H4733" s="1">
        <f>SUMIF(Base!$I$2:$I$5533,'5º Questão'!A4733,Base!$U$2:$U$5533)</f>
        <v>0</v>
      </c>
      <c r="I4733" s="1">
        <f>SUMIF(Base!$I$2:$I$5533,'5º Questão'!A4733,Base!$V$2:$V$5533)</f>
        <v>546</v>
      </c>
      <c r="J4733" s="1">
        <f>SUMIF(Base!$I$2:$I$5533,'5º Questão'!A4733,Base!$W$2:$W$5533)</f>
        <v>0</v>
      </c>
      <c r="K4733" s="1">
        <f>SUMIF(Base!$I$2:$I$5533,'5º Questão'!A4733,Base!$X$2:$X$5533)</f>
        <v>0</v>
      </c>
      <c r="L4733" s="33">
        <f t="shared" si="73"/>
        <v>1427</v>
      </c>
    </row>
    <row r="4734" spans="1:12" ht="17.25">
      <c r="A4734" s="23" t="s">
        <v>3280</v>
      </c>
      <c r="B4734" s="1">
        <f>SUMIF(Base!$I$2:$I$5533,'5º Questão'!A4734,Base!$O$2:$O$5533)</f>
        <v>0</v>
      </c>
      <c r="C4734" s="1">
        <f>SUMIF(Base!$I$2:$I$5533,'5º Questão'!A4734,Base!$P$2:$P$5533)</f>
        <v>10</v>
      </c>
      <c r="D4734" s="1">
        <f>SUMIF(Base!$I$2:$I$5533,'5º Questão'!A4734,Base!$Q$2:$Q$5533)</f>
        <v>0</v>
      </c>
      <c r="E4734" s="1">
        <f>SUMIF(Base!$I$2:$I$5533,'5º Questão'!A4734,Base!$R$2:$R$5533)</f>
        <v>180</v>
      </c>
      <c r="F4734" s="1">
        <f>SUMIF(Base!$I$2:$I$5533,'5º Questão'!A4734,Base!$S$2:$S$5533)</f>
        <v>170</v>
      </c>
      <c r="G4734" s="1">
        <f>SUMIF(Base!$I$2:$I$5533,'5º Questão'!A4734,Base!$T$2:$T$5533)</f>
        <v>70</v>
      </c>
      <c r="H4734" s="1">
        <f>SUMIF(Base!$I$2:$I$5533,'5º Questão'!A4734,Base!$U$2:$U$5533)</f>
        <v>0</v>
      </c>
      <c r="I4734" s="1">
        <f>SUMIF(Base!$I$2:$I$5533,'5º Questão'!A4734,Base!$V$2:$V$5533)</f>
        <v>0</v>
      </c>
      <c r="J4734" s="1">
        <f>SUMIF(Base!$I$2:$I$5533,'5º Questão'!A4734,Base!$W$2:$W$5533)</f>
        <v>0</v>
      </c>
      <c r="K4734" s="1">
        <f>SUMIF(Base!$I$2:$I$5533,'5º Questão'!A4734,Base!$X$2:$X$5533)</f>
        <v>0</v>
      </c>
      <c r="L4734" s="33">
        <f t="shared" si="73"/>
        <v>430</v>
      </c>
    </row>
    <row r="4735" spans="1:12" ht="33.75">
      <c r="A4735" s="23" t="s">
        <v>4327</v>
      </c>
      <c r="B4735" s="1">
        <f>SUMIF(Base!$I$2:$I$5533,'5º Questão'!A4735,Base!$O$2:$O$5533)</f>
        <v>0</v>
      </c>
      <c r="C4735" s="1">
        <f>SUMIF(Base!$I$2:$I$5533,'5º Questão'!A4735,Base!$P$2:$P$5533)</f>
        <v>13</v>
      </c>
      <c r="D4735" s="1">
        <f>SUMIF(Base!$I$2:$I$5533,'5º Questão'!A4735,Base!$Q$2:$Q$5533)</f>
        <v>0</v>
      </c>
      <c r="E4735" s="1">
        <f>SUMIF(Base!$I$2:$I$5533,'5º Questão'!A4735,Base!$R$2:$R$5533)</f>
        <v>0</v>
      </c>
      <c r="F4735" s="1">
        <f>SUMIF(Base!$I$2:$I$5533,'5º Questão'!A4735,Base!$S$2:$S$5533)</f>
        <v>449</v>
      </c>
      <c r="G4735" s="1">
        <f>SUMIF(Base!$I$2:$I$5533,'5º Questão'!A4735,Base!$T$2:$T$5533)</f>
        <v>358</v>
      </c>
      <c r="H4735" s="1">
        <f>SUMIF(Base!$I$2:$I$5533,'5º Questão'!A4735,Base!$U$2:$U$5533)</f>
        <v>0</v>
      </c>
      <c r="I4735" s="1">
        <f>SUMIF(Base!$I$2:$I$5533,'5º Questão'!A4735,Base!$V$2:$V$5533)</f>
        <v>128</v>
      </c>
      <c r="J4735" s="1">
        <f>SUMIF(Base!$I$2:$I$5533,'5º Questão'!A4735,Base!$W$2:$W$5533)</f>
        <v>59</v>
      </c>
      <c r="K4735" s="1">
        <f>SUMIF(Base!$I$2:$I$5533,'5º Questão'!A4735,Base!$X$2:$X$5533)</f>
        <v>0</v>
      </c>
      <c r="L4735" s="33">
        <f t="shared" si="73"/>
        <v>1007</v>
      </c>
    </row>
    <row r="4736" spans="1:12" ht="42">
      <c r="A4736" s="23" t="s">
        <v>8463</v>
      </c>
      <c r="B4736" s="1">
        <f>SUMIF(Base!$I$2:$I$5533,'5º Questão'!A4736,Base!$O$2:$O$5533)</f>
        <v>0</v>
      </c>
      <c r="C4736" s="1">
        <f>SUMIF(Base!$I$2:$I$5533,'5º Questão'!A4736,Base!$P$2:$P$5533)</f>
        <v>7</v>
      </c>
      <c r="D4736" s="1">
        <f>SUMIF(Base!$I$2:$I$5533,'5º Questão'!A4736,Base!$Q$2:$Q$5533)</f>
        <v>0</v>
      </c>
      <c r="E4736" s="1">
        <f>SUMIF(Base!$I$2:$I$5533,'5º Questão'!A4736,Base!$R$2:$R$5533)</f>
        <v>0</v>
      </c>
      <c r="F4736" s="1">
        <f>SUMIF(Base!$I$2:$I$5533,'5º Questão'!A4736,Base!$S$2:$S$5533)</f>
        <v>458</v>
      </c>
      <c r="G4736" s="1">
        <f>SUMIF(Base!$I$2:$I$5533,'5º Questão'!A4736,Base!$T$2:$T$5533)</f>
        <v>224</v>
      </c>
      <c r="H4736" s="1">
        <f>SUMIF(Base!$I$2:$I$5533,'5º Questão'!A4736,Base!$U$2:$U$5533)</f>
        <v>0</v>
      </c>
      <c r="I4736" s="1">
        <f>SUMIF(Base!$I$2:$I$5533,'5º Questão'!A4736,Base!$V$2:$V$5533)</f>
        <v>0</v>
      </c>
      <c r="J4736" s="1">
        <f>SUMIF(Base!$I$2:$I$5533,'5º Questão'!A4736,Base!$W$2:$W$5533)</f>
        <v>0</v>
      </c>
      <c r="K4736" s="1">
        <f>SUMIF(Base!$I$2:$I$5533,'5º Questão'!A4736,Base!$X$2:$X$5533)</f>
        <v>0</v>
      </c>
      <c r="L4736" s="33">
        <f t="shared" si="73"/>
        <v>689</v>
      </c>
    </row>
    <row r="4737" spans="1:12" ht="42">
      <c r="A4737" s="23" t="s">
        <v>5660</v>
      </c>
      <c r="B4737" s="1">
        <f>SUMIF(Base!$I$2:$I$5533,'5º Questão'!A4737,Base!$O$2:$O$5533)</f>
        <v>0</v>
      </c>
      <c r="C4737" s="1">
        <f>SUMIF(Base!$I$2:$I$5533,'5º Questão'!A4737,Base!$P$2:$P$5533)</f>
        <v>12</v>
      </c>
      <c r="D4737" s="1">
        <f>SUMIF(Base!$I$2:$I$5533,'5º Questão'!A4737,Base!$Q$2:$Q$5533)</f>
        <v>0</v>
      </c>
      <c r="E4737" s="1">
        <f>SUMIF(Base!$I$2:$I$5533,'5º Questão'!A4737,Base!$R$2:$R$5533)</f>
        <v>0</v>
      </c>
      <c r="F4737" s="1">
        <f>SUMIF(Base!$I$2:$I$5533,'5º Questão'!A4737,Base!$S$2:$S$5533)</f>
        <v>461</v>
      </c>
      <c r="G4737" s="1">
        <f>SUMIF(Base!$I$2:$I$5533,'5º Questão'!A4737,Base!$T$2:$T$5533)</f>
        <v>336</v>
      </c>
      <c r="H4737" s="1">
        <f>SUMIF(Base!$I$2:$I$5533,'5º Questão'!A4737,Base!$U$2:$U$5533)</f>
        <v>0</v>
      </c>
      <c r="I4737" s="1">
        <f>SUMIF(Base!$I$2:$I$5533,'5º Questão'!A4737,Base!$V$2:$V$5533)</f>
        <v>0</v>
      </c>
      <c r="J4737" s="1">
        <f>SUMIF(Base!$I$2:$I$5533,'5º Questão'!A4737,Base!$W$2:$W$5533)</f>
        <v>0</v>
      </c>
      <c r="K4737" s="1">
        <f>SUMIF(Base!$I$2:$I$5533,'5º Questão'!A4737,Base!$X$2:$X$5533)</f>
        <v>0</v>
      </c>
      <c r="L4737" s="33">
        <f t="shared" si="73"/>
        <v>809</v>
      </c>
    </row>
    <row r="4738" spans="1:12" ht="42">
      <c r="A4738" s="23" t="s">
        <v>12036</v>
      </c>
      <c r="B4738" s="1">
        <f>SUMIF(Base!$I$2:$I$5533,'5º Questão'!A4738,Base!$O$2:$O$5533)</f>
        <v>0</v>
      </c>
      <c r="C4738" s="1">
        <f>SUMIF(Base!$I$2:$I$5533,'5º Questão'!A4738,Base!$P$2:$P$5533)</f>
        <v>13</v>
      </c>
      <c r="D4738" s="1">
        <f>SUMIF(Base!$I$2:$I$5533,'5º Questão'!A4738,Base!$Q$2:$Q$5533)</f>
        <v>0</v>
      </c>
      <c r="E4738" s="1">
        <f>SUMIF(Base!$I$2:$I$5533,'5º Questão'!A4738,Base!$R$2:$R$5533)</f>
        <v>0</v>
      </c>
      <c r="F4738" s="1">
        <f>SUMIF(Base!$I$2:$I$5533,'5º Questão'!A4738,Base!$S$2:$S$5533)</f>
        <v>367</v>
      </c>
      <c r="G4738" s="1">
        <f>SUMIF(Base!$I$2:$I$5533,'5º Questão'!A4738,Base!$T$2:$T$5533)</f>
        <v>240</v>
      </c>
      <c r="H4738" s="1">
        <f>SUMIF(Base!$I$2:$I$5533,'5º Questão'!A4738,Base!$U$2:$U$5533)</f>
        <v>0</v>
      </c>
      <c r="I4738" s="1">
        <f>SUMIF(Base!$I$2:$I$5533,'5º Questão'!A4738,Base!$V$2:$V$5533)</f>
        <v>0</v>
      </c>
      <c r="J4738" s="1">
        <f>SUMIF(Base!$I$2:$I$5533,'5º Questão'!A4738,Base!$W$2:$W$5533)</f>
        <v>0</v>
      </c>
      <c r="K4738" s="1">
        <f>SUMIF(Base!$I$2:$I$5533,'5º Questão'!A4738,Base!$X$2:$X$5533)</f>
        <v>0</v>
      </c>
      <c r="L4738" s="33">
        <f t="shared" si="73"/>
        <v>620</v>
      </c>
    </row>
    <row r="4739" spans="1:12" ht="42">
      <c r="A4739" s="23" t="s">
        <v>11990</v>
      </c>
      <c r="B4739" s="1">
        <f>SUMIF(Base!$I$2:$I$5533,'5º Questão'!A4739,Base!$O$2:$O$5533)</f>
        <v>0</v>
      </c>
      <c r="C4739" s="1">
        <f>SUMIF(Base!$I$2:$I$5533,'5º Questão'!A4739,Base!$P$2:$P$5533)</f>
        <v>10</v>
      </c>
      <c r="D4739" s="1">
        <f>SUMIF(Base!$I$2:$I$5533,'5º Questão'!A4739,Base!$Q$2:$Q$5533)</f>
        <v>0</v>
      </c>
      <c r="E4739" s="1">
        <f>SUMIF(Base!$I$2:$I$5533,'5º Questão'!A4739,Base!$R$2:$R$5533)</f>
        <v>0</v>
      </c>
      <c r="F4739" s="1">
        <f>SUMIF(Base!$I$2:$I$5533,'5º Questão'!A4739,Base!$S$2:$S$5533)</f>
        <v>279</v>
      </c>
      <c r="G4739" s="1">
        <f>SUMIF(Base!$I$2:$I$5533,'5º Questão'!A4739,Base!$T$2:$T$5533)</f>
        <v>42</v>
      </c>
      <c r="H4739" s="1">
        <f>SUMIF(Base!$I$2:$I$5533,'5º Questão'!A4739,Base!$U$2:$U$5533)</f>
        <v>0</v>
      </c>
      <c r="I4739" s="1">
        <f>SUMIF(Base!$I$2:$I$5533,'5º Questão'!A4739,Base!$V$2:$V$5533)</f>
        <v>0</v>
      </c>
      <c r="J4739" s="1">
        <f>SUMIF(Base!$I$2:$I$5533,'5º Questão'!A4739,Base!$W$2:$W$5533)</f>
        <v>0</v>
      </c>
      <c r="K4739" s="1">
        <f>SUMIF(Base!$I$2:$I$5533,'5º Questão'!A4739,Base!$X$2:$X$5533)</f>
        <v>0</v>
      </c>
      <c r="L4739" s="33">
        <f t="shared" si="73"/>
        <v>331</v>
      </c>
    </row>
    <row r="4740" spans="1:12" ht="50.25">
      <c r="A4740" s="23" t="s">
        <v>3988</v>
      </c>
      <c r="B4740" s="1">
        <f>SUMIF(Base!$I$2:$I$5533,'5º Questão'!A4740,Base!$O$2:$O$5533)</f>
        <v>0</v>
      </c>
      <c r="C4740" s="1">
        <f>SUMIF(Base!$I$2:$I$5533,'5º Questão'!A4740,Base!$P$2:$P$5533)</f>
        <v>8</v>
      </c>
      <c r="D4740" s="1">
        <f>SUMIF(Base!$I$2:$I$5533,'5º Questão'!A4740,Base!$Q$2:$Q$5533)</f>
        <v>0</v>
      </c>
      <c r="E4740" s="1">
        <f>SUMIF(Base!$I$2:$I$5533,'5º Questão'!A4740,Base!$R$2:$R$5533)</f>
        <v>0</v>
      </c>
      <c r="F4740" s="1">
        <f>SUMIF(Base!$I$2:$I$5533,'5º Questão'!A4740,Base!$S$2:$S$5533)</f>
        <v>230</v>
      </c>
      <c r="G4740" s="1">
        <f>SUMIF(Base!$I$2:$I$5533,'5º Questão'!A4740,Base!$T$2:$T$5533)</f>
        <v>75</v>
      </c>
      <c r="H4740" s="1">
        <f>SUMIF(Base!$I$2:$I$5533,'5º Questão'!A4740,Base!$U$2:$U$5533)</f>
        <v>0</v>
      </c>
      <c r="I4740" s="1">
        <f>SUMIF(Base!$I$2:$I$5533,'5º Questão'!A4740,Base!$V$2:$V$5533)</f>
        <v>0</v>
      </c>
      <c r="J4740" s="1">
        <f>SUMIF(Base!$I$2:$I$5533,'5º Questão'!A4740,Base!$W$2:$W$5533)</f>
        <v>0</v>
      </c>
      <c r="K4740" s="1">
        <f>SUMIF(Base!$I$2:$I$5533,'5º Questão'!A4740,Base!$X$2:$X$5533)</f>
        <v>0</v>
      </c>
      <c r="L4740" s="33">
        <f t="shared" ref="L4740:L4803" si="74">SUM(B4740:K4740)</f>
        <v>313</v>
      </c>
    </row>
    <row r="4741" spans="1:12" ht="33.75">
      <c r="A4741" s="23" t="s">
        <v>4902</v>
      </c>
      <c r="B4741" s="1">
        <f>SUMIF(Base!$I$2:$I$5533,'5º Questão'!A4741,Base!$O$2:$O$5533)</f>
        <v>0</v>
      </c>
      <c r="C4741" s="1">
        <f>SUMIF(Base!$I$2:$I$5533,'5º Questão'!A4741,Base!$P$2:$P$5533)</f>
        <v>0</v>
      </c>
      <c r="D4741" s="1">
        <f>SUMIF(Base!$I$2:$I$5533,'5º Questão'!A4741,Base!$Q$2:$Q$5533)</f>
        <v>0</v>
      </c>
      <c r="E4741" s="1">
        <f>SUMIF(Base!$I$2:$I$5533,'5º Questão'!A4741,Base!$R$2:$R$5533)</f>
        <v>0</v>
      </c>
      <c r="F4741" s="1">
        <f>SUMIF(Base!$I$2:$I$5533,'5º Questão'!A4741,Base!$S$2:$S$5533)</f>
        <v>215</v>
      </c>
      <c r="G4741" s="1">
        <f>SUMIF(Base!$I$2:$I$5533,'5º Questão'!A4741,Base!$T$2:$T$5533)</f>
        <v>78</v>
      </c>
      <c r="H4741" s="1">
        <f>SUMIF(Base!$I$2:$I$5533,'5º Questão'!A4741,Base!$U$2:$U$5533)</f>
        <v>0</v>
      </c>
      <c r="I4741" s="1">
        <f>SUMIF(Base!$I$2:$I$5533,'5º Questão'!A4741,Base!$V$2:$V$5533)</f>
        <v>0</v>
      </c>
      <c r="J4741" s="1">
        <f>SUMIF(Base!$I$2:$I$5533,'5º Questão'!A4741,Base!$W$2:$W$5533)</f>
        <v>0</v>
      </c>
      <c r="K4741" s="1">
        <f>SUMIF(Base!$I$2:$I$5533,'5º Questão'!A4741,Base!$X$2:$X$5533)</f>
        <v>0</v>
      </c>
      <c r="L4741" s="33">
        <f t="shared" si="74"/>
        <v>293</v>
      </c>
    </row>
    <row r="4742" spans="1:12" ht="17.25">
      <c r="A4742" s="23" t="s">
        <v>11774</v>
      </c>
      <c r="B4742" s="1">
        <f>SUMIF(Base!$I$2:$I$5533,'5º Questão'!A4742,Base!$O$2:$O$5533)</f>
        <v>0</v>
      </c>
      <c r="C4742" s="1">
        <f>SUMIF(Base!$I$2:$I$5533,'5º Questão'!A4742,Base!$P$2:$P$5533)</f>
        <v>0</v>
      </c>
      <c r="D4742" s="1">
        <f>SUMIF(Base!$I$2:$I$5533,'5º Questão'!A4742,Base!$Q$2:$Q$5533)</f>
        <v>0</v>
      </c>
      <c r="E4742" s="1">
        <f>SUMIF(Base!$I$2:$I$5533,'5º Questão'!A4742,Base!$R$2:$R$5533)</f>
        <v>415</v>
      </c>
      <c r="F4742" s="1">
        <f>SUMIF(Base!$I$2:$I$5533,'5º Questão'!A4742,Base!$S$2:$S$5533)</f>
        <v>0</v>
      </c>
      <c r="G4742" s="1">
        <f>SUMIF(Base!$I$2:$I$5533,'5º Questão'!A4742,Base!$T$2:$T$5533)</f>
        <v>0</v>
      </c>
      <c r="H4742" s="1">
        <f>SUMIF(Base!$I$2:$I$5533,'5º Questão'!A4742,Base!$U$2:$U$5533)</f>
        <v>0</v>
      </c>
      <c r="I4742" s="1">
        <f>SUMIF(Base!$I$2:$I$5533,'5º Questão'!A4742,Base!$V$2:$V$5533)</f>
        <v>0</v>
      </c>
      <c r="J4742" s="1">
        <f>SUMIF(Base!$I$2:$I$5533,'5º Questão'!A4742,Base!$W$2:$W$5533)</f>
        <v>0</v>
      </c>
      <c r="K4742" s="1">
        <f>SUMIF(Base!$I$2:$I$5533,'5º Questão'!A4742,Base!$X$2:$X$5533)</f>
        <v>0</v>
      </c>
      <c r="L4742" s="33">
        <f t="shared" si="74"/>
        <v>415</v>
      </c>
    </row>
    <row r="4743" spans="1:12" ht="25.5">
      <c r="A4743" s="23" t="s">
        <v>12918</v>
      </c>
      <c r="B4743" s="1">
        <f>SUMIF(Base!$I$2:$I$5533,'5º Questão'!A4743,Base!$O$2:$O$5533)</f>
        <v>0</v>
      </c>
      <c r="C4743" s="1">
        <f>SUMIF(Base!$I$2:$I$5533,'5º Questão'!A4743,Base!$P$2:$P$5533)</f>
        <v>0</v>
      </c>
      <c r="D4743" s="1">
        <f>SUMIF(Base!$I$2:$I$5533,'5º Questão'!A4743,Base!$Q$2:$Q$5533)</f>
        <v>0</v>
      </c>
      <c r="E4743" s="1">
        <f>SUMIF(Base!$I$2:$I$5533,'5º Questão'!A4743,Base!$R$2:$R$5533)</f>
        <v>0</v>
      </c>
      <c r="F4743" s="1">
        <f>SUMIF(Base!$I$2:$I$5533,'5º Questão'!A4743,Base!$S$2:$S$5533)</f>
        <v>293</v>
      </c>
      <c r="G4743" s="1">
        <f>SUMIF(Base!$I$2:$I$5533,'5º Questão'!A4743,Base!$T$2:$T$5533)</f>
        <v>146</v>
      </c>
      <c r="H4743" s="1">
        <f>SUMIF(Base!$I$2:$I$5533,'5º Questão'!A4743,Base!$U$2:$U$5533)</f>
        <v>0</v>
      </c>
      <c r="I4743" s="1">
        <f>SUMIF(Base!$I$2:$I$5533,'5º Questão'!A4743,Base!$V$2:$V$5533)</f>
        <v>0</v>
      </c>
      <c r="J4743" s="1">
        <f>SUMIF(Base!$I$2:$I$5533,'5º Questão'!A4743,Base!$W$2:$W$5533)</f>
        <v>0</v>
      </c>
      <c r="K4743" s="1">
        <f>SUMIF(Base!$I$2:$I$5533,'5º Questão'!A4743,Base!$X$2:$X$5533)</f>
        <v>0</v>
      </c>
      <c r="L4743" s="33">
        <f t="shared" si="74"/>
        <v>439</v>
      </c>
    </row>
    <row r="4744" spans="1:12" ht="25.5">
      <c r="A4744" s="23" t="s">
        <v>17655</v>
      </c>
      <c r="B4744" s="1">
        <f>SUMIF(Base!$I$2:$I$5533,'5º Questão'!A4744,Base!$O$2:$O$5533)</f>
        <v>0</v>
      </c>
      <c r="C4744" s="1">
        <f>SUMIF(Base!$I$2:$I$5533,'5º Questão'!A4744,Base!$P$2:$P$5533)</f>
        <v>22</v>
      </c>
      <c r="D4744" s="1">
        <f>SUMIF(Base!$I$2:$I$5533,'5º Questão'!A4744,Base!$Q$2:$Q$5533)</f>
        <v>0</v>
      </c>
      <c r="E4744" s="1">
        <f>SUMIF(Base!$I$2:$I$5533,'5º Questão'!A4744,Base!$R$2:$R$5533)</f>
        <v>0</v>
      </c>
      <c r="F4744" s="1">
        <f>SUMIF(Base!$I$2:$I$5533,'5º Questão'!A4744,Base!$S$2:$S$5533)</f>
        <v>312</v>
      </c>
      <c r="G4744" s="1">
        <f>SUMIF(Base!$I$2:$I$5533,'5º Questão'!A4744,Base!$T$2:$T$5533)</f>
        <v>87</v>
      </c>
      <c r="H4744" s="1">
        <f>SUMIF(Base!$I$2:$I$5533,'5º Questão'!A4744,Base!$U$2:$U$5533)</f>
        <v>0</v>
      </c>
      <c r="I4744" s="1">
        <f>SUMIF(Base!$I$2:$I$5533,'5º Questão'!A4744,Base!$V$2:$V$5533)</f>
        <v>0</v>
      </c>
      <c r="J4744" s="1">
        <f>SUMIF(Base!$I$2:$I$5533,'5º Questão'!A4744,Base!$W$2:$W$5533)</f>
        <v>0</v>
      </c>
      <c r="K4744" s="1">
        <f>SUMIF(Base!$I$2:$I$5533,'5º Questão'!A4744,Base!$X$2:$X$5533)</f>
        <v>0</v>
      </c>
      <c r="L4744" s="33">
        <f t="shared" si="74"/>
        <v>421</v>
      </c>
    </row>
    <row r="4745" spans="1:12" ht="42">
      <c r="A4745" s="23" t="s">
        <v>15837</v>
      </c>
      <c r="B4745" s="1">
        <f>SUMIF(Base!$I$2:$I$5533,'5º Questão'!A4745,Base!$O$2:$O$5533)</f>
        <v>0</v>
      </c>
      <c r="C4745" s="1">
        <f>SUMIF(Base!$I$2:$I$5533,'5º Questão'!A4745,Base!$P$2:$P$5533)</f>
        <v>13</v>
      </c>
      <c r="D4745" s="1">
        <f>SUMIF(Base!$I$2:$I$5533,'5º Questão'!A4745,Base!$Q$2:$Q$5533)</f>
        <v>0</v>
      </c>
      <c r="E4745" s="1">
        <f>SUMIF(Base!$I$2:$I$5533,'5º Questão'!A4745,Base!$R$2:$R$5533)</f>
        <v>0</v>
      </c>
      <c r="F4745" s="1">
        <f>SUMIF(Base!$I$2:$I$5533,'5º Questão'!A4745,Base!$S$2:$S$5533)</f>
        <v>523</v>
      </c>
      <c r="G4745" s="1">
        <f>SUMIF(Base!$I$2:$I$5533,'5º Questão'!A4745,Base!$T$2:$T$5533)</f>
        <v>0</v>
      </c>
      <c r="H4745" s="1">
        <f>SUMIF(Base!$I$2:$I$5533,'5º Questão'!A4745,Base!$U$2:$U$5533)</f>
        <v>0</v>
      </c>
      <c r="I4745" s="1">
        <f>SUMIF(Base!$I$2:$I$5533,'5º Questão'!A4745,Base!$V$2:$V$5533)</f>
        <v>0</v>
      </c>
      <c r="J4745" s="1">
        <f>SUMIF(Base!$I$2:$I$5533,'5º Questão'!A4745,Base!$W$2:$W$5533)</f>
        <v>0</v>
      </c>
      <c r="K4745" s="1">
        <f>SUMIF(Base!$I$2:$I$5533,'5º Questão'!A4745,Base!$X$2:$X$5533)</f>
        <v>0</v>
      </c>
      <c r="L4745" s="33">
        <f t="shared" si="74"/>
        <v>536</v>
      </c>
    </row>
    <row r="4746" spans="1:12" ht="33.75">
      <c r="A4746" s="23" t="s">
        <v>14326</v>
      </c>
      <c r="B4746" s="1">
        <f>SUMIF(Base!$I$2:$I$5533,'5º Questão'!A4746,Base!$O$2:$O$5533)</f>
        <v>0</v>
      </c>
      <c r="C4746" s="1">
        <f>SUMIF(Base!$I$2:$I$5533,'5º Questão'!A4746,Base!$P$2:$P$5533)</f>
        <v>24</v>
      </c>
      <c r="D4746" s="1">
        <f>SUMIF(Base!$I$2:$I$5533,'5º Questão'!A4746,Base!$Q$2:$Q$5533)</f>
        <v>0</v>
      </c>
      <c r="E4746" s="1">
        <f>SUMIF(Base!$I$2:$I$5533,'5º Questão'!A4746,Base!$R$2:$R$5533)</f>
        <v>0</v>
      </c>
      <c r="F4746" s="1">
        <f>SUMIF(Base!$I$2:$I$5533,'5º Questão'!A4746,Base!$S$2:$S$5533)</f>
        <v>273</v>
      </c>
      <c r="G4746" s="1">
        <f>SUMIF(Base!$I$2:$I$5533,'5º Questão'!A4746,Base!$T$2:$T$5533)</f>
        <v>124</v>
      </c>
      <c r="H4746" s="1">
        <f>SUMIF(Base!$I$2:$I$5533,'5º Questão'!A4746,Base!$U$2:$U$5533)</f>
        <v>0</v>
      </c>
      <c r="I4746" s="1">
        <f>SUMIF(Base!$I$2:$I$5533,'5º Questão'!A4746,Base!$V$2:$V$5533)</f>
        <v>0</v>
      </c>
      <c r="J4746" s="1">
        <f>SUMIF(Base!$I$2:$I$5533,'5º Questão'!A4746,Base!$W$2:$W$5533)</f>
        <v>0</v>
      </c>
      <c r="K4746" s="1">
        <f>SUMIF(Base!$I$2:$I$5533,'5º Questão'!A4746,Base!$X$2:$X$5533)</f>
        <v>0</v>
      </c>
      <c r="L4746" s="33">
        <f t="shared" si="74"/>
        <v>421</v>
      </c>
    </row>
    <row r="4747" spans="1:12" ht="17.25">
      <c r="A4747" s="23" t="s">
        <v>6121</v>
      </c>
      <c r="B4747" s="1">
        <f>SUMIF(Base!$I$2:$I$5533,'5º Questão'!A4747,Base!$O$2:$O$5533)</f>
        <v>0</v>
      </c>
      <c r="C4747" s="1">
        <f>SUMIF(Base!$I$2:$I$5533,'5º Questão'!A4747,Base!$P$2:$P$5533)</f>
        <v>9</v>
      </c>
      <c r="D4747" s="1">
        <f>SUMIF(Base!$I$2:$I$5533,'5º Questão'!A4747,Base!$Q$2:$Q$5533)</f>
        <v>0</v>
      </c>
      <c r="E4747" s="1">
        <f>SUMIF(Base!$I$2:$I$5533,'5º Questão'!A4747,Base!$R$2:$R$5533)</f>
        <v>372</v>
      </c>
      <c r="F4747" s="1">
        <f>SUMIF(Base!$I$2:$I$5533,'5º Questão'!A4747,Base!$S$2:$S$5533)</f>
        <v>0</v>
      </c>
      <c r="G4747" s="1">
        <f>SUMIF(Base!$I$2:$I$5533,'5º Questão'!A4747,Base!$T$2:$T$5533)</f>
        <v>0</v>
      </c>
      <c r="H4747" s="1">
        <f>SUMIF(Base!$I$2:$I$5533,'5º Questão'!A4747,Base!$U$2:$U$5533)</f>
        <v>0</v>
      </c>
      <c r="I4747" s="1">
        <f>SUMIF(Base!$I$2:$I$5533,'5º Questão'!A4747,Base!$V$2:$V$5533)</f>
        <v>0</v>
      </c>
      <c r="J4747" s="1">
        <f>SUMIF(Base!$I$2:$I$5533,'5º Questão'!A4747,Base!$W$2:$W$5533)</f>
        <v>0</v>
      </c>
      <c r="K4747" s="1">
        <f>SUMIF(Base!$I$2:$I$5533,'5º Questão'!A4747,Base!$X$2:$X$5533)</f>
        <v>0</v>
      </c>
      <c r="L4747" s="33">
        <f t="shared" si="74"/>
        <v>381</v>
      </c>
    </row>
    <row r="4748" spans="1:12" ht="25.5">
      <c r="A4748" s="23" t="s">
        <v>17659</v>
      </c>
      <c r="B4748" s="1">
        <f>SUMIF(Base!$I$2:$I$5533,'5º Questão'!A4748,Base!$O$2:$O$5533)</f>
        <v>0</v>
      </c>
      <c r="C4748" s="1">
        <f>SUMIF(Base!$I$2:$I$5533,'5º Questão'!A4748,Base!$P$2:$P$5533)</f>
        <v>20</v>
      </c>
      <c r="D4748" s="1">
        <f>SUMIF(Base!$I$2:$I$5533,'5º Questão'!A4748,Base!$Q$2:$Q$5533)</f>
        <v>0</v>
      </c>
      <c r="E4748" s="1">
        <f>SUMIF(Base!$I$2:$I$5533,'5º Questão'!A4748,Base!$R$2:$R$5533)</f>
        <v>0</v>
      </c>
      <c r="F4748" s="1">
        <f>SUMIF(Base!$I$2:$I$5533,'5º Questão'!A4748,Base!$S$2:$S$5533)</f>
        <v>430</v>
      </c>
      <c r="G4748" s="1">
        <f>SUMIF(Base!$I$2:$I$5533,'5º Questão'!A4748,Base!$T$2:$T$5533)</f>
        <v>144</v>
      </c>
      <c r="H4748" s="1">
        <f>SUMIF(Base!$I$2:$I$5533,'5º Questão'!A4748,Base!$U$2:$U$5533)</f>
        <v>0</v>
      </c>
      <c r="I4748" s="1">
        <f>SUMIF(Base!$I$2:$I$5533,'5º Questão'!A4748,Base!$V$2:$V$5533)</f>
        <v>0</v>
      </c>
      <c r="J4748" s="1">
        <f>SUMIF(Base!$I$2:$I$5533,'5º Questão'!A4748,Base!$W$2:$W$5533)</f>
        <v>0</v>
      </c>
      <c r="K4748" s="1">
        <f>SUMIF(Base!$I$2:$I$5533,'5º Questão'!A4748,Base!$X$2:$X$5533)</f>
        <v>0</v>
      </c>
      <c r="L4748" s="33">
        <f t="shared" si="74"/>
        <v>594</v>
      </c>
    </row>
    <row r="4749" spans="1:12" ht="33.75">
      <c r="A4749" s="23" t="s">
        <v>3359</v>
      </c>
      <c r="B4749" s="1">
        <f>SUMIF(Base!$I$2:$I$5533,'5º Questão'!A4749,Base!$O$2:$O$5533)</f>
        <v>0</v>
      </c>
      <c r="C4749" s="1">
        <f>SUMIF(Base!$I$2:$I$5533,'5º Questão'!A4749,Base!$P$2:$P$5533)</f>
        <v>0</v>
      </c>
      <c r="D4749" s="1">
        <f>SUMIF(Base!$I$2:$I$5533,'5º Questão'!A4749,Base!$Q$2:$Q$5533)</f>
        <v>0</v>
      </c>
      <c r="E4749" s="1">
        <f>SUMIF(Base!$I$2:$I$5533,'5º Questão'!A4749,Base!$R$2:$R$5533)</f>
        <v>0</v>
      </c>
      <c r="F4749" s="1">
        <f>SUMIF(Base!$I$2:$I$5533,'5º Questão'!A4749,Base!$S$2:$S$5533)</f>
        <v>755</v>
      </c>
      <c r="G4749" s="1">
        <f>SUMIF(Base!$I$2:$I$5533,'5º Questão'!A4749,Base!$T$2:$T$5533)</f>
        <v>438</v>
      </c>
      <c r="H4749" s="1">
        <f>SUMIF(Base!$I$2:$I$5533,'5º Questão'!A4749,Base!$U$2:$U$5533)</f>
        <v>0</v>
      </c>
      <c r="I4749" s="1">
        <f>SUMIF(Base!$I$2:$I$5533,'5º Questão'!A4749,Base!$V$2:$V$5533)</f>
        <v>0</v>
      </c>
      <c r="J4749" s="1">
        <f>SUMIF(Base!$I$2:$I$5533,'5º Questão'!A4749,Base!$W$2:$W$5533)</f>
        <v>0</v>
      </c>
      <c r="K4749" s="1">
        <f>SUMIF(Base!$I$2:$I$5533,'5º Questão'!A4749,Base!$X$2:$X$5533)</f>
        <v>0</v>
      </c>
      <c r="L4749" s="33">
        <f t="shared" si="74"/>
        <v>1193</v>
      </c>
    </row>
    <row r="4750" spans="1:12" ht="33.75">
      <c r="A4750" s="23" t="s">
        <v>18080</v>
      </c>
      <c r="B4750" s="1">
        <f>SUMIF(Base!$I$2:$I$5533,'5º Questão'!A4750,Base!$O$2:$O$5533)</f>
        <v>0</v>
      </c>
      <c r="C4750" s="1">
        <f>SUMIF(Base!$I$2:$I$5533,'5º Questão'!A4750,Base!$P$2:$P$5533)</f>
        <v>0</v>
      </c>
      <c r="D4750" s="1">
        <f>SUMIF(Base!$I$2:$I$5533,'5º Questão'!A4750,Base!$Q$2:$Q$5533)</f>
        <v>0</v>
      </c>
      <c r="E4750" s="1">
        <f>SUMIF(Base!$I$2:$I$5533,'5º Questão'!A4750,Base!$R$2:$R$5533)</f>
        <v>0</v>
      </c>
      <c r="F4750" s="1">
        <f>SUMIF(Base!$I$2:$I$5533,'5º Questão'!A4750,Base!$S$2:$S$5533)</f>
        <v>0</v>
      </c>
      <c r="G4750" s="1">
        <f>SUMIF(Base!$I$2:$I$5533,'5º Questão'!A4750,Base!$T$2:$T$5533)</f>
        <v>1457</v>
      </c>
      <c r="H4750" s="1">
        <f>SUMIF(Base!$I$2:$I$5533,'5º Questão'!A4750,Base!$U$2:$U$5533)</f>
        <v>0</v>
      </c>
      <c r="I4750" s="1">
        <f>SUMIF(Base!$I$2:$I$5533,'5º Questão'!A4750,Base!$V$2:$V$5533)</f>
        <v>0</v>
      </c>
      <c r="J4750" s="1">
        <f>SUMIF(Base!$I$2:$I$5533,'5º Questão'!A4750,Base!$W$2:$W$5533)</f>
        <v>0</v>
      </c>
      <c r="K4750" s="1">
        <f>SUMIF(Base!$I$2:$I$5533,'5º Questão'!A4750,Base!$X$2:$X$5533)</f>
        <v>0</v>
      </c>
      <c r="L4750" s="33">
        <f t="shared" si="74"/>
        <v>1457</v>
      </c>
    </row>
    <row r="4751" spans="1:12" ht="17.25">
      <c r="A4751" s="23" t="s">
        <v>8334</v>
      </c>
      <c r="B4751" s="1">
        <f>SUMIF(Base!$I$2:$I$5533,'5º Questão'!A4751,Base!$O$2:$O$5533)</f>
        <v>0</v>
      </c>
      <c r="C4751" s="1">
        <f>SUMIF(Base!$I$2:$I$5533,'5º Questão'!A4751,Base!$P$2:$P$5533)</f>
        <v>0</v>
      </c>
      <c r="D4751" s="1">
        <f>SUMIF(Base!$I$2:$I$5533,'5º Questão'!A4751,Base!$Q$2:$Q$5533)</f>
        <v>0</v>
      </c>
      <c r="E4751" s="1">
        <f>SUMIF(Base!$I$2:$I$5533,'5º Questão'!A4751,Base!$R$2:$R$5533)</f>
        <v>639</v>
      </c>
      <c r="F4751" s="1">
        <f>SUMIF(Base!$I$2:$I$5533,'5º Questão'!A4751,Base!$S$2:$S$5533)</f>
        <v>0</v>
      </c>
      <c r="G4751" s="1">
        <f>SUMIF(Base!$I$2:$I$5533,'5º Questão'!A4751,Base!$T$2:$T$5533)</f>
        <v>0</v>
      </c>
      <c r="H4751" s="1">
        <f>SUMIF(Base!$I$2:$I$5533,'5º Questão'!A4751,Base!$U$2:$U$5533)</f>
        <v>0</v>
      </c>
      <c r="I4751" s="1">
        <f>SUMIF(Base!$I$2:$I$5533,'5º Questão'!A4751,Base!$V$2:$V$5533)</f>
        <v>0</v>
      </c>
      <c r="J4751" s="1">
        <f>SUMIF(Base!$I$2:$I$5533,'5º Questão'!A4751,Base!$W$2:$W$5533)</f>
        <v>0</v>
      </c>
      <c r="K4751" s="1">
        <f>SUMIF(Base!$I$2:$I$5533,'5º Questão'!A4751,Base!$X$2:$X$5533)</f>
        <v>0</v>
      </c>
      <c r="L4751" s="33">
        <f t="shared" si="74"/>
        <v>639</v>
      </c>
    </row>
    <row r="4752" spans="1:12" ht="33.75">
      <c r="A4752" s="23" t="s">
        <v>6995</v>
      </c>
      <c r="B4752" s="1">
        <f>SUMIF(Base!$I$2:$I$5533,'5º Questão'!A4752,Base!$O$2:$O$5533)</f>
        <v>0</v>
      </c>
      <c r="C4752" s="1">
        <f>SUMIF(Base!$I$2:$I$5533,'5º Questão'!A4752,Base!$P$2:$P$5533)</f>
        <v>0</v>
      </c>
      <c r="D4752" s="1">
        <f>SUMIF(Base!$I$2:$I$5533,'5º Questão'!A4752,Base!$Q$2:$Q$5533)</f>
        <v>0</v>
      </c>
      <c r="E4752" s="1">
        <f>SUMIF(Base!$I$2:$I$5533,'5º Questão'!A4752,Base!$R$2:$R$5533)</f>
        <v>0</v>
      </c>
      <c r="F4752" s="1">
        <f>SUMIF(Base!$I$2:$I$5533,'5º Questão'!A4752,Base!$S$2:$S$5533)</f>
        <v>211</v>
      </c>
      <c r="G4752" s="1">
        <f>SUMIF(Base!$I$2:$I$5533,'5º Questão'!A4752,Base!$T$2:$T$5533)</f>
        <v>49</v>
      </c>
      <c r="H4752" s="1">
        <f>SUMIF(Base!$I$2:$I$5533,'5º Questão'!A4752,Base!$U$2:$U$5533)</f>
        <v>0</v>
      </c>
      <c r="I4752" s="1">
        <f>SUMIF(Base!$I$2:$I$5533,'5º Questão'!A4752,Base!$V$2:$V$5533)</f>
        <v>0</v>
      </c>
      <c r="J4752" s="1">
        <f>SUMIF(Base!$I$2:$I$5533,'5º Questão'!A4752,Base!$W$2:$W$5533)</f>
        <v>0</v>
      </c>
      <c r="K4752" s="1">
        <f>SUMIF(Base!$I$2:$I$5533,'5º Questão'!A4752,Base!$X$2:$X$5533)</f>
        <v>0</v>
      </c>
      <c r="L4752" s="33">
        <f t="shared" si="74"/>
        <v>260</v>
      </c>
    </row>
    <row r="4753" spans="1:12" ht="33.75">
      <c r="A4753" s="23" t="s">
        <v>4256</v>
      </c>
      <c r="B4753" s="1">
        <f>SUMIF(Base!$I$2:$I$5533,'5º Questão'!A4753,Base!$O$2:$O$5533)</f>
        <v>0</v>
      </c>
      <c r="C4753" s="1">
        <f>SUMIF(Base!$I$2:$I$5533,'5º Questão'!A4753,Base!$P$2:$P$5533)</f>
        <v>0</v>
      </c>
      <c r="D4753" s="1">
        <f>SUMIF(Base!$I$2:$I$5533,'5º Questão'!A4753,Base!$Q$2:$Q$5533)</f>
        <v>0</v>
      </c>
      <c r="E4753" s="1">
        <f>SUMIF(Base!$I$2:$I$5533,'5º Questão'!A4753,Base!$R$2:$R$5533)</f>
        <v>0</v>
      </c>
      <c r="F4753" s="1">
        <f>SUMIF(Base!$I$2:$I$5533,'5º Questão'!A4753,Base!$S$2:$S$5533)</f>
        <v>278</v>
      </c>
      <c r="G4753" s="1">
        <f>SUMIF(Base!$I$2:$I$5533,'5º Questão'!A4753,Base!$T$2:$T$5533)</f>
        <v>96</v>
      </c>
      <c r="H4753" s="1">
        <f>SUMIF(Base!$I$2:$I$5533,'5º Questão'!A4753,Base!$U$2:$U$5533)</f>
        <v>0</v>
      </c>
      <c r="I4753" s="1">
        <f>SUMIF(Base!$I$2:$I$5533,'5º Questão'!A4753,Base!$V$2:$V$5533)</f>
        <v>0</v>
      </c>
      <c r="J4753" s="1">
        <f>SUMIF(Base!$I$2:$I$5533,'5º Questão'!A4753,Base!$W$2:$W$5533)</f>
        <v>0</v>
      </c>
      <c r="K4753" s="1">
        <f>SUMIF(Base!$I$2:$I$5533,'5º Questão'!A4753,Base!$X$2:$X$5533)</f>
        <v>0</v>
      </c>
      <c r="L4753" s="33">
        <f t="shared" si="74"/>
        <v>374</v>
      </c>
    </row>
    <row r="4754" spans="1:12" ht="42">
      <c r="A4754" s="23" t="s">
        <v>15042</v>
      </c>
      <c r="B4754" s="1">
        <f>SUMIF(Base!$I$2:$I$5533,'5º Questão'!A4754,Base!$O$2:$O$5533)</f>
        <v>0</v>
      </c>
      <c r="C4754" s="1">
        <f>SUMIF(Base!$I$2:$I$5533,'5º Questão'!A4754,Base!$P$2:$P$5533)</f>
        <v>0</v>
      </c>
      <c r="D4754" s="1">
        <f>SUMIF(Base!$I$2:$I$5533,'5º Questão'!A4754,Base!$Q$2:$Q$5533)</f>
        <v>0</v>
      </c>
      <c r="E4754" s="1">
        <f>SUMIF(Base!$I$2:$I$5533,'5º Questão'!A4754,Base!$R$2:$R$5533)</f>
        <v>0</v>
      </c>
      <c r="F4754" s="1">
        <f>SUMIF(Base!$I$2:$I$5533,'5º Questão'!A4754,Base!$S$2:$S$5533)</f>
        <v>0</v>
      </c>
      <c r="G4754" s="1">
        <f>SUMIF(Base!$I$2:$I$5533,'5º Questão'!A4754,Base!$T$2:$T$5533)</f>
        <v>290</v>
      </c>
      <c r="H4754" s="1">
        <f>SUMIF(Base!$I$2:$I$5533,'5º Questão'!A4754,Base!$U$2:$U$5533)</f>
        <v>0</v>
      </c>
      <c r="I4754" s="1">
        <f>SUMIF(Base!$I$2:$I$5533,'5º Questão'!A4754,Base!$V$2:$V$5533)</f>
        <v>85</v>
      </c>
      <c r="J4754" s="1">
        <f>SUMIF(Base!$I$2:$I$5533,'5º Questão'!A4754,Base!$W$2:$W$5533)</f>
        <v>0</v>
      </c>
      <c r="K4754" s="1">
        <f>SUMIF(Base!$I$2:$I$5533,'5º Questão'!A4754,Base!$X$2:$X$5533)</f>
        <v>0</v>
      </c>
      <c r="L4754" s="33">
        <f t="shared" si="74"/>
        <v>375</v>
      </c>
    </row>
    <row r="4755" spans="1:12" ht="33.75">
      <c r="A4755" s="23" t="s">
        <v>13279</v>
      </c>
      <c r="B4755" s="1">
        <f>SUMIF(Base!$I$2:$I$5533,'5º Questão'!A4755,Base!$O$2:$O$5533)</f>
        <v>0</v>
      </c>
      <c r="C4755" s="1">
        <f>SUMIF(Base!$I$2:$I$5533,'5º Questão'!A4755,Base!$P$2:$P$5533)</f>
        <v>0</v>
      </c>
      <c r="D4755" s="1">
        <f>SUMIF(Base!$I$2:$I$5533,'5º Questão'!A4755,Base!$Q$2:$Q$5533)</f>
        <v>0</v>
      </c>
      <c r="E4755" s="1">
        <f>SUMIF(Base!$I$2:$I$5533,'5º Questão'!A4755,Base!$R$2:$R$5533)</f>
        <v>655</v>
      </c>
      <c r="F4755" s="1">
        <f>SUMIF(Base!$I$2:$I$5533,'5º Questão'!A4755,Base!$S$2:$S$5533)</f>
        <v>0</v>
      </c>
      <c r="G4755" s="1">
        <f>SUMIF(Base!$I$2:$I$5533,'5º Questão'!A4755,Base!$T$2:$T$5533)</f>
        <v>0</v>
      </c>
      <c r="H4755" s="1">
        <f>SUMIF(Base!$I$2:$I$5533,'5º Questão'!A4755,Base!$U$2:$U$5533)</f>
        <v>0</v>
      </c>
      <c r="I4755" s="1">
        <f>SUMIF(Base!$I$2:$I$5533,'5º Questão'!A4755,Base!$V$2:$V$5533)</f>
        <v>0</v>
      </c>
      <c r="J4755" s="1">
        <f>SUMIF(Base!$I$2:$I$5533,'5º Questão'!A4755,Base!$W$2:$W$5533)</f>
        <v>0</v>
      </c>
      <c r="K4755" s="1">
        <f>SUMIF(Base!$I$2:$I$5533,'5º Questão'!A4755,Base!$X$2:$X$5533)</f>
        <v>0</v>
      </c>
      <c r="L4755" s="33">
        <f t="shared" si="74"/>
        <v>655</v>
      </c>
    </row>
    <row r="4756" spans="1:12" ht="33.75">
      <c r="A4756" s="23" t="s">
        <v>12939</v>
      </c>
      <c r="B4756" s="1">
        <f>SUMIF(Base!$I$2:$I$5533,'5º Questão'!A4756,Base!$O$2:$O$5533)</f>
        <v>0</v>
      </c>
      <c r="C4756" s="1">
        <f>SUMIF(Base!$I$2:$I$5533,'5º Questão'!A4756,Base!$P$2:$P$5533)</f>
        <v>11</v>
      </c>
      <c r="D4756" s="1">
        <f>SUMIF(Base!$I$2:$I$5533,'5º Questão'!A4756,Base!$Q$2:$Q$5533)</f>
        <v>0</v>
      </c>
      <c r="E4756" s="1">
        <f>SUMIF(Base!$I$2:$I$5533,'5º Questão'!A4756,Base!$R$2:$R$5533)</f>
        <v>695</v>
      </c>
      <c r="F4756" s="1">
        <f>SUMIF(Base!$I$2:$I$5533,'5º Questão'!A4756,Base!$S$2:$S$5533)</f>
        <v>0</v>
      </c>
      <c r="G4756" s="1">
        <f>SUMIF(Base!$I$2:$I$5533,'5º Questão'!A4756,Base!$T$2:$T$5533)</f>
        <v>0</v>
      </c>
      <c r="H4756" s="1">
        <f>SUMIF(Base!$I$2:$I$5533,'5º Questão'!A4756,Base!$U$2:$U$5533)</f>
        <v>0</v>
      </c>
      <c r="I4756" s="1">
        <f>SUMIF(Base!$I$2:$I$5533,'5º Questão'!A4756,Base!$V$2:$V$5533)</f>
        <v>0</v>
      </c>
      <c r="J4756" s="1">
        <f>SUMIF(Base!$I$2:$I$5533,'5º Questão'!A4756,Base!$W$2:$W$5533)</f>
        <v>0</v>
      </c>
      <c r="K4756" s="1">
        <f>SUMIF(Base!$I$2:$I$5533,'5º Questão'!A4756,Base!$X$2:$X$5533)</f>
        <v>0</v>
      </c>
      <c r="L4756" s="33">
        <f t="shared" si="74"/>
        <v>706</v>
      </c>
    </row>
    <row r="4757" spans="1:12" ht="42">
      <c r="A4757" s="23" t="s">
        <v>15937</v>
      </c>
      <c r="B4757" s="1">
        <f>SUMIF(Base!$I$2:$I$5533,'5º Questão'!A4757,Base!$O$2:$O$5533)</f>
        <v>0</v>
      </c>
      <c r="C4757" s="1">
        <f>SUMIF(Base!$I$2:$I$5533,'5º Questão'!A4757,Base!$P$2:$P$5533)</f>
        <v>25</v>
      </c>
      <c r="D4757" s="1">
        <f>SUMIF(Base!$I$2:$I$5533,'5º Questão'!A4757,Base!$Q$2:$Q$5533)</f>
        <v>0</v>
      </c>
      <c r="E4757" s="1">
        <f>SUMIF(Base!$I$2:$I$5533,'5º Questão'!A4757,Base!$R$2:$R$5533)</f>
        <v>858</v>
      </c>
      <c r="F4757" s="1">
        <f>SUMIF(Base!$I$2:$I$5533,'5º Questão'!A4757,Base!$S$2:$S$5533)</f>
        <v>0</v>
      </c>
      <c r="G4757" s="1">
        <f>SUMIF(Base!$I$2:$I$5533,'5º Questão'!A4757,Base!$T$2:$T$5533)</f>
        <v>0</v>
      </c>
      <c r="H4757" s="1">
        <f>SUMIF(Base!$I$2:$I$5533,'5º Questão'!A4757,Base!$U$2:$U$5533)</f>
        <v>0</v>
      </c>
      <c r="I4757" s="1">
        <f>SUMIF(Base!$I$2:$I$5533,'5º Questão'!A4757,Base!$V$2:$V$5533)</f>
        <v>0</v>
      </c>
      <c r="J4757" s="1">
        <f>SUMIF(Base!$I$2:$I$5533,'5º Questão'!A4757,Base!$W$2:$W$5533)</f>
        <v>0</v>
      </c>
      <c r="K4757" s="1">
        <f>SUMIF(Base!$I$2:$I$5533,'5º Questão'!A4757,Base!$X$2:$X$5533)</f>
        <v>0</v>
      </c>
      <c r="L4757" s="33">
        <f t="shared" si="74"/>
        <v>883</v>
      </c>
    </row>
    <row r="4758" spans="1:12" ht="33.75">
      <c r="A4758" s="23" t="s">
        <v>6452</v>
      </c>
      <c r="B4758" s="1">
        <f>SUMIF(Base!$I$2:$I$5533,'5º Questão'!A4758,Base!$O$2:$O$5533)</f>
        <v>0</v>
      </c>
      <c r="C4758" s="1">
        <f>SUMIF(Base!$I$2:$I$5533,'5º Questão'!A4758,Base!$P$2:$P$5533)</f>
        <v>0</v>
      </c>
      <c r="D4758" s="1">
        <f>SUMIF(Base!$I$2:$I$5533,'5º Questão'!A4758,Base!$Q$2:$Q$5533)</f>
        <v>0</v>
      </c>
      <c r="E4758" s="1">
        <f>SUMIF(Base!$I$2:$I$5533,'5º Questão'!A4758,Base!$R$2:$R$5533)</f>
        <v>0</v>
      </c>
      <c r="F4758" s="1">
        <f>SUMIF(Base!$I$2:$I$5533,'5º Questão'!A4758,Base!$S$2:$S$5533)</f>
        <v>273</v>
      </c>
      <c r="G4758" s="1">
        <f>SUMIF(Base!$I$2:$I$5533,'5º Questão'!A4758,Base!$T$2:$T$5533)</f>
        <v>0</v>
      </c>
      <c r="H4758" s="1">
        <f>SUMIF(Base!$I$2:$I$5533,'5º Questão'!A4758,Base!$U$2:$U$5533)</f>
        <v>0</v>
      </c>
      <c r="I4758" s="1">
        <f>SUMIF(Base!$I$2:$I$5533,'5º Questão'!A4758,Base!$V$2:$V$5533)</f>
        <v>0</v>
      </c>
      <c r="J4758" s="1">
        <f>SUMIF(Base!$I$2:$I$5533,'5º Questão'!A4758,Base!$W$2:$W$5533)</f>
        <v>0</v>
      </c>
      <c r="K4758" s="1">
        <f>SUMIF(Base!$I$2:$I$5533,'5º Questão'!A4758,Base!$X$2:$X$5533)</f>
        <v>0</v>
      </c>
      <c r="L4758" s="33">
        <f t="shared" si="74"/>
        <v>273</v>
      </c>
    </row>
    <row r="4759" spans="1:12" ht="25.5">
      <c r="A4759" s="23" t="s">
        <v>9271</v>
      </c>
      <c r="B4759" s="1">
        <f>SUMIF(Base!$I$2:$I$5533,'5º Questão'!A4759,Base!$O$2:$O$5533)</f>
        <v>0</v>
      </c>
      <c r="C4759" s="1">
        <f>SUMIF(Base!$I$2:$I$5533,'5º Questão'!A4759,Base!$P$2:$P$5533)</f>
        <v>0</v>
      </c>
      <c r="D4759" s="1">
        <f>SUMIF(Base!$I$2:$I$5533,'5º Questão'!A4759,Base!$Q$2:$Q$5533)</f>
        <v>0</v>
      </c>
      <c r="E4759" s="1">
        <f>SUMIF(Base!$I$2:$I$5533,'5º Questão'!A4759,Base!$R$2:$R$5533)</f>
        <v>399</v>
      </c>
      <c r="F4759" s="1">
        <f>SUMIF(Base!$I$2:$I$5533,'5º Questão'!A4759,Base!$S$2:$S$5533)</f>
        <v>0</v>
      </c>
      <c r="G4759" s="1">
        <f>SUMIF(Base!$I$2:$I$5533,'5º Questão'!A4759,Base!$T$2:$T$5533)</f>
        <v>0</v>
      </c>
      <c r="H4759" s="1">
        <f>SUMIF(Base!$I$2:$I$5533,'5º Questão'!A4759,Base!$U$2:$U$5533)</f>
        <v>0</v>
      </c>
      <c r="I4759" s="1">
        <f>SUMIF(Base!$I$2:$I$5533,'5º Questão'!A4759,Base!$V$2:$V$5533)</f>
        <v>0</v>
      </c>
      <c r="J4759" s="1">
        <f>SUMIF(Base!$I$2:$I$5533,'5º Questão'!A4759,Base!$W$2:$W$5533)</f>
        <v>0</v>
      </c>
      <c r="K4759" s="1">
        <f>SUMIF(Base!$I$2:$I$5533,'5º Questão'!A4759,Base!$X$2:$X$5533)</f>
        <v>0</v>
      </c>
      <c r="L4759" s="33">
        <f t="shared" si="74"/>
        <v>399</v>
      </c>
    </row>
    <row r="4760" spans="1:12" ht="25.5">
      <c r="A4760" s="23" t="s">
        <v>12295</v>
      </c>
      <c r="B4760" s="1">
        <f>SUMIF(Base!$I$2:$I$5533,'5º Questão'!A4760,Base!$O$2:$O$5533)</f>
        <v>0</v>
      </c>
      <c r="C4760" s="1">
        <f>SUMIF(Base!$I$2:$I$5533,'5º Questão'!A4760,Base!$P$2:$P$5533)</f>
        <v>13</v>
      </c>
      <c r="D4760" s="1">
        <f>SUMIF(Base!$I$2:$I$5533,'5º Questão'!A4760,Base!$Q$2:$Q$5533)</f>
        <v>0</v>
      </c>
      <c r="E4760" s="1">
        <f>SUMIF(Base!$I$2:$I$5533,'5º Questão'!A4760,Base!$R$2:$R$5533)</f>
        <v>0</v>
      </c>
      <c r="F4760" s="1">
        <f>SUMIF(Base!$I$2:$I$5533,'5º Questão'!A4760,Base!$S$2:$S$5533)</f>
        <v>583</v>
      </c>
      <c r="G4760" s="1">
        <f>SUMIF(Base!$I$2:$I$5533,'5º Questão'!A4760,Base!$T$2:$T$5533)</f>
        <v>367</v>
      </c>
      <c r="H4760" s="1">
        <f>SUMIF(Base!$I$2:$I$5533,'5º Questão'!A4760,Base!$U$2:$U$5533)</f>
        <v>0</v>
      </c>
      <c r="I4760" s="1">
        <f>SUMIF(Base!$I$2:$I$5533,'5º Questão'!A4760,Base!$V$2:$V$5533)</f>
        <v>0</v>
      </c>
      <c r="J4760" s="1">
        <f>SUMIF(Base!$I$2:$I$5533,'5º Questão'!A4760,Base!$W$2:$W$5533)</f>
        <v>0</v>
      </c>
      <c r="K4760" s="1">
        <f>SUMIF(Base!$I$2:$I$5533,'5º Questão'!A4760,Base!$X$2:$X$5533)</f>
        <v>0</v>
      </c>
      <c r="L4760" s="33">
        <f t="shared" si="74"/>
        <v>963</v>
      </c>
    </row>
    <row r="4761" spans="1:12" ht="42">
      <c r="A4761" s="23" t="s">
        <v>10839</v>
      </c>
      <c r="B4761" s="1">
        <f>SUMIF(Base!$I$2:$I$5533,'5º Questão'!A4761,Base!$O$2:$O$5533)</f>
        <v>0</v>
      </c>
      <c r="C4761" s="1">
        <f>SUMIF(Base!$I$2:$I$5533,'5º Questão'!A4761,Base!$P$2:$P$5533)</f>
        <v>10</v>
      </c>
      <c r="D4761" s="1">
        <f>SUMIF(Base!$I$2:$I$5533,'5º Questão'!A4761,Base!$Q$2:$Q$5533)</f>
        <v>0</v>
      </c>
      <c r="E4761" s="1">
        <f>SUMIF(Base!$I$2:$I$5533,'5º Questão'!A4761,Base!$R$2:$R$5533)</f>
        <v>0</v>
      </c>
      <c r="F4761" s="1">
        <f>SUMIF(Base!$I$2:$I$5533,'5º Questão'!A4761,Base!$S$2:$S$5533)</f>
        <v>442</v>
      </c>
      <c r="G4761" s="1">
        <f>SUMIF(Base!$I$2:$I$5533,'5º Questão'!A4761,Base!$T$2:$T$5533)</f>
        <v>116</v>
      </c>
      <c r="H4761" s="1">
        <f>SUMIF(Base!$I$2:$I$5533,'5º Questão'!A4761,Base!$U$2:$U$5533)</f>
        <v>0</v>
      </c>
      <c r="I4761" s="1">
        <f>SUMIF(Base!$I$2:$I$5533,'5º Questão'!A4761,Base!$V$2:$V$5533)</f>
        <v>0</v>
      </c>
      <c r="J4761" s="1">
        <f>SUMIF(Base!$I$2:$I$5533,'5º Questão'!A4761,Base!$W$2:$W$5533)</f>
        <v>0</v>
      </c>
      <c r="K4761" s="1">
        <f>SUMIF(Base!$I$2:$I$5533,'5º Questão'!A4761,Base!$X$2:$X$5533)</f>
        <v>0</v>
      </c>
      <c r="L4761" s="33">
        <f t="shared" si="74"/>
        <v>568</v>
      </c>
    </row>
    <row r="4762" spans="1:12" ht="33.75">
      <c r="A4762" s="23" t="s">
        <v>2508</v>
      </c>
      <c r="B4762" s="1">
        <f>SUMIF(Base!$I$2:$I$5533,'5º Questão'!A4762,Base!$O$2:$O$5533)</f>
        <v>0</v>
      </c>
      <c r="C4762" s="1">
        <f>SUMIF(Base!$I$2:$I$5533,'5º Questão'!A4762,Base!$P$2:$P$5533)</f>
        <v>11</v>
      </c>
      <c r="D4762" s="1">
        <f>SUMIF(Base!$I$2:$I$5533,'5º Questão'!A4762,Base!$Q$2:$Q$5533)</f>
        <v>0</v>
      </c>
      <c r="E4762" s="1">
        <f>SUMIF(Base!$I$2:$I$5533,'5º Questão'!A4762,Base!$R$2:$R$5533)</f>
        <v>0</v>
      </c>
      <c r="F4762" s="1">
        <f>SUMIF(Base!$I$2:$I$5533,'5º Questão'!A4762,Base!$S$2:$S$5533)</f>
        <v>298</v>
      </c>
      <c r="G4762" s="1">
        <f>SUMIF(Base!$I$2:$I$5533,'5º Questão'!A4762,Base!$T$2:$T$5533)</f>
        <v>142</v>
      </c>
      <c r="H4762" s="1">
        <f>SUMIF(Base!$I$2:$I$5533,'5º Questão'!A4762,Base!$U$2:$U$5533)</f>
        <v>0</v>
      </c>
      <c r="I4762" s="1">
        <f>SUMIF(Base!$I$2:$I$5533,'5º Questão'!A4762,Base!$V$2:$V$5533)</f>
        <v>0</v>
      </c>
      <c r="J4762" s="1">
        <f>SUMIF(Base!$I$2:$I$5533,'5º Questão'!A4762,Base!$W$2:$W$5533)</f>
        <v>0</v>
      </c>
      <c r="K4762" s="1">
        <f>SUMIF(Base!$I$2:$I$5533,'5º Questão'!A4762,Base!$X$2:$X$5533)</f>
        <v>0</v>
      </c>
      <c r="L4762" s="33">
        <f t="shared" si="74"/>
        <v>451</v>
      </c>
    </row>
    <row r="4763" spans="1:12" ht="42">
      <c r="A4763" s="23" t="s">
        <v>11013</v>
      </c>
      <c r="B4763" s="1">
        <f>SUMIF(Base!$I$2:$I$5533,'5º Questão'!A4763,Base!$O$2:$O$5533)</f>
        <v>0</v>
      </c>
      <c r="C4763" s="1">
        <f>SUMIF(Base!$I$2:$I$5533,'5º Questão'!A4763,Base!$P$2:$P$5533)</f>
        <v>0</v>
      </c>
      <c r="D4763" s="1">
        <f>SUMIF(Base!$I$2:$I$5533,'5º Questão'!A4763,Base!$Q$2:$Q$5533)</f>
        <v>0</v>
      </c>
      <c r="E4763" s="1">
        <f>SUMIF(Base!$I$2:$I$5533,'5º Questão'!A4763,Base!$R$2:$R$5533)</f>
        <v>0</v>
      </c>
      <c r="F4763" s="1">
        <f>SUMIF(Base!$I$2:$I$5533,'5º Questão'!A4763,Base!$S$2:$S$5533)</f>
        <v>560</v>
      </c>
      <c r="G4763" s="1">
        <f>SUMIF(Base!$I$2:$I$5533,'5º Questão'!A4763,Base!$T$2:$T$5533)</f>
        <v>386</v>
      </c>
      <c r="H4763" s="1">
        <f>SUMIF(Base!$I$2:$I$5533,'5º Questão'!A4763,Base!$U$2:$U$5533)</f>
        <v>0</v>
      </c>
      <c r="I4763" s="1">
        <f>SUMIF(Base!$I$2:$I$5533,'5º Questão'!A4763,Base!$V$2:$V$5533)</f>
        <v>143</v>
      </c>
      <c r="J4763" s="1">
        <f>SUMIF(Base!$I$2:$I$5533,'5º Questão'!A4763,Base!$W$2:$W$5533)</f>
        <v>0</v>
      </c>
      <c r="K4763" s="1">
        <f>SUMIF(Base!$I$2:$I$5533,'5º Questão'!A4763,Base!$X$2:$X$5533)</f>
        <v>0</v>
      </c>
      <c r="L4763" s="33">
        <f t="shared" si="74"/>
        <v>1089</v>
      </c>
    </row>
    <row r="4764" spans="1:12" ht="42">
      <c r="A4764" s="23" t="s">
        <v>5840</v>
      </c>
      <c r="B4764" s="1">
        <f>SUMIF(Base!$I$2:$I$5533,'5º Questão'!A4764,Base!$O$2:$O$5533)</f>
        <v>0</v>
      </c>
      <c r="C4764" s="1">
        <f>SUMIF(Base!$I$2:$I$5533,'5º Questão'!A4764,Base!$P$2:$P$5533)</f>
        <v>15</v>
      </c>
      <c r="D4764" s="1">
        <f>SUMIF(Base!$I$2:$I$5533,'5º Questão'!A4764,Base!$Q$2:$Q$5533)</f>
        <v>0</v>
      </c>
      <c r="E4764" s="1">
        <f>SUMIF(Base!$I$2:$I$5533,'5º Questão'!A4764,Base!$R$2:$R$5533)</f>
        <v>0</v>
      </c>
      <c r="F4764" s="1">
        <f>SUMIF(Base!$I$2:$I$5533,'5º Questão'!A4764,Base!$S$2:$S$5533)</f>
        <v>483</v>
      </c>
      <c r="G4764" s="1">
        <f>SUMIF(Base!$I$2:$I$5533,'5º Questão'!A4764,Base!$T$2:$T$5533)</f>
        <v>281</v>
      </c>
      <c r="H4764" s="1">
        <f>SUMIF(Base!$I$2:$I$5533,'5º Questão'!A4764,Base!$U$2:$U$5533)</f>
        <v>0</v>
      </c>
      <c r="I4764" s="1">
        <f>SUMIF(Base!$I$2:$I$5533,'5º Questão'!A4764,Base!$V$2:$V$5533)</f>
        <v>0</v>
      </c>
      <c r="J4764" s="1">
        <f>SUMIF(Base!$I$2:$I$5533,'5º Questão'!A4764,Base!$W$2:$W$5533)</f>
        <v>0</v>
      </c>
      <c r="K4764" s="1">
        <f>SUMIF(Base!$I$2:$I$5533,'5º Questão'!A4764,Base!$X$2:$X$5533)</f>
        <v>0</v>
      </c>
      <c r="L4764" s="33">
        <f t="shared" si="74"/>
        <v>779</v>
      </c>
    </row>
    <row r="4765" spans="1:12" ht="42">
      <c r="A4765" s="23" t="s">
        <v>8133</v>
      </c>
      <c r="B4765" s="1">
        <f>SUMIF(Base!$I$2:$I$5533,'5º Questão'!A4765,Base!$O$2:$O$5533)</f>
        <v>0</v>
      </c>
      <c r="C4765" s="1">
        <f>SUMIF(Base!$I$2:$I$5533,'5º Questão'!A4765,Base!$P$2:$P$5533)</f>
        <v>0</v>
      </c>
      <c r="D4765" s="1">
        <f>SUMIF(Base!$I$2:$I$5533,'5º Questão'!A4765,Base!$Q$2:$Q$5533)</f>
        <v>0</v>
      </c>
      <c r="E4765" s="1">
        <f>SUMIF(Base!$I$2:$I$5533,'5º Questão'!A4765,Base!$R$2:$R$5533)</f>
        <v>0</v>
      </c>
      <c r="F4765" s="1">
        <f>SUMIF(Base!$I$2:$I$5533,'5º Questão'!A4765,Base!$S$2:$S$5533)</f>
        <v>437</v>
      </c>
      <c r="G4765" s="1">
        <f>SUMIF(Base!$I$2:$I$5533,'5º Questão'!A4765,Base!$T$2:$T$5533)</f>
        <v>227</v>
      </c>
      <c r="H4765" s="1">
        <f>SUMIF(Base!$I$2:$I$5533,'5º Questão'!A4765,Base!$U$2:$U$5533)</f>
        <v>0</v>
      </c>
      <c r="I4765" s="1">
        <f>SUMIF(Base!$I$2:$I$5533,'5º Questão'!A4765,Base!$V$2:$V$5533)</f>
        <v>0</v>
      </c>
      <c r="J4765" s="1">
        <f>SUMIF(Base!$I$2:$I$5533,'5º Questão'!A4765,Base!$W$2:$W$5533)</f>
        <v>0</v>
      </c>
      <c r="K4765" s="1">
        <f>SUMIF(Base!$I$2:$I$5533,'5º Questão'!A4765,Base!$X$2:$X$5533)</f>
        <v>0</v>
      </c>
      <c r="L4765" s="33">
        <f t="shared" si="74"/>
        <v>664</v>
      </c>
    </row>
    <row r="4766" spans="1:12" ht="33.75">
      <c r="A4766" s="23" t="s">
        <v>5452</v>
      </c>
      <c r="B4766" s="1">
        <f>SUMIF(Base!$I$2:$I$5533,'5º Questão'!A4766,Base!$O$2:$O$5533)</f>
        <v>0</v>
      </c>
      <c r="C4766" s="1">
        <f>SUMIF(Base!$I$2:$I$5533,'5º Questão'!A4766,Base!$P$2:$P$5533)</f>
        <v>4</v>
      </c>
      <c r="D4766" s="1">
        <f>SUMIF(Base!$I$2:$I$5533,'5º Questão'!A4766,Base!$Q$2:$Q$5533)</f>
        <v>0</v>
      </c>
      <c r="E4766" s="1">
        <f>SUMIF(Base!$I$2:$I$5533,'5º Questão'!A4766,Base!$R$2:$R$5533)</f>
        <v>0</v>
      </c>
      <c r="F4766" s="1">
        <f>SUMIF(Base!$I$2:$I$5533,'5º Questão'!A4766,Base!$S$2:$S$5533)</f>
        <v>247</v>
      </c>
      <c r="G4766" s="1">
        <f>SUMIF(Base!$I$2:$I$5533,'5º Questão'!A4766,Base!$T$2:$T$5533)</f>
        <v>107</v>
      </c>
      <c r="H4766" s="1">
        <f>SUMIF(Base!$I$2:$I$5533,'5º Questão'!A4766,Base!$U$2:$U$5533)</f>
        <v>0</v>
      </c>
      <c r="I4766" s="1">
        <f>SUMIF(Base!$I$2:$I$5533,'5º Questão'!A4766,Base!$V$2:$V$5533)</f>
        <v>0</v>
      </c>
      <c r="J4766" s="1">
        <f>SUMIF(Base!$I$2:$I$5533,'5º Questão'!A4766,Base!$W$2:$W$5533)</f>
        <v>0</v>
      </c>
      <c r="K4766" s="1">
        <f>SUMIF(Base!$I$2:$I$5533,'5º Questão'!A4766,Base!$X$2:$X$5533)</f>
        <v>0</v>
      </c>
      <c r="L4766" s="33">
        <f t="shared" si="74"/>
        <v>358</v>
      </c>
    </row>
    <row r="4767" spans="1:12" ht="33.75">
      <c r="A4767" s="23" t="s">
        <v>10916</v>
      </c>
      <c r="B4767" s="1">
        <f>SUMIF(Base!$I$2:$I$5533,'5º Questão'!A4767,Base!$O$2:$O$5533)</f>
        <v>0</v>
      </c>
      <c r="C4767" s="1">
        <f>SUMIF(Base!$I$2:$I$5533,'5º Questão'!A4767,Base!$P$2:$P$5533)</f>
        <v>3</v>
      </c>
      <c r="D4767" s="1">
        <f>SUMIF(Base!$I$2:$I$5533,'5º Questão'!A4767,Base!$Q$2:$Q$5533)</f>
        <v>0</v>
      </c>
      <c r="E4767" s="1">
        <f>SUMIF(Base!$I$2:$I$5533,'5º Questão'!A4767,Base!$R$2:$R$5533)</f>
        <v>0</v>
      </c>
      <c r="F4767" s="1">
        <f>SUMIF(Base!$I$2:$I$5533,'5º Questão'!A4767,Base!$S$2:$S$5533)</f>
        <v>139</v>
      </c>
      <c r="G4767" s="1">
        <f>SUMIF(Base!$I$2:$I$5533,'5º Questão'!A4767,Base!$T$2:$T$5533)</f>
        <v>92</v>
      </c>
      <c r="H4767" s="1">
        <f>SUMIF(Base!$I$2:$I$5533,'5º Questão'!A4767,Base!$U$2:$U$5533)</f>
        <v>0</v>
      </c>
      <c r="I4767" s="1">
        <f>SUMIF(Base!$I$2:$I$5533,'5º Questão'!A4767,Base!$V$2:$V$5533)</f>
        <v>0</v>
      </c>
      <c r="J4767" s="1">
        <f>SUMIF(Base!$I$2:$I$5533,'5º Questão'!A4767,Base!$W$2:$W$5533)</f>
        <v>0</v>
      </c>
      <c r="K4767" s="1">
        <f>SUMIF(Base!$I$2:$I$5533,'5º Questão'!A4767,Base!$X$2:$X$5533)</f>
        <v>0</v>
      </c>
      <c r="L4767" s="33">
        <f t="shared" si="74"/>
        <v>234</v>
      </c>
    </row>
    <row r="4768" spans="1:12" ht="33.75">
      <c r="A4768" s="23" t="s">
        <v>7920</v>
      </c>
      <c r="B4768" s="1">
        <f>SUMIF(Base!$I$2:$I$5533,'5º Questão'!A4768,Base!$O$2:$O$5533)</f>
        <v>0</v>
      </c>
      <c r="C4768" s="1">
        <f>SUMIF(Base!$I$2:$I$5533,'5º Questão'!A4768,Base!$P$2:$P$5533)</f>
        <v>7</v>
      </c>
      <c r="D4768" s="1">
        <f>SUMIF(Base!$I$2:$I$5533,'5º Questão'!A4768,Base!$Q$2:$Q$5533)</f>
        <v>0</v>
      </c>
      <c r="E4768" s="1">
        <f>SUMIF(Base!$I$2:$I$5533,'5º Questão'!A4768,Base!$R$2:$R$5533)</f>
        <v>0</v>
      </c>
      <c r="F4768" s="1">
        <f>SUMIF(Base!$I$2:$I$5533,'5º Questão'!A4768,Base!$S$2:$S$5533)</f>
        <v>273</v>
      </c>
      <c r="G4768" s="1">
        <f>SUMIF(Base!$I$2:$I$5533,'5º Questão'!A4768,Base!$T$2:$T$5533)</f>
        <v>82</v>
      </c>
      <c r="H4768" s="1">
        <f>SUMIF(Base!$I$2:$I$5533,'5º Questão'!A4768,Base!$U$2:$U$5533)</f>
        <v>0</v>
      </c>
      <c r="I4768" s="1">
        <f>SUMIF(Base!$I$2:$I$5533,'5º Questão'!A4768,Base!$V$2:$V$5533)</f>
        <v>0</v>
      </c>
      <c r="J4768" s="1">
        <f>SUMIF(Base!$I$2:$I$5533,'5º Questão'!A4768,Base!$W$2:$W$5533)</f>
        <v>0</v>
      </c>
      <c r="K4768" s="1">
        <f>SUMIF(Base!$I$2:$I$5533,'5º Questão'!A4768,Base!$X$2:$X$5533)</f>
        <v>0</v>
      </c>
      <c r="L4768" s="33">
        <f t="shared" si="74"/>
        <v>362</v>
      </c>
    </row>
    <row r="4769" spans="1:12" ht="33.75">
      <c r="A4769" s="23" t="s">
        <v>2698</v>
      </c>
      <c r="B4769" s="1">
        <f>SUMIF(Base!$I$2:$I$5533,'5º Questão'!A4769,Base!$O$2:$O$5533)</f>
        <v>0</v>
      </c>
      <c r="C4769" s="1">
        <f>SUMIF(Base!$I$2:$I$5533,'5º Questão'!A4769,Base!$P$2:$P$5533)</f>
        <v>4</v>
      </c>
      <c r="D4769" s="1">
        <f>SUMIF(Base!$I$2:$I$5533,'5º Questão'!A4769,Base!$Q$2:$Q$5533)</f>
        <v>0</v>
      </c>
      <c r="E4769" s="1">
        <f>SUMIF(Base!$I$2:$I$5533,'5º Questão'!A4769,Base!$R$2:$R$5533)</f>
        <v>0</v>
      </c>
      <c r="F4769" s="1">
        <f>SUMIF(Base!$I$2:$I$5533,'5º Questão'!A4769,Base!$S$2:$S$5533)</f>
        <v>322</v>
      </c>
      <c r="G4769" s="1">
        <f>SUMIF(Base!$I$2:$I$5533,'5º Questão'!A4769,Base!$T$2:$T$5533)</f>
        <v>113</v>
      </c>
      <c r="H4769" s="1">
        <f>SUMIF(Base!$I$2:$I$5533,'5º Questão'!A4769,Base!$U$2:$U$5533)</f>
        <v>0</v>
      </c>
      <c r="I4769" s="1">
        <f>SUMIF(Base!$I$2:$I$5533,'5º Questão'!A4769,Base!$V$2:$V$5533)</f>
        <v>0</v>
      </c>
      <c r="J4769" s="1">
        <f>SUMIF(Base!$I$2:$I$5533,'5º Questão'!A4769,Base!$W$2:$W$5533)</f>
        <v>0</v>
      </c>
      <c r="K4769" s="1">
        <f>SUMIF(Base!$I$2:$I$5533,'5º Questão'!A4769,Base!$X$2:$X$5533)</f>
        <v>0</v>
      </c>
      <c r="L4769" s="33">
        <f t="shared" si="74"/>
        <v>439</v>
      </c>
    </row>
    <row r="4770" spans="1:12" ht="33.75">
      <c r="A4770" s="23" t="s">
        <v>10739</v>
      </c>
      <c r="B4770" s="1">
        <f>SUMIF(Base!$I$2:$I$5533,'5º Questão'!A4770,Base!$O$2:$O$5533)</f>
        <v>0</v>
      </c>
      <c r="C4770" s="1">
        <f>SUMIF(Base!$I$2:$I$5533,'5º Questão'!A4770,Base!$P$2:$P$5533)</f>
        <v>0</v>
      </c>
      <c r="D4770" s="1">
        <f>SUMIF(Base!$I$2:$I$5533,'5º Questão'!A4770,Base!$Q$2:$Q$5533)</f>
        <v>0</v>
      </c>
      <c r="E4770" s="1">
        <f>SUMIF(Base!$I$2:$I$5533,'5º Questão'!A4770,Base!$R$2:$R$5533)</f>
        <v>0</v>
      </c>
      <c r="F4770" s="1">
        <f>SUMIF(Base!$I$2:$I$5533,'5º Questão'!A4770,Base!$S$2:$S$5533)</f>
        <v>0</v>
      </c>
      <c r="G4770" s="1">
        <f>SUMIF(Base!$I$2:$I$5533,'5º Questão'!A4770,Base!$T$2:$T$5533)</f>
        <v>0</v>
      </c>
      <c r="H4770" s="1">
        <f>SUMIF(Base!$I$2:$I$5533,'5º Questão'!A4770,Base!$U$2:$U$5533)</f>
        <v>0</v>
      </c>
      <c r="I4770" s="1">
        <f>SUMIF(Base!$I$2:$I$5533,'5º Questão'!A4770,Base!$V$2:$V$5533)</f>
        <v>1578</v>
      </c>
      <c r="J4770" s="1">
        <f>SUMIF(Base!$I$2:$I$5533,'5º Questão'!A4770,Base!$W$2:$W$5533)</f>
        <v>632</v>
      </c>
      <c r="K4770" s="1">
        <f>SUMIF(Base!$I$2:$I$5533,'5º Questão'!A4770,Base!$X$2:$X$5533)</f>
        <v>0</v>
      </c>
      <c r="L4770" s="33">
        <f t="shared" si="74"/>
        <v>2210</v>
      </c>
    </row>
    <row r="4771" spans="1:12" ht="25.5">
      <c r="A4771" s="23" t="s">
        <v>12920</v>
      </c>
      <c r="B4771" s="1">
        <f>SUMIF(Base!$I$2:$I$5533,'5º Questão'!A4771,Base!$O$2:$O$5533)</f>
        <v>0</v>
      </c>
      <c r="C4771" s="1">
        <f>SUMIF(Base!$I$2:$I$5533,'5º Questão'!A4771,Base!$P$2:$P$5533)</f>
        <v>0</v>
      </c>
      <c r="D4771" s="1">
        <f>SUMIF(Base!$I$2:$I$5533,'5º Questão'!A4771,Base!$Q$2:$Q$5533)</f>
        <v>0</v>
      </c>
      <c r="E4771" s="1">
        <f>SUMIF(Base!$I$2:$I$5533,'5º Questão'!A4771,Base!$R$2:$R$5533)</f>
        <v>0</v>
      </c>
      <c r="F4771" s="1">
        <f>SUMIF(Base!$I$2:$I$5533,'5º Questão'!A4771,Base!$S$2:$S$5533)</f>
        <v>356</v>
      </c>
      <c r="G4771" s="1">
        <f>SUMIF(Base!$I$2:$I$5533,'5º Questão'!A4771,Base!$T$2:$T$5533)</f>
        <v>179</v>
      </c>
      <c r="H4771" s="1">
        <f>SUMIF(Base!$I$2:$I$5533,'5º Questão'!A4771,Base!$U$2:$U$5533)</f>
        <v>0</v>
      </c>
      <c r="I4771" s="1">
        <f>SUMIF(Base!$I$2:$I$5533,'5º Questão'!A4771,Base!$V$2:$V$5533)</f>
        <v>0</v>
      </c>
      <c r="J4771" s="1">
        <f>SUMIF(Base!$I$2:$I$5533,'5º Questão'!A4771,Base!$W$2:$W$5533)</f>
        <v>0</v>
      </c>
      <c r="K4771" s="1">
        <f>SUMIF(Base!$I$2:$I$5533,'5º Questão'!A4771,Base!$X$2:$X$5533)</f>
        <v>0</v>
      </c>
      <c r="L4771" s="33">
        <f t="shared" si="74"/>
        <v>535</v>
      </c>
    </row>
    <row r="4772" spans="1:12" ht="50.25">
      <c r="A4772" s="23" t="s">
        <v>4264</v>
      </c>
      <c r="B4772" s="1">
        <f>SUMIF(Base!$I$2:$I$5533,'5º Questão'!A4772,Base!$O$2:$O$5533)</f>
        <v>0</v>
      </c>
      <c r="C4772" s="1">
        <f>SUMIF(Base!$I$2:$I$5533,'5º Questão'!A4772,Base!$P$2:$P$5533)</f>
        <v>0</v>
      </c>
      <c r="D4772" s="1">
        <f>SUMIF(Base!$I$2:$I$5533,'5º Questão'!A4772,Base!$Q$2:$Q$5533)</f>
        <v>0</v>
      </c>
      <c r="E4772" s="1">
        <f>SUMIF(Base!$I$2:$I$5533,'5º Questão'!A4772,Base!$R$2:$R$5533)</f>
        <v>0</v>
      </c>
      <c r="F4772" s="1">
        <f>SUMIF(Base!$I$2:$I$5533,'5º Questão'!A4772,Base!$S$2:$S$5533)</f>
        <v>399</v>
      </c>
      <c r="G4772" s="1">
        <f>SUMIF(Base!$I$2:$I$5533,'5º Questão'!A4772,Base!$T$2:$T$5533)</f>
        <v>172</v>
      </c>
      <c r="H4772" s="1">
        <f>SUMIF(Base!$I$2:$I$5533,'5º Questão'!A4772,Base!$U$2:$U$5533)</f>
        <v>0</v>
      </c>
      <c r="I4772" s="1">
        <f>SUMIF(Base!$I$2:$I$5533,'5º Questão'!A4772,Base!$V$2:$V$5533)</f>
        <v>0</v>
      </c>
      <c r="J4772" s="1">
        <f>SUMIF(Base!$I$2:$I$5533,'5º Questão'!A4772,Base!$W$2:$W$5533)</f>
        <v>0</v>
      </c>
      <c r="K4772" s="1">
        <f>SUMIF(Base!$I$2:$I$5533,'5º Questão'!A4772,Base!$X$2:$X$5533)</f>
        <v>0</v>
      </c>
      <c r="L4772" s="33">
        <f t="shared" si="74"/>
        <v>571</v>
      </c>
    </row>
    <row r="4773" spans="1:12" ht="33.75">
      <c r="A4773" s="23" t="s">
        <v>17843</v>
      </c>
      <c r="B4773" s="1">
        <f>SUMIF(Base!$I$2:$I$5533,'5º Questão'!A4773,Base!$O$2:$O$5533)</f>
        <v>0</v>
      </c>
      <c r="C4773" s="1">
        <f>SUMIF(Base!$I$2:$I$5533,'5º Questão'!A4773,Base!$P$2:$P$5533)</f>
        <v>0</v>
      </c>
      <c r="D4773" s="1">
        <f>SUMIF(Base!$I$2:$I$5533,'5º Questão'!A4773,Base!$Q$2:$Q$5533)</f>
        <v>0</v>
      </c>
      <c r="E4773" s="1">
        <f>SUMIF(Base!$I$2:$I$5533,'5º Questão'!A4773,Base!$R$2:$R$5533)</f>
        <v>0</v>
      </c>
      <c r="F4773" s="1">
        <f>SUMIF(Base!$I$2:$I$5533,'5º Questão'!A4773,Base!$S$2:$S$5533)</f>
        <v>153</v>
      </c>
      <c r="G4773" s="1">
        <f>SUMIF(Base!$I$2:$I$5533,'5º Questão'!A4773,Base!$T$2:$T$5533)</f>
        <v>63</v>
      </c>
      <c r="H4773" s="1">
        <f>SUMIF(Base!$I$2:$I$5533,'5º Questão'!A4773,Base!$U$2:$U$5533)</f>
        <v>0</v>
      </c>
      <c r="I4773" s="1">
        <f>SUMIF(Base!$I$2:$I$5533,'5º Questão'!A4773,Base!$V$2:$V$5533)</f>
        <v>0</v>
      </c>
      <c r="J4773" s="1">
        <f>SUMIF(Base!$I$2:$I$5533,'5º Questão'!A4773,Base!$W$2:$W$5533)</f>
        <v>0</v>
      </c>
      <c r="K4773" s="1">
        <f>SUMIF(Base!$I$2:$I$5533,'5º Questão'!A4773,Base!$X$2:$X$5533)</f>
        <v>0</v>
      </c>
      <c r="L4773" s="33">
        <f t="shared" si="74"/>
        <v>216</v>
      </c>
    </row>
    <row r="4774" spans="1:12" ht="33.75">
      <c r="A4774" s="23" t="s">
        <v>10843</v>
      </c>
      <c r="B4774" s="1">
        <f>SUMIF(Base!$I$2:$I$5533,'5º Questão'!A4774,Base!$O$2:$O$5533)</f>
        <v>0</v>
      </c>
      <c r="C4774" s="1">
        <f>SUMIF(Base!$I$2:$I$5533,'5º Questão'!A4774,Base!$P$2:$P$5533)</f>
        <v>0</v>
      </c>
      <c r="D4774" s="1">
        <f>SUMIF(Base!$I$2:$I$5533,'5º Questão'!A4774,Base!$Q$2:$Q$5533)</f>
        <v>0</v>
      </c>
      <c r="E4774" s="1">
        <f>SUMIF(Base!$I$2:$I$5533,'5º Questão'!A4774,Base!$R$2:$R$5533)</f>
        <v>0</v>
      </c>
      <c r="F4774" s="1">
        <f>SUMIF(Base!$I$2:$I$5533,'5º Questão'!A4774,Base!$S$2:$S$5533)</f>
        <v>0</v>
      </c>
      <c r="G4774" s="1">
        <f>SUMIF(Base!$I$2:$I$5533,'5º Questão'!A4774,Base!$T$2:$T$5533)</f>
        <v>251</v>
      </c>
      <c r="H4774" s="1">
        <f>SUMIF(Base!$I$2:$I$5533,'5º Questão'!A4774,Base!$U$2:$U$5533)</f>
        <v>0</v>
      </c>
      <c r="I4774" s="1">
        <f>SUMIF(Base!$I$2:$I$5533,'5º Questão'!A4774,Base!$V$2:$V$5533)</f>
        <v>0</v>
      </c>
      <c r="J4774" s="1">
        <f>SUMIF(Base!$I$2:$I$5533,'5º Questão'!A4774,Base!$W$2:$W$5533)</f>
        <v>0</v>
      </c>
      <c r="K4774" s="1">
        <f>SUMIF(Base!$I$2:$I$5533,'5º Questão'!A4774,Base!$X$2:$X$5533)</f>
        <v>0</v>
      </c>
      <c r="L4774" s="33">
        <f t="shared" si="74"/>
        <v>251</v>
      </c>
    </row>
    <row r="4775" spans="1:12" ht="33.75">
      <c r="A4775" s="23" t="s">
        <v>18109</v>
      </c>
      <c r="B4775" s="1">
        <f>SUMIF(Base!$I$2:$I$5533,'5º Questão'!A4775,Base!$O$2:$O$5533)</f>
        <v>0</v>
      </c>
      <c r="C4775" s="1">
        <f>SUMIF(Base!$I$2:$I$5533,'5º Questão'!A4775,Base!$P$2:$P$5533)</f>
        <v>14</v>
      </c>
      <c r="D4775" s="1">
        <f>SUMIF(Base!$I$2:$I$5533,'5º Questão'!A4775,Base!$Q$2:$Q$5533)</f>
        <v>0</v>
      </c>
      <c r="E4775" s="1">
        <f>SUMIF(Base!$I$2:$I$5533,'5º Questão'!A4775,Base!$R$2:$R$5533)</f>
        <v>0</v>
      </c>
      <c r="F4775" s="1">
        <f>SUMIF(Base!$I$2:$I$5533,'5º Questão'!A4775,Base!$S$2:$S$5533)</f>
        <v>658</v>
      </c>
      <c r="G4775" s="1">
        <f>SUMIF(Base!$I$2:$I$5533,'5º Questão'!A4775,Base!$T$2:$T$5533)</f>
        <v>677</v>
      </c>
      <c r="H4775" s="1">
        <f>SUMIF(Base!$I$2:$I$5533,'5º Questão'!A4775,Base!$U$2:$U$5533)</f>
        <v>0</v>
      </c>
      <c r="I4775" s="1">
        <f>SUMIF(Base!$I$2:$I$5533,'5º Questão'!A4775,Base!$V$2:$V$5533)</f>
        <v>298</v>
      </c>
      <c r="J4775" s="1">
        <f>SUMIF(Base!$I$2:$I$5533,'5º Questão'!A4775,Base!$W$2:$W$5533)</f>
        <v>0</v>
      </c>
      <c r="K4775" s="1">
        <f>SUMIF(Base!$I$2:$I$5533,'5º Questão'!A4775,Base!$X$2:$X$5533)</f>
        <v>0</v>
      </c>
      <c r="L4775" s="33">
        <f t="shared" si="74"/>
        <v>1647</v>
      </c>
    </row>
    <row r="4776" spans="1:12" ht="33.75">
      <c r="A4776" s="23" t="s">
        <v>6095</v>
      </c>
      <c r="B4776" s="1">
        <f>SUMIF(Base!$I$2:$I$5533,'5º Questão'!A4776,Base!$O$2:$O$5533)</f>
        <v>0</v>
      </c>
      <c r="C4776" s="1">
        <f>SUMIF(Base!$I$2:$I$5533,'5º Questão'!A4776,Base!$P$2:$P$5533)</f>
        <v>0</v>
      </c>
      <c r="D4776" s="1">
        <f>SUMIF(Base!$I$2:$I$5533,'5º Questão'!A4776,Base!$Q$2:$Q$5533)</f>
        <v>0</v>
      </c>
      <c r="E4776" s="1">
        <f>SUMIF(Base!$I$2:$I$5533,'5º Questão'!A4776,Base!$R$2:$R$5533)</f>
        <v>0</v>
      </c>
      <c r="F4776" s="1">
        <f>SUMIF(Base!$I$2:$I$5533,'5º Questão'!A4776,Base!$S$2:$S$5533)</f>
        <v>298</v>
      </c>
      <c r="G4776" s="1">
        <f>SUMIF(Base!$I$2:$I$5533,'5º Questão'!A4776,Base!$T$2:$T$5533)</f>
        <v>120</v>
      </c>
      <c r="H4776" s="1">
        <f>SUMIF(Base!$I$2:$I$5533,'5º Questão'!A4776,Base!$U$2:$U$5533)</f>
        <v>0</v>
      </c>
      <c r="I4776" s="1">
        <f>SUMIF(Base!$I$2:$I$5533,'5º Questão'!A4776,Base!$V$2:$V$5533)</f>
        <v>0</v>
      </c>
      <c r="J4776" s="1">
        <f>SUMIF(Base!$I$2:$I$5533,'5º Questão'!A4776,Base!$W$2:$W$5533)</f>
        <v>0</v>
      </c>
      <c r="K4776" s="1">
        <f>SUMIF(Base!$I$2:$I$5533,'5º Questão'!A4776,Base!$X$2:$X$5533)</f>
        <v>0</v>
      </c>
      <c r="L4776" s="33">
        <f t="shared" si="74"/>
        <v>418</v>
      </c>
    </row>
    <row r="4777" spans="1:12" ht="33.75">
      <c r="A4777" s="23" t="s">
        <v>12049</v>
      </c>
      <c r="B4777" s="1">
        <f>SUMIF(Base!$I$2:$I$5533,'5º Questão'!A4777,Base!$O$2:$O$5533)</f>
        <v>0</v>
      </c>
      <c r="C4777" s="1">
        <f>SUMIF(Base!$I$2:$I$5533,'5º Questão'!A4777,Base!$P$2:$P$5533)</f>
        <v>0</v>
      </c>
      <c r="D4777" s="1">
        <f>SUMIF(Base!$I$2:$I$5533,'5º Questão'!A4777,Base!$Q$2:$Q$5533)</f>
        <v>0</v>
      </c>
      <c r="E4777" s="1">
        <f>SUMIF(Base!$I$2:$I$5533,'5º Questão'!A4777,Base!$R$2:$R$5533)</f>
        <v>0</v>
      </c>
      <c r="F4777" s="1">
        <f>SUMIF(Base!$I$2:$I$5533,'5º Questão'!A4777,Base!$S$2:$S$5533)</f>
        <v>187</v>
      </c>
      <c r="G4777" s="1">
        <f>SUMIF(Base!$I$2:$I$5533,'5º Questão'!A4777,Base!$T$2:$T$5533)</f>
        <v>38</v>
      </c>
      <c r="H4777" s="1">
        <f>SUMIF(Base!$I$2:$I$5533,'5º Questão'!A4777,Base!$U$2:$U$5533)</f>
        <v>0</v>
      </c>
      <c r="I4777" s="1">
        <f>SUMIF(Base!$I$2:$I$5533,'5º Questão'!A4777,Base!$V$2:$V$5533)</f>
        <v>0</v>
      </c>
      <c r="J4777" s="1">
        <f>SUMIF(Base!$I$2:$I$5533,'5º Questão'!A4777,Base!$W$2:$W$5533)</f>
        <v>0</v>
      </c>
      <c r="K4777" s="1">
        <f>SUMIF(Base!$I$2:$I$5533,'5º Questão'!A4777,Base!$X$2:$X$5533)</f>
        <v>0</v>
      </c>
      <c r="L4777" s="33">
        <f t="shared" si="74"/>
        <v>225</v>
      </c>
    </row>
    <row r="4778" spans="1:12" ht="25.5">
      <c r="A4778" s="23" t="s">
        <v>14935</v>
      </c>
      <c r="B4778" s="1">
        <f>SUMIF(Base!$I$2:$I$5533,'5º Questão'!A4778,Base!$O$2:$O$5533)</f>
        <v>0</v>
      </c>
      <c r="C4778" s="1">
        <f>SUMIF(Base!$I$2:$I$5533,'5º Questão'!A4778,Base!$P$2:$P$5533)</f>
        <v>5</v>
      </c>
      <c r="D4778" s="1">
        <f>SUMIF(Base!$I$2:$I$5533,'5º Questão'!A4778,Base!$Q$2:$Q$5533)</f>
        <v>0</v>
      </c>
      <c r="E4778" s="1">
        <f>SUMIF(Base!$I$2:$I$5533,'5º Questão'!A4778,Base!$R$2:$R$5533)</f>
        <v>0</v>
      </c>
      <c r="F4778" s="1">
        <f>SUMIF(Base!$I$2:$I$5533,'5º Questão'!A4778,Base!$S$2:$S$5533)</f>
        <v>112</v>
      </c>
      <c r="G4778" s="1">
        <f>SUMIF(Base!$I$2:$I$5533,'5º Questão'!A4778,Base!$T$2:$T$5533)</f>
        <v>65</v>
      </c>
      <c r="H4778" s="1">
        <f>SUMIF(Base!$I$2:$I$5533,'5º Questão'!A4778,Base!$U$2:$U$5533)</f>
        <v>0</v>
      </c>
      <c r="I4778" s="1">
        <f>SUMIF(Base!$I$2:$I$5533,'5º Questão'!A4778,Base!$V$2:$V$5533)</f>
        <v>0</v>
      </c>
      <c r="J4778" s="1">
        <f>SUMIF(Base!$I$2:$I$5533,'5º Questão'!A4778,Base!$W$2:$W$5533)</f>
        <v>0</v>
      </c>
      <c r="K4778" s="1">
        <f>SUMIF(Base!$I$2:$I$5533,'5º Questão'!A4778,Base!$X$2:$X$5533)</f>
        <v>0</v>
      </c>
      <c r="L4778" s="33">
        <f t="shared" si="74"/>
        <v>182</v>
      </c>
    </row>
    <row r="4779" spans="1:12" ht="17.25">
      <c r="A4779" s="23" t="s">
        <v>16286</v>
      </c>
      <c r="B4779" s="1">
        <f>SUMIF(Base!$I$2:$I$5533,'5º Questão'!A4779,Base!$O$2:$O$5533)</f>
        <v>0</v>
      </c>
      <c r="C4779" s="1">
        <f>SUMIF(Base!$I$2:$I$5533,'5º Questão'!A4779,Base!$P$2:$P$5533)</f>
        <v>22</v>
      </c>
      <c r="D4779" s="1">
        <f>SUMIF(Base!$I$2:$I$5533,'5º Questão'!A4779,Base!$Q$2:$Q$5533)</f>
        <v>0</v>
      </c>
      <c r="E4779" s="1">
        <f>SUMIF(Base!$I$2:$I$5533,'5º Questão'!A4779,Base!$R$2:$R$5533)</f>
        <v>881</v>
      </c>
      <c r="F4779" s="1">
        <f>SUMIF(Base!$I$2:$I$5533,'5º Questão'!A4779,Base!$S$2:$S$5533)</f>
        <v>0</v>
      </c>
      <c r="G4779" s="1">
        <f>SUMIF(Base!$I$2:$I$5533,'5º Questão'!A4779,Base!$T$2:$T$5533)</f>
        <v>0</v>
      </c>
      <c r="H4779" s="1">
        <f>SUMIF(Base!$I$2:$I$5533,'5º Questão'!A4779,Base!$U$2:$U$5533)</f>
        <v>0</v>
      </c>
      <c r="I4779" s="1">
        <f>SUMIF(Base!$I$2:$I$5533,'5º Questão'!A4779,Base!$V$2:$V$5533)</f>
        <v>0</v>
      </c>
      <c r="J4779" s="1">
        <f>SUMIF(Base!$I$2:$I$5533,'5º Questão'!A4779,Base!$W$2:$W$5533)</f>
        <v>0</v>
      </c>
      <c r="K4779" s="1">
        <f>SUMIF(Base!$I$2:$I$5533,'5º Questão'!A4779,Base!$X$2:$X$5533)</f>
        <v>0</v>
      </c>
      <c r="L4779" s="33">
        <f t="shared" si="74"/>
        <v>903</v>
      </c>
    </row>
    <row r="4780" spans="1:12" ht="17.25">
      <c r="A4780" s="23" t="s">
        <v>2851</v>
      </c>
      <c r="B4780" s="1">
        <f>SUMIF(Base!$I$2:$I$5533,'5º Questão'!A4780,Base!$O$2:$O$5533)</f>
        <v>0</v>
      </c>
      <c r="C4780" s="1">
        <f>SUMIF(Base!$I$2:$I$5533,'5º Questão'!A4780,Base!$P$2:$P$5533)</f>
        <v>18</v>
      </c>
      <c r="D4780" s="1">
        <f>SUMIF(Base!$I$2:$I$5533,'5º Questão'!A4780,Base!$Q$2:$Q$5533)</f>
        <v>0</v>
      </c>
      <c r="E4780" s="1">
        <f>SUMIF(Base!$I$2:$I$5533,'5º Questão'!A4780,Base!$R$2:$R$5533)</f>
        <v>1289</v>
      </c>
      <c r="F4780" s="1">
        <f>SUMIF(Base!$I$2:$I$5533,'5º Questão'!A4780,Base!$S$2:$S$5533)</f>
        <v>0</v>
      </c>
      <c r="G4780" s="1">
        <f>SUMIF(Base!$I$2:$I$5533,'5º Questão'!A4780,Base!$T$2:$T$5533)</f>
        <v>0</v>
      </c>
      <c r="H4780" s="1">
        <f>SUMIF(Base!$I$2:$I$5533,'5º Questão'!A4780,Base!$U$2:$U$5533)</f>
        <v>0</v>
      </c>
      <c r="I4780" s="1">
        <f>SUMIF(Base!$I$2:$I$5533,'5º Questão'!A4780,Base!$V$2:$V$5533)</f>
        <v>0</v>
      </c>
      <c r="J4780" s="1">
        <f>SUMIF(Base!$I$2:$I$5533,'5º Questão'!A4780,Base!$W$2:$W$5533)</f>
        <v>0</v>
      </c>
      <c r="K4780" s="1">
        <f>SUMIF(Base!$I$2:$I$5533,'5º Questão'!A4780,Base!$X$2:$X$5533)</f>
        <v>0</v>
      </c>
      <c r="L4780" s="33">
        <f t="shared" si="74"/>
        <v>1307</v>
      </c>
    </row>
    <row r="4781" spans="1:12" ht="17.25">
      <c r="A4781" s="23" t="s">
        <v>3602</v>
      </c>
      <c r="B4781" s="1">
        <f>SUMIF(Base!$I$2:$I$5533,'5º Questão'!A4781,Base!$O$2:$O$5533)</f>
        <v>0</v>
      </c>
      <c r="C4781" s="1">
        <f>SUMIF(Base!$I$2:$I$5533,'5º Questão'!A4781,Base!$P$2:$P$5533)</f>
        <v>8</v>
      </c>
      <c r="D4781" s="1">
        <f>SUMIF(Base!$I$2:$I$5533,'5º Questão'!A4781,Base!$Q$2:$Q$5533)</f>
        <v>0</v>
      </c>
      <c r="E4781" s="1">
        <f>SUMIF(Base!$I$2:$I$5533,'5º Questão'!A4781,Base!$R$2:$R$5533)</f>
        <v>0</v>
      </c>
      <c r="F4781" s="1">
        <f>SUMIF(Base!$I$2:$I$5533,'5º Questão'!A4781,Base!$S$2:$S$5533)</f>
        <v>261</v>
      </c>
      <c r="G4781" s="1">
        <f>SUMIF(Base!$I$2:$I$5533,'5º Questão'!A4781,Base!$T$2:$T$5533)</f>
        <v>0</v>
      </c>
      <c r="H4781" s="1">
        <f>SUMIF(Base!$I$2:$I$5533,'5º Questão'!A4781,Base!$U$2:$U$5533)</f>
        <v>0</v>
      </c>
      <c r="I4781" s="1">
        <f>SUMIF(Base!$I$2:$I$5533,'5º Questão'!A4781,Base!$V$2:$V$5533)</f>
        <v>0</v>
      </c>
      <c r="J4781" s="1">
        <f>SUMIF(Base!$I$2:$I$5533,'5º Questão'!A4781,Base!$W$2:$W$5533)</f>
        <v>0</v>
      </c>
      <c r="K4781" s="1">
        <f>SUMIF(Base!$I$2:$I$5533,'5º Questão'!A4781,Base!$X$2:$X$5533)</f>
        <v>0</v>
      </c>
      <c r="L4781" s="33">
        <f t="shared" si="74"/>
        <v>269</v>
      </c>
    </row>
    <row r="4782" spans="1:12" ht="33.75">
      <c r="A4782" s="23" t="s">
        <v>4808</v>
      </c>
      <c r="B4782" s="1">
        <f>SUMIF(Base!$I$2:$I$5533,'5º Questão'!A4782,Base!$O$2:$O$5533)</f>
        <v>0</v>
      </c>
      <c r="C4782" s="1">
        <f>SUMIF(Base!$I$2:$I$5533,'5º Questão'!A4782,Base!$P$2:$P$5533)</f>
        <v>12</v>
      </c>
      <c r="D4782" s="1">
        <f>SUMIF(Base!$I$2:$I$5533,'5º Questão'!A4782,Base!$Q$2:$Q$5533)</f>
        <v>0</v>
      </c>
      <c r="E4782" s="1">
        <f>SUMIF(Base!$I$2:$I$5533,'5º Questão'!A4782,Base!$R$2:$R$5533)</f>
        <v>0</v>
      </c>
      <c r="F4782" s="1">
        <f>SUMIF(Base!$I$2:$I$5533,'5º Questão'!A4782,Base!$S$2:$S$5533)</f>
        <v>243</v>
      </c>
      <c r="G4782" s="1">
        <f>SUMIF(Base!$I$2:$I$5533,'5º Questão'!A4782,Base!$T$2:$T$5533)</f>
        <v>186</v>
      </c>
      <c r="H4782" s="1">
        <f>SUMIF(Base!$I$2:$I$5533,'5º Questão'!A4782,Base!$U$2:$U$5533)</f>
        <v>0</v>
      </c>
      <c r="I4782" s="1">
        <f>SUMIF(Base!$I$2:$I$5533,'5º Questão'!A4782,Base!$V$2:$V$5533)</f>
        <v>0</v>
      </c>
      <c r="J4782" s="1">
        <f>SUMIF(Base!$I$2:$I$5533,'5º Questão'!A4782,Base!$W$2:$W$5533)</f>
        <v>0</v>
      </c>
      <c r="K4782" s="1">
        <f>SUMIF(Base!$I$2:$I$5533,'5º Questão'!A4782,Base!$X$2:$X$5533)</f>
        <v>0</v>
      </c>
      <c r="L4782" s="33">
        <f t="shared" si="74"/>
        <v>441</v>
      </c>
    </row>
    <row r="4783" spans="1:12" ht="17.25">
      <c r="A4783" s="23" t="s">
        <v>7334</v>
      </c>
      <c r="B4783" s="1">
        <f>SUMIF(Base!$I$2:$I$5533,'5º Questão'!A4783,Base!$O$2:$O$5533)</f>
        <v>0</v>
      </c>
      <c r="C4783" s="1">
        <f>SUMIF(Base!$I$2:$I$5533,'5º Questão'!A4783,Base!$P$2:$P$5533)</f>
        <v>14</v>
      </c>
      <c r="D4783" s="1">
        <f>SUMIF(Base!$I$2:$I$5533,'5º Questão'!A4783,Base!$Q$2:$Q$5533)</f>
        <v>0</v>
      </c>
      <c r="E4783" s="1">
        <f>SUMIF(Base!$I$2:$I$5533,'5º Questão'!A4783,Base!$R$2:$R$5533)</f>
        <v>0</v>
      </c>
      <c r="F4783" s="1">
        <f>SUMIF(Base!$I$2:$I$5533,'5º Questão'!A4783,Base!$S$2:$S$5533)</f>
        <v>229</v>
      </c>
      <c r="G4783" s="1">
        <f>SUMIF(Base!$I$2:$I$5533,'5º Questão'!A4783,Base!$T$2:$T$5533)</f>
        <v>133</v>
      </c>
      <c r="H4783" s="1">
        <f>SUMIF(Base!$I$2:$I$5533,'5º Questão'!A4783,Base!$U$2:$U$5533)</f>
        <v>0</v>
      </c>
      <c r="I4783" s="1">
        <f>SUMIF(Base!$I$2:$I$5533,'5º Questão'!A4783,Base!$V$2:$V$5533)</f>
        <v>0</v>
      </c>
      <c r="J4783" s="1">
        <f>SUMIF(Base!$I$2:$I$5533,'5º Questão'!A4783,Base!$W$2:$W$5533)</f>
        <v>0</v>
      </c>
      <c r="K4783" s="1">
        <f>SUMIF(Base!$I$2:$I$5533,'5º Questão'!A4783,Base!$X$2:$X$5533)</f>
        <v>0</v>
      </c>
      <c r="L4783" s="33">
        <f t="shared" si="74"/>
        <v>376</v>
      </c>
    </row>
    <row r="4784" spans="1:12" ht="25.5">
      <c r="A4784" s="23" t="s">
        <v>5583</v>
      </c>
      <c r="B4784" s="1">
        <f>SUMIF(Base!$I$2:$I$5533,'5º Questão'!A4784,Base!$O$2:$O$5533)</f>
        <v>0</v>
      </c>
      <c r="C4784" s="1">
        <f>SUMIF(Base!$I$2:$I$5533,'5º Questão'!A4784,Base!$P$2:$P$5533)</f>
        <v>35</v>
      </c>
      <c r="D4784" s="1">
        <f>SUMIF(Base!$I$2:$I$5533,'5º Questão'!A4784,Base!$Q$2:$Q$5533)</f>
        <v>0</v>
      </c>
      <c r="E4784" s="1">
        <f>SUMIF(Base!$I$2:$I$5533,'5º Questão'!A4784,Base!$R$2:$R$5533)</f>
        <v>0</v>
      </c>
      <c r="F4784" s="1">
        <f>SUMIF(Base!$I$2:$I$5533,'5º Questão'!A4784,Base!$S$2:$S$5533)</f>
        <v>566</v>
      </c>
      <c r="G4784" s="1">
        <f>SUMIF(Base!$I$2:$I$5533,'5º Questão'!A4784,Base!$T$2:$T$5533)</f>
        <v>0</v>
      </c>
      <c r="H4784" s="1">
        <f>SUMIF(Base!$I$2:$I$5533,'5º Questão'!A4784,Base!$U$2:$U$5533)</f>
        <v>0</v>
      </c>
      <c r="I4784" s="1">
        <f>SUMIF(Base!$I$2:$I$5533,'5º Questão'!A4784,Base!$V$2:$V$5533)</f>
        <v>0</v>
      </c>
      <c r="J4784" s="1">
        <f>SUMIF(Base!$I$2:$I$5533,'5º Questão'!A4784,Base!$W$2:$W$5533)</f>
        <v>0</v>
      </c>
      <c r="K4784" s="1">
        <f>SUMIF(Base!$I$2:$I$5533,'5º Questão'!A4784,Base!$X$2:$X$5533)</f>
        <v>0</v>
      </c>
      <c r="L4784" s="33">
        <f t="shared" si="74"/>
        <v>601</v>
      </c>
    </row>
    <row r="4785" spans="1:12" ht="33.75">
      <c r="A4785" s="23" t="s">
        <v>16490</v>
      </c>
      <c r="B4785" s="1">
        <f>SUMIF(Base!$I$2:$I$5533,'5º Questão'!A4785,Base!$O$2:$O$5533)</f>
        <v>0</v>
      </c>
      <c r="C4785" s="1">
        <f>SUMIF(Base!$I$2:$I$5533,'5º Questão'!A4785,Base!$P$2:$P$5533)</f>
        <v>0</v>
      </c>
      <c r="D4785" s="1">
        <f>SUMIF(Base!$I$2:$I$5533,'5º Questão'!A4785,Base!$Q$2:$Q$5533)</f>
        <v>0</v>
      </c>
      <c r="E4785" s="1">
        <f>SUMIF(Base!$I$2:$I$5533,'5º Questão'!A4785,Base!$R$2:$R$5533)</f>
        <v>233</v>
      </c>
      <c r="F4785" s="1">
        <f>SUMIF(Base!$I$2:$I$5533,'5º Questão'!A4785,Base!$S$2:$S$5533)</f>
        <v>561</v>
      </c>
      <c r="G4785" s="1">
        <f>SUMIF(Base!$I$2:$I$5533,'5º Questão'!A4785,Base!$T$2:$T$5533)</f>
        <v>620</v>
      </c>
      <c r="H4785" s="1">
        <f>SUMIF(Base!$I$2:$I$5533,'5º Questão'!A4785,Base!$U$2:$U$5533)</f>
        <v>0</v>
      </c>
      <c r="I4785" s="1">
        <f>SUMIF(Base!$I$2:$I$5533,'5º Questão'!A4785,Base!$V$2:$V$5533)</f>
        <v>0</v>
      </c>
      <c r="J4785" s="1">
        <f>SUMIF(Base!$I$2:$I$5533,'5º Questão'!A4785,Base!$W$2:$W$5533)</f>
        <v>0</v>
      </c>
      <c r="K4785" s="1">
        <f>SUMIF(Base!$I$2:$I$5533,'5º Questão'!A4785,Base!$X$2:$X$5533)</f>
        <v>0</v>
      </c>
      <c r="L4785" s="33">
        <f t="shared" si="74"/>
        <v>1414</v>
      </c>
    </row>
    <row r="4786" spans="1:12" ht="17.25">
      <c r="A4786" s="23" t="s">
        <v>8119</v>
      </c>
      <c r="B4786" s="1">
        <f>SUMIF(Base!$I$2:$I$5533,'5º Questão'!A4786,Base!$O$2:$O$5533)</f>
        <v>0</v>
      </c>
      <c r="C4786" s="1">
        <f>SUMIF(Base!$I$2:$I$5533,'5º Questão'!A4786,Base!$P$2:$P$5533)</f>
        <v>0</v>
      </c>
      <c r="D4786" s="1">
        <f>SUMIF(Base!$I$2:$I$5533,'5º Questão'!A4786,Base!$Q$2:$Q$5533)</f>
        <v>0</v>
      </c>
      <c r="E4786" s="1">
        <f>SUMIF(Base!$I$2:$I$5533,'5º Questão'!A4786,Base!$R$2:$R$5533)</f>
        <v>0</v>
      </c>
      <c r="F4786" s="1">
        <f>SUMIF(Base!$I$2:$I$5533,'5º Questão'!A4786,Base!$S$2:$S$5533)</f>
        <v>0</v>
      </c>
      <c r="G4786" s="1">
        <f>SUMIF(Base!$I$2:$I$5533,'5º Questão'!A4786,Base!$T$2:$T$5533)</f>
        <v>909</v>
      </c>
      <c r="H4786" s="1">
        <f>SUMIF(Base!$I$2:$I$5533,'5º Questão'!A4786,Base!$U$2:$U$5533)</f>
        <v>0</v>
      </c>
      <c r="I4786" s="1">
        <f>SUMIF(Base!$I$2:$I$5533,'5º Questão'!A4786,Base!$V$2:$V$5533)</f>
        <v>182</v>
      </c>
      <c r="J4786" s="1">
        <f>SUMIF(Base!$I$2:$I$5533,'5º Questão'!A4786,Base!$W$2:$W$5533)</f>
        <v>0</v>
      </c>
      <c r="K4786" s="1">
        <f>SUMIF(Base!$I$2:$I$5533,'5º Questão'!A4786,Base!$X$2:$X$5533)</f>
        <v>0</v>
      </c>
      <c r="L4786" s="33">
        <f t="shared" si="74"/>
        <v>1091</v>
      </c>
    </row>
    <row r="4787" spans="1:12" ht="25.5">
      <c r="A4787" s="23" t="s">
        <v>3068</v>
      </c>
      <c r="B4787" s="1">
        <f>SUMIF(Base!$I$2:$I$5533,'5º Questão'!A4787,Base!$O$2:$O$5533)</f>
        <v>0</v>
      </c>
      <c r="C4787" s="1">
        <f>SUMIF(Base!$I$2:$I$5533,'5º Questão'!A4787,Base!$P$2:$P$5533)</f>
        <v>0</v>
      </c>
      <c r="D4787" s="1">
        <f>SUMIF(Base!$I$2:$I$5533,'5º Questão'!A4787,Base!$Q$2:$Q$5533)</f>
        <v>0</v>
      </c>
      <c r="E4787" s="1">
        <f>SUMIF(Base!$I$2:$I$5533,'5º Questão'!A4787,Base!$R$2:$R$5533)</f>
        <v>0</v>
      </c>
      <c r="F4787" s="1">
        <f>SUMIF(Base!$I$2:$I$5533,'5º Questão'!A4787,Base!$S$2:$S$5533)</f>
        <v>215</v>
      </c>
      <c r="G4787" s="1">
        <f>SUMIF(Base!$I$2:$I$5533,'5º Questão'!A4787,Base!$T$2:$T$5533)</f>
        <v>153</v>
      </c>
      <c r="H4787" s="1">
        <f>SUMIF(Base!$I$2:$I$5533,'5º Questão'!A4787,Base!$U$2:$U$5533)</f>
        <v>0</v>
      </c>
      <c r="I4787" s="1">
        <f>SUMIF(Base!$I$2:$I$5533,'5º Questão'!A4787,Base!$V$2:$V$5533)</f>
        <v>0</v>
      </c>
      <c r="J4787" s="1">
        <f>SUMIF(Base!$I$2:$I$5533,'5º Questão'!A4787,Base!$W$2:$W$5533)</f>
        <v>0</v>
      </c>
      <c r="K4787" s="1">
        <f>SUMIF(Base!$I$2:$I$5533,'5º Questão'!A4787,Base!$X$2:$X$5533)</f>
        <v>0</v>
      </c>
      <c r="L4787" s="33">
        <f t="shared" si="74"/>
        <v>368</v>
      </c>
    </row>
    <row r="4788" spans="1:12" ht="25.5">
      <c r="A4788" s="23" t="s">
        <v>15943</v>
      </c>
      <c r="B4788" s="1">
        <f>SUMIF(Base!$I$2:$I$5533,'5º Questão'!A4788,Base!$O$2:$O$5533)</f>
        <v>0</v>
      </c>
      <c r="C4788" s="1">
        <f>SUMIF(Base!$I$2:$I$5533,'5º Questão'!A4788,Base!$P$2:$P$5533)</f>
        <v>0</v>
      </c>
      <c r="D4788" s="1">
        <f>SUMIF(Base!$I$2:$I$5533,'5º Questão'!A4788,Base!$Q$2:$Q$5533)</f>
        <v>0</v>
      </c>
      <c r="E4788" s="1">
        <f>SUMIF(Base!$I$2:$I$5533,'5º Questão'!A4788,Base!$R$2:$R$5533)</f>
        <v>0</v>
      </c>
      <c r="F4788" s="1">
        <f>SUMIF(Base!$I$2:$I$5533,'5º Questão'!A4788,Base!$S$2:$S$5533)</f>
        <v>366</v>
      </c>
      <c r="G4788" s="1">
        <f>SUMIF(Base!$I$2:$I$5533,'5º Questão'!A4788,Base!$T$2:$T$5533)</f>
        <v>484</v>
      </c>
      <c r="H4788" s="1">
        <f>SUMIF(Base!$I$2:$I$5533,'5º Questão'!A4788,Base!$U$2:$U$5533)</f>
        <v>0</v>
      </c>
      <c r="I4788" s="1">
        <f>SUMIF(Base!$I$2:$I$5533,'5º Questão'!A4788,Base!$V$2:$V$5533)</f>
        <v>0</v>
      </c>
      <c r="J4788" s="1">
        <f>SUMIF(Base!$I$2:$I$5533,'5º Questão'!A4788,Base!$W$2:$W$5533)</f>
        <v>0</v>
      </c>
      <c r="K4788" s="1">
        <f>SUMIF(Base!$I$2:$I$5533,'5º Questão'!A4788,Base!$X$2:$X$5533)</f>
        <v>0</v>
      </c>
      <c r="L4788" s="33">
        <f t="shared" si="74"/>
        <v>850</v>
      </c>
    </row>
    <row r="4789" spans="1:12" ht="17.25">
      <c r="A4789" s="23" t="s">
        <v>14976</v>
      </c>
      <c r="B4789" s="1">
        <f>SUMIF(Base!$I$2:$I$5533,'5º Questão'!A4789,Base!$O$2:$O$5533)</f>
        <v>0</v>
      </c>
      <c r="C4789" s="1">
        <f>SUMIF(Base!$I$2:$I$5533,'5º Questão'!A4789,Base!$P$2:$P$5533)</f>
        <v>18</v>
      </c>
      <c r="D4789" s="1">
        <f>SUMIF(Base!$I$2:$I$5533,'5º Questão'!A4789,Base!$Q$2:$Q$5533)</f>
        <v>0</v>
      </c>
      <c r="E4789" s="1">
        <f>SUMIF(Base!$I$2:$I$5533,'5º Questão'!A4789,Base!$R$2:$R$5533)</f>
        <v>0</v>
      </c>
      <c r="F4789" s="1">
        <f>SUMIF(Base!$I$2:$I$5533,'5º Questão'!A4789,Base!$S$2:$S$5533)</f>
        <v>348</v>
      </c>
      <c r="G4789" s="1">
        <f>SUMIF(Base!$I$2:$I$5533,'5º Questão'!A4789,Base!$T$2:$T$5533)</f>
        <v>266</v>
      </c>
      <c r="H4789" s="1">
        <f>SUMIF(Base!$I$2:$I$5533,'5º Questão'!A4789,Base!$U$2:$U$5533)</f>
        <v>0</v>
      </c>
      <c r="I4789" s="1">
        <f>SUMIF(Base!$I$2:$I$5533,'5º Questão'!A4789,Base!$V$2:$V$5533)</f>
        <v>0</v>
      </c>
      <c r="J4789" s="1">
        <f>SUMIF(Base!$I$2:$I$5533,'5º Questão'!A4789,Base!$W$2:$W$5533)</f>
        <v>0</v>
      </c>
      <c r="K4789" s="1">
        <f>SUMIF(Base!$I$2:$I$5533,'5º Questão'!A4789,Base!$X$2:$X$5533)</f>
        <v>0</v>
      </c>
      <c r="L4789" s="33">
        <f t="shared" si="74"/>
        <v>632</v>
      </c>
    </row>
    <row r="4790" spans="1:12" ht="25.5">
      <c r="A4790" s="23" t="s">
        <v>213</v>
      </c>
      <c r="B4790" s="1">
        <f>SUMIF(Base!$I$2:$I$5533,'5º Questão'!A4790,Base!$O$2:$O$5533)</f>
        <v>0</v>
      </c>
      <c r="C4790" s="1">
        <f>SUMIF(Base!$I$2:$I$5533,'5º Questão'!A4790,Base!$P$2:$P$5533)</f>
        <v>33</v>
      </c>
      <c r="D4790" s="1">
        <f>SUMIF(Base!$I$2:$I$5533,'5º Questão'!A4790,Base!$Q$2:$Q$5533)</f>
        <v>0</v>
      </c>
      <c r="E4790" s="1">
        <f>SUMIF(Base!$I$2:$I$5533,'5º Questão'!A4790,Base!$R$2:$R$5533)</f>
        <v>735</v>
      </c>
      <c r="F4790" s="1">
        <f>SUMIF(Base!$I$2:$I$5533,'5º Questão'!A4790,Base!$S$2:$S$5533)</f>
        <v>0</v>
      </c>
      <c r="G4790" s="1">
        <f>SUMIF(Base!$I$2:$I$5533,'5º Questão'!A4790,Base!$T$2:$T$5533)</f>
        <v>0</v>
      </c>
      <c r="H4790" s="1">
        <f>SUMIF(Base!$I$2:$I$5533,'5º Questão'!A4790,Base!$U$2:$U$5533)</f>
        <v>0</v>
      </c>
      <c r="I4790" s="1">
        <f>SUMIF(Base!$I$2:$I$5533,'5º Questão'!A4790,Base!$V$2:$V$5533)</f>
        <v>0</v>
      </c>
      <c r="J4790" s="1">
        <f>SUMIF(Base!$I$2:$I$5533,'5º Questão'!A4790,Base!$W$2:$W$5533)</f>
        <v>0</v>
      </c>
      <c r="K4790" s="1">
        <f>SUMIF(Base!$I$2:$I$5533,'5º Questão'!A4790,Base!$X$2:$X$5533)</f>
        <v>0</v>
      </c>
      <c r="L4790" s="33">
        <f t="shared" si="74"/>
        <v>768</v>
      </c>
    </row>
    <row r="4791" spans="1:12" ht="17.25">
      <c r="A4791" s="23" t="s">
        <v>15969</v>
      </c>
      <c r="B4791" s="1">
        <f>SUMIF(Base!$I$2:$I$5533,'5º Questão'!A4791,Base!$O$2:$O$5533)</f>
        <v>0</v>
      </c>
      <c r="C4791" s="1">
        <f>SUMIF(Base!$I$2:$I$5533,'5º Questão'!A4791,Base!$P$2:$P$5533)</f>
        <v>0</v>
      </c>
      <c r="D4791" s="1">
        <f>SUMIF(Base!$I$2:$I$5533,'5º Questão'!A4791,Base!$Q$2:$Q$5533)</f>
        <v>0</v>
      </c>
      <c r="E4791" s="1">
        <f>SUMIF(Base!$I$2:$I$5533,'5º Questão'!A4791,Base!$R$2:$R$5533)</f>
        <v>0</v>
      </c>
      <c r="F4791" s="1">
        <f>SUMIF(Base!$I$2:$I$5533,'5º Questão'!A4791,Base!$S$2:$S$5533)</f>
        <v>446</v>
      </c>
      <c r="G4791" s="1">
        <f>SUMIF(Base!$I$2:$I$5533,'5º Questão'!A4791,Base!$T$2:$T$5533)</f>
        <v>262</v>
      </c>
      <c r="H4791" s="1">
        <f>SUMIF(Base!$I$2:$I$5533,'5º Questão'!A4791,Base!$U$2:$U$5533)</f>
        <v>0</v>
      </c>
      <c r="I4791" s="1">
        <f>SUMIF(Base!$I$2:$I$5533,'5º Questão'!A4791,Base!$V$2:$V$5533)</f>
        <v>0</v>
      </c>
      <c r="J4791" s="1">
        <f>SUMIF(Base!$I$2:$I$5533,'5º Questão'!A4791,Base!$W$2:$W$5533)</f>
        <v>0</v>
      </c>
      <c r="K4791" s="1">
        <f>SUMIF(Base!$I$2:$I$5533,'5º Questão'!A4791,Base!$X$2:$X$5533)</f>
        <v>0</v>
      </c>
      <c r="L4791" s="33">
        <f t="shared" si="74"/>
        <v>708</v>
      </c>
    </row>
    <row r="4792" spans="1:12" ht="25.5">
      <c r="A4792" s="23" t="s">
        <v>11738</v>
      </c>
      <c r="B4792" s="1">
        <f>SUMIF(Base!$I$2:$I$5533,'5º Questão'!A4792,Base!$O$2:$O$5533)</f>
        <v>0</v>
      </c>
      <c r="C4792" s="1">
        <f>SUMIF(Base!$I$2:$I$5533,'5º Questão'!A4792,Base!$P$2:$P$5533)</f>
        <v>0</v>
      </c>
      <c r="D4792" s="1">
        <f>SUMIF(Base!$I$2:$I$5533,'5º Questão'!A4792,Base!$Q$2:$Q$5533)</f>
        <v>0</v>
      </c>
      <c r="E4792" s="1">
        <f>SUMIF(Base!$I$2:$I$5533,'5º Questão'!A4792,Base!$R$2:$R$5533)</f>
        <v>0</v>
      </c>
      <c r="F4792" s="1">
        <f>SUMIF(Base!$I$2:$I$5533,'5º Questão'!A4792,Base!$S$2:$S$5533)</f>
        <v>441</v>
      </c>
      <c r="G4792" s="1">
        <f>SUMIF(Base!$I$2:$I$5533,'5º Questão'!A4792,Base!$T$2:$T$5533)</f>
        <v>263</v>
      </c>
      <c r="H4792" s="1">
        <f>SUMIF(Base!$I$2:$I$5533,'5º Questão'!A4792,Base!$U$2:$U$5533)</f>
        <v>0</v>
      </c>
      <c r="I4792" s="1">
        <f>SUMIF(Base!$I$2:$I$5533,'5º Questão'!A4792,Base!$V$2:$V$5533)</f>
        <v>0</v>
      </c>
      <c r="J4792" s="1">
        <f>SUMIF(Base!$I$2:$I$5533,'5º Questão'!A4792,Base!$W$2:$W$5533)</f>
        <v>0</v>
      </c>
      <c r="K4792" s="1">
        <f>SUMIF(Base!$I$2:$I$5533,'5º Questão'!A4792,Base!$X$2:$X$5533)</f>
        <v>0</v>
      </c>
      <c r="L4792" s="33">
        <f t="shared" si="74"/>
        <v>704</v>
      </c>
    </row>
    <row r="4793" spans="1:12" ht="25.5">
      <c r="A4793" s="23" t="s">
        <v>3388</v>
      </c>
      <c r="B4793" s="1">
        <f>SUMIF(Base!$I$2:$I$5533,'5º Questão'!A4793,Base!$O$2:$O$5533)</f>
        <v>0</v>
      </c>
      <c r="C4793" s="1">
        <f>SUMIF(Base!$I$2:$I$5533,'5º Questão'!A4793,Base!$P$2:$P$5533)</f>
        <v>0</v>
      </c>
      <c r="D4793" s="1">
        <f>SUMIF(Base!$I$2:$I$5533,'5º Questão'!A4793,Base!$Q$2:$Q$5533)</f>
        <v>0</v>
      </c>
      <c r="E4793" s="1">
        <f>SUMIF(Base!$I$2:$I$5533,'5º Questão'!A4793,Base!$R$2:$R$5533)</f>
        <v>0</v>
      </c>
      <c r="F4793" s="1">
        <f>SUMIF(Base!$I$2:$I$5533,'5º Questão'!A4793,Base!$S$2:$S$5533)</f>
        <v>183</v>
      </c>
      <c r="G4793" s="1">
        <f>SUMIF(Base!$I$2:$I$5533,'5º Questão'!A4793,Base!$T$2:$T$5533)</f>
        <v>28</v>
      </c>
      <c r="H4793" s="1">
        <f>SUMIF(Base!$I$2:$I$5533,'5º Questão'!A4793,Base!$U$2:$U$5533)</f>
        <v>0</v>
      </c>
      <c r="I4793" s="1">
        <f>SUMIF(Base!$I$2:$I$5533,'5º Questão'!A4793,Base!$V$2:$V$5533)</f>
        <v>0</v>
      </c>
      <c r="J4793" s="1">
        <f>SUMIF(Base!$I$2:$I$5533,'5º Questão'!A4793,Base!$W$2:$W$5533)</f>
        <v>0</v>
      </c>
      <c r="K4793" s="1">
        <f>SUMIF(Base!$I$2:$I$5533,'5º Questão'!A4793,Base!$X$2:$X$5533)</f>
        <v>0</v>
      </c>
      <c r="L4793" s="33">
        <f t="shared" si="74"/>
        <v>211</v>
      </c>
    </row>
    <row r="4794" spans="1:12" ht="25.5">
      <c r="A4794" s="23" t="s">
        <v>15681</v>
      </c>
      <c r="B4794" s="1">
        <f>SUMIF(Base!$I$2:$I$5533,'5º Questão'!A4794,Base!$O$2:$O$5533)</f>
        <v>0</v>
      </c>
      <c r="C4794" s="1">
        <f>SUMIF(Base!$I$2:$I$5533,'5º Questão'!A4794,Base!$P$2:$P$5533)</f>
        <v>14</v>
      </c>
      <c r="D4794" s="1">
        <f>SUMIF(Base!$I$2:$I$5533,'5º Questão'!A4794,Base!$Q$2:$Q$5533)</f>
        <v>0</v>
      </c>
      <c r="E4794" s="1">
        <f>SUMIF(Base!$I$2:$I$5533,'5º Questão'!A4794,Base!$R$2:$R$5533)</f>
        <v>0</v>
      </c>
      <c r="F4794" s="1">
        <f>SUMIF(Base!$I$2:$I$5533,'5º Questão'!A4794,Base!$S$2:$S$5533)</f>
        <v>447</v>
      </c>
      <c r="G4794" s="1">
        <f>SUMIF(Base!$I$2:$I$5533,'5º Questão'!A4794,Base!$T$2:$T$5533)</f>
        <v>169</v>
      </c>
      <c r="H4794" s="1">
        <f>SUMIF(Base!$I$2:$I$5533,'5º Questão'!A4794,Base!$U$2:$U$5533)</f>
        <v>0</v>
      </c>
      <c r="I4794" s="1">
        <f>SUMIF(Base!$I$2:$I$5533,'5º Questão'!A4794,Base!$V$2:$V$5533)</f>
        <v>0</v>
      </c>
      <c r="J4794" s="1">
        <f>SUMIF(Base!$I$2:$I$5533,'5º Questão'!A4794,Base!$W$2:$W$5533)</f>
        <v>0</v>
      </c>
      <c r="K4794" s="1">
        <f>SUMIF(Base!$I$2:$I$5533,'5º Questão'!A4794,Base!$X$2:$X$5533)</f>
        <v>0</v>
      </c>
      <c r="L4794" s="33">
        <f t="shared" si="74"/>
        <v>630</v>
      </c>
    </row>
    <row r="4795" spans="1:12" ht="25.5">
      <c r="A4795" s="23" t="s">
        <v>14515</v>
      </c>
      <c r="B4795" s="1">
        <f>SUMIF(Base!$I$2:$I$5533,'5º Questão'!A4795,Base!$O$2:$O$5533)</f>
        <v>0</v>
      </c>
      <c r="C4795" s="1">
        <f>SUMIF(Base!$I$2:$I$5533,'5º Questão'!A4795,Base!$P$2:$P$5533)</f>
        <v>5</v>
      </c>
      <c r="D4795" s="1">
        <f>SUMIF(Base!$I$2:$I$5533,'5º Questão'!A4795,Base!$Q$2:$Q$5533)</f>
        <v>0</v>
      </c>
      <c r="E4795" s="1">
        <f>SUMIF(Base!$I$2:$I$5533,'5º Questão'!A4795,Base!$R$2:$R$5533)</f>
        <v>0</v>
      </c>
      <c r="F4795" s="1">
        <f>SUMIF(Base!$I$2:$I$5533,'5º Questão'!A4795,Base!$S$2:$S$5533)</f>
        <v>189</v>
      </c>
      <c r="G4795" s="1">
        <f>SUMIF(Base!$I$2:$I$5533,'5º Questão'!A4795,Base!$T$2:$T$5533)</f>
        <v>80</v>
      </c>
      <c r="H4795" s="1">
        <f>SUMIF(Base!$I$2:$I$5533,'5º Questão'!A4795,Base!$U$2:$U$5533)</f>
        <v>0</v>
      </c>
      <c r="I4795" s="1">
        <f>SUMIF(Base!$I$2:$I$5533,'5º Questão'!A4795,Base!$V$2:$V$5533)</f>
        <v>0</v>
      </c>
      <c r="J4795" s="1">
        <f>SUMIF(Base!$I$2:$I$5533,'5º Questão'!A4795,Base!$W$2:$W$5533)</f>
        <v>0</v>
      </c>
      <c r="K4795" s="1">
        <f>SUMIF(Base!$I$2:$I$5533,'5º Questão'!A4795,Base!$X$2:$X$5533)</f>
        <v>0</v>
      </c>
      <c r="L4795" s="33">
        <f t="shared" si="74"/>
        <v>274</v>
      </c>
    </row>
    <row r="4796" spans="1:12" ht="33.75">
      <c r="A4796" s="23" t="s">
        <v>18017</v>
      </c>
      <c r="B4796" s="1">
        <f>SUMIF(Base!$I$2:$I$5533,'5º Questão'!A4796,Base!$O$2:$O$5533)</f>
        <v>0</v>
      </c>
      <c r="C4796" s="1">
        <f>SUMIF(Base!$I$2:$I$5533,'5º Questão'!A4796,Base!$P$2:$P$5533)</f>
        <v>0</v>
      </c>
      <c r="D4796" s="1">
        <f>SUMIF(Base!$I$2:$I$5533,'5º Questão'!A4796,Base!$Q$2:$Q$5533)</f>
        <v>0</v>
      </c>
      <c r="E4796" s="1">
        <f>SUMIF(Base!$I$2:$I$5533,'5º Questão'!A4796,Base!$R$2:$R$5533)</f>
        <v>577</v>
      </c>
      <c r="F4796" s="1">
        <f>SUMIF(Base!$I$2:$I$5533,'5º Questão'!A4796,Base!$S$2:$S$5533)</f>
        <v>280</v>
      </c>
      <c r="G4796" s="1">
        <f>SUMIF(Base!$I$2:$I$5533,'5º Questão'!A4796,Base!$T$2:$T$5533)</f>
        <v>0</v>
      </c>
      <c r="H4796" s="1">
        <f>SUMIF(Base!$I$2:$I$5533,'5º Questão'!A4796,Base!$U$2:$U$5533)</f>
        <v>0</v>
      </c>
      <c r="I4796" s="1">
        <f>SUMIF(Base!$I$2:$I$5533,'5º Questão'!A4796,Base!$V$2:$V$5533)</f>
        <v>0</v>
      </c>
      <c r="J4796" s="1">
        <f>SUMIF(Base!$I$2:$I$5533,'5º Questão'!A4796,Base!$W$2:$W$5533)</f>
        <v>0</v>
      </c>
      <c r="K4796" s="1">
        <f>SUMIF(Base!$I$2:$I$5533,'5º Questão'!A4796,Base!$X$2:$X$5533)</f>
        <v>0</v>
      </c>
      <c r="L4796" s="33">
        <f t="shared" si="74"/>
        <v>857</v>
      </c>
    </row>
    <row r="4797" spans="1:12" ht="17.25">
      <c r="A4797" s="23" t="s">
        <v>1323</v>
      </c>
      <c r="B4797" s="1">
        <f>SUMIF(Base!$I$2:$I$5533,'5º Questão'!A4797,Base!$O$2:$O$5533)</f>
        <v>0</v>
      </c>
      <c r="C4797" s="1">
        <f>SUMIF(Base!$I$2:$I$5533,'5º Questão'!A4797,Base!$P$2:$P$5533)</f>
        <v>9</v>
      </c>
      <c r="D4797" s="1">
        <f>SUMIF(Base!$I$2:$I$5533,'5º Questão'!A4797,Base!$Q$2:$Q$5533)</f>
        <v>0</v>
      </c>
      <c r="E4797" s="1">
        <f>SUMIF(Base!$I$2:$I$5533,'5º Questão'!A4797,Base!$R$2:$R$5533)</f>
        <v>0</v>
      </c>
      <c r="F4797" s="1">
        <f>SUMIF(Base!$I$2:$I$5533,'5º Questão'!A4797,Base!$S$2:$S$5533)</f>
        <v>604</v>
      </c>
      <c r="G4797" s="1">
        <f>SUMIF(Base!$I$2:$I$5533,'5º Questão'!A4797,Base!$T$2:$T$5533)</f>
        <v>0</v>
      </c>
      <c r="H4797" s="1">
        <f>SUMIF(Base!$I$2:$I$5533,'5º Questão'!A4797,Base!$U$2:$U$5533)</f>
        <v>0</v>
      </c>
      <c r="I4797" s="1">
        <f>SUMIF(Base!$I$2:$I$5533,'5º Questão'!A4797,Base!$V$2:$V$5533)</f>
        <v>175</v>
      </c>
      <c r="J4797" s="1">
        <f>SUMIF(Base!$I$2:$I$5533,'5º Questão'!A4797,Base!$W$2:$W$5533)</f>
        <v>0</v>
      </c>
      <c r="K4797" s="1">
        <f>SUMIF(Base!$I$2:$I$5533,'5º Questão'!A4797,Base!$X$2:$X$5533)</f>
        <v>0</v>
      </c>
      <c r="L4797" s="33">
        <f t="shared" si="74"/>
        <v>788</v>
      </c>
    </row>
    <row r="4798" spans="1:12" ht="25.5">
      <c r="A4798" s="23" t="s">
        <v>14990</v>
      </c>
      <c r="B4798" s="1">
        <f>SUMIF(Base!$I$2:$I$5533,'5º Questão'!A4798,Base!$O$2:$O$5533)</f>
        <v>0</v>
      </c>
      <c r="C4798" s="1">
        <f>SUMIF(Base!$I$2:$I$5533,'5º Questão'!A4798,Base!$P$2:$P$5533)</f>
        <v>5</v>
      </c>
      <c r="D4798" s="1">
        <f>SUMIF(Base!$I$2:$I$5533,'5º Questão'!A4798,Base!$Q$2:$Q$5533)</f>
        <v>0</v>
      </c>
      <c r="E4798" s="1">
        <f>SUMIF(Base!$I$2:$I$5533,'5º Questão'!A4798,Base!$R$2:$R$5533)</f>
        <v>0</v>
      </c>
      <c r="F4798" s="1">
        <f>SUMIF(Base!$I$2:$I$5533,'5º Questão'!A4798,Base!$S$2:$S$5533)</f>
        <v>159</v>
      </c>
      <c r="G4798" s="1">
        <f>SUMIF(Base!$I$2:$I$5533,'5º Questão'!A4798,Base!$T$2:$T$5533)</f>
        <v>71</v>
      </c>
      <c r="H4798" s="1">
        <f>SUMIF(Base!$I$2:$I$5533,'5º Questão'!A4798,Base!$U$2:$U$5533)</f>
        <v>0</v>
      </c>
      <c r="I4798" s="1">
        <f>SUMIF(Base!$I$2:$I$5533,'5º Questão'!A4798,Base!$V$2:$V$5533)</f>
        <v>0</v>
      </c>
      <c r="J4798" s="1">
        <f>SUMIF(Base!$I$2:$I$5533,'5º Questão'!A4798,Base!$W$2:$W$5533)</f>
        <v>0</v>
      </c>
      <c r="K4798" s="1">
        <f>SUMIF(Base!$I$2:$I$5533,'5º Questão'!A4798,Base!$X$2:$X$5533)</f>
        <v>0</v>
      </c>
      <c r="L4798" s="33">
        <f t="shared" si="74"/>
        <v>235</v>
      </c>
    </row>
    <row r="4799" spans="1:12" ht="33.75">
      <c r="A4799" s="23" t="s">
        <v>789</v>
      </c>
      <c r="B4799" s="1">
        <f>SUMIF(Base!$I$2:$I$5533,'5º Questão'!A4799,Base!$O$2:$O$5533)</f>
        <v>0</v>
      </c>
      <c r="C4799" s="1">
        <f>SUMIF(Base!$I$2:$I$5533,'5º Questão'!A4799,Base!$P$2:$P$5533)</f>
        <v>0</v>
      </c>
      <c r="D4799" s="1">
        <f>SUMIF(Base!$I$2:$I$5533,'5º Questão'!A4799,Base!$Q$2:$Q$5533)</f>
        <v>0</v>
      </c>
      <c r="E4799" s="1">
        <f>SUMIF(Base!$I$2:$I$5533,'5º Questão'!A4799,Base!$R$2:$R$5533)</f>
        <v>0</v>
      </c>
      <c r="F4799" s="1">
        <f>SUMIF(Base!$I$2:$I$5533,'5º Questão'!A4799,Base!$S$2:$S$5533)</f>
        <v>225</v>
      </c>
      <c r="G4799" s="1">
        <f>SUMIF(Base!$I$2:$I$5533,'5º Questão'!A4799,Base!$T$2:$T$5533)</f>
        <v>137</v>
      </c>
      <c r="H4799" s="1">
        <f>SUMIF(Base!$I$2:$I$5533,'5º Questão'!A4799,Base!$U$2:$U$5533)</f>
        <v>0</v>
      </c>
      <c r="I4799" s="1">
        <f>SUMIF(Base!$I$2:$I$5533,'5º Questão'!A4799,Base!$V$2:$V$5533)</f>
        <v>0</v>
      </c>
      <c r="J4799" s="1">
        <f>SUMIF(Base!$I$2:$I$5533,'5º Questão'!A4799,Base!$W$2:$W$5533)</f>
        <v>0</v>
      </c>
      <c r="K4799" s="1">
        <f>SUMIF(Base!$I$2:$I$5533,'5º Questão'!A4799,Base!$X$2:$X$5533)</f>
        <v>0</v>
      </c>
      <c r="L4799" s="33">
        <f t="shared" si="74"/>
        <v>362</v>
      </c>
    </row>
    <row r="4800" spans="1:12" ht="25.5">
      <c r="A4800" s="23" t="s">
        <v>11495</v>
      </c>
      <c r="B4800" s="1">
        <f>SUMIF(Base!$I$2:$I$5533,'5º Questão'!A4800,Base!$O$2:$O$5533)</f>
        <v>0</v>
      </c>
      <c r="C4800" s="1">
        <f>SUMIF(Base!$I$2:$I$5533,'5º Questão'!A4800,Base!$P$2:$P$5533)</f>
        <v>0</v>
      </c>
      <c r="D4800" s="1">
        <f>SUMIF(Base!$I$2:$I$5533,'5º Questão'!A4800,Base!$Q$2:$Q$5533)</f>
        <v>0</v>
      </c>
      <c r="E4800" s="1">
        <f>SUMIF(Base!$I$2:$I$5533,'5º Questão'!A4800,Base!$R$2:$R$5533)</f>
        <v>0</v>
      </c>
      <c r="F4800" s="1">
        <f>SUMIF(Base!$I$2:$I$5533,'5º Questão'!A4800,Base!$S$2:$S$5533)</f>
        <v>689</v>
      </c>
      <c r="G4800" s="1">
        <f>SUMIF(Base!$I$2:$I$5533,'5º Questão'!A4800,Base!$T$2:$T$5533)</f>
        <v>502</v>
      </c>
      <c r="H4800" s="1">
        <f>SUMIF(Base!$I$2:$I$5533,'5º Questão'!A4800,Base!$U$2:$U$5533)</f>
        <v>0</v>
      </c>
      <c r="I4800" s="1">
        <f>SUMIF(Base!$I$2:$I$5533,'5º Questão'!A4800,Base!$V$2:$V$5533)</f>
        <v>0</v>
      </c>
      <c r="J4800" s="1">
        <f>SUMIF(Base!$I$2:$I$5533,'5º Questão'!A4800,Base!$W$2:$W$5533)</f>
        <v>0</v>
      </c>
      <c r="K4800" s="1">
        <f>SUMIF(Base!$I$2:$I$5533,'5º Questão'!A4800,Base!$X$2:$X$5533)</f>
        <v>0</v>
      </c>
      <c r="L4800" s="33">
        <f t="shared" si="74"/>
        <v>1191</v>
      </c>
    </row>
    <row r="4801" spans="1:12" ht="17.25">
      <c r="A4801" s="23" t="s">
        <v>5445</v>
      </c>
      <c r="B4801" s="1">
        <f>SUMIF(Base!$I$2:$I$5533,'5º Questão'!A4801,Base!$O$2:$O$5533)</f>
        <v>0</v>
      </c>
      <c r="C4801" s="1">
        <f>SUMIF(Base!$I$2:$I$5533,'5º Questão'!A4801,Base!$P$2:$P$5533)</f>
        <v>27</v>
      </c>
      <c r="D4801" s="1">
        <f>SUMIF(Base!$I$2:$I$5533,'5º Questão'!A4801,Base!$Q$2:$Q$5533)</f>
        <v>0</v>
      </c>
      <c r="E4801" s="1">
        <f>SUMIF(Base!$I$2:$I$5533,'5º Questão'!A4801,Base!$R$2:$R$5533)</f>
        <v>0</v>
      </c>
      <c r="F4801" s="1">
        <f>SUMIF(Base!$I$2:$I$5533,'5º Questão'!A4801,Base!$S$2:$S$5533)</f>
        <v>235</v>
      </c>
      <c r="G4801" s="1">
        <f>SUMIF(Base!$I$2:$I$5533,'5º Questão'!A4801,Base!$T$2:$T$5533)</f>
        <v>233</v>
      </c>
      <c r="H4801" s="1">
        <f>SUMIF(Base!$I$2:$I$5533,'5º Questão'!A4801,Base!$U$2:$U$5533)</f>
        <v>0</v>
      </c>
      <c r="I4801" s="1">
        <f>SUMIF(Base!$I$2:$I$5533,'5º Questão'!A4801,Base!$V$2:$V$5533)</f>
        <v>0</v>
      </c>
      <c r="J4801" s="1">
        <f>SUMIF(Base!$I$2:$I$5533,'5º Questão'!A4801,Base!$W$2:$W$5533)</f>
        <v>0</v>
      </c>
      <c r="K4801" s="1">
        <f>SUMIF(Base!$I$2:$I$5533,'5º Questão'!A4801,Base!$X$2:$X$5533)</f>
        <v>0</v>
      </c>
      <c r="L4801" s="33">
        <f t="shared" si="74"/>
        <v>495</v>
      </c>
    </row>
    <row r="4802" spans="1:12" ht="17.25">
      <c r="A4802" s="23" t="s">
        <v>9023</v>
      </c>
      <c r="B4802" s="1">
        <f>SUMIF(Base!$I$2:$I$5533,'5º Questão'!A4802,Base!$O$2:$O$5533)</f>
        <v>0</v>
      </c>
      <c r="C4802" s="1">
        <f>SUMIF(Base!$I$2:$I$5533,'5º Questão'!A4802,Base!$P$2:$P$5533)</f>
        <v>4</v>
      </c>
      <c r="D4802" s="1">
        <f>SUMIF(Base!$I$2:$I$5533,'5º Questão'!A4802,Base!$Q$2:$Q$5533)</f>
        <v>0</v>
      </c>
      <c r="E4802" s="1">
        <f>SUMIF(Base!$I$2:$I$5533,'5º Questão'!A4802,Base!$R$2:$R$5533)</f>
        <v>81</v>
      </c>
      <c r="F4802" s="1">
        <f>SUMIF(Base!$I$2:$I$5533,'5º Questão'!A4802,Base!$S$2:$S$5533)</f>
        <v>113</v>
      </c>
      <c r="G4802" s="1">
        <f>SUMIF(Base!$I$2:$I$5533,'5º Questão'!A4802,Base!$T$2:$T$5533)</f>
        <v>68</v>
      </c>
      <c r="H4802" s="1">
        <f>SUMIF(Base!$I$2:$I$5533,'5º Questão'!A4802,Base!$U$2:$U$5533)</f>
        <v>0</v>
      </c>
      <c r="I4802" s="1">
        <f>SUMIF(Base!$I$2:$I$5533,'5º Questão'!A4802,Base!$V$2:$V$5533)</f>
        <v>0</v>
      </c>
      <c r="J4802" s="1">
        <f>SUMIF(Base!$I$2:$I$5533,'5º Questão'!A4802,Base!$W$2:$W$5533)</f>
        <v>0</v>
      </c>
      <c r="K4802" s="1">
        <f>SUMIF(Base!$I$2:$I$5533,'5º Questão'!A4802,Base!$X$2:$X$5533)</f>
        <v>0</v>
      </c>
      <c r="L4802" s="33">
        <f t="shared" si="74"/>
        <v>266</v>
      </c>
    </row>
    <row r="4803" spans="1:12" ht="25.5">
      <c r="A4803" s="23" t="s">
        <v>13340</v>
      </c>
      <c r="B4803" s="1">
        <f>SUMIF(Base!$I$2:$I$5533,'5º Questão'!A4803,Base!$O$2:$O$5533)</f>
        <v>0</v>
      </c>
      <c r="C4803" s="1">
        <f>SUMIF(Base!$I$2:$I$5533,'5º Questão'!A4803,Base!$P$2:$P$5533)</f>
        <v>0</v>
      </c>
      <c r="D4803" s="1">
        <f>SUMIF(Base!$I$2:$I$5533,'5º Questão'!A4803,Base!$Q$2:$Q$5533)</f>
        <v>0</v>
      </c>
      <c r="E4803" s="1">
        <f>SUMIF(Base!$I$2:$I$5533,'5º Questão'!A4803,Base!$R$2:$R$5533)</f>
        <v>0</v>
      </c>
      <c r="F4803" s="1">
        <f>SUMIF(Base!$I$2:$I$5533,'5º Questão'!A4803,Base!$S$2:$S$5533)</f>
        <v>339</v>
      </c>
      <c r="G4803" s="1">
        <f>SUMIF(Base!$I$2:$I$5533,'5º Questão'!A4803,Base!$T$2:$T$5533)</f>
        <v>294</v>
      </c>
      <c r="H4803" s="1">
        <f>SUMIF(Base!$I$2:$I$5533,'5º Questão'!A4803,Base!$U$2:$U$5533)</f>
        <v>0</v>
      </c>
      <c r="I4803" s="1">
        <f>SUMIF(Base!$I$2:$I$5533,'5º Questão'!A4803,Base!$V$2:$V$5533)</f>
        <v>0</v>
      </c>
      <c r="J4803" s="1">
        <f>SUMIF(Base!$I$2:$I$5533,'5º Questão'!A4803,Base!$W$2:$W$5533)</f>
        <v>0</v>
      </c>
      <c r="K4803" s="1">
        <f>SUMIF(Base!$I$2:$I$5533,'5º Questão'!A4803,Base!$X$2:$X$5533)</f>
        <v>0</v>
      </c>
      <c r="L4803" s="33">
        <f t="shared" si="74"/>
        <v>633</v>
      </c>
    </row>
    <row r="4804" spans="1:12" ht="33.75">
      <c r="A4804" s="23" t="s">
        <v>18786</v>
      </c>
      <c r="B4804" s="1">
        <f>SUMIF(Base!$I$2:$I$5533,'5º Questão'!A4804,Base!$O$2:$O$5533)</f>
        <v>0</v>
      </c>
      <c r="C4804" s="1">
        <f>SUMIF(Base!$I$2:$I$5533,'5º Questão'!A4804,Base!$P$2:$P$5533)</f>
        <v>0</v>
      </c>
      <c r="D4804" s="1">
        <f>SUMIF(Base!$I$2:$I$5533,'5º Questão'!A4804,Base!$Q$2:$Q$5533)</f>
        <v>0</v>
      </c>
      <c r="E4804" s="1">
        <f>SUMIF(Base!$I$2:$I$5533,'5º Questão'!A4804,Base!$R$2:$R$5533)</f>
        <v>0</v>
      </c>
      <c r="F4804" s="1">
        <f>SUMIF(Base!$I$2:$I$5533,'5º Questão'!A4804,Base!$S$2:$S$5533)</f>
        <v>0</v>
      </c>
      <c r="G4804" s="1">
        <f>SUMIF(Base!$I$2:$I$5533,'5º Questão'!A4804,Base!$T$2:$T$5533)</f>
        <v>877</v>
      </c>
      <c r="H4804" s="1">
        <f>SUMIF(Base!$I$2:$I$5533,'5º Questão'!A4804,Base!$U$2:$U$5533)</f>
        <v>0</v>
      </c>
      <c r="I4804" s="1">
        <f>SUMIF(Base!$I$2:$I$5533,'5º Questão'!A4804,Base!$V$2:$V$5533)</f>
        <v>93</v>
      </c>
      <c r="J4804" s="1">
        <f>SUMIF(Base!$I$2:$I$5533,'5º Questão'!A4804,Base!$W$2:$W$5533)</f>
        <v>0</v>
      </c>
      <c r="K4804" s="1">
        <f>SUMIF(Base!$I$2:$I$5533,'5º Questão'!A4804,Base!$X$2:$X$5533)</f>
        <v>0</v>
      </c>
      <c r="L4804" s="33">
        <f t="shared" ref="L4804:L4867" si="75">SUM(B4804:K4804)</f>
        <v>970</v>
      </c>
    </row>
    <row r="4805" spans="1:12" ht="33.75">
      <c r="A4805" s="23" t="s">
        <v>17318</v>
      </c>
      <c r="B4805" s="1">
        <f>SUMIF(Base!$I$2:$I$5533,'5º Questão'!A4805,Base!$O$2:$O$5533)</f>
        <v>0</v>
      </c>
      <c r="C4805" s="1">
        <f>SUMIF(Base!$I$2:$I$5533,'5º Questão'!A4805,Base!$P$2:$P$5533)</f>
        <v>0</v>
      </c>
      <c r="D4805" s="1">
        <f>SUMIF(Base!$I$2:$I$5533,'5º Questão'!A4805,Base!$Q$2:$Q$5533)</f>
        <v>0</v>
      </c>
      <c r="E4805" s="1">
        <f>SUMIF(Base!$I$2:$I$5533,'5º Questão'!A4805,Base!$R$2:$R$5533)</f>
        <v>0</v>
      </c>
      <c r="F4805" s="1">
        <f>SUMIF(Base!$I$2:$I$5533,'5º Questão'!A4805,Base!$S$2:$S$5533)</f>
        <v>582</v>
      </c>
      <c r="G4805" s="1">
        <f>SUMIF(Base!$I$2:$I$5533,'5º Questão'!A4805,Base!$T$2:$T$5533)</f>
        <v>424</v>
      </c>
      <c r="H4805" s="1">
        <f>SUMIF(Base!$I$2:$I$5533,'5º Questão'!A4805,Base!$U$2:$U$5533)</f>
        <v>0</v>
      </c>
      <c r="I4805" s="1">
        <f>SUMIF(Base!$I$2:$I$5533,'5º Questão'!A4805,Base!$V$2:$V$5533)</f>
        <v>0</v>
      </c>
      <c r="J4805" s="1">
        <f>SUMIF(Base!$I$2:$I$5533,'5º Questão'!A4805,Base!$W$2:$W$5533)</f>
        <v>0</v>
      </c>
      <c r="K4805" s="1">
        <f>SUMIF(Base!$I$2:$I$5533,'5º Questão'!A4805,Base!$X$2:$X$5533)</f>
        <v>0</v>
      </c>
      <c r="L4805" s="33">
        <f t="shared" si="75"/>
        <v>1006</v>
      </c>
    </row>
    <row r="4806" spans="1:12" ht="33.75">
      <c r="A4806" s="23" t="s">
        <v>9250</v>
      </c>
      <c r="B4806" s="1">
        <f>SUMIF(Base!$I$2:$I$5533,'5º Questão'!A4806,Base!$O$2:$O$5533)</f>
        <v>0</v>
      </c>
      <c r="C4806" s="1">
        <f>SUMIF(Base!$I$2:$I$5533,'5º Questão'!A4806,Base!$P$2:$P$5533)</f>
        <v>0</v>
      </c>
      <c r="D4806" s="1">
        <f>SUMIF(Base!$I$2:$I$5533,'5º Questão'!A4806,Base!$Q$2:$Q$5533)</f>
        <v>0</v>
      </c>
      <c r="E4806" s="1">
        <f>SUMIF(Base!$I$2:$I$5533,'5º Questão'!A4806,Base!$R$2:$R$5533)</f>
        <v>459</v>
      </c>
      <c r="F4806" s="1">
        <f>SUMIF(Base!$I$2:$I$5533,'5º Questão'!A4806,Base!$S$2:$S$5533)</f>
        <v>0</v>
      </c>
      <c r="G4806" s="1">
        <f>SUMIF(Base!$I$2:$I$5533,'5º Questão'!A4806,Base!$T$2:$T$5533)</f>
        <v>0</v>
      </c>
      <c r="H4806" s="1">
        <f>SUMIF(Base!$I$2:$I$5533,'5º Questão'!A4806,Base!$U$2:$U$5533)</f>
        <v>0</v>
      </c>
      <c r="I4806" s="1">
        <f>SUMIF(Base!$I$2:$I$5533,'5º Questão'!A4806,Base!$V$2:$V$5533)</f>
        <v>0</v>
      </c>
      <c r="J4806" s="1">
        <f>SUMIF(Base!$I$2:$I$5533,'5º Questão'!A4806,Base!$W$2:$W$5533)</f>
        <v>0</v>
      </c>
      <c r="K4806" s="1">
        <f>SUMIF(Base!$I$2:$I$5533,'5º Questão'!A4806,Base!$X$2:$X$5533)</f>
        <v>0</v>
      </c>
      <c r="L4806" s="33">
        <f t="shared" si="75"/>
        <v>459</v>
      </c>
    </row>
    <row r="4807" spans="1:12" ht="17.25">
      <c r="A4807" s="23" t="s">
        <v>8413</v>
      </c>
      <c r="B4807" s="1">
        <f>SUMIF(Base!$I$2:$I$5533,'5º Questão'!A4807,Base!$O$2:$O$5533)</f>
        <v>0</v>
      </c>
      <c r="C4807" s="1">
        <f>SUMIF(Base!$I$2:$I$5533,'5º Questão'!A4807,Base!$P$2:$P$5533)</f>
        <v>16</v>
      </c>
      <c r="D4807" s="1">
        <f>SUMIF(Base!$I$2:$I$5533,'5º Questão'!A4807,Base!$Q$2:$Q$5533)</f>
        <v>0</v>
      </c>
      <c r="E4807" s="1">
        <f>SUMIF(Base!$I$2:$I$5533,'5º Questão'!A4807,Base!$R$2:$R$5533)</f>
        <v>0</v>
      </c>
      <c r="F4807" s="1">
        <f>SUMIF(Base!$I$2:$I$5533,'5º Questão'!A4807,Base!$S$2:$S$5533)</f>
        <v>142</v>
      </c>
      <c r="G4807" s="1">
        <f>SUMIF(Base!$I$2:$I$5533,'5º Questão'!A4807,Base!$T$2:$T$5533)</f>
        <v>526</v>
      </c>
      <c r="H4807" s="1">
        <f>SUMIF(Base!$I$2:$I$5533,'5º Questão'!A4807,Base!$U$2:$U$5533)</f>
        <v>0</v>
      </c>
      <c r="I4807" s="1">
        <f>SUMIF(Base!$I$2:$I$5533,'5º Questão'!A4807,Base!$V$2:$V$5533)</f>
        <v>0</v>
      </c>
      <c r="J4807" s="1">
        <f>SUMIF(Base!$I$2:$I$5533,'5º Questão'!A4807,Base!$W$2:$W$5533)</f>
        <v>0</v>
      </c>
      <c r="K4807" s="1">
        <f>SUMIF(Base!$I$2:$I$5533,'5º Questão'!A4807,Base!$X$2:$X$5533)</f>
        <v>0</v>
      </c>
      <c r="L4807" s="33">
        <f t="shared" si="75"/>
        <v>684</v>
      </c>
    </row>
    <row r="4808" spans="1:12" ht="25.5">
      <c r="A4808" s="23" t="s">
        <v>2067</v>
      </c>
      <c r="B4808" s="1">
        <f>SUMIF(Base!$I$2:$I$5533,'5º Questão'!A4808,Base!$O$2:$O$5533)</f>
        <v>0</v>
      </c>
      <c r="C4808" s="1">
        <f>SUMIF(Base!$I$2:$I$5533,'5º Questão'!A4808,Base!$P$2:$P$5533)</f>
        <v>0</v>
      </c>
      <c r="D4808" s="1">
        <f>SUMIF(Base!$I$2:$I$5533,'5º Questão'!A4808,Base!$Q$2:$Q$5533)</f>
        <v>0</v>
      </c>
      <c r="E4808" s="1">
        <f>SUMIF(Base!$I$2:$I$5533,'5º Questão'!A4808,Base!$R$2:$R$5533)</f>
        <v>0</v>
      </c>
      <c r="F4808" s="1">
        <f>SUMIF(Base!$I$2:$I$5533,'5º Questão'!A4808,Base!$S$2:$S$5533)</f>
        <v>360</v>
      </c>
      <c r="G4808" s="1">
        <f>SUMIF(Base!$I$2:$I$5533,'5º Questão'!A4808,Base!$T$2:$T$5533)</f>
        <v>474</v>
      </c>
      <c r="H4808" s="1">
        <f>SUMIF(Base!$I$2:$I$5533,'5º Questão'!A4808,Base!$U$2:$U$5533)</f>
        <v>0</v>
      </c>
      <c r="I4808" s="1">
        <f>SUMIF(Base!$I$2:$I$5533,'5º Questão'!A4808,Base!$V$2:$V$5533)</f>
        <v>382</v>
      </c>
      <c r="J4808" s="1">
        <f>SUMIF(Base!$I$2:$I$5533,'5º Questão'!A4808,Base!$W$2:$W$5533)</f>
        <v>295</v>
      </c>
      <c r="K4808" s="1">
        <f>SUMIF(Base!$I$2:$I$5533,'5º Questão'!A4808,Base!$X$2:$X$5533)</f>
        <v>0</v>
      </c>
      <c r="L4808" s="33">
        <f t="shared" si="75"/>
        <v>1511</v>
      </c>
    </row>
    <row r="4809" spans="1:12" ht="33.75">
      <c r="A4809" s="23" t="s">
        <v>10003</v>
      </c>
      <c r="B4809" s="1">
        <f>SUMIF(Base!$I$2:$I$5533,'5º Questão'!A4809,Base!$O$2:$O$5533)</f>
        <v>0</v>
      </c>
      <c r="C4809" s="1">
        <f>SUMIF(Base!$I$2:$I$5533,'5º Questão'!A4809,Base!$P$2:$P$5533)</f>
        <v>0</v>
      </c>
      <c r="D4809" s="1">
        <f>SUMIF(Base!$I$2:$I$5533,'5º Questão'!A4809,Base!$Q$2:$Q$5533)</f>
        <v>0</v>
      </c>
      <c r="E4809" s="1">
        <f>SUMIF(Base!$I$2:$I$5533,'5º Questão'!A4809,Base!$R$2:$R$5533)</f>
        <v>0</v>
      </c>
      <c r="F4809" s="1">
        <f>SUMIF(Base!$I$2:$I$5533,'5º Questão'!A4809,Base!$S$2:$S$5533)</f>
        <v>368</v>
      </c>
      <c r="G4809" s="1">
        <f>SUMIF(Base!$I$2:$I$5533,'5º Questão'!A4809,Base!$T$2:$T$5533)</f>
        <v>231</v>
      </c>
      <c r="H4809" s="1">
        <f>SUMIF(Base!$I$2:$I$5533,'5º Questão'!A4809,Base!$U$2:$U$5533)</f>
        <v>0</v>
      </c>
      <c r="I4809" s="1">
        <f>SUMIF(Base!$I$2:$I$5533,'5º Questão'!A4809,Base!$V$2:$V$5533)</f>
        <v>0</v>
      </c>
      <c r="J4809" s="1">
        <f>SUMIF(Base!$I$2:$I$5533,'5º Questão'!A4809,Base!$W$2:$W$5533)</f>
        <v>0</v>
      </c>
      <c r="K4809" s="1">
        <f>SUMIF(Base!$I$2:$I$5533,'5º Questão'!A4809,Base!$X$2:$X$5533)</f>
        <v>0</v>
      </c>
      <c r="L4809" s="33">
        <f t="shared" si="75"/>
        <v>599</v>
      </c>
    </row>
    <row r="4810" spans="1:12" ht="42">
      <c r="A4810" s="23" t="s">
        <v>9834</v>
      </c>
      <c r="B4810" s="1">
        <f>SUMIF(Base!$I$2:$I$5533,'5º Questão'!A4810,Base!$O$2:$O$5533)</f>
        <v>0</v>
      </c>
      <c r="C4810" s="1">
        <f>SUMIF(Base!$I$2:$I$5533,'5º Questão'!A4810,Base!$P$2:$P$5533)</f>
        <v>8</v>
      </c>
      <c r="D4810" s="1">
        <f>SUMIF(Base!$I$2:$I$5533,'5º Questão'!A4810,Base!$Q$2:$Q$5533)</f>
        <v>0</v>
      </c>
      <c r="E4810" s="1">
        <f>SUMIF(Base!$I$2:$I$5533,'5º Questão'!A4810,Base!$R$2:$R$5533)</f>
        <v>0</v>
      </c>
      <c r="F4810" s="1">
        <f>SUMIF(Base!$I$2:$I$5533,'5º Questão'!A4810,Base!$S$2:$S$5533)</f>
        <v>324</v>
      </c>
      <c r="G4810" s="1">
        <f>SUMIF(Base!$I$2:$I$5533,'5º Questão'!A4810,Base!$T$2:$T$5533)</f>
        <v>0</v>
      </c>
      <c r="H4810" s="1">
        <f>SUMIF(Base!$I$2:$I$5533,'5º Questão'!A4810,Base!$U$2:$U$5533)</f>
        <v>0</v>
      </c>
      <c r="I4810" s="1">
        <f>SUMIF(Base!$I$2:$I$5533,'5º Questão'!A4810,Base!$V$2:$V$5533)</f>
        <v>0</v>
      </c>
      <c r="J4810" s="1">
        <f>SUMIF(Base!$I$2:$I$5533,'5º Questão'!A4810,Base!$W$2:$W$5533)</f>
        <v>0</v>
      </c>
      <c r="K4810" s="1">
        <f>SUMIF(Base!$I$2:$I$5533,'5º Questão'!A4810,Base!$X$2:$X$5533)</f>
        <v>0</v>
      </c>
      <c r="L4810" s="33">
        <f t="shared" si="75"/>
        <v>332</v>
      </c>
    </row>
    <row r="4811" spans="1:12" ht="25.5">
      <c r="A4811" s="23" t="s">
        <v>17059</v>
      </c>
      <c r="B4811" s="1">
        <f>SUMIF(Base!$I$2:$I$5533,'5º Questão'!A4811,Base!$O$2:$O$5533)</f>
        <v>0</v>
      </c>
      <c r="C4811" s="1">
        <f>SUMIF(Base!$I$2:$I$5533,'5º Questão'!A4811,Base!$P$2:$P$5533)</f>
        <v>0</v>
      </c>
      <c r="D4811" s="1">
        <f>SUMIF(Base!$I$2:$I$5533,'5º Questão'!A4811,Base!$Q$2:$Q$5533)</f>
        <v>0</v>
      </c>
      <c r="E4811" s="1">
        <f>SUMIF(Base!$I$2:$I$5533,'5º Questão'!A4811,Base!$R$2:$R$5533)</f>
        <v>0</v>
      </c>
      <c r="F4811" s="1">
        <f>SUMIF(Base!$I$2:$I$5533,'5º Questão'!A4811,Base!$S$2:$S$5533)</f>
        <v>0</v>
      </c>
      <c r="G4811" s="1">
        <f>SUMIF(Base!$I$2:$I$5533,'5º Questão'!A4811,Base!$T$2:$T$5533)</f>
        <v>330</v>
      </c>
      <c r="H4811" s="1">
        <f>SUMIF(Base!$I$2:$I$5533,'5º Questão'!A4811,Base!$U$2:$U$5533)</f>
        <v>0</v>
      </c>
      <c r="I4811" s="1">
        <f>SUMIF(Base!$I$2:$I$5533,'5º Questão'!A4811,Base!$V$2:$V$5533)</f>
        <v>0</v>
      </c>
      <c r="J4811" s="1">
        <f>SUMIF(Base!$I$2:$I$5533,'5º Questão'!A4811,Base!$W$2:$W$5533)</f>
        <v>0</v>
      </c>
      <c r="K4811" s="1">
        <f>SUMIF(Base!$I$2:$I$5533,'5º Questão'!A4811,Base!$X$2:$X$5533)</f>
        <v>0</v>
      </c>
      <c r="L4811" s="33">
        <f t="shared" si="75"/>
        <v>330</v>
      </c>
    </row>
    <row r="4812" spans="1:12" ht="17.25">
      <c r="A4812" s="23" t="s">
        <v>868</v>
      </c>
      <c r="B4812" s="1">
        <f>SUMIF(Base!$I$2:$I$5533,'5º Questão'!A4812,Base!$O$2:$O$5533)</f>
        <v>0</v>
      </c>
      <c r="C4812" s="1">
        <f>SUMIF(Base!$I$2:$I$5533,'5º Questão'!A4812,Base!$P$2:$P$5533)</f>
        <v>0</v>
      </c>
      <c r="D4812" s="1">
        <f>SUMIF(Base!$I$2:$I$5533,'5º Questão'!A4812,Base!$Q$2:$Q$5533)</f>
        <v>0</v>
      </c>
      <c r="E4812" s="1">
        <f>SUMIF(Base!$I$2:$I$5533,'5º Questão'!A4812,Base!$R$2:$R$5533)</f>
        <v>0</v>
      </c>
      <c r="F4812" s="1">
        <f>SUMIF(Base!$I$2:$I$5533,'5º Questão'!A4812,Base!$S$2:$S$5533)</f>
        <v>375</v>
      </c>
      <c r="G4812" s="1">
        <f>SUMIF(Base!$I$2:$I$5533,'5º Questão'!A4812,Base!$T$2:$T$5533)</f>
        <v>498</v>
      </c>
      <c r="H4812" s="1">
        <f>SUMIF(Base!$I$2:$I$5533,'5º Questão'!A4812,Base!$U$2:$U$5533)</f>
        <v>0</v>
      </c>
      <c r="I4812" s="1">
        <f>SUMIF(Base!$I$2:$I$5533,'5º Questão'!A4812,Base!$V$2:$V$5533)</f>
        <v>0</v>
      </c>
      <c r="J4812" s="1">
        <f>SUMIF(Base!$I$2:$I$5533,'5º Questão'!A4812,Base!$W$2:$W$5533)</f>
        <v>0</v>
      </c>
      <c r="K4812" s="1">
        <f>SUMIF(Base!$I$2:$I$5533,'5º Questão'!A4812,Base!$X$2:$X$5533)</f>
        <v>0</v>
      </c>
      <c r="L4812" s="33">
        <f t="shared" si="75"/>
        <v>873</v>
      </c>
    </row>
    <row r="4813" spans="1:12" ht="33.75">
      <c r="A4813" s="23" t="s">
        <v>16816</v>
      </c>
      <c r="B4813" s="1">
        <f>SUMIF(Base!$I$2:$I$5533,'5º Questão'!A4813,Base!$O$2:$O$5533)</f>
        <v>0</v>
      </c>
      <c r="C4813" s="1">
        <f>SUMIF(Base!$I$2:$I$5533,'5º Questão'!A4813,Base!$P$2:$P$5533)</f>
        <v>6</v>
      </c>
      <c r="D4813" s="1">
        <f>SUMIF(Base!$I$2:$I$5533,'5º Questão'!A4813,Base!$Q$2:$Q$5533)</f>
        <v>0</v>
      </c>
      <c r="E4813" s="1">
        <f>SUMIF(Base!$I$2:$I$5533,'5º Questão'!A4813,Base!$R$2:$R$5533)</f>
        <v>434</v>
      </c>
      <c r="F4813" s="1">
        <f>SUMIF(Base!$I$2:$I$5533,'5º Questão'!A4813,Base!$S$2:$S$5533)</f>
        <v>0</v>
      </c>
      <c r="G4813" s="1">
        <f>SUMIF(Base!$I$2:$I$5533,'5º Questão'!A4813,Base!$T$2:$T$5533)</f>
        <v>0</v>
      </c>
      <c r="H4813" s="1">
        <f>SUMIF(Base!$I$2:$I$5533,'5º Questão'!A4813,Base!$U$2:$U$5533)</f>
        <v>0</v>
      </c>
      <c r="I4813" s="1">
        <f>SUMIF(Base!$I$2:$I$5533,'5º Questão'!A4813,Base!$V$2:$V$5533)</f>
        <v>0</v>
      </c>
      <c r="J4813" s="1">
        <f>SUMIF(Base!$I$2:$I$5533,'5º Questão'!A4813,Base!$W$2:$W$5533)</f>
        <v>0</v>
      </c>
      <c r="K4813" s="1">
        <f>SUMIF(Base!$I$2:$I$5533,'5º Questão'!A4813,Base!$X$2:$X$5533)</f>
        <v>0</v>
      </c>
      <c r="L4813" s="33">
        <f t="shared" si="75"/>
        <v>440</v>
      </c>
    </row>
    <row r="4814" spans="1:12" ht="17.25">
      <c r="A4814" s="23" t="s">
        <v>16395</v>
      </c>
      <c r="B4814" s="1">
        <f>SUMIF(Base!$I$2:$I$5533,'5º Questão'!A4814,Base!$O$2:$O$5533)</f>
        <v>0</v>
      </c>
      <c r="C4814" s="1">
        <f>SUMIF(Base!$I$2:$I$5533,'5º Questão'!A4814,Base!$P$2:$P$5533)</f>
        <v>0</v>
      </c>
      <c r="D4814" s="1">
        <f>SUMIF(Base!$I$2:$I$5533,'5º Questão'!A4814,Base!$Q$2:$Q$5533)</f>
        <v>0</v>
      </c>
      <c r="E4814" s="1">
        <f>SUMIF(Base!$I$2:$I$5533,'5º Questão'!A4814,Base!$R$2:$R$5533)</f>
        <v>0</v>
      </c>
      <c r="F4814" s="1">
        <f>SUMIF(Base!$I$2:$I$5533,'5º Questão'!A4814,Base!$S$2:$S$5533)</f>
        <v>464</v>
      </c>
      <c r="G4814" s="1">
        <f>SUMIF(Base!$I$2:$I$5533,'5º Questão'!A4814,Base!$T$2:$T$5533)</f>
        <v>0</v>
      </c>
      <c r="H4814" s="1">
        <f>SUMIF(Base!$I$2:$I$5533,'5º Questão'!A4814,Base!$U$2:$U$5533)</f>
        <v>0</v>
      </c>
      <c r="I4814" s="1">
        <f>SUMIF(Base!$I$2:$I$5533,'5º Questão'!A4814,Base!$V$2:$V$5533)</f>
        <v>0</v>
      </c>
      <c r="J4814" s="1">
        <f>SUMIF(Base!$I$2:$I$5533,'5º Questão'!A4814,Base!$W$2:$W$5533)</f>
        <v>0</v>
      </c>
      <c r="K4814" s="1">
        <f>SUMIF(Base!$I$2:$I$5533,'5º Questão'!A4814,Base!$X$2:$X$5533)</f>
        <v>0</v>
      </c>
      <c r="L4814" s="33">
        <f t="shared" si="75"/>
        <v>464</v>
      </c>
    </row>
    <row r="4815" spans="1:12">
      <c r="A4815" s="23" t="s">
        <v>12461</v>
      </c>
      <c r="B4815" s="1">
        <f>SUMIF(Base!$I$2:$I$5533,'5º Questão'!A4815,Base!$O$2:$O$5533)</f>
        <v>0</v>
      </c>
      <c r="C4815" s="1">
        <f>SUMIF(Base!$I$2:$I$5533,'5º Questão'!A4815,Base!$P$2:$P$5533)</f>
        <v>0</v>
      </c>
      <c r="D4815" s="1">
        <f>SUMIF(Base!$I$2:$I$5533,'5º Questão'!A4815,Base!$Q$2:$Q$5533)</f>
        <v>0</v>
      </c>
      <c r="E4815" s="1">
        <f>SUMIF(Base!$I$2:$I$5533,'5º Questão'!A4815,Base!$R$2:$R$5533)</f>
        <v>448</v>
      </c>
      <c r="F4815" s="1">
        <f>SUMIF(Base!$I$2:$I$5533,'5º Questão'!A4815,Base!$S$2:$S$5533)</f>
        <v>0</v>
      </c>
      <c r="G4815" s="1">
        <f>SUMIF(Base!$I$2:$I$5533,'5º Questão'!A4815,Base!$T$2:$T$5533)</f>
        <v>0</v>
      </c>
      <c r="H4815" s="1">
        <f>SUMIF(Base!$I$2:$I$5533,'5º Questão'!A4815,Base!$U$2:$U$5533)</f>
        <v>0</v>
      </c>
      <c r="I4815" s="1">
        <f>SUMIF(Base!$I$2:$I$5533,'5º Questão'!A4815,Base!$V$2:$V$5533)</f>
        <v>0</v>
      </c>
      <c r="J4815" s="1">
        <f>SUMIF(Base!$I$2:$I$5533,'5º Questão'!A4815,Base!$W$2:$W$5533)</f>
        <v>0</v>
      </c>
      <c r="K4815" s="1">
        <f>SUMIF(Base!$I$2:$I$5533,'5º Questão'!A4815,Base!$X$2:$X$5533)</f>
        <v>0</v>
      </c>
      <c r="L4815" s="33">
        <f t="shared" si="75"/>
        <v>448</v>
      </c>
    </row>
    <row r="4816" spans="1:12" ht="25.5">
      <c r="A4816" s="23" t="s">
        <v>10540</v>
      </c>
      <c r="B4816" s="1">
        <f>SUMIF(Base!$I$2:$I$5533,'5º Questão'!A4816,Base!$O$2:$O$5533)</f>
        <v>0</v>
      </c>
      <c r="C4816" s="1">
        <f>SUMIF(Base!$I$2:$I$5533,'5º Questão'!A4816,Base!$P$2:$P$5533)</f>
        <v>16</v>
      </c>
      <c r="D4816" s="1">
        <f>SUMIF(Base!$I$2:$I$5533,'5º Questão'!A4816,Base!$Q$2:$Q$5533)</f>
        <v>0</v>
      </c>
      <c r="E4816" s="1">
        <f>SUMIF(Base!$I$2:$I$5533,'5º Questão'!A4816,Base!$R$2:$R$5533)</f>
        <v>0</v>
      </c>
      <c r="F4816" s="1">
        <f>SUMIF(Base!$I$2:$I$5533,'5º Questão'!A4816,Base!$S$2:$S$5533)</f>
        <v>0</v>
      </c>
      <c r="G4816" s="1">
        <f>SUMIF(Base!$I$2:$I$5533,'5º Questão'!A4816,Base!$T$2:$T$5533)</f>
        <v>825</v>
      </c>
      <c r="H4816" s="1">
        <f>SUMIF(Base!$I$2:$I$5533,'5º Questão'!A4816,Base!$U$2:$U$5533)</f>
        <v>0</v>
      </c>
      <c r="I4816" s="1">
        <f>SUMIF(Base!$I$2:$I$5533,'5º Questão'!A4816,Base!$V$2:$V$5533)</f>
        <v>77</v>
      </c>
      <c r="J4816" s="1">
        <f>SUMIF(Base!$I$2:$I$5533,'5º Questão'!A4816,Base!$W$2:$W$5533)</f>
        <v>0</v>
      </c>
      <c r="K4816" s="1">
        <f>SUMIF(Base!$I$2:$I$5533,'5º Questão'!A4816,Base!$X$2:$X$5533)</f>
        <v>0</v>
      </c>
      <c r="L4816" s="33">
        <f t="shared" si="75"/>
        <v>918</v>
      </c>
    </row>
    <row r="4817" spans="1:12" ht="42">
      <c r="A4817" s="23" t="s">
        <v>11986</v>
      </c>
      <c r="B4817" s="1">
        <f>SUMIF(Base!$I$2:$I$5533,'5º Questão'!A4817,Base!$O$2:$O$5533)</f>
        <v>0</v>
      </c>
      <c r="C4817" s="1">
        <f>SUMIF(Base!$I$2:$I$5533,'5º Questão'!A4817,Base!$P$2:$P$5533)</f>
        <v>8</v>
      </c>
      <c r="D4817" s="1">
        <f>SUMIF(Base!$I$2:$I$5533,'5º Questão'!A4817,Base!$Q$2:$Q$5533)</f>
        <v>0</v>
      </c>
      <c r="E4817" s="1">
        <f>SUMIF(Base!$I$2:$I$5533,'5º Questão'!A4817,Base!$R$2:$R$5533)</f>
        <v>0</v>
      </c>
      <c r="F4817" s="1">
        <f>SUMIF(Base!$I$2:$I$5533,'5º Questão'!A4817,Base!$S$2:$S$5533)</f>
        <v>309</v>
      </c>
      <c r="G4817" s="1">
        <f>SUMIF(Base!$I$2:$I$5533,'5º Questão'!A4817,Base!$T$2:$T$5533)</f>
        <v>0</v>
      </c>
      <c r="H4817" s="1">
        <f>SUMIF(Base!$I$2:$I$5533,'5º Questão'!A4817,Base!$U$2:$U$5533)</f>
        <v>0</v>
      </c>
      <c r="I4817" s="1">
        <f>SUMIF(Base!$I$2:$I$5533,'5º Questão'!A4817,Base!$V$2:$V$5533)</f>
        <v>0</v>
      </c>
      <c r="J4817" s="1">
        <f>SUMIF(Base!$I$2:$I$5533,'5º Questão'!A4817,Base!$W$2:$W$5533)</f>
        <v>0</v>
      </c>
      <c r="K4817" s="1">
        <f>SUMIF(Base!$I$2:$I$5533,'5º Questão'!A4817,Base!$X$2:$X$5533)</f>
        <v>0</v>
      </c>
      <c r="L4817" s="33">
        <f t="shared" si="75"/>
        <v>317</v>
      </c>
    </row>
    <row r="4818" spans="1:12" ht="17.25">
      <c r="A4818" s="23" t="s">
        <v>10462</v>
      </c>
      <c r="B4818" s="1">
        <f>SUMIF(Base!$I$2:$I$5533,'5º Questão'!A4818,Base!$O$2:$O$5533)</f>
        <v>0</v>
      </c>
      <c r="C4818" s="1">
        <f>SUMIF(Base!$I$2:$I$5533,'5º Questão'!A4818,Base!$P$2:$P$5533)</f>
        <v>0</v>
      </c>
      <c r="D4818" s="1">
        <f>SUMIF(Base!$I$2:$I$5533,'5º Questão'!A4818,Base!$Q$2:$Q$5533)</f>
        <v>0</v>
      </c>
      <c r="E4818" s="1">
        <f>SUMIF(Base!$I$2:$I$5533,'5º Questão'!A4818,Base!$R$2:$R$5533)</f>
        <v>0</v>
      </c>
      <c r="F4818" s="1">
        <f>SUMIF(Base!$I$2:$I$5533,'5º Questão'!A4818,Base!$S$2:$S$5533)</f>
        <v>159</v>
      </c>
      <c r="G4818" s="1">
        <f>SUMIF(Base!$I$2:$I$5533,'5º Questão'!A4818,Base!$T$2:$T$5533)</f>
        <v>97</v>
      </c>
      <c r="H4818" s="1">
        <f>SUMIF(Base!$I$2:$I$5533,'5º Questão'!A4818,Base!$U$2:$U$5533)</f>
        <v>0</v>
      </c>
      <c r="I4818" s="1">
        <f>SUMIF(Base!$I$2:$I$5533,'5º Questão'!A4818,Base!$V$2:$V$5533)</f>
        <v>0</v>
      </c>
      <c r="J4818" s="1">
        <f>SUMIF(Base!$I$2:$I$5533,'5º Questão'!A4818,Base!$W$2:$W$5533)</f>
        <v>0</v>
      </c>
      <c r="K4818" s="1">
        <f>SUMIF(Base!$I$2:$I$5533,'5º Questão'!A4818,Base!$X$2:$X$5533)</f>
        <v>0</v>
      </c>
      <c r="L4818" s="33">
        <f t="shared" si="75"/>
        <v>256</v>
      </c>
    </row>
    <row r="4819" spans="1:12" ht="17.25">
      <c r="A4819" s="23" t="s">
        <v>8485</v>
      </c>
      <c r="B4819" s="1">
        <f>SUMIF(Base!$I$2:$I$5533,'5º Questão'!A4819,Base!$O$2:$O$5533)</f>
        <v>0</v>
      </c>
      <c r="C4819" s="1">
        <f>SUMIF(Base!$I$2:$I$5533,'5º Questão'!A4819,Base!$P$2:$P$5533)</f>
        <v>7</v>
      </c>
      <c r="D4819" s="1">
        <f>SUMIF(Base!$I$2:$I$5533,'5º Questão'!A4819,Base!$Q$2:$Q$5533)</f>
        <v>0</v>
      </c>
      <c r="E4819" s="1">
        <f>SUMIF(Base!$I$2:$I$5533,'5º Questão'!A4819,Base!$R$2:$R$5533)</f>
        <v>0</v>
      </c>
      <c r="F4819" s="1">
        <f>SUMIF(Base!$I$2:$I$5533,'5º Questão'!A4819,Base!$S$2:$S$5533)</f>
        <v>261</v>
      </c>
      <c r="G4819" s="1">
        <f>SUMIF(Base!$I$2:$I$5533,'5º Questão'!A4819,Base!$T$2:$T$5533)</f>
        <v>250</v>
      </c>
      <c r="H4819" s="1">
        <f>SUMIF(Base!$I$2:$I$5533,'5º Questão'!A4819,Base!$U$2:$U$5533)</f>
        <v>0</v>
      </c>
      <c r="I4819" s="1">
        <f>SUMIF(Base!$I$2:$I$5533,'5º Questão'!A4819,Base!$V$2:$V$5533)</f>
        <v>0</v>
      </c>
      <c r="J4819" s="1">
        <f>SUMIF(Base!$I$2:$I$5533,'5º Questão'!A4819,Base!$W$2:$W$5533)</f>
        <v>0</v>
      </c>
      <c r="K4819" s="1">
        <f>SUMIF(Base!$I$2:$I$5533,'5º Questão'!A4819,Base!$X$2:$X$5533)</f>
        <v>0</v>
      </c>
      <c r="L4819" s="33">
        <f t="shared" si="75"/>
        <v>518</v>
      </c>
    </row>
    <row r="4820" spans="1:12" ht="17.25">
      <c r="A4820" s="23" t="s">
        <v>16606</v>
      </c>
      <c r="B4820" s="1">
        <f>SUMIF(Base!$I$2:$I$5533,'5º Questão'!A4820,Base!$O$2:$O$5533)</f>
        <v>0</v>
      </c>
      <c r="C4820" s="1">
        <f>SUMIF(Base!$I$2:$I$5533,'5º Questão'!A4820,Base!$P$2:$P$5533)</f>
        <v>0</v>
      </c>
      <c r="D4820" s="1">
        <f>SUMIF(Base!$I$2:$I$5533,'5º Questão'!A4820,Base!$Q$2:$Q$5533)</f>
        <v>0</v>
      </c>
      <c r="E4820" s="1">
        <f>SUMIF(Base!$I$2:$I$5533,'5º Questão'!A4820,Base!$R$2:$R$5533)</f>
        <v>602</v>
      </c>
      <c r="F4820" s="1">
        <f>SUMIF(Base!$I$2:$I$5533,'5º Questão'!A4820,Base!$S$2:$S$5533)</f>
        <v>553</v>
      </c>
      <c r="G4820" s="1">
        <f>SUMIF(Base!$I$2:$I$5533,'5º Questão'!A4820,Base!$T$2:$T$5533)</f>
        <v>556</v>
      </c>
      <c r="H4820" s="1">
        <f>SUMIF(Base!$I$2:$I$5533,'5º Questão'!A4820,Base!$U$2:$U$5533)</f>
        <v>0</v>
      </c>
      <c r="I4820" s="1">
        <f>SUMIF(Base!$I$2:$I$5533,'5º Questão'!A4820,Base!$V$2:$V$5533)</f>
        <v>0</v>
      </c>
      <c r="J4820" s="1">
        <f>SUMIF(Base!$I$2:$I$5533,'5º Questão'!A4820,Base!$W$2:$W$5533)</f>
        <v>0</v>
      </c>
      <c r="K4820" s="1">
        <f>SUMIF(Base!$I$2:$I$5533,'5º Questão'!A4820,Base!$X$2:$X$5533)</f>
        <v>0</v>
      </c>
      <c r="L4820" s="33">
        <f t="shared" si="75"/>
        <v>1711</v>
      </c>
    </row>
    <row r="4821" spans="1:12" ht="17.25">
      <c r="A4821" s="23" t="s">
        <v>17325</v>
      </c>
      <c r="B4821" s="1">
        <f>SUMIF(Base!$I$2:$I$5533,'5º Questão'!A4821,Base!$O$2:$O$5533)</f>
        <v>0</v>
      </c>
      <c r="C4821" s="1">
        <f>SUMIF(Base!$I$2:$I$5533,'5º Questão'!A4821,Base!$P$2:$P$5533)</f>
        <v>0</v>
      </c>
      <c r="D4821" s="1">
        <f>SUMIF(Base!$I$2:$I$5533,'5º Questão'!A4821,Base!$Q$2:$Q$5533)</f>
        <v>0</v>
      </c>
      <c r="E4821" s="1">
        <f>SUMIF(Base!$I$2:$I$5533,'5º Questão'!A4821,Base!$R$2:$R$5533)</f>
        <v>100</v>
      </c>
      <c r="F4821" s="1">
        <f>SUMIF(Base!$I$2:$I$5533,'5º Questão'!A4821,Base!$S$2:$S$5533)</f>
        <v>250</v>
      </c>
      <c r="G4821" s="1">
        <f>SUMIF(Base!$I$2:$I$5533,'5º Questão'!A4821,Base!$T$2:$T$5533)</f>
        <v>138</v>
      </c>
      <c r="H4821" s="1">
        <f>SUMIF(Base!$I$2:$I$5533,'5º Questão'!A4821,Base!$U$2:$U$5533)</f>
        <v>0</v>
      </c>
      <c r="I4821" s="1">
        <f>SUMIF(Base!$I$2:$I$5533,'5º Questão'!A4821,Base!$V$2:$V$5533)</f>
        <v>0</v>
      </c>
      <c r="J4821" s="1">
        <f>SUMIF(Base!$I$2:$I$5533,'5º Questão'!A4821,Base!$W$2:$W$5533)</f>
        <v>0</v>
      </c>
      <c r="K4821" s="1">
        <f>SUMIF(Base!$I$2:$I$5533,'5º Questão'!A4821,Base!$X$2:$X$5533)</f>
        <v>0</v>
      </c>
      <c r="L4821" s="33">
        <f t="shared" si="75"/>
        <v>488</v>
      </c>
    </row>
    <row r="4822" spans="1:12" ht="17.25">
      <c r="A4822" s="23" t="s">
        <v>1335</v>
      </c>
      <c r="B4822" s="1">
        <f>SUMIF(Base!$I$2:$I$5533,'5º Questão'!A4822,Base!$O$2:$O$5533)</f>
        <v>0</v>
      </c>
      <c r="C4822" s="1">
        <f>SUMIF(Base!$I$2:$I$5533,'5º Questão'!A4822,Base!$P$2:$P$5533)</f>
        <v>0</v>
      </c>
      <c r="D4822" s="1">
        <f>SUMIF(Base!$I$2:$I$5533,'5º Questão'!A4822,Base!$Q$2:$Q$5533)</f>
        <v>0</v>
      </c>
      <c r="E4822" s="1">
        <f>SUMIF(Base!$I$2:$I$5533,'5º Questão'!A4822,Base!$R$2:$R$5533)</f>
        <v>0</v>
      </c>
      <c r="F4822" s="1">
        <f>SUMIF(Base!$I$2:$I$5533,'5º Questão'!A4822,Base!$S$2:$S$5533)</f>
        <v>309</v>
      </c>
      <c r="G4822" s="1">
        <f>SUMIF(Base!$I$2:$I$5533,'5º Questão'!A4822,Base!$T$2:$T$5533)</f>
        <v>86</v>
      </c>
      <c r="H4822" s="1">
        <f>SUMIF(Base!$I$2:$I$5533,'5º Questão'!A4822,Base!$U$2:$U$5533)</f>
        <v>0</v>
      </c>
      <c r="I4822" s="1">
        <f>SUMIF(Base!$I$2:$I$5533,'5º Questão'!A4822,Base!$V$2:$V$5533)</f>
        <v>0</v>
      </c>
      <c r="J4822" s="1">
        <f>SUMIF(Base!$I$2:$I$5533,'5º Questão'!A4822,Base!$W$2:$W$5533)</f>
        <v>0</v>
      </c>
      <c r="K4822" s="1">
        <f>SUMIF(Base!$I$2:$I$5533,'5º Questão'!A4822,Base!$X$2:$X$5533)</f>
        <v>0</v>
      </c>
      <c r="L4822" s="33">
        <f t="shared" si="75"/>
        <v>395</v>
      </c>
    </row>
    <row r="4823" spans="1:12" ht="33.75">
      <c r="A4823" s="23" t="s">
        <v>10029</v>
      </c>
      <c r="B4823" s="1">
        <f>SUMIF(Base!$I$2:$I$5533,'5º Questão'!A4823,Base!$O$2:$O$5533)</f>
        <v>0</v>
      </c>
      <c r="C4823" s="1">
        <f>SUMIF(Base!$I$2:$I$5533,'5º Questão'!A4823,Base!$P$2:$P$5533)</f>
        <v>0</v>
      </c>
      <c r="D4823" s="1">
        <f>SUMIF(Base!$I$2:$I$5533,'5º Questão'!A4823,Base!$Q$2:$Q$5533)</f>
        <v>0</v>
      </c>
      <c r="E4823" s="1">
        <f>SUMIF(Base!$I$2:$I$5533,'5º Questão'!A4823,Base!$R$2:$R$5533)</f>
        <v>778</v>
      </c>
      <c r="F4823" s="1">
        <f>SUMIF(Base!$I$2:$I$5533,'5º Questão'!A4823,Base!$S$2:$S$5533)</f>
        <v>0</v>
      </c>
      <c r="G4823" s="1">
        <f>SUMIF(Base!$I$2:$I$5533,'5º Questão'!A4823,Base!$T$2:$T$5533)</f>
        <v>0</v>
      </c>
      <c r="H4823" s="1">
        <f>SUMIF(Base!$I$2:$I$5533,'5º Questão'!A4823,Base!$U$2:$U$5533)</f>
        <v>0</v>
      </c>
      <c r="I4823" s="1">
        <f>SUMIF(Base!$I$2:$I$5533,'5º Questão'!A4823,Base!$V$2:$V$5533)</f>
        <v>0</v>
      </c>
      <c r="J4823" s="1">
        <f>SUMIF(Base!$I$2:$I$5533,'5º Questão'!A4823,Base!$W$2:$W$5533)</f>
        <v>0</v>
      </c>
      <c r="K4823" s="1">
        <f>SUMIF(Base!$I$2:$I$5533,'5º Questão'!A4823,Base!$X$2:$X$5533)</f>
        <v>0</v>
      </c>
      <c r="L4823" s="33">
        <f t="shared" si="75"/>
        <v>778</v>
      </c>
    </row>
    <row r="4824" spans="1:12" ht="17.25">
      <c r="A4824" s="23" t="s">
        <v>10562</v>
      </c>
      <c r="B4824" s="1">
        <f>SUMIF(Base!$I$2:$I$5533,'5º Questão'!A4824,Base!$O$2:$O$5533)</f>
        <v>0</v>
      </c>
      <c r="C4824" s="1">
        <f>SUMIF(Base!$I$2:$I$5533,'5º Questão'!A4824,Base!$P$2:$P$5533)</f>
        <v>21</v>
      </c>
      <c r="D4824" s="1">
        <f>SUMIF(Base!$I$2:$I$5533,'5º Questão'!A4824,Base!$Q$2:$Q$5533)</f>
        <v>0</v>
      </c>
      <c r="E4824" s="1">
        <f>SUMIF(Base!$I$2:$I$5533,'5º Questão'!A4824,Base!$R$2:$R$5533)</f>
        <v>457</v>
      </c>
      <c r="F4824" s="1">
        <f>SUMIF(Base!$I$2:$I$5533,'5º Questão'!A4824,Base!$S$2:$S$5533)</f>
        <v>573</v>
      </c>
      <c r="G4824" s="1">
        <f>SUMIF(Base!$I$2:$I$5533,'5º Questão'!A4824,Base!$T$2:$T$5533)</f>
        <v>363</v>
      </c>
      <c r="H4824" s="1">
        <f>SUMIF(Base!$I$2:$I$5533,'5º Questão'!A4824,Base!$U$2:$U$5533)</f>
        <v>0</v>
      </c>
      <c r="I4824" s="1">
        <f>SUMIF(Base!$I$2:$I$5533,'5º Questão'!A4824,Base!$V$2:$V$5533)</f>
        <v>195</v>
      </c>
      <c r="J4824" s="1">
        <f>SUMIF(Base!$I$2:$I$5533,'5º Questão'!A4824,Base!$W$2:$W$5533)</f>
        <v>0</v>
      </c>
      <c r="K4824" s="1">
        <f>SUMIF(Base!$I$2:$I$5533,'5º Questão'!A4824,Base!$X$2:$X$5533)</f>
        <v>0</v>
      </c>
      <c r="L4824" s="33">
        <f t="shared" si="75"/>
        <v>1609</v>
      </c>
    </row>
    <row r="4825" spans="1:12" ht="33.75">
      <c r="A4825" s="23" t="s">
        <v>108</v>
      </c>
      <c r="B4825" s="1">
        <f>SUMIF(Base!$I$2:$I$5533,'5º Questão'!A4825,Base!$O$2:$O$5533)</f>
        <v>0</v>
      </c>
      <c r="C4825" s="1">
        <f>SUMIF(Base!$I$2:$I$5533,'5º Questão'!A4825,Base!$P$2:$P$5533)</f>
        <v>0</v>
      </c>
      <c r="D4825" s="1">
        <f>SUMIF(Base!$I$2:$I$5533,'5º Questão'!A4825,Base!$Q$2:$Q$5533)</f>
        <v>0</v>
      </c>
      <c r="E4825" s="1">
        <f>SUMIF(Base!$I$2:$I$5533,'5º Questão'!A4825,Base!$R$2:$R$5533)</f>
        <v>530</v>
      </c>
      <c r="F4825" s="1">
        <f>SUMIF(Base!$I$2:$I$5533,'5º Questão'!A4825,Base!$S$2:$S$5533)</f>
        <v>0</v>
      </c>
      <c r="G4825" s="1">
        <f>SUMIF(Base!$I$2:$I$5533,'5º Questão'!A4825,Base!$T$2:$T$5533)</f>
        <v>0</v>
      </c>
      <c r="H4825" s="1">
        <f>SUMIF(Base!$I$2:$I$5533,'5º Questão'!A4825,Base!$U$2:$U$5533)</f>
        <v>0</v>
      </c>
      <c r="I4825" s="1">
        <f>SUMIF(Base!$I$2:$I$5533,'5º Questão'!A4825,Base!$V$2:$V$5533)</f>
        <v>0</v>
      </c>
      <c r="J4825" s="1">
        <f>SUMIF(Base!$I$2:$I$5533,'5º Questão'!A4825,Base!$W$2:$W$5533)</f>
        <v>0</v>
      </c>
      <c r="K4825" s="1">
        <f>SUMIF(Base!$I$2:$I$5533,'5º Questão'!A4825,Base!$X$2:$X$5533)</f>
        <v>0</v>
      </c>
      <c r="L4825" s="33">
        <f t="shared" si="75"/>
        <v>530</v>
      </c>
    </row>
    <row r="4826" spans="1:12" ht="50.25">
      <c r="A4826" s="23" t="s">
        <v>15146</v>
      </c>
      <c r="B4826" s="1">
        <f>SUMIF(Base!$I$2:$I$5533,'5º Questão'!A4826,Base!$O$2:$O$5533)</f>
        <v>0</v>
      </c>
      <c r="C4826" s="1">
        <f>SUMIF(Base!$I$2:$I$5533,'5º Questão'!A4826,Base!$P$2:$P$5533)</f>
        <v>1</v>
      </c>
      <c r="D4826" s="1">
        <f>SUMIF(Base!$I$2:$I$5533,'5º Questão'!A4826,Base!$Q$2:$Q$5533)</f>
        <v>0</v>
      </c>
      <c r="E4826" s="1">
        <f>SUMIF(Base!$I$2:$I$5533,'5º Questão'!A4826,Base!$R$2:$R$5533)</f>
        <v>0</v>
      </c>
      <c r="F4826" s="1">
        <f>SUMIF(Base!$I$2:$I$5533,'5º Questão'!A4826,Base!$S$2:$S$5533)</f>
        <v>213</v>
      </c>
      <c r="G4826" s="1">
        <f>SUMIF(Base!$I$2:$I$5533,'5º Questão'!A4826,Base!$T$2:$T$5533)</f>
        <v>0</v>
      </c>
      <c r="H4826" s="1">
        <f>SUMIF(Base!$I$2:$I$5533,'5º Questão'!A4826,Base!$U$2:$U$5533)</f>
        <v>0</v>
      </c>
      <c r="I4826" s="1">
        <f>SUMIF(Base!$I$2:$I$5533,'5º Questão'!A4826,Base!$V$2:$V$5533)</f>
        <v>0</v>
      </c>
      <c r="J4826" s="1">
        <f>SUMIF(Base!$I$2:$I$5533,'5º Questão'!A4826,Base!$W$2:$W$5533)</f>
        <v>0</v>
      </c>
      <c r="K4826" s="1">
        <f>SUMIF(Base!$I$2:$I$5533,'5º Questão'!A4826,Base!$X$2:$X$5533)</f>
        <v>0</v>
      </c>
      <c r="L4826" s="33">
        <f t="shared" si="75"/>
        <v>214</v>
      </c>
    </row>
    <row r="4827" spans="1:12" ht="25.5">
      <c r="A4827" s="23" t="s">
        <v>11441</v>
      </c>
      <c r="B4827" s="1">
        <f>SUMIF(Base!$I$2:$I$5533,'5º Questão'!A4827,Base!$O$2:$O$5533)</f>
        <v>0</v>
      </c>
      <c r="C4827" s="1">
        <f>SUMIF(Base!$I$2:$I$5533,'5º Questão'!A4827,Base!$P$2:$P$5533)</f>
        <v>6</v>
      </c>
      <c r="D4827" s="1">
        <f>SUMIF(Base!$I$2:$I$5533,'5º Questão'!A4827,Base!$Q$2:$Q$5533)</f>
        <v>0</v>
      </c>
      <c r="E4827" s="1">
        <f>SUMIF(Base!$I$2:$I$5533,'5º Questão'!A4827,Base!$R$2:$R$5533)</f>
        <v>390</v>
      </c>
      <c r="F4827" s="1">
        <f>SUMIF(Base!$I$2:$I$5533,'5º Questão'!A4827,Base!$S$2:$S$5533)</f>
        <v>0</v>
      </c>
      <c r="G4827" s="1">
        <f>SUMIF(Base!$I$2:$I$5533,'5º Questão'!A4827,Base!$T$2:$T$5533)</f>
        <v>0</v>
      </c>
      <c r="H4827" s="1">
        <f>SUMIF(Base!$I$2:$I$5533,'5º Questão'!A4827,Base!$U$2:$U$5533)</f>
        <v>0</v>
      </c>
      <c r="I4827" s="1">
        <f>SUMIF(Base!$I$2:$I$5533,'5º Questão'!A4827,Base!$V$2:$V$5533)</f>
        <v>0</v>
      </c>
      <c r="J4827" s="1">
        <f>SUMIF(Base!$I$2:$I$5533,'5º Questão'!A4827,Base!$W$2:$W$5533)</f>
        <v>0</v>
      </c>
      <c r="K4827" s="1">
        <f>SUMIF(Base!$I$2:$I$5533,'5º Questão'!A4827,Base!$X$2:$X$5533)</f>
        <v>0</v>
      </c>
      <c r="L4827" s="33">
        <f t="shared" si="75"/>
        <v>396</v>
      </c>
    </row>
    <row r="4828" spans="1:12" ht="25.5">
      <c r="A4828" s="23" t="s">
        <v>2632</v>
      </c>
      <c r="B4828" s="1">
        <f>SUMIF(Base!$I$2:$I$5533,'5º Questão'!A4828,Base!$O$2:$O$5533)</f>
        <v>0</v>
      </c>
      <c r="C4828" s="1">
        <f>SUMIF(Base!$I$2:$I$5533,'5º Questão'!A4828,Base!$P$2:$P$5533)</f>
        <v>7</v>
      </c>
      <c r="D4828" s="1">
        <f>SUMIF(Base!$I$2:$I$5533,'5º Questão'!A4828,Base!$Q$2:$Q$5533)</f>
        <v>0</v>
      </c>
      <c r="E4828" s="1">
        <f>SUMIF(Base!$I$2:$I$5533,'5º Questão'!A4828,Base!$R$2:$R$5533)</f>
        <v>0</v>
      </c>
      <c r="F4828" s="1">
        <f>SUMIF(Base!$I$2:$I$5533,'5º Questão'!A4828,Base!$S$2:$S$5533)</f>
        <v>405</v>
      </c>
      <c r="G4828" s="1">
        <f>SUMIF(Base!$I$2:$I$5533,'5º Questão'!A4828,Base!$T$2:$T$5533)</f>
        <v>0</v>
      </c>
      <c r="H4828" s="1">
        <f>SUMIF(Base!$I$2:$I$5533,'5º Questão'!A4828,Base!$U$2:$U$5533)</f>
        <v>0</v>
      </c>
      <c r="I4828" s="1">
        <f>SUMIF(Base!$I$2:$I$5533,'5º Questão'!A4828,Base!$V$2:$V$5533)</f>
        <v>0</v>
      </c>
      <c r="J4828" s="1">
        <f>SUMIF(Base!$I$2:$I$5533,'5º Questão'!A4828,Base!$W$2:$W$5533)</f>
        <v>0</v>
      </c>
      <c r="K4828" s="1">
        <f>SUMIF(Base!$I$2:$I$5533,'5º Questão'!A4828,Base!$X$2:$X$5533)</f>
        <v>0</v>
      </c>
      <c r="L4828" s="33">
        <f t="shared" si="75"/>
        <v>412</v>
      </c>
    </row>
    <row r="4829" spans="1:12" ht="33.75">
      <c r="A4829" s="23" t="s">
        <v>18500</v>
      </c>
      <c r="B4829" s="1">
        <f>SUMIF(Base!$I$2:$I$5533,'5º Questão'!A4829,Base!$O$2:$O$5533)</f>
        <v>0</v>
      </c>
      <c r="C4829" s="1">
        <f>SUMIF(Base!$I$2:$I$5533,'5º Questão'!A4829,Base!$P$2:$P$5533)</f>
        <v>0</v>
      </c>
      <c r="D4829" s="1">
        <f>SUMIF(Base!$I$2:$I$5533,'5º Questão'!A4829,Base!$Q$2:$Q$5533)</f>
        <v>0</v>
      </c>
      <c r="E4829" s="1">
        <f>SUMIF(Base!$I$2:$I$5533,'5º Questão'!A4829,Base!$R$2:$R$5533)</f>
        <v>696</v>
      </c>
      <c r="F4829" s="1">
        <f>SUMIF(Base!$I$2:$I$5533,'5º Questão'!A4829,Base!$S$2:$S$5533)</f>
        <v>0</v>
      </c>
      <c r="G4829" s="1">
        <f>SUMIF(Base!$I$2:$I$5533,'5º Questão'!A4829,Base!$T$2:$T$5533)</f>
        <v>0</v>
      </c>
      <c r="H4829" s="1">
        <f>SUMIF(Base!$I$2:$I$5533,'5º Questão'!A4829,Base!$U$2:$U$5533)</f>
        <v>0</v>
      </c>
      <c r="I4829" s="1">
        <f>SUMIF(Base!$I$2:$I$5533,'5º Questão'!A4829,Base!$V$2:$V$5533)</f>
        <v>136</v>
      </c>
      <c r="J4829" s="1">
        <f>SUMIF(Base!$I$2:$I$5533,'5º Questão'!A4829,Base!$W$2:$W$5533)</f>
        <v>145</v>
      </c>
      <c r="K4829" s="1">
        <f>SUMIF(Base!$I$2:$I$5533,'5º Questão'!A4829,Base!$X$2:$X$5533)</f>
        <v>0</v>
      </c>
      <c r="L4829" s="33">
        <f t="shared" si="75"/>
        <v>977</v>
      </c>
    </row>
    <row r="4830" spans="1:12" ht="42">
      <c r="A4830" s="23" t="s">
        <v>1027</v>
      </c>
      <c r="B4830" s="1">
        <f>SUMIF(Base!$I$2:$I$5533,'5º Questão'!A4830,Base!$O$2:$O$5533)</f>
        <v>0</v>
      </c>
      <c r="C4830" s="1">
        <f>SUMIF(Base!$I$2:$I$5533,'5º Questão'!A4830,Base!$P$2:$P$5533)</f>
        <v>0</v>
      </c>
      <c r="D4830" s="1">
        <f>SUMIF(Base!$I$2:$I$5533,'5º Questão'!A4830,Base!$Q$2:$Q$5533)</f>
        <v>0</v>
      </c>
      <c r="E4830" s="1">
        <f>SUMIF(Base!$I$2:$I$5533,'5º Questão'!A4830,Base!$R$2:$R$5533)</f>
        <v>190</v>
      </c>
      <c r="F4830" s="1">
        <f>SUMIF(Base!$I$2:$I$5533,'5º Questão'!A4830,Base!$S$2:$S$5533)</f>
        <v>180</v>
      </c>
      <c r="G4830" s="1">
        <f>SUMIF(Base!$I$2:$I$5533,'5º Questão'!A4830,Base!$T$2:$T$5533)</f>
        <v>121</v>
      </c>
      <c r="H4830" s="1">
        <f>SUMIF(Base!$I$2:$I$5533,'5º Questão'!A4830,Base!$U$2:$U$5533)</f>
        <v>0</v>
      </c>
      <c r="I4830" s="1">
        <f>SUMIF(Base!$I$2:$I$5533,'5º Questão'!A4830,Base!$V$2:$V$5533)</f>
        <v>0</v>
      </c>
      <c r="J4830" s="1">
        <f>SUMIF(Base!$I$2:$I$5533,'5º Questão'!A4830,Base!$W$2:$W$5533)</f>
        <v>0</v>
      </c>
      <c r="K4830" s="1">
        <f>SUMIF(Base!$I$2:$I$5533,'5º Questão'!A4830,Base!$X$2:$X$5533)</f>
        <v>0</v>
      </c>
      <c r="L4830" s="33">
        <f t="shared" si="75"/>
        <v>491</v>
      </c>
    </row>
    <row r="4831" spans="1:12" ht="25.5">
      <c r="A4831" s="23" t="s">
        <v>7168</v>
      </c>
      <c r="B4831" s="1">
        <f>SUMIF(Base!$I$2:$I$5533,'5º Questão'!A4831,Base!$O$2:$O$5533)</f>
        <v>0</v>
      </c>
      <c r="C4831" s="1">
        <f>SUMIF(Base!$I$2:$I$5533,'5º Questão'!A4831,Base!$P$2:$P$5533)</f>
        <v>4</v>
      </c>
      <c r="D4831" s="1">
        <f>SUMIF(Base!$I$2:$I$5533,'5º Questão'!A4831,Base!$Q$2:$Q$5533)</f>
        <v>0</v>
      </c>
      <c r="E4831" s="1">
        <f>SUMIF(Base!$I$2:$I$5533,'5º Questão'!A4831,Base!$R$2:$R$5533)</f>
        <v>0</v>
      </c>
      <c r="F4831" s="1">
        <f>SUMIF(Base!$I$2:$I$5533,'5º Questão'!A4831,Base!$S$2:$S$5533)</f>
        <v>129</v>
      </c>
      <c r="G4831" s="1">
        <f>SUMIF(Base!$I$2:$I$5533,'5º Questão'!A4831,Base!$T$2:$T$5533)</f>
        <v>90</v>
      </c>
      <c r="H4831" s="1">
        <f>SUMIF(Base!$I$2:$I$5533,'5º Questão'!A4831,Base!$U$2:$U$5533)</f>
        <v>0</v>
      </c>
      <c r="I4831" s="1">
        <f>SUMIF(Base!$I$2:$I$5533,'5º Questão'!A4831,Base!$V$2:$V$5533)</f>
        <v>0</v>
      </c>
      <c r="J4831" s="1">
        <f>SUMIF(Base!$I$2:$I$5533,'5º Questão'!A4831,Base!$W$2:$W$5533)</f>
        <v>0</v>
      </c>
      <c r="K4831" s="1">
        <f>SUMIF(Base!$I$2:$I$5533,'5º Questão'!A4831,Base!$X$2:$X$5533)</f>
        <v>0</v>
      </c>
      <c r="L4831" s="33">
        <f t="shared" si="75"/>
        <v>223</v>
      </c>
    </row>
    <row r="4832" spans="1:12" ht="25.5">
      <c r="A4832" s="23" t="s">
        <v>4848</v>
      </c>
      <c r="B4832" s="1">
        <f>SUMIF(Base!$I$2:$I$5533,'5º Questão'!A4832,Base!$O$2:$O$5533)</f>
        <v>0</v>
      </c>
      <c r="C4832" s="1">
        <f>SUMIF(Base!$I$2:$I$5533,'5º Questão'!A4832,Base!$P$2:$P$5533)</f>
        <v>3</v>
      </c>
      <c r="D4832" s="1">
        <f>SUMIF(Base!$I$2:$I$5533,'5º Questão'!A4832,Base!$Q$2:$Q$5533)</f>
        <v>0</v>
      </c>
      <c r="E4832" s="1">
        <f>SUMIF(Base!$I$2:$I$5533,'5º Questão'!A4832,Base!$R$2:$R$5533)</f>
        <v>0</v>
      </c>
      <c r="F4832" s="1">
        <f>SUMIF(Base!$I$2:$I$5533,'5º Questão'!A4832,Base!$S$2:$S$5533)</f>
        <v>297</v>
      </c>
      <c r="G4832" s="1">
        <f>SUMIF(Base!$I$2:$I$5533,'5º Questão'!A4832,Base!$T$2:$T$5533)</f>
        <v>173</v>
      </c>
      <c r="H4832" s="1">
        <f>SUMIF(Base!$I$2:$I$5533,'5º Questão'!A4832,Base!$U$2:$U$5533)</f>
        <v>0</v>
      </c>
      <c r="I4832" s="1">
        <f>SUMIF(Base!$I$2:$I$5533,'5º Questão'!A4832,Base!$V$2:$V$5533)</f>
        <v>0</v>
      </c>
      <c r="J4832" s="1">
        <f>SUMIF(Base!$I$2:$I$5533,'5º Questão'!A4832,Base!$W$2:$W$5533)</f>
        <v>98</v>
      </c>
      <c r="K4832" s="1">
        <f>SUMIF(Base!$I$2:$I$5533,'5º Questão'!A4832,Base!$X$2:$X$5533)</f>
        <v>0</v>
      </c>
      <c r="L4832" s="33">
        <f t="shared" si="75"/>
        <v>571</v>
      </c>
    </row>
    <row r="4833" spans="1:12" ht="33.75">
      <c r="A4833" s="23" t="s">
        <v>5136</v>
      </c>
      <c r="B4833" s="1">
        <f>SUMIF(Base!$I$2:$I$5533,'5º Questão'!A4833,Base!$O$2:$O$5533)</f>
        <v>0</v>
      </c>
      <c r="C4833" s="1">
        <f>SUMIF(Base!$I$2:$I$5533,'5º Questão'!A4833,Base!$P$2:$P$5533)</f>
        <v>41</v>
      </c>
      <c r="D4833" s="1">
        <f>SUMIF(Base!$I$2:$I$5533,'5º Questão'!A4833,Base!$Q$2:$Q$5533)</f>
        <v>0</v>
      </c>
      <c r="E4833" s="1">
        <f>SUMIF(Base!$I$2:$I$5533,'5º Questão'!A4833,Base!$R$2:$R$5533)</f>
        <v>0</v>
      </c>
      <c r="F4833" s="1">
        <f>SUMIF(Base!$I$2:$I$5533,'5º Questão'!A4833,Base!$S$2:$S$5533)</f>
        <v>301</v>
      </c>
      <c r="G4833" s="1">
        <f>SUMIF(Base!$I$2:$I$5533,'5º Questão'!A4833,Base!$T$2:$T$5533)</f>
        <v>143</v>
      </c>
      <c r="H4833" s="1">
        <f>SUMIF(Base!$I$2:$I$5533,'5º Questão'!A4833,Base!$U$2:$U$5533)</f>
        <v>0</v>
      </c>
      <c r="I4833" s="1">
        <f>SUMIF(Base!$I$2:$I$5533,'5º Questão'!A4833,Base!$V$2:$V$5533)</f>
        <v>0</v>
      </c>
      <c r="J4833" s="1">
        <f>SUMIF(Base!$I$2:$I$5533,'5º Questão'!A4833,Base!$W$2:$W$5533)</f>
        <v>0</v>
      </c>
      <c r="K4833" s="1">
        <f>SUMIF(Base!$I$2:$I$5533,'5º Questão'!A4833,Base!$X$2:$X$5533)</f>
        <v>0</v>
      </c>
      <c r="L4833" s="33">
        <f t="shared" si="75"/>
        <v>485</v>
      </c>
    </row>
    <row r="4834" spans="1:12" ht="33.75">
      <c r="A4834" s="23" t="s">
        <v>13722</v>
      </c>
      <c r="B4834" s="1">
        <f>SUMIF(Base!$I$2:$I$5533,'5º Questão'!A4834,Base!$O$2:$O$5533)</f>
        <v>0</v>
      </c>
      <c r="C4834" s="1">
        <f>SUMIF(Base!$I$2:$I$5533,'5º Questão'!A4834,Base!$P$2:$P$5533)</f>
        <v>0</v>
      </c>
      <c r="D4834" s="1">
        <f>SUMIF(Base!$I$2:$I$5533,'5º Questão'!A4834,Base!$Q$2:$Q$5533)</f>
        <v>0</v>
      </c>
      <c r="E4834" s="1">
        <f>SUMIF(Base!$I$2:$I$5533,'5º Questão'!A4834,Base!$R$2:$R$5533)</f>
        <v>0</v>
      </c>
      <c r="F4834" s="1">
        <f>SUMIF(Base!$I$2:$I$5533,'5º Questão'!A4834,Base!$S$2:$S$5533)</f>
        <v>344</v>
      </c>
      <c r="G4834" s="1">
        <f>SUMIF(Base!$I$2:$I$5533,'5º Questão'!A4834,Base!$T$2:$T$5533)</f>
        <v>0</v>
      </c>
      <c r="H4834" s="1">
        <f>SUMIF(Base!$I$2:$I$5533,'5º Questão'!A4834,Base!$U$2:$U$5533)</f>
        <v>0</v>
      </c>
      <c r="I4834" s="1">
        <f>SUMIF(Base!$I$2:$I$5533,'5º Questão'!A4834,Base!$V$2:$V$5533)</f>
        <v>0</v>
      </c>
      <c r="J4834" s="1">
        <f>SUMIF(Base!$I$2:$I$5533,'5º Questão'!A4834,Base!$W$2:$W$5533)</f>
        <v>0</v>
      </c>
      <c r="K4834" s="1">
        <f>SUMIF(Base!$I$2:$I$5533,'5º Questão'!A4834,Base!$X$2:$X$5533)</f>
        <v>0</v>
      </c>
      <c r="L4834" s="33">
        <f t="shared" si="75"/>
        <v>344</v>
      </c>
    </row>
    <row r="4835" spans="1:12" ht="42">
      <c r="A4835" s="23" t="s">
        <v>9869</v>
      </c>
      <c r="B4835" s="1">
        <f>SUMIF(Base!$I$2:$I$5533,'5º Questão'!A4835,Base!$O$2:$O$5533)</f>
        <v>0</v>
      </c>
      <c r="C4835" s="1">
        <f>SUMIF(Base!$I$2:$I$5533,'5º Questão'!A4835,Base!$P$2:$P$5533)</f>
        <v>0</v>
      </c>
      <c r="D4835" s="1">
        <f>SUMIF(Base!$I$2:$I$5533,'5º Questão'!A4835,Base!$Q$2:$Q$5533)</f>
        <v>0</v>
      </c>
      <c r="E4835" s="1">
        <f>SUMIF(Base!$I$2:$I$5533,'5º Questão'!A4835,Base!$R$2:$R$5533)</f>
        <v>32</v>
      </c>
      <c r="F4835" s="1">
        <f>SUMIF(Base!$I$2:$I$5533,'5º Questão'!A4835,Base!$S$2:$S$5533)</f>
        <v>638</v>
      </c>
      <c r="G4835" s="1">
        <f>SUMIF(Base!$I$2:$I$5533,'5º Questão'!A4835,Base!$T$2:$T$5533)</f>
        <v>609</v>
      </c>
      <c r="H4835" s="1">
        <f>SUMIF(Base!$I$2:$I$5533,'5º Questão'!A4835,Base!$U$2:$U$5533)</f>
        <v>0</v>
      </c>
      <c r="I4835" s="1">
        <f>SUMIF(Base!$I$2:$I$5533,'5º Questão'!A4835,Base!$V$2:$V$5533)</f>
        <v>0</v>
      </c>
      <c r="J4835" s="1">
        <f>SUMIF(Base!$I$2:$I$5533,'5º Questão'!A4835,Base!$W$2:$W$5533)</f>
        <v>0</v>
      </c>
      <c r="K4835" s="1">
        <f>SUMIF(Base!$I$2:$I$5533,'5º Questão'!A4835,Base!$X$2:$X$5533)</f>
        <v>0</v>
      </c>
      <c r="L4835" s="33">
        <f t="shared" si="75"/>
        <v>1279</v>
      </c>
    </row>
    <row r="4836" spans="1:12" ht="25.5">
      <c r="A4836" s="23" t="s">
        <v>10493</v>
      </c>
      <c r="B4836" s="1">
        <f>SUMIF(Base!$I$2:$I$5533,'5º Questão'!A4836,Base!$O$2:$O$5533)</f>
        <v>0</v>
      </c>
      <c r="C4836" s="1">
        <f>SUMIF(Base!$I$2:$I$5533,'5º Questão'!A4836,Base!$P$2:$P$5533)</f>
        <v>0</v>
      </c>
      <c r="D4836" s="1">
        <f>SUMIF(Base!$I$2:$I$5533,'5º Questão'!A4836,Base!$Q$2:$Q$5533)</f>
        <v>0</v>
      </c>
      <c r="E4836" s="1">
        <f>SUMIF(Base!$I$2:$I$5533,'5º Questão'!A4836,Base!$R$2:$R$5533)</f>
        <v>0</v>
      </c>
      <c r="F4836" s="1">
        <f>SUMIF(Base!$I$2:$I$5533,'5º Questão'!A4836,Base!$S$2:$S$5533)</f>
        <v>119</v>
      </c>
      <c r="G4836" s="1">
        <f>SUMIF(Base!$I$2:$I$5533,'5º Questão'!A4836,Base!$T$2:$T$5533)</f>
        <v>85</v>
      </c>
      <c r="H4836" s="1">
        <f>SUMIF(Base!$I$2:$I$5533,'5º Questão'!A4836,Base!$U$2:$U$5533)</f>
        <v>0</v>
      </c>
      <c r="I4836" s="1">
        <f>SUMIF(Base!$I$2:$I$5533,'5º Questão'!A4836,Base!$V$2:$V$5533)</f>
        <v>0</v>
      </c>
      <c r="J4836" s="1">
        <f>SUMIF(Base!$I$2:$I$5533,'5º Questão'!A4836,Base!$W$2:$W$5533)</f>
        <v>0</v>
      </c>
      <c r="K4836" s="1">
        <f>SUMIF(Base!$I$2:$I$5533,'5º Questão'!A4836,Base!$X$2:$X$5533)</f>
        <v>0</v>
      </c>
      <c r="L4836" s="33">
        <f t="shared" si="75"/>
        <v>204</v>
      </c>
    </row>
    <row r="4837" spans="1:12" ht="25.5">
      <c r="A4837" s="23" t="s">
        <v>16698</v>
      </c>
      <c r="B4837" s="1">
        <f>SUMIF(Base!$I$2:$I$5533,'5º Questão'!A4837,Base!$O$2:$O$5533)</f>
        <v>0</v>
      </c>
      <c r="C4837" s="1">
        <f>SUMIF(Base!$I$2:$I$5533,'5º Questão'!A4837,Base!$P$2:$P$5533)</f>
        <v>0</v>
      </c>
      <c r="D4837" s="1">
        <f>SUMIF(Base!$I$2:$I$5533,'5º Questão'!A4837,Base!$Q$2:$Q$5533)</f>
        <v>0</v>
      </c>
      <c r="E4837" s="1">
        <f>SUMIF(Base!$I$2:$I$5533,'5º Questão'!A4837,Base!$R$2:$R$5533)</f>
        <v>0</v>
      </c>
      <c r="F4837" s="1">
        <f>SUMIF(Base!$I$2:$I$5533,'5º Questão'!A4837,Base!$S$2:$S$5533)</f>
        <v>338</v>
      </c>
      <c r="G4837" s="1">
        <f>SUMIF(Base!$I$2:$I$5533,'5º Questão'!A4837,Base!$T$2:$T$5533)</f>
        <v>125</v>
      </c>
      <c r="H4837" s="1">
        <f>SUMIF(Base!$I$2:$I$5533,'5º Questão'!A4837,Base!$U$2:$U$5533)</f>
        <v>0</v>
      </c>
      <c r="I4837" s="1">
        <f>SUMIF(Base!$I$2:$I$5533,'5º Questão'!A4837,Base!$V$2:$V$5533)</f>
        <v>0</v>
      </c>
      <c r="J4837" s="1">
        <f>SUMIF(Base!$I$2:$I$5533,'5º Questão'!A4837,Base!$W$2:$W$5533)</f>
        <v>0</v>
      </c>
      <c r="K4837" s="1">
        <f>SUMIF(Base!$I$2:$I$5533,'5º Questão'!A4837,Base!$X$2:$X$5533)</f>
        <v>0</v>
      </c>
      <c r="L4837" s="33">
        <f t="shared" si="75"/>
        <v>463</v>
      </c>
    </row>
    <row r="4838" spans="1:12" ht="25.5">
      <c r="A4838" s="23" t="s">
        <v>10537</v>
      </c>
      <c r="B4838" s="1">
        <f>SUMIF(Base!$I$2:$I$5533,'5º Questão'!A4838,Base!$O$2:$O$5533)</f>
        <v>0</v>
      </c>
      <c r="C4838" s="1">
        <f>SUMIF(Base!$I$2:$I$5533,'5º Questão'!A4838,Base!$P$2:$P$5533)</f>
        <v>6</v>
      </c>
      <c r="D4838" s="1">
        <f>SUMIF(Base!$I$2:$I$5533,'5º Questão'!A4838,Base!$Q$2:$Q$5533)</f>
        <v>0</v>
      </c>
      <c r="E4838" s="1">
        <f>SUMIF(Base!$I$2:$I$5533,'5º Questão'!A4838,Base!$R$2:$R$5533)</f>
        <v>0</v>
      </c>
      <c r="F4838" s="1">
        <f>SUMIF(Base!$I$2:$I$5533,'5º Questão'!A4838,Base!$S$2:$S$5533)</f>
        <v>0</v>
      </c>
      <c r="G4838" s="1">
        <f>SUMIF(Base!$I$2:$I$5533,'5º Questão'!A4838,Base!$T$2:$T$5533)</f>
        <v>210</v>
      </c>
      <c r="H4838" s="1">
        <f>SUMIF(Base!$I$2:$I$5533,'5º Questão'!A4838,Base!$U$2:$U$5533)</f>
        <v>0</v>
      </c>
      <c r="I4838" s="1">
        <f>SUMIF(Base!$I$2:$I$5533,'5º Questão'!A4838,Base!$V$2:$V$5533)</f>
        <v>18</v>
      </c>
      <c r="J4838" s="1">
        <f>SUMIF(Base!$I$2:$I$5533,'5º Questão'!A4838,Base!$W$2:$W$5533)</f>
        <v>10</v>
      </c>
      <c r="K4838" s="1">
        <f>SUMIF(Base!$I$2:$I$5533,'5º Questão'!A4838,Base!$X$2:$X$5533)</f>
        <v>0</v>
      </c>
      <c r="L4838" s="33">
        <f t="shared" si="75"/>
        <v>244</v>
      </c>
    </row>
    <row r="4839" spans="1:12" ht="33.75">
      <c r="A4839" s="23" t="s">
        <v>9188</v>
      </c>
      <c r="B4839" s="1">
        <f>SUMIF(Base!$I$2:$I$5533,'5º Questão'!A4839,Base!$O$2:$O$5533)</f>
        <v>0</v>
      </c>
      <c r="C4839" s="1">
        <f>SUMIF(Base!$I$2:$I$5533,'5º Questão'!A4839,Base!$P$2:$P$5533)</f>
        <v>0</v>
      </c>
      <c r="D4839" s="1">
        <f>SUMIF(Base!$I$2:$I$5533,'5º Questão'!A4839,Base!$Q$2:$Q$5533)</f>
        <v>0</v>
      </c>
      <c r="E4839" s="1">
        <f>SUMIF(Base!$I$2:$I$5533,'5º Questão'!A4839,Base!$R$2:$R$5533)</f>
        <v>0</v>
      </c>
      <c r="F4839" s="1">
        <f>SUMIF(Base!$I$2:$I$5533,'5º Questão'!A4839,Base!$S$2:$S$5533)</f>
        <v>0</v>
      </c>
      <c r="G4839" s="1">
        <f>SUMIF(Base!$I$2:$I$5533,'5º Questão'!A4839,Base!$T$2:$T$5533)</f>
        <v>288</v>
      </c>
      <c r="H4839" s="1">
        <f>SUMIF(Base!$I$2:$I$5533,'5º Questão'!A4839,Base!$U$2:$U$5533)</f>
        <v>0</v>
      </c>
      <c r="I4839" s="1">
        <f>SUMIF(Base!$I$2:$I$5533,'5º Questão'!A4839,Base!$V$2:$V$5533)</f>
        <v>0</v>
      </c>
      <c r="J4839" s="1">
        <f>SUMIF(Base!$I$2:$I$5533,'5º Questão'!A4839,Base!$W$2:$W$5533)</f>
        <v>0</v>
      </c>
      <c r="K4839" s="1">
        <f>SUMIF(Base!$I$2:$I$5533,'5º Questão'!A4839,Base!$X$2:$X$5533)</f>
        <v>0</v>
      </c>
      <c r="L4839" s="33">
        <f t="shared" si="75"/>
        <v>288</v>
      </c>
    </row>
    <row r="4840" spans="1:12" ht="25.5">
      <c r="A4840" s="23" t="s">
        <v>15802</v>
      </c>
      <c r="B4840" s="1">
        <f>SUMIF(Base!$I$2:$I$5533,'5º Questão'!A4840,Base!$O$2:$O$5533)</f>
        <v>0</v>
      </c>
      <c r="C4840" s="1">
        <f>SUMIF(Base!$I$2:$I$5533,'5º Questão'!A4840,Base!$P$2:$P$5533)</f>
        <v>1</v>
      </c>
      <c r="D4840" s="1">
        <f>SUMIF(Base!$I$2:$I$5533,'5º Questão'!A4840,Base!$Q$2:$Q$5533)</f>
        <v>0</v>
      </c>
      <c r="E4840" s="1">
        <f>SUMIF(Base!$I$2:$I$5533,'5º Questão'!A4840,Base!$R$2:$R$5533)</f>
        <v>145</v>
      </c>
      <c r="F4840" s="1">
        <f>SUMIF(Base!$I$2:$I$5533,'5º Questão'!A4840,Base!$S$2:$S$5533)</f>
        <v>0</v>
      </c>
      <c r="G4840" s="1">
        <f>SUMIF(Base!$I$2:$I$5533,'5º Questão'!A4840,Base!$T$2:$T$5533)</f>
        <v>0</v>
      </c>
      <c r="H4840" s="1">
        <f>SUMIF(Base!$I$2:$I$5533,'5º Questão'!A4840,Base!$U$2:$U$5533)</f>
        <v>0</v>
      </c>
      <c r="I4840" s="1">
        <f>SUMIF(Base!$I$2:$I$5533,'5º Questão'!A4840,Base!$V$2:$V$5533)</f>
        <v>0</v>
      </c>
      <c r="J4840" s="1">
        <f>SUMIF(Base!$I$2:$I$5533,'5º Questão'!A4840,Base!$W$2:$W$5533)</f>
        <v>0</v>
      </c>
      <c r="K4840" s="1">
        <f>SUMIF(Base!$I$2:$I$5533,'5º Questão'!A4840,Base!$X$2:$X$5533)</f>
        <v>0</v>
      </c>
      <c r="L4840" s="33">
        <f t="shared" si="75"/>
        <v>146</v>
      </c>
    </row>
    <row r="4841" spans="1:12" ht="25.5">
      <c r="A4841" s="23" t="s">
        <v>13663</v>
      </c>
      <c r="B4841" s="1">
        <f>SUMIF(Base!$I$2:$I$5533,'5º Questão'!A4841,Base!$O$2:$O$5533)</f>
        <v>0</v>
      </c>
      <c r="C4841" s="1">
        <f>SUMIF(Base!$I$2:$I$5533,'5º Questão'!A4841,Base!$P$2:$P$5533)</f>
        <v>0</v>
      </c>
      <c r="D4841" s="1">
        <f>SUMIF(Base!$I$2:$I$5533,'5º Questão'!A4841,Base!$Q$2:$Q$5533)</f>
        <v>0</v>
      </c>
      <c r="E4841" s="1">
        <f>SUMIF(Base!$I$2:$I$5533,'5º Questão'!A4841,Base!$R$2:$R$5533)</f>
        <v>453</v>
      </c>
      <c r="F4841" s="1">
        <f>SUMIF(Base!$I$2:$I$5533,'5º Questão'!A4841,Base!$S$2:$S$5533)</f>
        <v>0</v>
      </c>
      <c r="G4841" s="1">
        <f>SUMIF(Base!$I$2:$I$5533,'5º Questão'!A4841,Base!$T$2:$T$5533)</f>
        <v>0</v>
      </c>
      <c r="H4841" s="1">
        <f>SUMIF(Base!$I$2:$I$5533,'5º Questão'!A4841,Base!$U$2:$U$5533)</f>
        <v>0</v>
      </c>
      <c r="I4841" s="1">
        <f>SUMIF(Base!$I$2:$I$5533,'5º Questão'!A4841,Base!$V$2:$V$5533)</f>
        <v>0</v>
      </c>
      <c r="J4841" s="1">
        <f>SUMIF(Base!$I$2:$I$5533,'5º Questão'!A4841,Base!$W$2:$W$5533)</f>
        <v>0</v>
      </c>
      <c r="K4841" s="1">
        <f>SUMIF(Base!$I$2:$I$5533,'5º Questão'!A4841,Base!$X$2:$X$5533)</f>
        <v>0</v>
      </c>
      <c r="L4841" s="33">
        <f t="shared" si="75"/>
        <v>453</v>
      </c>
    </row>
    <row r="4842" spans="1:12" ht="33.75">
      <c r="A4842" s="23" t="s">
        <v>2953</v>
      </c>
      <c r="B4842" s="1">
        <f>SUMIF(Base!$I$2:$I$5533,'5º Questão'!A4842,Base!$O$2:$O$5533)</f>
        <v>0</v>
      </c>
      <c r="C4842" s="1">
        <f>SUMIF(Base!$I$2:$I$5533,'5º Questão'!A4842,Base!$P$2:$P$5533)</f>
        <v>5</v>
      </c>
      <c r="D4842" s="1">
        <f>SUMIF(Base!$I$2:$I$5533,'5º Questão'!A4842,Base!$Q$2:$Q$5533)</f>
        <v>0</v>
      </c>
      <c r="E4842" s="1">
        <f>SUMIF(Base!$I$2:$I$5533,'5º Questão'!A4842,Base!$R$2:$R$5533)</f>
        <v>0</v>
      </c>
      <c r="F4842" s="1">
        <f>SUMIF(Base!$I$2:$I$5533,'5º Questão'!A4842,Base!$S$2:$S$5533)</f>
        <v>241</v>
      </c>
      <c r="G4842" s="1">
        <f>SUMIF(Base!$I$2:$I$5533,'5º Questão'!A4842,Base!$T$2:$T$5533)</f>
        <v>0</v>
      </c>
      <c r="H4842" s="1">
        <f>SUMIF(Base!$I$2:$I$5533,'5º Questão'!A4842,Base!$U$2:$U$5533)</f>
        <v>0</v>
      </c>
      <c r="I4842" s="1">
        <f>SUMIF(Base!$I$2:$I$5533,'5º Questão'!A4842,Base!$V$2:$V$5533)</f>
        <v>0</v>
      </c>
      <c r="J4842" s="1">
        <f>SUMIF(Base!$I$2:$I$5533,'5º Questão'!A4842,Base!$W$2:$W$5533)</f>
        <v>0</v>
      </c>
      <c r="K4842" s="1">
        <f>SUMIF(Base!$I$2:$I$5533,'5º Questão'!A4842,Base!$X$2:$X$5533)</f>
        <v>0</v>
      </c>
      <c r="L4842" s="33">
        <f t="shared" si="75"/>
        <v>246</v>
      </c>
    </row>
    <row r="4843" spans="1:12" ht="25.5">
      <c r="A4843" s="23" t="s">
        <v>3711</v>
      </c>
      <c r="B4843" s="1">
        <f>SUMIF(Base!$I$2:$I$5533,'5º Questão'!A4843,Base!$O$2:$O$5533)</f>
        <v>0</v>
      </c>
      <c r="C4843" s="1">
        <f>SUMIF(Base!$I$2:$I$5533,'5º Questão'!A4843,Base!$P$2:$P$5533)</f>
        <v>10</v>
      </c>
      <c r="D4843" s="1">
        <f>SUMIF(Base!$I$2:$I$5533,'5º Questão'!A4843,Base!$Q$2:$Q$5533)</f>
        <v>0</v>
      </c>
      <c r="E4843" s="1">
        <f>SUMIF(Base!$I$2:$I$5533,'5º Questão'!A4843,Base!$R$2:$R$5533)</f>
        <v>0</v>
      </c>
      <c r="F4843" s="1">
        <f>SUMIF(Base!$I$2:$I$5533,'5º Questão'!A4843,Base!$S$2:$S$5533)</f>
        <v>248</v>
      </c>
      <c r="G4843" s="1">
        <f>SUMIF(Base!$I$2:$I$5533,'5º Questão'!A4843,Base!$T$2:$T$5533)</f>
        <v>138</v>
      </c>
      <c r="H4843" s="1">
        <f>SUMIF(Base!$I$2:$I$5533,'5º Questão'!A4843,Base!$U$2:$U$5533)</f>
        <v>0</v>
      </c>
      <c r="I4843" s="1">
        <f>SUMIF(Base!$I$2:$I$5533,'5º Questão'!A4843,Base!$V$2:$V$5533)</f>
        <v>0</v>
      </c>
      <c r="J4843" s="1">
        <f>SUMIF(Base!$I$2:$I$5533,'5º Questão'!A4843,Base!$W$2:$W$5533)</f>
        <v>0</v>
      </c>
      <c r="K4843" s="1">
        <f>SUMIF(Base!$I$2:$I$5533,'5º Questão'!A4843,Base!$X$2:$X$5533)</f>
        <v>0</v>
      </c>
      <c r="L4843" s="33">
        <f t="shared" si="75"/>
        <v>396</v>
      </c>
    </row>
    <row r="4844" spans="1:12" ht="25.5">
      <c r="A4844" s="23" t="s">
        <v>7373</v>
      </c>
      <c r="B4844" s="1">
        <f>SUMIF(Base!$I$2:$I$5533,'5º Questão'!A4844,Base!$O$2:$O$5533)</f>
        <v>0</v>
      </c>
      <c r="C4844" s="1">
        <f>SUMIF(Base!$I$2:$I$5533,'5º Questão'!A4844,Base!$P$2:$P$5533)</f>
        <v>7</v>
      </c>
      <c r="D4844" s="1">
        <f>SUMIF(Base!$I$2:$I$5533,'5º Questão'!A4844,Base!$Q$2:$Q$5533)</f>
        <v>0</v>
      </c>
      <c r="E4844" s="1">
        <f>SUMIF(Base!$I$2:$I$5533,'5º Questão'!A4844,Base!$R$2:$R$5533)</f>
        <v>0</v>
      </c>
      <c r="F4844" s="1">
        <f>SUMIF(Base!$I$2:$I$5533,'5º Questão'!A4844,Base!$S$2:$S$5533)</f>
        <v>1073</v>
      </c>
      <c r="G4844" s="1">
        <f>SUMIF(Base!$I$2:$I$5533,'5º Questão'!A4844,Base!$T$2:$T$5533)</f>
        <v>488</v>
      </c>
      <c r="H4844" s="1">
        <f>SUMIF(Base!$I$2:$I$5533,'5º Questão'!A4844,Base!$U$2:$U$5533)</f>
        <v>0</v>
      </c>
      <c r="I4844" s="1">
        <f>SUMIF(Base!$I$2:$I$5533,'5º Questão'!A4844,Base!$V$2:$V$5533)</f>
        <v>0</v>
      </c>
      <c r="J4844" s="1">
        <f>SUMIF(Base!$I$2:$I$5533,'5º Questão'!A4844,Base!$W$2:$W$5533)</f>
        <v>0</v>
      </c>
      <c r="K4844" s="1">
        <f>SUMIF(Base!$I$2:$I$5533,'5º Questão'!A4844,Base!$X$2:$X$5533)</f>
        <v>0</v>
      </c>
      <c r="L4844" s="33">
        <f t="shared" si="75"/>
        <v>1568</v>
      </c>
    </row>
    <row r="4845" spans="1:12" ht="25.5">
      <c r="A4845" s="23" t="s">
        <v>1076</v>
      </c>
      <c r="B4845" s="1">
        <f>SUMIF(Base!$I$2:$I$5533,'5º Questão'!A4845,Base!$O$2:$O$5533)</f>
        <v>0</v>
      </c>
      <c r="C4845" s="1">
        <f>SUMIF(Base!$I$2:$I$5533,'5º Questão'!A4845,Base!$P$2:$P$5533)</f>
        <v>0</v>
      </c>
      <c r="D4845" s="1">
        <f>SUMIF(Base!$I$2:$I$5533,'5º Questão'!A4845,Base!$Q$2:$Q$5533)</f>
        <v>0</v>
      </c>
      <c r="E4845" s="1">
        <f>SUMIF(Base!$I$2:$I$5533,'5º Questão'!A4845,Base!$R$2:$R$5533)</f>
        <v>708</v>
      </c>
      <c r="F4845" s="1">
        <f>SUMIF(Base!$I$2:$I$5533,'5º Questão'!A4845,Base!$S$2:$S$5533)</f>
        <v>0</v>
      </c>
      <c r="G4845" s="1">
        <f>SUMIF(Base!$I$2:$I$5533,'5º Questão'!A4845,Base!$T$2:$T$5533)</f>
        <v>0</v>
      </c>
      <c r="H4845" s="1">
        <f>SUMIF(Base!$I$2:$I$5533,'5º Questão'!A4845,Base!$U$2:$U$5533)</f>
        <v>0</v>
      </c>
      <c r="I4845" s="1">
        <f>SUMIF(Base!$I$2:$I$5533,'5º Questão'!A4845,Base!$V$2:$V$5533)</f>
        <v>0</v>
      </c>
      <c r="J4845" s="1">
        <f>SUMIF(Base!$I$2:$I$5533,'5º Questão'!A4845,Base!$W$2:$W$5533)</f>
        <v>0</v>
      </c>
      <c r="K4845" s="1">
        <f>SUMIF(Base!$I$2:$I$5533,'5º Questão'!A4845,Base!$X$2:$X$5533)</f>
        <v>0</v>
      </c>
      <c r="L4845" s="33">
        <f t="shared" si="75"/>
        <v>708</v>
      </c>
    </row>
    <row r="4846" spans="1:12" ht="25.5">
      <c r="A4846" s="23" t="s">
        <v>12566</v>
      </c>
      <c r="B4846" s="1">
        <f>SUMIF(Base!$I$2:$I$5533,'5º Questão'!A4846,Base!$O$2:$O$5533)</f>
        <v>0</v>
      </c>
      <c r="C4846" s="1">
        <f>SUMIF(Base!$I$2:$I$5533,'5º Questão'!A4846,Base!$P$2:$P$5533)</f>
        <v>0</v>
      </c>
      <c r="D4846" s="1">
        <f>SUMIF(Base!$I$2:$I$5533,'5º Questão'!A4846,Base!$Q$2:$Q$5533)</f>
        <v>0</v>
      </c>
      <c r="E4846" s="1">
        <f>SUMIF(Base!$I$2:$I$5533,'5º Questão'!A4846,Base!$R$2:$R$5533)</f>
        <v>0</v>
      </c>
      <c r="F4846" s="1">
        <f>SUMIF(Base!$I$2:$I$5533,'5º Questão'!A4846,Base!$S$2:$S$5533)</f>
        <v>334</v>
      </c>
      <c r="G4846" s="1">
        <f>SUMIF(Base!$I$2:$I$5533,'5º Questão'!A4846,Base!$T$2:$T$5533)</f>
        <v>78</v>
      </c>
      <c r="H4846" s="1">
        <f>SUMIF(Base!$I$2:$I$5533,'5º Questão'!A4846,Base!$U$2:$U$5533)</f>
        <v>0</v>
      </c>
      <c r="I4846" s="1">
        <f>SUMIF(Base!$I$2:$I$5533,'5º Questão'!A4846,Base!$V$2:$V$5533)</f>
        <v>0</v>
      </c>
      <c r="J4846" s="1">
        <f>SUMIF(Base!$I$2:$I$5533,'5º Questão'!A4846,Base!$W$2:$W$5533)</f>
        <v>0</v>
      </c>
      <c r="K4846" s="1">
        <f>SUMIF(Base!$I$2:$I$5533,'5º Questão'!A4846,Base!$X$2:$X$5533)</f>
        <v>0</v>
      </c>
      <c r="L4846" s="33">
        <f t="shared" si="75"/>
        <v>412</v>
      </c>
    </row>
    <row r="4847" spans="1:12" ht="17.25">
      <c r="A4847" s="23" t="s">
        <v>9267</v>
      </c>
      <c r="B4847" s="1">
        <f>SUMIF(Base!$I$2:$I$5533,'5º Questão'!A4847,Base!$O$2:$O$5533)</f>
        <v>0</v>
      </c>
      <c r="C4847" s="1">
        <f>SUMIF(Base!$I$2:$I$5533,'5º Questão'!A4847,Base!$P$2:$P$5533)</f>
        <v>0</v>
      </c>
      <c r="D4847" s="1">
        <f>SUMIF(Base!$I$2:$I$5533,'5º Questão'!A4847,Base!$Q$2:$Q$5533)</f>
        <v>0</v>
      </c>
      <c r="E4847" s="1">
        <f>SUMIF(Base!$I$2:$I$5533,'5º Questão'!A4847,Base!$R$2:$R$5533)</f>
        <v>0</v>
      </c>
      <c r="F4847" s="1">
        <f>SUMIF(Base!$I$2:$I$5533,'5º Questão'!A4847,Base!$S$2:$S$5533)</f>
        <v>210</v>
      </c>
      <c r="G4847" s="1">
        <f>SUMIF(Base!$I$2:$I$5533,'5º Questão'!A4847,Base!$T$2:$T$5533)</f>
        <v>136</v>
      </c>
      <c r="H4847" s="1">
        <f>SUMIF(Base!$I$2:$I$5533,'5º Questão'!A4847,Base!$U$2:$U$5533)</f>
        <v>0</v>
      </c>
      <c r="I4847" s="1">
        <f>SUMIF(Base!$I$2:$I$5533,'5º Questão'!A4847,Base!$V$2:$V$5533)</f>
        <v>0</v>
      </c>
      <c r="J4847" s="1">
        <f>SUMIF(Base!$I$2:$I$5533,'5º Questão'!A4847,Base!$W$2:$W$5533)</f>
        <v>0</v>
      </c>
      <c r="K4847" s="1">
        <f>SUMIF(Base!$I$2:$I$5533,'5º Questão'!A4847,Base!$X$2:$X$5533)</f>
        <v>0</v>
      </c>
      <c r="L4847" s="33">
        <f t="shared" si="75"/>
        <v>346</v>
      </c>
    </row>
    <row r="4848" spans="1:12" ht="17.25">
      <c r="A4848" s="23" t="s">
        <v>9303</v>
      </c>
      <c r="B4848" s="1">
        <f>SUMIF(Base!$I$2:$I$5533,'5º Questão'!A4848,Base!$O$2:$O$5533)</f>
        <v>0</v>
      </c>
      <c r="C4848" s="1">
        <f>SUMIF(Base!$I$2:$I$5533,'5º Questão'!A4848,Base!$P$2:$P$5533)</f>
        <v>13</v>
      </c>
      <c r="D4848" s="1">
        <f>SUMIF(Base!$I$2:$I$5533,'5º Questão'!A4848,Base!$Q$2:$Q$5533)</f>
        <v>0</v>
      </c>
      <c r="E4848" s="1">
        <f>SUMIF(Base!$I$2:$I$5533,'5º Questão'!A4848,Base!$R$2:$R$5533)</f>
        <v>589</v>
      </c>
      <c r="F4848" s="1">
        <f>SUMIF(Base!$I$2:$I$5533,'5º Questão'!A4848,Base!$S$2:$S$5533)</f>
        <v>0</v>
      </c>
      <c r="G4848" s="1">
        <f>SUMIF(Base!$I$2:$I$5533,'5º Questão'!A4848,Base!$T$2:$T$5533)</f>
        <v>0</v>
      </c>
      <c r="H4848" s="1">
        <f>SUMIF(Base!$I$2:$I$5533,'5º Questão'!A4848,Base!$U$2:$U$5533)</f>
        <v>0</v>
      </c>
      <c r="I4848" s="1">
        <f>SUMIF(Base!$I$2:$I$5533,'5º Questão'!A4848,Base!$V$2:$V$5533)</f>
        <v>0</v>
      </c>
      <c r="J4848" s="1">
        <f>SUMIF(Base!$I$2:$I$5533,'5º Questão'!A4848,Base!$W$2:$W$5533)</f>
        <v>0</v>
      </c>
      <c r="K4848" s="1">
        <f>SUMIF(Base!$I$2:$I$5533,'5º Questão'!A4848,Base!$X$2:$X$5533)</f>
        <v>0</v>
      </c>
      <c r="L4848" s="33">
        <f t="shared" si="75"/>
        <v>602</v>
      </c>
    </row>
    <row r="4849" spans="1:12" ht="17.25">
      <c r="A4849" s="23" t="s">
        <v>13261</v>
      </c>
      <c r="B4849" s="1">
        <f>SUMIF(Base!$I$2:$I$5533,'5º Questão'!A4849,Base!$O$2:$O$5533)</f>
        <v>0</v>
      </c>
      <c r="C4849" s="1">
        <f>SUMIF(Base!$I$2:$I$5533,'5º Questão'!A4849,Base!$P$2:$P$5533)</f>
        <v>0</v>
      </c>
      <c r="D4849" s="1">
        <f>SUMIF(Base!$I$2:$I$5533,'5º Questão'!A4849,Base!$Q$2:$Q$5533)</f>
        <v>0</v>
      </c>
      <c r="E4849" s="1">
        <f>SUMIF(Base!$I$2:$I$5533,'5º Questão'!A4849,Base!$R$2:$R$5533)</f>
        <v>0</v>
      </c>
      <c r="F4849" s="1">
        <f>SUMIF(Base!$I$2:$I$5533,'5º Questão'!A4849,Base!$S$2:$S$5533)</f>
        <v>199</v>
      </c>
      <c r="G4849" s="1">
        <f>SUMIF(Base!$I$2:$I$5533,'5º Questão'!A4849,Base!$T$2:$T$5533)</f>
        <v>314</v>
      </c>
      <c r="H4849" s="1">
        <f>SUMIF(Base!$I$2:$I$5533,'5º Questão'!A4849,Base!$U$2:$U$5533)</f>
        <v>0</v>
      </c>
      <c r="I4849" s="1">
        <f>SUMIF(Base!$I$2:$I$5533,'5º Questão'!A4849,Base!$V$2:$V$5533)</f>
        <v>0</v>
      </c>
      <c r="J4849" s="1">
        <f>SUMIF(Base!$I$2:$I$5533,'5º Questão'!A4849,Base!$W$2:$W$5533)</f>
        <v>0</v>
      </c>
      <c r="K4849" s="1">
        <f>SUMIF(Base!$I$2:$I$5533,'5º Questão'!A4849,Base!$X$2:$X$5533)</f>
        <v>0</v>
      </c>
      <c r="L4849" s="33">
        <f t="shared" si="75"/>
        <v>513</v>
      </c>
    </row>
    <row r="4850" spans="1:12" ht="25.5">
      <c r="A4850" s="23" t="s">
        <v>8844</v>
      </c>
      <c r="B4850" s="1">
        <f>SUMIF(Base!$I$2:$I$5533,'5º Questão'!A4850,Base!$O$2:$O$5533)</f>
        <v>0</v>
      </c>
      <c r="C4850" s="1">
        <f>SUMIF(Base!$I$2:$I$5533,'5º Questão'!A4850,Base!$P$2:$P$5533)</f>
        <v>0</v>
      </c>
      <c r="D4850" s="1">
        <f>SUMIF(Base!$I$2:$I$5533,'5º Questão'!A4850,Base!$Q$2:$Q$5533)</f>
        <v>0</v>
      </c>
      <c r="E4850" s="1">
        <f>SUMIF(Base!$I$2:$I$5533,'5º Questão'!A4850,Base!$R$2:$R$5533)</f>
        <v>0</v>
      </c>
      <c r="F4850" s="1">
        <f>SUMIF(Base!$I$2:$I$5533,'5º Questão'!A4850,Base!$S$2:$S$5533)</f>
        <v>524</v>
      </c>
      <c r="G4850" s="1">
        <f>SUMIF(Base!$I$2:$I$5533,'5º Questão'!A4850,Base!$T$2:$T$5533)</f>
        <v>314</v>
      </c>
      <c r="H4850" s="1">
        <f>SUMIF(Base!$I$2:$I$5533,'5º Questão'!A4850,Base!$U$2:$U$5533)</f>
        <v>0</v>
      </c>
      <c r="I4850" s="1">
        <f>SUMIF(Base!$I$2:$I$5533,'5º Questão'!A4850,Base!$V$2:$V$5533)</f>
        <v>0</v>
      </c>
      <c r="J4850" s="1">
        <f>SUMIF(Base!$I$2:$I$5533,'5º Questão'!A4850,Base!$W$2:$W$5533)</f>
        <v>0</v>
      </c>
      <c r="K4850" s="1">
        <f>SUMIF(Base!$I$2:$I$5533,'5º Questão'!A4850,Base!$X$2:$X$5533)</f>
        <v>0</v>
      </c>
      <c r="L4850" s="33">
        <f t="shared" si="75"/>
        <v>838</v>
      </c>
    </row>
    <row r="4851" spans="1:12" ht="25.5">
      <c r="A4851" s="23" t="s">
        <v>16583</v>
      </c>
      <c r="B4851" s="1">
        <f>SUMIF(Base!$I$2:$I$5533,'5º Questão'!A4851,Base!$O$2:$O$5533)</f>
        <v>0</v>
      </c>
      <c r="C4851" s="1">
        <f>SUMIF(Base!$I$2:$I$5533,'5º Questão'!A4851,Base!$P$2:$P$5533)</f>
        <v>12</v>
      </c>
      <c r="D4851" s="1">
        <f>SUMIF(Base!$I$2:$I$5533,'5º Questão'!A4851,Base!$Q$2:$Q$5533)</f>
        <v>0</v>
      </c>
      <c r="E4851" s="1">
        <f>SUMIF(Base!$I$2:$I$5533,'5º Questão'!A4851,Base!$R$2:$R$5533)</f>
        <v>0</v>
      </c>
      <c r="F4851" s="1">
        <f>SUMIF(Base!$I$2:$I$5533,'5º Questão'!A4851,Base!$S$2:$S$5533)</f>
        <v>498</v>
      </c>
      <c r="G4851" s="1">
        <f>SUMIF(Base!$I$2:$I$5533,'5º Questão'!A4851,Base!$T$2:$T$5533)</f>
        <v>164</v>
      </c>
      <c r="H4851" s="1">
        <f>SUMIF(Base!$I$2:$I$5533,'5º Questão'!A4851,Base!$U$2:$U$5533)</f>
        <v>0</v>
      </c>
      <c r="I4851" s="1">
        <f>SUMIF(Base!$I$2:$I$5533,'5º Questão'!A4851,Base!$V$2:$V$5533)</f>
        <v>0</v>
      </c>
      <c r="J4851" s="1">
        <f>SUMIF(Base!$I$2:$I$5533,'5º Questão'!A4851,Base!$W$2:$W$5533)</f>
        <v>0</v>
      </c>
      <c r="K4851" s="1">
        <f>SUMIF(Base!$I$2:$I$5533,'5º Questão'!A4851,Base!$X$2:$X$5533)</f>
        <v>0</v>
      </c>
      <c r="L4851" s="33">
        <f t="shared" si="75"/>
        <v>674</v>
      </c>
    </row>
    <row r="4852" spans="1:12" ht="25.5">
      <c r="A4852" s="23" t="s">
        <v>9577</v>
      </c>
      <c r="B4852" s="1">
        <f>SUMIF(Base!$I$2:$I$5533,'5º Questão'!A4852,Base!$O$2:$O$5533)</f>
        <v>0</v>
      </c>
      <c r="C4852" s="1">
        <f>SUMIF(Base!$I$2:$I$5533,'5º Questão'!A4852,Base!$P$2:$P$5533)</f>
        <v>0</v>
      </c>
      <c r="D4852" s="1">
        <f>SUMIF(Base!$I$2:$I$5533,'5º Questão'!A4852,Base!$Q$2:$Q$5533)</f>
        <v>0</v>
      </c>
      <c r="E4852" s="1">
        <f>SUMIF(Base!$I$2:$I$5533,'5º Questão'!A4852,Base!$R$2:$R$5533)</f>
        <v>0</v>
      </c>
      <c r="F4852" s="1">
        <f>SUMIF(Base!$I$2:$I$5533,'5º Questão'!A4852,Base!$S$2:$S$5533)</f>
        <v>519</v>
      </c>
      <c r="G4852" s="1">
        <f>SUMIF(Base!$I$2:$I$5533,'5º Questão'!A4852,Base!$T$2:$T$5533)</f>
        <v>715</v>
      </c>
      <c r="H4852" s="1">
        <f>SUMIF(Base!$I$2:$I$5533,'5º Questão'!A4852,Base!$U$2:$U$5533)</f>
        <v>0</v>
      </c>
      <c r="I4852" s="1">
        <f>SUMIF(Base!$I$2:$I$5533,'5º Questão'!A4852,Base!$V$2:$V$5533)</f>
        <v>221</v>
      </c>
      <c r="J4852" s="1">
        <f>SUMIF(Base!$I$2:$I$5533,'5º Questão'!A4852,Base!$W$2:$W$5533)</f>
        <v>0</v>
      </c>
      <c r="K4852" s="1">
        <f>SUMIF(Base!$I$2:$I$5533,'5º Questão'!A4852,Base!$X$2:$X$5533)</f>
        <v>0</v>
      </c>
      <c r="L4852" s="33">
        <f t="shared" si="75"/>
        <v>1455</v>
      </c>
    </row>
    <row r="4853" spans="1:12" ht="25.5">
      <c r="A4853" s="23" t="s">
        <v>14147</v>
      </c>
      <c r="B4853" s="1">
        <f>SUMIF(Base!$I$2:$I$5533,'5º Questão'!A4853,Base!$O$2:$O$5533)</f>
        <v>0</v>
      </c>
      <c r="C4853" s="1">
        <f>SUMIF(Base!$I$2:$I$5533,'5º Questão'!A4853,Base!$P$2:$P$5533)</f>
        <v>0</v>
      </c>
      <c r="D4853" s="1">
        <f>SUMIF(Base!$I$2:$I$5533,'5º Questão'!A4853,Base!$Q$2:$Q$5533)</f>
        <v>0</v>
      </c>
      <c r="E4853" s="1">
        <f>SUMIF(Base!$I$2:$I$5533,'5º Questão'!A4853,Base!$R$2:$R$5533)</f>
        <v>363</v>
      </c>
      <c r="F4853" s="1">
        <f>SUMIF(Base!$I$2:$I$5533,'5º Questão'!A4853,Base!$S$2:$S$5533)</f>
        <v>0</v>
      </c>
      <c r="G4853" s="1">
        <f>SUMIF(Base!$I$2:$I$5533,'5º Questão'!A4853,Base!$T$2:$T$5533)</f>
        <v>0</v>
      </c>
      <c r="H4853" s="1">
        <f>SUMIF(Base!$I$2:$I$5533,'5º Questão'!A4853,Base!$U$2:$U$5533)</f>
        <v>0</v>
      </c>
      <c r="I4853" s="1">
        <f>SUMIF(Base!$I$2:$I$5533,'5º Questão'!A4853,Base!$V$2:$V$5533)</f>
        <v>0</v>
      </c>
      <c r="J4853" s="1">
        <f>SUMIF(Base!$I$2:$I$5533,'5º Questão'!A4853,Base!$W$2:$W$5533)</f>
        <v>0</v>
      </c>
      <c r="K4853" s="1">
        <f>SUMIF(Base!$I$2:$I$5533,'5º Questão'!A4853,Base!$X$2:$X$5533)</f>
        <v>0</v>
      </c>
      <c r="L4853" s="33">
        <f t="shared" si="75"/>
        <v>363</v>
      </c>
    </row>
    <row r="4854" spans="1:12" ht="25.5">
      <c r="A4854" s="23" t="s">
        <v>1234</v>
      </c>
      <c r="B4854" s="1">
        <f>SUMIF(Base!$I$2:$I$5533,'5º Questão'!A4854,Base!$O$2:$O$5533)</f>
        <v>0</v>
      </c>
      <c r="C4854" s="1">
        <f>SUMIF(Base!$I$2:$I$5533,'5º Questão'!A4854,Base!$P$2:$P$5533)</f>
        <v>0</v>
      </c>
      <c r="D4854" s="1">
        <f>SUMIF(Base!$I$2:$I$5533,'5º Questão'!A4854,Base!$Q$2:$Q$5533)</f>
        <v>0</v>
      </c>
      <c r="E4854" s="1">
        <f>SUMIF(Base!$I$2:$I$5533,'5º Questão'!A4854,Base!$R$2:$R$5533)</f>
        <v>0</v>
      </c>
      <c r="F4854" s="1">
        <f>SUMIF(Base!$I$2:$I$5533,'5º Questão'!A4854,Base!$S$2:$S$5533)</f>
        <v>267</v>
      </c>
      <c r="G4854" s="1">
        <f>SUMIF(Base!$I$2:$I$5533,'5º Questão'!A4854,Base!$T$2:$T$5533)</f>
        <v>99</v>
      </c>
      <c r="H4854" s="1">
        <f>SUMIF(Base!$I$2:$I$5533,'5º Questão'!A4854,Base!$U$2:$U$5533)</f>
        <v>0</v>
      </c>
      <c r="I4854" s="1">
        <f>SUMIF(Base!$I$2:$I$5533,'5º Questão'!A4854,Base!$V$2:$V$5533)</f>
        <v>0</v>
      </c>
      <c r="J4854" s="1">
        <f>SUMIF(Base!$I$2:$I$5533,'5º Questão'!A4854,Base!$W$2:$W$5533)</f>
        <v>0</v>
      </c>
      <c r="K4854" s="1">
        <f>SUMIF(Base!$I$2:$I$5533,'5º Questão'!A4854,Base!$X$2:$X$5533)</f>
        <v>0</v>
      </c>
      <c r="L4854" s="33">
        <f t="shared" si="75"/>
        <v>366</v>
      </c>
    </row>
    <row r="4855" spans="1:12" ht="17.25">
      <c r="A4855" s="23" t="s">
        <v>2063</v>
      </c>
      <c r="B4855" s="1">
        <f>SUMIF(Base!$I$2:$I$5533,'5º Questão'!A4855,Base!$O$2:$O$5533)</f>
        <v>0</v>
      </c>
      <c r="C4855" s="1">
        <f>SUMIF(Base!$I$2:$I$5533,'5º Questão'!A4855,Base!$P$2:$P$5533)</f>
        <v>0</v>
      </c>
      <c r="D4855" s="1">
        <f>SUMIF(Base!$I$2:$I$5533,'5º Questão'!A4855,Base!$Q$2:$Q$5533)</f>
        <v>0</v>
      </c>
      <c r="E4855" s="1">
        <f>SUMIF(Base!$I$2:$I$5533,'5º Questão'!A4855,Base!$R$2:$R$5533)</f>
        <v>0</v>
      </c>
      <c r="F4855" s="1">
        <f>SUMIF(Base!$I$2:$I$5533,'5º Questão'!A4855,Base!$S$2:$S$5533)</f>
        <v>0</v>
      </c>
      <c r="G4855" s="1">
        <f>SUMIF(Base!$I$2:$I$5533,'5º Questão'!A4855,Base!$T$2:$T$5533)</f>
        <v>296</v>
      </c>
      <c r="H4855" s="1">
        <f>SUMIF(Base!$I$2:$I$5533,'5º Questão'!A4855,Base!$U$2:$U$5533)</f>
        <v>0</v>
      </c>
      <c r="I4855" s="1">
        <f>SUMIF(Base!$I$2:$I$5533,'5º Questão'!A4855,Base!$V$2:$V$5533)</f>
        <v>106</v>
      </c>
      <c r="J4855" s="1">
        <f>SUMIF(Base!$I$2:$I$5533,'5º Questão'!A4855,Base!$W$2:$W$5533)</f>
        <v>0</v>
      </c>
      <c r="K4855" s="1">
        <f>SUMIF(Base!$I$2:$I$5533,'5º Questão'!A4855,Base!$X$2:$X$5533)</f>
        <v>0</v>
      </c>
      <c r="L4855" s="33">
        <f t="shared" si="75"/>
        <v>402</v>
      </c>
    </row>
    <row r="4856" spans="1:12" ht="17.25">
      <c r="A4856" s="23" t="s">
        <v>13539</v>
      </c>
      <c r="B4856" s="1">
        <f>SUMIF(Base!$I$2:$I$5533,'5º Questão'!A4856,Base!$O$2:$O$5533)</f>
        <v>0</v>
      </c>
      <c r="C4856" s="1">
        <f>SUMIF(Base!$I$2:$I$5533,'5º Questão'!A4856,Base!$P$2:$P$5533)</f>
        <v>4</v>
      </c>
      <c r="D4856" s="1">
        <f>SUMIF(Base!$I$2:$I$5533,'5º Questão'!A4856,Base!$Q$2:$Q$5533)</f>
        <v>0</v>
      </c>
      <c r="E4856" s="1">
        <f>SUMIF(Base!$I$2:$I$5533,'5º Questão'!A4856,Base!$R$2:$R$5533)</f>
        <v>744</v>
      </c>
      <c r="F4856" s="1">
        <f>SUMIF(Base!$I$2:$I$5533,'5º Questão'!A4856,Base!$S$2:$S$5533)</f>
        <v>0</v>
      </c>
      <c r="G4856" s="1">
        <f>SUMIF(Base!$I$2:$I$5533,'5º Questão'!A4856,Base!$T$2:$T$5533)</f>
        <v>0</v>
      </c>
      <c r="H4856" s="1">
        <f>SUMIF(Base!$I$2:$I$5533,'5º Questão'!A4856,Base!$U$2:$U$5533)</f>
        <v>0</v>
      </c>
      <c r="I4856" s="1">
        <f>SUMIF(Base!$I$2:$I$5533,'5º Questão'!A4856,Base!$V$2:$V$5533)</f>
        <v>0</v>
      </c>
      <c r="J4856" s="1">
        <f>SUMIF(Base!$I$2:$I$5533,'5º Questão'!A4856,Base!$W$2:$W$5533)</f>
        <v>0</v>
      </c>
      <c r="K4856" s="1">
        <f>SUMIF(Base!$I$2:$I$5533,'5º Questão'!A4856,Base!$X$2:$X$5533)</f>
        <v>0</v>
      </c>
      <c r="L4856" s="33">
        <f t="shared" si="75"/>
        <v>748</v>
      </c>
    </row>
    <row r="4857" spans="1:12" ht="17.25">
      <c r="A4857" s="23" t="s">
        <v>175</v>
      </c>
      <c r="B4857" s="1">
        <f>SUMIF(Base!$I$2:$I$5533,'5º Questão'!A4857,Base!$O$2:$O$5533)</f>
        <v>0</v>
      </c>
      <c r="C4857" s="1">
        <f>SUMIF(Base!$I$2:$I$5533,'5º Questão'!A4857,Base!$P$2:$P$5533)</f>
        <v>0</v>
      </c>
      <c r="D4857" s="1">
        <f>SUMIF(Base!$I$2:$I$5533,'5º Questão'!A4857,Base!$Q$2:$Q$5533)</f>
        <v>0</v>
      </c>
      <c r="E4857" s="1">
        <f>SUMIF(Base!$I$2:$I$5533,'5º Questão'!A4857,Base!$R$2:$R$5533)</f>
        <v>734</v>
      </c>
      <c r="F4857" s="1">
        <f>SUMIF(Base!$I$2:$I$5533,'5º Questão'!A4857,Base!$S$2:$S$5533)</f>
        <v>0</v>
      </c>
      <c r="G4857" s="1">
        <f>SUMIF(Base!$I$2:$I$5533,'5º Questão'!A4857,Base!$T$2:$T$5533)</f>
        <v>0</v>
      </c>
      <c r="H4857" s="1">
        <f>SUMIF(Base!$I$2:$I$5533,'5º Questão'!A4857,Base!$U$2:$U$5533)</f>
        <v>0</v>
      </c>
      <c r="I4857" s="1">
        <f>SUMIF(Base!$I$2:$I$5533,'5º Questão'!A4857,Base!$V$2:$V$5533)</f>
        <v>0</v>
      </c>
      <c r="J4857" s="1">
        <f>SUMIF(Base!$I$2:$I$5533,'5º Questão'!A4857,Base!$W$2:$W$5533)</f>
        <v>0</v>
      </c>
      <c r="K4857" s="1">
        <f>SUMIF(Base!$I$2:$I$5533,'5º Questão'!A4857,Base!$X$2:$X$5533)</f>
        <v>0</v>
      </c>
      <c r="L4857" s="33">
        <f t="shared" si="75"/>
        <v>734</v>
      </c>
    </row>
    <row r="4858" spans="1:12" ht="17.25">
      <c r="A4858" s="23" t="s">
        <v>8933</v>
      </c>
      <c r="B4858" s="1">
        <f>SUMIF(Base!$I$2:$I$5533,'5º Questão'!A4858,Base!$O$2:$O$5533)</f>
        <v>0</v>
      </c>
      <c r="C4858" s="1">
        <f>SUMIF(Base!$I$2:$I$5533,'5º Questão'!A4858,Base!$P$2:$P$5533)</f>
        <v>2</v>
      </c>
      <c r="D4858" s="1">
        <f>SUMIF(Base!$I$2:$I$5533,'5º Questão'!A4858,Base!$Q$2:$Q$5533)</f>
        <v>0</v>
      </c>
      <c r="E4858" s="1">
        <f>SUMIF(Base!$I$2:$I$5533,'5º Questão'!A4858,Base!$R$2:$R$5533)</f>
        <v>0</v>
      </c>
      <c r="F4858" s="1">
        <f>SUMIF(Base!$I$2:$I$5533,'5º Questão'!A4858,Base!$S$2:$S$5533)</f>
        <v>0</v>
      </c>
      <c r="G4858" s="1">
        <f>SUMIF(Base!$I$2:$I$5533,'5º Questão'!A4858,Base!$T$2:$T$5533)</f>
        <v>318</v>
      </c>
      <c r="H4858" s="1">
        <f>SUMIF(Base!$I$2:$I$5533,'5º Questão'!A4858,Base!$U$2:$U$5533)</f>
        <v>0</v>
      </c>
      <c r="I4858" s="1">
        <f>SUMIF(Base!$I$2:$I$5533,'5º Questão'!A4858,Base!$V$2:$V$5533)</f>
        <v>158</v>
      </c>
      <c r="J4858" s="1">
        <f>SUMIF(Base!$I$2:$I$5533,'5º Questão'!A4858,Base!$W$2:$W$5533)</f>
        <v>0</v>
      </c>
      <c r="K4858" s="1">
        <f>SUMIF(Base!$I$2:$I$5533,'5º Questão'!A4858,Base!$X$2:$X$5533)</f>
        <v>0</v>
      </c>
      <c r="L4858" s="33">
        <f t="shared" si="75"/>
        <v>478</v>
      </c>
    </row>
    <row r="4859" spans="1:12" ht="17.25">
      <c r="A4859" s="23" t="s">
        <v>16441</v>
      </c>
      <c r="B4859" s="1">
        <f>SUMIF(Base!$I$2:$I$5533,'5º Questão'!A4859,Base!$O$2:$O$5533)</f>
        <v>0</v>
      </c>
      <c r="C4859" s="1">
        <f>SUMIF(Base!$I$2:$I$5533,'5º Questão'!A4859,Base!$P$2:$P$5533)</f>
        <v>0</v>
      </c>
      <c r="D4859" s="1">
        <f>SUMIF(Base!$I$2:$I$5533,'5º Questão'!A4859,Base!$Q$2:$Q$5533)</f>
        <v>0</v>
      </c>
      <c r="E4859" s="1">
        <f>SUMIF(Base!$I$2:$I$5533,'5º Questão'!A4859,Base!$R$2:$R$5533)</f>
        <v>356</v>
      </c>
      <c r="F4859" s="1">
        <f>SUMIF(Base!$I$2:$I$5533,'5º Questão'!A4859,Base!$S$2:$S$5533)</f>
        <v>415</v>
      </c>
      <c r="G4859" s="1">
        <f>SUMIF(Base!$I$2:$I$5533,'5º Questão'!A4859,Base!$T$2:$T$5533)</f>
        <v>0</v>
      </c>
      <c r="H4859" s="1">
        <f>SUMIF(Base!$I$2:$I$5533,'5º Questão'!A4859,Base!$U$2:$U$5533)</f>
        <v>0</v>
      </c>
      <c r="I4859" s="1">
        <f>SUMIF(Base!$I$2:$I$5533,'5º Questão'!A4859,Base!$V$2:$V$5533)</f>
        <v>0</v>
      </c>
      <c r="J4859" s="1">
        <f>SUMIF(Base!$I$2:$I$5533,'5º Questão'!A4859,Base!$W$2:$W$5533)</f>
        <v>0</v>
      </c>
      <c r="K4859" s="1">
        <f>SUMIF(Base!$I$2:$I$5533,'5º Questão'!A4859,Base!$X$2:$X$5533)</f>
        <v>0</v>
      </c>
      <c r="L4859" s="33">
        <f t="shared" si="75"/>
        <v>771</v>
      </c>
    </row>
    <row r="4860" spans="1:12" ht="17.25">
      <c r="A4860" s="23" t="s">
        <v>785</v>
      </c>
      <c r="B4860" s="1">
        <f>SUMIF(Base!$I$2:$I$5533,'5º Questão'!A4860,Base!$O$2:$O$5533)</f>
        <v>0</v>
      </c>
      <c r="C4860" s="1">
        <f>SUMIF(Base!$I$2:$I$5533,'5º Questão'!A4860,Base!$P$2:$P$5533)</f>
        <v>0</v>
      </c>
      <c r="D4860" s="1">
        <f>SUMIF(Base!$I$2:$I$5533,'5º Questão'!A4860,Base!$Q$2:$Q$5533)</f>
        <v>0</v>
      </c>
      <c r="E4860" s="1">
        <f>SUMIF(Base!$I$2:$I$5533,'5º Questão'!A4860,Base!$R$2:$R$5533)</f>
        <v>0</v>
      </c>
      <c r="F4860" s="1">
        <f>SUMIF(Base!$I$2:$I$5533,'5º Questão'!A4860,Base!$S$2:$S$5533)</f>
        <v>371</v>
      </c>
      <c r="G4860" s="1">
        <f>SUMIF(Base!$I$2:$I$5533,'5º Questão'!A4860,Base!$T$2:$T$5533)</f>
        <v>1332</v>
      </c>
      <c r="H4860" s="1">
        <f>SUMIF(Base!$I$2:$I$5533,'5º Questão'!A4860,Base!$U$2:$U$5533)</f>
        <v>0</v>
      </c>
      <c r="I4860" s="1">
        <f>SUMIF(Base!$I$2:$I$5533,'5º Questão'!A4860,Base!$V$2:$V$5533)</f>
        <v>0</v>
      </c>
      <c r="J4860" s="1">
        <f>SUMIF(Base!$I$2:$I$5533,'5º Questão'!A4860,Base!$W$2:$W$5533)</f>
        <v>0</v>
      </c>
      <c r="K4860" s="1">
        <f>SUMIF(Base!$I$2:$I$5533,'5º Questão'!A4860,Base!$X$2:$X$5533)</f>
        <v>0</v>
      </c>
      <c r="L4860" s="33">
        <f t="shared" si="75"/>
        <v>1703</v>
      </c>
    </row>
    <row r="4861" spans="1:12" ht="25.5">
      <c r="A4861" s="23" t="s">
        <v>13831</v>
      </c>
      <c r="B4861" s="1">
        <f>SUMIF(Base!$I$2:$I$5533,'5º Questão'!A4861,Base!$O$2:$O$5533)</f>
        <v>0</v>
      </c>
      <c r="C4861" s="1">
        <f>SUMIF(Base!$I$2:$I$5533,'5º Questão'!A4861,Base!$P$2:$P$5533)</f>
        <v>6</v>
      </c>
      <c r="D4861" s="1">
        <f>SUMIF(Base!$I$2:$I$5533,'5º Questão'!A4861,Base!$Q$2:$Q$5533)</f>
        <v>0</v>
      </c>
      <c r="E4861" s="1">
        <f>SUMIF(Base!$I$2:$I$5533,'5º Questão'!A4861,Base!$R$2:$R$5533)</f>
        <v>225</v>
      </c>
      <c r="F4861" s="1">
        <f>SUMIF(Base!$I$2:$I$5533,'5º Questão'!A4861,Base!$S$2:$S$5533)</f>
        <v>259</v>
      </c>
      <c r="G4861" s="1">
        <f>SUMIF(Base!$I$2:$I$5533,'5º Questão'!A4861,Base!$T$2:$T$5533)</f>
        <v>0</v>
      </c>
      <c r="H4861" s="1">
        <f>SUMIF(Base!$I$2:$I$5533,'5º Questão'!A4861,Base!$U$2:$U$5533)</f>
        <v>0</v>
      </c>
      <c r="I4861" s="1">
        <f>SUMIF(Base!$I$2:$I$5533,'5º Questão'!A4861,Base!$V$2:$V$5533)</f>
        <v>0</v>
      </c>
      <c r="J4861" s="1">
        <f>SUMIF(Base!$I$2:$I$5533,'5º Questão'!A4861,Base!$W$2:$W$5533)</f>
        <v>0</v>
      </c>
      <c r="K4861" s="1">
        <f>SUMIF(Base!$I$2:$I$5533,'5º Questão'!A4861,Base!$X$2:$X$5533)</f>
        <v>0</v>
      </c>
      <c r="L4861" s="33">
        <f t="shared" si="75"/>
        <v>490</v>
      </c>
    </row>
    <row r="4862" spans="1:12" ht="17.25">
      <c r="A4862" s="23" t="s">
        <v>18542</v>
      </c>
      <c r="B4862" s="1">
        <f>SUMIF(Base!$I$2:$I$5533,'5º Questão'!A4862,Base!$O$2:$O$5533)</f>
        <v>0</v>
      </c>
      <c r="C4862" s="1">
        <f>SUMIF(Base!$I$2:$I$5533,'5º Questão'!A4862,Base!$P$2:$P$5533)</f>
        <v>0</v>
      </c>
      <c r="D4862" s="1">
        <f>SUMIF(Base!$I$2:$I$5533,'5º Questão'!A4862,Base!$Q$2:$Q$5533)</f>
        <v>0</v>
      </c>
      <c r="E4862" s="1">
        <f>SUMIF(Base!$I$2:$I$5533,'5º Questão'!A4862,Base!$R$2:$R$5533)</f>
        <v>0</v>
      </c>
      <c r="F4862" s="1">
        <f>SUMIF(Base!$I$2:$I$5533,'5º Questão'!A4862,Base!$S$2:$S$5533)</f>
        <v>574</v>
      </c>
      <c r="G4862" s="1">
        <f>SUMIF(Base!$I$2:$I$5533,'5º Questão'!A4862,Base!$T$2:$T$5533)</f>
        <v>529</v>
      </c>
      <c r="H4862" s="1">
        <f>SUMIF(Base!$I$2:$I$5533,'5º Questão'!A4862,Base!$U$2:$U$5533)</f>
        <v>0</v>
      </c>
      <c r="I4862" s="1">
        <f>SUMIF(Base!$I$2:$I$5533,'5º Questão'!A4862,Base!$V$2:$V$5533)</f>
        <v>134</v>
      </c>
      <c r="J4862" s="1">
        <f>SUMIF(Base!$I$2:$I$5533,'5º Questão'!A4862,Base!$W$2:$W$5533)</f>
        <v>0</v>
      </c>
      <c r="K4862" s="1">
        <f>SUMIF(Base!$I$2:$I$5533,'5º Questão'!A4862,Base!$X$2:$X$5533)</f>
        <v>0</v>
      </c>
      <c r="L4862" s="33">
        <f t="shared" si="75"/>
        <v>1237</v>
      </c>
    </row>
    <row r="4863" spans="1:12" ht="17.25">
      <c r="A4863" s="23" t="s">
        <v>16575</v>
      </c>
      <c r="B4863" s="1">
        <f>SUMIF(Base!$I$2:$I$5533,'5º Questão'!A4863,Base!$O$2:$O$5533)</f>
        <v>0</v>
      </c>
      <c r="C4863" s="1">
        <f>SUMIF(Base!$I$2:$I$5533,'5º Questão'!A4863,Base!$P$2:$P$5533)</f>
        <v>0</v>
      </c>
      <c r="D4863" s="1">
        <f>SUMIF(Base!$I$2:$I$5533,'5º Questão'!A4863,Base!$Q$2:$Q$5533)</f>
        <v>0</v>
      </c>
      <c r="E4863" s="1">
        <f>SUMIF(Base!$I$2:$I$5533,'5º Questão'!A4863,Base!$R$2:$R$5533)</f>
        <v>0</v>
      </c>
      <c r="F4863" s="1">
        <f>SUMIF(Base!$I$2:$I$5533,'5º Questão'!A4863,Base!$S$2:$S$5533)</f>
        <v>399</v>
      </c>
      <c r="G4863" s="1">
        <f>SUMIF(Base!$I$2:$I$5533,'5º Questão'!A4863,Base!$T$2:$T$5533)</f>
        <v>227</v>
      </c>
      <c r="H4863" s="1">
        <f>SUMIF(Base!$I$2:$I$5533,'5º Questão'!A4863,Base!$U$2:$U$5533)</f>
        <v>0</v>
      </c>
      <c r="I4863" s="1">
        <f>SUMIF(Base!$I$2:$I$5533,'5º Questão'!A4863,Base!$V$2:$V$5533)</f>
        <v>0</v>
      </c>
      <c r="J4863" s="1">
        <f>SUMIF(Base!$I$2:$I$5533,'5º Questão'!A4863,Base!$W$2:$W$5533)</f>
        <v>0</v>
      </c>
      <c r="K4863" s="1">
        <f>SUMIF(Base!$I$2:$I$5533,'5º Questão'!A4863,Base!$X$2:$X$5533)</f>
        <v>0</v>
      </c>
      <c r="L4863" s="33">
        <f t="shared" si="75"/>
        <v>626</v>
      </c>
    </row>
    <row r="4864" spans="1:12" ht="17.25">
      <c r="A4864" s="23" t="s">
        <v>356</v>
      </c>
      <c r="B4864" s="1">
        <f>SUMIF(Base!$I$2:$I$5533,'5º Questão'!A4864,Base!$O$2:$O$5533)</f>
        <v>0</v>
      </c>
      <c r="C4864" s="1">
        <f>SUMIF(Base!$I$2:$I$5533,'5º Questão'!A4864,Base!$P$2:$P$5533)</f>
        <v>6</v>
      </c>
      <c r="D4864" s="1">
        <f>SUMIF(Base!$I$2:$I$5533,'5º Questão'!A4864,Base!$Q$2:$Q$5533)</f>
        <v>0</v>
      </c>
      <c r="E4864" s="1">
        <f>SUMIF(Base!$I$2:$I$5533,'5º Questão'!A4864,Base!$R$2:$R$5533)</f>
        <v>0</v>
      </c>
      <c r="F4864" s="1">
        <f>SUMIF(Base!$I$2:$I$5533,'5º Questão'!A4864,Base!$S$2:$S$5533)</f>
        <v>538</v>
      </c>
      <c r="G4864" s="1">
        <f>SUMIF(Base!$I$2:$I$5533,'5º Questão'!A4864,Base!$T$2:$T$5533)</f>
        <v>0</v>
      </c>
      <c r="H4864" s="1">
        <f>SUMIF(Base!$I$2:$I$5533,'5º Questão'!A4864,Base!$U$2:$U$5533)</f>
        <v>0</v>
      </c>
      <c r="I4864" s="1">
        <f>SUMIF(Base!$I$2:$I$5533,'5º Questão'!A4864,Base!$V$2:$V$5533)</f>
        <v>0</v>
      </c>
      <c r="J4864" s="1">
        <f>SUMIF(Base!$I$2:$I$5533,'5º Questão'!A4864,Base!$W$2:$W$5533)</f>
        <v>0</v>
      </c>
      <c r="K4864" s="1">
        <f>SUMIF(Base!$I$2:$I$5533,'5º Questão'!A4864,Base!$X$2:$X$5533)</f>
        <v>0</v>
      </c>
      <c r="L4864" s="33">
        <f t="shared" si="75"/>
        <v>544</v>
      </c>
    </row>
    <row r="4865" spans="1:12" ht="17.25">
      <c r="A4865" s="23" t="s">
        <v>2552</v>
      </c>
      <c r="B4865" s="1">
        <f>SUMIF(Base!$I$2:$I$5533,'5º Questão'!A4865,Base!$O$2:$O$5533)</f>
        <v>0</v>
      </c>
      <c r="C4865" s="1">
        <f>SUMIF(Base!$I$2:$I$5533,'5º Questão'!A4865,Base!$P$2:$P$5533)</f>
        <v>17</v>
      </c>
      <c r="D4865" s="1">
        <f>SUMIF(Base!$I$2:$I$5533,'5º Questão'!A4865,Base!$Q$2:$Q$5533)</f>
        <v>0</v>
      </c>
      <c r="E4865" s="1">
        <f>SUMIF(Base!$I$2:$I$5533,'5º Questão'!A4865,Base!$R$2:$R$5533)</f>
        <v>0</v>
      </c>
      <c r="F4865" s="1">
        <f>SUMIF(Base!$I$2:$I$5533,'5º Questão'!A4865,Base!$S$2:$S$5533)</f>
        <v>442</v>
      </c>
      <c r="G4865" s="1">
        <f>SUMIF(Base!$I$2:$I$5533,'5º Questão'!A4865,Base!$T$2:$T$5533)</f>
        <v>283</v>
      </c>
      <c r="H4865" s="1">
        <f>SUMIF(Base!$I$2:$I$5533,'5º Questão'!A4865,Base!$U$2:$U$5533)</f>
        <v>0</v>
      </c>
      <c r="I4865" s="1">
        <f>SUMIF(Base!$I$2:$I$5533,'5º Questão'!A4865,Base!$V$2:$V$5533)</f>
        <v>0</v>
      </c>
      <c r="J4865" s="1">
        <f>SUMIF(Base!$I$2:$I$5533,'5º Questão'!A4865,Base!$W$2:$W$5533)</f>
        <v>0</v>
      </c>
      <c r="K4865" s="1">
        <f>SUMIF(Base!$I$2:$I$5533,'5º Questão'!A4865,Base!$X$2:$X$5533)</f>
        <v>0</v>
      </c>
      <c r="L4865" s="33">
        <f t="shared" si="75"/>
        <v>742</v>
      </c>
    </row>
    <row r="4866" spans="1:12" ht="17.25">
      <c r="A4866" s="23" t="s">
        <v>17303</v>
      </c>
      <c r="B4866" s="1">
        <f>SUMIF(Base!$I$2:$I$5533,'5º Questão'!A4866,Base!$O$2:$O$5533)</f>
        <v>0</v>
      </c>
      <c r="C4866" s="1">
        <f>SUMIF(Base!$I$2:$I$5533,'5º Questão'!A4866,Base!$P$2:$P$5533)</f>
        <v>44</v>
      </c>
      <c r="D4866" s="1">
        <f>SUMIF(Base!$I$2:$I$5533,'5º Questão'!A4866,Base!$Q$2:$Q$5533)</f>
        <v>0</v>
      </c>
      <c r="E4866" s="1">
        <f>SUMIF(Base!$I$2:$I$5533,'5º Questão'!A4866,Base!$R$2:$R$5533)</f>
        <v>0</v>
      </c>
      <c r="F4866" s="1">
        <f>SUMIF(Base!$I$2:$I$5533,'5º Questão'!A4866,Base!$S$2:$S$5533)</f>
        <v>461</v>
      </c>
      <c r="G4866" s="1">
        <f>SUMIF(Base!$I$2:$I$5533,'5º Questão'!A4866,Base!$T$2:$T$5533)</f>
        <v>222</v>
      </c>
      <c r="H4866" s="1">
        <f>SUMIF(Base!$I$2:$I$5533,'5º Questão'!A4866,Base!$U$2:$U$5533)</f>
        <v>0</v>
      </c>
      <c r="I4866" s="1">
        <f>SUMIF(Base!$I$2:$I$5533,'5º Questão'!A4866,Base!$V$2:$V$5533)</f>
        <v>0</v>
      </c>
      <c r="J4866" s="1">
        <f>SUMIF(Base!$I$2:$I$5533,'5º Questão'!A4866,Base!$W$2:$W$5533)</f>
        <v>0</v>
      </c>
      <c r="K4866" s="1">
        <f>SUMIF(Base!$I$2:$I$5533,'5º Questão'!A4866,Base!$X$2:$X$5533)</f>
        <v>0</v>
      </c>
      <c r="L4866" s="33">
        <f t="shared" si="75"/>
        <v>727</v>
      </c>
    </row>
    <row r="4867" spans="1:12" ht="17.25">
      <c r="A4867" s="23" t="s">
        <v>8095</v>
      </c>
      <c r="B4867" s="1">
        <f>SUMIF(Base!$I$2:$I$5533,'5º Questão'!A4867,Base!$O$2:$O$5533)</f>
        <v>0</v>
      </c>
      <c r="C4867" s="1">
        <f>SUMIF(Base!$I$2:$I$5533,'5º Questão'!A4867,Base!$P$2:$P$5533)</f>
        <v>0</v>
      </c>
      <c r="D4867" s="1">
        <f>SUMIF(Base!$I$2:$I$5533,'5º Questão'!A4867,Base!$Q$2:$Q$5533)</f>
        <v>0</v>
      </c>
      <c r="E4867" s="1">
        <f>SUMIF(Base!$I$2:$I$5533,'5º Questão'!A4867,Base!$R$2:$R$5533)</f>
        <v>310</v>
      </c>
      <c r="F4867" s="1">
        <f>SUMIF(Base!$I$2:$I$5533,'5º Questão'!A4867,Base!$S$2:$S$5533)</f>
        <v>429</v>
      </c>
      <c r="G4867" s="1">
        <f>SUMIF(Base!$I$2:$I$5533,'5º Questão'!A4867,Base!$T$2:$T$5533)</f>
        <v>286</v>
      </c>
      <c r="H4867" s="1">
        <f>SUMIF(Base!$I$2:$I$5533,'5º Questão'!A4867,Base!$U$2:$U$5533)</f>
        <v>0</v>
      </c>
      <c r="I4867" s="1">
        <f>SUMIF(Base!$I$2:$I$5533,'5º Questão'!A4867,Base!$V$2:$V$5533)</f>
        <v>0</v>
      </c>
      <c r="J4867" s="1">
        <f>SUMIF(Base!$I$2:$I$5533,'5º Questão'!A4867,Base!$W$2:$W$5533)</f>
        <v>0</v>
      </c>
      <c r="K4867" s="1">
        <f>SUMIF(Base!$I$2:$I$5533,'5º Questão'!A4867,Base!$X$2:$X$5533)</f>
        <v>0</v>
      </c>
      <c r="L4867" s="33">
        <f t="shared" si="75"/>
        <v>1025</v>
      </c>
    </row>
    <row r="4868" spans="1:12" ht="33.75">
      <c r="A4868" s="23" t="s">
        <v>18732</v>
      </c>
      <c r="B4868" s="1">
        <f>SUMIF(Base!$I$2:$I$5533,'5º Questão'!A4868,Base!$O$2:$O$5533)</f>
        <v>0</v>
      </c>
      <c r="C4868" s="1">
        <f>SUMIF(Base!$I$2:$I$5533,'5º Questão'!A4868,Base!$P$2:$P$5533)</f>
        <v>0</v>
      </c>
      <c r="D4868" s="1">
        <f>SUMIF(Base!$I$2:$I$5533,'5º Questão'!A4868,Base!$Q$2:$Q$5533)</f>
        <v>0</v>
      </c>
      <c r="E4868" s="1">
        <f>SUMIF(Base!$I$2:$I$5533,'5º Questão'!A4868,Base!$R$2:$R$5533)</f>
        <v>0</v>
      </c>
      <c r="F4868" s="1">
        <f>SUMIF(Base!$I$2:$I$5533,'5º Questão'!A4868,Base!$S$2:$S$5533)</f>
        <v>379</v>
      </c>
      <c r="G4868" s="1">
        <f>SUMIF(Base!$I$2:$I$5533,'5º Questão'!A4868,Base!$T$2:$T$5533)</f>
        <v>383</v>
      </c>
      <c r="H4868" s="1">
        <f>SUMIF(Base!$I$2:$I$5533,'5º Questão'!A4868,Base!$U$2:$U$5533)</f>
        <v>0</v>
      </c>
      <c r="I4868" s="1">
        <f>SUMIF(Base!$I$2:$I$5533,'5º Questão'!A4868,Base!$V$2:$V$5533)</f>
        <v>0</v>
      </c>
      <c r="J4868" s="1">
        <f>SUMIF(Base!$I$2:$I$5533,'5º Questão'!A4868,Base!$W$2:$W$5533)</f>
        <v>0</v>
      </c>
      <c r="K4868" s="1">
        <f>SUMIF(Base!$I$2:$I$5533,'5º Questão'!A4868,Base!$X$2:$X$5533)</f>
        <v>0</v>
      </c>
      <c r="L4868" s="33">
        <f t="shared" ref="L4868:L4931" si="76">SUM(B4868:K4868)</f>
        <v>762</v>
      </c>
    </row>
    <row r="4869" spans="1:12" ht="25.5">
      <c r="A4869" s="23" t="s">
        <v>18853</v>
      </c>
      <c r="B4869" s="1">
        <f>SUMIF(Base!$I$2:$I$5533,'5º Questão'!A4869,Base!$O$2:$O$5533)</f>
        <v>0</v>
      </c>
      <c r="C4869" s="1">
        <f>SUMIF(Base!$I$2:$I$5533,'5º Questão'!A4869,Base!$P$2:$P$5533)</f>
        <v>0</v>
      </c>
      <c r="D4869" s="1">
        <f>SUMIF(Base!$I$2:$I$5533,'5º Questão'!A4869,Base!$Q$2:$Q$5533)</f>
        <v>0</v>
      </c>
      <c r="E4869" s="1">
        <f>SUMIF(Base!$I$2:$I$5533,'5º Questão'!A4869,Base!$R$2:$R$5533)</f>
        <v>0</v>
      </c>
      <c r="F4869" s="1">
        <f>SUMIF(Base!$I$2:$I$5533,'5º Questão'!A4869,Base!$S$2:$S$5533)</f>
        <v>0</v>
      </c>
      <c r="G4869" s="1">
        <f>SUMIF(Base!$I$2:$I$5533,'5º Questão'!A4869,Base!$T$2:$T$5533)</f>
        <v>590</v>
      </c>
      <c r="H4869" s="1">
        <f>SUMIF(Base!$I$2:$I$5533,'5º Questão'!A4869,Base!$U$2:$U$5533)</f>
        <v>0</v>
      </c>
      <c r="I4869" s="1">
        <f>SUMIF(Base!$I$2:$I$5533,'5º Questão'!A4869,Base!$V$2:$V$5533)</f>
        <v>0</v>
      </c>
      <c r="J4869" s="1">
        <f>SUMIF(Base!$I$2:$I$5533,'5º Questão'!A4869,Base!$W$2:$W$5533)</f>
        <v>0</v>
      </c>
      <c r="K4869" s="1">
        <f>SUMIF(Base!$I$2:$I$5533,'5º Questão'!A4869,Base!$X$2:$X$5533)</f>
        <v>0</v>
      </c>
      <c r="L4869" s="33">
        <f t="shared" si="76"/>
        <v>590</v>
      </c>
    </row>
    <row r="4870" spans="1:12" ht="25.5">
      <c r="A4870" s="23" t="s">
        <v>9743</v>
      </c>
      <c r="B4870" s="1">
        <f>SUMIF(Base!$I$2:$I$5533,'5º Questão'!A4870,Base!$O$2:$O$5533)</f>
        <v>0</v>
      </c>
      <c r="C4870" s="1">
        <f>SUMIF(Base!$I$2:$I$5533,'5º Questão'!A4870,Base!$P$2:$P$5533)</f>
        <v>8</v>
      </c>
      <c r="D4870" s="1">
        <f>SUMIF(Base!$I$2:$I$5533,'5º Questão'!A4870,Base!$Q$2:$Q$5533)</f>
        <v>0</v>
      </c>
      <c r="E4870" s="1">
        <f>SUMIF(Base!$I$2:$I$5533,'5º Questão'!A4870,Base!$R$2:$R$5533)</f>
        <v>382</v>
      </c>
      <c r="F4870" s="1">
        <f>SUMIF(Base!$I$2:$I$5533,'5º Questão'!A4870,Base!$S$2:$S$5533)</f>
        <v>0</v>
      </c>
      <c r="G4870" s="1">
        <f>SUMIF(Base!$I$2:$I$5533,'5º Questão'!A4870,Base!$T$2:$T$5533)</f>
        <v>0</v>
      </c>
      <c r="H4870" s="1">
        <f>SUMIF(Base!$I$2:$I$5533,'5º Questão'!A4870,Base!$U$2:$U$5533)</f>
        <v>0</v>
      </c>
      <c r="I4870" s="1">
        <f>SUMIF(Base!$I$2:$I$5533,'5º Questão'!A4870,Base!$V$2:$V$5533)</f>
        <v>0</v>
      </c>
      <c r="J4870" s="1">
        <f>SUMIF(Base!$I$2:$I$5533,'5º Questão'!A4870,Base!$W$2:$W$5533)</f>
        <v>0</v>
      </c>
      <c r="K4870" s="1">
        <f>SUMIF(Base!$I$2:$I$5533,'5º Questão'!A4870,Base!$X$2:$X$5533)</f>
        <v>0</v>
      </c>
      <c r="L4870" s="33">
        <f t="shared" si="76"/>
        <v>390</v>
      </c>
    </row>
    <row r="4871" spans="1:12">
      <c r="A4871" s="23" t="s">
        <v>14472</v>
      </c>
      <c r="B4871" s="1">
        <f>SUMIF(Base!$I$2:$I$5533,'5º Questão'!A4871,Base!$O$2:$O$5533)</f>
        <v>0</v>
      </c>
      <c r="C4871" s="1">
        <f>SUMIF(Base!$I$2:$I$5533,'5º Questão'!A4871,Base!$P$2:$P$5533)</f>
        <v>0</v>
      </c>
      <c r="D4871" s="1">
        <f>SUMIF(Base!$I$2:$I$5533,'5º Questão'!A4871,Base!$Q$2:$Q$5533)</f>
        <v>0</v>
      </c>
      <c r="E4871" s="1">
        <f>SUMIF(Base!$I$2:$I$5533,'5º Questão'!A4871,Base!$R$2:$R$5533)</f>
        <v>37</v>
      </c>
      <c r="F4871" s="1">
        <f>SUMIF(Base!$I$2:$I$5533,'5º Questão'!A4871,Base!$S$2:$S$5533)</f>
        <v>43</v>
      </c>
      <c r="G4871" s="1">
        <f>SUMIF(Base!$I$2:$I$5533,'5º Questão'!A4871,Base!$T$2:$T$5533)</f>
        <v>19</v>
      </c>
      <c r="H4871" s="1">
        <f>SUMIF(Base!$I$2:$I$5533,'5º Questão'!A4871,Base!$U$2:$U$5533)</f>
        <v>0</v>
      </c>
      <c r="I4871" s="1">
        <f>SUMIF(Base!$I$2:$I$5533,'5º Questão'!A4871,Base!$V$2:$V$5533)</f>
        <v>0</v>
      </c>
      <c r="J4871" s="1">
        <f>SUMIF(Base!$I$2:$I$5533,'5º Questão'!A4871,Base!$W$2:$W$5533)</f>
        <v>0</v>
      </c>
      <c r="K4871" s="1">
        <f>SUMIF(Base!$I$2:$I$5533,'5º Questão'!A4871,Base!$X$2:$X$5533)</f>
        <v>0</v>
      </c>
      <c r="L4871" s="33">
        <f t="shared" si="76"/>
        <v>99</v>
      </c>
    </row>
    <row r="4872" spans="1:12" ht="33.75">
      <c r="A4872" s="23" t="s">
        <v>1903</v>
      </c>
      <c r="B4872" s="1">
        <f>SUMIF(Base!$I$2:$I$5533,'5º Questão'!A4872,Base!$O$2:$O$5533)</f>
        <v>0</v>
      </c>
      <c r="C4872" s="1">
        <f>SUMIF(Base!$I$2:$I$5533,'5º Questão'!A4872,Base!$P$2:$P$5533)</f>
        <v>0</v>
      </c>
      <c r="D4872" s="1">
        <f>SUMIF(Base!$I$2:$I$5533,'5º Questão'!A4872,Base!$Q$2:$Q$5533)</f>
        <v>0</v>
      </c>
      <c r="E4872" s="1">
        <f>SUMIF(Base!$I$2:$I$5533,'5º Questão'!A4872,Base!$R$2:$R$5533)</f>
        <v>550</v>
      </c>
      <c r="F4872" s="1">
        <f>SUMIF(Base!$I$2:$I$5533,'5º Questão'!A4872,Base!$S$2:$S$5533)</f>
        <v>0</v>
      </c>
      <c r="G4872" s="1">
        <f>SUMIF(Base!$I$2:$I$5533,'5º Questão'!A4872,Base!$T$2:$T$5533)</f>
        <v>0</v>
      </c>
      <c r="H4872" s="1">
        <f>SUMIF(Base!$I$2:$I$5533,'5º Questão'!A4872,Base!$U$2:$U$5533)</f>
        <v>0</v>
      </c>
      <c r="I4872" s="1">
        <f>SUMIF(Base!$I$2:$I$5533,'5º Questão'!A4872,Base!$V$2:$V$5533)</f>
        <v>0</v>
      </c>
      <c r="J4872" s="1">
        <f>SUMIF(Base!$I$2:$I$5533,'5º Questão'!A4872,Base!$W$2:$W$5533)</f>
        <v>0</v>
      </c>
      <c r="K4872" s="1">
        <f>SUMIF(Base!$I$2:$I$5533,'5º Questão'!A4872,Base!$X$2:$X$5533)</f>
        <v>0</v>
      </c>
      <c r="L4872" s="33">
        <f t="shared" si="76"/>
        <v>550</v>
      </c>
    </row>
    <row r="4873" spans="1:12" ht="33.75">
      <c r="A4873" s="23" t="s">
        <v>18502</v>
      </c>
      <c r="B4873" s="1">
        <f>SUMIF(Base!$I$2:$I$5533,'5º Questão'!A4873,Base!$O$2:$O$5533)</f>
        <v>0</v>
      </c>
      <c r="C4873" s="1">
        <f>SUMIF(Base!$I$2:$I$5533,'5º Questão'!A4873,Base!$P$2:$P$5533)</f>
        <v>0</v>
      </c>
      <c r="D4873" s="1">
        <f>SUMIF(Base!$I$2:$I$5533,'5º Questão'!A4873,Base!$Q$2:$Q$5533)</f>
        <v>0</v>
      </c>
      <c r="E4873" s="1">
        <f>SUMIF(Base!$I$2:$I$5533,'5º Questão'!A4873,Base!$R$2:$R$5533)</f>
        <v>672</v>
      </c>
      <c r="F4873" s="1">
        <f>SUMIF(Base!$I$2:$I$5533,'5º Questão'!A4873,Base!$S$2:$S$5533)</f>
        <v>106</v>
      </c>
      <c r="G4873" s="1">
        <f>SUMIF(Base!$I$2:$I$5533,'5º Questão'!A4873,Base!$T$2:$T$5533)</f>
        <v>0</v>
      </c>
      <c r="H4873" s="1">
        <f>SUMIF(Base!$I$2:$I$5533,'5º Questão'!A4873,Base!$U$2:$U$5533)</f>
        <v>0</v>
      </c>
      <c r="I4873" s="1">
        <f>SUMIF(Base!$I$2:$I$5533,'5º Questão'!A4873,Base!$V$2:$V$5533)</f>
        <v>128</v>
      </c>
      <c r="J4873" s="1">
        <f>SUMIF(Base!$I$2:$I$5533,'5º Questão'!A4873,Base!$W$2:$W$5533)</f>
        <v>57</v>
      </c>
      <c r="K4873" s="1">
        <f>SUMIF(Base!$I$2:$I$5533,'5º Questão'!A4873,Base!$X$2:$X$5533)</f>
        <v>0</v>
      </c>
      <c r="L4873" s="33">
        <f t="shared" si="76"/>
        <v>963</v>
      </c>
    </row>
    <row r="4874" spans="1:12" ht="33.75">
      <c r="A4874" s="23" t="s">
        <v>15539</v>
      </c>
      <c r="B4874" s="1">
        <f>SUMIF(Base!$I$2:$I$5533,'5º Questão'!A4874,Base!$O$2:$O$5533)</f>
        <v>0</v>
      </c>
      <c r="C4874" s="1">
        <f>SUMIF(Base!$I$2:$I$5533,'5º Questão'!A4874,Base!$P$2:$P$5533)</f>
        <v>3</v>
      </c>
      <c r="D4874" s="1">
        <f>SUMIF(Base!$I$2:$I$5533,'5º Questão'!A4874,Base!$Q$2:$Q$5533)</f>
        <v>0</v>
      </c>
      <c r="E4874" s="1">
        <f>SUMIF(Base!$I$2:$I$5533,'5º Questão'!A4874,Base!$R$2:$R$5533)</f>
        <v>0</v>
      </c>
      <c r="F4874" s="1">
        <f>SUMIF(Base!$I$2:$I$5533,'5º Questão'!A4874,Base!$S$2:$S$5533)</f>
        <v>76</v>
      </c>
      <c r="G4874" s="1">
        <f>SUMIF(Base!$I$2:$I$5533,'5º Questão'!A4874,Base!$T$2:$T$5533)</f>
        <v>56</v>
      </c>
      <c r="H4874" s="1">
        <f>SUMIF(Base!$I$2:$I$5533,'5º Questão'!A4874,Base!$U$2:$U$5533)</f>
        <v>0</v>
      </c>
      <c r="I4874" s="1">
        <f>SUMIF(Base!$I$2:$I$5533,'5º Questão'!A4874,Base!$V$2:$V$5533)</f>
        <v>0</v>
      </c>
      <c r="J4874" s="1">
        <f>SUMIF(Base!$I$2:$I$5533,'5º Questão'!A4874,Base!$W$2:$W$5533)</f>
        <v>0</v>
      </c>
      <c r="K4874" s="1">
        <f>SUMIF(Base!$I$2:$I$5533,'5º Questão'!A4874,Base!$X$2:$X$5533)</f>
        <v>0</v>
      </c>
      <c r="L4874" s="33">
        <f t="shared" si="76"/>
        <v>135</v>
      </c>
    </row>
    <row r="4875" spans="1:12" ht="25.5">
      <c r="A4875" s="23" t="s">
        <v>4851</v>
      </c>
      <c r="B4875" s="1">
        <f>SUMIF(Base!$I$2:$I$5533,'5º Questão'!A4875,Base!$O$2:$O$5533)</f>
        <v>0</v>
      </c>
      <c r="C4875" s="1">
        <f>SUMIF(Base!$I$2:$I$5533,'5º Questão'!A4875,Base!$P$2:$P$5533)</f>
        <v>5</v>
      </c>
      <c r="D4875" s="1">
        <f>SUMIF(Base!$I$2:$I$5533,'5º Questão'!A4875,Base!$Q$2:$Q$5533)</f>
        <v>0</v>
      </c>
      <c r="E4875" s="1">
        <f>SUMIF(Base!$I$2:$I$5533,'5º Questão'!A4875,Base!$R$2:$R$5533)</f>
        <v>0</v>
      </c>
      <c r="F4875" s="1">
        <f>SUMIF(Base!$I$2:$I$5533,'5º Questão'!A4875,Base!$S$2:$S$5533)</f>
        <v>417</v>
      </c>
      <c r="G4875" s="1">
        <f>SUMIF(Base!$I$2:$I$5533,'5º Questão'!A4875,Base!$T$2:$T$5533)</f>
        <v>177</v>
      </c>
      <c r="H4875" s="1">
        <f>SUMIF(Base!$I$2:$I$5533,'5º Questão'!A4875,Base!$U$2:$U$5533)</f>
        <v>0</v>
      </c>
      <c r="I4875" s="1">
        <f>SUMIF(Base!$I$2:$I$5533,'5º Questão'!A4875,Base!$V$2:$V$5533)</f>
        <v>0</v>
      </c>
      <c r="J4875" s="1">
        <f>SUMIF(Base!$I$2:$I$5533,'5º Questão'!A4875,Base!$W$2:$W$5533)</f>
        <v>0</v>
      </c>
      <c r="K4875" s="1">
        <f>SUMIF(Base!$I$2:$I$5533,'5º Questão'!A4875,Base!$X$2:$X$5533)</f>
        <v>0</v>
      </c>
      <c r="L4875" s="33">
        <f t="shared" si="76"/>
        <v>599</v>
      </c>
    </row>
    <row r="4876" spans="1:12" ht="33.75">
      <c r="A4876" s="23" t="s">
        <v>18809</v>
      </c>
      <c r="B4876" s="1">
        <f>SUMIF(Base!$I$2:$I$5533,'5º Questão'!A4876,Base!$O$2:$O$5533)</f>
        <v>0</v>
      </c>
      <c r="C4876" s="1">
        <f>SUMIF(Base!$I$2:$I$5533,'5º Questão'!A4876,Base!$P$2:$P$5533)</f>
        <v>0</v>
      </c>
      <c r="D4876" s="1">
        <f>SUMIF(Base!$I$2:$I$5533,'5º Questão'!A4876,Base!$Q$2:$Q$5533)</f>
        <v>0</v>
      </c>
      <c r="E4876" s="1">
        <f>SUMIF(Base!$I$2:$I$5533,'5º Questão'!A4876,Base!$R$2:$R$5533)</f>
        <v>0</v>
      </c>
      <c r="F4876" s="1">
        <f>SUMIF(Base!$I$2:$I$5533,'5º Questão'!A4876,Base!$S$2:$S$5533)</f>
        <v>0</v>
      </c>
      <c r="G4876" s="1">
        <f>SUMIF(Base!$I$2:$I$5533,'5º Questão'!A4876,Base!$T$2:$T$5533)</f>
        <v>133</v>
      </c>
      <c r="H4876" s="1">
        <f>SUMIF(Base!$I$2:$I$5533,'5º Questão'!A4876,Base!$U$2:$U$5533)</f>
        <v>0</v>
      </c>
      <c r="I4876" s="1">
        <f>SUMIF(Base!$I$2:$I$5533,'5º Questão'!A4876,Base!$V$2:$V$5533)</f>
        <v>0</v>
      </c>
      <c r="J4876" s="1">
        <f>SUMIF(Base!$I$2:$I$5533,'5º Questão'!A4876,Base!$W$2:$W$5533)</f>
        <v>0</v>
      </c>
      <c r="K4876" s="1">
        <f>SUMIF(Base!$I$2:$I$5533,'5º Questão'!A4876,Base!$X$2:$X$5533)</f>
        <v>0</v>
      </c>
      <c r="L4876" s="33">
        <f t="shared" si="76"/>
        <v>133</v>
      </c>
    </row>
    <row r="4877" spans="1:12" ht="17.25">
      <c r="A4877" s="23" t="s">
        <v>18083</v>
      </c>
      <c r="B4877" s="1">
        <f>SUMIF(Base!$I$2:$I$5533,'5º Questão'!A4877,Base!$O$2:$O$5533)</f>
        <v>0</v>
      </c>
      <c r="C4877" s="1">
        <f>SUMIF(Base!$I$2:$I$5533,'5º Questão'!A4877,Base!$P$2:$P$5533)</f>
        <v>0</v>
      </c>
      <c r="D4877" s="1">
        <f>SUMIF(Base!$I$2:$I$5533,'5º Questão'!A4877,Base!$Q$2:$Q$5533)</f>
        <v>0</v>
      </c>
      <c r="E4877" s="1">
        <f>SUMIF(Base!$I$2:$I$5533,'5º Questão'!A4877,Base!$R$2:$R$5533)</f>
        <v>0</v>
      </c>
      <c r="F4877" s="1">
        <f>SUMIF(Base!$I$2:$I$5533,'5º Questão'!A4877,Base!$S$2:$S$5533)</f>
        <v>910</v>
      </c>
      <c r="G4877" s="1">
        <f>SUMIF(Base!$I$2:$I$5533,'5º Questão'!A4877,Base!$T$2:$T$5533)</f>
        <v>0</v>
      </c>
      <c r="H4877" s="1">
        <f>SUMIF(Base!$I$2:$I$5533,'5º Questão'!A4877,Base!$U$2:$U$5533)</f>
        <v>0</v>
      </c>
      <c r="I4877" s="1">
        <f>SUMIF(Base!$I$2:$I$5533,'5º Questão'!A4877,Base!$V$2:$V$5533)</f>
        <v>0</v>
      </c>
      <c r="J4877" s="1">
        <f>SUMIF(Base!$I$2:$I$5533,'5º Questão'!A4877,Base!$W$2:$W$5533)</f>
        <v>0</v>
      </c>
      <c r="K4877" s="1">
        <f>SUMIF(Base!$I$2:$I$5533,'5º Questão'!A4877,Base!$X$2:$X$5533)</f>
        <v>0</v>
      </c>
      <c r="L4877" s="33">
        <f t="shared" si="76"/>
        <v>910</v>
      </c>
    </row>
    <row r="4878" spans="1:12" ht="17.25">
      <c r="A4878" s="23" t="s">
        <v>5523</v>
      </c>
      <c r="B4878" s="1">
        <f>SUMIF(Base!$I$2:$I$5533,'5º Questão'!A4878,Base!$O$2:$O$5533)</f>
        <v>0</v>
      </c>
      <c r="C4878" s="1">
        <f>SUMIF(Base!$I$2:$I$5533,'5º Questão'!A4878,Base!$P$2:$P$5533)</f>
        <v>16</v>
      </c>
      <c r="D4878" s="1">
        <f>SUMIF(Base!$I$2:$I$5533,'5º Questão'!A4878,Base!$Q$2:$Q$5533)</f>
        <v>0</v>
      </c>
      <c r="E4878" s="1">
        <f>SUMIF(Base!$I$2:$I$5533,'5º Questão'!A4878,Base!$R$2:$R$5533)</f>
        <v>0</v>
      </c>
      <c r="F4878" s="1">
        <f>SUMIF(Base!$I$2:$I$5533,'5º Questão'!A4878,Base!$S$2:$S$5533)</f>
        <v>0</v>
      </c>
      <c r="G4878" s="1">
        <f>SUMIF(Base!$I$2:$I$5533,'5º Questão'!A4878,Base!$T$2:$T$5533)</f>
        <v>561</v>
      </c>
      <c r="H4878" s="1">
        <f>SUMIF(Base!$I$2:$I$5533,'5º Questão'!A4878,Base!$U$2:$U$5533)</f>
        <v>0</v>
      </c>
      <c r="I4878" s="1">
        <f>SUMIF(Base!$I$2:$I$5533,'5º Questão'!A4878,Base!$V$2:$V$5533)</f>
        <v>0</v>
      </c>
      <c r="J4878" s="1">
        <f>SUMIF(Base!$I$2:$I$5533,'5º Questão'!A4878,Base!$W$2:$W$5533)</f>
        <v>0</v>
      </c>
      <c r="K4878" s="1">
        <f>SUMIF(Base!$I$2:$I$5533,'5º Questão'!A4878,Base!$X$2:$X$5533)</f>
        <v>0</v>
      </c>
      <c r="L4878" s="33">
        <f t="shared" si="76"/>
        <v>577</v>
      </c>
    </row>
    <row r="4879" spans="1:12" ht="25.5">
      <c r="A4879" s="23" t="s">
        <v>12479</v>
      </c>
      <c r="B4879" s="1">
        <f>SUMIF(Base!$I$2:$I$5533,'5º Questão'!A4879,Base!$O$2:$O$5533)</f>
        <v>0</v>
      </c>
      <c r="C4879" s="1">
        <f>SUMIF(Base!$I$2:$I$5533,'5º Questão'!A4879,Base!$P$2:$P$5533)</f>
        <v>39</v>
      </c>
      <c r="D4879" s="1">
        <f>SUMIF(Base!$I$2:$I$5533,'5º Questão'!A4879,Base!$Q$2:$Q$5533)</f>
        <v>0</v>
      </c>
      <c r="E4879" s="1">
        <f>SUMIF(Base!$I$2:$I$5533,'5º Questão'!A4879,Base!$R$2:$R$5533)</f>
        <v>0</v>
      </c>
      <c r="F4879" s="1">
        <f>SUMIF(Base!$I$2:$I$5533,'5º Questão'!A4879,Base!$S$2:$S$5533)</f>
        <v>632</v>
      </c>
      <c r="G4879" s="1">
        <f>SUMIF(Base!$I$2:$I$5533,'5º Questão'!A4879,Base!$T$2:$T$5533)</f>
        <v>339</v>
      </c>
      <c r="H4879" s="1">
        <f>SUMIF(Base!$I$2:$I$5533,'5º Questão'!A4879,Base!$U$2:$U$5533)</f>
        <v>0</v>
      </c>
      <c r="I4879" s="1">
        <f>SUMIF(Base!$I$2:$I$5533,'5º Questão'!A4879,Base!$V$2:$V$5533)</f>
        <v>0</v>
      </c>
      <c r="J4879" s="1">
        <f>SUMIF(Base!$I$2:$I$5533,'5º Questão'!A4879,Base!$W$2:$W$5533)</f>
        <v>0</v>
      </c>
      <c r="K4879" s="1">
        <f>SUMIF(Base!$I$2:$I$5533,'5º Questão'!A4879,Base!$X$2:$X$5533)</f>
        <v>0</v>
      </c>
      <c r="L4879" s="33">
        <f t="shared" si="76"/>
        <v>1010</v>
      </c>
    </row>
    <row r="4880" spans="1:12" ht="33.75">
      <c r="A4880" s="23" t="s">
        <v>7910</v>
      </c>
      <c r="B4880" s="1">
        <f>SUMIF(Base!$I$2:$I$5533,'5º Questão'!A4880,Base!$O$2:$O$5533)</f>
        <v>0</v>
      </c>
      <c r="C4880" s="1">
        <f>SUMIF(Base!$I$2:$I$5533,'5º Questão'!A4880,Base!$P$2:$P$5533)</f>
        <v>16</v>
      </c>
      <c r="D4880" s="1">
        <f>SUMIF(Base!$I$2:$I$5533,'5º Questão'!A4880,Base!$Q$2:$Q$5533)</f>
        <v>0</v>
      </c>
      <c r="E4880" s="1">
        <f>SUMIF(Base!$I$2:$I$5533,'5º Questão'!A4880,Base!$R$2:$R$5533)</f>
        <v>0</v>
      </c>
      <c r="F4880" s="1">
        <f>SUMIF(Base!$I$2:$I$5533,'5º Questão'!A4880,Base!$S$2:$S$5533)</f>
        <v>241</v>
      </c>
      <c r="G4880" s="1">
        <f>SUMIF(Base!$I$2:$I$5533,'5º Questão'!A4880,Base!$T$2:$T$5533)</f>
        <v>64</v>
      </c>
      <c r="H4880" s="1">
        <f>SUMIF(Base!$I$2:$I$5533,'5º Questão'!A4880,Base!$U$2:$U$5533)</f>
        <v>0</v>
      </c>
      <c r="I4880" s="1">
        <f>SUMIF(Base!$I$2:$I$5533,'5º Questão'!A4880,Base!$V$2:$V$5533)</f>
        <v>0</v>
      </c>
      <c r="J4880" s="1">
        <f>SUMIF(Base!$I$2:$I$5533,'5º Questão'!A4880,Base!$W$2:$W$5533)</f>
        <v>0</v>
      </c>
      <c r="K4880" s="1">
        <f>SUMIF(Base!$I$2:$I$5533,'5º Questão'!A4880,Base!$X$2:$X$5533)</f>
        <v>0</v>
      </c>
      <c r="L4880" s="33">
        <f t="shared" si="76"/>
        <v>321</v>
      </c>
    </row>
    <row r="4881" spans="1:12" ht="25.5">
      <c r="A4881" s="23" t="s">
        <v>13334</v>
      </c>
      <c r="B4881" s="1">
        <f>SUMIF(Base!$I$2:$I$5533,'5º Questão'!A4881,Base!$O$2:$O$5533)</f>
        <v>0</v>
      </c>
      <c r="C4881" s="1">
        <f>SUMIF(Base!$I$2:$I$5533,'5º Questão'!A4881,Base!$P$2:$P$5533)</f>
        <v>0</v>
      </c>
      <c r="D4881" s="1">
        <f>SUMIF(Base!$I$2:$I$5533,'5º Questão'!A4881,Base!$Q$2:$Q$5533)</f>
        <v>0</v>
      </c>
      <c r="E4881" s="1">
        <f>SUMIF(Base!$I$2:$I$5533,'5º Questão'!A4881,Base!$R$2:$R$5533)</f>
        <v>471</v>
      </c>
      <c r="F4881" s="1">
        <f>SUMIF(Base!$I$2:$I$5533,'5º Questão'!A4881,Base!$S$2:$S$5533)</f>
        <v>368</v>
      </c>
      <c r="G4881" s="1">
        <f>SUMIF(Base!$I$2:$I$5533,'5º Questão'!A4881,Base!$T$2:$T$5533)</f>
        <v>231</v>
      </c>
      <c r="H4881" s="1">
        <f>SUMIF(Base!$I$2:$I$5533,'5º Questão'!A4881,Base!$U$2:$U$5533)</f>
        <v>0</v>
      </c>
      <c r="I4881" s="1">
        <f>SUMIF(Base!$I$2:$I$5533,'5º Questão'!A4881,Base!$V$2:$V$5533)</f>
        <v>0</v>
      </c>
      <c r="J4881" s="1">
        <f>SUMIF(Base!$I$2:$I$5533,'5º Questão'!A4881,Base!$W$2:$W$5533)</f>
        <v>0</v>
      </c>
      <c r="K4881" s="1">
        <f>SUMIF(Base!$I$2:$I$5533,'5º Questão'!A4881,Base!$X$2:$X$5533)</f>
        <v>0</v>
      </c>
      <c r="L4881" s="33">
        <f t="shared" si="76"/>
        <v>1070</v>
      </c>
    </row>
    <row r="4882" spans="1:12" ht="33.75">
      <c r="A4882" s="23" t="s">
        <v>8092</v>
      </c>
      <c r="B4882" s="1">
        <f>SUMIF(Base!$I$2:$I$5533,'5º Questão'!A4882,Base!$O$2:$O$5533)</f>
        <v>0</v>
      </c>
      <c r="C4882" s="1">
        <f>SUMIF(Base!$I$2:$I$5533,'5º Questão'!A4882,Base!$P$2:$P$5533)</f>
        <v>0</v>
      </c>
      <c r="D4882" s="1">
        <f>SUMIF(Base!$I$2:$I$5533,'5º Questão'!A4882,Base!$Q$2:$Q$5533)</f>
        <v>0</v>
      </c>
      <c r="E4882" s="1">
        <f>SUMIF(Base!$I$2:$I$5533,'5º Questão'!A4882,Base!$R$2:$R$5533)</f>
        <v>0</v>
      </c>
      <c r="F4882" s="1">
        <f>SUMIF(Base!$I$2:$I$5533,'5º Questão'!A4882,Base!$S$2:$S$5533)</f>
        <v>269</v>
      </c>
      <c r="G4882" s="1">
        <f>SUMIF(Base!$I$2:$I$5533,'5º Questão'!A4882,Base!$T$2:$T$5533)</f>
        <v>395</v>
      </c>
      <c r="H4882" s="1">
        <f>SUMIF(Base!$I$2:$I$5533,'5º Questão'!A4882,Base!$U$2:$U$5533)</f>
        <v>0</v>
      </c>
      <c r="I4882" s="1">
        <f>SUMIF(Base!$I$2:$I$5533,'5º Questão'!A4882,Base!$V$2:$V$5533)</f>
        <v>0</v>
      </c>
      <c r="J4882" s="1">
        <f>SUMIF(Base!$I$2:$I$5533,'5º Questão'!A4882,Base!$W$2:$W$5533)</f>
        <v>0</v>
      </c>
      <c r="K4882" s="1">
        <f>SUMIF(Base!$I$2:$I$5533,'5º Questão'!A4882,Base!$X$2:$X$5533)</f>
        <v>0</v>
      </c>
      <c r="L4882" s="33">
        <f t="shared" si="76"/>
        <v>664</v>
      </c>
    </row>
    <row r="4883" spans="1:12" ht="33.75">
      <c r="A4883" s="23" t="s">
        <v>17228</v>
      </c>
      <c r="B4883" s="1">
        <f>SUMIF(Base!$I$2:$I$5533,'5º Questão'!A4883,Base!$O$2:$O$5533)</f>
        <v>0</v>
      </c>
      <c r="C4883" s="1">
        <f>SUMIF(Base!$I$2:$I$5533,'5º Questão'!A4883,Base!$P$2:$P$5533)</f>
        <v>11</v>
      </c>
      <c r="D4883" s="1">
        <f>SUMIF(Base!$I$2:$I$5533,'5º Questão'!A4883,Base!$Q$2:$Q$5533)</f>
        <v>0</v>
      </c>
      <c r="E4883" s="1">
        <f>SUMIF(Base!$I$2:$I$5533,'5º Questão'!A4883,Base!$R$2:$R$5533)</f>
        <v>0</v>
      </c>
      <c r="F4883" s="1">
        <f>SUMIF(Base!$I$2:$I$5533,'5º Questão'!A4883,Base!$S$2:$S$5533)</f>
        <v>260</v>
      </c>
      <c r="G4883" s="1">
        <f>SUMIF(Base!$I$2:$I$5533,'5º Questão'!A4883,Base!$T$2:$T$5533)</f>
        <v>193</v>
      </c>
      <c r="H4883" s="1">
        <f>SUMIF(Base!$I$2:$I$5533,'5º Questão'!A4883,Base!$U$2:$U$5533)</f>
        <v>0</v>
      </c>
      <c r="I4883" s="1">
        <f>SUMIF(Base!$I$2:$I$5533,'5º Questão'!A4883,Base!$V$2:$V$5533)</f>
        <v>0</v>
      </c>
      <c r="J4883" s="1">
        <f>SUMIF(Base!$I$2:$I$5533,'5º Questão'!A4883,Base!$W$2:$W$5533)</f>
        <v>0</v>
      </c>
      <c r="K4883" s="1">
        <f>SUMIF(Base!$I$2:$I$5533,'5º Questão'!A4883,Base!$X$2:$X$5533)</f>
        <v>0</v>
      </c>
      <c r="L4883" s="33">
        <f t="shared" si="76"/>
        <v>464</v>
      </c>
    </row>
    <row r="4884" spans="1:12" ht="25.5">
      <c r="A4884" s="23" t="s">
        <v>17634</v>
      </c>
      <c r="B4884" s="1">
        <f>SUMIF(Base!$I$2:$I$5533,'5º Questão'!A4884,Base!$O$2:$O$5533)</f>
        <v>0</v>
      </c>
      <c r="C4884" s="1">
        <f>SUMIF(Base!$I$2:$I$5533,'5º Questão'!A4884,Base!$P$2:$P$5533)</f>
        <v>0</v>
      </c>
      <c r="D4884" s="1">
        <f>SUMIF(Base!$I$2:$I$5533,'5º Questão'!A4884,Base!$Q$2:$Q$5533)</f>
        <v>0</v>
      </c>
      <c r="E4884" s="1">
        <f>SUMIF(Base!$I$2:$I$5533,'5º Questão'!A4884,Base!$R$2:$R$5533)</f>
        <v>0</v>
      </c>
      <c r="F4884" s="1">
        <f>SUMIF(Base!$I$2:$I$5533,'5º Questão'!A4884,Base!$S$2:$S$5533)</f>
        <v>0</v>
      </c>
      <c r="G4884" s="1">
        <f>SUMIF(Base!$I$2:$I$5533,'5º Questão'!A4884,Base!$T$2:$T$5533)</f>
        <v>80</v>
      </c>
      <c r="H4884" s="1">
        <f>SUMIF(Base!$I$2:$I$5533,'5º Questão'!A4884,Base!$U$2:$U$5533)</f>
        <v>0</v>
      </c>
      <c r="I4884" s="1">
        <f>SUMIF(Base!$I$2:$I$5533,'5º Questão'!A4884,Base!$V$2:$V$5533)</f>
        <v>0</v>
      </c>
      <c r="J4884" s="1">
        <f>SUMIF(Base!$I$2:$I$5533,'5º Questão'!A4884,Base!$W$2:$W$5533)</f>
        <v>0</v>
      </c>
      <c r="K4884" s="1">
        <f>SUMIF(Base!$I$2:$I$5533,'5º Questão'!A4884,Base!$X$2:$X$5533)</f>
        <v>0</v>
      </c>
      <c r="L4884" s="33">
        <f t="shared" si="76"/>
        <v>80</v>
      </c>
    </row>
    <row r="4885" spans="1:12" ht="25.5">
      <c r="A4885" s="23" t="s">
        <v>16370</v>
      </c>
      <c r="B4885" s="1">
        <f>SUMIF(Base!$I$2:$I$5533,'5º Questão'!A4885,Base!$O$2:$O$5533)</f>
        <v>0</v>
      </c>
      <c r="C4885" s="1">
        <f>SUMIF(Base!$I$2:$I$5533,'5º Questão'!A4885,Base!$P$2:$P$5533)</f>
        <v>0</v>
      </c>
      <c r="D4885" s="1">
        <f>SUMIF(Base!$I$2:$I$5533,'5º Questão'!A4885,Base!$Q$2:$Q$5533)</f>
        <v>0</v>
      </c>
      <c r="E4885" s="1">
        <f>SUMIF(Base!$I$2:$I$5533,'5º Questão'!A4885,Base!$R$2:$R$5533)</f>
        <v>330</v>
      </c>
      <c r="F4885" s="1">
        <f>SUMIF(Base!$I$2:$I$5533,'5º Questão'!A4885,Base!$S$2:$S$5533)</f>
        <v>0</v>
      </c>
      <c r="G4885" s="1">
        <f>SUMIF(Base!$I$2:$I$5533,'5º Questão'!A4885,Base!$T$2:$T$5533)</f>
        <v>0</v>
      </c>
      <c r="H4885" s="1">
        <f>SUMIF(Base!$I$2:$I$5533,'5º Questão'!A4885,Base!$U$2:$U$5533)</f>
        <v>0</v>
      </c>
      <c r="I4885" s="1">
        <f>SUMIF(Base!$I$2:$I$5533,'5º Questão'!A4885,Base!$V$2:$V$5533)</f>
        <v>0</v>
      </c>
      <c r="J4885" s="1">
        <f>SUMIF(Base!$I$2:$I$5533,'5º Questão'!A4885,Base!$W$2:$W$5533)</f>
        <v>0</v>
      </c>
      <c r="K4885" s="1">
        <f>SUMIF(Base!$I$2:$I$5533,'5º Questão'!A4885,Base!$X$2:$X$5533)</f>
        <v>0</v>
      </c>
      <c r="L4885" s="33">
        <f t="shared" si="76"/>
        <v>330</v>
      </c>
    </row>
    <row r="4886" spans="1:12" ht="25.5">
      <c r="A4886" s="23" t="s">
        <v>9676</v>
      </c>
      <c r="B4886" s="1">
        <f>SUMIF(Base!$I$2:$I$5533,'5º Questão'!A4886,Base!$O$2:$O$5533)</f>
        <v>0</v>
      </c>
      <c r="C4886" s="1">
        <f>SUMIF(Base!$I$2:$I$5533,'5º Questão'!A4886,Base!$P$2:$P$5533)</f>
        <v>0</v>
      </c>
      <c r="D4886" s="1">
        <f>SUMIF(Base!$I$2:$I$5533,'5º Questão'!A4886,Base!$Q$2:$Q$5533)</f>
        <v>0</v>
      </c>
      <c r="E4886" s="1">
        <f>SUMIF(Base!$I$2:$I$5533,'5º Questão'!A4886,Base!$R$2:$R$5533)</f>
        <v>934</v>
      </c>
      <c r="F4886" s="1">
        <f>SUMIF(Base!$I$2:$I$5533,'5º Questão'!A4886,Base!$S$2:$S$5533)</f>
        <v>0</v>
      </c>
      <c r="G4886" s="1">
        <f>SUMIF(Base!$I$2:$I$5533,'5º Questão'!A4886,Base!$T$2:$T$5533)</f>
        <v>0</v>
      </c>
      <c r="H4886" s="1">
        <f>SUMIF(Base!$I$2:$I$5533,'5º Questão'!A4886,Base!$U$2:$U$5533)</f>
        <v>0</v>
      </c>
      <c r="I4886" s="1">
        <f>SUMIF(Base!$I$2:$I$5533,'5º Questão'!A4886,Base!$V$2:$V$5533)</f>
        <v>0</v>
      </c>
      <c r="J4886" s="1">
        <f>SUMIF(Base!$I$2:$I$5533,'5º Questão'!A4886,Base!$W$2:$W$5533)</f>
        <v>0</v>
      </c>
      <c r="K4886" s="1">
        <f>SUMIF(Base!$I$2:$I$5533,'5º Questão'!A4886,Base!$X$2:$X$5533)</f>
        <v>0</v>
      </c>
      <c r="L4886" s="33">
        <f t="shared" si="76"/>
        <v>934</v>
      </c>
    </row>
    <row r="4887" spans="1:12" ht="17.25">
      <c r="A4887" s="23" t="s">
        <v>10252</v>
      </c>
      <c r="B4887" s="1">
        <f>SUMIF(Base!$I$2:$I$5533,'5º Questão'!A4887,Base!$O$2:$O$5533)</f>
        <v>0</v>
      </c>
      <c r="C4887" s="1">
        <f>SUMIF(Base!$I$2:$I$5533,'5º Questão'!A4887,Base!$P$2:$P$5533)</f>
        <v>0</v>
      </c>
      <c r="D4887" s="1">
        <f>SUMIF(Base!$I$2:$I$5533,'5º Questão'!A4887,Base!$Q$2:$Q$5533)</f>
        <v>0</v>
      </c>
      <c r="E4887" s="1">
        <f>SUMIF(Base!$I$2:$I$5533,'5º Questão'!A4887,Base!$R$2:$R$5533)</f>
        <v>0</v>
      </c>
      <c r="F4887" s="1">
        <f>SUMIF(Base!$I$2:$I$5533,'5º Questão'!A4887,Base!$S$2:$S$5533)</f>
        <v>539</v>
      </c>
      <c r="G4887" s="1">
        <f>SUMIF(Base!$I$2:$I$5533,'5º Questão'!A4887,Base!$T$2:$T$5533)</f>
        <v>455</v>
      </c>
      <c r="H4887" s="1">
        <f>SUMIF(Base!$I$2:$I$5533,'5º Questão'!A4887,Base!$U$2:$U$5533)</f>
        <v>0</v>
      </c>
      <c r="I4887" s="1">
        <f>SUMIF(Base!$I$2:$I$5533,'5º Questão'!A4887,Base!$V$2:$V$5533)</f>
        <v>0</v>
      </c>
      <c r="J4887" s="1">
        <f>SUMIF(Base!$I$2:$I$5533,'5º Questão'!A4887,Base!$W$2:$W$5533)</f>
        <v>0</v>
      </c>
      <c r="K4887" s="1">
        <f>SUMIF(Base!$I$2:$I$5533,'5º Questão'!A4887,Base!$X$2:$X$5533)</f>
        <v>0</v>
      </c>
      <c r="L4887" s="33">
        <f t="shared" si="76"/>
        <v>994</v>
      </c>
    </row>
    <row r="4888" spans="1:12" ht="17.25">
      <c r="A4888" s="23" t="s">
        <v>17701</v>
      </c>
      <c r="B4888" s="1">
        <f>SUMIF(Base!$I$2:$I$5533,'5º Questão'!A4888,Base!$O$2:$O$5533)</f>
        <v>0</v>
      </c>
      <c r="C4888" s="1">
        <f>SUMIF(Base!$I$2:$I$5533,'5º Questão'!A4888,Base!$P$2:$P$5533)</f>
        <v>1</v>
      </c>
      <c r="D4888" s="1">
        <f>SUMIF(Base!$I$2:$I$5533,'5º Questão'!A4888,Base!$Q$2:$Q$5533)</f>
        <v>0</v>
      </c>
      <c r="E4888" s="1">
        <f>SUMIF(Base!$I$2:$I$5533,'5º Questão'!A4888,Base!$R$2:$R$5533)</f>
        <v>0</v>
      </c>
      <c r="F4888" s="1">
        <f>SUMIF(Base!$I$2:$I$5533,'5º Questão'!A4888,Base!$S$2:$S$5533)</f>
        <v>0</v>
      </c>
      <c r="G4888" s="1">
        <f>SUMIF(Base!$I$2:$I$5533,'5º Questão'!A4888,Base!$T$2:$T$5533)</f>
        <v>63</v>
      </c>
      <c r="H4888" s="1">
        <f>SUMIF(Base!$I$2:$I$5533,'5º Questão'!A4888,Base!$U$2:$U$5533)</f>
        <v>0</v>
      </c>
      <c r="I4888" s="1">
        <f>SUMIF(Base!$I$2:$I$5533,'5º Questão'!A4888,Base!$V$2:$V$5533)</f>
        <v>0</v>
      </c>
      <c r="J4888" s="1">
        <f>SUMIF(Base!$I$2:$I$5533,'5º Questão'!A4888,Base!$W$2:$W$5533)</f>
        <v>0</v>
      </c>
      <c r="K4888" s="1">
        <f>SUMIF(Base!$I$2:$I$5533,'5º Questão'!A4888,Base!$X$2:$X$5533)</f>
        <v>0</v>
      </c>
      <c r="L4888" s="33">
        <f t="shared" si="76"/>
        <v>64</v>
      </c>
    </row>
    <row r="4889" spans="1:12" ht="25.5">
      <c r="A4889" s="23" t="s">
        <v>1800</v>
      </c>
      <c r="B4889" s="1">
        <f>SUMIF(Base!$I$2:$I$5533,'5º Questão'!A4889,Base!$O$2:$O$5533)</f>
        <v>0</v>
      </c>
      <c r="C4889" s="1">
        <f>SUMIF(Base!$I$2:$I$5533,'5º Questão'!A4889,Base!$P$2:$P$5533)</f>
        <v>3</v>
      </c>
      <c r="D4889" s="1">
        <f>SUMIF(Base!$I$2:$I$5533,'5º Questão'!A4889,Base!$Q$2:$Q$5533)</f>
        <v>0</v>
      </c>
      <c r="E4889" s="1">
        <f>SUMIF(Base!$I$2:$I$5533,'5º Questão'!A4889,Base!$R$2:$R$5533)</f>
        <v>0</v>
      </c>
      <c r="F4889" s="1">
        <f>SUMIF(Base!$I$2:$I$5533,'5º Questão'!A4889,Base!$S$2:$S$5533)</f>
        <v>293</v>
      </c>
      <c r="G4889" s="1">
        <f>SUMIF(Base!$I$2:$I$5533,'5º Questão'!A4889,Base!$T$2:$T$5533)</f>
        <v>196</v>
      </c>
      <c r="H4889" s="1">
        <f>SUMIF(Base!$I$2:$I$5533,'5º Questão'!A4889,Base!$U$2:$U$5533)</f>
        <v>0</v>
      </c>
      <c r="I4889" s="1">
        <f>SUMIF(Base!$I$2:$I$5533,'5º Questão'!A4889,Base!$V$2:$V$5533)</f>
        <v>0</v>
      </c>
      <c r="J4889" s="1">
        <f>SUMIF(Base!$I$2:$I$5533,'5º Questão'!A4889,Base!$W$2:$W$5533)</f>
        <v>0</v>
      </c>
      <c r="K4889" s="1">
        <f>SUMIF(Base!$I$2:$I$5533,'5º Questão'!A4889,Base!$X$2:$X$5533)</f>
        <v>0</v>
      </c>
      <c r="L4889" s="33">
        <f t="shared" si="76"/>
        <v>492</v>
      </c>
    </row>
    <row r="4890" spans="1:12" ht="33.75">
      <c r="A4890" s="23" t="s">
        <v>12268</v>
      </c>
      <c r="B4890" s="1">
        <f>SUMIF(Base!$I$2:$I$5533,'5º Questão'!A4890,Base!$O$2:$O$5533)</f>
        <v>0</v>
      </c>
      <c r="C4890" s="1">
        <f>SUMIF(Base!$I$2:$I$5533,'5º Questão'!A4890,Base!$P$2:$P$5533)</f>
        <v>11</v>
      </c>
      <c r="D4890" s="1">
        <f>SUMIF(Base!$I$2:$I$5533,'5º Questão'!A4890,Base!$Q$2:$Q$5533)</f>
        <v>0</v>
      </c>
      <c r="E4890" s="1">
        <f>SUMIF(Base!$I$2:$I$5533,'5º Questão'!A4890,Base!$R$2:$R$5533)</f>
        <v>0</v>
      </c>
      <c r="F4890" s="1">
        <f>SUMIF(Base!$I$2:$I$5533,'5º Questão'!A4890,Base!$S$2:$S$5533)</f>
        <v>738</v>
      </c>
      <c r="G4890" s="1">
        <f>SUMIF(Base!$I$2:$I$5533,'5º Questão'!A4890,Base!$T$2:$T$5533)</f>
        <v>0</v>
      </c>
      <c r="H4890" s="1">
        <f>SUMIF(Base!$I$2:$I$5533,'5º Questão'!A4890,Base!$U$2:$U$5533)</f>
        <v>0</v>
      </c>
      <c r="I4890" s="1">
        <f>SUMIF(Base!$I$2:$I$5533,'5º Questão'!A4890,Base!$V$2:$V$5533)</f>
        <v>0</v>
      </c>
      <c r="J4890" s="1">
        <f>SUMIF(Base!$I$2:$I$5533,'5º Questão'!A4890,Base!$W$2:$W$5533)</f>
        <v>0</v>
      </c>
      <c r="K4890" s="1">
        <f>SUMIF(Base!$I$2:$I$5533,'5º Questão'!A4890,Base!$X$2:$X$5533)</f>
        <v>0</v>
      </c>
      <c r="L4890" s="33">
        <f t="shared" si="76"/>
        <v>749</v>
      </c>
    </row>
    <row r="4891" spans="1:12" ht="33.75">
      <c r="A4891" s="23" t="s">
        <v>1276</v>
      </c>
      <c r="B4891" s="1">
        <f>SUMIF(Base!$I$2:$I$5533,'5º Questão'!A4891,Base!$O$2:$O$5533)</f>
        <v>0</v>
      </c>
      <c r="C4891" s="1">
        <f>SUMIF(Base!$I$2:$I$5533,'5º Questão'!A4891,Base!$P$2:$P$5533)</f>
        <v>0</v>
      </c>
      <c r="D4891" s="1">
        <f>SUMIF(Base!$I$2:$I$5533,'5º Questão'!A4891,Base!$Q$2:$Q$5533)</f>
        <v>0</v>
      </c>
      <c r="E4891" s="1">
        <f>SUMIF(Base!$I$2:$I$5533,'5º Questão'!A4891,Base!$R$2:$R$5533)</f>
        <v>0</v>
      </c>
      <c r="F4891" s="1">
        <f>SUMIF(Base!$I$2:$I$5533,'5º Questão'!A4891,Base!$S$2:$S$5533)</f>
        <v>445</v>
      </c>
      <c r="G4891" s="1">
        <f>SUMIF(Base!$I$2:$I$5533,'5º Questão'!A4891,Base!$T$2:$T$5533)</f>
        <v>441</v>
      </c>
      <c r="H4891" s="1">
        <f>SUMIF(Base!$I$2:$I$5533,'5º Questão'!A4891,Base!$U$2:$U$5533)</f>
        <v>0</v>
      </c>
      <c r="I4891" s="1">
        <f>SUMIF(Base!$I$2:$I$5533,'5º Questão'!A4891,Base!$V$2:$V$5533)</f>
        <v>0</v>
      </c>
      <c r="J4891" s="1">
        <f>SUMIF(Base!$I$2:$I$5533,'5º Questão'!A4891,Base!$W$2:$W$5533)</f>
        <v>0</v>
      </c>
      <c r="K4891" s="1">
        <f>SUMIF(Base!$I$2:$I$5533,'5º Questão'!A4891,Base!$X$2:$X$5533)</f>
        <v>0</v>
      </c>
      <c r="L4891" s="33">
        <f t="shared" si="76"/>
        <v>886</v>
      </c>
    </row>
    <row r="4892" spans="1:12" ht="33.75">
      <c r="A4892" s="23" t="s">
        <v>18792</v>
      </c>
      <c r="B4892" s="1">
        <f>SUMIF(Base!$I$2:$I$5533,'5º Questão'!A4892,Base!$O$2:$O$5533)</f>
        <v>0</v>
      </c>
      <c r="C4892" s="1">
        <f>SUMIF(Base!$I$2:$I$5533,'5º Questão'!A4892,Base!$P$2:$P$5533)</f>
        <v>0</v>
      </c>
      <c r="D4892" s="1">
        <f>SUMIF(Base!$I$2:$I$5533,'5º Questão'!A4892,Base!$Q$2:$Q$5533)</f>
        <v>0</v>
      </c>
      <c r="E4892" s="1">
        <f>SUMIF(Base!$I$2:$I$5533,'5º Questão'!A4892,Base!$R$2:$R$5533)</f>
        <v>0</v>
      </c>
      <c r="F4892" s="1">
        <f>SUMIF(Base!$I$2:$I$5533,'5º Questão'!A4892,Base!$S$2:$S$5533)</f>
        <v>511</v>
      </c>
      <c r="G4892" s="1">
        <f>SUMIF(Base!$I$2:$I$5533,'5º Questão'!A4892,Base!$T$2:$T$5533)</f>
        <v>1008</v>
      </c>
      <c r="H4892" s="1">
        <f>SUMIF(Base!$I$2:$I$5533,'5º Questão'!A4892,Base!$U$2:$U$5533)</f>
        <v>0</v>
      </c>
      <c r="I4892" s="1">
        <f>SUMIF(Base!$I$2:$I$5533,'5º Questão'!A4892,Base!$V$2:$V$5533)</f>
        <v>0</v>
      </c>
      <c r="J4892" s="1">
        <f>SUMIF(Base!$I$2:$I$5533,'5º Questão'!A4892,Base!$W$2:$W$5533)</f>
        <v>0</v>
      </c>
      <c r="K4892" s="1">
        <f>SUMIF(Base!$I$2:$I$5533,'5º Questão'!A4892,Base!$X$2:$X$5533)</f>
        <v>0</v>
      </c>
      <c r="L4892" s="33">
        <f t="shared" si="76"/>
        <v>1519</v>
      </c>
    </row>
    <row r="4893" spans="1:12" ht="17.25">
      <c r="A4893" s="23" t="s">
        <v>5476</v>
      </c>
      <c r="B4893" s="1">
        <f>SUMIF(Base!$I$2:$I$5533,'5º Questão'!A4893,Base!$O$2:$O$5533)</f>
        <v>0</v>
      </c>
      <c r="C4893" s="1">
        <f>SUMIF(Base!$I$2:$I$5533,'5º Questão'!A4893,Base!$P$2:$P$5533)</f>
        <v>4</v>
      </c>
      <c r="D4893" s="1">
        <f>SUMIF(Base!$I$2:$I$5533,'5º Questão'!A4893,Base!$Q$2:$Q$5533)</f>
        <v>0</v>
      </c>
      <c r="E4893" s="1">
        <f>SUMIF(Base!$I$2:$I$5533,'5º Questão'!A4893,Base!$R$2:$R$5533)</f>
        <v>0</v>
      </c>
      <c r="F4893" s="1">
        <f>SUMIF(Base!$I$2:$I$5533,'5º Questão'!A4893,Base!$S$2:$S$5533)</f>
        <v>356</v>
      </c>
      <c r="G4893" s="1">
        <f>SUMIF(Base!$I$2:$I$5533,'5º Questão'!A4893,Base!$T$2:$T$5533)</f>
        <v>114</v>
      </c>
      <c r="H4893" s="1">
        <f>SUMIF(Base!$I$2:$I$5533,'5º Questão'!A4893,Base!$U$2:$U$5533)</f>
        <v>0</v>
      </c>
      <c r="I4893" s="1">
        <f>SUMIF(Base!$I$2:$I$5533,'5º Questão'!A4893,Base!$V$2:$V$5533)</f>
        <v>0</v>
      </c>
      <c r="J4893" s="1">
        <f>SUMIF(Base!$I$2:$I$5533,'5º Questão'!A4893,Base!$W$2:$W$5533)</f>
        <v>0</v>
      </c>
      <c r="K4893" s="1">
        <f>SUMIF(Base!$I$2:$I$5533,'5º Questão'!A4893,Base!$X$2:$X$5533)</f>
        <v>0</v>
      </c>
      <c r="L4893" s="33">
        <f t="shared" si="76"/>
        <v>474</v>
      </c>
    </row>
    <row r="4894" spans="1:12" ht="17.25">
      <c r="A4894" s="23" t="s">
        <v>1442</v>
      </c>
      <c r="B4894" s="1">
        <f>SUMIF(Base!$I$2:$I$5533,'5º Questão'!A4894,Base!$O$2:$O$5533)</f>
        <v>0</v>
      </c>
      <c r="C4894" s="1">
        <f>SUMIF(Base!$I$2:$I$5533,'5º Questão'!A4894,Base!$P$2:$P$5533)</f>
        <v>25</v>
      </c>
      <c r="D4894" s="1">
        <f>SUMIF(Base!$I$2:$I$5533,'5º Questão'!A4894,Base!$Q$2:$Q$5533)</f>
        <v>0</v>
      </c>
      <c r="E4894" s="1">
        <f>SUMIF(Base!$I$2:$I$5533,'5º Questão'!A4894,Base!$R$2:$R$5533)</f>
        <v>224</v>
      </c>
      <c r="F4894" s="1">
        <f>SUMIF(Base!$I$2:$I$5533,'5º Questão'!A4894,Base!$S$2:$S$5533)</f>
        <v>306</v>
      </c>
      <c r="G4894" s="1">
        <f>SUMIF(Base!$I$2:$I$5533,'5º Questão'!A4894,Base!$T$2:$T$5533)</f>
        <v>175</v>
      </c>
      <c r="H4894" s="1">
        <f>SUMIF(Base!$I$2:$I$5533,'5º Questão'!A4894,Base!$U$2:$U$5533)</f>
        <v>0</v>
      </c>
      <c r="I4894" s="1">
        <f>SUMIF(Base!$I$2:$I$5533,'5º Questão'!A4894,Base!$V$2:$V$5533)</f>
        <v>0</v>
      </c>
      <c r="J4894" s="1">
        <f>SUMIF(Base!$I$2:$I$5533,'5º Questão'!A4894,Base!$W$2:$W$5533)</f>
        <v>0</v>
      </c>
      <c r="K4894" s="1">
        <f>SUMIF(Base!$I$2:$I$5533,'5º Questão'!A4894,Base!$X$2:$X$5533)</f>
        <v>0</v>
      </c>
      <c r="L4894" s="33">
        <f t="shared" si="76"/>
        <v>730</v>
      </c>
    </row>
    <row r="4895" spans="1:12" ht="25.5">
      <c r="A4895" s="23" t="s">
        <v>18534</v>
      </c>
      <c r="B4895" s="1">
        <f>SUMIF(Base!$I$2:$I$5533,'5º Questão'!A4895,Base!$O$2:$O$5533)</f>
        <v>0</v>
      </c>
      <c r="C4895" s="1">
        <f>SUMIF(Base!$I$2:$I$5533,'5º Questão'!A4895,Base!$P$2:$P$5533)</f>
        <v>0</v>
      </c>
      <c r="D4895" s="1">
        <f>SUMIF(Base!$I$2:$I$5533,'5º Questão'!A4895,Base!$Q$2:$Q$5533)</f>
        <v>0</v>
      </c>
      <c r="E4895" s="1">
        <f>SUMIF(Base!$I$2:$I$5533,'5º Questão'!A4895,Base!$R$2:$R$5533)</f>
        <v>0</v>
      </c>
      <c r="F4895" s="1">
        <f>SUMIF(Base!$I$2:$I$5533,'5º Questão'!A4895,Base!$S$2:$S$5533)</f>
        <v>242</v>
      </c>
      <c r="G4895" s="1">
        <f>SUMIF(Base!$I$2:$I$5533,'5º Questão'!A4895,Base!$T$2:$T$5533)</f>
        <v>0</v>
      </c>
      <c r="H4895" s="1">
        <f>SUMIF(Base!$I$2:$I$5533,'5º Questão'!A4895,Base!$U$2:$U$5533)</f>
        <v>0</v>
      </c>
      <c r="I4895" s="1">
        <f>SUMIF(Base!$I$2:$I$5533,'5º Questão'!A4895,Base!$V$2:$V$5533)</f>
        <v>0</v>
      </c>
      <c r="J4895" s="1">
        <f>SUMIF(Base!$I$2:$I$5533,'5º Questão'!A4895,Base!$W$2:$W$5533)</f>
        <v>0</v>
      </c>
      <c r="K4895" s="1">
        <f>SUMIF(Base!$I$2:$I$5533,'5º Questão'!A4895,Base!$X$2:$X$5533)</f>
        <v>0</v>
      </c>
      <c r="L4895" s="33">
        <f t="shared" si="76"/>
        <v>242</v>
      </c>
    </row>
    <row r="4896" spans="1:12" ht="17.25">
      <c r="A4896" s="23" t="s">
        <v>10315</v>
      </c>
      <c r="B4896" s="1">
        <f>SUMIF(Base!$I$2:$I$5533,'5º Questão'!A4896,Base!$O$2:$O$5533)</f>
        <v>0</v>
      </c>
      <c r="C4896" s="1">
        <f>SUMIF(Base!$I$2:$I$5533,'5º Questão'!A4896,Base!$P$2:$P$5533)</f>
        <v>6</v>
      </c>
      <c r="D4896" s="1">
        <f>SUMIF(Base!$I$2:$I$5533,'5º Questão'!A4896,Base!$Q$2:$Q$5533)</f>
        <v>0</v>
      </c>
      <c r="E4896" s="1">
        <f>SUMIF(Base!$I$2:$I$5533,'5º Questão'!A4896,Base!$R$2:$R$5533)</f>
        <v>0</v>
      </c>
      <c r="F4896" s="1">
        <f>SUMIF(Base!$I$2:$I$5533,'5º Questão'!A4896,Base!$S$2:$S$5533)</f>
        <v>459</v>
      </c>
      <c r="G4896" s="1">
        <f>SUMIF(Base!$I$2:$I$5533,'5º Questão'!A4896,Base!$T$2:$T$5533)</f>
        <v>353</v>
      </c>
      <c r="H4896" s="1">
        <f>SUMIF(Base!$I$2:$I$5533,'5º Questão'!A4896,Base!$U$2:$U$5533)</f>
        <v>0</v>
      </c>
      <c r="I4896" s="1">
        <f>SUMIF(Base!$I$2:$I$5533,'5º Questão'!A4896,Base!$V$2:$V$5533)</f>
        <v>92</v>
      </c>
      <c r="J4896" s="1">
        <f>SUMIF(Base!$I$2:$I$5533,'5º Questão'!A4896,Base!$W$2:$W$5533)</f>
        <v>10</v>
      </c>
      <c r="K4896" s="1">
        <f>SUMIF(Base!$I$2:$I$5533,'5º Questão'!A4896,Base!$X$2:$X$5533)</f>
        <v>0</v>
      </c>
      <c r="L4896" s="33">
        <f t="shared" si="76"/>
        <v>920</v>
      </c>
    </row>
    <row r="4897" spans="1:12" ht="33.75">
      <c r="A4897" s="23" t="s">
        <v>18297</v>
      </c>
      <c r="B4897" s="1">
        <f>SUMIF(Base!$I$2:$I$5533,'5º Questão'!A4897,Base!$O$2:$O$5533)</f>
        <v>0</v>
      </c>
      <c r="C4897" s="1">
        <f>SUMIF(Base!$I$2:$I$5533,'5º Questão'!A4897,Base!$P$2:$P$5533)</f>
        <v>0</v>
      </c>
      <c r="D4897" s="1">
        <f>SUMIF(Base!$I$2:$I$5533,'5º Questão'!A4897,Base!$Q$2:$Q$5533)</f>
        <v>0</v>
      </c>
      <c r="E4897" s="1">
        <f>SUMIF(Base!$I$2:$I$5533,'5º Questão'!A4897,Base!$R$2:$R$5533)</f>
        <v>741</v>
      </c>
      <c r="F4897" s="1">
        <f>SUMIF(Base!$I$2:$I$5533,'5º Questão'!A4897,Base!$S$2:$S$5533)</f>
        <v>0</v>
      </c>
      <c r="G4897" s="1">
        <f>SUMIF(Base!$I$2:$I$5533,'5º Questão'!A4897,Base!$T$2:$T$5533)</f>
        <v>0</v>
      </c>
      <c r="H4897" s="1">
        <f>SUMIF(Base!$I$2:$I$5533,'5º Questão'!A4897,Base!$U$2:$U$5533)</f>
        <v>0</v>
      </c>
      <c r="I4897" s="1">
        <f>SUMIF(Base!$I$2:$I$5533,'5º Questão'!A4897,Base!$V$2:$V$5533)</f>
        <v>0</v>
      </c>
      <c r="J4897" s="1">
        <f>SUMIF(Base!$I$2:$I$5533,'5º Questão'!A4897,Base!$W$2:$W$5533)</f>
        <v>0</v>
      </c>
      <c r="K4897" s="1">
        <f>SUMIF(Base!$I$2:$I$5533,'5º Questão'!A4897,Base!$X$2:$X$5533)</f>
        <v>0</v>
      </c>
      <c r="L4897" s="33">
        <f t="shared" si="76"/>
        <v>741</v>
      </c>
    </row>
    <row r="4898" spans="1:12" ht="25.5">
      <c r="A4898" s="23" t="s">
        <v>5428</v>
      </c>
      <c r="B4898" s="1">
        <f>SUMIF(Base!$I$2:$I$5533,'5º Questão'!A4898,Base!$O$2:$O$5533)</f>
        <v>0</v>
      </c>
      <c r="C4898" s="1">
        <f>SUMIF(Base!$I$2:$I$5533,'5º Questão'!A4898,Base!$P$2:$P$5533)</f>
        <v>0</v>
      </c>
      <c r="D4898" s="1">
        <f>SUMIF(Base!$I$2:$I$5533,'5º Questão'!A4898,Base!$Q$2:$Q$5533)</f>
        <v>0</v>
      </c>
      <c r="E4898" s="1">
        <f>SUMIF(Base!$I$2:$I$5533,'5º Questão'!A4898,Base!$R$2:$R$5533)</f>
        <v>0</v>
      </c>
      <c r="F4898" s="1">
        <f>SUMIF(Base!$I$2:$I$5533,'5º Questão'!A4898,Base!$S$2:$S$5533)</f>
        <v>295</v>
      </c>
      <c r="G4898" s="1">
        <f>SUMIF(Base!$I$2:$I$5533,'5º Questão'!A4898,Base!$T$2:$T$5533)</f>
        <v>0</v>
      </c>
      <c r="H4898" s="1">
        <f>SUMIF(Base!$I$2:$I$5533,'5º Questão'!A4898,Base!$U$2:$U$5533)</f>
        <v>0</v>
      </c>
      <c r="I4898" s="1">
        <f>SUMIF(Base!$I$2:$I$5533,'5º Questão'!A4898,Base!$V$2:$V$5533)</f>
        <v>0</v>
      </c>
      <c r="J4898" s="1">
        <f>SUMIF(Base!$I$2:$I$5533,'5º Questão'!A4898,Base!$W$2:$W$5533)</f>
        <v>0</v>
      </c>
      <c r="K4898" s="1">
        <f>SUMIF(Base!$I$2:$I$5533,'5º Questão'!A4898,Base!$X$2:$X$5533)</f>
        <v>0</v>
      </c>
      <c r="L4898" s="33">
        <f t="shared" si="76"/>
        <v>295</v>
      </c>
    </row>
    <row r="4899" spans="1:12" ht="42">
      <c r="A4899" s="23" t="s">
        <v>8213</v>
      </c>
      <c r="B4899" s="1">
        <f>SUMIF(Base!$I$2:$I$5533,'5º Questão'!A4899,Base!$O$2:$O$5533)</f>
        <v>0</v>
      </c>
      <c r="C4899" s="1">
        <f>SUMIF(Base!$I$2:$I$5533,'5º Questão'!A4899,Base!$P$2:$P$5533)</f>
        <v>0</v>
      </c>
      <c r="D4899" s="1">
        <f>SUMIF(Base!$I$2:$I$5533,'5º Questão'!A4899,Base!$Q$2:$Q$5533)</f>
        <v>0</v>
      </c>
      <c r="E4899" s="1">
        <f>SUMIF(Base!$I$2:$I$5533,'5º Questão'!A4899,Base!$R$2:$R$5533)</f>
        <v>284</v>
      </c>
      <c r="F4899" s="1">
        <f>SUMIF(Base!$I$2:$I$5533,'5º Questão'!A4899,Base!$S$2:$S$5533)</f>
        <v>0</v>
      </c>
      <c r="G4899" s="1">
        <f>SUMIF(Base!$I$2:$I$5533,'5º Questão'!A4899,Base!$T$2:$T$5533)</f>
        <v>0</v>
      </c>
      <c r="H4899" s="1">
        <f>SUMIF(Base!$I$2:$I$5533,'5º Questão'!A4899,Base!$U$2:$U$5533)</f>
        <v>0</v>
      </c>
      <c r="I4899" s="1">
        <f>SUMIF(Base!$I$2:$I$5533,'5º Questão'!A4899,Base!$V$2:$V$5533)</f>
        <v>0</v>
      </c>
      <c r="J4899" s="1">
        <f>SUMIF(Base!$I$2:$I$5533,'5º Questão'!A4899,Base!$W$2:$W$5533)</f>
        <v>0</v>
      </c>
      <c r="K4899" s="1">
        <f>SUMIF(Base!$I$2:$I$5533,'5º Questão'!A4899,Base!$X$2:$X$5533)</f>
        <v>0</v>
      </c>
      <c r="L4899" s="33">
        <f t="shared" si="76"/>
        <v>284</v>
      </c>
    </row>
    <row r="4900" spans="1:12" ht="17.25">
      <c r="A4900" s="23" t="s">
        <v>12229</v>
      </c>
      <c r="B4900" s="1">
        <f>SUMIF(Base!$I$2:$I$5533,'5º Questão'!A4900,Base!$O$2:$O$5533)</f>
        <v>0</v>
      </c>
      <c r="C4900" s="1">
        <f>SUMIF(Base!$I$2:$I$5533,'5º Questão'!A4900,Base!$P$2:$P$5533)</f>
        <v>0</v>
      </c>
      <c r="D4900" s="1">
        <f>SUMIF(Base!$I$2:$I$5533,'5º Questão'!A4900,Base!$Q$2:$Q$5533)</f>
        <v>0</v>
      </c>
      <c r="E4900" s="1">
        <f>SUMIF(Base!$I$2:$I$5533,'5º Questão'!A4900,Base!$R$2:$R$5533)</f>
        <v>0</v>
      </c>
      <c r="F4900" s="1">
        <f>SUMIF(Base!$I$2:$I$5533,'5º Questão'!A4900,Base!$S$2:$S$5533)</f>
        <v>808</v>
      </c>
      <c r="G4900" s="1">
        <f>SUMIF(Base!$I$2:$I$5533,'5º Questão'!A4900,Base!$T$2:$T$5533)</f>
        <v>591</v>
      </c>
      <c r="H4900" s="1">
        <f>SUMIF(Base!$I$2:$I$5533,'5º Questão'!A4900,Base!$U$2:$U$5533)</f>
        <v>0</v>
      </c>
      <c r="I4900" s="1">
        <f>SUMIF(Base!$I$2:$I$5533,'5º Questão'!A4900,Base!$V$2:$V$5533)</f>
        <v>0</v>
      </c>
      <c r="J4900" s="1">
        <f>SUMIF(Base!$I$2:$I$5533,'5º Questão'!A4900,Base!$W$2:$W$5533)</f>
        <v>0</v>
      </c>
      <c r="K4900" s="1">
        <f>SUMIF(Base!$I$2:$I$5533,'5º Questão'!A4900,Base!$X$2:$X$5533)</f>
        <v>0</v>
      </c>
      <c r="L4900" s="33">
        <f t="shared" si="76"/>
        <v>1399</v>
      </c>
    </row>
    <row r="4901" spans="1:12" ht="25.5">
      <c r="A4901" s="23" t="s">
        <v>15900</v>
      </c>
      <c r="B4901" s="1">
        <f>SUMIF(Base!$I$2:$I$5533,'5º Questão'!A4901,Base!$O$2:$O$5533)</f>
        <v>0</v>
      </c>
      <c r="C4901" s="1">
        <f>SUMIF(Base!$I$2:$I$5533,'5º Questão'!A4901,Base!$P$2:$P$5533)</f>
        <v>0</v>
      </c>
      <c r="D4901" s="1">
        <f>SUMIF(Base!$I$2:$I$5533,'5º Questão'!A4901,Base!$Q$2:$Q$5533)</f>
        <v>0</v>
      </c>
      <c r="E4901" s="1">
        <f>SUMIF(Base!$I$2:$I$5533,'5º Questão'!A4901,Base!$R$2:$R$5533)</f>
        <v>0</v>
      </c>
      <c r="F4901" s="1">
        <f>SUMIF(Base!$I$2:$I$5533,'5º Questão'!A4901,Base!$S$2:$S$5533)</f>
        <v>304</v>
      </c>
      <c r="G4901" s="1">
        <f>SUMIF(Base!$I$2:$I$5533,'5º Questão'!A4901,Base!$T$2:$T$5533)</f>
        <v>94</v>
      </c>
      <c r="H4901" s="1">
        <f>SUMIF(Base!$I$2:$I$5533,'5º Questão'!A4901,Base!$U$2:$U$5533)</f>
        <v>0</v>
      </c>
      <c r="I4901" s="1">
        <f>SUMIF(Base!$I$2:$I$5533,'5º Questão'!A4901,Base!$V$2:$V$5533)</f>
        <v>0</v>
      </c>
      <c r="J4901" s="1">
        <f>SUMIF(Base!$I$2:$I$5533,'5º Questão'!A4901,Base!$W$2:$W$5533)</f>
        <v>0</v>
      </c>
      <c r="K4901" s="1">
        <f>SUMIF(Base!$I$2:$I$5533,'5º Questão'!A4901,Base!$X$2:$X$5533)</f>
        <v>0</v>
      </c>
      <c r="L4901" s="33">
        <f t="shared" si="76"/>
        <v>398</v>
      </c>
    </row>
    <row r="4902" spans="1:12" ht="25.5">
      <c r="A4902" s="23" t="s">
        <v>7805</v>
      </c>
      <c r="B4902" s="1">
        <f>SUMIF(Base!$I$2:$I$5533,'5º Questão'!A4902,Base!$O$2:$O$5533)</f>
        <v>0</v>
      </c>
      <c r="C4902" s="1">
        <f>SUMIF(Base!$I$2:$I$5533,'5º Questão'!A4902,Base!$P$2:$P$5533)</f>
        <v>7</v>
      </c>
      <c r="D4902" s="1">
        <f>SUMIF(Base!$I$2:$I$5533,'5º Questão'!A4902,Base!$Q$2:$Q$5533)</f>
        <v>0</v>
      </c>
      <c r="E4902" s="1">
        <f>SUMIF(Base!$I$2:$I$5533,'5º Questão'!A4902,Base!$R$2:$R$5533)</f>
        <v>0</v>
      </c>
      <c r="F4902" s="1">
        <f>SUMIF(Base!$I$2:$I$5533,'5º Questão'!A4902,Base!$S$2:$S$5533)</f>
        <v>146</v>
      </c>
      <c r="G4902" s="1">
        <f>SUMIF(Base!$I$2:$I$5533,'5º Questão'!A4902,Base!$T$2:$T$5533)</f>
        <v>175</v>
      </c>
      <c r="H4902" s="1">
        <f>SUMIF(Base!$I$2:$I$5533,'5º Questão'!A4902,Base!$U$2:$U$5533)</f>
        <v>0</v>
      </c>
      <c r="I4902" s="1">
        <f>SUMIF(Base!$I$2:$I$5533,'5º Questão'!A4902,Base!$V$2:$V$5533)</f>
        <v>0</v>
      </c>
      <c r="J4902" s="1">
        <f>SUMIF(Base!$I$2:$I$5533,'5º Questão'!A4902,Base!$W$2:$W$5533)</f>
        <v>0</v>
      </c>
      <c r="K4902" s="1">
        <f>SUMIF(Base!$I$2:$I$5533,'5º Questão'!A4902,Base!$X$2:$X$5533)</f>
        <v>0</v>
      </c>
      <c r="L4902" s="33">
        <f t="shared" si="76"/>
        <v>328</v>
      </c>
    </row>
    <row r="4903" spans="1:12" ht="33.75">
      <c r="A4903" s="23" t="s">
        <v>17314</v>
      </c>
      <c r="B4903" s="1">
        <f>SUMIF(Base!$I$2:$I$5533,'5º Questão'!A4903,Base!$O$2:$O$5533)</f>
        <v>0</v>
      </c>
      <c r="C4903" s="1">
        <f>SUMIF(Base!$I$2:$I$5533,'5º Questão'!A4903,Base!$P$2:$P$5533)</f>
        <v>15</v>
      </c>
      <c r="D4903" s="1">
        <f>SUMIF(Base!$I$2:$I$5533,'5º Questão'!A4903,Base!$Q$2:$Q$5533)</f>
        <v>0</v>
      </c>
      <c r="E4903" s="1">
        <f>SUMIF(Base!$I$2:$I$5533,'5º Questão'!A4903,Base!$R$2:$R$5533)</f>
        <v>0</v>
      </c>
      <c r="F4903" s="1">
        <f>SUMIF(Base!$I$2:$I$5533,'5º Questão'!A4903,Base!$S$2:$S$5533)</f>
        <v>463</v>
      </c>
      <c r="G4903" s="1">
        <f>SUMIF(Base!$I$2:$I$5533,'5º Questão'!A4903,Base!$T$2:$T$5533)</f>
        <v>155</v>
      </c>
      <c r="H4903" s="1">
        <f>SUMIF(Base!$I$2:$I$5533,'5º Questão'!A4903,Base!$U$2:$U$5533)</f>
        <v>0</v>
      </c>
      <c r="I4903" s="1">
        <f>SUMIF(Base!$I$2:$I$5533,'5º Questão'!A4903,Base!$V$2:$V$5533)</f>
        <v>0</v>
      </c>
      <c r="J4903" s="1">
        <f>SUMIF(Base!$I$2:$I$5533,'5º Questão'!A4903,Base!$W$2:$W$5533)</f>
        <v>0</v>
      </c>
      <c r="K4903" s="1">
        <f>SUMIF(Base!$I$2:$I$5533,'5º Questão'!A4903,Base!$X$2:$X$5533)</f>
        <v>0</v>
      </c>
      <c r="L4903" s="33">
        <f t="shared" si="76"/>
        <v>633</v>
      </c>
    </row>
    <row r="4904" spans="1:12" ht="25.5">
      <c r="A4904" s="23" t="s">
        <v>5992</v>
      </c>
      <c r="B4904" s="1">
        <f>SUMIF(Base!$I$2:$I$5533,'5º Questão'!A4904,Base!$O$2:$O$5533)</f>
        <v>0</v>
      </c>
      <c r="C4904" s="1">
        <f>SUMIF(Base!$I$2:$I$5533,'5º Questão'!A4904,Base!$P$2:$P$5533)</f>
        <v>0</v>
      </c>
      <c r="D4904" s="1">
        <f>SUMIF(Base!$I$2:$I$5533,'5º Questão'!A4904,Base!$Q$2:$Q$5533)</f>
        <v>0</v>
      </c>
      <c r="E4904" s="1">
        <f>SUMIF(Base!$I$2:$I$5533,'5º Questão'!A4904,Base!$R$2:$R$5533)</f>
        <v>0</v>
      </c>
      <c r="F4904" s="1">
        <f>SUMIF(Base!$I$2:$I$5533,'5º Questão'!A4904,Base!$S$2:$S$5533)</f>
        <v>445</v>
      </c>
      <c r="G4904" s="1">
        <f>SUMIF(Base!$I$2:$I$5533,'5º Questão'!A4904,Base!$T$2:$T$5533)</f>
        <v>51</v>
      </c>
      <c r="H4904" s="1">
        <f>SUMIF(Base!$I$2:$I$5533,'5º Questão'!A4904,Base!$U$2:$U$5533)</f>
        <v>0</v>
      </c>
      <c r="I4904" s="1">
        <f>SUMIF(Base!$I$2:$I$5533,'5º Questão'!A4904,Base!$V$2:$V$5533)</f>
        <v>0</v>
      </c>
      <c r="J4904" s="1">
        <f>SUMIF(Base!$I$2:$I$5533,'5º Questão'!A4904,Base!$W$2:$W$5533)</f>
        <v>0</v>
      </c>
      <c r="K4904" s="1">
        <f>SUMIF(Base!$I$2:$I$5533,'5º Questão'!A4904,Base!$X$2:$X$5533)</f>
        <v>0</v>
      </c>
      <c r="L4904" s="33">
        <f t="shared" si="76"/>
        <v>496</v>
      </c>
    </row>
    <row r="4905" spans="1:12" ht="17.25">
      <c r="A4905" s="23" t="s">
        <v>4023</v>
      </c>
      <c r="B4905" s="1">
        <f>SUMIF(Base!$I$2:$I$5533,'5º Questão'!A4905,Base!$O$2:$O$5533)</f>
        <v>0</v>
      </c>
      <c r="C4905" s="1">
        <f>SUMIF(Base!$I$2:$I$5533,'5º Questão'!A4905,Base!$P$2:$P$5533)</f>
        <v>1</v>
      </c>
      <c r="D4905" s="1">
        <f>SUMIF(Base!$I$2:$I$5533,'5º Questão'!A4905,Base!$Q$2:$Q$5533)</f>
        <v>0</v>
      </c>
      <c r="E4905" s="1">
        <f>SUMIF(Base!$I$2:$I$5533,'5º Questão'!A4905,Base!$R$2:$R$5533)</f>
        <v>218</v>
      </c>
      <c r="F4905" s="1">
        <f>SUMIF(Base!$I$2:$I$5533,'5º Questão'!A4905,Base!$S$2:$S$5533)</f>
        <v>0</v>
      </c>
      <c r="G4905" s="1">
        <f>SUMIF(Base!$I$2:$I$5533,'5º Questão'!A4905,Base!$T$2:$T$5533)</f>
        <v>0</v>
      </c>
      <c r="H4905" s="1">
        <f>SUMIF(Base!$I$2:$I$5533,'5º Questão'!A4905,Base!$U$2:$U$5533)</f>
        <v>0</v>
      </c>
      <c r="I4905" s="1">
        <f>SUMIF(Base!$I$2:$I$5533,'5º Questão'!A4905,Base!$V$2:$V$5533)</f>
        <v>0</v>
      </c>
      <c r="J4905" s="1">
        <f>SUMIF(Base!$I$2:$I$5533,'5º Questão'!A4905,Base!$W$2:$W$5533)</f>
        <v>0</v>
      </c>
      <c r="K4905" s="1">
        <f>SUMIF(Base!$I$2:$I$5533,'5º Questão'!A4905,Base!$X$2:$X$5533)</f>
        <v>0</v>
      </c>
      <c r="L4905" s="33">
        <f t="shared" si="76"/>
        <v>219</v>
      </c>
    </row>
    <row r="4906" spans="1:12" ht="17.25">
      <c r="A4906" s="23" t="s">
        <v>13682</v>
      </c>
      <c r="B4906" s="1">
        <f>SUMIF(Base!$I$2:$I$5533,'5º Questão'!A4906,Base!$O$2:$O$5533)</f>
        <v>0</v>
      </c>
      <c r="C4906" s="1">
        <f>SUMIF(Base!$I$2:$I$5533,'5º Questão'!A4906,Base!$P$2:$P$5533)</f>
        <v>0</v>
      </c>
      <c r="D4906" s="1">
        <f>SUMIF(Base!$I$2:$I$5533,'5º Questão'!A4906,Base!$Q$2:$Q$5533)</f>
        <v>0</v>
      </c>
      <c r="E4906" s="1">
        <f>SUMIF(Base!$I$2:$I$5533,'5º Questão'!A4906,Base!$R$2:$R$5533)</f>
        <v>329</v>
      </c>
      <c r="F4906" s="1">
        <f>SUMIF(Base!$I$2:$I$5533,'5º Questão'!A4906,Base!$S$2:$S$5533)</f>
        <v>188</v>
      </c>
      <c r="G4906" s="1">
        <f>SUMIF(Base!$I$2:$I$5533,'5º Questão'!A4906,Base!$T$2:$T$5533)</f>
        <v>129</v>
      </c>
      <c r="H4906" s="1">
        <f>SUMIF(Base!$I$2:$I$5533,'5º Questão'!A4906,Base!$U$2:$U$5533)</f>
        <v>0</v>
      </c>
      <c r="I4906" s="1">
        <f>SUMIF(Base!$I$2:$I$5533,'5º Questão'!A4906,Base!$V$2:$V$5533)</f>
        <v>0</v>
      </c>
      <c r="J4906" s="1">
        <f>SUMIF(Base!$I$2:$I$5533,'5º Questão'!A4906,Base!$W$2:$W$5533)</f>
        <v>0</v>
      </c>
      <c r="K4906" s="1">
        <f>SUMIF(Base!$I$2:$I$5533,'5º Questão'!A4906,Base!$X$2:$X$5533)</f>
        <v>0</v>
      </c>
      <c r="L4906" s="33">
        <f t="shared" si="76"/>
        <v>646</v>
      </c>
    </row>
    <row r="4907" spans="1:12" ht="33.75">
      <c r="A4907" s="23" t="s">
        <v>12935</v>
      </c>
      <c r="B4907" s="1">
        <f>SUMIF(Base!$I$2:$I$5533,'5º Questão'!A4907,Base!$O$2:$O$5533)</f>
        <v>0</v>
      </c>
      <c r="C4907" s="1">
        <f>SUMIF(Base!$I$2:$I$5533,'5º Questão'!A4907,Base!$P$2:$P$5533)</f>
        <v>23</v>
      </c>
      <c r="D4907" s="1">
        <f>SUMIF(Base!$I$2:$I$5533,'5º Questão'!A4907,Base!$Q$2:$Q$5533)</f>
        <v>0</v>
      </c>
      <c r="E4907" s="1">
        <f>SUMIF(Base!$I$2:$I$5533,'5º Questão'!A4907,Base!$R$2:$R$5533)</f>
        <v>0</v>
      </c>
      <c r="F4907" s="1">
        <f>SUMIF(Base!$I$2:$I$5533,'5º Questão'!A4907,Base!$S$2:$S$5533)</f>
        <v>302</v>
      </c>
      <c r="G4907" s="1">
        <f>SUMIF(Base!$I$2:$I$5533,'5º Questão'!A4907,Base!$T$2:$T$5533)</f>
        <v>139</v>
      </c>
      <c r="H4907" s="1">
        <f>SUMIF(Base!$I$2:$I$5533,'5º Questão'!A4907,Base!$U$2:$U$5533)</f>
        <v>0</v>
      </c>
      <c r="I4907" s="1">
        <f>SUMIF(Base!$I$2:$I$5533,'5º Questão'!A4907,Base!$V$2:$V$5533)</f>
        <v>0</v>
      </c>
      <c r="J4907" s="1">
        <f>SUMIF(Base!$I$2:$I$5533,'5º Questão'!A4907,Base!$W$2:$W$5533)</f>
        <v>0</v>
      </c>
      <c r="K4907" s="1">
        <f>SUMIF(Base!$I$2:$I$5533,'5º Questão'!A4907,Base!$X$2:$X$5533)</f>
        <v>0</v>
      </c>
      <c r="L4907" s="33">
        <f t="shared" si="76"/>
        <v>464</v>
      </c>
    </row>
    <row r="4908" spans="1:12" ht="25.5">
      <c r="A4908" s="23" t="s">
        <v>17818</v>
      </c>
      <c r="B4908" s="1">
        <f>SUMIF(Base!$I$2:$I$5533,'5º Questão'!A4908,Base!$O$2:$O$5533)</f>
        <v>0</v>
      </c>
      <c r="C4908" s="1">
        <f>SUMIF(Base!$I$2:$I$5533,'5º Questão'!A4908,Base!$P$2:$P$5533)</f>
        <v>1</v>
      </c>
      <c r="D4908" s="1">
        <f>SUMIF(Base!$I$2:$I$5533,'5º Questão'!A4908,Base!$Q$2:$Q$5533)</f>
        <v>0</v>
      </c>
      <c r="E4908" s="1">
        <f>SUMIF(Base!$I$2:$I$5533,'5º Questão'!A4908,Base!$R$2:$R$5533)</f>
        <v>0</v>
      </c>
      <c r="F4908" s="1">
        <f>SUMIF(Base!$I$2:$I$5533,'5º Questão'!A4908,Base!$S$2:$S$5533)</f>
        <v>216</v>
      </c>
      <c r="G4908" s="1">
        <f>SUMIF(Base!$I$2:$I$5533,'5º Questão'!A4908,Base!$T$2:$T$5533)</f>
        <v>102</v>
      </c>
      <c r="H4908" s="1">
        <f>SUMIF(Base!$I$2:$I$5533,'5º Questão'!A4908,Base!$U$2:$U$5533)</f>
        <v>0</v>
      </c>
      <c r="I4908" s="1">
        <f>SUMIF(Base!$I$2:$I$5533,'5º Questão'!A4908,Base!$V$2:$V$5533)</f>
        <v>9</v>
      </c>
      <c r="J4908" s="1">
        <f>SUMIF(Base!$I$2:$I$5533,'5º Questão'!A4908,Base!$W$2:$W$5533)</f>
        <v>0</v>
      </c>
      <c r="K4908" s="1">
        <f>SUMIF(Base!$I$2:$I$5533,'5º Questão'!A4908,Base!$X$2:$X$5533)</f>
        <v>0</v>
      </c>
      <c r="L4908" s="33">
        <f t="shared" si="76"/>
        <v>328</v>
      </c>
    </row>
    <row r="4909" spans="1:12" ht="33.75">
      <c r="A4909" s="23" t="s">
        <v>1594</v>
      </c>
      <c r="B4909" s="1">
        <f>SUMIF(Base!$I$2:$I$5533,'5º Questão'!A4909,Base!$O$2:$O$5533)</f>
        <v>0</v>
      </c>
      <c r="C4909" s="1">
        <f>SUMIF(Base!$I$2:$I$5533,'5º Questão'!A4909,Base!$P$2:$P$5533)</f>
        <v>0</v>
      </c>
      <c r="D4909" s="1">
        <f>SUMIF(Base!$I$2:$I$5533,'5º Questão'!A4909,Base!$Q$2:$Q$5533)</f>
        <v>0</v>
      </c>
      <c r="E4909" s="1">
        <f>SUMIF(Base!$I$2:$I$5533,'5º Questão'!A4909,Base!$R$2:$R$5533)</f>
        <v>588</v>
      </c>
      <c r="F4909" s="1">
        <f>SUMIF(Base!$I$2:$I$5533,'5º Questão'!A4909,Base!$S$2:$S$5533)</f>
        <v>0</v>
      </c>
      <c r="G4909" s="1">
        <f>SUMIF(Base!$I$2:$I$5533,'5º Questão'!A4909,Base!$T$2:$T$5533)</f>
        <v>0</v>
      </c>
      <c r="H4909" s="1">
        <f>SUMIF(Base!$I$2:$I$5533,'5º Questão'!A4909,Base!$U$2:$U$5533)</f>
        <v>0</v>
      </c>
      <c r="I4909" s="1">
        <f>SUMIF(Base!$I$2:$I$5533,'5º Questão'!A4909,Base!$V$2:$V$5533)</f>
        <v>193</v>
      </c>
      <c r="J4909" s="1">
        <f>SUMIF(Base!$I$2:$I$5533,'5º Questão'!A4909,Base!$W$2:$W$5533)</f>
        <v>0</v>
      </c>
      <c r="K4909" s="1">
        <f>SUMIF(Base!$I$2:$I$5533,'5º Questão'!A4909,Base!$X$2:$X$5533)</f>
        <v>0</v>
      </c>
      <c r="L4909" s="33">
        <f t="shared" si="76"/>
        <v>781</v>
      </c>
    </row>
    <row r="4910" spans="1:12" ht="17.25">
      <c r="A4910" s="23" t="s">
        <v>14771</v>
      </c>
      <c r="B4910" s="1">
        <f>SUMIF(Base!$I$2:$I$5533,'5º Questão'!A4910,Base!$O$2:$O$5533)</f>
        <v>0</v>
      </c>
      <c r="C4910" s="1">
        <f>SUMIF(Base!$I$2:$I$5533,'5º Questão'!A4910,Base!$P$2:$P$5533)</f>
        <v>20</v>
      </c>
      <c r="D4910" s="1">
        <f>SUMIF(Base!$I$2:$I$5533,'5º Questão'!A4910,Base!$Q$2:$Q$5533)</f>
        <v>0</v>
      </c>
      <c r="E4910" s="1">
        <f>SUMIF(Base!$I$2:$I$5533,'5º Questão'!A4910,Base!$R$2:$R$5533)</f>
        <v>356</v>
      </c>
      <c r="F4910" s="1">
        <f>SUMIF(Base!$I$2:$I$5533,'5º Questão'!A4910,Base!$S$2:$S$5533)</f>
        <v>459</v>
      </c>
      <c r="G4910" s="1">
        <f>SUMIF(Base!$I$2:$I$5533,'5º Questão'!A4910,Base!$T$2:$T$5533)</f>
        <v>0</v>
      </c>
      <c r="H4910" s="1">
        <f>SUMIF(Base!$I$2:$I$5533,'5º Questão'!A4910,Base!$U$2:$U$5533)</f>
        <v>0</v>
      </c>
      <c r="I4910" s="1">
        <f>SUMIF(Base!$I$2:$I$5533,'5º Questão'!A4910,Base!$V$2:$V$5533)</f>
        <v>437</v>
      </c>
      <c r="J4910" s="1">
        <f>SUMIF(Base!$I$2:$I$5533,'5º Questão'!A4910,Base!$W$2:$W$5533)</f>
        <v>0</v>
      </c>
      <c r="K4910" s="1">
        <f>SUMIF(Base!$I$2:$I$5533,'5º Questão'!A4910,Base!$X$2:$X$5533)</f>
        <v>0</v>
      </c>
      <c r="L4910" s="33">
        <f t="shared" si="76"/>
        <v>1272</v>
      </c>
    </row>
    <row r="4911" spans="1:12" ht="25.5">
      <c r="A4911" s="23" t="s">
        <v>2356</v>
      </c>
      <c r="B4911" s="1">
        <f>SUMIF(Base!$I$2:$I$5533,'5º Questão'!A4911,Base!$O$2:$O$5533)</f>
        <v>0</v>
      </c>
      <c r="C4911" s="1">
        <f>SUMIF(Base!$I$2:$I$5533,'5º Questão'!A4911,Base!$P$2:$P$5533)</f>
        <v>29</v>
      </c>
      <c r="D4911" s="1">
        <f>SUMIF(Base!$I$2:$I$5533,'5º Questão'!A4911,Base!$Q$2:$Q$5533)</f>
        <v>0</v>
      </c>
      <c r="E4911" s="1">
        <f>SUMIF(Base!$I$2:$I$5533,'5º Questão'!A4911,Base!$R$2:$R$5533)</f>
        <v>0</v>
      </c>
      <c r="F4911" s="1">
        <f>SUMIF(Base!$I$2:$I$5533,'5º Questão'!A4911,Base!$S$2:$S$5533)</f>
        <v>194</v>
      </c>
      <c r="G4911" s="1">
        <f>SUMIF(Base!$I$2:$I$5533,'5º Questão'!A4911,Base!$T$2:$T$5533)</f>
        <v>759</v>
      </c>
      <c r="H4911" s="1">
        <f>SUMIF(Base!$I$2:$I$5533,'5º Questão'!A4911,Base!$U$2:$U$5533)</f>
        <v>0</v>
      </c>
      <c r="I4911" s="1">
        <f>SUMIF(Base!$I$2:$I$5533,'5º Questão'!A4911,Base!$V$2:$V$5533)</f>
        <v>275</v>
      </c>
      <c r="J4911" s="1">
        <f>SUMIF(Base!$I$2:$I$5533,'5º Questão'!A4911,Base!$W$2:$W$5533)</f>
        <v>55</v>
      </c>
      <c r="K4911" s="1">
        <f>SUMIF(Base!$I$2:$I$5533,'5º Questão'!A4911,Base!$X$2:$X$5533)</f>
        <v>0</v>
      </c>
      <c r="L4911" s="33">
        <f t="shared" si="76"/>
        <v>1312</v>
      </c>
    </row>
    <row r="4912" spans="1:12" ht="25.5">
      <c r="A4912" s="23" t="s">
        <v>9649</v>
      </c>
      <c r="B4912" s="1">
        <f>SUMIF(Base!$I$2:$I$5533,'5º Questão'!A4912,Base!$O$2:$O$5533)</f>
        <v>0</v>
      </c>
      <c r="C4912" s="1">
        <f>SUMIF(Base!$I$2:$I$5533,'5º Questão'!A4912,Base!$P$2:$P$5533)</f>
        <v>0</v>
      </c>
      <c r="D4912" s="1">
        <f>SUMIF(Base!$I$2:$I$5533,'5º Questão'!A4912,Base!$Q$2:$Q$5533)</f>
        <v>0</v>
      </c>
      <c r="E4912" s="1">
        <f>SUMIF(Base!$I$2:$I$5533,'5º Questão'!A4912,Base!$R$2:$R$5533)</f>
        <v>758</v>
      </c>
      <c r="F4912" s="1">
        <f>SUMIF(Base!$I$2:$I$5533,'5º Questão'!A4912,Base!$S$2:$S$5533)</f>
        <v>0</v>
      </c>
      <c r="G4912" s="1">
        <f>SUMIF(Base!$I$2:$I$5533,'5º Questão'!A4912,Base!$T$2:$T$5533)</f>
        <v>0</v>
      </c>
      <c r="H4912" s="1">
        <f>SUMIF(Base!$I$2:$I$5533,'5º Questão'!A4912,Base!$U$2:$U$5533)</f>
        <v>0</v>
      </c>
      <c r="I4912" s="1">
        <f>SUMIF(Base!$I$2:$I$5533,'5º Questão'!A4912,Base!$V$2:$V$5533)</f>
        <v>0</v>
      </c>
      <c r="J4912" s="1">
        <f>SUMIF(Base!$I$2:$I$5533,'5º Questão'!A4912,Base!$W$2:$W$5533)</f>
        <v>0</v>
      </c>
      <c r="K4912" s="1">
        <f>SUMIF(Base!$I$2:$I$5533,'5º Questão'!A4912,Base!$X$2:$X$5533)</f>
        <v>0</v>
      </c>
      <c r="L4912" s="33">
        <f t="shared" si="76"/>
        <v>758</v>
      </c>
    </row>
    <row r="4913" spans="1:12" ht="17.25">
      <c r="A4913" s="23" t="s">
        <v>2371</v>
      </c>
      <c r="B4913" s="1">
        <f>SUMIF(Base!$I$2:$I$5533,'5º Questão'!A4913,Base!$O$2:$O$5533)</f>
        <v>0</v>
      </c>
      <c r="C4913" s="1">
        <f>SUMIF(Base!$I$2:$I$5533,'5º Questão'!A4913,Base!$P$2:$P$5533)</f>
        <v>0</v>
      </c>
      <c r="D4913" s="1">
        <f>SUMIF(Base!$I$2:$I$5533,'5º Questão'!A4913,Base!$Q$2:$Q$5533)</f>
        <v>0</v>
      </c>
      <c r="E4913" s="1">
        <f>SUMIF(Base!$I$2:$I$5533,'5º Questão'!A4913,Base!$R$2:$R$5533)</f>
        <v>0</v>
      </c>
      <c r="F4913" s="1">
        <f>SUMIF(Base!$I$2:$I$5533,'5º Questão'!A4913,Base!$S$2:$S$5533)</f>
        <v>245</v>
      </c>
      <c r="G4913" s="1">
        <f>SUMIF(Base!$I$2:$I$5533,'5º Questão'!A4913,Base!$T$2:$T$5533)</f>
        <v>0</v>
      </c>
      <c r="H4913" s="1">
        <f>SUMIF(Base!$I$2:$I$5533,'5º Questão'!A4913,Base!$U$2:$U$5533)</f>
        <v>0</v>
      </c>
      <c r="I4913" s="1">
        <f>SUMIF(Base!$I$2:$I$5533,'5º Questão'!A4913,Base!$V$2:$V$5533)</f>
        <v>0</v>
      </c>
      <c r="J4913" s="1">
        <f>SUMIF(Base!$I$2:$I$5533,'5º Questão'!A4913,Base!$W$2:$W$5533)</f>
        <v>0</v>
      </c>
      <c r="K4913" s="1">
        <f>SUMIF(Base!$I$2:$I$5533,'5º Questão'!A4913,Base!$X$2:$X$5533)</f>
        <v>0</v>
      </c>
      <c r="L4913" s="33">
        <f t="shared" si="76"/>
        <v>245</v>
      </c>
    </row>
    <row r="4914" spans="1:12" ht="33.75">
      <c r="A4914" s="23" t="s">
        <v>15570</v>
      </c>
      <c r="B4914" s="1">
        <f>SUMIF(Base!$I$2:$I$5533,'5º Questão'!A4914,Base!$O$2:$O$5533)</f>
        <v>0</v>
      </c>
      <c r="C4914" s="1">
        <f>SUMIF(Base!$I$2:$I$5533,'5º Questão'!A4914,Base!$P$2:$P$5533)</f>
        <v>0</v>
      </c>
      <c r="D4914" s="1">
        <f>SUMIF(Base!$I$2:$I$5533,'5º Questão'!A4914,Base!$Q$2:$Q$5533)</f>
        <v>0</v>
      </c>
      <c r="E4914" s="1">
        <f>SUMIF(Base!$I$2:$I$5533,'5º Questão'!A4914,Base!$R$2:$R$5533)</f>
        <v>0</v>
      </c>
      <c r="F4914" s="1">
        <f>SUMIF(Base!$I$2:$I$5533,'5º Questão'!A4914,Base!$S$2:$S$5533)</f>
        <v>529</v>
      </c>
      <c r="G4914" s="1">
        <f>SUMIF(Base!$I$2:$I$5533,'5º Questão'!A4914,Base!$T$2:$T$5533)</f>
        <v>301</v>
      </c>
      <c r="H4914" s="1">
        <f>SUMIF(Base!$I$2:$I$5533,'5º Questão'!A4914,Base!$U$2:$U$5533)</f>
        <v>0</v>
      </c>
      <c r="I4914" s="1">
        <f>SUMIF(Base!$I$2:$I$5533,'5º Questão'!A4914,Base!$V$2:$V$5533)</f>
        <v>0</v>
      </c>
      <c r="J4914" s="1">
        <f>SUMIF(Base!$I$2:$I$5533,'5º Questão'!A4914,Base!$W$2:$W$5533)</f>
        <v>0</v>
      </c>
      <c r="K4914" s="1">
        <f>SUMIF(Base!$I$2:$I$5533,'5º Questão'!A4914,Base!$X$2:$X$5533)</f>
        <v>0</v>
      </c>
      <c r="L4914" s="33">
        <f t="shared" si="76"/>
        <v>830</v>
      </c>
    </row>
    <row r="4915" spans="1:12" ht="17.25">
      <c r="A4915" s="23" t="s">
        <v>14046</v>
      </c>
      <c r="B4915" s="1">
        <f>SUMIF(Base!$I$2:$I$5533,'5º Questão'!A4915,Base!$O$2:$O$5533)</f>
        <v>0</v>
      </c>
      <c r="C4915" s="1">
        <f>SUMIF(Base!$I$2:$I$5533,'5º Questão'!A4915,Base!$P$2:$P$5533)</f>
        <v>0</v>
      </c>
      <c r="D4915" s="1">
        <f>SUMIF(Base!$I$2:$I$5533,'5º Questão'!A4915,Base!$Q$2:$Q$5533)</f>
        <v>0</v>
      </c>
      <c r="E4915" s="1">
        <f>SUMIF(Base!$I$2:$I$5533,'5º Questão'!A4915,Base!$R$2:$R$5533)</f>
        <v>0</v>
      </c>
      <c r="F4915" s="1">
        <f>SUMIF(Base!$I$2:$I$5533,'5º Questão'!A4915,Base!$S$2:$S$5533)</f>
        <v>1030</v>
      </c>
      <c r="G4915" s="1">
        <f>SUMIF(Base!$I$2:$I$5533,'5º Questão'!A4915,Base!$T$2:$T$5533)</f>
        <v>698</v>
      </c>
      <c r="H4915" s="1">
        <f>SUMIF(Base!$I$2:$I$5533,'5º Questão'!A4915,Base!$U$2:$U$5533)</f>
        <v>0</v>
      </c>
      <c r="I4915" s="1">
        <f>SUMIF(Base!$I$2:$I$5533,'5º Questão'!A4915,Base!$V$2:$V$5533)</f>
        <v>0</v>
      </c>
      <c r="J4915" s="1">
        <f>SUMIF(Base!$I$2:$I$5533,'5º Questão'!A4915,Base!$W$2:$W$5533)</f>
        <v>0</v>
      </c>
      <c r="K4915" s="1">
        <f>SUMIF(Base!$I$2:$I$5533,'5º Questão'!A4915,Base!$X$2:$X$5533)</f>
        <v>0</v>
      </c>
      <c r="L4915" s="33">
        <f t="shared" si="76"/>
        <v>1728</v>
      </c>
    </row>
    <row r="4916" spans="1:12" ht="33.75">
      <c r="A4916" s="23" t="s">
        <v>845</v>
      </c>
      <c r="B4916" s="1">
        <f>SUMIF(Base!$I$2:$I$5533,'5º Questão'!A4916,Base!$O$2:$O$5533)</f>
        <v>0</v>
      </c>
      <c r="C4916" s="1">
        <f>SUMIF(Base!$I$2:$I$5533,'5º Questão'!A4916,Base!$P$2:$P$5533)</f>
        <v>20</v>
      </c>
      <c r="D4916" s="1">
        <f>SUMIF(Base!$I$2:$I$5533,'5º Questão'!A4916,Base!$Q$2:$Q$5533)</f>
        <v>0</v>
      </c>
      <c r="E4916" s="1">
        <f>SUMIF(Base!$I$2:$I$5533,'5º Questão'!A4916,Base!$R$2:$R$5533)</f>
        <v>0</v>
      </c>
      <c r="F4916" s="1">
        <f>SUMIF(Base!$I$2:$I$5533,'5º Questão'!A4916,Base!$S$2:$S$5533)</f>
        <v>113</v>
      </c>
      <c r="G4916" s="1">
        <f>SUMIF(Base!$I$2:$I$5533,'5º Questão'!A4916,Base!$T$2:$T$5533)</f>
        <v>329</v>
      </c>
      <c r="H4916" s="1">
        <f>SUMIF(Base!$I$2:$I$5533,'5º Questão'!A4916,Base!$U$2:$U$5533)</f>
        <v>0</v>
      </c>
      <c r="I4916" s="1">
        <f>SUMIF(Base!$I$2:$I$5533,'5º Questão'!A4916,Base!$V$2:$V$5533)</f>
        <v>138</v>
      </c>
      <c r="J4916" s="1">
        <f>SUMIF(Base!$I$2:$I$5533,'5º Questão'!A4916,Base!$W$2:$W$5533)</f>
        <v>0</v>
      </c>
      <c r="K4916" s="1">
        <f>SUMIF(Base!$I$2:$I$5533,'5º Questão'!A4916,Base!$X$2:$X$5533)</f>
        <v>0</v>
      </c>
      <c r="L4916" s="33">
        <f t="shared" si="76"/>
        <v>600</v>
      </c>
    </row>
    <row r="4917" spans="1:12" ht="33.75">
      <c r="A4917" s="23" t="s">
        <v>15788</v>
      </c>
      <c r="B4917" s="1">
        <f>SUMIF(Base!$I$2:$I$5533,'5º Questão'!A4917,Base!$O$2:$O$5533)</f>
        <v>0</v>
      </c>
      <c r="C4917" s="1">
        <f>SUMIF(Base!$I$2:$I$5533,'5º Questão'!A4917,Base!$P$2:$P$5533)</f>
        <v>12</v>
      </c>
      <c r="D4917" s="1">
        <f>SUMIF(Base!$I$2:$I$5533,'5º Questão'!A4917,Base!$Q$2:$Q$5533)</f>
        <v>0</v>
      </c>
      <c r="E4917" s="1">
        <f>SUMIF(Base!$I$2:$I$5533,'5º Questão'!A4917,Base!$R$2:$R$5533)</f>
        <v>0</v>
      </c>
      <c r="F4917" s="1">
        <f>SUMIF(Base!$I$2:$I$5533,'5º Questão'!A4917,Base!$S$2:$S$5533)</f>
        <v>329</v>
      </c>
      <c r="G4917" s="1">
        <f>SUMIF(Base!$I$2:$I$5533,'5º Questão'!A4917,Base!$T$2:$T$5533)</f>
        <v>339</v>
      </c>
      <c r="H4917" s="1">
        <f>SUMIF(Base!$I$2:$I$5533,'5º Questão'!A4917,Base!$U$2:$U$5533)</f>
        <v>0</v>
      </c>
      <c r="I4917" s="1">
        <f>SUMIF(Base!$I$2:$I$5533,'5º Questão'!A4917,Base!$V$2:$V$5533)</f>
        <v>0</v>
      </c>
      <c r="J4917" s="1">
        <f>SUMIF(Base!$I$2:$I$5533,'5º Questão'!A4917,Base!$W$2:$W$5533)</f>
        <v>0</v>
      </c>
      <c r="K4917" s="1">
        <f>SUMIF(Base!$I$2:$I$5533,'5º Questão'!A4917,Base!$X$2:$X$5533)</f>
        <v>0</v>
      </c>
      <c r="L4917" s="33">
        <f t="shared" si="76"/>
        <v>680</v>
      </c>
    </row>
    <row r="4918" spans="1:12" ht="17.25">
      <c r="A4918" s="23" t="s">
        <v>9310</v>
      </c>
      <c r="B4918" s="1">
        <f>SUMIF(Base!$I$2:$I$5533,'5º Questão'!A4918,Base!$O$2:$O$5533)</f>
        <v>0</v>
      </c>
      <c r="C4918" s="1">
        <f>SUMIF(Base!$I$2:$I$5533,'5º Questão'!A4918,Base!$P$2:$P$5533)</f>
        <v>19</v>
      </c>
      <c r="D4918" s="1">
        <f>SUMIF(Base!$I$2:$I$5533,'5º Questão'!A4918,Base!$Q$2:$Q$5533)</f>
        <v>0</v>
      </c>
      <c r="E4918" s="1">
        <f>SUMIF(Base!$I$2:$I$5533,'5º Questão'!A4918,Base!$R$2:$R$5533)</f>
        <v>883</v>
      </c>
      <c r="F4918" s="1">
        <f>SUMIF(Base!$I$2:$I$5533,'5º Questão'!A4918,Base!$S$2:$S$5533)</f>
        <v>0</v>
      </c>
      <c r="G4918" s="1">
        <f>SUMIF(Base!$I$2:$I$5533,'5º Questão'!A4918,Base!$T$2:$T$5533)</f>
        <v>0</v>
      </c>
      <c r="H4918" s="1">
        <f>SUMIF(Base!$I$2:$I$5533,'5º Questão'!A4918,Base!$U$2:$U$5533)</f>
        <v>0</v>
      </c>
      <c r="I4918" s="1">
        <f>SUMIF(Base!$I$2:$I$5533,'5º Questão'!A4918,Base!$V$2:$V$5533)</f>
        <v>0</v>
      </c>
      <c r="J4918" s="1">
        <f>SUMIF(Base!$I$2:$I$5533,'5º Questão'!A4918,Base!$W$2:$W$5533)</f>
        <v>0</v>
      </c>
      <c r="K4918" s="1">
        <f>SUMIF(Base!$I$2:$I$5533,'5º Questão'!A4918,Base!$X$2:$X$5533)</f>
        <v>0</v>
      </c>
      <c r="L4918" s="33">
        <f t="shared" si="76"/>
        <v>902</v>
      </c>
    </row>
    <row r="4919" spans="1:12" ht="25.5">
      <c r="A4919" s="23" t="s">
        <v>8964</v>
      </c>
      <c r="B4919" s="1">
        <f>SUMIF(Base!$I$2:$I$5533,'5º Questão'!A4919,Base!$O$2:$O$5533)</f>
        <v>0</v>
      </c>
      <c r="C4919" s="1">
        <f>SUMIF(Base!$I$2:$I$5533,'5º Questão'!A4919,Base!$P$2:$P$5533)</f>
        <v>7</v>
      </c>
      <c r="D4919" s="1">
        <f>SUMIF(Base!$I$2:$I$5533,'5º Questão'!A4919,Base!$Q$2:$Q$5533)</f>
        <v>0</v>
      </c>
      <c r="E4919" s="1">
        <f>SUMIF(Base!$I$2:$I$5533,'5º Questão'!A4919,Base!$R$2:$R$5533)</f>
        <v>0</v>
      </c>
      <c r="F4919" s="1">
        <f>SUMIF(Base!$I$2:$I$5533,'5º Questão'!A4919,Base!$S$2:$S$5533)</f>
        <v>1135</v>
      </c>
      <c r="G4919" s="1">
        <f>SUMIF(Base!$I$2:$I$5533,'5º Questão'!A4919,Base!$T$2:$T$5533)</f>
        <v>652</v>
      </c>
      <c r="H4919" s="1">
        <f>SUMIF(Base!$I$2:$I$5533,'5º Questão'!A4919,Base!$U$2:$U$5533)</f>
        <v>0</v>
      </c>
      <c r="I4919" s="1">
        <f>SUMIF(Base!$I$2:$I$5533,'5º Questão'!A4919,Base!$V$2:$V$5533)</f>
        <v>0</v>
      </c>
      <c r="J4919" s="1">
        <f>SUMIF(Base!$I$2:$I$5533,'5º Questão'!A4919,Base!$W$2:$W$5533)</f>
        <v>0</v>
      </c>
      <c r="K4919" s="1">
        <f>SUMIF(Base!$I$2:$I$5533,'5º Questão'!A4919,Base!$X$2:$X$5533)</f>
        <v>0</v>
      </c>
      <c r="L4919" s="33">
        <f t="shared" si="76"/>
        <v>1794</v>
      </c>
    </row>
    <row r="4920" spans="1:12" ht="17.25">
      <c r="A4920" s="23" t="s">
        <v>11759</v>
      </c>
      <c r="B4920" s="1">
        <f>SUMIF(Base!$I$2:$I$5533,'5º Questão'!A4920,Base!$O$2:$O$5533)</f>
        <v>0</v>
      </c>
      <c r="C4920" s="1">
        <f>SUMIF(Base!$I$2:$I$5533,'5º Questão'!A4920,Base!$P$2:$P$5533)</f>
        <v>0</v>
      </c>
      <c r="D4920" s="1">
        <f>SUMIF(Base!$I$2:$I$5533,'5º Questão'!A4920,Base!$Q$2:$Q$5533)</f>
        <v>0</v>
      </c>
      <c r="E4920" s="1">
        <f>SUMIF(Base!$I$2:$I$5533,'5º Questão'!A4920,Base!$R$2:$R$5533)</f>
        <v>0</v>
      </c>
      <c r="F4920" s="1">
        <f>SUMIF(Base!$I$2:$I$5533,'5º Questão'!A4920,Base!$S$2:$S$5533)</f>
        <v>298</v>
      </c>
      <c r="G4920" s="1">
        <f>SUMIF(Base!$I$2:$I$5533,'5º Questão'!A4920,Base!$T$2:$T$5533)</f>
        <v>487</v>
      </c>
      <c r="H4920" s="1">
        <f>SUMIF(Base!$I$2:$I$5533,'5º Questão'!A4920,Base!$U$2:$U$5533)</f>
        <v>0</v>
      </c>
      <c r="I4920" s="1">
        <f>SUMIF(Base!$I$2:$I$5533,'5º Questão'!A4920,Base!$V$2:$V$5533)</f>
        <v>55</v>
      </c>
      <c r="J4920" s="1">
        <f>SUMIF(Base!$I$2:$I$5533,'5º Questão'!A4920,Base!$W$2:$W$5533)</f>
        <v>0</v>
      </c>
      <c r="K4920" s="1">
        <f>SUMIF(Base!$I$2:$I$5533,'5º Questão'!A4920,Base!$X$2:$X$5533)</f>
        <v>0</v>
      </c>
      <c r="L4920" s="33">
        <f t="shared" si="76"/>
        <v>840</v>
      </c>
    </row>
    <row r="4921" spans="1:12" ht="25.5">
      <c r="A4921" s="23" t="s">
        <v>11183</v>
      </c>
      <c r="B4921" s="1">
        <f>SUMIF(Base!$I$2:$I$5533,'5º Questão'!A4921,Base!$O$2:$O$5533)</f>
        <v>0</v>
      </c>
      <c r="C4921" s="1">
        <f>SUMIF(Base!$I$2:$I$5533,'5º Questão'!A4921,Base!$P$2:$P$5533)</f>
        <v>2</v>
      </c>
      <c r="D4921" s="1">
        <f>SUMIF(Base!$I$2:$I$5533,'5º Questão'!A4921,Base!$Q$2:$Q$5533)</f>
        <v>0</v>
      </c>
      <c r="E4921" s="1">
        <f>SUMIF(Base!$I$2:$I$5533,'5º Questão'!A4921,Base!$R$2:$R$5533)</f>
        <v>98</v>
      </c>
      <c r="F4921" s="1">
        <f>SUMIF(Base!$I$2:$I$5533,'5º Questão'!A4921,Base!$S$2:$S$5533)</f>
        <v>0</v>
      </c>
      <c r="G4921" s="1">
        <f>SUMIF(Base!$I$2:$I$5533,'5º Questão'!A4921,Base!$T$2:$T$5533)</f>
        <v>0</v>
      </c>
      <c r="H4921" s="1">
        <f>SUMIF(Base!$I$2:$I$5533,'5º Questão'!A4921,Base!$U$2:$U$5533)</f>
        <v>0</v>
      </c>
      <c r="I4921" s="1">
        <f>SUMIF(Base!$I$2:$I$5533,'5º Questão'!A4921,Base!$V$2:$V$5533)</f>
        <v>0</v>
      </c>
      <c r="J4921" s="1">
        <f>SUMIF(Base!$I$2:$I$5533,'5º Questão'!A4921,Base!$W$2:$W$5533)</f>
        <v>0</v>
      </c>
      <c r="K4921" s="1">
        <f>SUMIF(Base!$I$2:$I$5533,'5º Questão'!A4921,Base!$X$2:$X$5533)</f>
        <v>0</v>
      </c>
      <c r="L4921" s="33">
        <f t="shared" si="76"/>
        <v>100</v>
      </c>
    </row>
    <row r="4922" spans="1:12" ht="17.25">
      <c r="A4922" s="23" t="s">
        <v>13718</v>
      </c>
      <c r="B4922" s="1">
        <f>SUMIF(Base!$I$2:$I$5533,'5º Questão'!A4922,Base!$O$2:$O$5533)</f>
        <v>0</v>
      </c>
      <c r="C4922" s="1">
        <f>SUMIF(Base!$I$2:$I$5533,'5º Questão'!A4922,Base!$P$2:$P$5533)</f>
        <v>7</v>
      </c>
      <c r="D4922" s="1">
        <f>SUMIF(Base!$I$2:$I$5533,'5º Questão'!A4922,Base!$Q$2:$Q$5533)</f>
        <v>0</v>
      </c>
      <c r="E4922" s="1">
        <f>SUMIF(Base!$I$2:$I$5533,'5º Questão'!A4922,Base!$R$2:$R$5533)</f>
        <v>0</v>
      </c>
      <c r="F4922" s="1">
        <f>SUMIF(Base!$I$2:$I$5533,'5º Questão'!A4922,Base!$S$2:$S$5533)</f>
        <v>230</v>
      </c>
      <c r="G4922" s="1">
        <f>SUMIF(Base!$I$2:$I$5533,'5º Questão'!A4922,Base!$T$2:$T$5533)</f>
        <v>168</v>
      </c>
      <c r="H4922" s="1">
        <f>SUMIF(Base!$I$2:$I$5533,'5º Questão'!A4922,Base!$U$2:$U$5533)</f>
        <v>0</v>
      </c>
      <c r="I4922" s="1">
        <f>SUMIF(Base!$I$2:$I$5533,'5º Questão'!A4922,Base!$V$2:$V$5533)</f>
        <v>0</v>
      </c>
      <c r="J4922" s="1">
        <f>SUMIF(Base!$I$2:$I$5533,'5º Questão'!A4922,Base!$W$2:$W$5533)</f>
        <v>0</v>
      </c>
      <c r="K4922" s="1">
        <f>SUMIF(Base!$I$2:$I$5533,'5º Questão'!A4922,Base!$X$2:$X$5533)</f>
        <v>0</v>
      </c>
      <c r="L4922" s="33">
        <f t="shared" si="76"/>
        <v>405</v>
      </c>
    </row>
    <row r="4923" spans="1:12" ht="17.25">
      <c r="A4923" s="23" t="s">
        <v>13577</v>
      </c>
      <c r="B4923" s="1">
        <f>SUMIF(Base!$I$2:$I$5533,'5º Questão'!A4923,Base!$O$2:$O$5533)</f>
        <v>0</v>
      </c>
      <c r="C4923" s="1">
        <f>SUMIF(Base!$I$2:$I$5533,'5º Questão'!A4923,Base!$P$2:$P$5533)</f>
        <v>0</v>
      </c>
      <c r="D4923" s="1">
        <f>SUMIF(Base!$I$2:$I$5533,'5º Questão'!A4923,Base!$Q$2:$Q$5533)</f>
        <v>0</v>
      </c>
      <c r="E4923" s="1">
        <f>SUMIF(Base!$I$2:$I$5533,'5º Questão'!A4923,Base!$R$2:$R$5533)</f>
        <v>0</v>
      </c>
      <c r="F4923" s="1">
        <f>SUMIF(Base!$I$2:$I$5533,'5º Questão'!A4923,Base!$S$2:$S$5533)</f>
        <v>267</v>
      </c>
      <c r="G4923" s="1">
        <f>SUMIF(Base!$I$2:$I$5533,'5º Questão'!A4923,Base!$T$2:$T$5533)</f>
        <v>262</v>
      </c>
      <c r="H4923" s="1">
        <f>SUMIF(Base!$I$2:$I$5533,'5º Questão'!A4923,Base!$U$2:$U$5533)</f>
        <v>0</v>
      </c>
      <c r="I4923" s="1">
        <f>SUMIF(Base!$I$2:$I$5533,'5º Questão'!A4923,Base!$V$2:$V$5533)</f>
        <v>0</v>
      </c>
      <c r="J4923" s="1">
        <f>SUMIF(Base!$I$2:$I$5533,'5º Questão'!A4923,Base!$W$2:$W$5533)</f>
        <v>0</v>
      </c>
      <c r="K4923" s="1">
        <f>SUMIF(Base!$I$2:$I$5533,'5º Questão'!A4923,Base!$X$2:$X$5533)</f>
        <v>0</v>
      </c>
      <c r="L4923" s="33">
        <f t="shared" si="76"/>
        <v>529</v>
      </c>
    </row>
    <row r="4924" spans="1:12" ht="42">
      <c r="A4924" s="23" t="s">
        <v>14459</v>
      </c>
      <c r="B4924" s="1">
        <f>SUMIF(Base!$I$2:$I$5533,'5º Questão'!A4924,Base!$O$2:$O$5533)</f>
        <v>0</v>
      </c>
      <c r="C4924" s="1">
        <f>SUMIF(Base!$I$2:$I$5533,'5º Questão'!A4924,Base!$P$2:$P$5533)</f>
        <v>0</v>
      </c>
      <c r="D4924" s="1">
        <f>SUMIF(Base!$I$2:$I$5533,'5º Questão'!A4924,Base!$Q$2:$Q$5533)</f>
        <v>0</v>
      </c>
      <c r="E4924" s="1">
        <f>SUMIF(Base!$I$2:$I$5533,'5º Questão'!A4924,Base!$R$2:$R$5533)</f>
        <v>42</v>
      </c>
      <c r="F4924" s="1">
        <f>SUMIF(Base!$I$2:$I$5533,'5º Questão'!A4924,Base!$S$2:$S$5533)</f>
        <v>35</v>
      </c>
      <c r="G4924" s="1">
        <f>SUMIF(Base!$I$2:$I$5533,'5º Questão'!A4924,Base!$T$2:$T$5533)</f>
        <v>19</v>
      </c>
      <c r="H4924" s="1">
        <f>SUMIF(Base!$I$2:$I$5533,'5º Questão'!A4924,Base!$U$2:$U$5533)</f>
        <v>0</v>
      </c>
      <c r="I4924" s="1">
        <f>SUMIF(Base!$I$2:$I$5533,'5º Questão'!A4924,Base!$V$2:$V$5533)</f>
        <v>6</v>
      </c>
      <c r="J4924" s="1">
        <f>SUMIF(Base!$I$2:$I$5533,'5º Questão'!A4924,Base!$W$2:$W$5533)</f>
        <v>5</v>
      </c>
      <c r="K4924" s="1">
        <f>SUMIF(Base!$I$2:$I$5533,'5º Questão'!A4924,Base!$X$2:$X$5533)</f>
        <v>0</v>
      </c>
      <c r="L4924" s="33">
        <f t="shared" si="76"/>
        <v>107</v>
      </c>
    </row>
    <row r="4925" spans="1:12" ht="33.75">
      <c r="A4925" s="23" t="s">
        <v>6089</v>
      </c>
      <c r="B4925" s="1">
        <f>SUMIF(Base!$I$2:$I$5533,'5º Questão'!A4925,Base!$O$2:$O$5533)</f>
        <v>0</v>
      </c>
      <c r="C4925" s="1">
        <f>SUMIF(Base!$I$2:$I$5533,'5º Questão'!A4925,Base!$P$2:$P$5533)</f>
        <v>0</v>
      </c>
      <c r="D4925" s="1">
        <f>SUMIF(Base!$I$2:$I$5533,'5º Questão'!A4925,Base!$Q$2:$Q$5533)</f>
        <v>0</v>
      </c>
      <c r="E4925" s="1">
        <f>SUMIF(Base!$I$2:$I$5533,'5º Questão'!A4925,Base!$R$2:$R$5533)</f>
        <v>162</v>
      </c>
      <c r="F4925" s="1">
        <f>SUMIF(Base!$I$2:$I$5533,'5º Questão'!A4925,Base!$S$2:$S$5533)</f>
        <v>120</v>
      </c>
      <c r="G4925" s="1">
        <f>SUMIF(Base!$I$2:$I$5533,'5º Questão'!A4925,Base!$T$2:$T$5533)</f>
        <v>0</v>
      </c>
      <c r="H4925" s="1">
        <f>SUMIF(Base!$I$2:$I$5533,'5º Questão'!A4925,Base!$U$2:$U$5533)</f>
        <v>0</v>
      </c>
      <c r="I4925" s="1">
        <f>SUMIF(Base!$I$2:$I$5533,'5º Questão'!A4925,Base!$V$2:$V$5533)</f>
        <v>0</v>
      </c>
      <c r="J4925" s="1">
        <f>SUMIF(Base!$I$2:$I$5533,'5º Questão'!A4925,Base!$W$2:$W$5533)</f>
        <v>0</v>
      </c>
      <c r="K4925" s="1">
        <f>SUMIF(Base!$I$2:$I$5533,'5º Questão'!A4925,Base!$X$2:$X$5533)</f>
        <v>0</v>
      </c>
      <c r="L4925" s="33">
        <f t="shared" si="76"/>
        <v>282</v>
      </c>
    </row>
    <row r="4926" spans="1:12" ht="25.5">
      <c r="A4926" s="23" t="s">
        <v>9290</v>
      </c>
      <c r="B4926" s="1">
        <f>SUMIF(Base!$I$2:$I$5533,'5º Questão'!A4926,Base!$O$2:$O$5533)</f>
        <v>0</v>
      </c>
      <c r="C4926" s="1">
        <f>SUMIF(Base!$I$2:$I$5533,'5º Questão'!A4926,Base!$P$2:$P$5533)</f>
        <v>0</v>
      </c>
      <c r="D4926" s="1">
        <f>SUMIF(Base!$I$2:$I$5533,'5º Questão'!A4926,Base!$Q$2:$Q$5533)</f>
        <v>0</v>
      </c>
      <c r="E4926" s="1">
        <f>SUMIF(Base!$I$2:$I$5533,'5º Questão'!A4926,Base!$R$2:$R$5533)</f>
        <v>0</v>
      </c>
      <c r="F4926" s="1">
        <f>SUMIF(Base!$I$2:$I$5533,'5º Questão'!A4926,Base!$S$2:$S$5533)</f>
        <v>314</v>
      </c>
      <c r="G4926" s="1">
        <f>SUMIF(Base!$I$2:$I$5533,'5º Questão'!A4926,Base!$T$2:$T$5533)</f>
        <v>209</v>
      </c>
      <c r="H4926" s="1">
        <f>SUMIF(Base!$I$2:$I$5533,'5º Questão'!A4926,Base!$U$2:$U$5533)</f>
        <v>0</v>
      </c>
      <c r="I4926" s="1">
        <f>SUMIF(Base!$I$2:$I$5533,'5º Questão'!A4926,Base!$V$2:$V$5533)</f>
        <v>0</v>
      </c>
      <c r="J4926" s="1">
        <f>SUMIF(Base!$I$2:$I$5533,'5º Questão'!A4926,Base!$W$2:$W$5533)</f>
        <v>0</v>
      </c>
      <c r="K4926" s="1">
        <f>SUMIF(Base!$I$2:$I$5533,'5º Questão'!A4926,Base!$X$2:$X$5533)</f>
        <v>0</v>
      </c>
      <c r="L4926" s="33">
        <f t="shared" si="76"/>
        <v>523</v>
      </c>
    </row>
    <row r="4927" spans="1:12" ht="33.75">
      <c r="A4927" s="23" t="s">
        <v>16724</v>
      </c>
      <c r="B4927" s="1">
        <f>SUMIF(Base!$I$2:$I$5533,'5º Questão'!A4927,Base!$O$2:$O$5533)</f>
        <v>0</v>
      </c>
      <c r="C4927" s="1">
        <f>SUMIF(Base!$I$2:$I$5533,'5º Questão'!A4927,Base!$P$2:$P$5533)</f>
        <v>0</v>
      </c>
      <c r="D4927" s="1">
        <f>SUMIF(Base!$I$2:$I$5533,'5º Questão'!A4927,Base!$Q$2:$Q$5533)</f>
        <v>0</v>
      </c>
      <c r="E4927" s="1">
        <f>SUMIF(Base!$I$2:$I$5533,'5º Questão'!A4927,Base!$R$2:$R$5533)</f>
        <v>0</v>
      </c>
      <c r="F4927" s="1">
        <f>SUMIF(Base!$I$2:$I$5533,'5º Questão'!A4927,Base!$S$2:$S$5533)</f>
        <v>547</v>
      </c>
      <c r="G4927" s="1">
        <f>SUMIF(Base!$I$2:$I$5533,'5º Questão'!A4927,Base!$T$2:$T$5533)</f>
        <v>654</v>
      </c>
      <c r="H4927" s="1">
        <f>SUMIF(Base!$I$2:$I$5533,'5º Questão'!A4927,Base!$U$2:$U$5533)</f>
        <v>0</v>
      </c>
      <c r="I4927" s="1">
        <f>SUMIF(Base!$I$2:$I$5533,'5º Questão'!A4927,Base!$V$2:$V$5533)</f>
        <v>144</v>
      </c>
      <c r="J4927" s="1">
        <f>SUMIF(Base!$I$2:$I$5533,'5º Questão'!A4927,Base!$W$2:$W$5533)</f>
        <v>0</v>
      </c>
      <c r="K4927" s="1">
        <f>SUMIF(Base!$I$2:$I$5533,'5º Questão'!A4927,Base!$X$2:$X$5533)</f>
        <v>0</v>
      </c>
      <c r="L4927" s="33">
        <f t="shared" si="76"/>
        <v>1345</v>
      </c>
    </row>
    <row r="4928" spans="1:12" ht="17.25">
      <c r="A4928" s="23" t="s">
        <v>4362</v>
      </c>
      <c r="B4928" s="1">
        <f>SUMIF(Base!$I$2:$I$5533,'5º Questão'!A4928,Base!$O$2:$O$5533)</f>
        <v>0</v>
      </c>
      <c r="C4928" s="1">
        <f>SUMIF(Base!$I$2:$I$5533,'5º Questão'!A4928,Base!$P$2:$P$5533)</f>
        <v>2</v>
      </c>
      <c r="D4928" s="1">
        <f>SUMIF(Base!$I$2:$I$5533,'5º Questão'!A4928,Base!$Q$2:$Q$5533)</f>
        <v>0</v>
      </c>
      <c r="E4928" s="1">
        <f>SUMIF(Base!$I$2:$I$5533,'5º Questão'!A4928,Base!$R$2:$R$5533)</f>
        <v>0</v>
      </c>
      <c r="F4928" s="1">
        <f>SUMIF(Base!$I$2:$I$5533,'5º Questão'!A4928,Base!$S$2:$S$5533)</f>
        <v>305</v>
      </c>
      <c r="G4928" s="1">
        <f>SUMIF(Base!$I$2:$I$5533,'5º Questão'!A4928,Base!$T$2:$T$5533)</f>
        <v>519</v>
      </c>
      <c r="H4928" s="1">
        <f>SUMIF(Base!$I$2:$I$5533,'5º Questão'!A4928,Base!$U$2:$U$5533)</f>
        <v>0</v>
      </c>
      <c r="I4928" s="1">
        <f>SUMIF(Base!$I$2:$I$5533,'5º Questão'!A4928,Base!$V$2:$V$5533)</f>
        <v>79</v>
      </c>
      <c r="J4928" s="1">
        <f>SUMIF(Base!$I$2:$I$5533,'5º Questão'!A4928,Base!$W$2:$W$5533)</f>
        <v>0</v>
      </c>
      <c r="K4928" s="1">
        <f>SUMIF(Base!$I$2:$I$5533,'5º Questão'!A4928,Base!$X$2:$X$5533)</f>
        <v>0</v>
      </c>
      <c r="L4928" s="33">
        <f t="shared" si="76"/>
        <v>905</v>
      </c>
    </row>
    <row r="4929" spans="1:12" ht="17.25">
      <c r="A4929" s="23" t="s">
        <v>9983</v>
      </c>
      <c r="B4929" s="1">
        <f>SUMIF(Base!$I$2:$I$5533,'5º Questão'!A4929,Base!$O$2:$O$5533)</f>
        <v>0</v>
      </c>
      <c r="C4929" s="1">
        <f>SUMIF(Base!$I$2:$I$5533,'5º Questão'!A4929,Base!$P$2:$P$5533)</f>
        <v>6</v>
      </c>
      <c r="D4929" s="1">
        <f>SUMIF(Base!$I$2:$I$5533,'5º Questão'!A4929,Base!$Q$2:$Q$5533)</f>
        <v>0</v>
      </c>
      <c r="E4929" s="1">
        <f>SUMIF(Base!$I$2:$I$5533,'5º Questão'!A4929,Base!$R$2:$R$5533)</f>
        <v>280</v>
      </c>
      <c r="F4929" s="1">
        <f>SUMIF(Base!$I$2:$I$5533,'5º Questão'!A4929,Base!$S$2:$S$5533)</f>
        <v>263</v>
      </c>
      <c r="G4929" s="1">
        <f>SUMIF(Base!$I$2:$I$5533,'5º Questão'!A4929,Base!$T$2:$T$5533)</f>
        <v>399</v>
      </c>
      <c r="H4929" s="1">
        <f>SUMIF(Base!$I$2:$I$5533,'5º Questão'!A4929,Base!$U$2:$U$5533)</f>
        <v>0</v>
      </c>
      <c r="I4929" s="1">
        <f>SUMIF(Base!$I$2:$I$5533,'5º Questão'!A4929,Base!$V$2:$V$5533)</f>
        <v>0</v>
      </c>
      <c r="J4929" s="1">
        <f>SUMIF(Base!$I$2:$I$5533,'5º Questão'!A4929,Base!$W$2:$W$5533)</f>
        <v>0</v>
      </c>
      <c r="K4929" s="1">
        <f>SUMIF(Base!$I$2:$I$5533,'5º Questão'!A4929,Base!$X$2:$X$5533)</f>
        <v>0</v>
      </c>
      <c r="L4929" s="33">
        <f t="shared" si="76"/>
        <v>948</v>
      </c>
    </row>
    <row r="4930" spans="1:12" ht="25.5">
      <c r="A4930" s="23" t="s">
        <v>18231</v>
      </c>
      <c r="B4930" s="1">
        <f>SUMIF(Base!$I$2:$I$5533,'5º Questão'!A4930,Base!$O$2:$O$5533)</f>
        <v>0</v>
      </c>
      <c r="C4930" s="1">
        <f>SUMIF(Base!$I$2:$I$5533,'5º Questão'!A4930,Base!$P$2:$P$5533)</f>
        <v>13</v>
      </c>
      <c r="D4930" s="1">
        <f>SUMIF(Base!$I$2:$I$5533,'5º Questão'!A4930,Base!$Q$2:$Q$5533)</f>
        <v>0</v>
      </c>
      <c r="E4930" s="1">
        <f>SUMIF(Base!$I$2:$I$5533,'5º Questão'!A4930,Base!$R$2:$R$5533)</f>
        <v>415</v>
      </c>
      <c r="F4930" s="1">
        <f>SUMIF(Base!$I$2:$I$5533,'5º Questão'!A4930,Base!$S$2:$S$5533)</f>
        <v>451</v>
      </c>
      <c r="G4930" s="1">
        <f>SUMIF(Base!$I$2:$I$5533,'5º Questão'!A4930,Base!$T$2:$T$5533)</f>
        <v>289</v>
      </c>
      <c r="H4930" s="1">
        <f>SUMIF(Base!$I$2:$I$5533,'5º Questão'!A4930,Base!$U$2:$U$5533)</f>
        <v>0</v>
      </c>
      <c r="I4930" s="1">
        <f>SUMIF(Base!$I$2:$I$5533,'5º Questão'!A4930,Base!$V$2:$V$5533)</f>
        <v>0</v>
      </c>
      <c r="J4930" s="1">
        <f>SUMIF(Base!$I$2:$I$5533,'5º Questão'!A4930,Base!$W$2:$W$5533)</f>
        <v>0</v>
      </c>
      <c r="K4930" s="1">
        <f>SUMIF(Base!$I$2:$I$5533,'5º Questão'!A4930,Base!$X$2:$X$5533)</f>
        <v>0</v>
      </c>
      <c r="L4930" s="33">
        <f t="shared" si="76"/>
        <v>1168</v>
      </c>
    </row>
    <row r="4931" spans="1:12" ht="25.5">
      <c r="A4931" s="23" t="s">
        <v>2885</v>
      </c>
      <c r="B4931" s="1">
        <f>SUMIF(Base!$I$2:$I$5533,'5º Questão'!A4931,Base!$O$2:$O$5533)</f>
        <v>0</v>
      </c>
      <c r="C4931" s="1">
        <f>SUMIF(Base!$I$2:$I$5533,'5º Questão'!A4931,Base!$P$2:$P$5533)</f>
        <v>22</v>
      </c>
      <c r="D4931" s="1">
        <f>SUMIF(Base!$I$2:$I$5533,'5º Questão'!A4931,Base!$Q$2:$Q$5533)</f>
        <v>0</v>
      </c>
      <c r="E4931" s="1">
        <f>SUMIF(Base!$I$2:$I$5533,'5º Questão'!A4931,Base!$R$2:$R$5533)</f>
        <v>0</v>
      </c>
      <c r="F4931" s="1">
        <f>SUMIF(Base!$I$2:$I$5533,'5º Questão'!A4931,Base!$S$2:$S$5533)</f>
        <v>411</v>
      </c>
      <c r="G4931" s="1">
        <f>SUMIF(Base!$I$2:$I$5533,'5º Questão'!A4931,Base!$T$2:$T$5533)</f>
        <v>441</v>
      </c>
      <c r="H4931" s="1">
        <f>SUMIF(Base!$I$2:$I$5533,'5º Questão'!A4931,Base!$U$2:$U$5533)</f>
        <v>0</v>
      </c>
      <c r="I4931" s="1">
        <f>SUMIF(Base!$I$2:$I$5533,'5º Questão'!A4931,Base!$V$2:$V$5533)</f>
        <v>0</v>
      </c>
      <c r="J4931" s="1">
        <f>SUMIF(Base!$I$2:$I$5533,'5º Questão'!A4931,Base!$W$2:$W$5533)</f>
        <v>0</v>
      </c>
      <c r="K4931" s="1">
        <f>SUMIF(Base!$I$2:$I$5533,'5º Questão'!A4931,Base!$X$2:$X$5533)</f>
        <v>0</v>
      </c>
      <c r="L4931" s="33">
        <f t="shared" si="76"/>
        <v>874</v>
      </c>
    </row>
    <row r="4932" spans="1:12" ht="25.5">
      <c r="A4932" s="23" t="s">
        <v>1963</v>
      </c>
      <c r="B4932" s="1">
        <f>SUMIF(Base!$I$2:$I$5533,'5º Questão'!A4932,Base!$O$2:$O$5533)</f>
        <v>0</v>
      </c>
      <c r="C4932" s="1">
        <f>SUMIF(Base!$I$2:$I$5533,'5º Questão'!A4932,Base!$P$2:$P$5533)</f>
        <v>0</v>
      </c>
      <c r="D4932" s="1">
        <f>SUMIF(Base!$I$2:$I$5533,'5º Questão'!A4932,Base!$Q$2:$Q$5533)</f>
        <v>0</v>
      </c>
      <c r="E4932" s="1">
        <f>SUMIF(Base!$I$2:$I$5533,'5º Questão'!A4932,Base!$R$2:$R$5533)</f>
        <v>0</v>
      </c>
      <c r="F4932" s="1">
        <f>SUMIF(Base!$I$2:$I$5533,'5º Questão'!A4932,Base!$S$2:$S$5533)</f>
        <v>557</v>
      </c>
      <c r="G4932" s="1">
        <f>SUMIF(Base!$I$2:$I$5533,'5º Questão'!A4932,Base!$T$2:$T$5533)</f>
        <v>408</v>
      </c>
      <c r="H4932" s="1">
        <f>SUMIF(Base!$I$2:$I$5533,'5º Questão'!A4932,Base!$U$2:$U$5533)</f>
        <v>0</v>
      </c>
      <c r="I4932" s="1">
        <f>SUMIF(Base!$I$2:$I$5533,'5º Questão'!A4932,Base!$V$2:$V$5533)</f>
        <v>0</v>
      </c>
      <c r="J4932" s="1">
        <f>SUMIF(Base!$I$2:$I$5533,'5º Questão'!A4932,Base!$W$2:$W$5533)</f>
        <v>0</v>
      </c>
      <c r="K4932" s="1">
        <f>SUMIF(Base!$I$2:$I$5533,'5º Questão'!A4932,Base!$X$2:$X$5533)</f>
        <v>0</v>
      </c>
      <c r="L4932" s="33">
        <f t="shared" ref="L4932:L4995" si="77">SUM(B4932:K4932)</f>
        <v>965</v>
      </c>
    </row>
    <row r="4933" spans="1:12" ht="33.75">
      <c r="A4933" s="23" t="s">
        <v>15667</v>
      </c>
      <c r="B4933" s="1">
        <f>SUMIF(Base!$I$2:$I$5533,'5º Questão'!A4933,Base!$O$2:$O$5533)</f>
        <v>0</v>
      </c>
      <c r="C4933" s="1">
        <f>SUMIF(Base!$I$2:$I$5533,'5º Questão'!A4933,Base!$P$2:$P$5533)</f>
        <v>9</v>
      </c>
      <c r="D4933" s="1">
        <f>SUMIF(Base!$I$2:$I$5533,'5º Questão'!A4933,Base!$Q$2:$Q$5533)</f>
        <v>0</v>
      </c>
      <c r="E4933" s="1">
        <f>SUMIF(Base!$I$2:$I$5533,'5º Questão'!A4933,Base!$R$2:$R$5533)</f>
        <v>0</v>
      </c>
      <c r="F4933" s="1">
        <f>SUMIF(Base!$I$2:$I$5533,'5º Questão'!A4933,Base!$S$2:$S$5533)</f>
        <v>305</v>
      </c>
      <c r="G4933" s="1">
        <f>SUMIF(Base!$I$2:$I$5533,'5º Questão'!A4933,Base!$T$2:$T$5533)</f>
        <v>121</v>
      </c>
      <c r="H4933" s="1">
        <f>SUMIF(Base!$I$2:$I$5533,'5º Questão'!A4933,Base!$U$2:$U$5533)</f>
        <v>0</v>
      </c>
      <c r="I4933" s="1">
        <f>SUMIF(Base!$I$2:$I$5533,'5º Questão'!A4933,Base!$V$2:$V$5533)</f>
        <v>0</v>
      </c>
      <c r="J4933" s="1">
        <f>SUMIF(Base!$I$2:$I$5533,'5º Questão'!A4933,Base!$W$2:$W$5533)</f>
        <v>0</v>
      </c>
      <c r="K4933" s="1">
        <f>SUMIF(Base!$I$2:$I$5533,'5º Questão'!A4933,Base!$X$2:$X$5533)</f>
        <v>0</v>
      </c>
      <c r="L4933" s="33">
        <f t="shared" si="77"/>
        <v>435</v>
      </c>
    </row>
    <row r="4934" spans="1:12" ht="25.5">
      <c r="A4934" s="23" t="s">
        <v>7341</v>
      </c>
      <c r="B4934" s="1">
        <f>SUMIF(Base!$I$2:$I$5533,'5º Questão'!A4934,Base!$O$2:$O$5533)</f>
        <v>0</v>
      </c>
      <c r="C4934" s="1">
        <f>SUMIF(Base!$I$2:$I$5533,'5º Questão'!A4934,Base!$P$2:$P$5533)</f>
        <v>10</v>
      </c>
      <c r="D4934" s="1">
        <f>SUMIF(Base!$I$2:$I$5533,'5º Questão'!A4934,Base!$Q$2:$Q$5533)</f>
        <v>0</v>
      </c>
      <c r="E4934" s="1">
        <f>SUMIF(Base!$I$2:$I$5533,'5º Questão'!A4934,Base!$R$2:$R$5533)</f>
        <v>0</v>
      </c>
      <c r="F4934" s="1">
        <f>SUMIF(Base!$I$2:$I$5533,'5º Questão'!A4934,Base!$S$2:$S$5533)</f>
        <v>0</v>
      </c>
      <c r="G4934" s="1">
        <f>SUMIF(Base!$I$2:$I$5533,'5º Questão'!A4934,Base!$T$2:$T$5533)</f>
        <v>370</v>
      </c>
      <c r="H4934" s="1">
        <f>SUMIF(Base!$I$2:$I$5533,'5º Questão'!A4934,Base!$U$2:$U$5533)</f>
        <v>0</v>
      </c>
      <c r="I4934" s="1">
        <f>SUMIF(Base!$I$2:$I$5533,'5º Questão'!A4934,Base!$V$2:$V$5533)</f>
        <v>50</v>
      </c>
      <c r="J4934" s="1">
        <f>SUMIF(Base!$I$2:$I$5533,'5º Questão'!A4934,Base!$W$2:$W$5533)</f>
        <v>0</v>
      </c>
      <c r="K4934" s="1">
        <f>SUMIF(Base!$I$2:$I$5533,'5º Questão'!A4934,Base!$X$2:$X$5533)</f>
        <v>0</v>
      </c>
      <c r="L4934" s="33">
        <f t="shared" si="77"/>
        <v>430</v>
      </c>
    </row>
    <row r="4935" spans="1:12" ht="33.75">
      <c r="A4935" s="23" t="s">
        <v>5804</v>
      </c>
      <c r="B4935" s="1">
        <f>SUMIF(Base!$I$2:$I$5533,'5º Questão'!A4935,Base!$O$2:$O$5533)</f>
        <v>0</v>
      </c>
      <c r="C4935" s="1">
        <f>SUMIF(Base!$I$2:$I$5533,'5º Questão'!A4935,Base!$P$2:$P$5533)</f>
        <v>4</v>
      </c>
      <c r="D4935" s="1">
        <f>SUMIF(Base!$I$2:$I$5533,'5º Questão'!A4935,Base!$Q$2:$Q$5533)</f>
        <v>0</v>
      </c>
      <c r="E4935" s="1">
        <f>SUMIF(Base!$I$2:$I$5533,'5º Questão'!A4935,Base!$R$2:$R$5533)</f>
        <v>113</v>
      </c>
      <c r="F4935" s="1">
        <f>SUMIF(Base!$I$2:$I$5533,'5º Questão'!A4935,Base!$S$2:$S$5533)</f>
        <v>0</v>
      </c>
      <c r="G4935" s="1">
        <f>SUMIF(Base!$I$2:$I$5533,'5º Questão'!A4935,Base!$T$2:$T$5533)</f>
        <v>0</v>
      </c>
      <c r="H4935" s="1">
        <f>SUMIF(Base!$I$2:$I$5533,'5º Questão'!A4935,Base!$U$2:$U$5533)</f>
        <v>0</v>
      </c>
      <c r="I4935" s="1">
        <f>SUMIF(Base!$I$2:$I$5533,'5º Questão'!A4935,Base!$V$2:$V$5533)</f>
        <v>0</v>
      </c>
      <c r="J4935" s="1">
        <f>SUMIF(Base!$I$2:$I$5533,'5º Questão'!A4935,Base!$W$2:$W$5533)</f>
        <v>0</v>
      </c>
      <c r="K4935" s="1">
        <f>SUMIF(Base!$I$2:$I$5533,'5º Questão'!A4935,Base!$X$2:$X$5533)</f>
        <v>0</v>
      </c>
      <c r="L4935" s="33">
        <f t="shared" si="77"/>
        <v>117</v>
      </c>
    </row>
    <row r="4936" spans="1:12" ht="17.25">
      <c r="A4936" s="23" t="s">
        <v>3743</v>
      </c>
      <c r="B4936" s="1">
        <f>SUMIF(Base!$I$2:$I$5533,'5º Questão'!A4936,Base!$O$2:$O$5533)</f>
        <v>0</v>
      </c>
      <c r="C4936" s="1">
        <f>SUMIF(Base!$I$2:$I$5533,'5º Questão'!A4936,Base!$P$2:$P$5533)</f>
        <v>15</v>
      </c>
      <c r="D4936" s="1">
        <f>SUMIF(Base!$I$2:$I$5533,'5º Questão'!A4936,Base!$Q$2:$Q$5533)</f>
        <v>0</v>
      </c>
      <c r="E4936" s="1">
        <f>SUMIF(Base!$I$2:$I$5533,'5º Questão'!A4936,Base!$R$2:$R$5533)</f>
        <v>0</v>
      </c>
      <c r="F4936" s="1">
        <f>SUMIF(Base!$I$2:$I$5533,'5º Questão'!A4936,Base!$S$2:$S$5533)</f>
        <v>244</v>
      </c>
      <c r="G4936" s="1">
        <f>SUMIF(Base!$I$2:$I$5533,'5º Questão'!A4936,Base!$T$2:$T$5533)</f>
        <v>283</v>
      </c>
      <c r="H4936" s="1">
        <f>SUMIF(Base!$I$2:$I$5533,'5º Questão'!A4936,Base!$U$2:$U$5533)</f>
        <v>0</v>
      </c>
      <c r="I4936" s="1">
        <f>SUMIF(Base!$I$2:$I$5533,'5º Questão'!A4936,Base!$V$2:$V$5533)</f>
        <v>0</v>
      </c>
      <c r="J4936" s="1">
        <f>SUMIF(Base!$I$2:$I$5533,'5º Questão'!A4936,Base!$W$2:$W$5533)</f>
        <v>0</v>
      </c>
      <c r="K4936" s="1">
        <f>SUMIF(Base!$I$2:$I$5533,'5º Questão'!A4936,Base!$X$2:$X$5533)</f>
        <v>0</v>
      </c>
      <c r="L4936" s="33">
        <f t="shared" si="77"/>
        <v>542</v>
      </c>
    </row>
    <row r="4937" spans="1:12" ht="25.5">
      <c r="A4937" s="23" t="s">
        <v>15286</v>
      </c>
      <c r="B4937" s="1">
        <f>SUMIF(Base!$I$2:$I$5533,'5º Questão'!A4937,Base!$O$2:$O$5533)</f>
        <v>0</v>
      </c>
      <c r="C4937" s="1">
        <f>SUMIF(Base!$I$2:$I$5533,'5º Questão'!A4937,Base!$P$2:$P$5533)</f>
        <v>31</v>
      </c>
      <c r="D4937" s="1">
        <f>SUMIF(Base!$I$2:$I$5533,'5º Questão'!A4937,Base!$Q$2:$Q$5533)</f>
        <v>0</v>
      </c>
      <c r="E4937" s="1">
        <f>SUMIF(Base!$I$2:$I$5533,'5º Questão'!A4937,Base!$R$2:$R$5533)</f>
        <v>0</v>
      </c>
      <c r="F4937" s="1">
        <f>SUMIF(Base!$I$2:$I$5533,'5º Questão'!A4937,Base!$S$2:$S$5533)</f>
        <v>328</v>
      </c>
      <c r="G4937" s="1">
        <f>SUMIF(Base!$I$2:$I$5533,'5º Questão'!A4937,Base!$T$2:$T$5533)</f>
        <v>555</v>
      </c>
      <c r="H4937" s="1">
        <f>SUMIF(Base!$I$2:$I$5533,'5º Questão'!A4937,Base!$U$2:$U$5533)</f>
        <v>0</v>
      </c>
      <c r="I4937" s="1">
        <f>SUMIF(Base!$I$2:$I$5533,'5º Questão'!A4937,Base!$V$2:$V$5533)</f>
        <v>0</v>
      </c>
      <c r="J4937" s="1">
        <f>SUMIF(Base!$I$2:$I$5533,'5º Questão'!A4937,Base!$W$2:$W$5533)</f>
        <v>0</v>
      </c>
      <c r="K4937" s="1">
        <f>SUMIF(Base!$I$2:$I$5533,'5º Questão'!A4937,Base!$X$2:$X$5533)</f>
        <v>0</v>
      </c>
      <c r="L4937" s="33">
        <f t="shared" si="77"/>
        <v>914</v>
      </c>
    </row>
    <row r="4938" spans="1:12" ht="17.25">
      <c r="A4938" s="23" t="s">
        <v>1975</v>
      </c>
      <c r="B4938" s="1">
        <f>SUMIF(Base!$I$2:$I$5533,'5º Questão'!A4938,Base!$O$2:$O$5533)</f>
        <v>0</v>
      </c>
      <c r="C4938" s="1">
        <f>SUMIF(Base!$I$2:$I$5533,'5º Questão'!A4938,Base!$P$2:$P$5533)</f>
        <v>0</v>
      </c>
      <c r="D4938" s="1">
        <f>SUMIF(Base!$I$2:$I$5533,'5º Questão'!A4938,Base!$Q$2:$Q$5533)</f>
        <v>0</v>
      </c>
      <c r="E4938" s="1">
        <f>SUMIF(Base!$I$2:$I$5533,'5º Questão'!A4938,Base!$R$2:$R$5533)</f>
        <v>0</v>
      </c>
      <c r="F4938" s="1">
        <f>SUMIF(Base!$I$2:$I$5533,'5º Questão'!A4938,Base!$S$2:$S$5533)</f>
        <v>260</v>
      </c>
      <c r="G4938" s="1">
        <f>SUMIF(Base!$I$2:$I$5533,'5º Questão'!A4938,Base!$T$2:$T$5533)</f>
        <v>164</v>
      </c>
      <c r="H4938" s="1">
        <f>SUMIF(Base!$I$2:$I$5533,'5º Questão'!A4938,Base!$U$2:$U$5533)</f>
        <v>0</v>
      </c>
      <c r="I4938" s="1">
        <f>SUMIF(Base!$I$2:$I$5533,'5º Questão'!A4938,Base!$V$2:$V$5533)</f>
        <v>0</v>
      </c>
      <c r="J4938" s="1">
        <f>SUMIF(Base!$I$2:$I$5533,'5º Questão'!A4938,Base!$W$2:$W$5533)</f>
        <v>0</v>
      </c>
      <c r="K4938" s="1">
        <f>SUMIF(Base!$I$2:$I$5533,'5º Questão'!A4938,Base!$X$2:$X$5533)</f>
        <v>0</v>
      </c>
      <c r="L4938" s="33">
        <f t="shared" si="77"/>
        <v>424</v>
      </c>
    </row>
    <row r="4939" spans="1:12" ht="17.25">
      <c r="A4939" s="23" t="s">
        <v>9690</v>
      </c>
      <c r="B4939" s="1">
        <f>SUMIF(Base!$I$2:$I$5533,'5º Questão'!A4939,Base!$O$2:$O$5533)</f>
        <v>0</v>
      </c>
      <c r="C4939" s="1">
        <f>SUMIF(Base!$I$2:$I$5533,'5º Questão'!A4939,Base!$P$2:$P$5533)</f>
        <v>12</v>
      </c>
      <c r="D4939" s="1">
        <f>SUMIF(Base!$I$2:$I$5533,'5º Questão'!A4939,Base!$Q$2:$Q$5533)</f>
        <v>0</v>
      </c>
      <c r="E4939" s="1">
        <f>SUMIF(Base!$I$2:$I$5533,'5º Questão'!A4939,Base!$R$2:$R$5533)</f>
        <v>444</v>
      </c>
      <c r="F4939" s="1">
        <f>SUMIF(Base!$I$2:$I$5533,'5º Questão'!A4939,Base!$S$2:$S$5533)</f>
        <v>0</v>
      </c>
      <c r="G4939" s="1">
        <f>SUMIF(Base!$I$2:$I$5533,'5º Questão'!A4939,Base!$T$2:$T$5533)</f>
        <v>0</v>
      </c>
      <c r="H4939" s="1">
        <f>SUMIF(Base!$I$2:$I$5533,'5º Questão'!A4939,Base!$U$2:$U$5533)</f>
        <v>0</v>
      </c>
      <c r="I4939" s="1">
        <f>SUMIF(Base!$I$2:$I$5533,'5º Questão'!A4939,Base!$V$2:$V$5533)</f>
        <v>0</v>
      </c>
      <c r="J4939" s="1">
        <f>SUMIF(Base!$I$2:$I$5533,'5º Questão'!A4939,Base!$W$2:$W$5533)</f>
        <v>0</v>
      </c>
      <c r="K4939" s="1">
        <f>SUMIF(Base!$I$2:$I$5533,'5º Questão'!A4939,Base!$X$2:$X$5533)</f>
        <v>0</v>
      </c>
      <c r="L4939" s="33">
        <f t="shared" si="77"/>
        <v>456</v>
      </c>
    </row>
    <row r="4940" spans="1:12" ht="17.25">
      <c r="A4940" s="23" t="s">
        <v>8982</v>
      </c>
      <c r="B4940" s="1">
        <f>SUMIF(Base!$I$2:$I$5533,'5º Questão'!A4940,Base!$O$2:$O$5533)</f>
        <v>0</v>
      </c>
      <c r="C4940" s="1">
        <f>SUMIF(Base!$I$2:$I$5533,'5º Questão'!A4940,Base!$P$2:$P$5533)</f>
        <v>19</v>
      </c>
      <c r="D4940" s="1">
        <f>SUMIF(Base!$I$2:$I$5533,'5º Questão'!A4940,Base!$Q$2:$Q$5533)</f>
        <v>0</v>
      </c>
      <c r="E4940" s="1">
        <f>SUMIF(Base!$I$2:$I$5533,'5º Questão'!A4940,Base!$R$2:$R$5533)</f>
        <v>0</v>
      </c>
      <c r="F4940" s="1">
        <f>SUMIF(Base!$I$2:$I$5533,'5º Questão'!A4940,Base!$S$2:$S$5533)</f>
        <v>518</v>
      </c>
      <c r="G4940" s="1">
        <f>SUMIF(Base!$I$2:$I$5533,'5º Questão'!A4940,Base!$T$2:$T$5533)</f>
        <v>195</v>
      </c>
      <c r="H4940" s="1">
        <f>SUMIF(Base!$I$2:$I$5533,'5º Questão'!A4940,Base!$U$2:$U$5533)</f>
        <v>0</v>
      </c>
      <c r="I4940" s="1">
        <f>SUMIF(Base!$I$2:$I$5533,'5º Questão'!A4940,Base!$V$2:$V$5533)</f>
        <v>0</v>
      </c>
      <c r="J4940" s="1">
        <f>SUMIF(Base!$I$2:$I$5533,'5º Questão'!A4940,Base!$W$2:$W$5533)</f>
        <v>0</v>
      </c>
      <c r="K4940" s="1">
        <f>SUMIF(Base!$I$2:$I$5533,'5º Questão'!A4940,Base!$X$2:$X$5533)</f>
        <v>0</v>
      </c>
      <c r="L4940" s="33">
        <f t="shared" si="77"/>
        <v>732</v>
      </c>
    </row>
    <row r="4941" spans="1:12" ht="25.5">
      <c r="A4941" s="23" t="s">
        <v>14950</v>
      </c>
      <c r="B4941" s="1">
        <f>SUMIF(Base!$I$2:$I$5533,'5º Questão'!A4941,Base!$O$2:$O$5533)</f>
        <v>0</v>
      </c>
      <c r="C4941" s="1">
        <f>SUMIF(Base!$I$2:$I$5533,'5º Questão'!A4941,Base!$P$2:$P$5533)</f>
        <v>6</v>
      </c>
      <c r="D4941" s="1">
        <f>SUMIF(Base!$I$2:$I$5533,'5º Questão'!A4941,Base!$Q$2:$Q$5533)</f>
        <v>0</v>
      </c>
      <c r="E4941" s="1">
        <f>SUMIF(Base!$I$2:$I$5533,'5º Questão'!A4941,Base!$R$2:$R$5533)</f>
        <v>0</v>
      </c>
      <c r="F4941" s="1">
        <f>SUMIF(Base!$I$2:$I$5533,'5º Questão'!A4941,Base!$S$2:$S$5533)</f>
        <v>191</v>
      </c>
      <c r="G4941" s="1">
        <f>SUMIF(Base!$I$2:$I$5533,'5º Questão'!A4941,Base!$T$2:$T$5533)</f>
        <v>83</v>
      </c>
      <c r="H4941" s="1">
        <f>SUMIF(Base!$I$2:$I$5533,'5º Questão'!A4941,Base!$U$2:$U$5533)</f>
        <v>0</v>
      </c>
      <c r="I4941" s="1">
        <f>SUMIF(Base!$I$2:$I$5533,'5º Questão'!A4941,Base!$V$2:$V$5533)</f>
        <v>0</v>
      </c>
      <c r="J4941" s="1">
        <f>SUMIF(Base!$I$2:$I$5533,'5º Questão'!A4941,Base!$W$2:$W$5533)</f>
        <v>0</v>
      </c>
      <c r="K4941" s="1">
        <f>SUMIF(Base!$I$2:$I$5533,'5º Questão'!A4941,Base!$X$2:$X$5533)</f>
        <v>0</v>
      </c>
      <c r="L4941" s="33">
        <f t="shared" si="77"/>
        <v>280</v>
      </c>
    </row>
    <row r="4942" spans="1:12" ht="33.75">
      <c r="A4942" s="23" t="s">
        <v>10098</v>
      </c>
      <c r="B4942" s="1">
        <f>SUMIF(Base!$I$2:$I$5533,'5º Questão'!A4942,Base!$O$2:$O$5533)</f>
        <v>0</v>
      </c>
      <c r="C4942" s="1">
        <f>SUMIF(Base!$I$2:$I$5533,'5º Questão'!A4942,Base!$P$2:$P$5533)</f>
        <v>23</v>
      </c>
      <c r="D4942" s="1">
        <f>SUMIF(Base!$I$2:$I$5533,'5º Questão'!A4942,Base!$Q$2:$Q$5533)</f>
        <v>0</v>
      </c>
      <c r="E4942" s="1">
        <f>SUMIF(Base!$I$2:$I$5533,'5º Questão'!A4942,Base!$R$2:$R$5533)</f>
        <v>0</v>
      </c>
      <c r="F4942" s="1">
        <f>SUMIF(Base!$I$2:$I$5533,'5º Questão'!A4942,Base!$S$2:$S$5533)</f>
        <v>530</v>
      </c>
      <c r="G4942" s="1">
        <f>SUMIF(Base!$I$2:$I$5533,'5º Questão'!A4942,Base!$T$2:$T$5533)</f>
        <v>400</v>
      </c>
      <c r="H4942" s="1">
        <f>SUMIF(Base!$I$2:$I$5533,'5º Questão'!A4942,Base!$U$2:$U$5533)</f>
        <v>0</v>
      </c>
      <c r="I4942" s="1">
        <f>SUMIF(Base!$I$2:$I$5533,'5º Questão'!A4942,Base!$V$2:$V$5533)</f>
        <v>0</v>
      </c>
      <c r="J4942" s="1">
        <f>SUMIF(Base!$I$2:$I$5533,'5º Questão'!A4942,Base!$W$2:$W$5533)</f>
        <v>0</v>
      </c>
      <c r="K4942" s="1">
        <f>SUMIF(Base!$I$2:$I$5533,'5º Questão'!A4942,Base!$X$2:$X$5533)</f>
        <v>0</v>
      </c>
      <c r="L4942" s="33">
        <f t="shared" si="77"/>
        <v>953</v>
      </c>
    </row>
    <row r="4943" spans="1:12" ht="33.75">
      <c r="A4943" s="23" t="s">
        <v>6042</v>
      </c>
      <c r="B4943" s="1">
        <f>SUMIF(Base!$I$2:$I$5533,'5º Questão'!A4943,Base!$O$2:$O$5533)</f>
        <v>0</v>
      </c>
      <c r="C4943" s="1">
        <f>SUMIF(Base!$I$2:$I$5533,'5º Questão'!A4943,Base!$P$2:$P$5533)</f>
        <v>18</v>
      </c>
      <c r="D4943" s="1">
        <f>SUMIF(Base!$I$2:$I$5533,'5º Questão'!A4943,Base!$Q$2:$Q$5533)</f>
        <v>0</v>
      </c>
      <c r="E4943" s="1">
        <f>SUMIF(Base!$I$2:$I$5533,'5º Questão'!A4943,Base!$R$2:$R$5533)</f>
        <v>0</v>
      </c>
      <c r="F4943" s="1">
        <f>SUMIF(Base!$I$2:$I$5533,'5º Questão'!A4943,Base!$S$2:$S$5533)</f>
        <v>289</v>
      </c>
      <c r="G4943" s="1">
        <f>SUMIF(Base!$I$2:$I$5533,'5º Questão'!A4943,Base!$T$2:$T$5533)</f>
        <v>230</v>
      </c>
      <c r="H4943" s="1">
        <f>SUMIF(Base!$I$2:$I$5533,'5º Questão'!A4943,Base!$U$2:$U$5533)</f>
        <v>0</v>
      </c>
      <c r="I4943" s="1">
        <f>SUMIF(Base!$I$2:$I$5533,'5º Questão'!A4943,Base!$V$2:$V$5533)</f>
        <v>0</v>
      </c>
      <c r="J4943" s="1">
        <f>SUMIF(Base!$I$2:$I$5533,'5º Questão'!A4943,Base!$W$2:$W$5533)</f>
        <v>86</v>
      </c>
      <c r="K4943" s="1">
        <f>SUMIF(Base!$I$2:$I$5533,'5º Questão'!A4943,Base!$X$2:$X$5533)</f>
        <v>0</v>
      </c>
      <c r="L4943" s="33">
        <f t="shared" si="77"/>
        <v>623</v>
      </c>
    </row>
    <row r="4944" spans="1:12" ht="25.5">
      <c r="A4944" s="23" t="s">
        <v>18174</v>
      </c>
      <c r="B4944" s="1">
        <f>SUMIF(Base!$I$2:$I$5533,'5º Questão'!A4944,Base!$O$2:$O$5533)</f>
        <v>0</v>
      </c>
      <c r="C4944" s="1">
        <f>SUMIF(Base!$I$2:$I$5533,'5º Questão'!A4944,Base!$P$2:$P$5533)</f>
        <v>9</v>
      </c>
      <c r="D4944" s="1">
        <f>SUMIF(Base!$I$2:$I$5533,'5º Questão'!A4944,Base!$Q$2:$Q$5533)</f>
        <v>0</v>
      </c>
      <c r="E4944" s="1">
        <f>SUMIF(Base!$I$2:$I$5533,'5º Questão'!A4944,Base!$R$2:$R$5533)</f>
        <v>0</v>
      </c>
      <c r="F4944" s="1">
        <f>SUMIF(Base!$I$2:$I$5533,'5º Questão'!A4944,Base!$S$2:$S$5533)</f>
        <v>312</v>
      </c>
      <c r="G4944" s="1">
        <f>SUMIF(Base!$I$2:$I$5533,'5º Questão'!A4944,Base!$T$2:$T$5533)</f>
        <v>0</v>
      </c>
      <c r="H4944" s="1">
        <f>SUMIF(Base!$I$2:$I$5533,'5º Questão'!A4944,Base!$U$2:$U$5533)</f>
        <v>0</v>
      </c>
      <c r="I4944" s="1">
        <f>SUMIF(Base!$I$2:$I$5533,'5º Questão'!A4944,Base!$V$2:$V$5533)</f>
        <v>0</v>
      </c>
      <c r="J4944" s="1">
        <f>SUMIF(Base!$I$2:$I$5533,'5º Questão'!A4944,Base!$W$2:$W$5533)</f>
        <v>0</v>
      </c>
      <c r="K4944" s="1">
        <f>SUMIF(Base!$I$2:$I$5533,'5º Questão'!A4944,Base!$X$2:$X$5533)</f>
        <v>0</v>
      </c>
      <c r="L4944" s="33">
        <f t="shared" si="77"/>
        <v>321</v>
      </c>
    </row>
    <row r="4945" spans="1:12" ht="33.75">
      <c r="A4945" s="23" t="s">
        <v>2837</v>
      </c>
      <c r="B4945" s="1">
        <f>SUMIF(Base!$I$2:$I$5533,'5º Questão'!A4945,Base!$O$2:$O$5533)</f>
        <v>0</v>
      </c>
      <c r="C4945" s="1">
        <f>SUMIF(Base!$I$2:$I$5533,'5º Questão'!A4945,Base!$P$2:$P$5533)</f>
        <v>13</v>
      </c>
      <c r="D4945" s="1">
        <f>SUMIF(Base!$I$2:$I$5533,'5º Questão'!A4945,Base!$Q$2:$Q$5533)</f>
        <v>0</v>
      </c>
      <c r="E4945" s="1">
        <f>SUMIF(Base!$I$2:$I$5533,'5º Questão'!A4945,Base!$R$2:$R$5533)</f>
        <v>0</v>
      </c>
      <c r="F4945" s="1">
        <f>SUMIF(Base!$I$2:$I$5533,'5º Questão'!A4945,Base!$S$2:$S$5533)</f>
        <v>721</v>
      </c>
      <c r="G4945" s="1">
        <f>SUMIF(Base!$I$2:$I$5533,'5º Questão'!A4945,Base!$T$2:$T$5533)</f>
        <v>553</v>
      </c>
      <c r="H4945" s="1">
        <f>SUMIF(Base!$I$2:$I$5533,'5º Questão'!A4945,Base!$U$2:$U$5533)</f>
        <v>0</v>
      </c>
      <c r="I4945" s="1">
        <f>SUMIF(Base!$I$2:$I$5533,'5º Questão'!A4945,Base!$V$2:$V$5533)</f>
        <v>0</v>
      </c>
      <c r="J4945" s="1">
        <f>SUMIF(Base!$I$2:$I$5533,'5º Questão'!A4945,Base!$W$2:$W$5533)</f>
        <v>0</v>
      </c>
      <c r="K4945" s="1">
        <f>SUMIF(Base!$I$2:$I$5533,'5º Questão'!A4945,Base!$X$2:$X$5533)</f>
        <v>0</v>
      </c>
      <c r="L4945" s="33">
        <f t="shared" si="77"/>
        <v>1287</v>
      </c>
    </row>
    <row r="4946" spans="1:12" ht="25.5">
      <c r="A4946" s="23" t="s">
        <v>16749</v>
      </c>
      <c r="B4946" s="1">
        <f>SUMIF(Base!$I$2:$I$5533,'5º Questão'!A4946,Base!$O$2:$O$5533)</f>
        <v>0</v>
      </c>
      <c r="C4946" s="1">
        <f>SUMIF(Base!$I$2:$I$5533,'5º Questão'!A4946,Base!$P$2:$P$5533)</f>
        <v>0</v>
      </c>
      <c r="D4946" s="1">
        <f>SUMIF(Base!$I$2:$I$5533,'5º Questão'!A4946,Base!$Q$2:$Q$5533)</f>
        <v>0</v>
      </c>
      <c r="E4946" s="1">
        <f>SUMIF(Base!$I$2:$I$5533,'5º Questão'!A4946,Base!$R$2:$R$5533)</f>
        <v>266</v>
      </c>
      <c r="F4946" s="1">
        <f>SUMIF(Base!$I$2:$I$5533,'5º Questão'!A4946,Base!$S$2:$S$5533)</f>
        <v>175</v>
      </c>
      <c r="G4946" s="1">
        <f>SUMIF(Base!$I$2:$I$5533,'5º Questão'!A4946,Base!$T$2:$T$5533)</f>
        <v>0</v>
      </c>
      <c r="H4946" s="1">
        <f>SUMIF(Base!$I$2:$I$5533,'5º Questão'!A4946,Base!$U$2:$U$5533)</f>
        <v>0</v>
      </c>
      <c r="I4946" s="1">
        <f>SUMIF(Base!$I$2:$I$5533,'5º Questão'!A4946,Base!$V$2:$V$5533)</f>
        <v>0</v>
      </c>
      <c r="J4946" s="1">
        <f>SUMIF(Base!$I$2:$I$5533,'5º Questão'!A4946,Base!$W$2:$W$5533)</f>
        <v>0</v>
      </c>
      <c r="K4946" s="1">
        <f>SUMIF(Base!$I$2:$I$5533,'5º Questão'!A4946,Base!$X$2:$X$5533)</f>
        <v>0</v>
      </c>
      <c r="L4946" s="33">
        <f t="shared" si="77"/>
        <v>441</v>
      </c>
    </row>
    <row r="4947" spans="1:12" ht="33.75">
      <c r="A4947" s="23" t="s">
        <v>12063</v>
      </c>
      <c r="B4947" s="1">
        <f>SUMIF(Base!$I$2:$I$5533,'5º Questão'!A4947,Base!$O$2:$O$5533)</f>
        <v>0</v>
      </c>
      <c r="C4947" s="1">
        <f>SUMIF(Base!$I$2:$I$5533,'5º Questão'!A4947,Base!$P$2:$P$5533)</f>
        <v>10</v>
      </c>
      <c r="D4947" s="1">
        <f>SUMIF(Base!$I$2:$I$5533,'5º Questão'!A4947,Base!$Q$2:$Q$5533)</f>
        <v>0</v>
      </c>
      <c r="E4947" s="1">
        <f>SUMIF(Base!$I$2:$I$5533,'5º Questão'!A4947,Base!$R$2:$R$5533)</f>
        <v>0</v>
      </c>
      <c r="F4947" s="1">
        <f>SUMIF(Base!$I$2:$I$5533,'5º Questão'!A4947,Base!$S$2:$S$5533)</f>
        <v>317</v>
      </c>
      <c r="G4947" s="1">
        <f>SUMIF(Base!$I$2:$I$5533,'5º Questão'!A4947,Base!$T$2:$T$5533)</f>
        <v>0</v>
      </c>
      <c r="H4947" s="1">
        <f>SUMIF(Base!$I$2:$I$5533,'5º Questão'!A4947,Base!$U$2:$U$5533)</f>
        <v>0</v>
      </c>
      <c r="I4947" s="1">
        <f>SUMIF(Base!$I$2:$I$5533,'5º Questão'!A4947,Base!$V$2:$V$5533)</f>
        <v>0</v>
      </c>
      <c r="J4947" s="1">
        <f>SUMIF(Base!$I$2:$I$5533,'5º Questão'!A4947,Base!$W$2:$W$5533)</f>
        <v>0</v>
      </c>
      <c r="K4947" s="1">
        <f>SUMIF(Base!$I$2:$I$5533,'5º Questão'!A4947,Base!$X$2:$X$5533)</f>
        <v>0</v>
      </c>
      <c r="L4947" s="33">
        <f t="shared" si="77"/>
        <v>327</v>
      </c>
    </row>
    <row r="4948" spans="1:12" ht="25.5">
      <c r="A4948" s="23" t="s">
        <v>9051</v>
      </c>
      <c r="B4948" s="1">
        <f>SUMIF(Base!$I$2:$I$5533,'5º Questão'!A4948,Base!$O$2:$O$5533)</f>
        <v>0</v>
      </c>
      <c r="C4948" s="1">
        <f>SUMIF(Base!$I$2:$I$5533,'5º Questão'!A4948,Base!$P$2:$P$5533)</f>
        <v>7</v>
      </c>
      <c r="D4948" s="1">
        <f>SUMIF(Base!$I$2:$I$5533,'5º Questão'!A4948,Base!$Q$2:$Q$5533)</f>
        <v>0</v>
      </c>
      <c r="E4948" s="1">
        <f>SUMIF(Base!$I$2:$I$5533,'5º Questão'!A4948,Base!$R$2:$R$5533)</f>
        <v>0</v>
      </c>
      <c r="F4948" s="1">
        <f>SUMIF(Base!$I$2:$I$5533,'5º Questão'!A4948,Base!$S$2:$S$5533)</f>
        <v>535</v>
      </c>
      <c r="G4948" s="1">
        <f>SUMIF(Base!$I$2:$I$5533,'5º Questão'!A4948,Base!$T$2:$T$5533)</f>
        <v>716</v>
      </c>
      <c r="H4948" s="1">
        <f>SUMIF(Base!$I$2:$I$5533,'5º Questão'!A4948,Base!$U$2:$U$5533)</f>
        <v>0</v>
      </c>
      <c r="I4948" s="1">
        <f>SUMIF(Base!$I$2:$I$5533,'5º Questão'!A4948,Base!$V$2:$V$5533)</f>
        <v>128</v>
      </c>
      <c r="J4948" s="1">
        <f>SUMIF(Base!$I$2:$I$5533,'5º Questão'!A4948,Base!$W$2:$W$5533)</f>
        <v>0</v>
      </c>
      <c r="K4948" s="1">
        <f>SUMIF(Base!$I$2:$I$5533,'5º Questão'!A4948,Base!$X$2:$X$5533)</f>
        <v>0</v>
      </c>
      <c r="L4948" s="33">
        <f t="shared" si="77"/>
        <v>1386</v>
      </c>
    </row>
    <row r="4949" spans="1:12" ht="25.5">
      <c r="A4949" s="23" t="s">
        <v>6118</v>
      </c>
      <c r="B4949" s="1">
        <f>SUMIF(Base!$I$2:$I$5533,'5º Questão'!A4949,Base!$O$2:$O$5533)</f>
        <v>0</v>
      </c>
      <c r="C4949" s="1">
        <f>SUMIF(Base!$I$2:$I$5533,'5º Questão'!A4949,Base!$P$2:$P$5533)</f>
        <v>0</v>
      </c>
      <c r="D4949" s="1">
        <f>SUMIF(Base!$I$2:$I$5533,'5º Questão'!A4949,Base!$Q$2:$Q$5533)</f>
        <v>0</v>
      </c>
      <c r="E4949" s="1">
        <f>SUMIF(Base!$I$2:$I$5533,'5º Questão'!A4949,Base!$R$2:$R$5533)</f>
        <v>756</v>
      </c>
      <c r="F4949" s="1">
        <f>SUMIF(Base!$I$2:$I$5533,'5º Questão'!A4949,Base!$S$2:$S$5533)</f>
        <v>0</v>
      </c>
      <c r="G4949" s="1">
        <f>SUMIF(Base!$I$2:$I$5533,'5º Questão'!A4949,Base!$T$2:$T$5533)</f>
        <v>0</v>
      </c>
      <c r="H4949" s="1">
        <f>SUMIF(Base!$I$2:$I$5533,'5º Questão'!A4949,Base!$U$2:$U$5533)</f>
        <v>0</v>
      </c>
      <c r="I4949" s="1">
        <f>SUMIF(Base!$I$2:$I$5533,'5º Questão'!A4949,Base!$V$2:$V$5533)</f>
        <v>0</v>
      </c>
      <c r="J4949" s="1">
        <f>SUMIF(Base!$I$2:$I$5533,'5º Questão'!A4949,Base!$W$2:$W$5533)</f>
        <v>0</v>
      </c>
      <c r="K4949" s="1">
        <f>SUMIF(Base!$I$2:$I$5533,'5º Questão'!A4949,Base!$X$2:$X$5533)</f>
        <v>0</v>
      </c>
      <c r="L4949" s="33">
        <f t="shared" si="77"/>
        <v>756</v>
      </c>
    </row>
    <row r="4950" spans="1:12" ht="33.75">
      <c r="A4950" s="23" t="s">
        <v>1536</v>
      </c>
      <c r="B4950" s="1">
        <f>SUMIF(Base!$I$2:$I$5533,'5º Questão'!A4950,Base!$O$2:$O$5533)</f>
        <v>0</v>
      </c>
      <c r="C4950" s="1">
        <f>SUMIF(Base!$I$2:$I$5533,'5º Questão'!A4950,Base!$P$2:$P$5533)</f>
        <v>7</v>
      </c>
      <c r="D4950" s="1">
        <f>SUMIF(Base!$I$2:$I$5533,'5º Questão'!A4950,Base!$Q$2:$Q$5533)</f>
        <v>0</v>
      </c>
      <c r="E4950" s="1">
        <f>SUMIF(Base!$I$2:$I$5533,'5º Questão'!A4950,Base!$R$2:$R$5533)</f>
        <v>0</v>
      </c>
      <c r="F4950" s="1">
        <f>SUMIF(Base!$I$2:$I$5533,'5º Questão'!A4950,Base!$S$2:$S$5533)</f>
        <v>295</v>
      </c>
      <c r="G4950" s="1">
        <f>SUMIF(Base!$I$2:$I$5533,'5º Questão'!A4950,Base!$T$2:$T$5533)</f>
        <v>189</v>
      </c>
      <c r="H4950" s="1">
        <f>SUMIF(Base!$I$2:$I$5533,'5º Questão'!A4950,Base!$U$2:$U$5533)</f>
        <v>0</v>
      </c>
      <c r="I4950" s="1">
        <f>SUMIF(Base!$I$2:$I$5533,'5º Questão'!A4950,Base!$V$2:$V$5533)</f>
        <v>0</v>
      </c>
      <c r="J4950" s="1">
        <f>SUMIF(Base!$I$2:$I$5533,'5º Questão'!A4950,Base!$W$2:$W$5533)</f>
        <v>0</v>
      </c>
      <c r="K4950" s="1">
        <f>SUMIF(Base!$I$2:$I$5533,'5º Questão'!A4950,Base!$X$2:$X$5533)</f>
        <v>0</v>
      </c>
      <c r="L4950" s="33">
        <f t="shared" si="77"/>
        <v>491</v>
      </c>
    </row>
    <row r="4951" spans="1:12" ht="25.5">
      <c r="A4951" s="23" t="s">
        <v>7493</v>
      </c>
      <c r="B4951" s="1">
        <f>SUMIF(Base!$I$2:$I$5533,'5º Questão'!A4951,Base!$O$2:$O$5533)</f>
        <v>0</v>
      </c>
      <c r="C4951" s="1">
        <f>SUMIF(Base!$I$2:$I$5533,'5º Questão'!A4951,Base!$P$2:$P$5533)</f>
        <v>12</v>
      </c>
      <c r="D4951" s="1">
        <f>SUMIF(Base!$I$2:$I$5533,'5º Questão'!A4951,Base!$Q$2:$Q$5533)</f>
        <v>0</v>
      </c>
      <c r="E4951" s="1">
        <f>SUMIF(Base!$I$2:$I$5533,'5º Questão'!A4951,Base!$R$2:$R$5533)</f>
        <v>57</v>
      </c>
      <c r="F4951" s="1">
        <f>SUMIF(Base!$I$2:$I$5533,'5º Questão'!A4951,Base!$S$2:$S$5533)</f>
        <v>80</v>
      </c>
      <c r="G4951" s="1">
        <f>SUMIF(Base!$I$2:$I$5533,'5º Questão'!A4951,Base!$T$2:$T$5533)</f>
        <v>33</v>
      </c>
      <c r="H4951" s="1">
        <f>SUMIF(Base!$I$2:$I$5533,'5º Questão'!A4951,Base!$U$2:$U$5533)</f>
        <v>0</v>
      </c>
      <c r="I4951" s="1">
        <f>SUMIF(Base!$I$2:$I$5533,'5º Questão'!A4951,Base!$V$2:$V$5533)</f>
        <v>0</v>
      </c>
      <c r="J4951" s="1">
        <f>SUMIF(Base!$I$2:$I$5533,'5º Questão'!A4951,Base!$W$2:$W$5533)</f>
        <v>0</v>
      </c>
      <c r="K4951" s="1">
        <f>SUMIF(Base!$I$2:$I$5533,'5º Questão'!A4951,Base!$X$2:$X$5533)</f>
        <v>0</v>
      </c>
      <c r="L4951" s="33">
        <f t="shared" si="77"/>
        <v>182</v>
      </c>
    </row>
    <row r="4952" spans="1:12" ht="25.5">
      <c r="A4952" s="23" t="s">
        <v>9644</v>
      </c>
      <c r="B4952" s="1">
        <f>SUMIF(Base!$I$2:$I$5533,'5º Questão'!A4952,Base!$O$2:$O$5533)</f>
        <v>0</v>
      </c>
      <c r="C4952" s="1">
        <f>SUMIF(Base!$I$2:$I$5533,'5º Questão'!A4952,Base!$P$2:$P$5533)</f>
        <v>9</v>
      </c>
      <c r="D4952" s="1">
        <f>SUMIF(Base!$I$2:$I$5533,'5º Questão'!A4952,Base!$Q$2:$Q$5533)</f>
        <v>0</v>
      </c>
      <c r="E4952" s="1">
        <f>SUMIF(Base!$I$2:$I$5533,'5º Questão'!A4952,Base!$R$2:$R$5533)</f>
        <v>831</v>
      </c>
      <c r="F4952" s="1">
        <f>SUMIF(Base!$I$2:$I$5533,'5º Questão'!A4952,Base!$S$2:$S$5533)</f>
        <v>0</v>
      </c>
      <c r="G4952" s="1">
        <f>SUMIF(Base!$I$2:$I$5533,'5º Questão'!A4952,Base!$T$2:$T$5533)</f>
        <v>0</v>
      </c>
      <c r="H4952" s="1">
        <f>SUMIF(Base!$I$2:$I$5533,'5º Questão'!A4952,Base!$U$2:$U$5533)</f>
        <v>0</v>
      </c>
      <c r="I4952" s="1">
        <f>SUMIF(Base!$I$2:$I$5533,'5º Questão'!A4952,Base!$V$2:$V$5533)</f>
        <v>0</v>
      </c>
      <c r="J4952" s="1">
        <f>SUMIF(Base!$I$2:$I$5533,'5º Questão'!A4952,Base!$W$2:$W$5533)</f>
        <v>0</v>
      </c>
      <c r="K4952" s="1">
        <f>SUMIF(Base!$I$2:$I$5533,'5º Questão'!A4952,Base!$X$2:$X$5533)</f>
        <v>0</v>
      </c>
      <c r="L4952" s="33">
        <f t="shared" si="77"/>
        <v>840</v>
      </c>
    </row>
    <row r="4953" spans="1:12" ht="33.75">
      <c r="A4953" s="23" t="s">
        <v>9174</v>
      </c>
      <c r="B4953" s="1">
        <f>SUMIF(Base!$I$2:$I$5533,'5º Questão'!A4953,Base!$O$2:$O$5533)</f>
        <v>0</v>
      </c>
      <c r="C4953" s="1">
        <f>SUMIF(Base!$I$2:$I$5533,'5º Questão'!A4953,Base!$P$2:$P$5533)</f>
        <v>22</v>
      </c>
      <c r="D4953" s="1">
        <f>SUMIF(Base!$I$2:$I$5533,'5º Questão'!A4953,Base!$Q$2:$Q$5533)</f>
        <v>0</v>
      </c>
      <c r="E4953" s="1">
        <f>SUMIF(Base!$I$2:$I$5533,'5º Questão'!A4953,Base!$R$2:$R$5533)</f>
        <v>0</v>
      </c>
      <c r="F4953" s="1">
        <f>SUMIF(Base!$I$2:$I$5533,'5º Questão'!A4953,Base!$S$2:$S$5533)</f>
        <v>74</v>
      </c>
      <c r="G4953" s="1">
        <f>SUMIF(Base!$I$2:$I$5533,'5º Questão'!A4953,Base!$T$2:$T$5533)</f>
        <v>487</v>
      </c>
      <c r="H4953" s="1">
        <f>SUMIF(Base!$I$2:$I$5533,'5º Questão'!A4953,Base!$U$2:$U$5533)</f>
        <v>0</v>
      </c>
      <c r="I4953" s="1">
        <f>SUMIF(Base!$I$2:$I$5533,'5º Questão'!A4953,Base!$V$2:$V$5533)</f>
        <v>0</v>
      </c>
      <c r="J4953" s="1">
        <f>SUMIF(Base!$I$2:$I$5533,'5º Questão'!A4953,Base!$W$2:$W$5533)</f>
        <v>0</v>
      </c>
      <c r="K4953" s="1">
        <f>SUMIF(Base!$I$2:$I$5533,'5º Questão'!A4953,Base!$X$2:$X$5533)</f>
        <v>0</v>
      </c>
      <c r="L4953" s="33">
        <f t="shared" si="77"/>
        <v>583</v>
      </c>
    </row>
    <row r="4954" spans="1:12" ht="42">
      <c r="A4954" s="23" t="s">
        <v>2982</v>
      </c>
      <c r="B4954" s="1">
        <f>SUMIF(Base!$I$2:$I$5533,'5º Questão'!A4954,Base!$O$2:$O$5533)</f>
        <v>0</v>
      </c>
      <c r="C4954" s="1">
        <f>SUMIF(Base!$I$2:$I$5533,'5º Questão'!A4954,Base!$P$2:$P$5533)</f>
        <v>16</v>
      </c>
      <c r="D4954" s="1">
        <f>SUMIF(Base!$I$2:$I$5533,'5º Questão'!A4954,Base!$Q$2:$Q$5533)</f>
        <v>0</v>
      </c>
      <c r="E4954" s="1">
        <f>SUMIF(Base!$I$2:$I$5533,'5º Questão'!A4954,Base!$R$2:$R$5533)</f>
        <v>0</v>
      </c>
      <c r="F4954" s="1">
        <f>SUMIF(Base!$I$2:$I$5533,'5º Questão'!A4954,Base!$S$2:$S$5533)</f>
        <v>526</v>
      </c>
      <c r="G4954" s="1">
        <f>SUMIF(Base!$I$2:$I$5533,'5º Questão'!A4954,Base!$T$2:$T$5533)</f>
        <v>251</v>
      </c>
      <c r="H4954" s="1">
        <f>SUMIF(Base!$I$2:$I$5533,'5º Questão'!A4954,Base!$U$2:$U$5533)</f>
        <v>0</v>
      </c>
      <c r="I4954" s="1">
        <f>SUMIF(Base!$I$2:$I$5533,'5º Questão'!A4954,Base!$V$2:$V$5533)</f>
        <v>0</v>
      </c>
      <c r="J4954" s="1">
        <f>SUMIF(Base!$I$2:$I$5533,'5º Questão'!A4954,Base!$W$2:$W$5533)</f>
        <v>0</v>
      </c>
      <c r="K4954" s="1">
        <f>SUMIF(Base!$I$2:$I$5533,'5º Questão'!A4954,Base!$X$2:$X$5533)</f>
        <v>0</v>
      </c>
      <c r="L4954" s="33">
        <f t="shared" si="77"/>
        <v>793</v>
      </c>
    </row>
    <row r="4955" spans="1:12" ht="25.5">
      <c r="A4955" s="23" t="s">
        <v>10993</v>
      </c>
      <c r="B4955" s="1">
        <f>SUMIF(Base!$I$2:$I$5533,'5º Questão'!A4955,Base!$O$2:$O$5533)</f>
        <v>0</v>
      </c>
      <c r="C4955" s="1">
        <f>SUMIF(Base!$I$2:$I$5533,'5º Questão'!A4955,Base!$P$2:$P$5533)</f>
        <v>0</v>
      </c>
      <c r="D4955" s="1">
        <f>SUMIF(Base!$I$2:$I$5533,'5º Questão'!A4955,Base!$Q$2:$Q$5533)</f>
        <v>0</v>
      </c>
      <c r="E4955" s="1">
        <f>SUMIF(Base!$I$2:$I$5533,'5º Questão'!A4955,Base!$R$2:$R$5533)</f>
        <v>619</v>
      </c>
      <c r="F4955" s="1">
        <f>SUMIF(Base!$I$2:$I$5533,'5º Questão'!A4955,Base!$S$2:$S$5533)</f>
        <v>0</v>
      </c>
      <c r="G4955" s="1">
        <f>SUMIF(Base!$I$2:$I$5533,'5º Questão'!A4955,Base!$T$2:$T$5533)</f>
        <v>0</v>
      </c>
      <c r="H4955" s="1">
        <f>SUMIF(Base!$I$2:$I$5533,'5º Questão'!A4955,Base!$U$2:$U$5533)</f>
        <v>0</v>
      </c>
      <c r="I4955" s="1">
        <f>SUMIF(Base!$I$2:$I$5533,'5º Questão'!A4955,Base!$V$2:$V$5533)</f>
        <v>0</v>
      </c>
      <c r="J4955" s="1">
        <f>SUMIF(Base!$I$2:$I$5533,'5º Questão'!A4955,Base!$W$2:$W$5533)</f>
        <v>0</v>
      </c>
      <c r="K4955" s="1">
        <f>SUMIF(Base!$I$2:$I$5533,'5º Questão'!A4955,Base!$X$2:$X$5533)</f>
        <v>0</v>
      </c>
      <c r="L4955" s="33">
        <f t="shared" si="77"/>
        <v>619</v>
      </c>
    </row>
    <row r="4956" spans="1:12" ht="33.75">
      <c r="A4956" s="23" t="s">
        <v>11003</v>
      </c>
      <c r="B4956" s="1">
        <f>SUMIF(Base!$I$2:$I$5533,'5º Questão'!A4956,Base!$O$2:$O$5533)</f>
        <v>0</v>
      </c>
      <c r="C4956" s="1">
        <f>SUMIF(Base!$I$2:$I$5533,'5º Questão'!A4956,Base!$P$2:$P$5533)</f>
        <v>14</v>
      </c>
      <c r="D4956" s="1">
        <f>SUMIF(Base!$I$2:$I$5533,'5º Questão'!A4956,Base!$Q$2:$Q$5533)</f>
        <v>0</v>
      </c>
      <c r="E4956" s="1">
        <f>SUMIF(Base!$I$2:$I$5533,'5º Questão'!A4956,Base!$R$2:$R$5533)</f>
        <v>674</v>
      </c>
      <c r="F4956" s="1">
        <f>SUMIF(Base!$I$2:$I$5533,'5º Questão'!A4956,Base!$S$2:$S$5533)</f>
        <v>0</v>
      </c>
      <c r="G4956" s="1">
        <f>SUMIF(Base!$I$2:$I$5533,'5º Questão'!A4956,Base!$T$2:$T$5533)</f>
        <v>0</v>
      </c>
      <c r="H4956" s="1">
        <f>SUMIF(Base!$I$2:$I$5533,'5º Questão'!A4956,Base!$U$2:$U$5533)</f>
        <v>0</v>
      </c>
      <c r="I4956" s="1">
        <f>SUMIF(Base!$I$2:$I$5533,'5º Questão'!A4956,Base!$V$2:$V$5533)</f>
        <v>0</v>
      </c>
      <c r="J4956" s="1">
        <f>SUMIF(Base!$I$2:$I$5533,'5º Questão'!A4956,Base!$W$2:$W$5533)</f>
        <v>0</v>
      </c>
      <c r="K4956" s="1">
        <f>SUMIF(Base!$I$2:$I$5533,'5º Questão'!A4956,Base!$X$2:$X$5533)</f>
        <v>0</v>
      </c>
      <c r="L4956" s="33">
        <f t="shared" si="77"/>
        <v>688</v>
      </c>
    </row>
    <row r="4957" spans="1:12" ht="25.5">
      <c r="A4957" s="23" t="s">
        <v>16956</v>
      </c>
      <c r="B4957" s="1">
        <f>SUMIF(Base!$I$2:$I$5533,'5º Questão'!A4957,Base!$O$2:$O$5533)</f>
        <v>0</v>
      </c>
      <c r="C4957" s="1">
        <f>SUMIF(Base!$I$2:$I$5533,'5º Questão'!A4957,Base!$P$2:$P$5533)</f>
        <v>0</v>
      </c>
      <c r="D4957" s="1">
        <f>SUMIF(Base!$I$2:$I$5533,'5º Questão'!A4957,Base!$Q$2:$Q$5533)</f>
        <v>0</v>
      </c>
      <c r="E4957" s="1">
        <f>SUMIF(Base!$I$2:$I$5533,'5º Questão'!A4957,Base!$R$2:$R$5533)</f>
        <v>293</v>
      </c>
      <c r="F4957" s="1">
        <f>SUMIF(Base!$I$2:$I$5533,'5º Questão'!A4957,Base!$S$2:$S$5533)</f>
        <v>0</v>
      </c>
      <c r="G4957" s="1">
        <f>SUMIF(Base!$I$2:$I$5533,'5º Questão'!A4957,Base!$T$2:$T$5533)</f>
        <v>0</v>
      </c>
      <c r="H4957" s="1">
        <f>SUMIF(Base!$I$2:$I$5533,'5º Questão'!A4957,Base!$U$2:$U$5533)</f>
        <v>0</v>
      </c>
      <c r="I4957" s="1">
        <f>SUMIF(Base!$I$2:$I$5533,'5º Questão'!A4957,Base!$V$2:$V$5533)</f>
        <v>0</v>
      </c>
      <c r="J4957" s="1">
        <f>SUMIF(Base!$I$2:$I$5533,'5º Questão'!A4957,Base!$W$2:$W$5533)</f>
        <v>0</v>
      </c>
      <c r="K4957" s="1">
        <f>SUMIF(Base!$I$2:$I$5533,'5º Questão'!A4957,Base!$X$2:$X$5533)</f>
        <v>0</v>
      </c>
      <c r="L4957" s="33">
        <f t="shared" si="77"/>
        <v>293</v>
      </c>
    </row>
    <row r="4958" spans="1:12">
      <c r="A4958" s="23" t="s">
        <v>14087</v>
      </c>
      <c r="B4958" s="1">
        <f>SUMIF(Base!$I$2:$I$5533,'5º Questão'!A4958,Base!$O$2:$O$5533)</f>
        <v>0</v>
      </c>
      <c r="C4958" s="1">
        <f>SUMIF(Base!$I$2:$I$5533,'5º Questão'!A4958,Base!$P$2:$P$5533)</f>
        <v>0</v>
      </c>
      <c r="D4958" s="1">
        <f>SUMIF(Base!$I$2:$I$5533,'5º Questão'!A4958,Base!$Q$2:$Q$5533)</f>
        <v>0</v>
      </c>
      <c r="E4958" s="1">
        <f>SUMIF(Base!$I$2:$I$5533,'5º Questão'!A4958,Base!$R$2:$R$5533)</f>
        <v>0</v>
      </c>
      <c r="F4958" s="1">
        <f>SUMIF(Base!$I$2:$I$5533,'5º Questão'!A4958,Base!$S$2:$S$5533)</f>
        <v>132</v>
      </c>
      <c r="G4958" s="1">
        <f>SUMIF(Base!$I$2:$I$5533,'5º Questão'!A4958,Base!$T$2:$T$5533)</f>
        <v>447</v>
      </c>
      <c r="H4958" s="1">
        <f>SUMIF(Base!$I$2:$I$5533,'5º Questão'!A4958,Base!$U$2:$U$5533)</f>
        <v>0</v>
      </c>
      <c r="I4958" s="1">
        <f>SUMIF(Base!$I$2:$I$5533,'5º Questão'!A4958,Base!$V$2:$V$5533)</f>
        <v>57</v>
      </c>
      <c r="J4958" s="1">
        <f>SUMIF(Base!$I$2:$I$5533,'5º Questão'!A4958,Base!$W$2:$W$5533)</f>
        <v>0</v>
      </c>
      <c r="K4958" s="1">
        <f>SUMIF(Base!$I$2:$I$5533,'5º Questão'!A4958,Base!$X$2:$X$5533)</f>
        <v>0</v>
      </c>
      <c r="L4958" s="33">
        <f t="shared" si="77"/>
        <v>636</v>
      </c>
    </row>
    <row r="4959" spans="1:12" ht="25.5">
      <c r="A4959" s="23" t="s">
        <v>16565</v>
      </c>
      <c r="B4959" s="1">
        <f>SUMIF(Base!$I$2:$I$5533,'5º Questão'!A4959,Base!$O$2:$O$5533)</f>
        <v>0</v>
      </c>
      <c r="C4959" s="1">
        <f>SUMIF(Base!$I$2:$I$5533,'5º Questão'!A4959,Base!$P$2:$P$5533)</f>
        <v>0</v>
      </c>
      <c r="D4959" s="1">
        <f>SUMIF(Base!$I$2:$I$5533,'5º Questão'!A4959,Base!$Q$2:$Q$5533)</f>
        <v>0</v>
      </c>
      <c r="E4959" s="1">
        <f>SUMIF(Base!$I$2:$I$5533,'5º Questão'!A4959,Base!$R$2:$R$5533)</f>
        <v>628</v>
      </c>
      <c r="F4959" s="1">
        <f>SUMIF(Base!$I$2:$I$5533,'5º Questão'!A4959,Base!$S$2:$S$5533)</f>
        <v>0</v>
      </c>
      <c r="G4959" s="1">
        <f>SUMIF(Base!$I$2:$I$5533,'5º Questão'!A4959,Base!$T$2:$T$5533)</f>
        <v>0</v>
      </c>
      <c r="H4959" s="1">
        <f>SUMIF(Base!$I$2:$I$5533,'5º Questão'!A4959,Base!$U$2:$U$5533)</f>
        <v>0</v>
      </c>
      <c r="I4959" s="1">
        <f>SUMIF(Base!$I$2:$I$5533,'5º Questão'!A4959,Base!$V$2:$V$5533)</f>
        <v>0</v>
      </c>
      <c r="J4959" s="1">
        <f>SUMIF(Base!$I$2:$I$5533,'5º Questão'!A4959,Base!$W$2:$W$5533)</f>
        <v>0</v>
      </c>
      <c r="K4959" s="1">
        <f>SUMIF(Base!$I$2:$I$5533,'5º Questão'!A4959,Base!$X$2:$X$5533)</f>
        <v>0</v>
      </c>
      <c r="L4959" s="33">
        <f t="shared" si="77"/>
        <v>628</v>
      </c>
    </row>
    <row r="4960" spans="1:12" ht="33.75">
      <c r="A4960" s="23" t="s">
        <v>2148</v>
      </c>
      <c r="B4960" s="1">
        <f>SUMIF(Base!$I$2:$I$5533,'5º Questão'!A4960,Base!$O$2:$O$5533)</f>
        <v>0</v>
      </c>
      <c r="C4960" s="1">
        <f>SUMIF(Base!$I$2:$I$5533,'5º Questão'!A4960,Base!$P$2:$P$5533)</f>
        <v>0</v>
      </c>
      <c r="D4960" s="1">
        <f>SUMIF(Base!$I$2:$I$5533,'5º Questão'!A4960,Base!$Q$2:$Q$5533)</f>
        <v>0</v>
      </c>
      <c r="E4960" s="1">
        <f>SUMIF(Base!$I$2:$I$5533,'5º Questão'!A4960,Base!$R$2:$R$5533)</f>
        <v>0</v>
      </c>
      <c r="F4960" s="1">
        <f>SUMIF(Base!$I$2:$I$5533,'5º Questão'!A4960,Base!$S$2:$S$5533)</f>
        <v>190</v>
      </c>
      <c r="G4960" s="1">
        <f>SUMIF(Base!$I$2:$I$5533,'5º Questão'!A4960,Base!$T$2:$T$5533)</f>
        <v>100</v>
      </c>
      <c r="H4960" s="1">
        <f>SUMIF(Base!$I$2:$I$5533,'5º Questão'!A4960,Base!$U$2:$U$5533)</f>
        <v>0</v>
      </c>
      <c r="I4960" s="1">
        <f>SUMIF(Base!$I$2:$I$5533,'5º Questão'!A4960,Base!$V$2:$V$5533)</f>
        <v>0</v>
      </c>
      <c r="J4960" s="1">
        <f>SUMIF(Base!$I$2:$I$5533,'5º Questão'!A4960,Base!$W$2:$W$5533)</f>
        <v>0</v>
      </c>
      <c r="K4960" s="1">
        <f>SUMIF(Base!$I$2:$I$5533,'5º Questão'!A4960,Base!$X$2:$X$5533)</f>
        <v>0</v>
      </c>
      <c r="L4960" s="33">
        <f t="shared" si="77"/>
        <v>290</v>
      </c>
    </row>
    <row r="4961" spans="1:12" ht="33.75">
      <c r="A4961" s="23" t="s">
        <v>17587</v>
      </c>
      <c r="B4961" s="1">
        <f>SUMIF(Base!$I$2:$I$5533,'5º Questão'!A4961,Base!$O$2:$O$5533)</f>
        <v>0</v>
      </c>
      <c r="C4961" s="1">
        <f>SUMIF(Base!$I$2:$I$5533,'5º Questão'!A4961,Base!$P$2:$P$5533)</f>
        <v>0</v>
      </c>
      <c r="D4961" s="1">
        <f>SUMIF(Base!$I$2:$I$5533,'5º Questão'!A4961,Base!$Q$2:$Q$5533)</f>
        <v>0</v>
      </c>
      <c r="E4961" s="1">
        <f>SUMIF(Base!$I$2:$I$5533,'5º Questão'!A4961,Base!$R$2:$R$5533)</f>
        <v>214</v>
      </c>
      <c r="F4961" s="1">
        <f>SUMIF(Base!$I$2:$I$5533,'5º Questão'!A4961,Base!$S$2:$S$5533)</f>
        <v>314</v>
      </c>
      <c r="G4961" s="1">
        <f>SUMIF(Base!$I$2:$I$5533,'5º Questão'!A4961,Base!$T$2:$T$5533)</f>
        <v>0</v>
      </c>
      <c r="H4961" s="1">
        <f>SUMIF(Base!$I$2:$I$5533,'5º Questão'!A4961,Base!$U$2:$U$5533)</f>
        <v>0</v>
      </c>
      <c r="I4961" s="1">
        <f>SUMIF(Base!$I$2:$I$5533,'5º Questão'!A4961,Base!$V$2:$V$5533)</f>
        <v>0</v>
      </c>
      <c r="J4961" s="1">
        <f>SUMIF(Base!$I$2:$I$5533,'5º Questão'!A4961,Base!$W$2:$W$5533)</f>
        <v>0</v>
      </c>
      <c r="K4961" s="1">
        <f>SUMIF(Base!$I$2:$I$5533,'5º Questão'!A4961,Base!$X$2:$X$5533)</f>
        <v>0</v>
      </c>
      <c r="L4961" s="33">
        <f t="shared" si="77"/>
        <v>528</v>
      </c>
    </row>
    <row r="4962" spans="1:12" ht="42">
      <c r="A4962" s="23" t="s">
        <v>14669</v>
      </c>
      <c r="B4962" s="1">
        <f>SUMIF(Base!$I$2:$I$5533,'5º Questão'!A4962,Base!$O$2:$O$5533)</f>
        <v>0</v>
      </c>
      <c r="C4962" s="1">
        <f>SUMIF(Base!$I$2:$I$5533,'5º Questão'!A4962,Base!$P$2:$P$5533)</f>
        <v>14</v>
      </c>
      <c r="D4962" s="1">
        <f>SUMIF(Base!$I$2:$I$5533,'5º Questão'!A4962,Base!$Q$2:$Q$5533)</f>
        <v>0</v>
      </c>
      <c r="E4962" s="1">
        <f>SUMIF(Base!$I$2:$I$5533,'5º Questão'!A4962,Base!$R$2:$R$5533)</f>
        <v>0</v>
      </c>
      <c r="F4962" s="1">
        <f>SUMIF(Base!$I$2:$I$5533,'5º Questão'!A4962,Base!$S$2:$S$5533)</f>
        <v>198</v>
      </c>
      <c r="G4962" s="1">
        <f>SUMIF(Base!$I$2:$I$5533,'5º Questão'!A4962,Base!$T$2:$T$5533)</f>
        <v>84</v>
      </c>
      <c r="H4962" s="1">
        <f>SUMIF(Base!$I$2:$I$5533,'5º Questão'!A4962,Base!$U$2:$U$5533)</f>
        <v>0</v>
      </c>
      <c r="I4962" s="1">
        <f>SUMIF(Base!$I$2:$I$5533,'5º Questão'!A4962,Base!$V$2:$V$5533)</f>
        <v>0</v>
      </c>
      <c r="J4962" s="1">
        <f>SUMIF(Base!$I$2:$I$5533,'5º Questão'!A4962,Base!$W$2:$W$5533)</f>
        <v>0</v>
      </c>
      <c r="K4962" s="1">
        <f>SUMIF(Base!$I$2:$I$5533,'5º Questão'!A4962,Base!$X$2:$X$5533)</f>
        <v>0</v>
      </c>
      <c r="L4962" s="33">
        <f t="shared" si="77"/>
        <v>296</v>
      </c>
    </row>
    <row r="4963" spans="1:12" ht="25.5">
      <c r="A4963" s="23" t="s">
        <v>887</v>
      </c>
      <c r="B4963" s="1">
        <f>SUMIF(Base!$I$2:$I$5533,'5º Questão'!A4963,Base!$O$2:$O$5533)</f>
        <v>0</v>
      </c>
      <c r="C4963" s="1">
        <f>SUMIF(Base!$I$2:$I$5533,'5º Questão'!A4963,Base!$P$2:$P$5533)</f>
        <v>0</v>
      </c>
      <c r="D4963" s="1">
        <f>SUMIF(Base!$I$2:$I$5533,'5º Questão'!A4963,Base!$Q$2:$Q$5533)</f>
        <v>0</v>
      </c>
      <c r="E4963" s="1">
        <f>SUMIF(Base!$I$2:$I$5533,'5º Questão'!A4963,Base!$R$2:$R$5533)</f>
        <v>514</v>
      </c>
      <c r="F4963" s="1">
        <f>SUMIF(Base!$I$2:$I$5533,'5º Questão'!A4963,Base!$S$2:$S$5533)</f>
        <v>0</v>
      </c>
      <c r="G4963" s="1">
        <f>SUMIF(Base!$I$2:$I$5533,'5º Questão'!A4963,Base!$T$2:$T$5533)</f>
        <v>0</v>
      </c>
      <c r="H4963" s="1">
        <f>SUMIF(Base!$I$2:$I$5533,'5º Questão'!A4963,Base!$U$2:$U$5533)</f>
        <v>0</v>
      </c>
      <c r="I4963" s="1">
        <f>SUMIF(Base!$I$2:$I$5533,'5º Questão'!A4963,Base!$V$2:$V$5533)</f>
        <v>0</v>
      </c>
      <c r="J4963" s="1">
        <f>SUMIF(Base!$I$2:$I$5533,'5º Questão'!A4963,Base!$W$2:$W$5533)</f>
        <v>0</v>
      </c>
      <c r="K4963" s="1">
        <f>SUMIF(Base!$I$2:$I$5533,'5º Questão'!A4963,Base!$X$2:$X$5533)</f>
        <v>0</v>
      </c>
      <c r="L4963" s="33">
        <f t="shared" si="77"/>
        <v>514</v>
      </c>
    </row>
    <row r="4964" spans="1:12" ht="25.5">
      <c r="A4964" s="23" t="s">
        <v>12192</v>
      </c>
      <c r="B4964" s="1">
        <f>SUMIF(Base!$I$2:$I$5533,'5º Questão'!A4964,Base!$O$2:$O$5533)</f>
        <v>0</v>
      </c>
      <c r="C4964" s="1">
        <f>SUMIF(Base!$I$2:$I$5533,'5º Questão'!A4964,Base!$P$2:$P$5533)</f>
        <v>22</v>
      </c>
      <c r="D4964" s="1">
        <f>SUMIF(Base!$I$2:$I$5533,'5º Questão'!A4964,Base!$Q$2:$Q$5533)</f>
        <v>0</v>
      </c>
      <c r="E4964" s="1">
        <f>SUMIF(Base!$I$2:$I$5533,'5º Questão'!A4964,Base!$R$2:$R$5533)</f>
        <v>0</v>
      </c>
      <c r="F4964" s="1">
        <f>SUMIF(Base!$I$2:$I$5533,'5º Questão'!A4964,Base!$S$2:$S$5533)</f>
        <v>0</v>
      </c>
      <c r="G4964" s="1">
        <f>SUMIF(Base!$I$2:$I$5533,'5º Questão'!A4964,Base!$T$2:$T$5533)</f>
        <v>348</v>
      </c>
      <c r="H4964" s="1">
        <f>SUMIF(Base!$I$2:$I$5533,'5º Questão'!A4964,Base!$U$2:$U$5533)</f>
        <v>0</v>
      </c>
      <c r="I4964" s="1">
        <f>SUMIF(Base!$I$2:$I$5533,'5º Questão'!A4964,Base!$V$2:$V$5533)</f>
        <v>0</v>
      </c>
      <c r="J4964" s="1">
        <f>SUMIF(Base!$I$2:$I$5533,'5º Questão'!A4964,Base!$W$2:$W$5533)</f>
        <v>0</v>
      </c>
      <c r="K4964" s="1">
        <f>SUMIF(Base!$I$2:$I$5533,'5º Questão'!A4964,Base!$X$2:$X$5533)</f>
        <v>0</v>
      </c>
      <c r="L4964" s="33">
        <f t="shared" si="77"/>
        <v>370</v>
      </c>
    </row>
    <row r="4965" spans="1:12" ht="42">
      <c r="A4965" s="23" t="s">
        <v>1375</v>
      </c>
      <c r="B4965" s="1">
        <f>SUMIF(Base!$I$2:$I$5533,'5º Questão'!A4965,Base!$O$2:$O$5533)</f>
        <v>0</v>
      </c>
      <c r="C4965" s="1">
        <f>SUMIF(Base!$I$2:$I$5533,'5º Questão'!A4965,Base!$P$2:$P$5533)</f>
        <v>8</v>
      </c>
      <c r="D4965" s="1">
        <f>SUMIF(Base!$I$2:$I$5533,'5º Questão'!A4965,Base!$Q$2:$Q$5533)</f>
        <v>0</v>
      </c>
      <c r="E4965" s="1">
        <f>SUMIF(Base!$I$2:$I$5533,'5º Questão'!A4965,Base!$R$2:$R$5533)</f>
        <v>0</v>
      </c>
      <c r="F4965" s="1">
        <f>SUMIF(Base!$I$2:$I$5533,'5º Questão'!A4965,Base!$S$2:$S$5533)</f>
        <v>416</v>
      </c>
      <c r="G4965" s="1">
        <f>SUMIF(Base!$I$2:$I$5533,'5º Questão'!A4965,Base!$T$2:$T$5533)</f>
        <v>0</v>
      </c>
      <c r="H4965" s="1">
        <f>SUMIF(Base!$I$2:$I$5533,'5º Questão'!A4965,Base!$U$2:$U$5533)</f>
        <v>0</v>
      </c>
      <c r="I4965" s="1">
        <f>SUMIF(Base!$I$2:$I$5533,'5º Questão'!A4965,Base!$V$2:$V$5533)</f>
        <v>0</v>
      </c>
      <c r="J4965" s="1">
        <f>SUMIF(Base!$I$2:$I$5533,'5º Questão'!A4965,Base!$W$2:$W$5533)</f>
        <v>0</v>
      </c>
      <c r="K4965" s="1">
        <f>SUMIF(Base!$I$2:$I$5533,'5º Questão'!A4965,Base!$X$2:$X$5533)</f>
        <v>0</v>
      </c>
      <c r="L4965" s="33">
        <f t="shared" si="77"/>
        <v>424</v>
      </c>
    </row>
    <row r="4966" spans="1:12" ht="33.75">
      <c r="A4966" s="23" t="s">
        <v>1763</v>
      </c>
      <c r="B4966" s="1">
        <f>SUMIF(Base!$I$2:$I$5533,'5º Questão'!A4966,Base!$O$2:$O$5533)</f>
        <v>0</v>
      </c>
      <c r="C4966" s="1">
        <f>SUMIF(Base!$I$2:$I$5533,'5º Questão'!A4966,Base!$P$2:$P$5533)</f>
        <v>29</v>
      </c>
      <c r="D4966" s="1">
        <f>SUMIF(Base!$I$2:$I$5533,'5º Questão'!A4966,Base!$Q$2:$Q$5533)</f>
        <v>0</v>
      </c>
      <c r="E4966" s="1">
        <f>SUMIF(Base!$I$2:$I$5533,'5º Questão'!A4966,Base!$R$2:$R$5533)</f>
        <v>0</v>
      </c>
      <c r="F4966" s="1">
        <f>SUMIF(Base!$I$2:$I$5533,'5º Questão'!A4966,Base!$S$2:$S$5533)</f>
        <v>510</v>
      </c>
      <c r="G4966" s="1">
        <f>SUMIF(Base!$I$2:$I$5533,'5º Questão'!A4966,Base!$T$2:$T$5533)</f>
        <v>605</v>
      </c>
      <c r="H4966" s="1">
        <f>SUMIF(Base!$I$2:$I$5533,'5º Questão'!A4966,Base!$U$2:$U$5533)</f>
        <v>0</v>
      </c>
      <c r="I4966" s="1">
        <f>SUMIF(Base!$I$2:$I$5533,'5º Questão'!A4966,Base!$V$2:$V$5533)</f>
        <v>96</v>
      </c>
      <c r="J4966" s="1">
        <f>SUMIF(Base!$I$2:$I$5533,'5º Questão'!A4966,Base!$W$2:$W$5533)</f>
        <v>0</v>
      </c>
      <c r="K4966" s="1">
        <f>SUMIF(Base!$I$2:$I$5533,'5º Questão'!A4966,Base!$X$2:$X$5533)</f>
        <v>0</v>
      </c>
      <c r="L4966" s="33">
        <f t="shared" si="77"/>
        <v>1240</v>
      </c>
    </row>
    <row r="4967" spans="1:12" ht="25.5">
      <c r="A4967" s="23" t="s">
        <v>11392</v>
      </c>
      <c r="B4967" s="1">
        <f>SUMIF(Base!$I$2:$I$5533,'5º Questão'!A4967,Base!$O$2:$O$5533)</f>
        <v>0</v>
      </c>
      <c r="C4967" s="1">
        <f>SUMIF(Base!$I$2:$I$5533,'5º Questão'!A4967,Base!$P$2:$P$5533)</f>
        <v>0</v>
      </c>
      <c r="D4967" s="1">
        <f>SUMIF(Base!$I$2:$I$5533,'5º Questão'!A4967,Base!$Q$2:$Q$5533)</f>
        <v>0</v>
      </c>
      <c r="E4967" s="1">
        <f>SUMIF(Base!$I$2:$I$5533,'5º Questão'!A4967,Base!$R$2:$R$5533)</f>
        <v>329</v>
      </c>
      <c r="F4967" s="1">
        <f>SUMIF(Base!$I$2:$I$5533,'5º Questão'!A4967,Base!$S$2:$S$5533)</f>
        <v>0</v>
      </c>
      <c r="G4967" s="1">
        <f>SUMIF(Base!$I$2:$I$5533,'5º Questão'!A4967,Base!$T$2:$T$5533)</f>
        <v>0</v>
      </c>
      <c r="H4967" s="1">
        <f>SUMIF(Base!$I$2:$I$5533,'5º Questão'!A4967,Base!$U$2:$U$5533)</f>
        <v>0</v>
      </c>
      <c r="I4967" s="1">
        <f>SUMIF(Base!$I$2:$I$5533,'5º Questão'!A4967,Base!$V$2:$V$5533)</f>
        <v>0</v>
      </c>
      <c r="J4967" s="1">
        <f>SUMIF(Base!$I$2:$I$5533,'5º Questão'!A4967,Base!$W$2:$W$5533)</f>
        <v>0</v>
      </c>
      <c r="K4967" s="1">
        <f>SUMIF(Base!$I$2:$I$5533,'5º Questão'!A4967,Base!$X$2:$X$5533)</f>
        <v>0</v>
      </c>
      <c r="L4967" s="33">
        <f t="shared" si="77"/>
        <v>329</v>
      </c>
    </row>
    <row r="4968" spans="1:12" ht="25.5">
      <c r="A4968" s="23" t="s">
        <v>2300</v>
      </c>
      <c r="B4968" s="1">
        <f>SUMIF(Base!$I$2:$I$5533,'5º Questão'!A4968,Base!$O$2:$O$5533)</f>
        <v>0</v>
      </c>
      <c r="C4968" s="1">
        <f>SUMIF(Base!$I$2:$I$5533,'5º Questão'!A4968,Base!$P$2:$P$5533)</f>
        <v>0</v>
      </c>
      <c r="D4968" s="1">
        <f>SUMIF(Base!$I$2:$I$5533,'5º Questão'!A4968,Base!$Q$2:$Q$5533)</f>
        <v>0</v>
      </c>
      <c r="E4968" s="1">
        <f>SUMIF(Base!$I$2:$I$5533,'5º Questão'!A4968,Base!$R$2:$R$5533)</f>
        <v>0</v>
      </c>
      <c r="F4968" s="1">
        <f>SUMIF(Base!$I$2:$I$5533,'5º Questão'!A4968,Base!$S$2:$S$5533)</f>
        <v>257</v>
      </c>
      <c r="G4968" s="1">
        <f>SUMIF(Base!$I$2:$I$5533,'5º Questão'!A4968,Base!$T$2:$T$5533)</f>
        <v>621</v>
      </c>
      <c r="H4968" s="1">
        <f>SUMIF(Base!$I$2:$I$5533,'5º Questão'!A4968,Base!$U$2:$U$5533)</f>
        <v>0</v>
      </c>
      <c r="I4968" s="1">
        <f>SUMIF(Base!$I$2:$I$5533,'5º Questão'!A4968,Base!$V$2:$V$5533)</f>
        <v>0</v>
      </c>
      <c r="J4968" s="1">
        <f>SUMIF(Base!$I$2:$I$5533,'5º Questão'!A4968,Base!$W$2:$W$5533)</f>
        <v>0</v>
      </c>
      <c r="K4968" s="1">
        <f>SUMIF(Base!$I$2:$I$5533,'5º Questão'!A4968,Base!$X$2:$X$5533)</f>
        <v>0</v>
      </c>
      <c r="L4968" s="33">
        <f t="shared" si="77"/>
        <v>878</v>
      </c>
    </row>
    <row r="4969" spans="1:12" ht="17.25">
      <c r="A4969" s="23" t="s">
        <v>4482</v>
      </c>
      <c r="B4969" s="1">
        <f>SUMIF(Base!$I$2:$I$5533,'5º Questão'!A4969,Base!$O$2:$O$5533)</f>
        <v>0</v>
      </c>
      <c r="C4969" s="1">
        <f>SUMIF(Base!$I$2:$I$5533,'5º Questão'!A4969,Base!$P$2:$P$5533)</f>
        <v>6</v>
      </c>
      <c r="D4969" s="1">
        <f>SUMIF(Base!$I$2:$I$5533,'5º Questão'!A4969,Base!$Q$2:$Q$5533)</f>
        <v>0</v>
      </c>
      <c r="E4969" s="1">
        <f>SUMIF(Base!$I$2:$I$5533,'5º Questão'!A4969,Base!$R$2:$R$5533)</f>
        <v>0</v>
      </c>
      <c r="F4969" s="1">
        <f>SUMIF(Base!$I$2:$I$5533,'5º Questão'!A4969,Base!$S$2:$S$5533)</f>
        <v>258</v>
      </c>
      <c r="G4969" s="1">
        <f>SUMIF(Base!$I$2:$I$5533,'5º Questão'!A4969,Base!$T$2:$T$5533)</f>
        <v>439</v>
      </c>
      <c r="H4969" s="1">
        <f>SUMIF(Base!$I$2:$I$5533,'5º Questão'!A4969,Base!$U$2:$U$5533)</f>
        <v>0</v>
      </c>
      <c r="I4969" s="1">
        <f>SUMIF(Base!$I$2:$I$5533,'5º Questão'!A4969,Base!$V$2:$V$5533)</f>
        <v>0</v>
      </c>
      <c r="J4969" s="1">
        <f>SUMIF(Base!$I$2:$I$5533,'5º Questão'!A4969,Base!$W$2:$W$5533)</f>
        <v>0</v>
      </c>
      <c r="K4969" s="1">
        <f>SUMIF(Base!$I$2:$I$5533,'5º Questão'!A4969,Base!$X$2:$X$5533)</f>
        <v>0</v>
      </c>
      <c r="L4969" s="33">
        <f t="shared" si="77"/>
        <v>703</v>
      </c>
    </row>
    <row r="4970" spans="1:12" ht="25.5">
      <c r="A4970" s="23" t="s">
        <v>2429</v>
      </c>
      <c r="B4970" s="1">
        <f>SUMIF(Base!$I$2:$I$5533,'5º Questão'!A4970,Base!$O$2:$O$5533)</f>
        <v>0</v>
      </c>
      <c r="C4970" s="1">
        <f>SUMIF(Base!$I$2:$I$5533,'5º Questão'!A4970,Base!$P$2:$P$5533)</f>
        <v>0</v>
      </c>
      <c r="D4970" s="1">
        <f>SUMIF(Base!$I$2:$I$5533,'5º Questão'!A4970,Base!$Q$2:$Q$5533)</f>
        <v>0</v>
      </c>
      <c r="E4970" s="1">
        <f>SUMIF(Base!$I$2:$I$5533,'5º Questão'!A4970,Base!$R$2:$R$5533)</f>
        <v>0</v>
      </c>
      <c r="F4970" s="1">
        <f>SUMIF(Base!$I$2:$I$5533,'5º Questão'!A4970,Base!$S$2:$S$5533)</f>
        <v>400</v>
      </c>
      <c r="G4970" s="1">
        <f>SUMIF(Base!$I$2:$I$5533,'5º Questão'!A4970,Base!$T$2:$T$5533)</f>
        <v>193</v>
      </c>
      <c r="H4970" s="1">
        <f>SUMIF(Base!$I$2:$I$5533,'5º Questão'!A4970,Base!$U$2:$U$5533)</f>
        <v>0</v>
      </c>
      <c r="I4970" s="1">
        <f>SUMIF(Base!$I$2:$I$5533,'5º Questão'!A4970,Base!$V$2:$V$5533)</f>
        <v>0</v>
      </c>
      <c r="J4970" s="1">
        <f>SUMIF(Base!$I$2:$I$5533,'5º Questão'!A4970,Base!$W$2:$W$5533)</f>
        <v>0</v>
      </c>
      <c r="K4970" s="1">
        <f>SUMIF(Base!$I$2:$I$5533,'5º Questão'!A4970,Base!$X$2:$X$5533)</f>
        <v>0</v>
      </c>
      <c r="L4970" s="33">
        <f t="shared" si="77"/>
        <v>593</v>
      </c>
    </row>
    <row r="4971" spans="1:12" ht="17.25">
      <c r="A4971" s="23" t="s">
        <v>1820</v>
      </c>
      <c r="B4971" s="1">
        <f>SUMIF(Base!$I$2:$I$5533,'5º Questão'!A4971,Base!$O$2:$O$5533)</f>
        <v>0</v>
      </c>
      <c r="C4971" s="1">
        <f>SUMIF(Base!$I$2:$I$5533,'5º Questão'!A4971,Base!$P$2:$P$5533)</f>
        <v>5</v>
      </c>
      <c r="D4971" s="1">
        <f>SUMIF(Base!$I$2:$I$5533,'5º Questão'!A4971,Base!$Q$2:$Q$5533)</f>
        <v>0</v>
      </c>
      <c r="E4971" s="1">
        <f>SUMIF(Base!$I$2:$I$5533,'5º Questão'!A4971,Base!$R$2:$R$5533)</f>
        <v>0</v>
      </c>
      <c r="F4971" s="1">
        <f>SUMIF(Base!$I$2:$I$5533,'5º Questão'!A4971,Base!$S$2:$S$5533)</f>
        <v>249</v>
      </c>
      <c r="G4971" s="1">
        <f>SUMIF(Base!$I$2:$I$5533,'5º Questão'!A4971,Base!$T$2:$T$5533)</f>
        <v>0</v>
      </c>
      <c r="H4971" s="1">
        <f>SUMIF(Base!$I$2:$I$5533,'5º Questão'!A4971,Base!$U$2:$U$5533)</f>
        <v>0</v>
      </c>
      <c r="I4971" s="1">
        <f>SUMIF(Base!$I$2:$I$5533,'5º Questão'!A4971,Base!$V$2:$V$5533)</f>
        <v>0</v>
      </c>
      <c r="J4971" s="1">
        <f>SUMIF(Base!$I$2:$I$5533,'5º Questão'!A4971,Base!$W$2:$W$5533)</f>
        <v>0</v>
      </c>
      <c r="K4971" s="1">
        <f>SUMIF(Base!$I$2:$I$5533,'5º Questão'!A4971,Base!$X$2:$X$5533)</f>
        <v>0</v>
      </c>
      <c r="L4971" s="33">
        <f t="shared" si="77"/>
        <v>254</v>
      </c>
    </row>
    <row r="4972" spans="1:12">
      <c r="A4972" s="23" t="s">
        <v>9810</v>
      </c>
      <c r="B4972" s="1">
        <f>SUMIF(Base!$I$2:$I$5533,'5º Questão'!A4972,Base!$O$2:$O$5533)</f>
        <v>0</v>
      </c>
      <c r="C4972" s="1">
        <f>SUMIF(Base!$I$2:$I$5533,'5º Questão'!A4972,Base!$P$2:$P$5533)</f>
        <v>0</v>
      </c>
      <c r="D4972" s="1">
        <f>SUMIF(Base!$I$2:$I$5533,'5º Questão'!A4972,Base!$Q$2:$Q$5533)</f>
        <v>0</v>
      </c>
      <c r="E4972" s="1">
        <f>SUMIF(Base!$I$2:$I$5533,'5º Questão'!A4972,Base!$R$2:$R$5533)</f>
        <v>0</v>
      </c>
      <c r="F4972" s="1">
        <f>SUMIF(Base!$I$2:$I$5533,'5º Questão'!A4972,Base!$S$2:$S$5533)</f>
        <v>0</v>
      </c>
      <c r="G4972" s="1">
        <f>SUMIF(Base!$I$2:$I$5533,'5º Questão'!A4972,Base!$T$2:$T$5533)</f>
        <v>647</v>
      </c>
      <c r="H4972" s="1">
        <f>SUMIF(Base!$I$2:$I$5533,'5º Questão'!A4972,Base!$U$2:$U$5533)</f>
        <v>0</v>
      </c>
      <c r="I4972" s="1">
        <f>SUMIF(Base!$I$2:$I$5533,'5º Questão'!A4972,Base!$V$2:$V$5533)</f>
        <v>0</v>
      </c>
      <c r="J4972" s="1">
        <f>SUMIF(Base!$I$2:$I$5533,'5º Questão'!A4972,Base!$W$2:$W$5533)</f>
        <v>0</v>
      </c>
      <c r="K4972" s="1">
        <f>SUMIF(Base!$I$2:$I$5533,'5º Questão'!A4972,Base!$X$2:$X$5533)</f>
        <v>0</v>
      </c>
      <c r="L4972" s="33">
        <f t="shared" si="77"/>
        <v>647</v>
      </c>
    </row>
    <row r="4973" spans="1:12" ht="33.75">
      <c r="A4973" s="23" t="s">
        <v>2468</v>
      </c>
      <c r="B4973" s="1">
        <f>SUMIF(Base!$I$2:$I$5533,'5º Questão'!A4973,Base!$O$2:$O$5533)</f>
        <v>0</v>
      </c>
      <c r="C4973" s="1">
        <f>SUMIF(Base!$I$2:$I$5533,'5º Questão'!A4973,Base!$P$2:$P$5533)</f>
        <v>0</v>
      </c>
      <c r="D4973" s="1">
        <f>SUMIF(Base!$I$2:$I$5533,'5º Questão'!A4973,Base!$Q$2:$Q$5533)</f>
        <v>0</v>
      </c>
      <c r="E4973" s="1">
        <f>SUMIF(Base!$I$2:$I$5533,'5º Questão'!A4973,Base!$R$2:$R$5533)</f>
        <v>0</v>
      </c>
      <c r="F4973" s="1">
        <f>SUMIF(Base!$I$2:$I$5533,'5º Questão'!A4973,Base!$S$2:$S$5533)</f>
        <v>314</v>
      </c>
      <c r="G4973" s="1">
        <f>SUMIF(Base!$I$2:$I$5533,'5º Questão'!A4973,Base!$T$2:$T$5533)</f>
        <v>203</v>
      </c>
      <c r="H4973" s="1">
        <f>SUMIF(Base!$I$2:$I$5533,'5º Questão'!A4973,Base!$U$2:$U$5533)</f>
        <v>0</v>
      </c>
      <c r="I4973" s="1">
        <f>SUMIF(Base!$I$2:$I$5533,'5º Questão'!A4973,Base!$V$2:$V$5533)</f>
        <v>0</v>
      </c>
      <c r="J4973" s="1">
        <f>SUMIF(Base!$I$2:$I$5533,'5º Questão'!A4973,Base!$W$2:$W$5533)</f>
        <v>0</v>
      </c>
      <c r="K4973" s="1">
        <f>SUMIF(Base!$I$2:$I$5533,'5º Questão'!A4973,Base!$X$2:$X$5533)</f>
        <v>0</v>
      </c>
      <c r="L4973" s="33">
        <f t="shared" si="77"/>
        <v>517</v>
      </c>
    </row>
    <row r="4974" spans="1:12" ht="25.5">
      <c r="A4974" s="23" t="s">
        <v>13515</v>
      </c>
      <c r="B4974" s="1">
        <f>SUMIF(Base!$I$2:$I$5533,'5º Questão'!A4974,Base!$O$2:$O$5533)</f>
        <v>0</v>
      </c>
      <c r="C4974" s="1">
        <f>SUMIF(Base!$I$2:$I$5533,'5º Questão'!A4974,Base!$P$2:$P$5533)</f>
        <v>0</v>
      </c>
      <c r="D4974" s="1">
        <f>SUMIF(Base!$I$2:$I$5533,'5º Questão'!A4974,Base!$Q$2:$Q$5533)</f>
        <v>0</v>
      </c>
      <c r="E4974" s="1">
        <f>SUMIF(Base!$I$2:$I$5533,'5º Questão'!A4974,Base!$R$2:$R$5533)</f>
        <v>0</v>
      </c>
      <c r="F4974" s="1">
        <f>SUMIF(Base!$I$2:$I$5533,'5º Questão'!A4974,Base!$S$2:$S$5533)</f>
        <v>481</v>
      </c>
      <c r="G4974" s="1">
        <f>SUMIF(Base!$I$2:$I$5533,'5º Questão'!A4974,Base!$T$2:$T$5533)</f>
        <v>602</v>
      </c>
      <c r="H4974" s="1">
        <f>SUMIF(Base!$I$2:$I$5533,'5º Questão'!A4974,Base!$U$2:$U$5533)</f>
        <v>0</v>
      </c>
      <c r="I4974" s="1">
        <f>SUMIF(Base!$I$2:$I$5533,'5º Questão'!A4974,Base!$V$2:$V$5533)</f>
        <v>0</v>
      </c>
      <c r="J4974" s="1">
        <f>SUMIF(Base!$I$2:$I$5533,'5º Questão'!A4974,Base!$W$2:$W$5533)</f>
        <v>0</v>
      </c>
      <c r="K4974" s="1">
        <f>SUMIF(Base!$I$2:$I$5533,'5º Questão'!A4974,Base!$X$2:$X$5533)</f>
        <v>0</v>
      </c>
      <c r="L4974" s="33">
        <f t="shared" si="77"/>
        <v>1083</v>
      </c>
    </row>
    <row r="4975" spans="1:12" ht="33.75">
      <c r="A4975" s="23" t="s">
        <v>7291</v>
      </c>
      <c r="B4975" s="1">
        <f>SUMIF(Base!$I$2:$I$5533,'5º Questão'!A4975,Base!$O$2:$O$5533)</f>
        <v>0</v>
      </c>
      <c r="C4975" s="1">
        <f>SUMIF(Base!$I$2:$I$5533,'5º Questão'!A4975,Base!$P$2:$P$5533)</f>
        <v>21</v>
      </c>
      <c r="D4975" s="1">
        <f>SUMIF(Base!$I$2:$I$5533,'5º Questão'!A4975,Base!$Q$2:$Q$5533)</f>
        <v>0</v>
      </c>
      <c r="E4975" s="1">
        <f>SUMIF(Base!$I$2:$I$5533,'5º Questão'!A4975,Base!$R$2:$R$5533)</f>
        <v>352</v>
      </c>
      <c r="F4975" s="1">
        <f>SUMIF(Base!$I$2:$I$5533,'5º Questão'!A4975,Base!$S$2:$S$5533)</f>
        <v>361</v>
      </c>
      <c r="G4975" s="1">
        <f>SUMIF(Base!$I$2:$I$5533,'5º Questão'!A4975,Base!$T$2:$T$5533)</f>
        <v>360</v>
      </c>
      <c r="H4975" s="1">
        <f>SUMIF(Base!$I$2:$I$5533,'5º Questão'!A4975,Base!$U$2:$U$5533)</f>
        <v>0</v>
      </c>
      <c r="I4975" s="1">
        <f>SUMIF(Base!$I$2:$I$5533,'5º Questão'!A4975,Base!$V$2:$V$5533)</f>
        <v>0</v>
      </c>
      <c r="J4975" s="1">
        <f>SUMIF(Base!$I$2:$I$5533,'5º Questão'!A4975,Base!$W$2:$W$5533)</f>
        <v>0</v>
      </c>
      <c r="K4975" s="1">
        <f>SUMIF(Base!$I$2:$I$5533,'5º Questão'!A4975,Base!$X$2:$X$5533)</f>
        <v>0</v>
      </c>
      <c r="L4975" s="33">
        <f t="shared" si="77"/>
        <v>1094</v>
      </c>
    </row>
    <row r="4976" spans="1:12" ht="33.75">
      <c r="A4976" s="23" t="s">
        <v>17929</v>
      </c>
      <c r="B4976" s="1">
        <f>SUMIF(Base!$I$2:$I$5533,'5º Questão'!A4976,Base!$O$2:$O$5533)</f>
        <v>0</v>
      </c>
      <c r="C4976" s="1">
        <f>SUMIF(Base!$I$2:$I$5533,'5º Questão'!A4976,Base!$P$2:$P$5533)</f>
        <v>12</v>
      </c>
      <c r="D4976" s="1">
        <f>SUMIF(Base!$I$2:$I$5533,'5º Questão'!A4976,Base!$Q$2:$Q$5533)</f>
        <v>0</v>
      </c>
      <c r="E4976" s="1">
        <f>SUMIF(Base!$I$2:$I$5533,'5º Questão'!A4976,Base!$R$2:$R$5533)</f>
        <v>0</v>
      </c>
      <c r="F4976" s="1">
        <f>SUMIF(Base!$I$2:$I$5533,'5º Questão'!A4976,Base!$S$2:$S$5533)</f>
        <v>0</v>
      </c>
      <c r="G4976" s="1">
        <f>SUMIF(Base!$I$2:$I$5533,'5º Questão'!A4976,Base!$T$2:$T$5533)</f>
        <v>356</v>
      </c>
      <c r="H4976" s="1">
        <f>SUMIF(Base!$I$2:$I$5533,'5º Questão'!A4976,Base!$U$2:$U$5533)</f>
        <v>0</v>
      </c>
      <c r="I4976" s="1">
        <f>SUMIF(Base!$I$2:$I$5533,'5º Questão'!A4976,Base!$V$2:$V$5533)</f>
        <v>33</v>
      </c>
      <c r="J4976" s="1">
        <f>SUMIF(Base!$I$2:$I$5533,'5º Questão'!A4976,Base!$W$2:$W$5533)</f>
        <v>0</v>
      </c>
      <c r="K4976" s="1">
        <f>SUMIF(Base!$I$2:$I$5533,'5º Questão'!A4976,Base!$X$2:$X$5533)</f>
        <v>0</v>
      </c>
      <c r="L4976" s="33">
        <f t="shared" si="77"/>
        <v>401</v>
      </c>
    </row>
    <row r="4977" spans="1:12" ht="25.5">
      <c r="A4977" s="23" t="s">
        <v>10104</v>
      </c>
      <c r="B4977" s="1">
        <f>SUMIF(Base!$I$2:$I$5533,'5º Questão'!A4977,Base!$O$2:$O$5533)</f>
        <v>0</v>
      </c>
      <c r="C4977" s="1">
        <f>SUMIF(Base!$I$2:$I$5533,'5º Questão'!A4977,Base!$P$2:$P$5533)</f>
        <v>0</v>
      </c>
      <c r="D4977" s="1">
        <f>SUMIF(Base!$I$2:$I$5533,'5º Questão'!A4977,Base!$Q$2:$Q$5533)</f>
        <v>0</v>
      </c>
      <c r="E4977" s="1">
        <f>SUMIF(Base!$I$2:$I$5533,'5º Questão'!A4977,Base!$R$2:$R$5533)</f>
        <v>757</v>
      </c>
      <c r="F4977" s="1">
        <f>SUMIF(Base!$I$2:$I$5533,'5º Questão'!A4977,Base!$S$2:$S$5533)</f>
        <v>0</v>
      </c>
      <c r="G4977" s="1">
        <f>SUMIF(Base!$I$2:$I$5533,'5º Questão'!A4977,Base!$T$2:$T$5533)</f>
        <v>0</v>
      </c>
      <c r="H4977" s="1">
        <f>SUMIF(Base!$I$2:$I$5533,'5º Questão'!A4977,Base!$U$2:$U$5533)</f>
        <v>0</v>
      </c>
      <c r="I4977" s="1">
        <f>SUMIF(Base!$I$2:$I$5533,'5º Questão'!A4977,Base!$V$2:$V$5533)</f>
        <v>0</v>
      </c>
      <c r="J4977" s="1">
        <f>SUMIF(Base!$I$2:$I$5533,'5º Questão'!A4977,Base!$W$2:$W$5533)</f>
        <v>0</v>
      </c>
      <c r="K4977" s="1">
        <f>SUMIF(Base!$I$2:$I$5533,'5º Questão'!A4977,Base!$X$2:$X$5533)</f>
        <v>0</v>
      </c>
      <c r="L4977" s="33">
        <f t="shared" si="77"/>
        <v>757</v>
      </c>
    </row>
    <row r="4978" spans="1:12" ht="33.75">
      <c r="A4978" s="23" t="s">
        <v>14532</v>
      </c>
      <c r="B4978" s="1">
        <f>SUMIF(Base!$I$2:$I$5533,'5º Questão'!A4978,Base!$O$2:$O$5533)</f>
        <v>0</v>
      </c>
      <c r="C4978" s="1">
        <f>SUMIF(Base!$I$2:$I$5533,'5º Questão'!A4978,Base!$P$2:$P$5533)</f>
        <v>7</v>
      </c>
      <c r="D4978" s="1">
        <f>SUMIF(Base!$I$2:$I$5533,'5º Questão'!A4978,Base!$Q$2:$Q$5533)</f>
        <v>0</v>
      </c>
      <c r="E4978" s="1">
        <f>SUMIF(Base!$I$2:$I$5533,'5º Questão'!A4978,Base!$R$2:$R$5533)</f>
        <v>71</v>
      </c>
      <c r="F4978" s="1">
        <f>SUMIF(Base!$I$2:$I$5533,'5º Questão'!A4978,Base!$S$2:$S$5533)</f>
        <v>73</v>
      </c>
      <c r="G4978" s="1">
        <f>SUMIF(Base!$I$2:$I$5533,'5º Questão'!A4978,Base!$T$2:$T$5533)</f>
        <v>47</v>
      </c>
      <c r="H4978" s="1">
        <f>SUMIF(Base!$I$2:$I$5533,'5º Questão'!A4978,Base!$U$2:$U$5533)</f>
        <v>0</v>
      </c>
      <c r="I4978" s="1">
        <f>SUMIF(Base!$I$2:$I$5533,'5º Questão'!A4978,Base!$V$2:$V$5533)</f>
        <v>0</v>
      </c>
      <c r="J4978" s="1">
        <f>SUMIF(Base!$I$2:$I$5533,'5º Questão'!A4978,Base!$W$2:$W$5533)</f>
        <v>0</v>
      </c>
      <c r="K4978" s="1">
        <f>SUMIF(Base!$I$2:$I$5533,'5º Questão'!A4978,Base!$X$2:$X$5533)</f>
        <v>0</v>
      </c>
      <c r="L4978" s="33">
        <f t="shared" si="77"/>
        <v>198</v>
      </c>
    </row>
    <row r="4979" spans="1:12" ht="25.5">
      <c r="A4979" s="23" t="s">
        <v>12528</v>
      </c>
      <c r="B4979" s="1">
        <f>SUMIF(Base!$I$2:$I$5533,'5º Questão'!A4979,Base!$O$2:$O$5533)</f>
        <v>0</v>
      </c>
      <c r="C4979" s="1">
        <f>SUMIF(Base!$I$2:$I$5533,'5º Questão'!A4979,Base!$P$2:$P$5533)</f>
        <v>0</v>
      </c>
      <c r="D4979" s="1">
        <f>SUMIF(Base!$I$2:$I$5533,'5º Questão'!A4979,Base!$Q$2:$Q$5533)</f>
        <v>0</v>
      </c>
      <c r="E4979" s="1">
        <f>SUMIF(Base!$I$2:$I$5533,'5º Questão'!A4979,Base!$R$2:$R$5533)</f>
        <v>0</v>
      </c>
      <c r="F4979" s="1">
        <f>SUMIF(Base!$I$2:$I$5533,'5º Questão'!A4979,Base!$S$2:$S$5533)</f>
        <v>285</v>
      </c>
      <c r="G4979" s="1">
        <f>SUMIF(Base!$I$2:$I$5533,'5º Questão'!A4979,Base!$T$2:$T$5533)</f>
        <v>515</v>
      </c>
      <c r="H4979" s="1">
        <f>SUMIF(Base!$I$2:$I$5533,'5º Questão'!A4979,Base!$U$2:$U$5533)</f>
        <v>0</v>
      </c>
      <c r="I4979" s="1">
        <f>SUMIF(Base!$I$2:$I$5533,'5º Questão'!A4979,Base!$V$2:$V$5533)</f>
        <v>0</v>
      </c>
      <c r="J4979" s="1">
        <f>SUMIF(Base!$I$2:$I$5533,'5º Questão'!A4979,Base!$W$2:$W$5533)</f>
        <v>0</v>
      </c>
      <c r="K4979" s="1">
        <f>SUMIF(Base!$I$2:$I$5533,'5º Questão'!A4979,Base!$X$2:$X$5533)</f>
        <v>0</v>
      </c>
      <c r="L4979" s="33">
        <f t="shared" si="77"/>
        <v>800</v>
      </c>
    </row>
    <row r="4980" spans="1:12" ht="25.5">
      <c r="A4980" s="23" t="s">
        <v>3456</v>
      </c>
      <c r="B4980" s="1">
        <f>SUMIF(Base!$I$2:$I$5533,'5º Questão'!A4980,Base!$O$2:$O$5533)</f>
        <v>0</v>
      </c>
      <c r="C4980" s="1">
        <f>SUMIF(Base!$I$2:$I$5533,'5º Questão'!A4980,Base!$P$2:$P$5533)</f>
        <v>16</v>
      </c>
      <c r="D4980" s="1">
        <f>SUMIF(Base!$I$2:$I$5533,'5º Questão'!A4980,Base!$Q$2:$Q$5533)</f>
        <v>0</v>
      </c>
      <c r="E4980" s="1">
        <f>SUMIF(Base!$I$2:$I$5533,'5º Questão'!A4980,Base!$R$2:$R$5533)</f>
        <v>0</v>
      </c>
      <c r="F4980" s="1">
        <f>SUMIF(Base!$I$2:$I$5533,'5º Questão'!A4980,Base!$S$2:$S$5533)</f>
        <v>318</v>
      </c>
      <c r="G4980" s="1">
        <f>SUMIF(Base!$I$2:$I$5533,'5º Questão'!A4980,Base!$T$2:$T$5533)</f>
        <v>104</v>
      </c>
      <c r="H4980" s="1">
        <f>SUMIF(Base!$I$2:$I$5533,'5º Questão'!A4980,Base!$U$2:$U$5533)</f>
        <v>0</v>
      </c>
      <c r="I4980" s="1">
        <f>SUMIF(Base!$I$2:$I$5533,'5º Questão'!A4980,Base!$V$2:$V$5533)</f>
        <v>0</v>
      </c>
      <c r="J4980" s="1">
        <f>SUMIF(Base!$I$2:$I$5533,'5º Questão'!A4980,Base!$W$2:$W$5533)</f>
        <v>0</v>
      </c>
      <c r="K4980" s="1">
        <f>SUMIF(Base!$I$2:$I$5533,'5º Questão'!A4980,Base!$X$2:$X$5533)</f>
        <v>0</v>
      </c>
      <c r="L4980" s="33">
        <f t="shared" si="77"/>
        <v>438</v>
      </c>
    </row>
    <row r="4981" spans="1:12" ht="17.25">
      <c r="A4981" s="23" t="s">
        <v>7309</v>
      </c>
      <c r="B4981" s="1">
        <f>SUMIF(Base!$I$2:$I$5533,'5º Questão'!A4981,Base!$O$2:$O$5533)</f>
        <v>0</v>
      </c>
      <c r="C4981" s="1">
        <f>SUMIF(Base!$I$2:$I$5533,'5º Questão'!A4981,Base!$P$2:$P$5533)</f>
        <v>7</v>
      </c>
      <c r="D4981" s="1">
        <f>SUMIF(Base!$I$2:$I$5533,'5º Questão'!A4981,Base!$Q$2:$Q$5533)</f>
        <v>0</v>
      </c>
      <c r="E4981" s="1">
        <f>SUMIF(Base!$I$2:$I$5533,'5º Questão'!A4981,Base!$R$2:$R$5533)</f>
        <v>0</v>
      </c>
      <c r="F4981" s="1">
        <f>SUMIF(Base!$I$2:$I$5533,'5º Questão'!A4981,Base!$S$2:$S$5533)</f>
        <v>276</v>
      </c>
      <c r="G4981" s="1">
        <f>SUMIF(Base!$I$2:$I$5533,'5º Questão'!A4981,Base!$T$2:$T$5533)</f>
        <v>139</v>
      </c>
      <c r="H4981" s="1">
        <f>SUMIF(Base!$I$2:$I$5533,'5º Questão'!A4981,Base!$U$2:$U$5533)</f>
        <v>0</v>
      </c>
      <c r="I4981" s="1">
        <f>SUMIF(Base!$I$2:$I$5533,'5º Questão'!A4981,Base!$V$2:$V$5533)</f>
        <v>0</v>
      </c>
      <c r="J4981" s="1">
        <f>SUMIF(Base!$I$2:$I$5533,'5º Questão'!A4981,Base!$W$2:$W$5533)</f>
        <v>0</v>
      </c>
      <c r="K4981" s="1">
        <f>SUMIF(Base!$I$2:$I$5533,'5º Questão'!A4981,Base!$X$2:$X$5533)</f>
        <v>0</v>
      </c>
      <c r="L4981" s="33">
        <f t="shared" si="77"/>
        <v>422</v>
      </c>
    </row>
    <row r="4982" spans="1:12" ht="25.5">
      <c r="A4982" s="23" t="s">
        <v>9361</v>
      </c>
      <c r="B4982" s="1">
        <f>SUMIF(Base!$I$2:$I$5533,'5º Questão'!A4982,Base!$O$2:$O$5533)</f>
        <v>0</v>
      </c>
      <c r="C4982" s="1">
        <f>SUMIF(Base!$I$2:$I$5533,'5º Questão'!A4982,Base!$P$2:$P$5533)</f>
        <v>0</v>
      </c>
      <c r="D4982" s="1">
        <f>SUMIF(Base!$I$2:$I$5533,'5º Questão'!A4982,Base!$Q$2:$Q$5533)</f>
        <v>0</v>
      </c>
      <c r="E4982" s="1">
        <f>SUMIF(Base!$I$2:$I$5533,'5º Questão'!A4982,Base!$R$2:$R$5533)</f>
        <v>0</v>
      </c>
      <c r="F4982" s="1">
        <f>SUMIF(Base!$I$2:$I$5533,'5º Questão'!A4982,Base!$S$2:$S$5533)</f>
        <v>196</v>
      </c>
      <c r="G4982" s="1">
        <f>SUMIF(Base!$I$2:$I$5533,'5º Questão'!A4982,Base!$T$2:$T$5533)</f>
        <v>323</v>
      </c>
      <c r="H4982" s="1">
        <f>SUMIF(Base!$I$2:$I$5533,'5º Questão'!A4982,Base!$U$2:$U$5533)</f>
        <v>0</v>
      </c>
      <c r="I4982" s="1">
        <f>SUMIF(Base!$I$2:$I$5533,'5º Questão'!A4982,Base!$V$2:$V$5533)</f>
        <v>0</v>
      </c>
      <c r="J4982" s="1">
        <f>SUMIF(Base!$I$2:$I$5533,'5º Questão'!A4982,Base!$W$2:$W$5533)</f>
        <v>0</v>
      </c>
      <c r="K4982" s="1">
        <f>SUMIF(Base!$I$2:$I$5533,'5º Questão'!A4982,Base!$X$2:$X$5533)</f>
        <v>0</v>
      </c>
      <c r="L4982" s="33">
        <f t="shared" si="77"/>
        <v>519</v>
      </c>
    </row>
    <row r="4983" spans="1:12" ht="25.5">
      <c r="A4983" s="23" t="s">
        <v>9731</v>
      </c>
      <c r="B4983" s="1">
        <f>SUMIF(Base!$I$2:$I$5533,'5º Questão'!A4983,Base!$O$2:$O$5533)</f>
        <v>0</v>
      </c>
      <c r="C4983" s="1">
        <f>SUMIF(Base!$I$2:$I$5533,'5º Questão'!A4983,Base!$P$2:$P$5533)</f>
        <v>0</v>
      </c>
      <c r="D4983" s="1">
        <f>SUMIF(Base!$I$2:$I$5533,'5º Questão'!A4983,Base!$Q$2:$Q$5533)</f>
        <v>0</v>
      </c>
      <c r="E4983" s="1">
        <f>SUMIF(Base!$I$2:$I$5533,'5º Questão'!A4983,Base!$R$2:$R$5533)</f>
        <v>0</v>
      </c>
      <c r="F4983" s="1">
        <f>SUMIF(Base!$I$2:$I$5533,'5º Questão'!A4983,Base!$S$2:$S$5533)</f>
        <v>91</v>
      </c>
      <c r="G4983" s="1">
        <f>SUMIF(Base!$I$2:$I$5533,'5º Questão'!A4983,Base!$T$2:$T$5533)</f>
        <v>584</v>
      </c>
      <c r="H4983" s="1">
        <f>SUMIF(Base!$I$2:$I$5533,'5º Questão'!A4983,Base!$U$2:$U$5533)</f>
        <v>0</v>
      </c>
      <c r="I4983" s="1">
        <f>SUMIF(Base!$I$2:$I$5533,'5º Questão'!A4983,Base!$V$2:$V$5533)</f>
        <v>0</v>
      </c>
      <c r="J4983" s="1">
        <f>SUMIF(Base!$I$2:$I$5533,'5º Questão'!A4983,Base!$W$2:$W$5533)</f>
        <v>0</v>
      </c>
      <c r="K4983" s="1">
        <f>SUMIF(Base!$I$2:$I$5533,'5º Questão'!A4983,Base!$X$2:$X$5533)</f>
        <v>0</v>
      </c>
      <c r="L4983" s="33">
        <f t="shared" si="77"/>
        <v>675</v>
      </c>
    </row>
    <row r="4984" spans="1:12" ht="42">
      <c r="A4984" s="23" t="s">
        <v>14641</v>
      </c>
      <c r="B4984" s="1">
        <f>SUMIF(Base!$I$2:$I$5533,'5º Questão'!A4984,Base!$O$2:$O$5533)</f>
        <v>0</v>
      </c>
      <c r="C4984" s="1">
        <f>SUMIF(Base!$I$2:$I$5533,'5º Questão'!A4984,Base!$P$2:$P$5533)</f>
        <v>7</v>
      </c>
      <c r="D4984" s="1">
        <f>SUMIF(Base!$I$2:$I$5533,'5º Questão'!A4984,Base!$Q$2:$Q$5533)</f>
        <v>0</v>
      </c>
      <c r="E4984" s="1">
        <f>SUMIF(Base!$I$2:$I$5533,'5º Questão'!A4984,Base!$R$2:$R$5533)</f>
        <v>0</v>
      </c>
      <c r="F4984" s="1">
        <f>SUMIF(Base!$I$2:$I$5533,'5º Questão'!A4984,Base!$S$2:$S$5533)</f>
        <v>310</v>
      </c>
      <c r="G4984" s="1">
        <f>SUMIF(Base!$I$2:$I$5533,'5º Questão'!A4984,Base!$T$2:$T$5533)</f>
        <v>330</v>
      </c>
      <c r="H4984" s="1">
        <f>SUMIF(Base!$I$2:$I$5533,'5º Questão'!A4984,Base!$U$2:$U$5533)</f>
        <v>0</v>
      </c>
      <c r="I4984" s="1">
        <f>SUMIF(Base!$I$2:$I$5533,'5º Questão'!A4984,Base!$V$2:$V$5533)</f>
        <v>0</v>
      </c>
      <c r="J4984" s="1">
        <f>SUMIF(Base!$I$2:$I$5533,'5º Questão'!A4984,Base!$W$2:$W$5533)</f>
        <v>12</v>
      </c>
      <c r="K4984" s="1">
        <f>SUMIF(Base!$I$2:$I$5533,'5º Questão'!A4984,Base!$X$2:$X$5533)</f>
        <v>0</v>
      </c>
      <c r="L4984" s="33">
        <f t="shared" si="77"/>
        <v>659</v>
      </c>
    </row>
    <row r="4985" spans="1:12" ht="17.25">
      <c r="A4985" s="23" t="s">
        <v>3308</v>
      </c>
      <c r="B4985" s="1">
        <f>SUMIF(Base!$I$2:$I$5533,'5º Questão'!A4985,Base!$O$2:$O$5533)</f>
        <v>0</v>
      </c>
      <c r="C4985" s="1">
        <f>SUMIF(Base!$I$2:$I$5533,'5º Questão'!A4985,Base!$P$2:$P$5533)</f>
        <v>0</v>
      </c>
      <c r="D4985" s="1">
        <f>SUMIF(Base!$I$2:$I$5533,'5º Questão'!A4985,Base!$Q$2:$Q$5533)</f>
        <v>0</v>
      </c>
      <c r="E4985" s="1">
        <f>SUMIF(Base!$I$2:$I$5533,'5º Questão'!A4985,Base!$R$2:$R$5533)</f>
        <v>0</v>
      </c>
      <c r="F4985" s="1">
        <f>SUMIF(Base!$I$2:$I$5533,'5º Questão'!A4985,Base!$S$2:$S$5533)</f>
        <v>502</v>
      </c>
      <c r="G4985" s="1">
        <f>SUMIF(Base!$I$2:$I$5533,'5º Questão'!A4985,Base!$T$2:$T$5533)</f>
        <v>198</v>
      </c>
      <c r="H4985" s="1">
        <f>SUMIF(Base!$I$2:$I$5533,'5º Questão'!A4985,Base!$U$2:$U$5533)</f>
        <v>0</v>
      </c>
      <c r="I4985" s="1">
        <f>SUMIF(Base!$I$2:$I$5533,'5º Questão'!A4985,Base!$V$2:$V$5533)</f>
        <v>0</v>
      </c>
      <c r="J4985" s="1">
        <f>SUMIF(Base!$I$2:$I$5533,'5º Questão'!A4985,Base!$W$2:$W$5533)</f>
        <v>0</v>
      </c>
      <c r="K4985" s="1">
        <f>SUMIF(Base!$I$2:$I$5533,'5º Questão'!A4985,Base!$X$2:$X$5533)</f>
        <v>0</v>
      </c>
      <c r="L4985" s="33">
        <f t="shared" si="77"/>
        <v>700</v>
      </c>
    </row>
    <row r="4986" spans="1:12" ht="17.25">
      <c r="A4986" s="23" t="s">
        <v>13149</v>
      </c>
      <c r="B4986" s="1">
        <f>SUMIF(Base!$I$2:$I$5533,'5º Questão'!A4986,Base!$O$2:$O$5533)</f>
        <v>0</v>
      </c>
      <c r="C4986" s="1">
        <f>SUMIF(Base!$I$2:$I$5533,'5º Questão'!A4986,Base!$P$2:$P$5533)</f>
        <v>0</v>
      </c>
      <c r="D4986" s="1">
        <f>SUMIF(Base!$I$2:$I$5533,'5º Questão'!A4986,Base!$Q$2:$Q$5533)</f>
        <v>0</v>
      </c>
      <c r="E4986" s="1">
        <f>SUMIF(Base!$I$2:$I$5533,'5º Questão'!A4986,Base!$R$2:$R$5533)</f>
        <v>0</v>
      </c>
      <c r="F4986" s="1">
        <f>SUMIF(Base!$I$2:$I$5533,'5º Questão'!A4986,Base!$S$2:$S$5533)</f>
        <v>0</v>
      </c>
      <c r="G4986" s="1">
        <f>SUMIF(Base!$I$2:$I$5533,'5º Questão'!A4986,Base!$T$2:$T$5533)</f>
        <v>275</v>
      </c>
      <c r="H4986" s="1">
        <f>SUMIF(Base!$I$2:$I$5533,'5º Questão'!A4986,Base!$U$2:$U$5533)</f>
        <v>0</v>
      </c>
      <c r="I4986" s="1">
        <f>SUMIF(Base!$I$2:$I$5533,'5º Questão'!A4986,Base!$V$2:$V$5533)</f>
        <v>0</v>
      </c>
      <c r="J4986" s="1">
        <f>SUMIF(Base!$I$2:$I$5533,'5º Questão'!A4986,Base!$W$2:$W$5533)</f>
        <v>0</v>
      </c>
      <c r="K4986" s="1">
        <f>SUMIF(Base!$I$2:$I$5533,'5º Questão'!A4986,Base!$X$2:$X$5533)</f>
        <v>0</v>
      </c>
      <c r="L4986" s="33">
        <f t="shared" si="77"/>
        <v>275</v>
      </c>
    </row>
    <row r="4987" spans="1:12" ht="25.5">
      <c r="A4987" s="23" t="s">
        <v>16862</v>
      </c>
      <c r="B4987" s="1">
        <f>SUMIF(Base!$I$2:$I$5533,'5º Questão'!A4987,Base!$O$2:$O$5533)</f>
        <v>0</v>
      </c>
      <c r="C4987" s="1">
        <f>SUMIF(Base!$I$2:$I$5533,'5º Questão'!A4987,Base!$P$2:$P$5533)</f>
        <v>0</v>
      </c>
      <c r="D4987" s="1">
        <f>SUMIF(Base!$I$2:$I$5533,'5º Questão'!A4987,Base!$Q$2:$Q$5533)</f>
        <v>0</v>
      </c>
      <c r="E4987" s="1">
        <f>SUMIF(Base!$I$2:$I$5533,'5º Questão'!A4987,Base!$R$2:$R$5533)</f>
        <v>0</v>
      </c>
      <c r="F4987" s="1">
        <f>SUMIF(Base!$I$2:$I$5533,'5º Questão'!A4987,Base!$S$2:$S$5533)</f>
        <v>51</v>
      </c>
      <c r="G4987" s="1">
        <f>SUMIF(Base!$I$2:$I$5533,'5º Questão'!A4987,Base!$T$2:$T$5533)</f>
        <v>118</v>
      </c>
      <c r="H4987" s="1">
        <f>SUMIF(Base!$I$2:$I$5533,'5º Questão'!A4987,Base!$U$2:$U$5533)</f>
        <v>0</v>
      </c>
      <c r="I4987" s="1">
        <f>SUMIF(Base!$I$2:$I$5533,'5º Questão'!A4987,Base!$V$2:$V$5533)</f>
        <v>0</v>
      </c>
      <c r="J4987" s="1">
        <f>SUMIF(Base!$I$2:$I$5533,'5º Questão'!A4987,Base!$W$2:$W$5533)</f>
        <v>0</v>
      </c>
      <c r="K4987" s="1">
        <f>SUMIF(Base!$I$2:$I$5533,'5º Questão'!A4987,Base!$X$2:$X$5533)</f>
        <v>0</v>
      </c>
      <c r="L4987" s="33">
        <f t="shared" si="77"/>
        <v>169</v>
      </c>
    </row>
    <row r="4988" spans="1:12" ht="25.5">
      <c r="A4988" s="23" t="s">
        <v>1663</v>
      </c>
      <c r="B4988" s="1">
        <f>SUMIF(Base!$I$2:$I$5533,'5º Questão'!A4988,Base!$O$2:$O$5533)</f>
        <v>0</v>
      </c>
      <c r="C4988" s="1">
        <f>SUMIF(Base!$I$2:$I$5533,'5º Questão'!A4988,Base!$P$2:$P$5533)</f>
        <v>0</v>
      </c>
      <c r="D4988" s="1">
        <f>SUMIF(Base!$I$2:$I$5533,'5º Questão'!A4988,Base!$Q$2:$Q$5533)</f>
        <v>0</v>
      </c>
      <c r="E4988" s="1">
        <f>SUMIF(Base!$I$2:$I$5533,'5º Questão'!A4988,Base!$R$2:$R$5533)</f>
        <v>233</v>
      </c>
      <c r="F4988" s="1">
        <f>SUMIF(Base!$I$2:$I$5533,'5º Questão'!A4988,Base!$S$2:$S$5533)</f>
        <v>234</v>
      </c>
      <c r="G4988" s="1">
        <f>SUMIF(Base!$I$2:$I$5533,'5º Questão'!A4988,Base!$T$2:$T$5533)</f>
        <v>118</v>
      </c>
      <c r="H4988" s="1">
        <f>SUMIF(Base!$I$2:$I$5533,'5º Questão'!A4988,Base!$U$2:$U$5533)</f>
        <v>0</v>
      </c>
      <c r="I4988" s="1">
        <f>SUMIF(Base!$I$2:$I$5533,'5º Questão'!A4988,Base!$V$2:$V$5533)</f>
        <v>0</v>
      </c>
      <c r="J4988" s="1">
        <f>SUMIF(Base!$I$2:$I$5533,'5º Questão'!A4988,Base!$W$2:$W$5533)</f>
        <v>0</v>
      </c>
      <c r="K4988" s="1">
        <f>SUMIF(Base!$I$2:$I$5533,'5º Questão'!A4988,Base!$X$2:$X$5533)</f>
        <v>0</v>
      </c>
      <c r="L4988" s="33">
        <f t="shared" si="77"/>
        <v>585</v>
      </c>
    </row>
    <row r="4989" spans="1:12" ht="17.25">
      <c r="A4989" s="23" t="s">
        <v>10521</v>
      </c>
      <c r="B4989" s="1">
        <f>SUMIF(Base!$I$2:$I$5533,'5º Questão'!A4989,Base!$O$2:$O$5533)</f>
        <v>0</v>
      </c>
      <c r="C4989" s="1">
        <f>SUMIF(Base!$I$2:$I$5533,'5º Questão'!A4989,Base!$P$2:$P$5533)</f>
        <v>6</v>
      </c>
      <c r="D4989" s="1">
        <f>SUMIF(Base!$I$2:$I$5533,'5º Questão'!A4989,Base!$Q$2:$Q$5533)</f>
        <v>0</v>
      </c>
      <c r="E4989" s="1">
        <f>SUMIF(Base!$I$2:$I$5533,'5º Questão'!A4989,Base!$R$2:$R$5533)</f>
        <v>0</v>
      </c>
      <c r="F4989" s="1">
        <f>SUMIF(Base!$I$2:$I$5533,'5º Questão'!A4989,Base!$S$2:$S$5533)</f>
        <v>207</v>
      </c>
      <c r="G4989" s="1">
        <f>SUMIF(Base!$I$2:$I$5533,'5º Questão'!A4989,Base!$T$2:$T$5533)</f>
        <v>110</v>
      </c>
      <c r="H4989" s="1">
        <f>SUMIF(Base!$I$2:$I$5533,'5º Questão'!A4989,Base!$U$2:$U$5533)</f>
        <v>0</v>
      </c>
      <c r="I4989" s="1">
        <f>SUMIF(Base!$I$2:$I$5533,'5º Questão'!A4989,Base!$V$2:$V$5533)</f>
        <v>0</v>
      </c>
      <c r="J4989" s="1">
        <f>SUMIF(Base!$I$2:$I$5533,'5º Questão'!A4989,Base!$W$2:$W$5533)</f>
        <v>0</v>
      </c>
      <c r="K4989" s="1">
        <f>SUMIF(Base!$I$2:$I$5533,'5º Questão'!A4989,Base!$X$2:$X$5533)</f>
        <v>0</v>
      </c>
      <c r="L4989" s="33">
        <f t="shared" si="77"/>
        <v>323</v>
      </c>
    </row>
    <row r="4990" spans="1:12">
      <c r="A4990" s="23" t="s">
        <v>9511</v>
      </c>
      <c r="B4990" s="1">
        <f>SUMIF(Base!$I$2:$I$5533,'5º Questão'!A4990,Base!$O$2:$O$5533)</f>
        <v>0</v>
      </c>
      <c r="C4990" s="1">
        <f>SUMIF(Base!$I$2:$I$5533,'5º Questão'!A4990,Base!$P$2:$P$5533)</f>
        <v>0</v>
      </c>
      <c r="D4990" s="1">
        <f>SUMIF(Base!$I$2:$I$5533,'5º Questão'!A4990,Base!$Q$2:$Q$5533)</f>
        <v>0</v>
      </c>
      <c r="E4990" s="1">
        <f>SUMIF(Base!$I$2:$I$5533,'5º Questão'!A4990,Base!$R$2:$R$5533)</f>
        <v>470</v>
      </c>
      <c r="F4990" s="1">
        <f>SUMIF(Base!$I$2:$I$5533,'5º Questão'!A4990,Base!$S$2:$S$5533)</f>
        <v>495</v>
      </c>
      <c r="G4990" s="1">
        <f>SUMIF(Base!$I$2:$I$5533,'5º Questão'!A4990,Base!$T$2:$T$5533)</f>
        <v>0</v>
      </c>
      <c r="H4990" s="1">
        <f>SUMIF(Base!$I$2:$I$5533,'5º Questão'!A4990,Base!$U$2:$U$5533)</f>
        <v>0</v>
      </c>
      <c r="I4990" s="1">
        <f>SUMIF(Base!$I$2:$I$5533,'5º Questão'!A4990,Base!$V$2:$V$5533)</f>
        <v>146</v>
      </c>
      <c r="J4990" s="1">
        <f>SUMIF(Base!$I$2:$I$5533,'5º Questão'!A4990,Base!$W$2:$W$5533)</f>
        <v>0</v>
      </c>
      <c r="K4990" s="1">
        <f>SUMIF(Base!$I$2:$I$5533,'5º Questão'!A4990,Base!$X$2:$X$5533)</f>
        <v>0</v>
      </c>
      <c r="L4990" s="33">
        <f t="shared" si="77"/>
        <v>1111</v>
      </c>
    </row>
    <row r="4991" spans="1:12" ht="25.5">
      <c r="A4991" s="23" t="s">
        <v>15566</v>
      </c>
      <c r="B4991" s="1">
        <f>SUMIF(Base!$I$2:$I$5533,'5º Questão'!A4991,Base!$O$2:$O$5533)</f>
        <v>0</v>
      </c>
      <c r="C4991" s="1">
        <f>SUMIF(Base!$I$2:$I$5533,'5º Questão'!A4991,Base!$P$2:$P$5533)</f>
        <v>2</v>
      </c>
      <c r="D4991" s="1">
        <f>SUMIF(Base!$I$2:$I$5533,'5º Questão'!A4991,Base!$Q$2:$Q$5533)</f>
        <v>0</v>
      </c>
      <c r="E4991" s="1">
        <f>SUMIF(Base!$I$2:$I$5533,'5º Questão'!A4991,Base!$R$2:$R$5533)</f>
        <v>0</v>
      </c>
      <c r="F4991" s="1">
        <f>SUMIF(Base!$I$2:$I$5533,'5º Questão'!A4991,Base!$S$2:$S$5533)</f>
        <v>232</v>
      </c>
      <c r="G4991" s="1">
        <f>SUMIF(Base!$I$2:$I$5533,'5º Questão'!A4991,Base!$T$2:$T$5533)</f>
        <v>0</v>
      </c>
      <c r="H4991" s="1">
        <f>SUMIF(Base!$I$2:$I$5533,'5º Questão'!A4991,Base!$U$2:$U$5533)</f>
        <v>0</v>
      </c>
      <c r="I4991" s="1">
        <f>SUMIF(Base!$I$2:$I$5533,'5º Questão'!A4991,Base!$V$2:$V$5533)</f>
        <v>0</v>
      </c>
      <c r="J4991" s="1">
        <f>SUMIF(Base!$I$2:$I$5533,'5º Questão'!A4991,Base!$W$2:$W$5533)</f>
        <v>0</v>
      </c>
      <c r="K4991" s="1">
        <f>SUMIF(Base!$I$2:$I$5533,'5º Questão'!A4991,Base!$X$2:$X$5533)</f>
        <v>0</v>
      </c>
      <c r="L4991" s="33">
        <f t="shared" si="77"/>
        <v>234</v>
      </c>
    </row>
    <row r="4992" spans="1:12" ht="25.5">
      <c r="A4992" s="23" t="s">
        <v>13895</v>
      </c>
      <c r="B4992" s="1">
        <f>SUMIF(Base!$I$2:$I$5533,'5º Questão'!A4992,Base!$O$2:$O$5533)</f>
        <v>0</v>
      </c>
      <c r="C4992" s="1">
        <f>SUMIF(Base!$I$2:$I$5533,'5º Questão'!A4992,Base!$P$2:$P$5533)</f>
        <v>0</v>
      </c>
      <c r="D4992" s="1">
        <f>SUMIF(Base!$I$2:$I$5533,'5º Questão'!A4992,Base!$Q$2:$Q$5533)</f>
        <v>0</v>
      </c>
      <c r="E4992" s="1">
        <f>SUMIF(Base!$I$2:$I$5533,'5º Questão'!A4992,Base!$R$2:$R$5533)</f>
        <v>889</v>
      </c>
      <c r="F4992" s="1">
        <f>SUMIF(Base!$I$2:$I$5533,'5º Questão'!A4992,Base!$S$2:$S$5533)</f>
        <v>0</v>
      </c>
      <c r="G4992" s="1">
        <f>SUMIF(Base!$I$2:$I$5533,'5º Questão'!A4992,Base!$T$2:$T$5533)</f>
        <v>0</v>
      </c>
      <c r="H4992" s="1">
        <f>SUMIF(Base!$I$2:$I$5533,'5º Questão'!A4992,Base!$U$2:$U$5533)</f>
        <v>0</v>
      </c>
      <c r="I4992" s="1">
        <f>SUMIF(Base!$I$2:$I$5533,'5º Questão'!A4992,Base!$V$2:$V$5533)</f>
        <v>0</v>
      </c>
      <c r="J4992" s="1">
        <f>SUMIF(Base!$I$2:$I$5533,'5º Questão'!A4992,Base!$W$2:$W$5533)</f>
        <v>0</v>
      </c>
      <c r="K4992" s="1">
        <f>SUMIF(Base!$I$2:$I$5533,'5º Questão'!A4992,Base!$X$2:$X$5533)</f>
        <v>0</v>
      </c>
      <c r="L4992" s="33">
        <f t="shared" si="77"/>
        <v>889</v>
      </c>
    </row>
    <row r="4993" spans="1:12" ht="25.5">
      <c r="A4993" s="23" t="s">
        <v>16596</v>
      </c>
      <c r="B4993" s="1">
        <f>SUMIF(Base!$I$2:$I$5533,'5º Questão'!A4993,Base!$O$2:$O$5533)</f>
        <v>0</v>
      </c>
      <c r="C4993" s="1">
        <f>SUMIF(Base!$I$2:$I$5533,'5º Questão'!A4993,Base!$P$2:$P$5533)</f>
        <v>0</v>
      </c>
      <c r="D4993" s="1">
        <f>SUMIF(Base!$I$2:$I$5533,'5º Questão'!A4993,Base!$Q$2:$Q$5533)</f>
        <v>0</v>
      </c>
      <c r="E4993" s="1">
        <f>SUMIF(Base!$I$2:$I$5533,'5º Questão'!A4993,Base!$R$2:$R$5533)</f>
        <v>264</v>
      </c>
      <c r="F4993" s="1">
        <f>SUMIF(Base!$I$2:$I$5533,'5º Questão'!A4993,Base!$S$2:$S$5533)</f>
        <v>407</v>
      </c>
      <c r="G4993" s="1">
        <f>SUMIF(Base!$I$2:$I$5533,'5º Questão'!A4993,Base!$T$2:$T$5533)</f>
        <v>623</v>
      </c>
      <c r="H4993" s="1">
        <f>SUMIF(Base!$I$2:$I$5533,'5º Questão'!A4993,Base!$U$2:$U$5533)</f>
        <v>0</v>
      </c>
      <c r="I4993" s="1">
        <f>SUMIF(Base!$I$2:$I$5533,'5º Questão'!A4993,Base!$V$2:$V$5533)</f>
        <v>272</v>
      </c>
      <c r="J4993" s="1">
        <f>SUMIF(Base!$I$2:$I$5533,'5º Questão'!A4993,Base!$W$2:$W$5533)</f>
        <v>0</v>
      </c>
      <c r="K4993" s="1">
        <f>SUMIF(Base!$I$2:$I$5533,'5º Questão'!A4993,Base!$X$2:$X$5533)</f>
        <v>0</v>
      </c>
      <c r="L4993" s="33">
        <f t="shared" si="77"/>
        <v>1566</v>
      </c>
    </row>
    <row r="4994" spans="1:12" ht="25.5">
      <c r="A4994" s="23" t="s">
        <v>8295</v>
      </c>
      <c r="B4994" s="1">
        <f>SUMIF(Base!$I$2:$I$5533,'5º Questão'!A4994,Base!$O$2:$O$5533)</f>
        <v>0</v>
      </c>
      <c r="C4994" s="1">
        <f>SUMIF(Base!$I$2:$I$5533,'5º Questão'!A4994,Base!$P$2:$P$5533)</f>
        <v>27</v>
      </c>
      <c r="D4994" s="1">
        <f>SUMIF(Base!$I$2:$I$5533,'5º Questão'!A4994,Base!$Q$2:$Q$5533)</f>
        <v>0</v>
      </c>
      <c r="E4994" s="1">
        <f>SUMIF(Base!$I$2:$I$5533,'5º Questão'!A4994,Base!$R$2:$R$5533)</f>
        <v>0</v>
      </c>
      <c r="F4994" s="1">
        <f>SUMIF(Base!$I$2:$I$5533,'5º Questão'!A4994,Base!$S$2:$S$5533)</f>
        <v>776</v>
      </c>
      <c r="G4994" s="1">
        <f>SUMIF(Base!$I$2:$I$5533,'5º Questão'!A4994,Base!$T$2:$T$5533)</f>
        <v>778</v>
      </c>
      <c r="H4994" s="1">
        <f>SUMIF(Base!$I$2:$I$5533,'5º Questão'!A4994,Base!$U$2:$U$5533)</f>
        <v>0</v>
      </c>
      <c r="I4994" s="1">
        <f>SUMIF(Base!$I$2:$I$5533,'5º Questão'!A4994,Base!$V$2:$V$5533)</f>
        <v>0</v>
      </c>
      <c r="J4994" s="1">
        <f>SUMIF(Base!$I$2:$I$5533,'5º Questão'!A4994,Base!$W$2:$W$5533)</f>
        <v>0</v>
      </c>
      <c r="K4994" s="1">
        <f>SUMIF(Base!$I$2:$I$5533,'5º Questão'!A4994,Base!$X$2:$X$5533)</f>
        <v>0</v>
      </c>
      <c r="L4994" s="33">
        <f t="shared" si="77"/>
        <v>1581</v>
      </c>
    </row>
    <row r="4995" spans="1:12" ht="25.5">
      <c r="A4995" s="23" t="s">
        <v>4323</v>
      </c>
      <c r="B4995" s="1">
        <f>SUMIF(Base!$I$2:$I$5533,'5º Questão'!A4995,Base!$O$2:$O$5533)</f>
        <v>0</v>
      </c>
      <c r="C4995" s="1">
        <f>SUMIF(Base!$I$2:$I$5533,'5º Questão'!A4995,Base!$P$2:$P$5533)</f>
        <v>7</v>
      </c>
      <c r="D4995" s="1">
        <f>SUMIF(Base!$I$2:$I$5533,'5º Questão'!A4995,Base!$Q$2:$Q$5533)</f>
        <v>0</v>
      </c>
      <c r="E4995" s="1">
        <f>SUMIF(Base!$I$2:$I$5533,'5º Questão'!A4995,Base!$R$2:$R$5533)</f>
        <v>0</v>
      </c>
      <c r="F4995" s="1">
        <f>SUMIF(Base!$I$2:$I$5533,'5º Questão'!A4995,Base!$S$2:$S$5533)</f>
        <v>0</v>
      </c>
      <c r="G4995" s="1">
        <f>SUMIF(Base!$I$2:$I$5533,'5º Questão'!A4995,Base!$T$2:$T$5533)</f>
        <v>215</v>
      </c>
      <c r="H4995" s="1">
        <f>SUMIF(Base!$I$2:$I$5533,'5º Questão'!A4995,Base!$U$2:$U$5533)</f>
        <v>0</v>
      </c>
      <c r="I4995" s="1">
        <f>SUMIF(Base!$I$2:$I$5533,'5º Questão'!A4995,Base!$V$2:$V$5533)</f>
        <v>0</v>
      </c>
      <c r="J4995" s="1">
        <f>SUMIF(Base!$I$2:$I$5533,'5º Questão'!A4995,Base!$W$2:$W$5533)</f>
        <v>0</v>
      </c>
      <c r="K4995" s="1">
        <f>SUMIF(Base!$I$2:$I$5533,'5º Questão'!A4995,Base!$X$2:$X$5533)</f>
        <v>0</v>
      </c>
      <c r="L4995" s="33">
        <f t="shared" si="77"/>
        <v>222</v>
      </c>
    </row>
    <row r="4996" spans="1:12" ht="25.5">
      <c r="A4996" s="23" t="s">
        <v>12699</v>
      </c>
      <c r="B4996" s="1">
        <f>SUMIF(Base!$I$2:$I$5533,'5º Questão'!A4996,Base!$O$2:$O$5533)</f>
        <v>0</v>
      </c>
      <c r="C4996" s="1">
        <f>SUMIF(Base!$I$2:$I$5533,'5º Questão'!A4996,Base!$P$2:$P$5533)</f>
        <v>0</v>
      </c>
      <c r="D4996" s="1">
        <f>SUMIF(Base!$I$2:$I$5533,'5º Questão'!A4996,Base!$Q$2:$Q$5533)</f>
        <v>0</v>
      </c>
      <c r="E4996" s="1">
        <f>SUMIF(Base!$I$2:$I$5533,'5º Questão'!A4996,Base!$R$2:$R$5533)</f>
        <v>0</v>
      </c>
      <c r="F4996" s="1">
        <f>SUMIF(Base!$I$2:$I$5533,'5º Questão'!A4996,Base!$S$2:$S$5533)</f>
        <v>542</v>
      </c>
      <c r="G4996" s="1">
        <f>SUMIF(Base!$I$2:$I$5533,'5º Questão'!A4996,Base!$T$2:$T$5533)</f>
        <v>281</v>
      </c>
      <c r="H4996" s="1">
        <f>SUMIF(Base!$I$2:$I$5533,'5º Questão'!A4996,Base!$U$2:$U$5533)</f>
        <v>0</v>
      </c>
      <c r="I4996" s="1">
        <f>SUMIF(Base!$I$2:$I$5533,'5º Questão'!A4996,Base!$V$2:$V$5533)</f>
        <v>0</v>
      </c>
      <c r="J4996" s="1">
        <f>SUMIF(Base!$I$2:$I$5533,'5º Questão'!A4996,Base!$W$2:$W$5533)</f>
        <v>0</v>
      </c>
      <c r="K4996" s="1">
        <f>SUMIF(Base!$I$2:$I$5533,'5º Questão'!A4996,Base!$X$2:$X$5533)</f>
        <v>0</v>
      </c>
      <c r="L4996" s="33">
        <f t="shared" ref="L4996:L5059" si="78">SUM(B4996:K4996)</f>
        <v>823</v>
      </c>
    </row>
    <row r="4997" spans="1:12" ht="17.25">
      <c r="A4997" s="23" t="s">
        <v>6137</v>
      </c>
      <c r="B4997" s="1">
        <f>SUMIF(Base!$I$2:$I$5533,'5º Questão'!A4997,Base!$O$2:$O$5533)</f>
        <v>0</v>
      </c>
      <c r="C4997" s="1">
        <f>SUMIF(Base!$I$2:$I$5533,'5º Questão'!A4997,Base!$P$2:$P$5533)</f>
        <v>0</v>
      </c>
      <c r="D4997" s="1">
        <f>SUMIF(Base!$I$2:$I$5533,'5º Questão'!A4997,Base!$Q$2:$Q$5533)</f>
        <v>0</v>
      </c>
      <c r="E4997" s="1">
        <f>SUMIF(Base!$I$2:$I$5533,'5º Questão'!A4997,Base!$R$2:$R$5533)</f>
        <v>0</v>
      </c>
      <c r="F4997" s="1">
        <f>SUMIF(Base!$I$2:$I$5533,'5º Questão'!A4997,Base!$S$2:$S$5533)</f>
        <v>249</v>
      </c>
      <c r="G4997" s="1">
        <f>SUMIF(Base!$I$2:$I$5533,'5º Questão'!A4997,Base!$T$2:$T$5533)</f>
        <v>135</v>
      </c>
      <c r="H4997" s="1">
        <f>SUMIF(Base!$I$2:$I$5533,'5º Questão'!A4997,Base!$U$2:$U$5533)</f>
        <v>0</v>
      </c>
      <c r="I4997" s="1">
        <f>SUMIF(Base!$I$2:$I$5533,'5º Questão'!A4997,Base!$V$2:$V$5533)</f>
        <v>51</v>
      </c>
      <c r="J4997" s="1">
        <f>SUMIF(Base!$I$2:$I$5533,'5º Questão'!A4997,Base!$W$2:$W$5533)</f>
        <v>32</v>
      </c>
      <c r="K4997" s="1">
        <f>SUMIF(Base!$I$2:$I$5533,'5º Questão'!A4997,Base!$X$2:$X$5533)</f>
        <v>0</v>
      </c>
      <c r="L4997" s="33">
        <f t="shared" si="78"/>
        <v>467</v>
      </c>
    </row>
    <row r="4998" spans="1:12" ht="33.75">
      <c r="A4998" s="23" t="s">
        <v>16623</v>
      </c>
      <c r="B4998" s="1">
        <f>SUMIF(Base!$I$2:$I$5533,'5º Questão'!A4998,Base!$O$2:$O$5533)</f>
        <v>0</v>
      </c>
      <c r="C4998" s="1">
        <f>SUMIF(Base!$I$2:$I$5533,'5º Questão'!A4998,Base!$P$2:$P$5533)</f>
        <v>12</v>
      </c>
      <c r="D4998" s="1">
        <f>SUMIF(Base!$I$2:$I$5533,'5º Questão'!A4998,Base!$Q$2:$Q$5533)</f>
        <v>0</v>
      </c>
      <c r="E4998" s="1">
        <f>SUMIF(Base!$I$2:$I$5533,'5º Questão'!A4998,Base!$R$2:$R$5533)</f>
        <v>0</v>
      </c>
      <c r="F4998" s="1">
        <f>SUMIF(Base!$I$2:$I$5533,'5º Questão'!A4998,Base!$S$2:$S$5533)</f>
        <v>0</v>
      </c>
      <c r="G4998" s="1">
        <f>SUMIF(Base!$I$2:$I$5533,'5º Questão'!A4998,Base!$T$2:$T$5533)</f>
        <v>436</v>
      </c>
      <c r="H4998" s="1">
        <f>SUMIF(Base!$I$2:$I$5533,'5º Questão'!A4998,Base!$U$2:$U$5533)</f>
        <v>0</v>
      </c>
      <c r="I4998" s="1">
        <f>SUMIF(Base!$I$2:$I$5533,'5º Questão'!A4998,Base!$V$2:$V$5533)</f>
        <v>141</v>
      </c>
      <c r="J4998" s="1">
        <f>SUMIF(Base!$I$2:$I$5533,'5º Questão'!A4998,Base!$W$2:$W$5533)</f>
        <v>0</v>
      </c>
      <c r="K4998" s="1">
        <f>SUMIF(Base!$I$2:$I$5533,'5º Questão'!A4998,Base!$X$2:$X$5533)</f>
        <v>0</v>
      </c>
      <c r="L4998" s="33">
        <f t="shared" si="78"/>
        <v>589</v>
      </c>
    </row>
    <row r="4999" spans="1:12" ht="25.5">
      <c r="A4999" s="23" t="s">
        <v>15915</v>
      </c>
      <c r="B4999" s="1">
        <f>SUMIF(Base!$I$2:$I$5533,'5º Questão'!A4999,Base!$O$2:$O$5533)</f>
        <v>0</v>
      </c>
      <c r="C4999" s="1">
        <f>SUMIF(Base!$I$2:$I$5533,'5º Questão'!A4999,Base!$P$2:$P$5533)</f>
        <v>0</v>
      </c>
      <c r="D4999" s="1">
        <f>SUMIF(Base!$I$2:$I$5533,'5º Questão'!A4999,Base!$Q$2:$Q$5533)</f>
        <v>0</v>
      </c>
      <c r="E4999" s="1">
        <f>SUMIF(Base!$I$2:$I$5533,'5º Questão'!A4999,Base!$R$2:$R$5533)</f>
        <v>585</v>
      </c>
      <c r="F4999" s="1">
        <f>SUMIF(Base!$I$2:$I$5533,'5º Questão'!A4999,Base!$S$2:$S$5533)</f>
        <v>0</v>
      </c>
      <c r="G4999" s="1">
        <f>SUMIF(Base!$I$2:$I$5533,'5º Questão'!A4999,Base!$T$2:$T$5533)</f>
        <v>0</v>
      </c>
      <c r="H4999" s="1">
        <f>SUMIF(Base!$I$2:$I$5533,'5º Questão'!A4999,Base!$U$2:$U$5533)</f>
        <v>0</v>
      </c>
      <c r="I4999" s="1">
        <f>SUMIF(Base!$I$2:$I$5533,'5º Questão'!A4999,Base!$V$2:$V$5533)</f>
        <v>0</v>
      </c>
      <c r="J4999" s="1">
        <f>SUMIF(Base!$I$2:$I$5533,'5º Questão'!A4999,Base!$W$2:$W$5533)</f>
        <v>0</v>
      </c>
      <c r="K4999" s="1">
        <f>SUMIF(Base!$I$2:$I$5533,'5º Questão'!A4999,Base!$X$2:$X$5533)</f>
        <v>0</v>
      </c>
      <c r="L4999" s="33">
        <f t="shared" si="78"/>
        <v>585</v>
      </c>
    </row>
    <row r="5000" spans="1:12" ht="17.25">
      <c r="A5000" s="23" t="s">
        <v>8903</v>
      </c>
      <c r="B5000" s="1">
        <f>SUMIF(Base!$I$2:$I$5533,'5º Questão'!A5000,Base!$O$2:$O$5533)</f>
        <v>0</v>
      </c>
      <c r="C5000" s="1">
        <f>SUMIF(Base!$I$2:$I$5533,'5º Questão'!A5000,Base!$P$2:$P$5533)</f>
        <v>5</v>
      </c>
      <c r="D5000" s="1">
        <f>SUMIF(Base!$I$2:$I$5533,'5º Questão'!A5000,Base!$Q$2:$Q$5533)</f>
        <v>0</v>
      </c>
      <c r="E5000" s="1">
        <f>SUMIF(Base!$I$2:$I$5533,'5º Questão'!A5000,Base!$R$2:$R$5533)</f>
        <v>0</v>
      </c>
      <c r="F5000" s="1">
        <f>SUMIF(Base!$I$2:$I$5533,'5º Questão'!A5000,Base!$S$2:$S$5533)</f>
        <v>247</v>
      </c>
      <c r="G5000" s="1">
        <f>SUMIF(Base!$I$2:$I$5533,'5º Questão'!A5000,Base!$T$2:$T$5533)</f>
        <v>196</v>
      </c>
      <c r="H5000" s="1">
        <f>SUMIF(Base!$I$2:$I$5533,'5º Questão'!A5000,Base!$U$2:$U$5533)</f>
        <v>0</v>
      </c>
      <c r="I5000" s="1">
        <f>SUMIF(Base!$I$2:$I$5533,'5º Questão'!A5000,Base!$V$2:$V$5533)</f>
        <v>0</v>
      </c>
      <c r="J5000" s="1">
        <f>SUMIF(Base!$I$2:$I$5533,'5º Questão'!A5000,Base!$W$2:$W$5533)</f>
        <v>0</v>
      </c>
      <c r="K5000" s="1">
        <f>SUMIF(Base!$I$2:$I$5533,'5º Questão'!A5000,Base!$X$2:$X$5533)</f>
        <v>0</v>
      </c>
      <c r="L5000" s="33">
        <f t="shared" si="78"/>
        <v>448</v>
      </c>
    </row>
    <row r="5001" spans="1:12" ht="17.25">
      <c r="A5001" s="23" t="s">
        <v>4437</v>
      </c>
      <c r="B5001" s="1">
        <f>SUMIF(Base!$I$2:$I$5533,'5º Questão'!A5001,Base!$O$2:$O$5533)</f>
        <v>0</v>
      </c>
      <c r="C5001" s="1">
        <f>SUMIF(Base!$I$2:$I$5533,'5º Questão'!A5001,Base!$P$2:$P$5533)</f>
        <v>8</v>
      </c>
      <c r="D5001" s="1">
        <f>SUMIF(Base!$I$2:$I$5533,'5º Questão'!A5001,Base!$Q$2:$Q$5533)</f>
        <v>0</v>
      </c>
      <c r="E5001" s="1">
        <f>SUMIF(Base!$I$2:$I$5533,'5º Questão'!A5001,Base!$R$2:$R$5533)</f>
        <v>415</v>
      </c>
      <c r="F5001" s="1">
        <f>SUMIF(Base!$I$2:$I$5533,'5º Questão'!A5001,Base!$S$2:$S$5533)</f>
        <v>0</v>
      </c>
      <c r="G5001" s="1">
        <f>SUMIF(Base!$I$2:$I$5533,'5º Questão'!A5001,Base!$T$2:$T$5533)</f>
        <v>0</v>
      </c>
      <c r="H5001" s="1">
        <f>SUMIF(Base!$I$2:$I$5533,'5º Questão'!A5001,Base!$U$2:$U$5533)</f>
        <v>0</v>
      </c>
      <c r="I5001" s="1">
        <f>SUMIF(Base!$I$2:$I$5533,'5º Questão'!A5001,Base!$V$2:$V$5533)</f>
        <v>0</v>
      </c>
      <c r="J5001" s="1">
        <f>SUMIF(Base!$I$2:$I$5533,'5º Questão'!A5001,Base!$W$2:$W$5533)</f>
        <v>0</v>
      </c>
      <c r="K5001" s="1">
        <f>SUMIF(Base!$I$2:$I$5533,'5º Questão'!A5001,Base!$X$2:$X$5533)</f>
        <v>0</v>
      </c>
      <c r="L5001" s="33">
        <f t="shared" si="78"/>
        <v>423</v>
      </c>
    </row>
    <row r="5002" spans="1:12" ht="25.5">
      <c r="A5002" s="23" t="s">
        <v>11893</v>
      </c>
      <c r="B5002" s="1">
        <f>SUMIF(Base!$I$2:$I$5533,'5º Questão'!A5002,Base!$O$2:$O$5533)</f>
        <v>0</v>
      </c>
      <c r="C5002" s="1">
        <f>SUMIF(Base!$I$2:$I$5533,'5º Questão'!A5002,Base!$P$2:$P$5533)</f>
        <v>7</v>
      </c>
      <c r="D5002" s="1">
        <f>SUMIF(Base!$I$2:$I$5533,'5º Questão'!A5002,Base!$Q$2:$Q$5533)</f>
        <v>0</v>
      </c>
      <c r="E5002" s="1">
        <f>SUMIF(Base!$I$2:$I$5533,'5º Questão'!A5002,Base!$R$2:$R$5533)</f>
        <v>0</v>
      </c>
      <c r="F5002" s="1">
        <f>SUMIF(Base!$I$2:$I$5533,'5º Questão'!A5002,Base!$S$2:$S$5533)</f>
        <v>413</v>
      </c>
      <c r="G5002" s="1">
        <f>SUMIF(Base!$I$2:$I$5533,'5º Questão'!A5002,Base!$T$2:$T$5533)</f>
        <v>207</v>
      </c>
      <c r="H5002" s="1">
        <f>SUMIF(Base!$I$2:$I$5533,'5º Questão'!A5002,Base!$U$2:$U$5533)</f>
        <v>0</v>
      </c>
      <c r="I5002" s="1">
        <f>SUMIF(Base!$I$2:$I$5533,'5º Questão'!A5002,Base!$V$2:$V$5533)</f>
        <v>0</v>
      </c>
      <c r="J5002" s="1">
        <f>SUMIF(Base!$I$2:$I$5533,'5º Questão'!A5002,Base!$W$2:$W$5533)</f>
        <v>0</v>
      </c>
      <c r="K5002" s="1">
        <f>SUMIF(Base!$I$2:$I$5533,'5º Questão'!A5002,Base!$X$2:$X$5533)</f>
        <v>0</v>
      </c>
      <c r="L5002" s="33">
        <f t="shared" si="78"/>
        <v>627</v>
      </c>
    </row>
    <row r="5003" spans="1:12" ht="25.5">
      <c r="A5003" s="23" t="s">
        <v>9257</v>
      </c>
      <c r="B5003" s="1">
        <f>SUMIF(Base!$I$2:$I$5533,'5º Questão'!A5003,Base!$O$2:$O$5533)</f>
        <v>0</v>
      </c>
      <c r="C5003" s="1">
        <f>SUMIF(Base!$I$2:$I$5533,'5º Questão'!A5003,Base!$P$2:$P$5533)</f>
        <v>0</v>
      </c>
      <c r="D5003" s="1">
        <f>SUMIF(Base!$I$2:$I$5533,'5º Questão'!A5003,Base!$Q$2:$Q$5533)</f>
        <v>0</v>
      </c>
      <c r="E5003" s="1">
        <f>SUMIF(Base!$I$2:$I$5533,'5º Questão'!A5003,Base!$R$2:$R$5533)</f>
        <v>522</v>
      </c>
      <c r="F5003" s="1">
        <f>SUMIF(Base!$I$2:$I$5533,'5º Questão'!A5003,Base!$S$2:$S$5533)</f>
        <v>0</v>
      </c>
      <c r="G5003" s="1">
        <f>SUMIF(Base!$I$2:$I$5533,'5º Questão'!A5003,Base!$T$2:$T$5533)</f>
        <v>0</v>
      </c>
      <c r="H5003" s="1">
        <f>SUMIF(Base!$I$2:$I$5533,'5º Questão'!A5003,Base!$U$2:$U$5533)</f>
        <v>0</v>
      </c>
      <c r="I5003" s="1">
        <f>SUMIF(Base!$I$2:$I$5533,'5º Questão'!A5003,Base!$V$2:$V$5533)</f>
        <v>0</v>
      </c>
      <c r="J5003" s="1">
        <f>SUMIF(Base!$I$2:$I$5533,'5º Questão'!A5003,Base!$W$2:$W$5533)</f>
        <v>0</v>
      </c>
      <c r="K5003" s="1">
        <f>SUMIF(Base!$I$2:$I$5533,'5º Questão'!A5003,Base!$X$2:$X$5533)</f>
        <v>0</v>
      </c>
      <c r="L5003" s="33">
        <f t="shared" si="78"/>
        <v>522</v>
      </c>
    </row>
    <row r="5004" spans="1:12" ht="25.5">
      <c r="A5004" s="23" t="s">
        <v>5016</v>
      </c>
      <c r="B5004" s="1">
        <f>SUMIF(Base!$I$2:$I$5533,'5º Questão'!A5004,Base!$O$2:$O$5533)</f>
        <v>0</v>
      </c>
      <c r="C5004" s="1">
        <f>SUMIF(Base!$I$2:$I$5533,'5º Questão'!A5004,Base!$P$2:$P$5533)</f>
        <v>6</v>
      </c>
      <c r="D5004" s="1">
        <f>SUMIF(Base!$I$2:$I$5533,'5º Questão'!A5004,Base!$Q$2:$Q$5533)</f>
        <v>0</v>
      </c>
      <c r="E5004" s="1">
        <f>SUMIF(Base!$I$2:$I$5533,'5º Questão'!A5004,Base!$R$2:$R$5533)</f>
        <v>0</v>
      </c>
      <c r="F5004" s="1">
        <f>SUMIF(Base!$I$2:$I$5533,'5º Questão'!A5004,Base!$S$2:$S$5533)</f>
        <v>272</v>
      </c>
      <c r="G5004" s="1">
        <f>SUMIF(Base!$I$2:$I$5533,'5º Questão'!A5004,Base!$T$2:$T$5533)</f>
        <v>131</v>
      </c>
      <c r="H5004" s="1">
        <f>SUMIF(Base!$I$2:$I$5533,'5º Questão'!A5004,Base!$U$2:$U$5533)</f>
        <v>0</v>
      </c>
      <c r="I5004" s="1">
        <f>SUMIF(Base!$I$2:$I$5533,'5º Questão'!A5004,Base!$V$2:$V$5533)</f>
        <v>0</v>
      </c>
      <c r="J5004" s="1">
        <f>SUMIF(Base!$I$2:$I$5533,'5º Questão'!A5004,Base!$W$2:$W$5533)</f>
        <v>0</v>
      </c>
      <c r="K5004" s="1">
        <f>SUMIF(Base!$I$2:$I$5533,'5º Questão'!A5004,Base!$X$2:$X$5533)</f>
        <v>0</v>
      </c>
      <c r="L5004" s="33">
        <f t="shared" si="78"/>
        <v>409</v>
      </c>
    </row>
    <row r="5005" spans="1:12" ht="17.25">
      <c r="A5005" s="23" t="s">
        <v>949</v>
      </c>
      <c r="B5005" s="1">
        <f>SUMIF(Base!$I$2:$I$5533,'5º Questão'!A5005,Base!$O$2:$O$5533)</f>
        <v>0</v>
      </c>
      <c r="C5005" s="1">
        <f>SUMIF(Base!$I$2:$I$5533,'5º Questão'!A5005,Base!$P$2:$P$5533)</f>
        <v>0</v>
      </c>
      <c r="D5005" s="1">
        <f>SUMIF(Base!$I$2:$I$5533,'5º Questão'!A5005,Base!$Q$2:$Q$5533)</f>
        <v>0</v>
      </c>
      <c r="E5005" s="1">
        <f>SUMIF(Base!$I$2:$I$5533,'5º Questão'!A5005,Base!$R$2:$R$5533)</f>
        <v>0</v>
      </c>
      <c r="F5005" s="1">
        <f>SUMIF(Base!$I$2:$I$5533,'5º Questão'!A5005,Base!$S$2:$S$5533)</f>
        <v>341</v>
      </c>
      <c r="G5005" s="1">
        <f>SUMIF(Base!$I$2:$I$5533,'5º Questão'!A5005,Base!$T$2:$T$5533)</f>
        <v>76</v>
      </c>
      <c r="H5005" s="1">
        <f>SUMIF(Base!$I$2:$I$5533,'5º Questão'!A5005,Base!$U$2:$U$5533)</f>
        <v>0</v>
      </c>
      <c r="I5005" s="1">
        <f>SUMIF(Base!$I$2:$I$5533,'5º Questão'!A5005,Base!$V$2:$V$5533)</f>
        <v>0</v>
      </c>
      <c r="J5005" s="1">
        <f>SUMIF(Base!$I$2:$I$5533,'5º Questão'!A5005,Base!$W$2:$W$5533)</f>
        <v>0</v>
      </c>
      <c r="K5005" s="1">
        <f>SUMIF(Base!$I$2:$I$5533,'5º Questão'!A5005,Base!$X$2:$X$5533)</f>
        <v>0</v>
      </c>
      <c r="L5005" s="33">
        <f t="shared" si="78"/>
        <v>417</v>
      </c>
    </row>
    <row r="5006" spans="1:12" ht="25.5">
      <c r="A5006" s="23" t="s">
        <v>6738</v>
      </c>
      <c r="B5006" s="1">
        <f>SUMIF(Base!$I$2:$I$5533,'5º Questão'!A5006,Base!$O$2:$O$5533)</f>
        <v>0</v>
      </c>
      <c r="C5006" s="1">
        <f>SUMIF(Base!$I$2:$I$5533,'5º Questão'!A5006,Base!$P$2:$P$5533)</f>
        <v>0</v>
      </c>
      <c r="D5006" s="1">
        <f>SUMIF(Base!$I$2:$I$5533,'5º Questão'!A5006,Base!$Q$2:$Q$5533)</f>
        <v>0</v>
      </c>
      <c r="E5006" s="1">
        <f>SUMIF(Base!$I$2:$I$5533,'5º Questão'!A5006,Base!$R$2:$R$5533)</f>
        <v>0</v>
      </c>
      <c r="F5006" s="1">
        <f>SUMIF(Base!$I$2:$I$5533,'5º Questão'!A5006,Base!$S$2:$S$5533)</f>
        <v>98</v>
      </c>
      <c r="G5006" s="1">
        <f>SUMIF(Base!$I$2:$I$5533,'5º Questão'!A5006,Base!$T$2:$T$5533)</f>
        <v>55</v>
      </c>
      <c r="H5006" s="1">
        <f>SUMIF(Base!$I$2:$I$5533,'5º Questão'!A5006,Base!$U$2:$U$5533)</f>
        <v>0</v>
      </c>
      <c r="I5006" s="1">
        <f>SUMIF(Base!$I$2:$I$5533,'5º Questão'!A5006,Base!$V$2:$V$5533)</f>
        <v>7</v>
      </c>
      <c r="J5006" s="1">
        <f>SUMIF(Base!$I$2:$I$5533,'5º Questão'!A5006,Base!$W$2:$W$5533)</f>
        <v>4</v>
      </c>
      <c r="K5006" s="1">
        <f>SUMIF(Base!$I$2:$I$5533,'5º Questão'!A5006,Base!$X$2:$X$5533)</f>
        <v>0</v>
      </c>
      <c r="L5006" s="33">
        <f t="shared" si="78"/>
        <v>164</v>
      </c>
    </row>
    <row r="5007" spans="1:12" ht="25.5">
      <c r="A5007" s="23" t="s">
        <v>16342</v>
      </c>
      <c r="B5007" s="1">
        <f>SUMIF(Base!$I$2:$I$5533,'5º Questão'!A5007,Base!$O$2:$O$5533)</f>
        <v>0</v>
      </c>
      <c r="C5007" s="1">
        <f>SUMIF(Base!$I$2:$I$5533,'5º Questão'!A5007,Base!$P$2:$P$5533)</f>
        <v>0</v>
      </c>
      <c r="D5007" s="1">
        <f>SUMIF(Base!$I$2:$I$5533,'5º Questão'!A5007,Base!$Q$2:$Q$5533)</f>
        <v>0</v>
      </c>
      <c r="E5007" s="1">
        <f>SUMIF(Base!$I$2:$I$5533,'5º Questão'!A5007,Base!$R$2:$R$5533)</f>
        <v>0</v>
      </c>
      <c r="F5007" s="1">
        <f>SUMIF(Base!$I$2:$I$5533,'5º Questão'!A5007,Base!$S$2:$S$5533)</f>
        <v>241</v>
      </c>
      <c r="G5007" s="1">
        <f>SUMIF(Base!$I$2:$I$5533,'5º Questão'!A5007,Base!$T$2:$T$5533)</f>
        <v>0</v>
      </c>
      <c r="H5007" s="1">
        <f>SUMIF(Base!$I$2:$I$5533,'5º Questão'!A5007,Base!$U$2:$U$5533)</f>
        <v>0</v>
      </c>
      <c r="I5007" s="1">
        <f>SUMIF(Base!$I$2:$I$5533,'5º Questão'!A5007,Base!$V$2:$V$5533)</f>
        <v>0</v>
      </c>
      <c r="J5007" s="1">
        <f>SUMIF(Base!$I$2:$I$5533,'5º Questão'!A5007,Base!$W$2:$W$5533)</f>
        <v>0</v>
      </c>
      <c r="K5007" s="1">
        <f>SUMIF(Base!$I$2:$I$5533,'5º Questão'!A5007,Base!$X$2:$X$5533)</f>
        <v>0</v>
      </c>
      <c r="L5007" s="33">
        <f t="shared" si="78"/>
        <v>241</v>
      </c>
    </row>
    <row r="5008" spans="1:12" ht="17.25">
      <c r="A5008" s="23" t="s">
        <v>13639</v>
      </c>
      <c r="B5008" s="1">
        <f>SUMIF(Base!$I$2:$I$5533,'5º Questão'!A5008,Base!$O$2:$O$5533)</f>
        <v>0</v>
      </c>
      <c r="C5008" s="1">
        <f>SUMIF(Base!$I$2:$I$5533,'5º Questão'!A5008,Base!$P$2:$P$5533)</f>
        <v>8</v>
      </c>
      <c r="D5008" s="1">
        <f>SUMIF(Base!$I$2:$I$5533,'5º Questão'!A5008,Base!$Q$2:$Q$5533)</f>
        <v>0</v>
      </c>
      <c r="E5008" s="1">
        <f>SUMIF(Base!$I$2:$I$5533,'5º Questão'!A5008,Base!$R$2:$R$5533)</f>
        <v>895</v>
      </c>
      <c r="F5008" s="1">
        <f>SUMIF(Base!$I$2:$I$5533,'5º Questão'!A5008,Base!$S$2:$S$5533)</f>
        <v>0</v>
      </c>
      <c r="G5008" s="1">
        <f>SUMIF(Base!$I$2:$I$5533,'5º Questão'!A5008,Base!$T$2:$T$5533)</f>
        <v>0</v>
      </c>
      <c r="H5008" s="1">
        <f>SUMIF(Base!$I$2:$I$5533,'5º Questão'!A5008,Base!$U$2:$U$5533)</f>
        <v>0</v>
      </c>
      <c r="I5008" s="1">
        <f>SUMIF(Base!$I$2:$I$5533,'5º Questão'!A5008,Base!$V$2:$V$5533)</f>
        <v>0</v>
      </c>
      <c r="J5008" s="1">
        <f>SUMIF(Base!$I$2:$I$5533,'5º Questão'!A5008,Base!$W$2:$W$5533)</f>
        <v>0</v>
      </c>
      <c r="K5008" s="1">
        <f>SUMIF(Base!$I$2:$I$5533,'5º Questão'!A5008,Base!$X$2:$X$5533)</f>
        <v>0</v>
      </c>
      <c r="L5008" s="33">
        <f t="shared" si="78"/>
        <v>903</v>
      </c>
    </row>
    <row r="5009" spans="1:12" ht="33.75">
      <c r="A5009" s="23" t="s">
        <v>11212</v>
      </c>
      <c r="B5009" s="1">
        <f>SUMIF(Base!$I$2:$I$5533,'5º Questão'!A5009,Base!$O$2:$O$5533)</f>
        <v>0</v>
      </c>
      <c r="C5009" s="1">
        <f>SUMIF(Base!$I$2:$I$5533,'5º Questão'!A5009,Base!$P$2:$P$5533)</f>
        <v>7</v>
      </c>
      <c r="D5009" s="1">
        <f>SUMIF(Base!$I$2:$I$5533,'5º Questão'!A5009,Base!$Q$2:$Q$5533)</f>
        <v>0</v>
      </c>
      <c r="E5009" s="1">
        <f>SUMIF(Base!$I$2:$I$5533,'5º Questão'!A5009,Base!$R$2:$R$5533)</f>
        <v>114</v>
      </c>
      <c r="F5009" s="1">
        <f>SUMIF(Base!$I$2:$I$5533,'5º Questão'!A5009,Base!$S$2:$S$5533)</f>
        <v>197</v>
      </c>
      <c r="G5009" s="1">
        <f>SUMIF(Base!$I$2:$I$5533,'5º Questão'!A5009,Base!$T$2:$T$5533)</f>
        <v>117</v>
      </c>
      <c r="H5009" s="1">
        <f>SUMIF(Base!$I$2:$I$5533,'5º Questão'!A5009,Base!$U$2:$U$5533)</f>
        <v>0</v>
      </c>
      <c r="I5009" s="1">
        <f>SUMIF(Base!$I$2:$I$5533,'5º Questão'!A5009,Base!$V$2:$V$5533)</f>
        <v>0</v>
      </c>
      <c r="J5009" s="1">
        <f>SUMIF(Base!$I$2:$I$5533,'5º Questão'!A5009,Base!$W$2:$W$5533)</f>
        <v>0</v>
      </c>
      <c r="K5009" s="1">
        <f>SUMIF(Base!$I$2:$I$5533,'5º Questão'!A5009,Base!$X$2:$X$5533)</f>
        <v>0</v>
      </c>
      <c r="L5009" s="33">
        <f t="shared" si="78"/>
        <v>435</v>
      </c>
    </row>
    <row r="5010" spans="1:12" ht="17.25">
      <c r="A5010" s="23" t="s">
        <v>13763</v>
      </c>
      <c r="B5010" s="1">
        <f>SUMIF(Base!$I$2:$I$5533,'5º Questão'!A5010,Base!$O$2:$O$5533)</f>
        <v>0</v>
      </c>
      <c r="C5010" s="1">
        <f>SUMIF(Base!$I$2:$I$5533,'5º Questão'!A5010,Base!$P$2:$P$5533)</f>
        <v>0</v>
      </c>
      <c r="D5010" s="1">
        <f>SUMIF(Base!$I$2:$I$5533,'5º Questão'!A5010,Base!$Q$2:$Q$5533)</f>
        <v>0</v>
      </c>
      <c r="E5010" s="1">
        <f>SUMIF(Base!$I$2:$I$5533,'5º Questão'!A5010,Base!$R$2:$R$5533)</f>
        <v>0</v>
      </c>
      <c r="F5010" s="1">
        <f>SUMIF(Base!$I$2:$I$5533,'5º Questão'!A5010,Base!$S$2:$S$5533)</f>
        <v>213</v>
      </c>
      <c r="G5010" s="1">
        <f>SUMIF(Base!$I$2:$I$5533,'5º Questão'!A5010,Base!$T$2:$T$5533)</f>
        <v>0</v>
      </c>
      <c r="H5010" s="1">
        <f>SUMIF(Base!$I$2:$I$5533,'5º Questão'!A5010,Base!$U$2:$U$5533)</f>
        <v>0</v>
      </c>
      <c r="I5010" s="1">
        <f>SUMIF(Base!$I$2:$I$5533,'5º Questão'!A5010,Base!$V$2:$V$5533)</f>
        <v>0</v>
      </c>
      <c r="J5010" s="1">
        <f>SUMIF(Base!$I$2:$I$5533,'5º Questão'!A5010,Base!$W$2:$W$5533)</f>
        <v>0</v>
      </c>
      <c r="K5010" s="1">
        <f>SUMIF(Base!$I$2:$I$5533,'5º Questão'!A5010,Base!$X$2:$X$5533)</f>
        <v>0</v>
      </c>
      <c r="L5010" s="33">
        <f t="shared" si="78"/>
        <v>213</v>
      </c>
    </row>
    <row r="5011" spans="1:12" ht="25.5">
      <c r="A5011" s="23" t="s">
        <v>16721</v>
      </c>
      <c r="B5011" s="1">
        <f>SUMIF(Base!$I$2:$I$5533,'5º Questão'!A5011,Base!$O$2:$O$5533)</f>
        <v>0</v>
      </c>
      <c r="C5011" s="1">
        <f>SUMIF(Base!$I$2:$I$5533,'5º Questão'!A5011,Base!$P$2:$P$5533)</f>
        <v>0</v>
      </c>
      <c r="D5011" s="1">
        <f>SUMIF(Base!$I$2:$I$5533,'5º Questão'!A5011,Base!$Q$2:$Q$5533)</f>
        <v>0</v>
      </c>
      <c r="E5011" s="1">
        <f>SUMIF(Base!$I$2:$I$5533,'5º Questão'!A5011,Base!$R$2:$R$5533)</f>
        <v>671</v>
      </c>
      <c r="F5011" s="1">
        <f>SUMIF(Base!$I$2:$I$5533,'5º Questão'!A5011,Base!$S$2:$S$5533)</f>
        <v>552</v>
      </c>
      <c r="G5011" s="1">
        <f>SUMIF(Base!$I$2:$I$5533,'5º Questão'!A5011,Base!$T$2:$T$5533)</f>
        <v>320</v>
      </c>
      <c r="H5011" s="1">
        <f>SUMIF(Base!$I$2:$I$5533,'5º Questão'!A5011,Base!$U$2:$U$5533)</f>
        <v>0</v>
      </c>
      <c r="I5011" s="1">
        <f>SUMIF(Base!$I$2:$I$5533,'5º Questão'!A5011,Base!$V$2:$V$5533)</f>
        <v>0</v>
      </c>
      <c r="J5011" s="1">
        <f>SUMIF(Base!$I$2:$I$5533,'5º Questão'!A5011,Base!$W$2:$W$5533)</f>
        <v>0</v>
      </c>
      <c r="K5011" s="1">
        <f>SUMIF(Base!$I$2:$I$5533,'5º Questão'!A5011,Base!$X$2:$X$5533)</f>
        <v>0</v>
      </c>
      <c r="L5011" s="33">
        <f t="shared" si="78"/>
        <v>1543</v>
      </c>
    </row>
    <row r="5012" spans="1:12" ht="17.25">
      <c r="A5012" s="23" t="s">
        <v>8573</v>
      </c>
      <c r="B5012" s="1">
        <f>SUMIF(Base!$I$2:$I$5533,'5º Questão'!A5012,Base!$O$2:$O$5533)</f>
        <v>0</v>
      </c>
      <c r="C5012" s="1">
        <f>SUMIF(Base!$I$2:$I$5533,'5º Questão'!A5012,Base!$P$2:$P$5533)</f>
        <v>0</v>
      </c>
      <c r="D5012" s="1">
        <f>SUMIF(Base!$I$2:$I$5533,'5º Questão'!A5012,Base!$Q$2:$Q$5533)</f>
        <v>0</v>
      </c>
      <c r="E5012" s="1">
        <f>SUMIF(Base!$I$2:$I$5533,'5º Questão'!A5012,Base!$R$2:$R$5533)</f>
        <v>0</v>
      </c>
      <c r="F5012" s="1">
        <f>SUMIF(Base!$I$2:$I$5533,'5º Questão'!A5012,Base!$S$2:$S$5533)</f>
        <v>409</v>
      </c>
      <c r="G5012" s="1">
        <f>SUMIF(Base!$I$2:$I$5533,'5º Questão'!A5012,Base!$T$2:$T$5533)</f>
        <v>958</v>
      </c>
      <c r="H5012" s="1">
        <f>SUMIF(Base!$I$2:$I$5533,'5º Questão'!A5012,Base!$U$2:$U$5533)</f>
        <v>0</v>
      </c>
      <c r="I5012" s="1">
        <f>SUMIF(Base!$I$2:$I$5533,'5º Questão'!A5012,Base!$V$2:$V$5533)</f>
        <v>222</v>
      </c>
      <c r="J5012" s="1">
        <f>SUMIF(Base!$I$2:$I$5533,'5º Questão'!A5012,Base!$W$2:$W$5533)</f>
        <v>0</v>
      </c>
      <c r="K5012" s="1">
        <f>SUMIF(Base!$I$2:$I$5533,'5º Questão'!A5012,Base!$X$2:$X$5533)</f>
        <v>0</v>
      </c>
      <c r="L5012" s="33">
        <f t="shared" si="78"/>
        <v>1589</v>
      </c>
    </row>
    <row r="5013" spans="1:12" ht="25.5">
      <c r="A5013" s="23" t="s">
        <v>12262</v>
      </c>
      <c r="B5013" s="1">
        <f>SUMIF(Base!$I$2:$I$5533,'5º Questão'!A5013,Base!$O$2:$O$5533)</f>
        <v>0</v>
      </c>
      <c r="C5013" s="1">
        <f>SUMIF(Base!$I$2:$I$5533,'5º Questão'!A5013,Base!$P$2:$P$5533)</f>
        <v>4</v>
      </c>
      <c r="D5013" s="1">
        <f>SUMIF(Base!$I$2:$I$5533,'5º Questão'!A5013,Base!$Q$2:$Q$5533)</f>
        <v>0</v>
      </c>
      <c r="E5013" s="1">
        <f>SUMIF(Base!$I$2:$I$5533,'5º Questão'!A5013,Base!$R$2:$R$5533)</f>
        <v>858</v>
      </c>
      <c r="F5013" s="1">
        <f>SUMIF(Base!$I$2:$I$5533,'5º Questão'!A5013,Base!$S$2:$S$5533)</f>
        <v>0</v>
      </c>
      <c r="G5013" s="1">
        <f>SUMIF(Base!$I$2:$I$5533,'5º Questão'!A5013,Base!$T$2:$T$5533)</f>
        <v>0</v>
      </c>
      <c r="H5013" s="1">
        <f>SUMIF(Base!$I$2:$I$5533,'5º Questão'!A5013,Base!$U$2:$U$5533)</f>
        <v>0</v>
      </c>
      <c r="I5013" s="1">
        <f>SUMIF(Base!$I$2:$I$5533,'5º Questão'!A5013,Base!$V$2:$V$5533)</f>
        <v>0</v>
      </c>
      <c r="J5013" s="1">
        <f>SUMIF(Base!$I$2:$I$5533,'5º Questão'!A5013,Base!$W$2:$W$5533)</f>
        <v>0</v>
      </c>
      <c r="K5013" s="1">
        <f>SUMIF(Base!$I$2:$I$5533,'5º Questão'!A5013,Base!$X$2:$X$5533)</f>
        <v>0</v>
      </c>
      <c r="L5013" s="33">
        <f t="shared" si="78"/>
        <v>862</v>
      </c>
    </row>
    <row r="5014" spans="1:12" ht="33.75">
      <c r="A5014" s="23" t="s">
        <v>15431</v>
      </c>
      <c r="B5014" s="1">
        <f>SUMIF(Base!$I$2:$I$5533,'5º Questão'!A5014,Base!$O$2:$O$5533)</f>
        <v>0</v>
      </c>
      <c r="C5014" s="1">
        <f>SUMIF(Base!$I$2:$I$5533,'5º Questão'!A5014,Base!$P$2:$P$5533)</f>
        <v>8</v>
      </c>
      <c r="D5014" s="1">
        <f>SUMIF(Base!$I$2:$I$5533,'5º Questão'!A5014,Base!$Q$2:$Q$5533)</f>
        <v>0</v>
      </c>
      <c r="E5014" s="1">
        <f>SUMIF(Base!$I$2:$I$5533,'5º Questão'!A5014,Base!$R$2:$R$5533)</f>
        <v>0</v>
      </c>
      <c r="F5014" s="1">
        <f>SUMIF(Base!$I$2:$I$5533,'5º Questão'!A5014,Base!$S$2:$S$5533)</f>
        <v>369</v>
      </c>
      <c r="G5014" s="1">
        <f>SUMIF(Base!$I$2:$I$5533,'5º Questão'!A5014,Base!$T$2:$T$5533)</f>
        <v>183</v>
      </c>
      <c r="H5014" s="1">
        <f>SUMIF(Base!$I$2:$I$5533,'5º Questão'!A5014,Base!$U$2:$U$5533)</f>
        <v>0</v>
      </c>
      <c r="I5014" s="1">
        <f>SUMIF(Base!$I$2:$I$5533,'5º Questão'!A5014,Base!$V$2:$V$5533)</f>
        <v>0</v>
      </c>
      <c r="J5014" s="1">
        <f>SUMIF(Base!$I$2:$I$5533,'5º Questão'!A5014,Base!$W$2:$W$5533)</f>
        <v>0</v>
      </c>
      <c r="K5014" s="1">
        <f>SUMIF(Base!$I$2:$I$5533,'5º Questão'!A5014,Base!$X$2:$X$5533)</f>
        <v>0</v>
      </c>
      <c r="L5014" s="33">
        <f t="shared" si="78"/>
        <v>560</v>
      </c>
    </row>
    <row r="5015" spans="1:12" ht="25.5">
      <c r="A5015" s="23" t="s">
        <v>15734</v>
      </c>
      <c r="B5015" s="1">
        <f>SUMIF(Base!$I$2:$I$5533,'5º Questão'!A5015,Base!$O$2:$O$5533)</f>
        <v>0</v>
      </c>
      <c r="C5015" s="1">
        <f>SUMIF(Base!$I$2:$I$5533,'5º Questão'!A5015,Base!$P$2:$P$5533)</f>
        <v>17</v>
      </c>
      <c r="D5015" s="1">
        <f>SUMIF(Base!$I$2:$I$5533,'5º Questão'!A5015,Base!$Q$2:$Q$5533)</f>
        <v>0</v>
      </c>
      <c r="E5015" s="1">
        <f>SUMIF(Base!$I$2:$I$5533,'5º Questão'!A5015,Base!$R$2:$R$5533)</f>
        <v>0</v>
      </c>
      <c r="F5015" s="1">
        <f>SUMIF(Base!$I$2:$I$5533,'5º Questão'!A5015,Base!$S$2:$S$5533)</f>
        <v>195</v>
      </c>
      <c r="G5015" s="1">
        <f>SUMIF(Base!$I$2:$I$5533,'5º Questão'!A5015,Base!$T$2:$T$5533)</f>
        <v>110</v>
      </c>
      <c r="H5015" s="1">
        <f>SUMIF(Base!$I$2:$I$5533,'5º Questão'!A5015,Base!$U$2:$U$5533)</f>
        <v>0</v>
      </c>
      <c r="I5015" s="1">
        <f>SUMIF(Base!$I$2:$I$5533,'5º Questão'!A5015,Base!$V$2:$V$5533)</f>
        <v>0</v>
      </c>
      <c r="J5015" s="1">
        <f>SUMIF(Base!$I$2:$I$5533,'5º Questão'!A5015,Base!$W$2:$W$5533)</f>
        <v>0</v>
      </c>
      <c r="K5015" s="1">
        <f>SUMIF(Base!$I$2:$I$5533,'5º Questão'!A5015,Base!$X$2:$X$5533)</f>
        <v>0</v>
      </c>
      <c r="L5015" s="33">
        <f t="shared" si="78"/>
        <v>322</v>
      </c>
    </row>
    <row r="5016" spans="1:12" ht="25.5">
      <c r="A5016" s="23" t="s">
        <v>9617</v>
      </c>
      <c r="B5016" s="1">
        <f>SUMIF(Base!$I$2:$I$5533,'5º Questão'!A5016,Base!$O$2:$O$5533)</f>
        <v>0</v>
      </c>
      <c r="C5016" s="1">
        <f>SUMIF(Base!$I$2:$I$5533,'5º Questão'!A5016,Base!$P$2:$P$5533)</f>
        <v>11</v>
      </c>
      <c r="D5016" s="1">
        <f>SUMIF(Base!$I$2:$I$5533,'5º Questão'!A5016,Base!$Q$2:$Q$5533)</f>
        <v>0</v>
      </c>
      <c r="E5016" s="1">
        <f>SUMIF(Base!$I$2:$I$5533,'5º Questão'!A5016,Base!$R$2:$R$5533)</f>
        <v>643</v>
      </c>
      <c r="F5016" s="1">
        <f>SUMIF(Base!$I$2:$I$5533,'5º Questão'!A5016,Base!$S$2:$S$5533)</f>
        <v>0</v>
      </c>
      <c r="G5016" s="1">
        <f>SUMIF(Base!$I$2:$I$5533,'5º Questão'!A5016,Base!$T$2:$T$5533)</f>
        <v>0</v>
      </c>
      <c r="H5016" s="1">
        <f>SUMIF(Base!$I$2:$I$5533,'5º Questão'!A5016,Base!$U$2:$U$5533)</f>
        <v>0</v>
      </c>
      <c r="I5016" s="1">
        <f>SUMIF(Base!$I$2:$I$5533,'5º Questão'!A5016,Base!$V$2:$V$5533)</f>
        <v>0</v>
      </c>
      <c r="J5016" s="1">
        <f>SUMIF(Base!$I$2:$I$5533,'5º Questão'!A5016,Base!$W$2:$W$5533)</f>
        <v>0</v>
      </c>
      <c r="K5016" s="1">
        <f>SUMIF(Base!$I$2:$I$5533,'5º Questão'!A5016,Base!$X$2:$X$5533)</f>
        <v>0</v>
      </c>
      <c r="L5016" s="33">
        <f t="shared" si="78"/>
        <v>654</v>
      </c>
    </row>
    <row r="5017" spans="1:12" ht="25.5">
      <c r="A5017" s="23" t="s">
        <v>17969</v>
      </c>
      <c r="B5017" s="1">
        <f>SUMIF(Base!$I$2:$I$5533,'5º Questão'!A5017,Base!$O$2:$O$5533)</f>
        <v>0</v>
      </c>
      <c r="C5017" s="1">
        <f>SUMIF(Base!$I$2:$I$5533,'5º Questão'!A5017,Base!$P$2:$P$5533)</f>
        <v>20</v>
      </c>
      <c r="D5017" s="1">
        <f>SUMIF(Base!$I$2:$I$5533,'5º Questão'!A5017,Base!$Q$2:$Q$5533)</f>
        <v>0</v>
      </c>
      <c r="E5017" s="1">
        <f>SUMIF(Base!$I$2:$I$5533,'5º Questão'!A5017,Base!$R$2:$R$5533)</f>
        <v>0</v>
      </c>
      <c r="F5017" s="1">
        <f>SUMIF(Base!$I$2:$I$5533,'5º Questão'!A5017,Base!$S$2:$S$5533)</f>
        <v>473</v>
      </c>
      <c r="G5017" s="1">
        <f>SUMIF(Base!$I$2:$I$5533,'5º Questão'!A5017,Base!$T$2:$T$5533)</f>
        <v>257</v>
      </c>
      <c r="H5017" s="1">
        <f>SUMIF(Base!$I$2:$I$5533,'5º Questão'!A5017,Base!$U$2:$U$5533)</f>
        <v>0</v>
      </c>
      <c r="I5017" s="1">
        <f>SUMIF(Base!$I$2:$I$5533,'5º Questão'!A5017,Base!$V$2:$V$5533)</f>
        <v>48</v>
      </c>
      <c r="J5017" s="1">
        <f>SUMIF(Base!$I$2:$I$5533,'5º Questão'!A5017,Base!$W$2:$W$5533)</f>
        <v>0</v>
      </c>
      <c r="K5017" s="1">
        <f>SUMIF(Base!$I$2:$I$5533,'5º Questão'!A5017,Base!$X$2:$X$5533)</f>
        <v>0</v>
      </c>
      <c r="L5017" s="33">
        <f t="shared" si="78"/>
        <v>798</v>
      </c>
    </row>
    <row r="5018" spans="1:12" ht="25.5">
      <c r="A5018" s="23" t="s">
        <v>12648</v>
      </c>
      <c r="B5018" s="1">
        <f>SUMIF(Base!$I$2:$I$5533,'5º Questão'!A5018,Base!$O$2:$O$5533)</f>
        <v>0</v>
      </c>
      <c r="C5018" s="1">
        <f>SUMIF(Base!$I$2:$I$5533,'5º Questão'!A5018,Base!$P$2:$P$5533)</f>
        <v>3</v>
      </c>
      <c r="D5018" s="1">
        <f>SUMIF(Base!$I$2:$I$5533,'5º Questão'!A5018,Base!$Q$2:$Q$5533)</f>
        <v>0</v>
      </c>
      <c r="E5018" s="1">
        <f>SUMIF(Base!$I$2:$I$5533,'5º Questão'!A5018,Base!$R$2:$R$5533)</f>
        <v>0</v>
      </c>
      <c r="F5018" s="1">
        <f>SUMIF(Base!$I$2:$I$5533,'5º Questão'!A5018,Base!$S$2:$S$5533)</f>
        <v>381</v>
      </c>
      <c r="G5018" s="1">
        <f>SUMIF(Base!$I$2:$I$5533,'5º Questão'!A5018,Base!$T$2:$T$5533)</f>
        <v>102</v>
      </c>
      <c r="H5018" s="1">
        <f>SUMIF(Base!$I$2:$I$5533,'5º Questão'!A5018,Base!$U$2:$U$5533)</f>
        <v>0</v>
      </c>
      <c r="I5018" s="1">
        <f>SUMIF(Base!$I$2:$I$5533,'5º Questão'!A5018,Base!$V$2:$V$5533)</f>
        <v>0</v>
      </c>
      <c r="J5018" s="1">
        <f>SUMIF(Base!$I$2:$I$5533,'5º Questão'!A5018,Base!$W$2:$W$5533)</f>
        <v>0</v>
      </c>
      <c r="K5018" s="1">
        <f>SUMIF(Base!$I$2:$I$5533,'5º Questão'!A5018,Base!$X$2:$X$5533)</f>
        <v>0</v>
      </c>
      <c r="L5018" s="33">
        <f t="shared" si="78"/>
        <v>486</v>
      </c>
    </row>
    <row r="5019" spans="1:12" ht="17.25">
      <c r="A5019" s="23" t="s">
        <v>12630</v>
      </c>
      <c r="B5019" s="1">
        <f>SUMIF(Base!$I$2:$I$5533,'5º Questão'!A5019,Base!$O$2:$O$5533)</f>
        <v>0</v>
      </c>
      <c r="C5019" s="1">
        <f>SUMIF(Base!$I$2:$I$5533,'5º Questão'!A5019,Base!$P$2:$P$5533)</f>
        <v>15</v>
      </c>
      <c r="D5019" s="1">
        <f>SUMIF(Base!$I$2:$I$5533,'5º Questão'!A5019,Base!$Q$2:$Q$5533)</f>
        <v>0</v>
      </c>
      <c r="E5019" s="1">
        <f>SUMIF(Base!$I$2:$I$5533,'5º Questão'!A5019,Base!$R$2:$R$5533)</f>
        <v>0</v>
      </c>
      <c r="F5019" s="1">
        <f>SUMIF(Base!$I$2:$I$5533,'5º Questão'!A5019,Base!$S$2:$S$5533)</f>
        <v>439</v>
      </c>
      <c r="G5019" s="1">
        <f>SUMIF(Base!$I$2:$I$5533,'5º Questão'!A5019,Base!$T$2:$T$5533)</f>
        <v>236</v>
      </c>
      <c r="H5019" s="1">
        <f>SUMIF(Base!$I$2:$I$5533,'5º Questão'!A5019,Base!$U$2:$U$5533)</f>
        <v>0</v>
      </c>
      <c r="I5019" s="1">
        <f>SUMIF(Base!$I$2:$I$5533,'5º Questão'!A5019,Base!$V$2:$V$5533)</f>
        <v>0</v>
      </c>
      <c r="J5019" s="1">
        <f>SUMIF(Base!$I$2:$I$5533,'5º Questão'!A5019,Base!$W$2:$W$5533)</f>
        <v>0</v>
      </c>
      <c r="K5019" s="1">
        <f>SUMIF(Base!$I$2:$I$5533,'5º Questão'!A5019,Base!$X$2:$X$5533)</f>
        <v>0</v>
      </c>
      <c r="L5019" s="33">
        <f t="shared" si="78"/>
        <v>690</v>
      </c>
    </row>
    <row r="5020" spans="1:12" ht="17.25">
      <c r="A5020" s="23" t="s">
        <v>7052</v>
      </c>
      <c r="B5020" s="1">
        <f>SUMIF(Base!$I$2:$I$5533,'5º Questão'!A5020,Base!$O$2:$O$5533)</f>
        <v>0</v>
      </c>
      <c r="C5020" s="1">
        <f>SUMIF(Base!$I$2:$I$5533,'5º Questão'!A5020,Base!$P$2:$P$5533)</f>
        <v>4</v>
      </c>
      <c r="D5020" s="1">
        <f>SUMIF(Base!$I$2:$I$5533,'5º Questão'!A5020,Base!$Q$2:$Q$5533)</f>
        <v>0</v>
      </c>
      <c r="E5020" s="1">
        <f>SUMIF(Base!$I$2:$I$5533,'5º Questão'!A5020,Base!$R$2:$R$5533)</f>
        <v>0</v>
      </c>
      <c r="F5020" s="1">
        <f>SUMIF(Base!$I$2:$I$5533,'5º Questão'!A5020,Base!$S$2:$S$5533)</f>
        <v>133</v>
      </c>
      <c r="G5020" s="1">
        <f>SUMIF(Base!$I$2:$I$5533,'5º Questão'!A5020,Base!$T$2:$T$5533)</f>
        <v>60</v>
      </c>
      <c r="H5020" s="1">
        <f>SUMIF(Base!$I$2:$I$5533,'5º Questão'!A5020,Base!$U$2:$U$5533)</f>
        <v>0</v>
      </c>
      <c r="I5020" s="1">
        <f>SUMIF(Base!$I$2:$I$5533,'5º Questão'!A5020,Base!$V$2:$V$5533)</f>
        <v>0</v>
      </c>
      <c r="J5020" s="1">
        <f>SUMIF(Base!$I$2:$I$5533,'5º Questão'!A5020,Base!$W$2:$W$5533)</f>
        <v>0</v>
      </c>
      <c r="K5020" s="1">
        <f>SUMIF(Base!$I$2:$I$5533,'5º Questão'!A5020,Base!$X$2:$X$5533)</f>
        <v>0</v>
      </c>
      <c r="L5020" s="33">
        <f t="shared" si="78"/>
        <v>197</v>
      </c>
    </row>
    <row r="5021" spans="1:12" ht="17.25">
      <c r="A5021" s="23" t="s">
        <v>9917</v>
      </c>
      <c r="B5021" s="1">
        <f>SUMIF(Base!$I$2:$I$5533,'5º Questão'!A5021,Base!$O$2:$O$5533)</f>
        <v>0</v>
      </c>
      <c r="C5021" s="1">
        <f>SUMIF(Base!$I$2:$I$5533,'5º Questão'!A5021,Base!$P$2:$P$5533)</f>
        <v>0</v>
      </c>
      <c r="D5021" s="1">
        <f>SUMIF(Base!$I$2:$I$5533,'5º Questão'!A5021,Base!$Q$2:$Q$5533)</f>
        <v>0</v>
      </c>
      <c r="E5021" s="1">
        <f>SUMIF(Base!$I$2:$I$5533,'5º Questão'!A5021,Base!$R$2:$R$5533)</f>
        <v>1031</v>
      </c>
      <c r="F5021" s="1">
        <f>SUMIF(Base!$I$2:$I$5533,'5º Questão'!A5021,Base!$S$2:$S$5533)</f>
        <v>0</v>
      </c>
      <c r="G5021" s="1">
        <f>SUMIF(Base!$I$2:$I$5533,'5º Questão'!A5021,Base!$T$2:$T$5533)</f>
        <v>0</v>
      </c>
      <c r="H5021" s="1">
        <f>SUMIF(Base!$I$2:$I$5533,'5º Questão'!A5021,Base!$U$2:$U$5533)</f>
        <v>0</v>
      </c>
      <c r="I5021" s="1">
        <f>SUMIF(Base!$I$2:$I$5533,'5º Questão'!A5021,Base!$V$2:$V$5533)</f>
        <v>0</v>
      </c>
      <c r="J5021" s="1">
        <f>SUMIF(Base!$I$2:$I$5533,'5º Questão'!A5021,Base!$W$2:$W$5533)</f>
        <v>0</v>
      </c>
      <c r="K5021" s="1">
        <f>SUMIF(Base!$I$2:$I$5533,'5º Questão'!A5021,Base!$X$2:$X$5533)</f>
        <v>0</v>
      </c>
      <c r="L5021" s="33">
        <f t="shared" si="78"/>
        <v>1031</v>
      </c>
    </row>
    <row r="5022" spans="1:12" ht="17.25">
      <c r="A5022" s="23" t="s">
        <v>12539</v>
      </c>
      <c r="B5022" s="1">
        <f>SUMIF(Base!$I$2:$I$5533,'5º Questão'!A5022,Base!$O$2:$O$5533)</f>
        <v>0</v>
      </c>
      <c r="C5022" s="1">
        <f>SUMIF(Base!$I$2:$I$5533,'5º Questão'!A5022,Base!$P$2:$P$5533)</f>
        <v>0</v>
      </c>
      <c r="D5022" s="1">
        <f>SUMIF(Base!$I$2:$I$5533,'5º Questão'!A5022,Base!$Q$2:$Q$5533)</f>
        <v>0</v>
      </c>
      <c r="E5022" s="1">
        <f>SUMIF(Base!$I$2:$I$5533,'5º Questão'!A5022,Base!$R$2:$R$5533)</f>
        <v>72</v>
      </c>
      <c r="F5022" s="1">
        <f>SUMIF(Base!$I$2:$I$5533,'5º Questão'!A5022,Base!$S$2:$S$5533)</f>
        <v>87</v>
      </c>
      <c r="G5022" s="1">
        <f>SUMIF(Base!$I$2:$I$5533,'5º Questão'!A5022,Base!$T$2:$T$5533)</f>
        <v>53</v>
      </c>
      <c r="H5022" s="1">
        <f>SUMIF(Base!$I$2:$I$5533,'5º Questão'!A5022,Base!$U$2:$U$5533)</f>
        <v>0</v>
      </c>
      <c r="I5022" s="1">
        <f>SUMIF(Base!$I$2:$I$5533,'5º Questão'!A5022,Base!$V$2:$V$5533)</f>
        <v>0</v>
      </c>
      <c r="J5022" s="1">
        <f>SUMIF(Base!$I$2:$I$5533,'5º Questão'!A5022,Base!$W$2:$W$5533)</f>
        <v>0</v>
      </c>
      <c r="K5022" s="1">
        <f>SUMIF(Base!$I$2:$I$5533,'5º Questão'!A5022,Base!$X$2:$X$5533)</f>
        <v>0</v>
      </c>
      <c r="L5022" s="33">
        <f t="shared" si="78"/>
        <v>212</v>
      </c>
    </row>
    <row r="5023" spans="1:12" ht="17.25">
      <c r="A5023" s="23" t="s">
        <v>2121</v>
      </c>
      <c r="B5023" s="1">
        <f>SUMIF(Base!$I$2:$I$5533,'5º Questão'!A5023,Base!$O$2:$O$5533)</f>
        <v>0</v>
      </c>
      <c r="C5023" s="1">
        <f>SUMIF(Base!$I$2:$I$5533,'5º Questão'!A5023,Base!$P$2:$P$5533)</f>
        <v>3</v>
      </c>
      <c r="D5023" s="1">
        <f>SUMIF(Base!$I$2:$I$5533,'5º Questão'!A5023,Base!$Q$2:$Q$5533)</f>
        <v>0</v>
      </c>
      <c r="E5023" s="1">
        <f>SUMIF(Base!$I$2:$I$5533,'5º Questão'!A5023,Base!$R$2:$R$5533)</f>
        <v>0</v>
      </c>
      <c r="F5023" s="1">
        <f>SUMIF(Base!$I$2:$I$5533,'5º Questão'!A5023,Base!$S$2:$S$5533)</f>
        <v>0</v>
      </c>
      <c r="G5023" s="1">
        <f>SUMIF(Base!$I$2:$I$5533,'5º Questão'!A5023,Base!$T$2:$T$5533)</f>
        <v>557</v>
      </c>
      <c r="H5023" s="1">
        <f>SUMIF(Base!$I$2:$I$5533,'5º Questão'!A5023,Base!$U$2:$U$5533)</f>
        <v>0</v>
      </c>
      <c r="I5023" s="1">
        <f>SUMIF(Base!$I$2:$I$5533,'5º Questão'!A5023,Base!$V$2:$V$5533)</f>
        <v>87</v>
      </c>
      <c r="J5023" s="1">
        <f>SUMIF(Base!$I$2:$I$5533,'5º Questão'!A5023,Base!$W$2:$W$5533)</f>
        <v>0</v>
      </c>
      <c r="K5023" s="1">
        <f>SUMIF(Base!$I$2:$I$5533,'5º Questão'!A5023,Base!$X$2:$X$5533)</f>
        <v>0</v>
      </c>
      <c r="L5023" s="33">
        <f t="shared" si="78"/>
        <v>647</v>
      </c>
    </row>
    <row r="5024" spans="1:12" ht="17.25">
      <c r="A5024" s="23" t="s">
        <v>10150</v>
      </c>
      <c r="B5024" s="1">
        <f>SUMIF(Base!$I$2:$I$5533,'5º Questão'!A5024,Base!$O$2:$O$5533)</f>
        <v>0</v>
      </c>
      <c r="C5024" s="1">
        <f>SUMIF(Base!$I$2:$I$5533,'5º Questão'!A5024,Base!$P$2:$P$5533)</f>
        <v>0</v>
      </c>
      <c r="D5024" s="1">
        <f>SUMIF(Base!$I$2:$I$5533,'5º Questão'!A5024,Base!$Q$2:$Q$5533)</f>
        <v>0</v>
      </c>
      <c r="E5024" s="1">
        <f>SUMIF(Base!$I$2:$I$5533,'5º Questão'!A5024,Base!$R$2:$R$5533)</f>
        <v>0</v>
      </c>
      <c r="F5024" s="1">
        <f>SUMIF(Base!$I$2:$I$5533,'5º Questão'!A5024,Base!$S$2:$S$5533)</f>
        <v>422</v>
      </c>
      <c r="G5024" s="1">
        <f>SUMIF(Base!$I$2:$I$5533,'5º Questão'!A5024,Base!$T$2:$T$5533)</f>
        <v>217</v>
      </c>
      <c r="H5024" s="1">
        <f>SUMIF(Base!$I$2:$I$5533,'5º Questão'!A5024,Base!$U$2:$U$5533)</f>
        <v>0</v>
      </c>
      <c r="I5024" s="1">
        <f>SUMIF(Base!$I$2:$I$5533,'5º Questão'!A5024,Base!$V$2:$V$5533)</f>
        <v>0</v>
      </c>
      <c r="J5024" s="1">
        <f>SUMIF(Base!$I$2:$I$5533,'5º Questão'!A5024,Base!$W$2:$W$5533)</f>
        <v>0</v>
      </c>
      <c r="K5024" s="1">
        <f>SUMIF(Base!$I$2:$I$5533,'5º Questão'!A5024,Base!$X$2:$X$5533)</f>
        <v>0</v>
      </c>
      <c r="L5024" s="33">
        <f t="shared" si="78"/>
        <v>639</v>
      </c>
    </row>
    <row r="5025" spans="1:12">
      <c r="A5025" s="23" t="s">
        <v>6881</v>
      </c>
      <c r="B5025" s="1">
        <f>SUMIF(Base!$I$2:$I$5533,'5º Questão'!A5025,Base!$O$2:$O$5533)</f>
        <v>0</v>
      </c>
      <c r="C5025" s="1">
        <f>SUMIF(Base!$I$2:$I$5533,'5º Questão'!A5025,Base!$P$2:$P$5533)</f>
        <v>2</v>
      </c>
      <c r="D5025" s="1">
        <f>SUMIF(Base!$I$2:$I$5533,'5º Questão'!A5025,Base!$Q$2:$Q$5533)</f>
        <v>0</v>
      </c>
      <c r="E5025" s="1">
        <f>SUMIF(Base!$I$2:$I$5533,'5º Questão'!A5025,Base!$R$2:$R$5533)</f>
        <v>0</v>
      </c>
      <c r="F5025" s="1">
        <f>SUMIF(Base!$I$2:$I$5533,'5º Questão'!A5025,Base!$S$2:$S$5533)</f>
        <v>25</v>
      </c>
      <c r="G5025" s="1">
        <f>SUMIF(Base!$I$2:$I$5533,'5º Questão'!A5025,Base!$T$2:$T$5533)</f>
        <v>0</v>
      </c>
      <c r="H5025" s="1">
        <f>SUMIF(Base!$I$2:$I$5533,'5º Questão'!A5025,Base!$U$2:$U$5533)</f>
        <v>0</v>
      </c>
      <c r="I5025" s="1">
        <f>SUMIF(Base!$I$2:$I$5533,'5º Questão'!A5025,Base!$V$2:$V$5533)</f>
        <v>0</v>
      </c>
      <c r="J5025" s="1">
        <f>SUMIF(Base!$I$2:$I$5533,'5º Questão'!A5025,Base!$W$2:$W$5533)</f>
        <v>0</v>
      </c>
      <c r="K5025" s="1">
        <f>SUMIF(Base!$I$2:$I$5533,'5º Questão'!A5025,Base!$X$2:$X$5533)</f>
        <v>0</v>
      </c>
      <c r="L5025" s="33">
        <f t="shared" si="78"/>
        <v>27</v>
      </c>
    </row>
    <row r="5026" spans="1:12" ht="33.75">
      <c r="A5026" s="23" t="s">
        <v>311</v>
      </c>
      <c r="B5026" s="1">
        <f>SUMIF(Base!$I$2:$I$5533,'5º Questão'!A5026,Base!$O$2:$O$5533)</f>
        <v>0</v>
      </c>
      <c r="C5026" s="1">
        <f>SUMIF(Base!$I$2:$I$5533,'5º Questão'!A5026,Base!$P$2:$P$5533)</f>
        <v>0</v>
      </c>
      <c r="D5026" s="1">
        <f>SUMIF(Base!$I$2:$I$5533,'5º Questão'!A5026,Base!$Q$2:$Q$5533)</f>
        <v>0</v>
      </c>
      <c r="E5026" s="1">
        <f>SUMIF(Base!$I$2:$I$5533,'5º Questão'!A5026,Base!$R$2:$R$5533)</f>
        <v>0</v>
      </c>
      <c r="F5026" s="1">
        <f>SUMIF(Base!$I$2:$I$5533,'5º Questão'!A5026,Base!$S$2:$S$5533)</f>
        <v>757</v>
      </c>
      <c r="G5026" s="1">
        <f>SUMIF(Base!$I$2:$I$5533,'5º Questão'!A5026,Base!$T$2:$T$5533)</f>
        <v>958</v>
      </c>
      <c r="H5026" s="1">
        <f>SUMIF(Base!$I$2:$I$5533,'5º Questão'!A5026,Base!$U$2:$U$5533)</f>
        <v>0</v>
      </c>
      <c r="I5026" s="1">
        <f>SUMIF(Base!$I$2:$I$5533,'5º Questão'!A5026,Base!$V$2:$V$5533)</f>
        <v>0</v>
      </c>
      <c r="J5026" s="1">
        <f>SUMIF(Base!$I$2:$I$5533,'5º Questão'!A5026,Base!$W$2:$W$5533)</f>
        <v>0</v>
      </c>
      <c r="K5026" s="1">
        <f>SUMIF(Base!$I$2:$I$5533,'5º Questão'!A5026,Base!$X$2:$X$5533)</f>
        <v>0</v>
      </c>
      <c r="L5026" s="33">
        <f t="shared" si="78"/>
        <v>1715</v>
      </c>
    </row>
    <row r="5027" spans="1:12" ht="17.25">
      <c r="A5027" s="23" t="s">
        <v>1637</v>
      </c>
      <c r="B5027" s="1">
        <f>SUMIF(Base!$I$2:$I$5533,'5º Questão'!A5027,Base!$O$2:$O$5533)</f>
        <v>0</v>
      </c>
      <c r="C5027" s="1">
        <f>SUMIF(Base!$I$2:$I$5533,'5º Questão'!A5027,Base!$P$2:$P$5533)</f>
        <v>15</v>
      </c>
      <c r="D5027" s="1">
        <f>SUMIF(Base!$I$2:$I$5533,'5º Questão'!A5027,Base!$Q$2:$Q$5533)</f>
        <v>0</v>
      </c>
      <c r="E5027" s="1">
        <f>SUMIF(Base!$I$2:$I$5533,'5º Questão'!A5027,Base!$R$2:$R$5533)</f>
        <v>895</v>
      </c>
      <c r="F5027" s="1">
        <f>SUMIF(Base!$I$2:$I$5533,'5º Questão'!A5027,Base!$S$2:$S$5533)</f>
        <v>0</v>
      </c>
      <c r="G5027" s="1">
        <f>SUMIF(Base!$I$2:$I$5533,'5º Questão'!A5027,Base!$T$2:$T$5533)</f>
        <v>0</v>
      </c>
      <c r="H5027" s="1">
        <f>SUMIF(Base!$I$2:$I$5533,'5º Questão'!A5027,Base!$U$2:$U$5533)</f>
        <v>0</v>
      </c>
      <c r="I5027" s="1">
        <f>SUMIF(Base!$I$2:$I$5533,'5º Questão'!A5027,Base!$V$2:$V$5533)</f>
        <v>0</v>
      </c>
      <c r="J5027" s="1">
        <f>SUMIF(Base!$I$2:$I$5533,'5º Questão'!A5027,Base!$W$2:$W$5533)</f>
        <v>0</v>
      </c>
      <c r="K5027" s="1">
        <f>SUMIF(Base!$I$2:$I$5533,'5º Questão'!A5027,Base!$X$2:$X$5533)</f>
        <v>0</v>
      </c>
      <c r="L5027" s="33">
        <f t="shared" si="78"/>
        <v>910</v>
      </c>
    </row>
    <row r="5028" spans="1:12" ht="25.5">
      <c r="A5028" s="23" t="s">
        <v>9138</v>
      </c>
      <c r="B5028" s="1">
        <f>SUMIF(Base!$I$2:$I$5533,'5º Questão'!A5028,Base!$O$2:$O$5533)</f>
        <v>0</v>
      </c>
      <c r="C5028" s="1">
        <f>SUMIF(Base!$I$2:$I$5533,'5º Questão'!A5028,Base!$P$2:$P$5533)</f>
        <v>0</v>
      </c>
      <c r="D5028" s="1">
        <f>SUMIF(Base!$I$2:$I$5533,'5º Questão'!A5028,Base!$Q$2:$Q$5533)</f>
        <v>0</v>
      </c>
      <c r="E5028" s="1">
        <f>SUMIF(Base!$I$2:$I$5533,'5º Questão'!A5028,Base!$R$2:$R$5533)</f>
        <v>0</v>
      </c>
      <c r="F5028" s="1">
        <f>SUMIF(Base!$I$2:$I$5533,'5º Questão'!A5028,Base!$S$2:$S$5533)</f>
        <v>329</v>
      </c>
      <c r="G5028" s="1">
        <f>SUMIF(Base!$I$2:$I$5533,'5º Questão'!A5028,Base!$T$2:$T$5533)</f>
        <v>196</v>
      </c>
      <c r="H5028" s="1">
        <f>SUMIF(Base!$I$2:$I$5533,'5º Questão'!A5028,Base!$U$2:$U$5533)</f>
        <v>0</v>
      </c>
      <c r="I5028" s="1">
        <f>SUMIF(Base!$I$2:$I$5533,'5º Questão'!A5028,Base!$V$2:$V$5533)</f>
        <v>0</v>
      </c>
      <c r="J5028" s="1">
        <f>SUMIF(Base!$I$2:$I$5533,'5º Questão'!A5028,Base!$W$2:$W$5533)</f>
        <v>0</v>
      </c>
      <c r="K5028" s="1">
        <f>SUMIF(Base!$I$2:$I$5533,'5º Questão'!A5028,Base!$X$2:$X$5533)</f>
        <v>0</v>
      </c>
      <c r="L5028" s="33">
        <f t="shared" si="78"/>
        <v>525</v>
      </c>
    </row>
    <row r="5029" spans="1:12" ht="17.25">
      <c r="A5029" s="23" t="s">
        <v>13546</v>
      </c>
      <c r="B5029" s="1">
        <f>SUMIF(Base!$I$2:$I$5533,'5º Questão'!A5029,Base!$O$2:$O$5533)</f>
        <v>0</v>
      </c>
      <c r="C5029" s="1">
        <f>SUMIF(Base!$I$2:$I$5533,'5º Questão'!A5029,Base!$P$2:$P$5533)</f>
        <v>10</v>
      </c>
      <c r="D5029" s="1">
        <f>SUMIF(Base!$I$2:$I$5533,'5º Questão'!A5029,Base!$Q$2:$Q$5533)</f>
        <v>0</v>
      </c>
      <c r="E5029" s="1">
        <f>SUMIF(Base!$I$2:$I$5533,'5º Questão'!A5029,Base!$R$2:$R$5533)</f>
        <v>269</v>
      </c>
      <c r="F5029" s="1">
        <f>SUMIF(Base!$I$2:$I$5533,'5º Questão'!A5029,Base!$S$2:$S$5533)</f>
        <v>380</v>
      </c>
      <c r="G5029" s="1">
        <f>SUMIF(Base!$I$2:$I$5533,'5º Questão'!A5029,Base!$T$2:$T$5533)</f>
        <v>601</v>
      </c>
      <c r="H5029" s="1">
        <f>SUMIF(Base!$I$2:$I$5533,'5º Questão'!A5029,Base!$U$2:$U$5533)</f>
        <v>0</v>
      </c>
      <c r="I5029" s="1">
        <f>SUMIF(Base!$I$2:$I$5533,'5º Questão'!A5029,Base!$V$2:$V$5533)</f>
        <v>147</v>
      </c>
      <c r="J5029" s="1">
        <f>SUMIF(Base!$I$2:$I$5533,'5º Questão'!A5029,Base!$W$2:$W$5533)</f>
        <v>0</v>
      </c>
      <c r="K5029" s="1">
        <f>SUMIF(Base!$I$2:$I$5533,'5º Questão'!A5029,Base!$X$2:$X$5533)</f>
        <v>0</v>
      </c>
      <c r="L5029" s="33">
        <f t="shared" si="78"/>
        <v>1407</v>
      </c>
    </row>
    <row r="5030" spans="1:12" ht="17.25">
      <c r="A5030" s="23" t="s">
        <v>3578</v>
      </c>
      <c r="B5030" s="1">
        <f>SUMIF(Base!$I$2:$I$5533,'5º Questão'!A5030,Base!$O$2:$O$5533)</f>
        <v>0</v>
      </c>
      <c r="C5030" s="1">
        <f>SUMIF(Base!$I$2:$I$5533,'5º Questão'!A5030,Base!$P$2:$P$5533)</f>
        <v>0</v>
      </c>
      <c r="D5030" s="1">
        <f>SUMIF(Base!$I$2:$I$5533,'5º Questão'!A5030,Base!$Q$2:$Q$5533)</f>
        <v>0</v>
      </c>
      <c r="E5030" s="1">
        <f>SUMIF(Base!$I$2:$I$5533,'5º Questão'!A5030,Base!$R$2:$R$5533)</f>
        <v>0</v>
      </c>
      <c r="F5030" s="1">
        <f>SUMIF(Base!$I$2:$I$5533,'5º Questão'!A5030,Base!$S$2:$S$5533)</f>
        <v>253</v>
      </c>
      <c r="G5030" s="1">
        <f>SUMIF(Base!$I$2:$I$5533,'5º Questão'!A5030,Base!$T$2:$T$5533)</f>
        <v>0</v>
      </c>
      <c r="H5030" s="1">
        <f>SUMIF(Base!$I$2:$I$5533,'5º Questão'!A5030,Base!$U$2:$U$5533)</f>
        <v>0</v>
      </c>
      <c r="I5030" s="1">
        <f>SUMIF(Base!$I$2:$I$5533,'5º Questão'!A5030,Base!$V$2:$V$5533)</f>
        <v>0</v>
      </c>
      <c r="J5030" s="1">
        <f>SUMIF(Base!$I$2:$I$5533,'5º Questão'!A5030,Base!$W$2:$W$5533)</f>
        <v>0</v>
      </c>
      <c r="K5030" s="1">
        <f>SUMIF(Base!$I$2:$I$5533,'5º Questão'!A5030,Base!$X$2:$X$5533)</f>
        <v>0</v>
      </c>
      <c r="L5030" s="33">
        <f t="shared" si="78"/>
        <v>253</v>
      </c>
    </row>
    <row r="5031" spans="1:12" ht="25.5">
      <c r="A5031" s="23" t="s">
        <v>13102</v>
      </c>
      <c r="B5031" s="1">
        <f>SUMIF(Base!$I$2:$I$5533,'5º Questão'!A5031,Base!$O$2:$O$5533)</f>
        <v>0</v>
      </c>
      <c r="C5031" s="1">
        <f>SUMIF(Base!$I$2:$I$5533,'5º Questão'!A5031,Base!$P$2:$P$5533)</f>
        <v>0</v>
      </c>
      <c r="D5031" s="1">
        <f>SUMIF(Base!$I$2:$I$5533,'5º Questão'!A5031,Base!$Q$2:$Q$5533)</f>
        <v>0</v>
      </c>
      <c r="E5031" s="1">
        <f>SUMIF(Base!$I$2:$I$5533,'5º Questão'!A5031,Base!$R$2:$R$5533)</f>
        <v>0</v>
      </c>
      <c r="F5031" s="1">
        <f>SUMIF(Base!$I$2:$I$5533,'5º Questão'!A5031,Base!$S$2:$S$5533)</f>
        <v>0</v>
      </c>
      <c r="G5031" s="1">
        <f>SUMIF(Base!$I$2:$I$5533,'5º Questão'!A5031,Base!$T$2:$T$5533)</f>
        <v>353</v>
      </c>
      <c r="H5031" s="1">
        <f>SUMIF(Base!$I$2:$I$5533,'5º Questão'!A5031,Base!$U$2:$U$5533)</f>
        <v>0</v>
      </c>
      <c r="I5031" s="1">
        <f>SUMIF(Base!$I$2:$I$5533,'5º Questão'!A5031,Base!$V$2:$V$5533)</f>
        <v>0</v>
      </c>
      <c r="J5031" s="1">
        <f>SUMIF(Base!$I$2:$I$5533,'5º Questão'!A5031,Base!$W$2:$W$5533)</f>
        <v>0</v>
      </c>
      <c r="K5031" s="1">
        <f>SUMIF(Base!$I$2:$I$5533,'5º Questão'!A5031,Base!$X$2:$X$5533)</f>
        <v>0</v>
      </c>
      <c r="L5031" s="33">
        <f t="shared" si="78"/>
        <v>353</v>
      </c>
    </row>
    <row r="5032" spans="1:12" ht="25.5">
      <c r="A5032" s="23" t="s">
        <v>9143</v>
      </c>
      <c r="B5032" s="1">
        <f>SUMIF(Base!$I$2:$I$5533,'5º Questão'!A5032,Base!$O$2:$O$5533)</f>
        <v>0</v>
      </c>
      <c r="C5032" s="1">
        <f>SUMIF(Base!$I$2:$I$5533,'5º Questão'!A5032,Base!$P$2:$P$5533)</f>
        <v>0</v>
      </c>
      <c r="D5032" s="1">
        <f>SUMIF(Base!$I$2:$I$5533,'5º Questão'!A5032,Base!$Q$2:$Q$5533)</f>
        <v>0</v>
      </c>
      <c r="E5032" s="1">
        <f>SUMIF(Base!$I$2:$I$5533,'5º Questão'!A5032,Base!$R$2:$R$5533)</f>
        <v>0</v>
      </c>
      <c r="F5032" s="1">
        <f>SUMIF(Base!$I$2:$I$5533,'5º Questão'!A5032,Base!$S$2:$S$5533)</f>
        <v>275</v>
      </c>
      <c r="G5032" s="1">
        <f>SUMIF(Base!$I$2:$I$5533,'5º Questão'!A5032,Base!$T$2:$T$5533)</f>
        <v>0</v>
      </c>
      <c r="H5032" s="1">
        <f>SUMIF(Base!$I$2:$I$5533,'5º Questão'!A5032,Base!$U$2:$U$5533)</f>
        <v>0</v>
      </c>
      <c r="I5032" s="1">
        <f>SUMIF(Base!$I$2:$I$5533,'5º Questão'!A5032,Base!$V$2:$V$5533)</f>
        <v>0</v>
      </c>
      <c r="J5032" s="1">
        <f>SUMIF(Base!$I$2:$I$5533,'5º Questão'!A5032,Base!$W$2:$W$5533)</f>
        <v>0</v>
      </c>
      <c r="K5032" s="1">
        <f>SUMIF(Base!$I$2:$I$5533,'5º Questão'!A5032,Base!$X$2:$X$5533)</f>
        <v>0</v>
      </c>
      <c r="L5032" s="33">
        <f t="shared" si="78"/>
        <v>275</v>
      </c>
    </row>
    <row r="5033" spans="1:12" ht="17.25">
      <c r="A5033" s="23" t="s">
        <v>11498</v>
      </c>
      <c r="B5033" s="1">
        <f>SUMIF(Base!$I$2:$I$5533,'5º Questão'!A5033,Base!$O$2:$O$5533)</f>
        <v>0</v>
      </c>
      <c r="C5033" s="1">
        <f>SUMIF(Base!$I$2:$I$5533,'5º Questão'!A5033,Base!$P$2:$P$5533)</f>
        <v>0</v>
      </c>
      <c r="D5033" s="1">
        <f>SUMIF(Base!$I$2:$I$5533,'5º Questão'!A5033,Base!$Q$2:$Q$5533)</f>
        <v>0</v>
      </c>
      <c r="E5033" s="1">
        <f>SUMIF(Base!$I$2:$I$5533,'5º Questão'!A5033,Base!$R$2:$R$5533)</f>
        <v>0</v>
      </c>
      <c r="F5033" s="1">
        <f>SUMIF(Base!$I$2:$I$5533,'5º Questão'!A5033,Base!$S$2:$S$5533)</f>
        <v>392</v>
      </c>
      <c r="G5033" s="1">
        <f>SUMIF(Base!$I$2:$I$5533,'5º Questão'!A5033,Base!$T$2:$T$5533)</f>
        <v>222</v>
      </c>
      <c r="H5033" s="1">
        <f>SUMIF(Base!$I$2:$I$5533,'5º Questão'!A5033,Base!$U$2:$U$5533)</f>
        <v>0</v>
      </c>
      <c r="I5033" s="1">
        <f>SUMIF(Base!$I$2:$I$5533,'5º Questão'!A5033,Base!$V$2:$V$5533)</f>
        <v>0</v>
      </c>
      <c r="J5033" s="1">
        <f>SUMIF(Base!$I$2:$I$5533,'5º Questão'!A5033,Base!$W$2:$W$5533)</f>
        <v>0</v>
      </c>
      <c r="K5033" s="1">
        <f>SUMIF(Base!$I$2:$I$5533,'5º Questão'!A5033,Base!$X$2:$X$5533)</f>
        <v>0</v>
      </c>
      <c r="L5033" s="33">
        <f t="shared" si="78"/>
        <v>614</v>
      </c>
    </row>
    <row r="5034" spans="1:12">
      <c r="A5034" s="23" t="s">
        <v>31</v>
      </c>
      <c r="B5034" s="1">
        <f>SUMIF(Base!$I$2:$I$5533,'5º Questão'!A5034,Base!$O$2:$O$5533)</f>
        <v>0</v>
      </c>
      <c r="C5034" s="1">
        <f>SUMIF(Base!$I$2:$I$5533,'5º Questão'!A5034,Base!$P$2:$P$5533)</f>
        <v>0</v>
      </c>
      <c r="D5034" s="1">
        <f>SUMIF(Base!$I$2:$I$5533,'5º Questão'!A5034,Base!$Q$2:$Q$5533)</f>
        <v>0</v>
      </c>
      <c r="E5034" s="1">
        <f>SUMIF(Base!$I$2:$I$5533,'5º Questão'!A5034,Base!$R$2:$R$5533)</f>
        <v>0</v>
      </c>
      <c r="F5034" s="1">
        <f>SUMIF(Base!$I$2:$I$5533,'5º Questão'!A5034,Base!$S$2:$S$5533)</f>
        <v>0</v>
      </c>
      <c r="G5034" s="1">
        <f>SUMIF(Base!$I$2:$I$5533,'5º Questão'!A5034,Base!$T$2:$T$5533)</f>
        <v>151</v>
      </c>
      <c r="H5034" s="1">
        <f>SUMIF(Base!$I$2:$I$5533,'5º Questão'!A5034,Base!$U$2:$U$5533)</f>
        <v>0</v>
      </c>
      <c r="I5034" s="1">
        <f>SUMIF(Base!$I$2:$I$5533,'5º Questão'!A5034,Base!$V$2:$V$5533)</f>
        <v>0</v>
      </c>
      <c r="J5034" s="1">
        <f>SUMIF(Base!$I$2:$I$5533,'5º Questão'!A5034,Base!$W$2:$W$5533)</f>
        <v>0</v>
      </c>
      <c r="K5034" s="1">
        <f>SUMIF(Base!$I$2:$I$5533,'5º Questão'!A5034,Base!$X$2:$X$5533)</f>
        <v>0</v>
      </c>
      <c r="L5034" s="33">
        <f t="shared" si="78"/>
        <v>151</v>
      </c>
    </row>
    <row r="5035" spans="1:12" ht="17.25">
      <c r="A5035" s="23" t="s">
        <v>12890</v>
      </c>
      <c r="B5035" s="1">
        <f>SUMIF(Base!$I$2:$I$5533,'5º Questão'!A5035,Base!$O$2:$O$5533)</f>
        <v>0</v>
      </c>
      <c r="C5035" s="1">
        <f>SUMIF(Base!$I$2:$I$5533,'5º Questão'!A5035,Base!$P$2:$P$5533)</f>
        <v>0</v>
      </c>
      <c r="D5035" s="1">
        <f>SUMIF(Base!$I$2:$I$5533,'5º Questão'!A5035,Base!$Q$2:$Q$5533)</f>
        <v>0</v>
      </c>
      <c r="E5035" s="1">
        <f>SUMIF(Base!$I$2:$I$5533,'5º Questão'!A5035,Base!$R$2:$R$5533)</f>
        <v>0</v>
      </c>
      <c r="F5035" s="1">
        <f>SUMIF(Base!$I$2:$I$5533,'5º Questão'!A5035,Base!$S$2:$S$5533)</f>
        <v>370</v>
      </c>
      <c r="G5035" s="1">
        <f>SUMIF(Base!$I$2:$I$5533,'5º Questão'!A5035,Base!$T$2:$T$5533)</f>
        <v>139</v>
      </c>
      <c r="H5035" s="1">
        <f>SUMIF(Base!$I$2:$I$5533,'5º Questão'!A5035,Base!$U$2:$U$5533)</f>
        <v>0</v>
      </c>
      <c r="I5035" s="1">
        <f>SUMIF(Base!$I$2:$I$5533,'5º Questão'!A5035,Base!$V$2:$V$5533)</f>
        <v>0</v>
      </c>
      <c r="J5035" s="1">
        <f>SUMIF(Base!$I$2:$I$5533,'5º Questão'!A5035,Base!$W$2:$W$5533)</f>
        <v>0</v>
      </c>
      <c r="K5035" s="1">
        <f>SUMIF(Base!$I$2:$I$5533,'5º Questão'!A5035,Base!$X$2:$X$5533)</f>
        <v>0</v>
      </c>
      <c r="L5035" s="33">
        <f t="shared" si="78"/>
        <v>509</v>
      </c>
    </row>
    <row r="5036" spans="1:12" ht="17.25">
      <c r="A5036" s="23" t="s">
        <v>10795</v>
      </c>
      <c r="B5036" s="1">
        <f>SUMIF(Base!$I$2:$I$5533,'5º Questão'!A5036,Base!$O$2:$O$5533)</f>
        <v>0</v>
      </c>
      <c r="C5036" s="1">
        <f>SUMIF(Base!$I$2:$I$5533,'5º Questão'!A5036,Base!$P$2:$P$5533)</f>
        <v>12</v>
      </c>
      <c r="D5036" s="1">
        <f>SUMIF(Base!$I$2:$I$5533,'5º Questão'!A5036,Base!$Q$2:$Q$5533)</f>
        <v>0</v>
      </c>
      <c r="E5036" s="1">
        <f>SUMIF(Base!$I$2:$I$5533,'5º Questão'!A5036,Base!$R$2:$R$5533)</f>
        <v>200</v>
      </c>
      <c r="F5036" s="1">
        <f>SUMIF(Base!$I$2:$I$5533,'5º Questão'!A5036,Base!$S$2:$S$5533)</f>
        <v>0</v>
      </c>
      <c r="G5036" s="1">
        <f>SUMIF(Base!$I$2:$I$5533,'5º Questão'!A5036,Base!$T$2:$T$5533)</f>
        <v>0</v>
      </c>
      <c r="H5036" s="1">
        <f>SUMIF(Base!$I$2:$I$5533,'5º Questão'!A5036,Base!$U$2:$U$5533)</f>
        <v>0</v>
      </c>
      <c r="I5036" s="1">
        <f>SUMIF(Base!$I$2:$I$5533,'5º Questão'!A5036,Base!$V$2:$V$5533)</f>
        <v>0</v>
      </c>
      <c r="J5036" s="1">
        <f>SUMIF(Base!$I$2:$I$5533,'5º Questão'!A5036,Base!$W$2:$W$5533)</f>
        <v>0</v>
      </c>
      <c r="K5036" s="1">
        <f>SUMIF(Base!$I$2:$I$5533,'5º Questão'!A5036,Base!$X$2:$X$5533)</f>
        <v>0</v>
      </c>
      <c r="L5036" s="33">
        <f t="shared" si="78"/>
        <v>212</v>
      </c>
    </row>
    <row r="5037" spans="1:12">
      <c r="A5037" s="23" t="s">
        <v>275</v>
      </c>
      <c r="B5037" s="1">
        <f>SUMIF(Base!$I$2:$I$5533,'5º Questão'!A5037,Base!$O$2:$O$5533)</f>
        <v>0</v>
      </c>
      <c r="C5037" s="1">
        <f>SUMIF(Base!$I$2:$I$5533,'5º Questão'!A5037,Base!$P$2:$P$5533)</f>
        <v>0</v>
      </c>
      <c r="D5037" s="1">
        <f>SUMIF(Base!$I$2:$I$5533,'5º Questão'!A5037,Base!$Q$2:$Q$5533)</f>
        <v>0</v>
      </c>
      <c r="E5037" s="1">
        <f>SUMIF(Base!$I$2:$I$5533,'5º Questão'!A5037,Base!$R$2:$R$5533)</f>
        <v>0</v>
      </c>
      <c r="F5037" s="1">
        <f>SUMIF(Base!$I$2:$I$5533,'5º Questão'!A5037,Base!$S$2:$S$5533)</f>
        <v>752</v>
      </c>
      <c r="G5037" s="1">
        <f>SUMIF(Base!$I$2:$I$5533,'5º Questão'!A5037,Base!$T$2:$T$5533)</f>
        <v>1076</v>
      </c>
      <c r="H5037" s="1">
        <f>SUMIF(Base!$I$2:$I$5533,'5º Questão'!A5037,Base!$U$2:$U$5533)</f>
        <v>0</v>
      </c>
      <c r="I5037" s="1">
        <f>SUMIF(Base!$I$2:$I$5533,'5º Questão'!A5037,Base!$V$2:$V$5533)</f>
        <v>0</v>
      </c>
      <c r="J5037" s="1">
        <f>SUMIF(Base!$I$2:$I$5533,'5º Questão'!A5037,Base!$W$2:$W$5533)</f>
        <v>0</v>
      </c>
      <c r="K5037" s="1">
        <f>SUMIF(Base!$I$2:$I$5533,'5º Questão'!A5037,Base!$X$2:$X$5533)</f>
        <v>0</v>
      </c>
      <c r="L5037" s="33">
        <f t="shared" si="78"/>
        <v>1828</v>
      </c>
    </row>
    <row r="5038" spans="1:12" ht="33.75">
      <c r="A5038" s="23" t="s">
        <v>12933</v>
      </c>
      <c r="B5038" s="1">
        <f>SUMIF(Base!$I$2:$I$5533,'5º Questão'!A5038,Base!$O$2:$O$5533)</f>
        <v>0</v>
      </c>
      <c r="C5038" s="1">
        <f>SUMIF(Base!$I$2:$I$5533,'5º Questão'!A5038,Base!$P$2:$P$5533)</f>
        <v>3</v>
      </c>
      <c r="D5038" s="1">
        <f>SUMIF(Base!$I$2:$I$5533,'5º Questão'!A5038,Base!$Q$2:$Q$5533)</f>
        <v>0</v>
      </c>
      <c r="E5038" s="1">
        <f>SUMIF(Base!$I$2:$I$5533,'5º Questão'!A5038,Base!$R$2:$R$5533)</f>
        <v>0</v>
      </c>
      <c r="F5038" s="1">
        <f>SUMIF(Base!$I$2:$I$5533,'5º Questão'!A5038,Base!$S$2:$S$5533)</f>
        <v>149</v>
      </c>
      <c r="G5038" s="1">
        <f>SUMIF(Base!$I$2:$I$5533,'5º Questão'!A5038,Base!$T$2:$T$5533)</f>
        <v>0</v>
      </c>
      <c r="H5038" s="1">
        <f>SUMIF(Base!$I$2:$I$5533,'5º Questão'!A5038,Base!$U$2:$U$5533)</f>
        <v>0</v>
      </c>
      <c r="I5038" s="1">
        <f>SUMIF(Base!$I$2:$I$5533,'5º Questão'!A5038,Base!$V$2:$V$5533)</f>
        <v>0</v>
      </c>
      <c r="J5038" s="1">
        <f>SUMIF(Base!$I$2:$I$5533,'5º Questão'!A5038,Base!$W$2:$W$5533)</f>
        <v>0</v>
      </c>
      <c r="K5038" s="1">
        <f>SUMIF(Base!$I$2:$I$5533,'5º Questão'!A5038,Base!$X$2:$X$5533)</f>
        <v>0</v>
      </c>
      <c r="L5038" s="33">
        <f t="shared" si="78"/>
        <v>152</v>
      </c>
    </row>
    <row r="5039" spans="1:12" ht="33.75">
      <c r="A5039" s="23" t="s">
        <v>6604</v>
      </c>
      <c r="B5039" s="1">
        <f>SUMIF(Base!$I$2:$I$5533,'5º Questão'!A5039,Base!$O$2:$O$5533)</f>
        <v>0</v>
      </c>
      <c r="C5039" s="1">
        <f>SUMIF(Base!$I$2:$I$5533,'5º Questão'!A5039,Base!$P$2:$P$5533)</f>
        <v>6</v>
      </c>
      <c r="D5039" s="1">
        <f>SUMIF(Base!$I$2:$I$5533,'5º Questão'!A5039,Base!$Q$2:$Q$5533)</f>
        <v>0</v>
      </c>
      <c r="E5039" s="1">
        <f>SUMIF(Base!$I$2:$I$5533,'5º Questão'!A5039,Base!$R$2:$R$5533)</f>
        <v>0</v>
      </c>
      <c r="F5039" s="1">
        <f>SUMIF(Base!$I$2:$I$5533,'5º Questão'!A5039,Base!$S$2:$S$5533)</f>
        <v>484</v>
      </c>
      <c r="G5039" s="1">
        <f>SUMIF(Base!$I$2:$I$5533,'5º Questão'!A5039,Base!$T$2:$T$5533)</f>
        <v>0</v>
      </c>
      <c r="H5039" s="1">
        <f>SUMIF(Base!$I$2:$I$5533,'5º Questão'!A5039,Base!$U$2:$U$5533)</f>
        <v>0</v>
      </c>
      <c r="I5039" s="1">
        <f>SUMIF(Base!$I$2:$I$5533,'5º Questão'!A5039,Base!$V$2:$V$5533)</f>
        <v>0</v>
      </c>
      <c r="J5039" s="1">
        <f>SUMIF(Base!$I$2:$I$5533,'5º Questão'!A5039,Base!$W$2:$W$5533)</f>
        <v>0</v>
      </c>
      <c r="K5039" s="1">
        <f>SUMIF(Base!$I$2:$I$5533,'5º Questão'!A5039,Base!$X$2:$X$5533)</f>
        <v>0</v>
      </c>
      <c r="L5039" s="33">
        <f t="shared" si="78"/>
        <v>490</v>
      </c>
    </row>
    <row r="5040" spans="1:12" ht="25.5">
      <c r="A5040" s="23" t="s">
        <v>10699</v>
      </c>
      <c r="B5040" s="1">
        <f>SUMIF(Base!$I$2:$I$5533,'5º Questão'!A5040,Base!$O$2:$O$5533)</f>
        <v>0</v>
      </c>
      <c r="C5040" s="1">
        <f>SUMIF(Base!$I$2:$I$5533,'5º Questão'!A5040,Base!$P$2:$P$5533)</f>
        <v>18</v>
      </c>
      <c r="D5040" s="1">
        <f>SUMIF(Base!$I$2:$I$5533,'5º Questão'!A5040,Base!$Q$2:$Q$5533)</f>
        <v>0</v>
      </c>
      <c r="E5040" s="1">
        <f>SUMIF(Base!$I$2:$I$5533,'5º Questão'!A5040,Base!$R$2:$R$5533)</f>
        <v>0</v>
      </c>
      <c r="F5040" s="1">
        <f>SUMIF(Base!$I$2:$I$5533,'5º Questão'!A5040,Base!$S$2:$S$5533)</f>
        <v>916</v>
      </c>
      <c r="G5040" s="1">
        <f>SUMIF(Base!$I$2:$I$5533,'5º Questão'!A5040,Base!$T$2:$T$5533)</f>
        <v>631</v>
      </c>
      <c r="H5040" s="1">
        <f>SUMIF(Base!$I$2:$I$5533,'5º Questão'!A5040,Base!$U$2:$U$5533)</f>
        <v>0</v>
      </c>
      <c r="I5040" s="1">
        <f>SUMIF(Base!$I$2:$I$5533,'5º Questão'!A5040,Base!$V$2:$V$5533)</f>
        <v>0</v>
      </c>
      <c r="J5040" s="1">
        <f>SUMIF(Base!$I$2:$I$5533,'5º Questão'!A5040,Base!$W$2:$W$5533)</f>
        <v>0</v>
      </c>
      <c r="K5040" s="1">
        <f>SUMIF(Base!$I$2:$I$5533,'5º Questão'!A5040,Base!$X$2:$X$5533)</f>
        <v>0</v>
      </c>
      <c r="L5040" s="33">
        <f t="shared" si="78"/>
        <v>1565</v>
      </c>
    </row>
    <row r="5041" spans="1:12" ht="17.25">
      <c r="A5041" s="23" t="s">
        <v>6772</v>
      </c>
      <c r="B5041" s="1">
        <f>SUMIF(Base!$I$2:$I$5533,'5º Questão'!A5041,Base!$O$2:$O$5533)</f>
        <v>0</v>
      </c>
      <c r="C5041" s="1">
        <f>SUMIF(Base!$I$2:$I$5533,'5º Questão'!A5041,Base!$P$2:$P$5533)</f>
        <v>11</v>
      </c>
      <c r="D5041" s="1">
        <f>SUMIF(Base!$I$2:$I$5533,'5º Questão'!A5041,Base!$Q$2:$Q$5533)</f>
        <v>0</v>
      </c>
      <c r="E5041" s="1">
        <f>SUMIF(Base!$I$2:$I$5533,'5º Questão'!A5041,Base!$R$2:$R$5533)</f>
        <v>0</v>
      </c>
      <c r="F5041" s="1">
        <f>SUMIF(Base!$I$2:$I$5533,'5º Questão'!A5041,Base!$S$2:$S$5533)</f>
        <v>372</v>
      </c>
      <c r="G5041" s="1">
        <f>SUMIF(Base!$I$2:$I$5533,'5º Questão'!A5041,Base!$T$2:$T$5533)</f>
        <v>353</v>
      </c>
      <c r="H5041" s="1">
        <f>SUMIF(Base!$I$2:$I$5533,'5º Questão'!A5041,Base!$U$2:$U$5533)</f>
        <v>0</v>
      </c>
      <c r="I5041" s="1">
        <f>SUMIF(Base!$I$2:$I$5533,'5º Questão'!A5041,Base!$V$2:$V$5533)</f>
        <v>0</v>
      </c>
      <c r="J5041" s="1">
        <f>SUMIF(Base!$I$2:$I$5533,'5º Questão'!A5041,Base!$W$2:$W$5533)</f>
        <v>0</v>
      </c>
      <c r="K5041" s="1">
        <f>SUMIF(Base!$I$2:$I$5533,'5º Questão'!A5041,Base!$X$2:$X$5533)</f>
        <v>0</v>
      </c>
      <c r="L5041" s="33">
        <f t="shared" si="78"/>
        <v>736</v>
      </c>
    </row>
    <row r="5042" spans="1:12" ht="25.5">
      <c r="A5042" s="23" t="s">
        <v>17940</v>
      </c>
      <c r="B5042" s="1">
        <f>SUMIF(Base!$I$2:$I$5533,'5º Questão'!A5042,Base!$O$2:$O$5533)</f>
        <v>0</v>
      </c>
      <c r="C5042" s="1">
        <f>SUMIF(Base!$I$2:$I$5533,'5º Questão'!A5042,Base!$P$2:$P$5533)</f>
        <v>0</v>
      </c>
      <c r="D5042" s="1">
        <f>SUMIF(Base!$I$2:$I$5533,'5º Questão'!A5042,Base!$Q$2:$Q$5533)</f>
        <v>0</v>
      </c>
      <c r="E5042" s="1">
        <f>SUMIF(Base!$I$2:$I$5533,'5º Questão'!A5042,Base!$R$2:$R$5533)</f>
        <v>0</v>
      </c>
      <c r="F5042" s="1">
        <f>SUMIF(Base!$I$2:$I$5533,'5º Questão'!A5042,Base!$S$2:$S$5533)</f>
        <v>112</v>
      </c>
      <c r="G5042" s="1">
        <f>SUMIF(Base!$I$2:$I$5533,'5º Questão'!A5042,Base!$T$2:$T$5533)</f>
        <v>49</v>
      </c>
      <c r="H5042" s="1">
        <f>SUMIF(Base!$I$2:$I$5533,'5º Questão'!A5042,Base!$U$2:$U$5533)</f>
        <v>0</v>
      </c>
      <c r="I5042" s="1">
        <f>SUMIF(Base!$I$2:$I$5533,'5º Questão'!A5042,Base!$V$2:$V$5533)</f>
        <v>0</v>
      </c>
      <c r="J5042" s="1">
        <f>SUMIF(Base!$I$2:$I$5533,'5º Questão'!A5042,Base!$W$2:$W$5533)</f>
        <v>0</v>
      </c>
      <c r="K5042" s="1">
        <f>SUMIF(Base!$I$2:$I$5533,'5º Questão'!A5042,Base!$X$2:$X$5533)</f>
        <v>0</v>
      </c>
      <c r="L5042" s="33">
        <f t="shared" si="78"/>
        <v>161</v>
      </c>
    </row>
    <row r="5043" spans="1:12" ht="17.25">
      <c r="A5043" s="23" t="s">
        <v>12112</v>
      </c>
      <c r="B5043" s="1">
        <f>SUMIF(Base!$I$2:$I$5533,'5º Questão'!A5043,Base!$O$2:$O$5533)</f>
        <v>0</v>
      </c>
      <c r="C5043" s="1">
        <f>SUMIF(Base!$I$2:$I$5533,'5º Questão'!A5043,Base!$P$2:$P$5533)</f>
        <v>16</v>
      </c>
      <c r="D5043" s="1">
        <f>SUMIF(Base!$I$2:$I$5533,'5º Questão'!A5043,Base!$Q$2:$Q$5533)</f>
        <v>0</v>
      </c>
      <c r="E5043" s="1">
        <f>SUMIF(Base!$I$2:$I$5533,'5º Questão'!A5043,Base!$R$2:$R$5533)</f>
        <v>0</v>
      </c>
      <c r="F5043" s="1">
        <f>SUMIF(Base!$I$2:$I$5533,'5º Questão'!A5043,Base!$S$2:$S$5533)</f>
        <v>284</v>
      </c>
      <c r="G5043" s="1">
        <f>SUMIF(Base!$I$2:$I$5533,'5º Questão'!A5043,Base!$T$2:$T$5533)</f>
        <v>74</v>
      </c>
      <c r="H5043" s="1">
        <f>SUMIF(Base!$I$2:$I$5533,'5º Questão'!A5043,Base!$U$2:$U$5533)</f>
        <v>0</v>
      </c>
      <c r="I5043" s="1">
        <f>SUMIF(Base!$I$2:$I$5533,'5º Questão'!A5043,Base!$V$2:$V$5533)</f>
        <v>0</v>
      </c>
      <c r="J5043" s="1">
        <f>SUMIF(Base!$I$2:$I$5533,'5º Questão'!A5043,Base!$W$2:$W$5533)</f>
        <v>0</v>
      </c>
      <c r="K5043" s="1">
        <f>SUMIF(Base!$I$2:$I$5533,'5º Questão'!A5043,Base!$X$2:$X$5533)</f>
        <v>0</v>
      </c>
      <c r="L5043" s="33">
        <f t="shared" si="78"/>
        <v>374</v>
      </c>
    </row>
    <row r="5044" spans="1:12" ht="25.5">
      <c r="A5044" s="23" t="s">
        <v>16629</v>
      </c>
      <c r="B5044" s="1">
        <f>SUMIF(Base!$I$2:$I$5533,'5º Questão'!A5044,Base!$O$2:$O$5533)</f>
        <v>0</v>
      </c>
      <c r="C5044" s="1">
        <f>SUMIF(Base!$I$2:$I$5533,'5º Questão'!A5044,Base!$P$2:$P$5533)</f>
        <v>0</v>
      </c>
      <c r="D5044" s="1">
        <f>SUMIF(Base!$I$2:$I$5533,'5º Questão'!A5044,Base!$Q$2:$Q$5533)</f>
        <v>0</v>
      </c>
      <c r="E5044" s="1">
        <f>SUMIF(Base!$I$2:$I$5533,'5º Questão'!A5044,Base!$R$2:$R$5533)</f>
        <v>336</v>
      </c>
      <c r="F5044" s="1">
        <f>SUMIF(Base!$I$2:$I$5533,'5º Questão'!A5044,Base!$S$2:$S$5533)</f>
        <v>0</v>
      </c>
      <c r="G5044" s="1">
        <f>SUMIF(Base!$I$2:$I$5533,'5º Questão'!A5044,Base!$T$2:$T$5533)</f>
        <v>0</v>
      </c>
      <c r="H5044" s="1">
        <f>SUMIF(Base!$I$2:$I$5533,'5º Questão'!A5044,Base!$U$2:$U$5533)</f>
        <v>0</v>
      </c>
      <c r="I5044" s="1">
        <f>SUMIF(Base!$I$2:$I$5533,'5º Questão'!A5044,Base!$V$2:$V$5533)</f>
        <v>0</v>
      </c>
      <c r="J5044" s="1">
        <f>SUMIF(Base!$I$2:$I$5533,'5º Questão'!A5044,Base!$W$2:$W$5533)</f>
        <v>0</v>
      </c>
      <c r="K5044" s="1">
        <f>SUMIF(Base!$I$2:$I$5533,'5º Questão'!A5044,Base!$X$2:$X$5533)</f>
        <v>0</v>
      </c>
      <c r="L5044" s="33">
        <f t="shared" si="78"/>
        <v>336</v>
      </c>
    </row>
    <row r="5045" spans="1:12" ht="17.25">
      <c r="A5045" s="23" t="s">
        <v>16925</v>
      </c>
      <c r="B5045" s="1">
        <f>SUMIF(Base!$I$2:$I$5533,'5º Questão'!A5045,Base!$O$2:$O$5533)</f>
        <v>0</v>
      </c>
      <c r="C5045" s="1">
        <f>SUMIF(Base!$I$2:$I$5533,'5º Questão'!A5045,Base!$P$2:$P$5533)</f>
        <v>0</v>
      </c>
      <c r="D5045" s="1">
        <f>SUMIF(Base!$I$2:$I$5533,'5º Questão'!A5045,Base!$Q$2:$Q$5533)</f>
        <v>0</v>
      </c>
      <c r="E5045" s="1">
        <f>SUMIF(Base!$I$2:$I$5533,'5º Questão'!A5045,Base!$R$2:$R$5533)</f>
        <v>755</v>
      </c>
      <c r="F5045" s="1">
        <f>SUMIF(Base!$I$2:$I$5533,'5º Questão'!A5045,Base!$S$2:$S$5533)</f>
        <v>0</v>
      </c>
      <c r="G5045" s="1">
        <f>SUMIF(Base!$I$2:$I$5533,'5º Questão'!A5045,Base!$T$2:$T$5533)</f>
        <v>0</v>
      </c>
      <c r="H5045" s="1">
        <f>SUMIF(Base!$I$2:$I$5533,'5º Questão'!A5045,Base!$U$2:$U$5533)</f>
        <v>0</v>
      </c>
      <c r="I5045" s="1">
        <f>SUMIF(Base!$I$2:$I$5533,'5º Questão'!A5045,Base!$V$2:$V$5533)</f>
        <v>0</v>
      </c>
      <c r="J5045" s="1">
        <f>SUMIF(Base!$I$2:$I$5533,'5º Questão'!A5045,Base!$W$2:$W$5533)</f>
        <v>0</v>
      </c>
      <c r="K5045" s="1">
        <f>SUMIF(Base!$I$2:$I$5533,'5º Questão'!A5045,Base!$X$2:$X$5533)</f>
        <v>0</v>
      </c>
      <c r="L5045" s="33">
        <f t="shared" si="78"/>
        <v>755</v>
      </c>
    </row>
    <row r="5046" spans="1:12" ht="17.25">
      <c r="A5046" s="23" t="s">
        <v>5699</v>
      </c>
      <c r="B5046" s="1">
        <f>SUMIF(Base!$I$2:$I$5533,'5º Questão'!A5046,Base!$O$2:$O$5533)</f>
        <v>0</v>
      </c>
      <c r="C5046" s="1">
        <f>SUMIF(Base!$I$2:$I$5533,'5º Questão'!A5046,Base!$P$2:$P$5533)</f>
        <v>0</v>
      </c>
      <c r="D5046" s="1">
        <f>SUMIF(Base!$I$2:$I$5533,'5º Questão'!A5046,Base!$Q$2:$Q$5533)</f>
        <v>0</v>
      </c>
      <c r="E5046" s="1">
        <f>SUMIF(Base!$I$2:$I$5533,'5º Questão'!A5046,Base!$R$2:$R$5533)</f>
        <v>0</v>
      </c>
      <c r="F5046" s="1">
        <f>SUMIF(Base!$I$2:$I$5533,'5º Questão'!A5046,Base!$S$2:$S$5533)</f>
        <v>278</v>
      </c>
      <c r="G5046" s="1">
        <f>SUMIF(Base!$I$2:$I$5533,'5º Questão'!A5046,Base!$T$2:$T$5533)</f>
        <v>0</v>
      </c>
      <c r="H5046" s="1">
        <f>SUMIF(Base!$I$2:$I$5533,'5º Questão'!A5046,Base!$U$2:$U$5533)</f>
        <v>0</v>
      </c>
      <c r="I5046" s="1">
        <f>SUMIF(Base!$I$2:$I$5533,'5º Questão'!A5046,Base!$V$2:$V$5533)</f>
        <v>0</v>
      </c>
      <c r="J5046" s="1">
        <f>SUMIF(Base!$I$2:$I$5533,'5º Questão'!A5046,Base!$W$2:$W$5533)</f>
        <v>0</v>
      </c>
      <c r="K5046" s="1">
        <f>SUMIF(Base!$I$2:$I$5533,'5º Questão'!A5046,Base!$X$2:$X$5533)</f>
        <v>0</v>
      </c>
      <c r="L5046" s="33">
        <f t="shared" si="78"/>
        <v>278</v>
      </c>
    </row>
    <row r="5047" spans="1:12" ht="33.75">
      <c r="A5047" s="23" t="s">
        <v>7467</v>
      </c>
      <c r="B5047" s="1">
        <f>SUMIF(Base!$I$2:$I$5533,'5º Questão'!A5047,Base!$O$2:$O$5533)</f>
        <v>0</v>
      </c>
      <c r="C5047" s="1">
        <f>SUMIF(Base!$I$2:$I$5533,'5º Questão'!A5047,Base!$P$2:$P$5533)</f>
        <v>0</v>
      </c>
      <c r="D5047" s="1">
        <f>SUMIF(Base!$I$2:$I$5533,'5º Questão'!A5047,Base!$Q$2:$Q$5533)</f>
        <v>0</v>
      </c>
      <c r="E5047" s="1">
        <f>SUMIF(Base!$I$2:$I$5533,'5º Questão'!A5047,Base!$R$2:$R$5533)</f>
        <v>0</v>
      </c>
      <c r="F5047" s="1">
        <f>SUMIF(Base!$I$2:$I$5533,'5º Questão'!A5047,Base!$S$2:$S$5533)</f>
        <v>0</v>
      </c>
      <c r="G5047" s="1">
        <f>SUMIF(Base!$I$2:$I$5533,'5º Questão'!A5047,Base!$T$2:$T$5533)</f>
        <v>174</v>
      </c>
      <c r="H5047" s="1">
        <f>SUMIF(Base!$I$2:$I$5533,'5º Questão'!A5047,Base!$U$2:$U$5533)</f>
        <v>0</v>
      </c>
      <c r="I5047" s="1">
        <f>SUMIF(Base!$I$2:$I$5533,'5º Questão'!A5047,Base!$V$2:$V$5533)</f>
        <v>0</v>
      </c>
      <c r="J5047" s="1">
        <f>SUMIF(Base!$I$2:$I$5533,'5º Questão'!A5047,Base!$W$2:$W$5533)</f>
        <v>0</v>
      </c>
      <c r="K5047" s="1">
        <f>SUMIF(Base!$I$2:$I$5533,'5º Questão'!A5047,Base!$X$2:$X$5533)</f>
        <v>0</v>
      </c>
      <c r="L5047" s="33">
        <f t="shared" si="78"/>
        <v>174</v>
      </c>
    </row>
    <row r="5048" spans="1:12" ht="17.25">
      <c r="A5048" s="23" t="s">
        <v>7038</v>
      </c>
      <c r="B5048" s="1">
        <f>SUMIF(Base!$I$2:$I$5533,'5º Questão'!A5048,Base!$O$2:$O$5533)</f>
        <v>0</v>
      </c>
      <c r="C5048" s="1">
        <f>SUMIF(Base!$I$2:$I$5533,'5º Questão'!A5048,Base!$P$2:$P$5533)</f>
        <v>3</v>
      </c>
      <c r="D5048" s="1">
        <f>SUMIF(Base!$I$2:$I$5533,'5º Questão'!A5048,Base!$Q$2:$Q$5533)</f>
        <v>0</v>
      </c>
      <c r="E5048" s="1">
        <f>SUMIF(Base!$I$2:$I$5533,'5º Questão'!A5048,Base!$R$2:$R$5533)</f>
        <v>0</v>
      </c>
      <c r="F5048" s="1">
        <f>SUMIF(Base!$I$2:$I$5533,'5º Questão'!A5048,Base!$S$2:$S$5533)</f>
        <v>74</v>
      </c>
      <c r="G5048" s="1">
        <f>SUMIF(Base!$I$2:$I$5533,'5º Questão'!A5048,Base!$T$2:$T$5533)</f>
        <v>30</v>
      </c>
      <c r="H5048" s="1">
        <f>SUMIF(Base!$I$2:$I$5533,'5º Questão'!A5048,Base!$U$2:$U$5533)</f>
        <v>0</v>
      </c>
      <c r="I5048" s="1">
        <f>SUMIF(Base!$I$2:$I$5533,'5º Questão'!A5048,Base!$V$2:$V$5533)</f>
        <v>0</v>
      </c>
      <c r="J5048" s="1">
        <f>SUMIF(Base!$I$2:$I$5533,'5º Questão'!A5048,Base!$W$2:$W$5533)</f>
        <v>0</v>
      </c>
      <c r="K5048" s="1">
        <f>SUMIF(Base!$I$2:$I$5533,'5º Questão'!A5048,Base!$X$2:$X$5533)</f>
        <v>0</v>
      </c>
      <c r="L5048" s="33">
        <f t="shared" si="78"/>
        <v>107</v>
      </c>
    </row>
    <row r="5049" spans="1:12" ht="25.5">
      <c r="A5049" s="23" t="s">
        <v>3135</v>
      </c>
      <c r="B5049" s="1">
        <f>SUMIF(Base!$I$2:$I$5533,'5º Questão'!A5049,Base!$O$2:$O$5533)</f>
        <v>0</v>
      </c>
      <c r="C5049" s="1">
        <f>SUMIF(Base!$I$2:$I$5533,'5º Questão'!A5049,Base!$P$2:$P$5533)</f>
        <v>3</v>
      </c>
      <c r="D5049" s="1">
        <f>SUMIF(Base!$I$2:$I$5533,'5º Questão'!A5049,Base!$Q$2:$Q$5533)</f>
        <v>0</v>
      </c>
      <c r="E5049" s="1">
        <f>SUMIF(Base!$I$2:$I$5533,'5º Questão'!A5049,Base!$R$2:$R$5533)</f>
        <v>0</v>
      </c>
      <c r="F5049" s="1">
        <f>SUMIF(Base!$I$2:$I$5533,'5º Questão'!A5049,Base!$S$2:$S$5533)</f>
        <v>89</v>
      </c>
      <c r="G5049" s="1">
        <f>SUMIF(Base!$I$2:$I$5533,'5º Questão'!A5049,Base!$T$2:$T$5533)</f>
        <v>16</v>
      </c>
      <c r="H5049" s="1">
        <f>SUMIF(Base!$I$2:$I$5533,'5º Questão'!A5049,Base!$U$2:$U$5533)</f>
        <v>0</v>
      </c>
      <c r="I5049" s="1">
        <f>SUMIF(Base!$I$2:$I$5533,'5º Questão'!A5049,Base!$V$2:$V$5533)</f>
        <v>0</v>
      </c>
      <c r="J5049" s="1">
        <f>SUMIF(Base!$I$2:$I$5533,'5º Questão'!A5049,Base!$W$2:$W$5533)</f>
        <v>0</v>
      </c>
      <c r="K5049" s="1">
        <f>SUMIF(Base!$I$2:$I$5533,'5º Questão'!A5049,Base!$X$2:$X$5533)</f>
        <v>0</v>
      </c>
      <c r="L5049" s="33">
        <f t="shared" si="78"/>
        <v>108</v>
      </c>
    </row>
    <row r="5050" spans="1:12" ht="33.75">
      <c r="A5050" s="23" t="s">
        <v>11983</v>
      </c>
      <c r="B5050" s="1">
        <f>SUMIF(Base!$I$2:$I$5533,'5º Questão'!A5050,Base!$O$2:$O$5533)</f>
        <v>0</v>
      </c>
      <c r="C5050" s="1">
        <f>SUMIF(Base!$I$2:$I$5533,'5º Questão'!A5050,Base!$P$2:$P$5533)</f>
        <v>5</v>
      </c>
      <c r="D5050" s="1">
        <f>SUMIF(Base!$I$2:$I$5533,'5º Questão'!A5050,Base!$Q$2:$Q$5533)</f>
        <v>0</v>
      </c>
      <c r="E5050" s="1">
        <f>SUMIF(Base!$I$2:$I$5533,'5º Questão'!A5050,Base!$R$2:$R$5533)</f>
        <v>398</v>
      </c>
      <c r="F5050" s="1">
        <f>SUMIF(Base!$I$2:$I$5533,'5º Questão'!A5050,Base!$S$2:$S$5533)</f>
        <v>0</v>
      </c>
      <c r="G5050" s="1">
        <f>SUMIF(Base!$I$2:$I$5533,'5º Questão'!A5050,Base!$T$2:$T$5533)</f>
        <v>0</v>
      </c>
      <c r="H5050" s="1">
        <f>SUMIF(Base!$I$2:$I$5533,'5º Questão'!A5050,Base!$U$2:$U$5533)</f>
        <v>0</v>
      </c>
      <c r="I5050" s="1">
        <f>SUMIF(Base!$I$2:$I$5533,'5º Questão'!A5050,Base!$V$2:$V$5533)</f>
        <v>0</v>
      </c>
      <c r="J5050" s="1">
        <f>SUMIF(Base!$I$2:$I$5533,'5º Questão'!A5050,Base!$W$2:$W$5533)</f>
        <v>0</v>
      </c>
      <c r="K5050" s="1">
        <f>SUMIF(Base!$I$2:$I$5533,'5º Questão'!A5050,Base!$X$2:$X$5533)</f>
        <v>0</v>
      </c>
      <c r="L5050" s="33">
        <f t="shared" si="78"/>
        <v>403</v>
      </c>
    </row>
    <row r="5051" spans="1:12" ht="25.5">
      <c r="A5051" s="23" t="s">
        <v>4778</v>
      </c>
      <c r="B5051" s="1">
        <f>SUMIF(Base!$I$2:$I$5533,'5º Questão'!A5051,Base!$O$2:$O$5533)</f>
        <v>0</v>
      </c>
      <c r="C5051" s="1">
        <f>SUMIF(Base!$I$2:$I$5533,'5º Questão'!A5051,Base!$P$2:$P$5533)</f>
        <v>33</v>
      </c>
      <c r="D5051" s="1">
        <f>SUMIF(Base!$I$2:$I$5533,'5º Questão'!A5051,Base!$Q$2:$Q$5533)</f>
        <v>0</v>
      </c>
      <c r="E5051" s="1">
        <f>SUMIF(Base!$I$2:$I$5533,'5º Questão'!A5051,Base!$R$2:$R$5533)</f>
        <v>0</v>
      </c>
      <c r="F5051" s="1">
        <f>SUMIF(Base!$I$2:$I$5533,'5º Questão'!A5051,Base!$S$2:$S$5533)</f>
        <v>365</v>
      </c>
      <c r="G5051" s="1">
        <f>SUMIF(Base!$I$2:$I$5533,'5º Questão'!A5051,Base!$T$2:$T$5533)</f>
        <v>107</v>
      </c>
      <c r="H5051" s="1">
        <f>SUMIF(Base!$I$2:$I$5533,'5º Questão'!A5051,Base!$U$2:$U$5533)</f>
        <v>0</v>
      </c>
      <c r="I5051" s="1">
        <f>SUMIF(Base!$I$2:$I$5533,'5º Questão'!A5051,Base!$V$2:$V$5533)</f>
        <v>0</v>
      </c>
      <c r="J5051" s="1">
        <f>SUMIF(Base!$I$2:$I$5533,'5º Questão'!A5051,Base!$W$2:$W$5533)</f>
        <v>0</v>
      </c>
      <c r="K5051" s="1">
        <f>SUMIF(Base!$I$2:$I$5533,'5º Questão'!A5051,Base!$X$2:$X$5533)</f>
        <v>0</v>
      </c>
      <c r="L5051" s="33">
        <f t="shared" si="78"/>
        <v>505</v>
      </c>
    </row>
    <row r="5052" spans="1:12" ht="25.5">
      <c r="A5052" s="23" t="s">
        <v>18129</v>
      </c>
      <c r="B5052" s="1">
        <f>SUMIF(Base!$I$2:$I$5533,'5º Questão'!A5052,Base!$O$2:$O$5533)</f>
        <v>0</v>
      </c>
      <c r="C5052" s="1">
        <f>SUMIF(Base!$I$2:$I$5533,'5º Questão'!A5052,Base!$P$2:$P$5533)</f>
        <v>16</v>
      </c>
      <c r="D5052" s="1">
        <f>SUMIF(Base!$I$2:$I$5533,'5º Questão'!A5052,Base!$Q$2:$Q$5533)</f>
        <v>0</v>
      </c>
      <c r="E5052" s="1">
        <f>SUMIF(Base!$I$2:$I$5533,'5º Questão'!A5052,Base!$R$2:$R$5533)</f>
        <v>0</v>
      </c>
      <c r="F5052" s="1">
        <f>SUMIF(Base!$I$2:$I$5533,'5º Questão'!A5052,Base!$S$2:$S$5533)</f>
        <v>0</v>
      </c>
      <c r="G5052" s="1">
        <f>SUMIF(Base!$I$2:$I$5533,'5º Questão'!A5052,Base!$T$2:$T$5533)</f>
        <v>513</v>
      </c>
      <c r="H5052" s="1">
        <f>SUMIF(Base!$I$2:$I$5533,'5º Questão'!A5052,Base!$U$2:$U$5533)</f>
        <v>0</v>
      </c>
      <c r="I5052" s="1">
        <f>SUMIF(Base!$I$2:$I$5533,'5º Questão'!A5052,Base!$V$2:$V$5533)</f>
        <v>0</v>
      </c>
      <c r="J5052" s="1">
        <f>SUMIF(Base!$I$2:$I$5533,'5º Questão'!A5052,Base!$W$2:$W$5533)</f>
        <v>0</v>
      </c>
      <c r="K5052" s="1">
        <f>SUMIF(Base!$I$2:$I$5533,'5º Questão'!A5052,Base!$X$2:$X$5533)</f>
        <v>0</v>
      </c>
      <c r="L5052" s="33">
        <f t="shared" si="78"/>
        <v>529</v>
      </c>
    </row>
    <row r="5053" spans="1:12" ht="25.5">
      <c r="A5053" s="23" t="s">
        <v>1997</v>
      </c>
      <c r="B5053" s="1">
        <f>SUMIF(Base!$I$2:$I$5533,'5º Questão'!A5053,Base!$O$2:$O$5533)</f>
        <v>0</v>
      </c>
      <c r="C5053" s="1">
        <f>SUMIF(Base!$I$2:$I$5533,'5º Questão'!A5053,Base!$P$2:$P$5533)</f>
        <v>17</v>
      </c>
      <c r="D5053" s="1">
        <f>SUMIF(Base!$I$2:$I$5533,'5º Questão'!A5053,Base!$Q$2:$Q$5533)</f>
        <v>0</v>
      </c>
      <c r="E5053" s="1">
        <f>SUMIF(Base!$I$2:$I$5533,'5º Questão'!A5053,Base!$R$2:$R$5533)</f>
        <v>0</v>
      </c>
      <c r="F5053" s="1">
        <f>SUMIF(Base!$I$2:$I$5533,'5º Questão'!A5053,Base!$S$2:$S$5533)</f>
        <v>411</v>
      </c>
      <c r="G5053" s="1">
        <f>SUMIF(Base!$I$2:$I$5533,'5º Questão'!A5053,Base!$T$2:$T$5533)</f>
        <v>375</v>
      </c>
      <c r="H5053" s="1">
        <f>SUMIF(Base!$I$2:$I$5533,'5º Questão'!A5053,Base!$U$2:$U$5533)</f>
        <v>0</v>
      </c>
      <c r="I5053" s="1">
        <f>SUMIF(Base!$I$2:$I$5533,'5º Questão'!A5053,Base!$V$2:$V$5533)</f>
        <v>213</v>
      </c>
      <c r="J5053" s="1">
        <f>SUMIF(Base!$I$2:$I$5533,'5º Questão'!A5053,Base!$W$2:$W$5533)</f>
        <v>72</v>
      </c>
      <c r="K5053" s="1">
        <f>SUMIF(Base!$I$2:$I$5533,'5º Questão'!A5053,Base!$X$2:$X$5533)</f>
        <v>0</v>
      </c>
      <c r="L5053" s="33">
        <f t="shared" si="78"/>
        <v>1088</v>
      </c>
    </row>
    <row r="5054" spans="1:12" ht="33.75">
      <c r="A5054" s="23" t="s">
        <v>13200</v>
      </c>
      <c r="B5054" s="1">
        <f>SUMIF(Base!$I$2:$I$5533,'5º Questão'!A5054,Base!$O$2:$O$5533)</f>
        <v>0</v>
      </c>
      <c r="C5054" s="1">
        <f>SUMIF(Base!$I$2:$I$5533,'5º Questão'!A5054,Base!$P$2:$P$5533)</f>
        <v>0</v>
      </c>
      <c r="D5054" s="1">
        <f>SUMIF(Base!$I$2:$I$5533,'5º Questão'!A5054,Base!$Q$2:$Q$5533)</f>
        <v>0</v>
      </c>
      <c r="E5054" s="1">
        <f>SUMIF(Base!$I$2:$I$5533,'5º Questão'!A5054,Base!$R$2:$R$5533)</f>
        <v>0</v>
      </c>
      <c r="F5054" s="1">
        <f>SUMIF(Base!$I$2:$I$5533,'5º Questão'!A5054,Base!$S$2:$S$5533)</f>
        <v>0</v>
      </c>
      <c r="G5054" s="1">
        <f>SUMIF(Base!$I$2:$I$5533,'5º Questão'!A5054,Base!$T$2:$T$5533)</f>
        <v>1182</v>
      </c>
      <c r="H5054" s="1">
        <f>SUMIF(Base!$I$2:$I$5533,'5º Questão'!A5054,Base!$U$2:$U$5533)</f>
        <v>0</v>
      </c>
      <c r="I5054" s="1">
        <f>SUMIF(Base!$I$2:$I$5533,'5º Questão'!A5054,Base!$V$2:$V$5533)</f>
        <v>0</v>
      </c>
      <c r="J5054" s="1">
        <f>SUMIF(Base!$I$2:$I$5533,'5º Questão'!A5054,Base!$W$2:$W$5533)</f>
        <v>0</v>
      </c>
      <c r="K5054" s="1">
        <f>SUMIF(Base!$I$2:$I$5533,'5º Questão'!A5054,Base!$X$2:$X$5533)</f>
        <v>0</v>
      </c>
      <c r="L5054" s="33">
        <f t="shared" si="78"/>
        <v>1182</v>
      </c>
    </row>
    <row r="5055" spans="1:12" ht="33.75">
      <c r="A5055" s="23" t="s">
        <v>6168</v>
      </c>
      <c r="B5055" s="1">
        <f>SUMIF(Base!$I$2:$I$5533,'5º Questão'!A5055,Base!$O$2:$O$5533)</f>
        <v>0</v>
      </c>
      <c r="C5055" s="1">
        <f>SUMIF(Base!$I$2:$I$5533,'5º Questão'!A5055,Base!$P$2:$P$5533)</f>
        <v>8</v>
      </c>
      <c r="D5055" s="1">
        <f>SUMIF(Base!$I$2:$I$5533,'5º Questão'!A5055,Base!$Q$2:$Q$5533)</f>
        <v>0</v>
      </c>
      <c r="E5055" s="1">
        <f>SUMIF(Base!$I$2:$I$5533,'5º Questão'!A5055,Base!$R$2:$R$5533)</f>
        <v>0</v>
      </c>
      <c r="F5055" s="1">
        <f>SUMIF(Base!$I$2:$I$5533,'5º Questão'!A5055,Base!$S$2:$S$5533)</f>
        <v>331</v>
      </c>
      <c r="G5055" s="1">
        <f>SUMIF(Base!$I$2:$I$5533,'5º Questão'!A5055,Base!$T$2:$T$5533)</f>
        <v>290</v>
      </c>
      <c r="H5055" s="1">
        <f>SUMIF(Base!$I$2:$I$5533,'5º Questão'!A5055,Base!$U$2:$U$5533)</f>
        <v>0</v>
      </c>
      <c r="I5055" s="1">
        <f>SUMIF(Base!$I$2:$I$5533,'5º Questão'!A5055,Base!$V$2:$V$5533)</f>
        <v>0</v>
      </c>
      <c r="J5055" s="1">
        <f>SUMIF(Base!$I$2:$I$5533,'5º Questão'!A5055,Base!$W$2:$W$5533)</f>
        <v>0</v>
      </c>
      <c r="K5055" s="1">
        <f>SUMIF(Base!$I$2:$I$5533,'5º Questão'!A5055,Base!$X$2:$X$5533)</f>
        <v>0</v>
      </c>
      <c r="L5055" s="33">
        <f t="shared" si="78"/>
        <v>629</v>
      </c>
    </row>
    <row r="5056" spans="1:12" ht="25.5">
      <c r="A5056" s="23" t="s">
        <v>16261</v>
      </c>
      <c r="B5056" s="1">
        <f>SUMIF(Base!$I$2:$I$5533,'5º Questão'!A5056,Base!$O$2:$O$5533)</f>
        <v>0</v>
      </c>
      <c r="C5056" s="1">
        <f>SUMIF(Base!$I$2:$I$5533,'5º Questão'!A5056,Base!$P$2:$P$5533)</f>
        <v>18</v>
      </c>
      <c r="D5056" s="1">
        <f>SUMIF(Base!$I$2:$I$5533,'5º Questão'!A5056,Base!$Q$2:$Q$5533)</f>
        <v>0</v>
      </c>
      <c r="E5056" s="1">
        <f>SUMIF(Base!$I$2:$I$5533,'5º Questão'!A5056,Base!$R$2:$R$5533)</f>
        <v>0</v>
      </c>
      <c r="F5056" s="1">
        <f>SUMIF(Base!$I$2:$I$5533,'5º Questão'!A5056,Base!$S$2:$S$5533)</f>
        <v>288</v>
      </c>
      <c r="G5056" s="1">
        <f>SUMIF(Base!$I$2:$I$5533,'5º Questão'!A5056,Base!$T$2:$T$5533)</f>
        <v>140</v>
      </c>
      <c r="H5056" s="1">
        <f>SUMIF(Base!$I$2:$I$5533,'5º Questão'!A5056,Base!$U$2:$U$5533)</f>
        <v>0</v>
      </c>
      <c r="I5056" s="1">
        <f>SUMIF(Base!$I$2:$I$5533,'5º Questão'!A5056,Base!$V$2:$V$5533)</f>
        <v>0</v>
      </c>
      <c r="J5056" s="1">
        <f>SUMIF(Base!$I$2:$I$5533,'5º Questão'!A5056,Base!$W$2:$W$5533)</f>
        <v>0</v>
      </c>
      <c r="K5056" s="1">
        <f>SUMIF(Base!$I$2:$I$5533,'5º Questão'!A5056,Base!$X$2:$X$5533)</f>
        <v>0</v>
      </c>
      <c r="L5056" s="33">
        <f t="shared" si="78"/>
        <v>446</v>
      </c>
    </row>
    <row r="5057" spans="1:12" ht="33.75">
      <c r="A5057" s="23" t="s">
        <v>602</v>
      </c>
      <c r="B5057" s="1">
        <f>SUMIF(Base!$I$2:$I$5533,'5º Questão'!A5057,Base!$O$2:$O$5533)</f>
        <v>0</v>
      </c>
      <c r="C5057" s="1">
        <f>SUMIF(Base!$I$2:$I$5533,'5º Questão'!A5057,Base!$P$2:$P$5533)</f>
        <v>0</v>
      </c>
      <c r="D5057" s="1">
        <f>SUMIF(Base!$I$2:$I$5533,'5º Questão'!A5057,Base!$Q$2:$Q$5533)</f>
        <v>0</v>
      </c>
      <c r="E5057" s="1">
        <f>SUMIF(Base!$I$2:$I$5533,'5º Questão'!A5057,Base!$R$2:$R$5533)</f>
        <v>0</v>
      </c>
      <c r="F5057" s="1">
        <f>SUMIF(Base!$I$2:$I$5533,'5º Questão'!A5057,Base!$S$2:$S$5533)</f>
        <v>346</v>
      </c>
      <c r="G5057" s="1">
        <f>SUMIF(Base!$I$2:$I$5533,'5º Questão'!A5057,Base!$T$2:$T$5533)</f>
        <v>199</v>
      </c>
      <c r="H5057" s="1">
        <f>SUMIF(Base!$I$2:$I$5533,'5º Questão'!A5057,Base!$U$2:$U$5533)</f>
        <v>0</v>
      </c>
      <c r="I5057" s="1">
        <f>SUMIF(Base!$I$2:$I$5533,'5º Questão'!A5057,Base!$V$2:$V$5533)</f>
        <v>0</v>
      </c>
      <c r="J5057" s="1">
        <f>SUMIF(Base!$I$2:$I$5533,'5º Questão'!A5057,Base!$W$2:$W$5533)</f>
        <v>0</v>
      </c>
      <c r="K5057" s="1">
        <f>SUMIF(Base!$I$2:$I$5533,'5º Questão'!A5057,Base!$X$2:$X$5533)</f>
        <v>0</v>
      </c>
      <c r="L5057" s="33">
        <f t="shared" si="78"/>
        <v>545</v>
      </c>
    </row>
    <row r="5058" spans="1:12" ht="33.75">
      <c r="A5058" s="23" t="s">
        <v>6082</v>
      </c>
      <c r="B5058" s="1">
        <f>SUMIF(Base!$I$2:$I$5533,'5º Questão'!A5058,Base!$O$2:$O$5533)</f>
        <v>0</v>
      </c>
      <c r="C5058" s="1">
        <f>SUMIF(Base!$I$2:$I$5533,'5º Questão'!A5058,Base!$P$2:$P$5533)</f>
        <v>0</v>
      </c>
      <c r="D5058" s="1">
        <f>SUMIF(Base!$I$2:$I$5533,'5º Questão'!A5058,Base!$Q$2:$Q$5533)</f>
        <v>0</v>
      </c>
      <c r="E5058" s="1">
        <f>SUMIF(Base!$I$2:$I$5533,'5º Questão'!A5058,Base!$R$2:$R$5533)</f>
        <v>0</v>
      </c>
      <c r="F5058" s="1">
        <f>SUMIF(Base!$I$2:$I$5533,'5º Questão'!A5058,Base!$S$2:$S$5533)</f>
        <v>0</v>
      </c>
      <c r="G5058" s="1">
        <f>SUMIF(Base!$I$2:$I$5533,'5º Questão'!A5058,Base!$T$2:$T$5533)</f>
        <v>426</v>
      </c>
      <c r="H5058" s="1">
        <f>SUMIF(Base!$I$2:$I$5533,'5º Questão'!A5058,Base!$U$2:$U$5533)</f>
        <v>0</v>
      </c>
      <c r="I5058" s="1">
        <f>SUMIF(Base!$I$2:$I$5533,'5º Questão'!A5058,Base!$V$2:$V$5533)</f>
        <v>0</v>
      </c>
      <c r="J5058" s="1">
        <f>SUMIF(Base!$I$2:$I$5533,'5º Questão'!A5058,Base!$W$2:$W$5533)</f>
        <v>0</v>
      </c>
      <c r="K5058" s="1">
        <f>SUMIF(Base!$I$2:$I$5533,'5º Questão'!A5058,Base!$X$2:$X$5533)</f>
        <v>0</v>
      </c>
      <c r="L5058" s="33">
        <f t="shared" si="78"/>
        <v>426</v>
      </c>
    </row>
    <row r="5059" spans="1:12" ht="33.75">
      <c r="A5059" s="23" t="s">
        <v>7989</v>
      </c>
      <c r="B5059" s="1">
        <f>SUMIF(Base!$I$2:$I$5533,'5º Questão'!A5059,Base!$O$2:$O$5533)</f>
        <v>0</v>
      </c>
      <c r="C5059" s="1">
        <f>SUMIF(Base!$I$2:$I$5533,'5º Questão'!A5059,Base!$P$2:$P$5533)</f>
        <v>8</v>
      </c>
      <c r="D5059" s="1">
        <f>SUMIF(Base!$I$2:$I$5533,'5º Questão'!A5059,Base!$Q$2:$Q$5533)</f>
        <v>0</v>
      </c>
      <c r="E5059" s="1">
        <f>SUMIF(Base!$I$2:$I$5533,'5º Questão'!A5059,Base!$R$2:$R$5533)</f>
        <v>0</v>
      </c>
      <c r="F5059" s="1">
        <f>SUMIF(Base!$I$2:$I$5533,'5º Questão'!A5059,Base!$S$2:$S$5533)</f>
        <v>192</v>
      </c>
      <c r="G5059" s="1">
        <f>SUMIF(Base!$I$2:$I$5533,'5º Questão'!A5059,Base!$T$2:$T$5533)</f>
        <v>135</v>
      </c>
      <c r="H5059" s="1">
        <f>SUMIF(Base!$I$2:$I$5533,'5º Questão'!A5059,Base!$U$2:$U$5533)</f>
        <v>0</v>
      </c>
      <c r="I5059" s="1">
        <f>SUMIF(Base!$I$2:$I$5533,'5º Questão'!A5059,Base!$V$2:$V$5533)</f>
        <v>0</v>
      </c>
      <c r="J5059" s="1">
        <f>SUMIF(Base!$I$2:$I$5533,'5º Questão'!A5059,Base!$W$2:$W$5533)</f>
        <v>0</v>
      </c>
      <c r="K5059" s="1">
        <f>SUMIF(Base!$I$2:$I$5533,'5º Questão'!A5059,Base!$X$2:$X$5533)</f>
        <v>0</v>
      </c>
      <c r="L5059" s="33">
        <f t="shared" si="78"/>
        <v>335</v>
      </c>
    </row>
    <row r="5060" spans="1:12" ht="42">
      <c r="A5060" s="23" t="s">
        <v>11876</v>
      </c>
      <c r="B5060" s="1">
        <f>SUMIF(Base!$I$2:$I$5533,'5º Questão'!A5060,Base!$O$2:$O$5533)</f>
        <v>0</v>
      </c>
      <c r="C5060" s="1">
        <f>SUMIF(Base!$I$2:$I$5533,'5º Questão'!A5060,Base!$P$2:$P$5533)</f>
        <v>15</v>
      </c>
      <c r="D5060" s="1">
        <f>SUMIF(Base!$I$2:$I$5533,'5º Questão'!A5060,Base!$Q$2:$Q$5533)</f>
        <v>0</v>
      </c>
      <c r="E5060" s="1">
        <f>SUMIF(Base!$I$2:$I$5533,'5º Questão'!A5060,Base!$R$2:$R$5533)</f>
        <v>48</v>
      </c>
      <c r="F5060" s="1">
        <f>SUMIF(Base!$I$2:$I$5533,'5º Questão'!A5060,Base!$S$2:$S$5533)</f>
        <v>226</v>
      </c>
      <c r="G5060" s="1">
        <f>SUMIF(Base!$I$2:$I$5533,'5º Questão'!A5060,Base!$T$2:$T$5533)</f>
        <v>113</v>
      </c>
      <c r="H5060" s="1">
        <f>SUMIF(Base!$I$2:$I$5533,'5º Questão'!A5060,Base!$U$2:$U$5533)</f>
        <v>0</v>
      </c>
      <c r="I5060" s="1">
        <f>SUMIF(Base!$I$2:$I$5533,'5º Questão'!A5060,Base!$V$2:$V$5533)</f>
        <v>0</v>
      </c>
      <c r="J5060" s="1">
        <f>SUMIF(Base!$I$2:$I$5533,'5º Questão'!A5060,Base!$W$2:$W$5533)</f>
        <v>0</v>
      </c>
      <c r="K5060" s="1">
        <f>SUMIF(Base!$I$2:$I$5533,'5º Questão'!A5060,Base!$X$2:$X$5533)</f>
        <v>0</v>
      </c>
      <c r="L5060" s="33">
        <f t="shared" ref="L5060:L5123" si="79">SUM(B5060:K5060)</f>
        <v>402</v>
      </c>
    </row>
    <row r="5061" spans="1:12" ht="17.25">
      <c r="A5061" s="23" t="s">
        <v>3530</v>
      </c>
      <c r="B5061" s="1">
        <f>SUMIF(Base!$I$2:$I$5533,'5º Questão'!A5061,Base!$O$2:$O$5533)</f>
        <v>0</v>
      </c>
      <c r="C5061" s="1">
        <f>SUMIF(Base!$I$2:$I$5533,'5º Questão'!A5061,Base!$P$2:$P$5533)</f>
        <v>7</v>
      </c>
      <c r="D5061" s="1">
        <f>SUMIF(Base!$I$2:$I$5533,'5º Questão'!A5061,Base!$Q$2:$Q$5533)</f>
        <v>0</v>
      </c>
      <c r="E5061" s="1">
        <f>SUMIF(Base!$I$2:$I$5533,'5º Questão'!A5061,Base!$R$2:$R$5533)</f>
        <v>0</v>
      </c>
      <c r="F5061" s="1">
        <f>SUMIF(Base!$I$2:$I$5533,'5º Questão'!A5061,Base!$S$2:$S$5533)</f>
        <v>270</v>
      </c>
      <c r="G5061" s="1">
        <f>SUMIF(Base!$I$2:$I$5533,'5º Questão'!A5061,Base!$T$2:$T$5533)</f>
        <v>0</v>
      </c>
      <c r="H5061" s="1">
        <f>SUMIF(Base!$I$2:$I$5533,'5º Questão'!A5061,Base!$U$2:$U$5533)</f>
        <v>0</v>
      </c>
      <c r="I5061" s="1">
        <f>SUMIF(Base!$I$2:$I$5533,'5º Questão'!A5061,Base!$V$2:$V$5533)</f>
        <v>0</v>
      </c>
      <c r="J5061" s="1">
        <f>SUMIF(Base!$I$2:$I$5533,'5º Questão'!A5061,Base!$W$2:$W$5533)</f>
        <v>0</v>
      </c>
      <c r="K5061" s="1">
        <f>SUMIF(Base!$I$2:$I$5533,'5º Questão'!A5061,Base!$X$2:$X$5533)</f>
        <v>0</v>
      </c>
      <c r="L5061" s="33">
        <f t="shared" si="79"/>
        <v>277</v>
      </c>
    </row>
    <row r="5062" spans="1:12" ht="33.75">
      <c r="A5062" s="23" t="s">
        <v>4420</v>
      </c>
      <c r="B5062" s="1">
        <f>SUMIF(Base!$I$2:$I$5533,'5º Questão'!A5062,Base!$O$2:$O$5533)</f>
        <v>0</v>
      </c>
      <c r="C5062" s="1">
        <f>SUMIF(Base!$I$2:$I$5533,'5º Questão'!A5062,Base!$P$2:$P$5533)</f>
        <v>13</v>
      </c>
      <c r="D5062" s="1">
        <f>SUMIF(Base!$I$2:$I$5533,'5º Questão'!A5062,Base!$Q$2:$Q$5533)</f>
        <v>0</v>
      </c>
      <c r="E5062" s="1">
        <f>SUMIF(Base!$I$2:$I$5533,'5º Questão'!A5062,Base!$R$2:$R$5533)</f>
        <v>0</v>
      </c>
      <c r="F5062" s="1">
        <f>SUMIF(Base!$I$2:$I$5533,'5º Questão'!A5062,Base!$S$2:$S$5533)</f>
        <v>363</v>
      </c>
      <c r="G5062" s="1">
        <f>SUMIF(Base!$I$2:$I$5533,'5º Questão'!A5062,Base!$T$2:$T$5533)</f>
        <v>227</v>
      </c>
      <c r="H5062" s="1">
        <f>SUMIF(Base!$I$2:$I$5533,'5º Questão'!A5062,Base!$U$2:$U$5533)</f>
        <v>0</v>
      </c>
      <c r="I5062" s="1">
        <f>SUMIF(Base!$I$2:$I$5533,'5º Questão'!A5062,Base!$V$2:$V$5533)</f>
        <v>0</v>
      </c>
      <c r="J5062" s="1">
        <f>SUMIF(Base!$I$2:$I$5533,'5º Questão'!A5062,Base!$W$2:$W$5533)</f>
        <v>0</v>
      </c>
      <c r="K5062" s="1">
        <f>SUMIF(Base!$I$2:$I$5533,'5º Questão'!A5062,Base!$X$2:$X$5533)</f>
        <v>0</v>
      </c>
      <c r="L5062" s="33">
        <f t="shared" si="79"/>
        <v>603</v>
      </c>
    </row>
    <row r="5063" spans="1:12" ht="25.5">
      <c r="A5063" s="23" t="s">
        <v>15016</v>
      </c>
      <c r="B5063" s="1">
        <f>SUMIF(Base!$I$2:$I$5533,'5º Questão'!A5063,Base!$O$2:$O$5533)</f>
        <v>0</v>
      </c>
      <c r="C5063" s="1">
        <f>SUMIF(Base!$I$2:$I$5533,'5º Questão'!A5063,Base!$P$2:$P$5533)</f>
        <v>0</v>
      </c>
      <c r="D5063" s="1">
        <f>SUMIF(Base!$I$2:$I$5533,'5º Questão'!A5063,Base!$Q$2:$Q$5533)</f>
        <v>0</v>
      </c>
      <c r="E5063" s="1">
        <f>SUMIF(Base!$I$2:$I$5533,'5º Questão'!A5063,Base!$R$2:$R$5533)</f>
        <v>0</v>
      </c>
      <c r="F5063" s="1">
        <f>SUMIF(Base!$I$2:$I$5533,'5º Questão'!A5063,Base!$S$2:$S$5533)</f>
        <v>527</v>
      </c>
      <c r="G5063" s="1">
        <f>SUMIF(Base!$I$2:$I$5533,'5º Questão'!A5063,Base!$T$2:$T$5533)</f>
        <v>479</v>
      </c>
      <c r="H5063" s="1">
        <f>SUMIF(Base!$I$2:$I$5533,'5º Questão'!A5063,Base!$U$2:$U$5533)</f>
        <v>0</v>
      </c>
      <c r="I5063" s="1">
        <f>SUMIF(Base!$I$2:$I$5533,'5º Questão'!A5063,Base!$V$2:$V$5533)</f>
        <v>0</v>
      </c>
      <c r="J5063" s="1">
        <f>SUMIF(Base!$I$2:$I$5533,'5º Questão'!A5063,Base!$W$2:$W$5533)</f>
        <v>0</v>
      </c>
      <c r="K5063" s="1">
        <f>SUMIF(Base!$I$2:$I$5533,'5º Questão'!A5063,Base!$X$2:$X$5533)</f>
        <v>0</v>
      </c>
      <c r="L5063" s="33">
        <f t="shared" si="79"/>
        <v>1006</v>
      </c>
    </row>
    <row r="5064" spans="1:12" ht="25.5">
      <c r="A5064" s="23" t="s">
        <v>1458</v>
      </c>
      <c r="B5064" s="1">
        <f>SUMIF(Base!$I$2:$I$5533,'5º Questão'!A5064,Base!$O$2:$O$5533)</f>
        <v>0</v>
      </c>
      <c r="C5064" s="1">
        <f>SUMIF(Base!$I$2:$I$5533,'5º Questão'!A5064,Base!$P$2:$P$5533)</f>
        <v>19</v>
      </c>
      <c r="D5064" s="1">
        <f>SUMIF(Base!$I$2:$I$5533,'5º Questão'!A5064,Base!$Q$2:$Q$5533)</f>
        <v>0</v>
      </c>
      <c r="E5064" s="1">
        <f>SUMIF(Base!$I$2:$I$5533,'5º Questão'!A5064,Base!$R$2:$R$5533)</f>
        <v>0</v>
      </c>
      <c r="F5064" s="1">
        <f>SUMIF(Base!$I$2:$I$5533,'5º Questão'!A5064,Base!$S$2:$S$5533)</f>
        <v>458</v>
      </c>
      <c r="G5064" s="1">
        <f>SUMIF(Base!$I$2:$I$5533,'5º Questão'!A5064,Base!$T$2:$T$5533)</f>
        <v>216</v>
      </c>
      <c r="H5064" s="1">
        <f>SUMIF(Base!$I$2:$I$5533,'5º Questão'!A5064,Base!$U$2:$U$5533)</f>
        <v>0</v>
      </c>
      <c r="I5064" s="1">
        <f>SUMIF(Base!$I$2:$I$5533,'5º Questão'!A5064,Base!$V$2:$V$5533)</f>
        <v>0</v>
      </c>
      <c r="J5064" s="1">
        <f>SUMIF(Base!$I$2:$I$5533,'5º Questão'!A5064,Base!$W$2:$W$5533)</f>
        <v>0</v>
      </c>
      <c r="K5064" s="1">
        <f>SUMIF(Base!$I$2:$I$5533,'5º Questão'!A5064,Base!$X$2:$X$5533)</f>
        <v>0</v>
      </c>
      <c r="L5064" s="33">
        <f t="shared" si="79"/>
        <v>693</v>
      </c>
    </row>
    <row r="5065" spans="1:12" ht="17.25">
      <c r="A5065" s="23" t="s">
        <v>7597</v>
      </c>
      <c r="B5065" s="1">
        <f>SUMIF(Base!$I$2:$I$5533,'5º Questão'!A5065,Base!$O$2:$O$5533)</f>
        <v>0</v>
      </c>
      <c r="C5065" s="1">
        <f>SUMIF(Base!$I$2:$I$5533,'5º Questão'!A5065,Base!$P$2:$P$5533)</f>
        <v>7</v>
      </c>
      <c r="D5065" s="1">
        <f>SUMIF(Base!$I$2:$I$5533,'5º Questão'!A5065,Base!$Q$2:$Q$5533)</f>
        <v>0</v>
      </c>
      <c r="E5065" s="1">
        <f>SUMIF(Base!$I$2:$I$5533,'5º Questão'!A5065,Base!$R$2:$R$5533)</f>
        <v>0</v>
      </c>
      <c r="F5065" s="1">
        <f>SUMIF(Base!$I$2:$I$5533,'5º Questão'!A5065,Base!$S$2:$S$5533)</f>
        <v>258</v>
      </c>
      <c r="G5065" s="1">
        <f>SUMIF(Base!$I$2:$I$5533,'5º Questão'!A5065,Base!$T$2:$T$5533)</f>
        <v>0</v>
      </c>
      <c r="H5065" s="1">
        <f>SUMIF(Base!$I$2:$I$5533,'5º Questão'!A5065,Base!$U$2:$U$5533)</f>
        <v>0</v>
      </c>
      <c r="I5065" s="1">
        <f>SUMIF(Base!$I$2:$I$5533,'5º Questão'!A5065,Base!$V$2:$V$5533)</f>
        <v>0</v>
      </c>
      <c r="J5065" s="1">
        <f>SUMIF(Base!$I$2:$I$5533,'5º Questão'!A5065,Base!$W$2:$W$5533)</f>
        <v>0</v>
      </c>
      <c r="K5065" s="1">
        <f>SUMIF(Base!$I$2:$I$5533,'5º Questão'!A5065,Base!$X$2:$X$5533)</f>
        <v>0</v>
      </c>
      <c r="L5065" s="33">
        <f t="shared" si="79"/>
        <v>265</v>
      </c>
    </row>
    <row r="5066" spans="1:12" ht="33.75">
      <c r="A5066" s="23" t="s">
        <v>5797</v>
      </c>
      <c r="B5066" s="1">
        <f>SUMIF(Base!$I$2:$I$5533,'5º Questão'!A5066,Base!$O$2:$O$5533)</f>
        <v>0</v>
      </c>
      <c r="C5066" s="1">
        <f>SUMIF(Base!$I$2:$I$5533,'5º Questão'!A5066,Base!$P$2:$P$5533)</f>
        <v>0</v>
      </c>
      <c r="D5066" s="1">
        <f>SUMIF(Base!$I$2:$I$5533,'5º Questão'!A5066,Base!$Q$2:$Q$5533)</f>
        <v>0</v>
      </c>
      <c r="E5066" s="1">
        <f>SUMIF(Base!$I$2:$I$5533,'5º Questão'!A5066,Base!$R$2:$R$5533)</f>
        <v>0</v>
      </c>
      <c r="F5066" s="1">
        <f>SUMIF(Base!$I$2:$I$5533,'5º Questão'!A5066,Base!$S$2:$S$5533)</f>
        <v>171</v>
      </c>
      <c r="G5066" s="1">
        <f>SUMIF(Base!$I$2:$I$5533,'5º Questão'!A5066,Base!$T$2:$T$5533)</f>
        <v>0</v>
      </c>
      <c r="H5066" s="1">
        <f>SUMIF(Base!$I$2:$I$5533,'5º Questão'!A5066,Base!$U$2:$U$5533)</f>
        <v>0</v>
      </c>
      <c r="I5066" s="1">
        <f>SUMIF(Base!$I$2:$I$5533,'5º Questão'!A5066,Base!$V$2:$V$5533)</f>
        <v>0</v>
      </c>
      <c r="J5066" s="1">
        <f>SUMIF(Base!$I$2:$I$5533,'5º Questão'!A5066,Base!$W$2:$W$5533)</f>
        <v>0</v>
      </c>
      <c r="K5066" s="1">
        <f>SUMIF(Base!$I$2:$I$5533,'5º Questão'!A5066,Base!$X$2:$X$5533)</f>
        <v>0</v>
      </c>
      <c r="L5066" s="33">
        <f t="shared" si="79"/>
        <v>171</v>
      </c>
    </row>
    <row r="5067" spans="1:12" ht="33.75">
      <c r="A5067" s="23" t="s">
        <v>7021</v>
      </c>
      <c r="B5067" s="1">
        <f>SUMIF(Base!$I$2:$I$5533,'5º Questão'!A5067,Base!$O$2:$O$5533)</f>
        <v>0</v>
      </c>
      <c r="C5067" s="1">
        <f>SUMIF(Base!$I$2:$I$5533,'5º Questão'!A5067,Base!$P$2:$P$5533)</f>
        <v>3</v>
      </c>
      <c r="D5067" s="1">
        <f>SUMIF(Base!$I$2:$I$5533,'5º Questão'!A5067,Base!$Q$2:$Q$5533)</f>
        <v>0</v>
      </c>
      <c r="E5067" s="1">
        <f>SUMIF(Base!$I$2:$I$5533,'5º Questão'!A5067,Base!$R$2:$R$5533)</f>
        <v>135</v>
      </c>
      <c r="F5067" s="1">
        <f>SUMIF(Base!$I$2:$I$5533,'5º Questão'!A5067,Base!$S$2:$S$5533)</f>
        <v>0</v>
      </c>
      <c r="G5067" s="1">
        <f>SUMIF(Base!$I$2:$I$5533,'5º Questão'!A5067,Base!$T$2:$T$5533)</f>
        <v>0</v>
      </c>
      <c r="H5067" s="1">
        <f>SUMIF(Base!$I$2:$I$5533,'5º Questão'!A5067,Base!$U$2:$U$5533)</f>
        <v>0</v>
      </c>
      <c r="I5067" s="1">
        <f>SUMIF(Base!$I$2:$I$5533,'5º Questão'!A5067,Base!$V$2:$V$5533)</f>
        <v>0</v>
      </c>
      <c r="J5067" s="1">
        <f>SUMIF(Base!$I$2:$I$5533,'5º Questão'!A5067,Base!$W$2:$W$5533)</f>
        <v>0</v>
      </c>
      <c r="K5067" s="1">
        <f>SUMIF(Base!$I$2:$I$5533,'5º Questão'!A5067,Base!$X$2:$X$5533)</f>
        <v>0</v>
      </c>
      <c r="L5067" s="33">
        <f t="shared" si="79"/>
        <v>138</v>
      </c>
    </row>
    <row r="5068" spans="1:12" ht="33.75">
      <c r="A5068" s="23" t="s">
        <v>12552</v>
      </c>
      <c r="B5068" s="1">
        <f>SUMIF(Base!$I$2:$I$5533,'5º Questão'!A5068,Base!$O$2:$O$5533)</f>
        <v>0</v>
      </c>
      <c r="C5068" s="1">
        <f>SUMIF(Base!$I$2:$I$5533,'5º Questão'!A5068,Base!$P$2:$P$5533)</f>
        <v>0</v>
      </c>
      <c r="D5068" s="1">
        <f>SUMIF(Base!$I$2:$I$5533,'5º Questão'!A5068,Base!$Q$2:$Q$5533)</f>
        <v>0</v>
      </c>
      <c r="E5068" s="1">
        <f>SUMIF(Base!$I$2:$I$5533,'5º Questão'!A5068,Base!$R$2:$R$5533)</f>
        <v>201</v>
      </c>
      <c r="F5068" s="1">
        <f>SUMIF(Base!$I$2:$I$5533,'5º Questão'!A5068,Base!$S$2:$S$5533)</f>
        <v>145</v>
      </c>
      <c r="G5068" s="1">
        <f>SUMIF(Base!$I$2:$I$5533,'5º Questão'!A5068,Base!$T$2:$T$5533)</f>
        <v>93</v>
      </c>
      <c r="H5068" s="1">
        <f>SUMIF(Base!$I$2:$I$5533,'5º Questão'!A5068,Base!$U$2:$U$5533)</f>
        <v>0</v>
      </c>
      <c r="I5068" s="1">
        <f>SUMIF(Base!$I$2:$I$5533,'5º Questão'!A5068,Base!$V$2:$V$5533)</f>
        <v>0</v>
      </c>
      <c r="J5068" s="1">
        <f>SUMIF(Base!$I$2:$I$5533,'5º Questão'!A5068,Base!$W$2:$W$5533)</f>
        <v>0</v>
      </c>
      <c r="K5068" s="1">
        <f>SUMIF(Base!$I$2:$I$5533,'5º Questão'!A5068,Base!$X$2:$X$5533)</f>
        <v>0</v>
      </c>
      <c r="L5068" s="33">
        <f t="shared" si="79"/>
        <v>439</v>
      </c>
    </row>
    <row r="5069" spans="1:12" ht="17.25">
      <c r="A5069" s="23" t="s">
        <v>2740</v>
      </c>
      <c r="B5069" s="1">
        <f>SUMIF(Base!$I$2:$I$5533,'5º Questão'!A5069,Base!$O$2:$O$5533)</f>
        <v>0</v>
      </c>
      <c r="C5069" s="1">
        <f>SUMIF(Base!$I$2:$I$5533,'5º Questão'!A5069,Base!$P$2:$P$5533)</f>
        <v>16</v>
      </c>
      <c r="D5069" s="1">
        <f>SUMIF(Base!$I$2:$I$5533,'5º Questão'!A5069,Base!$Q$2:$Q$5533)</f>
        <v>0</v>
      </c>
      <c r="E5069" s="1">
        <f>SUMIF(Base!$I$2:$I$5533,'5º Questão'!A5069,Base!$R$2:$R$5533)</f>
        <v>0</v>
      </c>
      <c r="F5069" s="1">
        <f>SUMIF(Base!$I$2:$I$5533,'5º Questão'!A5069,Base!$S$2:$S$5533)</f>
        <v>400</v>
      </c>
      <c r="G5069" s="1">
        <f>SUMIF(Base!$I$2:$I$5533,'5º Questão'!A5069,Base!$T$2:$T$5533)</f>
        <v>413</v>
      </c>
      <c r="H5069" s="1">
        <f>SUMIF(Base!$I$2:$I$5533,'5º Questão'!A5069,Base!$U$2:$U$5533)</f>
        <v>0</v>
      </c>
      <c r="I5069" s="1">
        <f>SUMIF(Base!$I$2:$I$5533,'5º Questão'!A5069,Base!$V$2:$V$5533)</f>
        <v>0</v>
      </c>
      <c r="J5069" s="1">
        <f>SUMIF(Base!$I$2:$I$5533,'5º Questão'!A5069,Base!$W$2:$W$5533)</f>
        <v>0</v>
      </c>
      <c r="K5069" s="1">
        <f>SUMIF(Base!$I$2:$I$5533,'5º Questão'!A5069,Base!$X$2:$X$5533)</f>
        <v>0</v>
      </c>
      <c r="L5069" s="33">
        <f t="shared" si="79"/>
        <v>829</v>
      </c>
    </row>
    <row r="5070" spans="1:12" ht="25.5">
      <c r="A5070" s="23" t="s">
        <v>8221</v>
      </c>
      <c r="B5070" s="1">
        <f>SUMIF(Base!$I$2:$I$5533,'5º Questão'!A5070,Base!$O$2:$O$5533)</f>
        <v>0</v>
      </c>
      <c r="C5070" s="1">
        <f>SUMIF(Base!$I$2:$I$5533,'5º Questão'!A5070,Base!$P$2:$P$5533)</f>
        <v>0</v>
      </c>
      <c r="D5070" s="1">
        <f>SUMIF(Base!$I$2:$I$5533,'5º Questão'!A5070,Base!$Q$2:$Q$5533)</f>
        <v>0</v>
      </c>
      <c r="E5070" s="1">
        <f>SUMIF(Base!$I$2:$I$5533,'5º Questão'!A5070,Base!$R$2:$R$5533)</f>
        <v>0</v>
      </c>
      <c r="F5070" s="1">
        <f>SUMIF(Base!$I$2:$I$5533,'5º Questão'!A5070,Base!$S$2:$S$5533)</f>
        <v>601</v>
      </c>
      <c r="G5070" s="1">
        <f>SUMIF(Base!$I$2:$I$5533,'5º Questão'!A5070,Base!$T$2:$T$5533)</f>
        <v>668</v>
      </c>
      <c r="H5070" s="1">
        <f>SUMIF(Base!$I$2:$I$5533,'5º Questão'!A5070,Base!$U$2:$U$5533)</f>
        <v>0</v>
      </c>
      <c r="I5070" s="1">
        <f>SUMIF(Base!$I$2:$I$5533,'5º Questão'!A5070,Base!$V$2:$V$5533)</f>
        <v>0</v>
      </c>
      <c r="J5070" s="1">
        <f>SUMIF(Base!$I$2:$I$5533,'5º Questão'!A5070,Base!$W$2:$W$5533)</f>
        <v>0</v>
      </c>
      <c r="K5070" s="1">
        <f>SUMIF(Base!$I$2:$I$5533,'5º Questão'!A5070,Base!$X$2:$X$5533)</f>
        <v>0</v>
      </c>
      <c r="L5070" s="33">
        <f t="shared" si="79"/>
        <v>1269</v>
      </c>
    </row>
    <row r="5071" spans="1:12" ht="17.25">
      <c r="A5071" s="23" t="s">
        <v>2842</v>
      </c>
      <c r="B5071" s="1">
        <f>SUMIF(Base!$I$2:$I$5533,'5º Questão'!A5071,Base!$O$2:$O$5533)</f>
        <v>0</v>
      </c>
      <c r="C5071" s="1">
        <f>SUMIF(Base!$I$2:$I$5533,'5º Questão'!A5071,Base!$P$2:$P$5533)</f>
        <v>6</v>
      </c>
      <c r="D5071" s="1">
        <f>SUMIF(Base!$I$2:$I$5533,'5º Questão'!A5071,Base!$Q$2:$Q$5533)</f>
        <v>0</v>
      </c>
      <c r="E5071" s="1">
        <f>SUMIF(Base!$I$2:$I$5533,'5º Questão'!A5071,Base!$R$2:$R$5533)</f>
        <v>0</v>
      </c>
      <c r="F5071" s="1">
        <f>SUMIF(Base!$I$2:$I$5533,'5º Questão'!A5071,Base!$S$2:$S$5533)</f>
        <v>0</v>
      </c>
      <c r="G5071" s="1">
        <f>SUMIF(Base!$I$2:$I$5533,'5º Questão'!A5071,Base!$T$2:$T$5533)</f>
        <v>591</v>
      </c>
      <c r="H5071" s="1">
        <f>SUMIF(Base!$I$2:$I$5533,'5º Questão'!A5071,Base!$U$2:$U$5533)</f>
        <v>0</v>
      </c>
      <c r="I5071" s="1">
        <f>SUMIF(Base!$I$2:$I$5533,'5º Questão'!A5071,Base!$V$2:$V$5533)</f>
        <v>117</v>
      </c>
      <c r="J5071" s="1">
        <f>SUMIF(Base!$I$2:$I$5533,'5º Questão'!A5071,Base!$W$2:$W$5533)</f>
        <v>0</v>
      </c>
      <c r="K5071" s="1">
        <f>SUMIF(Base!$I$2:$I$5533,'5º Questão'!A5071,Base!$X$2:$X$5533)</f>
        <v>0</v>
      </c>
      <c r="L5071" s="33">
        <f t="shared" si="79"/>
        <v>714</v>
      </c>
    </row>
    <row r="5072" spans="1:12" ht="25.5">
      <c r="A5072" s="23" t="s">
        <v>292</v>
      </c>
      <c r="B5072" s="1">
        <f>SUMIF(Base!$I$2:$I$5533,'5º Questão'!A5072,Base!$O$2:$O$5533)</f>
        <v>0</v>
      </c>
      <c r="C5072" s="1">
        <f>SUMIF(Base!$I$2:$I$5533,'5º Questão'!A5072,Base!$P$2:$P$5533)</f>
        <v>0</v>
      </c>
      <c r="D5072" s="1">
        <f>SUMIF(Base!$I$2:$I$5533,'5º Questão'!A5072,Base!$Q$2:$Q$5533)</f>
        <v>0</v>
      </c>
      <c r="E5072" s="1">
        <f>SUMIF(Base!$I$2:$I$5533,'5º Questão'!A5072,Base!$R$2:$R$5533)</f>
        <v>254</v>
      </c>
      <c r="F5072" s="1">
        <f>SUMIF(Base!$I$2:$I$5533,'5º Questão'!A5072,Base!$S$2:$S$5533)</f>
        <v>261</v>
      </c>
      <c r="G5072" s="1">
        <f>SUMIF(Base!$I$2:$I$5533,'5º Questão'!A5072,Base!$T$2:$T$5533)</f>
        <v>180</v>
      </c>
      <c r="H5072" s="1">
        <f>SUMIF(Base!$I$2:$I$5533,'5º Questão'!A5072,Base!$U$2:$U$5533)</f>
        <v>0</v>
      </c>
      <c r="I5072" s="1">
        <f>SUMIF(Base!$I$2:$I$5533,'5º Questão'!A5072,Base!$V$2:$V$5533)</f>
        <v>0</v>
      </c>
      <c r="J5072" s="1">
        <f>SUMIF(Base!$I$2:$I$5533,'5º Questão'!A5072,Base!$W$2:$W$5533)</f>
        <v>0</v>
      </c>
      <c r="K5072" s="1">
        <f>SUMIF(Base!$I$2:$I$5533,'5º Questão'!A5072,Base!$X$2:$X$5533)</f>
        <v>0</v>
      </c>
      <c r="L5072" s="33">
        <f t="shared" si="79"/>
        <v>695</v>
      </c>
    </row>
    <row r="5073" spans="1:12" ht="33.75">
      <c r="A5073" s="23" t="s">
        <v>3052</v>
      </c>
      <c r="B5073" s="1">
        <f>SUMIF(Base!$I$2:$I$5533,'5º Questão'!A5073,Base!$O$2:$O$5533)</f>
        <v>0</v>
      </c>
      <c r="C5073" s="1">
        <f>SUMIF(Base!$I$2:$I$5533,'5º Questão'!A5073,Base!$P$2:$P$5533)</f>
        <v>19</v>
      </c>
      <c r="D5073" s="1">
        <f>SUMIF(Base!$I$2:$I$5533,'5º Questão'!A5073,Base!$Q$2:$Q$5533)</f>
        <v>0</v>
      </c>
      <c r="E5073" s="1">
        <f>SUMIF(Base!$I$2:$I$5533,'5º Questão'!A5073,Base!$R$2:$R$5533)</f>
        <v>0</v>
      </c>
      <c r="F5073" s="1">
        <f>SUMIF(Base!$I$2:$I$5533,'5º Questão'!A5073,Base!$S$2:$S$5533)</f>
        <v>340</v>
      </c>
      <c r="G5073" s="1">
        <f>SUMIF(Base!$I$2:$I$5533,'5º Questão'!A5073,Base!$T$2:$T$5533)</f>
        <v>229</v>
      </c>
      <c r="H5073" s="1">
        <f>SUMIF(Base!$I$2:$I$5533,'5º Questão'!A5073,Base!$U$2:$U$5533)</f>
        <v>0</v>
      </c>
      <c r="I5073" s="1">
        <f>SUMIF(Base!$I$2:$I$5533,'5º Questão'!A5073,Base!$V$2:$V$5533)</f>
        <v>0</v>
      </c>
      <c r="J5073" s="1">
        <f>SUMIF(Base!$I$2:$I$5533,'5º Questão'!A5073,Base!$W$2:$W$5533)</f>
        <v>18</v>
      </c>
      <c r="K5073" s="1">
        <f>SUMIF(Base!$I$2:$I$5533,'5º Questão'!A5073,Base!$X$2:$X$5533)</f>
        <v>0</v>
      </c>
      <c r="L5073" s="33">
        <f t="shared" si="79"/>
        <v>606</v>
      </c>
    </row>
    <row r="5074" spans="1:12" ht="33.75">
      <c r="A5074" s="23" t="s">
        <v>9989</v>
      </c>
      <c r="B5074" s="1">
        <f>SUMIF(Base!$I$2:$I$5533,'5º Questão'!A5074,Base!$O$2:$O$5533)</f>
        <v>0</v>
      </c>
      <c r="C5074" s="1">
        <f>SUMIF(Base!$I$2:$I$5533,'5º Questão'!A5074,Base!$P$2:$P$5533)</f>
        <v>0</v>
      </c>
      <c r="D5074" s="1">
        <f>SUMIF(Base!$I$2:$I$5533,'5º Questão'!A5074,Base!$Q$2:$Q$5533)</f>
        <v>0</v>
      </c>
      <c r="E5074" s="1">
        <f>SUMIF(Base!$I$2:$I$5533,'5º Questão'!A5074,Base!$R$2:$R$5533)</f>
        <v>600</v>
      </c>
      <c r="F5074" s="1">
        <f>SUMIF(Base!$I$2:$I$5533,'5º Questão'!A5074,Base!$S$2:$S$5533)</f>
        <v>816</v>
      </c>
      <c r="G5074" s="1">
        <f>SUMIF(Base!$I$2:$I$5533,'5º Questão'!A5074,Base!$T$2:$T$5533)</f>
        <v>0</v>
      </c>
      <c r="H5074" s="1">
        <f>SUMIF(Base!$I$2:$I$5533,'5º Questão'!A5074,Base!$U$2:$U$5533)</f>
        <v>0</v>
      </c>
      <c r="I5074" s="1">
        <f>SUMIF(Base!$I$2:$I$5533,'5º Questão'!A5074,Base!$V$2:$V$5533)</f>
        <v>0</v>
      </c>
      <c r="J5074" s="1">
        <f>SUMIF(Base!$I$2:$I$5533,'5º Questão'!A5074,Base!$W$2:$W$5533)</f>
        <v>0</v>
      </c>
      <c r="K5074" s="1">
        <f>SUMIF(Base!$I$2:$I$5533,'5º Questão'!A5074,Base!$X$2:$X$5533)</f>
        <v>0</v>
      </c>
      <c r="L5074" s="33">
        <f t="shared" si="79"/>
        <v>1416</v>
      </c>
    </row>
    <row r="5075" spans="1:12" ht="33.75">
      <c r="A5075" s="23" t="s">
        <v>10392</v>
      </c>
      <c r="B5075" s="1">
        <f>SUMIF(Base!$I$2:$I$5533,'5º Questão'!A5075,Base!$O$2:$O$5533)</f>
        <v>0</v>
      </c>
      <c r="C5075" s="1">
        <f>SUMIF(Base!$I$2:$I$5533,'5º Questão'!A5075,Base!$P$2:$P$5533)</f>
        <v>17</v>
      </c>
      <c r="D5075" s="1">
        <f>SUMIF(Base!$I$2:$I$5533,'5º Questão'!A5075,Base!$Q$2:$Q$5533)</f>
        <v>0</v>
      </c>
      <c r="E5075" s="1">
        <f>SUMIF(Base!$I$2:$I$5533,'5º Questão'!A5075,Base!$R$2:$R$5533)</f>
        <v>0</v>
      </c>
      <c r="F5075" s="1">
        <f>SUMIF(Base!$I$2:$I$5533,'5º Questão'!A5075,Base!$S$2:$S$5533)</f>
        <v>277</v>
      </c>
      <c r="G5075" s="1">
        <f>SUMIF(Base!$I$2:$I$5533,'5º Questão'!A5075,Base!$T$2:$T$5533)</f>
        <v>232</v>
      </c>
      <c r="H5075" s="1">
        <f>SUMIF(Base!$I$2:$I$5533,'5º Questão'!A5075,Base!$U$2:$U$5533)</f>
        <v>0</v>
      </c>
      <c r="I5075" s="1">
        <f>SUMIF(Base!$I$2:$I$5533,'5º Questão'!A5075,Base!$V$2:$V$5533)</f>
        <v>0</v>
      </c>
      <c r="J5075" s="1">
        <f>SUMIF(Base!$I$2:$I$5533,'5º Questão'!A5075,Base!$W$2:$W$5533)</f>
        <v>0</v>
      </c>
      <c r="K5075" s="1">
        <f>SUMIF(Base!$I$2:$I$5533,'5º Questão'!A5075,Base!$X$2:$X$5533)</f>
        <v>0</v>
      </c>
      <c r="L5075" s="33">
        <f t="shared" si="79"/>
        <v>526</v>
      </c>
    </row>
    <row r="5076" spans="1:12" ht="33.75">
      <c r="A5076" s="23" t="s">
        <v>2788</v>
      </c>
      <c r="B5076" s="1">
        <f>SUMIF(Base!$I$2:$I$5533,'5º Questão'!A5076,Base!$O$2:$O$5533)</f>
        <v>0</v>
      </c>
      <c r="C5076" s="1">
        <f>SUMIF(Base!$I$2:$I$5533,'5º Questão'!A5076,Base!$P$2:$P$5533)</f>
        <v>21</v>
      </c>
      <c r="D5076" s="1">
        <f>SUMIF(Base!$I$2:$I$5533,'5º Questão'!A5076,Base!$Q$2:$Q$5533)</f>
        <v>0</v>
      </c>
      <c r="E5076" s="1">
        <f>SUMIF(Base!$I$2:$I$5533,'5º Questão'!A5076,Base!$R$2:$R$5533)</f>
        <v>0</v>
      </c>
      <c r="F5076" s="1">
        <f>SUMIF(Base!$I$2:$I$5533,'5º Questão'!A5076,Base!$S$2:$S$5533)</f>
        <v>351</v>
      </c>
      <c r="G5076" s="1">
        <f>SUMIF(Base!$I$2:$I$5533,'5º Questão'!A5076,Base!$T$2:$T$5533)</f>
        <v>237</v>
      </c>
      <c r="H5076" s="1">
        <f>SUMIF(Base!$I$2:$I$5533,'5º Questão'!A5076,Base!$U$2:$U$5533)</f>
        <v>0</v>
      </c>
      <c r="I5076" s="1">
        <f>SUMIF(Base!$I$2:$I$5533,'5º Questão'!A5076,Base!$V$2:$V$5533)</f>
        <v>0</v>
      </c>
      <c r="J5076" s="1">
        <f>SUMIF(Base!$I$2:$I$5533,'5º Questão'!A5076,Base!$W$2:$W$5533)</f>
        <v>0</v>
      </c>
      <c r="K5076" s="1">
        <f>SUMIF(Base!$I$2:$I$5533,'5º Questão'!A5076,Base!$X$2:$X$5533)</f>
        <v>0</v>
      </c>
      <c r="L5076" s="33">
        <f t="shared" si="79"/>
        <v>609</v>
      </c>
    </row>
    <row r="5077" spans="1:12" ht="25.5">
      <c r="A5077" s="23" t="s">
        <v>1339</v>
      </c>
      <c r="B5077" s="1">
        <f>SUMIF(Base!$I$2:$I$5533,'5º Questão'!A5077,Base!$O$2:$O$5533)</f>
        <v>0</v>
      </c>
      <c r="C5077" s="1">
        <f>SUMIF(Base!$I$2:$I$5533,'5º Questão'!A5077,Base!$P$2:$P$5533)</f>
        <v>6</v>
      </c>
      <c r="D5077" s="1">
        <f>SUMIF(Base!$I$2:$I$5533,'5º Questão'!A5077,Base!$Q$2:$Q$5533)</f>
        <v>0</v>
      </c>
      <c r="E5077" s="1">
        <f>SUMIF(Base!$I$2:$I$5533,'5º Questão'!A5077,Base!$R$2:$R$5533)</f>
        <v>0</v>
      </c>
      <c r="F5077" s="1">
        <f>SUMIF(Base!$I$2:$I$5533,'5º Questão'!A5077,Base!$S$2:$S$5533)</f>
        <v>254</v>
      </c>
      <c r="G5077" s="1">
        <f>SUMIF(Base!$I$2:$I$5533,'5º Questão'!A5077,Base!$T$2:$T$5533)</f>
        <v>180</v>
      </c>
      <c r="H5077" s="1">
        <f>SUMIF(Base!$I$2:$I$5533,'5º Questão'!A5077,Base!$U$2:$U$5533)</f>
        <v>0</v>
      </c>
      <c r="I5077" s="1">
        <f>SUMIF(Base!$I$2:$I$5533,'5º Questão'!A5077,Base!$V$2:$V$5533)</f>
        <v>0</v>
      </c>
      <c r="J5077" s="1">
        <f>SUMIF(Base!$I$2:$I$5533,'5º Questão'!A5077,Base!$W$2:$W$5533)</f>
        <v>0</v>
      </c>
      <c r="K5077" s="1">
        <f>SUMIF(Base!$I$2:$I$5533,'5º Questão'!A5077,Base!$X$2:$X$5533)</f>
        <v>0</v>
      </c>
      <c r="L5077" s="33">
        <f t="shared" si="79"/>
        <v>440</v>
      </c>
    </row>
    <row r="5078" spans="1:12" ht="33.75">
      <c r="A5078" s="23" t="s">
        <v>5227</v>
      </c>
      <c r="B5078" s="1">
        <f>SUMIF(Base!$I$2:$I$5533,'5º Questão'!A5078,Base!$O$2:$O$5533)</f>
        <v>0</v>
      </c>
      <c r="C5078" s="1">
        <f>SUMIF(Base!$I$2:$I$5533,'5º Questão'!A5078,Base!$P$2:$P$5533)</f>
        <v>0</v>
      </c>
      <c r="D5078" s="1">
        <f>SUMIF(Base!$I$2:$I$5533,'5º Questão'!A5078,Base!$Q$2:$Q$5533)</f>
        <v>0</v>
      </c>
      <c r="E5078" s="1">
        <f>SUMIF(Base!$I$2:$I$5533,'5º Questão'!A5078,Base!$R$2:$R$5533)</f>
        <v>328</v>
      </c>
      <c r="F5078" s="1">
        <f>SUMIF(Base!$I$2:$I$5533,'5º Questão'!A5078,Base!$S$2:$S$5533)</f>
        <v>0</v>
      </c>
      <c r="G5078" s="1">
        <f>SUMIF(Base!$I$2:$I$5533,'5º Questão'!A5078,Base!$T$2:$T$5533)</f>
        <v>0</v>
      </c>
      <c r="H5078" s="1">
        <f>SUMIF(Base!$I$2:$I$5533,'5º Questão'!A5078,Base!$U$2:$U$5533)</f>
        <v>0</v>
      </c>
      <c r="I5078" s="1">
        <f>SUMIF(Base!$I$2:$I$5533,'5º Questão'!A5078,Base!$V$2:$V$5533)</f>
        <v>0</v>
      </c>
      <c r="J5078" s="1">
        <f>SUMIF(Base!$I$2:$I$5533,'5º Questão'!A5078,Base!$W$2:$W$5533)</f>
        <v>0</v>
      </c>
      <c r="K5078" s="1">
        <f>SUMIF(Base!$I$2:$I$5533,'5º Questão'!A5078,Base!$X$2:$X$5533)</f>
        <v>0</v>
      </c>
      <c r="L5078" s="33">
        <f t="shared" si="79"/>
        <v>328</v>
      </c>
    </row>
    <row r="5079" spans="1:12" ht="25.5">
      <c r="A5079" s="23" t="s">
        <v>8292</v>
      </c>
      <c r="B5079" s="1">
        <f>SUMIF(Base!$I$2:$I$5533,'5º Questão'!A5079,Base!$O$2:$O$5533)</f>
        <v>0</v>
      </c>
      <c r="C5079" s="1">
        <f>SUMIF(Base!$I$2:$I$5533,'5º Questão'!A5079,Base!$P$2:$P$5533)</f>
        <v>0</v>
      </c>
      <c r="D5079" s="1">
        <f>SUMIF(Base!$I$2:$I$5533,'5º Questão'!A5079,Base!$Q$2:$Q$5533)</f>
        <v>0</v>
      </c>
      <c r="E5079" s="1">
        <f>SUMIF(Base!$I$2:$I$5533,'5º Questão'!A5079,Base!$R$2:$R$5533)</f>
        <v>201</v>
      </c>
      <c r="F5079" s="1">
        <f>SUMIF(Base!$I$2:$I$5533,'5º Questão'!A5079,Base!$S$2:$S$5533)</f>
        <v>0</v>
      </c>
      <c r="G5079" s="1">
        <f>SUMIF(Base!$I$2:$I$5533,'5º Questão'!A5079,Base!$T$2:$T$5533)</f>
        <v>0</v>
      </c>
      <c r="H5079" s="1">
        <f>SUMIF(Base!$I$2:$I$5533,'5º Questão'!A5079,Base!$U$2:$U$5533)</f>
        <v>0</v>
      </c>
      <c r="I5079" s="1">
        <f>SUMIF(Base!$I$2:$I$5533,'5º Questão'!A5079,Base!$V$2:$V$5533)</f>
        <v>0</v>
      </c>
      <c r="J5079" s="1">
        <f>SUMIF(Base!$I$2:$I$5533,'5º Questão'!A5079,Base!$W$2:$W$5533)</f>
        <v>0</v>
      </c>
      <c r="K5079" s="1">
        <f>SUMIF(Base!$I$2:$I$5533,'5º Questão'!A5079,Base!$X$2:$X$5533)</f>
        <v>0</v>
      </c>
      <c r="L5079" s="33">
        <f t="shared" si="79"/>
        <v>201</v>
      </c>
    </row>
    <row r="5080" spans="1:12" ht="25.5">
      <c r="A5080" s="23" t="s">
        <v>1572</v>
      </c>
      <c r="B5080" s="1">
        <f>SUMIF(Base!$I$2:$I$5533,'5º Questão'!A5080,Base!$O$2:$O$5533)</f>
        <v>0</v>
      </c>
      <c r="C5080" s="1">
        <f>SUMIF(Base!$I$2:$I$5533,'5º Questão'!A5080,Base!$P$2:$P$5533)</f>
        <v>0</v>
      </c>
      <c r="D5080" s="1">
        <f>SUMIF(Base!$I$2:$I$5533,'5º Questão'!A5080,Base!$Q$2:$Q$5533)</f>
        <v>0</v>
      </c>
      <c r="E5080" s="1">
        <f>SUMIF(Base!$I$2:$I$5533,'5º Questão'!A5080,Base!$R$2:$R$5533)</f>
        <v>518</v>
      </c>
      <c r="F5080" s="1">
        <f>SUMIF(Base!$I$2:$I$5533,'5º Questão'!A5080,Base!$S$2:$S$5533)</f>
        <v>0</v>
      </c>
      <c r="G5080" s="1">
        <f>SUMIF(Base!$I$2:$I$5533,'5º Questão'!A5080,Base!$T$2:$T$5533)</f>
        <v>0</v>
      </c>
      <c r="H5080" s="1">
        <f>SUMIF(Base!$I$2:$I$5533,'5º Questão'!A5080,Base!$U$2:$U$5533)</f>
        <v>0</v>
      </c>
      <c r="I5080" s="1">
        <f>SUMIF(Base!$I$2:$I$5533,'5º Questão'!A5080,Base!$V$2:$V$5533)</f>
        <v>0</v>
      </c>
      <c r="J5080" s="1">
        <f>SUMIF(Base!$I$2:$I$5533,'5º Questão'!A5080,Base!$W$2:$W$5533)</f>
        <v>0</v>
      </c>
      <c r="K5080" s="1">
        <f>SUMIF(Base!$I$2:$I$5533,'5º Questão'!A5080,Base!$X$2:$X$5533)</f>
        <v>0</v>
      </c>
      <c r="L5080" s="33">
        <f t="shared" si="79"/>
        <v>518</v>
      </c>
    </row>
    <row r="5081" spans="1:12" ht="17.25">
      <c r="A5081" s="23" t="s">
        <v>13388</v>
      </c>
      <c r="B5081" s="1">
        <f>SUMIF(Base!$I$2:$I$5533,'5º Questão'!A5081,Base!$O$2:$O$5533)</f>
        <v>0</v>
      </c>
      <c r="C5081" s="1">
        <f>SUMIF(Base!$I$2:$I$5533,'5º Questão'!A5081,Base!$P$2:$P$5533)</f>
        <v>6</v>
      </c>
      <c r="D5081" s="1">
        <f>SUMIF(Base!$I$2:$I$5533,'5º Questão'!A5081,Base!$Q$2:$Q$5533)</f>
        <v>0</v>
      </c>
      <c r="E5081" s="1">
        <f>SUMIF(Base!$I$2:$I$5533,'5º Questão'!A5081,Base!$R$2:$R$5533)</f>
        <v>0</v>
      </c>
      <c r="F5081" s="1">
        <f>SUMIF(Base!$I$2:$I$5533,'5º Questão'!A5081,Base!$S$2:$S$5533)</f>
        <v>1038</v>
      </c>
      <c r="G5081" s="1">
        <f>SUMIF(Base!$I$2:$I$5533,'5º Questão'!A5081,Base!$T$2:$T$5533)</f>
        <v>593</v>
      </c>
      <c r="H5081" s="1">
        <f>SUMIF(Base!$I$2:$I$5533,'5º Questão'!A5081,Base!$U$2:$U$5533)</f>
        <v>0</v>
      </c>
      <c r="I5081" s="1">
        <f>SUMIF(Base!$I$2:$I$5533,'5º Questão'!A5081,Base!$V$2:$V$5533)</f>
        <v>0</v>
      </c>
      <c r="J5081" s="1">
        <f>SUMIF(Base!$I$2:$I$5533,'5º Questão'!A5081,Base!$W$2:$W$5533)</f>
        <v>0</v>
      </c>
      <c r="K5081" s="1">
        <f>SUMIF(Base!$I$2:$I$5533,'5º Questão'!A5081,Base!$X$2:$X$5533)</f>
        <v>0</v>
      </c>
      <c r="L5081" s="33">
        <f t="shared" si="79"/>
        <v>1637</v>
      </c>
    </row>
    <row r="5082" spans="1:12" ht="33.75">
      <c r="A5082" s="23" t="s">
        <v>13596</v>
      </c>
      <c r="B5082" s="1">
        <f>SUMIF(Base!$I$2:$I$5533,'5º Questão'!A5082,Base!$O$2:$O$5533)</f>
        <v>0</v>
      </c>
      <c r="C5082" s="1">
        <f>SUMIF(Base!$I$2:$I$5533,'5º Questão'!A5082,Base!$P$2:$P$5533)</f>
        <v>5</v>
      </c>
      <c r="D5082" s="1">
        <f>SUMIF(Base!$I$2:$I$5533,'5º Questão'!A5082,Base!$Q$2:$Q$5533)</f>
        <v>0</v>
      </c>
      <c r="E5082" s="1">
        <f>SUMIF(Base!$I$2:$I$5533,'5º Questão'!A5082,Base!$R$2:$R$5533)</f>
        <v>0</v>
      </c>
      <c r="F5082" s="1">
        <f>SUMIF(Base!$I$2:$I$5533,'5º Questão'!A5082,Base!$S$2:$S$5533)</f>
        <v>425</v>
      </c>
      <c r="G5082" s="1">
        <f>SUMIF(Base!$I$2:$I$5533,'5º Questão'!A5082,Base!$T$2:$T$5533)</f>
        <v>692</v>
      </c>
      <c r="H5082" s="1">
        <f>SUMIF(Base!$I$2:$I$5533,'5º Questão'!A5082,Base!$U$2:$U$5533)</f>
        <v>0</v>
      </c>
      <c r="I5082" s="1">
        <f>SUMIF(Base!$I$2:$I$5533,'5º Questão'!A5082,Base!$V$2:$V$5533)</f>
        <v>0</v>
      </c>
      <c r="J5082" s="1">
        <f>SUMIF(Base!$I$2:$I$5533,'5º Questão'!A5082,Base!$W$2:$W$5533)</f>
        <v>0</v>
      </c>
      <c r="K5082" s="1">
        <f>SUMIF(Base!$I$2:$I$5533,'5º Questão'!A5082,Base!$X$2:$X$5533)</f>
        <v>0</v>
      </c>
      <c r="L5082" s="33">
        <f t="shared" si="79"/>
        <v>1122</v>
      </c>
    </row>
    <row r="5083" spans="1:12" ht="25.5">
      <c r="A5083" s="23" t="s">
        <v>662</v>
      </c>
      <c r="B5083" s="1">
        <f>SUMIF(Base!$I$2:$I$5533,'5º Questão'!A5083,Base!$O$2:$O$5533)</f>
        <v>0</v>
      </c>
      <c r="C5083" s="1">
        <f>SUMIF(Base!$I$2:$I$5533,'5º Questão'!A5083,Base!$P$2:$P$5533)</f>
        <v>0</v>
      </c>
      <c r="D5083" s="1">
        <f>SUMIF(Base!$I$2:$I$5533,'5º Questão'!A5083,Base!$Q$2:$Q$5533)</f>
        <v>0</v>
      </c>
      <c r="E5083" s="1">
        <f>SUMIF(Base!$I$2:$I$5533,'5º Questão'!A5083,Base!$R$2:$R$5533)</f>
        <v>609</v>
      </c>
      <c r="F5083" s="1">
        <f>SUMIF(Base!$I$2:$I$5533,'5º Questão'!A5083,Base!$S$2:$S$5533)</f>
        <v>231</v>
      </c>
      <c r="G5083" s="1">
        <f>SUMIF(Base!$I$2:$I$5533,'5º Questão'!A5083,Base!$T$2:$T$5533)</f>
        <v>0</v>
      </c>
      <c r="H5083" s="1">
        <f>SUMIF(Base!$I$2:$I$5533,'5º Questão'!A5083,Base!$U$2:$U$5533)</f>
        <v>0</v>
      </c>
      <c r="I5083" s="1">
        <f>SUMIF(Base!$I$2:$I$5533,'5º Questão'!A5083,Base!$V$2:$V$5533)</f>
        <v>0</v>
      </c>
      <c r="J5083" s="1">
        <f>SUMIF(Base!$I$2:$I$5533,'5º Questão'!A5083,Base!$W$2:$W$5533)</f>
        <v>0</v>
      </c>
      <c r="K5083" s="1">
        <f>SUMIF(Base!$I$2:$I$5533,'5º Questão'!A5083,Base!$X$2:$X$5533)</f>
        <v>0</v>
      </c>
      <c r="L5083" s="33">
        <f t="shared" si="79"/>
        <v>840</v>
      </c>
    </row>
    <row r="5084" spans="1:12" ht="25.5">
      <c r="A5084" s="23" t="s">
        <v>17517</v>
      </c>
      <c r="B5084" s="1">
        <f>SUMIF(Base!$I$2:$I$5533,'5º Questão'!A5084,Base!$O$2:$O$5533)</f>
        <v>0</v>
      </c>
      <c r="C5084" s="1">
        <f>SUMIF(Base!$I$2:$I$5533,'5º Questão'!A5084,Base!$P$2:$P$5533)</f>
        <v>0</v>
      </c>
      <c r="D5084" s="1">
        <f>SUMIF(Base!$I$2:$I$5533,'5º Questão'!A5084,Base!$Q$2:$Q$5533)</f>
        <v>0</v>
      </c>
      <c r="E5084" s="1">
        <f>SUMIF(Base!$I$2:$I$5533,'5º Questão'!A5084,Base!$R$2:$R$5533)</f>
        <v>0</v>
      </c>
      <c r="F5084" s="1">
        <f>SUMIF(Base!$I$2:$I$5533,'5º Questão'!A5084,Base!$S$2:$S$5533)</f>
        <v>350</v>
      </c>
      <c r="G5084" s="1">
        <f>SUMIF(Base!$I$2:$I$5533,'5º Questão'!A5084,Base!$T$2:$T$5533)</f>
        <v>132</v>
      </c>
      <c r="H5084" s="1">
        <f>SUMIF(Base!$I$2:$I$5533,'5º Questão'!A5084,Base!$U$2:$U$5533)</f>
        <v>0</v>
      </c>
      <c r="I5084" s="1">
        <f>SUMIF(Base!$I$2:$I$5533,'5º Questão'!A5084,Base!$V$2:$V$5533)</f>
        <v>0</v>
      </c>
      <c r="J5084" s="1">
        <f>SUMIF(Base!$I$2:$I$5533,'5º Questão'!A5084,Base!$W$2:$W$5533)</f>
        <v>0</v>
      </c>
      <c r="K5084" s="1">
        <f>SUMIF(Base!$I$2:$I$5533,'5º Questão'!A5084,Base!$X$2:$X$5533)</f>
        <v>0</v>
      </c>
      <c r="L5084" s="33">
        <f t="shared" si="79"/>
        <v>482</v>
      </c>
    </row>
    <row r="5085" spans="1:12" ht="33.75">
      <c r="A5085" s="23" t="s">
        <v>12574</v>
      </c>
      <c r="B5085" s="1">
        <f>SUMIF(Base!$I$2:$I$5533,'5º Questão'!A5085,Base!$O$2:$O$5533)</f>
        <v>0</v>
      </c>
      <c r="C5085" s="1">
        <f>SUMIF(Base!$I$2:$I$5533,'5º Questão'!A5085,Base!$P$2:$P$5533)</f>
        <v>0</v>
      </c>
      <c r="D5085" s="1">
        <f>SUMIF(Base!$I$2:$I$5533,'5º Questão'!A5085,Base!$Q$2:$Q$5533)</f>
        <v>0</v>
      </c>
      <c r="E5085" s="1">
        <f>SUMIF(Base!$I$2:$I$5533,'5º Questão'!A5085,Base!$R$2:$R$5533)</f>
        <v>0</v>
      </c>
      <c r="F5085" s="1">
        <f>SUMIF(Base!$I$2:$I$5533,'5º Questão'!A5085,Base!$S$2:$S$5533)</f>
        <v>417</v>
      </c>
      <c r="G5085" s="1">
        <f>SUMIF(Base!$I$2:$I$5533,'5º Questão'!A5085,Base!$T$2:$T$5533)</f>
        <v>86</v>
      </c>
      <c r="H5085" s="1">
        <f>SUMIF(Base!$I$2:$I$5533,'5º Questão'!A5085,Base!$U$2:$U$5533)</f>
        <v>0</v>
      </c>
      <c r="I5085" s="1">
        <f>SUMIF(Base!$I$2:$I$5533,'5º Questão'!A5085,Base!$V$2:$V$5533)</f>
        <v>0</v>
      </c>
      <c r="J5085" s="1">
        <f>SUMIF(Base!$I$2:$I$5533,'5º Questão'!A5085,Base!$W$2:$W$5533)</f>
        <v>0</v>
      </c>
      <c r="K5085" s="1">
        <f>SUMIF(Base!$I$2:$I$5533,'5º Questão'!A5085,Base!$X$2:$X$5533)</f>
        <v>0</v>
      </c>
      <c r="L5085" s="33">
        <f t="shared" si="79"/>
        <v>503</v>
      </c>
    </row>
    <row r="5086" spans="1:12" ht="33.75">
      <c r="A5086" s="23" t="s">
        <v>16964</v>
      </c>
      <c r="B5086" s="1">
        <f>SUMIF(Base!$I$2:$I$5533,'5º Questão'!A5086,Base!$O$2:$O$5533)</f>
        <v>0</v>
      </c>
      <c r="C5086" s="1">
        <f>SUMIF(Base!$I$2:$I$5533,'5º Questão'!A5086,Base!$P$2:$P$5533)</f>
        <v>0</v>
      </c>
      <c r="D5086" s="1">
        <f>SUMIF(Base!$I$2:$I$5533,'5º Questão'!A5086,Base!$Q$2:$Q$5533)</f>
        <v>0</v>
      </c>
      <c r="E5086" s="1">
        <f>SUMIF(Base!$I$2:$I$5533,'5º Questão'!A5086,Base!$R$2:$R$5533)</f>
        <v>0</v>
      </c>
      <c r="F5086" s="1">
        <f>SUMIF(Base!$I$2:$I$5533,'5º Questão'!A5086,Base!$S$2:$S$5533)</f>
        <v>366</v>
      </c>
      <c r="G5086" s="1">
        <f>SUMIF(Base!$I$2:$I$5533,'5º Questão'!A5086,Base!$T$2:$T$5533)</f>
        <v>131</v>
      </c>
      <c r="H5086" s="1">
        <f>SUMIF(Base!$I$2:$I$5533,'5º Questão'!A5086,Base!$U$2:$U$5533)</f>
        <v>0</v>
      </c>
      <c r="I5086" s="1">
        <f>SUMIF(Base!$I$2:$I$5533,'5º Questão'!A5086,Base!$V$2:$V$5533)</f>
        <v>0</v>
      </c>
      <c r="J5086" s="1">
        <f>SUMIF(Base!$I$2:$I$5533,'5º Questão'!A5086,Base!$W$2:$W$5533)</f>
        <v>0</v>
      </c>
      <c r="K5086" s="1">
        <f>SUMIF(Base!$I$2:$I$5533,'5º Questão'!A5086,Base!$X$2:$X$5533)</f>
        <v>0</v>
      </c>
      <c r="L5086" s="33">
        <f t="shared" si="79"/>
        <v>497</v>
      </c>
    </row>
    <row r="5087" spans="1:12" ht="33.75">
      <c r="A5087" s="23" t="s">
        <v>573</v>
      </c>
      <c r="B5087" s="1">
        <f>SUMIF(Base!$I$2:$I$5533,'5º Questão'!A5087,Base!$O$2:$O$5533)</f>
        <v>0</v>
      </c>
      <c r="C5087" s="1">
        <f>SUMIF(Base!$I$2:$I$5533,'5º Questão'!A5087,Base!$P$2:$P$5533)</f>
        <v>0</v>
      </c>
      <c r="D5087" s="1">
        <f>SUMIF(Base!$I$2:$I$5533,'5º Questão'!A5087,Base!$Q$2:$Q$5533)</f>
        <v>0</v>
      </c>
      <c r="E5087" s="1">
        <f>SUMIF(Base!$I$2:$I$5533,'5º Questão'!A5087,Base!$R$2:$R$5533)</f>
        <v>0</v>
      </c>
      <c r="F5087" s="1">
        <f>SUMIF(Base!$I$2:$I$5533,'5º Questão'!A5087,Base!$S$2:$S$5533)</f>
        <v>498</v>
      </c>
      <c r="G5087" s="1">
        <f>SUMIF(Base!$I$2:$I$5533,'5º Questão'!A5087,Base!$T$2:$T$5533)</f>
        <v>256</v>
      </c>
      <c r="H5087" s="1">
        <f>SUMIF(Base!$I$2:$I$5533,'5º Questão'!A5087,Base!$U$2:$U$5533)</f>
        <v>0</v>
      </c>
      <c r="I5087" s="1">
        <f>SUMIF(Base!$I$2:$I$5533,'5º Questão'!A5087,Base!$V$2:$V$5533)</f>
        <v>0</v>
      </c>
      <c r="J5087" s="1">
        <f>SUMIF(Base!$I$2:$I$5533,'5º Questão'!A5087,Base!$W$2:$W$5533)</f>
        <v>0</v>
      </c>
      <c r="K5087" s="1">
        <f>SUMIF(Base!$I$2:$I$5533,'5º Questão'!A5087,Base!$X$2:$X$5533)</f>
        <v>0</v>
      </c>
      <c r="L5087" s="33">
        <f t="shared" si="79"/>
        <v>754</v>
      </c>
    </row>
    <row r="5088" spans="1:12" ht="33.75">
      <c r="A5088" s="23" t="s">
        <v>5896</v>
      </c>
      <c r="B5088" s="1">
        <f>SUMIF(Base!$I$2:$I$5533,'5º Questão'!A5088,Base!$O$2:$O$5533)</f>
        <v>0</v>
      </c>
      <c r="C5088" s="1">
        <f>SUMIF(Base!$I$2:$I$5533,'5º Questão'!A5088,Base!$P$2:$P$5533)</f>
        <v>5</v>
      </c>
      <c r="D5088" s="1">
        <f>SUMIF(Base!$I$2:$I$5533,'5º Questão'!A5088,Base!$Q$2:$Q$5533)</f>
        <v>0</v>
      </c>
      <c r="E5088" s="1">
        <f>SUMIF(Base!$I$2:$I$5533,'5º Questão'!A5088,Base!$R$2:$R$5533)</f>
        <v>222</v>
      </c>
      <c r="F5088" s="1">
        <f>SUMIF(Base!$I$2:$I$5533,'5º Questão'!A5088,Base!$S$2:$S$5533)</f>
        <v>283</v>
      </c>
      <c r="G5088" s="1">
        <f>SUMIF(Base!$I$2:$I$5533,'5º Questão'!A5088,Base!$T$2:$T$5533)</f>
        <v>204</v>
      </c>
      <c r="H5088" s="1">
        <f>SUMIF(Base!$I$2:$I$5533,'5º Questão'!A5088,Base!$U$2:$U$5533)</f>
        <v>0</v>
      </c>
      <c r="I5088" s="1">
        <f>SUMIF(Base!$I$2:$I$5533,'5º Questão'!A5088,Base!$V$2:$V$5533)</f>
        <v>0</v>
      </c>
      <c r="J5088" s="1">
        <f>SUMIF(Base!$I$2:$I$5533,'5º Questão'!A5088,Base!$W$2:$W$5533)</f>
        <v>0</v>
      </c>
      <c r="K5088" s="1">
        <f>SUMIF(Base!$I$2:$I$5533,'5º Questão'!A5088,Base!$X$2:$X$5533)</f>
        <v>0</v>
      </c>
      <c r="L5088" s="33">
        <f t="shared" si="79"/>
        <v>714</v>
      </c>
    </row>
    <row r="5089" spans="1:12" ht="25.5">
      <c r="A5089" s="23" t="s">
        <v>17378</v>
      </c>
      <c r="B5089" s="1">
        <f>SUMIF(Base!$I$2:$I$5533,'5º Questão'!A5089,Base!$O$2:$O$5533)</f>
        <v>0</v>
      </c>
      <c r="C5089" s="1">
        <f>SUMIF(Base!$I$2:$I$5533,'5º Questão'!A5089,Base!$P$2:$P$5533)</f>
        <v>0</v>
      </c>
      <c r="D5089" s="1">
        <f>SUMIF(Base!$I$2:$I$5533,'5º Questão'!A5089,Base!$Q$2:$Q$5533)</f>
        <v>0</v>
      </c>
      <c r="E5089" s="1">
        <f>SUMIF(Base!$I$2:$I$5533,'5º Questão'!A5089,Base!$R$2:$R$5533)</f>
        <v>385</v>
      </c>
      <c r="F5089" s="1">
        <f>SUMIF(Base!$I$2:$I$5533,'5º Questão'!A5089,Base!$S$2:$S$5533)</f>
        <v>0</v>
      </c>
      <c r="G5089" s="1">
        <f>SUMIF(Base!$I$2:$I$5533,'5º Questão'!A5089,Base!$T$2:$T$5533)</f>
        <v>0</v>
      </c>
      <c r="H5089" s="1">
        <f>SUMIF(Base!$I$2:$I$5533,'5º Questão'!A5089,Base!$U$2:$U$5533)</f>
        <v>0</v>
      </c>
      <c r="I5089" s="1">
        <f>SUMIF(Base!$I$2:$I$5533,'5º Questão'!A5089,Base!$V$2:$V$5533)</f>
        <v>0</v>
      </c>
      <c r="J5089" s="1">
        <f>SUMIF(Base!$I$2:$I$5533,'5º Questão'!A5089,Base!$W$2:$W$5533)</f>
        <v>0</v>
      </c>
      <c r="K5089" s="1">
        <f>SUMIF(Base!$I$2:$I$5533,'5º Questão'!A5089,Base!$X$2:$X$5533)</f>
        <v>0</v>
      </c>
      <c r="L5089" s="33">
        <f t="shared" si="79"/>
        <v>385</v>
      </c>
    </row>
    <row r="5090" spans="1:12" ht="25.5">
      <c r="A5090" s="23" t="s">
        <v>16633</v>
      </c>
      <c r="B5090" s="1">
        <f>SUMIF(Base!$I$2:$I$5533,'5º Questão'!A5090,Base!$O$2:$O$5533)</f>
        <v>0</v>
      </c>
      <c r="C5090" s="1">
        <f>SUMIF(Base!$I$2:$I$5533,'5º Questão'!A5090,Base!$P$2:$P$5533)</f>
        <v>20</v>
      </c>
      <c r="D5090" s="1">
        <f>SUMIF(Base!$I$2:$I$5533,'5º Questão'!A5090,Base!$Q$2:$Q$5533)</f>
        <v>0</v>
      </c>
      <c r="E5090" s="1">
        <f>SUMIF(Base!$I$2:$I$5533,'5º Questão'!A5090,Base!$R$2:$R$5533)</f>
        <v>815</v>
      </c>
      <c r="F5090" s="1">
        <f>SUMIF(Base!$I$2:$I$5533,'5º Questão'!A5090,Base!$S$2:$S$5533)</f>
        <v>0</v>
      </c>
      <c r="G5090" s="1">
        <f>SUMIF(Base!$I$2:$I$5533,'5º Questão'!A5090,Base!$T$2:$T$5533)</f>
        <v>0</v>
      </c>
      <c r="H5090" s="1">
        <f>SUMIF(Base!$I$2:$I$5533,'5º Questão'!A5090,Base!$U$2:$U$5533)</f>
        <v>0</v>
      </c>
      <c r="I5090" s="1">
        <f>SUMIF(Base!$I$2:$I$5533,'5º Questão'!A5090,Base!$V$2:$V$5533)</f>
        <v>0</v>
      </c>
      <c r="J5090" s="1">
        <f>SUMIF(Base!$I$2:$I$5533,'5º Questão'!A5090,Base!$W$2:$W$5533)</f>
        <v>0</v>
      </c>
      <c r="K5090" s="1">
        <f>SUMIF(Base!$I$2:$I$5533,'5º Questão'!A5090,Base!$X$2:$X$5533)</f>
        <v>0</v>
      </c>
      <c r="L5090" s="33">
        <f t="shared" si="79"/>
        <v>835</v>
      </c>
    </row>
    <row r="5091" spans="1:12" ht="25.5">
      <c r="A5091" s="23" t="s">
        <v>12662</v>
      </c>
      <c r="B5091" s="1">
        <f>SUMIF(Base!$I$2:$I$5533,'5º Questão'!A5091,Base!$O$2:$O$5533)</f>
        <v>0</v>
      </c>
      <c r="C5091" s="1">
        <f>SUMIF(Base!$I$2:$I$5533,'5º Questão'!A5091,Base!$P$2:$P$5533)</f>
        <v>8</v>
      </c>
      <c r="D5091" s="1">
        <f>SUMIF(Base!$I$2:$I$5533,'5º Questão'!A5091,Base!$Q$2:$Q$5533)</f>
        <v>0</v>
      </c>
      <c r="E5091" s="1">
        <f>SUMIF(Base!$I$2:$I$5533,'5º Questão'!A5091,Base!$R$2:$R$5533)</f>
        <v>0</v>
      </c>
      <c r="F5091" s="1">
        <f>SUMIF(Base!$I$2:$I$5533,'5º Questão'!A5091,Base!$S$2:$S$5533)</f>
        <v>304</v>
      </c>
      <c r="G5091" s="1">
        <f>SUMIF(Base!$I$2:$I$5533,'5º Questão'!A5091,Base!$T$2:$T$5533)</f>
        <v>151</v>
      </c>
      <c r="H5091" s="1">
        <f>SUMIF(Base!$I$2:$I$5533,'5º Questão'!A5091,Base!$U$2:$U$5533)</f>
        <v>0</v>
      </c>
      <c r="I5091" s="1">
        <f>SUMIF(Base!$I$2:$I$5533,'5º Questão'!A5091,Base!$V$2:$V$5533)</f>
        <v>0</v>
      </c>
      <c r="J5091" s="1">
        <f>SUMIF(Base!$I$2:$I$5533,'5º Questão'!A5091,Base!$W$2:$W$5533)</f>
        <v>0</v>
      </c>
      <c r="K5091" s="1">
        <f>SUMIF(Base!$I$2:$I$5533,'5º Questão'!A5091,Base!$X$2:$X$5533)</f>
        <v>0</v>
      </c>
      <c r="L5091" s="33">
        <f t="shared" si="79"/>
        <v>463</v>
      </c>
    </row>
    <row r="5092" spans="1:12">
      <c r="A5092" s="23" t="s">
        <v>4309</v>
      </c>
      <c r="B5092" s="1">
        <f>SUMIF(Base!$I$2:$I$5533,'5º Questão'!A5092,Base!$O$2:$O$5533)</f>
        <v>0</v>
      </c>
      <c r="C5092" s="1">
        <f>SUMIF(Base!$I$2:$I$5533,'5º Questão'!A5092,Base!$P$2:$P$5533)</f>
        <v>0</v>
      </c>
      <c r="D5092" s="1">
        <f>SUMIF(Base!$I$2:$I$5533,'5º Questão'!A5092,Base!$Q$2:$Q$5533)</f>
        <v>0</v>
      </c>
      <c r="E5092" s="1">
        <f>SUMIF(Base!$I$2:$I$5533,'5º Questão'!A5092,Base!$R$2:$R$5533)</f>
        <v>0</v>
      </c>
      <c r="F5092" s="1">
        <f>SUMIF(Base!$I$2:$I$5533,'5º Questão'!A5092,Base!$S$2:$S$5533)</f>
        <v>213</v>
      </c>
      <c r="G5092" s="1">
        <f>SUMIF(Base!$I$2:$I$5533,'5º Questão'!A5092,Base!$T$2:$T$5533)</f>
        <v>126</v>
      </c>
      <c r="H5092" s="1">
        <f>SUMIF(Base!$I$2:$I$5533,'5º Questão'!A5092,Base!$U$2:$U$5533)</f>
        <v>0</v>
      </c>
      <c r="I5092" s="1">
        <f>SUMIF(Base!$I$2:$I$5533,'5º Questão'!A5092,Base!$V$2:$V$5533)</f>
        <v>28</v>
      </c>
      <c r="J5092" s="1">
        <f>SUMIF(Base!$I$2:$I$5533,'5º Questão'!A5092,Base!$W$2:$W$5533)</f>
        <v>13</v>
      </c>
      <c r="K5092" s="1">
        <f>SUMIF(Base!$I$2:$I$5533,'5º Questão'!A5092,Base!$X$2:$X$5533)</f>
        <v>0</v>
      </c>
      <c r="L5092" s="33">
        <f t="shared" si="79"/>
        <v>380</v>
      </c>
    </row>
    <row r="5093" spans="1:12" ht="17.25">
      <c r="A5093" s="23" t="s">
        <v>6349</v>
      </c>
      <c r="B5093" s="1">
        <f>SUMIF(Base!$I$2:$I$5533,'5º Questão'!A5093,Base!$O$2:$O$5533)</f>
        <v>0</v>
      </c>
      <c r="C5093" s="1">
        <f>SUMIF(Base!$I$2:$I$5533,'5º Questão'!A5093,Base!$P$2:$P$5533)</f>
        <v>4</v>
      </c>
      <c r="D5093" s="1">
        <f>SUMIF(Base!$I$2:$I$5533,'5º Questão'!A5093,Base!$Q$2:$Q$5533)</f>
        <v>0</v>
      </c>
      <c r="E5093" s="1">
        <f>SUMIF(Base!$I$2:$I$5533,'5º Questão'!A5093,Base!$R$2:$R$5533)</f>
        <v>41</v>
      </c>
      <c r="F5093" s="1">
        <f>SUMIF(Base!$I$2:$I$5533,'5º Questão'!A5093,Base!$S$2:$S$5533)</f>
        <v>47</v>
      </c>
      <c r="G5093" s="1">
        <f>SUMIF(Base!$I$2:$I$5533,'5º Questão'!A5093,Base!$T$2:$T$5533)</f>
        <v>0</v>
      </c>
      <c r="H5093" s="1">
        <f>SUMIF(Base!$I$2:$I$5533,'5º Questão'!A5093,Base!$U$2:$U$5533)</f>
        <v>0</v>
      </c>
      <c r="I5093" s="1">
        <f>SUMIF(Base!$I$2:$I$5533,'5º Questão'!A5093,Base!$V$2:$V$5533)</f>
        <v>0</v>
      </c>
      <c r="J5093" s="1">
        <f>SUMIF(Base!$I$2:$I$5533,'5º Questão'!A5093,Base!$W$2:$W$5533)</f>
        <v>0</v>
      </c>
      <c r="K5093" s="1">
        <f>SUMIF(Base!$I$2:$I$5533,'5º Questão'!A5093,Base!$X$2:$X$5533)</f>
        <v>0</v>
      </c>
      <c r="L5093" s="33">
        <f t="shared" si="79"/>
        <v>92</v>
      </c>
    </row>
    <row r="5094" spans="1:12" ht="25.5">
      <c r="A5094" s="23" t="s">
        <v>18908</v>
      </c>
      <c r="B5094" s="1">
        <f>SUMIF(Base!$I$2:$I$5533,'5º Questão'!A5094,Base!$O$2:$O$5533)</f>
        <v>0</v>
      </c>
      <c r="C5094" s="1">
        <f>SUMIF(Base!$I$2:$I$5533,'5º Questão'!A5094,Base!$P$2:$P$5533)</f>
        <v>0</v>
      </c>
      <c r="D5094" s="1">
        <f>SUMIF(Base!$I$2:$I$5533,'5º Questão'!A5094,Base!$Q$2:$Q$5533)</f>
        <v>0</v>
      </c>
      <c r="E5094" s="1">
        <f>SUMIF(Base!$I$2:$I$5533,'5º Questão'!A5094,Base!$R$2:$R$5533)</f>
        <v>0</v>
      </c>
      <c r="F5094" s="1">
        <f>SUMIF(Base!$I$2:$I$5533,'5º Questão'!A5094,Base!$S$2:$S$5533)</f>
        <v>55</v>
      </c>
      <c r="G5094" s="1">
        <f>SUMIF(Base!$I$2:$I$5533,'5º Questão'!A5094,Base!$T$2:$T$5533)</f>
        <v>134</v>
      </c>
      <c r="H5094" s="1">
        <f>SUMIF(Base!$I$2:$I$5533,'5º Questão'!A5094,Base!$U$2:$U$5533)</f>
        <v>0</v>
      </c>
      <c r="I5094" s="1">
        <f>SUMIF(Base!$I$2:$I$5533,'5º Questão'!A5094,Base!$V$2:$V$5533)</f>
        <v>0</v>
      </c>
      <c r="J5094" s="1">
        <f>SUMIF(Base!$I$2:$I$5533,'5º Questão'!A5094,Base!$W$2:$W$5533)</f>
        <v>0</v>
      </c>
      <c r="K5094" s="1">
        <f>SUMIF(Base!$I$2:$I$5533,'5º Questão'!A5094,Base!$X$2:$X$5533)</f>
        <v>0</v>
      </c>
      <c r="L5094" s="33">
        <f t="shared" si="79"/>
        <v>189</v>
      </c>
    </row>
    <row r="5095" spans="1:12" ht="17.25">
      <c r="A5095" s="23" t="s">
        <v>14686</v>
      </c>
      <c r="B5095" s="1">
        <f>SUMIF(Base!$I$2:$I$5533,'5º Questão'!A5095,Base!$O$2:$O$5533)</f>
        <v>0</v>
      </c>
      <c r="C5095" s="1">
        <f>SUMIF(Base!$I$2:$I$5533,'5º Questão'!A5095,Base!$P$2:$P$5533)</f>
        <v>17</v>
      </c>
      <c r="D5095" s="1">
        <f>SUMIF(Base!$I$2:$I$5533,'5º Questão'!A5095,Base!$Q$2:$Q$5533)</f>
        <v>0</v>
      </c>
      <c r="E5095" s="1">
        <f>SUMIF(Base!$I$2:$I$5533,'5º Questão'!A5095,Base!$R$2:$R$5533)</f>
        <v>0</v>
      </c>
      <c r="F5095" s="1">
        <f>SUMIF(Base!$I$2:$I$5533,'5º Questão'!A5095,Base!$S$2:$S$5533)</f>
        <v>474</v>
      </c>
      <c r="G5095" s="1">
        <f>SUMIF(Base!$I$2:$I$5533,'5º Questão'!A5095,Base!$T$2:$T$5533)</f>
        <v>0</v>
      </c>
      <c r="H5095" s="1">
        <f>SUMIF(Base!$I$2:$I$5533,'5º Questão'!A5095,Base!$U$2:$U$5533)</f>
        <v>0</v>
      </c>
      <c r="I5095" s="1">
        <f>SUMIF(Base!$I$2:$I$5533,'5º Questão'!A5095,Base!$V$2:$V$5533)</f>
        <v>0</v>
      </c>
      <c r="J5095" s="1">
        <f>SUMIF(Base!$I$2:$I$5533,'5º Questão'!A5095,Base!$W$2:$W$5533)</f>
        <v>0</v>
      </c>
      <c r="K5095" s="1">
        <f>SUMIF(Base!$I$2:$I$5533,'5º Questão'!A5095,Base!$X$2:$X$5533)</f>
        <v>0</v>
      </c>
      <c r="L5095" s="33">
        <f t="shared" si="79"/>
        <v>491</v>
      </c>
    </row>
    <row r="5096" spans="1:12" ht="17.25">
      <c r="A5096" s="23" t="s">
        <v>5387</v>
      </c>
      <c r="B5096" s="1">
        <f>SUMIF(Base!$I$2:$I$5533,'5º Questão'!A5096,Base!$O$2:$O$5533)</f>
        <v>0</v>
      </c>
      <c r="C5096" s="1">
        <f>SUMIF(Base!$I$2:$I$5533,'5º Questão'!A5096,Base!$P$2:$P$5533)</f>
        <v>0</v>
      </c>
      <c r="D5096" s="1">
        <f>SUMIF(Base!$I$2:$I$5533,'5º Questão'!A5096,Base!$Q$2:$Q$5533)</f>
        <v>0</v>
      </c>
      <c r="E5096" s="1">
        <f>SUMIF(Base!$I$2:$I$5533,'5º Questão'!A5096,Base!$R$2:$R$5533)</f>
        <v>0</v>
      </c>
      <c r="F5096" s="1">
        <f>SUMIF(Base!$I$2:$I$5533,'5º Questão'!A5096,Base!$S$2:$S$5533)</f>
        <v>417</v>
      </c>
      <c r="G5096" s="1">
        <f>SUMIF(Base!$I$2:$I$5533,'5º Questão'!A5096,Base!$T$2:$T$5533)</f>
        <v>0</v>
      </c>
      <c r="H5096" s="1">
        <f>SUMIF(Base!$I$2:$I$5533,'5º Questão'!A5096,Base!$U$2:$U$5533)</f>
        <v>0</v>
      </c>
      <c r="I5096" s="1">
        <f>SUMIF(Base!$I$2:$I$5533,'5º Questão'!A5096,Base!$V$2:$V$5533)</f>
        <v>0</v>
      </c>
      <c r="J5096" s="1">
        <f>SUMIF(Base!$I$2:$I$5533,'5º Questão'!A5096,Base!$W$2:$W$5533)</f>
        <v>183</v>
      </c>
      <c r="K5096" s="1">
        <f>SUMIF(Base!$I$2:$I$5533,'5º Questão'!A5096,Base!$X$2:$X$5533)</f>
        <v>0</v>
      </c>
      <c r="L5096" s="33">
        <f t="shared" si="79"/>
        <v>600</v>
      </c>
    </row>
    <row r="5097" spans="1:12" ht="17.25">
      <c r="A5097" s="23" t="s">
        <v>6802</v>
      </c>
      <c r="B5097" s="1">
        <f>SUMIF(Base!$I$2:$I$5533,'5º Questão'!A5097,Base!$O$2:$O$5533)</f>
        <v>0</v>
      </c>
      <c r="C5097" s="1">
        <f>SUMIF(Base!$I$2:$I$5533,'5º Questão'!A5097,Base!$P$2:$P$5533)</f>
        <v>3</v>
      </c>
      <c r="D5097" s="1">
        <f>SUMIF(Base!$I$2:$I$5533,'5º Questão'!A5097,Base!$Q$2:$Q$5533)</f>
        <v>0</v>
      </c>
      <c r="E5097" s="1">
        <f>SUMIF(Base!$I$2:$I$5533,'5º Questão'!A5097,Base!$R$2:$R$5533)</f>
        <v>46</v>
      </c>
      <c r="F5097" s="1">
        <f>SUMIF(Base!$I$2:$I$5533,'5º Questão'!A5097,Base!$S$2:$S$5533)</f>
        <v>92</v>
      </c>
      <c r="G5097" s="1">
        <f>SUMIF(Base!$I$2:$I$5533,'5º Questão'!A5097,Base!$T$2:$T$5533)</f>
        <v>42</v>
      </c>
      <c r="H5097" s="1">
        <f>SUMIF(Base!$I$2:$I$5533,'5º Questão'!A5097,Base!$U$2:$U$5533)</f>
        <v>0</v>
      </c>
      <c r="I5097" s="1">
        <f>SUMIF(Base!$I$2:$I$5533,'5º Questão'!A5097,Base!$V$2:$V$5533)</f>
        <v>0</v>
      </c>
      <c r="J5097" s="1">
        <f>SUMIF(Base!$I$2:$I$5533,'5º Questão'!A5097,Base!$W$2:$W$5533)</f>
        <v>0</v>
      </c>
      <c r="K5097" s="1">
        <f>SUMIF(Base!$I$2:$I$5533,'5º Questão'!A5097,Base!$X$2:$X$5533)</f>
        <v>0</v>
      </c>
      <c r="L5097" s="33">
        <f t="shared" si="79"/>
        <v>183</v>
      </c>
    </row>
    <row r="5098" spans="1:12" ht="17.25">
      <c r="A5098" s="23" t="s">
        <v>13608</v>
      </c>
      <c r="B5098" s="1">
        <f>SUMIF(Base!$I$2:$I$5533,'5º Questão'!A5098,Base!$O$2:$O$5533)</f>
        <v>0</v>
      </c>
      <c r="C5098" s="1">
        <f>SUMIF(Base!$I$2:$I$5533,'5º Questão'!A5098,Base!$P$2:$P$5533)</f>
        <v>6</v>
      </c>
      <c r="D5098" s="1">
        <f>SUMIF(Base!$I$2:$I$5533,'5º Questão'!A5098,Base!$Q$2:$Q$5533)</f>
        <v>0</v>
      </c>
      <c r="E5098" s="1">
        <f>SUMIF(Base!$I$2:$I$5533,'5º Questão'!A5098,Base!$R$2:$R$5533)</f>
        <v>215</v>
      </c>
      <c r="F5098" s="1">
        <f>SUMIF(Base!$I$2:$I$5533,'5º Questão'!A5098,Base!$S$2:$S$5533)</f>
        <v>325</v>
      </c>
      <c r="G5098" s="1">
        <f>SUMIF(Base!$I$2:$I$5533,'5º Questão'!A5098,Base!$T$2:$T$5533)</f>
        <v>480</v>
      </c>
      <c r="H5098" s="1">
        <f>SUMIF(Base!$I$2:$I$5533,'5º Questão'!A5098,Base!$U$2:$U$5533)</f>
        <v>0</v>
      </c>
      <c r="I5098" s="1">
        <f>SUMIF(Base!$I$2:$I$5533,'5º Questão'!A5098,Base!$V$2:$V$5533)</f>
        <v>0</v>
      </c>
      <c r="J5098" s="1">
        <f>SUMIF(Base!$I$2:$I$5533,'5º Questão'!A5098,Base!$W$2:$W$5533)</f>
        <v>0</v>
      </c>
      <c r="K5098" s="1">
        <f>SUMIF(Base!$I$2:$I$5533,'5º Questão'!A5098,Base!$X$2:$X$5533)</f>
        <v>0</v>
      </c>
      <c r="L5098" s="33">
        <f t="shared" si="79"/>
        <v>1026</v>
      </c>
    </row>
    <row r="5099" spans="1:12" ht="33.75">
      <c r="A5099" s="23" t="s">
        <v>17932</v>
      </c>
      <c r="B5099" s="1">
        <f>SUMIF(Base!$I$2:$I$5533,'5º Questão'!A5099,Base!$O$2:$O$5533)</f>
        <v>0</v>
      </c>
      <c r="C5099" s="1">
        <f>SUMIF(Base!$I$2:$I$5533,'5º Questão'!A5099,Base!$P$2:$P$5533)</f>
        <v>0</v>
      </c>
      <c r="D5099" s="1">
        <f>SUMIF(Base!$I$2:$I$5533,'5º Questão'!A5099,Base!$Q$2:$Q$5533)</f>
        <v>0</v>
      </c>
      <c r="E5099" s="1">
        <f>SUMIF(Base!$I$2:$I$5533,'5º Questão'!A5099,Base!$R$2:$R$5533)</f>
        <v>0</v>
      </c>
      <c r="F5099" s="1">
        <f>SUMIF(Base!$I$2:$I$5533,'5º Questão'!A5099,Base!$S$2:$S$5533)</f>
        <v>0</v>
      </c>
      <c r="G5099" s="1">
        <f>SUMIF(Base!$I$2:$I$5533,'5º Questão'!A5099,Base!$T$2:$T$5533)</f>
        <v>243</v>
      </c>
      <c r="H5099" s="1">
        <f>SUMIF(Base!$I$2:$I$5533,'5º Questão'!A5099,Base!$U$2:$U$5533)</f>
        <v>0</v>
      </c>
      <c r="I5099" s="1">
        <f>SUMIF(Base!$I$2:$I$5533,'5º Questão'!A5099,Base!$V$2:$V$5533)</f>
        <v>0</v>
      </c>
      <c r="J5099" s="1">
        <f>SUMIF(Base!$I$2:$I$5533,'5º Questão'!A5099,Base!$W$2:$W$5533)</f>
        <v>0</v>
      </c>
      <c r="K5099" s="1">
        <f>SUMIF(Base!$I$2:$I$5533,'5º Questão'!A5099,Base!$X$2:$X$5533)</f>
        <v>0</v>
      </c>
      <c r="L5099" s="33">
        <f t="shared" si="79"/>
        <v>243</v>
      </c>
    </row>
    <row r="5100" spans="1:12" ht="17.25">
      <c r="A5100" s="23" t="s">
        <v>16500</v>
      </c>
      <c r="B5100" s="1">
        <f>SUMIF(Base!$I$2:$I$5533,'5º Questão'!A5100,Base!$O$2:$O$5533)</f>
        <v>0</v>
      </c>
      <c r="C5100" s="1">
        <f>SUMIF(Base!$I$2:$I$5533,'5º Questão'!A5100,Base!$P$2:$P$5533)</f>
        <v>0</v>
      </c>
      <c r="D5100" s="1">
        <f>SUMIF(Base!$I$2:$I$5533,'5º Questão'!A5100,Base!$Q$2:$Q$5533)</f>
        <v>0</v>
      </c>
      <c r="E5100" s="1">
        <f>SUMIF(Base!$I$2:$I$5533,'5º Questão'!A5100,Base!$R$2:$R$5533)</f>
        <v>227</v>
      </c>
      <c r="F5100" s="1">
        <f>SUMIF(Base!$I$2:$I$5533,'5º Questão'!A5100,Base!$S$2:$S$5533)</f>
        <v>183</v>
      </c>
      <c r="G5100" s="1">
        <f>SUMIF(Base!$I$2:$I$5533,'5º Questão'!A5100,Base!$T$2:$T$5533)</f>
        <v>801</v>
      </c>
      <c r="H5100" s="1">
        <f>SUMIF(Base!$I$2:$I$5533,'5º Questão'!A5100,Base!$U$2:$U$5533)</f>
        <v>0</v>
      </c>
      <c r="I5100" s="1">
        <f>SUMIF(Base!$I$2:$I$5533,'5º Questão'!A5100,Base!$V$2:$V$5533)</f>
        <v>99</v>
      </c>
      <c r="J5100" s="1">
        <f>SUMIF(Base!$I$2:$I$5533,'5º Questão'!A5100,Base!$W$2:$W$5533)</f>
        <v>0</v>
      </c>
      <c r="K5100" s="1">
        <f>SUMIF(Base!$I$2:$I$5533,'5º Questão'!A5100,Base!$X$2:$X$5533)</f>
        <v>0</v>
      </c>
      <c r="L5100" s="33">
        <f t="shared" si="79"/>
        <v>1310</v>
      </c>
    </row>
    <row r="5101" spans="1:12" ht="25.5">
      <c r="A5101" s="23" t="s">
        <v>8644</v>
      </c>
      <c r="B5101" s="1">
        <f>SUMIF(Base!$I$2:$I$5533,'5º Questão'!A5101,Base!$O$2:$O$5533)</f>
        <v>0</v>
      </c>
      <c r="C5101" s="1">
        <f>SUMIF(Base!$I$2:$I$5533,'5º Questão'!A5101,Base!$P$2:$P$5533)</f>
        <v>0</v>
      </c>
      <c r="D5101" s="1">
        <f>SUMIF(Base!$I$2:$I$5533,'5º Questão'!A5101,Base!$Q$2:$Q$5533)</f>
        <v>0</v>
      </c>
      <c r="E5101" s="1">
        <f>SUMIF(Base!$I$2:$I$5533,'5º Questão'!A5101,Base!$R$2:$R$5533)</f>
        <v>149</v>
      </c>
      <c r="F5101" s="1">
        <f>SUMIF(Base!$I$2:$I$5533,'5º Questão'!A5101,Base!$S$2:$S$5533)</f>
        <v>142</v>
      </c>
      <c r="G5101" s="1">
        <f>SUMIF(Base!$I$2:$I$5533,'5º Questão'!A5101,Base!$T$2:$T$5533)</f>
        <v>0</v>
      </c>
      <c r="H5101" s="1">
        <f>SUMIF(Base!$I$2:$I$5533,'5º Questão'!A5101,Base!$U$2:$U$5533)</f>
        <v>0</v>
      </c>
      <c r="I5101" s="1">
        <f>SUMIF(Base!$I$2:$I$5533,'5º Questão'!A5101,Base!$V$2:$V$5533)</f>
        <v>0</v>
      </c>
      <c r="J5101" s="1">
        <f>SUMIF(Base!$I$2:$I$5533,'5º Questão'!A5101,Base!$W$2:$W$5533)</f>
        <v>0</v>
      </c>
      <c r="K5101" s="1">
        <f>SUMIF(Base!$I$2:$I$5533,'5º Questão'!A5101,Base!$X$2:$X$5533)</f>
        <v>0</v>
      </c>
      <c r="L5101" s="33">
        <f t="shared" si="79"/>
        <v>291</v>
      </c>
    </row>
    <row r="5102" spans="1:12" ht="17.25">
      <c r="A5102" s="23" t="s">
        <v>18546</v>
      </c>
      <c r="B5102" s="1">
        <f>SUMIF(Base!$I$2:$I$5533,'5º Questão'!A5102,Base!$O$2:$O$5533)</f>
        <v>0</v>
      </c>
      <c r="C5102" s="1">
        <f>SUMIF(Base!$I$2:$I$5533,'5º Questão'!A5102,Base!$P$2:$P$5533)</f>
        <v>26</v>
      </c>
      <c r="D5102" s="1">
        <f>SUMIF(Base!$I$2:$I$5533,'5º Questão'!A5102,Base!$Q$2:$Q$5533)</f>
        <v>0</v>
      </c>
      <c r="E5102" s="1">
        <f>SUMIF(Base!$I$2:$I$5533,'5º Questão'!A5102,Base!$R$2:$R$5533)</f>
        <v>0</v>
      </c>
      <c r="F5102" s="1">
        <f>SUMIF(Base!$I$2:$I$5533,'5º Questão'!A5102,Base!$S$2:$S$5533)</f>
        <v>1008</v>
      </c>
      <c r="G5102" s="1">
        <f>SUMIF(Base!$I$2:$I$5533,'5º Questão'!A5102,Base!$T$2:$T$5533)</f>
        <v>863</v>
      </c>
      <c r="H5102" s="1">
        <f>SUMIF(Base!$I$2:$I$5533,'5º Questão'!A5102,Base!$U$2:$U$5533)</f>
        <v>0</v>
      </c>
      <c r="I5102" s="1">
        <f>SUMIF(Base!$I$2:$I$5533,'5º Questão'!A5102,Base!$V$2:$V$5533)</f>
        <v>124</v>
      </c>
      <c r="J5102" s="1">
        <f>SUMIF(Base!$I$2:$I$5533,'5º Questão'!A5102,Base!$W$2:$W$5533)</f>
        <v>0</v>
      </c>
      <c r="K5102" s="1">
        <f>SUMIF(Base!$I$2:$I$5533,'5º Questão'!A5102,Base!$X$2:$X$5533)</f>
        <v>0</v>
      </c>
      <c r="L5102" s="33">
        <f t="shared" si="79"/>
        <v>2021</v>
      </c>
    </row>
    <row r="5103" spans="1:12" ht="17.25">
      <c r="A5103" s="23" t="s">
        <v>3235</v>
      </c>
      <c r="B5103" s="1">
        <f>SUMIF(Base!$I$2:$I$5533,'5º Questão'!A5103,Base!$O$2:$O$5533)</f>
        <v>0</v>
      </c>
      <c r="C5103" s="1">
        <f>SUMIF(Base!$I$2:$I$5533,'5º Questão'!A5103,Base!$P$2:$P$5533)</f>
        <v>5</v>
      </c>
      <c r="D5103" s="1">
        <f>SUMIF(Base!$I$2:$I$5533,'5º Questão'!A5103,Base!$Q$2:$Q$5533)</f>
        <v>0</v>
      </c>
      <c r="E5103" s="1">
        <f>SUMIF(Base!$I$2:$I$5533,'5º Questão'!A5103,Base!$R$2:$R$5533)</f>
        <v>0</v>
      </c>
      <c r="F5103" s="1">
        <f>SUMIF(Base!$I$2:$I$5533,'5º Questão'!A5103,Base!$S$2:$S$5533)</f>
        <v>307</v>
      </c>
      <c r="G5103" s="1">
        <f>SUMIF(Base!$I$2:$I$5533,'5º Questão'!A5103,Base!$T$2:$T$5533)</f>
        <v>226</v>
      </c>
      <c r="H5103" s="1">
        <f>SUMIF(Base!$I$2:$I$5533,'5º Questão'!A5103,Base!$U$2:$U$5533)</f>
        <v>0</v>
      </c>
      <c r="I5103" s="1">
        <f>SUMIF(Base!$I$2:$I$5533,'5º Questão'!A5103,Base!$V$2:$V$5533)</f>
        <v>0</v>
      </c>
      <c r="J5103" s="1">
        <f>SUMIF(Base!$I$2:$I$5533,'5º Questão'!A5103,Base!$W$2:$W$5533)</f>
        <v>0</v>
      </c>
      <c r="K5103" s="1">
        <f>SUMIF(Base!$I$2:$I$5533,'5º Questão'!A5103,Base!$X$2:$X$5533)</f>
        <v>0</v>
      </c>
      <c r="L5103" s="33">
        <f t="shared" si="79"/>
        <v>538</v>
      </c>
    </row>
    <row r="5104" spans="1:12">
      <c r="A5104" s="23" t="s">
        <v>207</v>
      </c>
      <c r="B5104" s="1">
        <f>SUMIF(Base!$I$2:$I$5533,'5º Questão'!A5104,Base!$O$2:$O$5533)</f>
        <v>0</v>
      </c>
      <c r="C5104" s="1">
        <f>SUMIF(Base!$I$2:$I$5533,'5º Questão'!A5104,Base!$P$2:$P$5533)</f>
        <v>0</v>
      </c>
      <c r="D5104" s="1">
        <f>SUMIF(Base!$I$2:$I$5533,'5º Questão'!A5104,Base!$Q$2:$Q$5533)</f>
        <v>0</v>
      </c>
      <c r="E5104" s="1">
        <f>SUMIF(Base!$I$2:$I$5533,'5º Questão'!A5104,Base!$R$2:$R$5533)</f>
        <v>0</v>
      </c>
      <c r="F5104" s="1">
        <f>SUMIF(Base!$I$2:$I$5533,'5º Questão'!A5104,Base!$S$2:$S$5533)</f>
        <v>535</v>
      </c>
      <c r="G5104" s="1">
        <f>SUMIF(Base!$I$2:$I$5533,'5º Questão'!A5104,Base!$T$2:$T$5533)</f>
        <v>685</v>
      </c>
      <c r="H5104" s="1">
        <f>SUMIF(Base!$I$2:$I$5533,'5º Questão'!A5104,Base!$U$2:$U$5533)</f>
        <v>0</v>
      </c>
      <c r="I5104" s="1">
        <f>SUMIF(Base!$I$2:$I$5533,'5º Questão'!A5104,Base!$V$2:$V$5533)</f>
        <v>467</v>
      </c>
      <c r="J5104" s="1">
        <f>SUMIF(Base!$I$2:$I$5533,'5º Questão'!A5104,Base!$W$2:$W$5533)</f>
        <v>0</v>
      </c>
      <c r="K5104" s="1">
        <f>SUMIF(Base!$I$2:$I$5533,'5º Questão'!A5104,Base!$X$2:$X$5533)</f>
        <v>0</v>
      </c>
      <c r="L5104" s="33">
        <f t="shared" si="79"/>
        <v>1687</v>
      </c>
    </row>
    <row r="5105" spans="1:12" ht="17.25">
      <c r="A5105" s="23" t="s">
        <v>360</v>
      </c>
      <c r="B5105" s="1">
        <f>SUMIF(Base!$I$2:$I$5533,'5º Questão'!A5105,Base!$O$2:$O$5533)</f>
        <v>0</v>
      </c>
      <c r="C5105" s="1">
        <f>SUMIF(Base!$I$2:$I$5533,'5º Questão'!A5105,Base!$P$2:$P$5533)</f>
        <v>0</v>
      </c>
      <c r="D5105" s="1">
        <f>SUMIF(Base!$I$2:$I$5533,'5º Questão'!A5105,Base!$Q$2:$Q$5533)</f>
        <v>0</v>
      </c>
      <c r="E5105" s="1">
        <f>SUMIF(Base!$I$2:$I$5533,'5º Questão'!A5105,Base!$R$2:$R$5533)</f>
        <v>0</v>
      </c>
      <c r="F5105" s="1">
        <f>SUMIF(Base!$I$2:$I$5533,'5º Questão'!A5105,Base!$S$2:$S$5533)</f>
        <v>554</v>
      </c>
      <c r="G5105" s="1">
        <f>SUMIF(Base!$I$2:$I$5533,'5º Questão'!A5105,Base!$T$2:$T$5533)</f>
        <v>339</v>
      </c>
      <c r="H5105" s="1">
        <f>SUMIF(Base!$I$2:$I$5533,'5º Questão'!A5105,Base!$U$2:$U$5533)</f>
        <v>0</v>
      </c>
      <c r="I5105" s="1">
        <f>SUMIF(Base!$I$2:$I$5533,'5º Questão'!A5105,Base!$V$2:$V$5533)</f>
        <v>0</v>
      </c>
      <c r="J5105" s="1">
        <f>SUMIF(Base!$I$2:$I$5533,'5º Questão'!A5105,Base!$W$2:$W$5533)</f>
        <v>0</v>
      </c>
      <c r="K5105" s="1">
        <f>SUMIF(Base!$I$2:$I$5533,'5º Questão'!A5105,Base!$X$2:$X$5533)</f>
        <v>0</v>
      </c>
      <c r="L5105" s="33">
        <f t="shared" si="79"/>
        <v>893</v>
      </c>
    </row>
    <row r="5106" spans="1:12" ht="25.5">
      <c r="A5106" s="23" t="s">
        <v>676</v>
      </c>
      <c r="B5106" s="1">
        <f>SUMIF(Base!$I$2:$I$5533,'5º Questão'!A5106,Base!$O$2:$O$5533)</f>
        <v>0</v>
      </c>
      <c r="C5106" s="1">
        <f>SUMIF(Base!$I$2:$I$5533,'5º Questão'!A5106,Base!$P$2:$P$5533)</f>
        <v>0</v>
      </c>
      <c r="D5106" s="1">
        <f>SUMIF(Base!$I$2:$I$5533,'5º Questão'!A5106,Base!$Q$2:$Q$5533)</f>
        <v>0</v>
      </c>
      <c r="E5106" s="1">
        <f>SUMIF(Base!$I$2:$I$5533,'5º Questão'!A5106,Base!$R$2:$R$5533)</f>
        <v>0</v>
      </c>
      <c r="F5106" s="1">
        <f>SUMIF(Base!$I$2:$I$5533,'5º Questão'!A5106,Base!$S$2:$S$5533)</f>
        <v>298</v>
      </c>
      <c r="G5106" s="1">
        <f>SUMIF(Base!$I$2:$I$5533,'5º Questão'!A5106,Base!$T$2:$T$5533)</f>
        <v>679</v>
      </c>
      <c r="H5106" s="1">
        <f>SUMIF(Base!$I$2:$I$5533,'5º Questão'!A5106,Base!$U$2:$U$5533)</f>
        <v>0</v>
      </c>
      <c r="I5106" s="1">
        <f>SUMIF(Base!$I$2:$I$5533,'5º Questão'!A5106,Base!$V$2:$V$5533)</f>
        <v>0</v>
      </c>
      <c r="J5106" s="1">
        <f>SUMIF(Base!$I$2:$I$5533,'5º Questão'!A5106,Base!$W$2:$W$5533)</f>
        <v>0</v>
      </c>
      <c r="K5106" s="1">
        <f>SUMIF(Base!$I$2:$I$5533,'5º Questão'!A5106,Base!$X$2:$X$5533)</f>
        <v>0</v>
      </c>
      <c r="L5106" s="33">
        <f t="shared" si="79"/>
        <v>977</v>
      </c>
    </row>
    <row r="5107" spans="1:12" ht="33.75">
      <c r="A5107" s="23" t="s">
        <v>10852</v>
      </c>
      <c r="B5107" s="1">
        <f>SUMIF(Base!$I$2:$I$5533,'5º Questão'!A5107,Base!$O$2:$O$5533)</f>
        <v>0</v>
      </c>
      <c r="C5107" s="1">
        <f>SUMIF(Base!$I$2:$I$5533,'5º Questão'!A5107,Base!$P$2:$P$5533)</f>
        <v>15</v>
      </c>
      <c r="D5107" s="1">
        <f>SUMIF(Base!$I$2:$I$5533,'5º Questão'!A5107,Base!$Q$2:$Q$5533)</f>
        <v>0</v>
      </c>
      <c r="E5107" s="1">
        <f>SUMIF(Base!$I$2:$I$5533,'5º Questão'!A5107,Base!$R$2:$R$5533)</f>
        <v>0</v>
      </c>
      <c r="F5107" s="1">
        <f>SUMIF(Base!$I$2:$I$5533,'5º Questão'!A5107,Base!$S$2:$S$5533)</f>
        <v>373</v>
      </c>
      <c r="G5107" s="1">
        <f>SUMIF(Base!$I$2:$I$5533,'5º Questão'!A5107,Base!$T$2:$T$5533)</f>
        <v>138</v>
      </c>
      <c r="H5107" s="1">
        <f>SUMIF(Base!$I$2:$I$5533,'5º Questão'!A5107,Base!$U$2:$U$5533)</f>
        <v>0</v>
      </c>
      <c r="I5107" s="1">
        <f>SUMIF(Base!$I$2:$I$5533,'5º Questão'!A5107,Base!$V$2:$V$5533)</f>
        <v>0</v>
      </c>
      <c r="J5107" s="1">
        <f>SUMIF(Base!$I$2:$I$5533,'5º Questão'!A5107,Base!$W$2:$W$5533)</f>
        <v>0</v>
      </c>
      <c r="K5107" s="1">
        <f>SUMIF(Base!$I$2:$I$5533,'5º Questão'!A5107,Base!$X$2:$X$5533)</f>
        <v>0</v>
      </c>
      <c r="L5107" s="33">
        <f t="shared" si="79"/>
        <v>526</v>
      </c>
    </row>
    <row r="5108" spans="1:12" ht="25.5">
      <c r="A5108" s="23" t="s">
        <v>18064</v>
      </c>
      <c r="B5108" s="1">
        <f>SUMIF(Base!$I$2:$I$5533,'5º Questão'!A5108,Base!$O$2:$O$5533)</f>
        <v>0</v>
      </c>
      <c r="C5108" s="1">
        <f>SUMIF(Base!$I$2:$I$5533,'5º Questão'!A5108,Base!$P$2:$P$5533)</f>
        <v>7</v>
      </c>
      <c r="D5108" s="1">
        <f>SUMIF(Base!$I$2:$I$5533,'5º Questão'!A5108,Base!$Q$2:$Q$5533)</f>
        <v>0</v>
      </c>
      <c r="E5108" s="1">
        <f>SUMIF(Base!$I$2:$I$5533,'5º Questão'!A5108,Base!$R$2:$R$5533)</f>
        <v>709</v>
      </c>
      <c r="F5108" s="1">
        <f>SUMIF(Base!$I$2:$I$5533,'5º Questão'!A5108,Base!$S$2:$S$5533)</f>
        <v>0</v>
      </c>
      <c r="G5108" s="1">
        <f>SUMIF(Base!$I$2:$I$5533,'5º Questão'!A5108,Base!$T$2:$T$5533)</f>
        <v>0</v>
      </c>
      <c r="H5108" s="1">
        <f>SUMIF(Base!$I$2:$I$5533,'5º Questão'!A5108,Base!$U$2:$U$5533)</f>
        <v>0</v>
      </c>
      <c r="I5108" s="1">
        <f>SUMIF(Base!$I$2:$I$5533,'5º Questão'!A5108,Base!$V$2:$V$5533)</f>
        <v>0</v>
      </c>
      <c r="J5108" s="1">
        <f>SUMIF(Base!$I$2:$I$5533,'5º Questão'!A5108,Base!$W$2:$W$5533)</f>
        <v>0</v>
      </c>
      <c r="K5108" s="1">
        <f>SUMIF(Base!$I$2:$I$5533,'5º Questão'!A5108,Base!$X$2:$X$5533)</f>
        <v>0</v>
      </c>
      <c r="L5108" s="33">
        <f t="shared" si="79"/>
        <v>716</v>
      </c>
    </row>
    <row r="5109" spans="1:12" ht="25.5">
      <c r="A5109" s="23" t="s">
        <v>17950</v>
      </c>
      <c r="B5109" s="1">
        <f>SUMIF(Base!$I$2:$I$5533,'5º Questão'!A5109,Base!$O$2:$O$5533)</f>
        <v>0</v>
      </c>
      <c r="C5109" s="1">
        <f>SUMIF(Base!$I$2:$I$5533,'5º Questão'!A5109,Base!$P$2:$P$5533)</f>
        <v>3</v>
      </c>
      <c r="D5109" s="1">
        <f>SUMIF(Base!$I$2:$I$5533,'5º Questão'!A5109,Base!$Q$2:$Q$5533)</f>
        <v>0</v>
      </c>
      <c r="E5109" s="1">
        <f>SUMIF(Base!$I$2:$I$5533,'5º Questão'!A5109,Base!$R$2:$R$5533)</f>
        <v>34</v>
      </c>
      <c r="F5109" s="1">
        <f>SUMIF(Base!$I$2:$I$5533,'5º Questão'!A5109,Base!$S$2:$S$5533)</f>
        <v>32</v>
      </c>
      <c r="G5109" s="1">
        <f>SUMIF(Base!$I$2:$I$5533,'5º Questão'!A5109,Base!$T$2:$T$5533)</f>
        <v>0</v>
      </c>
      <c r="H5109" s="1">
        <f>SUMIF(Base!$I$2:$I$5533,'5º Questão'!A5109,Base!$U$2:$U$5533)</f>
        <v>0</v>
      </c>
      <c r="I5109" s="1">
        <f>SUMIF(Base!$I$2:$I$5533,'5º Questão'!A5109,Base!$V$2:$V$5533)</f>
        <v>0</v>
      </c>
      <c r="J5109" s="1">
        <f>SUMIF(Base!$I$2:$I$5533,'5º Questão'!A5109,Base!$W$2:$W$5533)</f>
        <v>0</v>
      </c>
      <c r="K5109" s="1">
        <f>SUMIF(Base!$I$2:$I$5533,'5º Questão'!A5109,Base!$X$2:$X$5533)</f>
        <v>0</v>
      </c>
      <c r="L5109" s="33">
        <f t="shared" si="79"/>
        <v>69</v>
      </c>
    </row>
    <row r="5110" spans="1:12" ht="25.5">
      <c r="A5110" s="23" t="s">
        <v>7649</v>
      </c>
      <c r="B5110" s="1">
        <f>SUMIF(Base!$I$2:$I$5533,'5º Questão'!A5110,Base!$O$2:$O$5533)</f>
        <v>0</v>
      </c>
      <c r="C5110" s="1">
        <f>SUMIF(Base!$I$2:$I$5533,'5º Questão'!A5110,Base!$P$2:$P$5533)</f>
        <v>2</v>
      </c>
      <c r="D5110" s="1">
        <f>SUMIF(Base!$I$2:$I$5533,'5º Questão'!A5110,Base!$Q$2:$Q$5533)</f>
        <v>0</v>
      </c>
      <c r="E5110" s="1">
        <f>SUMIF(Base!$I$2:$I$5533,'5º Questão'!A5110,Base!$R$2:$R$5533)</f>
        <v>0</v>
      </c>
      <c r="F5110" s="1">
        <f>SUMIF(Base!$I$2:$I$5533,'5º Questão'!A5110,Base!$S$2:$S$5533)</f>
        <v>0</v>
      </c>
      <c r="G5110" s="1">
        <f>SUMIF(Base!$I$2:$I$5533,'5º Questão'!A5110,Base!$T$2:$T$5533)</f>
        <v>119</v>
      </c>
      <c r="H5110" s="1">
        <f>SUMIF(Base!$I$2:$I$5533,'5º Questão'!A5110,Base!$U$2:$U$5533)</f>
        <v>0</v>
      </c>
      <c r="I5110" s="1">
        <f>SUMIF(Base!$I$2:$I$5533,'5º Questão'!A5110,Base!$V$2:$V$5533)</f>
        <v>0</v>
      </c>
      <c r="J5110" s="1">
        <f>SUMIF(Base!$I$2:$I$5533,'5º Questão'!A5110,Base!$W$2:$W$5533)</f>
        <v>0</v>
      </c>
      <c r="K5110" s="1">
        <f>SUMIF(Base!$I$2:$I$5533,'5º Questão'!A5110,Base!$X$2:$X$5533)</f>
        <v>0</v>
      </c>
      <c r="L5110" s="33">
        <f t="shared" si="79"/>
        <v>121</v>
      </c>
    </row>
    <row r="5111" spans="1:12" ht="17.25">
      <c r="A5111" s="23" t="s">
        <v>11961</v>
      </c>
      <c r="B5111" s="1">
        <f>SUMIF(Base!$I$2:$I$5533,'5º Questão'!A5111,Base!$O$2:$O$5533)</f>
        <v>0</v>
      </c>
      <c r="C5111" s="1">
        <f>SUMIF(Base!$I$2:$I$5533,'5º Questão'!A5111,Base!$P$2:$P$5533)</f>
        <v>9</v>
      </c>
      <c r="D5111" s="1">
        <f>SUMIF(Base!$I$2:$I$5533,'5º Questão'!A5111,Base!$Q$2:$Q$5533)</f>
        <v>0</v>
      </c>
      <c r="E5111" s="1">
        <f>SUMIF(Base!$I$2:$I$5533,'5º Questão'!A5111,Base!$R$2:$R$5533)</f>
        <v>471</v>
      </c>
      <c r="F5111" s="1">
        <f>SUMIF(Base!$I$2:$I$5533,'5º Questão'!A5111,Base!$S$2:$S$5533)</f>
        <v>0</v>
      </c>
      <c r="G5111" s="1">
        <f>SUMIF(Base!$I$2:$I$5533,'5º Questão'!A5111,Base!$T$2:$T$5533)</f>
        <v>0</v>
      </c>
      <c r="H5111" s="1">
        <f>SUMIF(Base!$I$2:$I$5533,'5º Questão'!A5111,Base!$U$2:$U$5533)</f>
        <v>0</v>
      </c>
      <c r="I5111" s="1">
        <f>SUMIF(Base!$I$2:$I$5533,'5º Questão'!A5111,Base!$V$2:$V$5533)</f>
        <v>0</v>
      </c>
      <c r="J5111" s="1">
        <f>SUMIF(Base!$I$2:$I$5533,'5º Questão'!A5111,Base!$W$2:$W$5533)</f>
        <v>0</v>
      </c>
      <c r="K5111" s="1">
        <f>SUMIF(Base!$I$2:$I$5533,'5º Questão'!A5111,Base!$X$2:$X$5533)</f>
        <v>0</v>
      </c>
      <c r="L5111" s="33">
        <f t="shared" si="79"/>
        <v>480</v>
      </c>
    </row>
    <row r="5112" spans="1:12" ht="25.5">
      <c r="A5112" s="23" t="s">
        <v>14273</v>
      </c>
      <c r="B5112" s="1">
        <f>SUMIF(Base!$I$2:$I$5533,'5º Questão'!A5112,Base!$O$2:$O$5533)</f>
        <v>0</v>
      </c>
      <c r="C5112" s="1">
        <f>SUMIF(Base!$I$2:$I$5533,'5º Questão'!A5112,Base!$P$2:$P$5533)</f>
        <v>7</v>
      </c>
      <c r="D5112" s="1">
        <f>SUMIF(Base!$I$2:$I$5533,'5º Questão'!A5112,Base!$Q$2:$Q$5533)</f>
        <v>0</v>
      </c>
      <c r="E5112" s="1">
        <f>SUMIF(Base!$I$2:$I$5533,'5º Questão'!A5112,Base!$R$2:$R$5533)</f>
        <v>0</v>
      </c>
      <c r="F5112" s="1">
        <f>SUMIF(Base!$I$2:$I$5533,'5º Questão'!A5112,Base!$S$2:$S$5533)</f>
        <v>180</v>
      </c>
      <c r="G5112" s="1">
        <f>SUMIF(Base!$I$2:$I$5533,'5º Questão'!A5112,Base!$T$2:$T$5533)</f>
        <v>77</v>
      </c>
      <c r="H5112" s="1">
        <f>SUMIF(Base!$I$2:$I$5533,'5º Questão'!A5112,Base!$U$2:$U$5533)</f>
        <v>0</v>
      </c>
      <c r="I5112" s="1">
        <f>SUMIF(Base!$I$2:$I$5533,'5º Questão'!A5112,Base!$V$2:$V$5533)</f>
        <v>0</v>
      </c>
      <c r="J5112" s="1">
        <f>SUMIF(Base!$I$2:$I$5533,'5º Questão'!A5112,Base!$W$2:$W$5533)</f>
        <v>0</v>
      </c>
      <c r="K5112" s="1">
        <f>SUMIF(Base!$I$2:$I$5533,'5º Questão'!A5112,Base!$X$2:$X$5533)</f>
        <v>0</v>
      </c>
      <c r="L5112" s="33">
        <f t="shared" si="79"/>
        <v>264</v>
      </c>
    </row>
    <row r="5113" spans="1:12" ht="25.5">
      <c r="A5113" s="23" t="s">
        <v>4061</v>
      </c>
      <c r="B5113" s="1">
        <f>SUMIF(Base!$I$2:$I$5533,'5º Questão'!A5113,Base!$O$2:$O$5533)</f>
        <v>0</v>
      </c>
      <c r="C5113" s="1">
        <f>SUMIF(Base!$I$2:$I$5533,'5º Questão'!A5113,Base!$P$2:$P$5533)</f>
        <v>16</v>
      </c>
      <c r="D5113" s="1">
        <f>SUMIF(Base!$I$2:$I$5533,'5º Questão'!A5113,Base!$Q$2:$Q$5533)</f>
        <v>0</v>
      </c>
      <c r="E5113" s="1">
        <f>SUMIF(Base!$I$2:$I$5533,'5º Questão'!A5113,Base!$R$2:$R$5533)</f>
        <v>0</v>
      </c>
      <c r="F5113" s="1">
        <f>SUMIF(Base!$I$2:$I$5533,'5º Questão'!A5113,Base!$S$2:$S$5533)</f>
        <v>285</v>
      </c>
      <c r="G5113" s="1">
        <f>SUMIF(Base!$I$2:$I$5533,'5º Questão'!A5113,Base!$T$2:$T$5533)</f>
        <v>126</v>
      </c>
      <c r="H5113" s="1">
        <f>SUMIF(Base!$I$2:$I$5533,'5º Questão'!A5113,Base!$U$2:$U$5533)</f>
        <v>0</v>
      </c>
      <c r="I5113" s="1">
        <f>SUMIF(Base!$I$2:$I$5533,'5º Questão'!A5113,Base!$V$2:$V$5533)</f>
        <v>0</v>
      </c>
      <c r="J5113" s="1">
        <f>SUMIF(Base!$I$2:$I$5533,'5º Questão'!A5113,Base!$W$2:$W$5533)</f>
        <v>0</v>
      </c>
      <c r="K5113" s="1">
        <f>SUMIF(Base!$I$2:$I$5533,'5º Questão'!A5113,Base!$X$2:$X$5533)</f>
        <v>0</v>
      </c>
      <c r="L5113" s="33">
        <f t="shared" si="79"/>
        <v>427</v>
      </c>
    </row>
    <row r="5114" spans="1:12" ht="33.75">
      <c r="A5114" s="23" t="s">
        <v>16042</v>
      </c>
      <c r="B5114" s="1">
        <f>SUMIF(Base!$I$2:$I$5533,'5º Questão'!A5114,Base!$O$2:$O$5533)</f>
        <v>0</v>
      </c>
      <c r="C5114" s="1">
        <f>SUMIF(Base!$I$2:$I$5533,'5º Questão'!A5114,Base!$P$2:$P$5533)</f>
        <v>0</v>
      </c>
      <c r="D5114" s="1">
        <f>SUMIF(Base!$I$2:$I$5533,'5º Questão'!A5114,Base!$Q$2:$Q$5533)</f>
        <v>0</v>
      </c>
      <c r="E5114" s="1">
        <f>SUMIF(Base!$I$2:$I$5533,'5º Questão'!A5114,Base!$R$2:$R$5533)</f>
        <v>0</v>
      </c>
      <c r="F5114" s="1">
        <f>SUMIF(Base!$I$2:$I$5533,'5º Questão'!A5114,Base!$S$2:$S$5533)</f>
        <v>145</v>
      </c>
      <c r="G5114" s="1">
        <f>SUMIF(Base!$I$2:$I$5533,'5º Questão'!A5114,Base!$T$2:$T$5533)</f>
        <v>94</v>
      </c>
      <c r="H5114" s="1">
        <f>SUMIF(Base!$I$2:$I$5533,'5º Questão'!A5114,Base!$U$2:$U$5533)</f>
        <v>0</v>
      </c>
      <c r="I5114" s="1">
        <f>SUMIF(Base!$I$2:$I$5533,'5º Questão'!A5114,Base!$V$2:$V$5533)</f>
        <v>0</v>
      </c>
      <c r="J5114" s="1">
        <f>SUMIF(Base!$I$2:$I$5533,'5º Questão'!A5114,Base!$W$2:$W$5533)</f>
        <v>0</v>
      </c>
      <c r="K5114" s="1">
        <f>SUMIF(Base!$I$2:$I$5533,'5º Questão'!A5114,Base!$X$2:$X$5533)</f>
        <v>0</v>
      </c>
      <c r="L5114" s="33">
        <f t="shared" si="79"/>
        <v>239</v>
      </c>
    </row>
    <row r="5115" spans="1:12" ht="33.75">
      <c r="A5115" s="23" t="s">
        <v>18759</v>
      </c>
      <c r="B5115" s="1">
        <f>SUMIF(Base!$I$2:$I$5533,'5º Questão'!A5115,Base!$O$2:$O$5533)</f>
        <v>0</v>
      </c>
      <c r="C5115" s="1">
        <f>SUMIF(Base!$I$2:$I$5533,'5º Questão'!A5115,Base!$P$2:$P$5533)</f>
        <v>0</v>
      </c>
      <c r="D5115" s="1">
        <f>SUMIF(Base!$I$2:$I$5533,'5º Questão'!A5115,Base!$Q$2:$Q$5533)</f>
        <v>0</v>
      </c>
      <c r="E5115" s="1">
        <f>SUMIF(Base!$I$2:$I$5533,'5º Questão'!A5115,Base!$R$2:$R$5533)</f>
        <v>0</v>
      </c>
      <c r="F5115" s="1">
        <f>SUMIF(Base!$I$2:$I$5533,'5º Questão'!A5115,Base!$S$2:$S$5533)</f>
        <v>581</v>
      </c>
      <c r="G5115" s="1">
        <f>SUMIF(Base!$I$2:$I$5533,'5º Questão'!A5115,Base!$T$2:$T$5533)</f>
        <v>476</v>
      </c>
      <c r="H5115" s="1">
        <f>SUMIF(Base!$I$2:$I$5533,'5º Questão'!A5115,Base!$U$2:$U$5533)</f>
        <v>0</v>
      </c>
      <c r="I5115" s="1">
        <f>SUMIF(Base!$I$2:$I$5533,'5º Questão'!A5115,Base!$V$2:$V$5533)</f>
        <v>0</v>
      </c>
      <c r="J5115" s="1">
        <f>SUMIF(Base!$I$2:$I$5533,'5º Questão'!A5115,Base!$W$2:$W$5533)</f>
        <v>0</v>
      </c>
      <c r="K5115" s="1">
        <f>SUMIF(Base!$I$2:$I$5533,'5º Questão'!A5115,Base!$X$2:$X$5533)</f>
        <v>0</v>
      </c>
      <c r="L5115" s="33">
        <f t="shared" si="79"/>
        <v>1057</v>
      </c>
    </row>
    <row r="5116" spans="1:12" ht="25.5">
      <c r="A5116" s="23" t="s">
        <v>12442</v>
      </c>
      <c r="B5116" s="1">
        <f>SUMIF(Base!$I$2:$I$5533,'5º Questão'!A5116,Base!$O$2:$O$5533)</f>
        <v>0</v>
      </c>
      <c r="C5116" s="1">
        <f>SUMIF(Base!$I$2:$I$5533,'5º Questão'!A5116,Base!$P$2:$P$5533)</f>
        <v>2</v>
      </c>
      <c r="D5116" s="1">
        <f>SUMIF(Base!$I$2:$I$5533,'5º Questão'!A5116,Base!$Q$2:$Q$5533)</f>
        <v>0</v>
      </c>
      <c r="E5116" s="1">
        <f>SUMIF(Base!$I$2:$I$5533,'5º Questão'!A5116,Base!$R$2:$R$5533)</f>
        <v>0</v>
      </c>
      <c r="F5116" s="1">
        <f>SUMIF(Base!$I$2:$I$5533,'5º Questão'!A5116,Base!$S$2:$S$5533)</f>
        <v>105</v>
      </c>
      <c r="G5116" s="1">
        <f>SUMIF(Base!$I$2:$I$5533,'5º Questão'!A5116,Base!$T$2:$T$5533)</f>
        <v>50</v>
      </c>
      <c r="H5116" s="1">
        <f>SUMIF(Base!$I$2:$I$5533,'5º Questão'!A5116,Base!$U$2:$U$5533)</f>
        <v>0</v>
      </c>
      <c r="I5116" s="1">
        <f>SUMIF(Base!$I$2:$I$5533,'5º Questão'!A5116,Base!$V$2:$V$5533)</f>
        <v>0</v>
      </c>
      <c r="J5116" s="1">
        <f>SUMIF(Base!$I$2:$I$5533,'5º Questão'!A5116,Base!$W$2:$W$5533)</f>
        <v>0</v>
      </c>
      <c r="K5116" s="1">
        <f>SUMIF(Base!$I$2:$I$5533,'5º Questão'!A5116,Base!$X$2:$X$5533)</f>
        <v>0</v>
      </c>
      <c r="L5116" s="33">
        <f t="shared" si="79"/>
        <v>157</v>
      </c>
    </row>
    <row r="5117" spans="1:12" ht="25.5">
      <c r="A5117" s="23" t="s">
        <v>18824</v>
      </c>
      <c r="B5117" s="1">
        <f>SUMIF(Base!$I$2:$I$5533,'5º Questão'!A5117,Base!$O$2:$O$5533)</f>
        <v>0</v>
      </c>
      <c r="C5117" s="1">
        <f>SUMIF(Base!$I$2:$I$5533,'5º Questão'!A5117,Base!$P$2:$P$5533)</f>
        <v>17</v>
      </c>
      <c r="D5117" s="1">
        <f>SUMIF(Base!$I$2:$I$5533,'5º Questão'!A5117,Base!$Q$2:$Q$5533)</f>
        <v>0</v>
      </c>
      <c r="E5117" s="1">
        <f>SUMIF(Base!$I$2:$I$5533,'5º Questão'!A5117,Base!$R$2:$R$5533)</f>
        <v>0</v>
      </c>
      <c r="F5117" s="1">
        <f>SUMIF(Base!$I$2:$I$5533,'5º Questão'!A5117,Base!$S$2:$S$5533)</f>
        <v>227</v>
      </c>
      <c r="G5117" s="1">
        <f>SUMIF(Base!$I$2:$I$5533,'5º Questão'!A5117,Base!$T$2:$T$5533)</f>
        <v>689</v>
      </c>
      <c r="H5117" s="1">
        <f>SUMIF(Base!$I$2:$I$5533,'5º Questão'!A5117,Base!$U$2:$U$5533)</f>
        <v>0</v>
      </c>
      <c r="I5117" s="1">
        <f>SUMIF(Base!$I$2:$I$5533,'5º Questão'!A5117,Base!$V$2:$V$5533)</f>
        <v>0</v>
      </c>
      <c r="J5117" s="1">
        <f>SUMIF(Base!$I$2:$I$5533,'5º Questão'!A5117,Base!$W$2:$W$5533)</f>
        <v>0</v>
      </c>
      <c r="K5117" s="1">
        <f>SUMIF(Base!$I$2:$I$5533,'5º Questão'!A5117,Base!$X$2:$X$5533)</f>
        <v>0</v>
      </c>
      <c r="L5117" s="33">
        <f t="shared" si="79"/>
        <v>933</v>
      </c>
    </row>
    <row r="5118" spans="1:12" ht="25.5">
      <c r="A5118" s="23" t="s">
        <v>10791</v>
      </c>
      <c r="B5118" s="1">
        <f>SUMIF(Base!$I$2:$I$5533,'5º Questão'!A5118,Base!$O$2:$O$5533)</f>
        <v>0</v>
      </c>
      <c r="C5118" s="1">
        <f>SUMIF(Base!$I$2:$I$5533,'5º Questão'!A5118,Base!$P$2:$P$5533)</f>
        <v>10</v>
      </c>
      <c r="D5118" s="1">
        <f>SUMIF(Base!$I$2:$I$5533,'5º Questão'!A5118,Base!$Q$2:$Q$5533)</f>
        <v>0</v>
      </c>
      <c r="E5118" s="1">
        <f>SUMIF(Base!$I$2:$I$5533,'5º Questão'!A5118,Base!$R$2:$R$5533)</f>
        <v>0</v>
      </c>
      <c r="F5118" s="1">
        <f>SUMIF(Base!$I$2:$I$5533,'5º Questão'!A5118,Base!$S$2:$S$5533)</f>
        <v>321</v>
      </c>
      <c r="G5118" s="1">
        <f>SUMIF(Base!$I$2:$I$5533,'5º Questão'!A5118,Base!$T$2:$T$5533)</f>
        <v>132</v>
      </c>
      <c r="H5118" s="1">
        <f>SUMIF(Base!$I$2:$I$5533,'5º Questão'!A5118,Base!$U$2:$U$5533)</f>
        <v>0</v>
      </c>
      <c r="I5118" s="1">
        <f>SUMIF(Base!$I$2:$I$5533,'5º Questão'!A5118,Base!$V$2:$V$5533)</f>
        <v>0</v>
      </c>
      <c r="J5118" s="1">
        <f>SUMIF(Base!$I$2:$I$5533,'5º Questão'!A5118,Base!$W$2:$W$5533)</f>
        <v>0</v>
      </c>
      <c r="K5118" s="1">
        <f>SUMIF(Base!$I$2:$I$5533,'5º Questão'!A5118,Base!$X$2:$X$5533)</f>
        <v>0</v>
      </c>
      <c r="L5118" s="33">
        <f t="shared" si="79"/>
        <v>463</v>
      </c>
    </row>
    <row r="5119" spans="1:12" ht="17.25">
      <c r="A5119" s="23" t="s">
        <v>11703</v>
      </c>
      <c r="B5119" s="1">
        <f>SUMIF(Base!$I$2:$I$5533,'5º Questão'!A5119,Base!$O$2:$O$5533)</f>
        <v>0</v>
      </c>
      <c r="C5119" s="1">
        <f>SUMIF(Base!$I$2:$I$5533,'5º Questão'!A5119,Base!$P$2:$P$5533)</f>
        <v>0</v>
      </c>
      <c r="D5119" s="1">
        <f>SUMIF(Base!$I$2:$I$5533,'5º Questão'!A5119,Base!$Q$2:$Q$5533)</f>
        <v>0</v>
      </c>
      <c r="E5119" s="1">
        <f>SUMIF(Base!$I$2:$I$5533,'5º Questão'!A5119,Base!$R$2:$R$5533)</f>
        <v>0</v>
      </c>
      <c r="F5119" s="1">
        <f>SUMIF(Base!$I$2:$I$5533,'5º Questão'!A5119,Base!$S$2:$S$5533)</f>
        <v>272</v>
      </c>
      <c r="G5119" s="1">
        <f>SUMIF(Base!$I$2:$I$5533,'5º Questão'!A5119,Base!$T$2:$T$5533)</f>
        <v>51</v>
      </c>
      <c r="H5119" s="1">
        <f>SUMIF(Base!$I$2:$I$5533,'5º Questão'!A5119,Base!$U$2:$U$5533)</f>
        <v>0</v>
      </c>
      <c r="I5119" s="1">
        <f>SUMIF(Base!$I$2:$I$5533,'5º Questão'!A5119,Base!$V$2:$V$5533)</f>
        <v>0</v>
      </c>
      <c r="J5119" s="1">
        <f>SUMIF(Base!$I$2:$I$5533,'5º Questão'!A5119,Base!$W$2:$W$5533)</f>
        <v>0</v>
      </c>
      <c r="K5119" s="1">
        <f>SUMIF(Base!$I$2:$I$5533,'5º Questão'!A5119,Base!$X$2:$X$5533)</f>
        <v>0</v>
      </c>
      <c r="L5119" s="33">
        <f t="shared" si="79"/>
        <v>323</v>
      </c>
    </row>
    <row r="5120" spans="1:12" ht="25.5">
      <c r="A5120" s="23" t="s">
        <v>12083</v>
      </c>
      <c r="B5120" s="1">
        <f>SUMIF(Base!$I$2:$I$5533,'5º Questão'!A5120,Base!$O$2:$O$5533)</f>
        <v>0</v>
      </c>
      <c r="C5120" s="1">
        <f>SUMIF(Base!$I$2:$I$5533,'5º Questão'!A5120,Base!$P$2:$P$5533)</f>
        <v>13</v>
      </c>
      <c r="D5120" s="1">
        <f>SUMIF(Base!$I$2:$I$5533,'5º Questão'!A5120,Base!$Q$2:$Q$5533)</f>
        <v>0</v>
      </c>
      <c r="E5120" s="1">
        <f>SUMIF(Base!$I$2:$I$5533,'5º Questão'!A5120,Base!$R$2:$R$5533)</f>
        <v>219</v>
      </c>
      <c r="F5120" s="1">
        <f>SUMIF(Base!$I$2:$I$5533,'5º Questão'!A5120,Base!$S$2:$S$5533)</f>
        <v>0</v>
      </c>
      <c r="G5120" s="1">
        <f>SUMIF(Base!$I$2:$I$5533,'5º Questão'!A5120,Base!$T$2:$T$5533)</f>
        <v>0</v>
      </c>
      <c r="H5120" s="1">
        <f>SUMIF(Base!$I$2:$I$5533,'5º Questão'!A5120,Base!$U$2:$U$5533)</f>
        <v>0</v>
      </c>
      <c r="I5120" s="1">
        <f>SUMIF(Base!$I$2:$I$5533,'5º Questão'!A5120,Base!$V$2:$V$5533)</f>
        <v>0</v>
      </c>
      <c r="J5120" s="1">
        <f>SUMIF(Base!$I$2:$I$5533,'5º Questão'!A5120,Base!$W$2:$W$5533)</f>
        <v>0</v>
      </c>
      <c r="K5120" s="1">
        <f>SUMIF(Base!$I$2:$I$5533,'5º Questão'!A5120,Base!$X$2:$X$5533)</f>
        <v>0</v>
      </c>
      <c r="L5120" s="33">
        <f t="shared" si="79"/>
        <v>232</v>
      </c>
    </row>
    <row r="5121" spans="1:12" ht="33.75">
      <c r="A5121" s="23" t="s">
        <v>7996</v>
      </c>
      <c r="B5121" s="1">
        <f>SUMIF(Base!$I$2:$I$5533,'5º Questão'!A5121,Base!$O$2:$O$5533)</f>
        <v>0</v>
      </c>
      <c r="C5121" s="1">
        <f>SUMIF(Base!$I$2:$I$5533,'5º Questão'!A5121,Base!$P$2:$P$5533)</f>
        <v>12</v>
      </c>
      <c r="D5121" s="1">
        <f>SUMIF(Base!$I$2:$I$5533,'5º Questão'!A5121,Base!$Q$2:$Q$5533)</f>
        <v>0</v>
      </c>
      <c r="E5121" s="1">
        <f>SUMIF(Base!$I$2:$I$5533,'5º Questão'!A5121,Base!$R$2:$R$5533)</f>
        <v>0</v>
      </c>
      <c r="F5121" s="1">
        <f>SUMIF(Base!$I$2:$I$5533,'5º Questão'!A5121,Base!$S$2:$S$5533)</f>
        <v>494</v>
      </c>
      <c r="G5121" s="1">
        <f>SUMIF(Base!$I$2:$I$5533,'5º Questão'!A5121,Base!$T$2:$T$5533)</f>
        <v>452</v>
      </c>
      <c r="H5121" s="1">
        <f>SUMIF(Base!$I$2:$I$5533,'5º Questão'!A5121,Base!$U$2:$U$5533)</f>
        <v>0</v>
      </c>
      <c r="I5121" s="1">
        <f>SUMIF(Base!$I$2:$I$5533,'5º Questão'!A5121,Base!$V$2:$V$5533)</f>
        <v>0</v>
      </c>
      <c r="J5121" s="1">
        <f>SUMIF(Base!$I$2:$I$5533,'5º Questão'!A5121,Base!$W$2:$W$5533)</f>
        <v>0</v>
      </c>
      <c r="K5121" s="1">
        <f>SUMIF(Base!$I$2:$I$5533,'5º Questão'!A5121,Base!$X$2:$X$5533)</f>
        <v>0</v>
      </c>
      <c r="L5121" s="33">
        <f t="shared" si="79"/>
        <v>958</v>
      </c>
    </row>
    <row r="5122" spans="1:12" ht="17.25">
      <c r="A5122" s="23" t="s">
        <v>15346</v>
      </c>
      <c r="B5122" s="1">
        <f>SUMIF(Base!$I$2:$I$5533,'5º Questão'!A5122,Base!$O$2:$O$5533)</f>
        <v>0</v>
      </c>
      <c r="C5122" s="1">
        <f>SUMIF(Base!$I$2:$I$5533,'5º Questão'!A5122,Base!$P$2:$P$5533)</f>
        <v>16</v>
      </c>
      <c r="D5122" s="1">
        <f>SUMIF(Base!$I$2:$I$5533,'5º Questão'!A5122,Base!$Q$2:$Q$5533)</f>
        <v>0</v>
      </c>
      <c r="E5122" s="1">
        <f>SUMIF(Base!$I$2:$I$5533,'5º Questão'!A5122,Base!$R$2:$R$5533)</f>
        <v>0</v>
      </c>
      <c r="F5122" s="1">
        <f>SUMIF(Base!$I$2:$I$5533,'5º Questão'!A5122,Base!$S$2:$S$5533)</f>
        <v>458</v>
      </c>
      <c r="G5122" s="1">
        <f>SUMIF(Base!$I$2:$I$5533,'5º Questão'!A5122,Base!$T$2:$T$5533)</f>
        <v>226</v>
      </c>
      <c r="H5122" s="1">
        <f>SUMIF(Base!$I$2:$I$5533,'5º Questão'!A5122,Base!$U$2:$U$5533)</f>
        <v>0</v>
      </c>
      <c r="I5122" s="1">
        <f>SUMIF(Base!$I$2:$I$5533,'5º Questão'!A5122,Base!$V$2:$V$5533)</f>
        <v>0</v>
      </c>
      <c r="J5122" s="1">
        <f>SUMIF(Base!$I$2:$I$5533,'5º Questão'!A5122,Base!$W$2:$W$5533)</f>
        <v>0</v>
      </c>
      <c r="K5122" s="1">
        <f>SUMIF(Base!$I$2:$I$5533,'5º Questão'!A5122,Base!$X$2:$X$5533)</f>
        <v>0</v>
      </c>
      <c r="L5122" s="33">
        <f t="shared" si="79"/>
        <v>700</v>
      </c>
    </row>
    <row r="5123" spans="1:12">
      <c r="A5123" s="23" t="s">
        <v>12107</v>
      </c>
      <c r="B5123" s="1">
        <f>SUMIF(Base!$I$2:$I$5533,'5º Questão'!A5123,Base!$O$2:$O$5533)</f>
        <v>0</v>
      </c>
      <c r="C5123" s="1">
        <f>SUMIF(Base!$I$2:$I$5533,'5º Questão'!A5123,Base!$P$2:$P$5533)</f>
        <v>7</v>
      </c>
      <c r="D5123" s="1">
        <f>SUMIF(Base!$I$2:$I$5533,'5º Questão'!A5123,Base!$Q$2:$Q$5533)</f>
        <v>0</v>
      </c>
      <c r="E5123" s="1">
        <f>SUMIF(Base!$I$2:$I$5533,'5º Questão'!A5123,Base!$R$2:$R$5533)</f>
        <v>0</v>
      </c>
      <c r="F5123" s="1">
        <f>SUMIF(Base!$I$2:$I$5533,'5º Questão'!A5123,Base!$S$2:$S$5533)</f>
        <v>350</v>
      </c>
      <c r="G5123" s="1">
        <f>SUMIF(Base!$I$2:$I$5533,'5º Questão'!A5123,Base!$T$2:$T$5533)</f>
        <v>161</v>
      </c>
      <c r="H5123" s="1">
        <f>SUMIF(Base!$I$2:$I$5533,'5º Questão'!A5123,Base!$U$2:$U$5533)</f>
        <v>0</v>
      </c>
      <c r="I5123" s="1">
        <f>SUMIF(Base!$I$2:$I$5533,'5º Questão'!A5123,Base!$V$2:$V$5533)</f>
        <v>0</v>
      </c>
      <c r="J5123" s="1">
        <f>SUMIF(Base!$I$2:$I$5533,'5º Questão'!A5123,Base!$W$2:$W$5533)</f>
        <v>0</v>
      </c>
      <c r="K5123" s="1">
        <f>SUMIF(Base!$I$2:$I$5533,'5º Questão'!A5123,Base!$X$2:$X$5533)</f>
        <v>0</v>
      </c>
      <c r="L5123" s="33">
        <f t="shared" si="79"/>
        <v>518</v>
      </c>
    </row>
    <row r="5124" spans="1:12" ht="25.5">
      <c r="A5124" s="23" t="s">
        <v>16113</v>
      </c>
      <c r="B5124" s="1">
        <f>SUMIF(Base!$I$2:$I$5533,'5º Questão'!A5124,Base!$O$2:$O$5533)</f>
        <v>0</v>
      </c>
      <c r="C5124" s="1">
        <f>SUMIF(Base!$I$2:$I$5533,'5º Questão'!A5124,Base!$P$2:$P$5533)</f>
        <v>0</v>
      </c>
      <c r="D5124" s="1">
        <f>SUMIF(Base!$I$2:$I$5533,'5º Questão'!A5124,Base!$Q$2:$Q$5533)</f>
        <v>0</v>
      </c>
      <c r="E5124" s="1">
        <f>SUMIF(Base!$I$2:$I$5533,'5º Questão'!A5124,Base!$R$2:$R$5533)</f>
        <v>0</v>
      </c>
      <c r="F5124" s="1">
        <f>SUMIF(Base!$I$2:$I$5533,'5º Questão'!A5124,Base!$S$2:$S$5533)</f>
        <v>221</v>
      </c>
      <c r="G5124" s="1">
        <f>SUMIF(Base!$I$2:$I$5533,'5º Questão'!A5124,Base!$T$2:$T$5533)</f>
        <v>269</v>
      </c>
      <c r="H5124" s="1">
        <f>SUMIF(Base!$I$2:$I$5533,'5º Questão'!A5124,Base!$U$2:$U$5533)</f>
        <v>0</v>
      </c>
      <c r="I5124" s="1">
        <f>SUMIF(Base!$I$2:$I$5533,'5º Questão'!A5124,Base!$V$2:$V$5533)</f>
        <v>0</v>
      </c>
      <c r="J5124" s="1">
        <f>SUMIF(Base!$I$2:$I$5533,'5º Questão'!A5124,Base!$W$2:$W$5533)</f>
        <v>0</v>
      </c>
      <c r="K5124" s="1">
        <f>SUMIF(Base!$I$2:$I$5533,'5º Questão'!A5124,Base!$X$2:$X$5533)</f>
        <v>0</v>
      </c>
      <c r="L5124" s="33">
        <f t="shared" ref="L5124:L5187" si="80">SUM(B5124:K5124)</f>
        <v>490</v>
      </c>
    </row>
    <row r="5125" spans="1:12" ht="17.25">
      <c r="A5125" s="23" t="s">
        <v>6141</v>
      </c>
      <c r="B5125" s="1">
        <f>SUMIF(Base!$I$2:$I$5533,'5º Questão'!A5125,Base!$O$2:$O$5533)</f>
        <v>0</v>
      </c>
      <c r="C5125" s="1">
        <f>SUMIF(Base!$I$2:$I$5533,'5º Questão'!A5125,Base!$P$2:$P$5533)</f>
        <v>0</v>
      </c>
      <c r="D5125" s="1">
        <f>SUMIF(Base!$I$2:$I$5533,'5º Questão'!A5125,Base!$Q$2:$Q$5533)</f>
        <v>0</v>
      </c>
      <c r="E5125" s="1">
        <f>SUMIF(Base!$I$2:$I$5533,'5º Questão'!A5125,Base!$R$2:$R$5533)</f>
        <v>111</v>
      </c>
      <c r="F5125" s="1">
        <f>SUMIF(Base!$I$2:$I$5533,'5º Questão'!A5125,Base!$S$2:$S$5533)</f>
        <v>68</v>
      </c>
      <c r="G5125" s="1">
        <f>SUMIF(Base!$I$2:$I$5533,'5º Questão'!A5125,Base!$T$2:$T$5533)</f>
        <v>0</v>
      </c>
      <c r="H5125" s="1">
        <f>SUMIF(Base!$I$2:$I$5533,'5º Questão'!A5125,Base!$U$2:$U$5533)</f>
        <v>0</v>
      </c>
      <c r="I5125" s="1">
        <f>SUMIF(Base!$I$2:$I$5533,'5º Questão'!A5125,Base!$V$2:$V$5533)</f>
        <v>0</v>
      </c>
      <c r="J5125" s="1">
        <f>SUMIF(Base!$I$2:$I$5533,'5º Questão'!A5125,Base!$W$2:$W$5533)</f>
        <v>0</v>
      </c>
      <c r="K5125" s="1">
        <f>SUMIF(Base!$I$2:$I$5533,'5º Questão'!A5125,Base!$X$2:$X$5533)</f>
        <v>0</v>
      </c>
      <c r="L5125" s="33">
        <f t="shared" si="80"/>
        <v>179</v>
      </c>
    </row>
    <row r="5126" spans="1:12" ht="25.5">
      <c r="A5126" s="23" t="s">
        <v>9727</v>
      </c>
      <c r="B5126" s="1">
        <f>SUMIF(Base!$I$2:$I$5533,'5º Questão'!A5126,Base!$O$2:$O$5533)</f>
        <v>0</v>
      </c>
      <c r="C5126" s="1">
        <f>SUMIF(Base!$I$2:$I$5533,'5º Questão'!A5126,Base!$P$2:$P$5533)</f>
        <v>0</v>
      </c>
      <c r="D5126" s="1">
        <f>SUMIF(Base!$I$2:$I$5533,'5º Questão'!A5126,Base!$Q$2:$Q$5533)</f>
        <v>0</v>
      </c>
      <c r="E5126" s="1">
        <f>SUMIF(Base!$I$2:$I$5533,'5º Questão'!A5126,Base!$R$2:$R$5533)</f>
        <v>0</v>
      </c>
      <c r="F5126" s="1">
        <f>SUMIF(Base!$I$2:$I$5533,'5º Questão'!A5126,Base!$S$2:$S$5533)</f>
        <v>0</v>
      </c>
      <c r="G5126" s="1">
        <f>SUMIF(Base!$I$2:$I$5533,'5º Questão'!A5126,Base!$T$2:$T$5533)</f>
        <v>1418</v>
      </c>
      <c r="H5126" s="1">
        <f>SUMIF(Base!$I$2:$I$5533,'5º Questão'!A5126,Base!$U$2:$U$5533)</f>
        <v>0</v>
      </c>
      <c r="I5126" s="1">
        <f>SUMIF(Base!$I$2:$I$5533,'5º Questão'!A5126,Base!$V$2:$V$5533)</f>
        <v>307</v>
      </c>
      <c r="J5126" s="1">
        <f>SUMIF(Base!$I$2:$I$5533,'5º Questão'!A5126,Base!$W$2:$W$5533)</f>
        <v>0</v>
      </c>
      <c r="K5126" s="1">
        <f>SUMIF(Base!$I$2:$I$5533,'5º Questão'!A5126,Base!$X$2:$X$5533)</f>
        <v>0</v>
      </c>
      <c r="L5126" s="33">
        <f t="shared" si="80"/>
        <v>1725</v>
      </c>
    </row>
    <row r="5127" spans="1:12" ht="17.25">
      <c r="A5127" s="23" t="s">
        <v>8510</v>
      </c>
      <c r="B5127" s="1">
        <f>SUMIF(Base!$I$2:$I$5533,'5º Questão'!A5127,Base!$O$2:$O$5533)</f>
        <v>0</v>
      </c>
      <c r="C5127" s="1">
        <f>SUMIF(Base!$I$2:$I$5533,'5º Questão'!A5127,Base!$P$2:$P$5533)</f>
        <v>0</v>
      </c>
      <c r="D5127" s="1">
        <f>SUMIF(Base!$I$2:$I$5533,'5º Questão'!A5127,Base!$Q$2:$Q$5533)</f>
        <v>0</v>
      </c>
      <c r="E5127" s="1">
        <f>SUMIF(Base!$I$2:$I$5533,'5º Questão'!A5127,Base!$R$2:$R$5533)</f>
        <v>0</v>
      </c>
      <c r="F5127" s="1">
        <f>SUMIF(Base!$I$2:$I$5533,'5º Questão'!A5127,Base!$S$2:$S$5533)</f>
        <v>797</v>
      </c>
      <c r="G5127" s="1">
        <f>SUMIF(Base!$I$2:$I$5533,'5º Questão'!A5127,Base!$T$2:$T$5533)</f>
        <v>654</v>
      </c>
      <c r="H5127" s="1">
        <f>SUMIF(Base!$I$2:$I$5533,'5º Questão'!A5127,Base!$U$2:$U$5533)</f>
        <v>0</v>
      </c>
      <c r="I5127" s="1">
        <f>SUMIF(Base!$I$2:$I$5533,'5º Questão'!A5127,Base!$V$2:$V$5533)</f>
        <v>0</v>
      </c>
      <c r="J5127" s="1">
        <f>SUMIF(Base!$I$2:$I$5533,'5º Questão'!A5127,Base!$W$2:$W$5533)</f>
        <v>0</v>
      </c>
      <c r="K5127" s="1">
        <f>SUMIF(Base!$I$2:$I$5533,'5º Questão'!A5127,Base!$X$2:$X$5533)</f>
        <v>0</v>
      </c>
      <c r="L5127" s="33">
        <f t="shared" si="80"/>
        <v>1451</v>
      </c>
    </row>
    <row r="5128" spans="1:12" ht="25.5">
      <c r="A5128" s="23" t="s">
        <v>1557</v>
      </c>
      <c r="B5128" s="1">
        <f>SUMIF(Base!$I$2:$I$5533,'5º Questão'!A5128,Base!$O$2:$O$5533)</f>
        <v>0</v>
      </c>
      <c r="C5128" s="1">
        <f>SUMIF(Base!$I$2:$I$5533,'5º Questão'!A5128,Base!$P$2:$P$5533)</f>
        <v>3</v>
      </c>
      <c r="D5128" s="1">
        <f>SUMIF(Base!$I$2:$I$5533,'5º Questão'!A5128,Base!$Q$2:$Q$5533)</f>
        <v>0</v>
      </c>
      <c r="E5128" s="1">
        <f>SUMIF(Base!$I$2:$I$5533,'5º Questão'!A5128,Base!$R$2:$R$5533)</f>
        <v>0</v>
      </c>
      <c r="F5128" s="1">
        <f>SUMIF(Base!$I$2:$I$5533,'5º Questão'!A5128,Base!$S$2:$S$5533)</f>
        <v>495</v>
      </c>
      <c r="G5128" s="1">
        <f>SUMIF(Base!$I$2:$I$5533,'5º Questão'!A5128,Base!$T$2:$T$5533)</f>
        <v>682</v>
      </c>
      <c r="H5128" s="1">
        <f>SUMIF(Base!$I$2:$I$5533,'5º Questão'!A5128,Base!$U$2:$U$5533)</f>
        <v>0</v>
      </c>
      <c r="I5128" s="1">
        <f>SUMIF(Base!$I$2:$I$5533,'5º Questão'!A5128,Base!$V$2:$V$5533)</f>
        <v>0</v>
      </c>
      <c r="J5128" s="1">
        <f>SUMIF(Base!$I$2:$I$5533,'5º Questão'!A5128,Base!$W$2:$W$5533)</f>
        <v>0</v>
      </c>
      <c r="K5128" s="1">
        <f>SUMIF(Base!$I$2:$I$5533,'5º Questão'!A5128,Base!$X$2:$X$5533)</f>
        <v>0</v>
      </c>
      <c r="L5128" s="33">
        <f t="shared" si="80"/>
        <v>1180</v>
      </c>
    </row>
    <row r="5129" spans="1:12" ht="25.5">
      <c r="A5129" s="23" t="s">
        <v>7658</v>
      </c>
      <c r="B5129" s="1">
        <f>SUMIF(Base!$I$2:$I$5533,'5º Questão'!A5129,Base!$O$2:$O$5533)</f>
        <v>0</v>
      </c>
      <c r="C5129" s="1">
        <f>SUMIF(Base!$I$2:$I$5533,'5º Questão'!A5129,Base!$P$2:$P$5533)</f>
        <v>7</v>
      </c>
      <c r="D5129" s="1">
        <f>SUMIF(Base!$I$2:$I$5533,'5º Questão'!A5129,Base!$Q$2:$Q$5533)</f>
        <v>0</v>
      </c>
      <c r="E5129" s="1">
        <f>SUMIF(Base!$I$2:$I$5533,'5º Questão'!A5129,Base!$R$2:$R$5533)</f>
        <v>0</v>
      </c>
      <c r="F5129" s="1">
        <f>SUMIF(Base!$I$2:$I$5533,'5º Questão'!A5129,Base!$S$2:$S$5533)</f>
        <v>0</v>
      </c>
      <c r="G5129" s="1">
        <f>SUMIF(Base!$I$2:$I$5533,'5º Questão'!A5129,Base!$T$2:$T$5533)</f>
        <v>245</v>
      </c>
      <c r="H5129" s="1">
        <f>SUMIF(Base!$I$2:$I$5533,'5º Questão'!A5129,Base!$U$2:$U$5533)</f>
        <v>0</v>
      </c>
      <c r="I5129" s="1">
        <f>SUMIF(Base!$I$2:$I$5533,'5º Questão'!A5129,Base!$V$2:$V$5533)</f>
        <v>20</v>
      </c>
      <c r="J5129" s="1">
        <f>SUMIF(Base!$I$2:$I$5533,'5º Questão'!A5129,Base!$W$2:$W$5533)</f>
        <v>0</v>
      </c>
      <c r="K5129" s="1">
        <f>SUMIF(Base!$I$2:$I$5533,'5º Questão'!A5129,Base!$X$2:$X$5533)</f>
        <v>0</v>
      </c>
      <c r="L5129" s="33">
        <f t="shared" si="80"/>
        <v>272</v>
      </c>
    </row>
    <row r="5130" spans="1:12" ht="25.5">
      <c r="A5130" s="23" t="s">
        <v>3123</v>
      </c>
      <c r="B5130" s="1">
        <f>SUMIF(Base!$I$2:$I$5533,'5º Questão'!A5130,Base!$O$2:$O$5533)</f>
        <v>0</v>
      </c>
      <c r="C5130" s="1">
        <f>SUMIF(Base!$I$2:$I$5533,'5º Questão'!A5130,Base!$P$2:$P$5533)</f>
        <v>4</v>
      </c>
      <c r="D5130" s="1">
        <f>SUMIF(Base!$I$2:$I$5533,'5º Questão'!A5130,Base!$Q$2:$Q$5533)</f>
        <v>0</v>
      </c>
      <c r="E5130" s="1">
        <f>SUMIF(Base!$I$2:$I$5533,'5º Questão'!A5130,Base!$R$2:$R$5533)</f>
        <v>212</v>
      </c>
      <c r="F5130" s="1">
        <f>SUMIF(Base!$I$2:$I$5533,'5º Questão'!A5130,Base!$S$2:$S$5533)</f>
        <v>0</v>
      </c>
      <c r="G5130" s="1">
        <f>SUMIF(Base!$I$2:$I$5533,'5º Questão'!A5130,Base!$T$2:$T$5533)</f>
        <v>0</v>
      </c>
      <c r="H5130" s="1">
        <f>SUMIF(Base!$I$2:$I$5533,'5º Questão'!A5130,Base!$U$2:$U$5533)</f>
        <v>0</v>
      </c>
      <c r="I5130" s="1">
        <f>SUMIF(Base!$I$2:$I$5533,'5º Questão'!A5130,Base!$V$2:$V$5533)</f>
        <v>0</v>
      </c>
      <c r="J5130" s="1">
        <f>SUMIF(Base!$I$2:$I$5533,'5º Questão'!A5130,Base!$W$2:$W$5533)</f>
        <v>0</v>
      </c>
      <c r="K5130" s="1">
        <f>SUMIF(Base!$I$2:$I$5533,'5º Questão'!A5130,Base!$X$2:$X$5533)</f>
        <v>0</v>
      </c>
      <c r="L5130" s="33">
        <f t="shared" si="80"/>
        <v>216</v>
      </c>
    </row>
    <row r="5131" spans="1:12" ht="25.5">
      <c r="A5131" s="23" t="s">
        <v>11722</v>
      </c>
      <c r="B5131" s="1">
        <f>SUMIF(Base!$I$2:$I$5533,'5º Questão'!A5131,Base!$O$2:$O$5533)</f>
        <v>0</v>
      </c>
      <c r="C5131" s="1">
        <f>SUMIF(Base!$I$2:$I$5533,'5º Questão'!A5131,Base!$P$2:$P$5533)</f>
        <v>0</v>
      </c>
      <c r="D5131" s="1">
        <f>SUMIF(Base!$I$2:$I$5533,'5º Questão'!A5131,Base!$Q$2:$Q$5533)</f>
        <v>0</v>
      </c>
      <c r="E5131" s="1">
        <f>SUMIF(Base!$I$2:$I$5533,'5º Questão'!A5131,Base!$R$2:$R$5533)</f>
        <v>646</v>
      </c>
      <c r="F5131" s="1">
        <f>SUMIF(Base!$I$2:$I$5533,'5º Questão'!A5131,Base!$S$2:$S$5533)</f>
        <v>0</v>
      </c>
      <c r="G5131" s="1">
        <f>SUMIF(Base!$I$2:$I$5533,'5º Questão'!A5131,Base!$T$2:$T$5533)</f>
        <v>0</v>
      </c>
      <c r="H5131" s="1">
        <f>SUMIF(Base!$I$2:$I$5533,'5º Questão'!A5131,Base!$U$2:$U$5533)</f>
        <v>0</v>
      </c>
      <c r="I5131" s="1">
        <f>SUMIF(Base!$I$2:$I$5533,'5º Questão'!A5131,Base!$V$2:$V$5533)</f>
        <v>0</v>
      </c>
      <c r="J5131" s="1">
        <f>SUMIF(Base!$I$2:$I$5533,'5º Questão'!A5131,Base!$W$2:$W$5533)</f>
        <v>0</v>
      </c>
      <c r="K5131" s="1">
        <f>SUMIF(Base!$I$2:$I$5533,'5º Questão'!A5131,Base!$X$2:$X$5533)</f>
        <v>0</v>
      </c>
      <c r="L5131" s="33">
        <f t="shared" si="80"/>
        <v>646</v>
      </c>
    </row>
    <row r="5132" spans="1:12" ht="17.25">
      <c r="A5132" s="23" t="s">
        <v>9861</v>
      </c>
      <c r="B5132" s="1">
        <f>SUMIF(Base!$I$2:$I$5533,'5º Questão'!A5132,Base!$O$2:$O$5533)</f>
        <v>0</v>
      </c>
      <c r="C5132" s="1">
        <f>SUMIF(Base!$I$2:$I$5533,'5º Questão'!A5132,Base!$P$2:$P$5533)</f>
        <v>0</v>
      </c>
      <c r="D5132" s="1">
        <f>SUMIF(Base!$I$2:$I$5533,'5º Questão'!A5132,Base!$Q$2:$Q$5533)</f>
        <v>0</v>
      </c>
      <c r="E5132" s="1">
        <f>SUMIF(Base!$I$2:$I$5533,'5º Questão'!A5132,Base!$R$2:$R$5533)</f>
        <v>226</v>
      </c>
      <c r="F5132" s="1">
        <f>SUMIF(Base!$I$2:$I$5533,'5º Questão'!A5132,Base!$S$2:$S$5533)</f>
        <v>92</v>
      </c>
      <c r="G5132" s="1">
        <f>SUMIF(Base!$I$2:$I$5533,'5º Questão'!A5132,Base!$T$2:$T$5533)</f>
        <v>147</v>
      </c>
      <c r="H5132" s="1">
        <f>SUMIF(Base!$I$2:$I$5533,'5º Questão'!A5132,Base!$U$2:$U$5533)</f>
        <v>0</v>
      </c>
      <c r="I5132" s="1">
        <f>SUMIF(Base!$I$2:$I$5533,'5º Questão'!A5132,Base!$V$2:$V$5533)</f>
        <v>0</v>
      </c>
      <c r="J5132" s="1">
        <f>SUMIF(Base!$I$2:$I$5533,'5º Questão'!A5132,Base!$W$2:$W$5533)</f>
        <v>0</v>
      </c>
      <c r="K5132" s="1">
        <f>SUMIF(Base!$I$2:$I$5533,'5º Questão'!A5132,Base!$X$2:$X$5533)</f>
        <v>0</v>
      </c>
      <c r="L5132" s="33">
        <f t="shared" si="80"/>
        <v>465</v>
      </c>
    </row>
    <row r="5133" spans="1:12" ht="17.25">
      <c r="A5133" s="23" t="s">
        <v>14563</v>
      </c>
      <c r="B5133" s="1">
        <f>SUMIF(Base!$I$2:$I$5533,'5º Questão'!A5133,Base!$O$2:$O$5533)</f>
        <v>0</v>
      </c>
      <c r="C5133" s="1">
        <f>SUMIF(Base!$I$2:$I$5533,'5º Questão'!A5133,Base!$P$2:$P$5533)</f>
        <v>15</v>
      </c>
      <c r="D5133" s="1">
        <f>SUMIF(Base!$I$2:$I$5533,'5º Questão'!A5133,Base!$Q$2:$Q$5533)</f>
        <v>0</v>
      </c>
      <c r="E5133" s="1">
        <f>SUMIF(Base!$I$2:$I$5533,'5º Questão'!A5133,Base!$R$2:$R$5533)</f>
        <v>242</v>
      </c>
      <c r="F5133" s="1">
        <f>SUMIF(Base!$I$2:$I$5533,'5º Questão'!A5133,Base!$S$2:$S$5533)</f>
        <v>532</v>
      </c>
      <c r="G5133" s="1">
        <f>SUMIF(Base!$I$2:$I$5533,'5º Questão'!A5133,Base!$T$2:$T$5533)</f>
        <v>0</v>
      </c>
      <c r="H5133" s="1">
        <f>SUMIF(Base!$I$2:$I$5533,'5º Questão'!A5133,Base!$U$2:$U$5533)</f>
        <v>0</v>
      </c>
      <c r="I5133" s="1">
        <f>SUMIF(Base!$I$2:$I$5533,'5º Questão'!A5133,Base!$V$2:$V$5533)</f>
        <v>0</v>
      </c>
      <c r="J5133" s="1">
        <f>SUMIF(Base!$I$2:$I$5533,'5º Questão'!A5133,Base!$W$2:$W$5533)</f>
        <v>0</v>
      </c>
      <c r="K5133" s="1">
        <f>SUMIF(Base!$I$2:$I$5533,'5º Questão'!A5133,Base!$X$2:$X$5533)</f>
        <v>0</v>
      </c>
      <c r="L5133" s="33">
        <f t="shared" si="80"/>
        <v>789</v>
      </c>
    </row>
    <row r="5134" spans="1:12" ht="17.25">
      <c r="A5134" s="23" t="s">
        <v>3380</v>
      </c>
      <c r="B5134" s="1">
        <f>SUMIF(Base!$I$2:$I$5533,'5º Questão'!A5134,Base!$O$2:$O$5533)</f>
        <v>0</v>
      </c>
      <c r="C5134" s="1">
        <f>SUMIF(Base!$I$2:$I$5533,'5º Questão'!A5134,Base!$P$2:$P$5533)</f>
        <v>0</v>
      </c>
      <c r="D5134" s="1">
        <f>SUMIF(Base!$I$2:$I$5533,'5º Questão'!A5134,Base!$Q$2:$Q$5533)</f>
        <v>0</v>
      </c>
      <c r="E5134" s="1">
        <f>SUMIF(Base!$I$2:$I$5533,'5º Questão'!A5134,Base!$R$2:$R$5533)</f>
        <v>0</v>
      </c>
      <c r="F5134" s="1">
        <f>SUMIF(Base!$I$2:$I$5533,'5º Questão'!A5134,Base!$S$2:$S$5533)</f>
        <v>391</v>
      </c>
      <c r="G5134" s="1">
        <f>SUMIF(Base!$I$2:$I$5533,'5º Questão'!A5134,Base!$T$2:$T$5533)</f>
        <v>420</v>
      </c>
      <c r="H5134" s="1">
        <f>SUMIF(Base!$I$2:$I$5533,'5º Questão'!A5134,Base!$U$2:$U$5533)</f>
        <v>0</v>
      </c>
      <c r="I5134" s="1">
        <f>SUMIF(Base!$I$2:$I$5533,'5º Questão'!A5134,Base!$V$2:$V$5533)</f>
        <v>0</v>
      </c>
      <c r="J5134" s="1">
        <f>SUMIF(Base!$I$2:$I$5533,'5º Questão'!A5134,Base!$W$2:$W$5533)</f>
        <v>0</v>
      </c>
      <c r="K5134" s="1">
        <f>SUMIF(Base!$I$2:$I$5533,'5º Questão'!A5134,Base!$X$2:$X$5533)</f>
        <v>0</v>
      </c>
      <c r="L5134" s="33">
        <f t="shared" si="80"/>
        <v>811</v>
      </c>
    </row>
    <row r="5135" spans="1:12" ht="17.25">
      <c r="A5135" s="23" t="s">
        <v>4288</v>
      </c>
      <c r="B5135" s="1">
        <f>SUMIF(Base!$I$2:$I$5533,'5º Questão'!A5135,Base!$O$2:$O$5533)</f>
        <v>0</v>
      </c>
      <c r="C5135" s="1">
        <f>SUMIF(Base!$I$2:$I$5533,'5º Questão'!A5135,Base!$P$2:$P$5533)</f>
        <v>0</v>
      </c>
      <c r="D5135" s="1">
        <f>SUMIF(Base!$I$2:$I$5533,'5º Questão'!A5135,Base!$Q$2:$Q$5533)</f>
        <v>0</v>
      </c>
      <c r="E5135" s="1">
        <f>SUMIF(Base!$I$2:$I$5533,'5º Questão'!A5135,Base!$R$2:$R$5533)</f>
        <v>306</v>
      </c>
      <c r="F5135" s="1">
        <f>SUMIF(Base!$I$2:$I$5533,'5º Questão'!A5135,Base!$S$2:$S$5533)</f>
        <v>0</v>
      </c>
      <c r="G5135" s="1">
        <f>SUMIF(Base!$I$2:$I$5533,'5º Questão'!A5135,Base!$T$2:$T$5533)</f>
        <v>0</v>
      </c>
      <c r="H5135" s="1">
        <f>SUMIF(Base!$I$2:$I$5533,'5º Questão'!A5135,Base!$U$2:$U$5533)</f>
        <v>0</v>
      </c>
      <c r="I5135" s="1">
        <f>SUMIF(Base!$I$2:$I$5533,'5º Questão'!A5135,Base!$V$2:$V$5533)</f>
        <v>0</v>
      </c>
      <c r="J5135" s="1">
        <f>SUMIF(Base!$I$2:$I$5533,'5º Questão'!A5135,Base!$W$2:$W$5533)</f>
        <v>0</v>
      </c>
      <c r="K5135" s="1">
        <f>SUMIF(Base!$I$2:$I$5533,'5º Questão'!A5135,Base!$X$2:$X$5533)</f>
        <v>0</v>
      </c>
      <c r="L5135" s="33">
        <f t="shared" si="80"/>
        <v>306</v>
      </c>
    </row>
    <row r="5136" spans="1:12" ht="42">
      <c r="A5136" s="23" t="s">
        <v>236</v>
      </c>
      <c r="B5136" s="1">
        <f>SUMIF(Base!$I$2:$I$5533,'5º Questão'!A5136,Base!$O$2:$O$5533)</f>
        <v>0</v>
      </c>
      <c r="C5136" s="1">
        <f>SUMIF(Base!$I$2:$I$5533,'5º Questão'!A5136,Base!$P$2:$P$5533)</f>
        <v>5</v>
      </c>
      <c r="D5136" s="1">
        <f>SUMIF(Base!$I$2:$I$5533,'5º Questão'!A5136,Base!$Q$2:$Q$5533)</f>
        <v>0</v>
      </c>
      <c r="E5136" s="1">
        <f>SUMIF(Base!$I$2:$I$5533,'5º Questão'!A5136,Base!$R$2:$R$5533)</f>
        <v>212</v>
      </c>
      <c r="F5136" s="1">
        <f>SUMIF(Base!$I$2:$I$5533,'5º Questão'!A5136,Base!$S$2:$S$5533)</f>
        <v>0</v>
      </c>
      <c r="G5136" s="1">
        <f>SUMIF(Base!$I$2:$I$5533,'5º Questão'!A5136,Base!$T$2:$T$5533)</f>
        <v>0</v>
      </c>
      <c r="H5136" s="1">
        <f>SUMIF(Base!$I$2:$I$5533,'5º Questão'!A5136,Base!$U$2:$U$5533)</f>
        <v>0</v>
      </c>
      <c r="I5136" s="1">
        <f>SUMIF(Base!$I$2:$I$5533,'5º Questão'!A5136,Base!$V$2:$V$5533)</f>
        <v>0</v>
      </c>
      <c r="J5136" s="1">
        <f>SUMIF(Base!$I$2:$I$5533,'5º Questão'!A5136,Base!$W$2:$W$5533)</f>
        <v>0</v>
      </c>
      <c r="K5136" s="1">
        <f>SUMIF(Base!$I$2:$I$5533,'5º Questão'!A5136,Base!$X$2:$X$5533)</f>
        <v>0</v>
      </c>
      <c r="L5136" s="33">
        <f t="shared" si="80"/>
        <v>217</v>
      </c>
    </row>
    <row r="5137" spans="1:12">
      <c r="A5137" s="23" t="s">
        <v>16738</v>
      </c>
      <c r="B5137" s="1">
        <f>SUMIF(Base!$I$2:$I$5533,'5º Questão'!A5137,Base!$O$2:$O$5533)</f>
        <v>0</v>
      </c>
      <c r="C5137" s="1">
        <f>SUMIF(Base!$I$2:$I$5533,'5º Questão'!A5137,Base!$P$2:$P$5533)</f>
        <v>0</v>
      </c>
      <c r="D5137" s="1">
        <f>SUMIF(Base!$I$2:$I$5533,'5º Questão'!A5137,Base!$Q$2:$Q$5533)</f>
        <v>0</v>
      </c>
      <c r="E5137" s="1">
        <f>SUMIF(Base!$I$2:$I$5533,'5º Questão'!A5137,Base!$R$2:$R$5533)</f>
        <v>0</v>
      </c>
      <c r="F5137" s="1">
        <f>SUMIF(Base!$I$2:$I$5533,'5º Questão'!A5137,Base!$S$2:$S$5533)</f>
        <v>1155</v>
      </c>
      <c r="G5137" s="1">
        <f>SUMIF(Base!$I$2:$I$5533,'5º Questão'!A5137,Base!$T$2:$T$5533)</f>
        <v>835</v>
      </c>
      <c r="H5137" s="1">
        <f>SUMIF(Base!$I$2:$I$5533,'5º Questão'!A5137,Base!$U$2:$U$5533)</f>
        <v>0</v>
      </c>
      <c r="I5137" s="1">
        <f>SUMIF(Base!$I$2:$I$5533,'5º Questão'!A5137,Base!$V$2:$V$5533)</f>
        <v>0</v>
      </c>
      <c r="J5137" s="1">
        <f>SUMIF(Base!$I$2:$I$5533,'5º Questão'!A5137,Base!$W$2:$W$5533)</f>
        <v>0</v>
      </c>
      <c r="K5137" s="1">
        <f>SUMIF(Base!$I$2:$I$5533,'5º Questão'!A5137,Base!$X$2:$X$5533)</f>
        <v>0</v>
      </c>
      <c r="L5137" s="33">
        <f t="shared" si="80"/>
        <v>1990</v>
      </c>
    </row>
    <row r="5138" spans="1:12" ht="42">
      <c r="A5138" s="23" t="s">
        <v>9936</v>
      </c>
      <c r="B5138" s="1">
        <f>SUMIF(Base!$I$2:$I$5533,'5º Questão'!A5138,Base!$O$2:$O$5533)</f>
        <v>0</v>
      </c>
      <c r="C5138" s="1">
        <f>SUMIF(Base!$I$2:$I$5533,'5º Questão'!A5138,Base!$P$2:$P$5533)</f>
        <v>0</v>
      </c>
      <c r="D5138" s="1">
        <f>SUMIF(Base!$I$2:$I$5533,'5º Questão'!A5138,Base!$Q$2:$Q$5533)</f>
        <v>0</v>
      </c>
      <c r="E5138" s="1">
        <f>SUMIF(Base!$I$2:$I$5533,'5º Questão'!A5138,Base!$R$2:$R$5533)</f>
        <v>534</v>
      </c>
      <c r="F5138" s="1">
        <f>SUMIF(Base!$I$2:$I$5533,'5º Questão'!A5138,Base!$S$2:$S$5533)</f>
        <v>0</v>
      </c>
      <c r="G5138" s="1">
        <f>SUMIF(Base!$I$2:$I$5533,'5º Questão'!A5138,Base!$T$2:$T$5533)</f>
        <v>0</v>
      </c>
      <c r="H5138" s="1">
        <f>SUMIF(Base!$I$2:$I$5533,'5º Questão'!A5138,Base!$U$2:$U$5533)</f>
        <v>0</v>
      </c>
      <c r="I5138" s="1">
        <f>SUMIF(Base!$I$2:$I$5533,'5º Questão'!A5138,Base!$V$2:$V$5533)</f>
        <v>0</v>
      </c>
      <c r="J5138" s="1">
        <f>SUMIF(Base!$I$2:$I$5533,'5º Questão'!A5138,Base!$W$2:$W$5533)</f>
        <v>0</v>
      </c>
      <c r="K5138" s="1">
        <f>SUMIF(Base!$I$2:$I$5533,'5º Questão'!A5138,Base!$X$2:$X$5533)</f>
        <v>0</v>
      </c>
      <c r="L5138" s="33">
        <f t="shared" si="80"/>
        <v>534</v>
      </c>
    </row>
    <row r="5139" spans="1:12" ht="25.5">
      <c r="A5139" s="23" t="s">
        <v>17285</v>
      </c>
      <c r="B5139" s="1">
        <f>SUMIF(Base!$I$2:$I$5533,'5º Questão'!A5139,Base!$O$2:$O$5533)</f>
        <v>0</v>
      </c>
      <c r="C5139" s="1">
        <f>SUMIF(Base!$I$2:$I$5533,'5º Questão'!A5139,Base!$P$2:$P$5533)</f>
        <v>0</v>
      </c>
      <c r="D5139" s="1">
        <f>SUMIF(Base!$I$2:$I$5533,'5º Questão'!A5139,Base!$Q$2:$Q$5533)</f>
        <v>0</v>
      </c>
      <c r="E5139" s="1">
        <f>SUMIF(Base!$I$2:$I$5533,'5º Questão'!A5139,Base!$R$2:$R$5533)</f>
        <v>0</v>
      </c>
      <c r="F5139" s="1">
        <f>SUMIF(Base!$I$2:$I$5533,'5º Questão'!A5139,Base!$S$2:$S$5533)</f>
        <v>514</v>
      </c>
      <c r="G5139" s="1">
        <f>SUMIF(Base!$I$2:$I$5533,'5º Questão'!A5139,Base!$T$2:$T$5533)</f>
        <v>518</v>
      </c>
      <c r="H5139" s="1">
        <f>SUMIF(Base!$I$2:$I$5533,'5º Questão'!A5139,Base!$U$2:$U$5533)</f>
        <v>0</v>
      </c>
      <c r="I5139" s="1">
        <f>SUMIF(Base!$I$2:$I$5533,'5º Questão'!A5139,Base!$V$2:$V$5533)</f>
        <v>0</v>
      </c>
      <c r="J5139" s="1">
        <f>SUMIF(Base!$I$2:$I$5533,'5º Questão'!A5139,Base!$W$2:$W$5533)</f>
        <v>0</v>
      </c>
      <c r="K5139" s="1">
        <f>SUMIF(Base!$I$2:$I$5533,'5º Questão'!A5139,Base!$X$2:$X$5533)</f>
        <v>0</v>
      </c>
      <c r="L5139" s="33">
        <f t="shared" si="80"/>
        <v>1032</v>
      </c>
    </row>
    <row r="5140" spans="1:12" ht="17.25">
      <c r="A5140" s="23" t="s">
        <v>7917</v>
      </c>
      <c r="B5140" s="1">
        <f>SUMIF(Base!$I$2:$I$5533,'5º Questão'!A5140,Base!$O$2:$O$5533)</f>
        <v>0</v>
      </c>
      <c r="C5140" s="1">
        <f>SUMIF(Base!$I$2:$I$5533,'5º Questão'!A5140,Base!$P$2:$P$5533)</f>
        <v>0</v>
      </c>
      <c r="D5140" s="1">
        <f>SUMIF(Base!$I$2:$I$5533,'5º Questão'!A5140,Base!$Q$2:$Q$5533)</f>
        <v>0</v>
      </c>
      <c r="E5140" s="1">
        <f>SUMIF(Base!$I$2:$I$5533,'5º Questão'!A5140,Base!$R$2:$R$5533)</f>
        <v>0</v>
      </c>
      <c r="F5140" s="1">
        <f>SUMIF(Base!$I$2:$I$5533,'5º Questão'!A5140,Base!$S$2:$S$5533)</f>
        <v>277</v>
      </c>
      <c r="G5140" s="1">
        <f>SUMIF(Base!$I$2:$I$5533,'5º Questão'!A5140,Base!$T$2:$T$5533)</f>
        <v>168</v>
      </c>
      <c r="H5140" s="1">
        <f>SUMIF(Base!$I$2:$I$5533,'5º Questão'!A5140,Base!$U$2:$U$5533)</f>
        <v>0</v>
      </c>
      <c r="I5140" s="1">
        <f>SUMIF(Base!$I$2:$I$5533,'5º Questão'!A5140,Base!$V$2:$V$5533)</f>
        <v>0</v>
      </c>
      <c r="J5140" s="1">
        <f>SUMIF(Base!$I$2:$I$5533,'5º Questão'!A5140,Base!$W$2:$W$5533)</f>
        <v>0</v>
      </c>
      <c r="K5140" s="1">
        <f>SUMIF(Base!$I$2:$I$5533,'5º Questão'!A5140,Base!$X$2:$X$5533)</f>
        <v>0</v>
      </c>
      <c r="L5140" s="33">
        <f t="shared" si="80"/>
        <v>445</v>
      </c>
    </row>
    <row r="5141" spans="1:12" ht="25.5">
      <c r="A5141" s="23" t="s">
        <v>16693</v>
      </c>
      <c r="B5141" s="1">
        <f>SUMIF(Base!$I$2:$I$5533,'5º Questão'!A5141,Base!$O$2:$O$5533)</f>
        <v>0</v>
      </c>
      <c r="C5141" s="1">
        <f>SUMIF(Base!$I$2:$I$5533,'5º Questão'!A5141,Base!$P$2:$P$5533)</f>
        <v>0</v>
      </c>
      <c r="D5141" s="1">
        <f>SUMIF(Base!$I$2:$I$5533,'5º Questão'!A5141,Base!$Q$2:$Q$5533)</f>
        <v>0</v>
      </c>
      <c r="E5141" s="1">
        <f>SUMIF(Base!$I$2:$I$5533,'5º Questão'!A5141,Base!$R$2:$R$5533)</f>
        <v>0</v>
      </c>
      <c r="F5141" s="1">
        <f>SUMIF(Base!$I$2:$I$5533,'5º Questão'!A5141,Base!$S$2:$S$5533)</f>
        <v>0</v>
      </c>
      <c r="G5141" s="1">
        <f>SUMIF(Base!$I$2:$I$5533,'5º Questão'!A5141,Base!$T$2:$T$5533)</f>
        <v>796</v>
      </c>
      <c r="H5141" s="1">
        <f>SUMIF(Base!$I$2:$I$5533,'5º Questão'!A5141,Base!$U$2:$U$5533)</f>
        <v>0</v>
      </c>
      <c r="I5141" s="1">
        <f>SUMIF(Base!$I$2:$I$5533,'5º Questão'!A5141,Base!$V$2:$V$5533)</f>
        <v>181</v>
      </c>
      <c r="J5141" s="1">
        <f>SUMIF(Base!$I$2:$I$5533,'5º Questão'!A5141,Base!$W$2:$W$5533)</f>
        <v>0</v>
      </c>
      <c r="K5141" s="1">
        <f>SUMIF(Base!$I$2:$I$5533,'5º Questão'!A5141,Base!$X$2:$X$5533)</f>
        <v>0</v>
      </c>
      <c r="L5141" s="33">
        <f t="shared" si="80"/>
        <v>977</v>
      </c>
    </row>
    <row r="5142" spans="1:12" ht="42">
      <c r="A5142" s="23" t="s">
        <v>3181</v>
      </c>
      <c r="B5142" s="1">
        <f>SUMIF(Base!$I$2:$I$5533,'5º Questão'!A5142,Base!$O$2:$O$5533)</f>
        <v>0</v>
      </c>
      <c r="C5142" s="1">
        <f>SUMIF(Base!$I$2:$I$5533,'5º Questão'!A5142,Base!$P$2:$P$5533)</f>
        <v>11</v>
      </c>
      <c r="D5142" s="1">
        <f>SUMIF(Base!$I$2:$I$5533,'5º Questão'!A5142,Base!$Q$2:$Q$5533)</f>
        <v>0</v>
      </c>
      <c r="E5142" s="1">
        <f>SUMIF(Base!$I$2:$I$5533,'5º Questão'!A5142,Base!$R$2:$R$5533)</f>
        <v>0</v>
      </c>
      <c r="F5142" s="1">
        <f>SUMIF(Base!$I$2:$I$5533,'5º Questão'!A5142,Base!$S$2:$S$5533)</f>
        <v>236</v>
      </c>
      <c r="G5142" s="1">
        <f>SUMIF(Base!$I$2:$I$5533,'5º Questão'!A5142,Base!$T$2:$T$5533)</f>
        <v>95</v>
      </c>
      <c r="H5142" s="1">
        <f>SUMIF(Base!$I$2:$I$5533,'5º Questão'!A5142,Base!$U$2:$U$5533)</f>
        <v>0</v>
      </c>
      <c r="I5142" s="1">
        <f>SUMIF(Base!$I$2:$I$5533,'5º Questão'!A5142,Base!$V$2:$V$5533)</f>
        <v>0</v>
      </c>
      <c r="J5142" s="1">
        <f>SUMIF(Base!$I$2:$I$5533,'5º Questão'!A5142,Base!$W$2:$W$5533)</f>
        <v>0</v>
      </c>
      <c r="K5142" s="1">
        <f>SUMIF(Base!$I$2:$I$5533,'5º Questão'!A5142,Base!$X$2:$X$5533)</f>
        <v>0</v>
      </c>
      <c r="L5142" s="33">
        <f t="shared" si="80"/>
        <v>342</v>
      </c>
    </row>
    <row r="5143" spans="1:12" ht="33.75">
      <c r="A5143" s="23" t="s">
        <v>11155</v>
      </c>
      <c r="B5143" s="1">
        <f>SUMIF(Base!$I$2:$I$5533,'5º Questão'!A5143,Base!$O$2:$O$5533)</f>
        <v>0</v>
      </c>
      <c r="C5143" s="1">
        <f>SUMIF(Base!$I$2:$I$5533,'5º Questão'!A5143,Base!$P$2:$P$5533)</f>
        <v>5</v>
      </c>
      <c r="D5143" s="1">
        <f>SUMIF(Base!$I$2:$I$5533,'5º Questão'!A5143,Base!$Q$2:$Q$5533)</f>
        <v>0</v>
      </c>
      <c r="E5143" s="1">
        <f>SUMIF(Base!$I$2:$I$5533,'5º Questão'!A5143,Base!$R$2:$R$5533)</f>
        <v>0</v>
      </c>
      <c r="F5143" s="1">
        <f>SUMIF(Base!$I$2:$I$5533,'5º Questão'!A5143,Base!$S$2:$S$5533)</f>
        <v>260</v>
      </c>
      <c r="G5143" s="1">
        <f>SUMIF(Base!$I$2:$I$5533,'5º Questão'!A5143,Base!$T$2:$T$5533)</f>
        <v>0</v>
      </c>
      <c r="H5143" s="1">
        <f>SUMIF(Base!$I$2:$I$5533,'5º Questão'!A5143,Base!$U$2:$U$5533)</f>
        <v>0</v>
      </c>
      <c r="I5143" s="1">
        <f>SUMIF(Base!$I$2:$I$5533,'5º Questão'!A5143,Base!$V$2:$V$5533)</f>
        <v>0</v>
      </c>
      <c r="J5143" s="1">
        <f>SUMIF(Base!$I$2:$I$5533,'5º Questão'!A5143,Base!$W$2:$W$5533)</f>
        <v>0</v>
      </c>
      <c r="K5143" s="1">
        <f>SUMIF(Base!$I$2:$I$5533,'5º Questão'!A5143,Base!$X$2:$X$5533)</f>
        <v>0</v>
      </c>
      <c r="L5143" s="33">
        <f t="shared" si="80"/>
        <v>265</v>
      </c>
    </row>
    <row r="5144" spans="1:12" ht="33.75">
      <c r="A5144" s="23" t="s">
        <v>15259</v>
      </c>
      <c r="B5144" s="1">
        <f>SUMIF(Base!$I$2:$I$5533,'5º Questão'!A5144,Base!$O$2:$O$5533)</f>
        <v>0</v>
      </c>
      <c r="C5144" s="1">
        <f>SUMIF(Base!$I$2:$I$5533,'5º Questão'!A5144,Base!$P$2:$P$5533)</f>
        <v>5</v>
      </c>
      <c r="D5144" s="1">
        <f>SUMIF(Base!$I$2:$I$5533,'5º Questão'!A5144,Base!$Q$2:$Q$5533)</f>
        <v>0</v>
      </c>
      <c r="E5144" s="1">
        <f>SUMIF(Base!$I$2:$I$5533,'5º Questão'!A5144,Base!$R$2:$R$5533)</f>
        <v>0</v>
      </c>
      <c r="F5144" s="1">
        <f>SUMIF(Base!$I$2:$I$5533,'5º Questão'!A5144,Base!$S$2:$S$5533)</f>
        <v>0</v>
      </c>
      <c r="G5144" s="1">
        <f>SUMIF(Base!$I$2:$I$5533,'5º Questão'!A5144,Base!$T$2:$T$5533)</f>
        <v>405</v>
      </c>
      <c r="H5144" s="1">
        <f>SUMIF(Base!$I$2:$I$5533,'5º Questão'!A5144,Base!$U$2:$U$5533)</f>
        <v>0</v>
      </c>
      <c r="I5144" s="1">
        <f>SUMIF(Base!$I$2:$I$5533,'5º Questão'!A5144,Base!$V$2:$V$5533)</f>
        <v>0</v>
      </c>
      <c r="J5144" s="1">
        <f>SUMIF(Base!$I$2:$I$5533,'5º Questão'!A5144,Base!$W$2:$W$5533)</f>
        <v>0</v>
      </c>
      <c r="K5144" s="1">
        <f>SUMIF(Base!$I$2:$I$5533,'5º Questão'!A5144,Base!$X$2:$X$5533)</f>
        <v>0</v>
      </c>
      <c r="L5144" s="33">
        <f t="shared" si="80"/>
        <v>410</v>
      </c>
    </row>
    <row r="5145" spans="1:12" ht="33.75">
      <c r="A5145" s="23" t="s">
        <v>5707</v>
      </c>
      <c r="B5145" s="1">
        <f>SUMIF(Base!$I$2:$I$5533,'5º Questão'!A5145,Base!$O$2:$O$5533)</f>
        <v>0</v>
      </c>
      <c r="C5145" s="1">
        <f>SUMIF(Base!$I$2:$I$5533,'5º Questão'!A5145,Base!$P$2:$P$5533)</f>
        <v>0</v>
      </c>
      <c r="D5145" s="1">
        <f>SUMIF(Base!$I$2:$I$5533,'5º Questão'!A5145,Base!$Q$2:$Q$5533)</f>
        <v>0</v>
      </c>
      <c r="E5145" s="1">
        <f>SUMIF(Base!$I$2:$I$5533,'5º Questão'!A5145,Base!$R$2:$R$5533)</f>
        <v>0</v>
      </c>
      <c r="F5145" s="1">
        <f>SUMIF(Base!$I$2:$I$5533,'5º Questão'!A5145,Base!$S$2:$S$5533)</f>
        <v>423</v>
      </c>
      <c r="G5145" s="1">
        <f>SUMIF(Base!$I$2:$I$5533,'5º Questão'!A5145,Base!$T$2:$T$5533)</f>
        <v>200</v>
      </c>
      <c r="H5145" s="1">
        <f>SUMIF(Base!$I$2:$I$5533,'5º Questão'!A5145,Base!$U$2:$U$5533)</f>
        <v>0</v>
      </c>
      <c r="I5145" s="1">
        <f>SUMIF(Base!$I$2:$I$5533,'5º Questão'!A5145,Base!$V$2:$V$5533)</f>
        <v>0</v>
      </c>
      <c r="J5145" s="1">
        <f>SUMIF(Base!$I$2:$I$5533,'5º Questão'!A5145,Base!$W$2:$W$5533)</f>
        <v>0</v>
      </c>
      <c r="K5145" s="1">
        <f>SUMIF(Base!$I$2:$I$5533,'5º Questão'!A5145,Base!$X$2:$X$5533)</f>
        <v>0</v>
      </c>
      <c r="L5145" s="33">
        <f t="shared" si="80"/>
        <v>623</v>
      </c>
    </row>
    <row r="5146" spans="1:12" ht="25.5">
      <c r="A5146" s="23" t="s">
        <v>14185</v>
      </c>
      <c r="B5146" s="1">
        <f>SUMIF(Base!$I$2:$I$5533,'5º Questão'!A5146,Base!$O$2:$O$5533)</f>
        <v>0</v>
      </c>
      <c r="C5146" s="1">
        <f>SUMIF(Base!$I$2:$I$5533,'5º Questão'!A5146,Base!$P$2:$P$5533)</f>
        <v>0</v>
      </c>
      <c r="D5146" s="1">
        <f>SUMIF(Base!$I$2:$I$5533,'5º Questão'!A5146,Base!$Q$2:$Q$5533)</f>
        <v>0</v>
      </c>
      <c r="E5146" s="1">
        <f>SUMIF(Base!$I$2:$I$5533,'5º Questão'!A5146,Base!$R$2:$R$5533)</f>
        <v>0</v>
      </c>
      <c r="F5146" s="1">
        <f>SUMIF(Base!$I$2:$I$5533,'5º Questão'!A5146,Base!$S$2:$S$5533)</f>
        <v>639</v>
      </c>
      <c r="G5146" s="1">
        <f>SUMIF(Base!$I$2:$I$5533,'5º Questão'!A5146,Base!$T$2:$T$5533)</f>
        <v>390</v>
      </c>
      <c r="H5146" s="1">
        <f>SUMIF(Base!$I$2:$I$5533,'5º Questão'!A5146,Base!$U$2:$U$5533)</f>
        <v>0</v>
      </c>
      <c r="I5146" s="1">
        <f>SUMIF(Base!$I$2:$I$5533,'5º Questão'!A5146,Base!$V$2:$V$5533)</f>
        <v>0</v>
      </c>
      <c r="J5146" s="1">
        <f>SUMIF(Base!$I$2:$I$5533,'5º Questão'!A5146,Base!$W$2:$W$5533)</f>
        <v>0</v>
      </c>
      <c r="K5146" s="1">
        <f>SUMIF(Base!$I$2:$I$5533,'5º Questão'!A5146,Base!$X$2:$X$5533)</f>
        <v>0</v>
      </c>
      <c r="L5146" s="33">
        <f t="shared" si="80"/>
        <v>1029</v>
      </c>
    </row>
    <row r="5147" spans="1:12" ht="33.75">
      <c r="A5147" s="23" t="s">
        <v>10469</v>
      </c>
      <c r="B5147" s="1">
        <f>SUMIF(Base!$I$2:$I$5533,'5º Questão'!A5147,Base!$O$2:$O$5533)</f>
        <v>0</v>
      </c>
      <c r="C5147" s="1">
        <f>SUMIF(Base!$I$2:$I$5533,'5º Questão'!A5147,Base!$P$2:$P$5533)</f>
        <v>0</v>
      </c>
      <c r="D5147" s="1">
        <f>SUMIF(Base!$I$2:$I$5533,'5º Questão'!A5147,Base!$Q$2:$Q$5533)</f>
        <v>0</v>
      </c>
      <c r="E5147" s="1">
        <f>SUMIF(Base!$I$2:$I$5533,'5º Questão'!A5147,Base!$R$2:$R$5533)</f>
        <v>0</v>
      </c>
      <c r="F5147" s="1">
        <f>SUMIF(Base!$I$2:$I$5533,'5º Questão'!A5147,Base!$S$2:$S$5533)</f>
        <v>273</v>
      </c>
      <c r="G5147" s="1">
        <f>SUMIF(Base!$I$2:$I$5533,'5º Questão'!A5147,Base!$T$2:$T$5533)</f>
        <v>159</v>
      </c>
      <c r="H5147" s="1">
        <f>SUMIF(Base!$I$2:$I$5533,'5º Questão'!A5147,Base!$U$2:$U$5533)</f>
        <v>0</v>
      </c>
      <c r="I5147" s="1">
        <f>SUMIF(Base!$I$2:$I$5533,'5º Questão'!A5147,Base!$V$2:$V$5533)</f>
        <v>0</v>
      </c>
      <c r="J5147" s="1">
        <f>SUMIF(Base!$I$2:$I$5533,'5º Questão'!A5147,Base!$W$2:$W$5533)</f>
        <v>0</v>
      </c>
      <c r="K5147" s="1">
        <f>SUMIF(Base!$I$2:$I$5533,'5º Questão'!A5147,Base!$X$2:$X$5533)</f>
        <v>0</v>
      </c>
      <c r="L5147" s="33">
        <f t="shared" si="80"/>
        <v>432</v>
      </c>
    </row>
    <row r="5148" spans="1:12" ht="25.5">
      <c r="A5148" s="23" t="s">
        <v>8918</v>
      </c>
      <c r="B5148" s="1">
        <f>SUMIF(Base!$I$2:$I$5533,'5º Questão'!A5148,Base!$O$2:$O$5533)</f>
        <v>0</v>
      </c>
      <c r="C5148" s="1">
        <f>SUMIF(Base!$I$2:$I$5533,'5º Questão'!A5148,Base!$P$2:$P$5533)</f>
        <v>16</v>
      </c>
      <c r="D5148" s="1">
        <f>SUMIF(Base!$I$2:$I$5533,'5º Questão'!A5148,Base!$Q$2:$Q$5533)</f>
        <v>0</v>
      </c>
      <c r="E5148" s="1">
        <f>SUMIF(Base!$I$2:$I$5533,'5º Questão'!A5148,Base!$R$2:$R$5533)</f>
        <v>0</v>
      </c>
      <c r="F5148" s="1">
        <f>SUMIF(Base!$I$2:$I$5533,'5º Questão'!A5148,Base!$S$2:$S$5533)</f>
        <v>358</v>
      </c>
      <c r="G5148" s="1">
        <f>SUMIF(Base!$I$2:$I$5533,'5º Questão'!A5148,Base!$T$2:$T$5533)</f>
        <v>204</v>
      </c>
      <c r="H5148" s="1">
        <f>SUMIF(Base!$I$2:$I$5533,'5º Questão'!A5148,Base!$U$2:$U$5533)</f>
        <v>0</v>
      </c>
      <c r="I5148" s="1">
        <f>SUMIF(Base!$I$2:$I$5533,'5º Questão'!A5148,Base!$V$2:$V$5533)</f>
        <v>0</v>
      </c>
      <c r="J5148" s="1">
        <f>SUMIF(Base!$I$2:$I$5533,'5º Questão'!A5148,Base!$W$2:$W$5533)</f>
        <v>0</v>
      </c>
      <c r="K5148" s="1">
        <f>SUMIF(Base!$I$2:$I$5533,'5º Questão'!A5148,Base!$X$2:$X$5533)</f>
        <v>0</v>
      </c>
      <c r="L5148" s="33">
        <f t="shared" si="80"/>
        <v>578</v>
      </c>
    </row>
    <row r="5149" spans="1:12" ht="33.75">
      <c r="A5149" s="23" t="s">
        <v>11444</v>
      </c>
      <c r="B5149" s="1">
        <f>SUMIF(Base!$I$2:$I$5533,'5º Questão'!A5149,Base!$O$2:$O$5533)</f>
        <v>0</v>
      </c>
      <c r="C5149" s="1">
        <f>SUMIF(Base!$I$2:$I$5533,'5º Questão'!A5149,Base!$P$2:$P$5533)</f>
        <v>14</v>
      </c>
      <c r="D5149" s="1">
        <f>SUMIF(Base!$I$2:$I$5533,'5º Questão'!A5149,Base!$Q$2:$Q$5533)</f>
        <v>0</v>
      </c>
      <c r="E5149" s="1">
        <f>SUMIF(Base!$I$2:$I$5533,'5º Questão'!A5149,Base!$R$2:$R$5533)</f>
        <v>270</v>
      </c>
      <c r="F5149" s="1">
        <f>SUMIF(Base!$I$2:$I$5533,'5º Questão'!A5149,Base!$S$2:$S$5533)</f>
        <v>0</v>
      </c>
      <c r="G5149" s="1">
        <f>SUMIF(Base!$I$2:$I$5533,'5º Questão'!A5149,Base!$T$2:$T$5533)</f>
        <v>0</v>
      </c>
      <c r="H5149" s="1">
        <f>SUMIF(Base!$I$2:$I$5533,'5º Questão'!A5149,Base!$U$2:$U$5533)</f>
        <v>0</v>
      </c>
      <c r="I5149" s="1">
        <f>SUMIF(Base!$I$2:$I$5533,'5º Questão'!A5149,Base!$V$2:$V$5533)</f>
        <v>0</v>
      </c>
      <c r="J5149" s="1">
        <f>SUMIF(Base!$I$2:$I$5533,'5º Questão'!A5149,Base!$W$2:$W$5533)</f>
        <v>0</v>
      </c>
      <c r="K5149" s="1">
        <f>SUMIF(Base!$I$2:$I$5533,'5º Questão'!A5149,Base!$X$2:$X$5533)</f>
        <v>0</v>
      </c>
      <c r="L5149" s="33">
        <f t="shared" si="80"/>
        <v>284</v>
      </c>
    </row>
    <row r="5150" spans="1:12" ht="25.5">
      <c r="A5150" s="23" t="s">
        <v>9469</v>
      </c>
      <c r="B5150" s="1">
        <f>SUMIF(Base!$I$2:$I$5533,'5º Questão'!A5150,Base!$O$2:$O$5533)</f>
        <v>0</v>
      </c>
      <c r="C5150" s="1">
        <f>SUMIF(Base!$I$2:$I$5533,'5º Questão'!A5150,Base!$P$2:$P$5533)</f>
        <v>26</v>
      </c>
      <c r="D5150" s="1">
        <f>SUMIF(Base!$I$2:$I$5533,'5º Questão'!A5150,Base!$Q$2:$Q$5533)</f>
        <v>0</v>
      </c>
      <c r="E5150" s="1">
        <f>SUMIF(Base!$I$2:$I$5533,'5º Questão'!A5150,Base!$R$2:$R$5533)</f>
        <v>685</v>
      </c>
      <c r="F5150" s="1">
        <f>SUMIF(Base!$I$2:$I$5533,'5º Questão'!A5150,Base!$S$2:$S$5533)</f>
        <v>0</v>
      </c>
      <c r="G5150" s="1">
        <f>SUMIF(Base!$I$2:$I$5533,'5º Questão'!A5150,Base!$T$2:$T$5533)</f>
        <v>0</v>
      </c>
      <c r="H5150" s="1">
        <f>SUMIF(Base!$I$2:$I$5533,'5º Questão'!A5150,Base!$U$2:$U$5533)</f>
        <v>0</v>
      </c>
      <c r="I5150" s="1">
        <f>SUMIF(Base!$I$2:$I$5533,'5º Questão'!A5150,Base!$V$2:$V$5533)</f>
        <v>0</v>
      </c>
      <c r="J5150" s="1">
        <f>SUMIF(Base!$I$2:$I$5533,'5º Questão'!A5150,Base!$W$2:$W$5533)</f>
        <v>0</v>
      </c>
      <c r="K5150" s="1">
        <f>SUMIF(Base!$I$2:$I$5533,'5º Questão'!A5150,Base!$X$2:$X$5533)</f>
        <v>0</v>
      </c>
      <c r="L5150" s="33">
        <f t="shared" si="80"/>
        <v>711</v>
      </c>
    </row>
    <row r="5151" spans="1:12" ht="17.25">
      <c r="A5151" s="23" t="s">
        <v>288</v>
      </c>
      <c r="B5151" s="1">
        <f>SUMIF(Base!$I$2:$I$5533,'5º Questão'!A5151,Base!$O$2:$O$5533)</f>
        <v>0</v>
      </c>
      <c r="C5151" s="1">
        <f>SUMIF(Base!$I$2:$I$5533,'5º Questão'!A5151,Base!$P$2:$P$5533)</f>
        <v>0</v>
      </c>
      <c r="D5151" s="1">
        <f>SUMIF(Base!$I$2:$I$5533,'5º Questão'!A5151,Base!$Q$2:$Q$5533)</f>
        <v>0</v>
      </c>
      <c r="E5151" s="1">
        <f>SUMIF(Base!$I$2:$I$5533,'5º Questão'!A5151,Base!$R$2:$R$5533)</f>
        <v>0</v>
      </c>
      <c r="F5151" s="1">
        <f>SUMIF(Base!$I$2:$I$5533,'5º Questão'!A5151,Base!$S$2:$S$5533)</f>
        <v>276</v>
      </c>
      <c r="G5151" s="1">
        <f>SUMIF(Base!$I$2:$I$5533,'5º Questão'!A5151,Base!$T$2:$T$5533)</f>
        <v>124</v>
      </c>
      <c r="H5151" s="1">
        <f>SUMIF(Base!$I$2:$I$5533,'5º Questão'!A5151,Base!$U$2:$U$5533)</f>
        <v>0</v>
      </c>
      <c r="I5151" s="1">
        <f>SUMIF(Base!$I$2:$I$5533,'5º Questão'!A5151,Base!$V$2:$V$5533)</f>
        <v>0</v>
      </c>
      <c r="J5151" s="1">
        <f>SUMIF(Base!$I$2:$I$5533,'5º Questão'!A5151,Base!$W$2:$W$5533)</f>
        <v>0</v>
      </c>
      <c r="K5151" s="1">
        <f>SUMIF(Base!$I$2:$I$5533,'5º Questão'!A5151,Base!$X$2:$X$5533)</f>
        <v>0</v>
      </c>
      <c r="L5151" s="33">
        <f t="shared" si="80"/>
        <v>400</v>
      </c>
    </row>
    <row r="5152" spans="1:12" ht="17.25">
      <c r="A5152" s="23" t="s">
        <v>6287</v>
      </c>
      <c r="B5152" s="1">
        <f>SUMIF(Base!$I$2:$I$5533,'5º Questão'!A5152,Base!$O$2:$O$5533)</f>
        <v>0</v>
      </c>
      <c r="C5152" s="1">
        <f>SUMIF(Base!$I$2:$I$5533,'5º Questão'!A5152,Base!$P$2:$P$5533)</f>
        <v>12</v>
      </c>
      <c r="D5152" s="1">
        <f>SUMIF(Base!$I$2:$I$5533,'5º Questão'!A5152,Base!$Q$2:$Q$5533)</f>
        <v>0</v>
      </c>
      <c r="E5152" s="1">
        <f>SUMIF(Base!$I$2:$I$5533,'5º Questão'!A5152,Base!$R$2:$R$5533)</f>
        <v>0</v>
      </c>
      <c r="F5152" s="1">
        <f>SUMIF(Base!$I$2:$I$5533,'5º Questão'!A5152,Base!$S$2:$S$5533)</f>
        <v>317</v>
      </c>
      <c r="G5152" s="1">
        <f>SUMIF(Base!$I$2:$I$5533,'5º Questão'!A5152,Base!$T$2:$T$5533)</f>
        <v>648</v>
      </c>
      <c r="H5152" s="1">
        <f>SUMIF(Base!$I$2:$I$5533,'5º Questão'!A5152,Base!$U$2:$U$5533)</f>
        <v>0</v>
      </c>
      <c r="I5152" s="1">
        <f>SUMIF(Base!$I$2:$I$5533,'5º Questão'!A5152,Base!$V$2:$V$5533)</f>
        <v>0</v>
      </c>
      <c r="J5152" s="1">
        <f>SUMIF(Base!$I$2:$I$5533,'5º Questão'!A5152,Base!$W$2:$W$5533)</f>
        <v>0</v>
      </c>
      <c r="K5152" s="1">
        <f>SUMIF(Base!$I$2:$I$5533,'5º Questão'!A5152,Base!$X$2:$X$5533)</f>
        <v>0</v>
      </c>
      <c r="L5152" s="33">
        <f t="shared" si="80"/>
        <v>977</v>
      </c>
    </row>
    <row r="5153" spans="1:12" ht="33.75">
      <c r="A5153" s="23" t="s">
        <v>14823</v>
      </c>
      <c r="B5153" s="1">
        <f>SUMIF(Base!$I$2:$I$5533,'5º Questão'!A5153,Base!$O$2:$O$5533)</f>
        <v>0</v>
      </c>
      <c r="C5153" s="1">
        <f>SUMIF(Base!$I$2:$I$5533,'5º Questão'!A5153,Base!$P$2:$P$5533)</f>
        <v>6</v>
      </c>
      <c r="D5153" s="1">
        <f>SUMIF(Base!$I$2:$I$5533,'5º Questão'!A5153,Base!$Q$2:$Q$5533)</f>
        <v>0</v>
      </c>
      <c r="E5153" s="1">
        <f>SUMIF(Base!$I$2:$I$5533,'5º Questão'!A5153,Base!$R$2:$R$5533)</f>
        <v>0</v>
      </c>
      <c r="F5153" s="1">
        <f>SUMIF(Base!$I$2:$I$5533,'5º Questão'!A5153,Base!$S$2:$S$5533)</f>
        <v>298</v>
      </c>
      <c r="G5153" s="1">
        <f>SUMIF(Base!$I$2:$I$5533,'5º Questão'!A5153,Base!$T$2:$T$5533)</f>
        <v>116</v>
      </c>
      <c r="H5153" s="1">
        <f>SUMIF(Base!$I$2:$I$5533,'5º Questão'!A5153,Base!$U$2:$U$5533)</f>
        <v>0</v>
      </c>
      <c r="I5153" s="1">
        <f>SUMIF(Base!$I$2:$I$5533,'5º Questão'!A5153,Base!$V$2:$V$5533)</f>
        <v>0</v>
      </c>
      <c r="J5153" s="1">
        <f>SUMIF(Base!$I$2:$I$5533,'5º Questão'!A5153,Base!$W$2:$W$5533)</f>
        <v>0</v>
      </c>
      <c r="K5153" s="1">
        <f>SUMIF(Base!$I$2:$I$5533,'5º Questão'!A5153,Base!$X$2:$X$5533)</f>
        <v>0</v>
      </c>
      <c r="L5153" s="33">
        <f t="shared" si="80"/>
        <v>420</v>
      </c>
    </row>
    <row r="5154" spans="1:12" ht="33.75">
      <c r="A5154" s="23" t="s">
        <v>5632</v>
      </c>
      <c r="B5154" s="1">
        <f>SUMIF(Base!$I$2:$I$5533,'5º Questão'!A5154,Base!$O$2:$O$5533)</f>
        <v>0</v>
      </c>
      <c r="C5154" s="1">
        <f>SUMIF(Base!$I$2:$I$5533,'5º Questão'!A5154,Base!$P$2:$P$5533)</f>
        <v>15</v>
      </c>
      <c r="D5154" s="1">
        <f>SUMIF(Base!$I$2:$I$5533,'5º Questão'!A5154,Base!$Q$2:$Q$5533)</f>
        <v>0</v>
      </c>
      <c r="E5154" s="1">
        <f>SUMIF(Base!$I$2:$I$5533,'5º Questão'!A5154,Base!$R$2:$R$5533)</f>
        <v>0</v>
      </c>
      <c r="F5154" s="1">
        <f>SUMIF(Base!$I$2:$I$5533,'5º Questão'!A5154,Base!$S$2:$S$5533)</f>
        <v>197</v>
      </c>
      <c r="G5154" s="1">
        <f>SUMIF(Base!$I$2:$I$5533,'5º Questão'!A5154,Base!$T$2:$T$5533)</f>
        <v>231</v>
      </c>
      <c r="H5154" s="1">
        <f>SUMIF(Base!$I$2:$I$5533,'5º Questão'!A5154,Base!$U$2:$U$5533)</f>
        <v>0</v>
      </c>
      <c r="I5154" s="1">
        <f>SUMIF(Base!$I$2:$I$5533,'5º Questão'!A5154,Base!$V$2:$V$5533)</f>
        <v>0</v>
      </c>
      <c r="J5154" s="1">
        <f>SUMIF(Base!$I$2:$I$5533,'5º Questão'!A5154,Base!$W$2:$W$5533)</f>
        <v>0</v>
      </c>
      <c r="K5154" s="1">
        <f>SUMIF(Base!$I$2:$I$5533,'5º Questão'!A5154,Base!$X$2:$X$5533)</f>
        <v>0</v>
      </c>
      <c r="L5154" s="33">
        <f t="shared" si="80"/>
        <v>443</v>
      </c>
    </row>
    <row r="5155" spans="1:12" ht="33.75">
      <c r="A5155" s="23" t="s">
        <v>17497</v>
      </c>
      <c r="B5155" s="1">
        <f>SUMIF(Base!$I$2:$I$5533,'5º Questão'!A5155,Base!$O$2:$O$5533)</f>
        <v>0</v>
      </c>
      <c r="C5155" s="1">
        <f>SUMIF(Base!$I$2:$I$5533,'5º Questão'!A5155,Base!$P$2:$P$5533)</f>
        <v>32</v>
      </c>
      <c r="D5155" s="1">
        <f>SUMIF(Base!$I$2:$I$5533,'5º Questão'!A5155,Base!$Q$2:$Q$5533)</f>
        <v>0</v>
      </c>
      <c r="E5155" s="1">
        <f>SUMIF(Base!$I$2:$I$5533,'5º Questão'!A5155,Base!$R$2:$R$5533)</f>
        <v>0</v>
      </c>
      <c r="F5155" s="1">
        <f>SUMIF(Base!$I$2:$I$5533,'5º Questão'!A5155,Base!$S$2:$S$5533)</f>
        <v>473</v>
      </c>
      <c r="G5155" s="1">
        <f>SUMIF(Base!$I$2:$I$5533,'5º Questão'!A5155,Base!$T$2:$T$5533)</f>
        <v>359</v>
      </c>
      <c r="H5155" s="1">
        <f>SUMIF(Base!$I$2:$I$5533,'5º Questão'!A5155,Base!$U$2:$U$5533)</f>
        <v>0</v>
      </c>
      <c r="I5155" s="1">
        <f>SUMIF(Base!$I$2:$I$5533,'5º Questão'!A5155,Base!$V$2:$V$5533)</f>
        <v>0</v>
      </c>
      <c r="J5155" s="1">
        <f>SUMIF(Base!$I$2:$I$5533,'5º Questão'!A5155,Base!$W$2:$W$5533)</f>
        <v>0</v>
      </c>
      <c r="K5155" s="1">
        <f>SUMIF(Base!$I$2:$I$5533,'5º Questão'!A5155,Base!$X$2:$X$5533)</f>
        <v>0</v>
      </c>
      <c r="L5155" s="33">
        <f t="shared" si="80"/>
        <v>864</v>
      </c>
    </row>
    <row r="5156" spans="1:12" ht="17.25">
      <c r="A5156" s="23" t="s">
        <v>11210</v>
      </c>
      <c r="B5156" s="1">
        <f>SUMIF(Base!$I$2:$I$5533,'5º Questão'!A5156,Base!$O$2:$O$5533)</f>
        <v>0</v>
      </c>
      <c r="C5156" s="1">
        <f>SUMIF(Base!$I$2:$I$5533,'5º Questão'!A5156,Base!$P$2:$P$5533)</f>
        <v>13</v>
      </c>
      <c r="D5156" s="1">
        <f>SUMIF(Base!$I$2:$I$5533,'5º Questão'!A5156,Base!$Q$2:$Q$5533)</f>
        <v>0</v>
      </c>
      <c r="E5156" s="1">
        <f>SUMIF(Base!$I$2:$I$5533,'5º Questão'!A5156,Base!$R$2:$R$5533)</f>
        <v>0</v>
      </c>
      <c r="F5156" s="1">
        <f>SUMIF(Base!$I$2:$I$5533,'5º Questão'!A5156,Base!$S$2:$S$5533)</f>
        <v>294</v>
      </c>
      <c r="G5156" s="1">
        <f>SUMIF(Base!$I$2:$I$5533,'5º Questão'!A5156,Base!$T$2:$T$5533)</f>
        <v>285</v>
      </c>
      <c r="H5156" s="1">
        <f>SUMIF(Base!$I$2:$I$5533,'5º Questão'!A5156,Base!$U$2:$U$5533)</f>
        <v>0</v>
      </c>
      <c r="I5156" s="1">
        <f>SUMIF(Base!$I$2:$I$5533,'5º Questão'!A5156,Base!$V$2:$V$5533)</f>
        <v>0</v>
      </c>
      <c r="J5156" s="1">
        <f>SUMIF(Base!$I$2:$I$5533,'5º Questão'!A5156,Base!$W$2:$W$5533)</f>
        <v>0</v>
      </c>
      <c r="K5156" s="1">
        <f>SUMIF(Base!$I$2:$I$5533,'5º Questão'!A5156,Base!$X$2:$X$5533)</f>
        <v>0</v>
      </c>
      <c r="L5156" s="33">
        <f t="shared" si="80"/>
        <v>592</v>
      </c>
    </row>
    <row r="5157" spans="1:12" ht="17.25">
      <c r="A5157" s="23" t="s">
        <v>4133</v>
      </c>
      <c r="B5157" s="1">
        <f>SUMIF(Base!$I$2:$I$5533,'5º Questão'!A5157,Base!$O$2:$O$5533)</f>
        <v>0</v>
      </c>
      <c r="C5157" s="1">
        <f>SUMIF(Base!$I$2:$I$5533,'5º Questão'!A5157,Base!$P$2:$P$5533)</f>
        <v>0</v>
      </c>
      <c r="D5157" s="1">
        <f>SUMIF(Base!$I$2:$I$5533,'5º Questão'!A5157,Base!$Q$2:$Q$5533)</f>
        <v>0</v>
      </c>
      <c r="E5157" s="1">
        <f>SUMIF(Base!$I$2:$I$5533,'5º Questão'!A5157,Base!$R$2:$R$5533)</f>
        <v>0</v>
      </c>
      <c r="F5157" s="1">
        <f>SUMIF(Base!$I$2:$I$5533,'5º Questão'!A5157,Base!$S$2:$S$5533)</f>
        <v>271</v>
      </c>
      <c r="G5157" s="1">
        <f>SUMIF(Base!$I$2:$I$5533,'5º Questão'!A5157,Base!$T$2:$T$5533)</f>
        <v>65</v>
      </c>
      <c r="H5157" s="1">
        <f>SUMIF(Base!$I$2:$I$5533,'5º Questão'!A5157,Base!$U$2:$U$5533)</f>
        <v>0</v>
      </c>
      <c r="I5157" s="1">
        <f>SUMIF(Base!$I$2:$I$5533,'5º Questão'!A5157,Base!$V$2:$V$5533)</f>
        <v>0</v>
      </c>
      <c r="J5157" s="1">
        <f>SUMIF(Base!$I$2:$I$5533,'5º Questão'!A5157,Base!$W$2:$W$5533)</f>
        <v>0</v>
      </c>
      <c r="K5157" s="1">
        <f>SUMIF(Base!$I$2:$I$5533,'5º Questão'!A5157,Base!$X$2:$X$5533)</f>
        <v>0</v>
      </c>
      <c r="L5157" s="33">
        <f t="shared" si="80"/>
        <v>336</v>
      </c>
    </row>
    <row r="5158" spans="1:12" ht="42">
      <c r="A5158" s="23" t="s">
        <v>10402</v>
      </c>
      <c r="B5158" s="1">
        <f>SUMIF(Base!$I$2:$I$5533,'5º Questão'!A5158,Base!$O$2:$O$5533)</f>
        <v>0</v>
      </c>
      <c r="C5158" s="1">
        <f>SUMIF(Base!$I$2:$I$5533,'5º Questão'!A5158,Base!$P$2:$P$5533)</f>
        <v>10</v>
      </c>
      <c r="D5158" s="1">
        <f>SUMIF(Base!$I$2:$I$5533,'5º Questão'!A5158,Base!$Q$2:$Q$5533)</f>
        <v>0</v>
      </c>
      <c r="E5158" s="1">
        <f>SUMIF(Base!$I$2:$I$5533,'5º Questão'!A5158,Base!$R$2:$R$5533)</f>
        <v>0</v>
      </c>
      <c r="F5158" s="1">
        <f>SUMIF(Base!$I$2:$I$5533,'5º Questão'!A5158,Base!$S$2:$S$5533)</f>
        <v>250</v>
      </c>
      <c r="G5158" s="1">
        <f>SUMIF(Base!$I$2:$I$5533,'5º Questão'!A5158,Base!$T$2:$T$5533)</f>
        <v>154</v>
      </c>
      <c r="H5158" s="1">
        <f>SUMIF(Base!$I$2:$I$5533,'5º Questão'!A5158,Base!$U$2:$U$5533)</f>
        <v>0</v>
      </c>
      <c r="I5158" s="1">
        <f>SUMIF(Base!$I$2:$I$5533,'5º Questão'!A5158,Base!$V$2:$V$5533)</f>
        <v>0</v>
      </c>
      <c r="J5158" s="1">
        <f>SUMIF(Base!$I$2:$I$5533,'5º Questão'!A5158,Base!$W$2:$W$5533)</f>
        <v>0</v>
      </c>
      <c r="K5158" s="1">
        <f>SUMIF(Base!$I$2:$I$5533,'5º Questão'!A5158,Base!$X$2:$X$5533)</f>
        <v>0</v>
      </c>
      <c r="L5158" s="33">
        <f t="shared" si="80"/>
        <v>414</v>
      </c>
    </row>
    <row r="5159" spans="1:12" ht="33.75">
      <c r="A5159" s="23" t="s">
        <v>11979</v>
      </c>
      <c r="B5159" s="1">
        <f>SUMIF(Base!$I$2:$I$5533,'5º Questão'!A5159,Base!$O$2:$O$5533)</f>
        <v>0</v>
      </c>
      <c r="C5159" s="1">
        <f>SUMIF(Base!$I$2:$I$5533,'5º Questão'!A5159,Base!$P$2:$P$5533)</f>
        <v>12</v>
      </c>
      <c r="D5159" s="1">
        <f>SUMIF(Base!$I$2:$I$5533,'5º Questão'!A5159,Base!$Q$2:$Q$5533)</f>
        <v>0</v>
      </c>
      <c r="E5159" s="1">
        <f>SUMIF(Base!$I$2:$I$5533,'5º Questão'!A5159,Base!$R$2:$R$5533)</f>
        <v>262</v>
      </c>
      <c r="F5159" s="1">
        <f>SUMIF(Base!$I$2:$I$5533,'5º Questão'!A5159,Base!$S$2:$S$5533)</f>
        <v>311</v>
      </c>
      <c r="G5159" s="1">
        <f>SUMIF(Base!$I$2:$I$5533,'5º Questão'!A5159,Base!$T$2:$T$5533)</f>
        <v>195</v>
      </c>
      <c r="H5159" s="1">
        <f>SUMIF(Base!$I$2:$I$5533,'5º Questão'!A5159,Base!$U$2:$U$5533)</f>
        <v>0</v>
      </c>
      <c r="I5159" s="1">
        <f>SUMIF(Base!$I$2:$I$5533,'5º Questão'!A5159,Base!$V$2:$V$5533)</f>
        <v>0</v>
      </c>
      <c r="J5159" s="1">
        <f>SUMIF(Base!$I$2:$I$5533,'5º Questão'!A5159,Base!$W$2:$W$5533)</f>
        <v>0</v>
      </c>
      <c r="K5159" s="1">
        <f>SUMIF(Base!$I$2:$I$5533,'5º Questão'!A5159,Base!$X$2:$X$5533)</f>
        <v>0</v>
      </c>
      <c r="L5159" s="33">
        <f t="shared" si="80"/>
        <v>780</v>
      </c>
    </row>
    <row r="5160" spans="1:12" ht="42">
      <c r="A5160" s="23" t="s">
        <v>6490</v>
      </c>
      <c r="B5160" s="1">
        <f>SUMIF(Base!$I$2:$I$5533,'5º Questão'!A5160,Base!$O$2:$O$5533)</f>
        <v>0</v>
      </c>
      <c r="C5160" s="1">
        <f>SUMIF(Base!$I$2:$I$5533,'5º Questão'!A5160,Base!$P$2:$P$5533)</f>
        <v>16</v>
      </c>
      <c r="D5160" s="1">
        <f>SUMIF(Base!$I$2:$I$5533,'5º Questão'!A5160,Base!$Q$2:$Q$5533)</f>
        <v>0</v>
      </c>
      <c r="E5160" s="1">
        <f>SUMIF(Base!$I$2:$I$5533,'5º Questão'!A5160,Base!$R$2:$R$5533)</f>
        <v>0</v>
      </c>
      <c r="F5160" s="1">
        <f>SUMIF(Base!$I$2:$I$5533,'5º Questão'!A5160,Base!$S$2:$S$5533)</f>
        <v>325</v>
      </c>
      <c r="G5160" s="1">
        <f>SUMIF(Base!$I$2:$I$5533,'5º Questão'!A5160,Base!$T$2:$T$5533)</f>
        <v>79</v>
      </c>
      <c r="H5160" s="1">
        <f>SUMIF(Base!$I$2:$I$5533,'5º Questão'!A5160,Base!$U$2:$U$5533)</f>
        <v>0</v>
      </c>
      <c r="I5160" s="1">
        <f>SUMIF(Base!$I$2:$I$5533,'5º Questão'!A5160,Base!$V$2:$V$5533)</f>
        <v>0</v>
      </c>
      <c r="J5160" s="1">
        <f>SUMIF(Base!$I$2:$I$5533,'5º Questão'!A5160,Base!$W$2:$W$5533)</f>
        <v>0</v>
      </c>
      <c r="K5160" s="1">
        <f>SUMIF(Base!$I$2:$I$5533,'5º Questão'!A5160,Base!$X$2:$X$5533)</f>
        <v>0</v>
      </c>
      <c r="L5160" s="33">
        <f t="shared" si="80"/>
        <v>420</v>
      </c>
    </row>
    <row r="5161" spans="1:12" ht="42">
      <c r="A5161" s="23" t="s">
        <v>8361</v>
      </c>
      <c r="B5161" s="1">
        <f>SUMIF(Base!$I$2:$I$5533,'5º Questão'!A5161,Base!$O$2:$O$5533)</f>
        <v>0</v>
      </c>
      <c r="C5161" s="1">
        <f>SUMIF(Base!$I$2:$I$5533,'5º Questão'!A5161,Base!$P$2:$P$5533)</f>
        <v>2</v>
      </c>
      <c r="D5161" s="1">
        <f>SUMIF(Base!$I$2:$I$5533,'5º Questão'!A5161,Base!$Q$2:$Q$5533)</f>
        <v>0</v>
      </c>
      <c r="E5161" s="1">
        <f>SUMIF(Base!$I$2:$I$5533,'5º Questão'!A5161,Base!$R$2:$R$5533)</f>
        <v>0</v>
      </c>
      <c r="F5161" s="1">
        <f>SUMIF(Base!$I$2:$I$5533,'5º Questão'!A5161,Base!$S$2:$S$5533)</f>
        <v>132</v>
      </c>
      <c r="G5161" s="1">
        <f>SUMIF(Base!$I$2:$I$5533,'5º Questão'!A5161,Base!$T$2:$T$5533)</f>
        <v>0</v>
      </c>
      <c r="H5161" s="1">
        <f>SUMIF(Base!$I$2:$I$5533,'5º Questão'!A5161,Base!$U$2:$U$5533)</f>
        <v>0</v>
      </c>
      <c r="I5161" s="1">
        <f>SUMIF(Base!$I$2:$I$5533,'5º Questão'!A5161,Base!$V$2:$V$5533)</f>
        <v>0</v>
      </c>
      <c r="J5161" s="1">
        <f>SUMIF(Base!$I$2:$I$5533,'5º Questão'!A5161,Base!$W$2:$W$5533)</f>
        <v>0</v>
      </c>
      <c r="K5161" s="1">
        <f>SUMIF(Base!$I$2:$I$5533,'5º Questão'!A5161,Base!$X$2:$X$5533)</f>
        <v>0</v>
      </c>
      <c r="L5161" s="33">
        <f t="shared" si="80"/>
        <v>134</v>
      </c>
    </row>
    <row r="5162" spans="1:12" ht="25.5">
      <c r="A5162" s="23" t="s">
        <v>17501</v>
      </c>
      <c r="B5162" s="1">
        <f>SUMIF(Base!$I$2:$I$5533,'5º Questão'!A5162,Base!$O$2:$O$5533)</f>
        <v>0</v>
      </c>
      <c r="C5162" s="1">
        <f>SUMIF(Base!$I$2:$I$5533,'5º Questão'!A5162,Base!$P$2:$P$5533)</f>
        <v>27</v>
      </c>
      <c r="D5162" s="1">
        <f>SUMIF(Base!$I$2:$I$5533,'5º Questão'!A5162,Base!$Q$2:$Q$5533)</f>
        <v>0</v>
      </c>
      <c r="E5162" s="1">
        <f>SUMIF(Base!$I$2:$I$5533,'5º Questão'!A5162,Base!$R$2:$R$5533)</f>
        <v>0</v>
      </c>
      <c r="F5162" s="1">
        <f>SUMIF(Base!$I$2:$I$5533,'5º Questão'!A5162,Base!$S$2:$S$5533)</f>
        <v>291</v>
      </c>
      <c r="G5162" s="1">
        <f>SUMIF(Base!$I$2:$I$5533,'5º Questão'!A5162,Base!$T$2:$T$5533)</f>
        <v>559</v>
      </c>
      <c r="H5162" s="1">
        <f>SUMIF(Base!$I$2:$I$5533,'5º Questão'!A5162,Base!$U$2:$U$5533)</f>
        <v>0</v>
      </c>
      <c r="I5162" s="1">
        <f>SUMIF(Base!$I$2:$I$5533,'5º Questão'!A5162,Base!$V$2:$V$5533)</f>
        <v>0</v>
      </c>
      <c r="J5162" s="1">
        <f>SUMIF(Base!$I$2:$I$5533,'5º Questão'!A5162,Base!$W$2:$W$5533)</f>
        <v>0</v>
      </c>
      <c r="K5162" s="1">
        <f>SUMIF(Base!$I$2:$I$5533,'5º Questão'!A5162,Base!$X$2:$X$5533)</f>
        <v>0</v>
      </c>
      <c r="L5162" s="33">
        <f t="shared" si="80"/>
        <v>877</v>
      </c>
    </row>
    <row r="5163" spans="1:12" ht="42">
      <c r="A5163" s="23" t="s">
        <v>3962</v>
      </c>
      <c r="B5163" s="1">
        <f>SUMIF(Base!$I$2:$I$5533,'5º Questão'!A5163,Base!$O$2:$O$5533)</f>
        <v>0</v>
      </c>
      <c r="C5163" s="1">
        <f>SUMIF(Base!$I$2:$I$5533,'5º Questão'!A5163,Base!$P$2:$P$5533)</f>
        <v>2</v>
      </c>
      <c r="D5163" s="1">
        <f>SUMIF(Base!$I$2:$I$5533,'5º Questão'!A5163,Base!$Q$2:$Q$5533)</f>
        <v>0</v>
      </c>
      <c r="E5163" s="1">
        <f>SUMIF(Base!$I$2:$I$5533,'5º Questão'!A5163,Base!$R$2:$R$5533)</f>
        <v>0</v>
      </c>
      <c r="F5163" s="1">
        <f>SUMIF(Base!$I$2:$I$5533,'5º Questão'!A5163,Base!$S$2:$S$5533)</f>
        <v>0</v>
      </c>
      <c r="G5163" s="1">
        <f>SUMIF(Base!$I$2:$I$5533,'5º Questão'!A5163,Base!$T$2:$T$5533)</f>
        <v>435</v>
      </c>
      <c r="H5163" s="1">
        <f>SUMIF(Base!$I$2:$I$5533,'5º Questão'!A5163,Base!$U$2:$U$5533)</f>
        <v>0</v>
      </c>
      <c r="I5163" s="1">
        <f>SUMIF(Base!$I$2:$I$5533,'5º Questão'!A5163,Base!$V$2:$V$5533)</f>
        <v>0</v>
      </c>
      <c r="J5163" s="1">
        <f>SUMIF(Base!$I$2:$I$5533,'5º Questão'!A5163,Base!$W$2:$W$5533)</f>
        <v>0</v>
      </c>
      <c r="K5163" s="1">
        <f>SUMIF(Base!$I$2:$I$5533,'5º Questão'!A5163,Base!$X$2:$X$5533)</f>
        <v>0</v>
      </c>
      <c r="L5163" s="33">
        <f t="shared" si="80"/>
        <v>437</v>
      </c>
    </row>
    <row r="5164" spans="1:12" ht="33.75">
      <c r="A5164" s="23" t="s">
        <v>2235</v>
      </c>
      <c r="B5164" s="1">
        <f>SUMIF(Base!$I$2:$I$5533,'5º Questão'!A5164,Base!$O$2:$O$5533)</f>
        <v>0</v>
      </c>
      <c r="C5164" s="1">
        <f>SUMIF(Base!$I$2:$I$5533,'5º Questão'!A5164,Base!$P$2:$P$5533)</f>
        <v>0</v>
      </c>
      <c r="D5164" s="1">
        <f>SUMIF(Base!$I$2:$I$5533,'5º Questão'!A5164,Base!$Q$2:$Q$5533)</f>
        <v>0</v>
      </c>
      <c r="E5164" s="1">
        <f>SUMIF(Base!$I$2:$I$5533,'5º Questão'!A5164,Base!$R$2:$R$5533)</f>
        <v>0</v>
      </c>
      <c r="F5164" s="1">
        <f>SUMIF(Base!$I$2:$I$5533,'5º Questão'!A5164,Base!$S$2:$S$5533)</f>
        <v>349</v>
      </c>
      <c r="G5164" s="1">
        <f>SUMIF(Base!$I$2:$I$5533,'5º Questão'!A5164,Base!$T$2:$T$5533)</f>
        <v>0</v>
      </c>
      <c r="H5164" s="1">
        <f>SUMIF(Base!$I$2:$I$5533,'5º Questão'!A5164,Base!$U$2:$U$5533)</f>
        <v>0</v>
      </c>
      <c r="I5164" s="1">
        <f>SUMIF(Base!$I$2:$I$5533,'5º Questão'!A5164,Base!$V$2:$V$5533)</f>
        <v>0</v>
      </c>
      <c r="J5164" s="1">
        <f>SUMIF(Base!$I$2:$I$5533,'5º Questão'!A5164,Base!$W$2:$W$5533)</f>
        <v>0</v>
      </c>
      <c r="K5164" s="1">
        <f>SUMIF(Base!$I$2:$I$5533,'5º Questão'!A5164,Base!$X$2:$X$5533)</f>
        <v>0</v>
      </c>
      <c r="L5164" s="33">
        <f t="shared" si="80"/>
        <v>349</v>
      </c>
    </row>
    <row r="5165" spans="1:12" ht="17.25">
      <c r="A5165" s="23" t="s">
        <v>13705</v>
      </c>
      <c r="B5165" s="1">
        <f>SUMIF(Base!$I$2:$I$5533,'5º Questão'!A5165,Base!$O$2:$O$5533)</f>
        <v>0</v>
      </c>
      <c r="C5165" s="1">
        <f>SUMIF(Base!$I$2:$I$5533,'5º Questão'!A5165,Base!$P$2:$P$5533)</f>
        <v>0</v>
      </c>
      <c r="D5165" s="1">
        <f>SUMIF(Base!$I$2:$I$5533,'5º Questão'!A5165,Base!$Q$2:$Q$5533)</f>
        <v>0</v>
      </c>
      <c r="E5165" s="1">
        <f>SUMIF(Base!$I$2:$I$5533,'5º Questão'!A5165,Base!$R$2:$R$5533)</f>
        <v>157</v>
      </c>
      <c r="F5165" s="1">
        <f>SUMIF(Base!$I$2:$I$5533,'5º Questão'!A5165,Base!$S$2:$S$5533)</f>
        <v>0</v>
      </c>
      <c r="G5165" s="1">
        <f>SUMIF(Base!$I$2:$I$5533,'5º Questão'!A5165,Base!$T$2:$T$5533)</f>
        <v>0</v>
      </c>
      <c r="H5165" s="1">
        <f>SUMIF(Base!$I$2:$I$5533,'5º Questão'!A5165,Base!$U$2:$U$5533)</f>
        <v>0</v>
      </c>
      <c r="I5165" s="1">
        <f>SUMIF(Base!$I$2:$I$5533,'5º Questão'!A5165,Base!$V$2:$V$5533)</f>
        <v>0</v>
      </c>
      <c r="J5165" s="1">
        <f>SUMIF(Base!$I$2:$I$5533,'5º Questão'!A5165,Base!$W$2:$W$5533)</f>
        <v>0</v>
      </c>
      <c r="K5165" s="1">
        <f>SUMIF(Base!$I$2:$I$5533,'5º Questão'!A5165,Base!$X$2:$X$5533)</f>
        <v>0</v>
      </c>
      <c r="L5165" s="33">
        <f t="shared" si="80"/>
        <v>157</v>
      </c>
    </row>
    <row r="5166" spans="1:12" ht="33.75">
      <c r="A5166" s="23" t="s">
        <v>11521</v>
      </c>
      <c r="B5166" s="1">
        <f>SUMIF(Base!$I$2:$I$5533,'5º Questão'!A5166,Base!$O$2:$O$5533)</f>
        <v>0</v>
      </c>
      <c r="C5166" s="1">
        <f>SUMIF(Base!$I$2:$I$5533,'5º Questão'!A5166,Base!$P$2:$P$5533)</f>
        <v>0</v>
      </c>
      <c r="D5166" s="1">
        <f>SUMIF(Base!$I$2:$I$5533,'5º Questão'!A5166,Base!$Q$2:$Q$5533)</f>
        <v>0</v>
      </c>
      <c r="E5166" s="1">
        <f>SUMIF(Base!$I$2:$I$5533,'5º Questão'!A5166,Base!$R$2:$R$5533)</f>
        <v>0</v>
      </c>
      <c r="F5166" s="1">
        <f>SUMIF(Base!$I$2:$I$5533,'5º Questão'!A5166,Base!$S$2:$S$5533)</f>
        <v>705</v>
      </c>
      <c r="G5166" s="1">
        <f>SUMIF(Base!$I$2:$I$5533,'5º Questão'!A5166,Base!$T$2:$T$5533)</f>
        <v>627</v>
      </c>
      <c r="H5166" s="1">
        <f>SUMIF(Base!$I$2:$I$5533,'5º Questão'!A5166,Base!$U$2:$U$5533)</f>
        <v>0</v>
      </c>
      <c r="I5166" s="1">
        <f>SUMIF(Base!$I$2:$I$5533,'5º Questão'!A5166,Base!$V$2:$V$5533)</f>
        <v>0</v>
      </c>
      <c r="J5166" s="1">
        <f>SUMIF(Base!$I$2:$I$5533,'5º Questão'!A5166,Base!$W$2:$W$5533)</f>
        <v>0</v>
      </c>
      <c r="K5166" s="1">
        <f>SUMIF(Base!$I$2:$I$5533,'5º Questão'!A5166,Base!$X$2:$X$5533)</f>
        <v>0</v>
      </c>
      <c r="L5166" s="33">
        <f t="shared" si="80"/>
        <v>1332</v>
      </c>
    </row>
    <row r="5167" spans="1:12" ht="25.5">
      <c r="A5167" s="23" t="s">
        <v>16102</v>
      </c>
      <c r="B5167" s="1">
        <f>SUMIF(Base!$I$2:$I$5533,'5º Questão'!A5167,Base!$O$2:$O$5533)</f>
        <v>0</v>
      </c>
      <c r="C5167" s="1">
        <f>SUMIF(Base!$I$2:$I$5533,'5º Questão'!A5167,Base!$P$2:$P$5533)</f>
        <v>17</v>
      </c>
      <c r="D5167" s="1">
        <f>SUMIF(Base!$I$2:$I$5533,'5º Questão'!A5167,Base!$Q$2:$Q$5533)</f>
        <v>0</v>
      </c>
      <c r="E5167" s="1">
        <f>SUMIF(Base!$I$2:$I$5533,'5º Questão'!A5167,Base!$R$2:$R$5533)</f>
        <v>872</v>
      </c>
      <c r="F5167" s="1">
        <f>SUMIF(Base!$I$2:$I$5533,'5º Questão'!A5167,Base!$S$2:$S$5533)</f>
        <v>0</v>
      </c>
      <c r="G5167" s="1">
        <f>SUMIF(Base!$I$2:$I$5533,'5º Questão'!A5167,Base!$T$2:$T$5533)</f>
        <v>0</v>
      </c>
      <c r="H5167" s="1">
        <f>SUMIF(Base!$I$2:$I$5533,'5º Questão'!A5167,Base!$U$2:$U$5533)</f>
        <v>0</v>
      </c>
      <c r="I5167" s="1">
        <f>SUMIF(Base!$I$2:$I$5533,'5º Questão'!A5167,Base!$V$2:$V$5533)</f>
        <v>0</v>
      </c>
      <c r="J5167" s="1">
        <f>SUMIF(Base!$I$2:$I$5533,'5º Questão'!A5167,Base!$W$2:$W$5533)</f>
        <v>0</v>
      </c>
      <c r="K5167" s="1">
        <f>SUMIF(Base!$I$2:$I$5533,'5º Questão'!A5167,Base!$X$2:$X$5533)</f>
        <v>0</v>
      </c>
      <c r="L5167" s="33">
        <f t="shared" si="80"/>
        <v>889</v>
      </c>
    </row>
    <row r="5168" spans="1:12">
      <c r="A5168" s="23" t="s">
        <v>1107</v>
      </c>
      <c r="B5168" s="1">
        <f>SUMIF(Base!$I$2:$I$5533,'5º Questão'!A5168,Base!$O$2:$O$5533)</f>
        <v>0</v>
      </c>
      <c r="C5168" s="1">
        <f>SUMIF(Base!$I$2:$I$5533,'5º Questão'!A5168,Base!$P$2:$P$5533)</f>
        <v>11</v>
      </c>
      <c r="D5168" s="1">
        <f>SUMIF(Base!$I$2:$I$5533,'5º Questão'!A5168,Base!$Q$2:$Q$5533)</f>
        <v>0</v>
      </c>
      <c r="E5168" s="1">
        <f>SUMIF(Base!$I$2:$I$5533,'5º Questão'!A5168,Base!$R$2:$R$5533)</f>
        <v>0</v>
      </c>
      <c r="F5168" s="1">
        <f>SUMIF(Base!$I$2:$I$5533,'5º Questão'!A5168,Base!$S$2:$S$5533)</f>
        <v>192</v>
      </c>
      <c r="G5168" s="1">
        <f>SUMIF(Base!$I$2:$I$5533,'5º Questão'!A5168,Base!$T$2:$T$5533)</f>
        <v>530</v>
      </c>
      <c r="H5168" s="1">
        <f>SUMIF(Base!$I$2:$I$5533,'5º Questão'!A5168,Base!$U$2:$U$5533)</f>
        <v>0</v>
      </c>
      <c r="I5168" s="1">
        <f>SUMIF(Base!$I$2:$I$5533,'5º Questão'!A5168,Base!$V$2:$V$5533)</f>
        <v>106</v>
      </c>
      <c r="J5168" s="1">
        <f>SUMIF(Base!$I$2:$I$5533,'5º Questão'!A5168,Base!$W$2:$W$5533)</f>
        <v>0</v>
      </c>
      <c r="K5168" s="1">
        <f>SUMIF(Base!$I$2:$I$5533,'5º Questão'!A5168,Base!$X$2:$X$5533)</f>
        <v>0</v>
      </c>
      <c r="L5168" s="33">
        <f t="shared" si="80"/>
        <v>839</v>
      </c>
    </row>
    <row r="5169" spans="1:12" ht="33.75">
      <c r="A5169" s="23" t="s">
        <v>4086</v>
      </c>
      <c r="B5169" s="1">
        <f>SUMIF(Base!$I$2:$I$5533,'5º Questão'!A5169,Base!$O$2:$O$5533)</f>
        <v>0</v>
      </c>
      <c r="C5169" s="1">
        <f>SUMIF(Base!$I$2:$I$5533,'5º Questão'!A5169,Base!$P$2:$P$5533)</f>
        <v>0</v>
      </c>
      <c r="D5169" s="1">
        <f>SUMIF(Base!$I$2:$I$5533,'5º Questão'!A5169,Base!$Q$2:$Q$5533)</f>
        <v>0</v>
      </c>
      <c r="E5169" s="1">
        <f>SUMIF(Base!$I$2:$I$5533,'5º Questão'!A5169,Base!$R$2:$R$5533)</f>
        <v>388</v>
      </c>
      <c r="F5169" s="1">
        <f>SUMIF(Base!$I$2:$I$5533,'5º Questão'!A5169,Base!$S$2:$S$5533)</f>
        <v>0</v>
      </c>
      <c r="G5169" s="1">
        <f>SUMIF(Base!$I$2:$I$5533,'5º Questão'!A5169,Base!$T$2:$T$5533)</f>
        <v>0</v>
      </c>
      <c r="H5169" s="1">
        <f>SUMIF(Base!$I$2:$I$5533,'5º Questão'!A5169,Base!$U$2:$U$5533)</f>
        <v>0</v>
      </c>
      <c r="I5169" s="1">
        <f>SUMIF(Base!$I$2:$I$5533,'5º Questão'!A5169,Base!$V$2:$V$5533)</f>
        <v>0</v>
      </c>
      <c r="J5169" s="1">
        <f>SUMIF(Base!$I$2:$I$5533,'5º Questão'!A5169,Base!$W$2:$W$5533)</f>
        <v>0</v>
      </c>
      <c r="K5169" s="1">
        <f>SUMIF(Base!$I$2:$I$5533,'5º Questão'!A5169,Base!$X$2:$X$5533)</f>
        <v>0</v>
      </c>
      <c r="L5169" s="33">
        <f t="shared" si="80"/>
        <v>388</v>
      </c>
    </row>
    <row r="5170" spans="1:12" ht="17.25">
      <c r="A5170" s="23" t="s">
        <v>15701</v>
      </c>
      <c r="B5170" s="1">
        <f>SUMIF(Base!$I$2:$I$5533,'5º Questão'!A5170,Base!$O$2:$O$5533)</f>
        <v>0</v>
      </c>
      <c r="C5170" s="1">
        <f>SUMIF(Base!$I$2:$I$5533,'5º Questão'!A5170,Base!$P$2:$P$5533)</f>
        <v>0</v>
      </c>
      <c r="D5170" s="1">
        <f>SUMIF(Base!$I$2:$I$5533,'5º Questão'!A5170,Base!$Q$2:$Q$5533)</f>
        <v>0</v>
      </c>
      <c r="E5170" s="1">
        <f>SUMIF(Base!$I$2:$I$5533,'5º Questão'!A5170,Base!$R$2:$R$5533)</f>
        <v>82</v>
      </c>
      <c r="F5170" s="1">
        <f>SUMIF(Base!$I$2:$I$5533,'5º Questão'!A5170,Base!$S$2:$S$5533)</f>
        <v>0</v>
      </c>
      <c r="G5170" s="1">
        <f>SUMIF(Base!$I$2:$I$5533,'5º Questão'!A5170,Base!$T$2:$T$5533)</f>
        <v>0</v>
      </c>
      <c r="H5170" s="1">
        <f>SUMIF(Base!$I$2:$I$5533,'5º Questão'!A5170,Base!$U$2:$U$5533)</f>
        <v>0</v>
      </c>
      <c r="I5170" s="1">
        <f>SUMIF(Base!$I$2:$I$5533,'5º Questão'!A5170,Base!$V$2:$V$5533)</f>
        <v>0</v>
      </c>
      <c r="J5170" s="1">
        <f>SUMIF(Base!$I$2:$I$5533,'5º Questão'!A5170,Base!$W$2:$W$5533)</f>
        <v>0</v>
      </c>
      <c r="K5170" s="1">
        <f>SUMIF(Base!$I$2:$I$5533,'5º Questão'!A5170,Base!$X$2:$X$5533)</f>
        <v>0</v>
      </c>
      <c r="L5170" s="33">
        <f t="shared" si="80"/>
        <v>82</v>
      </c>
    </row>
    <row r="5171" spans="1:12" ht="33.75">
      <c r="A5171" s="23" t="s">
        <v>7048</v>
      </c>
      <c r="B5171" s="1">
        <f>SUMIF(Base!$I$2:$I$5533,'5º Questão'!A5171,Base!$O$2:$O$5533)</f>
        <v>0</v>
      </c>
      <c r="C5171" s="1">
        <f>SUMIF(Base!$I$2:$I$5533,'5º Questão'!A5171,Base!$P$2:$P$5533)</f>
        <v>1</v>
      </c>
      <c r="D5171" s="1">
        <f>SUMIF(Base!$I$2:$I$5533,'5º Questão'!A5171,Base!$Q$2:$Q$5533)</f>
        <v>0</v>
      </c>
      <c r="E5171" s="1">
        <f>SUMIF(Base!$I$2:$I$5533,'5º Questão'!A5171,Base!$R$2:$R$5533)</f>
        <v>0</v>
      </c>
      <c r="F5171" s="1">
        <f>SUMIF(Base!$I$2:$I$5533,'5º Questão'!A5171,Base!$S$2:$S$5533)</f>
        <v>73</v>
      </c>
      <c r="G5171" s="1">
        <f>SUMIF(Base!$I$2:$I$5533,'5º Questão'!A5171,Base!$T$2:$T$5533)</f>
        <v>61</v>
      </c>
      <c r="H5171" s="1">
        <f>SUMIF(Base!$I$2:$I$5533,'5º Questão'!A5171,Base!$U$2:$U$5533)</f>
        <v>0</v>
      </c>
      <c r="I5171" s="1">
        <f>SUMIF(Base!$I$2:$I$5533,'5º Questão'!A5171,Base!$V$2:$V$5533)</f>
        <v>0</v>
      </c>
      <c r="J5171" s="1">
        <f>SUMIF(Base!$I$2:$I$5533,'5º Questão'!A5171,Base!$W$2:$W$5533)</f>
        <v>0</v>
      </c>
      <c r="K5171" s="1">
        <f>SUMIF(Base!$I$2:$I$5533,'5º Questão'!A5171,Base!$X$2:$X$5533)</f>
        <v>0</v>
      </c>
      <c r="L5171" s="33">
        <f t="shared" si="80"/>
        <v>135</v>
      </c>
    </row>
    <row r="5172" spans="1:12" ht="25.5">
      <c r="A5172" s="23" t="s">
        <v>2289</v>
      </c>
      <c r="B5172" s="1">
        <f>SUMIF(Base!$I$2:$I$5533,'5º Questão'!A5172,Base!$O$2:$O$5533)</f>
        <v>0</v>
      </c>
      <c r="C5172" s="1">
        <f>SUMIF(Base!$I$2:$I$5533,'5º Questão'!A5172,Base!$P$2:$P$5533)</f>
        <v>10</v>
      </c>
      <c r="D5172" s="1">
        <f>SUMIF(Base!$I$2:$I$5533,'5º Questão'!A5172,Base!$Q$2:$Q$5533)</f>
        <v>0</v>
      </c>
      <c r="E5172" s="1">
        <f>SUMIF(Base!$I$2:$I$5533,'5º Questão'!A5172,Base!$R$2:$R$5533)</f>
        <v>0</v>
      </c>
      <c r="F5172" s="1">
        <f>SUMIF(Base!$I$2:$I$5533,'5º Questão'!A5172,Base!$S$2:$S$5533)</f>
        <v>393</v>
      </c>
      <c r="G5172" s="1">
        <f>SUMIF(Base!$I$2:$I$5533,'5º Questão'!A5172,Base!$T$2:$T$5533)</f>
        <v>846</v>
      </c>
      <c r="H5172" s="1">
        <f>SUMIF(Base!$I$2:$I$5533,'5º Questão'!A5172,Base!$U$2:$U$5533)</f>
        <v>0</v>
      </c>
      <c r="I5172" s="1">
        <f>SUMIF(Base!$I$2:$I$5533,'5º Questão'!A5172,Base!$V$2:$V$5533)</f>
        <v>114</v>
      </c>
      <c r="J5172" s="1">
        <f>SUMIF(Base!$I$2:$I$5533,'5º Questão'!A5172,Base!$W$2:$W$5533)</f>
        <v>0</v>
      </c>
      <c r="K5172" s="1">
        <f>SUMIF(Base!$I$2:$I$5533,'5º Questão'!A5172,Base!$X$2:$X$5533)</f>
        <v>0</v>
      </c>
      <c r="L5172" s="33">
        <f t="shared" si="80"/>
        <v>1363</v>
      </c>
    </row>
    <row r="5173" spans="1:12" ht="25.5">
      <c r="A5173" s="23" t="s">
        <v>10567</v>
      </c>
      <c r="B5173" s="1">
        <f>SUMIF(Base!$I$2:$I$5533,'5º Questão'!A5173,Base!$O$2:$O$5533)</f>
        <v>0</v>
      </c>
      <c r="C5173" s="1">
        <f>SUMIF(Base!$I$2:$I$5533,'5º Questão'!A5173,Base!$P$2:$P$5533)</f>
        <v>0</v>
      </c>
      <c r="D5173" s="1">
        <f>SUMIF(Base!$I$2:$I$5533,'5º Questão'!A5173,Base!$Q$2:$Q$5533)</f>
        <v>0</v>
      </c>
      <c r="E5173" s="1">
        <f>SUMIF(Base!$I$2:$I$5533,'5º Questão'!A5173,Base!$R$2:$R$5533)</f>
        <v>0</v>
      </c>
      <c r="F5173" s="1">
        <f>SUMIF(Base!$I$2:$I$5533,'5º Questão'!A5173,Base!$S$2:$S$5533)</f>
        <v>469</v>
      </c>
      <c r="G5173" s="1">
        <f>SUMIF(Base!$I$2:$I$5533,'5º Questão'!A5173,Base!$T$2:$T$5533)</f>
        <v>476</v>
      </c>
      <c r="H5173" s="1">
        <f>SUMIF(Base!$I$2:$I$5533,'5º Questão'!A5173,Base!$U$2:$U$5533)</f>
        <v>0</v>
      </c>
      <c r="I5173" s="1">
        <f>SUMIF(Base!$I$2:$I$5533,'5º Questão'!A5173,Base!$V$2:$V$5533)</f>
        <v>0</v>
      </c>
      <c r="J5173" s="1">
        <f>SUMIF(Base!$I$2:$I$5533,'5º Questão'!A5173,Base!$W$2:$W$5533)</f>
        <v>0</v>
      </c>
      <c r="K5173" s="1">
        <f>SUMIF(Base!$I$2:$I$5533,'5º Questão'!A5173,Base!$X$2:$X$5533)</f>
        <v>0</v>
      </c>
      <c r="L5173" s="33">
        <f t="shared" si="80"/>
        <v>945</v>
      </c>
    </row>
    <row r="5174" spans="1:12" ht="33.75">
      <c r="A5174" s="23" t="s">
        <v>1371</v>
      </c>
      <c r="B5174" s="1">
        <f>SUMIF(Base!$I$2:$I$5533,'5º Questão'!A5174,Base!$O$2:$O$5533)</f>
        <v>0</v>
      </c>
      <c r="C5174" s="1">
        <f>SUMIF(Base!$I$2:$I$5533,'5º Questão'!A5174,Base!$P$2:$P$5533)</f>
        <v>11</v>
      </c>
      <c r="D5174" s="1">
        <f>SUMIF(Base!$I$2:$I$5533,'5º Questão'!A5174,Base!$Q$2:$Q$5533)</f>
        <v>0</v>
      </c>
      <c r="E5174" s="1">
        <f>SUMIF(Base!$I$2:$I$5533,'5º Questão'!A5174,Base!$R$2:$R$5533)</f>
        <v>0</v>
      </c>
      <c r="F5174" s="1">
        <f>SUMIF(Base!$I$2:$I$5533,'5º Questão'!A5174,Base!$S$2:$S$5533)</f>
        <v>264</v>
      </c>
      <c r="G5174" s="1">
        <f>SUMIF(Base!$I$2:$I$5533,'5º Questão'!A5174,Base!$T$2:$T$5533)</f>
        <v>61</v>
      </c>
      <c r="H5174" s="1">
        <f>SUMIF(Base!$I$2:$I$5533,'5º Questão'!A5174,Base!$U$2:$U$5533)</f>
        <v>0</v>
      </c>
      <c r="I5174" s="1">
        <f>SUMIF(Base!$I$2:$I$5533,'5º Questão'!A5174,Base!$V$2:$V$5533)</f>
        <v>0</v>
      </c>
      <c r="J5174" s="1">
        <f>SUMIF(Base!$I$2:$I$5533,'5º Questão'!A5174,Base!$W$2:$W$5533)</f>
        <v>0</v>
      </c>
      <c r="K5174" s="1">
        <f>SUMIF(Base!$I$2:$I$5533,'5º Questão'!A5174,Base!$X$2:$X$5533)</f>
        <v>0</v>
      </c>
      <c r="L5174" s="33">
        <f t="shared" si="80"/>
        <v>336</v>
      </c>
    </row>
    <row r="5175" spans="1:12" ht="42">
      <c r="A5175" s="23" t="s">
        <v>7490</v>
      </c>
      <c r="B5175" s="1">
        <f>SUMIF(Base!$I$2:$I$5533,'5º Questão'!A5175,Base!$O$2:$O$5533)</f>
        <v>0</v>
      </c>
      <c r="C5175" s="1">
        <f>SUMIF(Base!$I$2:$I$5533,'5º Questão'!A5175,Base!$P$2:$P$5533)</f>
        <v>5</v>
      </c>
      <c r="D5175" s="1">
        <f>SUMIF(Base!$I$2:$I$5533,'5º Questão'!A5175,Base!$Q$2:$Q$5533)</f>
        <v>0</v>
      </c>
      <c r="E5175" s="1">
        <f>SUMIF(Base!$I$2:$I$5533,'5º Questão'!A5175,Base!$R$2:$R$5533)</f>
        <v>110</v>
      </c>
      <c r="F5175" s="1">
        <f>SUMIF(Base!$I$2:$I$5533,'5º Questão'!A5175,Base!$S$2:$S$5533)</f>
        <v>213</v>
      </c>
      <c r="G5175" s="1">
        <f>SUMIF(Base!$I$2:$I$5533,'5º Questão'!A5175,Base!$T$2:$T$5533)</f>
        <v>70</v>
      </c>
      <c r="H5175" s="1">
        <f>SUMIF(Base!$I$2:$I$5533,'5º Questão'!A5175,Base!$U$2:$U$5533)</f>
        <v>0</v>
      </c>
      <c r="I5175" s="1">
        <f>SUMIF(Base!$I$2:$I$5533,'5º Questão'!A5175,Base!$V$2:$V$5533)</f>
        <v>0</v>
      </c>
      <c r="J5175" s="1">
        <f>SUMIF(Base!$I$2:$I$5533,'5º Questão'!A5175,Base!$W$2:$W$5533)</f>
        <v>0</v>
      </c>
      <c r="K5175" s="1">
        <f>SUMIF(Base!$I$2:$I$5533,'5º Questão'!A5175,Base!$X$2:$X$5533)</f>
        <v>0</v>
      </c>
      <c r="L5175" s="33">
        <f t="shared" si="80"/>
        <v>398</v>
      </c>
    </row>
    <row r="5176" spans="1:12" ht="42">
      <c r="A5176" s="23" t="s">
        <v>3791</v>
      </c>
      <c r="B5176" s="1">
        <f>SUMIF(Base!$I$2:$I$5533,'5º Questão'!A5176,Base!$O$2:$O$5533)</f>
        <v>0</v>
      </c>
      <c r="C5176" s="1">
        <f>SUMIF(Base!$I$2:$I$5533,'5º Questão'!A5176,Base!$P$2:$P$5533)</f>
        <v>12</v>
      </c>
      <c r="D5176" s="1">
        <f>SUMIF(Base!$I$2:$I$5533,'5º Questão'!A5176,Base!$Q$2:$Q$5533)</f>
        <v>0</v>
      </c>
      <c r="E5176" s="1">
        <f>SUMIF(Base!$I$2:$I$5533,'5º Questão'!A5176,Base!$R$2:$R$5533)</f>
        <v>89</v>
      </c>
      <c r="F5176" s="1">
        <f>SUMIF(Base!$I$2:$I$5533,'5º Questão'!A5176,Base!$S$2:$S$5533)</f>
        <v>132</v>
      </c>
      <c r="G5176" s="1">
        <f>SUMIF(Base!$I$2:$I$5533,'5º Questão'!A5176,Base!$T$2:$T$5533)</f>
        <v>45</v>
      </c>
      <c r="H5176" s="1">
        <f>SUMIF(Base!$I$2:$I$5533,'5º Questão'!A5176,Base!$U$2:$U$5533)</f>
        <v>0</v>
      </c>
      <c r="I5176" s="1">
        <f>SUMIF(Base!$I$2:$I$5533,'5º Questão'!A5176,Base!$V$2:$V$5533)</f>
        <v>0</v>
      </c>
      <c r="J5176" s="1">
        <f>SUMIF(Base!$I$2:$I$5533,'5º Questão'!A5176,Base!$W$2:$W$5533)</f>
        <v>0</v>
      </c>
      <c r="K5176" s="1">
        <f>SUMIF(Base!$I$2:$I$5533,'5º Questão'!A5176,Base!$X$2:$X$5533)</f>
        <v>0</v>
      </c>
      <c r="L5176" s="33">
        <f t="shared" si="80"/>
        <v>278</v>
      </c>
    </row>
    <row r="5177" spans="1:12" ht="25.5">
      <c r="A5177" s="23" t="s">
        <v>8504</v>
      </c>
      <c r="B5177" s="1">
        <f>SUMIF(Base!$I$2:$I$5533,'5º Questão'!A5177,Base!$O$2:$O$5533)</f>
        <v>0</v>
      </c>
      <c r="C5177" s="1">
        <f>SUMIF(Base!$I$2:$I$5533,'5º Questão'!A5177,Base!$P$2:$P$5533)</f>
        <v>0</v>
      </c>
      <c r="D5177" s="1">
        <f>SUMIF(Base!$I$2:$I$5533,'5º Questão'!A5177,Base!$Q$2:$Q$5533)</f>
        <v>0</v>
      </c>
      <c r="E5177" s="1">
        <f>SUMIF(Base!$I$2:$I$5533,'5º Questão'!A5177,Base!$R$2:$R$5533)</f>
        <v>0</v>
      </c>
      <c r="F5177" s="1">
        <f>SUMIF(Base!$I$2:$I$5533,'5º Questão'!A5177,Base!$S$2:$S$5533)</f>
        <v>0</v>
      </c>
      <c r="G5177" s="1">
        <f>SUMIF(Base!$I$2:$I$5533,'5º Questão'!A5177,Base!$T$2:$T$5533)</f>
        <v>390</v>
      </c>
      <c r="H5177" s="1">
        <f>SUMIF(Base!$I$2:$I$5533,'5º Questão'!A5177,Base!$U$2:$U$5533)</f>
        <v>0</v>
      </c>
      <c r="I5177" s="1">
        <f>SUMIF(Base!$I$2:$I$5533,'5º Questão'!A5177,Base!$V$2:$V$5533)</f>
        <v>0</v>
      </c>
      <c r="J5177" s="1">
        <f>SUMIF(Base!$I$2:$I$5533,'5º Questão'!A5177,Base!$W$2:$W$5533)</f>
        <v>0</v>
      </c>
      <c r="K5177" s="1">
        <f>SUMIF(Base!$I$2:$I$5533,'5º Questão'!A5177,Base!$X$2:$X$5533)</f>
        <v>0</v>
      </c>
      <c r="L5177" s="33">
        <f t="shared" si="80"/>
        <v>390</v>
      </c>
    </row>
    <row r="5178" spans="1:12" ht="33.75">
      <c r="A5178" s="23" t="s">
        <v>5117</v>
      </c>
      <c r="B5178" s="1">
        <f>SUMIF(Base!$I$2:$I$5533,'5º Questão'!A5178,Base!$O$2:$O$5533)</f>
        <v>0</v>
      </c>
      <c r="C5178" s="1">
        <f>SUMIF(Base!$I$2:$I$5533,'5º Questão'!A5178,Base!$P$2:$P$5533)</f>
        <v>0</v>
      </c>
      <c r="D5178" s="1">
        <f>SUMIF(Base!$I$2:$I$5533,'5º Questão'!A5178,Base!$Q$2:$Q$5533)</f>
        <v>0</v>
      </c>
      <c r="E5178" s="1">
        <f>SUMIF(Base!$I$2:$I$5533,'5º Questão'!A5178,Base!$R$2:$R$5533)</f>
        <v>0</v>
      </c>
      <c r="F5178" s="1">
        <f>SUMIF(Base!$I$2:$I$5533,'5º Questão'!A5178,Base!$S$2:$S$5533)</f>
        <v>270</v>
      </c>
      <c r="G5178" s="1">
        <f>SUMIF(Base!$I$2:$I$5533,'5º Questão'!A5178,Base!$T$2:$T$5533)</f>
        <v>103</v>
      </c>
      <c r="H5178" s="1">
        <f>SUMIF(Base!$I$2:$I$5533,'5º Questão'!A5178,Base!$U$2:$U$5533)</f>
        <v>0</v>
      </c>
      <c r="I5178" s="1">
        <f>SUMIF(Base!$I$2:$I$5533,'5º Questão'!A5178,Base!$V$2:$V$5533)</f>
        <v>0</v>
      </c>
      <c r="J5178" s="1">
        <f>SUMIF(Base!$I$2:$I$5533,'5º Questão'!A5178,Base!$W$2:$W$5533)</f>
        <v>0</v>
      </c>
      <c r="K5178" s="1">
        <f>SUMIF(Base!$I$2:$I$5533,'5º Questão'!A5178,Base!$X$2:$X$5533)</f>
        <v>0</v>
      </c>
      <c r="L5178" s="33">
        <f t="shared" si="80"/>
        <v>373</v>
      </c>
    </row>
    <row r="5179" spans="1:12" ht="25.5">
      <c r="A5179" s="23" t="s">
        <v>17122</v>
      </c>
      <c r="B5179" s="1">
        <f>SUMIF(Base!$I$2:$I$5533,'5º Questão'!A5179,Base!$O$2:$O$5533)</f>
        <v>0</v>
      </c>
      <c r="C5179" s="1">
        <f>SUMIF(Base!$I$2:$I$5533,'5º Questão'!A5179,Base!$P$2:$P$5533)</f>
        <v>15</v>
      </c>
      <c r="D5179" s="1">
        <f>SUMIF(Base!$I$2:$I$5533,'5º Questão'!A5179,Base!$Q$2:$Q$5533)</f>
        <v>0</v>
      </c>
      <c r="E5179" s="1">
        <f>SUMIF(Base!$I$2:$I$5533,'5º Questão'!A5179,Base!$R$2:$R$5533)</f>
        <v>0</v>
      </c>
      <c r="F5179" s="1">
        <f>SUMIF(Base!$I$2:$I$5533,'5º Questão'!A5179,Base!$S$2:$S$5533)</f>
        <v>585</v>
      </c>
      <c r="G5179" s="1">
        <f>SUMIF(Base!$I$2:$I$5533,'5º Questão'!A5179,Base!$T$2:$T$5533)</f>
        <v>603</v>
      </c>
      <c r="H5179" s="1">
        <f>SUMIF(Base!$I$2:$I$5533,'5º Questão'!A5179,Base!$U$2:$U$5533)</f>
        <v>0</v>
      </c>
      <c r="I5179" s="1">
        <f>SUMIF(Base!$I$2:$I$5533,'5º Questão'!A5179,Base!$V$2:$V$5533)</f>
        <v>0</v>
      </c>
      <c r="J5179" s="1">
        <f>SUMIF(Base!$I$2:$I$5533,'5º Questão'!A5179,Base!$W$2:$W$5533)</f>
        <v>0</v>
      </c>
      <c r="K5179" s="1">
        <f>SUMIF(Base!$I$2:$I$5533,'5º Questão'!A5179,Base!$X$2:$X$5533)</f>
        <v>0</v>
      </c>
      <c r="L5179" s="33">
        <f t="shared" si="80"/>
        <v>1203</v>
      </c>
    </row>
    <row r="5180" spans="1:12" ht="17.25">
      <c r="A5180" s="23" t="s">
        <v>5211</v>
      </c>
      <c r="B5180" s="1">
        <f>SUMIF(Base!$I$2:$I$5533,'5º Questão'!A5180,Base!$O$2:$O$5533)</f>
        <v>0</v>
      </c>
      <c r="C5180" s="1">
        <f>SUMIF(Base!$I$2:$I$5533,'5º Questão'!A5180,Base!$P$2:$P$5533)</f>
        <v>0</v>
      </c>
      <c r="D5180" s="1">
        <f>SUMIF(Base!$I$2:$I$5533,'5º Questão'!A5180,Base!$Q$2:$Q$5533)</f>
        <v>0</v>
      </c>
      <c r="E5180" s="1">
        <f>SUMIF(Base!$I$2:$I$5533,'5º Questão'!A5180,Base!$R$2:$R$5533)</f>
        <v>0</v>
      </c>
      <c r="F5180" s="1">
        <f>SUMIF(Base!$I$2:$I$5533,'5º Questão'!A5180,Base!$S$2:$S$5533)</f>
        <v>272</v>
      </c>
      <c r="G5180" s="1">
        <f>SUMIF(Base!$I$2:$I$5533,'5º Questão'!A5180,Base!$T$2:$T$5533)</f>
        <v>119</v>
      </c>
      <c r="H5180" s="1">
        <f>SUMIF(Base!$I$2:$I$5533,'5º Questão'!A5180,Base!$U$2:$U$5533)</f>
        <v>0</v>
      </c>
      <c r="I5180" s="1">
        <f>SUMIF(Base!$I$2:$I$5533,'5º Questão'!A5180,Base!$V$2:$V$5533)</f>
        <v>0</v>
      </c>
      <c r="J5180" s="1">
        <f>SUMIF(Base!$I$2:$I$5533,'5º Questão'!A5180,Base!$W$2:$W$5533)</f>
        <v>0</v>
      </c>
      <c r="K5180" s="1">
        <f>SUMIF(Base!$I$2:$I$5533,'5º Questão'!A5180,Base!$X$2:$X$5533)</f>
        <v>0</v>
      </c>
      <c r="L5180" s="33">
        <f t="shared" si="80"/>
        <v>391</v>
      </c>
    </row>
    <row r="5181" spans="1:12" ht="17.25">
      <c r="A5181" s="23" t="s">
        <v>8564</v>
      </c>
      <c r="B5181" s="1">
        <f>SUMIF(Base!$I$2:$I$5533,'5º Questão'!A5181,Base!$O$2:$O$5533)</f>
        <v>0</v>
      </c>
      <c r="C5181" s="1">
        <f>SUMIF(Base!$I$2:$I$5533,'5º Questão'!A5181,Base!$P$2:$P$5533)</f>
        <v>0</v>
      </c>
      <c r="D5181" s="1">
        <f>SUMIF(Base!$I$2:$I$5533,'5º Questão'!A5181,Base!$Q$2:$Q$5533)</f>
        <v>0</v>
      </c>
      <c r="E5181" s="1">
        <f>SUMIF(Base!$I$2:$I$5533,'5º Questão'!A5181,Base!$R$2:$R$5533)</f>
        <v>266</v>
      </c>
      <c r="F5181" s="1">
        <f>SUMIF(Base!$I$2:$I$5533,'5º Questão'!A5181,Base!$S$2:$S$5533)</f>
        <v>248</v>
      </c>
      <c r="G5181" s="1">
        <f>SUMIF(Base!$I$2:$I$5533,'5º Questão'!A5181,Base!$T$2:$T$5533)</f>
        <v>0</v>
      </c>
      <c r="H5181" s="1">
        <f>SUMIF(Base!$I$2:$I$5533,'5º Questão'!A5181,Base!$U$2:$U$5533)</f>
        <v>0</v>
      </c>
      <c r="I5181" s="1">
        <f>SUMIF(Base!$I$2:$I$5533,'5º Questão'!A5181,Base!$V$2:$V$5533)</f>
        <v>0</v>
      </c>
      <c r="J5181" s="1">
        <f>SUMIF(Base!$I$2:$I$5533,'5º Questão'!A5181,Base!$W$2:$W$5533)</f>
        <v>0</v>
      </c>
      <c r="K5181" s="1">
        <f>SUMIF(Base!$I$2:$I$5533,'5º Questão'!A5181,Base!$X$2:$X$5533)</f>
        <v>0</v>
      </c>
      <c r="L5181" s="33">
        <f t="shared" si="80"/>
        <v>514</v>
      </c>
    </row>
    <row r="5182" spans="1:12" ht="25.5">
      <c r="A5182" s="23" t="s">
        <v>7187</v>
      </c>
      <c r="B5182" s="1">
        <f>SUMIF(Base!$I$2:$I$5533,'5º Questão'!A5182,Base!$O$2:$O$5533)</f>
        <v>0</v>
      </c>
      <c r="C5182" s="1">
        <f>SUMIF(Base!$I$2:$I$5533,'5º Questão'!A5182,Base!$P$2:$P$5533)</f>
        <v>0</v>
      </c>
      <c r="D5182" s="1">
        <f>SUMIF(Base!$I$2:$I$5533,'5º Questão'!A5182,Base!$Q$2:$Q$5533)</f>
        <v>0</v>
      </c>
      <c r="E5182" s="1">
        <f>SUMIF(Base!$I$2:$I$5533,'5º Questão'!A5182,Base!$R$2:$R$5533)</f>
        <v>0</v>
      </c>
      <c r="F5182" s="1">
        <f>SUMIF(Base!$I$2:$I$5533,'5º Questão'!A5182,Base!$S$2:$S$5533)</f>
        <v>207</v>
      </c>
      <c r="G5182" s="1">
        <f>SUMIF(Base!$I$2:$I$5533,'5º Questão'!A5182,Base!$T$2:$T$5533)</f>
        <v>150</v>
      </c>
      <c r="H5182" s="1">
        <f>SUMIF(Base!$I$2:$I$5533,'5º Questão'!A5182,Base!$U$2:$U$5533)</f>
        <v>0</v>
      </c>
      <c r="I5182" s="1">
        <f>SUMIF(Base!$I$2:$I$5533,'5º Questão'!A5182,Base!$V$2:$V$5533)</f>
        <v>0</v>
      </c>
      <c r="J5182" s="1">
        <f>SUMIF(Base!$I$2:$I$5533,'5º Questão'!A5182,Base!$W$2:$W$5533)</f>
        <v>0</v>
      </c>
      <c r="K5182" s="1">
        <f>SUMIF(Base!$I$2:$I$5533,'5º Questão'!A5182,Base!$X$2:$X$5533)</f>
        <v>0</v>
      </c>
      <c r="L5182" s="33">
        <f t="shared" si="80"/>
        <v>357</v>
      </c>
    </row>
    <row r="5183" spans="1:12" ht="25.5">
      <c r="A5183" s="23" t="s">
        <v>6210</v>
      </c>
      <c r="B5183" s="1">
        <f>SUMIF(Base!$I$2:$I$5533,'5º Questão'!A5183,Base!$O$2:$O$5533)</f>
        <v>0</v>
      </c>
      <c r="C5183" s="1">
        <f>SUMIF(Base!$I$2:$I$5533,'5º Questão'!A5183,Base!$P$2:$P$5533)</f>
        <v>1</v>
      </c>
      <c r="D5183" s="1">
        <f>SUMIF(Base!$I$2:$I$5533,'5º Questão'!A5183,Base!$Q$2:$Q$5533)</f>
        <v>0</v>
      </c>
      <c r="E5183" s="1">
        <f>SUMIF(Base!$I$2:$I$5533,'5º Questão'!A5183,Base!$R$2:$R$5533)</f>
        <v>305</v>
      </c>
      <c r="F5183" s="1">
        <f>SUMIF(Base!$I$2:$I$5533,'5º Questão'!A5183,Base!$S$2:$S$5533)</f>
        <v>0</v>
      </c>
      <c r="G5183" s="1">
        <f>SUMIF(Base!$I$2:$I$5533,'5º Questão'!A5183,Base!$T$2:$T$5533)</f>
        <v>0</v>
      </c>
      <c r="H5183" s="1">
        <f>SUMIF(Base!$I$2:$I$5533,'5º Questão'!A5183,Base!$U$2:$U$5533)</f>
        <v>0</v>
      </c>
      <c r="I5183" s="1">
        <f>SUMIF(Base!$I$2:$I$5533,'5º Questão'!A5183,Base!$V$2:$V$5533)</f>
        <v>0</v>
      </c>
      <c r="J5183" s="1">
        <f>SUMIF(Base!$I$2:$I$5533,'5º Questão'!A5183,Base!$W$2:$W$5533)</f>
        <v>0</v>
      </c>
      <c r="K5183" s="1">
        <f>SUMIF(Base!$I$2:$I$5533,'5º Questão'!A5183,Base!$X$2:$X$5533)</f>
        <v>0</v>
      </c>
      <c r="L5183" s="33">
        <f t="shared" si="80"/>
        <v>306</v>
      </c>
    </row>
    <row r="5184" spans="1:12" ht="25.5">
      <c r="A5184" s="23" t="s">
        <v>18185</v>
      </c>
      <c r="B5184" s="1">
        <f>SUMIF(Base!$I$2:$I$5533,'5º Questão'!A5184,Base!$O$2:$O$5533)</f>
        <v>0</v>
      </c>
      <c r="C5184" s="1">
        <f>SUMIF(Base!$I$2:$I$5533,'5º Questão'!A5184,Base!$P$2:$P$5533)</f>
        <v>9</v>
      </c>
      <c r="D5184" s="1">
        <f>SUMIF(Base!$I$2:$I$5533,'5º Questão'!A5184,Base!$Q$2:$Q$5533)</f>
        <v>0</v>
      </c>
      <c r="E5184" s="1">
        <f>SUMIF(Base!$I$2:$I$5533,'5º Questão'!A5184,Base!$R$2:$R$5533)</f>
        <v>0</v>
      </c>
      <c r="F5184" s="1">
        <f>SUMIF(Base!$I$2:$I$5533,'5º Questão'!A5184,Base!$S$2:$S$5533)</f>
        <v>336</v>
      </c>
      <c r="G5184" s="1">
        <f>SUMIF(Base!$I$2:$I$5533,'5º Questão'!A5184,Base!$T$2:$T$5533)</f>
        <v>123</v>
      </c>
      <c r="H5184" s="1">
        <f>SUMIF(Base!$I$2:$I$5533,'5º Questão'!A5184,Base!$U$2:$U$5533)</f>
        <v>0</v>
      </c>
      <c r="I5184" s="1">
        <f>SUMIF(Base!$I$2:$I$5533,'5º Questão'!A5184,Base!$V$2:$V$5533)</f>
        <v>0</v>
      </c>
      <c r="J5184" s="1">
        <f>SUMIF(Base!$I$2:$I$5533,'5º Questão'!A5184,Base!$W$2:$W$5533)</f>
        <v>0</v>
      </c>
      <c r="K5184" s="1">
        <f>SUMIF(Base!$I$2:$I$5533,'5º Questão'!A5184,Base!$X$2:$X$5533)</f>
        <v>0</v>
      </c>
      <c r="L5184" s="33">
        <f t="shared" si="80"/>
        <v>468</v>
      </c>
    </row>
    <row r="5185" spans="1:12" ht="17.25">
      <c r="A5185" s="23" t="s">
        <v>9047</v>
      </c>
      <c r="B5185" s="1">
        <f>SUMIF(Base!$I$2:$I$5533,'5º Questão'!A5185,Base!$O$2:$O$5533)</f>
        <v>0</v>
      </c>
      <c r="C5185" s="1">
        <f>SUMIF(Base!$I$2:$I$5533,'5º Questão'!A5185,Base!$P$2:$P$5533)</f>
        <v>0</v>
      </c>
      <c r="D5185" s="1">
        <f>SUMIF(Base!$I$2:$I$5533,'5º Questão'!A5185,Base!$Q$2:$Q$5533)</f>
        <v>0</v>
      </c>
      <c r="E5185" s="1">
        <f>SUMIF(Base!$I$2:$I$5533,'5º Questão'!A5185,Base!$R$2:$R$5533)</f>
        <v>0</v>
      </c>
      <c r="F5185" s="1">
        <f>SUMIF(Base!$I$2:$I$5533,'5º Questão'!A5185,Base!$S$2:$S$5533)</f>
        <v>575</v>
      </c>
      <c r="G5185" s="1">
        <f>SUMIF(Base!$I$2:$I$5533,'5º Questão'!A5185,Base!$T$2:$T$5533)</f>
        <v>540</v>
      </c>
      <c r="H5185" s="1">
        <f>SUMIF(Base!$I$2:$I$5533,'5º Questão'!A5185,Base!$U$2:$U$5533)</f>
        <v>0</v>
      </c>
      <c r="I5185" s="1">
        <f>SUMIF(Base!$I$2:$I$5533,'5º Questão'!A5185,Base!$V$2:$V$5533)</f>
        <v>0</v>
      </c>
      <c r="J5185" s="1">
        <f>SUMIF(Base!$I$2:$I$5533,'5º Questão'!A5185,Base!$W$2:$W$5533)</f>
        <v>0</v>
      </c>
      <c r="K5185" s="1">
        <f>SUMIF(Base!$I$2:$I$5533,'5º Questão'!A5185,Base!$X$2:$X$5533)</f>
        <v>0</v>
      </c>
      <c r="L5185" s="33">
        <f t="shared" si="80"/>
        <v>1115</v>
      </c>
    </row>
    <row r="5186" spans="1:12" ht="17.25">
      <c r="A5186" s="23" t="s">
        <v>18149</v>
      </c>
      <c r="B5186" s="1">
        <f>SUMIF(Base!$I$2:$I$5533,'5º Questão'!A5186,Base!$O$2:$O$5533)</f>
        <v>0</v>
      </c>
      <c r="C5186" s="1">
        <f>SUMIF(Base!$I$2:$I$5533,'5º Questão'!A5186,Base!$P$2:$P$5533)</f>
        <v>11</v>
      </c>
      <c r="D5186" s="1">
        <f>SUMIF(Base!$I$2:$I$5533,'5º Questão'!A5186,Base!$Q$2:$Q$5533)</f>
        <v>0</v>
      </c>
      <c r="E5186" s="1">
        <f>SUMIF(Base!$I$2:$I$5533,'5º Questão'!A5186,Base!$R$2:$R$5533)</f>
        <v>0</v>
      </c>
      <c r="F5186" s="1">
        <f>SUMIF(Base!$I$2:$I$5533,'5º Questão'!A5186,Base!$S$2:$S$5533)</f>
        <v>126</v>
      </c>
      <c r="G5186" s="1">
        <f>SUMIF(Base!$I$2:$I$5533,'5º Questão'!A5186,Base!$T$2:$T$5533)</f>
        <v>63</v>
      </c>
      <c r="H5186" s="1">
        <f>SUMIF(Base!$I$2:$I$5533,'5º Questão'!A5186,Base!$U$2:$U$5533)</f>
        <v>0</v>
      </c>
      <c r="I5186" s="1">
        <f>SUMIF(Base!$I$2:$I$5533,'5º Questão'!A5186,Base!$V$2:$V$5533)</f>
        <v>0</v>
      </c>
      <c r="J5186" s="1">
        <f>SUMIF(Base!$I$2:$I$5533,'5º Questão'!A5186,Base!$W$2:$W$5533)</f>
        <v>0</v>
      </c>
      <c r="K5186" s="1">
        <f>SUMIF(Base!$I$2:$I$5533,'5º Questão'!A5186,Base!$X$2:$X$5533)</f>
        <v>0</v>
      </c>
      <c r="L5186" s="33">
        <f t="shared" si="80"/>
        <v>200</v>
      </c>
    </row>
    <row r="5187" spans="1:12" ht="17.25">
      <c r="A5187" s="23" t="s">
        <v>15074</v>
      </c>
      <c r="B5187" s="1">
        <f>SUMIF(Base!$I$2:$I$5533,'5º Questão'!A5187,Base!$O$2:$O$5533)</f>
        <v>4</v>
      </c>
      <c r="C5187" s="1">
        <f>SUMIF(Base!$I$2:$I$5533,'5º Questão'!A5187,Base!$P$2:$P$5533)</f>
        <v>0</v>
      </c>
      <c r="D5187" s="1">
        <f>SUMIF(Base!$I$2:$I$5533,'5º Questão'!A5187,Base!$Q$2:$Q$5533)</f>
        <v>0</v>
      </c>
      <c r="E5187" s="1">
        <f>SUMIF(Base!$I$2:$I$5533,'5º Questão'!A5187,Base!$R$2:$R$5533)</f>
        <v>13</v>
      </c>
      <c r="F5187" s="1">
        <f>SUMIF(Base!$I$2:$I$5533,'5º Questão'!A5187,Base!$S$2:$S$5533)</f>
        <v>15</v>
      </c>
      <c r="G5187" s="1">
        <f>SUMIF(Base!$I$2:$I$5533,'5º Questão'!A5187,Base!$T$2:$T$5533)</f>
        <v>0</v>
      </c>
      <c r="H5187" s="1">
        <f>SUMIF(Base!$I$2:$I$5533,'5º Questão'!A5187,Base!$U$2:$U$5533)</f>
        <v>4</v>
      </c>
      <c r="I5187" s="1">
        <f>SUMIF(Base!$I$2:$I$5533,'5º Questão'!A5187,Base!$V$2:$V$5533)</f>
        <v>0</v>
      </c>
      <c r="J5187" s="1">
        <f>SUMIF(Base!$I$2:$I$5533,'5º Questão'!A5187,Base!$W$2:$W$5533)</f>
        <v>7</v>
      </c>
      <c r="K5187" s="1">
        <f>SUMIF(Base!$I$2:$I$5533,'5º Questão'!A5187,Base!$X$2:$X$5533)</f>
        <v>0</v>
      </c>
      <c r="L5187" s="33">
        <f t="shared" si="80"/>
        <v>43</v>
      </c>
    </row>
    <row r="5188" spans="1:12" ht="33.75">
      <c r="A5188" s="23" t="s">
        <v>6742</v>
      </c>
      <c r="B5188" s="1">
        <f>SUMIF(Base!$I$2:$I$5533,'5º Questão'!A5188,Base!$O$2:$O$5533)</f>
        <v>0</v>
      </c>
      <c r="C5188" s="1">
        <f>SUMIF(Base!$I$2:$I$5533,'5º Questão'!A5188,Base!$P$2:$P$5533)</f>
        <v>2</v>
      </c>
      <c r="D5188" s="1">
        <f>SUMIF(Base!$I$2:$I$5533,'5º Questão'!A5188,Base!$Q$2:$Q$5533)</f>
        <v>0</v>
      </c>
      <c r="E5188" s="1">
        <f>SUMIF(Base!$I$2:$I$5533,'5º Questão'!A5188,Base!$R$2:$R$5533)</f>
        <v>0</v>
      </c>
      <c r="F5188" s="1">
        <f>SUMIF(Base!$I$2:$I$5533,'5º Questão'!A5188,Base!$S$2:$S$5533)</f>
        <v>60</v>
      </c>
      <c r="G5188" s="1">
        <f>SUMIF(Base!$I$2:$I$5533,'5º Questão'!A5188,Base!$T$2:$T$5533)</f>
        <v>46</v>
      </c>
      <c r="H5188" s="1">
        <f>SUMIF(Base!$I$2:$I$5533,'5º Questão'!A5188,Base!$U$2:$U$5533)</f>
        <v>0</v>
      </c>
      <c r="I5188" s="1">
        <f>SUMIF(Base!$I$2:$I$5533,'5º Questão'!A5188,Base!$V$2:$V$5533)</f>
        <v>4</v>
      </c>
      <c r="J5188" s="1">
        <f>SUMIF(Base!$I$2:$I$5533,'5º Questão'!A5188,Base!$W$2:$W$5533)</f>
        <v>0</v>
      </c>
      <c r="K5188" s="1">
        <f>SUMIF(Base!$I$2:$I$5533,'5º Questão'!A5188,Base!$X$2:$X$5533)</f>
        <v>0</v>
      </c>
      <c r="L5188" s="33">
        <f t="shared" ref="L5188:L5251" si="81">SUM(B5188:K5188)</f>
        <v>112</v>
      </c>
    </row>
    <row r="5189" spans="1:12" ht="25.5">
      <c r="A5189" s="23" t="s">
        <v>14455</v>
      </c>
      <c r="B5189" s="1">
        <f>SUMIF(Base!$I$2:$I$5533,'5º Questão'!A5189,Base!$O$2:$O$5533)</f>
        <v>0</v>
      </c>
      <c r="C5189" s="1">
        <f>SUMIF(Base!$I$2:$I$5533,'5º Questão'!A5189,Base!$P$2:$P$5533)</f>
        <v>3</v>
      </c>
      <c r="D5189" s="1">
        <f>SUMIF(Base!$I$2:$I$5533,'5º Questão'!A5189,Base!$Q$2:$Q$5533)</f>
        <v>0</v>
      </c>
      <c r="E5189" s="1">
        <f>SUMIF(Base!$I$2:$I$5533,'5º Questão'!A5189,Base!$R$2:$R$5533)</f>
        <v>0</v>
      </c>
      <c r="F5189" s="1">
        <f>SUMIF(Base!$I$2:$I$5533,'5º Questão'!A5189,Base!$S$2:$S$5533)</f>
        <v>0</v>
      </c>
      <c r="G5189" s="1">
        <f>SUMIF(Base!$I$2:$I$5533,'5º Questão'!A5189,Base!$T$2:$T$5533)</f>
        <v>164</v>
      </c>
      <c r="H5189" s="1">
        <f>SUMIF(Base!$I$2:$I$5533,'5º Questão'!A5189,Base!$U$2:$U$5533)</f>
        <v>0</v>
      </c>
      <c r="I5189" s="1">
        <f>SUMIF(Base!$I$2:$I$5533,'5º Questão'!A5189,Base!$V$2:$V$5533)</f>
        <v>23</v>
      </c>
      <c r="J5189" s="1">
        <f>SUMIF(Base!$I$2:$I$5533,'5º Questão'!A5189,Base!$W$2:$W$5533)</f>
        <v>17</v>
      </c>
      <c r="K5189" s="1">
        <f>SUMIF(Base!$I$2:$I$5533,'5º Questão'!A5189,Base!$X$2:$X$5533)</f>
        <v>0</v>
      </c>
      <c r="L5189" s="33">
        <f t="shared" si="81"/>
        <v>207</v>
      </c>
    </row>
    <row r="5190" spans="1:12" ht="25.5">
      <c r="A5190" s="23" t="s">
        <v>16946</v>
      </c>
      <c r="B5190" s="1">
        <f>SUMIF(Base!$I$2:$I$5533,'5º Questão'!A5190,Base!$O$2:$O$5533)</f>
        <v>0</v>
      </c>
      <c r="C5190" s="1">
        <f>SUMIF(Base!$I$2:$I$5533,'5º Questão'!A5190,Base!$P$2:$P$5533)</f>
        <v>0</v>
      </c>
      <c r="D5190" s="1">
        <f>SUMIF(Base!$I$2:$I$5533,'5º Questão'!A5190,Base!$Q$2:$Q$5533)</f>
        <v>0</v>
      </c>
      <c r="E5190" s="1">
        <f>SUMIF(Base!$I$2:$I$5533,'5º Questão'!A5190,Base!$R$2:$R$5533)</f>
        <v>663</v>
      </c>
      <c r="F5190" s="1">
        <f>SUMIF(Base!$I$2:$I$5533,'5º Questão'!A5190,Base!$S$2:$S$5533)</f>
        <v>638</v>
      </c>
      <c r="G5190" s="1">
        <f>SUMIF(Base!$I$2:$I$5533,'5º Questão'!A5190,Base!$T$2:$T$5533)</f>
        <v>335</v>
      </c>
      <c r="H5190" s="1">
        <f>SUMIF(Base!$I$2:$I$5533,'5º Questão'!A5190,Base!$U$2:$U$5533)</f>
        <v>0</v>
      </c>
      <c r="I5190" s="1">
        <f>SUMIF(Base!$I$2:$I$5533,'5º Questão'!A5190,Base!$V$2:$V$5533)</f>
        <v>0</v>
      </c>
      <c r="J5190" s="1">
        <f>SUMIF(Base!$I$2:$I$5533,'5º Questão'!A5190,Base!$W$2:$W$5533)</f>
        <v>0</v>
      </c>
      <c r="K5190" s="1">
        <f>SUMIF(Base!$I$2:$I$5533,'5º Questão'!A5190,Base!$X$2:$X$5533)</f>
        <v>0</v>
      </c>
      <c r="L5190" s="33">
        <f t="shared" si="81"/>
        <v>1636</v>
      </c>
    </row>
    <row r="5191" spans="1:12" ht="17.25">
      <c r="A5191" s="23" t="s">
        <v>10581</v>
      </c>
      <c r="B5191" s="1">
        <f>SUMIF(Base!$I$2:$I$5533,'5º Questão'!A5191,Base!$O$2:$O$5533)</f>
        <v>0</v>
      </c>
      <c r="C5191" s="1">
        <f>SUMIF(Base!$I$2:$I$5533,'5º Questão'!A5191,Base!$P$2:$P$5533)</f>
        <v>0</v>
      </c>
      <c r="D5191" s="1">
        <f>SUMIF(Base!$I$2:$I$5533,'5º Questão'!A5191,Base!$Q$2:$Q$5533)</f>
        <v>0</v>
      </c>
      <c r="E5191" s="1">
        <f>SUMIF(Base!$I$2:$I$5533,'5º Questão'!A5191,Base!$R$2:$R$5533)</f>
        <v>0</v>
      </c>
      <c r="F5191" s="1">
        <f>SUMIF(Base!$I$2:$I$5533,'5º Questão'!A5191,Base!$S$2:$S$5533)</f>
        <v>298</v>
      </c>
      <c r="G5191" s="1">
        <f>SUMIF(Base!$I$2:$I$5533,'5º Questão'!A5191,Base!$T$2:$T$5533)</f>
        <v>213</v>
      </c>
      <c r="H5191" s="1">
        <f>SUMIF(Base!$I$2:$I$5533,'5º Questão'!A5191,Base!$U$2:$U$5533)</f>
        <v>0</v>
      </c>
      <c r="I5191" s="1">
        <f>SUMIF(Base!$I$2:$I$5533,'5º Questão'!A5191,Base!$V$2:$V$5533)</f>
        <v>0</v>
      </c>
      <c r="J5191" s="1">
        <f>SUMIF(Base!$I$2:$I$5533,'5º Questão'!A5191,Base!$W$2:$W$5533)</f>
        <v>0</v>
      </c>
      <c r="K5191" s="1">
        <f>SUMIF(Base!$I$2:$I$5533,'5º Questão'!A5191,Base!$X$2:$X$5533)</f>
        <v>0</v>
      </c>
      <c r="L5191" s="33">
        <f t="shared" si="81"/>
        <v>511</v>
      </c>
    </row>
    <row r="5192" spans="1:12" ht="25.5">
      <c r="A5192" s="23" t="s">
        <v>898</v>
      </c>
      <c r="B5192" s="1">
        <f>SUMIF(Base!$I$2:$I$5533,'5º Questão'!A5192,Base!$O$2:$O$5533)</f>
        <v>0</v>
      </c>
      <c r="C5192" s="1">
        <f>SUMIF(Base!$I$2:$I$5533,'5º Questão'!A5192,Base!$P$2:$P$5533)</f>
        <v>0</v>
      </c>
      <c r="D5192" s="1">
        <f>SUMIF(Base!$I$2:$I$5533,'5º Questão'!A5192,Base!$Q$2:$Q$5533)</f>
        <v>0</v>
      </c>
      <c r="E5192" s="1">
        <f>SUMIF(Base!$I$2:$I$5533,'5º Questão'!A5192,Base!$R$2:$R$5533)</f>
        <v>976</v>
      </c>
      <c r="F5192" s="1">
        <f>SUMIF(Base!$I$2:$I$5533,'5º Questão'!A5192,Base!$S$2:$S$5533)</f>
        <v>785</v>
      </c>
      <c r="G5192" s="1">
        <f>SUMIF(Base!$I$2:$I$5533,'5º Questão'!A5192,Base!$T$2:$T$5533)</f>
        <v>0</v>
      </c>
      <c r="H5192" s="1">
        <f>SUMIF(Base!$I$2:$I$5533,'5º Questão'!A5192,Base!$U$2:$U$5533)</f>
        <v>0</v>
      </c>
      <c r="I5192" s="1">
        <f>SUMIF(Base!$I$2:$I$5533,'5º Questão'!A5192,Base!$V$2:$V$5533)</f>
        <v>0</v>
      </c>
      <c r="J5192" s="1">
        <f>SUMIF(Base!$I$2:$I$5533,'5º Questão'!A5192,Base!$W$2:$W$5533)</f>
        <v>0</v>
      </c>
      <c r="K5192" s="1">
        <f>SUMIF(Base!$I$2:$I$5533,'5º Questão'!A5192,Base!$X$2:$X$5533)</f>
        <v>0</v>
      </c>
      <c r="L5192" s="33">
        <f t="shared" si="81"/>
        <v>1761</v>
      </c>
    </row>
    <row r="5193" spans="1:12" ht="33.75">
      <c r="A5193" s="23" t="s">
        <v>14917</v>
      </c>
      <c r="B5193" s="1">
        <f>SUMIF(Base!$I$2:$I$5533,'5º Questão'!A5193,Base!$O$2:$O$5533)</f>
        <v>0</v>
      </c>
      <c r="C5193" s="1">
        <f>SUMIF(Base!$I$2:$I$5533,'5º Questão'!A5193,Base!$P$2:$P$5533)</f>
        <v>0</v>
      </c>
      <c r="D5193" s="1">
        <f>SUMIF(Base!$I$2:$I$5533,'5º Questão'!A5193,Base!$Q$2:$Q$5533)</f>
        <v>0</v>
      </c>
      <c r="E5193" s="1">
        <f>SUMIF(Base!$I$2:$I$5533,'5º Questão'!A5193,Base!$R$2:$R$5533)</f>
        <v>0</v>
      </c>
      <c r="F5193" s="1">
        <f>SUMIF(Base!$I$2:$I$5533,'5º Questão'!A5193,Base!$S$2:$S$5533)</f>
        <v>229</v>
      </c>
      <c r="G5193" s="1">
        <f>SUMIF(Base!$I$2:$I$5533,'5º Questão'!A5193,Base!$T$2:$T$5533)</f>
        <v>80</v>
      </c>
      <c r="H5193" s="1">
        <f>SUMIF(Base!$I$2:$I$5533,'5º Questão'!A5193,Base!$U$2:$U$5533)</f>
        <v>0</v>
      </c>
      <c r="I5193" s="1">
        <f>SUMIF(Base!$I$2:$I$5533,'5º Questão'!A5193,Base!$V$2:$V$5533)</f>
        <v>0</v>
      </c>
      <c r="J5193" s="1">
        <f>SUMIF(Base!$I$2:$I$5533,'5º Questão'!A5193,Base!$W$2:$W$5533)</f>
        <v>0</v>
      </c>
      <c r="K5193" s="1">
        <f>SUMIF(Base!$I$2:$I$5533,'5º Questão'!A5193,Base!$X$2:$X$5533)</f>
        <v>0</v>
      </c>
      <c r="L5193" s="33">
        <f t="shared" si="81"/>
        <v>309</v>
      </c>
    </row>
    <row r="5194" spans="1:12" ht="25.5">
      <c r="A5194" s="23" t="s">
        <v>16206</v>
      </c>
      <c r="B5194" s="1">
        <f>SUMIF(Base!$I$2:$I$5533,'5º Questão'!A5194,Base!$O$2:$O$5533)</f>
        <v>0</v>
      </c>
      <c r="C5194" s="1">
        <f>SUMIF(Base!$I$2:$I$5533,'5º Questão'!A5194,Base!$P$2:$P$5533)</f>
        <v>0</v>
      </c>
      <c r="D5194" s="1">
        <f>SUMIF(Base!$I$2:$I$5533,'5º Questão'!A5194,Base!$Q$2:$Q$5533)</f>
        <v>0</v>
      </c>
      <c r="E5194" s="1">
        <f>SUMIF(Base!$I$2:$I$5533,'5º Questão'!A5194,Base!$R$2:$R$5533)</f>
        <v>0</v>
      </c>
      <c r="F5194" s="1">
        <f>SUMIF(Base!$I$2:$I$5533,'5º Questão'!A5194,Base!$S$2:$S$5533)</f>
        <v>401</v>
      </c>
      <c r="G5194" s="1">
        <f>SUMIF(Base!$I$2:$I$5533,'5º Questão'!A5194,Base!$T$2:$T$5533)</f>
        <v>713</v>
      </c>
      <c r="H5194" s="1">
        <f>SUMIF(Base!$I$2:$I$5533,'5º Questão'!A5194,Base!$U$2:$U$5533)</f>
        <v>0</v>
      </c>
      <c r="I5194" s="1">
        <f>SUMIF(Base!$I$2:$I$5533,'5º Questão'!A5194,Base!$V$2:$V$5533)</f>
        <v>266</v>
      </c>
      <c r="J5194" s="1">
        <f>SUMIF(Base!$I$2:$I$5533,'5º Questão'!A5194,Base!$W$2:$W$5533)</f>
        <v>0</v>
      </c>
      <c r="K5194" s="1">
        <f>SUMIF(Base!$I$2:$I$5533,'5º Questão'!A5194,Base!$X$2:$X$5533)</f>
        <v>0</v>
      </c>
      <c r="L5194" s="33">
        <f t="shared" si="81"/>
        <v>1380</v>
      </c>
    </row>
    <row r="5195" spans="1:12" ht="25.5">
      <c r="A5195" s="23" t="s">
        <v>16085</v>
      </c>
      <c r="B5195" s="1">
        <f>SUMIF(Base!$I$2:$I$5533,'5º Questão'!A5195,Base!$O$2:$O$5533)</f>
        <v>0</v>
      </c>
      <c r="C5195" s="1">
        <f>SUMIF(Base!$I$2:$I$5533,'5º Questão'!A5195,Base!$P$2:$P$5533)</f>
        <v>0</v>
      </c>
      <c r="D5195" s="1">
        <f>SUMIF(Base!$I$2:$I$5533,'5º Questão'!A5195,Base!$Q$2:$Q$5533)</f>
        <v>0</v>
      </c>
      <c r="E5195" s="1">
        <f>SUMIF(Base!$I$2:$I$5533,'5º Questão'!A5195,Base!$R$2:$R$5533)</f>
        <v>0</v>
      </c>
      <c r="F5195" s="1">
        <f>SUMIF(Base!$I$2:$I$5533,'5º Questão'!A5195,Base!$S$2:$S$5533)</f>
        <v>541</v>
      </c>
      <c r="G5195" s="1">
        <f>SUMIF(Base!$I$2:$I$5533,'5º Questão'!A5195,Base!$T$2:$T$5533)</f>
        <v>0</v>
      </c>
      <c r="H5195" s="1">
        <f>SUMIF(Base!$I$2:$I$5533,'5º Questão'!A5195,Base!$U$2:$U$5533)</f>
        <v>0</v>
      </c>
      <c r="I5195" s="1">
        <f>SUMIF(Base!$I$2:$I$5533,'5º Questão'!A5195,Base!$V$2:$V$5533)</f>
        <v>0</v>
      </c>
      <c r="J5195" s="1">
        <f>SUMIF(Base!$I$2:$I$5533,'5º Questão'!A5195,Base!$W$2:$W$5533)</f>
        <v>0</v>
      </c>
      <c r="K5195" s="1">
        <f>SUMIF(Base!$I$2:$I$5533,'5º Questão'!A5195,Base!$X$2:$X$5533)</f>
        <v>0</v>
      </c>
      <c r="L5195" s="33">
        <f t="shared" si="81"/>
        <v>541</v>
      </c>
    </row>
    <row r="5196" spans="1:12" ht="25.5">
      <c r="A5196" s="23" t="s">
        <v>11343</v>
      </c>
      <c r="B5196" s="1">
        <f>SUMIF(Base!$I$2:$I$5533,'5º Questão'!A5196,Base!$O$2:$O$5533)</f>
        <v>0</v>
      </c>
      <c r="C5196" s="1">
        <f>SUMIF(Base!$I$2:$I$5533,'5º Questão'!A5196,Base!$P$2:$P$5533)</f>
        <v>3</v>
      </c>
      <c r="D5196" s="1">
        <f>SUMIF(Base!$I$2:$I$5533,'5º Questão'!A5196,Base!$Q$2:$Q$5533)</f>
        <v>0</v>
      </c>
      <c r="E5196" s="1">
        <f>SUMIF(Base!$I$2:$I$5533,'5º Questão'!A5196,Base!$R$2:$R$5533)</f>
        <v>273</v>
      </c>
      <c r="F5196" s="1">
        <f>SUMIF(Base!$I$2:$I$5533,'5º Questão'!A5196,Base!$S$2:$S$5533)</f>
        <v>0</v>
      </c>
      <c r="G5196" s="1">
        <f>SUMIF(Base!$I$2:$I$5533,'5º Questão'!A5196,Base!$T$2:$T$5533)</f>
        <v>0</v>
      </c>
      <c r="H5196" s="1">
        <f>SUMIF(Base!$I$2:$I$5533,'5º Questão'!A5196,Base!$U$2:$U$5533)</f>
        <v>0</v>
      </c>
      <c r="I5196" s="1">
        <f>SUMIF(Base!$I$2:$I$5533,'5º Questão'!A5196,Base!$V$2:$V$5533)</f>
        <v>0</v>
      </c>
      <c r="J5196" s="1">
        <f>SUMIF(Base!$I$2:$I$5533,'5º Questão'!A5196,Base!$W$2:$W$5533)</f>
        <v>0</v>
      </c>
      <c r="K5196" s="1">
        <f>SUMIF(Base!$I$2:$I$5533,'5º Questão'!A5196,Base!$X$2:$X$5533)</f>
        <v>0</v>
      </c>
      <c r="L5196" s="33">
        <f t="shared" si="81"/>
        <v>276</v>
      </c>
    </row>
    <row r="5197" spans="1:12" ht="17.25">
      <c r="A5197" s="23" t="s">
        <v>2127</v>
      </c>
      <c r="B5197" s="1">
        <f>SUMIF(Base!$I$2:$I$5533,'5º Questão'!A5197,Base!$O$2:$O$5533)</f>
        <v>0</v>
      </c>
      <c r="C5197" s="1">
        <f>SUMIF(Base!$I$2:$I$5533,'5º Questão'!A5197,Base!$P$2:$P$5533)</f>
        <v>0</v>
      </c>
      <c r="D5197" s="1">
        <f>SUMIF(Base!$I$2:$I$5533,'5º Questão'!A5197,Base!$Q$2:$Q$5533)</f>
        <v>0</v>
      </c>
      <c r="E5197" s="1">
        <f>SUMIF(Base!$I$2:$I$5533,'5º Questão'!A5197,Base!$R$2:$R$5533)</f>
        <v>0</v>
      </c>
      <c r="F5197" s="1">
        <f>SUMIF(Base!$I$2:$I$5533,'5º Questão'!A5197,Base!$S$2:$S$5533)</f>
        <v>733</v>
      </c>
      <c r="G5197" s="1">
        <f>SUMIF(Base!$I$2:$I$5533,'5º Questão'!A5197,Base!$T$2:$T$5533)</f>
        <v>619</v>
      </c>
      <c r="H5197" s="1">
        <f>SUMIF(Base!$I$2:$I$5533,'5º Questão'!A5197,Base!$U$2:$U$5533)</f>
        <v>0</v>
      </c>
      <c r="I5197" s="1">
        <f>SUMIF(Base!$I$2:$I$5533,'5º Questão'!A5197,Base!$V$2:$V$5533)</f>
        <v>183</v>
      </c>
      <c r="J5197" s="1">
        <f>SUMIF(Base!$I$2:$I$5533,'5º Questão'!A5197,Base!$W$2:$W$5533)</f>
        <v>160</v>
      </c>
      <c r="K5197" s="1">
        <f>SUMIF(Base!$I$2:$I$5533,'5º Questão'!A5197,Base!$X$2:$X$5533)</f>
        <v>0</v>
      </c>
      <c r="L5197" s="33">
        <f t="shared" si="81"/>
        <v>1695</v>
      </c>
    </row>
    <row r="5198" spans="1:12" ht="17.25">
      <c r="A5198" s="23" t="s">
        <v>113</v>
      </c>
      <c r="B5198" s="1">
        <f>SUMIF(Base!$I$2:$I$5533,'5º Questão'!A5198,Base!$O$2:$O$5533)</f>
        <v>0</v>
      </c>
      <c r="C5198" s="1">
        <f>SUMIF(Base!$I$2:$I$5533,'5º Questão'!A5198,Base!$P$2:$P$5533)</f>
        <v>0</v>
      </c>
      <c r="D5198" s="1">
        <f>SUMIF(Base!$I$2:$I$5533,'5º Questão'!A5198,Base!$Q$2:$Q$5533)</f>
        <v>0</v>
      </c>
      <c r="E5198" s="1">
        <f>SUMIF(Base!$I$2:$I$5533,'5º Questão'!A5198,Base!$R$2:$R$5533)</f>
        <v>471</v>
      </c>
      <c r="F5198" s="1">
        <f>SUMIF(Base!$I$2:$I$5533,'5º Questão'!A5198,Base!$S$2:$S$5533)</f>
        <v>0</v>
      </c>
      <c r="G5198" s="1">
        <f>SUMIF(Base!$I$2:$I$5533,'5º Questão'!A5198,Base!$T$2:$T$5533)</f>
        <v>0</v>
      </c>
      <c r="H5198" s="1">
        <f>SUMIF(Base!$I$2:$I$5533,'5º Questão'!A5198,Base!$U$2:$U$5533)</f>
        <v>0</v>
      </c>
      <c r="I5198" s="1">
        <f>SUMIF(Base!$I$2:$I$5533,'5º Questão'!A5198,Base!$V$2:$V$5533)</f>
        <v>0</v>
      </c>
      <c r="J5198" s="1">
        <f>SUMIF(Base!$I$2:$I$5533,'5º Questão'!A5198,Base!$W$2:$W$5533)</f>
        <v>0</v>
      </c>
      <c r="K5198" s="1">
        <f>SUMIF(Base!$I$2:$I$5533,'5º Questão'!A5198,Base!$X$2:$X$5533)</f>
        <v>0</v>
      </c>
      <c r="L5198" s="33">
        <f t="shared" si="81"/>
        <v>471</v>
      </c>
    </row>
    <row r="5199" spans="1:12" ht="33.75">
      <c r="A5199" s="23" t="s">
        <v>13184</v>
      </c>
      <c r="B5199" s="1">
        <f>SUMIF(Base!$I$2:$I$5533,'5º Questão'!A5199,Base!$O$2:$O$5533)</f>
        <v>0</v>
      </c>
      <c r="C5199" s="1">
        <f>SUMIF(Base!$I$2:$I$5533,'5º Questão'!A5199,Base!$P$2:$P$5533)</f>
        <v>0</v>
      </c>
      <c r="D5199" s="1">
        <f>SUMIF(Base!$I$2:$I$5533,'5º Questão'!A5199,Base!$Q$2:$Q$5533)</f>
        <v>0</v>
      </c>
      <c r="E5199" s="1">
        <f>SUMIF(Base!$I$2:$I$5533,'5º Questão'!A5199,Base!$R$2:$R$5533)</f>
        <v>0</v>
      </c>
      <c r="F5199" s="1">
        <f>SUMIF(Base!$I$2:$I$5533,'5º Questão'!A5199,Base!$S$2:$S$5533)</f>
        <v>0</v>
      </c>
      <c r="G5199" s="1">
        <f>SUMIF(Base!$I$2:$I$5533,'5º Questão'!A5199,Base!$T$2:$T$5533)</f>
        <v>187</v>
      </c>
      <c r="H5199" s="1">
        <f>SUMIF(Base!$I$2:$I$5533,'5º Questão'!A5199,Base!$U$2:$U$5533)</f>
        <v>0</v>
      </c>
      <c r="I5199" s="1">
        <f>SUMIF(Base!$I$2:$I$5533,'5º Questão'!A5199,Base!$V$2:$V$5533)</f>
        <v>0</v>
      </c>
      <c r="J5199" s="1">
        <f>SUMIF(Base!$I$2:$I$5533,'5º Questão'!A5199,Base!$W$2:$W$5533)</f>
        <v>0</v>
      </c>
      <c r="K5199" s="1">
        <f>SUMIF(Base!$I$2:$I$5533,'5º Questão'!A5199,Base!$X$2:$X$5533)</f>
        <v>0</v>
      </c>
      <c r="L5199" s="33">
        <f t="shared" si="81"/>
        <v>187</v>
      </c>
    </row>
    <row r="5200" spans="1:12" ht="33.75">
      <c r="A5200" s="23" t="s">
        <v>17370</v>
      </c>
      <c r="B5200" s="1">
        <f>SUMIF(Base!$I$2:$I$5533,'5º Questão'!A5200,Base!$O$2:$O$5533)</f>
        <v>0</v>
      </c>
      <c r="C5200" s="1">
        <f>SUMIF(Base!$I$2:$I$5533,'5º Questão'!A5200,Base!$P$2:$P$5533)</f>
        <v>0</v>
      </c>
      <c r="D5200" s="1">
        <f>SUMIF(Base!$I$2:$I$5533,'5º Questão'!A5200,Base!$Q$2:$Q$5533)</f>
        <v>0</v>
      </c>
      <c r="E5200" s="1">
        <f>SUMIF(Base!$I$2:$I$5533,'5º Questão'!A5200,Base!$R$2:$R$5533)</f>
        <v>0</v>
      </c>
      <c r="F5200" s="1">
        <f>SUMIF(Base!$I$2:$I$5533,'5º Questão'!A5200,Base!$S$2:$S$5533)</f>
        <v>329</v>
      </c>
      <c r="G5200" s="1">
        <f>SUMIF(Base!$I$2:$I$5533,'5º Questão'!A5200,Base!$T$2:$T$5533)</f>
        <v>362</v>
      </c>
      <c r="H5200" s="1">
        <f>SUMIF(Base!$I$2:$I$5533,'5º Questão'!A5200,Base!$U$2:$U$5533)</f>
        <v>0</v>
      </c>
      <c r="I5200" s="1">
        <f>SUMIF(Base!$I$2:$I$5533,'5º Questão'!A5200,Base!$V$2:$V$5533)</f>
        <v>0</v>
      </c>
      <c r="J5200" s="1">
        <f>SUMIF(Base!$I$2:$I$5533,'5º Questão'!A5200,Base!$W$2:$W$5533)</f>
        <v>0</v>
      </c>
      <c r="K5200" s="1">
        <f>SUMIF(Base!$I$2:$I$5533,'5º Questão'!A5200,Base!$X$2:$X$5533)</f>
        <v>0</v>
      </c>
      <c r="L5200" s="33">
        <f t="shared" si="81"/>
        <v>691</v>
      </c>
    </row>
    <row r="5201" spans="1:12" ht="25.5">
      <c r="A5201" s="23" t="s">
        <v>18666</v>
      </c>
      <c r="B5201" s="1">
        <f>SUMIF(Base!$I$2:$I$5533,'5º Questão'!A5201,Base!$O$2:$O$5533)</f>
        <v>0</v>
      </c>
      <c r="C5201" s="1">
        <f>SUMIF(Base!$I$2:$I$5533,'5º Questão'!A5201,Base!$P$2:$P$5533)</f>
        <v>0</v>
      </c>
      <c r="D5201" s="1">
        <f>SUMIF(Base!$I$2:$I$5533,'5º Questão'!A5201,Base!$Q$2:$Q$5533)</f>
        <v>0</v>
      </c>
      <c r="E5201" s="1">
        <f>SUMIF(Base!$I$2:$I$5533,'5º Questão'!A5201,Base!$R$2:$R$5533)</f>
        <v>0</v>
      </c>
      <c r="F5201" s="1">
        <f>SUMIF(Base!$I$2:$I$5533,'5º Questão'!A5201,Base!$S$2:$S$5533)</f>
        <v>801</v>
      </c>
      <c r="G5201" s="1">
        <f>SUMIF(Base!$I$2:$I$5533,'5º Questão'!A5201,Base!$T$2:$T$5533)</f>
        <v>1026</v>
      </c>
      <c r="H5201" s="1">
        <f>SUMIF(Base!$I$2:$I$5533,'5º Questão'!A5201,Base!$U$2:$U$5533)</f>
        <v>0</v>
      </c>
      <c r="I5201" s="1">
        <f>SUMIF(Base!$I$2:$I$5533,'5º Questão'!A5201,Base!$V$2:$V$5533)</f>
        <v>0</v>
      </c>
      <c r="J5201" s="1">
        <f>SUMIF(Base!$I$2:$I$5533,'5º Questão'!A5201,Base!$W$2:$W$5533)</f>
        <v>0</v>
      </c>
      <c r="K5201" s="1">
        <f>SUMIF(Base!$I$2:$I$5533,'5º Questão'!A5201,Base!$X$2:$X$5533)</f>
        <v>0</v>
      </c>
      <c r="L5201" s="33">
        <f t="shared" si="81"/>
        <v>1827</v>
      </c>
    </row>
    <row r="5202" spans="1:12" ht="42">
      <c r="A5202" s="23" t="s">
        <v>8059</v>
      </c>
      <c r="B5202" s="1">
        <f>SUMIF(Base!$I$2:$I$5533,'5º Questão'!A5202,Base!$O$2:$O$5533)</f>
        <v>0</v>
      </c>
      <c r="C5202" s="1">
        <f>SUMIF(Base!$I$2:$I$5533,'5º Questão'!A5202,Base!$P$2:$P$5533)</f>
        <v>40</v>
      </c>
      <c r="D5202" s="1">
        <f>SUMIF(Base!$I$2:$I$5533,'5º Questão'!A5202,Base!$Q$2:$Q$5533)</f>
        <v>0</v>
      </c>
      <c r="E5202" s="1">
        <f>SUMIF(Base!$I$2:$I$5533,'5º Questão'!A5202,Base!$R$2:$R$5533)</f>
        <v>0</v>
      </c>
      <c r="F5202" s="1">
        <f>SUMIF(Base!$I$2:$I$5533,'5º Questão'!A5202,Base!$S$2:$S$5533)</f>
        <v>333</v>
      </c>
      <c r="G5202" s="1">
        <f>SUMIF(Base!$I$2:$I$5533,'5º Questão'!A5202,Base!$T$2:$T$5533)</f>
        <v>303</v>
      </c>
      <c r="H5202" s="1">
        <f>SUMIF(Base!$I$2:$I$5533,'5º Questão'!A5202,Base!$U$2:$U$5533)</f>
        <v>0</v>
      </c>
      <c r="I5202" s="1">
        <f>SUMIF(Base!$I$2:$I$5533,'5º Questão'!A5202,Base!$V$2:$V$5533)</f>
        <v>80</v>
      </c>
      <c r="J5202" s="1">
        <f>SUMIF(Base!$I$2:$I$5533,'5º Questão'!A5202,Base!$W$2:$W$5533)</f>
        <v>0</v>
      </c>
      <c r="K5202" s="1">
        <f>SUMIF(Base!$I$2:$I$5533,'5º Questão'!A5202,Base!$X$2:$X$5533)</f>
        <v>0</v>
      </c>
      <c r="L5202" s="33">
        <f t="shared" si="81"/>
        <v>756</v>
      </c>
    </row>
    <row r="5203" spans="1:12" ht="25.5">
      <c r="A5203" s="23" t="s">
        <v>11867</v>
      </c>
      <c r="B5203" s="1">
        <f>SUMIF(Base!$I$2:$I$5533,'5º Questão'!A5203,Base!$O$2:$O$5533)</f>
        <v>0</v>
      </c>
      <c r="C5203" s="1">
        <f>SUMIF(Base!$I$2:$I$5533,'5º Questão'!A5203,Base!$P$2:$P$5533)</f>
        <v>11</v>
      </c>
      <c r="D5203" s="1">
        <f>SUMIF(Base!$I$2:$I$5533,'5º Questão'!A5203,Base!$Q$2:$Q$5533)</f>
        <v>0</v>
      </c>
      <c r="E5203" s="1">
        <f>SUMIF(Base!$I$2:$I$5533,'5º Questão'!A5203,Base!$R$2:$R$5533)</f>
        <v>93</v>
      </c>
      <c r="F5203" s="1">
        <f>SUMIF(Base!$I$2:$I$5533,'5º Questão'!A5203,Base!$S$2:$S$5533)</f>
        <v>140</v>
      </c>
      <c r="G5203" s="1">
        <f>SUMIF(Base!$I$2:$I$5533,'5º Questão'!A5203,Base!$T$2:$T$5533)</f>
        <v>0</v>
      </c>
      <c r="H5203" s="1">
        <f>SUMIF(Base!$I$2:$I$5533,'5º Questão'!A5203,Base!$U$2:$U$5533)</f>
        <v>0</v>
      </c>
      <c r="I5203" s="1">
        <f>SUMIF(Base!$I$2:$I$5533,'5º Questão'!A5203,Base!$V$2:$V$5533)</f>
        <v>0</v>
      </c>
      <c r="J5203" s="1">
        <f>SUMIF(Base!$I$2:$I$5533,'5º Questão'!A5203,Base!$W$2:$W$5533)</f>
        <v>0</v>
      </c>
      <c r="K5203" s="1">
        <f>SUMIF(Base!$I$2:$I$5533,'5º Questão'!A5203,Base!$X$2:$X$5533)</f>
        <v>0</v>
      </c>
      <c r="L5203" s="33">
        <f t="shared" si="81"/>
        <v>244</v>
      </c>
    </row>
    <row r="5204" spans="1:12" ht="25.5">
      <c r="A5204" s="23" t="s">
        <v>17256</v>
      </c>
      <c r="B5204" s="1">
        <f>SUMIF(Base!$I$2:$I$5533,'5º Questão'!A5204,Base!$O$2:$O$5533)</f>
        <v>0</v>
      </c>
      <c r="C5204" s="1">
        <f>SUMIF(Base!$I$2:$I$5533,'5º Questão'!A5204,Base!$P$2:$P$5533)</f>
        <v>14</v>
      </c>
      <c r="D5204" s="1">
        <f>SUMIF(Base!$I$2:$I$5533,'5º Questão'!A5204,Base!$Q$2:$Q$5533)</f>
        <v>0</v>
      </c>
      <c r="E5204" s="1">
        <f>SUMIF(Base!$I$2:$I$5533,'5º Questão'!A5204,Base!$R$2:$R$5533)</f>
        <v>0</v>
      </c>
      <c r="F5204" s="1">
        <f>SUMIF(Base!$I$2:$I$5533,'5º Questão'!A5204,Base!$S$2:$S$5533)</f>
        <v>428</v>
      </c>
      <c r="G5204" s="1">
        <f>SUMIF(Base!$I$2:$I$5533,'5º Questão'!A5204,Base!$T$2:$T$5533)</f>
        <v>328</v>
      </c>
      <c r="H5204" s="1">
        <f>SUMIF(Base!$I$2:$I$5533,'5º Questão'!A5204,Base!$U$2:$U$5533)</f>
        <v>0</v>
      </c>
      <c r="I5204" s="1">
        <f>SUMIF(Base!$I$2:$I$5533,'5º Questão'!A5204,Base!$V$2:$V$5533)</f>
        <v>0</v>
      </c>
      <c r="J5204" s="1">
        <f>SUMIF(Base!$I$2:$I$5533,'5º Questão'!A5204,Base!$W$2:$W$5533)</f>
        <v>0</v>
      </c>
      <c r="K5204" s="1">
        <f>SUMIF(Base!$I$2:$I$5533,'5º Questão'!A5204,Base!$X$2:$X$5533)</f>
        <v>0</v>
      </c>
      <c r="L5204" s="33">
        <f t="shared" si="81"/>
        <v>770</v>
      </c>
    </row>
    <row r="5205" spans="1:12" ht="17.25">
      <c r="A5205" s="23" t="s">
        <v>6891</v>
      </c>
      <c r="B5205" s="1">
        <f>SUMIF(Base!$I$2:$I$5533,'5º Questão'!A5205,Base!$O$2:$O$5533)</f>
        <v>0</v>
      </c>
      <c r="C5205" s="1">
        <f>SUMIF(Base!$I$2:$I$5533,'5º Questão'!A5205,Base!$P$2:$P$5533)</f>
        <v>4</v>
      </c>
      <c r="D5205" s="1">
        <f>SUMIF(Base!$I$2:$I$5533,'5º Questão'!A5205,Base!$Q$2:$Q$5533)</f>
        <v>0</v>
      </c>
      <c r="E5205" s="1">
        <f>SUMIF(Base!$I$2:$I$5533,'5º Questão'!A5205,Base!$R$2:$R$5533)</f>
        <v>0</v>
      </c>
      <c r="F5205" s="1">
        <f>SUMIF(Base!$I$2:$I$5533,'5º Questão'!A5205,Base!$S$2:$S$5533)</f>
        <v>140</v>
      </c>
      <c r="G5205" s="1">
        <f>SUMIF(Base!$I$2:$I$5533,'5º Questão'!A5205,Base!$T$2:$T$5533)</f>
        <v>76</v>
      </c>
      <c r="H5205" s="1">
        <f>SUMIF(Base!$I$2:$I$5533,'5º Questão'!A5205,Base!$U$2:$U$5533)</f>
        <v>0</v>
      </c>
      <c r="I5205" s="1">
        <f>SUMIF(Base!$I$2:$I$5533,'5º Questão'!A5205,Base!$V$2:$V$5533)</f>
        <v>0</v>
      </c>
      <c r="J5205" s="1">
        <f>SUMIF(Base!$I$2:$I$5533,'5º Questão'!A5205,Base!$W$2:$W$5533)</f>
        <v>0</v>
      </c>
      <c r="K5205" s="1">
        <f>SUMIF(Base!$I$2:$I$5533,'5º Questão'!A5205,Base!$X$2:$X$5533)</f>
        <v>0</v>
      </c>
      <c r="L5205" s="33">
        <f t="shared" si="81"/>
        <v>220</v>
      </c>
    </row>
    <row r="5206" spans="1:12" ht="25.5">
      <c r="A5206" s="23" t="s">
        <v>14926</v>
      </c>
      <c r="B5206" s="1">
        <f>SUMIF(Base!$I$2:$I$5533,'5º Questão'!A5206,Base!$O$2:$O$5533)</f>
        <v>0</v>
      </c>
      <c r="C5206" s="1">
        <f>SUMIF(Base!$I$2:$I$5533,'5º Questão'!A5206,Base!$P$2:$P$5533)</f>
        <v>8</v>
      </c>
      <c r="D5206" s="1">
        <f>SUMIF(Base!$I$2:$I$5533,'5º Questão'!A5206,Base!$Q$2:$Q$5533)</f>
        <v>0</v>
      </c>
      <c r="E5206" s="1">
        <f>SUMIF(Base!$I$2:$I$5533,'5º Questão'!A5206,Base!$R$2:$R$5533)</f>
        <v>0</v>
      </c>
      <c r="F5206" s="1">
        <f>SUMIF(Base!$I$2:$I$5533,'5º Questão'!A5206,Base!$S$2:$S$5533)</f>
        <v>261</v>
      </c>
      <c r="G5206" s="1">
        <f>SUMIF(Base!$I$2:$I$5533,'5º Questão'!A5206,Base!$T$2:$T$5533)</f>
        <v>74</v>
      </c>
      <c r="H5206" s="1">
        <f>SUMIF(Base!$I$2:$I$5533,'5º Questão'!A5206,Base!$U$2:$U$5533)</f>
        <v>0</v>
      </c>
      <c r="I5206" s="1">
        <f>SUMIF(Base!$I$2:$I$5533,'5º Questão'!A5206,Base!$V$2:$V$5533)</f>
        <v>0</v>
      </c>
      <c r="J5206" s="1">
        <f>SUMIF(Base!$I$2:$I$5533,'5º Questão'!A5206,Base!$W$2:$W$5533)</f>
        <v>0</v>
      </c>
      <c r="K5206" s="1">
        <f>SUMIF(Base!$I$2:$I$5533,'5º Questão'!A5206,Base!$X$2:$X$5533)</f>
        <v>0</v>
      </c>
      <c r="L5206" s="33">
        <f t="shared" si="81"/>
        <v>343</v>
      </c>
    </row>
    <row r="5207" spans="1:12" ht="17.25">
      <c r="A5207" s="23" t="s">
        <v>17623</v>
      </c>
      <c r="B5207" s="1">
        <f>SUMIF(Base!$I$2:$I$5533,'5º Questão'!A5207,Base!$O$2:$O$5533)</f>
        <v>0</v>
      </c>
      <c r="C5207" s="1">
        <f>SUMIF(Base!$I$2:$I$5533,'5º Questão'!A5207,Base!$P$2:$P$5533)</f>
        <v>0</v>
      </c>
      <c r="D5207" s="1">
        <f>SUMIF(Base!$I$2:$I$5533,'5º Questão'!A5207,Base!$Q$2:$Q$5533)</f>
        <v>0</v>
      </c>
      <c r="E5207" s="1">
        <f>SUMIF(Base!$I$2:$I$5533,'5º Questão'!A5207,Base!$R$2:$R$5533)</f>
        <v>0</v>
      </c>
      <c r="F5207" s="1">
        <f>SUMIF(Base!$I$2:$I$5533,'5º Questão'!A5207,Base!$S$2:$S$5533)</f>
        <v>199</v>
      </c>
      <c r="G5207" s="1">
        <f>SUMIF(Base!$I$2:$I$5533,'5º Questão'!A5207,Base!$T$2:$T$5533)</f>
        <v>0</v>
      </c>
      <c r="H5207" s="1">
        <f>SUMIF(Base!$I$2:$I$5533,'5º Questão'!A5207,Base!$U$2:$U$5533)</f>
        <v>0</v>
      </c>
      <c r="I5207" s="1">
        <f>SUMIF(Base!$I$2:$I$5533,'5º Questão'!A5207,Base!$V$2:$V$5533)</f>
        <v>0</v>
      </c>
      <c r="J5207" s="1">
        <f>SUMIF(Base!$I$2:$I$5533,'5º Questão'!A5207,Base!$W$2:$W$5533)</f>
        <v>0</v>
      </c>
      <c r="K5207" s="1">
        <f>SUMIF(Base!$I$2:$I$5533,'5º Questão'!A5207,Base!$X$2:$X$5533)</f>
        <v>0</v>
      </c>
      <c r="L5207" s="33">
        <f t="shared" si="81"/>
        <v>199</v>
      </c>
    </row>
    <row r="5208" spans="1:12" ht="25.5">
      <c r="A5208" s="23" t="s">
        <v>16810</v>
      </c>
      <c r="B5208" s="1">
        <f>SUMIF(Base!$I$2:$I$5533,'5º Questão'!A5208,Base!$O$2:$O$5533)</f>
        <v>0</v>
      </c>
      <c r="C5208" s="1">
        <f>SUMIF(Base!$I$2:$I$5533,'5º Questão'!A5208,Base!$P$2:$P$5533)</f>
        <v>2</v>
      </c>
      <c r="D5208" s="1">
        <f>SUMIF(Base!$I$2:$I$5533,'5º Questão'!A5208,Base!$Q$2:$Q$5533)</f>
        <v>0</v>
      </c>
      <c r="E5208" s="1">
        <f>SUMIF(Base!$I$2:$I$5533,'5º Questão'!A5208,Base!$R$2:$R$5533)</f>
        <v>0</v>
      </c>
      <c r="F5208" s="1">
        <f>SUMIF(Base!$I$2:$I$5533,'5º Questão'!A5208,Base!$S$2:$S$5533)</f>
        <v>254</v>
      </c>
      <c r="G5208" s="1">
        <f>SUMIF(Base!$I$2:$I$5533,'5º Questão'!A5208,Base!$T$2:$T$5533)</f>
        <v>122</v>
      </c>
      <c r="H5208" s="1">
        <f>SUMIF(Base!$I$2:$I$5533,'5º Questão'!A5208,Base!$U$2:$U$5533)</f>
        <v>0</v>
      </c>
      <c r="I5208" s="1">
        <f>SUMIF(Base!$I$2:$I$5533,'5º Questão'!A5208,Base!$V$2:$V$5533)</f>
        <v>0</v>
      </c>
      <c r="J5208" s="1">
        <f>SUMIF(Base!$I$2:$I$5533,'5º Questão'!A5208,Base!$W$2:$W$5533)</f>
        <v>0</v>
      </c>
      <c r="K5208" s="1">
        <f>SUMIF(Base!$I$2:$I$5533,'5º Questão'!A5208,Base!$X$2:$X$5533)</f>
        <v>0</v>
      </c>
      <c r="L5208" s="33">
        <f t="shared" si="81"/>
        <v>378</v>
      </c>
    </row>
    <row r="5209" spans="1:12" ht="25.5">
      <c r="A5209" s="23" t="s">
        <v>552</v>
      </c>
      <c r="B5209" s="1">
        <f>SUMIF(Base!$I$2:$I$5533,'5º Questão'!A5209,Base!$O$2:$O$5533)</f>
        <v>0</v>
      </c>
      <c r="C5209" s="1">
        <f>SUMIF(Base!$I$2:$I$5533,'5º Questão'!A5209,Base!$P$2:$P$5533)</f>
        <v>0</v>
      </c>
      <c r="D5209" s="1">
        <f>SUMIF(Base!$I$2:$I$5533,'5º Questão'!A5209,Base!$Q$2:$Q$5533)</f>
        <v>0</v>
      </c>
      <c r="E5209" s="1">
        <f>SUMIF(Base!$I$2:$I$5533,'5º Questão'!A5209,Base!$R$2:$R$5533)</f>
        <v>0</v>
      </c>
      <c r="F5209" s="1">
        <f>SUMIF(Base!$I$2:$I$5533,'5º Questão'!A5209,Base!$S$2:$S$5533)</f>
        <v>0</v>
      </c>
      <c r="G5209" s="1">
        <f>SUMIF(Base!$I$2:$I$5533,'5º Questão'!A5209,Base!$T$2:$T$5533)</f>
        <v>500</v>
      </c>
      <c r="H5209" s="1">
        <f>SUMIF(Base!$I$2:$I$5533,'5º Questão'!A5209,Base!$U$2:$U$5533)</f>
        <v>0</v>
      </c>
      <c r="I5209" s="1">
        <f>SUMIF(Base!$I$2:$I$5533,'5º Questão'!A5209,Base!$V$2:$V$5533)</f>
        <v>0</v>
      </c>
      <c r="J5209" s="1">
        <f>SUMIF(Base!$I$2:$I$5533,'5º Questão'!A5209,Base!$W$2:$W$5533)</f>
        <v>0</v>
      </c>
      <c r="K5209" s="1">
        <f>SUMIF(Base!$I$2:$I$5533,'5º Questão'!A5209,Base!$X$2:$X$5533)</f>
        <v>0</v>
      </c>
      <c r="L5209" s="33">
        <f t="shared" si="81"/>
        <v>500</v>
      </c>
    </row>
    <row r="5210" spans="1:12" ht="17.25">
      <c r="A5210" s="23" t="s">
        <v>12664</v>
      </c>
      <c r="B5210" s="1">
        <f>SUMIF(Base!$I$2:$I$5533,'5º Questão'!A5210,Base!$O$2:$O$5533)</f>
        <v>0</v>
      </c>
      <c r="C5210" s="1">
        <f>SUMIF(Base!$I$2:$I$5533,'5º Questão'!A5210,Base!$P$2:$P$5533)</f>
        <v>6</v>
      </c>
      <c r="D5210" s="1">
        <f>SUMIF(Base!$I$2:$I$5533,'5º Questão'!A5210,Base!$Q$2:$Q$5533)</f>
        <v>0</v>
      </c>
      <c r="E5210" s="1">
        <f>SUMIF(Base!$I$2:$I$5533,'5º Questão'!A5210,Base!$R$2:$R$5533)</f>
        <v>0</v>
      </c>
      <c r="F5210" s="1">
        <f>SUMIF(Base!$I$2:$I$5533,'5º Questão'!A5210,Base!$S$2:$S$5533)</f>
        <v>514</v>
      </c>
      <c r="G5210" s="1">
        <f>SUMIF(Base!$I$2:$I$5533,'5º Questão'!A5210,Base!$T$2:$T$5533)</f>
        <v>0</v>
      </c>
      <c r="H5210" s="1">
        <f>SUMIF(Base!$I$2:$I$5533,'5º Questão'!A5210,Base!$U$2:$U$5533)</f>
        <v>0</v>
      </c>
      <c r="I5210" s="1">
        <f>SUMIF(Base!$I$2:$I$5533,'5º Questão'!A5210,Base!$V$2:$V$5533)</f>
        <v>0</v>
      </c>
      <c r="J5210" s="1">
        <f>SUMIF(Base!$I$2:$I$5533,'5º Questão'!A5210,Base!$W$2:$W$5533)</f>
        <v>0</v>
      </c>
      <c r="K5210" s="1">
        <f>SUMIF(Base!$I$2:$I$5533,'5º Questão'!A5210,Base!$X$2:$X$5533)</f>
        <v>0</v>
      </c>
      <c r="L5210" s="33">
        <f t="shared" si="81"/>
        <v>520</v>
      </c>
    </row>
    <row r="5211" spans="1:12" ht="42">
      <c r="A5211" s="23" t="s">
        <v>4759</v>
      </c>
      <c r="B5211" s="1">
        <f>SUMIF(Base!$I$2:$I$5533,'5º Questão'!A5211,Base!$O$2:$O$5533)</f>
        <v>0</v>
      </c>
      <c r="C5211" s="1">
        <f>SUMIF(Base!$I$2:$I$5533,'5º Questão'!A5211,Base!$P$2:$P$5533)</f>
        <v>0</v>
      </c>
      <c r="D5211" s="1">
        <f>SUMIF(Base!$I$2:$I$5533,'5º Questão'!A5211,Base!$Q$2:$Q$5533)</f>
        <v>0</v>
      </c>
      <c r="E5211" s="1">
        <f>SUMIF(Base!$I$2:$I$5533,'5º Questão'!A5211,Base!$R$2:$R$5533)</f>
        <v>123</v>
      </c>
      <c r="F5211" s="1">
        <f>SUMIF(Base!$I$2:$I$5533,'5º Questão'!A5211,Base!$S$2:$S$5533)</f>
        <v>170</v>
      </c>
      <c r="G5211" s="1">
        <f>SUMIF(Base!$I$2:$I$5533,'5º Questão'!A5211,Base!$T$2:$T$5533)</f>
        <v>98</v>
      </c>
      <c r="H5211" s="1">
        <f>SUMIF(Base!$I$2:$I$5533,'5º Questão'!A5211,Base!$U$2:$U$5533)</f>
        <v>0</v>
      </c>
      <c r="I5211" s="1">
        <f>SUMIF(Base!$I$2:$I$5533,'5º Questão'!A5211,Base!$V$2:$V$5533)</f>
        <v>0</v>
      </c>
      <c r="J5211" s="1">
        <f>SUMIF(Base!$I$2:$I$5533,'5º Questão'!A5211,Base!$W$2:$W$5533)</f>
        <v>0</v>
      </c>
      <c r="K5211" s="1">
        <f>SUMIF(Base!$I$2:$I$5533,'5º Questão'!A5211,Base!$X$2:$X$5533)</f>
        <v>0</v>
      </c>
      <c r="L5211" s="33">
        <f t="shared" si="81"/>
        <v>391</v>
      </c>
    </row>
    <row r="5212" spans="1:12" ht="42">
      <c r="A5212" s="23" t="s">
        <v>240</v>
      </c>
      <c r="B5212" s="1">
        <f>SUMIF(Base!$I$2:$I$5533,'5º Questão'!A5212,Base!$O$2:$O$5533)</f>
        <v>0</v>
      </c>
      <c r="C5212" s="1">
        <f>SUMIF(Base!$I$2:$I$5533,'5º Questão'!A5212,Base!$P$2:$P$5533)</f>
        <v>25</v>
      </c>
      <c r="D5212" s="1">
        <f>SUMIF(Base!$I$2:$I$5533,'5º Questão'!A5212,Base!$Q$2:$Q$5533)</f>
        <v>0</v>
      </c>
      <c r="E5212" s="1">
        <f>SUMIF(Base!$I$2:$I$5533,'5º Questão'!A5212,Base!$R$2:$R$5533)</f>
        <v>1300</v>
      </c>
      <c r="F5212" s="1">
        <f>SUMIF(Base!$I$2:$I$5533,'5º Questão'!A5212,Base!$S$2:$S$5533)</f>
        <v>0</v>
      </c>
      <c r="G5212" s="1">
        <f>SUMIF(Base!$I$2:$I$5533,'5º Questão'!A5212,Base!$T$2:$T$5533)</f>
        <v>0</v>
      </c>
      <c r="H5212" s="1">
        <f>SUMIF(Base!$I$2:$I$5533,'5º Questão'!A5212,Base!$U$2:$U$5533)</f>
        <v>0</v>
      </c>
      <c r="I5212" s="1">
        <f>SUMIF(Base!$I$2:$I$5533,'5º Questão'!A5212,Base!$V$2:$V$5533)</f>
        <v>0</v>
      </c>
      <c r="J5212" s="1">
        <f>SUMIF(Base!$I$2:$I$5533,'5º Questão'!A5212,Base!$W$2:$W$5533)</f>
        <v>0</v>
      </c>
      <c r="K5212" s="1">
        <f>SUMIF(Base!$I$2:$I$5533,'5º Questão'!A5212,Base!$X$2:$X$5533)</f>
        <v>0</v>
      </c>
      <c r="L5212" s="33">
        <f t="shared" si="81"/>
        <v>1325</v>
      </c>
    </row>
    <row r="5213" spans="1:12" ht="33.75">
      <c r="A5213" s="23" t="s">
        <v>6665</v>
      </c>
      <c r="B5213" s="1">
        <f>SUMIF(Base!$I$2:$I$5533,'5º Questão'!A5213,Base!$O$2:$O$5533)</f>
        <v>0</v>
      </c>
      <c r="C5213" s="1">
        <f>SUMIF(Base!$I$2:$I$5533,'5º Questão'!A5213,Base!$P$2:$P$5533)</f>
        <v>8</v>
      </c>
      <c r="D5213" s="1">
        <f>SUMIF(Base!$I$2:$I$5533,'5º Questão'!A5213,Base!$Q$2:$Q$5533)</f>
        <v>0</v>
      </c>
      <c r="E5213" s="1">
        <f>SUMIF(Base!$I$2:$I$5533,'5º Questão'!A5213,Base!$R$2:$R$5533)</f>
        <v>0</v>
      </c>
      <c r="F5213" s="1">
        <f>SUMIF(Base!$I$2:$I$5533,'5º Questão'!A5213,Base!$S$2:$S$5533)</f>
        <v>350</v>
      </c>
      <c r="G5213" s="1">
        <f>SUMIF(Base!$I$2:$I$5533,'5º Questão'!A5213,Base!$T$2:$T$5533)</f>
        <v>180</v>
      </c>
      <c r="H5213" s="1">
        <f>SUMIF(Base!$I$2:$I$5533,'5º Questão'!A5213,Base!$U$2:$U$5533)</f>
        <v>0</v>
      </c>
      <c r="I5213" s="1">
        <f>SUMIF(Base!$I$2:$I$5533,'5º Questão'!A5213,Base!$V$2:$V$5533)</f>
        <v>0</v>
      </c>
      <c r="J5213" s="1">
        <f>SUMIF(Base!$I$2:$I$5533,'5º Questão'!A5213,Base!$W$2:$W$5533)</f>
        <v>0</v>
      </c>
      <c r="K5213" s="1">
        <f>SUMIF(Base!$I$2:$I$5533,'5º Questão'!A5213,Base!$X$2:$X$5533)</f>
        <v>0</v>
      </c>
      <c r="L5213" s="33">
        <f t="shared" si="81"/>
        <v>538</v>
      </c>
    </row>
    <row r="5214" spans="1:12" ht="33.75">
      <c r="A5214" s="23" t="s">
        <v>7013</v>
      </c>
      <c r="B5214" s="1">
        <f>SUMIF(Base!$I$2:$I$5533,'5º Questão'!A5214,Base!$O$2:$O$5533)</f>
        <v>0</v>
      </c>
      <c r="C5214" s="1">
        <f>SUMIF(Base!$I$2:$I$5533,'5º Questão'!A5214,Base!$P$2:$P$5533)</f>
        <v>0</v>
      </c>
      <c r="D5214" s="1">
        <f>SUMIF(Base!$I$2:$I$5533,'5º Questão'!A5214,Base!$Q$2:$Q$5533)</f>
        <v>0</v>
      </c>
      <c r="E5214" s="1">
        <f>SUMIF(Base!$I$2:$I$5533,'5º Questão'!A5214,Base!$R$2:$R$5533)</f>
        <v>0</v>
      </c>
      <c r="F5214" s="1">
        <f>SUMIF(Base!$I$2:$I$5533,'5º Questão'!A5214,Base!$S$2:$S$5533)</f>
        <v>228</v>
      </c>
      <c r="G5214" s="1">
        <f>SUMIF(Base!$I$2:$I$5533,'5º Questão'!A5214,Base!$T$2:$T$5533)</f>
        <v>147</v>
      </c>
      <c r="H5214" s="1">
        <f>SUMIF(Base!$I$2:$I$5533,'5º Questão'!A5214,Base!$U$2:$U$5533)</f>
        <v>0</v>
      </c>
      <c r="I5214" s="1">
        <f>SUMIF(Base!$I$2:$I$5533,'5º Questão'!A5214,Base!$V$2:$V$5533)</f>
        <v>0</v>
      </c>
      <c r="J5214" s="1">
        <f>SUMIF(Base!$I$2:$I$5533,'5º Questão'!A5214,Base!$W$2:$W$5533)</f>
        <v>0</v>
      </c>
      <c r="K5214" s="1">
        <f>SUMIF(Base!$I$2:$I$5533,'5º Questão'!A5214,Base!$X$2:$X$5533)</f>
        <v>0</v>
      </c>
      <c r="L5214" s="33">
        <f t="shared" si="81"/>
        <v>375</v>
      </c>
    </row>
    <row r="5215" spans="1:12" ht="25.5">
      <c r="A5215" s="23" t="s">
        <v>2653</v>
      </c>
      <c r="B5215" s="1">
        <f>SUMIF(Base!$I$2:$I$5533,'5º Questão'!A5215,Base!$O$2:$O$5533)</f>
        <v>0</v>
      </c>
      <c r="C5215" s="1">
        <f>SUMIF(Base!$I$2:$I$5533,'5º Questão'!A5215,Base!$P$2:$P$5533)</f>
        <v>4</v>
      </c>
      <c r="D5215" s="1">
        <f>SUMIF(Base!$I$2:$I$5533,'5º Questão'!A5215,Base!$Q$2:$Q$5533)</f>
        <v>0</v>
      </c>
      <c r="E5215" s="1">
        <f>SUMIF(Base!$I$2:$I$5533,'5º Questão'!A5215,Base!$R$2:$R$5533)</f>
        <v>0</v>
      </c>
      <c r="F5215" s="1">
        <f>SUMIF(Base!$I$2:$I$5533,'5º Questão'!A5215,Base!$S$2:$S$5533)</f>
        <v>0</v>
      </c>
      <c r="G5215" s="1">
        <f>SUMIF(Base!$I$2:$I$5533,'5º Questão'!A5215,Base!$T$2:$T$5533)</f>
        <v>69</v>
      </c>
      <c r="H5215" s="1">
        <f>SUMIF(Base!$I$2:$I$5533,'5º Questão'!A5215,Base!$U$2:$U$5533)</f>
        <v>0</v>
      </c>
      <c r="I5215" s="1">
        <f>SUMIF(Base!$I$2:$I$5533,'5º Questão'!A5215,Base!$V$2:$V$5533)</f>
        <v>0</v>
      </c>
      <c r="J5215" s="1">
        <f>SUMIF(Base!$I$2:$I$5533,'5º Questão'!A5215,Base!$W$2:$W$5533)</f>
        <v>0</v>
      </c>
      <c r="K5215" s="1">
        <f>SUMIF(Base!$I$2:$I$5533,'5º Questão'!A5215,Base!$X$2:$X$5533)</f>
        <v>0</v>
      </c>
      <c r="L5215" s="33">
        <f t="shared" si="81"/>
        <v>73</v>
      </c>
    </row>
    <row r="5216" spans="1:12" ht="42">
      <c r="A5216" s="23" t="s">
        <v>12832</v>
      </c>
      <c r="B5216" s="1">
        <f>SUMIF(Base!$I$2:$I$5533,'5º Questão'!A5216,Base!$O$2:$O$5533)</f>
        <v>0</v>
      </c>
      <c r="C5216" s="1">
        <f>SUMIF(Base!$I$2:$I$5533,'5º Questão'!A5216,Base!$P$2:$P$5533)</f>
        <v>14</v>
      </c>
      <c r="D5216" s="1">
        <f>SUMIF(Base!$I$2:$I$5533,'5º Questão'!A5216,Base!$Q$2:$Q$5533)</f>
        <v>0</v>
      </c>
      <c r="E5216" s="1">
        <f>SUMIF(Base!$I$2:$I$5533,'5º Questão'!A5216,Base!$R$2:$R$5533)</f>
        <v>0</v>
      </c>
      <c r="F5216" s="1">
        <f>SUMIF(Base!$I$2:$I$5533,'5º Questão'!A5216,Base!$S$2:$S$5533)</f>
        <v>282</v>
      </c>
      <c r="G5216" s="1">
        <f>SUMIF(Base!$I$2:$I$5533,'5º Questão'!A5216,Base!$T$2:$T$5533)</f>
        <v>108</v>
      </c>
      <c r="H5216" s="1">
        <f>SUMIF(Base!$I$2:$I$5533,'5º Questão'!A5216,Base!$U$2:$U$5533)</f>
        <v>0</v>
      </c>
      <c r="I5216" s="1">
        <f>SUMIF(Base!$I$2:$I$5533,'5º Questão'!A5216,Base!$V$2:$V$5533)</f>
        <v>0</v>
      </c>
      <c r="J5216" s="1">
        <f>SUMIF(Base!$I$2:$I$5533,'5º Questão'!A5216,Base!$W$2:$W$5533)</f>
        <v>0</v>
      </c>
      <c r="K5216" s="1">
        <f>SUMIF(Base!$I$2:$I$5533,'5º Questão'!A5216,Base!$X$2:$X$5533)</f>
        <v>0</v>
      </c>
      <c r="L5216" s="33">
        <f t="shared" si="81"/>
        <v>404</v>
      </c>
    </row>
    <row r="5217" spans="1:12" ht="25.5">
      <c r="A5217" s="23" t="s">
        <v>894</v>
      </c>
      <c r="B5217" s="1">
        <f>SUMIF(Base!$I$2:$I$5533,'5º Questão'!A5217,Base!$O$2:$O$5533)</f>
        <v>0</v>
      </c>
      <c r="C5217" s="1">
        <f>SUMIF(Base!$I$2:$I$5533,'5º Questão'!A5217,Base!$P$2:$P$5533)</f>
        <v>0</v>
      </c>
      <c r="D5217" s="1">
        <f>SUMIF(Base!$I$2:$I$5533,'5º Questão'!A5217,Base!$Q$2:$Q$5533)</f>
        <v>0</v>
      </c>
      <c r="E5217" s="1">
        <f>SUMIF(Base!$I$2:$I$5533,'5º Questão'!A5217,Base!$R$2:$R$5533)</f>
        <v>0</v>
      </c>
      <c r="F5217" s="1">
        <f>SUMIF(Base!$I$2:$I$5533,'5º Questão'!A5217,Base!$S$2:$S$5533)</f>
        <v>532</v>
      </c>
      <c r="G5217" s="1">
        <f>SUMIF(Base!$I$2:$I$5533,'5º Questão'!A5217,Base!$T$2:$T$5533)</f>
        <v>762</v>
      </c>
      <c r="H5217" s="1">
        <f>SUMIF(Base!$I$2:$I$5533,'5º Questão'!A5217,Base!$U$2:$U$5533)</f>
        <v>0</v>
      </c>
      <c r="I5217" s="1">
        <f>SUMIF(Base!$I$2:$I$5533,'5º Questão'!A5217,Base!$V$2:$V$5533)</f>
        <v>421</v>
      </c>
      <c r="J5217" s="1">
        <f>SUMIF(Base!$I$2:$I$5533,'5º Questão'!A5217,Base!$W$2:$W$5533)</f>
        <v>0</v>
      </c>
      <c r="K5217" s="1">
        <f>SUMIF(Base!$I$2:$I$5533,'5º Questão'!A5217,Base!$X$2:$X$5533)</f>
        <v>0</v>
      </c>
      <c r="L5217" s="33">
        <f t="shared" si="81"/>
        <v>1715</v>
      </c>
    </row>
    <row r="5218" spans="1:12" ht="33.75">
      <c r="A5218" s="23" t="s">
        <v>13500</v>
      </c>
      <c r="B5218" s="1">
        <f>SUMIF(Base!$I$2:$I$5533,'5º Questão'!A5218,Base!$O$2:$O$5533)</f>
        <v>0</v>
      </c>
      <c r="C5218" s="1">
        <f>SUMIF(Base!$I$2:$I$5533,'5º Questão'!A5218,Base!$P$2:$P$5533)</f>
        <v>0</v>
      </c>
      <c r="D5218" s="1">
        <f>SUMIF(Base!$I$2:$I$5533,'5º Questão'!A5218,Base!$Q$2:$Q$5533)</f>
        <v>0</v>
      </c>
      <c r="E5218" s="1">
        <f>SUMIF(Base!$I$2:$I$5533,'5º Questão'!A5218,Base!$R$2:$R$5533)</f>
        <v>613</v>
      </c>
      <c r="F5218" s="1">
        <f>SUMIF(Base!$I$2:$I$5533,'5º Questão'!A5218,Base!$S$2:$S$5533)</f>
        <v>0</v>
      </c>
      <c r="G5218" s="1">
        <f>SUMIF(Base!$I$2:$I$5533,'5º Questão'!A5218,Base!$T$2:$T$5533)</f>
        <v>0</v>
      </c>
      <c r="H5218" s="1">
        <f>SUMIF(Base!$I$2:$I$5533,'5º Questão'!A5218,Base!$U$2:$U$5533)</f>
        <v>0</v>
      </c>
      <c r="I5218" s="1">
        <f>SUMIF(Base!$I$2:$I$5533,'5º Questão'!A5218,Base!$V$2:$V$5533)</f>
        <v>0</v>
      </c>
      <c r="J5218" s="1">
        <f>SUMIF(Base!$I$2:$I$5533,'5º Questão'!A5218,Base!$W$2:$W$5533)</f>
        <v>0</v>
      </c>
      <c r="K5218" s="1">
        <f>SUMIF(Base!$I$2:$I$5533,'5º Questão'!A5218,Base!$X$2:$X$5533)</f>
        <v>0</v>
      </c>
      <c r="L5218" s="33">
        <f t="shared" si="81"/>
        <v>613</v>
      </c>
    </row>
    <row r="5219" spans="1:12" ht="42">
      <c r="A5219" s="23" t="s">
        <v>95</v>
      </c>
      <c r="B5219" s="1">
        <f>SUMIF(Base!$I$2:$I$5533,'5º Questão'!A5219,Base!$O$2:$O$5533)</f>
        <v>0</v>
      </c>
      <c r="C5219" s="1">
        <f>SUMIF(Base!$I$2:$I$5533,'5º Questão'!A5219,Base!$P$2:$P$5533)</f>
        <v>0</v>
      </c>
      <c r="D5219" s="1">
        <f>SUMIF(Base!$I$2:$I$5533,'5º Questão'!A5219,Base!$Q$2:$Q$5533)</f>
        <v>0</v>
      </c>
      <c r="E5219" s="1">
        <f>SUMIF(Base!$I$2:$I$5533,'5º Questão'!A5219,Base!$R$2:$R$5533)</f>
        <v>292</v>
      </c>
      <c r="F5219" s="1">
        <f>SUMIF(Base!$I$2:$I$5533,'5º Questão'!A5219,Base!$S$2:$S$5533)</f>
        <v>294</v>
      </c>
      <c r="G5219" s="1">
        <f>SUMIF(Base!$I$2:$I$5533,'5º Questão'!A5219,Base!$T$2:$T$5533)</f>
        <v>341</v>
      </c>
      <c r="H5219" s="1">
        <f>SUMIF(Base!$I$2:$I$5533,'5º Questão'!A5219,Base!$U$2:$U$5533)</f>
        <v>0</v>
      </c>
      <c r="I5219" s="1">
        <f>SUMIF(Base!$I$2:$I$5533,'5º Questão'!A5219,Base!$V$2:$V$5533)</f>
        <v>178</v>
      </c>
      <c r="J5219" s="1">
        <f>SUMIF(Base!$I$2:$I$5533,'5º Questão'!A5219,Base!$W$2:$W$5533)</f>
        <v>0</v>
      </c>
      <c r="K5219" s="1">
        <f>SUMIF(Base!$I$2:$I$5533,'5º Questão'!A5219,Base!$X$2:$X$5533)</f>
        <v>0</v>
      </c>
      <c r="L5219" s="33">
        <f t="shared" si="81"/>
        <v>1105</v>
      </c>
    </row>
    <row r="5220" spans="1:12" ht="25.5">
      <c r="A5220" s="23" t="s">
        <v>13470</v>
      </c>
      <c r="B5220" s="1">
        <f>SUMIF(Base!$I$2:$I$5533,'5º Questão'!A5220,Base!$O$2:$O$5533)</f>
        <v>0</v>
      </c>
      <c r="C5220" s="1">
        <f>SUMIF(Base!$I$2:$I$5533,'5º Questão'!A5220,Base!$P$2:$P$5533)</f>
        <v>12</v>
      </c>
      <c r="D5220" s="1">
        <f>SUMIF(Base!$I$2:$I$5533,'5º Questão'!A5220,Base!$Q$2:$Q$5533)</f>
        <v>0</v>
      </c>
      <c r="E5220" s="1">
        <f>SUMIF(Base!$I$2:$I$5533,'5º Questão'!A5220,Base!$R$2:$R$5533)</f>
        <v>609</v>
      </c>
      <c r="F5220" s="1">
        <f>SUMIF(Base!$I$2:$I$5533,'5º Questão'!A5220,Base!$S$2:$S$5533)</f>
        <v>0</v>
      </c>
      <c r="G5220" s="1">
        <f>SUMIF(Base!$I$2:$I$5533,'5º Questão'!A5220,Base!$T$2:$T$5533)</f>
        <v>0</v>
      </c>
      <c r="H5220" s="1">
        <f>SUMIF(Base!$I$2:$I$5533,'5º Questão'!A5220,Base!$U$2:$U$5533)</f>
        <v>0</v>
      </c>
      <c r="I5220" s="1">
        <f>SUMIF(Base!$I$2:$I$5533,'5º Questão'!A5220,Base!$V$2:$V$5533)</f>
        <v>0</v>
      </c>
      <c r="J5220" s="1">
        <f>SUMIF(Base!$I$2:$I$5533,'5º Questão'!A5220,Base!$W$2:$W$5533)</f>
        <v>0</v>
      </c>
      <c r="K5220" s="1">
        <f>SUMIF(Base!$I$2:$I$5533,'5º Questão'!A5220,Base!$X$2:$X$5533)</f>
        <v>0</v>
      </c>
      <c r="L5220" s="33">
        <f t="shared" si="81"/>
        <v>621</v>
      </c>
    </row>
    <row r="5221" spans="1:12" ht="33.75">
      <c r="A5221" s="23" t="s">
        <v>3021</v>
      </c>
      <c r="B5221" s="1">
        <f>SUMIF(Base!$I$2:$I$5533,'5º Questão'!A5221,Base!$O$2:$O$5533)</f>
        <v>0</v>
      </c>
      <c r="C5221" s="1">
        <f>SUMIF(Base!$I$2:$I$5533,'5º Questão'!A5221,Base!$P$2:$P$5533)</f>
        <v>0</v>
      </c>
      <c r="D5221" s="1">
        <f>SUMIF(Base!$I$2:$I$5533,'5º Questão'!A5221,Base!$Q$2:$Q$5533)</f>
        <v>0</v>
      </c>
      <c r="E5221" s="1">
        <f>SUMIF(Base!$I$2:$I$5533,'5º Questão'!A5221,Base!$R$2:$R$5533)</f>
        <v>0</v>
      </c>
      <c r="F5221" s="1">
        <f>SUMIF(Base!$I$2:$I$5533,'5º Questão'!A5221,Base!$S$2:$S$5533)</f>
        <v>299</v>
      </c>
      <c r="G5221" s="1">
        <f>SUMIF(Base!$I$2:$I$5533,'5º Questão'!A5221,Base!$T$2:$T$5533)</f>
        <v>161</v>
      </c>
      <c r="H5221" s="1">
        <f>SUMIF(Base!$I$2:$I$5533,'5º Questão'!A5221,Base!$U$2:$U$5533)</f>
        <v>0</v>
      </c>
      <c r="I5221" s="1">
        <f>SUMIF(Base!$I$2:$I$5533,'5º Questão'!A5221,Base!$V$2:$V$5533)</f>
        <v>0</v>
      </c>
      <c r="J5221" s="1">
        <f>SUMIF(Base!$I$2:$I$5533,'5º Questão'!A5221,Base!$W$2:$W$5533)</f>
        <v>0</v>
      </c>
      <c r="K5221" s="1">
        <f>SUMIF(Base!$I$2:$I$5533,'5º Questão'!A5221,Base!$X$2:$X$5533)</f>
        <v>0</v>
      </c>
      <c r="L5221" s="33">
        <f t="shared" si="81"/>
        <v>460</v>
      </c>
    </row>
    <row r="5222" spans="1:12" ht="25.5">
      <c r="A5222" s="23" t="s">
        <v>15029</v>
      </c>
      <c r="B5222" s="1">
        <f>SUMIF(Base!$I$2:$I$5533,'5º Questão'!A5222,Base!$O$2:$O$5533)</f>
        <v>0</v>
      </c>
      <c r="C5222" s="1">
        <f>SUMIF(Base!$I$2:$I$5533,'5º Questão'!A5222,Base!$P$2:$P$5533)</f>
        <v>4</v>
      </c>
      <c r="D5222" s="1">
        <f>SUMIF(Base!$I$2:$I$5533,'5º Questão'!A5222,Base!$Q$2:$Q$5533)</f>
        <v>0</v>
      </c>
      <c r="E5222" s="1">
        <f>SUMIF(Base!$I$2:$I$5533,'5º Questão'!A5222,Base!$R$2:$R$5533)</f>
        <v>0</v>
      </c>
      <c r="F5222" s="1">
        <f>SUMIF(Base!$I$2:$I$5533,'5º Questão'!A5222,Base!$S$2:$S$5533)</f>
        <v>235</v>
      </c>
      <c r="G5222" s="1">
        <f>SUMIF(Base!$I$2:$I$5533,'5º Questão'!A5222,Base!$T$2:$T$5533)</f>
        <v>147</v>
      </c>
      <c r="H5222" s="1">
        <f>SUMIF(Base!$I$2:$I$5533,'5º Questão'!A5222,Base!$U$2:$U$5533)</f>
        <v>0</v>
      </c>
      <c r="I5222" s="1">
        <f>SUMIF(Base!$I$2:$I$5533,'5º Questão'!A5222,Base!$V$2:$V$5533)</f>
        <v>0</v>
      </c>
      <c r="J5222" s="1">
        <f>SUMIF(Base!$I$2:$I$5533,'5º Questão'!A5222,Base!$W$2:$W$5533)</f>
        <v>0</v>
      </c>
      <c r="K5222" s="1">
        <f>SUMIF(Base!$I$2:$I$5533,'5º Questão'!A5222,Base!$X$2:$X$5533)</f>
        <v>0</v>
      </c>
      <c r="L5222" s="33">
        <f t="shared" si="81"/>
        <v>386</v>
      </c>
    </row>
    <row r="5223" spans="1:12" ht="33.75">
      <c r="A5223" s="23" t="s">
        <v>2409</v>
      </c>
      <c r="B5223" s="1">
        <f>SUMIF(Base!$I$2:$I$5533,'5º Questão'!A5223,Base!$O$2:$O$5533)</f>
        <v>0</v>
      </c>
      <c r="C5223" s="1">
        <f>SUMIF(Base!$I$2:$I$5533,'5º Questão'!A5223,Base!$P$2:$P$5533)</f>
        <v>0</v>
      </c>
      <c r="D5223" s="1">
        <f>SUMIF(Base!$I$2:$I$5533,'5º Questão'!A5223,Base!$Q$2:$Q$5533)</f>
        <v>0</v>
      </c>
      <c r="E5223" s="1">
        <f>SUMIF(Base!$I$2:$I$5533,'5º Questão'!A5223,Base!$R$2:$R$5533)</f>
        <v>0</v>
      </c>
      <c r="F5223" s="1">
        <f>SUMIF(Base!$I$2:$I$5533,'5º Questão'!A5223,Base!$S$2:$S$5533)</f>
        <v>0</v>
      </c>
      <c r="G5223" s="1">
        <f>SUMIF(Base!$I$2:$I$5533,'5º Questão'!A5223,Base!$T$2:$T$5533)</f>
        <v>848</v>
      </c>
      <c r="H5223" s="1">
        <f>SUMIF(Base!$I$2:$I$5533,'5º Questão'!A5223,Base!$U$2:$U$5533)</f>
        <v>0</v>
      </c>
      <c r="I5223" s="1">
        <f>SUMIF(Base!$I$2:$I$5533,'5º Questão'!A5223,Base!$V$2:$V$5533)</f>
        <v>136</v>
      </c>
      <c r="J5223" s="1">
        <f>SUMIF(Base!$I$2:$I$5533,'5º Questão'!A5223,Base!$W$2:$W$5533)</f>
        <v>0</v>
      </c>
      <c r="K5223" s="1">
        <f>SUMIF(Base!$I$2:$I$5533,'5º Questão'!A5223,Base!$X$2:$X$5533)</f>
        <v>0</v>
      </c>
      <c r="L5223" s="33">
        <f t="shared" si="81"/>
        <v>984</v>
      </c>
    </row>
    <row r="5224" spans="1:12" ht="25.5">
      <c r="A5224" s="23" t="s">
        <v>16306</v>
      </c>
      <c r="B5224" s="1">
        <f>SUMIF(Base!$I$2:$I$5533,'5º Questão'!A5224,Base!$O$2:$O$5533)</f>
        <v>0</v>
      </c>
      <c r="C5224" s="1">
        <f>SUMIF(Base!$I$2:$I$5533,'5º Questão'!A5224,Base!$P$2:$P$5533)</f>
        <v>0</v>
      </c>
      <c r="D5224" s="1">
        <f>SUMIF(Base!$I$2:$I$5533,'5º Questão'!A5224,Base!$Q$2:$Q$5533)</f>
        <v>0</v>
      </c>
      <c r="E5224" s="1">
        <f>SUMIF(Base!$I$2:$I$5533,'5º Questão'!A5224,Base!$R$2:$R$5533)</f>
        <v>289</v>
      </c>
      <c r="F5224" s="1">
        <f>SUMIF(Base!$I$2:$I$5533,'5º Questão'!A5224,Base!$S$2:$S$5533)</f>
        <v>0</v>
      </c>
      <c r="G5224" s="1">
        <f>SUMIF(Base!$I$2:$I$5533,'5º Questão'!A5224,Base!$T$2:$T$5533)</f>
        <v>0</v>
      </c>
      <c r="H5224" s="1">
        <f>SUMIF(Base!$I$2:$I$5533,'5º Questão'!A5224,Base!$U$2:$U$5533)</f>
        <v>0</v>
      </c>
      <c r="I5224" s="1">
        <f>SUMIF(Base!$I$2:$I$5533,'5º Questão'!A5224,Base!$V$2:$V$5533)</f>
        <v>0</v>
      </c>
      <c r="J5224" s="1">
        <f>SUMIF(Base!$I$2:$I$5533,'5º Questão'!A5224,Base!$W$2:$W$5533)</f>
        <v>0</v>
      </c>
      <c r="K5224" s="1">
        <f>SUMIF(Base!$I$2:$I$5533,'5º Questão'!A5224,Base!$X$2:$X$5533)</f>
        <v>0</v>
      </c>
      <c r="L5224" s="33">
        <f t="shared" si="81"/>
        <v>289</v>
      </c>
    </row>
    <row r="5225" spans="1:12" ht="42">
      <c r="A5225" s="23" t="s">
        <v>9474</v>
      </c>
      <c r="B5225" s="1">
        <f>SUMIF(Base!$I$2:$I$5533,'5º Questão'!A5225,Base!$O$2:$O$5533)</f>
        <v>0</v>
      </c>
      <c r="C5225" s="1">
        <f>SUMIF(Base!$I$2:$I$5533,'5º Questão'!A5225,Base!$P$2:$P$5533)</f>
        <v>0</v>
      </c>
      <c r="D5225" s="1">
        <f>SUMIF(Base!$I$2:$I$5533,'5º Questão'!A5225,Base!$Q$2:$Q$5533)</f>
        <v>0</v>
      </c>
      <c r="E5225" s="1">
        <f>SUMIF(Base!$I$2:$I$5533,'5º Questão'!A5225,Base!$R$2:$R$5533)</f>
        <v>0</v>
      </c>
      <c r="F5225" s="1">
        <f>SUMIF(Base!$I$2:$I$5533,'5º Questão'!A5225,Base!$S$2:$S$5533)</f>
        <v>224</v>
      </c>
      <c r="G5225" s="1">
        <f>SUMIF(Base!$I$2:$I$5533,'5º Questão'!A5225,Base!$T$2:$T$5533)</f>
        <v>280</v>
      </c>
      <c r="H5225" s="1">
        <f>SUMIF(Base!$I$2:$I$5533,'5º Questão'!A5225,Base!$U$2:$U$5533)</f>
        <v>0</v>
      </c>
      <c r="I5225" s="1">
        <f>SUMIF(Base!$I$2:$I$5533,'5º Questão'!A5225,Base!$V$2:$V$5533)</f>
        <v>158</v>
      </c>
      <c r="J5225" s="1">
        <f>SUMIF(Base!$I$2:$I$5533,'5º Questão'!A5225,Base!$W$2:$W$5533)</f>
        <v>0</v>
      </c>
      <c r="K5225" s="1">
        <f>SUMIF(Base!$I$2:$I$5533,'5º Questão'!A5225,Base!$X$2:$X$5533)</f>
        <v>0</v>
      </c>
      <c r="L5225" s="33">
        <f t="shared" si="81"/>
        <v>662</v>
      </c>
    </row>
    <row r="5226" spans="1:12" ht="33.75">
      <c r="A5226" s="23" t="s">
        <v>18776</v>
      </c>
      <c r="B5226" s="1">
        <f>SUMIF(Base!$I$2:$I$5533,'5º Questão'!A5226,Base!$O$2:$O$5533)</f>
        <v>0</v>
      </c>
      <c r="C5226" s="1">
        <f>SUMIF(Base!$I$2:$I$5533,'5º Questão'!A5226,Base!$P$2:$P$5533)</f>
        <v>0</v>
      </c>
      <c r="D5226" s="1">
        <f>SUMIF(Base!$I$2:$I$5533,'5º Questão'!A5226,Base!$Q$2:$Q$5533)</f>
        <v>0</v>
      </c>
      <c r="E5226" s="1">
        <f>SUMIF(Base!$I$2:$I$5533,'5º Questão'!A5226,Base!$R$2:$R$5533)</f>
        <v>0</v>
      </c>
      <c r="F5226" s="1">
        <f>SUMIF(Base!$I$2:$I$5533,'5º Questão'!A5226,Base!$S$2:$S$5533)</f>
        <v>0</v>
      </c>
      <c r="G5226" s="1">
        <f>SUMIF(Base!$I$2:$I$5533,'5º Questão'!A5226,Base!$T$2:$T$5533)</f>
        <v>537</v>
      </c>
      <c r="H5226" s="1">
        <f>SUMIF(Base!$I$2:$I$5533,'5º Questão'!A5226,Base!$U$2:$U$5533)</f>
        <v>0</v>
      </c>
      <c r="I5226" s="1">
        <f>SUMIF(Base!$I$2:$I$5533,'5º Questão'!A5226,Base!$V$2:$V$5533)</f>
        <v>0</v>
      </c>
      <c r="J5226" s="1">
        <f>SUMIF(Base!$I$2:$I$5533,'5º Questão'!A5226,Base!$W$2:$W$5533)</f>
        <v>0</v>
      </c>
      <c r="K5226" s="1">
        <f>SUMIF(Base!$I$2:$I$5533,'5º Questão'!A5226,Base!$X$2:$X$5533)</f>
        <v>0</v>
      </c>
      <c r="L5226" s="33">
        <f t="shared" si="81"/>
        <v>537</v>
      </c>
    </row>
    <row r="5227" spans="1:12" ht="33.75">
      <c r="A5227" s="23" t="s">
        <v>15918</v>
      </c>
      <c r="B5227" s="1">
        <f>SUMIF(Base!$I$2:$I$5533,'5º Questão'!A5227,Base!$O$2:$O$5533)</f>
        <v>0</v>
      </c>
      <c r="C5227" s="1">
        <f>SUMIF(Base!$I$2:$I$5533,'5º Questão'!A5227,Base!$P$2:$P$5533)</f>
        <v>33</v>
      </c>
      <c r="D5227" s="1">
        <f>SUMIF(Base!$I$2:$I$5533,'5º Questão'!A5227,Base!$Q$2:$Q$5533)</f>
        <v>0</v>
      </c>
      <c r="E5227" s="1">
        <f>SUMIF(Base!$I$2:$I$5533,'5º Questão'!A5227,Base!$R$2:$R$5533)</f>
        <v>514</v>
      </c>
      <c r="F5227" s="1">
        <f>SUMIF(Base!$I$2:$I$5533,'5º Questão'!A5227,Base!$S$2:$S$5533)</f>
        <v>482</v>
      </c>
      <c r="G5227" s="1">
        <f>SUMIF(Base!$I$2:$I$5533,'5º Questão'!A5227,Base!$T$2:$T$5533)</f>
        <v>436</v>
      </c>
      <c r="H5227" s="1">
        <f>SUMIF(Base!$I$2:$I$5533,'5º Questão'!A5227,Base!$U$2:$U$5533)</f>
        <v>0</v>
      </c>
      <c r="I5227" s="1">
        <f>SUMIF(Base!$I$2:$I$5533,'5º Questão'!A5227,Base!$V$2:$V$5533)</f>
        <v>0</v>
      </c>
      <c r="J5227" s="1">
        <f>SUMIF(Base!$I$2:$I$5533,'5º Questão'!A5227,Base!$W$2:$W$5533)</f>
        <v>0</v>
      </c>
      <c r="K5227" s="1">
        <f>SUMIF(Base!$I$2:$I$5533,'5º Questão'!A5227,Base!$X$2:$X$5533)</f>
        <v>0</v>
      </c>
      <c r="L5227" s="33">
        <f t="shared" si="81"/>
        <v>1465</v>
      </c>
    </row>
    <row r="5228" spans="1:12" ht="42">
      <c r="A5228" s="23" t="s">
        <v>5479</v>
      </c>
      <c r="B5228" s="1">
        <f>SUMIF(Base!$I$2:$I$5533,'5º Questão'!A5228,Base!$O$2:$O$5533)</f>
        <v>0</v>
      </c>
      <c r="C5228" s="1">
        <f>SUMIF(Base!$I$2:$I$5533,'5º Questão'!A5228,Base!$P$2:$P$5533)</f>
        <v>0</v>
      </c>
      <c r="D5228" s="1">
        <f>SUMIF(Base!$I$2:$I$5533,'5º Questão'!A5228,Base!$Q$2:$Q$5533)</f>
        <v>0</v>
      </c>
      <c r="E5228" s="1">
        <f>SUMIF(Base!$I$2:$I$5533,'5º Questão'!A5228,Base!$R$2:$R$5533)</f>
        <v>0</v>
      </c>
      <c r="F5228" s="1">
        <f>SUMIF(Base!$I$2:$I$5533,'5º Questão'!A5228,Base!$S$2:$S$5533)</f>
        <v>364</v>
      </c>
      <c r="G5228" s="1">
        <f>SUMIF(Base!$I$2:$I$5533,'5º Questão'!A5228,Base!$T$2:$T$5533)</f>
        <v>146</v>
      </c>
      <c r="H5228" s="1">
        <f>SUMIF(Base!$I$2:$I$5533,'5º Questão'!A5228,Base!$U$2:$U$5533)</f>
        <v>0</v>
      </c>
      <c r="I5228" s="1">
        <f>SUMIF(Base!$I$2:$I$5533,'5º Questão'!A5228,Base!$V$2:$V$5533)</f>
        <v>0</v>
      </c>
      <c r="J5228" s="1">
        <f>SUMIF(Base!$I$2:$I$5533,'5º Questão'!A5228,Base!$W$2:$W$5533)</f>
        <v>0</v>
      </c>
      <c r="K5228" s="1">
        <f>SUMIF(Base!$I$2:$I$5533,'5º Questão'!A5228,Base!$X$2:$X$5533)</f>
        <v>0</v>
      </c>
      <c r="L5228" s="33">
        <f t="shared" si="81"/>
        <v>510</v>
      </c>
    </row>
    <row r="5229" spans="1:12" ht="25.5">
      <c r="A5229" s="23" t="s">
        <v>13527</v>
      </c>
      <c r="B5229" s="1">
        <f>SUMIF(Base!$I$2:$I$5533,'5º Questão'!A5229,Base!$O$2:$O$5533)</f>
        <v>0</v>
      </c>
      <c r="C5229" s="1">
        <f>SUMIF(Base!$I$2:$I$5533,'5º Questão'!A5229,Base!$P$2:$P$5533)</f>
        <v>0</v>
      </c>
      <c r="D5229" s="1">
        <f>SUMIF(Base!$I$2:$I$5533,'5º Questão'!A5229,Base!$Q$2:$Q$5533)</f>
        <v>0</v>
      </c>
      <c r="E5229" s="1">
        <f>SUMIF(Base!$I$2:$I$5533,'5º Questão'!A5229,Base!$R$2:$R$5533)</f>
        <v>0</v>
      </c>
      <c r="F5229" s="1">
        <f>SUMIF(Base!$I$2:$I$5533,'5º Questão'!A5229,Base!$S$2:$S$5533)</f>
        <v>632</v>
      </c>
      <c r="G5229" s="1">
        <f>SUMIF(Base!$I$2:$I$5533,'5º Questão'!A5229,Base!$T$2:$T$5533)</f>
        <v>0</v>
      </c>
      <c r="H5229" s="1">
        <f>SUMIF(Base!$I$2:$I$5533,'5º Questão'!A5229,Base!$U$2:$U$5533)</f>
        <v>0</v>
      </c>
      <c r="I5229" s="1">
        <f>SUMIF(Base!$I$2:$I$5533,'5º Questão'!A5229,Base!$V$2:$V$5533)</f>
        <v>0</v>
      </c>
      <c r="J5229" s="1">
        <f>SUMIF(Base!$I$2:$I$5533,'5º Questão'!A5229,Base!$W$2:$W$5533)</f>
        <v>0</v>
      </c>
      <c r="K5229" s="1">
        <f>SUMIF(Base!$I$2:$I$5533,'5º Questão'!A5229,Base!$X$2:$X$5533)</f>
        <v>0</v>
      </c>
      <c r="L5229" s="33">
        <f t="shared" si="81"/>
        <v>632</v>
      </c>
    </row>
    <row r="5230" spans="1:12" ht="33.75">
      <c r="A5230" s="23" t="s">
        <v>18010</v>
      </c>
      <c r="B5230" s="1">
        <f>SUMIF(Base!$I$2:$I$5533,'5º Questão'!A5230,Base!$O$2:$O$5533)</f>
        <v>0</v>
      </c>
      <c r="C5230" s="1">
        <f>SUMIF(Base!$I$2:$I$5533,'5º Questão'!A5230,Base!$P$2:$P$5533)</f>
        <v>0</v>
      </c>
      <c r="D5230" s="1">
        <f>SUMIF(Base!$I$2:$I$5533,'5º Questão'!A5230,Base!$Q$2:$Q$5533)</f>
        <v>0</v>
      </c>
      <c r="E5230" s="1">
        <f>SUMIF(Base!$I$2:$I$5533,'5º Questão'!A5230,Base!$R$2:$R$5533)</f>
        <v>0</v>
      </c>
      <c r="F5230" s="1">
        <f>SUMIF(Base!$I$2:$I$5533,'5º Questão'!A5230,Base!$S$2:$S$5533)</f>
        <v>514</v>
      </c>
      <c r="G5230" s="1">
        <f>SUMIF(Base!$I$2:$I$5533,'5º Questão'!A5230,Base!$T$2:$T$5533)</f>
        <v>278</v>
      </c>
      <c r="H5230" s="1">
        <f>SUMIF(Base!$I$2:$I$5533,'5º Questão'!A5230,Base!$U$2:$U$5533)</f>
        <v>0</v>
      </c>
      <c r="I5230" s="1">
        <f>SUMIF(Base!$I$2:$I$5533,'5º Questão'!A5230,Base!$V$2:$V$5533)</f>
        <v>131</v>
      </c>
      <c r="J5230" s="1">
        <f>SUMIF(Base!$I$2:$I$5533,'5º Questão'!A5230,Base!$W$2:$W$5533)</f>
        <v>0</v>
      </c>
      <c r="K5230" s="1">
        <f>SUMIF(Base!$I$2:$I$5533,'5º Questão'!A5230,Base!$X$2:$X$5533)</f>
        <v>0</v>
      </c>
      <c r="L5230" s="33">
        <f t="shared" si="81"/>
        <v>923</v>
      </c>
    </row>
    <row r="5231" spans="1:12" ht="25.5">
      <c r="A5231" s="23" t="s">
        <v>3707</v>
      </c>
      <c r="B5231" s="1">
        <f>SUMIF(Base!$I$2:$I$5533,'5º Questão'!A5231,Base!$O$2:$O$5533)</f>
        <v>0</v>
      </c>
      <c r="C5231" s="1">
        <f>SUMIF(Base!$I$2:$I$5533,'5º Questão'!A5231,Base!$P$2:$P$5533)</f>
        <v>9</v>
      </c>
      <c r="D5231" s="1">
        <f>SUMIF(Base!$I$2:$I$5533,'5º Questão'!A5231,Base!$Q$2:$Q$5533)</f>
        <v>0</v>
      </c>
      <c r="E5231" s="1">
        <f>SUMIF(Base!$I$2:$I$5533,'5º Questão'!A5231,Base!$R$2:$R$5533)</f>
        <v>0</v>
      </c>
      <c r="F5231" s="1">
        <f>SUMIF(Base!$I$2:$I$5533,'5º Questão'!A5231,Base!$S$2:$S$5533)</f>
        <v>231</v>
      </c>
      <c r="G5231" s="1">
        <f>SUMIF(Base!$I$2:$I$5533,'5º Questão'!A5231,Base!$T$2:$T$5533)</f>
        <v>108</v>
      </c>
      <c r="H5231" s="1">
        <f>SUMIF(Base!$I$2:$I$5533,'5º Questão'!A5231,Base!$U$2:$U$5533)</f>
        <v>0</v>
      </c>
      <c r="I5231" s="1">
        <f>SUMIF(Base!$I$2:$I$5533,'5º Questão'!A5231,Base!$V$2:$V$5533)</f>
        <v>0</v>
      </c>
      <c r="J5231" s="1">
        <f>SUMIF(Base!$I$2:$I$5533,'5º Questão'!A5231,Base!$W$2:$W$5533)</f>
        <v>0</v>
      </c>
      <c r="K5231" s="1">
        <f>SUMIF(Base!$I$2:$I$5533,'5º Questão'!A5231,Base!$X$2:$X$5533)</f>
        <v>0</v>
      </c>
      <c r="L5231" s="33">
        <f t="shared" si="81"/>
        <v>348</v>
      </c>
    </row>
    <row r="5232" spans="1:12" ht="33.75">
      <c r="A5232" s="23" t="s">
        <v>15397</v>
      </c>
      <c r="B5232" s="1">
        <f>SUMIF(Base!$I$2:$I$5533,'5º Questão'!A5232,Base!$O$2:$O$5533)</f>
        <v>0</v>
      </c>
      <c r="C5232" s="1">
        <f>SUMIF(Base!$I$2:$I$5533,'5º Questão'!A5232,Base!$P$2:$P$5533)</f>
        <v>0</v>
      </c>
      <c r="D5232" s="1">
        <f>SUMIF(Base!$I$2:$I$5533,'5º Questão'!A5232,Base!$Q$2:$Q$5533)</f>
        <v>0</v>
      </c>
      <c r="E5232" s="1">
        <f>SUMIF(Base!$I$2:$I$5533,'5º Questão'!A5232,Base!$R$2:$R$5533)</f>
        <v>0</v>
      </c>
      <c r="F5232" s="1">
        <f>SUMIF(Base!$I$2:$I$5533,'5º Questão'!A5232,Base!$S$2:$S$5533)</f>
        <v>225</v>
      </c>
      <c r="G5232" s="1">
        <f>SUMIF(Base!$I$2:$I$5533,'5º Questão'!A5232,Base!$T$2:$T$5533)</f>
        <v>0</v>
      </c>
      <c r="H5232" s="1">
        <f>SUMIF(Base!$I$2:$I$5533,'5º Questão'!A5232,Base!$U$2:$U$5533)</f>
        <v>0</v>
      </c>
      <c r="I5232" s="1">
        <f>SUMIF(Base!$I$2:$I$5533,'5º Questão'!A5232,Base!$V$2:$V$5533)</f>
        <v>0</v>
      </c>
      <c r="J5232" s="1">
        <f>SUMIF(Base!$I$2:$I$5533,'5º Questão'!A5232,Base!$W$2:$W$5533)</f>
        <v>0</v>
      </c>
      <c r="K5232" s="1">
        <f>SUMIF(Base!$I$2:$I$5533,'5º Questão'!A5232,Base!$X$2:$X$5533)</f>
        <v>0</v>
      </c>
      <c r="L5232" s="33">
        <f t="shared" si="81"/>
        <v>225</v>
      </c>
    </row>
    <row r="5233" spans="1:12" ht="25.5">
      <c r="A5233" s="23" t="s">
        <v>8553</v>
      </c>
      <c r="B5233" s="1">
        <f>SUMIF(Base!$I$2:$I$5533,'5º Questão'!A5233,Base!$O$2:$O$5533)</f>
        <v>0</v>
      </c>
      <c r="C5233" s="1">
        <f>SUMIF(Base!$I$2:$I$5533,'5º Questão'!A5233,Base!$P$2:$P$5533)</f>
        <v>0</v>
      </c>
      <c r="D5233" s="1">
        <f>SUMIF(Base!$I$2:$I$5533,'5º Questão'!A5233,Base!$Q$2:$Q$5533)</f>
        <v>0</v>
      </c>
      <c r="E5233" s="1">
        <f>SUMIF(Base!$I$2:$I$5533,'5º Questão'!A5233,Base!$R$2:$R$5533)</f>
        <v>0</v>
      </c>
      <c r="F5233" s="1">
        <f>SUMIF(Base!$I$2:$I$5533,'5º Questão'!A5233,Base!$S$2:$S$5533)</f>
        <v>603</v>
      </c>
      <c r="G5233" s="1">
        <f>SUMIF(Base!$I$2:$I$5533,'5º Questão'!A5233,Base!$T$2:$T$5533)</f>
        <v>747</v>
      </c>
      <c r="H5233" s="1">
        <f>SUMIF(Base!$I$2:$I$5533,'5º Questão'!A5233,Base!$U$2:$U$5533)</f>
        <v>0</v>
      </c>
      <c r="I5233" s="1">
        <f>SUMIF(Base!$I$2:$I$5533,'5º Questão'!A5233,Base!$V$2:$V$5533)</f>
        <v>0</v>
      </c>
      <c r="J5233" s="1">
        <f>SUMIF(Base!$I$2:$I$5533,'5º Questão'!A5233,Base!$W$2:$W$5533)</f>
        <v>0</v>
      </c>
      <c r="K5233" s="1">
        <f>SUMIF(Base!$I$2:$I$5533,'5º Questão'!A5233,Base!$X$2:$X$5533)</f>
        <v>0</v>
      </c>
      <c r="L5233" s="33">
        <f t="shared" si="81"/>
        <v>1350</v>
      </c>
    </row>
    <row r="5234" spans="1:12" ht="25.5">
      <c r="A5234" s="23" t="s">
        <v>18152</v>
      </c>
      <c r="B5234" s="1">
        <f>SUMIF(Base!$I$2:$I$5533,'5º Questão'!A5234,Base!$O$2:$O$5533)</f>
        <v>0</v>
      </c>
      <c r="C5234" s="1">
        <f>SUMIF(Base!$I$2:$I$5533,'5º Questão'!A5234,Base!$P$2:$P$5533)</f>
        <v>24</v>
      </c>
      <c r="D5234" s="1">
        <f>SUMIF(Base!$I$2:$I$5533,'5º Questão'!A5234,Base!$Q$2:$Q$5533)</f>
        <v>0</v>
      </c>
      <c r="E5234" s="1">
        <f>SUMIF(Base!$I$2:$I$5533,'5º Questão'!A5234,Base!$R$2:$R$5533)</f>
        <v>0</v>
      </c>
      <c r="F5234" s="1">
        <f>SUMIF(Base!$I$2:$I$5533,'5º Questão'!A5234,Base!$S$2:$S$5533)</f>
        <v>673</v>
      </c>
      <c r="G5234" s="1">
        <f>SUMIF(Base!$I$2:$I$5533,'5º Questão'!A5234,Base!$T$2:$T$5533)</f>
        <v>170</v>
      </c>
      <c r="H5234" s="1">
        <f>SUMIF(Base!$I$2:$I$5533,'5º Questão'!A5234,Base!$U$2:$U$5533)</f>
        <v>0</v>
      </c>
      <c r="I5234" s="1">
        <f>SUMIF(Base!$I$2:$I$5533,'5º Questão'!A5234,Base!$V$2:$V$5533)</f>
        <v>0</v>
      </c>
      <c r="J5234" s="1">
        <f>SUMIF(Base!$I$2:$I$5533,'5º Questão'!A5234,Base!$W$2:$W$5533)</f>
        <v>0</v>
      </c>
      <c r="K5234" s="1">
        <f>SUMIF(Base!$I$2:$I$5533,'5º Questão'!A5234,Base!$X$2:$X$5533)</f>
        <v>0</v>
      </c>
      <c r="L5234" s="33">
        <f t="shared" si="81"/>
        <v>867</v>
      </c>
    </row>
    <row r="5235" spans="1:12" ht="25.5">
      <c r="A5235" s="23" t="s">
        <v>11433</v>
      </c>
      <c r="B5235" s="1">
        <f>SUMIF(Base!$I$2:$I$5533,'5º Questão'!A5235,Base!$O$2:$O$5533)</f>
        <v>0</v>
      </c>
      <c r="C5235" s="1">
        <f>SUMIF(Base!$I$2:$I$5533,'5º Questão'!A5235,Base!$P$2:$P$5533)</f>
        <v>0</v>
      </c>
      <c r="D5235" s="1">
        <f>SUMIF(Base!$I$2:$I$5533,'5º Questão'!A5235,Base!$Q$2:$Q$5533)</f>
        <v>0</v>
      </c>
      <c r="E5235" s="1">
        <f>SUMIF(Base!$I$2:$I$5533,'5º Questão'!A5235,Base!$R$2:$R$5533)</f>
        <v>125</v>
      </c>
      <c r="F5235" s="1">
        <f>SUMIF(Base!$I$2:$I$5533,'5º Questão'!A5235,Base!$S$2:$S$5533)</f>
        <v>255</v>
      </c>
      <c r="G5235" s="1">
        <f>SUMIF(Base!$I$2:$I$5533,'5º Questão'!A5235,Base!$T$2:$T$5533)</f>
        <v>181</v>
      </c>
      <c r="H5235" s="1">
        <f>SUMIF(Base!$I$2:$I$5533,'5º Questão'!A5235,Base!$U$2:$U$5533)</f>
        <v>0</v>
      </c>
      <c r="I5235" s="1">
        <f>SUMIF(Base!$I$2:$I$5533,'5º Questão'!A5235,Base!$V$2:$V$5533)</f>
        <v>48</v>
      </c>
      <c r="J5235" s="1">
        <f>SUMIF(Base!$I$2:$I$5533,'5º Questão'!A5235,Base!$W$2:$W$5533)</f>
        <v>0</v>
      </c>
      <c r="K5235" s="1">
        <f>SUMIF(Base!$I$2:$I$5533,'5º Questão'!A5235,Base!$X$2:$X$5533)</f>
        <v>0</v>
      </c>
      <c r="L5235" s="33">
        <f t="shared" si="81"/>
        <v>609</v>
      </c>
    </row>
    <row r="5236" spans="1:12" ht="25.5">
      <c r="A5236" s="23" t="s">
        <v>7437</v>
      </c>
      <c r="B5236" s="1">
        <f>SUMIF(Base!$I$2:$I$5533,'5º Questão'!A5236,Base!$O$2:$O$5533)</f>
        <v>0</v>
      </c>
      <c r="C5236" s="1">
        <f>SUMIF(Base!$I$2:$I$5533,'5º Questão'!A5236,Base!$P$2:$P$5533)</f>
        <v>17</v>
      </c>
      <c r="D5236" s="1">
        <f>SUMIF(Base!$I$2:$I$5533,'5º Questão'!A5236,Base!$Q$2:$Q$5533)</f>
        <v>0</v>
      </c>
      <c r="E5236" s="1">
        <f>SUMIF(Base!$I$2:$I$5533,'5º Questão'!A5236,Base!$R$2:$R$5533)</f>
        <v>0</v>
      </c>
      <c r="F5236" s="1">
        <f>SUMIF(Base!$I$2:$I$5533,'5º Questão'!A5236,Base!$S$2:$S$5533)</f>
        <v>0</v>
      </c>
      <c r="G5236" s="1">
        <f>SUMIF(Base!$I$2:$I$5533,'5º Questão'!A5236,Base!$T$2:$T$5533)</f>
        <v>505</v>
      </c>
      <c r="H5236" s="1">
        <f>SUMIF(Base!$I$2:$I$5533,'5º Questão'!A5236,Base!$U$2:$U$5533)</f>
        <v>0</v>
      </c>
      <c r="I5236" s="1">
        <f>SUMIF(Base!$I$2:$I$5533,'5º Questão'!A5236,Base!$V$2:$V$5533)</f>
        <v>81</v>
      </c>
      <c r="J5236" s="1">
        <f>SUMIF(Base!$I$2:$I$5533,'5º Questão'!A5236,Base!$W$2:$W$5533)</f>
        <v>0</v>
      </c>
      <c r="K5236" s="1">
        <f>SUMIF(Base!$I$2:$I$5533,'5º Questão'!A5236,Base!$X$2:$X$5533)</f>
        <v>0</v>
      </c>
      <c r="L5236" s="33">
        <f t="shared" si="81"/>
        <v>603</v>
      </c>
    </row>
    <row r="5237" spans="1:12" ht="25.5">
      <c r="A5237" s="23" t="s">
        <v>16577</v>
      </c>
      <c r="B5237" s="1">
        <f>SUMIF(Base!$I$2:$I$5533,'5º Questão'!A5237,Base!$O$2:$O$5533)</f>
        <v>0</v>
      </c>
      <c r="C5237" s="1">
        <f>SUMIF(Base!$I$2:$I$5533,'5º Questão'!A5237,Base!$P$2:$P$5533)</f>
        <v>9</v>
      </c>
      <c r="D5237" s="1">
        <f>SUMIF(Base!$I$2:$I$5533,'5º Questão'!A5237,Base!$Q$2:$Q$5533)</f>
        <v>0</v>
      </c>
      <c r="E5237" s="1">
        <f>SUMIF(Base!$I$2:$I$5533,'5º Questão'!A5237,Base!$R$2:$R$5533)</f>
        <v>520</v>
      </c>
      <c r="F5237" s="1">
        <f>SUMIF(Base!$I$2:$I$5533,'5º Questão'!A5237,Base!$S$2:$S$5533)</f>
        <v>0</v>
      </c>
      <c r="G5237" s="1">
        <f>SUMIF(Base!$I$2:$I$5533,'5º Questão'!A5237,Base!$T$2:$T$5533)</f>
        <v>0</v>
      </c>
      <c r="H5237" s="1">
        <f>SUMIF(Base!$I$2:$I$5533,'5º Questão'!A5237,Base!$U$2:$U$5533)</f>
        <v>0</v>
      </c>
      <c r="I5237" s="1">
        <f>SUMIF(Base!$I$2:$I$5533,'5º Questão'!A5237,Base!$V$2:$V$5533)</f>
        <v>0</v>
      </c>
      <c r="J5237" s="1">
        <f>SUMIF(Base!$I$2:$I$5533,'5º Questão'!A5237,Base!$W$2:$W$5533)</f>
        <v>0</v>
      </c>
      <c r="K5237" s="1">
        <f>SUMIF(Base!$I$2:$I$5533,'5º Questão'!A5237,Base!$X$2:$X$5533)</f>
        <v>0</v>
      </c>
      <c r="L5237" s="33">
        <f t="shared" si="81"/>
        <v>529</v>
      </c>
    </row>
    <row r="5238" spans="1:12" ht="17.25">
      <c r="A5238" s="23" t="s">
        <v>13748</v>
      </c>
      <c r="B5238" s="1">
        <f>SUMIF(Base!$I$2:$I$5533,'5º Questão'!A5238,Base!$O$2:$O$5533)</f>
        <v>0</v>
      </c>
      <c r="C5238" s="1">
        <f>SUMIF(Base!$I$2:$I$5533,'5º Questão'!A5238,Base!$P$2:$P$5533)</f>
        <v>0</v>
      </c>
      <c r="D5238" s="1">
        <f>SUMIF(Base!$I$2:$I$5533,'5º Questão'!A5238,Base!$Q$2:$Q$5533)</f>
        <v>0</v>
      </c>
      <c r="E5238" s="1">
        <f>SUMIF(Base!$I$2:$I$5533,'5º Questão'!A5238,Base!$R$2:$R$5533)</f>
        <v>0</v>
      </c>
      <c r="F5238" s="1">
        <f>SUMIF(Base!$I$2:$I$5533,'5º Questão'!A5238,Base!$S$2:$S$5533)</f>
        <v>227</v>
      </c>
      <c r="G5238" s="1">
        <f>SUMIF(Base!$I$2:$I$5533,'5º Questão'!A5238,Base!$T$2:$T$5533)</f>
        <v>0</v>
      </c>
      <c r="H5238" s="1">
        <f>SUMIF(Base!$I$2:$I$5533,'5º Questão'!A5238,Base!$U$2:$U$5533)</f>
        <v>0</v>
      </c>
      <c r="I5238" s="1">
        <f>SUMIF(Base!$I$2:$I$5533,'5º Questão'!A5238,Base!$V$2:$V$5533)</f>
        <v>0</v>
      </c>
      <c r="J5238" s="1">
        <f>SUMIF(Base!$I$2:$I$5533,'5º Questão'!A5238,Base!$W$2:$W$5533)</f>
        <v>0</v>
      </c>
      <c r="K5238" s="1">
        <f>SUMIF(Base!$I$2:$I$5533,'5º Questão'!A5238,Base!$X$2:$X$5533)</f>
        <v>0</v>
      </c>
      <c r="L5238" s="33">
        <f t="shared" si="81"/>
        <v>227</v>
      </c>
    </row>
    <row r="5239" spans="1:12" ht="25.5">
      <c r="A5239" s="23" t="s">
        <v>13929</v>
      </c>
      <c r="B5239" s="1">
        <f>SUMIF(Base!$I$2:$I$5533,'5º Questão'!A5239,Base!$O$2:$O$5533)</f>
        <v>0</v>
      </c>
      <c r="C5239" s="1">
        <f>SUMIF(Base!$I$2:$I$5533,'5º Questão'!A5239,Base!$P$2:$P$5533)</f>
        <v>0</v>
      </c>
      <c r="D5239" s="1">
        <f>SUMIF(Base!$I$2:$I$5533,'5º Questão'!A5239,Base!$Q$2:$Q$5533)</f>
        <v>0</v>
      </c>
      <c r="E5239" s="1">
        <f>SUMIF(Base!$I$2:$I$5533,'5º Questão'!A5239,Base!$R$2:$R$5533)</f>
        <v>0</v>
      </c>
      <c r="F5239" s="1">
        <f>SUMIF(Base!$I$2:$I$5533,'5º Questão'!A5239,Base!$S$2:$S$5533)</f>
        <v>1035</v>
      </c>
      <c r="G5239" s="1">
        <f>SUMIF(Base!$I$2:$I$5533,'5º Questão'!A5239,Base!$T$2:$T$5533)</f>
        <v>1077</v>
      </c>
      <c r="H5239" s="1">
        <f>SUMIF(Base!$I$2:$I$5533,'5º Questão'!A5239,Base!$U$2:$U$5533)</f>
        <v>0</v>
      </c>
      <c r="I5239" s="1">
        <f>SUMIF(Base!$I$2:$I$5533,'5º Questão'!A5239,Base!$V$2:$V$5533)</f>
        <v>0</v>
      </c>
      <c r="J5239" s="1">
        <f>SUMIF(Base!$I$2:$I$5533,'5º Questão'!A5239,Base!$W$2:$W$5533)</f>
        <v>0</v>
      </c>
      <c r="K5239" s="1">
        <f>SUMIF(Base!$I$2:$I$5533,'5º Questão'!A5239,Base!$X$2:$X$5533)</f>
        <v>0</v>
      </c>
      <c r="L5239" s="33">
        <f t="shared" si="81"/>
        <v>2112</v>
      </c>
    </row>
    <row r="5240" spans="1:12" ht="25.5">
      <c r="A5240" s="23" t="s">
        <v>5376</v>
      </c>
      <c r="B5240" s="1">
        <f>SUMIF(Base!$I$2:$I$5533,'5º Questão'!A5240,Base!$O$2:$O$5533)</f>
        <v>0</v>
      </c>
      <c r="C5240" s="1">
        <f>SUMIF(Base!$I$2:$I$5533,'5º Questão'!A5240,Base!$P$2:$P$5533)</f>
        <v>13</v>
      </c>
      <c r="D5240" s="1">
        <f>SUMIF(Base!$I$2:$I$5533,'5º Questão'!A5240,Base!$Q$2:$Q$5533)</f>
        <v>0</v>
      </c>
      <c r="E5240" s="1">
        <f>SUMIF(Base!$I$2:$I$5533,'5º Questão'!A5240,Base!$R$2:$R$5533)</f>
        <v>0</v>
      </c>
      <c r="F5240" s="1">
        <f>SUMIF(Base!$I$2:$I$5533,'5º Questão'!A5240,Base!$S$2:$S$5533)</f>
        <v>291</v>
      </c>
      <c r="G5240" s="1">
        <f>SUMIF(Base!$I$2:$I$5533,'5º Questão'!A5240,Base!$T$2:$T$5533)</f>
        <v>187</v>
      </c>
      <c r="H5240" s="1">
        <f>SUMIF(Base!$I$2:$I$5533,'5º Questão'!A5240,Base!$U$2:$U$5533)</f>
        <v>0</v>
      </c>
      <c r="I5240" s="1">
        <f>SUMIF(Base!$I$2:$I$5533,'5º Questão'!A5240,Base!$V$2:$V$5533)</f>
        <v>0</v>
      </c>
      <c r="J5240" s="1">
        <f>SUMIF(Base!$I$2:$I$5533,'5º Questão'!A5240,Base!$W$2:$W$5533)</f>
        <v>0</v>
      </c>
      <c r="K5240" s="1">
        <f>SUMIF(Base!$I$2:$I$5533,'5º Questão'!A5240,Base!$X$2:$X$5533)</f>
        <v>0</v>
      </c>
      <c r="L5240" s="33">
        <f t="shared" si="81"/>
        <v>491</v>
      </c>
    </row>
    <row r="5241" spans="1:12">
      <c r="A5241" s="23" t="s">
        <v>13509</v>
      </c>
      <c r="B5241" s="1">
        <f>SUMIF(Base!$I$2:$I$5533,'5º Questão'!A5241,Base!$O$2:$O$5533)</f>
        <v>0</v>
      </c>
      <c r="C5241" s="1">
        <f>SUMIF(Base!$I$2:$I$5533,'5º Questão'!A5241,Base!$P$2:$P$5533)</f>
        <v>0</v>
      </c>
      <c r="D5241" s="1">
        <f>SUMIF(Base!$I$2:$I$5533,'5º Questão'!A5241,Base!$Q$2:$Q$5533)</f>
        <v>0</v>
      </c>
      <c r="E5241" s="1">
        <f>SUMIF(Base!$I$2:$I$5533,'5º Questão'!A5241,Base!$R$2:$R$5533)</f>
        <v>0</v>
      </c>
      <c r="F5241" s="1">
        <f>SUMIF(Base!$I$2:$I$5533,'5º Questão'!A5241,Base!$S$2:$S$5533)</f>
        <v>415</v>
      </c>
      <c r="G5241" s="1">
        <f>SUMIF(Base!$I$2:$I$5533,'5º Questão'!A5241,Base!$T$2:$T$5533)</f>
        <v>470</v>
      </c>
      <c r="H5241" s="1">
        <f>SUMIF(Base!$I$2:$I$5533,'5º Questão'!A5241,Base!$U$2:$U$5533)</f>
        <v>0</v>
      </c>
      <c r="I5241" s="1">
        <f>SUMIF(Base!$I$2:$I$5533,'5º Questão'!A5241,Base!$V$2:$V$5533)</f>
        <v>0</v>
      </c>
      <c r="J5241" s="1">
        <f>SUMIF(Base!$I$2:$I$5533,'5º Questão'!A5241,Base!$W$2:$W$5533)</f>
        <v>0</v>
      </c>
      <c r="K5241" s="1">
        <f>SUMIF(Base!$I$2:$I$5533,'5º Questão'!A5241,Base!$X$2:$X$5533)</f>
        <v>0</v>
      </c>
      <c r="L5241" s="33">
        <f t="shared" si="81"/>
        <v>885</v>
      </c>
    </row>
    <row r="5242" spans="1:12" ht="25.5">
      <c r="A5242" s="23" t="s">
        <v>11298</v>
      </c>
      <c r="B5242" s="1">
        <f>SUMIF(Base!$I$2:$I$5533,'5º Questão'!A5242,Base!$O$2:$O$5533)</f>
        <v>0</v>
      </c>
      <c r="C5242" s="1">
        <f>SUMIF(Base!$I$2:$I$5533,'5º Questão'!A5242,Base!$P$2:$P$5533)</f>
        <v>9</v>
      </c>
      <c r="D5242" s="1">
        <f>SUMIF(Base!$I$2:$I$5533,'5º Questão'!A5242,Base!$Q$2:$Q$5533)</f>
        <v>0</v>
      </c>
      <c r="E5242" s="1">
        <f>SUMIF(Base!$I$2:$I$5533,'5º Questão'!A5242,Base!$R$2:$R$5533)</f>
        <v>0</v>
      </c>
      <c r="F5242" s="1">
        <f>SUMIF(Base!$I$2:$I$5533,'5º Questão'!A5242,Base!$S$2:$S$5533)</f>
        <v>196</v>
      </c>
      <c r="G5242" s="1">
        <f>SUMIF(Base!$I$2:$I$5533,'5º Questão'!A5242,Base!$T$2:$T$5533)</f>
        <v>123</v>
      </c>
      <c r="H5242" s="1">
        <f>SUMIF(Base!$I$2:$I$5533,'5º Questão'!A5242,Base!$U$2:$U$5533)</f>
        <v>0</v>
      </c>
      <c r="I5242" s="1">
        <f>SUMIF(Base!$I$2:$I$5533,'5º Questão'!A5242,Base!$V$2:$V$5533)</f>
        <v>0</v>
      </c>
      <c r="J5242" s="1">
        <f>SUMIF(Base!$I$2:$I$5533,'5º Questão'!A5242,Base!$W$2:$W$5533)</f>
        <v>0</v>
      </c>
      <c r="K5242" s="1">
        <f>SUMIF(Base!$I$2:$I$5533,'5º Questão'!A5242,Base!$X$2:$X$5533)</f>
        <v>0</v>
      </c>
      <c r="L5242" s="33">
        <f t="shared" si="81"/>
        <v>328</v>
      </c>
    </row>
    <row r="5243" spans="1:12" ht="25.5">
      <c r="A5243" s="23" t="s">
        <v>13524</v>
      </c>
      <c r="B5243" s="1">
        <f>SUMIF(Base!$I$2:$I$5533,'5º Questão'!A5243,Base!$O$2:$O$5533)</f>
        <v>0</v>
      </c>
      <c r="C5243" s="1">
        <f>SUMIF(Base!$I$2:$I$5533,'5º Questão'!A5243,Base!$P$2:$P$5533)</f>
        <v>0</v>
      </c>
      <c r="D5243" s="1">
        <f>SUMIF(Base!$I$2:$I$5533,'5º Questão'!A5243,Base!$Q$2:$Q$5533)</f>
        <v>0</v>
      </c>
      <c r="E5243" s="1">
        <f>SUMIF(Base!$I$2:$I$5533,'5º Questão'!A5243,Base!$R$2:$R$5533)</f>
        <v>610</v>
      </c>
      <c r="F5243" s="1">
        <f>SUMIF(Base!$I$2:$I$5533,'5º Questão'!A5243,Base!$S$2:$S$5533)</f>
        <v>0</v>
      </c>
      <c r="G5243" s="1">
        <f>SUMIF(Base!$I$2:$I$5533,'5º Questão'!A5243,Base!$T$2:$T$5533)</f>
        <v>412</v>
      </c>
      <c r="H5243" s="1">
        <f>SUMIF(Base!$I$2:$I$5533,'5º Questão'!A5243,Base!$U$2:$U$5533)</f>
        <v>0</v>
      </c>
      <c r="I5243" s="1">
        <f>SUMIF(Base!$I$2:$I$5533,'5º Questão'!A5243,Base!$V$2:$V$5533)</f>
        <v>0</v>
      </c>
      <c r="J5243" s="1">
        <f>SUMIF(Base!$I$2:$I$5533,'5º Questão'!A5243,Base!$W$2:$W$5533)</f>
        <v>0</v>
      </c>
      <c r="K5243" s="1">
        <f>SUMIF(Base!$I$2:$I$5533,'5º Questão'!A5243,Base!$X$2:$X$5533)</f>
        <v>0</v>
      </c>
      <c r="L5243" s="33">
        <f t="shared" si="81"/>
        <v>1022</v>
      </c>
    </row>
    <row r="5244" spans="1:12" ht="17.25">
      <c r="A5244" s="23" t="s">
        <v>179</v>
      </c>
      <c r="B5244" s="1">
        <f>SUMIF(Base!$I$2:$I$5533,'5º Questão'!A5244,Base!$O$2:$O$5533)</f>
        <v>0</v>
      </c>
      <c r="C5244" s="1">
        <f>SUMIF(Base!$I$2:$I$5533,'5º Questão'!A5244,Base!$P$2:$P$5533)</f>
        <v>0</v>
      </c>
      <c r="D5244" s="1">
        <f>SUMIF(Base!$I$2:$I$5533,'5º Questão'!A5244,Base!$Q$2:$Q$5533)</f>
        <v>0</v>
      </c>
      <c r="E5244" s="1">
        <f>SUMIF(Base!$I$2:$I$5533,'5º Questão'!A5244,Base!$R$2:$R$5533)</f>
        <v>0</v>
      </c>
      <c r="F5244" s="1">
        <f>SUMIF(Base!$I$2:$I$5533,'5º Questão'!A5244,Base!$S$2:$S$5533)</f>
        <v>520</v>
      </c>
      <c r="G5244" s="1">
        <f>SUMIF(Base!$I$2:$I$5533,'5º Questão'!A5244,Base!$T$2:$T$5533)</f>
        <v>730</v>
      </c>
      <c r="H5244" s="1">
        <f>SUMIF(Base!$I$2:$I$5533,'5º Questão'!A5244,Base!$U$2:$U$5533)</f>
        <v>0</v>
      </c>
      <c r="I5244" s="1">
        <f>SUMIF(Base!$I$2:$I$5533,'5º Questão'!A5244,Base!$V$2:$V$5533)</f>
        <v>295</v>
      </c>
      <c r="J5244" s="1">
        <f>SUMIF(Base!$I$2:$I$5533,'5º Questão'!A5244,Base!$W$2:$W$5533)</f>
        <v>0</v>
      </c>
      <c r="K5244" s="1">
        <f>SUMIF(Base!$I$2:$I$5533,'5º Questão'!A5244,Base!$X$2:$X$5533)</f>
        <v>0</v>
      </c>
      <c r="L5244" s="33">
        <f t="shared" si="81"/>
        <v>1545</v>
      </c>
    </row>
    <row r="5245" spans="1:12" ht="25.5">
      <c r="A5245" s="23" t="s">
        <v>18218</v>
      </c>
      <c r="B5245" s="1">
        <f>SUMIF(Base!$I$2:$I$5533,'5º Questão'!A5245,Base!$O$2:$O$5533)</f>
        <v>0</v>
      </c>
      <c r="C5245" s="1">
        <f>SUMIF(Base!$I$2:$I$5533,'5º Questão'!A5245,Base!$P$2:$P$5533)</f>
        <v>18</v>
      </c>
      <c r="D5245" s="1">
        <f>SUMIF(Base!$I$2:$I$5533,'5º Questão'!A5245,Base!$Q$2:$Q$5533)</f>
        <v>0</v>
      </c>
      <c r="E5245" s="1">
        <f>SUMIF(Base!$I$2:$I$5533,'5º Questão'!A5245,Base!$R$2:$R$5533)</f>
        <v>0</v>
      </c>
      <c r="F5245" s="1">
        <f>SUMIF(Base!$I$2:$I$5533,'5º Questão'!A5245,Base!$S$2:$S$5533)</f>
        <v>666</v>
      </c>
      <c r="G5245" s="1">
        <f>SUMIF(Base!$I$2:$I$5533,'5º Questão'!A5245,Base!$T$2:$T$5533)</f>
        <v>0</v>
      </c>
      <c r="H5245" s="1">
        <f>SUMIF(Base!$I$2:$I$5533,'5º Questão'!A5245,Base!$U$2:$U$5533)</f>
        <v>0</v>
      </c>
      <c r="I5245" s="1">
        <f>SUMIF(Base!$I$2:$I$5533,'5º Questão'!A5245,Base!$V$2:$V$5533)</f>
        <v>0</v>
      </c>
      <c r="J5245" s="1">
        <f>SUMIF(Base!$I$2:$I$5533,'5º Questão'!A5245,Base!$W$2:$W$5533)</f>
        <v>0</v>
      </c>
      <c r="K5245" s="1">
        <f>SUMIF(Base!$I$2:$I$5533,'5º Questão'!A5245,Base!$X$2:$X$5533)</f>
        <v>0</v>
      </c>
      <c r="L5245" s="33">
        <f t="shared" si="81"/>
        <v>684</v>
      </c>
    </row>
    <row r="5246" spans="1:12" ht="17.25">
      <c r="A5246" s="23" t="s">
        <v>1454</v>
      </c>
      <c r="B5246" s="1">
        <f>SUMIF(Base!$I$2:$I$5533,'5º Questão'!A5246,Base!$O$2:$O$5533)</f>
        <v>0</v>
      </c>
      <c r="C5246" s="1">
        <f>SUMIF(Base!$I$2:$I$5533,'5º Questão'!A5246,Base!$P$2:$P$5533)</f>
        <v>8</v>
      </c>
      <c r="D5246" s="1">
        <f>SUMIF(Base!$I$2:$I$5533,'5º Questão'!A5246,Base!$Q$2:$Q$5533)</f>
        <v>0</v>
      </c>
      <c r="E5246" s="1">
        <f>SUMIF(Base!$I$2:$I$5533,'5º Questão'!A5246,Base!$R$2:$R$5533)</f>
        <v>629</v>
      </c>
      <c r="F5246" s="1">
        <f>SUMIF(Base!$I$2:$I$5533,'5º Questão'!A5246,Base!$S$2:$S$5533)</f>
        <v>0</v>
      </c>
      <c r="G5246" s="1">
        <f>SUMIF(Base!$I$2:$I$5533,'5º Questão'!A5246,Base!$T$2:$T$5533)</f>
        <v>0</v>
      </c>
      <c r="H5246" s="1">
        <f>SUMIF(Base!$I$2:$I$5533,'5º Questão'!A5246,Base!$U$2:$U$5533)</f>
        <v>0</v>
      </c>
      <c r="I5246" s="1">
        <f>SUMIF(Base!$I$2:$I$5533,'5º Questão'!A5246,Base!$V$2:$V$5533)</f>
        <v>0</v>
      </c>
      <c r="J5246" s="1">
        <f>SUMIF(Base!$I$2:$I$5533,'5º Questão'!A5246,Base!$W$2:$W$5533)</f>
        <v>0</v>
      </c>
      <c r="K5246" s="1">
        <f>SUMIF(Base!$I$2:$I$5533,'5º Questão'!A5246,Base!$X$2:$X$5533)</f>
        <v>0</v>
      </c>
      <c r="L5246" s="33">
        <f t="shared" si="81"/>
        <v>637</v>
      </c>
    </row>
    <row r="5247" spans="1:12" ht="17.25">
      <c r="A5247" s="23" t="s">
        <v>124</v>
      </c>
      <c r="B5247" s="1">
        <f>SUMIF(Base!$I$2:$I$5533,'5º Questão'!A5247,Base!$O$2:$O$5533)</f>
        <v>0</v>
      </c>
      <c r="C5247" s="1">
        <f>SUMIF(Base!$I$2:$I$5533,'5º Questão'!A5247,Base!$P$2:$P$5533)</f>
        <v>11</v>
      </c>
      <c r="D5247" s="1">
        <f>SUMIF(Base!$I$2:$I$5533,'5º Questão'!A5247,Base!$Q$2:$Q$5533)</f>
        <v>0</v>
      </c>
      <c r="E5247" s="1">
        <f>SUMIF(Base!$I$2:$I$5533,'5º Questão'!A5247,Base!$R$2:$R$5533)</f>
        <v>420</v>
      </c>
      <c r="F5247" s="1">
        <f>SUMIF(Base!$I$2:$I$5533,'5º Questão'!A5247,Base!$S$2:$S$5533)</f>
        <v>315</v>
      </c>
      <c r="G5247" s="1">
        <f>SUMIF(Base!$I$2:$I$5533,'5º Questão'!A5247,Base!$T$2:$T$5533)</f>
        <v>0</v>
      </c>
      <c r="H5247" s="1">
        <f>SUMIF(Base!$I$2:$I$5533,'5º Questão'!A5247,Base!$U$2:$U$5533)</f>
        <v>0</v>
      </c>
      <c r="I5247" s="1">
        <f>SUMIF(Base!$I$2:$I$5533,'5º Questão'!A5247,Base!$V$2:$V$5533)</f>
        <v>0</v>
      </c>
      <c r="J5247" s="1">
        <f>SUMIF(Base!$I$2:$I$5533,'5º Questão'!A5247,Base!$W$2:$W$5533)</f>
        <v>0</v>
      </c>
      <c r="K5247" s="1">
        <f>SUMIF(Base!$I$2:$I$5533,'5º Questão'!A5247,Base!$X$2:$X$5533)</f>
        <v>0</v>
      </c>
      <c r="L5247" s="33">
        <f t="shared" si="81"/>
        <v>746</v>
      </c>
    </row>
    <row r="5248" spans="1:12" ht="25.5">
      <c r="A5248" s="23" t="s">
        <v>4514</v>
      </c>
      <c r="B5248" s="1">
        <f>SUMIF(Base!$I$2:$I$5533,'5º Questão'!A5248,Base!$O$2:$O$5533)</f>
        <v>0</v>
      </c>
      <c r="C5248" s="1">
        <f>SUMIF(Base!$I$2:$I$5533,'5º Questão'!A5248,Base!$P$2:$P$5533)</f>
        <v>1</v>
      </c>
      <c r="D5248" s="1">
        <f>SUMIF(Base!$I$2:$I$5533,'5º Questão'!A5248,Base!$Q$2:$Q$5533)</f>
        <v>0</v>
      </c>
      <c r="E5248" s="1">
        <f>SUMIF(Base!$I$2:$I$5533,'5º Questão'!A5248,Base!$R$2:$R$5533)</f>
        <v>0</v>
      </c>
      <c r="F5248" s="1">
        <f>SUMIF(Base!$I$2:$I$5533,'5º Questão'!A5248,Base!$S$2:$S$5533)</f>
        <v>432</v>
      </c>
      <c r="G5248" s="1">
        <f>SUMIF(Base!$I$2:$I$5533,'5º Questão'!A5248,Base!$T$2:$T$5533)</f>
        <v>480</v>
      </c>
      <c r="H5248" s="1">
        <f>SUMIF(Base!$I$2:$I$5533,'5º Questão'!A5248,Base!$U$2:$U$5533)</f>
        <v>0</v>
      </c>
      <c r="I5248" s="1">
        <f>SUMIF(Base!$I$2:$I$5533,'5º Questão'!A5248,Base!$V$2:$V$5533)</f>
        <v>91</v>
      </c>
      <c r="J5248" s="1">
        <f>SUMIF(Base!$I$2:$I$5533,'5º Questão'!A5248,Base!$W$2:$W$5533)</f>
        <v>0</v>
      </c>
      <c r="K5248" s="1">
        <f>SUMIF(Base!$I$2:$I$5533,'5º Questão'!A5248,Base!$X$2:$X$5533)</f>
        <v>0</v>
      </c>
      <c r="L5248" s="33">
        <f t="shared" si="81"/>
        <v>1004</v>
      </c>
    </row>
    <row r="5249" spans="1:12" ht="33.75">
      <c r="A5249" s="23" t="s">
        <v>5188</v>
      </c>
      <c r="B5249" s="1">
        <f>SUMIF(Base!$I$2:$I$5533,'5º Questão'!A5249,Base!$O$2:$O$5533)</f>
        <v>0</v>
      </c>
      <c r="C5249" s="1">
        <f>SUMIF(Base!$I$2:$I$5533,'5º Questão'!A5249,Base!$P$2:$P$5533)</f>
        <v>13</v>
      </c>
      <c r="D5249" s="1">
        <f>SUMIF(Base!$I$2:$I$5533,'5º Questão'!A5249,Base!$Q$2:$Q$5533)</f>
        <v>0</v>
      </c>
      <c r="E5249" s="1">
        <f>SUMIF(Base!$I$2:$I$5533,'5º Questão'!A5249,Base!$R$2:$R$5533)</f>
        <v>0</v>
      </c>
      <c r="F5249" s="1">
        <f>SUMIF(Base!$I$2:$I$5533,'5º Questão'!A5249,Base!$S$2:$S$5533)</f>
        <v>350</v>
      </c>
      <c r="G5249" s="1">
        <f>SUMIF(Base!$I$2:$I$5533,'5º Questão'!A5249,Base!$T$2:$T$5533)</f>
        <v>227</v>
      </c>
      <c r="H5249" s="1">
        <f>SUMIF(Base!$I$2:$I$5533,'5º Questão'!A5249,Base!$U$2:$U$5533)</f>
        <v>0</v>
      </c>
      <c r="I5249" s="1">
        <f>SUMIF(Base!$I$2:$I$5533,'5º Questão'!A5249,Base!$V$2:$V$5533)</f>
        <v>0</v>
      </c>
      <c r="J5249" s="1">
        <f>SUMIF(Base!$I$2:$I$5533,'5º Questão'!A5249,Base!$W$2:$W$5533)</f>
        <v>33</v>
      </c>
      <c r="K5249" s="1">
        <f>SUMIF(Base!$I$2:$I$5533,'5º Questão'!A5249,Base!$X$2:$X$5533)</f>
        <v>0</v>
      </c>
      <c r="L5249" s="33">
        <f t="shared" si="81"/>
        <v>623</v>
      </c>
    </row>
    <row r="5250" spans="1:12" ht="17.25">
      <c r="A5250" s="23" t="s">
        <v>15746</v>
      </c>
      <c r="B5250" s="1">
        <f>SUMIF(Base!$I$2:$I$5533,'5º Questão'!A5250,Base!$O$2:$O$5533)</f>
        <v>0</v>
      </c>
      <c r="C5250" s="1">
        <f>SUMIF(Base!$I$2:$I$5533,'5º Questão'!A5250,Base!$P$2:$P$5533)</f>
        <v>0</v>
      </c>
      <c r="D5250" s="1">
        <f>SUMIF(Base!$I$2:$I$5533,'5º Questão'!A5250,Base!$Q$2:$Q$5533)</f>
        <v>0</v>
      </c>
      <c r="E5250" s="1">
        <f>SUMIF(Base!$I$2:$I$5533,'5º Questão'!A5250,Base!$R$2:$R$5533)</f>
        <v>0</v>
      </c>
      <c r="F5250" s="1">
        <f>SUMIF(Base!$I$2:$I$5533,'5º Questão'!A5250,Base!$S$2:$S$5533)</f>
        <v>241</v>
      </c>
      <c r="G5250" s="1">
        <f>SUMIF(Base!$I$2:$I$5533,'5º Questão'!A5250,Base!$T$2:$T$5533)</f>
        <v>88</v>
      </c>
      <c r="H5250" s="1">
        <f>SUMIF(Base!$I$2:$I$5533,'5º Questão'!A5250,Base!$U$2:$U$5533)</f>
        <v>0</v>
      </c>
      <c r="I5250" s="1">
        <f>SUMIF(Base!$I$2:$I$5533,'5º Questão'!A5250,Base!$V$2:$V$5533)</f>
        <v>0</v>
      </c>
      <c r="J5250" s="1">
        <f>SUMIF(Base!$I$2:$I$5533,'5º Questão'!A5250,Base!$W$2:$W$5533)</f>
        <v>0</v>
      </c>
      <c r="K5250" s="1">
        <f>SUMIF(Base!$I$2:$I$5533,'5º Questão'!A5250,Base!$X$2:$X$5533)</f>
        <v>0</v>
      </c>
      <c r="L5250" s="33">
        <f t="shared" si="81"/>
        <v>329</v>
      </c>
    </row>
    <row r="5251" spans="1:12" ht="17.25">
      <c r="A5251" s="23" t="s">
        <v>8324</v>
      </c>
      <c r="B5251" s="1">
        <f>SUMIF(Base!$I$2:$I$5533,'5º Questão'!A5251,Base!$O$2:$O$5533)</f>
        <v>0</v>
      </c>
      <c r="C5251" s="1">
        <f>SUMIF(Base!$I$2:$I$5533,'5º Questão'!A5251,Base!$P$2:$P$5533)</f>
        <v>0</v>
      </c>
      <c r="D5251" s="1">
        <f>SUMIF(Base!$I$2:$I$5533,'5º Questão'!A5251,Base!$Q$2:$Q$5533)</f>
        <v>0</v>
      </c>
      <c r="E5251" s="1">
        <f>SUMIF(Base!$I$2:$I$5533,'5º Questão'!A5251,Base!$R$2:$R$5533)</f>
        <v>0</v>
      </c>
      <c r="F5251" s="1">
        <f>SUMIF(Base!$I$2:$I$5533,'5º Questão'!A5251,Base!$S$2:$S$5533)</f>
        <v>750</v>
      </c>
      <c r="G5251" s="1">
        <f>SUMIF(Base!$I$2:$I$5533,'5º Questão'!A5251,Base!$T$2:$T$5533)</f>
        <v>399</v>
      </c>
      <c r="H5251" s="1">
        <f>SUMIF(Base!$I$2:$I$5533,'5º Questão'!A5251,Base!$U$2:$U$5533)</f>
        <v>0</v>
      </c>
      <c r="I5251" s="1">
        <f>SUMIF(Base!$I$2:$I$5533,'5º Questão'!A5251,Base!$V$2:$V$5533)</f>
        <v>0</v>
      </c>
      <c r="J5251" s="1">
        <f>SUMIF(Base!$I$2:$I$5533,'5º Questão'!A5251,Base!$W$2:$W$5533)</f>
        <v>0</v>
      </c>
      <c r="K5251" s="1">
        <f>SUMIF(Base!$I$2:$I$5533,'5º Questão'!A5251,Base!$X$2:$X$5533)</f>
        <v>0</v>
      </c>
      <c r="L5251" s="33">
        <f t="shared" si="81"/>
        <v>1149</v>
      </c>
    </row>
    <row r="5252" spans="1:12" ht="17.25">
      <c r="A5252" s="23" t="s">
        <v>12118</v>
      </c>
      <c r="B5252" s="1">
        <f>SUMIF(Base!$I$2:$I$5533,'5º Questão'!A5252,Base!$O$2:$O$5533)</f>
        <v>0</v>
      </c>
      <c r="C5252" s="1">
        <f>SUMIF(Base!$I$2:$I$5533,'5º Questão'!A5252,Base!$P$2:$P$5533)</f>
        <v>1</v>
      </c>
      <c r="D5252" s="1">
        <f>SUMIF(Base!$I$2:$I$5533,'5º Questão'!A5252,Base!$Q$2:$Q$5533)</f>
        <v>0</v>
      </c>
      <c r="E5252" s="1">
        <f>SUMIF(Base!$I$2:$I$5533,'5º Questão'!A5252,Base!$R$2:$R$5533)</f>
        <v>0</v>
      </c>
      <c r="F5252" s="1">
        <f>SUMIF(Base!$I$2:$I$5533,'5º Questão'!A5252,Base!$S$2:$S$5533)</f>
        <v>0</v>
      </c>
      <c r="G5252" s="1">
        <f>SUMIF(Base!$I$2:$I$5533,'5º Questão'!A5252,Base!$T$2:$T$5533)</f>
        <v>271</v>
      </c>
      <c r="H5252" s="1">
        <f>SUMIF(Base!$I$2:$I$5533,'5º Questão'!A5252,Base!$U$2:$U$5533)</f>
        <v>0</v>
      </c>
      <c r="I5252" s="1">
        <f>SUMIF(Base!$I$2:$I$5533,'5º Questão'!A5252,Base!$V$2:$V$5533)</f>
        <v>0</v>
      </c>
      <c r="J5252" s="1">
        <f>SUMIF(Base!$I$2:$I$5533,'5º Questão'!A5252,Base!$W$2:$W$5533)</f>
        <v>0</v>
      </c>
      <c r="K5252" s="1">
        <f>SUMIF(Base!$I$2:$I$5533,'5º Questão'!A5252,Base!$X$2:$X$5533)</f>
        <v>0</v>
      </c>
      <c r="L5252" s="33">
        <f t="shared" ref="L5252:L5315" si="82">SUM(B5252:K5252)</f>
        <v>272</v>
      </c>
    </row>
    <row r="5253" spans="1:12" ht="17.25">
      <c r="A5253" s="23" t="s">
        <v>17487</v>
      </c>
      <c r="B5253" s="1">
        <f>SUMIF(Base!$I$2:$I$5533,'5º Questão'!A5253,Base!$O$2:$O$5533)</f>
        <v>0</v>
      </c>
      <c r="C5253" s="1">
        <f>SUMIF(Base!$I$2:$I$5533,'5º Questão'!A5253,Base!$P$2:$P$5533)</f>
        <v>39</v>
      </c>
      <c r="D5253" s="1">
        <f>SUMIF(Base!$I$2:$I$5533,'5º Questão'!A5253,Base!$Q$2:$Q$5533)</f>
        <v>0</v>
      </c>
      <c r="E5253" s="1">
        <f>SUMIF(Base!$I$2:$I$5533,'5º Questão'!A5253,Base!$R$2:$R$5533)</f>
        <v>0</v>
      </c>
      <c r="F5253" s="1">
        <f>SUMIF(Base!$I$2:$I$5533,'5º Questão'!A5253,Base!$S$2:$S$5533)</f>
        <v>226</v>
      </c>
      <c r="G5253" s="1">
        <f>SUMIF(Base!$I$2:$I$5533,'5º Questão'!A5253,Base!$T$2:$T$5533)</f>
        <v>550</v>
      </c>
      <c r="H5253" s="1">
        <f>SUMIF(Base!$I$2:$I$5533,'5º Questão'!A5253,Base!$U$2:$U$5533)</f>
        <v>0</v>
      </c>
      <c r="I5253" s="1">
        <f>SUMIF(Base!$I$2:$I$5533,'5º Questão'!A5253,Base!$V$2:$V$5533)</f>
        <v>0</v>
      </c>
      <c r="J5253" s="1">
        <f>SUMIF(Base!$I$2:$I$5533,'5º Questão'!A5253,Base!$W$2:$W$5533)</f>
        <v>0</v>
      </c>
      <c r="K5253" s="1">
        <f>SUMIF(Base!$I$2:$I$5533,'5º Questão'!A5253,Base!$X$2:$X$5533)</f>
        <v>0</v>
      </c>
      <c r="L5253" s="33">
        <f t="shared" si="82"/>
        <v>815</v>
      </c>
    </row>
    <row r="5254" spans="1:12" ht="17.25">
      <c r="A5254" s="23" t="s">
        <v>6291</v>
      </c>
      <c r="B5254" s="1">
        <f>SUMIF(Base!$I$2:$I$5533,'5º Questão'!A5254,Base!$O$2:$O$5533)</f>
        <v>0</v>
      </c>
      <c r="C5254" s="1">
        <f>SUMIF(Base!$I$2:$I$5533,'5º Questão'!A5254,Base!$P$2:$P$5533)</f>
        <v>9</v>
      </c>
      <c r="D5254" s="1">
        <f>SUMIF(Base!$I$2:$I$5533,'5º Questão'!A5254,Base!$Q$2:$Q$5533)</f>
        <v>0</v>
      </c>
      <c r="E5254" s="1">
        <f>SUMIF(Base!$I$2:$I$5533,'5º Questão'!A5254,Base!$R$2:$R$5533)</f>
        <v>692</v>
      </c>
      <c r="F5254" s="1">
        <f>SUMIF(Base!$I$2:$I$5533,'5º Questão'!A5254,Base!$S$2:$S$5533)</f>
        <v>0</v>
      </c>
      <c r="G5254" s="1">
        <f>SUMIF(Base!$I$2:$I$5533,'5º Questão'!A5254,Base!$T$2:$T$5533)</f>
        <v>0</v>
      </c>
      <c r="H5254" s="1">
        <f>SUMIF(Base!$I$2:$I$5533,'5º Questão'!A5254,Base!$U$2:$U$5533)</f>
        <v>0</v>
      </c>
      <c r="I5254" s="1">
        <f>SUMIF(Base!$I$2:$I$5533,'5º Questão'!A5254,Base!$V$2:$V$5533)</f>
        <v>0</v>
      </c>
      <c r="J5254" s="1">
        <f>SUMIF(Base!$I$2:$I$5533,'5º Questão'!A5254,Base!$W$2:$W$5533)</f>
        <v>0</v>
      </c>
      <c r="K5254" s="1">
        <f>SUMIF(Base!$I$2:$I$5533,'5º Questão'!A5254,Base!$X$2:$X$5533)</f>
        <v>0</v>
      </c>
      <c r="L5254" s="33">
        <f t="shared" si="82"/>
        <v>701</v>
      </c>
    </row>
    <row r="5255" spans="1:12" ht="33.75">
      <c r="A5255" s="23" t="s">
        <v>2645</v>
      </c>
      <c r="B5255" s="1">
        <f>SUMIF(Base!$I$2:$I$5533,'5º Questão'!A5255,Base!$O$2:$O$5533)</f>
        <v>0</v>
      </c>
      <c r="C5255" s="1">
        <f>SUMIF(Base!$I$2:$I$5533,'5º Questão'!A5255,Base!$P$2:$P$5533)</f>
        <v>2</v>
      </c>
      <c r="D5255" s="1">
        <f>SUMIF(Base!$I$2:$I$5533,'5º Questão'!A5255,Base!$Q$2:$Q$5533)</f>
        <v>0</v>
      </c>
      <c r="E5255" s="1">
        <f>SUMIF(Base!$I$2:$I$5533,'5º Questão'!A5255,Base!$R$2:$R$5533)</f>
        <v>0</v>
      </c>
      <c r="F5255" s="1">
        <f>SUMIF(Base!$I$2:$I$5533,'5º Questão'!A5255,Base!$S$2:$S$5533)</f>
        <v>103</v>
      </c>
      <c r="G5255" s="1">
        <f>SUMIF(Base!$I$2:$I$5533,'5º Questão'!A5255,Base!$T$2:$T$5533)</f>
        <v>60</v>
      </c>
      <c r="H5255" s="1">
        <f>SUMIF(Base!$I$2:$I$5533,'5º Questão'!A5255,Base!$U$2:$U$5533)</f>
        <v>0</v>
      </c>
      <c r="I5255" s="1">
        <f>SUMIF(Base!$I$2:$I$5533,'5º Questão'!A5255,Base!$V$2:$V$5533)</f>
        <v>0</v>
      </c>
      <c r="J5255" s="1">
        <f>SUMIF(Base!$I$2:$I$5533,'5º Questão'!A5255,Base!$W$2:$W$5533)</f>
        <v>0</v>
      </c>
      <c r="K5255" s="1">
        <f>SUMIF(Base!$I$2:$I$5533,'5º Questão'!A5255,Base!$X$2:$X$5533)</f>
        <v>0</v>
      </c>
      <c r="L5255" s="33">
        <f t="shared" si="82"/>
        <v>165</v>
      </c>
    </row>
    <row r="5256" spans="1:12" ht="17.25">
      <c r="A5256" s="23" t="s">
        <v>1910</v>
      </c>
      <c r="B5256" s="1">
        <f>SUMIF(Base!$I$2:$I$5533,'5º Questão'!A5256,Base!$O$2:$O$5533)</f>
        <v>0</v>
      </c>
      <c r="C5256" s="1">
        <f>SUMIF(Base!$I$2:$I$5533,'5º Questão'!A5256,Base!$P$2:$P$5533)</f>
        <v>0</v>
      </c>
      <c r="D5256" s="1">
        <f>SUMIF(Base!$I$2:$I$5533,'5º Questão'!A5256,Base!$Q$2:$Q$5533)</f>
        <v>0</v>
      </c>
      <c r="E5256" s="1">
        <f>SUMIF(Base!$I$2:$I$5533,'5º Questão'!A5256,Base!$R$2:$R$5533)</f>
        <v>0</v>
      </c>
      <c r="F5256" s="1">
        <f>SUMIF(Base!$I$2:$I$5533,'5º Questão'!A5256,Base!$S$2:$S$5533)</f>
        <v>196</v>
      </c>
      <c r="G5256" s="1">
        <f>SUMIF(Base!$I$2:$I$5533,'5º Questão'!A5256,Base!$T$2:$T$5533)</f>
        <v>784</v>
      </c>
      <c r="H5256" s="1">
        <f>SUMIF(Base!$I$2:$I$5533,'5º Questão'!A5256,Base!$U$2:$U$5533)</f>
        <v>0</v>
      </c>
      <c r="I5256" s="1">
        <f>SUMIF(Base!$I$2:$I$5533,'5º Questão'!A5256,Base!$V$2:$V$5533)</f>
        <v>0</v>
      </c>
      <c r="J5256" s="1">
        <f>SUMIF(Base!$I$2:$I$5533,'5º Questão'!A5256,Base!$W$2:$W$5533)</f>
        <v>0</v>
      </c>
      <c r="K5256" s="1">
        <f>SUMIF(Base!$I$2:$I$5533,'5º Questão'!A5256,Base!$X$2:$X$5533)</f>
        <v>0</v>
      </c>
      <c r="L5256" s="33">
        <f t="shared" si="82"/>
        <v>980</v>
      </c>
    </row>
    <row r="5257" spans="1:12">
      <c r="A5257" s="23" t="s">
        <v>11189</v>
      </c>
      <c r="B5257" s="1">
        <f>SUMIF(Base!$I$2:$I$5533,'5º Questão'!A5257,Base!$O$2:$O$5533)</f>
        <v>0</v>
      </c>
      <c r="C5257" s="1">
        <f>SUMIF(Base!$I$2:$I$5533,'5º Questão'!A5257,Base!$P$2:$P$5533)</f>
        <v>5</v>
      </c>
      <c r="D5257" s="1">
        <f>SUMIF(Base!$I$2:$I$5533,'5º Questão'!A5257,Base!$Q$2:$Q$5533)</f>
        <v>0</v>
      </c>
      <c r="E5257" s="1">
        <f>SUMIF(Base!$I$2:$I$5533,'5º Questão'!A5257,Base!$R$2:$R$5533)</f>
        <v>0</v>
      </c>
      <c r="F5257" s="1">
        <f>SUMIF(Base!$I$2:$I$5533,'5º Questão'!A5257,Base!$S$2:$S$5533)</f>
        <v>182</v>
      </c>
      <c r="G5257" s="1">
        <f>SUMIF(Base!$I$2:$I$5533,'5º Questão'!A5257,Base!$T$2:$T$5533)</f>
        <v>127</v>
      </c>
      <c r="H5257" s="1">
        <f>SUMIF(Base!$I$2:$I$5533,'5º Questão'!A5257,Base!$U$2:$U$5533)</f>
        <v>0</v>
      </c>
      <c r="I5257" s="1">
        <f>SUMIF(Base!$I$2:$I$5533,'5º Questão'!A5257,Base!$V$2:$V$5533)</f>
        <v>0</v>
      </c>
      <c r="J5257" s="1">
        <f>SUMIF(Base!$I$2:$I$5533,'5º Questão'!A5257,Base!$W$2:$W$5533)</f>
        <v>0</v>
      </c>
      <c r="K5257" s="1">
        <f>SUMIF(Base!$I$2:$I$5533,'5º Questão'!A5257,Base!$X$2:$X$5533)</f>
        <v>0</v>
      </c>
      <c r="L5257" s="33">
        <f t="shared" si="82"/>
        <v>314</v>
      </c>
    </row>
    <row r="5258" spans="1:12" ht="17.25">
      <c r="A5258" s="23" t="s">
        <v>8516</v>
      </c>
      <c r="B5258" s="1">
        <f>SUMIF(Base!$I$2:$I$5533,'5º Questão'!A5258,Base!$O$2:$O$5533)</f>
        <v>0</v>
      </c>
      <c r="C5258" s="1">
        <f>SUMIF(Base!$I$2:$I$5533,'5º Questão'!A5258,Base!$P$2:$P$5533)</f>
        <v>0</v>
      </c>
      <c r="D5258" s="1">
        <f>SUMIF(Base!$I$2:$I$5533,'5º Questão'!A5258,Base!$Q$2:$Q$5533)</f>
        <v>0</v>
      </c>
      <c r="E5258" s="1">
        <f>SUMIF(Base!$I$2:$I$5533,'5º Questão'!A5258,Base!$R$2:$R$5533)</f>
        <v>410</v>
      </c>
      <c r="F5258" s="1">
        <f>SUMIF(Base!$I$2:$I$5533,'5º Questão'!A5258,Base!$S$2:$S$5533)</f>
        <v>0</v>
      </c>
      <c r="G5258" s="1">
        <f>SUMIF(Base!$I$2:$I$5533,'5º Questão'!A5258,Base!$T$2:$T$5533)</f>
        <v>0</v>
      </c>
      <c r="H5258" s="1">
        <f>SUMIF(Base!$I$2:$I$5533,'5º Questão'!A5258,Base!$U$2:$U$5533)</f>
        <v>0</v>
      </c>
      <c r="I5258" s="1">
        <f>SUMIF(Base!$I$2:$I$5533,'5º Questão'!A5258,Base!$V$2:$V$5533)</f>
        <v>0</v>
      </c>
      <c r="J5258" s="1">
        <f>SUMIF(Base!$I$2:$I$5533,'5º Questão'!A5258,Base!$W$2:$W$5533)</f>
        <v>0</v>
      </c>
      <c r="K5258" s="1">
        <f>SUMIF(Base!$I$2:$I$5533,'5º Questão'!A5258,Base!$X$2:$X$5533)</f>
        <v>0</v>
      </c>
      <c r="L5258" s="33">
        <f t="shared" si="82"/>
        <v>410</v>
      </c>
    </row>
    <row r="5259" spans="1:12" ht="25.5">
      <c r="A5259" s="23" t="s">
        <v>5202</v>
      </c>
      <c r="B5259" s="1">
        <f>SUMIF(Base!$I$2:$I$5533,'5º Questão'!A5259,Base!$O$2:$O$5533)</f>
        <v>0</v>
      </c>
      <c r="C5259" s="1">
        <f>SUMIF(Base!$I$2:$I$5533,'5º Questão'!A5259,Base!$P$2:$P$5533)</f>
        <v>13</v>
      </c>
      <c r="D5259" s="1">
        <f>SUMIF(Base!$I$2:$I$5533,'5º Questão'!A5259,Base!$Q$2:$Q$5533)</f>
        <v>0</v>
      </c>
      <c r="E5259" s="1">
        <f>SUMIF(Base!$I$2:$I$5533,'5º Questão'!A5259,Base!$R$2:$R$5533)</f>
        <v>0</v>
      </c>
      <c r="F5259" s="1">
        <f>SUMIF(Base!$I$2:$I$5533,'5º Questão'!A5259,Base!$S$2:$S$5533)</f>
        <v>344</v>
      </c>
      <c r="G5259" s="1">
        <f>SUMIF(Base!$I$2:$I$5533,'5º Questão'!A5259,Base!$T$2:$T$5533)</f>
        <v>318</v>
      </c>
      <c r="H5259" s="1">
        <f>SUMIF(Base!$I$2:$I$5533,'5º Questão'!A5259,Base!$U$2:$U$5533)</f>
        <v>0</v>
      </c>
      <c r="I5259" s="1">
        <f>SUMIF(Base!$I$2:$I$5533,'5º Questão'!A5259,Base!$V$2:$V$5533)</f>
        <v>57</v>
      </c>
      <c r="J5259" s="1">
        <f>SUMIF(Base!$I$2:$I$5533,'5º Questão'!A5259,Base!$W$2:$W$5533)</f>
        <v>0</v>
      </c>
      <c r="K5259" s="1">
        <f>SUMIF(Base!$I$2:$I$5533,'5º Questão'!A5259,Base!$X$2:$X$5533)</f>
        <v>0</v>
      </c>
      <c r="L5259" s="33">
        <f t="shared" si="82"/>
        <v>732</v>
      </c>
    </row>
    <row r="5260" spans="1:12">
      <c r="A5260" s="23" t="s">
        <v>6518</v>
      </c>
      <c r="B5260" s="1">
        <f>SUMIF(Base!$I$2:$I$5533,'5º Questão'!A5260,Base!$O$2:$O$5533)</f>
        <v>0</v>
      </c>
      <c r="C5260" s="1">
        <f>SUMIF(Base!$I$2:$I$5533,'5º Questão'!A5260,Base!$P$2:$P$5533)</f>
        <v>14</v>
      </c>
      <c r="D5260" s="1">
        <f>SUMIF(Base!$I$2:$I$5533,'5º Questão'!A5260,Base!$Q$2:$Q$5533)</f>
        <v>0</v>
      </c>
      <c r="E5260" s="1">
        <f>SUMIF(Base!$I$2:$I$5533,'5º Questão'!A5260,Base!$R$2:$R$5533)</f>
        <v>0</v>
      </c>
      <c r="F5260" s="1">
        <f>SUMIF(Base!$I$2:$I$5533,'5º Questão'!A5260,Base!$S$2:$S$5533)</f>
        <v>484</v>
      </c>
      <c r="G5260" s="1">
        <f>SUMIF(Base!$I$2:$I$5533,'5º Questão'!A5260,Base!$T$2:$T$5533)</f>
        <v>271</v>
      </c>
      <c r="H5260" s="1">
        <f>SUMIF(Base!$I$2:$I$5533,'5º Questão'!A5260,Base!$U$2:$U$5533)</f>
        <v>0</v>
      </c>
      <c r="I5260" s="1">
        <f>SUMIF(Base!$I$2:$I$5533,'5º Questão'!A5260,Base!$V$2:$V$5533)</f>
        <v>0</v>
      </c>
      <c r="J5260" s="1">
        <f>SUMIF(Base!$I$2:$I$5533,'5º Questão'!A5260,Base!$W$2:$W$5533)</f>
        <v>0</v>
      </c>
      <c r="K5260" s="1">
        <f>SUMIF(Base!$I$2:$I$5533,'5º Questão'!A5260,Base!$X$2:$X$5533)</f>
        <v>0</v>
      </c>
      <c r="L5260" s="33">
        <f t="shared" si="82"/>
        <v>769</v>
      </c>
    </row>
    <row r="5261" spans="1:12" ht="33.75">
      <c r="A5261" s="23" t="s">
        <v>4517</v>
      </c>
      <c r="B5261" s="1">
        <f>SUMIF(Base!$I$2:$I$5533,'5º Questão'!A5261,Base!$O$2:$O$5533)</f>
        <v>0</v>
      </c>
      <c r="C5261" s="1">
        <f>SUMIF(Base!$I$2:$I$5533,'5º Questão'!A5261,Base!$P$2:$P$5533)</f>
        <v>0</v>
      </c>
      <c r="D5261" s="1">
        <f>SUMIF(Base!$I$2:$I$5533,'5º Questão'!A5261,Base!$Q$2:$Q$5533)</f>
        <v>0</v>
      </c>
      <c r="E5261" s="1">
        <f>SUMIF(Base!$I$2:$I$5533,'5º Questão'!A5261,Base!$R$2:$R$5533)</f>
        <v>0</v>
      </c>
      <c r="F5261" s="1">
        <f>SUMIF(Base!$I$2:$I$5533,'5º Questão'!A5261,Base!$S$2:$S$5533)</f>
        <v>220</v>
      </c>
      <c r="G5261" s="1">
        <f>SUMIF(Base!$I$2:$I$5533,'5º Questão'!A5261,Base!$T$2:$T$5533)</f>
        <v>113</v>
      </c>
      <c r="H5261" s="1">
        <f>SUMIF(Base!$I$2:$I$5533,'5º Questão'!A5261,Base!$U$2:$U$5533)</f>
        <v>0</v>
      </c>
      <c r="I5261" s="1">
        <f>SUMIF(Base!$I$2:$I$5533,'5º Questão'!A5261,Base!$V$2:$V$5533)</f>
        <v>0</v>
      </c>
      <c r="J5261" s="1">
        <f>SUMIF(Base!$I$2:$I$5533,'5º Questão'!A5261,Base!$W$2:$W$5533)</f>
        <v>0</v>
      </c>
      <c r="K5261" s="1">
        <f>SUMIF(Base!$I$2:$I$5533,'5º Questão'!A5261,Base!$X$2:$X$5533)</f>
        <v>0</v>
      </c>
      <c r="L5261" s="33">
        <f t="shared" si="82"/>
        <v>333</v>
      </c>
    </row>
    <row r="5262" spans="1:12" ht="17.25">
      <c r="A5262" s="23" t="s">
        <v>2258</v>
      </c>
      <c r="B5262" s="1">
        <f>SUMIF(Base!$I$2:$I$5533,'5º Questão'!A5262,Base!$O$2:$O$5533)</f>
        <v>0</v>
      </c>
      <c r="C5262" s="1">
        <f>SUMIF(Base!$I$2:$I$5533,'5º Questão'!A5262,Base!$P$2:$P$5533)</f>
        <v>0</v>
      </c>
      <c r="D5262" s="1">
        <f>SUMIF(Base!$I$2:$I$5533,'5º Questão'!A5262,Base!$Q$2:$Q$5533)</f>
        <v>0</v>
      </c>
      <c r="E5262" s="1">
        <f>SUMIF(Base!$I$2:$I$5533,'5º Questão'!A5262,Base!$R$2:$R$5533)</f>
        <v>0</v>
      </c>
      <c r="F5262" s="1">
        <f>SUMIF(Base!$I$2:$I$5533,'5º Questão'!A5262,Base!$S$2:$S$5533)</f>
        <v>53</v>
      </c>
      <c r="G5262" s="1">
        <f>SUMIF(Base!$I$2:$I$5533,'5º Questão'!A5262,Base!$T$2:$T$5533)</f>
        <v>29</v>
      </c>
      <c r="H5262" s="1">
        <f>SUMIF(Base!$I$2:$I$5533,'5º Questão'!A5262,Base!$U$2:$U$5533)</f>
        <v>0</v>
      </c>
      <c r="I5262" s="1">
        <f>SUMIF(Base!$I$2:$I$5533,'5º Questão'!A5262,Base!$V$2:$V$5533)</f>
        <v>12</v>
      </c>
      <c r="J5262" s="1">
        <f>SUMIF(Base!$I$2:$I$5533,'5º Questão'!A5262,Base!$W$2:$W$5533)</f>
        <v>17</v>
      </c>
      <c r="K5262" s="1">
        <f>SUMIF(Base!$I$2:$I$5533,'5º Questão'!A5262,Base!$X$2:$X$5533)</f>
        <v>0</v>
      </c>
      <c r="L5262" s="33">
        <f t="shared" si="82"/>
        <v>111</v>
      </c>
    </row>
    <row r="5263" spans="1:12" ht="17.25">
      <c r="A5263" s="23" t="s">
        <v>15733</v>
      </c>
      <c r="B5263" s="1">
        <f>SUMIF(Base!$I$2:$I$5533,'5º Questão'!A5263,Base!$O$2:$O$5533)</f>
        <v>1</v>
      </c>
      <c r="C5263" s="1">
        <f>SUMIF(Base!$I$2:$I$5533,'5º Questão'!A5263,Base!$P$2:$P$5533)</f>
        <v>0</v>
      </c>
      <c r="D5263" s="1">
        <f>SUMIF(Base!$I$2:$I$5533,'5º Questão'!A5263,Base!$Q$2:$Q$5533)</f>
        <v>0</v>
      </c>
      <c r="E5263" s="1">
        <f>SUMIF(Base!$I$2:$I$5533,'5º Questão'!A5263,Base!$R$2:$R$5533)</f>
        <v>3</v>
      </c>
      <c r="F5263" s="1">
        <f>SUMIF(Base!$I$2:$I$5533,'5º Questão'!A5263,Base!$S$2:$S$5533)</f>
        <v>3</v>
      </c>
      <c r="G5263" s="1">
        <f>SUMIF(Base!$I$2:$I$5533,'5º Questão'!A5263,Base!$T$2:$T$5533)</f>
        <v>0</v>
      </c>
      <c r="H5263" s="1">
        <f>SUMIF(Base!$I$2:$I$5533,'5º Questão'!A5263,Base!$U$2:$U$5533)</f>
        <v>1</v>
      </c>
      <c r="I5263" s="1">
        <f>SUMIF(Base!$I$2:$I$5533,'5º Questão'!A5263,Base!$V$2:$V$5533)</f>
        <v>0</v>
      </c>
      <c r="J5263" s="1">
        <f>SUMIF(Base!$I$2:$I$5533,'5º Questão'!A5263,Base!$W$2:$W$5533)</f>
        <v>1</v>
      </c>
      <c r="K5263" s="1">
        <f>SUMIF(Base!$I$2:$I$5533,'5º Questão'!A5263,Base!$X$2:$X$5533)</f>
        <v>0</v>
      </c>
      <c r="L5263" s="33">
        <f t="shared" si="82"/>
        <v>9</v>
      </c>
    </row>
    <row r="5264" spans="1:12" ht="33.75">
      <c r="A5264" s="23" t="s">
        <v>11474</v>
      </c>
      <c r="B5264" s="1">
        <f>SUMIF(Base!$I$2:$I$5533,'5º Questão'!A5264,Base!$O$2:$O$5533)</f>
        <v>0</v>
      </c>
      <c r="C5264" s="1">
        <f>SUMIF(Base!$I$2:$I$5533,'5º Questão'!A5264,Base!$P$2:$P$5533)</f>
        <v>6</v>
      </c>
      <c r="D5264" s="1">
        <f>SUMIF(Base!$I$2:$I$5533,'5º Questão'!A5264,Base!$Q$2:$Q$5533)</f>
        <v>0</v>
      </c>
      <c r="E5264" s="1">
        <f>SUMIF(Base!$I$2:$I$5533,'5º Questão'!A5264,Base!$R$2:$R$5533)</f>
        <v>189</v>
      </c>
      <c r="F5264" s="1">
        <f>SUMIF(Base!$I$2:$I$5533,'5º Questão'!A5264,Base!$S$2:$S$5533)</f>
        <v>141</v>
      </c>
      <c r="G5264" s="1">
        <f>SUMIF(Base!$I$2:$I$5533,'5º Questão'!A5264,Base!$T$2:$T$5533)</f>
        <v>0</v>
      </c>
      <c r="H5264" s="1">
        <f>SUMIF(Base!$I$2:$I$5533,'5º Questão'!A5264,Base!$U$2:$U$5533)</f>
        <v>0</v>
      </c>
      <c r="I5264" s="1">
        <f>SUMIF(Base!$I$2:$I$5533,'5º Questão'!A5264,Base!$V$2:$V$5533)</f>
        <v>0</v>
      </c>
      <c r="J5264" s="1">
        <f>SUMIF(Base!$I$2:$I$5533,'5º Questão'!A5264,Base!$W$2:$W$5533)</f>
        <v>0</v>
      </c>
      <c r="K5264" s="1">
        <f>SUMIF(Base!$I$2:$I$5533,'5º Questão'!A5264,Base!$X$2:$X$5533)</f>
        <v>0</v>
      </c>
      <c r="L5264" s="33">
        <f t="shared" si="82"/>
        <v>336</v>
      </c>
    </row>
    <row r="5265" spans="1:12" ht="25.5">
      <c r="A5265" s="23" t="s">
        <v>13245</v>
      </c>
      <c r="B5265" s="1">
        <f>SUMIF(Base!$I$2:$I$5533,'5º Questão'!A5265,Base!$O$2:$O$5533)</f>
        <v>0</v>
      </c>
      <c r="C5265" s="1">
        <f>SUMIF(Base!$I$2:$I$5533,'5º Questão'!A5265,Base!$P$2:$P$5533)</f>
        <v>0</v>
      </c>
      <c r="D5265" s="1">
        <f>SUMIF(Base!$I$2:$I$5533,'5º Questão'!A5265,Base!$Q$2:$Q$5533)</f>
        <v>0</v>
      </c>
      <c r="E5265" s="1">
        <f>SUMIF(Base!$I$2:$I$5533,'5º Questão'!A5265,Base!$R$2:$R$5533)</f>
        <v>0</v>
      </c>
      <c r="F5265" s="1">
        <f>SUMIF(Base!$I$2:$I$5533,'5º Questão'!A5265,Base!$S$2:$S$5533)</f>
        <v>446</v>
      </c>
      <c r="G5265" s="1">
        <f>SUMIF(Base!$I$2:$I$5533,'5º Questão'!A5265,Base!$T$2:$T$5533)</f>
        <v>181</v>
      </c>
      <c r="H5265" s="1">
        <f>SUMIF(Base!$I$2:$I$5533,'5º Questão'!A5265,Base!$U$2:$U$5533)</f>
        <v>0</v>
      </c>
      <c r="I5265" s="1">
        <f>SUMIF(Base!$I$2:$I$5533,'5º Questão'!A5265,Base!$V$2:$V$5533)</f>
        <v>0</v>
      </c>
      <c r="J5265" s="1">
        <f>SUMIF(Base!$I$2:$I$5533,'5º Questão'!A5265,Base!$W$2:$W$5533)</f>
        <v>0</v>
      </c>
      <c r="K5265" s="1">
        <f>SUMIF(Base!$I$2:$I$5533,'5º Questão'!A5265,Base!$X$2:$X$5533)</f>
        <v>0</v>
      </c>
      <c r="L5265" s="33">
        <f t="shared" si="82"/>
        <v>627</v>
      </c>
    </row>
    <row r="5266" spans="1:12" ht="42">
      <c r="A5266" s="23" t="s">
        <v>2476</v>
      </c>
      <c r="B5266" s="1">
        <f>SUMIF(Base!$I$2:$I$5533,'5º Questão'!A5266,Base!$O$2:$O$5533)</f>
        <v>0</v>
      </c>
      <c r="C5266" s="1">
        <f>SUMIF(Base!$I$2:$I$5533,'5º Questão'!A5266,Base!$P$2:$P$5533)</f>
        <v>4</v>
      </c>
      <c r="D5266" s="1">
        <f>SUMIF(Base!$I$2:$I$5533,'5º Questão'!A5266,Base!$Q$2:$Q$5533)</f>
        <v>0</v>
      </c>
      <c r="E5266" s="1">
        <f>SUMIF(Base!$I$2:$I$5533,'5º Questão'!A5266,Base!$R$2:$R$5533)</f>
        <v>129</v>
      </c>
      <c r="F5266" s="1">
        <f>SUMIF(Base!$I$2:$I$5533,'5º Questão'!A5266,Base!$S$2:$S$5533)</f>
        <v>120</v>
      </c>
      <c r="G5266" s="1">
        <f>SUMIF(Base!$I$2:$I$5533,'5º Questão'!A5266,Base!$T$2:$T$5533)</f>
        <v>0</v>
      </c>
      <c r="H5266" s="1">
        <f>SUMIF(Base!$I$2:$I$5533,'5º Questão'!A5266,Base!$U$2:$U$5533)</f>
        <v>0</v>
      </c>
      <c r="I5266" s="1">
        <f>SUMIF(Base!$I$2:$I$5533,'5º Questão'!A5266,Base!$V$2:$V$5533)</f>
        <v>0</v>
      </c>
      <c r="J5266" s="1">
        <f>SUMIF(Base!$I$2:$I$5533,'5º Questão'!A5266,Base!$W$2:$W$5533)</f>
        <v>0</v>
      </c>
      <c r="K5266" s="1">
        <f>SUMIF(Base!$I$2:$I$5533,'5º Questão'!A5266,Base!$X$2:$X$5533)</f>
        <v>0</v>
      </c>
      <c r="L5266" s="33">
        <f t="shared" si="82"/>
        <v>253</v>
      </c>
    </row>
    <row r="5267" spans="1:12" ht="33.75">
      <c r="A5267" s="23" t="s">
        <v>7946</v>
      </c>
      <c r="B5267" s="1">
        <f>SUMIF(Base!$I$2:$I$5533,'5º Questão'!A5267,Base!$O$2:$O$5533)</f>
        <v>0</v>
      </c>
      <c r="C5267" s="1">
        <f>SUMIF(Base!$I$2:$I$5533,'5º Questão'!A5267,Base!$P$2:$P$5533)</f>
        <v>20</v>
      </c>
      <c r="D5267" s="1">
        <f>SUMIF(Base!$I$2:$I$5533,'5º Questão'!A5267,Base!$Q$2:$Q$5533)</f>
        <v>0</v>
      </c>
      <c r="E5267" s="1">
        <f>SUMIF(Base!$I$2:$I$5533,'5º Questão'!A5267,Base!$R$2:$R$5533)</f>
        <v>0</v>
      </c>
      <c r="F5267" s="1">
        <f>SUMIF(Base!$I$2:$I$5533,'5º Questão'!A5267,Base!$S$2:$S$5533)</f>
        <v>170</v>
      </c>
      <c r="G5267" s="1">
        <f>SUMIF(Base!$I$2:$I$5533,'5º Questão'!A5267,Base!$T$2:$T$5533)</f>
        <v>748</v>
      </c>
      <c r="H5267" s="1">
        <f>SUMIF(Base!$I$2:$I$5533,'5º Questão'!A5267,Base!$U$2:$U$5533)</f>
        <v>0</v>
      </c>
      <c r="I5267" s="1">
        <f>SUMIF(Base!$I$2:$I$5533,'5º Questão'!A5267,Base!$V$2:$V$5533)</f>
        <v>71</v>
      </c>
      <c r="J5267" s="1">
        <f>SUMIF(Base!$I$2:$I$5533,'5º Questão'!A5267,Base!$W$2:$W$5533)</f>
        <v>0</v>
      </c>
      <c r="K5267" s="1">
        <f>SUMIF(Base!$I$2:$I$5533,'5º Questão'!A5267,Base!$X$2:$X$5533)</f>
        <v>0</v>
      </c>
      <c r="L5267" s="33">
        <f t="shared" si="82"/>
        <v>1009</v>
      </c>
    </row>
    <row r="5268" spans="1:12" ht="33.75">
      <c r="A5268" s="23" t="s">
        <v>12511</v>
      </c>
      <c r="B5268" s="1">
        <f>SUMIF(Base!$I$2:$I$5533,'5º Questão'!A5268,Base!$O$2:$O$5533)</f>
        <v>0</v>
      </c>
      <c r="C5268" s="1">
        <f>SUMIF(Base!$I$2:$I$5533,'5º Questão'!A5268,Base!$P$2:$P$5533)</f>
        <v>0</v>
      </c>
      <c r="D5268" s="1">
        <f>SUMIF(Base!$I$2:$I$5533,'5º Questão'!A5268,Base!$Q$2:$Q$5533)</f>
        <v>0</v>
      </c>
      <c r="E5268" s="1">
        <f>SUMIF(Base!$I$2:$I$5533,'5º Questão'!A5268,Base!$R$2:$R$5533)</f>
        <v>172</v>
      </c>
      <c r="F5268" s="1">
        <f>SUMIF(Base!$I$2:$I$5533,'5º Questão'!A5268,Base!$S$2:$S$5533)</f>
        <v>0</v>
      </c>
      <c r="G5268" s="1">
        <f>SUMIF(Base!$I$2:$I$5533,'5º Questão'!A5268,Base!$T$2:$T$5533)</f>
        <v>0</v>
      </c>
      <c r="H5268" s="1">
        <f>SUMIF(Base!$I$2:$I$5533,'5º Questão'!A5268,Base!$U$2:$U$5533)</f>
        <v>0</v>
      </c>
      <c r="I5268" s="1">
        <f>SUMIF(Base!$I$2:$I$5533,'5º Questão'!A5268,Base!$V$2:$V$5533)</f>
        <v>0</v>
      </c>
      <c r="J5268" s="1">
        <f>SUMIF(Base!$I$2:$I$5533,'5º Questão'!A5268,Base!$W$2:$W$5533)</f>
        <v>0</v>
      </c>
      <c r="K5268" s="1">
        <f>SUMIF(Base!$I$2:$I$5533,'5º Questão'!A5268,Base!$X$2:$X$5533)</f>
        <v>0</v>
      </c>
      <c r="L5268" s="33">
        <f t="shared" si="82"/>
        <v>172</v>
      </c>
    </row>
    <row r="5269" spans="1:12" ht="33.75">
      <c r="A5269" s="23" t="s">
        <v>1119</v>
      </c>
      <c r="B5269" s="1">
        <f>SUMIF(Base!$I$2:$I$5533,'5º Questão'!A5269,Base!$O$2:$O$5533)</f>
        <v>0</v>
      </c>
      <c r="C5269" s="1">
        <f>SUMIF(Base!$I$2:$I$5533,'5º Questão'!A5269,Base!$P$2:$P$5533)</f>
        <v>3</v>
      </c>
      <c r="D5269" s="1">
        <f>SUMIF(Base!$I$2:$I$5533,'5º Questão'!A5269,Base!$Q$2:$Q$5533)</f>
        <v>0</v>
      </c>
      <c r="E5269" s="1">
        <f>SUMIF(Base!$I$2:$I$5533,'5º Questão'!A5269,Base!$R$2:$R$5533)</f>
        <v>278</v>
      </c>
      <c r="F5269" s="1">
        <f>SUMIF(Base!$I$2:$I$5533,'5º Questão'!A5269,Base!$S$2:$S$5533)</f>
        <v>248</v>
      </c>
      <c r="G5269" s="1">
        <f>SUMIF(Base!$I$2:$I$5533,'5º Questão'!A5269,Base!$T$2:$T$5533)</f>
        <v>152</v>
      </c>
      <c r="H5269" s="1">
        <f>SUMIF(Base!$I$2:$I$5533,'5º Questão'!A5269,Base!$U$2:$U$5533)</f>
        <v>0</v>
      </c>
      <c r="I5269" s="1">
        <f>SUMIF(Base!$I$2:$I$5533,'5º Questão'!A5269,Base!$V$2:$V$5533)</f>
        <v>0</v>
      </c>
      <c r="J5269" s="1">
        <f>SUMIF(Base!$I$2:$I$5533,'5º Questão'!A5269,Base!$W$2:$W$5533)</f>
        <v>0</v>
      </c>
      <c r="K5269" s="1">
        <f>SUMIF(Base!$I$2:$I$5533,'5º Questão'!A5269,Base!$X$2:$X$5533)</f>
        <v>0</v>
      </c>
      <c r="L5269" s="33">
        <f t="shared" si="82"/>
        <v>681</v>
      </c>
    </row>
    <row r="5270" spans="1:12" ht="33.75">
      <c r="A5270" s="23" t="s">
        <v>13530</v>
      </c>
      <c r="B5270" s="1">
        <f>SUMIF(Base!$I$2:$I$5533,'5º Questão'!A5270,Base!$O$2:$O$5533)</f>
        <v>0</v>
      </c>
      <c r="C5270" s="1">
        <f>SUMIF(Base!$I$2:$I$5533,'5º Questão'!A5270,Base!$P$2:$P$5533)</f>
        <v>0</v>
      </c>
      <c r="D5270" s="1">
        <f>SUMIF(Base!$I$2:$I$5533,'5º Questão'!A5270,Base!$Q$2:$Q$5533)</f>
        <v>0</v>
      </c>
      <c r="E5270" s="1">
        <f>SUMIF(Base!$I$2:$I$5533,'5º Questão'!A5270,Base!$R$2:$R$5533)</f>
        <v>494</v>
      </c>
      <c r="F5270" s="1">
        <f>SUMIF(Base!$I$2:$I$5533,'5º Questão'!A5270,Base!$S$2:$S$5533)</f>
        <v>0</v>
      </c>
      <c r="G5270" s="1">
        <f>SUMIF(Base!$I$2:$I$5533,'5º Questão'!A5270,Base!$T$2:$T$5533)</f>
        <v>0</v>
      </c>
      <c r="H5270" s="1">
        <f>SUMIF(Base!$I$2:$I$5533,'5º Questão'!A5270,Base!$U$2:$U$5533)</f>
        <v>0</v>
      </c>
      <c r="I5270" s="1">
        <f>SUMIF(Base!$I$2:$I$5533,'5º Questão'!A5270,Base!$V$2:$V$5533)</f>
        <v>0</v>
      </c>
      <c r="J5270" s="1">
        <f>SUMIF(Base!$I$2:$I$5533,'5º Questão'!A5270,Base!$W$2:$W$5533)</f>
        <v>0</v>
      </c>
      <c r="K5270" s="1">
        <f>SUMIF(Base!$I$2:$I$5533,'5º Questão'!A5270,Base!$X$2:$X$5533)</f>
        <v>0</v>
      </c>
      <c r="L5270" s="33">
        <f t="shared" si="82"/>
        <v>494</v>
      </c>
    </row>
    <row r="5271" spans="1:12" ht="25.5">
      <c r="A5271" s="23" t="s">
        <v>9669</v>
      </c>
      <c r="B5271" s="1">
        <f>SUMIF(Base!$I$2:$I$5533,'5º Questão'!A5271,Base!$O$2:$O$5533)</f>
        <v>0</v>
      </c>
      <c r="C5271" s="1">
        <f>SUMIF(Base!$I$2:$I$5533,'5º Questão'!A5271,Base!$P$2:$P$5533)</f>
        <v>0</v>
      </c>
      <c r="D5271" s="1">
        <f>SUMIF(Base!$I$2:$I$5533,'5º Questão'!A5271,Base!$Q$2:$Q$5533)</f>
        <v>0</v>
      </c>
      <c r="E5271" s="1">
        <f>SUMIF(Base!$I$2:$I$5533,'5º Questão'!A5271,Base!$R$2:$R$5533)</f>
        <v>0</v>
      </c>
      <c r="F5271" s="1">
        <f>SUMIF(Base!$I$2:$I$5533,'5º Questão'!A5271,Base!$S$2:$S$5533)</f>
        <v>291</v>
      </c>
      <c r="G5271" s="1">
        <f>SUMIF(Base!$I$2:$I$5533,'5º Questão'!A5271,Base!$T$2:$T$5533)</f>
        <v>804</v>
      </c>
      <c r="H5271" s="1">
        <f>SUMIF(Base!$I$2:$I$5533,'5º Questão'!A5271,Base!$U$2:$U$5533)</f>
        <v>0</v>
      </c>
      <c r="I5271" s="1">
        <f>SUMIF(Base!$I$2:$I$5533,'5º Questão'!A5271,Base!$V$2:$V$5533)</f>
        <v>0</v>
      </c>
      <c r="J5271" s="1">
        <f>SUMIF(Base!$I$2:$I$5533,'5º Questão'!A5271,Base!$W$2:$W$5533)</f>
        <v>0</v>
      </c>
      <c r="K5271" s="1">
        <f>SUMIF(Base!$I$2:$I$5533,'5º Questão'!A5271,Base!$X$2:$X$5533)</f>
        <v>0</v>
      </c>
      <c r="L5271" s="33">
        <f t="shared" si="82"/>
        <v>1095</v>
      </c>
    </row>
    <row r="5272" spans="1:12" ht="42">
      <c r="A5272" s="23" t="s">
        <v>15300</v>
      </c>
      <c r="B5272" s="1">
        <f>SUMIF(Base!$I$2:$I$5533,'5º Questão'!A5272,Base!$O$2:$O$5533)</f>
        <v>0</v>
      </c>
      <c r="C5272" s="1">
        <f>SUMIF(Base!$I$2:$I$5533,'5º Questão'!A5272,Base!$P$2:$P$5533)</f>
        <v>2</v>
      </c>
      <c r="D5272" s="1">
        <f>SUMIF(Base!$I$2:$I$5533,'5º Questão'!A5272,Base!$Q$2:$Q$5533)</f>
        <v>0</v>
      </c>
      <c r="E5272" s="1">
        <f>SUMIF(Base!$I$2:$I$5533,'5º Questão'!A5272,Base!$R$2:$R$5533)</f>
        <v>0</v>
      </c>
      <c r="F5272" s="1">
        <f>SUMIF(Base!$I$2:$I$5533,'5º Questão'!A5272,Base!$S$2:$S$5533)</f>
        <v>0</v>
      </c>
      <c r="G5272" s="1">
        <f>SUMIF(Base!$I$2:$I$5533,'5º Questão'!A5272,Base!$T$2:$T$5533)</f>
        <v>391</v>
      </c>
      <c r="H5272" s="1">
        <f>SUMIF(Base!$I$2:$I$5533,'5º Questão'!A5272,Base!$U$2:$U$5533)</f>
        <v>0</v>
      </c>
      <c r="I5272" s="1">
        <f>SUMIF(Base!$I$2:$I$5533,'5º Questão'!A5272,Base!$V$2:$V$5533)</f>
        <v>0</v>
      </c>
      <c r="J5272" s="1">
        <f>SUMIF(Base!$I$2:$I$5533,'5º Questão'!A5272,Base!$W$2:$W$5533)</f>
        <v>0</v>
      </c>
      <c r="K5272" s="1">
        <f>SUMIF(Base!$I$2:$I$5533,'5º Questão'!A5272,Base!$X$2:$X$5533)</f>
        <v>0</v>
      </c>
      <c r="L5272" s="33">
        <f t="shared" si="82"/>
        <v>393</v>
      </c>
    </row>
    <row r="5273" spans="1:12" ht="25.5">
      <c r="A5273" s="23" t="s">
        <v>9519</v>
      </c>
      <c r="B5273" s="1">
        <f>SUMIF(Base!$I$2:$I$5533,'5º Questão'!A5273,Base!$O$2:$O$5533)</f>
        <v>0</v>
      </c>
      <c r="C5273" s="1">
        <f>SUMIF(Base!$I$2:$I$5533,'5º Questão'!A5273,Base!$P$2:$P$5533)</f>
        <v>0</v>
      </c>
      <c r="D5273" s="1">
        <f>SUMIF(Base!$I$2:$I$5533,'5º Questão'!A5273,Base!$Q$2:$Q$5533)</f>
        <v>0</v>
      </c>
      <c r="E5273" s="1">
        <f>SUMIF(Base!$I$2:$I$5533,'5º Questão'!A5273,Base!$R$2:$R$5533)</f>
        <v>0</v>
      </c>
      <c r="F5273" s="1">
        <f>SUMIF(Base!$I$2:$I$5533,'5º Questão'!A5273,Base!$S$2:$S$5533)</f>
        <v>436</v>
      </c>
      <c r="G5273" s="1">
        <f>SUMIF(Base!$I$2:$I$5533,'5º Questão'!A5273,Base!$T$2:$T$5533)</f>
        <v>213</v>
      </c>
      <c r="H5273" s="1">
        <f>SUMIF(Base!$I$2:$I$5533,'5º Questão'!A5273,Base!$U$2:$U$5533)</f>
        <v>0</v>
      </c>
      <c r="I5273" s="1">
        <f>SUMIF(Base!$I$2:$I$5533,'5º Questão'!A5273,Base!$V$2:$V$5533)</f>
        <v>0</v>
      </c>
      <c r="J5273" s="1">
        <f>SUMIF(Base!$I$2:$I$5533,'5º Questão'!A5273,Base!$W$2:$W$5533)</f>
        <v>0</v>
      </c>
      <c r="K5273" s="1">
        <f>SUMIF(Base!$I$2:$I$5533,'5º Questão'!A5273,Base!$X$2:$X$5533)</f>
        <v>0</v>
      </c>
      <c r="L5273" s="33">
        <f t="shared" si="82"/>
        <v>649</v>
      </c>
    </row>
    <row r="5274" spans="1:12" ht="25.5">
      <c r="A5274" s="23" t="s">
        <v>11568</v>
      </c>
      <c r="B5274" s="1">
        <f>SUMIF(Base!$I$2:$I$5533,'5º Questão'!A5274,Base!$O$2:$O$5533)</f>
        <v>0</v>
      </c>
      <c r="C5274" s="1">
        <f>SUMIF(Base!$I$2:$I$5533,'5º Questão'!A5274,Base!$P$2:$P$5533)</f>
        <v>0</v>
      </c>
      <c r="D5274" s="1">
        <f>SUMIF(Base!$I$2:$I$5533,'5º Questão'!A5274,Base!$Q$2:$Q$5533)</f>
        <v>0</v>
      </c>
      <c r="E5274" s="1">
        <f>SUMIF(Base!$I$2:$I$5533,'5º Questão'!A5274,Base!$R$2:$R$5533)</f>
        <v>0</v>
      </c>
      <c r="F5274" s="1">
        <f>SUMIF(Base!$I$2:$I$5533,'5º Questão'!A5274,Base!$S$2:$S$5533)</f>
        <v>268</v>
      </c>
      <c r="G5274" s="1">
        <f>SUMIF(Base!$I$2:$I$5533,'5º Questão'!A5274,Base!$T$2:$T$5533)</f>
        <v>0</v>
      </c>
      <c r="H5274" s="1">
        <f>SUMIF(Base!$I$2:$I$5533,'5º Questão'!A5274,Base!$U$2:$U$5533)</f>
        <v>0</v>
      </c>
      <c r="I5274" s="1">
        <f>SUMIF(Base!$I$2:$I$5533,'5º Questão'!A5274,Base!$V$2:$V$5533)</f>
        <v>0</v>
      </c>
      <c r="J5274" s="1">
        <f>SUMIF(Base!$I$2:$I$5533,'5º Questão'!A5274,Base!$W$2:$W$5533)</f>
        <v>0</v>
      </c>
      <c r="K5274" s="1">
        <f>SUMIF(Base!$I$2:$I$5533,'5º Questão'!A5274,Base!$X$2:$X$5533)</f>
        <v>0</v>
      </c>
      <c r="L5274" s="33">
        <f t="shared" si="82"/>
        <v>268</v>
      </c>
    </row>
    <row r="5275" spans="1:12">
      <c r="A5275" s="23" t="s">
        <v>14254</v>
      </c>
      <c r="B5275" s="1">
        <f>SUMIF(Base!$I$2:$I$5533,'5º Questão'!A5275,Base!$O$2:$O$5533)</f>
        <v>0</v>
      </c>
      <c r="C5275" s="1">
        <f>SUMIF(Base!$I$2:$I$5533,'5º Questão'!A5275,Base!$P$2:$P$5533)</f>
        <v>16</v>
      </c>
      <c r="D5275" s="1">
        <f>SUMIF(Base!$I$2:$I$5533,'5º Questão'!A5275,Base!$Q$2:$Q$5533)</f>
        <v>0</v>
      </c>
      <c r="E5275" s="1">
        <f>SUMIF(Base!$I$2:$I$5533,'5º Questão'!A5275,Base!$R$2:$R$5533)</f>
        <v>0</v>
      </c>
      <c r="F5275" s="1">
        <f>SUMIF(Base!$I$2:$I$5533,'5º Questão'!A5275,Base!$S$2:$S$5533)</f>
        <v>176</v>
      </c>
      <c r="G5275" s="1">
        <f>SUMIF(Base!$I$2:$I$5533,'5º Questão'!A5275,Base!$T$2:$T$5533)</f>
        <v>221</v>
      </c>
      <c r="H5275" s="1">
        <f>SUMIF(Base!$I$2:$I$5533,'5º Questão'!A5275,Base!$U$2:$U$5533)</f>
        <v>0</v>
      </c>
      <c r="I5275" s="1">
        <f>SUMIF(Base!$I$2:$I$5533,'5º Questão'!A5275,Base!$V$2:$V$5533)</f>
        <v>40</v>
      </c>
      <c r="J5275" s="1">
        <f>SUMIF(Base!$I$2:$I$5533,'5º Questão'!A5275,Base!$W$2:$W$5533)</f>
        <v>0</v>
      </c>
      <c r="K5275" s="1">
        <f>SUMIF(Base!$I$2:$I$5533,'5º Questão'!A5275,Base!$X$2:$X$5533)</f>
        <v>0</v>
      </c>
      <c r="L5275" s="33">
        <f t="shared" si="82"/>
        <v>453</v>
      </c>
    </row>
    <row r="5276" spans="1:12" ht="17.25">
      <c r="A5276" s="23" t="s">
        <v>15084</v>
      </c>
      <c r="B5276" s="1">
        <f>SUMIF(Base!$I$2:$I$5533,'5º Questão'!A5276,Base!$O$2:$O$5533)</f>
        <v>0</v>
      </c>
      <c r="C5276" s="1">
        <f>SUMIF(Base!$I$2:$I$5533,'5º Questão'!A5276,Base!$P$2:$P$5533)</f>
        <v>1</v>
      </c>
      <c r="D5276" s="1">
        <f>SUMIF(Base!$I$2:$I$5533,'5º Questão'!A5276,Base!$Q$2:$Q$5533)</f>
        <v>0</v>
      </c>
      <c r="E5276" s="1">
        <f>SUMIF(Base!$I$2:$I$5533,'5º Questão'!A5276,Base!$R$2:$R$5533)</f>
        <v>0</v>
      </c>
      <c r="F5276" s="1">
        <f>SUMIF(Base!$I$2:$I$5533,'5º Questão'!A5276,Base!$S$2:$S$5533)</f>
        <v>82</v>
      </c>
      <c r="G5276" s="1">
        <f>SUMIF(Base!$I$2:$I$5533,'5º Questão'!A5276,Base!$T$2:$T$5533)</f>
        <v>43</v>
      </c>
      <c r="H5276" s="1">
        <f>SUMIF(Base!$I$2:$I$5533,'5º Questão'!A5276,Base!$U$2:$U$5533)</f>
        <v>0</v>
      </c>
      <c r="I5276" s="1">
        <f>SUMIF(Base!$I$2:$I$5533,'5º Questão'!A5276,Base!$V$2:$V$5533)</f>
        <v>0</v>
      </c>
      <c r="J5276" s="1">
        <f>SUMIF(Base!$I$2:$I$5533,'5º Questão'!A5276,Base!$W$2:$W$5533)</f>
        <v>0</v>
      </c>
      <c r="K5276" s="1">
        <f>SUMIF(Base!$I$2:$I$5533,'5º Questão'!A5276,Base!$X$2:$X$5533)</f>
        <v>0</v>
      </c>
      <c r="L5276" s="33">
        <f t="shared" si="82"/>
        <v>126</v>
      </c>
    </row>
    <row r="5277" spans="1:12" ht="33.75">
      <c r="A5277" s="23" t="s">
        <v>14759</v>
      </c>
      <c r="B5277" s="1">
        <f>SUMIF(Base!$I$2:$I$5533,'5º Questão'!A5277,Base!$O$2:$O$5533)</f>
        <v>0</v>
      </c>
      <c r="C5277" s="1">
        <f>SUMIF(Base!$I$2:$I$5533,'5º Questão'!A5277,Base!$P$2:$P$5533)</f>
        <v>15</v>
      </c>
      <c r="D5277" s="1">
        <f>SUMIF(Base!$I$2:$I$5533,'5º Questão'!A5277,Base!$Q$2:$Q$5533)</f>
        <v>0</v>
      </c>
      <c r="E5277" s="1">
        <f>SUMIF(Base!$I$2:$I$5533,'5º Questão'!A5277,Base!$R$2:$R$5533)</f>
        <v>0</v>
      </c>
      <c r="F5277" s="1">
        <f>SUMIF(Base!$I$2:$I$5533,'5º Questão'!A5277,Base!$S$2:$S$5533)</f>
        <v>461</v>
      </c>
      <c r="G5277" s="1">
        <f>SUMIF(Base!$I$2:$I$5533,'5º Questão'!A5277,Base!$T$2:$T$5533)</f>
        <v>174</v>
      </c>
      <c r="H5277" s="1">
        <f>SUMIF(Base!$I$2:$I$5533,'5º Questão'!A5277,Base!$U$2:$U$5533)</f>
        <v>0</v>
      </c>
      <c r="I5277" s="1">
        <f>SUMIF(Base!$I$2:$I$5533,'5º Questão'!A5277,Base!$V$2:$V$5533)</f>
        <v>0</v>
      </c>
      <c r="J5277" s="1">
        <f>SUMIF(Base!$I$2:$I$5533,'5º Questão'!A5277,Base!$W$2:$W$5533)</f>
        <v>0</v>
      </c>
      <c r="K5277" s="1">
        <f>SUMIF(Base!$I$2:$I$5533,'5º Questão'!A5277,Base!$X$2:$X$5533)</f>
        <v>0</v>
      </c>
      <c r="L5277" s="33">
        <f t="shared" si="82"/>
        <v>650</v>
      </c>
    </row>
    <row r="5278" spans="1:12" ht="25.5">
      <c r="A5278" s="23" t="s">
        <v>16391</v>
      </c>
      <c r="B5278" s="1">
        <f>SUMIF(Base!$I$2:$I$5533,'5º Questão'!A5278,Base!$O$2:$O$5533)</f>
        <v>0</v>
      </c>
      <c r="C5278" s="1">
        <f>SUMIF(Base!$I$2:$I$5533,'5º Questão'!A5278,Base!$P$2:$P$5533)</f>
        <v>0</v>
      </c>
      <c r="D5278" s="1">
        <f>SUMIF(Base!$I$2:$I$5533,'5º Questão'!A5278,Base!$Q$2:$Q$5533)</f>
        <v>0</v>
      </c>
      <c r="E5278" s="1">
        <f>SUMIF(Base!$I$2:$I$5533,'5º Questão'!A5278,Base!$R$2:$R$5533)</f>
        <v>393</v>
      </c>
      <c r="F5278" s="1">
        <f>SUMIF(Base!$I$2:$I$5533,'5º Questão'!A5278,Base!$S$2:$S$5533)</f>
        <v>393</v>
      </c>
      <c r="G5278" s="1">
        <f>SUMIF(Base!$I$2:$I$5533,'5º Questão'!A5278,Base!$T$2:$T$5533)</f>
        <v>0</v>
      </c>
      <c r="H5278" s="1">
        <f>SUMIF(Base!$I$2:$I$5533,'5º Questão'!A5278,Base!$U$2:$U$5533)</f>
        <v>0</v>
      </c>
      <c r="I5278" s="1">
        <f>SUMIF(Base!$I$2:$I$5533,'5º Questão'!A5278,Base!$V$2:$V$5533)</f>
        <v>0</v>
      </c>
      <c r="J5278" s="1">
        <f>SUMIF(Base!$I$2:$I$5533,'5º Questão'!A5278,Base!$W$2:$W$5533)</f>
        <v>0</v>
      </c>
      <c r="K5278" s="1">
        <f>SUMIF(Base!$I$2:$I$5533,'5º Questão'!A5278,Base!$X$2:$X$5533)</f>
        <v>0</v>
      </c>
      <c r="L5278" s="33">
        <f t="shared" si="82"/>
        <v>786</v>
      </c>
    </row>
    <row r="5279" spans="1:12" ht="50.25">
      <c r="A5279" s="23" t="s">
        <v>12274</v>
      </c>
      <c r="B5279" s="1">
        <f>SUMIF(Base!$I$2:$I$5533,'5º Questão'!A5279,Base!$O$2:$O$5533)</f>
        <v>0</v>
      </c>
      <c r="C5279" s="1">
        <f>SUMIF(Base!$I$2:$I$5533,'5º Questão'!A5279,Base!$P$2:$P$5533)</f>
        <v>18</v>
      </c>
      <c r="D5279" s="1">
        <f>SUMIF(Base!$I$2:$I$5533,'5º Questão'!A5279,Base!$Q$2:$Q$5533)</f>
        <v>0</v>
      </c>
      <c r="E5279" s="1">
        <f>SUMIF(Base!$I$2:$I$5533,'5º Questão'!A5279,Base!$R$2:$R$5533)</f>
        <v>0</v>
      </c>
      <c r="F5279" s="1">
        <f>SUMIF(Base!$I$2:$I$5533,'5º Questão'!A5279,Base!$S$2:$S$5533)</f>
        <v>490</v>
      </c>
      <c r="G5279" s="1">
        <f>SUMIF(Base!$I$2:$I$5533,'5º Questão'!A5279,Base!$T$2:$T$5533)</f>
        <v>152</v>
      </c>
      <c r="H5279" s="1">
        <f>SUMIF(Base!$I$2:$I$5533,'5º Questão'!A5279,Base!$U$2:$U$5533)</f>
        <v>0</v>
      </c>
      <c r="I5279" s="1">
        <f>SUMIF(Base!$I$2:$I$5533,'5º Questão'!A5279,Base!$V$2:$V$5533)</f>
        <v>0</v>
      </c>
      <c r="J5279" s="1">
        <f>SUMIF(Base!$I$2:$I$5533,'5º Questão'!A5279,Base!$W$2:$W$5533)</f>
        <v>0</v>
      </c>
      <c r="K5279" s="1">
        <f>SUMIF(Base!$I$2:$I$5533,'5º Questão'!A5279,Base!$X$2:$X$5533)</f>
        <v>0</v>
      </c>
      <c r="L5279" s="33">
        <f t="shared" si="82"/>
        <v>660</v>
      </c>
    </row>
    <row r="5280" spans="1:12" ht="25.5">
      <c r="A5280" s="23" t="s">
        <v>494</v>
      </c>
      <c r="B5280" s="1">
        <f>SUMIF(Base!$I$2:$I$5533,'5º Questão'!A5280,Base!$O$2:$O$5533)</f>
        <v>0</v>
      </c>
      <c r="C5280" s="1">
        <f>SUMIF(Base!$I$2:$I$5533,'5º Questão'!A5280,Base!$P$2:$P$5533)</f>
        <v>0</v>
      </c>
      <c r="D5280" s="1">
        <f>SUMIF(Base!$I$2:$I$5533,'5º Questão'!A5280,Base!$Q$2:$Q$5533)</f>
        <v>0</v>
      </c>
      <c r="E5280" s="1">
        <f>SUMIF(Base!$I$2:$I$5533,'5º Questão'!A5280,Base!$R$2:$R$5533)</f>
        <v>0</v>
      </c>
      <c r="F5280" s="1">
        <f>SUMIF(Base!$I$2:$I$5533,'5º Questão'!A5280,Base!$S$2:$S$5533)</f>
        <v>175</v>
      </c>
      <c r="G5280" s="1">
        <f>SUMIF(Base!$I$2:$I$5533,'5º Questão'!A5280,Base!$T$2:$T$5533)</f>
        <v>137</v>
      </c>
      <c r="H5280" s="1">
        <f>SUMIF(Base!$I$2:$I$5533,'5º Questão'!A5280,Base!$U$2:$U$5533)</f>
        <v>0</v>
      </c>
      <c r="I5280" s="1">
        <f>SUMIF(Base!$I$2:$I$5533,'5º Questão'!A5280,Base!$V$2:$V$5533)</f>
        <v>0</v>
      </c>
      <c r="J5280" s="1">
        <f>SUMIF(Base!$I$2:$I$5533,'5º Questão'!A5280,Base!$W$2:$W$5533)</f>
        <v>0</v>
      </c>
      <c r="K5280" s="1">
        <f>SUMIF(Base!$I$2:$I$5533,'5º Questão'!A5280,Base!$X$2:$X$5533)</f>
        <v>0</v>
      </c>
      <c r="L5280" s="33">
        <f t="shared" si="82"/>
        <v>312</v>
      </c>
    </row>
    <row r="5281" spans="1:12" ht="25.5">
      <c r="A5281" s="23" t="s">
        <v>8274</v>
      </c>
      <c r="B5281" s="1">
        <f>SUMIF(Base!$I$2:$I$5533,'5º Questão'!A5281,Base!$O$2:$O$5533)</f>
        <v>0</v>
      </c>
      <c r="C5281" s="1">
        <f>SUMIF(Base!$I$2:$I$5533,'5º Questão'!A5281,Base!$P$2:$P$5533)</f>
        <v>0</v>
      </c>
      <c r="D5281" s="1">
        <f>SUMIF(Base!$I$2:$I$5533,'5º Questão'!A5281,Base!$Q$2:$Q$5533)</f>
        <v>0</v>
      </c>
      <c r="E5281" s="1">
        <f>SUMIF(Base!$I$2:$I$5533,'5º Questão'!A5281,Base!$R$2:$R$5533)</f>
        <v>0</v>
      </c>
      <c r="F5281" s="1">
        <f>SUMIF(Base!$I$2:$I$5533,'5º Questão'!A5281,Base!$S$2:$S$5533)</f>
        <v>0</v>
      </c>
      <c r="G5281" s="1">
        <f>SUMIF(Base!$I$2:$I$5533,'5º Questão'!A5281,Base!$T$2:$T$5533)</f>
        <v>235</v>
      </c>
      <c r="H5281" s="1">
        <f>SUMIF(Base!$I$2:$I$5533,'5º Questão'!A5281,Base!$U$2:$U$5533)</f>
        <v>0</v>
      </c>
      <c r="I5281" s="1">
        <f>SUMIF(Base!$I$2:$I$5533,'5º Questão'!A5281,Base!$V$2:$V$5533)</f>
        <v>0</v>
      </c>
      <c r="J5281" s="1">
        <f>SUMIF(Base!$I$2:$I$5533,'5º Questão'!A5281,Base!$W$2:$W$5533)</f>
        <v>0</v>
      </c>
      <c r="K5281" s="1">
        <f>SUMIF(Base!$I$2:$I$5533,'5º Questão'!A5281,Base!$X$2:$X$5533)</f>
        <v>0</v>
      </c>
      <c r="L5281" s="33">
        <f t="shared" si="82"/>
        <v>235</v>
      </c>
    </row>
    <row r="5282" spans="1:12" ht="17.25">
      <c r="A5282" s="23" t="s">
        <v>8660</v>
      </c>
      <c r="B5282" s="1">
        <f>SUMIF(Base!$I$2:$I$5533,'5º Questão'!A5282,Base!$O$2:$O$5533)</f>
        <v>0</v>
      </c>
      <c r="C5282" s="1">
        <f>SUMIF(Base!$I$2:$I$5533,'5º Questão'!A5282,Base!$P$2:$P$5533)</f>
        <v>37</v>
      </c>
      <c r="D5282" s="1">
        <f>SUMIF(Base!$I$2:$I$5533,'5º Questão'!A5282,Base!$Q$2:$Q$5533)</f>
        <v>0</v>
      </c>
      <c r="E5282" s="1">
        <f>SUMIF(Base!$I$2:$I$5533,'5º Questão'!A5282,Base!$R$2:$R$5533)</f>
        <v>0</v>
      </c>
      <c r="F5282" s="1">
        <f>SUMIF(Base!$I$2:$I$5533,'5º Questão'!A5282,Base!$S$2:$S$5533)</f>
        <v>637</v>
      </c>
      <c r="G5282" s="1">
        <f>SUMIF(Base!$I$2:$I$5533,'5º Questão'!A5282,Base!$T$2:$T$5533)</f>
        <v>335</v>
      </c>
      <c r="H5282" s="1">
        <f>SUMIF(Base!$I$2:$I$5533,'5º Questão'!A5282,Base!$U$2:$U$5533)</f>
        <v>0</v>
      </c>
      <c r="I5282" s="1">
        <f>SUMIF(Base!$I$2:$I$5533,'5º Questão'!A5282,Base!$V$2:$V$5533)</f>
        <v>0</v>
      </c>
      <c r="J5282" s="1">
        <f>SUMIF(Base!$I$2:$I$5533,'5º Questão'!A5282,Base!$W$2:$W$5533)</f>
        <v>0</v>
      </c>
      <c r="K5282" s="1">
        <f>SUMIF(Base!$I$2:$I$5533,'5º Questão'!A5282,Base!$X$2:$X$5533)</f>
        <v>0</v>
      </c>
      <c r="L5282" s="33">
        <f t="shared" si="82"/>
        <v>1009</v>
      </c>
    </row>
    <row r="5283" spans="1:12" ht="25.5">
      <c r="A5283" s="23" t="s">
        <v>2905</v>
      </c>
      <c r="B5283" s="1">
        <f>SUMIF(Base!$I$2:$I$5533,'5º Questão'!A5283,Base!$O$2:$O$5533)</f>
        <v>0</v>
      </c>
      <c r="C5283" s="1">
        <f>SUMIF(Base!$I$2:$I$5533,'5º Questão'!A5283,Base!$P$2:$P$5533)</f>
        <v>0</v>
      </c>
      <c r="D5283" s="1">
        <f>SUMIF(Base!$I$2:$I$5533,'5º Questão'!A5283,Base!$Q$2:$Q$5533)</f>
        <v>0</v>
      </c>
      <c r="E5283" s="1">
        <f>SUMIF(Base!$I$2:$I$5533,'5º Questão'!A5283,Base!$R$2:$R$5533)</f>
        <v>0</v>
      </c>
      <c r="F5283" s="1">
        <f>SUMIF(Base!$I$2:$I$5533,'5º Questão'!A5283,Base!$S$2:$S$5533)</f>
        <v>289</v>
      </c>
      <c r="G5283" s="1">
        <f>SUMIF(Base!$I$2:$I$5533,'5º Questão'!A5283,Base!$T$2:$T$5533)</f>
        <v>161</v>
      </c>
      <c r="H5283" s="1">
        <f>SUMIF(Base!$I$2:$I$5533,'5º Questão'!A5283,Base!$U$2:$U$5533)</f>
        <v>0</v>
      </c>
      <c r="I5283" s="1">
        <f>SUMIF(Base!$I$2:$I$5533,'5º Questão'!A5283,Base!$V$2:$V$5533)</f>
        <v>0</v>
      </c>
      <c r="J5283" s="1">
        <f>SUMIF(Base!$I$2:$I$5533,'5º Questão'!A5283,Base!$W$2:$W$5533)</f>
        <v>0</v>
      </c>
      <c r="K5283" s="1">
        <f>SUMIF(Base!$I$2:$I$5533,'5º Questão'!A5283,Base!$X$2:$X$5533)</f>
        <v>0</v>
      </c>
      <c r="L5283" s="33">
        <f t="shared" si="82"/>
        <v>450</v>
      </c>
    </row>
    <row r="5284" spans="1:12" ht="25.5">
      <c r="A5284" s="23" t="s">
        <v>18397</v>
      </c>
      <c r="B5284" s="1">
        <f>SUMIF(Base!$I$2:$I$5533,'5º Questão'!A5284,Base!$O$2:$O$5533)</f>
        <v>0</v>
      </c>
      <c r="C5284" s="1">
        <f>SUMIF(Base!$I$2:$I$5533,'5º Questão'!A5284,Base!$P$2:$P$5533)</f>
        <v>0</v>
      </c>
      <c r="D5284" s="1">
        <f>SUMIF(Base!$I$2:$I$5533,'5º Questão'!A5284,Base!$Q$2:$Q$5533)</f>
        <v>0</v>
      </c>
      <c r="E5284" s="1">
        <f>SUMIF(Base!$I$2:$I$5533,'5º Questão'!A5284,Base!$R$2:$R$5533)</f>
        <v>230</v>
      </c>
      <c r="F5284" s="1">
        <f>SUMIF(Base!$I$2:$I$5533,'5º Questão'!A5284,Base!$S$2:$S$5533)</f>
        <v>0</v>
      </c>
      <c r="G5284" s="1">
        <f>SUMIF(Base!$I$2:$I$5533,'5º Questão'!A5284,Base!$T$2:$T$5533)</f>
        <v>0</v>
      </c>
      <c r="H5284" s="1">
        <f>SUMIF(Base!$I$2:$I$5533,'5º Questão'!A5284,Base!$U$2:$U$5533)</f>
        <v>0</v>
      </c>
      <c r="I5284" s="1">
        <f>SUMIF(Base!$I$2:$I$5533,'5º Questão'!A5284,Base!$V$2:$V$5533)</f>
        <v>0</v>
      </c>
      <c r="J5284" s="1">
        <f>SUMIF(Base!$I$2:$I$5533,'5º Questão'!A5284,Base!$W$2:$W$5533)</f>
        <v>0</v>
      </c>
      <c r="K5284" s="1">
        <f>SUMIF(Base!$I$2:$I$5533,'5º Questão'!A5284,Base!$X$2:$X$5533)</f>
        <v>0</v>
      </c>
      <c r="L5284" s="33">
        <f t="shared" si="82"/>
        <v>230</v>
      </c>
    </row>
    <row r="5285" spans="1:12" ht="25.5">
      <c r="A5285" s="23" t="s">
        <v>652</v>
      </c>
      <c r="B5285" s="1">
        <f>SUMIF(Base!$I$2:$I$5533,'5º Questão'!A5285,Base!$O$2:$O$5533)</f>
        <v>0</v>
      </c>
      <c r="C5285" s="1">
        <f>SUMIF(Base!$I$2:$I$5533,'5º Questão'!A5285,Base!$P$2:$P$5533)</f>
        <v>0</v>
      </c>
      <c r="D5285" s="1">
        <f>SUMIF(Base!$I$2:$I$5533,'5º Questão'!A5285,Base!$Q$2:$Q$5533)</f>
        <v>0</v>
      </c>
      <c r="E5285" s="1">
        <f>SUMIF(Base!$I$2:$I$5533,'5º Questão'!A5285,Base!$R$2:$R$5533)</f>
        <v>647</v>
      </c>
      <c r="F5285" s="1">
        <f>SUMIF(Base!$I$2:$I$5533,'5º Questão'!A5285,Base!$S$2:$S$5533)</f>
        <v>0</v>
      </c>
      <c r="G5285" s="1">
        <f>SUMIF(Base!$I$2:$I$5533,'5º Questão'!A5285,Base!$T$2:$T$5533)</f>
        <v>0</v>
      </c>
      <c r="H5285" s="1">
        <f>SUMIF(Base!$I$2:$I$5533,'5º Questão'!A5285,Base!$U$2:$U$5533)</f>
        <v>0</v>
      </c>
      <c r="I5285" s="1">
        <f>SUMIF(Base!$I$2:$I$5533,'5º Questão'!A5285,Base!$V$2:$V$5533)</f>
        <v>0</v>
      </c>
      <c r="J5285" s="1">
        <f>SUMIF(Base!$I$2:$I$5533,'5º Questão'!A5285,Base!$W$2:$W$5533)</f>
        <v>0</v>
      </c>
      <c r="K5285" s="1">
        <f>SUMIF(Base!$I$2:$I$5533,'5º Questão'!A5285,Base!$X$2:$X$5533)</f>
        <v>0</v>
      </c>
      <c r="L5285" s="33">
        <f t="shared" si="82"/>
        <v>647</v>
      </c>
    </row>
    <row r="5286" spans="1:12" ht="17.25">
      <c r="A5286" s="23" t="s">
        <v>10445</v>
      </c>
      <c r="B5286" s="1">
        <f>SUMIF(Base!$I$2:$I$5533,'5º Questão'!A5286,Base!$O$2:$O$5533)</f>
        <v>0</v>
      </c>
      <c r="C5286" s="1">
        <f>SUMIF(Base!$I$2:$I$5533,'5º Questão'!A5286,Base!$P$2:$P$5533)</f>
        <v>0</v>
      </c>
      <c r="D5286" s="1">
        <f>SUMIF(Base!$I$2:$I$5533,'5º Questão'!A5286,Base!$Q$2:$Q$5533)</f>
        <v>0</v>
      </c>
      <c r="E5286" s="1">
        <f>SUMIF(Base!$I$2:$I$5533,'5º Questão'!A5286,Base!$R$2:$R$5533)</f>
        <v>0</v>
      </c>
      <c r="F5286" s="1">
        <f>SUMIF(Base!$I$2:$I$5533,'5º Questão'!A5286,Base!$S$2:$S$5533)</f>
        <v>0</v>
      </c>
      <c r="G5286" s="1">
        <f>SUMIF(Base!$I$2:$I$5533,'5º Questão'!A5286,Base!$T$2:$T$5533)</f>
        <v>234</v>
      </c>
      <c r="H5286" s="1">
        <f>SUMIF(Base!$I$2:$I$5533,'5º Questão'!A5286,Base!$U$2:$U$5533)</f>
        <v>0</v>
      </c>
      <c r="I5286" s="1">
        <f>SUMIF(Base!$I$2:$I$5533,'5º Questão'!A5286,Base!$V$2:$V$5533)</f>
        <v>17</v>
      </c>
      <c r="J5286" s="1">
        <f>SUMIF(Base!$I$2:$I$5533,'5º Questão'!A5286,Base!$W$2:$W$5533)</f>
        <v>0</v>
      </c>
      <c r="K5286" s="1">
        <f>SUMIF(Base!$I$2:$I$5533,'5º Questão'!A5286,Base!$X$2:$X$5533)</f>
        <v>0</v>
      </c>
      <c r="L5286" s="33">
        <f t="shared" si="82"/>
        <v>251</v>
      </c>
    </row>
    <row r="5287" spans="1:12" ht="17.25">
      <c r="A5287" s="23" t="s">
        <v>10007</v>
      </c>
      <c r="B5287" s="1">
        <f>SUMIF(Base!$I$2:$I$5533,'5º Questão'!A5287,Base!$O$2:$O$5533)</f>
        <v>0</v>
      </c>
      <c r="C5287" s="1">
        <f>SUMIF(Base!$I$2:$I$5533,'5º Questão'!A5287,Base!$P$2:$P$5533)</f>
        <v>10</v>
      </c>
      <c r="D5287" s="1">
        <f>SUMIF(Base!$I$2:$I$5533,'5º Questão'!A5287,Base!$Q$2:$Q$5533)</f>
        <v>0</v>
      </c>
      <c r="E5287" s="1">
        <f>SUMIF(Base!$I$2:$I$5533,'5º Questão'!A5287,Base!$R$2:$R$5533)</f>
        <v>541</v>
      </c>
      <c r="F5287" s="1">
        <f>SUMIF(Base!$I$2:$I$5533,'5º Questão'!A5287,Base!$S$2:$S$5533)</f>
        <v>181</v>
      </c>
      <c r="G5287" s="1">
        <f>SUMIF(Base!$I$2:$I$5533,'5º Questão'!A5287,Base!$T$2:$T$5533)</f>
        <v>164</v>
      </c>
      <c r="H5287" s="1">
        <f>SUMIF(Base!$I$2:$I$5533,'5º Questão'!A5287,Base!$U$2:$U$5533)</f>
        <v>0</v>
      </c>
      <c r="I5287" s="1">
        <f>SUMIF(Base!$I$2:$I$5533,'5º Questão'!A5287,Base!$V$2:$V$5533)</f>
        <v>0</v>
      </c>
      <c r="J5287" s="1">
        <f>SUMIF(Base!$I$2:$I$5533,'5º Questão'!A5287,Base!$W$2:$W$5533)</f>
        <v>0</v>
      </c>
      <c r="K5287" s="1">
        <f>SUMIF(Base!$I$2:$I$5533,'5º Questão'!A5287,Base!$X$2:$X$5533)</f>
        <v>0</v>
      </c>
      <c r="L5287" s="33">
        <f t="shared" si="82"/>
        <v>896</v>
      </c>
    </row>
    <row r="5288" spans="1:12" ht="33.75">
      <c r="A5288" s="23" t="s">
        <v>8209</v>
      </c>
      <c r="B5288" s="1">
        <f>SUMIF(Base!$I$2:$I$5533,'5º Questão'!A5288,Base!$O$2:$O$5533)</f>
        <v>0</v>
      </c>
      <c r="C5288" s="1">
        <f>SUMIF(Base!$I$2:$I$5533,'5º Questão'!A5288,Base!$P$2:$P$5533)</f>
        <v>0</v>
      </c>
      <c r="D5288" s="1">
        <f>SUMIF(Base!$I$2:$I$5533,'5º Questão'!A5288,Base!$Q$2:$Q$5533)</f>
        <v>0</v>
      </c>
      <c r="E5288" s="1">
        <f>SUMIF(Base!$I$2:$I$5533,'5º Questão'!A5288,Base!$R$2:$R$5533)</f>
        <v>0</v>
      </c>
      <c r="F5288" s="1">
        <f>SUMIF(Base!$I$2:$I$5533,'5º Questão'!A5288,Base!$S$2:$S$5533)</f>
        <v>354</v>
      </c>
      <c r="G5288" s="1">
        <f>SUMIF(Base!$I$2:$I$5533,'5º Questão'!A5288,Base!$T$2:$T$5533)</f>
        <v>120</v>
      </c>
      <c r="H5288" s="1">
        <f>SUMIF(Base!$I$2:$I$5533,'5º Questão'!A5288,Base!$U$2:$U$5533)</f>
        <v>0</v>
      </c>
      <c r="I5288" s="1">
        <f>SUMIF(Base!$I$2:$I$5533,'5º Questão'!A5288,Base!$V$2:$V$5533)</f>
        <v>0</v>
      </c>
      <c r="J5288" s="1">
        <f>SUMIF(Base!$I$2:$I$5533,'5º Questão'!A5288,Base!$W$2:$W$5533)</f>
        <v>0</v>
      </c>
      <c r="K5288" s="1">
        <f>SUMIF(Base!$I$2:$I$5533,'5º Questão'!A5288,Base!$X$2:$X$5533)</f>
        <v>0</v>
      </c>
      <c r="L5288" s="33">
        <f t="shared" si="82"/>
        <v>474</v>
      </c>
    </row>
    <row r="5289" spans="1:12" ht="42">
      <c r="A5289" s="23" t="s">
        <v>15889</v>
      </c>
      <c r="B5289" s="1">
        <f>SUMIF(Base!$I$2:$I$5533,'5º Questão'!A5289,Base!$O$2:$O$5533)</f>
        <v>0</v>
      </c>
      <c r="C5289" s="1">
        <f>SUMIF(Base!$I$2:$I$5533,'5º Questão'!A5289,Base!$P$2:$P$5533)</f>
        <v>0</v>
      </c>
      <c r="D5289" s="1">
        <f>SUMIF(Base!$I$2:$I$5533,'5º Questão'!A5289,Base!$Q$2:$Q$5533)</f>
        <v>0</v>
      </c>
      <c r="E5289" s="1">
        <f>SUMIF(Base!$I$2:$I$5533,'5º Questão'!A5289,Base!$R$2:$R$5533)</f>
        <v>452</v>
      </c>
      <c r="F5289" s="1">
        <f>SUMIF(Base!$I$2:$I$5533,'5º Questão'!A5289,Base!$S$2:$S$5533)</f>
        <v>0</v>
      </c>
      <c r="G5289" s="1">
        <f>SUMIF(Base!$I$2:$I$5533,'5º Questão'!A5289,Base!$T$2:$T$5533)</f>
        <v>0</v>
      </c>
      <c r="H5289" s="1">
        <f>SUMIF(Base!$I$2:$I$5533,'5º Questão'!A5289,Base!$U$2:$U$5533)</f>
        <v>0</v>
      </c>
      <c r="I5289" s="1">
        <f>SUMIF(Base!$I$2:$I$5533,'5º Questão'!A5289,Base!$V$2:$V$5533)</f>
        <v>0</v>
      </c>
      <c r="J5289" s="1">
        <f>SUMIF(Base!$I$2:$I$5533,'5º Questão'!A5289,Base!$W$2:$W$5533)</f>
        <v>0</v>
      </c>
      <c r="K5289" s="1">
        <f>SUMIF(Base!$I$2:$I$5533,'5º Questão'!A5289,Base!$X$2:$X$5533)</f>
        <v>0</v>
      </c>
      <c r="L5289" s="33">
        <f t="shared" si="82"/>
        <v>452</v>
      </c>
    </row>
    <row r="5290" spans="1:12" ht="17.25">
      <c r="A5290" s="23" t="s">
        <v>18365</v>
      </c>
      <c r="B5290" s="1">
        <f>SUMIF(Base!$I$2:$I$5533,'5º Questão'!A5290,Base!$O$2:$O$5533)</f>
        <v>0</v>
      </c>
      <c r="C5290" s="1">
        <f>SUMIF(Base!$I$2:$I$5533,'5º Questão'!A5290,Base!$P$2:$P$5533)</f>
        <v>0</v>
      </c>
      <c r="D5290" s="1">
        <f>SUMIF(Base!$I$2:$I$5533,'5º Questão'!A5290,Base!$Q$2:$Q$5533)</f>
        <v>0</v>
      </c>
      <c r="E5290" s="1">
        <f>SUMIF(Base!$I$2:$I$5533,'5º Questão'!A5290,Base!$R$2:$R$5533)</f>
        <v>123</v>
      </c>
      <c r="F5290" s="1">
        <f>SUMIF(Base!$I$2:$I$5533,'5º Questão'!A5290,Base!$S$2:$S$5533)</f>
        <v>141</v>
      </c>
      <c r="G5290" s="1">
        <f>SUMIF(Base!$I$2:$I$5533,'5º Questão'!A5290,Base!$T$2:$T$5533)</f>
        <v>103</v>
      </c>
      <c r="H5290" s="1">
        <f>SUMIF(Base!$I$2:$I$5533,'5º Questão'!A5290,Base!$U$2:$U$5533)</f>
        <v>0</v>
      </c>
      <c r="I5290" s="1">
        <f>SUMIF(Base!$I$2:$I$5533,'5º Questão'!A5290,Base!$V$2:$V$5533)</f>
        <v>0</v>
      </c>
      <c r="J5290" s="1">
        <f>SUMIF(Base!$I$2:$I$5533,'5º Questão'!A5290,Base!$W$2:$W$5533)</f>
        <v>0</v>
      </c>
      <c r="K5290" s="1">
        <f>SUMIF(Base!$I$2:$I$5533,'5º Questão'!A5290,Base!$X$2:$X$5533)</f>
        <v>0</v>
      </c>
      <c r="L5290" s="33">
        <f t="shared" si="82"/>
        <v>367</v>
      </c>
    </row>
    <row r="5291" spans="1:12" ht="17.25">
      <c r="A5291" s="23" t="s">
        <v>3570</v>
      </c>
      <c r="B5291" s="1">
        <f>SUMIF(Base!$I$2:$I$5533,'5º Questão'!A5291,Base!$O$2:$O$5533)</f>
        <v>0</v>
      </c>
      <c r="C5291" s="1">
        <f>SUMIF(Base!$I$2:$I$5533,'5º Questão'!A5291,Base!$P$2:$P$5533)</f>
        <v>7</v>
      </c>
      <c r="D5291" s="1">
        <f>SUMIF(Base!$I$2:$I$5533,'5º Questão'!A5291,Base!$Q$2:$Q$5533)</f>
        <v>0</v>
      </c>
      <c r="E5291" s="1">
        <f>SUMIF(Base!$I$2:$I$5533,'5º Questão'!A5291,Base!$R$2:$R$5533)</f>
        <v>0</v>
      </c>
      <c r="F5291" s="1">
        <f>SUMIF(Base!$I$2:$I$5533,'5º Questão'!A5291,Base!$S$2:$S$5533)</f>
        <v>322</v>
      </c>
      <c r="G5291" s="1">
        <f>SUMIF(Base!$I$2:$I$5533,'5º Questão'!A5291,Base!$T$2:$T$5533)</f>
        <v>230</v>
      </c>
      <c r="H5291" s="1">
        <f>SUMIF(Base!$I$2:$I$5533,'5º Questão'!A5291,Base!$U$2:$U$5533)</f>
        <v>0</v>
      </c>
      <c r="I5291" s="1">
        <f>SUMIF(Base!$I$2:$I$5533,'5º Questão'!A5291,Base!$V$2:$V$5533)</f>
        <v>106</v>
      </c>
      <c r="J5291" s="1">
        <f>SUMIF(Base!$I$2:$I$5533,'5º Questão'!A5291,Base!$W$2:$W$5533)</f>
        <v>0</v>
      </c>
      <c r="K5291" s="1">
        <f>SUMIF(Base!$I$2:$I$5533,'5º Questão'!A5291,Base!$X$2:$X$5533)</f>
        <v>0</v>
      </c>
      <c r="L5291" s="33">
        <f t="shared" si="82"/>
        <v>665</v>
      </c>
    </row>
    <row r="5292" spans="1:12" ht="33.75">
      <c r="A5292" s="23" t="s">
        <v>15231</v>
      </c>
      <c r="B5292" s="1">
        <f>SUMIF(Base!$I$2:$I$5533,'5º Questão'!A5292,Base!$O$2:$O$5533)</f>
        <v>0</v>
      </c>
      <c r="C5292" s="1">
        <f>SUMIF(Base!$I$2:$I$5533,'5º Questão'!A5292,Base!$P$2:$P$5533)</f>
        <v>0</v>
      </c>
      <c r="D5292" s="1">
        <f>SUMIF(Base!$I$2:$I$5533,'5º Questão'!A5292,Base!$Q$2:$Q$5533)</f>
        <v>0</v>
      </c>
      <c r="E5292" s="1">
        <f>SUMIF(Base!$I$2:$I$5533,'5º Questão'!A5292,Base!$R$2:$R$5533)</f>
        <v>0</v>
      </c>
      <c r="F5292" s="1">
        <f>SUMIF(Base!$I$2:$I$5533,'5º Questão'!A5292,Base!$S$2:$S$5533)</f>
        <v>0</v>
      </c>
      <c r="G5292" s="1">
        <f>SUMIF(Base!$I$2:$I$5533,'5º Questão'!A5292,Base!$T$2:$T$5533)</f>
        <v>699</v>
      </c>
      <c r="H5292" s="1">
        <f>SUMIF(Base!$I$2:$I$5533,'5º Questão'!A5292,Base!$U$2:$U$5533)</f>
        <v>0</v>
      </c>
      <c r="I5292" s="1">
        <f>SUMIF(Base!$I$2:$I$5533,'5º Questão'!A5292,Base!$V$2:$V$5533)</f>
        <v>0</v>
      </c>
      <c r="J5292" s="1">
        <f>SUMIF(Base!$I$2:$I$5533,'5º Questão'!A5292,Base!$W$2:$W$5533)</f>
        <v>0</v>
      </c>
      <c r="K5292" s="1">
        <f>SUMIF(Base!$I$2:$I$5533,'5º Questão'!A5292,Base!$X$2:$X$5533)</f>
        <v>0</v>
      </c>
      <c r="L5292" s="33">
        <f t="shared" si="82"/>
        <v>699</v>
      </c>
    </row>
    <row r="5293" spans="1:12" ht="17.25">
      <c r="A5293" s="23" t="s">
        <v>17445</v>
      </c>
      <c r="B5293" s="1">
        <f>SUMIF(Base!$I$2:$I$5533,'5º Questão'!A5293,Base!$O$2:$O$5533)</f>
        <v>0</v>
      </c>
      <c r="C5293" s="1">
        <f>SUMIF(Base!$I$2:$I$5533,'5º Questão'!A5293,Base!$P$2:$P$5533)</f>
        <v>5</v>
      </c>
      <c r="D5293" s="1">
        <f>SUMIF(Base!$I$2:$I$5533,'5º Questão'!A5293,Base!$Q$2:$Q$5533)</f>
        <v>0</v>
      </c>
      <c r="E5293" s="1">
        <f>SUMIF(Base!$I$2:$I$5533,'5º Questão'!A5293,Base!$R$2:$R$5533)</f>
        <v>0</v>
      </c>
      <c r="F5293" s="1">
        <f>SUMIF(Base!$I$2:$I$5533,'5º Questão'!A5293,Base!$S$2:$S$5533)</f>
        <v>372</v>
      </c>
      <c r="G5293" s="1">
        <f>SUMIF(Base!$I$2:$I$5533,'5º Questão'!A5293,Base!$T$2:$T$5533)</f>
        <v>0</v>
      </c>
      <c r="H5293" s="1">
        <f>SUMIF(Base!$I$2:$I$5533,'5º Questão'!A5293,Base!$U$2:$U$5533)</f>
        <v>0</v>
      </c>
      <c r="I5293" s="1">
        <f>SUMIF(Base!$I$2:$I$5533,'5º Questão'!A5293,Base!$V$2:$V$5533)</f>
        <v>0</v>
      </c>
      <c r="J5293" s="1">
        <f>SUMIF(Base!$I$2:$I$5533,'5º Questão'!A5293,Base!$W$2:$W$5533)</f>
        <v>0</v>
      </c>
      <c r="K5293" s="1">
        <f>SUMIF(Base!$I$2:$I$5533,'5º Questão'!A5293,Base!$X$2:$X$5533)</f>
        <v>0</v>
      </c>
      <c r="L5293" s="33">
        <f t="shared" si="82"/>
        <v>377</v>
      </c>
    </row>
    <row r="5294" spans="1:12" ht="25.5">
      <c r="A5294" s="23" t="s">
        <v>18229</v>
      </c>
      <c r="B5294" s="1">
        <f>SUMIF(Base!$I$2:$I$5533,'5º Questão'!A5294,Base!$O$2:$O$5533)</f>
        <v>0</v>
      </c>
      <c r="C5294" s="1">
        <f>SUMIF(Base!$I$2:$I$5533,'5º Questão'!A5294,Base!$P$2:$P$5533)</f>
        <v>12</v>
      </c>
      <c r="D5294" s="1">
        <f>SUMIF(Base!$I$2:$I$5533,'5º Questão'!A5294,Base!$Q$2:$Q$5533)</f>
        <v>0</v>
      </c>
      <c r="E5294" s="1">
        <f>SUMIF(Base!$I$2:$I$5533,'5º Questão'!A5294,Base!$R$2:$R$5533)</f>
        <v>0</v>
      </c>
      <c r="F5294" s="1">
        <f>SUMIF(Base!$I$2:$I$5533,'5º Questão'!A5294,Base!$S$2:$S$5533)</f>
        <v>0</v>
      </c>
      <c r="G5294" s="1">
        <f>SUMIF(Base!$I$2:$I$5533,'5º Questão'!A5294,Base!$T$2:$T$5533)</f>
        <v>469</v>
      </c>
      <c r="H5294" s="1">
        <f>SUMIF(Base!$I$2:$I$5533,'5º Questão'!A5294,Base!$U$2:$U$5533)</f>
        <v>0</v>
      </c>
      <c r="I5294" s="1">
        <f>SUMIF(Base!$I$2:$I$5533,'5º Questão'!A5294,Base!$V$2:$V$5533)</f>
        <v>0</v>
      </c>
      <c r="J5294" s="1">
        <f>SUMIF(Base!$I$2:$I$5533,'5º Questão'!A5294,Base!$W$2:$W$5533)</f>
        <v>0</v>
      </c>
      <c r="K5294" s="1">
        <f>SUMIF(Base!$I$2:$I$5533,'5º Questão'!A5294,Base!$X$2:$X$5533)</f>
        <v>0</v>
      </c>
      <c r="L5294" s="33">
        <f t="shared" si="82"/>
        <v>481</v>
      </c>
    </row>
    <row r="5295" spans="1:12" ht="33.75">
      <c r="A5295" s="23" t="s">
        <v>12343</v>
      </c>
      <c r="B5295" s="1">
        <f>SUMIF(Base!$I$2:$I$5533,'5º Questão'!A5295,Base!$O$2:$O$5533)</f>
        <v>0</v>
      </c>
      <c r="C5295" s="1">
        <f>SUMIF(Base!$I$2:$I$5533,'5º Questão'!A5295,Base!$P$2:$P$5533)</f>
        <v>19</v>
      </c>
      <c r="D5295" s="1">
        <f>SUMIF(Base!$I$2:$I$5533,'5º Questão'!A5295,Base!$Q$2:$Q$5533)</f>
        <v>0</v>
      </c>
      <c r="E5295" s="1">
        <f>SUMIF(Base!$I$2:$I$5533,'5º Questão'!A5295,Base!$R$2:$R$5533)</f>
        <v>0</v>
      </c>
      <c r="F5295" s="1">
        <f>SUMIF(Base!$I$2:$I$5533,'5º Questão'!A5295,Base!$S$2:$S$5533)</f>
        <v>1177</v>
      </c>
      <c r="G5295" s="1">
        <f>SUMIF(Base!$I$2:$I$5533,'5º Questão'!A5295,Base!$T$2:$T$5533)</f>
        <v>0</v>
      </c>
      <c r="H5295" s="1">
        <f>SUMIF(Base!$I$2:$I$5533,'5º Questão'!A5295,Base!$U$2:$U$5533)</f>
        <v>0</v>
      </c>
      <c r="I5295" s="1">
        <f>SUMIF(Base!$I$2:$I$5533,'5º Questão'!A5295,Base!$V$2:$V$5533)</f>
        <v>0</v>
      </c>
      <c r="J5295" s="1">
        <f>SUMIF(Base!$I$2:$I$5533,'5º Questão'!A5295,Base!$W$2:$W$5533)</f>
        <v>0</v>
      </c>
      <c r="K5295" s="1">
        <f>SUMIF(Base!$I$2:$I$5533,'5º Questão'!A5295,Base!$X$2:$X$5533)</f>
        <v>0</v>
      </c>
      <c r="L5295" s="33">
        <f t="shared" si="82"/>
        <v>1196</v>
      </c>
    </row>
    <row r="5296" spans="1:12" ht="33.75">
      <c r="A5296" s="23" t="s">
        <v>6643</v>
      </c>
      <c r="B5296" s="1">
        <f>SUMIF(Base!$I$2:$I$5533,'5º Questão'!A5296,Base!$O$2:$O$5533)</f>
        <v>0</v>
      </c>
      <c r="C5296" s="1">
        <f>SUMIF(Base!$I$2:$I$5533,'5º Questão'!A5296,Base!$P$2:$P$5533)</f>
        <v>21</v>
      </c>
      <c r="D5296" s="1">
        <f>SUMIF(Base!$I$2:$I$5533,'5º Questão'!A5296,Base!$Q$2:$Q$5533)</f>
        <v>0</v>
      </c>
      <c r="E5296" s="1">
        <f>SUMIF(Base!$I$2:$I$5533,'5º Questão'!A5296,Base!$R$2:$R$5533)</f>
        <v>0</v>
      </c>
      <c r="F5296" s="1">
        <f>SUMIF(Base!$I$2:$I$5533,'5º Questão'!A5296,Base!$S$2:$S$5533)</f>
        <v>267</v>
      </c>
      <c r="G5296" s="1">
        <f>SUMIF(Base!$I$2:$I$5533,'5º Questão'!A5296,Base!$T$2:$T$5533)</f>
        <v>71</v>
      </c>
      <c r="H5296" s="1">
        <f>SUMIF(Base!$I$2:$I$5533,'5º Questão'!A5296,Base!$U$2:$U$5533)</f>
        <v>0</v>
      </c>
      <c r="I5296" s="1">
        <f>SUMIF(Base!$I$2:$I$5533,'5º Questão'!A5296,Base!$V$2:$V$5533)</f>
        <v>0</v>
      </c>
      <c r="J5296" s="1">
        <f>SUMIF(Base!$I$2:$I$5533,'5º Questão'!A5296,Base!$W$2:$W$5533)</f>
        <v>0</v>
      </c>
      <c r="K5296" s="1">
        <f>SUMIF(Base!$I$2:$I$5533,'5º Questão'!A5296,Base!$X$2:$X$5533)</f>
        <v>0</v>
      </c>
      <c r="L5296" s="33">
        <f t="shared" si="82"/>
        <v>359</v>
      </c>
    </row>
    <row r="5297" spans="1:12" ht="33.75">
      <c r="A5297" s="23" t="s">
        <v>4659</v>
      </c>
      <c r="B5297" s="1">
        <f>SUMIF(Base!$I$2:$I$5533,'5º Questão'!A5297,Base!$O$2:$O$5533)</f>
        <v>0</v>
      </c>
      <c r="C5297" s="1">
        <f>SUMIF(Base!$I$2:$I$5533,'5º Questão'!A5297,Base!$P$2:$P$5533)</f>
        <v>4</v>
      </c>
      <c r="D5297" s="1">
        <f>SUMIF(Base!$I$2:$I$5533,'5º Questão'!A5297,Base!$Q$2:$Q$5533)</f>
        <v>0</v>
      </c>
      <c r="E5297" s="1">
        <f>SUMIF(Base!$I$2:$I$5533,'5º Questão'!A5297,Base!$R$2:$R$5533)</f>
        <v>0</v>
      </c>
      <c r="F5297" s="1">
        <f>SUMIF(Base!$I$2:$I$5533,'5º Questão'!A5297,Base!$S$2:$S$5533)</f>
        <v>236</v>
      </c>
      <c r="G5297" s="1">
        <f>SUMIF(Base!$I$2:$I$5533,'5º Questão'!A5297,Base!$T$2:$T$5533)</f>
        <v>131</v>
      </c>
      <c r="H5297" s="1">
        <f>SUMIF(Base!$I$2:$I$5533,'5º Questão'!A5297,Base!$U$2:$U$5533)</f>
        <v>0</v>
      </c>
      <c r="I5297" s="1">
        <f>SUMIF(Base!$I$2:$I$5533,'5º Questão'!A5297,Base!$V$2:$V$5533)</f>
        <v>0</v>
      </c>
      <c r="J5297" s="1">
        <f>SUMIF(Base!$I$2:$I$5533,'5º Questão'!A5297,Base!$W$2:$W$5533)</f>
        <v>0</v>
      </c>
      <c r="K5297" s="1">
        <f>SUMIF(Base!$I$2:$I$5533,'5º Questão'!A5297,Base!$X$2:$X$5533)</f>
        <v>0</v>
      </c>
      <c r="L5297" s="33">
        <f t="shared" si="82"/>
        <v>371</v>
      </c>
    </row>
    <row r="5298" spans="1:12" ht="25.5">
      <c r="A5298" s="23" t="s">
        <v>4243</v>
      </c>
      <c r="B5298" s="1">
        <f>SUMIF(Base!$I$2:$I$5533,'5º Questão'!A5298,Base!$O$2:$O$5533)</f>
        <v>0</v>
      </c>
      <c r="C5298" s="1">
        <f>SUMIF(Base!$I$2:$I$5533,'5º Questão'!A5298,Base!$P$2:$P$5533)</f>
        <v>0</v>
      </c>
      <c r="D5298" s="1">
        <f>SUMIF(Base!$I$2:$I$5533,'5º Questão'!A5298,Base!$Q$2:$Q$5533)</f>
        <v>0</v>
      </c>
      <c r="E5298" s="1">
        <f>SUMIF(Base!$I$2:$I$5533,'5º Questão'!A5298,Base!$R$2:$R$5533)</f>
        <v>280</v>
      </c>
      <c r="F5298" s="1">
        <f>SUMIF(Base!$I$2:$I$5533,'5º Questão'!A5298,Base!$S$2:$S$5533)</f>
        <v>0</v>
      </c>
      <c r="G5298" s="1">
        <f>SUMIF(Base!$I$2:$I$5533,'5º Questão'!A5298,Base!$T$2:$T$5533)</f>
        <v>0</v>
      </c>
      <c r="H5298" s="1">
        <f>SUMIF(Base!$I$2:$I$5533,'5º Questão'!A5298,Base!$U$2:$U$5533)</f>
        <v>0</v>
      </c>
      <c r="I5298" s="1">
        <f>SUMIF(Base!$I$2:$I$5533,'5º Questão'!A5298,Base!$V$2:$V$5533)</f>
        <v>0</v>
      </c>
      <c r="J5298" s="1">
        <f>SUMIF(Base!$I$2:$I$5533,'5º Questão'!A5298,Base!$W$2:$W$5533)</f>
        <v>0</v>
      </c>
      <c r="K5298" s="1">
        <f>SUMIF(Base!$I$2:$I$5533,'5º Questão'!A5298,Base!$X$2:$X$5533)</f>
        <v>0</v>
      </c>
      <c r="L5298" s="33">
        <f t="shared" si="82"/>
        <v>280</v>
      </c>
    </row>
    <row r="5299" spans="1:12" ht="17.25">
      <c r="A5299" s="23" t="s">
        <v>5252</v>
      </c>
      <c r="B5299" s="1">
        <f>SUMIF(Base!$I$2:$I$5533,'5º Questão'!A5299,Base!$O$2:$O$5533)</f>
        <v>0</v>
      </c>
      <c r="C5299" s="1">
        <f>SUMIF(Base!$I$2:$I$5533,'5º Questão'!A5299,Base!$P$2:$P$5533)</f>
        <v>8</v>
      </c>
      <c r="D5299" s="1">
        <f>SUMIF(Base!$I$2:$I$5533,'5º Questão'!A5299,Base!$Q$2:$Q$5533)</f>
        <v>0</v>
      </c>
      <c r="E5299" s="1">
        <f>SUMIF(Base!$I$2:$I$5533,'5º Questão'!A5299,Base!$R$2:$R$5533)</f>
        <v>0</v>
      </c>
      <c r="F5299" s="1">
        <f>SUMIF(Base!$I$2:$I$5533,'5º Questão'!A5299,Base!$S$2:$S$5533)</f>
        <v>374</v>
      </c>
      <c r="G5299" s="1">
        <f>SUMIF(Base!$I$2:$I$5533,'5º Questão'!A5299,Base!$T$2:$T$5533)</f>
        <v>0</v>
      </c>
      <c r="H5299" s="1">
        <f>SUMIF(Base!$I$2:$I$5533,'5º Questão'!A5299,Base!$U$2:$U$5533)</f>
        <v>0</v>
      </c>
      <c r="I5299" s="1">
        <f>SUMIF(Base!$I$2:$I$5533,'5º Questão'!A5299,Base!$V$2:$V$5533)</f>
        <v>0</v>
      </c>
      <c r="J5299" s="1">
        <f>SUMIF(Base!$I$2:$I$5533,'5º Questão'!A5299,Base!$W$2:$W$5533)</f>
        <v>36</v>
      </c>
      <c r="K5299" s="1">
        <f>SUMIF(Base!$I$2:$I$5533,'5º Questão'!A5299,Base!$X$2:$X$5533)</f>
        <v>0</v>
      </c>
      <c r="L5299" s="33">
        <f t="shared" si="82"/>
        <v>418</v>
      </c>
    </row>
    <row r="5300" spans="1:12" ht="17.25">
      <c r="A5300" s="23" t="s">
        <v>17107</v>
      </c>
      <c r="B5300" s="1">
        <f>SUMIF(Base!$I$2:$I$5533,'5º Questão'!A5300,Base!$O$2:$O$5533)</f>
        <v>0</v>
      </c>
      <c r="C5300" s="1">
        <f>SUMIF(Base!$I$2:$I$5533,'5º Questão'!A5300,Base!$P$2:$P$5533)</f>
        <v>18</v>
      </c>
      <c r="D5300" s="1">
        <f>SUMIF(Base!$I$2:$I$5533,'5º Questão'!A5300,Base!$Q$2:$Q$5533)</f>
        <v>0</v>
      </c>
      <c r="E5300" s="1">
        <f>SUMIF(Base!$I$2:$I$5533,'5º Questão'!A5300,Base!$R$2:$R$5533)</f>
        <v>0</v>
      </c>
      <c r="F5300" s="1">
        <f>SUMIF(Base!$I$2:$I$5533,'5º Questão'!A5300,Base!$S$2:$S$5533)</f>
        <v>225</v>
      </c>
      <c r="G5300" s="1">
        <f>SUMIF(Base!$I$2:$I$5533,'5º Questão'!A5300,Base!$T$2:$T$5533)</f>
        <v>414</v>
      </c>
      <c r="H5300" s="1">
        <f>SUMIF(Base!$I$2:$I$5533,'5º Questão'!A5300,Base!$U$2:$U$5533)</f>
        <v>0</v>
      </c>
      <c r="I5300" s="1">
        <f>SUMIF(Base!$I$2:$I$5533,'5º Questão'!A5300,Base!$V$2:$V$5533)</f>
        <v>16</v>
      </c>
      <c r="J5300" s="1">
        <f>SUMIF(Base!$I$2:$I$5533,'5º Questão'!A5300,Base!$W$2:$W$5533)</f>
        <v>0</v>
      </c>
      <c r="K5300" s="1">
        <f>SUMIF(Base!$I$2:$I$5533,'5º Questão'!A5300,Base!$X$2:$X$5533)</f>
        <v>0</v>
      </c>
      <c r="L5300" s="33">
        <f t="shared" si="82"/>
        <v>673</v>
      </c>
    </row>
    <row r="5301" spans="1:12" ht="33.75">
      <c r="A5301" s="23" t="s">
        <v>8066</v>
      </c>
      <c r="B5301" s="1">
        <f>SUMIF(Base!$I$2:$I$5533,'5º Questão'!A5301,Base!$O$2:$O$5533)</f>
        <v>0</v>
      </c>
      <c r="C5301" s="1">
        <f>SUMIF(Base!$I$2:$I$5533,'5º Questão'!A5301,Base!$P$2:$P$5533)</f>
        <v>0</v>
      </c>
      <c r="D5301" s="1">
        <f>SUMIF(Base!$I$2:$I$5533,'5º Questão'!A5301,Base!$Q$2:$Q$5533)</f>
        <v>0</v>
      </c>
      <c r="E5301" s="1">
        <f>SUMIF(Base!$I$2:$I$5533,'5º Questão'!A5301,Base!$R$2:$R$5533)</f>
        <v>0</v>
      </c>
      <c r="F5301" s="1">
        <f>SUMIF(Base!$I$2:$I$5533,'5º Questão'!A5301,Base!$S$2:$S$5533)</f>
        <v>289</v>
      </c>
      <c r="G5301" s="1">
        <f>SUMIF(Base!$I$2:$I$5533,'5º Questão'!A5301,Base!$T$2:$T$5533)</f>
        <v>81</v>
      </c>
      <c r="H5301" s="1">
        <f>SUMIF(Base!$I$2:$I$5533,'5º Questão'!A5301,Base!$U$2:$U$5533)</f>
        <v>0</v>
      </c>
      <c r="I5301" s="1">
        <f>SUMIF(Base!$I$2:$I$5533,'5º Questão'!A5301,Base!$V$2:$V$5533)</f>
        <v>0</v>
      </c>
      <c r="J5301" s="1">
        <f>SUMIF(Base!$I$2:$I$5533,'5º Questão'!A5301,Base!$W$2:$W$5533)</f>
        <v>0</v>
      </c>
      <c r="K5301" s="1">
        <f>SUMIF(Base!$I$2:$I$5533,'5º Questão'!A5301,Base!$X$2:$X$5533)</f>
        <v>0</v>
      </c>
      <c r="L5301" s="33">
        <f t="shared" si="82"/>
        <v>370</v>
      </c>
    </row>
    <row r="5302" spans="1:12" ht="25.5">
      <c r="A5302" s="23" t="s">
        <v>5356</v>
      </c>
      <c r="B5302" s="1">
        <f>SUMIF(Base!$I$2:$I$5533,'5º Questão'!A5302,Base!$O$2:$O$5533)</f>
        <v>0</v>
      </c>
      <c r="C5302" s="1">
        <f>SUMIF(Base!$I$2:$I$5533,'5º Questão'!A5302,Base!$P$2:$P$5533)</f>
        <v>0</v>
      </c>
      <c r="D5302" s="1">
        <f>SUMIF(Base!$I$2:$I$5533,'5º Questão'!A5302,Base!$Q$2:$Q$5533)</f>
        <v>0</v>
      </c>
      <c r="E5302" s="1">
        <f>SUMIF(Base!$I$2:$I$5533,'5º Questão'!A5302,Base!$R$2:$R$5533)</f>
        <v>0</v>
      </c>
      <c r="F5302" s="1">
        <f>SUMIF(Base!$I$2:$I$5533,'5º Questão'!A5302,Base!$S$2:$S$5533)</f>
        <v>472</v>
      </c>
      <c r="G5302" s="1">
        <f>SUMIF(Base!$I$2:$I$5533,'5º Questão'!A5302,Base!$T$2:$T$5533)</f>
        <v>218</v>
      </c>
      <c r="H5302" s="1">
        <f>SUMIF(Base!$I$2:$I$5533,'5º Questão'!A5302,Base!$U$2:$U$5533)</f>
        <v>0</v>
      </c>
      <c r="I5302" s="1">
        <f>SUMIF(Base!$I$2:$I$5533,'5º Questão'!A5302,Base!$V$2:$V$5533)</f>
        <v>0</v>
      </c>
      <c r="J5302" s="1">
        <f>SUMIF(Base!$I$2:$I$5533,'5º Questão'!A5302,Base!$W$2:$W$5533)</f>
        <v>0</v>
      </c>
      <c r="K5302" s="1">
        <f>SUMIF(Base!$I$2:$I$5533,'5º Questão'!A5302,Base!$X$2:$X$5533)</f>
        <v>0</v>
      </c>
      <c r="L5302" s="33">
        <f t="shared" si="82"/>
        <v>690</v>
      </c>
    </row>
    <row r="5303" spans="1:12" ht="33.75">
      <c r="A5303" s="23" t="s">
        <v>1019</v>
      </c>
      <c r="B5303" s="1">
        <f>SUMIF(Base!$I$2:$I$5533,'5º Questão'!A5303,Base!$O$2:$O$5533)</f>
        <v>0</v>
      </c>
      <c r="C5303" s="1">
        <f>SUMIF(Base!$I$2:$I$5533,'5º Questão'!A5303,Base!$P$2:$P$5533)</f>
        <v>0</v>
      </c>
      <c r="D5303" s="1">
        <f>SUMIF(Base!$I$2:$I$5533,'5º Questão'!A5303,Base!$Q$2:$Q$5533)</f>
        <v>0</v>
      </c>
      <c r="E5303" s="1">
        <f>SUMIF(Base!$I$2:$I$5533,'5º Questão'!A5303,Base!$R$2:$R$5533)</f>
        <v>0</v>
      </c>
      <c r="F5303" s="1">
        <f>SUMIF(Base!$I$2:$I$5533,'5º Questão'!A5303,Base!$S$2:$S$5533)</f>
        <v>289</v>
      </c>
      <c r="G5303" s="1">
        <f>SUMIF(Base!$I$2:$I$5533,'5º Questão'!A5303,Base!$T$2:$T$5533)</f>
        <v>77</v>
      </c>
      <c r="H5303" s="1">
        <f>SUMIF(Base!$I$2:$I$5533,'5º Questão'!A5303,Base!$U$2:$U$5533)</f>
        <v>0</v>
      </c>
      <c r="I5303" s="1">
        <f>SUMIF(Base!$I$2:$I$5533,'5º Questão'!A5303,Base!$V$2:$V$5533)</f>
        <v>0</v>
      </c>
      <c r="J5303" s="1">
        <f>SUMIF(Base!$I$2:$I$5533,'5º Questão'!A5303,Base!$W$2:$W$5533)</f>
        <v>0</v>
      </c>
      <c r="K5303" s="1">
        <f>SUMIF(Base!$I$2:$I$5533,'5º Questão'!A5303,Base!$X$2:$X$5533)</f>
        <v>0</v>
      </c>
      <c r="L5303" s="33">
        <f t="shared" si="82"/>
        <v>366</v>
      </c>
    </row>
    <row r="5304" spans="1:12" ht="33.75">
      <c r="A5304" s="23" t="s">
        <v>12010</v>
      </c>
      <c r="B5304" s="1">
        <f>SUMIF(Base!$I$2:$I$5533,'5º Questão'!A5304,Base!$O$2:$O$5533)</f>
        <v>0</v>
      </c>
      <c r="C5304" s="1">
        <f>SUMIF(Base!$I$2:$I$5533,'5º Questão'!A5304,Base!$P$2:$P$5533)</f>
        <v>10</v>
      </c>
      <c r="D5304" s="1">
        <f>SUMIF(Base!$I$2:$I$5533,'5º Questão'!A5304,Base!$Q$2:$Q$5533)</f>
        <v>0</v>
      </c>
      <c r="E5304" s="1">
        <f>SUMIF(Base!$I$2:$I$5533,'5º Questão'!A5304,Base!$R$2:$R$5533)</f>
        <v>0</v>
      </c>
      <c r="F5304" s="1">
        <f>SUMIF(Base!$I$2:$I$5533,'5º Questão'!A5304,Base!$S$2:$S$5533)</f>
        <v>280</v>
      </c>
      <c r="G5304" s="1">
        <f>SUMIF(Base!$I$2:$I$5533,'5º Questão'!A5304,Base!$T$2:$T$5533)</f>
        <v>200</v>
      </c>
      <c r="H5304" s="1">
        <f>SUMIF(Base!$I$2:$I$5533,'5º Questão'!A5304,Base!$U$2:$U$5533)</f>
        <v>0</v>
      </c>
      <c r="I5304" s="1">
        <f>SUMIF(Base!$I$2:$I$5533,'5º Questão'!A5304,Base!$V$2:$V$5533)</f>
        <v>0</v>
      </c>
      <c r="J5304" s="1">
        <f>SUMIF(Base!$I$2:$I$5533,'5º Questão'!A5304,Base!$W$2:$W$5533)</f>
        <v>0</v>
      </c>
      <c r="K5304" s="1">
        <f>SUMIF(Base!$I$2:$I$5533,'5º Questão'!A5304,Base!$X$2:$X$5533)</f>
        <v>0</v>
      </c>
      <c r="L5304" s="33">
        <f t="shared" si="82"/>
        <v>490</v>
      </c>
    </row>
    <row r="5305" spans="1:12" ht="25.5">
      <c r="A5305" s="23" t="s">
        <v>17776</v>
      </c>
      <c r="B5305" s="1">
        <f>SUMIF(Base!$I$2:$I$5533,'5º Questão'!A5305,Base!$O$2:$O$5533)</f>
        <v>0</v>
      </c>
      <c r="C5305" s="1">
        <f>SUMIF(Base!$I$2:$I$5533,'5º Questão'!A5305,Base!$P$2:$P$5533)</f>
        <v>0</v>
      </c>
      <c r="D5305" s="1">
        <f>SUMIF(Base!$I$2:$I$5533,'5º Questão'!A5305,Base!$Q$2:$Q$5533)</f>
        <v>0</v>
      </c>
      <c r="E5305" s="1">
        <f>SUMIF(Base!$I$2:$I$5533,'5º Questão'!A5305,Base!$R$2:$R$5533)</f>
        <v>0</v>
      </c>
      <c r="F5305" s="1">
        <f>SUMIF(Base!$I$2:$I$5533,'5º Questão'!A5305,Base!$S$2:$S$5533)</f>
        <v>259</v>
      </c>
      <c r="G5305" s="1">
        <f>SUMIF(Base!$I$2:$I$5533,'5º Questão'!A5305,Base!$T$2:$T$5533)</f>
        <v>142</v>
      </c>
      <c r="H5305" s="1">
        <f>SUMIF(Base!$I$2:$I$5533,'5º Questão'!A5305,Base!$U$2:$U$5533)</f>
        <v>0</v>
      </c>
      <c r="I5305" s="1">
        <f>SUMIF(Base!$I$2:$I$5533,'5º Questão'!A5305,Base!$V$2:$V$5533)</f>
        <v>0</v>
      </c>
      <c r="J5305" s="1">
        <f>SUMIF(Base!$I$2:$I$5533,'5º Questão'!A5305,Base!$W$2:$W$5533)</f>
        <v>0</v>
      </c>
      <c r="K5305" s="1">
        <f>SUMIF(Base!$I$2:$I$5533,'5º Questão'!A5305,Base!$X$2:$X$5533)</f>
        <v>0</v>
      </c>
      <c r="L5305" s="33">
        <f t="shared" si="82"/>
        <v>401</v>
      </c>
    </row>
    <row r="5306" spans="1:12" ht="33.75">
      <c r="A5306" s="23" t="s">
        <v>15390</v>
      </c>
      <c r="B5306" s="1">
        <f>SUMIF(Base!$I$2:$I$5533,'5º Questão'!A5306,Base!$O$2:$O$5533)</f>
        <v>0</v>
      </c>
      <c r="C5306" s="1">
        <f>SUMIF(Base!$I$2:$I$5533,'5º Questão'!A5306,Base!$P$2:$P$5533)</f>
        <v>1</v>
      </c>
      <c r="D5306" s="1">
        <f>SUMIF(Base!$I$2:$I$5533,'5º Questão'!A5306,Base!$Q$2:$Q$5533)</f>
        <v>0</v>
      </c>
      <c r="E5306" s="1">
        <f>SUMIF(Base!$I$2:$I$5533,'5º Questão'!A5306,Base!$R$2:$R$5533)</f>
        <v>42</v>
      </c>
      <c r="F5306" s="1">
        <f>SUMIF(Base!$I$2:$I$5533,'5º Questão'!A5306,Base!$S$2:$S$5533)</f>
        <v>27</v>
      </c>
      <c r="G5306" s="1">
        <f>SUMIF(Base!$I$2:$I$5533,'5º Questão'!A5306,Base!$T$2:$T$5533)</f>
        <v>14</v>
      </c>
      <c r="H5306" s="1">
        <f>SUMIF(Base!$I$2:$I$5533,'5º Questão'!A5306,Base!$U$2:$U$5533)</f>
        <v>0</v>
      </c>
      <c r="I5306" s="1">
        <f>SUMIF(Base!$I$2:$I$5533,'5º Questão'!A5306,Base!$V$2:$V$5533)</f>
        <v>0</v>
      </c>
      <c r="J5306" s="1">
        <f>SUMIF(Base!$I$2:$I$5533,'5º Questão'!A5306,Base!$W$2:$W$5533)</f>
        <v>0</v>
      </c>
      <c r="K5306" s="1">
        <f>SUMIF(Base!$I$2:$I$5533,'5º Questão'!A5306,Base!$X$2:$X$5533)</f>
        <v>0</v>
      </c>
      <c r="L5306" s="33">
        <f t="shared" si="82"/>
        <v>84</v>
      </c>
    </row>
    <row r="5307" spans="1:12" ht="33.75">
      <c r="A5307" s="23" t="s">
        <v>1540</v>
      </c>
      <c r="B5307" s="1">
        <f>SUMIF(Base!$I$2:$I$5533,'5º Questão'!A5307,Base!$O$2:$O$5533)</f>
        <v>0</v>
      </c>
      <c r="C5307" s="1">
        <f>SUMIF(Base!$I$2:$I$5533,'5º Questão'!A5307,Base!$P$2:$P$5533)</f>
        <v>7</v>
      </c>
      <c r="D5307" s="1">
        <f>SUMIF(Base!$I$2:$I$5533,'5º Questão'!A5307,Base!$Q$2:$Q$5533)</f>
        <v>0</v>
      </c>
      <c r="E5307" s="1">
        <f>SUMIF(Base!$I$2:$I$5533,'5º Questão'!A5307,Base!$R$2:$R$5533)</f>
        <v>0</v>
      </c>
      <c r="F5307" s="1">
        <f>SUMIF(Base!$I$2:$I$5533,'5º Questão'!A5307,Base!$S$2:$S$5533)</f>
        <v>615</v>
      </c>
      <c r="G5307" s="1">
        <f>SUMIF(Base!$I$2:$I$5533,'5º Questão'!A5307,Base!$T$2:$T$5533)</f>
        <v>205</v>
      </c>
      <c r="H5307" s="1">
        <f>SUMIF(Base!$I$2:$I$5533,'5º Questão'!A5307,Base!$U$2:$U$5533)</f>
        <v>0</v>
      </c>
      <c r="I5307" s="1">
        <f>SUMIF(Base!$I$2:$I$5533,'5º Questão'!A5307,Base!$V$2:$V$5533)</f>
        <v>0</v>
      </c>
      <c r="J5307" s="1">
        <f>SUMIF(Base!$I$2:$I$5533,'5º Questão'!A5307,Base!$W$2:$W$5533)</f>
        <v>0</v>
      </c>
      <c r="K5307" s="1">
        <f>SUMIF(Base!$I$2:$I$5533,'5º Questão'!A5307,Base!$X$2:$X$5533)</f>
        <v>0</v>
      </c>
      <c r="L5307" s="33">
        <f t="shared" si="82"/>
        <v>827</v>
      </c>
    </row>
    <row r="5308" spans="1:12" ht="42">
      <c r="A5308" s="23" t="s">
        <v>8492</v>
      </c>
      <c r="B5308" s="1">
        <f>SUMIF(Base!$I$2:$I$5533,'5º Questão'!A5308,Base!$O$2:$O$5533)</f>
        <v>0</v>
      </c>
      <c r="C5308" s="1">
        <f>SUMIF(Base!$I$2:$I$5533,'5º Questão'!A5308,Base!$P$2:$P$5533)</f>
        <v>10</v>
      </c>
      <c r="D5308" s="1">
        <f>SUMIF(Base!$I$2:$I$5533,'5º Questão'!A5308,Base!$Q$2:$Q$5533)</f>
        <v>0</v>
      </c>
      <c r="E5308" s="1">
        <f>SUMIF(Base!$I$2:$I$5533,'5º Questão'!A5308,Base!$R$2:$R$5533)</f>
        <v>0</v>
      </c>
      <c r="F5308" s="1">
        <f>SUMIF(Base!$I$2:$I$5533,'5º Questão'!A5308,Base!$S$2:$S$5533)</f>
        <v>286</v>
      </c>
      <c r="G5308" s="1">
        <f>SUMIF(Base!$I$2:$I$5533,'5º Questão'!A5308,Base!$T$2:$T$5533)</f>
        <v>196</v>
      </c>
      <c r="H5308" s="1">
        <f>SUMIF(Base!$I$2:$I$5533,'5º Questão'!A5308,Base!$U$2:$U$5533)</f>
        <v>0</v>
      </c>
      <c r="I5308" s="1">
        <f>SUMIF(Base!$I$2:$I$5533,'5º Questão'!A5308,Base!$V$2:$V$5533)</f>
        <v>0</v>
      </c>
      <c r="J5308" s="1">
        <f>SUMIF(Base!$I$2:$I$5533,'5º Questão'!A5308,Base!$W$2:$W$5533)</f>
        <v>0</v>
      </c>
      <c r="K5308" s="1">
        <f>SUMIF(Base!$I$2:$I$5533,'5º Questão'!A5308,Base!$X$2:$X$5533)</f>
        <v>0</v>
      </c>
      <c r="L5308" s="33">
        <f t="shared" si="82"/>
        <v>492</v>
      </c>
    </row>
    <row r="5309" spans="1:12" ht="33.75">
      <c r="A5309" s="23" t="s">
        <v>5862</v>
      </c>
      <c r="B5309" s="1">
        <f>SUMIF(Base!$I$2:$I$5533,'5º Questão'!A5309,Base!$O$2:$O$5533)</f>
        <v>0</v>
      </c>
      <c r="C5309" s="1">
        <f>SUMIF(Base!$I$2:$I$5533,'5º Questão'!A5309,Base!$P$2:$P$5533)</f>
        <v>11</v>
      </c>
      <c r="D5309" s="1">
        <f>SUMIF(Base!$I$2:$I$5533,'5º Questão'!A5309,Base!$Q$2:$Q$5533)</f>
        <v>0</v>
      </c>
      <c r="E5309" s="1">
        <f>SUMIF(Base!$I$2:$I$5533,'5º Questão'!A5309,Base!$R$2:$R$5533)</f>
        <v>0</v>
      </c>
      <c r="F5309" s="1">
        <f>SUMIF(Base!$I$2:$I$5533,'5º Questão'!A5309,Base!$S$2:$S$5533)</f>
        <v>137</v>
      </c>
      <c r="G5309" s="1">
        <f>SUMIF(Base!$I$2:$I$5533,'5º Questão'!A5309,Base!$T$2:$T$5533)</f>
        <v>156</v>
      </c>
      <c r="H5309" s="1">
        <f>SUMIF(Base!$I$2:$I$5533,'5º Questão'!A5309,Base!$U$2:$U$5533)</f>
        <v>0</v>
      </c>
      <c r="I5309" s="1">
        <f>SUMIF(Base!$I$2:$I$5533,'5º Questão'!A5309,Base!$V$2:$V$5533)</f>
        <v>0</v>
      </c>
      <c r="J5309" s="1">
        <f>SUMIF(Base!$I$2:$I$5533,'5º Questão'!A5309,Base!$W$2:$W$5533)</f>
        <v>0</v>
      </c>
      <c r="K5309" s="1">
        <f>SUMIF(Base!$I$2:$I$5533,'5º Questão'!A5309,Base!$X$2:$X$5533)</f>
        <v>0</v>
      </c>
      <c r="L5309" s="33">
        <f t="shared" si="82"/>
        <v>304</v>
      </c>
    </row>
    <row r="5310" spans="1:12" ht="17.25">
      <c r="A5310" s="23" t="s">
        <v>6099</v>
      </c>
      <c r="B5310" s="1">
        <f>SUMIF(Base!$I$2:$I$5533,'5º Questão'!A5310,Base!$O$2:$O$5533)</f>
        <v>0</v>
      </c>
      <c r="C5310" s="1">
        <f>SUMIF(Base!$I$2:$I$5533,'5º Questão'!A5310,Base!$P$2:$P$5533)</f>
        <v>0</v>
      </c>
      <c r="D5310" s="1">
        <f>SUMIF(Base!$I$2:$I$5533,'5º Questão'!A5310,Base!$Q$2:$Q$5533)</f>
        <v>0</v>
      </c>
      <c r="E5310" s="1">
        <f>SUMIF(Base!$I$2:$I$5533,'5º Questão'!A5310,Base!$R$2:$R$5533)</f>
        <v>0</v>
      </c>
      <c r="F5310" s="1">
        <f>SUMIF(Base!$I$2:$I$5533,'5º Questão'!A5310,Base!$S$2:$S$5533)</f>
        <v>306</v>
      </c>
      <c r="G5310" s="1">
        <f>SUMIF(Base!$I$2:$I$5533,'5º Questão'!A5310,Base!$T$2:$T$5533)</f>
        <v>0</v>
      </c>
      <c r="H5310" s="1">
        <f>SUMIF(Base!$I$2:$I$5533,'5º Questão'!A5310,Base!$U$2:$U$5533)</f>
        <v>0</v>
      </c>
      <c r="I5310" s="1">
        <f>SUMIF(Base!$I$2:$I$5533,'5º Questão'!A5310,Base!$V$2:$V$5533)</f>
        <v>0</v>
      </c>
      <c r="J5310" s="1">
        <f>SUMIF(Base!$I$2:$I$5533,'5º Questão'!A5310,Base!$W$2:$W$5533)</f>
        <v>0</v>
      </c>
      <c r="K5310" s="1">
        <f>SUMIF(Base!$I$2:$I$5533,'5º Questão'!A5310,Base!$X$2:$X$5533)</f>
        <v>0</v>
      </c>
      <c r="L5310" s="33">
        <f t="shared" si="82"/>
        <v>306</v>
      </c>
    </row>
    <row r="5311" spans="1:12" ht="17.25">
      <c r="A5311" s="23" t="s">
        <v>6134</v>
      </c>
      <c r="B5311" s="1">
        <f>SUMIF(Base!$I$2:$I$5533,'5º Questão'!A5311,Base!$O$2:$O$5533)</f>
        <v>0</v>
      </c>
      <c r="C5311" s="1">
        <f>SUMIF(Base!$I$2:$I$5533,'5º Questão'!A5311,Base!$P$2:$P$5533)</f>
        <v>0</v>
      </c>
      <c r="D5311" s="1">
        <f>SUMIF(Base!$I$2:$I$5533,'5º Questão'!A5311,Base!$Q$2:$Q$5533)</f>
        <v>0</v>
      </c>
      <c r="E5311" s="1">
        <f>SUMIF(Base!$I$2:$I$5533,'5º Questão'!A5311,Base!$R$2:$R$5533)</f>
        <v>0</v>
      </c>
      <c r="F5311" s="1">
        <f>SUMIF(Base!$I$2:$I$5533,'5º Questão'!A5311,Base!$S$2:$S$5533)</f>
        <v>552</v>
      </c>
      <c r="G5311" s="1">
        <f>SUMIF(Base!$I$2:$I$5533,'5º Questão'!A5311,Base!$T$2:$T$5533)</f>
        <v>0</v>
      </c>
      <c r="H5311" s="1">
        <f>SUMIF(Base!$I$2:$I$5533,'5º Questão'!A5311,Base!$U$2:$U$5533)</f>
        <v>0</v>
      </c>
      <c r="I5311" s="1">
        <f>SUMIF(Base!$I$2:$I$5533,'5º Questão'!A5311,Base!$V$2:$V$5533)</f>
        <v>0</v>
      </c>
      <c r="J5311" s="1">
        <f>SUMIF(Base!$I$2:$I$5533,'5º Questão'!A5311,Base!$W$2:$W$5533)</f>
        <v>0</v>
      </c>
      <c r="K5311" s="1">
        <f>SUMIF(Base!$I$2:$I$5533,'5º Questão'!A5311,Base!$X$2:$X$5533)</f>
        <v>0</v>
      </c>
      <c r="L5311" s="33">
        <f t="shared" si="82"/>
        <v>552</v>
      </c>
    </row>
    <row r="5312" spans="1:12" ht="17.25">
      <c r="A5312" s="23" t="s">
        <v>15619</v>
      </c>
      <c r="B5312" s="1">
        <f>SUMIF(Base!$I$2:$I$5533,'5º Questão'!A5312,Base!$O$2:$O$5533)</f>
        <v>0</v>
      </c>
      <c r="C5312" s="1">
        <f>SUMIF(Base!$I$2:$I$5533,'5º Questão'!A5312,Base!$P$2:$P$5533)</f>
        <v>6</v>
      </c>
      <c r="D5312" s="1">
        <f>SUMIF(Base!$I$2:$I$5533,'5º Questão'!A5312,Base!$Q$2:$Q$5533)</f>
        <v>0</v>
      </c>
      <c r="E5312" s="1">
        <f>SUMIF(Base!$I$2:$I$5533,'5º Questão'!A5312,Base!$R$2:$R$5533)</f>
        <v>0</v>
      </c>
      <c r="F5312" s="1">
        <f>SUMIF(Base!$I$2:$I$5533,'5º Questão'!A5312,Base!$S$2:$S$5533)</f>
        <v>261</v>
      </c>
      <c r="G5312" s="1">
        <f>SUMIF(Base!$I$2:$I$5533,'5º Questão'!A5312,Base!$T$2:$T$5533)</f>
        <v>255</v>
      </c>
      <c r="H5312" s="1">
        <f>SUMIF(Base!$I$2:$I$5533,'5º Questão'!A5312,Base!$U$2:$U$5533)</f>
        <v>0</v>
      </c>
      <c r="I5312" s="1">
        <f>SUMIF(Base!$I$2:$I$5533,'5º Questão'!A5312,Base!$V$2:$V$5533)</f>
        <v>0</v>
      </c>
      <c r="J5312" s="1">
        <f>SUMIF(Base!$I$2:$I$5533,'5º Questão'!A5312,Base!$W$2:$W$5533)</f>
        <v>0</v>
      </c>
      <c r="K5312" s="1">
        <f>SUMIF(Base!$I$2:$I$5533,'5º Questão'!A5312,Base!$X$2:$X$5533)</f>
        <v>0</v>
      </c>
      <c r="L5312" s="33">
        <f t="shared" si="82"/>
        <v>522</v>
      </c>
    </row>
    <row r="5313" spans="1:12" ht="42">
      <c r="A5313" s="23" t="s">
        <v>9386</v>
      </c>
      <c r="B5313" s="1">
        <f>SUMIF(Base!$I$2:$I$5533,'5º Questão'!A5313,Base!$O$2:$O$5533)</f>
        <v>0</v>
      </c>
      <c r="C5313" s="1">
        <f>SUMIF(Base!$I$2:$I$5533,'5º Questão'!A5313,Base!$P$2:$P$5533)</f>
        <v>6</v>
      </c>
      <c r="D5313" s="1">
        <f>SUMIF(Base!$I$2:$I$5533,'5º Questão'!A5313,Base!$Q$2:$Q$5533)</f>
        <v>0</v>
      </c>
      <c r="E5313" s="1">
        <f>SUMIF(Base!$I$2:$I$5533,'5º Questão'!A5313,Base!$R$2:$R$5533)</f>
        <v>0</v>
      </c>
      <c r="F5313" s="1">
        <f>SUMIF(Base!$I$2:$I$5533,'5º Questão'!A5313,Base!$S$2:$S$5533)</f>
        <v>398</v>
      </c>
      <c r="G5313" s="1">
        <f>SUMIF(Base!$I$2:$I$5533,'5º Questão'!A5313,Base!$T$2:$T$5533)</f>
        <v>486</v>
      </c>
      <c r="H5313" s="1">
        <f>SUMIF(Base!$I$2:$I$5533,'5º Questão'!A5313,Base!$U$2:$U$5533)</f>
        <v>0</v>
      </c>
      <c r="I5313" s="1">
        <f>SUMIF(Base!$I$2:$I$5533,'5º Questão'!A5313,Base!$V$2:$V$5533)</f>
        <v>324</v>
      </c>
      <c r="J5313" s="1">
        <f>SUMIF(Base!$I$2:$I$5533,'5º Questão'!A5313,Base!$W$2:$W$5533)</f>
        <v>0</v>
      </c>
      <c r="K5313" s="1">
        <f>SUMIF(Base!$I$2:$I$5533,'5º Questão'!A5313,Base!$X$2:$X$5533)</f>
        <v>0</v>
      </c>
      <c r="L5313" s="33">
        <f t="shared" si="82"/>
        <v>1214</v>
      </c>
    </row>
    <row r="5314" spans="1:12" ht="17.25">
      <c r="A5314" s="23" t="s">
        <v>6658</v>
      </c>
      <c r="B5314" s="1">
        <f>SUMIF(Base!$I$2:$I$5533,'5º Questão'!A5314,Base!$O$2:$O$5533)</f>
        <v>0</v>
      </c>
      <c r="C5314" s="1">
        <f>SUMIF(Base!$I$2:$I$5533,'5º Questão'!A5314,Base!$P$2:$P$5533)</f>
        <v>18</v>
      </c>
      <c r="D5314" s="1">
        <f>SUMIF(Base!$I$2:$I$5533,'5º Questão'!A5314,Base!$Q$2:$Q$5533)</f>
        <v>0</v>
      </c>
      <c r="E5314" s="1">
        <f>SUMIF(Base!$I$2:$I$5533,'5º Questão'!A5314,Base!$R$2:$R$5533)</f>
        <v>0</v>
      </c>
      <c r="F5314" s="1">
        <f>SUMIF(Base!$I$2:$I$5533,'5º Questão'!A5314,Base!$S$2:$S$5533)</f>
        <v>390</v>
      </c>
      <c r="G5314" s="1">
        <f>SUMIF(Base!$I$2:$I$5533,'5º Questão'!A5314,Base!$T$2:$T$5533)</f>
        <v>326</v>
      </c>
      <c r="H5314" s="1">
        <f>SUMIF(Base!$I$2:$I$5533,'5º Questão'!A5314,Base!$U$2:$U$5533)</f>
        <v>0</v>
      </c>
      <c r="I5314" s="1">
        <f>SUMIF(Base!$I$2:$I$5533,'5º Questão'!A5314,Base!$V$2:$V$5533)</f>
        <v>66</v>
      </c>
      <c r="J5314" s="1">
        <f>SUMIF(Base!$I$2:$I$5533,'5º Questão'!A5314,Base!$W$2:$W$5533)</f>
        <v>28</v>
      </c>
      <c r="K5314" s="1">
        <f>SUMIF(Base!$I$2:$I$5533,'5º Questão'!A5314,Base!$X$2:$X$5533)</f>
        <v>0</v>
      </c>
      <c r="L5314" s="33">
        <f t="shared" si="82"/>
        <v>828</v>
      </c>
    </row>
    <row r="5315" spans="1:12" ht="33.75">
      <c r="A5315" s="23" t="s">
        <v>3683</v>
      </c>
      <c r="B5315" s="1">
        <f>SUMIF(Base!$I$2:$I$5533,'5º Questão'!A5315,Base!$O$2:$O$5533)</f>
        <v>0</v>
      </c>
      <c r="C5315" s="1">
        <f>SUMIF(Base!$I$2:$I$5533,'5º Questão'!A5315,Base!$P$2:$P$5533)</f>
        <v>1</v>
      </c>
      <c r="D5315" s="1">
        <f>SUMIF(Base!$I$2:$I$5533,'5º Questão'!A5315,Base!$Q$2:$Q$5533)</f>
        <v>0</v>
      </c>
      <c r="E5315" s="1">
        <f>SUMIF(Base!$I$2:$I$5533,'5º Questão'!A5315,Base!$R$2:$R$5533)</f>
        <v>209</v>
      </c>
      <c r="F5315" s="1">
        <f>SUMIF(Base!$I$2:$I$5533,'5º Questão'!A5315,Base!$S$2:$S$5533)</f>
        <v>0</v>
      </c>
      <c r="G5315" s="1">
        <f>SUMIF(Base!$I$2:$I$5533,'5º Questão'!A5315,Base!$T$2:$T$5533)</f>
        <v>0</v>
      </c>
      <c r="H5315" s="1">
        <f>SUMIF(Base!$I$2:$I$5533,'5º Questão'!A5315,Base!$U$2:$U$5533)</f>
        <v>0</v>
      </c>
      <c r="I5315" s="1">
        <f>SUMIF(Base!$I$2:$I$5533,'5º Questão'!A5315,Base!$V$2:$V$5533)</f>
        <v>0</v>
      </c>
      <c r="J5315" s="1">
        <f>SUMIF(Base!$I$2:$I$5533,'5º Questão'!A5315,Base!$W$2:$W$5533)</f>
        <v>0</v>
      </c>
      <c r="K5315" s="1">
        <f>SUMIF(Base!$I$2:$I$5533,'5º Questão'!A5315,Base!$X$2:$X$5533)</f>
        <v>0</v>
      </c>
      <c r="L5315" s="33">
        <f t="shared" si="82"/>
        <v>210</v>
      </c>
    </row>
    <row r="5316" spans="1:12" ht="17.25">
      <c r="A5316" s="23" t="s">
        <v>9109</v>
      </c>
      <c r="B5316" s="1">
        <f>SUMIF(Base!$I$2:$I$5533,'5º Questão'!A5316,Base!$O$2:$O$5533)</f>
        <v>0</v>
      </c>
      <c r="C5316" s="1">
        <f>SUMIF(Base!$I$2:$I$5533,'5º Questão'!A5316,Base!$P$2:$P$5533)</f>
        <v>0</v>
      </c>
      <c r="D5316" s="1">
        <f>SUMIF(Base!$I$2:$I$5533,'5º Questão'!A5316,Base!$Q$2:$Q$5533)</f>
        <v>0</v>
      </c>
      <c r="E5316" s="1">
        <f>SUMIF(Base!$I$2:$I$5533,'5º Questão'!A5316,Base!$R$2:$R$5533)</f>
        <v>0</v>
      </c>
      <c r="F5316" s="1">
        <f>SUMIF(Base!$I$2:$I$5533,'5º Questão'!A5316,Base!$S$2:$S$5533)</f>
        <v>215</v>
      </c>
      <c r="G5316" s="1">
        <f>SUMIF(Base!$I$2:$I$5533,'5º Questão'!A5316,Base!$T$2:$T$5533)</f>
        <v>208</v>
      </c>
      <c r="H5316" s="1">
        <f>SUMIF(Base!$I$2:$I$5533,'5º Questão'!A5316,Base!$U$2:$U$5533)</f>
        <v>0</v>
      </c>
      <c r="I5316" s="1">
        <f>SUMIF(Base!$I$2:$I$5533,'5º Questão'!A5316,Base!$V$2:$V$5533)</f>
        <v>0</v>
      </c>
      <c r="J5316" s="1">
        <f>SUMIF(Base!$I$2:$I$5533,'5º Questão'!A5316,Base!$W$2:$W$5533)</f>
        <v>0</v>
      </c>
      <c r="K5316" s="1">
        <f>SUMIF(Base!$I$2:$I$5533,'5º Questão'!A5316,Base!$X$2:$X$5533)</f>
        <v>0</v>
      </c>
      <c r="L5316" s="33">
        <f t="shared" ref="L5316:L5379" si="83">SUM(B5316:K5316)</f>
        <v>423</v>
      </c>
    </row>
    <row r="5317" spans="1:12" ht="25.5">
      <c r="A5317" s="23" t="s">
        <v>15152</v>
      </c>
      <c r="B5317" s="1">
        <f>SUMIF(Base!$I$2:$I$5533,'5º Questão'!A5317,Base!$O$2:$O$5533)</f>
        <v>0</v>
      </c>
      <c r="C5317" s="1">
        <f>SUMIF(Base!$I$2:$I$5533,'5º Questão'!A5317,Base!$P$2:$P$5533)</f>
        <v>0</v>
      </c>
      <c r="D5317" s="1">
        <f>SUMIF(Base!$I$2:$I$5533,'5º Questão'!A5317,Base!$Q$2:$Q$5533)</f>
        <v>0</v>
      </c>
      <c r="E5317" s="1">
        <f>SUMIF(Base!$I$2:$I$5533,'5º Questão'!A5317,Base!$R$2:$R$5533)</f>
        <v>0</v>
      </c>
      <c r="F5317" s="1">
        <f>SUMIF(Base!$I$2:$I$5533,'5º Questão'!A5317,Base!$S$2:$S$5533)</f>
        <v>0</v>
      </c>
      <c r="G5317" s="1">
        <f>SUMIF(Base!$I$2:$I$5533,'5º Questão'!A5317,Base!$T$2:$T$5533)</f>
        <v>116</v>
      </c>
      <c r="H5317" s="1">
        <f>SUMIF(Base!$I$2:$I$5533,'5º Questão'!A5317,Base!$U$2:$U$5533)</f>
        <v>0</v>
      </c>
      <c r="I5317" s="1">
        <f>SUMIF(Base!$I$2:$I$5533,'5º Questão'!A5317,Base!$V$2:$V$5533)</f>
        <v>0</v>
      </c>
      <c r="J5317" s="1">
        <f>SUMIF(Base!$I$2:$I$5533,'5º Questão'!A5317,Base!$W$2:$W$5533)</f>
        <v>0</v>
      </c>
      <c r="K5317" s="1">
        <f>SUMIF(Base!$I$2:$I$5533,'5º Questão'!A5317,Base!$X$2:$X$5533)</f>
        <v>0</v>
      </c>
      <c r="L5317" s="33">
        <f t="shared" si="83"/>
        <v>116</v>
      </c>
    </row>
    <row r="5318" spans="1:12" ht="33.75">
      <c r="A5318" s="23" t="s">
        <v>10144</v>
      </c>
      <c r="B5318" s="1">
        <f>SUMIF(Base!$I$2:$I$5533,'5º Questão'!A5318,Base!$O$2:$O$5533)</f>
        <v>0</v>
      </c>
      <c r="C5318" s="1">
        <f>SUMIF(Base!$I$2:$I$5533,'5º Questão'!A5318,Base!$P$2:$P$5533)</f>
        <v>0</v>
      </c>
      <c r="D5318" s="1">
        <f>SUMIF(Base!$I$2:$I$5533,'5º Questão'!A5318,Base!$Q$2:$Q$5533)</f>
        <v>0</v>
      </c>
      <c r="E5318" s="1">
        <f>SUMIF(Base!$I$2:$I$5533,'5º Questão'!A5318,Base!$R$2:$R$5533)</f>
        <v>866</v>
      </c>
      <c r="F5318" s="1">
        <f>SUMIF(Base!$I$2:$I$5533,'5º Questão'!A5318,Base!$S$2:$S$5533)</f>
        <v>0</v>
      </c>
      <c r="G5318" s="1">
        <f>SUMIF(Base!$I$2:$I$5533,'5º Questão'!A5318,Base!$T$2:$T$5533)</f>
        <v>0</v>
      </c>
      <c r="H5318" s="1">
        <f>SUMIF(Base!$I$2:$I$5533,'5º Questão'!A5318,Base!$U$2:$U$5533)</f>
        <v>0</v>
      </c>
      <c r="I5318" s="1">
        <f>SUMIF(Base!$I$2:$I$5533,'5º Questão'!A5318,Base!$V$2:$V$5533)</f>
        <v>0</v>
      </c>
      <c r="J5318" s="1">
        <f>SUMIF(Base!$I$2:$I$5533,'5º Questão'!A5318,Base!$W$2:$W$5533)</f>
        <v>0</v>
      </c>
      <c r="K5318" s="1">
        <f>SUMIF(Base!$I$2:$I$5533,'5º Questão'!A5318,Base!$X$2:$X$5533)</f>
        <v>0</v>
      </c>
      <c r="L5318" s="33">
        <f t="shared" si="83"/>
        <v>866</v>
      </c>
    </row>
    <row r="5319" spans="1:12" ht="17.25">
      <c r="A5319" s="23" t="s">
        <v>6661</v>
      </c>
      <c r="B5319" s="1">
        <f>SUMIF(Base!$I$2:$I$5533,'5º Questão'!A5319,Base!$O$2:$O$5533)</f>
        <v>0</v>
      </c>
      <c r="C5319" s="1">
        <f>SUMIF(Base!$I$2:$I$5533,'5º Questão'!A5319,Base!$P$2:$P$5533)</f>
        <v>4</v>
      </c>
      <c r="D5319" s="1">
        <f>SUMIF(Base!$I$2:$I$5533,'5º Questão'!A5319,Base!$Q$2:$Q$5533)</f>
        <v>0</v>
      </c>
      <c r="E5319" s="1">
        <f>SUMIF(Base!$I$2:$I$5533,'5º Questão'!A5319,Base!$R$2:$R$5533)</f>
        <v>0</v>
      </c>
      <c r="F5319" s="1">
        <f>SUMIF(Base!$I$2:$I$5533,'5º Questão'!A5319,Base!$S$2:$S$5533)</f>
        <v>264</v>
      </c>
      <c r="G5319" s="1">
        <f>SUMIF(Base!$I$2:$I$5533,'5º Questão'!A5319,Base!$T$2:$T$5533)</f>
        <v>0</v>
      </c>
      <c r="H5319" s="1">
        <f>SUMIF(Base!$I$2:$I$5533,'5º Questão'!A5319,Base!$U$2:$U$5533)</f>
        <v>0</v>
      </c>
      <c r="I5319" s="1">
        <f>SUMIF(Base!$I$2:$I$5533,'5º Questão'!A5319,Base!$V$2:$V$5533)</f>
        <v>0</v>
      </c>
      <c r="J5319" s="1">
        <f>SUMIF(Base!$I$2:$I$5533,'5º Questão'!A5319,Base!$W$2:$W$5533)</f>
        <v>0</v>
      </c>
      <c r="K5319" s="1">
        <f>SUMIF(Base!$I$2:$I$5533,'5º Questão'!A5319,Base!$X$2:$X$5533)</f>
        <v>0</v>
      </c>
      <c r="L5319" s="33">
        <f t="shared" si="83"/>
        <v>268</v>
      </c>
    </row>
    <row r="5320" spans="1:12" ht="33.75">
      <c r="A5320" s="23" t="s">
        <v>3672</v>
      </c>
      <c r="B5320" s="1">
        <f>SUMIF(Base!$I$2:$I$5533,'5º Questão'!A5320,Base!$O$2:$O$5533)</f>
        <v>0</v>
      </c>
      <c r="C5320" s="1">
        <f>SUMIF(Base!$I$2:$I$5533,'5º Questão'!A5320,Base!$P$2:$P$5533)</f>
        <v>0</v>
      </c>
      <c r="D5320" s="1">
        <f>SUMIF(Base!$I$2:$I$5533,'5º Questão'!A5320,Base!$Q$2:$Q$5533)</f>
        <v>0</v>
      </c>
      <c r="E5320" s="1">
        <f>SUMIF(Base!$I$2:$I$5533,'5º Questão'!A5320,Base!$R$2:$R$5533)</f>
        <v>0</v>
      </c>
      <c r="F5320" s="1">
        <f>SUMIF(Base!$I$2:$I$5533,'5º Questão'!A5320,Base!$S$2:$S$5533)</f>
        <v>297</v>
      </c>
      <c r="G5320" s="1">
        <f>SUMIF(Base!$I$2:$I$5533,'5º Questão'!A5320,Base!$T$2:$T$5533)</f>
        <v>179</v>
      </c>
      <c r="H5320" s="1">
        <f>SUMIF(Base!$I$2:$I$5533,'5º Questão'!A5320,Base!$U$2:$U$5533)</f>
        <v>0</v>
      </c>
      <c r="I5320" s="1">
        <f>SUMIF(Base!$I$2:$I$5533,'5º Questão'!A5320,Base!$V$2:$V$5533)</f>
        <v>0</v>
      </c>
      <c r="J5320" s="1">
        <f>SUMIF(Base!$I$2:$I$5533,'5º Questão'!A5320,Base!$W$2:$W$5533)</f>
        <v>0</v>
      </c>
      <c r="K5320" s="1">
        <f>SUMIF(Base!$I$2:$I$5533,'5º Questão'!A5320,Base!$X$2:$X$5533)</f>
        <v>0</v>
      </c>
      <c r="L5320" s="33">
        <f t="shared" si="83"/>
        <v>476</v>
      </c>
    </row>
    <row r="5321" spans="1:12" ht="17.25">
      <c r="A5321" s="23" t="s">
        <v>13778</v>
      </c>
      <c r="B5321" s="1">
        <f>SUMIF(Base!$I$2:$I$5533,'5º Questão'!A5321,Base!$O$2:$O$5533)</f>
        <v>0</v>
      </c>
      <c r="C5321" s="1">
        <f>SUMIF(Base!$I$2:$I$5533,'5º Questão'!A5321,Base!$P$2:$P$5533)</f>
        <v>0</v>
      </c>
      <c r="D5321" s="1">
        <f>SUMIF(Base!$I$2:$I$5533,'5º Questão'!A5321,Base!$Q$2:$Q$5533)</f>
        <v>0</v>
      </c>
      <c r="E5321" s="1">
        <f>SUMIF(Base!$I$2:$I$5533,'5º Questão'!A5321,Base!$R$2:$R$5533)</f>
        <v>0</v>
      </c>
      <c r="F5321" s="1">
        <f>SUMIF(Base!$I$2:$I$5533,'5º Questão'!A5321,Base!$S$2:$S$5533)</f>
        <v>509</v>
      </c>
      <c r="G5321" s="1">
        <f>SUMIF(Base!$I$2:$I$5533,'5º Questão'!A5321,Base!$T$2:$T$5533)</f>
        <v>238</v>
      </c>
      <c r="H5321" s="1">
        <f>SUMIF(Base!$I$2:$I$5533,'5º Questão'!A5321,Base!$U$2:$U$5533)</f>
        <v>0</v>
      </c>
      <c r="I5321" s="1">
        <f>SUMIF(Base!$I$2:$I$5533,'5º Questão'!A5321,Base!$V$2:$V$5533)</f>
        <v>0</v>
      </c>
      <c r="J5321" s="1">
        <f>SUMIF(Base!$I$2:$I$5533,'5º Questão'!A5321,Base!$W$2:$W$5533)</f>
        <v>0</v>
      </c>
      <c r="K5321" s="1">
        <f>SUMIF(Base!$I$2:$I$5533,'5º Questão'!A5321,Base!$X$2:$X$5533)</f>
        <v>0</v>
      </c>
      <c r="L5321" s="33">
        <f t="shared" si="83"/>
        <v>747</v>
      </c>
    </row>
    <row r="5322" spans="1:12" ht="17.25">
      <c r="A5322" s="23" t="s">
        <v>17185</v>
      </c>
      <c r="B5322" s="1">
        <f>SUMIF(Base!$I$2:$I$5533,'5º Questão'!A5322,Base!$O$2:$O$5533)</f>
        <v>0</v>
      </c>
      <c r="C5322" s="1">
        <f>SUMIF(Base!$I$2:$I$5533,'5º Questão'!A5322,Base!$P$2:$P$5533)</f>
        <v>10</v>
      </c>
      <c r="D5322" s="1">
        <f>SUMIF(Base!$I$2:$I$5533,'5º Questão'!A5322,Base!$Q$2:$Q$5533)</f>
        <v>0</v>
      </c>
      <c r="E5322" s="1">
        <f>SUMIF(Base!$I$2:$I$5533,'5º Questão'!A5322,Base!$R$2:$R$5533)</f>
        <v>0</v>
      </c>
      <c r="F5322" s="1">
        <f>SUMIF(Base!$I$2:$I$5533,'5º Questão'!A5322,Base!$S$2:$S$5533)</f>
        <v>0</v>
      </c>
      <c r="G5322" s="1">
        <f>SUMIF(Base!$I$2:$I$5533,'5º Questão'!A5322,Base!$T$2:$T$5533)</f>
        <v>456</v>
      </c>
      <c r="H5322" s="1">
        <f>SUMIF(Base!$I$2:$I$5533,'5º Questão'!A5322,Base!$U$2:$U$5533)</f>
        <v>0</v>
      </c>
      <c r="I5322" s="1">
        <f>SUMIF(Base!$I$2:$I$5533,'5º Questão'!A5322,Base!$V$2:$V$5533)</f>
        <v>33</v>
      </c>
      <c r="J5322" s="1">
        <f>SUMIF(Base!$I$2:$I$5533,'5º Questão'!A5322,Base!$W$2:$W$5533)</f>
        <v>44</v>
      </c>
      <c r="K5322" s="1">
        <f>SUMIF(Base!$I$2:$I$5533,'5º Questão'!A5322,Base!$X$2:$X$5533)</f>
        <v>0</v>
      </c>
      <c r="L5322" s="33">
        <f t="shared" si="83"/>
        <v>543</v>
      </c>
    </row>
    <row r="5323" spans="1:12" ht="17.25">
      <c r="A5323" s="23" t="s">
        <v>14118</v>
      </c>
      <c r="B5323" s="1">
        <f>SUMIF(Base!$I$2:$I$5533,'5º Questão'!A5323,Base!$O$2:$O$5533)</f>
        <v>0</v>
      </c>
      <c r="C5323" s="1">
        <f>SUMIF(Base!$I$2:$I$5533,'5º Questão'!A5323,Base!$P$2:$P$5533)</f>
        <v>8</v>
      </c>
      <c r="D5323" s="1">
        <f>SUMIF(Base!$I$2:$I$5533,'5º Questão'!A5323,Base!$Q$2:$Q$5533)</f>
        <v>0</v>
      </c>
      <c r="E5323" s="1">
        <f>SUMIF(Base!$I$2:$I$5533,'5º Questão'!A5323,Base!$R$2:$R$5533)</f>
        <v>292</v>
      </c>
      <c r="F5323" s="1">
        <f>SUMIF(Base!$I$2:$I$5533,'5º Questão'!A5323,Base!$S$2:$S$5533)</f>
        <v>0</v>
      </c>
      <c r="G5323" s="1">
        <f>SUMIF(Base!$I$2:$I$5533,'5º Questão'!A5323,Base!$T$2:$T$5533)</f>
        <v>0</v>
      </c>
      <c r="H5323" s="1">
        <f>SUMIF(Base!$I$2:$I$5533,'5º Questão'!A5323,Base!$U$2:$U$5533)</f>
        <v>0</v>
      </c>
      <c r="I5323" s="1">
        <f>SUMIF(Base!$I$2:$I$5533,'5º Questão'!A5323,Base!$V$2:$V$5533)</f>
        <v>0</v>
      </c>
      <c r="J5323" s="1">
        <f>SUMIF(Base!$I$2:$I$5533,'5º Questão'!A5323,Base!$W$2:$W$5533)</f>
        <v>0</v>
      </c>
      <c r="K5323" s="1">
        <f>SUMIF(Base!$I$2:$I$5533,'5º Questão'!A5323,Base!$X$2:$X$5533)</f>
        <v>0</v>
      </c>
      <c r="L5323" s="33">
        <f t="shared" si="83"/>
        <v>300</v>
      </c>
    </row>
    <row r="5324" spans="1:12" ht="25.5">
      <c r="A5324" s="23" t="s">
        <v>5988</v>
      </c>
      <c r="B5324" s="1">
        <f>SUMIF(Base!$I$2:$I$5533,'5º Questão'!A5324,Base!$O$2:$O$5533)</f>
        <v>0</v>
      </c>
      <c r="C5324" s="1">
        <f>SUMIF(Base!$I$2:$I$5533,'5º Questão'!A5324,Base!$P$2:$P$5533)</f>
        <v>35</v>
      </c>
      <c r="D5324" s="1">
        <f>SUMIF(Base!$I$2:$I$5533,'5º Questão'!A5324,Base!$Q$2:$Q$5533)</f>
        <v>0</v>
      </c>
      <c r="E5324" s="1">
        <f>SUMIF(Base!$I$2:$I$5533,'5º Questão'!A5324,Base!$R$2:$R$5533)</f>
        <v>0</v>
      </c>
      <c r="F5324" s="1">
        <f>SUMIF(Base!$I$2:$I$5533,'5º Questão'!A5324,Base!$S$2:$S$5533)</f>
        <v>455</v>
      </c>
      <c r="G5324" s="1">
        <f>SUMIF(Base!$I$2:$I$5533,'5º Questão'!A5324,Base!$T$2:$T$5533)</f>
        <v>459</v>
      </c>
      <c r="H5324" s="1">
        <f>SUMIF(Base!$I$2:$I$5533,'5º Questão'!A5324,Base!$U$2:$U$5533)</f>
        <v>0</v>
      </c>
      <c r="I5324" s="1">
        <f>SUMIF(Base!$I$2:$I$5533,'5º Questão'!A5324,Base!$V$2:$V$5533)</f>
        <v>0</v>
      </c>
      <c r="J5324" s="1">
        <f>SUMIF(Base!$I$2:$I$5533,'5º Questão'!A5324,Base!$W$2:$W$5533)</f>
        <v>0</v>
      </c>
      <c r="K5324" s="1">
        <f>SUMIF(Base!$I$2:$I$5533,'5º Questão'!A5324,Base!$X$2:$X$5533)</f>
        <v>0</v>
      </c>
      <c r="L5324" s="33">
        <f t="shared" si="83"/>
        <v>949</v>
      </c>
    </row>
    <row r="5325" spans="1:12" ht="33.75">
      <c r="A5325" s="23" t="s">
        <v>17225</v>
      </c>
      <c r="B5325" s="1">
        <f>SUMIF(Base!$I$2:$I$5533,'5º Questão'!A5325,Base!$O$2:$O$5533)</f>
        <v>0</v>
      </c>
      <c r="C5325" s="1">
        <f>SUMIF(Base!$I$2:$I$5533,'5º Questão'!A5325,Base!$P$2:$P$5533)</f>
        <v>3</v>
      </c>
      <c r="D5325" s="1">
        <f>SUMIF(Base!$I$2:$I$5533,'5º Questão'!A5325,Base!$Q$2:$Q$5533)</f>
        <v>0</v>
      </c>
      <c r="E5325" s="1">
        <f>SUMIF(Base!$I$2:$I$5533,'5º Questão'!A5325,Base!$R$2:$R$5533)</f>
        <v>0</v>
      </c>
      <c r="F5325" s="1">
        <f>SUMIF(Base!$I$2:$I$5533,'5º Questão'!A5325,Base!$S$2:$S$5533)</f>
        <v>75</v>
      </c>
      <c r="G5325" s="1">
        <f>SUMIF(Base!$I$2:$I$5533,'5º Questão'!A5325,Base!$T$2:$T$5533)</f>
        <v>0</v>
      </c>
      <c r="H5325" s="1">
        <f>SUMIF(Base!$I$2:$I$5533,'5º Questão'!A5325,Base!$U$2:$U$5533)</f>
        <v>0</v>
      </c>
      <c r="I5325" s="1">
        <f>SUMIF(Base!$I$2:$I$5533,'5º Questão'!A5325,Base!$V$2:$V$5533)</f>
        <v>0</v>
      </c>
      <c r="J5325" s="1">
        <f>SUMIF(Base!$I$2:$I$5533,'5º Questão'!A5325,Base!$W$2:$W$5533)</f>
        <v>0</v>
      </c>
      <c r="K5325" s="1">
        <f>SUMIF(Base!$I$2:$I$5533,'5º Questão'!A5325,Base!$X$2:$X$5533)</f>
        <v>0</v>
      </c>
      <c r="L5325" s="33">
        <f t="shared" si="83"/>
        <v>78</v>
      </c>
    </row>
    <row r="5326" spans="1:12" ht="25.5">
      <c r="A5326" s="23" t="s">
        <v>12861</v>
      </c>
      <c r="B5326" s="1">
        <f>SUMIF(Base!$I$2:$I$5533,'5º Questão'!A5326,Base!$O$2:$O$5533)</f>
        <v>0</v>
      </c>
      <c r="C5326" s="1">
        <f>SUMIF(Base!$I$2:$I$5533,'5º Questão'!A5326,Base!$P$2:$P$5533)</f>
        <v>12</v>
      </c>
      <c r="D5326" s="1">
        <f>SUMIF(Base!$I$2:$I$5533,'5º Questão'!A5326,Base!$Q$2:$Q$5533)</f>
        <v>0</v>
      </c>
      <c r="E5326" s="1">
        <f>SUMIF(Base!$I$2:$I$5533,'5º Questão'!A5326,Base!$R$2:$R$5533)</f>
        <v>0</v>
      </c>
      <c r="F5326" s="1">
        <f>SUMIF(Base!$I$2:$I$5533,'5º Questão'!A5326,Base!$S$2:$S$5533)</f>
        <v>357</v>
      </c>
      <c r="G5326" s="1">
        <f>SUMIF(Base!$I$2:$I$5533,'5º Questão'!A5326,Base!$T$2:$T$5533)</f>
        <v>138</v>
      </c>
      <c r="H5326" s="1">
        <f>SUMIF(Base!$I$2:$I$5533,'5º Questão'!A5326,Base!$U$2:$U$5533)</f>
        <v>0</v>
      </c>
      <c r="I5326" s="1">
        <f>SUMIF(Base!$I$2:$I$5533,'5º Questão'!A5326,Base!$V$2:$V$5533)</f>
        <v>0</v>
      </c>
      <c r="J5326" s="1">
        <f>SUMIF(Base!$I$2:$I$5533,'5º Questão'!A5326,Base!$W$2:$W$5533)</f>
        <v>0</v>
      </c>
      <c r="K5326" s="1">
        <f>SUMIF(Base!$I$2:$I$5533,'5º Questão'!A5326,Base!$X$2:$X$5533)</f>
        <v>0</v>
      </c>
      <c r="L5326" s="33">
        <f t="shared" si="83"/>
        <v>507</v>
      </c>
    </row>
    <row r="5327" spans="1:12" ht="25.5">
      <c r="A5327" s="23" t="s">
        <v>4511</v>
      </c>
      <c r="B5327" s="1">
        <f>SUMIF(Base!$I$2:$I$5533,'5º Questão'!A5327,Base!$O$2:$O$5533)</f>
        <v>0</v>
      </c>
      <c r="C5327" s="1">
        <f>SUMIF(Base!$I$2:$I$5533,'5º Questão'!A5327,Base!$P$2:$P$5533)</f>
        <v>6</v>
      </c>
      <c r="D5327" s="1">
        <f>SUMIF(Base!$I$2:$I$5533,'5º Questão'!A5327,Base!$Q$2:$Q$5533)</f>
        <v>0</v>
      </c>
      <c r="E5327" s="1">
        <f>SUMIF(Base!$I$2:$I$5533,'5º Questão'!A5327,Base!$R$2:$R$5533)</f>
        <v>0</v>
      </c>
      <c r="F5327" s="1">
        <f>SUMIF(Base!$I$2:$I$5533,'5º Questão'!A5327,Base!$S$2:$S$5533)</f>
        <v>639</v>
      </c>
      <c r="G5327" s="1">
        <f>SUMIF(Base!$I$2:$I$5533,'5º Questão'!A5327,Base!$T$2:$T$5533)</f>
        <v>329</v>
      </c>
      <c r="H5327" s="1">
        <f>SUMIF(Base!$I$2:$I$5533,'5º Questão'!A5327,Base!$U$2:$U$5533)</f>
        <v>0</v>
      </c>
      <c r="I5327" s="1">
        <f>SUMIF(Base!$I$2:$I$5533,'5º Questão'!A5327,Base!$V$2:$V$5533)</f>
        <v>0</v>
      </c>
      <c r="J5327" s="1">
        <f>SUMIF(Base!$I$2:$I$5533,'5º Questão'!A5327,Base!$W$2:$W$5533)</f>
        <v>0</v>
      </c>
      <c r="K5327" s="1">
        <f>SUMIF(Base!$I$2:$I$5533,'5º Questão'!A5327,Base!$X$2:$X$5533)</f>
        <v>0</v>
      </c>
      <c r="L5327" s="33">
        <f t="shared" si="83"/>
        <v>974</v>
      </c>
    </row>
    <row r="5328" spans="1:12" ht="17.25">
      <c r="A5328" s="23" t="s">
        <v>13911</v>
      </c>
      <c r="B5328" s="1">
        <f>SUMIF(Base!$I$2:$I$5533,'5º Questão'!A5328,Base!$O$2:$O$5533)</f>
        <v>0</v>
      </c>
      <c r="C5328" s="1">
        <f>SUMIF(Base!$I$2:$I$5533,'5º Questão'!A5328,Base!$P$2:$P$5533)</f>
        <v>0</v>
      </c>
      <c r="D5328" s="1">
        <f>SUMIF(Base!$I$2:$I$5533,'5º Questão'!A5328,Base!$Q$2:$Q$5533)</f>
        <v>0</v>
      </c>
      <c r="E5328" s="1">
        <f>SUMIF(Base!$I$2:$I$5533,'5º Questão'!A5328,Base!$R$2:$R$5533)</f>
        <v>0</v>
      </c>
      <c r="F5328" s="1">
        <f>SUMIF(Base!$I$2:$I$5533,'5º Questão'!A5328,Base!$S$2:$S$5533)</f>
        <v>503</v>
      </c>
      <c r="G5328" s="1">
        <f>SUMIF(Base!$I$2:$I$5533,'5º Questão'!A5328,Base!$T$2:$T$5533)</f>
        <v>216</v>
      </c>
      <c r="H5328" s="1">
        <f>SUMIF(Base!$I$2:$I$5533,'5º Questão'!A5328,Base!$U$2:$U$5533)</f>
        <v>0</v>
      </c>
      <c r="I5328" s="1">
        <f>SUMIF(Base!$I$2:$I$5533,'5º Questão'!A5328,Base!$V$2:$V$5533)</f>
        <v>0</v>
      </c>
      <c r="J5328" s="1">
        <f>SUMIF(Base!$I$2:$I$5533,'5º Questão'!A5328,Base!$W$2:$W$5533)</f>
        <v>0</v>
      </c>
      <c r="K5328" s="1">
        <f>SUMIF(Base!$I$2:$I$5533,'5º Questão'!A5328,Base!$X$2:$X$5533)</f>
        <v>0</v>
      </c>
      <c r="L5328" s="33">
        <f t="shared" si="83"/>
        <v>719</v>
      </c>
    </row>
    <row r="5329" spans="1:12" ht="17.25">
      <c r="A5329" s="23" t="s">
        <v>17062</v>
      </c>
      <c r="B5329" s="1">
        <f>SUMIF(Base!$I$2:$I$5533,'5º Questão'!A5329,Base!$O$2:$O$5533)</f>
        <v>0</v>
      </c>
      <c r="C5329" s="1">
        <f>SUMIF(Base!$I$2:$I$5533,'5º Questão'!A5329,Base!$P$2:$P$5533)</f>
        <v>6</v>
      </c>
      <c r="D5329" s="1">
        <f>SUMIF(Base!$I$2:$I$5533,'5º Questão'!A5329,Base!$Q$2:$Q$5533)</f>
        <v>0</v>
      </c>
      <c r="E5329" s="1">
        <f>SUMIF(Base!$I$2:$I$5533,'5º Questão'!A5329,Base!$R$2:$R$5533)</f>
        <v>85</v>
      </c>
      <c r="F5329" s="1">
        <f>SUMIF(Base!$I$2:$I$5533,'5º Questão'!A5329,Base!$S$2:$S$5533)</f>
        <v>143</v>
      </c>
      <c r="G5329" s="1">
        <f>SUMIF(Base!$I$2:$I$5533,'5º Questão'!A5329,Base!$T$2:$T$5533)</f>
        <v>322</v>
      </c>
      <c r="H5329" s="1">
        <f>SUMIF(Base!$I$2:$I$5533,'5º Questão'!A5329,Base!$U$2:$U$5533)</f>
        <v>0</v>
      </c>
      <c r="I5329" s="1">
        <f>SUMIF(Base!$I$2:$I$5533,'5º Questão'!A5329,Base!$V$2:$V$5533)</f>
        <v>80</v>
      </c>
      <c r="J5329" s="1">
        <f>SUMIF(Base!$I$2:$I$5533,'5º Questão'!A5329,Base!$W$2:$W$5533)</f>
        <v>0</v>
      </c>
      <c r="K5329" s="1">
        <f>SUMIF(Base!$I$2:$I$5533,'5º Questão'!A5329,Base!$X$2:$X$5533)</f>
        <v>0</v>
      </c>
      <c r="L5329" s="33">
        <f t="shared" si="83"/>
        <v>636</v>
      </c>
    </row>
    <row r="5330" spans="1:12" ht="33.75">
      <c r="A5330" s="23" t="s">
        <v>17614</v>
      </c>
      <c r="B5330" s="1">
        <f>SUMIF(Base!$I$2:$I$5533,'5º Questão'!A5330,Base!$O$2:$O$5533)</f>
        <v>0</v>
      </c>
      <c r="C5330" s="1">
        <f>SUMIF(Base!$I$2:$I$5533,'5º Questão'!A5330,Base!$P$2:$P$5533)</f>
        <v>0</v>
      </c>
      <c r="D5330" s="1">
        <f>SUMIF(Base!$I$2:$I$5533,'5º Questão'!A5330,Base!$Q$2:$Q$5533)</f>
        <v>0</v>
      </c>
      <c r="E5330" s="1">
        <f>SUMIF(Base!$I$2:$I$5533,'5º Questão'!A5330,Base!$R$2:$R$5533)</f>
        <v>0</v>
      </c>
      <c r="F5330" s="1">
        <f>SUMIF(Base!$I$2:$I$5533,'5º Questão'!A5330,Base!$S$2:$S$5533)</f>
        <v>255</v>
      </c>
      <c r="G5330" s="1">
        <f>SUMIF(Base!$I$2:$I$5533,'5º Questão'!A5330,Base!$T$2:$T$5533)</f>
        <v>0</v>
      </c>
      <c r="H5330" s="1">
        <f>SUMIF(Base!$I$2:$I$5533,'5º Questão'!A5330,Base!$U$2:$U$5533)</f>
        <v>0</v>
      </c>
      <c r="I5330" s="1">
        <f>SUMIF(Base!$I$2:$I$5533,'5º Questão'!A5330,Base!$V$2:$V$5533)</f>
        <v>0</v>
      </c>
      <c r="J5330" s="1">
        <f>SUMIF(Base!$I$2:$I$5533,'5º Questão'!A5330,Base!$W$2:$W$5533)</f>
        <v>0</v>
      </c>
      <c r="K5330" s="1">
        <f>SUMIF(Base!$I$2:$I$5533,'5º Questão'!A5330,Base!$X$2:$X$5533)</f>
        <v>0</v>
      </c>
      <c r="L5330" s="33">
        <f t="shared" si="83"/>
        <v>255</v>
      </c>
    </row>
    <row r="5331" spans="1:12" ht="33.75">
      <c r="A5331" s="23" t="s">
        <v>18624</v>
      </c>
      <c r="B5331" s="1">
        <f>SUMIF(Base!$I$2:$I$5533,'5º Questão'!A5331,Base!$O$2:$O$5533)</f>
        <v>0</v>
      </c>
      <c r="C5331" s="1">
        <f>SUMIF(Base!$I$2:$I$5533,'5º Questão'!A5331,Base!$P$2:$P$5533)</f>
        <v>2</v>
      </c>
      <c r="D5331" s="1">
        <f>SUMIF(Base!$I$2:$I$5533,'5º Questão'!A5331,Base!$Q$2:$Q$5533)</f>
        <v>0</v>
      </c>
      <c r="E5331" s="1">
        <f>SUMIF(Base!$I$2:$I$5533,'5º Questão'!A5331,Base!$R$2:$R$5533)</f>
        <v>0</v>
      </c>
      <c r="F5331" s="1">
        <f>SUMIF(Base!$I$2:$I$5533,'5º Questão'!A5331,Base!$S$2:$S$5533)</f>
        <v>259</v>
      </c>
      <c r="G5331" s="1">
        <f>SUMIF(Base!$I$2:$I$5533,'5º Questão'!A5331,Base!$T$2:$T$5533)</f>
        <v>173</v>
      </c>
      <c r="H5331" s="1">
        <f>SUMIF(Base!$I$2:$I$5533,'5º Questão'!A5331,Base!$U$2:$U$5533)</f>
        <v>0</v>
      </c>
      <c r="I5331" s="1">
        <f>SUMIF(Base!$I$2:$I$5533,'5º Questão'!A5331,Base!$V$2:$V$5533)</f>
        <v>0</v>
      </c>
      <c r="J5331" s="1">
        <f>SUMIF(Base!$I$2:$I$5533,'5º Questão'!A5331,Base!$W$2:$W$5533)</f>
        <v>0</v>
      </c>
      <c r="K5331" s="1">
        <f>SUMIF(Base!$I$2:$I$5533,'5º Questão'!A5331,Base!$X$2:$X$5533)</f>
        <v>0</v>
      </c>
      <c r="L5331" s="33">
        <f t="shared" si="83"/>
        <v>434</v>
      </c>
    </row>
    <row r="5332" spans="1:12" ht="33.75">
      <c r="A5332" s="23" t="s">
        <v>10207</v>
      </c>
      <c r="B5332" s="1">
        <f>SUMIF(Base!$I$2:$I$5533,'5º Questão'!A5332,Base!$O$2:$O$5533)</f>
        <v>0</v>
      </c>
      <c r="C5332" s="1">
        <f>SUMIF(Base!$I$2:$I$5533,'5º Questão'!A5332,Base!$P$2:$P$5533)</f>
        <v>0</v>
      </c>
      <c r="D5332" s="1">
        <f>SUMIF(Base!$I$2:$I$5533,'5º Questão'!A5332,Base!$Q$2:$Q$5533)</f>
        <v>0</v>
      </c>
      <c r="E5332" s="1">
        <f>SUMIF(Base!$I$2:$I$5533,'5º Questão'!A5332,Base!$R$2:$R$5533)</f>
        <v>605</v>
      </c>
      <c r="F5332" s="1">
        <f>SUMIF(Base!$I$2:$I$5533,'5º Questão'!A5332,Base!$S$2:$S$5533)</f>
        <v>0</v>
      </c>
      <c r="G5332" s="1">
        <f>SUMIF(Base!$I$2:$I$5533,'5º Questão'!A5332,Base!$T$2:$T$5533)</f>
        <v>0</v>
      </c>
      <c r="H5332" s="1">
        <f>SUMIF(Base!$I$2:$I$5533,'5º Questão'!A5332,Base!$U$2:$U$5533)</f>
        <v>0</v>
      </c>
      <c r="I5332" s="1">
        <f>SUMIF(Base!$I$2:$I$5533,'5º Questão'!A5332,Base!$V$2:$V$5533)</f>
        <v>0</v>
      </c>
      <c r="J5332" s="1">
        <f>SUMIF(Base!$I$2:$I$5533,'5º Questão'!A5332,Base!$W$2:$W$5533)</f>
        <v>0</v>
      </c>
      <c r="K5332" s="1">
        <f>SUMIF(Base!$I$2:$I$5533,'5º Questão'!A5332,Base!$X$2:$X$5533)</f>
        <v>0</v>
      </c>
      <c r="L5332" s="33">
        <f t="shared" si="83"/>
        <v>605</v>
      </c>
    </row>
    <row r="5333" spans="1:12" ht="33.75">
      <c r="A5333" s="23" t="s">
        <v>6568</v>
      </c>
      <c r="B5333" s="1">
        <f>SUMIF(Base!$I$2:$I$5533,'5º Questão'!A5333,Base!$O$2:$O$5533)</f>
        <v>0</v>
      </c>
      <c r="C5333" s="1">
        <f>SUMIF(Base!$I$2:$I$5533,'5º Questão'!A5333,Base!$P$2:$P$5533)</f>
        <v>0</v>
      </c>
      <c r="D5333" s="1">
        <f>SUMIF(Base!$I$2:$I$5533,'5º Questão'!A5333,Base!$Q$2:$Q$5533)</f>
        <v>0</v>
      </c>
      <c r="E5333" s="1">
        <f>SUMIF(Base!$I$2:$I$5533,'5º Questão'!A5333,Base!$R$2:$R$5533)</f>
        <v>0</v>
      </c>
      <c r="F5333" s="1">
        <f>SUMIF(Base!$I$2:$I$5533,'5º Questão'!A5333,Base!$S$2:$S$5533)</f>
        <v>554</v>
      </c>
      <c r="G5333" s="1">
        <f>SUMIF(Base!$I$2:$I$5533,'5º Questão'!A5333,Base!$T$2:$T$5533)</f>
        <v>0</v>
      </c>
      <c r="H5333" s="1">
        <f>SUMIF(Base!$I$2:$I$5533,'5º Questão'!A5333,Base!$U$2:$U$5533)</f>
        <v>0</v>
      </c>
      <c r="I5333" s="1">
        <f>SUMIF(Base!$I$2:$I$5533,'5º Questão'!A5333,Base!$V$2:$V$5533)</f>
        <v>0</v>
      </c>
      <c r="J5333" s="1">
        <f>SUMIF(Base!$I$2:$I$5533,'5º Questão'!A5333,Base!$W$2:$W$5533)</f>
        <v>0</v>
      </c>
      <c r="K5333" s="1">
        <f>SUMIF(Base!$I$2:$I$5533,'5º Questão'!A5333,Base!$X$2:$X$5533)</f>
        <v>0</v>
      </c>
      <c r="L5333" s="33">
        <f t="shared" si="83"/>
        <v>554</v>
      </c>
    </row>
    <row r="5334" spans="1:12" ht="17.25">
      <c r="A5334" s="23" t="s">
        <v>14149</v>
      </c>
      <c r="B5334" s="1">
        <f>SUMIF(Base!$I$2:$I$5533,'5º Questão'!A5334,Base!$O$2:$O$5533)</f>
        <v>0</v>
      </c>
      <c r="C5334" s="1">
        <f>SUMIF(Base!$I$2:$I$5533,'5º Questão'!A5334,Base!$P$2:$P$5533)</f>
        <v>0</v>
      </c>
      <c r="D5334" s="1">
        <f>SUMIF(Base!$I$2:$I$5533,'5º Questão'!A5334,Base!$Q$2:$Q$5533)</f>
        <v>0</v>
      </c>
      <c r="E5334" s="1">
        <f>SUMIF(Base!$I$2:$I$5533,'5º Questão'!A5334,Base!$R$2:$R$5533)</f>
        <v>321</v>
      </c>
      <c r="F5334" s="1">
        <f>SUMIF(Base!$I$2:$I$5533,'5º Questão'!A5334,Base!$S$2:$S$5533)</f>
        <v>0</v>
      </c>
      <c r="G5334" s="1">
        <f>SUMIF(Base!$I$2:$I$5533,'5º Questão'!A5334,Base!$T$2:$T$5533)</f>
        <v>0</v>
      </c>
      <c r="H5334" s="1">
        <f>SUMIF(Base!$I$2:$I$5533,'5º Questão'!A5334,Base!$U$2:$U$5533)</f>
        <v>0</v>
      </c>
      <c r="I5334" s="1">
        <f>SUMIF(Base!$I$2:$I$5533,'5º Questão'!A5334,Base!$V$2:$V$5533)</f>
        <v>0</v>
      </c>
      <c r="J5334" s="1">
        <f>SUMIF(Base!$I$2:$I$5533,'5º Questão'!A5334,Base!$W$2:$W$5533)</f>
        <v>0</v>
      </c>
      <c r="K5334" s="1">
        <f>SUMIF(Base!$I$2:$I$5533,'5º Questão'!A5334,Base!$X$2:$X$5533)</f>
        <v>0</v>
      </c>
      <c r="L5334" s="33">
        <f t="shared" si="83"/>
        <v>321</v>
      </c>
    </row>
    <row r="5335" spans="1:12" ht="25.5">
      <c r="A5335" s="23" t="s">
        <v>16257</v>
      </c>
      <c r="B5335" s="1">
        <f>SUMIF(Base!$I$2:$I$5533,'5º Questão'!A5335,Base!$O$2:$O$5533)</f>
        <v>0</v>
      </c>
      <c r="C5335" s="1">
        <f>SUMIF(Base!$I$2:$I$5533,'5º Questão'!A5335,Base!$P$2:$P$5533)</f>
        <v>27</v>
      </c>
      <c r="D5335" s="1">
        <f>SUMIF(Base!$I$2:$I$5533,'5º Questão'!A5335,Base!$Q$2:$Q$5533)</f>
        <v>0</v>
      </c>
      <c r="E5335" s="1">
        <f>SUMIF(Base!$I$2:$I$5533,'5º Questão'!A5335,Base!$R$2:$R$5533)</f>
        <v>0</v>
      </c>
      <c r="F5335" s="1">
        <f>SUMIF(Base!$I$2:$I$5533,'5º Questão'!A5335,Base!$S$2:$S$5533)</f>
        <v>462</v>
      </c>
      <c r="G5335" s="1">
        <f>SUMIF(Base!$I$2:$I$5533,'5º Questão'!A5335,Base!$T$2:$T$5533)</f>
        <v>817</v>
      </c>
      <c r="H5335" s="1">
        <f>SUMIF(Base!$I$2:$I$5533,'5º Questão'!A5335,Base!$U$2:$U$5533)</f>
        <v>0</v>
      </c>
      <c r="I5335" s="1">
        <f>SUMIF(Base!$I$2:$I$5533,'5º Questão'!A5335,Base!$V$2:$V$5533)</f>
        <v>0</v>
      </c>
      <c r="J5335" s="1">
        <f>SUMIF(Base!$I$2:$I$5533,'5º Questão'!A5335,Base!$W$2:$W$5533)</f>
        <v>0</v>
      </c>
      <c r="K5335" s="1">
        <f>SUMIF(Base!$I$2:$I$5533,'5º Questão'!A5335,Base!$X$2:$X$5533)</f>
        <v>0</v>
      </c>
      <c r="L5335" s="33">
        <f t="shared" si="83"/>
        <v>1306</v>
      </c>
    </row>
    <row r="5336" spans="1:12" ht="25.5">
      <c r="A5336" s="23" t="s">
        <v>8127</v>
      </c>
      <c r="B5336" s="1">
        <f>SUMIF(Base!$I$2:$I$5533,'5º Questão'!A5336,Base!$O$2:$O$5533)</f>
        <v>0</v>
      </c>
      <c r="C5336" s="1">
        <f>SUMIF(Base!$I$2:$I$5533,'5º Questão'!A5336,Base!$P$2:$P$5533)</f>
        <v>0</v>
      </c>
      <c r="D5336" s="1">
        <f>SUMIF(Base!$I$2:$I$5533,'5º Questão'!A5336,Base!$Q$2:$Q$5533)</f>
        <v>0</v>
      </c>
      <c r="E5336" s="1">
        <f>SUMIF(Base!$I$2:$I$5533,'5º Questão'!A5336,Base!$R$2:$R$5533)</f>
        <v>0</v>
      </c>
      <c r="F5336" s="1">
        <f>SUMIF(Base!$I$2:$I$5533,'5º Questão'!A5336,Base!$S$2:$S$5533)</f>
        <v>450</v>
      </c>
      <c r="G5336" s="1">
        <f>SUMIF(Base!$I$2:$I$5533,'5º Questão'!A5336,Base!$T$2:$T$5533)</f>
        <v>285</v>
      </c>
      <c r="H5336" s="1">
        <f>SUMIF(Base!$I$2:$I$5533,'5º Questão'!A5336,Base!$U$2:$U$5533)</f>
        <v>0</v>
      </c>
      <c r="I5336" s="1">
        <f>SUMIF(Base!$I$2:$I$5533,'5º Questão'!A5336,Base!$V$2:$V$5533)</f>
        <v>0</v>
      </c>
      <c r="J5336" s="1">
        <f>SUMIF(Base!$I$2:$I$5533,'5º Questão'!A5336,Base!$W$2:$W$5533)</f>
        <v>0</v>
      </c>
      <c r="K5336" s="1">
        <f>SUMIF(Base!$I$2:$I$5533,'5º Questão'!A5336,Base!$X$2:$X$5533)</f>
        <v>0</v>
      </c>
      <c r="L5336" s="33">
        <f t="shared" si="83"/>
        <v>735</v>
      </c>
    </row>
    <row r="5337" spans="1:12" ht="25.5">
      <c r="A5337" s="23" t="s">
        <v>5870</v>
      </c>
      <c r="B5337" s="1">
        <f>SUMIF(Base!$I$2:$I$5533,'5º Questão'!A5337,Base!$O$2:$O$5533)</f>
        <v>0</v>
      </c>
      <c r="C5337" s="1">
        <f>SUMIF(Base!$I$2:$I$5533,'5º Questão'!A5337,Base!$P$2:$P$5533)</f>
        <v>13</v>
      </c>
      <c r="D5337" s="1">
        <f>SUMIF(Base!$I$2:$I$5533,'5º Questão'!A5337,Base!$Q$2:$Q$5533)</f>
        <v>0</v>
      </c>
      <c r="E5337" s="1">
        <f>SUMIF(Base!$I$2:$I$5533,'5º Questão'!A5337,Base!$R$2:$R$5533)</f>
        <v>0</v>
      </c>
      <c r="F5337" s="1">
        <f>SUMIF(Base!$I$2:$I$5533,'5º Questão'!A5337,Base!$S$2:$S$5533)</f>
        <v>168</v>
      </c>
      <c r="G5337" s="1">
        <f>SUMIF(Base!$I$2:$I$5533,'5º Questão'!A5337,Base!$T$2:$T$5533)</f>
        <v>300</v>
      </c>
      <c r="H5337" s="1">
        <f>SUMIF(Base!$I$2:$I$5533,'5º Questão'!A5337,Base!$U$2:$U$5533)</f>
        <v>0</v>
      </c>
      <c r="I5337" s="1">
        <f>SUMIF(Base!$I$2:$I$5533,'5º Questão'!A5337,Base!$V$2:$V$5533)</f>
        <v>0</v>
      </c>
      <c r="J5337" s="1">
        <f>SUMIF(Base!$I$2:$I$5533,'5º Questão'!A5337,Base!$W$2:$W$5533)</f>
        <v>0</v>
      </c>
      <c r="K5337" s="1">
        <f>SUMIF(Base!$I$2:$I$5533,'5º Questão'!A5337,Base!$X$2:$X$5533)</f>
        <v>0</v>
      </c>
      <c r="L5337" s="33">
        <f t="shared" si="83"/>
        <v>481</v>
      </c>
    </row>
    <row r="5338" spans="1:12" ht="17.25">
      <c r="A5338" s="23" t="s">
        <v>6220</v>
      </c>
      <c r="B5338" s="1">
        <f>SUMIF(Base!$I$2:$I$5533,'5º Questão'!A5338,Base!$O$2:$O$5533)</f>
        <v>0</v>
      </c>
      <c r="C5338" s="1">
        <f>SUMIF(Base!$I$2:$I$5533,'5º Questão'!A5338,Base!$P$2:$P$5533)</f>
        <v>16</v>
      </c>
      <c r="D5338" s="1">
        <f>SUMIF(Base!$I$2:$I$5533,'5º Questão'!A5338,Base!$Q$2:$Q$5533)</f>
        <v>0</v>
      </c>
      <c r="E5338" s="1">
        <f>SUMIF(Base!$I$2:$I$5533,'5º Questão'!A5338,Base!$R$2:$R$5533)</f>
        <v>0</v>
      </c>
      <c r="F5338" s="1">
        <f>SUMIF(Base!$I$2:$I$5533,'5º Questão'!A5338,Base!$S$2:$S$5533)</f>
        <v>281</v>
      </c>
      <c r="G5338" s="1">
        <f>SUMIF(Base!$I$2:$I$5533,'5º Questão'!A5338,Base!$T$2:$T$5533)</f>
        <v>500</v>
      </c>
      <c r="H5338" s="1">
        <f>SUMIF(Base!$I$2:$I$5533,'5º Questão'!A5338,Base!$U$2:$U$5533)</f>
        <v>0</v>
      </c>
      <c r="I5338" s="1">
        <f>SUMIF(Base!$I$2:$I$5533,'5º Questão'!A5338,Base!$V$2:$V$5533)</f>
        <v>0</v>
      </c>
      <c r="J5338" s="1">
        <f>SUMIF(Base!$I$2:$I$5533,'5º Questão'!A5338,Base!$W$2:$W$5533)</f>
        <v>0</v>
      </c>
      <c r="K5338" s="1">
        <f>SUMIF(Base!$I$2:$I$5533,'5º Questão'!A5338,Base!$X$2:$X$5533)</f>
        <v>0</v>
      </c>
      <c r="L5338" s="33">
        <f t="shared" si="83"/>
        <v>797</v>
      </c>
    </row>
    <row r="5339" spans="1:12" ht="33.75">
      <c r="A5339" s="23" t="s">
        <v>16450</v>
      </c>
      <c r="B5339" s="1">
        <f>SUMIF(Base!$I$2:$I$5533,'5º Questão'!A5339,Base!$O$2:$O$5533)</f>
        <v>0</v>
      </c>
      <c r="C5339" s="1">
        <f>SUMIF(Base!$I$2:$I$5533,'5º Questão'!A5339,Base!$P$2:$P$5533)</f>
        <v>0</v>
      </c>
      <c r="D5339" s="1">
        <f>SUMIF(Base!$I$2:$I$5533,'5º Questão'!A5339,Base!$Q$2:$Q$5533)</f>
        <v>0</v>
      </c>
      <c r="E5339" s="1">
        <f>SUMIF(Base!$I$2:$I$5533,'5º Questão'!A5339,Base!$R$2:$R$5533)</f>
        <v>0</v>
      </c>
      <c r="F5339" s="1">
        <f>SUMIF(Base!$I$2:$I$5533,'5º Questão'!A5339,Base!$S$2:$S$5533)</f>
        <v>418</v>
      </c>
      <c r="G5339" s="1">
        <f>SUMIF(Base!$I$2:$I$5533,'5º Questão'!A5339,Base!$T$2:$T$5533)</f>
        <v>606</v>
      </c>
      <c r="H5339" s="1">
        <f>SUMIF(Base!$I$2:$I$5533,'5º Questão'!A5339,Base!$U$2:$U$5533)</f>
        <v>0</v>
      </c>
      <c r="I5339" s="1">
        <f>SUMIF(Base!$I$2:$I$5533,'5º Questão'!A5339,Base!$V$2:$V$5533)</f>
        <v>155</v>
      </c>
      <c r="J5339" s="1">
        <f>SUMIF(Base!$I$2:$I$5533,'5º Questão'!A5339,Base!$W$2:$W$5533)</f>
        <v>0</v>
      </c>
      <c r="K5339" s="1">
        <f>SUMIF(Base!$I$2:$I$5533,'5º Questão'!A5339,Base!$X$2:$X$5533)</f>
        <v>0</v>
      </c>
      <c r="L5339" s="33">
        <f t="shared" si="83"/>
        <v>1179</v>
      </c>
    </row>
    <row r="5340" spans="1:12" ht="17.25">
      <c r="A5340" s="23" t="s">
        <v>16658</v>
      </c>
      <c r="B5340" s="1">
        <f>SUMIF(Base!$I$2:$I$5533,'5º Questão'!A5340,Base!$O$2:$O$5533)</f>
        <v>0</v>
      </c>
      <c r="C5340" s="1">
        <f>SUMIF(Base!$I$2:$I$5533,'5º Questão'!A5340,Base!$P$2:$P$5533)</f>
        <v>2</v>
      </c>
      <c r="D5340" s="1">
        <f>SUMIF(Base!$I$2:$I$5533,'5º Questão'!A5340,Base!$Q$2:$Q$5533)</f>
        <v>0</v>
      </c>
      <c r="E5340" s="1">
        <f>SUMIF(Base!$I$2:$I$5533,'5º Questão'!A5340,Base!$R$2:$R$5533)</f>
        <v>240</v>
      </c>
      <c r="F5340" s="1">
        <f>SUMIF(Base!$I$2:$I$5533,'5º Questão'!A5340,Base!$S$2:$S$5533)</f>
        <v>0</v>
      </c>
      <c r="G5340" s="1">
        <f>SUMIF(Base!$I$2:$I$5533,'5º Questão'!A5340,Base!$T$2:$T$5533)</f>
        <v>0</v>
      </c>
      <c r="H5340" s="1">
        <f>SUMIF(Base!$I$2:$I$5533,'5º Questão'!A5340,Base!$U$2:$U$5533)</f>
        <v>0</v>
      </c>
      <c r="I5340" s="1">
        <f>SUMIF(Base!$I$2:$I$5533,'5º Questão'!A5340,Base!$V$2:$V$5533)</f>
        <v>0</v>
      </c>
      <c r="J5340" s="1">
        <f>SUMIF(Base!$I$2:$I$5533,'5º Questão'!A5340,Base!$W$2:$W$5533)</f>
        <v>0</v>
      </c>
      <c r="K5340" s="1">
        <f>SUMIF(Base!$I$2:$I$5533,'5º Questão'!A5340,Base!$X$2:$X$5533)</f>
        <v>0</v>
      </c>
      <c r="L5340" s="33">
        <f t="shared" si="83"/>
        <v>242</v>
      </c>
    </row>
    <row r="5341" spans="1:12" ht="33.75">
      <c r="A5341" s="23" t="s">
        <v>7685</v>
      </c>
      <c r="B5341" s="1">
        <f>SUMIF(Base!$I$2:$I$5533,'5º Questão'!A5341,Base!$O$2:$O$5533)</f>
        <v>0</v>
      </c>
      <c r="C5341" s="1">
        <f>SUMIF(Base!$I$2:$I$5533,'5º Questão'!A5341,Base!$P$2:$P$5533)</f>
        <v>0</v>
      </c>
      <c r="D5341" s="1">
        <f>SUMIF(Base!$I$2:$I$5533,'5º Questão'!A5341,Base!$Q$2:$Q$5533)</f>
        <v>0</v>
      </c>
      <c r="E5341" s="1">
        <f>SUMIF(Base!$I$2:$I$5533,'5º Questão'!A5341,Base!$R$2:$R$5533)</f>
        <v>0</v>
      </c>
      <c r="F5341" s="1">
        <f>SUMIF(Base!$I$2:$I$5533,'5º Questão'!A5341,Base!$S$2:$S$5533)</f>
        <v>0</v>
      </c>
      <c r="G5341" s="1">
        <f>SUMIF(Base!$I$2:$I$5533,'5º Questão'!A5341,Base!$T$2:$T$5533)</f>
        <v>460</v>
      </c>
      <c r="H5341" s="1">
        <f>SUMIF(Base!$I$2:$I$5533,'5º Questão'!A5341,Base!$U$2:$U$5533)</f>
        <v>0</v>
      </c>
      <c r="I5341" s="1">
        <f>SUMIF(Base!$I$2:$I$5533,'5º Questão'!A5341,Base!$V$2:$V$5533)</f>
        <v>110</v>
      </c>
      <c r="J5341" s="1">
        <f>SUMIF(Base!$I$2:$I$5533,'5º Questão'!A5341,Base!$W$2:$W$5533)</f>
        <v>0</v>
      </c>
      <c r="K5341" s="1">
        <f>SUMIF(Base!$I$2:$I$5533,'5º Questão'!A5341,Base!$X$2:$X$5533)</f>
        <v>0</v>
      </c>
      <c r="L5341" s="33">
        <f t="shared" si="83"/>
        <v>570</v>
      </c>
    </row>
    <row r="5342" spans="1:12" ht="33.75">
      <c r="A5342" s="23" t="s">
        <v>13555</v>
      </c>
      <c r="B5342" s="1">
        <f>SUMIF(Base!$I$2:$I$5533,'5º Questão'!A5342,Base!$O$2:$O$5533)</f>
        <v>0</v>
      </c>
      <c r="C5342" s="1">
        <f>SUMIF(Base!$I$2:$I$5533,'5º Questão'!A5342,Base!$P$2:$P$5533)</f>
        <v>0</v>
      </c>
      <c r="D5342" s="1">
        <f>SUMIF(Base!$I$2:$I$5533,'5º Questão'!A5342,Base!$Q$2:$Q$5533)</f>
        <v>0</v>
      </c>
      <c r="E5342" s="1">
        <f>SUMIF(Base!$I$2:$I$5533,'5º Questão'!A5342,Base!$R$2:$R$5533)</f>
        <v>851</v>
      </c>
      <c r="F5342" s="1">
        <f>SUMIF(Base!$I$2:$I$5533,'5º Questão'!A5342,Base!$S$2:$S$5533)</f>
        <v>0</v>
      </c>
      <c r="G5342" s="1">
        <f>SUMIF(Base!$I$2:$I$5533,'5º Questão'!A5342,Base!$T$2:$T$5533)</f>
        <v>0</v>
      </c>
      <c r="H5342" s="1">
        <f>SUMIF(Base!$I$2:$I$5533,'5º Questão'!A5342,Base!$U$2:$U$5533)</f>
        <v>0</v>
      </c>
      <c r="I5342" s="1">
        <f>SUMIF(Base!$I$2:$I$5533,'5º Questão'!A5342,Base!$V$2:$V$5533)</f>
        <v>0</v>
      </c>
      <c r="J5342" s="1">
        <f>SUMIF(Base!$I$2:$I$5533,'5º Questão'!A5342,Base!$W$2:$W$5533)</f>
        <v>0</v>
      </c>
      <c r="K5342" s="1">
        <f>SUMIF(Base!$I$2:$I$5533,'5º Questão'!A5342,Base!$X$2:$X$5533)</f>
        <v>0</v>
      </c>
      <c r="L5342" s="33">
        <f t="shared" si="83"/>
        <v>851</v>
      </c>
    </row>
    <row r="5343" spans="1:12" ht="17.25">
      <c r="A5343" s="23" t="s">
        <v>12686</v>
      </c>
      <c r="B5343" s="1">
        <f>SUMIF(Base!$I$2:$I$5533,'5º Questão'!A5343,Base!$O$2:$O$5533)</f>
        <v>0</v>
      </c>
      <c r="C5343" s="1">
        <f>SUMIF(Base!$I$2:$I$5533,'5º Questão'!A5343,Base!$P$2:$P$5533)</f>
        <v>0</v>
      </c>
      <c r="D5343" s="1">
        <f>SUMIF(Base!$I$2:$I$5533,'5º Questão'!A5343,Base!$Q$2:$Q$5533)</f>
        <v>0</v>
      </c>
      <c r="E5343" s="1">
        <f>SUMIF(Base!$I$2:$I$5533,'5º Questão'!A5343,Base!$R$2:$R$5533)</f>
        <v>331</v>
      </c>
      <c r="F5343" s="1">
        <f>SUMIF(Base!$I$2:$I$5533,'5º Questão'!A5343,Base!$S$2:$S$5533)</f>
        <v>425</v>
      </c>
      <c r="G5343" s="1">
        <f>SUMIF(Base!$I$2:$I$5533,'5º Questão'!A5343,Base!$T$2:$T$5533)</f>
        <v>429</v>
      </c>
      <c r="H5343" s="1">
        <f>SUMIF(Base!$I$2:$I$5533,'5º Questão'!A5343,Base!$U$2:$U$5533)</f>
        <v>0</v>
      </c>
      <c r="I5343" s="1">
        <f>SUMIF(Base!$I$2:$I$5533,'5º Questão'!A5343,Base!$V$2:$V$5533)</f>
        <v>0</v>
      </c>
      <c r="J5343" s="1">
        <f>SUMIF(Base!$I$2:$I$5533,'5º Questão'!A5343,Base!$W$2:$W$5533)</f>
        <v>0</v>
      </c>
      <c r="K5343" s="1">
        <f>SUMIF(Base!$I$2:$I$5533,'5º Questão'!A5343,Base!$X$2:$X$5533)</f>
        <v>0</v>
      </c>
      <c r="L5343" s="33">
        <f t="shared" si="83"/>
        <v>1185</v>
      </c>
    </row>
    <row r="5344" spans="1:12" ht="33.75">
      <c r="A5344" s="23" t="s">
        <v>13521</v>
      </c>
      <c r="B5344" s="1">
        <f>SUMIF(Base!$I$2:$I$5533,'5º Questão'!A5344,Base!$O$2:$O$5533)</f>
        <v>0</v>
      </c>
      <c r="C5344" s="1">
        <f>SUMIF(Base!$I$2:$I$5533,'5º Questão'!A5344,Base!$P$2:$P$5533)</f>
        <v>0</v>
      </c>
      <c r="D5344" s="1">
        <f>SUMIF(Base!$I$2:$I$5533,'5º Questão'!A5344,Base!$Q$2:$Q$5533)</f>
        <v>0</v>
      </c>
      <c r="E5344" s="1">
        <f>SUMIF(Base!$I$2:$I$5533,'5º Questão'!A5344,Base!$R$2:$R$5533)</f>
        <v>602</v>
      </c>
      <c r="F5344" s="1">
        <f>SUMIF(Base!$I$2:$I$5533,'5º Questão'!A5344,Base!$S$2:$S$5533)</f>
        <v>0</v>
      </c>
      <c r="G5344" s="1">
        <f>SUMIF(Base!$I$2:$I$5533,'5º Questão'!A5344,Base!$T$2:$T$5533)</f>
        <v>0</v>
      </c>
      <c r="H5344" s="1">
        <f>SUMIF(Base!$I$2:$I$5533,'5º Questão'!A5344,Base!$U$2:$U$5533)</f>
        <v>0</v>
      </c>
      <c r="I5344" s="1">
        <f>SUMIF(Base!$I$2:$I$5533,'5º Questão'!A5344,Base!$V$2:$V$5533)</f>
        <v>0</v>
      </c>
      <c r="J5344" s="1">
        <f>SUMIF(Base!$I$2:$I$5533,'5º Questão'!A5344,Base!$W$2:$W$5533)</f>
        <v>0</v>
      </c>
      <c r="K5344" s="1">
        <f>SUMIF(Base!$I$2:$I$5533,'5º Questão'!A5344,Base!$X$2:$X$5533)</f>
        <v>0</v>
      </c>
      <c r="L5344" s="33">
        <f t="shared" si="83"/>
        <v>602</v>
      </c>
    </row>
    <row r="5345" spans="1:12" ht="17.25">
      <c r="A5345" s="23" t="s">
        <v>12414</v>
      </c>
      <c r="B5345" s="1">
        <f>SUMIF(Base!$I$2:$I$5533,'5º Questão'!A5345,Base!$O$2:$O$5533)</f>
        <v>0</v>
      </c>
      <c r="C5345" s="1">
        <f>SUMIF(Base!$I$2:$I$5533,'5º Questão'!A5345,Base!$P$2:$P$5533)</f>
        <v>4</v>
      </c>
      <c r="D5345" s="1">
        <f>SUMIF(Base!$I$2:$I$5533,'5º Questão'!A5345,Base!$Q$2:$Q$5533)</f>
        <v>0</v>
      </c>
      <c r="E5345" s="1">
        <f>SUMIF(Base!$I$2:$I$5533,'5º Questão'!A5345,Base!$R$2:$R$5533)</f>
        <v>0</v>
      </c>
      <c r="F5345" s="1">
        <f>SUMIF(Base!$I$2:$I$5533,'5º Questão'!A5345,Base!$S$2:$S$5533)</f>
        <v>346</v>
      </c>
      <c r="G5345" s="1">
        <f>SUMIF(Base!$I$2:$I$5533,'5º Questão'!A5345,Base!$T$2:$T$5533)</f>
        <v>177</v>
      </c>
      <c r="H5345" s="1">
        <f>SUMIF(Base!$I$2:$I$5533,'5º Questão'!A5345,Base!$U$2:$U$5533)</f>
        <v>0</v>
      </c>
      <c r="I5345" s="1">
        <f>SUMIF(Base!$I$2:$I$5533,'5º Questão'!A5345,Base!$V$2:$V$5533)</f>
        <v>0</v>
      </c>
      <c r="J5345" s="1">
        <f>SUMIF(Base!$I$2:$I$5533,'5º Questão'!A5345,Base!$W$2:$W$5533)</f>
        <v>0</v>
      </c>
      <c r="K5345" s="1">
        <f>SUMIF(Base!$I$2:$I$5533,'5º Questão'!A5345,Base!$X$2:$X$5533)</f>
        <v>0</v>
      </c>
      <c r="L5345" s="33">
        <f t="shared" si="83"/>
        <v>527</v>
      </c>
    </row>
    <row r="5346" spans="1:12">
      <c r="A5346" s="23" t="s">
        <v>672</v>
      </c>
      <c r="B5346" s="1">
        <f>SUMIF(Base!$I$2:$I$5533,'5º Questão'!A5346,Base!$O$2:$O$5533)</f>
        <v>0</v>
      </c>
      <c r="C5346" s="1">
        <f>SUMIF(Base!$I$2:$I$5533,'5º Questão'!A5346,Base!$P$2:$P$5533)</f>
        <v>0</v>
      </c>
      <c r="D5346" s="1">
        <f>SUMIF(Base!$I$2:$I$5533,'5º Questão'!A5346,Base!$Q$2:$Q$5533)</f>
        <v>0</v>
      </c>
      <c r="E5346" s="1">
        <f>SUMIF(Base!$I$2:$I$5533,'5º Questão'!A5346,Base!$R$2:$R$5533)</f>
        <v>0</v>
      </c>
      <c r="F5346" s="1">
        <f>SUMIF(Base!$I$2:$I$5533,'5º Questão'!A5346,Base!$S$2:$S$5533)</f>
        <v>659</v>
      </c>
      <c r="G5346" s="1">
        <f>SUMIF(Base!$I$2:$I$5533,'5º Questão'!A5346,Base!$T$2:$T$5533)</f>
        <v>343</v>
      </c>
      <c r="H5346" s="1">
        <f>SUMIF(Base!$I$2:$I$5533,'5º Questão'!A5346,Base!$U$2:$U$5533)</f>
        <v>0</v>
      </c>
      <c r="I5346" s="1">
        <f>SUMIF(Base!$I$2:$I$5533,'5º Questão'!A5346,Base!$V$2:$V$5533)</f>
        <v>0</v>
      </c>
      <c r="J5346" s="1">
        <f>SUMIF(Base!$I$2:$I$5533,'5º Questão'!A5346,Base!$W$2:$W$5533)</f>
        <v>0</v>
      </c>
      <c r="K5346" s="1">
        <f>SUMIF(Base!$I$2:$I$5533,'5º Questão'!A5346,Base!$X$2:$X$5533)</f>
        <v>0</v>
      </c>
      <c r="L5346" s="33">
        <f t="shared" si="83"/>
        <v>1002</v>
      </c>
    </row>
    <row r="5347" spans="1:12">
      <c r="A5347" s="23" t="s">
        <v>1940</v>
      </c>
      <c r="B5347" s="1">
        <f>SUMIF(Base!$I$2:$I$5533,'5º Questão'!A5347,Base!$O$2:$O$5533)</f>
        <v>0</v>
      </c>
      <c r="C5347" s="1">
        <f>SUMIF(Base!$I$2:$I$5533,'5º Questão'!A5347,Base!$P$2:$P$5533)</f>
        <v>0</v>
      </c>
      <c r="D5347" s="1">
        <f>SUMIF(Base!$I$2:$I$5533,'5º Questão'!A5347,Base!$Q$2:$Q$5533)</f>
        <v>0</v>
      </c>
      <c r="E5347" s="1">
        <f>SUMIF(Base!$I$2:$I$5533,'5º Questão'!A5347,Base!$R$2:$R$5533)</f>
        <v>394</v>
      </c>
      <c r="F5347" s="1">
        <f>SUMIF(Base!$I$2:$I$5533,'5º Questão'!A5347,Base!$S$2:$S$5533)</f>
        <v>0</v>
      </c>
      <c r="G5347" s="1">
        <f>SUMIF(Base!$I$2:$I$5533,'5º Questão'!A5347,Base!$T$2:$T$5533)</f>
        <v>0</v>
      </c>
      <c r="H5347" s="1">
        <f>SUMIF(Base!$I$2:$I$5533,'5º Questão'!A5347,Base!$U$2:$U$5533)</f>
        <v>0</v>
      </c>
      <c r="I5347" s="1">
        <f>SUMIF(Base!$I$2:$I$5533,'5º Questão'!A5347,Base!$V$2:$V$5533)</f>
        <v>0</v>
      </c>
      <c r="J5347" s="1">
        <f>SUMIF(Base!$I$2:$I$5533,'5º Questão'!A5347,Base!$W$2:$W$5533)</f>
        <v>0</v>
      </c>
      <c r="K5347" s="1">
        <f>SUMIF(Base!$I$2:$I$5533,'5º Questão'!A5347,Base!$X$2:$X$5533)</f>
        <v>0</v>
      </c>
      <c r="L5347" s="33">
        <f t="shared" si="83"/>
        <v>394</v>
      </c>
    </row>
    <row r="5348" spans="1:12">
      <c r="A5348" s="23" t="s">
        <v>6907</v>
      </c>
      <c r="B5348" s="1">
        <f>SUMIF(Base!$I$2:$I$5533,'5º Questão'!A5348,Base!$O$2:$O$5533)</f>
        <v>0</v>
      </c>
      <c r="C5348" s="1">
        <f>SUMIF(Base!$I$2:$I$5533,'5º Questão'!A5348,Base!$P$2:$P$5533)</f>
        <v>2</v>
      </c>
      <c r="D5348" s="1">
        <f>SUMIF(Base!$I$2:$I$5533,'5º Questão'!A5348,Base!$Q$2:$Q$5533)</f>
        <v>0</v>
      </c>
      <c r="E5348" s="1">
        <f>SUMIF(Base!$I$2:$I$5533,'5º Questão'!A5348,Base!$R$2:$R$5533)</f>
        <v>0</v>
      </c>
      <c r="F5348" s="1">
        <f>SUMIF(Base!$I$2:$I$5533,'5º Questão'!A5348,Base!$S$2:$S$5533)</f>
        <v>479</v>
      </c>
      <c r="G5348" s="1">
        <f>SUMIF(Base!$I$2:$I$5533,'5º Questão'!A5348,Base!$T$2:$T$5533)</f>
        <v>270</v>
      </c>
      <c r="H5348" s="1">
        <f>SUMIF(Base!$I$2:$I$5533,'5º Questão'!A5348,Base!$U$2:$U$5533)</f>
        <v>0</v>
      </c>
      <c r="I5348" s="1">
        <f>SUMIF(Base!$I$2:$I$5533,'5º Questão'!A5348,Base!$V$2:$V$5533)</f>
        <v>0</v>
      </c>
      <c r="J5348" s="1">
        <f>SUMIF(Base!$I$2:$I$5533,'5º Questão'!A5348,Base!$W$2:$W$5533)</f>
        <v>0</v>
      </c>
      <c r="K5348" s="1">
        <f>SUMIF(Base!$I$2:$I$5533,'5º Questão'!A5348,Base!$X$2:$X$5533)</f>
        <v>0</v>
      </c>
      <c r="L5348" s="33">
        <f t="shared" si="83"/>
        <v>751</v>
      </c>
    </row>
    <row r="5349" spans="1:12" ht="17.25">
      <c r="A5349" s="23" t="s">
        <v>8481</v>
      </c>
      <c r="B5349" s="1">
        <f>SUMIF(Base!$I$2:$I$5533,'5º Questão'!A5349,Base!$O$2:$O$5533)</f>
        <v>0</v>
      </c>
      <c r="C5349" s="1">
        <f>SUMIF(Base!$I$2:$I$5533,'5º Questão'!A5349,Base!$P$2:$P$5533)</f>
        <v>10</v>
      </c>
      <c r="D5349" s="1">
        <f>SUMIF(Base!$I$2:$I$5533,'5º Questão'!A5349,Base!$Q$2:$Q$5533)</f>
        <v>0</v>
      </c>
      <c r="E5349" s="1">
        <f>SUMIF(Base!$I$2:$I$5533,'5º Questão'!A5349,Base!$R$2:$R$5533)</f>
        <v>0</v>
      </c>
      <c r="F5349" s="1">
        <f>SUMIF(Base!$I$2:$I$5533,'5º Questão'!A5349,Base!$S$2:$S$5533)</f>
        <v>427</v>
      </c>
      <c r="G5349" s="1">
        <f>SUMIF(Base!$I$2:$I$5533,'5º Questão'!A5349,Base!$T$2:$T$5533)</f>
        <v>154</v>
      </c>
      <c r="H5349" s="1">
        <f>SUMIF(Base!$I$2:$I$5533,'5º Questão'!A5349,Base!$U$2:$U$5533)</f>
        <v>0</v>
      </c>
      <c r="I5349" s="1">
        <f>SUMIF(Base!$I$2:$I$5533,'5º Questão'!A5349,Base!$V$2:$V$5533)</f>
        <v>0</v>
      </c>
      <c r="J5349" s="1">
        <f>SUMIF(Base!$I$2:$I$5533,'5º Questão'!A5349,Base!$W$2:$W$5533)</f>
        <v>0</v>
      </c>
      <c r="K5349" s="1">
        <f>SUMIF(Base!$I$2:$I$5533,'5º Questão'!A5349,Base!$X$2:$X$5533)</f>
        <v>0</v>
      </c>
      <c r="L5349" s="33">
        <f t="shared" si="83"/>
        <v>591</v>
      </c>
    </row>
    <row r="5350" spans="1:12">
      <c r="A5350" s="23" t="s">
        <v>18355</v>
      </c>
      <c r="B5350" s="1">
        <f>SUMIF(Base!$I$2:$I$5533,'5º Questão'!A5350,Base!$O$2:$O$5533)</f>
        <v>0</v>
      </c>
      <c r="C5350" s="1">
        <f>SUMIF(Base!$I$2:$I$5533,'5º Questão'!A5350,Base!$P$2:$P$5533)</f>
        <v>19</v>
      </c>
      <c r="D5350" s="1">
        <f>SUMIF(Base!$I$2:$I$5533,'5º Questão'!A5350,Base!$Q$2:$Q$5533)</f>
        <v>0</v>
      </c>
      <c r="E5350" s="1">
        <f>SUMIF(Base!$I$2:$I$5533,'5º Questão'!A5350,Base!$R$2:$R$5533)</f>
        <v>0</v>
      </c>
      <c r="F5350" s="1">
        <f>SUMIF(Base!$I$2:$I$5533,'5º Questão'!A5350,Base!$S$2:$S$5533)</f>
        <v>284</v>
      </c>
      <c r="G5350" s="1">
        <f>SUMIF(Base!$I$2:$I$5533,'5º Questão'!A5350,Base!$T$2:$T$5533)</f>
        <v>330</v>
      </c>
      <c r="H5350" s="1">
        <f>SUMIF(Base!$I$2:$I$5533,'5º Questão'!A5350,Base!$U$2:$U$5533)</f>
        <v>0</v>
      </c>
      <c r="I5350" s="1">
        <f>SUMIF(Base!$I$2:$I$5533,'5º Questão'!A5350,Base!$V$2:$V$5533)</f>
        <v>0</v>
      </c>
      <c r="J5350" s="1">
        <f>SUMIF(Base!$I$2:$I$5533,'5º Questão'!A5350,Base!$W$2:$W$5533)</f>
        <v>0</v>
      </c>
      <c r="K5350" s="1">
        <f>SUMIF(Base!$I$2:$I$5533,'5º Questão'!A5350,Base!$X$2:$X$5533)</f>
        <v>0</v>
      </c>
      <c r="L5350" s="33">
        <f t="shared" si="83"/>
        <v>633</v>
      </c>
    </row>
    <row r="5351" spans="1:12" ht="25.5">
      <c r="A5351" s="23" t="s">
        <v>12535</v>
      </c>
      <c r="B5351" s="1">
        <f>SUMIF(Base!$I$2:$I$5533,'5º Questão'!A5351,Base!$O$2:$O$5533)</f>
        <v>0</v>
      </c>
      <c r="C5351" s="1">
        <f>SUMIF(Base!$I$2:$I$5533,'5º Questão'!A5351,Base!$P$2:$P$5533)</f>
        <v>0</v>
      </c>
      <c r="D5351" s="1">
        <f>SUMIF(Base!$I$2:$I$5533,'5º Questão'!A5351,Base!$Q$2:$Q$5533)</f>
        <v>0</v>
      </c>
      <c r="E5351" s="1">
        <f>SUMIF(Base!$I$2:$I$5533,'5º Questão'!A5351,Base!$R$2:$R$5533)</f>
        <v>51</v>
      </c>
      <c r="F5351" s="1">
        <f>SUMIF(Base!$I$2:$I$5533,'5º Questão'!A5351,Base!$S$2:$S$5533)</f>
        <v>0</v>
      </c>
      <c r="G5351" s="1">
        <f>SUMIF(Base!$I$2:$I$5533,'5º Questão'!A5351,Base!$T$2:$T$5533)</f>
        <v>0</v>
      </c>
      <c r="H5351" s="1">
        <f>SUMIF(Base!$I$2:$I$5533,'5º Questão'!A5351,Base!$U$2:$U$5533)</f>
        <v>0</v>
      </c>
      <c r="I5351" s="1">
        <f>SUMIF(Base!$I$2:$I$5533,'5º Questão'!A5351,Base!$V$2:$V$5533)</f>
        <v>0</v>
      </c>
      <c r="J5351" s="1">
        <f>SUMIF(Base!$I$2:$I$5533,'5º Questão'!A5351,Base!$W$2:$W$5533)</f>
        <v>0</v>
      </c>
      <c r="K5351" s="1">
        <f>SUMIF(Base!$I$2:$I$5533,'5º Questão'!A5351,Base!$X$2:$X$5533)</f>
        <v>0</v>
      </c>
      <c r="L5351" s="33">
        <f t="shared" si="83"/>
        <v>51</v>
      </c>
    </row>
    <row r="5352" spans="1:12" ht="17.25">
      <c r="A5352" s="23" t="s">
        <v>1017</v>
      </c>
      <c r="B5352" s="1">
        <f>SUMIF(Base!$I$2:$I$5533,'5º Questão'!A5352,Base!$O$2:$O$5533)</f>
        <v>0</v>
      </c>
      <c r="C5352" s="1">
        <f>SUMIF(Base!$I$2:$I$5533,'5º Questão'!A5352,Base!$P$2:$P$5533)</f>
        <v>0</v>
      </c>
      <c r="D5352" s="1">
        <f>SUMIF(Base!$I$2:$I$5533,'5º Questão'!A5352,Base!$Q$2:$Q$5533)</f>
        <v>0</v>
      </c>
      <c r="E5352" s="1">
        <f>SUMIF(Base!$I$2:$I$5533,'5º Questão'!A5352,Base!$R$2:$R$5533)</f>
        <v>0</v>
      </c>
      <c r="F5352" s="1">
        <f>SUMIF(Base!$I$2:$I$5533,'5º Questão'!A5352,Base!$S$2:$S$5533)</f>
        <v>533</v>
      </c>
      <c r="G5352" s="1">
        <f>SUMIF(Base!$I$2:$I$5533,'5º Questão'!A5352,Base!$T$2:$T$5533)</f>
        <v>530</v>
      </c>
      <c r="H5352" s="1">
        <f>SUMIF(Base!$I$2:$I$5533,'5º Questão'!A5352,Base!$U$2:$U$5533)</f>
        <v>0</v>
      </c>
      <c r="I5352" s="1">
        <f>SUMIF(Base!$I$2:$I$5533,'5º Questão'!A5352,Base!$V$2:$V$5533)</f>
        <v>0</v>
      </c>
      <c r="J5352" s="1">
        <f>SUMIF(Base!$I$2:$I$5533,'5º Questão'!A5352,Base!$W$2:$W$5533)</f>
        <v>0</v>
      </c>
      <c r="K5352" s="1">
        <f>SUMIF(Base!$I$2:$I$5533,'5º Questão'!A5352,Base!$X$2:$X$5533)</f>
        <v>0</v>
      </c>
      <c r="L5352" s="33">
        <f t="shared" si="83"/>
        <v>1063</v>
      </c>
    </row>
    <row r="5353" spans="1:12" ht="17.25">
      <c r="A5353" s="23" t="s">
        <v>8852</v>
      </c>
      <c r="B5353" s="1">
        <f>SUMIF(Base!$I$2:$I$5533,'5º Questão'!A5353,Base!$O$2:$O$5533)</f>
        <v>0</v>
      </c>
      <c r="C5353" s="1">
        <f>SUMIF(Base!$I$2:$I$5533,'5º Questão'!A5353,Base!$P$2:$P$5533)</f>
        <v>0</v>
      </c>
      <c r="D5353" s="1">
        <f>SUMIF(Base!$I$2:$I$5533,'5º Questão'!A5353,Base!$Q$2:$Q$5533)</f>
        <v>0</v>
      </c>
      <c r="E5353" s="1">
        <f>SUMIF(Base!$I$2:$I$5533,'5º Questão'!A5353,Base!$R$2:$R$5533)</f>
        <v>0</v>
      </c>
      <c r="F5353" s="1">
        <f>SUMIF(Base!$I$2:$I$5533,'5º Questão'!A5353,Base!$S$2:$S$5533)</f>
        <v>463</v>
      </c>
      <c r="G5353" s="1">
        <f>SUMIF(Base!$I$2:$I$5533,'5º Questão'!A5353,Base!$T$2:$T$5533)</f>
        <v>287</v>
      </c>
      <c r="H5353" s="1">
        <f>SUMIF(Base!$I$2:$I$5533,'5º Questão'!A5353,Base!$U$2:$U$5533)</f>
        <v>0</v>
      </c>
      <c r="I5353" s="1">
        <f>SUMIF(Base!$I$2:$I$5533,'5º Questão'!A5353,Base!$V$2:$V$5533)</f>
        <v>0</v>
      </c>
      <c r="J5353" s="1">
        <f>SUMIF(Base!$I$2:$I$5533,'5º Questão'!A5353,Base!$W$2:$W$5533)</f>
        <v>0</v>
      </c>
      <c r="K5353" s="1">
        <f>SUMIF(Base!$I$2:$I$5533,'5º Questão'!A5353,Base!$X$2:$X$5533)</f>
        <v>0</v>
      </c>
      <c r="L5353" s="33">
        <f t="shared" si="83"/>
        <v>750</v>
      </c>
    </row>
    <row r="5354" spans="1:12" ht="17.25">
      <c r="A5354" s="23" t="s">
        <v>18295</v>
      </c>
      <c r="B5354" s="1">
        <f>SUMIF(Base!$I$2:$I$5533,'5º Questão'!A5354,Base!$O$2:$O$5533)</f>
        <v>0</v>
      </c>
      <c r="C5354" s="1">
        <f>SUMIF(Base!$I$2:$I$5533,'5º Questão'!A5354,Base!$P$2:$P$5533)</f>
        <v>0</v>
      </c>
      <c r="D5354" s="1">
        <f>SUMIF(Base!$I$2:$I$5533,'5º Questão'!A5354,Base!$Q$2:$Q$5533)</f>
        <v>0</v>
      </c>
      <c r="E5354" s="1">
        <f>SUMIF(Base!$I$2:$I$5533,'5º Questão'!A5354,Base!$R$2:$R$5533)</f>
        <v>387</v>
      </c>
      <c r="F5354" s="1">
        <f>SUMIF(Base!$I$2:$I$5533,'5º Questão'!A5354,Base!$S$2:$S$5533)</f>
        <v>552</v>
      </c>
      <c r="G5354" s="1">
        <f>SUMIF(Base!$I$2:$I$5533,'5º Questão'!A5354,Base!$T$2:$T$5533)</f>
        <v>284</v>
      </c>
      <c r="H5354" s="1">
        <f>SUMIF(Base!$I$2:$I$5533,'5º Questão'!A5354,Base!$U$2:$U$5533)</f>
        <v>0</v>
      </c>
      <c r="I5354" s="1">
        <f>SUMIF(Base!$I$2:$I$5533,'5º Questão'!A5354,Base!$V$2:$V$5533)</f>
        <v>0</v>
      </c>
      <c r="J5354" s="1">
        <f>SUMIF(Base!$I$2:$I$5533,'5º Questão'!A5354,Base!$W$2:$W$5533)</f>
        <v>0</v>
      </c>
      <c r="K5354" s="1">
        <f>SUMIF(Base!$I$2:$I$5533,'5º Questão'!A5354,Base!$X$2:$X$5533)</f>
        <v>0</v>
      </c>
      <c r="L5354" s="33">
        <f t="shared" si="83"/>
        <v>1223</v>
      </c>
    </row>
    <row r="5355" spans="1:12">
      <c r="A5355" s="23" t="s">
        <v>5374</v>
      </c>
      <c r="B5355" s="1">
        <f>SUMIF(Base!$I$2:$I$5533,'5º Questão'!A5355,Base!$O$2:$O$5533)</f>
        <v>0</v>
      </c>
      <c r="C5355" s="1">
        <f>SUMIF(Base!$I$2:$I$5533,'5º Questão'!A5355,Base!$P$2:$P$5533)</f>
        <v>2</v>
      </c>
      <c r="D5355" s="1">
        <f>SUMIF(Base!$I$2:$I$5533,'5º Questão'!A5355,Base!$Q$2:$Q$5533)</f>
        <v>0</v>
      </c>
      <c r="E5355" s="1">
        <f>SUMIF(Base!$I$2:$I$5533,'5º Questão'!A5355,Base!$R$2:$R$5533)</f>
        <v>0</v>
      </c>
      <c r="F5355" s="1">
        <f>SUMIF(Base!$I$2:$I$5533,'5º Questão'!A5355,Base!$S$2:$S$5533)</f>
        <v>403</v>
      </c>
      <c r="G5355" s="1">
        <f>SUMIF(Base!$I$2:$I$5533,'5º Questão'!A5355,Base!$T$2:$T$5533)</f>
        <v>625</v>
      </c>
      <c r="H5355" s="1">
        <f>SUMIF(Base!$I$2:$I$5533,'5º Questão'!A5355,Base!$U$2:$U$5533)</f>
        <v>0</v>
      </c>
      <c r="I5355" s="1">
        <f>SUMIF(Base!$I$2:$I$5533,'5º Questão'!A5355,Base!$V$2:$V$5533)</f>
        <v>0</v>
      </c>
      <c r="J5355" s="1">
        <f>SUMIF(Base!$I$2:$I$5533,'5º Questão'!A5355,Base!$W$2:$W$5533)</f>
        <v>0</v>
      </c>
      <c r="K5355" s="1">
        <f>SUMIF(Base!$I$2:$I$5533,'5º Questão'!A5355,Base!$X$2:$X$5533)</f>
        <v>0</v>
      </c>
      <c r="L5355" s="33">
        <f t="shared" si="83"/>
        <v>1030</v>
      </c>
    </row>
    <row r="5356" spans="1:12" ht="17.25">
      <c r="A5356" s="23" t="s">
        <v>1521</v>
      </c>
      <c r="B5356" s="1">
        <f>SUMIF(Base!$I$2:$I$5533,'5º Questão'!A5356,Base!$O$2:$O$5533)</f>
        <v>0</v>
      </c>
      <c r="C5356" s="1">
        <f>SUMIF(Base!$I$2:$I$5533,'5º Questão'!A5356,Base!$P$2:$P$5533)</f>
        <v>0</v>
      </c>
      <c r="D5356" s="1">
        <f>SUMIF(Base!$I$2:$I$5533,'5º Questão'!A5356,Base!$Q$2:$Q$5533)</f>
        <v>0</v>
      </c>
      <c r="E5356" s="1">
        <f>SUMIF(Base!$I$2:$I$5533,'5º Questão'!A5356,Base!$R$2:$R$5533)</f>
        <v>0</v>
      </c>
      <c r="F5356" s="1">
        <f>SUMIF(Base!$I$2:$I$5533,'5º Questão'!A5356,Base!$S$2:$S$5533)</f>
        <v>777</v>
      </c>
      <c r="G5356" s="1">
        <f>SUMIF(Base!$I$2:$I$5533,'5º Questão'!A5356,Base!$T$2:$T$5533)</f>
        <v>0</v>
      </c>
      <c r="H5356" s="1">
        <f>SUMIF(Base!$I$2:$I$5533,'5º Questão'!A5356,Base!$U$2:$U$5533)</f>
        <v>0</v>
      </c>
      <c r="I5356" s="1">
        <f>SUMIF(Base!$I$2:$I$5533,'5º Questão'!A5356,Base!$V$2:$V$5533)</f>
        <v>69</v>
      </c>
      <c r="J5356" s="1">
        <f>SUMIF(Base!$I$2:$I$5533,'5º Questão'!A5356,Base!$W$2:$W$5533)</f>
        <v>0</v>
      </c>
      <c r="K5356" s="1">
        <f>SUMIF(Base!$I$2:$I$5533,'5º Questão'!A5356,Base!$X$2:$X$5533)</f>
        <v>0</v>
      </c>
      <c r="L5356" s="33">
        <f t="shared" si="83"/>
        <v>846</v>
      </c>
    </row>
    <row r="5357" spans="1:12">
      <c r="A5357" s="23" t="s">
        <v>10935</v>
      </c>
      <c r="B5357" s="1">
        <f>SUMIF(Base!$I$2:$I$5533,'5º Questão'!A5357,Base!$O$2:$O$5533)</f>
        <v>0</v>
      </c>
      <c r="C5357" s="1">
        <f>SUMIF(Base!$I$2:$I$5533,'5º Questão'!A5357,Base!$P$2:$P$5533)</f>
        <v>0</v>
      </c>
      <c r="D5357" s="1">
        <f>SUMIF(Base!$I$2:$I$5533,'5º Questão'!A5357,Base!$Q$2:$Q$5533)</f>
        <v>0</v>
      </c>
      <c r="E5357" s="1">
        <f>SUMIF(Base!$I$2:$I$5533,'5º Questão'!A5357,Base!$R$2:$R$5533)</f>
        <v>0</v>
      </c>
      <c r="F5357" s="1">
        <f>SUMIF(Base!$I$2:$I$5533,'5º Questão'!A5357,Base!$S$2:$S$5533)</f>
        <v>300</v>
      </c>
      <c r="G5357" s="1">
        <f>SUMIF(Base!$I$2:$I$5533,'5º Questão'!A5357,Base!$T$2:$T$5533)</f>
        <v>64</v>
      </c>
      <c r="H5357" s="1">
        <f>SUMIF(Base!$I$2:$I$5533,'5º Questão'!A5357,Base!$U$2:$U$5533)</f>
        <v>0</v>
      </c>
      <c r="I5357" s="1">
        <f>SUMIF(Base!$I$2:$I$5533,'5º Questão'!A5357,Base!$V$2:$V$5533)</f>
        <v>0</v>
      </c>
      <c r="J5357" s="1">
        <f>SUMIF(Base!$I$2:$I$5533,'5º Questão'!A5357,Base!$W$2:$W$5533)</f>
        <v>0</v>
      </c>
      <c r="K5357" s="1">
        <f>SUMIF(Base!$I$2:$I$5533,'5º Questão'!A5357,Base!$X$2:$X$5533)</f>
        <v>0</v>
      </c>
      <c r="L5357" s="33">
        <f t="shared" si="83"/>
        <v>364</v>
      </c>
    </row>
    <row r="5358" spans="1:12" ht="17.25">
      <c r="A5358" s="23" t="s">
        <v>11881</v>
      </c>
      <c r="B5358" s="1">
        <f>SUMIF(Base!$I$2:$I$5533,'5º Questão'!A5358,Base!$O$2:$O$5533)</f>
        <v>0</v>
      </c>
      <c r="C5358" s="1">
        <f>SUMIF(Base!$I$2:$I$5533,'5º Questão'!A5358,Base!$P$2:$P$5533)</f>
        <v>17</v>
      </c>
      <c r="D5358" s="1">
        <f>SUMIF(Base!$I$2:$I$5533,'5º Questão'!A5358,Base!$Q$2:$Q$5533)</f>
        <v>0</v>
      </c>
      <c r="E5358" s="1">
        <f>SUMIF(Base!$I$2:$I$5533,'5º Questão'!A5358,Base!$R$2:$R$5533)</f>
        <v>0</v>
      </c>
      <c r="F5358" s="1">
        <f>SUMIF(Base!$I$2:$I$5533,'5º Questão'!A5358,Base!$S$2:$S$5533)</f>
        <v>437</v>
      </c>
      <c r="G5358" s="1">
        <f>SUMIF(Base!$I$2:$I$5533,'5º Questão'!A5358,Base!$T$2:$T$5533)</f>
        <v>277</v>
      </c>
      <c r="H5358" s="1">
        <f>SUMIF(Base!$I$2:$I$5533,'5º Questão'!A5358,Base!$U$2:$U$5533)</f>
        <v>0</v>
      </c>
      <c r="I5358" s="1">
        <f>SUMIF(Base!$I$2:$I$5533,'5º Questão'!A5358,Base!$V$2:$V$5533)</f>
        <v>0</v>
      </c>
      <c r="J5358" s="1">
        <f>SUMIF(Base!$I$2:$I$5533,'5º Questão'!A5358,Base!$W$2:$W$5533)</f>
        <v>0</v>
      </c>
      <c r="K5358" s="1">
        <f>SUMIF(Base!$I$2:$I$5533,'5º Questão'!A5358,Base!$X$2:$X$5533)</f>
        <v>0</v>
      </c>
      <c r="L5358" s="33">
        <f t="shared" si="83"/>
        <v>731</v>
      </c>
    </row>
    <row r="5359" spans="1:12" ht="42">
      <c r="A5359" s="23" t="s">
        <v>8767</v>
      </c>
      <c r="B5359" s="1">
        <f>SUMIF(Base!$I$2:$I$5533,'5º Questão'!A5359,Base!$O$2:$O$5533)</f>
        <v>0</v>
      </c>
      <c r="C5359" s="1">
        <f>SUMIF(Base!$I$2:$I$5533,'5º Questão'!A5359,Base!$P$2:$P$5533)</f>
        <v>10</v>
      </c>
      <c r="D5359" s="1">
        <f>SUMIF(Base!$I$2:$I$5533,'5º Questão'!A5359,Base!$Q$2:$Q$5533)</f>
        <v>0</v>
      </c>
      <c r="E5359" s="1">
        <f>SUMIF(Base!$I$2:$I$5533,'5º Questão'!A5359,Base!$R$2:$R$5533)</f>
        <v>0</v>
      </c>
      <c r="F5359" s="1">
        <f>SUMIF(Base!$I$2:$I$5533,'5º Questão'!A5359,Base!$S$2:$S$5533)</f>
        <v>356</v>
      </c>
      <c r="G5359" s="1">
        <f>SUMIF(Base!$I$2:$I$5533,'5º Questão'!A5359,Base!$T$2:$T$5533)</f>
        <v>267</v>
      </c>
      <c r="H5359" s="1">
        <f>SUMIF(Base!$I$2:$I$5533,'5º Questão'!A5359,Base!$U$2:$U$5533)</f>
        <v>0</v>
      </c>
      <c r="I5359" s="1">
        <f>SUMIF(Base!$I$2:$I$5533,'5º Questão'!A5359,Base!$V$2:$V$5533)</f>
        <v>74</v>
      </c>
      <c r="J5359" s="1">
        <f>SUMIF(Base!$I$2:$I$5533,'5º Questão'!A5359,Base!$W$2:$W$5533)</f>
        <v>0</v>
      </c>
      <c r="K5359" s="1">
        <f>SUMIF(Base!$I$2:$I$5533,'5º Questão'!A5359,Base!$X$2:$X$5533)</f>
        <v>0</v>
      </c>
      <c r="L5359" s="33">
        <f t="shared" si="83"/>
        <v>707</v>
      </c>
    </row>
    <row r="5360" spans="1:12" ht="33.75">
      <c r="A5360" s="23" t="s">
        <v>18856</v>
      </c>
      <c r="B5360" s="1">
        <f>SUMIF(Base!$I$2:$I$5533,'5º Questão'!A5360,Base!$O$2:$O$5533)</f>
        <v>0</v>
      </c>
      <c r="C5360" s="1">
        <f>SUMIF(Base!$I$2:$I$5533,'5º Questão'!A5360,Base!$P$2:$P$5533)</f>
        <v>0</v>
      </c>
      <c r="D5360" s="1">
        <f>SUMIF(Base!$I$2:$I$5533,'5º Questão'!A5360,Base!$Q$2:$Q$5533)</f>
        <v>0</v>
      </c>
      <c r="E5360" s="1">
        <f>SUMIF(Base!$I$2:$I$5533,'5º Questão'!A5360,Base!$R$2:$R$5533)</f>
        <v>0</v>
      </c>
      <c r="F5360" s="1">
        <f>SUMIF(Base!$I$2:$I$5533,'5º Questão'!A5360,Base!$S$2:$S$5533)</f>
        <v>0</v>
      </c>
      <c r="G5360" s="1">
        <f>SUMIF(Base!$I$2:$I$5533,'5º Questão'!A5360,Base!$T$2:$T$5533)</f>
        <v>216</v>
      </c>
      <c r="H5360" s="1">
        <f>SUMIF(Base!$I$2:$I$5533,'5º Questão'!A5360,Base!$U$2:$U$5533)</f>
        <v>0</v>
      </c>
      <c r="I5360" s="1">
        <f>SUMIF(Base!$I$2:$I$5533,'5º Questão'!A5360,Base!$V$2:$V$5533)</f>
        <v>0</v>
      </c>
      <c r="J5360" s="1">
        <f>SUMIF(Base!$I$2:$I$5533,'5º Questão'!A5360,Base!$W$2:$W$5533)</f>
        <v>0</v>
      </c>
      <c r="K5360" s="1">
        <f>SUMIF(Base!$I$2:$I$5533,'5º Questão'!A5360,Base!$X$2:$X$5533)</f>
        <v>0</v>
      </c>
      <c r="L5360" s="33">
        <f t="shared" si="83"/>
        <v>216</v>
      </c>
    </row>
    <row r="5361" spans="1:12" ht="33.75">
      <c r="A5361" s="23" t="s">
        <v>18106</v>
      </c>
      <c r="B5361" s="1">
        <f>SUMIF(Base!$I$2:$I$5533,'5º Questão'!A5361,Base!$O$2:$O$5533)</f>
        <v>0</v>
      </c>
      <c r="C5361" s="1">
        <f>SUMIF(Base!$I$2:$I$5533,'5º Questão'!A5361,Base!$P$2:$P$5533)</f>
        <v>22</v>
      </c>
      <c r="D5361" s="1">
        <f>SUMIF(Base!$I$2:$I$5533,'5º Questão'!A5361,Base!$Q$2:$Q$5533)</f>
        <v>0</v>
      </c>
      <c r="E5361" s="1">
        <f>SUMIF(Base!$I$2:$I$5533,'5º Questão'!A5361,Base!$R$2:$R$5533)</f>
        <v>0</v>
      </c>
      <c r="F5361" s="1">
        <f>SUMIF(Base!$I$2:$I$5533,'5º Questão'!A5361,Base!$S$2:$S$5533)</f>
        <v>828</v>
      </c>
      <c r="G5361" s="1">
        <f>SUMIF(Base!$I$2:$I$5533,'5º Questão'!A5361,Base!$T$2:$T$5533)</f>
        <v>0</v>
      </c>
      <c r="H5361" s="1">
        <f>SUMIF(Base!$I$2:$I$5533,'5º Questão'!A5361,Base!$U$2:$U$5533)</f>
        <v>0</v>
      </c>
      <c r="I5361" s="1">
        <f>SUMIF(Base!$I$2:$I$5533,'5º Questão'!A5361,Base!$V$2:$V$5533)</f>
        <v>0</v>
      </c>
      <c r="J5361" s="1">
        <f>SUMIF(Base!$I$2:$I$5533,'5º Questão'!A5361,Base!$W$2:$W$5533)</f>
        <v>0</v>
      </c>
      <c r="K5361" s="1">
        <f>SUMIF(Base!$I$2:$I$5533,'5º Questão'!A5361,Base!$X$2:$X$5533)</f>
        <v>0</v>
      </c>
      <c r="L5361" s="33">
        <f t="shared" si="83"/>
        <v>850</v>
      </c>
    </row>
    <row r="5362" spans="1:12" ht="17.25">
      <c r="A5362" s="23" t="s">
        <v>1115</v>
      </c>
      <c r="B5362" s="1">
        <f>SUMIF(Base!$I$2:$I$5533,'5º Questão'!A5362,Base!$O$2:$O$5533)</f>
        <v>0</v>
      </c>
      <c r="C5362" s="1">
        <f>SUMIF(Base!$I$2:$I$5533,'5º Questão'!A5362,Base!$P$2:$P$5533)</f>
        <v>0</v>
      </c>
      <c r="D5362" s="1">
        <f>SUMIF(Base!$I$2:$I$5533,'5º Questão'!A5362,Base!$Q$2:$Q$5533)</f>
        <v>0</v>
      </c>
      <c r="E5362" s="1">
        <f>SUMIF(Base!$I$2:$I$5533,'5º Questão'!A5362,Base!$R$2:$R$5533)</f>
        <v>0</v>
      </c>
      <c r="F5362" s="1">
        <f>SUMIF(Base!$I$2:$I$5533,'5º Questão'!A5362,Base!$S$2:$S$5533)</f>
        <v>309</v>
      </c>
      <c r="G5362" s="1">
        <f>SUMIF(Base!$I$2:$I$5533,'5º Questão'!A5362,Base!$T$2:$T$5533)</f>
        <v>240</v>
      </c>
      <c r="H5362" s="1">
        <f>SUMIF(Base!$I$2:$I$5533,'5º Questão'!A5362,Base!$U$2:$U$5533)</f>
        <v>0</v>
      </c>
      <c r="I5362" s="1">
        <f>SUMIF(Base!$I$2:$I$5533,'5º Questão'!A5362,Base!$V$2:$V$5533)</f>
        <v>0</v>
      </c>
      <c r="J5362" s="1">
        <f>SUMIF(Base!$I$2:$I$5533,'5º Questão'!A5362,Base!$W$2:$W$5533)</f>
        <v>0</v>
      </c>
      <c r="K5362" s="1">
        <f>SUMIF(Base!$I$2:$I$5533,'5º Questão'!A5362,Base!$X$2:$X$5533)</f>
        <v>0</v>
      </c>
      <c r="L5362" s="33">
        <f t="shared" si="83"/>
        <v>549</v>
      </c>
    </row>
    <row r="5363" spans="1:12" ht="17.25">
      <c r="A5363" s="23" t="s">
        <v>12721</v>
      </c>
      <c r="B5363" s="1">
        <f>SUMIF(Base!$I$2:$I$5533,'5º Questão'!A5363,Base!$O$2:$O$5533)</f>
        <v>0</v>
      </c>
      <c r="C5363" s="1">
        <f>SUMIF(Base!$I$2:$I$5533,'5º Questão'!A5363,Base!$P$2:$P$5533)</f>
        <v>0</v>
      </c>
      <c r="D5363" s="1">
        <f>SUMIF(Base!$I$2:$I$5533,'5º Questão'!A5363,Base!$Q$2:$Q$5533)</f>
        <v>0</v>
      </c>
      <c r="E5363" s="1">
        <f>SUMIF(Base!$I$2:$I$5533,'5º Questão'!A5363,Base!$R$2:$R$5533)</f>
        <v>0</v>
      </c>
      <c r="F5363" s="1">
        <f>SUMIF(Base!$I$2:$I$5533,'5º Questão'!A5363,Base!$S$2:$S$5533)</f>
        <v>0</v>
      </c>
      <c r="G5363" s="1">
        <f>SUMIF(Base!$I$2:$I$5533,'5º Questão'!A5363,Base!$T$2:$T$5533)</f>
        <v>367</v>
      </c>
      <c r="H5363" s="1">
        <f>SUMIF(Base!$I$2:$I$5533,'5º Questão'!A5363,Base!$U$2:$U$5533)</f>
        <v>0</v>
      </c>
      <c r="I5363" s="1">
        <f>SUMIF(Base!$I$2:$I$5533,'5º Questão'!A5363,Base!$V$2:$V$5533)</f>
        <v>0</v>
      </c>
      <c r="J5363" s="1">
        <f>SUMIF(Base!$I$2:$I$5533,'5º Questão'!A5363,Base!$W$2:$W$5533)</f>
        <v>0</v>
      </c>
      <c r="K5363" s="1">
        <f>SUMIF(Base!$I$2:$I$5533,'5º Questão'!A5363,Base!$X$2:$X$5533)</f>
        <v>0</v>
      </c>
      <c r="L5363" s="33">
        <f t="shared" si="83"/>
        <v>367</v>
      </c>
    </row>
    <row r="5364" spans="1:12" ht="42">
      <c r="A5364" s="23" t="s">
        <v>16682</v>
      </c>
      <c r="B5364" s="1">
        <f>SUMIF(Base!$I$2:$I$5533,'5º Questão'!A5364,Base!$O$2:$O$5533)</f>
        <v>0</v>
      </c>
      <c r="C5364" s="1">
        <f>SUMIF(Base!$I$2:$I$5533,'5º Questão'!A5364,Base!$P$2:$P$5533)</f>
        <v>0</v>
      </c>
      <c r="D5364" s="1">
        <f>SUMIF(Base!$I$2:$I$5533,'5º Questão'!A5364,Base!$Q$2:$Q$5533)</f>
        <v>0</v>
      </c>
      <c r="E5364" s="1">
        <f>SUMIF(Base!$I$2:$I$5533,'5º Questão'!A5364,Base!$R$2:$R$5533)</f>
        <v>0</v>
      </c>
      <c r="F5364" s="1">
        <f>SUMIF(Base!$I$2:$I$5533,'5º Questão'!A5364,Base!$S$2:$S$5533)</f>
        <v>0</v>
      </c>
      <c r="G5364" s="1">
        <f>SUMIF(Base!$I$2:$I$5533,'5º Questão'!A5364,Base!$T$2:$T$5533)</f>
        <v>261</v>
      </c>
      <c r="H5364" s="1">
        <f>SUMIF(Base!$I$2:$I$5533,'5º Questão'!A5364,Base!$U$2:$U$5533)</f>
        <v>0</v>
      </c>
      <c r="I5364" s="1">
        <f>SUMIF(Base!$I$2:$I$5533,'5º Questão'!A5364,Base!$V$2:$V$5533)</f>
        <v>0</v>
      </c>
      <c r="J5364" s="1">
        <f>SUMIF(Base!$I$2:$I$5533,'5º Questão'!A5364,Base!$W$2:$W$5533)</f>
        <v>0</v>
      </c>
      <c r="K5364" s="1">
        <f>SUMIF(Base!$I$2:$I$5533,'5º Questão'!A5364,Base!$X$2:$X$5533)</f>
        <v>0</v>
      </c>
      <c r="L5364" s="33">
        <f t="shared" si="83"/>
        <v>261</v>
      </c>
    </row>
    <row r="5365" spans="1:12" ht="25.5">
      <c r="A5365" s="23" t="s">
        <v>18913</v>
      </c>
      <c r="B5365" s="1">
        <f>SUMIF(Base!$I$2:$I$5533,'5º Questão'!A5365,Base!$O$2:$O$5533)</f>
        <v>0</v>
      </c>
      <c r="C5365" s="1">
        <f>SUMIF(Base!$I$2:$I$5533,'5º Questão'!A5365,Base!$P$2:$P$5533)</f>
        <v>7</v>
      </c>
      <c r="D5365" s="1">
        <f>SUMIF(Base!$I$2:$I$5533,'5º Questão'!A5365,Base!$Q$2:$Q$5533)</f>
        <v>0</v>
      </c>
      <c r="E5365" s="1">
        <f>SUMIF(Base!$I$2:$I$5533,'5º Questão'!A5365,Base!$R$2:$R$5533)</f>
        <v>0</v>
      </c>
      <c r="F5365" s="1">
        <f>SUMIF(Base!$I$2:$I$5533,'5º Questão'!A5365,Base!$S$2:$S$5533)</f>
        <v>0</v>
      </c>
      <c r="G5365" s="1">
        <f>SUMIF(Base!$I$2:$I$5533,'5º Questão'!A5365,Base!$T$2:$T$5533)</f>
        <v>181</v>
      </c>
      <c r="H5365" s="1">
        <f>SUMIF(Base!$I$2:$I$5533,'5º Questão'!A5365,Base!$U$2:$U$5533)</f>
        <v>0</v>
      </c>
      <c r="I5365" s="1">
        <f>SUMIF(Base!$I$2:$I$5533,'5º Questão'!A5365,Base!$V$2:$V$5533)</f>
        <v>0</v>
      </c>
      <c r="J5365" s="1">
        <f>SUMIF(Base!$I$2:$I$5533,'5º Questão'!A5365,Base!$W$2:$W$5533)</f>
        <v>0</v>
      </c>
      <c r="K5365" s="1">
        <f>SUMIF(Base!$I$2:$I$5533,'5º Questão'!A5365,Base!$X$2:$X$5533)</f>
        <v>0</v>
      </c>
      <c r="L5365" s="33">
        <f t="shared" si="83"/>
        <v>188</v>
      </c>
    </row>
    <row r="5366" spans="1:12" ht="17.25">
      <c r="A5366" s="23" t="s">
        <v>6335</v>
      </c>
      <c r="B5366" s="1">
        <f>SUMIF(Base!$I$2:$I$5533,'5º Questão'!A5366,Base!$O$2:$O$5533)</f>
        <v>0</v>
      </c>
      <c r="C5366" s="1">
        <f>SUMIF(Base!$I$2:$I$5533,'5º Questão'!A5366,Base!$P$2:$P$5533)</f>
        <v>16</v>
      </c>
      <c r="D5366" s="1">
        <f>SUMIF(Base!$I$2:$I$5533,'5º Questão'!A5366,Base!$Q$2:$Q$5533)</f>
        <v>0</v>
      </c>
      <c r="E5366" s="1">
        <f>SUMIF(Base!$I$2:$I$5533,'5º Questão'!A5366,Base!$R$2:$R$5533)</f>
        <v>0</v>
      </c>
      <c r="F5366" s="1">
        <f>SUMIF(Base!$I$2:$I$5533,'5º Questão'!A5366,Base!$S$2:$S$5533)</f>
        <v>257</v>
      </c>
      <c r="G5366" s="1">
        <f>SUMIF(Base!$I$2:$I$5533,'5º Questão'!A5366,Base!$T$2:$T$5533)</f>
        <v>731</v>
      </c>
      <c r="H5366" s="1">
        <f>SUMIF(Base!$I$2:$I$5533,'5º Questão'!A5366,Base!$U$2:$U$5533)</f>
        <v>0</v>
      </c>
      <c r="I5366" s="1">
        <f>SUMIF(Base!$I$2:$I$5533,'5º Questão'!A5366,Base!$V$2:$V$5533)</f>
        <v>0</v>
      </c>
      <c r="J5366" s="1">
        <f>SUMIF(Base!$I$2:$I$5533,'5º Questão'!A5366,Base!$W$2:$W$5533)</f>
        <v>0</v>
      </c>
      <c r="K5366" s="1">
        <f>SUMIF(Base!$I$2:$I$5533,'5º Questão'!A5366,Base!$X$2:$X$5533)</f>
        <v>0</v>
      </c>
      <c r="L5366" s="33">
        <f t="shared" si="83"/>
        <v>1004</v>
      </c>
    </row>
    <row r="5367" spans="1:12" ht="25.5">
      <c r="A5367" s="23" t="s">
        <v>4307</v>
      </c>
      <c r="B5367" s="1">
        <f>SUMIF(Base!$I$2:$I$5533,'5º Questão'!A5367,Base!$O$2:$O$5533)</f>
        <v>0</v>
      </c>
      <c r="C5367" s="1">
        <f>SUMIF(Base!$I$2:$I$5533,'5º Questão'!A5367,Base!$P$2:$P$5533)</f>
        <v>0</v>
      </c>
      <c r="D5367" s="1">
        <f>SUMIF(Base!$I$2:$I$5533,'5º Questão'!A5367,Base!$Q$2:$Q$5533)</f>
        <v>0</v>
      </c>
      <c r="E5367" s="1">
        <f>SUMIF(Base!$I$2:$I$5533,'5º Questão'!A5367,Base!$R$2:$R$5533)</f>
        <v>0</v>
      </c>
      <c r="F5367" s="1">
        <f>SUMIF(Base!$I$2:$I$5533,'5º Questão'!A5367,Base!$S$2:$S$5533)</f>
        <v>271</v>
      </c>
      <c r="G5367" s="1">
        <f>SUMIF(Base!$I$2:$I$5533,'5º Questão'!A5367,Base!$T$2:$T$5533)</f>
        <v>208</v>
      </c>
      <c r="H5367" s="1">
        <f>SUMIF(Base!$I$2:$I$5533,'5º Questão'!A5367,Base!$U$2:$U$5533)</f>
        <v>0</v>
      </c>
      <c r="I5367" s="1">
        <f>SUMIF(Base!$I$2:$I$5533,'5º Questão'!A5367,Base!$V$2:$V$5533)</f>
        <v>0</v>
      </c>
      <c r="J5367" s="1">
        <f>SUMIF(Base!$I$2:$I$5533,'5º Questão'!A5367,Base!$W$2:$W$5533)</f>
        <v>0</v>
      </c>
      <c r="K5367" s="1">
        <f>SUMIF(Base!$I$2:$I$5533,'5º Questão'!A5367,Base!$X$2:$X$5533)</f>
        <v>0</v>
      </c>
      <c r="L5367" s="33">
        <f t="shared" si="83"/>
        <v>479</v>
      </c>
    </row>
    <row r="5368" spans="1:12" ht="33.75">
      <c r="A5368" s="23" t="s">
        <v>5628</v>
      </c>
      <c r="B5368" s="1">
        <f>SUMIF(Base!$I$2:$I$5533,'5º Questão'!A5368,Base!$O$2:$O$5533)</f>
        <v>0</v>
      </c>
      <c r="C5368" s="1">
        <f>SUMIF(Base!$I$2:$I$5533,'5º Questão'!A5368,Base!$P$2:$P$5533)</f>
        <v>11</v>
      </c>
      <c r="D5368" s="1">
        <f>SUMIF(Base!$I$2:$I$5533,'5º Questão'!A5368,Base!$Q$2:$Q$5533)</f>
        <v>0</v>
      </c>
      <c r="E5368" s="1">
        <f>SUMIF(Base!$I$2:$I$5533,'5º Questão'!A5368,Base!$R$2:$R$5533)</f>
        <v>0</v>
      </c>
      <c r="F5368" s="1">
        <f>SUMIF(Base!$I$2:$I$5533,'5º Questão'!A5368,Base!$S$2:$S$5533)</f>
        <v>170</v>
      </c>
      <c r="G5368" s="1">
        <f>SUMIF(Base!$I$2:$I$5533,'5º Questão'!A5368,Base!$T$2:$T$5533)</f>
        <v>39</v>
      </c>
      <c r="H5368" s="1">
        <f>SUMIF(Base!$I$2:$I$5533,'5º Questão'!A5368,Base!$U$2:$U$5533)</f>
        <v>0</v>
      </c>
      <c r="I5368" s="1">
        <f>SUMIF(Base!$I$2:$I$5533,'5º Questão'!A5368,Base!$V$2:$V$5533)</f>
        <v>0</v>
      </c>
      <c r="J5368" s="1">
        <f>SUMIF(Base!$I$2:$I$5533,'5º Questão'!A5368,Base!$W$2:$W$5533)</f>
        <v>0</v>
      </c>
      <c r="K5368" s="1">
        <f>SUMIF(Base!$I$2:$I$5533,'5º Questão'!A5368,Base!$X$2:$X$5533)</f>
        <v>0</v>
      </c>
      <c r="L5368" s="33">
        <f t="shared" si="83"/>
        <v>220</v>
      </c>
    </row>
    <row r="5369" spans="1:12" ht="25.5">
      <c r="A5369" s="23" t="s">
        <v>10512</v>
      </c>
      <c r="B5369" s="1">
        <f>SUMIF(Base!$I$2:$I$5533,'5º Questão'!A5369,Base!$O$2:$O$5533)</f>
        <v>0</v>
      </c>
      <c r="C5369" s="1">
        <f>SUMIF(Base!$I$2:$I$5533,'5º Questão'!A5369,Base!$P$2:$P$5533)</f>
        <v>19</v>
      </c>
      <c r="D5369" s="1">
        <f>SUMIF(Base!$I$2:$I$5533,'5º Questão'!A5369,Base!$Q$2:$Q$5533)</f>
        <v>0</v>
      </c>
      <c r="E5369" s="1">
        <f>SUMIF(Base!$I$2:$I$5533,'5º Questão'!A5369,Base!$R$2:$R$5533)</f>
        <v>0</v>
      </c>
      <c r="F5369" s="1">
        <f>SUMIF(Base!$I$2:$I$5533,'5º Questão'!A5369,Base!$S$2:$S$5533)</f>
        <v>301</v>
      </c>
      <c r="G5369" s="1">
        <f>SUMIF(Base!$I$2:$I$5533,'5º Questão'!A5369,Base!$T$2:$T$5533)</f>
        <v>188</v>
      </c>
      <c r="H5369" s="1">
        <f>SUMIF(Base!$I$2:$I$5533,'5º Questão'!A5369,Base!$U$2:$U$5533)</f>
        <v>0</v>
      </c>
      <c r="I5369" s="1">
        <f>SUMIF(Base!$I$2:$I$5533,'5º Questão'!A5369,Base!$V$2:$V$5533)</f>
        <v>0</v>
      </c>
      <c r="J5369" s="1">
        <f>SUMIF(Base!$I$2:$I$5533,'5º Questão'!A5369,Base!$W$2:$W$5533)</f>
        <v>0</v>
      </c>
      <c r="K5369" s="1">
        <f>SUMIF(Base!$I$2:$I$5533,'5º Questão'!A5369,Base!$X$2:$X$5533)</f>
        <v>0</v>
      </c>
      <c r="L5369" s="33">
        <f t="shared" si="83"/>
        <v>508</v>
      </c>
    </row>
    <row r="5370" spans="1:12" ht="17.25">
      <c r="A5370" s="23" t="s">
        <v>14554</v>
      </c>
      <c r="B5370" s="1">
        <f>SUMIF(Base!$I$2:$I$5533,'5º Questão'!A5370,Base!$O$2:$O$5533)</f>
        <v>0</v>
      </c>
      <c r="C5370" s="1">
        <f>SUMIF(Base!$I$2:$I$5533,'5º Questão'!A5370,Base!$P$2:$P$5533)</f>
        <v>5</v>
      </c>
      <c r="D5370" s="1">
        <f>SUMIF(Base!$I$2:$I$5533,'5º Questão'!A5370,Base!$Q$2:$Q$5533)</f>
        <v>0</v>
      </c>
      <c r="E5370" s="1">
        <f>SUMIF(Base!$I$2:$I$5533,'5º Questão'!A5370,Base!$R$2:$R$5533)</f>
        <v>174</v>
      </c>
      <c r="F5370" s="1">
        <f>SUMIF(Base!$I$2:$I$5533,'5º Questão'!A5370,Base!$S$2:$S$5533)</f>
        <v>449</v>
      </c>
      <c r="G5370" s="1">
        <f>SUMIF(Base!$I$2:$I$5533,'5º Questão'!A5370,Base!$T$2:$T$5533)</f>
        <v>0</v>
      </c>
      <c r="H5370" s="1">
        <f>SUMIF(Base!$I$2:$I$5533,'5º Questão'!A5370,Base!$U$2:$U$5533)</f>
        <v>0</v>
      </c>
      <c r="I5370" s="1">
        <f>SUMIF(Base!$I$2:$I$5533,'5º Questão'!A5370,Base!$V$2:$V$5533)</f>
        <v>0</v>
      </c>
      <c r="J5370" s="1">
        <f>SUMIF(Base!$I$2:$I$5533,'5º Questão'!A5370,Base!$W$2:$W$5533)</f>
        <v>0</v>
      </c>
      <c r="K5370" s="1">
        <f>SUMIF(Base!$I$2:$I$5533,'5º Questão'!A5370,Base!$X$2:$X$5533)</f>
        <v>0</v>
      </c>
      <c r="L5370" s="33">
        <f t="shared" si="83"/>
        <v>628</v>
      </c>
    </row>
    <row r="5371" spans="1:12" ht="42">
      <c r="A5371" s="23" t="s">
        <v>9261</v>
      </c>
      <c r="B5371" s="1">
        <f>SUMIF(Base!$I$2:$I$5533,'5º Questão'!A5371,Base!$O$2:$O$5533)</f>
        <v>0</v>
      </c>
      <c r="C5371" s="1">
        <f>SUMIF(Base!$I$2:$I$5533,'5º Questão'!A5371,Base!$P$2:$P$5533)</f>
        <v>0</v>
      </c>
      <c r="D5371" s="1">
        <f>SUMIF(Base!$I$2:$I$5533,'5º Questão'!A5371,Base!$Q$2:$Q$5533)</f>
        <v>0</v>
      </c>
      <c r="E5371" s="1">
        <f>SUMIF(Base!$I$2:$I$5533,'5º Questão'!A5371,Base!$R$2:$R$5533)</f>
        <v>637</v>
      </c>
      <c r="F5371" s="1">
        <f>SUMIF(Base!$I$2:$I$5533,'5º Questão'!A5371,Base!$S$2:$S$5533)</f>
        <v>0</v>
      </c>
      <c r="G5371" s="1">
        <f>SUMIF(Base!$I$2:$I$5533,'5º Questão'!A5371,Base!$T$2:$T$5533)</f>
        <v>0</v>
      </c>
      <c r="H5371" s="1">
        <f>SUMIF(Base!$I$2:$I$5533,'5º Questão'!A5371,Base!$U$2:$U$5533)</f>
        <v>0</v>
      </c>
      <c r="I5371" s="1">
        <f>SUMIF(Base!$I$2:$I$5533,'5º Questão'!A5371,Base!$V$2:$V$5533)</f>
        <v>0</v>
      </c>
      <c r="J5371" s="1">
        <f>SUMIF(Base!$I$2:$I$5533,'5º Questão'!A5371,Base!$W$2:$W$5533)</f>
        <v>0</v>
      </c>
      <c r="K5371" s="1">
        <f>SUMIF(Base!$I$2:$I$5533,'5º Questão'!A5371,Base!$X$2:$X$5533)</f>
        <v>0</v>
      </c>
      <c r="L5371" s="33">
        <f t="shared" si="83"/>
        <v>637</v>
      </c>
    </row>
    <row r="5372" spans="1:12" ht="25.5">
      <c r="A5372" s="23" t="s">
        <v>9342</v>
      </c>
      <c r="B5372" s="1">
        <f>SUMIF(Base!$I$2:$I$5533,'5º Questão'!A5372,Base!$O$2:$O$5533)</f>
        <v>0</v>
      </c>
      <c r="C5372" s="1">
        <f>SUMIF(Base!$I$2:$I$5533,'5º Questão'!A5372,Base!$P$2:$P$5533)</f>
        <v>7</v>
      </c>
      <c r="D5372" s="1">
        <f>SUMIF(Base!$I$2:$I$5533,'5º Questão'!A5372,Base!$Q$2:$Q$5533)</f>
        <v>0</v>
      </c>
      <c r="E5372" s="1">
        <f>SUMIF(Base!$I$2:$I$5533,'5º Questão'!A5372,Base!$R$2:$R$5533)</f>
        <v>413</v>
      </c>
      <c r="F5372" s="1">
        <f>SUMIF(Base!$I$2:$I$5533,'5º Questão'!A5372,Base!$S$2:$S$5533)</f>
        <v>0</v>
      </c>
      <c r="G5372" s="1">
        <f>SUMIF(Base!$I$2:$I$5533,'5º Questão'!A5372,Base!$T$2:$T$5533)</f>
        <v>0</v>
      </c>
      <c r="H5372" s="1">
        <f>SUMIF(Base!$I$2:$I$5533,'5º Questão'!A5372,Base!$U$2:$U$5533)</f>
        <v>0</v>
      </c>
      <c r="I5372" s="1">
        <f>SUMIF(Base!$I$2:$I$5533,'5º Questão'!A5372,Base!$V$2:$V$5533)</f>
        <v>0</v>
      </c>
      <c r="J5372" s="1">
        <f>SUMIF(Base!$I$2:$I$5533,'5º Questão'!A5372,Base!$W$2:$W$5533)</f>
        <v>0</v>
      </c>
      <c r="K5372" s="1">
        <f>SUMIF(Base!$I$2:$I$5533,'5º Questão'!A5372,Base!$X$2:$X$5533)</f>
        <v>0</v>
      </c>
      <c r="L5372" s="33">
        <f t="shared" si="83"/>
        <v>420</v>
      </c>
    </row>
    <row r="5373" spans="1:12" ht="17.25">
      <c r="A5373" s="23" t="s">
        <v>18429</v>
      </c>
      <c r="B5373" s="1">
        <f>SUMIF(Base!$I$2:$I$5533,'5º Questão'!A5373,Base!$O$2:$O$5533)</f>
        <v>0</v>
      </c>
      <c r="C5373" s="1">
        <f>SUMIF(Base!$I$2:$I$5533,'5º Questão'!A5373,Base!$P$2:$P$5533)</f>
        <v>0</v>
      </c>
      <c r="D5373" s="1">
        <f>SUMIF(Base!$I$2:$I$5533,'5º Questão'!A5373,Base!$Q$2:$Q$5533)</f>
        <v>0</v>
      </c>
      <c r="E5373" s="1">
        <f>SUMIF(Base!$I$2:$I$5533,'5º Questão'!A5373,Base!$R$2:$R$5533)</f>
        <v>0</v>
      </c>
      <c r="F5373" s="1">
        <f>SUMIF(Base!$I$2:$I$5533,'5º Questão'!A5373,Base!$S$2:$S$5533)</f>
        <v>408</v>
      </c>
      <c r="G5373" s="1">
        <f>SUMIF(Base!$I$2:$I$5533,'5º Questão'!A5373,Base!$T$2:$T$5533)</f>
        <v>392</v>
      </c>
      <c r="H5373" s="1">
        <f>SUMIF(Base!$I$2:$I$5533,'5º Questão'!A5373,Base!$U$2:$U$5533)</f>
        <v>0</v>
      </c>
      <c r="I5373" s="1">
        <f>SUMIF(Base!$I$2:$I$5533,'5º Questão'!A5373,Base!$V$2:$V$5533)</f>
        <v>0</v>
      </c>
      <c r="J5373" s="1">
        <f>SUMIF(Base!$I$2:$I$5533,'5º Questão'!A5373,Base!$W$2:$W$5533)</f>
        <v>0</v>
      </c>
      <c r="K5373" s="1">
        <f>SUMIF(Base!$I$2:$I$5533,'5º Questão'!A5373,Base!$X$2:$X$5533)</f>
        <v>0</v>
      </c>
      <c r="L5373" s="33">
        <f t="shared" si="83"/>
        <v>800</v>
      </c>
    </row>
    <row r="5374" spans="1:12" ht="33.75">
      <c r="A5374" s="23" t="s">
        <v>13479</v>
      </c>
      <c r="B5374" s="1">
        <f>SUMIF(Base!$I$2:$I$5533,'5º Questão'!A5374,Base!$O$2:$O$5533)</f>
        <v>0</v>
      </c>
      <c r="C5374" s="1">
        <f>SUMIF(Base!$I$2:$I$5533,'5º Questão'!A5374,Base!$P$2:$P$5533)</f>
        <v>0</v>
      </c>
      <c r="D5374" s="1">
        <f>SUMIF(Base!$I$2:$I$5533,'5º Questão'!A5374,Base!$Q$2:$Q$5533)</f>
        <v>0</v>
      </c>
      <c r="E5374" s="1">
        <f>SUMIF(Base!$I$2:$I$5533,'5º Questão'!A5374,Base!$R$2:$R$5533)</f>
        <v>0</v>
      </c>
      <c r="F5374" s="1">
        <f>SUMIF(Base!$I$2:$I$5533,'5º Questão'!A5374,Base!$S$2:$S$5533)</f>
        <v>700</v>
      </c>
      <c r="G5374" s="1">
        <f>SUMIF(Base!$I$2:$I$5533,'5º Questão'!A5374,Base!$T$2:$T$5533)</f>
        <v>799</v>
      </c>
      <c r="H5374" s="1">
        <f>SUMIF(Base!$I$2:$I$5533,'5º Questão'!A5374,Base!$U$2:$U$5533)</f>
        <v>0</v>
      </c>
      <c r="I5374" s="1">
        <f>SUMIF(Base!$I$2:$I$5533,'5º Questão'!A5374,Base!$V$2:$V$5533)</f>
        <v>165</v>
      </c>
      <c r="J5374" s="1">
        <f>SUMIF(Base!$I$2:$I$5533,'5º Questão'!A5374,Base!$W$2:$W$5533)</f>
        <v>0</v>
      </c>
      <c r="K5374" s="1">
        <f>SUMIF(Base!$I$2:$I$5533,'5º Questão'!A5374,Base!$X$2:$X$5533)</f>
        <v>0</v>
      </c>
      <c r="L5374" s="33">
        <f t="shared" si="83"/>
        <v>1664</v>
      </c>
    </row>
    <row r="5375" spans="1:12" ht="33.75">
      <c r="A5375" s="23" t="s">
        <v>7111</v>
      </c>
      <c r="B5375" s="1">
        <f>SUMIF(Base!$I$2:$I$5533,'5º Questão'!A5375,Base!$O$2:$O$5533)</f>
        <v>0</v>
      </c>
      <c r="C5375" s="1">
        <f>SUMIF(Base!$I$2:$I$5533,'5º Questão'!A5375,Base!$P$2:$P$5533)</f>
        <v>10</v>
      </c>
      <c r="D5375" s="1">
        <f>SUMIF(Base!$I$2:$I$5533,'5º Questão'!A5375,Base!$Q$2:$Q$5533)</f>
        <v>0</v>
      </c>
      <c r="E5375" s="1">
        <f>SUMIF(Base!$I$2:$I$5533,'5º Questão'!A5375,Base!$R$2:$R$5533)</f>
        <v>0</v>
      </c>
      <c r="F5375" s="1">
        <f>SUMIF(Base!$I$2:$I$5533,'5º Questão'!A5375,Base!$S$2:$S$5533)</f>
        <v>375</v>
      </c>
      <c r="G5375" s="1">
        <f>SUMIF(Base!$I$2:$I$5533,'5º Questão'!A5375,Base!$T$2:$T$5533)</f>
        <v>172</v>
      </c>
      <c r="H5375" s="1">
        <f>SUMIF(Base!$I$2:$I$5533,'5º Questão'!A5375,Base!$U$2:$U$5533)</f>
        <v>0</v>
      </c>
      <c r="I5375" s="1">
        <f>SUMIF(Base!$I$2:$I$5533,'5º Questão'!A5375,Base!$V$2:$V$5533)</f>
        <v>0</v>
      </c>
      <c r="J5375" s="1">
        <f>SUMIF(Base!$I$2:$I$5533,'5º Questão'!A5375,Base!$W$2:$W$5533)</f>
        <v>0</v>
      </c>
      <c r="K5375" s="1">
        <f>SUMIF(Base!$I$2:$I$5533,'5º Questão'!A5375,Base!$X$2:$X$5533)</f>
        <v>0</v>
      </c>
      <c r="L5375" s="33">
        <f t="shared" si="83"/>
        <v>557</v>
      </c>
    </row>
    <row r="5376" spans="1:12" ht="33.75">
      <c r="A5376" s="23" t="s">
        <v>11376</v>
      </c>
      <c r="B5376" s="1">
        <f>SUMIF(Base!$I$2:$I$5533,'5º Questão'!A5376,Base!$O$2:$O$5533)</f>
        <v>0</v>
      </c>
      <c r="C5376" s="1">
        <f>SUMIF(Base!$I$2:$I$5533,'5º Questão'!A5376,Base!$P$2:$P$5533)</f>
        <v>0</v>
      </c>
      <c r="D5376" s="1">
        <f>SUMIF(Base!$I$2:$I$5533,'5º Questão'!A5376,Base!$Q$2:$Q$5533)</f>
        <v>0</v>
      </c>
      <c r="E5376" s="1">
        <f>SUMIF(Base!$I$2:$I$5533,'5º Questão'!A5376,Base!$R$2:$R$5533)</f>
        <v>0</v>
      </c>
      <c r="F5376" s="1">
        <f>SUMIF(Base!$I$2:$I$5533,'5º Questão'!A5376,Base!$S$2:$S$5533)</f>
        <v>571</v>
      </c>
      <c r="G5376" s="1">
        <f>SUMIF(Base!$I$2:$I$5533,'5º Questão'!A5376,Base!$T$2:$T$5533)</f>
        <v>304</v>
      </c>
      <c r="H5376" s="1">
        <f>SUMIF(Base!$I$2:$I$5533,'5º Questão'!A5376,Base!$U$2:$U$5533)</f>
        <v>0</v>
      </c>
      <c r="I5376" s="1">
        <f>SUMIF(Base!$I$2:$I$5533,'5º Questão'!A5376,Base!$V$2:$V$5533)</f>
        <v>0</v>
      </c>
      <c r="J5376" s="1">
        <f>SUMIF(Base!$I$2:$I$5533,'5º Questão'!A5376,Base!$W$2:$W$5533)</f>
        <v>0</v>
      </c>
      <c r="K5376" s="1">
        <f>SUMIF(Base!$I$2:$I$5533,'5º Questão'!A5376,Base!$X$2:$X$5533)</f>
        <v>0</v>
      </c>
      <c r="L5376" s="33">
        <f t="shared" si="83"/>
        <v>875</v>
      </c>
    </row>
    <row r="5377" spans="1:12" ht="33.75">
      <c r="A5377" s="23" t="s">
        <v>6640</v>
      </c>
      <c r="B5377" s="1">
        <f>SUMIF(Base!$I$2:$I$5533,'5º Questão'!A5377,Base!$O$2:$O$5533)</f>
        <v>0</v>
      </c>
      <c r="C5377" s="1">
        <f>SUMIF(Base!$I$2:$I$5533,'5º Questão'!A5377,Base!$P$2:$P$5533)</f>
        <v>11</v>
      </c>
      <c r="D5377" s="1">
        <f>SUMIF(Base!$I$2:$I$5533,'5º Questão'!A5377,Base!$Q$2:$Q$5533)</f>
        <v>0</v>
      </c>
      <c r="E5377" s="1">
        <f>SUMIF(Base!$I$2:$I$5533,'5º Questão'!A5377,Base!$R$2:$R$5533)</f>
        <v>0</v>
      </c>
      <c r="F5377" s="1">
        <f>SUMIF(Base!$I$2:$I$5533,'5º Questão'!A5377,Base!$S$2:$S$5533)</f>
        <v>513</v>
      </c>
      <c r="G5377" s="1">
        <f>SUMIF(Base!$I$2:$I$5533,'5º Questão'!A5377,Base!$T$2:$T$5533)</f>
        <v>688</v>
      </c>
      <c r="H5377" s="1">
        <f>SUMIF(Base!$I$2:$I$5533,'5º Questão'!A5377,Base!$U$2:$U$5533)</f>
        <v>0</v>
      </c>
      <c r="I5377" s="1">
        <f>SUMIF(Base!$I$2:$I$5533,'5º Questão'!A5377,Base!$V$2:$V$5533)</f>
        <v>0</v>
      </c>
      <c r="J5377" s="1">
        <f>SUMIF(Base!$I$2:$I$5533,'5º Questão'!A5377,Base!$W$2:$W$5533)</f>
        <v>88</v>
      </c>
      <c r="K5377" s="1">
        <f>SUMIF(Base!$I$2:$I$5533,'5º Questão'!A5377,Base!$X$2:$X$5533)</f>
        <v>0</v>
      </c>
      <c r="L5377" s="33">
        <f t="shared" si="83"/>
        <v>1300</v>
      </c>
    </row>
    <row r="5378" spans="1:12" ht="17.25">
      <c r="A5378" s="23" t="s">
        <v>5790</v>
      </c>
      <c r="B5378" s="1">
        <f>SUMIF(Base!$I$2:$I$5533,'5º Questão'!A5378,Base!$O$2:$O$5533)</f>
        <v>0</v>
      </c>
      <c r="C5378" s="1">
        <f>SUMIF(Base!$I$2:$I$5533,'5º Questão'!A5378,Base!$P$2:$P$5533)</f>
        <v>0</v>
      </c>
      <c r="D5378" s="1">
        <f>SUMIF(Base!$I$2:$I$5533,'5º Questão'!A5378,Base!$Q$2:$Q$5533)</f>
        <v>0</v>
      </c>
      <c r="E5378" s="1">
        <f>SUMIF(Base!$I$2:$I$5533,'5º Questão'!A5378,Base!$R$2:$R$5533)</f>
        <v>0</v>
      </c>
      <c r="F5378" s="1">
        <f>SUMIF(Base!$I$2:$I$5533,'5º Questão'!A5378,Base!$S$2:$S$5533)</f>
        <v>0</v>
      </c>
      <c r="G5378" s="1">
        <f>SUMIF(Base!$I$2:$I$5533,'5º Questão'!A5378,Base!$T$2:$T$5533)</f>
        <v>423</v>
      </c>
      <c r="H5378" s="1">
        <f>SUMIF(Base!$I$2:$I$5533,'5º Questão'!A5378,Base!$U$2:$U$5533)</f>
        <v>0</v>
      </c>
      <c r="I5378" s="1">
        <f>SUMIF(Base!$I$2:$I$5533,'5º Questão'!A5378,Base!$V$2:$V$5533)</f>
        <v>0</v>
      </c>
      <c r="J5378" s="1">
        <f>SUMIF(Base!$I$2:$I$5533,'5º Questão'!A5378,Base!$W$2:$W$5533)</f>
        <v>0</v>
      </c>
      <c r="K5378" s="1">
        <f>SUMIF(Base!$I$2:$I$5533,'5º Questão'!A5378,Base!$X$2:$X$5533)</f>
        <v>0</v>
      </c>
      <c r="L5378" s="33">
        <f t="shared" si="83"/>
        <v>423</v>
      </c>
    </row>
    <row r="5379" spans="1:12" ht="25.5">
      <c r="A5379" s="23" t="s">
        <v>6444</v>
      </c>
      <c r="B5379" s="1">
        <f>SUMIF(Base!$I$2:$I$5533,'5º Questão'!A5379,Base!$O$2:$O$5533)</f>
        <v>0</v>
      </c>
      <c r="C5379" s="1">
        <f>SUMIF(Base!$I$2:$I$5533,'5º Questão'!A5379,Base!$P$2:$P$5533)</f>
        <v>21</v>
      </c>
      <c r="D5379" s="1">
        <f>SUMIF(Base!$I$2:$I$5533,'5º Questão'!A5379,Base!$Q$2:$Q$5533)</f>
        <v>0</v>
      </c>
      <c r="E5379" s="1">
        <f>SUMIF(Base!$I$2:$I$5533,'5º Questão'!A5379,Base!$R$2:$R$5533)</f>
        <v>0</v>
      </c>
      <c r="F5379" s="1">
        <f>SUMIF(Base!$I$2:$I$5533,'5º Questão'!A5379,Base!$S$2:$S$5533)</f>
        <v>134</v>
      </c>
      <c r="G5379" s="1">
        <f>SUMIF(Base!$I$2:$I$5533,'5º Questão'!A5379,Base!$T$2:$T$5533)</f>
        <v>134</v>
      </c>
      <c r="H5379" s="1">
        <f>SUMIF(Base!$I$2:$I$5533,'5º Questão'!A5379,Base!$U$2:$U$5533)</f>
        <v>0</v>
      </c>
      <c r="I5379" s="1">
        <f>SUMIF(Base!$I$2:$I$5533,'5º Questão'!A5379,Base!$V$2:$V$5533)</f>
        <v>0</v>
      </c>
      <c r="J5379" s="1">
        <f>SUMIF(Base!$I$2:$I$5533,'5º Questão'!A5379,Base!$W$2:$W$5533)</f>
        <v>0</v>
      </c>
      <c r="K5379" s="1">
        <f>SUMIF(Base!$I$2:$I$5533,'5º Questão'!A5379,Base!$X$2:$X$5533)</f>
        <v>0</v>
      </c>
      <c r="L5379" s="33">
        <f t="shared" si="83"/>
        <v>289</v>
      </c>
    </row>
    <row r="5380" spans="1:12" ht="33.75">
      <c r="A5380" s="23" t="s">
        <v>17366</v>
      </c>
      <c r="B5380" s="1">
        <f>SUMIF(Base!$I$2:$I$5533,'5º Questão'!A5380,Base!$O$2:$O$5533)</f>
        <v>0</v>
      </c>
      <c r="C5380" s="1">
        <f>SUMIF(Base!$I$2:$I$5533,'5º Questão'!A5380,Base!$P$2:$P$5533)</f>
        <v>0</v>
      </c>
      <c r="D5380" s="1">
        <f>SUMIF(Base!$I$2:$I$5533,'5º Questão'!A5380,Base!$Q$2:$Q$5533)</f>
        <v>0</v>
      </c>
      <c r="E5380" s="1">
        <f>SUMIF(Base!$I$2:$I$5533,'5º Questão'!A5380,Base!$R$2:$R$5533)</f>
        <v>248</v>
      </c>
      <c r="F5380" s="1">
        <f>SUMIF(Base!$I$2:$I$5533,'5º Questão'!A5380,Base!$S$2:$S$5533)</f>
        <v>0</v>
      </c>
      <c r="G5380" s="1">
        <f>SUMIF(Base!$I$2:$I$5533,'5º Questão'!A5380,Base!$T$2:$T$5533)</f>
        <v>0</v>
      </c>
      <c r="H5380" s="1">
        <f>SUMIF(Base!$I$2:$I$5533,'5º Questão'!A5380,Base!$U$2:$U$5533)</f>
        <v>0</v>
      </c>
      <c r="I5380" s="1">
        <f>SUMIF(Base!$I$2:$I$5533,'5º Questão'!A5380,Base!$V$2:$V$5533)</f>
        <v>0</v>
      </c>
      <c r="J5380" s="1">
        <f>SUMIF(Base!$I$2:$I$5533,'5º Questão'!A5380,Base!$W$2:$W$5533)</f>
        <v>0</v>
      </c>
      <c r="K5380" s="1">
        <f>SUMIF(Base!$I$2:$I$5533,'5º Questão'!A5380,Base!$X$2:$X$5533)</f>
        <v>0</v>
      </c>
      <c r="L5380" s="33">
        <f t="shared" ref="L5380:L5443" si="84">SUM(B5380:K5380)</f>
        <v>248</v>
      </c>
    </row>
    <row r="5381" spans="1:12" ht="25.5">
      <c r="A5381" s="23" t="s">
        <v>7673</v>
      </c>
      <c r="B5381" s="1">
        <f>SUMIF(Base!$I$2:$I$5533,'5º Questão'!A5381,Base!$O$2:$O$5533)</f>
        <v>0</v>
      </c>
      <c r="C5381" s="1">
        <f>SUMIF(Base!$I$2:$I$5533,'5º Questão'!A5381,Base!$P$2:$P$5533)</f>
        <v>0</v>
      </c>
      <c r="D5381" s="1">
        <f>SUMIF(Base!$I$2:$I$5533,'5º Questão'!A5381,Base!$Q$2:$Q$5533)</f>
        <v>0</v>
      </c>
      <c r="E5381" s="1">
        <f>SUMIF(Base!$I$2:$I$5533,'5º Questão'!A5381,Base!$R$2:$R$5533)</f>
        <v>0</v>
      </c>
      <c r="F5381" s="1">
        <f>SUMIF(Base!$I$2:$I$5533,'5º Questão'!A5381,Base!$S$2:$S$5533)</f>
        <v>362</v>
      </c>
      <c r="G5381" s="1">
        <f>SUMIF(Base!$I$2:$I$5533,'5º Questão'!A5381,Base!$T$2:$T$5533)</f>
        <v>227</v>
      </c>
      <c r="H5381" s="1">
        <f>SUMIF(Base!$I$2:$I$5533,'5º Questão'!A5381,Base!$U$2:$U$5533)</f>
        <v>0</v>
      </c>
      <c r="I5381" s="1">
        <f>SUMIF(Base!$I$2:$I$5533,'5º Questão'!A5381,Base!$V$2:$V$5533)</f>
        <v>0</v>
      </c>
      <c r="J5381" s="1">
        <f>SUMIF(Base!$I$2:$I$5533,'5º Questão'!A5381,Base!$W$2:$W$5533)</f>
        <v>0</v>
      </c>
      <c r="K5381" s="1">
        <f>SUMIF(Base!$I$2:$I$5533,'5º Questão'!A5381,Base!$X$2:$X$5533)</f>
        <v>0</v>
      </c>
      <c r="L5381" s="33">
        <f t="shared" si="84"/>
        <v>589</v>
      </c>
    </row>
    <row r="5382" spans="1:12" ht="17.25">
      <c r="A5382" s="23" t="s">
        <v>6970</v>
      </c>
      <c r="B5382" s="1">
        <f>SUMIF(Base!$I$2:$I$5533,'5º Questão'!A5382,Base!$O$2:$O$5533)</f>
        <v>0</v>
      </c>
      <c r="C5382" s="1">
        <f>SUMIF(Base!$I$2:$I$5533,'5º Questão'!A5382,Base!$P$2:$P$5533)</f>
        <v>7</v>
      </c>
      <c r="D5382" s="1">
        <f>SUMIF(Base!$I$2:$I$5533,'5º Questão'!A5382,Base!$Q$2:$Q$5533)</f>
        <v>0</v>
      </c>
      <c r="E5382" s="1">
        <f>SUMIF(Base!$I$2:$I$5533,'5º Questão'!A5382,Base!$R$2:$R$5533)</f>
        <v>0</v>
      </c>
      <c r="F5382" s="1">
        <f>SUMIF(Base!$I$2:$I$5533,'5º Questão'!A5382,Base!$S$2:$S$5533)</f>
        <v>228</v>
      </c>
      <c r="G5382" s="1">
        <f>SUMIF(Base!$I$2:$I$5533,'5º Questão'!A5382,Base!$T$2:$T$5533)</f>
        <v>118</v>
      </c>
      <c r="H5382" s="1">
        <f>SUMIF(Base!$I$2:$I$5533,'5º Questão'!A5382,Base!$U$2:$U$5533)</f>
        <v>0</v>
      </c>
      <c r="I5382" s="1">
        <f>SUMIF(Base!$I$2:$I$5533,'5º Questão'!A5382,Base!$V$2:$V$5533)</f>
        <v>5</v>
      </c>
      <c r="J5382" s="1">
        <f>SUMIF(Base!$I$2:$I$5533,'5º Questão'!A5382,Base!$W$2:$W$5533)</f>
        <v>8</v>
      </c>
      <c r="K5382" s="1">
        <f>SUMIF(Base!$I$2:$I$5533,'5º Questão'!A5382,Base!$X$2:$X$5533)</f>
        <v>0</v>
      </c>
      <c r="L5382" s="33">
        <f t="shared" si="84"/>
        <v>366</v>
      </c>
    </row>
    <row r="5383" spans="1:12" ht="25.5">
      <c r="A5383" s="23" t="s">
        <v>12640</v>
      </c>
      <c r="B5383" s="1">
        <f>SUMIF(Base!$I$2:$I$5533,'5º Questão'!A5383,Base!$O$2:$O$5533)</f>
        <v>0</v>
      </c>
      <c r="C5383" s="1">
        <f>SUMIF(Base!$I$2:$I$5533,'5º Questão'!A5383,Base!$P$2:$P$5533)</f>
        <v>8</v>
      </c>
      <c r="D5383" s="1">
        <f>SUMIF(Base!$I$2:$I$5533,'5º Questão'!A5383,Base!$Q$2:$Q$5533)</f>
        <v>0</v>
      </c>
      <c r="E5383" s="1">
        <f>SUMIF(Base!$I$2:$I$5533,'5º Questão'!A5383,Base!$R$2:$R$5533)</f>
        <v>0</v>
      </c>
      <c r="F5383" s="1">
        <f>SUMIF(Base!$I$2:$I$5533,'5º Questão'!A5383,Base!$S$2:$S$5533)</f>
        <v>262</v>
      </c>
      <c r="G5383" s="1">
        <f>SUMIF(Base!$I$2:$I$5533,'5º Questão'!A5383,Base!$T$2:$T$5533)</f>
        <v>76</v>
      </c>
      <c r="H5383" s="1">
        <f>SUMIF(Base!$I$2:$I$5533,'5º Questão'!A5383,Base!$U$2:$U$5533)</f>
        <v>0</v>
      </c>
      <c r="I5383" s="1">
        <f>SUMIF(Base!$I$2:$I$5533,'5º Questão'!A5383,Base!$V$2:$V$5533)</f>
        <v>0</v>
      </c>
      <c r="J5383" s="1">
        <f>SUMIF(Base!$I$2:$I$5533,'5º Questão'!A5383,Base!$W$2:$W$5533)</f>
        <v>0</v>
      </c>
      <c r="K5383" s="1">
        <f>SUMIF(Base!$I$2:$I$5533,'5º Questão'!A5383,Base!$X$2:$X$5533)</f>
        <v>0</v>
      </c>
      <c r="L5383" s="33">
        <f t="shared" si="84"/>
        <v>346</v>
      </c>
    </row>
    <row r="5384" spans="1:12" ht="17.25">
      <c r="A5384" s="23" t="s">
        <v>6573</v>
      </c>
      <c r="B5384" s="1">
        <f>SUMIF(Base!$I$2:$I$5533,'5º Questão'!A5384,Base!$O$2:$O$5533)</f>
        <v>0</v>
      </c>
      <c r="C5384" s="1">
        <f>SUMIF(Base!$I$2:$I$5533,'5º Questão'!A5384,Base!$P$2:$P$5533)</f>
        <v>0</v>
      </c>
      <c r="D5384" s="1">
        <f>SUMIF(Base!$I$2:$I$5533,'5º Questão'!A5384,Base!$Q$2:$Q$5533)</f>
        <v>0</v>
      </c>
      <c r="E5384" s="1">
        <f>SUMIF(Base!$I$2:$I$5533,'5º Questão'!A5384,Base!$R$2:$R$5533)</f>
        <v>0</v>
      </c>
      <c r="F5384" s="1">
        <f>SUMIF(Base!$I$2:$I$5533,'5º Questão'!A5384,Base!$S$2:$S$5533)</f>
        <v>449</v>
      </c>
      <c r="G5384" s="1">
        <f>SUMIF(Base!$I$2:$I$5533,'5º Questão'!A5384,Base!$T$2:$T$5533)</f>
        <v>0</v>
      </c>
      <c r="H5384" s="1">
        <f>SUMIF(Base!$I$2:$I$5533,'5º Questão'!A5384,Base!$U$2:$U$5533)</f>
        <v>0</v>
      </c>
      <c r="I5384" s="1">
        <f>SUMIF(Base!$I$2:$I$5533,'5º Questão'!A5384,Base!$V$2:$V$5533)</f>
        <v>0</v>
      </c>
      <c r="J5384" s="1">
        <f>SUMIF(Base!$I$2:$I$5533,'5º Questão'!A5384,Base!$W$2:$W$5533)</f>
        <v>0</v>
      </c>
      <c r="K5384" s="1">
        <f>SUMIF(Base!$I$2:$I$5533,'5º Questão'!A5384,Base!$X$2:$X$5533)</f>
        <v>0</v>
      </c>
      <c r="L5384" s="33">
        <f t="shared" si="84"/>
        <v>449</v>
      </c>
    </row>
    <row r="5385" spans="1:12" ht="17.25">
      <c r="A5385" s="23" t="s">
        <v>5674</v>
      </c>
      <c r="B5385" s="1">
        <f>SUMIF(Base!$I$2:$I$5533,'5º Questão'!A5385,Base!$O$2:$O$5533)</f>
        <v>0</v>
      </c>
      <c r="C5385" s="1">
        <f>SUMIF(Base!$I$2:$I$5533,'5º Questão'!A5385,Base!$P$2:$P$5533)</f>
        <v>21</v>
      </c>
      <c r="D5385" s="1">
        <f>SUMIF(Base!$I$2:$I$5533,'5º Questão'!A5385,Base!$Q$2:$Q$5533)</f>
        <v>0</v>
      </c>
      <c r="E5385" s="1">
        <f>SUMIF(Base!$I$2:$I$5533,'5º Questão'!A5385,Base!$R$2:$R$5533)</f>
        <v>0</v>
      </c>
      <c r="F5385" s="1">
        <f>SUMIF(Base!$I$2:$I$5533,'5º Questão'!A5385,Base!$S$2:$S$5533)</f>
        <v>469</v>
      </c>
      <c r="G5385" s="1">
        <f>SUMIF(Base!$I$2:$I$5533,'5º Questão'!A5385,Base!$T$2:$T$5533)</f>
        <v>442</v>
      </c>
      <c r="H5385" s="1">
        <f>SUMIF(Base!$I$2:$I$5533,'5º Questão'!A5385,Base!$U$2:$U$5533)</f>
        <v>0</v>
      </c>
      <c r="I5385" s="1">
        <f>SUMIF(Base!$I$2:$I$5533,'5º Questão'!A5385,Base!$V$2:$V$5533)</f>
        <v>0</v>
      </c>
      <c r="J5385" s="1">
        <f>SUMIF(Base!$I$2:$I$5533,'5º Questão'!A5385,Base!$W$2:$W$5533)</f>
        <v>0</v>
      </c>
      <c r="K5385" s="1">
        <f>SUMIF(Base!$I$2:$I$5533,'5º Questão'!A5385,Base!$X$2:$X$5533)</f>
        <v>0</v>
      </c>
      <c r="L5385" s="33">
        <f t="shared" si="84"/>
        <v>932</v>
      </c>
    </row>
    <row r="5386" spans="1:12" ht="33.75">
      <c r="A5386" s="23" t="s">
        <v>12975</v>
      </c>
      <c r="B5386" s="1">
        <f>SUMIF(Base!$I$2:$I$5533,'5º Questão'!A5386,Base!$O$2:$O$5533)</f>
        <v>0</v>
      </c>
      <c r="C5386" s="1">
        <f>SUMIF(Base!$I$2:$I$5533,'5º Questão'!A5386,Base!$P$2:$P$5533)</f>
        <v>0</v>
      </c>
      <c r="D5386" s="1">
        <f>SUMIF(Base!$I$2:$I$5533,'5º Questão'!A5386,Base!$Q$2:$Q$5533)</f>
        <v>0</v>
      </c>
      <c r="E5386" s="1">
        <f>SUMIF(Base!$I$2:$I$5533,'5º Questão'!A5386,Base!$R$2:$R$5533)</f>
        <v>0</v>
      </c>
      <c r="F5386" s="1">
        <f>SUMIF(Base!$I$2:$I$5533,'5º Questão'!A5386,Base!$S$2:$S$5533)</f>
        <v>180</v>
      </c>
      <c r="G5386" s="1">
        <f>SUMIF(Base!$I$2:$I$5533,'5º Questão'!A5386,Base!$T$2:$T$5533)</f>
        <v>36</v>
      </c>
      <c r="H5386" s="1">
        <f>SUMIF(Base!$I$2:$I$5533,'5º Questão'!A5386,Base!$U$2:$U$5533)</f>
        <v>0</v>
      </c>
      <c r="I5386" s="1">
        <f>SUMIF(Base!$I$2:$I$5533,'5º Questão'!A5386,Base!$V$2:$V$5533)</f>
        <v>0</v>
      </c>
      <c r="J5386" s="1">
        <f>SUMIF(Base!$I$2:$I$5533,'5º Questão'!A5386,Base!$W$2:$W$5533)</f>
        <v>0</v>
      </c>
      <c r="K5386" s="1">
        <f>SUMIF(Base!$I$2:$I$5533,'5º Questão'!A5386,Base!$X$2:$X$5533)</f>
        <v>0</v>
      </c>
      <c r="L5386" s="33">
        <f t="shared" si="84"/>
        <v>216</v>
      </c>
    </row>
    <row r="5387" spans="1:12" ht="33.75">
      <c r="A5387" s="23" t="s">
        <v>10659</v>
      </c>
      <c r="B5387" s="1">
        <f>SUMIF(Base!$I$2:$I$5533,'5º Questão'!A5387,Base!$O$2:$O$5533)</f>
        <v>0</v>
      </c>
      <c r="C5387" s="1">
        <f>SUMIF(Base!$I$2:$I$5533,'5º Questão'!A5387,Base!$P$2:$P$5533)</f>
        <v>6</v>
      </c>
      <c r="D5387" s="1">
        <f>SUMIF(Base!$I$2:$I$5533,'5º Questão'!A5387,Base!$Q$2:$Q$5533)</f>
        <v>0</v>
      </c>
      <c r="E5387" s="1">
        <f>SUMIF(Base!$I$2:$I$5533,'5º Questão'!A5387,Base!$R$2:$R$5533)</f>
        <v>317</v>
      </c>
      <c r="F5387" s="1">
        <f>SUMIF(Base!$I$2:$I$5533,'5º Questão'!A5387,Base!$S$2:$S$5533)</f>
        <v>0</v>
      </c>
      <c r="G5387" s="1">
        <f>SUMIF(Base!$I$2:$I$5533,'5º Questão'!A5387,Base!$T$2:$T$5533)</f>
        <v>0</v>
      </c>
      <c r="H5387" s="1">
        <f>SUMIF(Base!$I$2:$I$5533,'5º Questão'!A5387,Base!$U$2:$U$5533)</f>
        <v>0</v>
      </c>
      <c r="I5387" s="1">
        <f>SUMIF(Base!$I$2:$I$5533,'5º Questão'!A5387,Base!$V$2:$V$5533)</f>
        <v>0</v>
      </c>
      <c r="J5387" s="1">
        <f>SUMIF(Base!$I$2:$I$5533,'5º Questão'!A5387,Base!$W$2:$W$5533)</f>
        <v>0</v>
      </c>
      <c r="K5387" s="1">
        <f>SUMIF(Base!$I$2:$I$5533,'5º Questão'!A5387,Base!$X$2:$X$5533)</f>
        <v>0</v>
      </c>
      <c r="L5387" s="33">
        <f t="shared" si="84"/>
        <v>323</v>
      </c>
    </row>
    <row r="5388" spans="1:12" ht="25.5">
      <c r="A5388" s="23" t="s">
        <v>5586</v>
      </c>
      <c r="B5388" s="1">
        <f>SUMIF(Base!$I$2:$I$5533,'5º Questão'!A5388,Base!$O$2:$O$5533)</f>
        <v>0</v>
      </c>
      <c r="C5388" s="1">
        <f>SUMIF(Base!$I$2:$I$5533,'5º Questão'!A5388,Base!$P$2:$P$5533)</f>
        <v>0</v>
      </c>
      <c r="D5388" s="1">
        <f>SUMIF(Base!$I$2:$I$5533,'5º Questão'!A5388,Base!$Q$2:$Q$5533)</f>
        <v>0</v>
      </c>
      <c r="E5388" s="1">
        <f>SUMIF(Base!$I$2:$I$5533,'5º Questão'!A5388,Base!$R$2:$R$5533)</f>
        <v>0</v>
      </c>
      <c r="F5388" s="1">
        <f>SUMIF(Base!$I$2:$I$5533,'5º Questão'!A5388,Base!$S$2:$S$5533)</f>
        <v>405</v>
      </c>
      <c r="G5388" s="1">
        <f>SUMIF(Base!$I$2:$I$5533,'5º Questão'!A5388,Base!$T$2:$T$5533)</f>
        <v>379</v>
      </c>
      <c r="H5388" s="1">
        <f>SUMIF(Base!$I$2:$I$5533,'5º Questão'!A5388,Base!$U$2:$U$5533)</f>
        <v>0</v>
      </c>
      <c r="I5388" s="1">
        <f>SUMIF(Base!$I$2:$I$5533,'5º Questão'!A5388,Base!$V$2:$V$5533)</f>
        <v>131</v>
      </c>
      <c r="J5388" s="1">
        <f>SUMIF(Base!$I$2:$I$5533,'5º Questão'!A5388,Base!$W$2:$W$5533)</f>
        <v>0</v>
      </c>
      <c r="K5388" s="1">
        <f>SUMIF(Base!$I$2:$I$5533,'5º Questão'!A5388,Base!$X$2:$X$5533)</f>
        <v>0</v>
      </c>
      <c r="L5388" s="33">
        <f t="shared" si="84"/>
        <v>915</v>
      </c>
    </row>
    <row r="5389" spans="1:12" ht="25.5">
      <c r="A5389" s="23" t="s">
        <v>8194</v>
      </c>
      <c r="B5389" s="1">
        <f>SUMIF(Base!$I$2:$I$5533,'5º Questão'!A5389,Base!$O$2:$O$5533)</f>
        <v>0</v>
      </c>
      <c r="C5389" s="1">
        <f>SUMIF(Base!$I$2:$I$5533,'5º Questão'!A5389,Base!$P$2:$P$5533)</f>
        <v>0</v>
      </c>
      <c r="D5389" s="1">
        <f>SUMIF(Base!$I$2:$I$5533,'5º Questão'!A5389,Base!$Q$2:$Q$5533)</f>
        <v>0</v>
      </c>
      <c r="E5389" s="1">
        <f>SUMIF(Base!$I$2:$I$5533,'5º Questão'!A5389,Base!$R$2:$R$5533)</f>
        <v>0</v>
      </c>
      <c r="F5389" s="1">
        <f>SUMIF(Base!$I$2:$I$5533,'5º Questão'!A5389,Base!$S$2:$S$5533)</f>
        <v>287</v>
      </c>
      <c r="G5389" s="1">
        <f>SUMIF(Base!$I$2:$I$5533,'5º Questão'!A5389,Base!$T$2:$T$5533)</f>
        <v>74</v>
      </c>
      <c r="H5389" s="1">
        <f>SUMIF(Base!$I$2:$I$5533,'5º Questão'!A5389,Base!$U$2:$U$5533)</f>
        <v>0</v>
      </c>
      <c r="I5389" s="1">
        <f>SUMIF(Base!$I$2:$I$5533,'5º Questão'!A5389,Base!$V$2:$V$5533)</f>
        <v>0</v>
      </c>
      <c r="J5389" s="1">
        <f>SUMIF(Base!$I$2:$I$5533,'5º Questão'!A5389,Base!$W$2:$W$5533)</f>
        <v>0</v>
      </c>
      <c r="K5389" s="1">
        <f>SUMIF(Base!$I$2:$I$5533,'5º Questão'!A5389,Base!$X$2:$X$5533)</f>
        <v>0</v>
      </c>
      <c r="L5389" s="33">
        <f t="shared" si="84"/>
        <v>361</v>
      </c>
    </row>
    <row r="5390" spans="1:12" ht="33.75">
      <c r="A5390" s="23" t="s">
        <v>6941</v>
      </c>
      <c r="B5390" s="1">
        <f>SUMIF(Base!$I$2:$I$5533,'5º Questão'!A5390,Base!$O$2:$O$5533)</f>
        <v>0</v>
      </c>
      <c r="C5390" s="1">
        <f>SUMIF(Base!$I$2:$I$5533,'5º Questão'!A5390,Base!$P$2:$P$5533)</f>
        <v>13</v>
      </c>
      <c r="D5390" s="1">
        <f>SUMIF(Base!$I$2:$I$5533,'5º Questão'!A5390,Base!$Q$2:$Q$5533)</f>
        <v>0</v>
      </c>
      <c r="E5390" s="1">
        <f>SUMIF(Base!$I$2:$I$5533,'5º Questão'!A5390,Base!$R$2:$R$5533)</f>
        <v>0</v>
      </c>
      <c r="F5390" s="1">
        <f>SUMIF(Base!$I$2:$I$5533,'5º Questão'!A5390,Base!$S$2:$S$5533)</f>
        <v>292</v>
      </c>
      <c r="G5390" s="1">
        <f>SUMIF(Base!$I$2:$I$5533,'5º Questão'!A5390,Base!$T$2:$T$5533)</f>
        <v>0</v>
      </c>
      <c r="H5390" s="1">
        <f>SUMIF(Base!$I$2:$I$5533,'5º Questão'!A5390,Base!$U$2:$U$5533)</f>
        <v>0</v>
      </c>
      <c r="I5390" s="1">
        <f>SUMIF(Base!$I$2:$I$5533,'5º Questão'!A5390,Base!$V$2:$V$5533)</f>
        <v>0</v>
      </c>
      <c r="J5390" s="1">
        <f>SUMIF(Base!$I$2:$I$5533,'5º Questão'!A5390,Base!$W$2:$W$5533)</f>
        <v>0</v>
      </c>
      <c r="K5390" s="1">
        <f>SUMIF(Base!$I$2:$I$5533,'5º Questão'!A5390,Base!$X$2:$X$5533)</f>
        <v>0</v>
      </c>
      <c r="L5390" s="33">
        <f t="shared" si="84"/>
        <v>305</v>
      </c>
    </row>
    <row r="5391" spans="1:12" ht="25.5">
      <c r="A5391" s="23" t="s">
        <v>14802</v>
      </c>
      <c r="B5391" s="1">
        <f>SUMIF(Base!$I$2:$I$5533,'5º Questão'!A5391,Base!$O$2:$O$5533)</f>
        <v>0</v>
      </c>
      <c r="C5391" s="1">
        <f>SUMIF(Base!$I$2:$I$5533,'5º Questão'!A5391,Base!$P$2:$P$5533)</f>
        <v>7</v>
      </c>
      <c r="D5391" s="1">
        <f>SUMIF(Base!$I$2:$I$5533,'5º Questão'!A5391,Base!$Q$2:$Q$5533)</f>
        <v>0</v>
      </c>
      <c r="E5391" s="1">
        <f>SUMIF(Base!$I$2:$I$5533,'5º Questão'!A5391,Base!$R$2:$R$5533)</f>
        <v>0</v>
      </c>
      <c r="F5391" s="1">
        <f>SUMIF(Base!$I$2:$I$5533,'5º Questão'!A5391,Base!$S$2:$S$5533)</f>
        <v>339</v>
      </c>
      <c r="G5391" s="1">
        <f>SUMIF(Base!$I$2:$I$5533,'5º Questão'!A5391,Base!$T$2:$T$5533)</f>
        <v>160</v>
      </c>
      <c r="H5391" s="1">
        <f>SUMIF(Base!$I$2:$I$5533,'5º Questão'!A5391,Base!$U$2:$U$5533)</f>
        <v>0</v>
      </c>
      <c r="I5391" s="1">
        <f>SUMIF(Base!$I$2:$I$5533,'5º Questão'!A5391,Base!$V$2:$V$5533)</f>
        <v>76</v>
      </c>
      <c r="J5391" s="1">
        <f>SUMIF(Base!$I$2:$I$5533,'5º Questão'!A5391,Base!$W$2:$W$5533)</f>
        <v>36</v>
      </c>
      <c r="K5391" s="1">
        <f>SUMIF(Base!$I$2:$I$5533,'5º Questão'!A5391,Base!$X$2:$X$5533)</f>
        <v>0</v>
      </c>
      <c r="L5391" s="33">
        <f t="shared" si="84"/>
        <v>618</v>
      </c>
    </row>
    <row r="5392" spans="1:12" ht="33.75">
      <c r="A5392" s="23" t="s">
        <v>976</v>
      </c>
      <c r="B5392" s="1">
        <f>SUMIF(Base!$I$2:$I$5533,'5º Questão'!A5392,Base!$O$2:$O$5533)</f>
        <v>0</v>
      </c>
      <c r="C5392" s="1">
        <f>SUMIF(Base!$I$2:$I$5533,'5º Questão'!A5392,Base!$P$2:$P$5533)</f>
        <v>0</v>
      </c>
      <c r="D5392" s="1">
        <f>SUMIF(Base!$I$2:$I$5533,'5º Questão'!A5392,Base!$Q$2:$Q$5533)</f>
        <v>0</v>
      </c>
      <c r="E5392" s="1">
        <f>SUMIF(Base!$I$2:$I$5533,'5º Questão'!A5392,Base!$R$2:$R$5533)</f>
        <v>0</v>
      </c>
      <c r="F5392" s="1">
        <f>SUMIF(Base!$I$2:$I$5533,'5º Questão'!A5392,Base!$S$2:$S$5533)</f>
        <v>409</v>
      </c>
      <c r="G5392" s="1">
        <f>SUMIF(Base!$I$2:$I$5533,'5º Questão'!A5392,Base!$T$2:$T$5533)</f>
        <v>142</v>
      </c>
      <c r="H5392" s="1">
        <f>SUMIF(Base!$I$2:$I$5533,'5º Questão'!A5392,Base!$U$2:$U$5533)</f>
        <v>0</v>
      </c>
      <c r="I5392" s="1">
        <f>SUMIF(Base!$I$2:$I$5533,'5º Questão'!A5392,Base!$V$2:$V$5533)</f>
        <v>0</v>
      </c>
      <c r="J5392" s="1">
        <f>SUMIF(Base!$I$2:$I$5533,'5º Questão'!A5392,Base!$W$2:$W$5533)</f>
        <v>0</v>
      </c>
      <c r="K5392" s="1">
        <f>SUMIF(Base!$I$2:$I$5533,'5º Questão'!A5392,Base!$X$2:$X$5533)</f>
        <v>0</v>
      </c>
      <c r="L5392" s="33">
        <f t="shared" si="84"/>
        <v>551</v>
      </c>
    </row>
    <row r="5393" spans="1:12" ht="25.5">
      <c r="A5393" s="23" t="s">
        <v>7429</v>
      </c>
      <c r="B5393" s="1">
        <f>SUMIF(Base!$I$2:$I$5533,'5º Questão'!A5393,Base!$O$2:$O$5533)</f>
        <v>0</v>
      </c>
      <c r="C5393" s="1">
        <f>SUMIF(Base!$I$2:$I$5533,'5º Questão'!A5393,Base!$P$2:$P$5533)</f>
        <v>5</v>
      </c>
      <c r="D5393" s="1">
        <f>SUMIF(Base!$I$2:$I$5533,'5º Questão'!A5393,Base!$Q$2:$Q$5533)</f>
        <v>0</v>
      </c>
      <c r="E5393" s="1">
        <f>SUMIF(Base!$I$2:$I$5533,'5º Questão'!A5393,Base!$R$2:$R$5533)</f>
        <v>0</v>
      </c>
      <c r="F5393" s="1">
        <f>SUMIF(Base!$I$2:$I$5533,'5º Questão'!A5393,Base!$S$2:$S$5533)</f>
        <v>0</v>
      </c>
      <c r="G5393" s="1">
        <f>SUMIF(Base!$I$2:$I$5533,'5º Questão'!A5393,Base!$T$2:$T$5533)</f>
        <v>404</v>
      </c>
      <c r="H5393" s="1">
        <f>SUMIF(Base!$I$2:$I$5533,'5º Questão'!A5393,Base!$U$2:$U$5533)</f>
        <v>0</v>
      </c>
      <c r="I5393" s="1">
        <f>SUMIF(Base!$I$2:$I$5533,'5º Questão'!A5393,Base!$V$2:$V$5533)</f>
        <v>48</v>
      </c>
      <c r="J5393" s="1">
        <f>SUMIF(Base!$I$2:$I$5533,'5º Questão'!A5393,Base!$W$2:$W$5533)</f>
        <v>0</v>
      </c>
      <c r="K5393" s="1">
        <f>SUMIF(Base!$I$2:$I$5533,'5º Questão'!A5393,Base!$X$2:$X$5533)</f>
        <v>0</v>
      </c>
      <c r="L5393" s="33">
        <f t="shared" si="84"/>
        <v>457</v>
      </c>
    </row>
    <row r="5394" spans="1:12" ht="17.25">
      <c r="A5394" s="23" t="s">
        <v>17390</v>
      </c>
      <c r="B5394" s="1">
        <f>SUMIF(Base!$I$2:$I$5533,'5º Questão'!A5394,Base!$O$2:$O$5533)</f>
        <v>0</v>
      </c>
      <c r="C5394" s="1">
        <f>SUMIF(Base!$I$2:$I$5533,'5º Questão'!A5394,Base!$P$2:$P$5533)</f>
        <v>4</v>
      </c>
      <c r="D5394" s="1">
        <f>SUMIF(Base!$I$2:$I$5533,'5º Questão'!A5394,Base!$Q$2:$Q$5533)</f>
        <v>0</v>
      </c>
      <c r="E5394" s="1">
        <f>SUMIF(Base!$I$2:$I$5533,'5º Questão'!A5394,Base!$R$2:$R$5533)</f>
        <v>0</v>
      </c>
      <c r="F5394" s="1">
        <f>SUMIF(Base!$I$2:$I$5533,'5º Questão'!A5394,Base!$S$2:$S$5533)</f>
        <v>322</v>
      </c>
      <c r="G5394" s="1">
        <f>SUMIF(Base!$I$2:$I$5533,'5º Questão'!A5394,Base!$T$2:$T$5533)</f>
        <v>137</v>
      </c>
      <c r="H5394" s="1">
        <f>SUMIF(Base!$I$2:$I$5533,'5º Questão'!A5394,Base!$U$2:$U$5533)</f>
        <v>0</v>
      </c>
      <c r="I5394" s="1">
        <f>SUMIF(Base!$I$2:$I$5533,'5º Questão'!A5394,Base!$V$2:$V$5533)</f>
        <v>0</v>
      </c>
      <c r="J5394" s="1">
        <f>SUMIF(Base!$I$2:$I$5533,'5º Questão'!A5394,Base!$W$2:$W$5533)</f>
        <v>0</v>
      </c>
      <c r="K5394" s="1">
        <f>SUMIF(Base!$I$2:$I$5533,'5º Questão'!A5394,Base!$X$2:$X$5533)</f>
        <v>0</v>
      </c>
      <c r="L5394" s="33">
        <f t="shared" si="84"/>
        <v>463</v>
      </c>
    </row>
    <row r="5395" spans="1:12" ht="25.5">
      <c r="A5395" s="23" t="s">
        <v>14726</v>
      </c>
      <c r="B5395" s="1">
        <f>SUMIF(Base!$I$2:$I$5533,'5º Questão'!A5395,Base!$O$2:$O$5533)</f>
        <v>0</v>
      </c>
      <c r="C5395" s="1">
        <f>SUMIF(Base!$I$2:$I$5533,'5º Questão'!A5395,Base!$P$2:$P$5533)</f>
        <v>91</v>
      </c>
      <c r="D5395" s="1">
        <f>SUMIF(Base!$I$2:$I$5533,'5º Questão'!A5395,Base!$Q$2:$Q$5533)</f>
        <v>0</v>
      </c>
      <c r="E5395" s="1">
        <f>SUMIF(Base!$I$2:$I$5533,'5º Questão'!A5395,Base!$R$2:$R$5533)</f>
        <v>0</v>
      </c>
      <c r="F5395" s="1">
        <f>SUMIF(Base!$I$2:$I$5533,'5º Questão'!A5395,Base!$S$2:$S$5533)</f>
        <v>455</v>
      </c>
      <c r="G5395" s="1">
        <f>SUMIF(Base!$I$2:$I$5533,'5º Questão'!A5395,Base!$T$2:$T$5533)</f>
        <v>398</v>
      </c>
      <c r="H5395" s="1">
        <f>SUMIF(Base!$I$2:$I$5533,'5º Questão'!A5395,Base!$U$2:$U$5533)</f>
        <v>0</v>
      </c>
      <c r="I5395" s="1">
        <f>SUMIF(Base!$I$2:$I$5533,'5º Questão'!A5395,Base!$V$2:$V$5533)</f>
        <v>0</v>
      </c>
      <c r="J5395" s="1">
        <f>SUMIF(Base!$I$2:$I$5533,'5º Questão'!A5395,Base!$W$2:$W$5533)</f>
        <v>0</v>
      </c>
      <c r="K5395" s="1">
        <f>SUMIF(Base!$I$2:$I$5533,'5º Questão'!A5395,Base!$X$2:$X$5533)</f>
        <v>0</v>
      </c>
      <c r="L5395" s="33">
        <f t="shared" si="84"/>
        <v>944</v>
      </c>
    </row>
    <row r="5396" spans="1:12" ht="25.5">
      <c r="A5396" s="23" t="s">
        <v>9943</v>
      </c>
      <c r="B5396" s="1">
        <f>SUMIF(Base!$I$2:$I$5533,'5º Questão'!A5396,Base!$O$2:$O$5533)</f>
        <v>0</v>
      </c>
      <c r="C5396" s="1">
        <f>SUMIF(Base!$I$2:$I$5533,'5º Questão'!A5396,Base!$P$2:$P$5533)</f>
        <v>0</v>
      </c>
      <c r="D5396" s="1">
        <f>SUMIF(Base!$I$2:$I$5533,'5º Questão'!A5396,Base!$Q$2:$Q$5533)</f>
        <v>0</v>
      </c>
      <c r="E5396" s="1">
        <f>SUMIF(Base!$I$2:$I$5533,'5º Questão'!A5396,Base!$R$2:$R$5533)</f>
        <v>426</v>
      </c>
      <c r="F5396" s="1">
        <f>SUMIF(Base!$I$2:$I$5533,'5º Questão'!A5396,Base!$S$2:$S$5533)</f>
        <v>271</v>
      </c>
      <c r="G5396" s="1">
        <f>SUMIF(Base!$I$2:$I$5533,'5º Questão'!A5396,Base!$T$2:$T$5533)</f>
        <v>215</v>
      </c>
      <c r="H5396" s="1">
        <f>SUMIF(Base!$I$2:$I$5533,'5º Questão'!A5396,Base!$U$2:$U$5533)</f>
        <v>0</v>
      </c>
      <c r="I5396" s="1">
        <f>SUMIF(Base!$I$2:$I$5533,'5º Questão'!A5396,Base!$V$2:$V$5533)</f>
        <v>0</v>
      </c>
      <c r="J5396" s="1">
        <f>SUMIF(Base!$I$2:$I$5533,'5º Questão'!A5396,Base!$W$2:$W$5533)</f>
        <v>0</v>
      </c>
      <c r="K5396" s="1">
        <f>SUMIF(Base!$I$2:$I$5533,'5º Questão'!A5396,Base!$X$2:$X$5533)</f>
        <v>0</v>
      </c>
      <c r="L5396" s="33">
        <f t="shared" si="84"/>
        <v>912</v>
      </c>
    </row>
    <row r="5397" spans="1:12" ht="25.5">
      <c r="A5397" s="23" t="s">
        <v>8682</v>
      </c>
      <c r="B5397" s="1">
        <f>SUMIF(Base!$I$2:$I$5533,'5º Questão'!A5397,Base!$O$2:$O$5533)</f>
        <v>0</v>
      </c>
      <c r="C5397" s="1">
        <f>SUMIF(Base!$I$2:$I$5533,'5º Questão'!A5397,Base!$P$2:$P$5533)</f>
        <v>0</v>
      </c>
      <c r="D5397" s="1">
        <f>SUMIF(Base!$I$2:$I$5533,'5º Questão'!A5397,Base!$Q$2:$Q$5533)</f>
        <v>0</v>
      </c>
      <c r="E5397" s="1">
        <f>SUMIF(Base!$I$2:$I$5533,'5º Questão'!A5397,Base!$R$2:$R$5533)</f>
        <v>245</v>
      </c>
      <c r="F5397" s="1">
        <f>SUMIF(Base!$I$2:$I$5533,'5º Questão'!A5397,Base!$S$2:$S$5533)</f>
        <v>501</v>
      </c>
      <c r="G5397" s="1">
        <f>SUMIF(Base!$I$2:$I$5533,'5º Questão'!A5397,Base!$T$2:$T$5533)</f>
        <v>287</v>
      </c>
      <c r="H5397" s="1">
        <f>SUMIF(Base!$I$2:$I$5533,'5º Questão'!A5397,Base!$U$2:$U$5533)</f>
        <v>0</v>
      </c>
      <c r="I5397" s="1">
        <f>SUMIF(Base!$I$2:$I$5533,'5º Questão'!A5397,Base!$V$2:$V$5533)</f>
        <v>0</v>
      </c>
      <c r="J5397" s="1">
        <f>SUMIF(Base!$I$2:$I$5533,'5º Questão'!A5397,Base!$W$2:$W$5533)</f>
        <v>0</v>
      </c>
      <c r="K5397" s="1">
        <f>SUMIF(Base!$I$2:$I$5533,'5º Questão'!A5397,Base!$X$2:$X$5533)</f>
        <v>0</v>
      </c>
      <c r="L5397" s="33">
        <f t="shared" si="84"/>
        <v>1033</v>
      </c>
    </row>
    <row r="5398" spans="1:12" ht="25.5">
      <c r="A5398" s="23" t="s">
        <v>2211</v>
      </c>
      <c r="B5398" s="1">
        <f>SUMIF(Base!$I$2:$I$5533,'5º Questão'!A5398,Base!$O$2:$O$5533)</f>
        <v>0</v>
      </c>
      <c r="C5398" s="1">
        <f>SUMIF(Base!$I$2:$I$5533,'5º Questão'!A5398,Base!$P$2:$P$5533)</f>
        <v>0</v>
      </c>
      <c r="D5398" s="1">
        <f>SUMIF(Base!$I$2:$I$5533,'5º Questão'!A5398,Base!$Q$2:$Q$5533)</f>
        <v>0</v>
      </c>
      <c r="E5398" s="1">
        <f>SUMIF(Base!$I$2:$I$5533,'5º Questão'!A5398,Base!$R$2:$R$5533)</f>
        <v>0</v>
      </c>
      <c r="F5398" s="1">
        <f>SUMIF(Base!$I$2:$I$5533,'5º Questão'!A5398,Base!$S$2:$S$5533)</f>
        <v>377</v>
      </c>
      <c r="G5398" s="1">
        <f>SUMIF(Base!$I$2:$I$5533,'5º Questão'!A5398,Base!$T$2:$T$5533)</f>
        <v>444</v>
      </c>
      <c r="H5398" s="1">
        <f>SUMIF(Base!$I$2:$I$5533,'5º Questão'!A5398,Base!$U$2:$U$5533)</f>
        <v>0</v>
      </c>
      <c r="I5398" s="1">
        <f>SUMIF(Base!$I$2:$I$5533,'5º Questão'!A5398,Base!$V$2:$V$5533)</f>
        <v>143</v>
      </c>
      <c r="J5398" s="1">
        <f>SUMIF(Base!$I$2:$I$5533,'5º Questão'!A5398,Base!$W$2:$W$5533)</f>
        <v>0</v>
      </c>
      <c r="K5398" s="1">
        <f>SUMIF(Base!$I$2:$I$5533,'5º Questão'!A5398,Base!$X$2:$X$5533)</f>
        <v>0</v>
      </c>
      <c r="L5398" s="33">
        <f t="shared" si="84"/>
        <v>964</v>
      </c>
    </row>
    <row r="5399" spans="1:12" ht="25.5">
      <c r="A5399" s="23" t="s">
        <v>18073</v>
      </c>
      <c r="B5399" s="1">
        <f>SUMIF(Base!$I$2:$I$5533,'5º Questão'!A5399,Base!$O$2:$O$5533)</f>
        <v>0</v>
      </c>
      <c r="C5399" s="1">
        <f>SUMIF(Base!$I$2:$I$5533,'5º Questão'!A5399,Base!$P$2:$P$5533)</f>
        <v>21</v>
      </c>
      <c r="D5399" s="1">
        <f>SUMIF(Base!$I$2:$I$5533,'5º Questão'!A5399,Base!$Q$2:$Q$5533)</f>
        <v>0</v>
      </c>
      <c r="E5399" s="1">
        <f>SUMIF(Base!$I$2:$I$5533,'5º Questão'!A5399,Base!$R$2:$R$5533)</f>
        <v>432</v>
      </c>
      <c r="F5399" s="1">
        <f>SUMIF(Base!$I$2:$I$5533,'5º Questão'!A5399,Base!$S$2:$S$5533)</f>
        <v>0</v>
      </c>
      <c r="G5399" s="1">
        <f>SUMIF(Base!$I$2:$I$5533,'5º Questão'!A5399,Base!$T$2:$T$5533)</f>
        <v>0</v>
      </c>
      <c r="H5399" s="1">
        <f>SUMIF(Base!$I$2:$I$5533,'5º Questão'!A5399,Base!$U$2:$U$5533)</f>
        <v>0</v>
      </c>
      <c r="I5399" s="1">
        <f>SUMIF(Base!$I$2:$I$5533,'5º Questão'!A5399,Base!$V$2:$V$5533)</f>
        <v>0</v>
      </c>
      <c r="J5399" s="1">
        <f>SUMIF(Base!$I$2:$I$5533,'5º Questão'!A5399,Base!$W$2:$W$5533)</f>
        <v>0</v>
      </c>
      <c r="K5399" s="1">
        <f>SUMIF(Base!$I$2:$I$5533,'5º Questão'!A5399,Base!$X$2:$X$5533)</f>
        <v>0</v>
      </c>
      <c r="L5399" s="33">
        <f t="shared" si="84"/>
        <v>453</v>
      </c>
    </row>
    <row r="5400" spans="1:12" ht="33.75">
      <c r="A5400" s="23" t="s">
        <v>6734</v>
      </c>
      <c r="B5400" s="1">
        <f>SUMIF(Base!$I$2:$I$5533,'5º Questão'!A5400,Base!$O$2:$O$5533)</f>
        <v>0</v>
      </c>
      <c r="C5400" s="1">
        <f>SUMIF(Base!$I$2:$I$5533,'5º Questão'!A5400,Base!$P$2:$P$5533)</f>
        <v>0</v>
      </c>
      <c r="D5400" s="1">
        <f>SUMIF(Base!$I$2:$I$5533,'5º Questão'!A5400,Base!$Q$2:$Q$5533)</f>
        <v>0</v>
      </c>
      <c r="E5400" s="1">
        <f>SUMIF(Base!$I$2:$I$5533,'5º Questão'!A5400,Base!$R$2:$R$5533)</f>
        <v>0</v>
      </c>
      <c r="F5400" s="1">
        <f>SUMIF(Base!$I$2:$I$5533,'5º Questão'!A5400,Base!$S$2:$S$5533)</f>
        <v>111</v>
      </c>
      <c r="G5400" s="1">
        <f>SUMIF(Base!$I$2:$I$5533,'5º Questão'!A5400,Base!$T$2:$T$5533)</f>
        <v>56</v>
      </c>
      <c r="H5400" s="1">
        <f>SUMIF(Base!$I$2:$I$5533,'5º Questão'!A5400,Base!$U$2:$U$5533)</f>
        <v>0</v>
      </c>
      <c r="I5400" s="1">
        <f>SUMIF(Base!$I$2:$I$5533,'5º Questão'!A5400,Base!$V$2:$V$5533)</f>
        <v>15</v>
      </c>
      <c r="J5400" s="1">
        <f>SUMIF(Base!$I$2:$I$5533,'5º Questão'!A5400,Base!$W$2:$W$5533)</f>
        <v>7</v>
      </c>
      <c r="K5400" s="1">
        <f>SUMIF(Base!$I$2:$I$5533,'5º Questão'!A5400,Base!$X$2:$X$5533)</f>
        <v>0</v>
      </c>
      <c r="L5400" s="33">
        <f t="shared" si="84"/>
        <v>189</v>
      </c>
    </row>
    <row r="5401" spans="1:12" ht="33.75">
      <c r="A5401" s="23" t="s">
        <v>16099</v>
      </c>
      <c r="B5401" s="1">
        <f>SUMIF(Base!$I$2:$I$5533,'5º Questão'!A5401,Base!$O$2:$O$5533)</f>
        <v>0</v>
      </c>
      <c r="C5401" s="1">
        <f>SUMIF(Base!$I$2:$I$5533,'5º Questão'!A5401,Base!$P$2:$P$5533)</f>
        <v>0</v>
      </c>
      <c r="D5401" s="1">
        <f>SUMIF(Base!$I$2:$I$5533,'5º Questão'!A5401,Base!$Q$2:$Q$5533)</f>
        <v>0</v>
      </c>
      <c r="E5401" s="1">
        <f>SUMIF(Base!$I$2:$I$5533,'5º Questão'!A5401,Base!$R$2:$R$5533)</f>
        <v>0</v>
      </c>
      <c r="F5401" s="1">
        <f>SUMIF(Base!$I$2:$I$5533,'5º Questão'!A5401,Base!$S$2:$S$5533)</f>
        <v>0</v>
      </c>
      <c r="G5401" s="1">
        <f>SUMIF(Base!$I$2:$I$5533,'5º Questão'!A5401,Base!$T$2:$T$5533)</f>
        <v>1374</v>
      </c>
      <c r="H5401" s="1">
        <f>SUMIF(Base!$I$2:$I$5533,'5º Questão'!A5401,Base!$U$2:$U$5533)</f>
        <v>0</v>
      </c>
      <c r="I5401" s="1">
        <f>SUMIF(Base!$I$2:$I$5533,'5º Questão'!A5401,Base!$V$2:$V$5533)</f>
        <v>0</v>
      </c>
      <c r="J5401" s="1">
        <f>SUMIF(Base!$I$2:$I$5533,'5º Questão'!A5401,Base!$W$2:$W$5533)</f>
        <v>0</v>
      </c>
      <c r="K5401" s="1">
        <f>SUMIF(Base!$I$2:$I$5533,'5º Questão'!A5401,Base!$X$2:$X$5533)</f>
        <v>0</v>
      </c>
      <c r="L5401" s="33">
        <f t="shared" si="84"/>
        <v>1374</v>
      </c>
    </row>
    <row r="5402" spans="1:12" ht="33.75">
      <c r="A5402" s="23" t="s">
        <v>1841</v>
      </c>
      <c r="B5402" s="1">
        <f>SUMIF(Base!$I$2:$I$5533,'5º Questão'!A5402,Base!$O$2:$O$5533)</f>
        <v>0</v>
      </c>
      <c r="C5402" s="1">
        <f>SUMIF(Base!$I$2:$I$5533,'5º Questão'!A5402,Base!$P$2:$P$5533)</f>
        <v>39</v>
      </c>
      <c r="D5402" s="1">
        <f>SUMIF(Base!$I$2:$I$5533,'5º Questão'!A5402,Base!$Q$2:$Q$5533)</f>
        <v>0</v>
      </c>
      <c r="E5402" s="1">
        <f>SUMIF(Base!$I$2:$I$5533,'5º Questão'!A5402,Base!$R$2:$R$5533)</f>
        <v>0</v>
      </c>
      <c r="F5402" s="1">
        <f>SUMIF(Base!$I$2:$I$5533,'5º Questão'!A5402,Base!$S$2:$S$5533)</f>
        <v>677</v>
      </c>
      <c r="G5402" s="1">
        <f>SUMIF(Base!$I$2:$I$5533,'5º Questão'!A5402,Base!$T$2:$T$5533)</f>
        <v>635</v>
      </c>
      <c r="H5402" s="1">
        <f>SUMIF(Base!$I$2:$I$5533,'5º Questão'!A5402,Base!$U$2:$U$5533)</f>
        <v>0</v>
      </c>
      <c r="I5402" s="1">
        <f>SUMIF(Base!$I$2:$I$5533,'5º Questão'!A5402,Base!$V$2:$V$5533)</f>
        <v>232</v>
      </c>
      <c r="J5402" s="1">
        <f>SUMIF(Base!$I$2:$I$5533,'5º Questão'!A5402,Base!$W$2:$W$5533)</f>
        <v>0</v>
      </c>
      <c r="K5402" s="1">
        <f>SUMIF(Base!$I$2:$I$5533,'5º Questão'!A5402,Base!$X$2:$X$5533)</f>
        <v>0</v>
      </c>
      <c r="L5402" s="33">
        <f t="shared" si="84"/>
        <v>1583</v>
      </c>
    </row>
    <row r="5403" spans="1:12" ht="17.25">
      <c r="A5403" s="23" t="s">
        <v>7459</v>
      </c>
      <c r="B5403" s="1">
        <f>SUMIF(Base!$I$2:$I$5533,'5º Questão'!A5403,Base!$O$2:$O$5533)</f>
        <v>0</v>
      </c>
      <c r="C5403" s="1">
        <f>SUMIF(Base!$I$2:$I$5533,'5º Questão'!A5403,Base!$P$2:$P$5533)</f>
        <v>12</v>
      </c>
      <c r="D5403" s="1">
        <f>SUMIF(Base!$I$2:$I$5533,'5º Questão'!A5403,Base!$Q$2:$Q$5533)</f>
        <v>0</v>
      </c>
      <c r="E5403" s="1">
        <f>SUMIF(Base!$I$2:$I$5533,'5º Questão'!A5403,Base!$R$2:$R$5533)</f>
        <v>0</v>
      </c>
      <c r="F5403" s="1">
        <f>SUMIF(Base!$I$2:$I$5533,'5º Questão'!A5403,Base!$S$2:$S$5533)</f>
        <v>0</v>
      </c>
      <c r="G5403" s="1">
        <f>SUMIF(Base!$I$2:$I$5533,'5º Questão'!A5403,Base!$T$2:$T$5533)</f>
        <v>557</v>
      </c>
      <c r="H5403" s="1">
        <f>SUMIF(Base!$I$2:$I$5533,'5º Questão'!A5403,Base!$U$2:$U$5533)</f>
        <v>0</v>
      </c>
      <c r="I5403" s="1">
        <f>SUMIF(Base!$I$2:$I$5533,'5º Questão'!A5403,Base!$V$2:$V$5533)</f>
        <v>97</v>
      </c>
      <c r="J5403" s="1">
        <f>SUMIF(Base!$I$2:$I$5533,'5º Questão'!A5403,Base!$W$2:$W$5533)</f>
        <v>0</v>
      </c>
      <c r="K5403" s="1">
        <f>SUMIF(Base!$I$2:$I$5533,'5º Questão'!A5403,Base!$X$2:$X$5533)</f>
        <v>0</v>
      </c>
      <c r="L5403" s="33">
        <f t="shared" si="84"/>
        <v>666</v>
      </c>
    </row>
    <row r="5404" spans="1:12" ht="25.5">
      <c r="A5404" s="23" t="s">
        <v>18474</v>
      </c>
      <c r="B5404" s="1">
        <f>SUMIF(Base!$I$2:$I$5533,'5º Questão'!A5404,Base!$O$2:$O$5533)</f>
        <v>0</v>
      </c>
      <c r="C5404" s="1">
        <f>SUMIF(Base!$I$2:$I$5533,'5º Questão'!A5404,Base!$P$2:$P$5533)</f>
        <v>11</v>
      </c>
      <c r="D5404" s="1">
        <f>SUMIF(Base!$I$2:$I$5533,'5º Questão'!A5404,Base!$Q$2:$Q$5533)</f>
        <v>0</v>
      </c>
      <c r="E5404" s="1">
        <f>SUMIF(Base!$I$2:$I$5533,'5º Questão'!A5404,Base!$R$2:$R$5533)</f>
        <v>0</v>
      </c>
      <c r="F5404" s="1">
        <f>SUMIF(Base!$I$2:$I$5533,'5º Questão'!A5404,Base!$S$2:$S$5533)</f>
        <v>366</v>
      </c>
      <c r="G5404" s="1">
        <f>SUMIF(Base!$I$2:$I$5533,'5º Questão'!A5404,Base!$T$2:$T$5533)</f>
        <v>477</v>
      </c>
      <c r="H5404" s="1">
        <f>SUMIF(Base!$I$2:$I$5533,'5º Questão'!A5404,Base!$U$2:$U$5533)</f>
        <v>0</v>
      </c>
      <c r="I5404" s="1">
        <f>SUMIF(Base!$I$2:$I$5533,'5º Questão'!A5404,Base!$V$2:$V$5533)</f>
        <v>0</v>
      </c>
      <c r="J5404" s="1">
        <f>SUMIF(Base!$I$2:$I$5533,'5º Questão'!A5404,Base!$W$2:$W$5533)</f>
        <v>0</v>
      </c>
      <c r="K5404" s="1">
        <f>SUMIF(Base!$I$2:$I$5533,'5º Questão'!A5404,Base!$X$2:$X$5533)</f>
        <v>0</v>
      </c>
      <c r="L5404" s="33">
        <f t="shared" si="84"/>
        <v>854</v>
      </c>
    </row>
    <row r="5405" spans="1:12">
      <c r="A5405" s="23" t="s">
        <v>12497</v>
      </c>
      <c r="B5405" s="1">
        <f>SUMIF(Base!$I$2:$I$5533,'5º Questão'!A5405,Base!$O$2:$O$5533)</f>
        <v>0</v>
      </c>
      <c r="C5405" s="1">
        <f>SUMIF(Base!$I$2:$I$5533,'5º Questão'!A5405,Base!$P$2:$P$5533)</f>
        <v>0</v>
      </c>
      <c r="D5405" s="1">
        <f>SUMIF(Base!$I$2:$I$5533,'5º Questão'!A5405,Base!$Q$2:$Q$5533)</f>
        <v>0</v>
      </c>
      <c r="E5405" s="1">
        <f>SUMIF(Base!$I$2:$I$5533,'5º Questão'!A5405,Base!$R$2:$R$5533)</f>
        <v>924</v>
      </c>
      <c r="F5405" s="1">
        <f>SUMIF(Base!$I$2:$I$5533,'5º Questão'!A5405,Base!$S$2:$S$5533)</f>
        <v>0</v>
      </c>
      <c r="G5405" s="1">
        <f>SUMIF(Base!$I$2:$I$5533,'5º Questão'!A5405,Base!$T$2:$T$5533)</f>
        <v>0</v>
      </c>
      <c r="H5405" s="1">
        <f>SUMIF(Base!$I$2:$I$5533,'5º Questão'!A5405,Base!$U$2:$U$5533)</f>
        <v>0</v>
      </c>
      <c r="I5405" s="1">
        <f>SUMIF(Base!$I$2:$I$5533,'5º Questão'!A5405,Base!$V$2:$V$5533)</f>
        <v>0</v>
      </c>
      <c r="J5405" s="1">
        <f>SUMIF(Base!$I$2:$I$5533,'5º Questão'!A5405,Base!$W$2:$W$5533)</f>
        <v>0</v>
      </c>
      <c r="K5405" s="1">
        <f>SUMIF(Base!$I$2:$I$5533,'5º Questão'!A5405,Base!$X$2:$X$5533)</f>
        <v>0</v>
      </c>
      <c r="L5405" s="33">
        <f t="shared" si="84"/>
        <v>924</v>
      </c>
    </row>
    <row r="5406" spans="1:12" ht="33.75">
      <c r="A5406" s="23" t="s">
        <v>11993</v>
      </c>
      <c r="B5406" s="1">
        <f>SUMIF(Base!$I$2:$I$5533,'5º Questão'!A5406,Base!$O$2:$O$5533)</f>
        <v>0</v>
      </c>
      <c r="C5406" s="1">
        <f>SUMIF(Base!$I$2:$I$5533,'5º Questão'!A5406,Base!$P$2:$P$5533)</f>
        <v>0</v>
      </c>
      <c r="D5406" s="1">
        <f>SUMIF(Base!$I$2:$I$5533,'5º Questão'!A5406,Base!$Q$2:$Q$5533)</f>
        <v>0</v>
      </c>
      <c r="E5406" s="1">
        <f>SUMIF(Base!$I$2:$I$5533,'5º Questão'!A5406,Base!$R$2:$R$5533)</f>
        <v>354</v>
      </c>
      <c r="F5406" s="1">
        <f>SUMIF(Base!$I$2:$I$5533,'5º Questão'!A5406,Base!$S$2:$S$5533)</f>
        <v>335</v>
      </c>
      <c r="G5406" s="1">
        <f>SUMIF(Base!$I$2:$I$5533,'5º Questão'!A5406,Base!$T$2:$T$5533)</f>
        <v>208</v>
      </c>
      <c r="H5406" s="1">
        <f>SUMIF(Base!$I$2:$I$5533,'5º Questão'!A5406,Base!$U$2:$U$5533)</f>
        <v>0</v>
      </c>
      <c r="I5406" s="1">
        <f>SUMIF(Base!$I$2:$I$5533,'5º Questão'!A5406,Base!$V$2:$V$5533)</f>
        <v>0</v>
      </c>
      <c r="J5406" s="1">
        <f>SUMIF(Base!$I$2:$I$5533,'5º Questão'!A5406,Base!$W$2:$W$5533)</f>
        <v>0</v>
      </c>
      <c r="K5406" s="1">
        <f>SUMIF(Base!$I$2:$I$5533,'5º Questão'!A5406,Base!$X$2:$X$5533)</f>
        <v>0</v>
      </c>
      <c r="L5406" s="33">
        <f t="shared" si="84"/>
        <v>897</v>
      </c>
    </row>
    <row r="5407" spans="1:12" ht="17.25">
      <c r="A5407" s="23" t="s">
        <v>13552</v>
      </c>
      <c r="B5407" s="1">
        <f>SUMIF(Base!$I$2:$I$5533,'5º Questão'!A5407,Base!$O$2:$O$5533)</f>
        <v>0</v>
      </c>
      <c r="C5407" s="1">
        <f>SUMIF(Base!$I$2:$I$5533,'5º Questão'!A5407,Base!$P$2:$P$5533)</f>
        <v>0</v>
      </c>
      <c r="D5407" s="1">
        <f>SUMIF(Base!$I$2:$I$5533,'5º Questão'!A5407,Base!$Q$2:$Q$5533)</f>
        <v>0</v>
      </c>
      <c r="E5407" s="1">
        <f>SUMIF(Base!$I$2:$I$5533,'5º Questão'!A5407,Base!$R$2:$R$5533)</f>
        <v>520</v>
      </c>
      <c r="F5407" s="1">
        <f>SUMIF(Base!$I$2:$I$5533,'5º Questão'!A5407,Base!$S$2:$S$5533)</f>
        <v>0</v>
      </c>
      <c r="G5407" s="1">
        <f>SUMIF(Base!$I$2:$I$5533,'5º Questão'!A5407,Base!$T$2:$T$5533)</f>
        <v>0</v>
      </c>
      <c r="H5407" s="1">
        <f>SUMIF(Base!$I$2:$I$5533,'5º Questão'!A5407,Base!$U$2:$U$5533)</f>
        <v>0</v>
      </c>
      <c r="I5407" s="1">
        <f>SUMIF(Base!$I$2:$I$5533,'5º Questão'!A5407,Base!$V$2:$V$5533)</f>
        <v>0</v>
      </c>
      <c r="J5407" s="1">
        <f>SUMIF(Base!$I$2:$I$5533,'5º Questão'!A5407,Base!$W$2:$W$5533)</f>
        <v>0</v>
      </c>
      <c r="K5407" s="1">
        <f>SUMIF(Base!$I$2:$I$5533,'5º Questão'!A5407,Base!$X$2:$X$5533)</f>
        <v>0</v>
      </c>
      <c r="L5407" s="33">
        <f t="shared" si="84"/>
        <v>520</v>
      </c>
    </row>
    <row r="5408" spans="1:12" ht="25.5">
      <c r="A5408" s="23" t="s">
        <v>17899</v>
      </c>
      <c r="B5408" s="1">
        <f>SUMIF(Base!$I$2:$I$5533,'5º Questão'!A5408,Base!$O$2:$O$5533)</f>
        <v>0</v>
      </c>
      <c r="C5408" s="1">
        <f>SUMIF(Base!$I$2:$I$5533,'5º Questão'!A5408,Base!$P$2:$P$5533)</f>
        <v>2</v>
      </c>
      <c r="D5408" s="1">
        <f>SUMIF(Base!$I$2:$I$5533,'5º Questão'!A5408,Base!$Q$2:$Q$5533)</f>
        <v>0</v>
      </c>
      <c r="E5408" s="1">
        <f>SUMIF(Base!$I$2:$I$5533,'5º Questão'!A5408,Base!$R$2:$R$5533)</f>
        <v>222</v>
      </c>
      <c r="F5408" s="1">
        <f>SUMIF(Base!$I$2:$I$5533,'5º Questão'!A5408,Base!$S$2:$S$5533)</f>
        <v>0</v>
      </c>
      <c r="G5408" s="1">
        <f>SUMIF(Base!$I$2:$I$5533,'5º Questão'!A5408,Base!$T$2:$T$5533)</f>
        <v>0</v>
      </c>
      <c r="H5408" s="1">
        <f>SUMIF(Base!$I$2:$I$5533,'5º Questão'!A5408,Base!$U$2:$U$5533)</f>
        <v>0</v>
      </c>
      <c r="I5408" s="1">
        <f>SUMIF(Base!$I$2:$I$5533,'5º Questão'!A5408,Base!$V$2:$V$5533)</f>
        <v>0</v>
      </c>
      <c r="J5408" s="1">
        <f>SUMIF(Base!$I$2:$I$5533,'5º Questão'!A5408,Base!$W$2:$W$5533)</f>
        <v>0</v>
      </c>
      <c r="K5408" s="1">
        <f>SUMIF(Base!$I$2:$I$5533,'5º Questão'!A5408,Base!$X$2:$X$5533)</f>
        <v>0</v>
      </c>
      <c r="L5408" s="33">
        <f t="shared" si="84"/>
        <v>224</v>
      </c>
    </row>
    <row r="5409" spans="1:12" ht="17.25">
      <c r="A5409" s="23" t="s">
        <v>10485</v>
      </c>
      <c r="B5409" s="1">
        <f>SUMIF(Base!$I$2:$I$5533,'5º Questão'!A5409,Base!$O$2:$O$5533)</f>
        <v>0</v>
      </c>
      <c r="C5409" s="1">
        <f>SUMIF(Base!$I$2:$I$5533,'5º Questão'!A5409,Base!$P$2:$P$5533)</f>
        <v>0</v>
      </c>
      <c r="D5409" s="1">
        <f>SUMIF(Base!$I$2:$I$5533,'5º Questão'!A5409,Base!$Q$2:$Q$5533)</f>
        <v>0</v>
      </c>
      <c r="E5409" s="1">
        <f>SUMIF(Base!$I$2:$I$5533,'5º Questão'!A5409,Base!$R$2:$R$5533)</f>
        <v>0</v>
      </c>
      <c r="F5409" s="1">
        <f>SUMIF(Base!$I$2:$I$5533,'5º Questão'!A5409,Base!$S$2:$S$5533)</f>
        <v>280</v>
      </c>
      <c r="G5409" s="1">
        <f>SUMIF(Base!$I$2:$I$5533,'5º Questão'!A5409,Base!$T$2:$T$5533)</f>
        <v>133</v>
      </c>
      <c r="H5409" s="1">
        <f>SUMIF(Base!$I$2:$I$5533,'5º Questão'!A5409,Base!$U$2:$U$5533)</f>
        <v>0</v>
      </c>
      <c r="I5409" s="1">
        <f>SUMIF(Base!$I$2:$I$5533,'5º Questão'!A5409,Base!$V$2:$V$5533)</f>
        <v>0</v>
      </c>
      <c r="J5409" s="1">
        <f>SUMIF(Base!$I$2:$I$5533,'5º Questão'!A5409,Base!$W$2:$W$5533)</f>
        <v>0</v>
      </c>
      <c r="K5409" s="1">
        <f>SUMIF(Base!$I$2:$I$5533,'5º Questão'!A5409,Base!$X$2:$X$5533)</f>
        <v>0</v>
      </c>
      <c r="L5409" s="33">
        <f t="shared" si="84"/>
        <v>413</v>
      </c>
    </row>
    <row r="5410" spans="1:12" ht="25.5">
      <c r="A5410" s="23" t="s">
        <v>17582</v>
      </c>
      <c r="B5410" s="1">
        <f>SUMIF(Base!$I$2:$I$5533,'5º Questão'!A5410,Base!$O$2:$O$5533)</f>
        <v>0</v>
      </c>
      <c r="C5410" s="1">
        <f>SUMIF(Base!$I$2:$I$5533,'5º Questão'!A5410,Base!$P$2:$P$5533)</f>
        <v>0</v>
      </c>
      <c r="D5410" s="1">
        <f>SUMIF(Base!$I$2:$I$5533,'5º Questão'!A5410,Base!$Q$2:$Q$5533)</f>
        <v>0</v>
      </c>
      <c r="E5410" s="1">
        <f>SUMIF(Base!$I$2:$I$5533,'5º Questão'!A5410,Base!$R$2:$R$5533)</f>
        <v>0</v>
      </c>
      <c r="F5410" s="1">
        <f>SUMIF(Base!$I$2:$I$5533,'5º Questão'!A5410,Base!$S$2:$S$5533)</f>
        <v>325</v>
      </c>
      <c r="G5410" s="1">
        <f>SUMIF(Base!$I$2:$I$5533,'5º Questão'!A5410,Base!$T$2:$T$5533)</f>
        <v>251</v>
      </c>
      <c r="H5410" s="1">
        <f>SUMIF(Base!$I$2:$I$5533,'5º Questão'!A5410,Base!$U$2:$U$5533)</f>
        <v>0</v>
      </c>
      <c r="I5410" s="1">
        <f>SUMIF(Base!$I$2:$I$5533,'5º Questão'!A5410,Base!$V$2:$V$5533)</f>
        <v>0</v>
      </c>
      <c r="J5410" s="1">
        <f>SUMIF(Base!$I$2:$I$5533,'5º Questão'!A5410,Base!$W$2:$W$5533)</f>
        <v>0</v>
      </c>
      <c r="K5410" s="1">
        <f>SUMIF(Base!$I$2:$I$5533,'5º Questão'!A5410,Base!$X$2:$X$5533)</f>
        <v>0</v>
      </c>
      <c r="L5410" s="33">
        <f t="shared" si="84"/>
        <v>576</v>
      </c>
    </row>
    <row r="5411" spans="1:12" ht="25.5">
      <c r="A5411" s="23" t="s">
        <v>16883</v>
      </c>
      <c r="B5411" s="1">
        <f>SUMIF(Base!$I$2:$I$5533,'5º Questão'!A5411,Base!$O$2:$O$5533)</f>
        <v>0</v>
      </c>
      <c r="C5411" s="1">
        <f>SUMIF(Base!$I$2:$I$5533,'5º Questão'!A5411,Base!$P$2:$P$5533)</f>
        <v>0</v>
      </c>
      <c r="D5411" s="1">
        <f>SUMIF(Base!$I$2:$I$5533,'5º Questão'!A5411,Base!$Q$2:$Q$5533)</f>
        <v>0</v>
      </c>
      <c r="E5411" s="1">
        <f>SUMIF(Base!$I$2:$I$5533,'5º Questão'!A5411,Base!$R$2:$R$5533)</f>
        <v>300</v>
      </c>
      <c r="F5411" s="1">
        <f>SUMIF(Base!$I$2:$I$5533,'5º Questão'!A5411,Base!$S$2:$S$5533)</f>
        <v>703</v>
      </c>
      <c r="G5411" s="1">
        <f>SUMIF(Base!$I$2:$I$5533,'5º Questão'!A5411,Base!$T$2:$T$5533)</f>
        <v>0</v>
      </c>
      <c r="H5411" s="1">
        <f>SUMIF(Base!$I$2:$I$5533,'5º Questão'!A5411,Base!$U$2:$U$5533)</f>
        <v>0</v>
      </c>
      <c r="I5411" s="1">
        <f>SUMIF(Base!$I$2:$I$5533,'5º Questão'!A5411,Base!$V$2:$V$5533)</f>
        <v>0</v>
      </c>
      <c r="J5411" s="1">
        <f>SUMIF(Base!$I$2:$I$5533,'5º Questão'!A5411,Base!$W$2:$W$5533)</f>
        <v>0</v>
      </c>
      <c r="K5411" s="1">
        <f>SUMIF(Base!$I$2:$I$5533,'5º Questão'!A5411,Base!$X$2:$X$5533)</f>
        <v>0</v>
      </c>
      <c r="L5411" s="33">
        <f t="shared" si="84"/>
        <v>1003</v>
      </c>
    </row>
    <row r="5412" spans="1:12" ht="17.25">
      <c r="A5412" s="23" t="s">
        <v>9012</v>
      </c>
      <c r="B5412" s="1">
        <f>SUMIF(Base!$I$2:$I$5533,'5º Questão'!A5412,Base!$O$2:$O$5533)</f>
        <v>0</v>
      </c>
      <c r="C5412" s="1">
        <f>SUMIF(Base!$I$2:$I$5533,'5º Questão'!A5412,Base!$P$2:$P$5533)</f>
        <v>0</v>
      </c>
      <c r="D5412" s="1">
        <f>SUMIF(Base!$I$2:$I$5533,'5º Questão'!A5412,Base!$Q$2:$Q$5533)</f>
        <v>0</v>
      </c>
      <c r="E5412" s="1">
        <f>SUMIF(Base!$I$2:$I$5533,'5º Questão'!A5412,Base!$R$2:$R$5533)</f>
        <v>0</v>
      </c>
      <c r="F5412" s="1">
        <f>SUMIF(Base!$I$2:$I$5533,'5º Questão'!A5412,Base!$S$2:$S$5533)</f>
        <v>749</v>
      </c>
      <c r="G5412" s="1">
        <f>SUMIF(Base!$I$2:$I$5533,'5º Questão'!A5412,Base!$T$2:$T$5533)</f>
        <v>917</v>
      </c>
      <c r="H5412" s="1">
        <f>SUMIF(Base!$I$2:$I$5533,'5º Questão'!A5412,Base!$U$2:$U$5533)</f>
        <v>0</v>
      </c>
      <c r="I5412" s="1">
        <f>SUMIF(Base!$I$2:$I$5533,'5º Questão'!A5412,Base!$V$2:$V$5533)</f>
        <v>0</v>
      </c>
      <c r="J5412" s="1">
        <f>SUMIF(Base!$I$2:$I$5533,'5º Questão'!A5412,Base!$W$2:$W$5533)</f>
        <v>0</v>
      </c>
      <c r="K5412" s="1">
        <f>SUMIF(Base!$I$2:$I$5533,'5º Questão'!A5412,Base!$X$2:$X$5533)</f>
        <v>0</v>
      </c>
      <c r="L5412" s="33">
        <f t="shared" si="84"/>
        <v>1666</v>
      </c>
    </row>
    <row r="5413" spans="1:12" ht="25.5">
      <c r="A5413" s="23" t="s">
        <v>6092</v>
      </c>
      <c r="B5413" s="1">
        <f>SUMIF(Base!$I$2:$I$5533,'5º Questão'!A5413,Base!$O$2:$O$5533)</f>
        <v>0</v>
      </c>
      <c r="C5413" s="1">
        <f>SUMIF(Base!$I$2:$I$5533,'5º Questão'!A5413,Base!$P$2:$P$5533)</f>
        <v>17</v>
      </c>
      <c r="D5413" s="1">
        <f>SUMIF(Base!$I$2:$I$5533,'5º Questão'!A5413,Base!$Q$2:$Q$5533)</f>
        <v>0</v>
      </c>
      <c r="E5413" s="1">
        <f>SUMIF(Base!$I$2:$I$5533,'5º Questão'!A5413,Base!$R$2:$R$5533)</f>
        <v>407</v>
      </c>
      <c r="F5413" s="1">
        <f>SUMIF(Base!$I$2:$I$5533,'5º Questão'!A5413,Base!$S$2:$S$5533)</f>
        <v>385</v>
      </c>
      <c r="G5413" s="1">
        <f>SUMIF(Base!$I$2:$I$5533,'5º Questão'!A5413,Base!$T$2:$T$5533)</f>
        <v>247</v>
      </c>
      <c r="H5413" s="1">
        <f>SUMIF(Base!$I$2:$I$5533,'5º Questão'!A5413,Base!$U$2:$U$5533)</f>
        <v>0</v>
      </c>
      <c r="I5413" s="1">
        <f>SUMIF(Base!$I$2:$I$5533,'5º Questão'!A5413,Base!$V$2:$V$5533)</f>
        <v>0</v>
      </c>
      <c r="J5413" s="1">
        <f>SUMIF(Base!$I$2:$I$5533,'5º Questão'!A5413,Base!$W$2:$W$5533)</f>
        <v>0</v>
      </c>
      <c r="K5413" s="1">
        <f>SUMIF(Base!$I$2:$I$5533,'5º Questão'!A5413,Base!$X$2:$X$5533)</f>
        <v>0</v>
      </c>
      <c r="L5413" s="33">
        <f t="shared" si="84"/>
        <v>1056</v>
      </c>
    </row>
    <row r="5414" spans="1:12" ht="33.75">
      <c r="A5414" s="23" t="s">
        <v>1110</v>
      </c>
      <c r="B5414" s="1">
        <f>SUMIF(Base!$I$2:$I$5533,'5º Questão'!A5414,Base!$O$2:$O$5533)</f>
        <v>0</v>
      </c>
      <c r="C5414" s="1">
        <f>SUMIF(Base!$I$2:$I$5533,'5º Questão'!A5414,Base!$P$2:$P$5533)</f>
        <v>0</v>
      </c>
      <c r="D5414" s="1">
        <f>SUMIF(Base!$I$2:$I$5533,'5º Questão'!A5414,Base!$Q$2:$Q$5533)</f>
        <v>0</v>
      </c>
      <c r="E5414" s="1">
        <f>SUMIF(Base!$I$2:$I$5533,'5º Questão'!A5414,Base!$R$2:$R$5533)</f>
        <v>0</v>
      </c>
      <c r="F5414" s="1">
        <f>SUMIF(Base!$I$2:$I$5533,'5º Questão'!A5414,Base!$S$2:$S$5533)</f>
        <v>0</v>
      </c>
      <c r="G5414" s="1">
        <f>SUMIF(Base!$I$2:$I$5533,'5º Questão'!A5414,Base!$T$2:$T$5533)</f>
        <v>371</v>
      </c>
      <c r="H5414" s="1">
        <f>SUMIF(Base!$I$2:$I$5533,'5º Questão'!A5414,Base!$U$2:$U$5533)</f>
        <v>0</v>
      </c>
      <c r="I5414" s="1">
        <f>SUMIF(Base!$I$2:$I$5533,'5º Questão'!A5414,Base!$V$2:$V$5533)</f>
        <v>0</v>
      </c>
      <c r="J5414" s="1">
        <f>SUMIF(Base!$I$2:$I$5533,'5º Questão'!A5414,Base!$W$2:$W$5533)</f>
        <v>0</v>
      </c>
      <c r="K5414" s="1">
        <f>SUMIF(Base!$I$2:$I$5533,'5º Questão'!A5414,Base!$X$2:$X$5533)</f>
        <v>0</v>
      </c>
      <c r="L5414" s="33">
        <f t="shared" si="84"/>
        <v>371</v>
      </c>
    </row>
    <row r="5415" spans="1:12" ht="25.5">
      <c r="A5415" s="23" t="s">
        <v>9097</v>
      </c>
      <c r="B5415" s="1">
        <f>SUMIF(Base!$I$2:$I$5533,'5º Questão'!A5415,Base!$O$2:$O$5533)</f>
        <v>0</v>
      </c>
      <c r="C5415" s="1">
        <f>SUMIF(Base!$I$2:$I$5533,'5º Questão'!A5415,Base!$P$2:$P$5533)</f>
        <v>52</v>
      </c>
      <c r="D5415" s="1">
        <f>SUMIF(Base!$I$2:$I$5533,'5º Questão'!A5415,Base!$Q$2:$Q$5533)</f>
        <v>0</v>
      </c>
      <c r="E5415" s="1">
        <f>SUMIF(Base!$I$2:$I$5533,'5º Questão'!A5415,Base!$R$2:$R$5533)</f>
        <v>0</v>
      </c>
      <c r="F5415" s="1">
        <f>SUMIF(Base!$I$2:$I$5533,'5º Questão'!A5415,Base!$S$2:$S$5533)</f>
        <v>633</v>
      </c>
      <c r="G5415" s="1">
        <f>SUMIF(Base!$I$2:$I$5533,'5º Questão'!A5415,Base!$T$2:$T$5533)</f>
        <v>967</v>
      </c>
      <c r="H5415" s="1">
        <f>SUMIF(Base!$I$2:$I$5533,'5º Questão'!A5415,Base!$U$2:$U$5533)</f>
        <v>0</v>
      </c>
      <c r="I5415" s="1">
        <f>SUMIF(Base!$I$2:$I$5533,'5º Questão'!A5415,Base!$V$2:$V$5533)</f>
        <v>0</v>
      </c>
      <c r="J5415" s="1">
        <f>SUMIF(Base!$I$2:$I$5533,'5º Questão'!A5415,Base!$W$2:$W$5533)</f>
        <v>0</v>
      </c>
      <c r="K5415" s="1">
        <f>SUMIF(Base!$I$2:$I$5533,'5º Questão'!A5415,Base!$X$2:$X$5533)</f>
        <v>0</v>
      </c>
      <c r="L5415" s="33">
        <f t="shared" si="84"/>
        <v>1652</v>
      </c>
    </row>
    <row r="5416" spans="1:12" ht="17.25">
      <c r="A5416" s="23" t="s">
        <v>1096</v>
      </c>
      <c r="B5416" s="1">
        <f>SUMIF(Base!$I$2:$I$5533,'5º Questão'!A5416,Base!$O$2:$O$5533)</f>
        <v>0</v>
      </c>
      <c r="C5416" s="1">
        <f>SUMIF(Base!$I$2:$I$5533,'5º Questão'!A5416,Base!$P$2:$P$5533)</f>
        <v>0</v>
      </c>
      <c r="D5416" s="1">
        <f>SUMIF(Base!$I$2:$I$5533,'5º Questão'!A5416,Base!$Q$2:$Q$5533)</f>
        <v>0</v>
      </c>
      <c r="E5416" s="1">
        <f>SUMIF(Base!$I$2:$I$5533,'5º Questão'!A5416,Base!$R$2:$R$5533)</f>
        <v>0</v>
      </c>
      <c r="F5416" s="1">
        <f>SUMIF(Base!$I$2:$I$5533,'5º Questão'!A5416,Base!$S$2:$S$5533)</f>
        <v>0</v>
      </c>
      <c r="G5416" s="1">
        <f>SUMIF(Base!$I$2:$I$5533,'5º Questão'!A5416,Base!$T$2:$T$5533)</f>
        <v>235</v>
      </c>
      <c r="H5416" s="1">
        <f>SUMIF(Base!$I$2:$I$5533,'5º Questão'!A5416,Base!$U$2:$U$5533)</f>
        <v>0</v>
      </c>
      <c r="I5416" s="1">
        <f>SUMIF(Base!$I$2:$I$5533,'5º Questão'!A5416,Base!$V$2:$V$5533)</f>
        <v>0</v>
      </c>
      <c r="J5416" s="1">
        <f>SUMIF(Base!$I$2:$I$5533,'5º Questão'!A5416,Base!$W$2:$W$5533)</f>
        <v>0</v>
      </c>
      <c r="K5416" s="1">
        <f>SUMIF(Base!$I$2:$I$5533,'5º Questão'!A5416,Base!$X$2:$X$5533)</f>
        <v>0</v>
      </c>
      <c r="L5416" s="33">
        <f t="shared" si="84"/>
        <v>235</v>
      </c>
    </row>
    <row r="5417" spans="1:12" ht="33.75">
      <c r="A5417" s="23" t="s">
        <v>18411</v>
      </c>
      <c r="B5417" s="1">
        <f>SUMIF(Base!$I$2:$I$5533,'5º Questão'!A5417,Base!$O$2:$O$5533)</f>
        <v>0</v>
      </c>
      <c r="C5417" s="1">
        <f>SUMIF(Base!$I$2:$I$5533,'5º Questão'!A5417,Base!$P$2:$P$5533)</f>
        <v>18</v>
      </c>
      <c r="D5417" s="1">
        <f>SUMIF(Base!$I$2:$I$5533,'5º Questão'!A5417,Base!$Q$2:$Q$5533)</f>
        <v>0</v>
      </c>
      <c r="E5417" s="1">
        <f>SUMIF(Base!$I$2:$I$5533,'5º Questão'!A5417,Base!$R$2:$R$5533)</f>
        <v>232</v>
      </c>
      <c r="F5417" s="1">
        <f>SUMIF(Base!$I$2:$I$5533,'5º Questão'!A5417,Base!$S$2:$S$5533)</f>
        <v>389</v>
      </c>
      <c r="G5417" s="1">
        <f>SUMIF(Base!$I$2:$I$5533,'5º Questão'!A5417,Base!$T$2:$T$5533)</f>
        <v>413</v>
      </c>
      <c r="H5417" s="1">
        <f>SUMIF(Base!$I$2:$I$5533,'5º Questão'!A5417,Base!$U$2:$U$5533)</f>
        <v>0</v>
      </c>
      <c r="I5417" s="1">
        <f>SUMIF(Base!$I$2:$I$5533,'5º Questão'!A5417,Base!$V$2:$V$5533)</f>
        <v>96</v>
      </c>
      <c r="J5417" s="1">
        <f>SUMIF(Base!$I$2:$I$5533,'5º Questão'!A5417,Base!$W$2:$W$5533)</f>
        <v>0</v>
      </c>
      <c r="K5417" s="1">
        <f>SUMIF(Base!$I$2:$I$5533,'5º Questão'!A5417,Base!$X$2:$X$5533)</f>
        <v>0</v>
      </c>
      <c r="L5417" s="33">
        <f t="shared" si="84"/>
        <v>1148</v>
      </c>
    </row>
    <row r="5418" spans="1:12" ht="25.5">
      <c r="A5418" s="23" t="s">
        <v>2990</v>
      </c>
      <c r="B5418" s="1">
        <f>SUMIF(Base!$I$2:$I$5533,'5º Questão'!A5418,Base!$O$2:$O$5533)</f>
        <v>0</v>
      </c>
      <c r="C5418" s="1">
        <f>SUMIF(Base!$I$2:$I$5533,'5º Questão'!A5418,Base!$P$2:$P$5533)</f>
        <v>9</v>
      </c>
      <c r="D5418" s="1">
        <f>SUMIF(Base!$I$2:$I$5533,'5º Questão'!A5418,Base!$Q$2:$Q$5533)</f>
        <v>0</v>
      </c>
      <c r="E5418" s="1">
        <f>SUMIF(Base!$I$2:$I$5533,'5º Questão'!A5418,Base!$R$2:$R$5533)</f>
        <v>0</v>
      </c>
      <c r="F5418" s="1">
        <f>SUMIF(Base!$I$2:$I$5533,'5º Questão'!A5418,Base!$S$2:$S$5533)</f>
        <v>472</v>
      </c>
      <c r="G5418" s="1">
        <f>SUMIF(Base!$I$2:$I$5533,'5º Questão'!A5418,Base!$T$2:$T$5533)</f>
        <v>259</v>
      </c>
      <c r="H5418" s="1">
        <f>SUMIF(Base!$I$2:$I$5533,'5º Questão'!A5418,Base!$U$2:$U$5533)</f>
        <v>0</v>
      </c>
      <c r="I5418" s="1">
        <f>SUMIF(Base!$I$2:$I$5533,'5º Questão'!A5418,Base!$V$2:$V$5533)</f>
        <v>0</v>
      </c>
      <c r="J5418" s="1">
        <f>SUMIF(Base!$I$2:$I$5533,'5º Questão'!A5418,Base!$W$2:$W$5533)</f>
        <v>0</v>
      </c>
      <c r="K5418" s="1">
        <f>SUMIF(Base!$I$2:$I$5533,'5º Questão'!A5418,Base!$X$2:$X$5533)</f>
        <v>0</v>
      </c>
      <c r="L5418" s="33">
        <f t="shared" si="84"/>
        <v>740</v>
      </c>
    </row>
    <row r="5419" spans="1:12" ht="25.5">
      <c r="A5419" s="23" t="s">
        <v>11395</v>
      </c>
      <c r="B5419" s="1">
        <f>SUMIF(Base!$I$2:$I$5533,'5º Questão'!A5419,Base!$O$2:$O$5533)</f>
        <v>0</v>
      </c>
      <c r="C5419" s="1">
        <f>SUMIF(Base!$I$2:$I$5533,'5º Questão'!A5419,Base!$P$2:$P$5533)</f>
        <v>31</v>
      </c>
      <c r="D5419" s="1">
        <f>SUMIF(Base!$I$2:$I$5533,'5º Questão'!A5419,Base!$Q$2:$Q$5533)</f>
        <v>0</v>
      </c>
      <c r="E5419" s="1">
        <f>SUMIF(Base!$I$2:$I$5533,'5º Questão'!A5419,Base!$R$2:$R$5533)</f>
        <v>0</v>
      </c>
      <c r="F5419" s="1">
        <f>SUMIF(Base!$I$2:$I$5533,'5º Questão'!A5419,Base!$S$2:$S$5533)</f>
        <v>220</v>
      </c>
      <c r="G5419" s="1">
        <f>SUMIF(Base!$I$2:$I$5533,'5º Questão'!A5419,Base!$T$2:$T$5533)</f>
        <v>0</v>
      </c>
      <c r="H5419" s="1">
        <f>SUMIF(Base!$I$2:$I$5533,'5º Questão'!A5419,Base!$U$2:$U$5533)</f>
        <v>0</v>
      </c>
      <c r="I5419" s="1">
        <f>SUMIF(Base!$I$2:$I$5533,'5º Questão'!A5419,Base!$V$2:$V$5533)</f>
        <v>0</v>
      </c>
      <c r="J5419" s="1">
        <f>SUMIF(Base!$I$2:$I$5533,'5º Questão'!A5419,Base!$W$2:$W$5533)</f>
        <v>0</v>
      </c>
      <c r="K5419" s="1">
        <f>SUMIF(Base!$I$2:$I$5533,'5º Questão'!A5419,Base!$X$2:$X$5533)</f>
        <v>0</v>
      </c>
      <c r="L5419" s="33">
        <f t="shared" si="84"/>
        <v>251</v>
      </c>
    </row>
    <row r="5420" spans="1:12" ht="42">
      <c r="A5420" s="23" t="s">
        <v>6957</v>
      </c>
      <c r="B5420" s="1">
        <f>SUMIF(Base!$I$2:$I$5533,'5º Questão'!A5420,Base!$O$2:$O$5533)</f>
        <v>0</v>
      </c>
      <c r="C5420" s="1">
        <f>SUMIF(Base!$I$2:$I$5533,'5º Questão'!A5420,Base!$P$2:$P$5533)</f>
        <v>5</v>
      </c>
      <c r="D5420" s="1">
        <f>SUMIF(Base!$I$2:$I$5533,'5º Questão'!A5420,Base!$Q$2:$Q$5533)</f>
        <v>0</v>
      </c>
      <c r="E5420" s="1">
        <f>SUMIF(Base!$I$2:$I$5533,'5º Questão'!A5420,Base!$R$2:$R$5533)</f>
        <v>0</v>
      </c>
      <c r="F5420" s="1">
        <f>SUMIF(Base!$I$2:$I$5533,'5º Questão'!A5420,Base!$S$2:$S$5533)</f>
        <v>218</v>
      </c>
      <c r="G5420" s="1">
        <f>SUMIF(Base!$I$2:$I$5533,'5º Questão'!A5420,Base!$T$2:$T$5533)</f>
        <v>0</v>
      </c>
      <c r="H5420" s="1">
        <f>SUMIF(Base!$I$2:$I$5533,'5º Questão'!A5420,Base!$U$2:$U$5533)</f>
        <v>0</v>
      </c>
      <c r="I5420" s="1">
        <f>SUMIF(Base!$I$2:$I$5533,'5º Questão'!A5420,Base!$V$2:$V$5533)</f>
        <v>0</v>
      </c>
      <c r="J5420" s="1">
        <f>SUMIF(Base!$I$2:$I$5533,'5º Questão'!A5420,Base!$W$2:$W$5533)</f>
        <v>0</v>
      </c>
      <c r="K5420" s="1">
        <f>SUMIF(Base!$I$2:$I$5533,'5º Questão'!A5420,Base!$X$2:$X$5533)</f>
        <v>0</v>
      </c>
      <c r="L5420" s="33">
        <f t="shared" si="84"/>
        <v>223</v>
      </c>
    </row>
    <row r="5421" spans="1:12" ht="33.75">
      <c r="A5421" s="23" t="s">
        <v>12280</v>
      </c>
      <c r="B5421" s="1">
        <f>SUMIF(Base!$I$2:$I$5533,'5º Questão'!A5421,Base!$O$2:$O$5533)</f>
        <v>0</v>
      </c>
      <c r="C5421" s="1">
        <f>SUMIF(Base!$I$2:$I$5533,'5º Questão'!A5421,Base!$P$2:$P$5533)</f>
        <v>0</v>
      </c>
      <c r="D5421" s="1">
        <f>SUMIF(Base!$I$2:$I$5533,'5º Questão'!A5421,Base!$Q$2:$Q$5533)</f>
        <v>0</v>
      </c>
      <c r="E5421" s="1">
        <f>SUMIF(Base!$I$2:$I$5533,'5º Questão'!A5421,Base!$R$2:$R$5533)</f>
        <v>0</v>
      </c>
      <c r="F5421" s="1">
        <f>SUMIF(Base!$I$2:$I$5533,'5º Questão'!A5421,Base!$S$2:$S$5533)</f>
        <v>278</v>
      </c>
      <c r="G5421" s="1">
        <f>SUMIF(Base!$I$2:$I$5533,'5º Questão'!A5421,Base!$T$2:$T$5533)</f>
        <v>755</v>
      </c>
      <c r="H5421" s="1">
        <f>SUMIF(Base!$I$2:$I$5533,'5º Questão'!A5421,Base!$U$2:$U$5533)</f>
        <v>0</v>
      </c>
      <c r="I5421" s="1">
        <f>SUMIF(Base!$I$2:$I$5533,'5º Questão'!A5421,Base!$V$2:$V$5533)</f>
        <v>217</v>
      </c>
      <c r="J5421" s="1">
        <f>SUMIF(Base!$I$2:$I$5533,'5º Questão'!A5421,Base!$W$2:$W$5533)</f>
        <v>0</v>
      </c>
      <c r="K5421" s="1">
        <f>SUMIF(Base!$I$2:$I$5533,'5º Questão'!A5421,Base!$X$2:$X$5533)</f>
        <v>0</v>
      </c>
      <c r="L5421" s="33">
        <f t="shared" si="84"/>
        <v>1250</v>
      </c>
    </row>
    <row r="5422" spans="1:12" ht="25.5">
      <c r="A5422" s="23" t="s">
        <v>13810</v>
      </c>
      <c r="B5422" s="1">
        <f>SUMIF(Base!$I$2:$I$5533,'5º Questão'!A5422,Base!$O$2:$O$5533)</f>
        <v>0</v>
      </c>
      <c r="C5422" s="1">
        <f>SUMIF(Base!$I$2:$I$5533,'5º Questão'!A5422,Base!$P$2:$P$5533)</f>
        <v>0</v>
      </c>
      <c r="D5422" s="1">
        <f>SUMIF(Base!$I$2:$I$5533,'5º Questão'!A5422,Base!$Q$2:$Q$5533)</f>
        <v>0</v>
      </c>
      <c r="E5422" s="1">
        <f>SUMIF(Base!$I$2:$I$5533,'5º Questão'!A5422,Base!$R$2:$R$5533)</f>
        <v>0</v>
      </c>
      <c r="F5422" s="1">
        <f>SUMIF(Base!$I$2:$I$5533,'5º Questão'!A5422,Base!$S$2:$S$5533)</f>
        <v>152</v>
      </c>
      <c r="G5422" s="1">
        <f>SUMIF(Base!$I$2:$I$5533,'5º Questão'!A5422,Base!$T$2:$T$5533)</f>
        <v>46</v>
      </c>
      <c r="H5422" s="1">
        <f>SUMIF(Base!$I$2:$I$5533,'5º Questão'!A5422,Base!$U$2:$U$5533)</f>
        <v>0</v>
      </c>
      <c r="I5422" s="1">
        <f>SUMIF(Base!$I$2:$I$5533,'5º Questão'!A5422,Base!$V$2:$V$5533)</f>
        <v>0</v>
      </c>
      <c r="J5422" s="1">
        <f>SUMIF(Base!$I$2:$I$5533,'5º Questão'!A5422,Base!$W$2:$W$5533)</f>
        <v>0</v>
      </c>
      <c r="K5422" s="1">
        <f>SUMIF(Base!$I$2:$I$5533,'5º Questão'!A5422,Base!$X$2:$X$5533)</f>
        <v>0</v>
      </c>
      <c r="L5422" s="33">
        <f t="shared" si="84"/>
        <v>198</v>
      </c>
    </row>
    <row r="5423" spans="1:12" ht="25.5">
      <c r="A5423" s="23" t="s">
        <v>9077</v>
      </c>
      <c r="B5423" s="1">
        <f>SUMIF(Base!$I$2:$I$5533,'5º Questão'!A5423,Base!$O$2:$O$5533)</f>
        <v>0</v>
      </c>
      <c r="C5423" s="1">
        <f>SUMIF(Base!$I$2:$I$5533,'5º Questão'!A5423,Base!$P$2:$P$5533)</f>
        <v>0</v>
      </c>
      <c r="D5423" s="1">
        <f>SUMIF(Base!$I$2:$I$5533,'5º Questão'!A5423,Base!$Q$2:$Q$5533)</f>
        <v>0</v>
      </c>
      <c r="E5423" s="1">
        <f>SUMIF(Base!$I$2:$I$5533,'5º Questão'!A5423,Base!$R$2:$R$5533)</f>
        <v>0</v>
      </c>
      <c r="F5423" s="1">
        <f>SUMIF(Base!$I$2:$I$5533,'5º Questão'!A5423,Base!$S$2:$S$5533)</f>
        <v>319</v>
      </c>
      <c r="G5423" s="1">
        <f>SUMIF(Base!$I$2:$I$5533,'5º Questão'!A5423,Base!$T$2:$T$5533)</f>
        <v>208</v>
      </c>
      <c r="H5423" s="1">
        <f>SUMIF(Base!$I$2:$I$5533,'5º Questão'!A5423,Base!$U$2:$U$5533)</f>
        <v>0</v>
      </c>
      <c r="I5423" s="1">
        <f>SUMIF(Base!$I$2:$I$5533,'5º Questão'!A5423,Base!$V$2:$V$5533)</f>
        <v>0</v>
      </c>
      <c r="J5423" s="1">
        <f>SUMIF(Base!$I$2:$I$5533,'5º Questão'!A5423,Base!$W$2:$W$5533)</f>
        <v>0</v>
      </c>
      <c r="K5423" s="1">
        <f>SUMIF(Base!$I$2:$I$5533,'5º Questão'!A5423,Base!$X$2:$X$5533)</f>
        <v>0</v>
      </c>
      <c r="L5423" s="33">
        <f t="shared" si="84"/>
        <v>527</v>
      </c>
    </row>
    <row r="5424" spans="1:12" ht="17.25">
      <c r="A5424" s="23" t="s">
        <v>1061</v>
      </c>
      <c r="B5424" s="1">
        <f>SUMIF(Base!$I$2:$I$5533,'5º Questão'!A5424,Base!$O$2:$O$5533)</f>
        <v>0</v>
      </c>
      <c r="C5424" s="1">
        <f>SUMIF(Base!$I$2:$I$5533,'5º Questão'!A5424,Base!$P$2:$P$5533)</f>
        <v>0</v>
      </c>
      <c r="D5424" s="1">
        <f>SUMIF(Base!$I$2:$I$5533,'5º Questão'!A5424,Base!$Q$2:$Q$5533)</f>
        <v>0</v>
      </c>
      <c r="E5424" s="1">
        <f>SUMIF(Base!$I$2:$I$5533,'5º Questão'!A5424,Base!$R$2:$R$5533)</f>
        <v>0</v>
      </c>
      <c r="F5424" s="1">
        <f>SUMIF(Base!$I$2:$I$5533,'5º Questão'!A5424,Base!$S$2:$S$5533)</f>
        <v>1452</v>
      </c>
      <c r="G5424" s="1">
        <f>SUMIF(Base!$I$2:$I$5533,'5º Questão'!A5424,Base!$T$2:$T$5533)</f>
        <v>0</v>
      </c>
      <c r="H5424" s="1">
        <f>SUMIF(Base!$I$2:$I$5533,'5º Questão'!A5424,Base!$U$2:$U$5533)</f>
        <v>0</v>
      </c>
      <c r="I5424" s="1">
        <f>SUMIF(Base!$I$2:$I$5533,'5º Questão'!A5424,Base!$V$2:$V$5533)</f>
        <v>320</v>
      </c>
      <c r="J5424" s="1">
        <f>SUMIF(Base!$I$2:$I$5533,'5º Questão'!A5424,Base!$W$2:$W$5533)</f>
        <v>0</v>
      </c>
      <c r="K5424" s="1">
        <f>SUMIF(Base!$I$2:$I$5533,'5º Questão'!A5424,Base!$X$2:$X$5533)</f>
        <v>0</v>
      </c>
      <c r="L5424" s="33">
        <f t="shared" si="84"/>
        <v>1772</v>
      </c>
    </row>
    <row r="5425" spans="1:12" ht="42">
      <c r="A5425" s="23" t="s">
        <v>3934</v>
      </c>
      <c r="B5425" s="1">
        <f>SUMIF(Base!$I$2:$I$5533,'5º Questão'!A5425,Base!$O$2:$O$5533)</f>
        <v>0</v>
      </c>
      <c r="C5425" s="1">
        <f>SUMIF(Base!$I$2:$I$5533,'5º Questão'!A5425,Base!$P$2:$P$5533)</f>
        <v>9</v>
      </c>
      <c r="D5425" s="1">
        <f>SUMIF(Base!$I$2:$I$5533,'5º Questão'!A5425,Base!$Q$2:$Q$5533)</f>
        <v>0</v>
      </c>
      <c r="E5425" s="1">
        <f>SUMIF(Base!$I$2:$I$5533,'5º Questão'!A5425,Base!$R$2:$R$5533)</f>
        <v>371</v>
      </c>
      <c r="F5425" s="1">
        <f>SUMIF(Base!$I$2:$I$5533,'5º Questão'!A5425,Base!$S$2:$S$5533)</f>
        <v>0</v>
      </c>
      <c r="G5425" s="1">
        <f>SUMIF(Base!$I$2:$I$5533,'5º Questão'!A5425,Base!$T$2:$T$5533)</f>
        <v>0</v>
      </c>
      <c r="H5425" s="1">
        <f>SUMIF(Base!$I$2:$I$5533,'5º Questão'!A5425,Base!$U$2:$U$5533)</f>
        <v>0</v>
      </c>
      <c r="I5425" s="1">
        <f>SUMIF(Base!$I$2:$I$5533,'5º Questão'!A5425,Base!$V$2:$V$5533)</f>
        <v>0</v>
      </c>
      <c r="J5425" s="1">
        <f>SUMIF(Base!$I$2:$I$5533,'5º Questão'!A5425,Base!$W$2:$W$5533)</f>
        <v>0</v>
      </c>
      <c r="K5425" s="1">
        <f>SUMIF(Base!$I$2:$I$5533,'5º Questão'!A5425,Base!$X$2:$X$5533)</f>
        <v>0</v>
      </c>
      <c r="L5425" s="33">
        <f t="shared" si="84"/>
        <v>380</v>
      </c>
    </row>
    <row r="5426" spans="1:12" ht="17.25">
      <c r="A5426" s="23" t="s">
        <v>4952</v>
      </c>
      <c r="B5426" s="1">
        <f>SUMIF(Base!$I$2:$I$5533,'5º Questão'!A5426,Base!$O$2:$O$5533)</f>
        <v>0</v>
      </c>
      <c r="C5426" s="1">
        <f>SUMIF(Base!$I$2:$I$5533,'5º Questão'!A5426,Base!$P$2:$P$5533)</f>
        <v>19</v>
      </c>
      <c r="D5426" s="1">
        <f>SUMIF(Base!$I$2:$I$5533,'5º Questão'!A5426,Base!$Q$2:$Q$5533)</f>
        <v>0</v>
      </c>
      <c r="E5426" s="1">
        <f>SUMIF(Base!$I$2:$I$5533,'5º Questão'!A5426,Base!$R$2:$R$5533)</f>
        <v>0</v>
      </c>
      <c r="F5426" s="1">
        <f>SUMIF(Base!$I$2:$I$5533,'5º Questão'!A5426,Base!$S$2:$S$5533)</f>
        <v>513</v>
      </c>
      <c r="G5426" s="1">
        <f>SUMIF(Base!$I$2:$I$5533,'5º Questão'!A5426,Base!$T$2:$T$5533)</f>
        <v>826</v>
      </c>
      <c r="H5426" s="1">
        <f>SUMIF(Base!$I$2:$I$5533,'5º Questão'!A5426,Base!$U$2:$U$5533)</f>
        <v>0</v>
      </c>
      <c r="I5426" s="1">
        <f>SUMIF(Base!$I$2:$I$5533,'5º Questão'!A5426,Base!$V$2:$V$5533)</f>
        <v>165</v>
      </c>
      <c r="J5426" s="1">
        <f>SUMIF(Base!$I$2:$I$5533,'5º Questão'!A5426,Base!$W$2:$W$5533)</f>
        <v>44</v>
      </c>
      <c r="K5426" s="1">
        <f>SUMIF(Base!$I$2:$I$5533,'5º Questão'!A5426,Base!$X$2:$X$5533)</f>
        <v>0</v>
      </c>
      <c r="L5426" s="33">
        <f t="shared" si="84"/>
        <v>1567</v>
      </c>
    </row>
    <row r="5427" spans="1:12" ht="17.25">
      <c r="A5427" s="23" t="s">
        <v>12333</v>
      </c>
      <c r="B5427" s="1">
        <f>SUMIF(Base!$I$2:$I$5533,'5º Questão'!A5427,Base!$O$2:$O$5533)</f>
        <v>0</v>
      </c>
      <c r="C5427" s="1">
        <f>SUMIF(Base!$I$2:$I$5533,'5º Questão'!A5427,Base!$P$2:$P$5533)</f>
        <v>6</v>
      </c>
      <c r="D5427" s="1">
        <f>SUMIF(Base!$I$2:$I$5533,'5º Questão'!A5427,Base!$Q$2:$Q$5533)</f>
        <v>0</v>
      </c>
      <c r="E5427" s="1">
        <f>SUMIF(Base!$I$2:$I$5533,'5º Questão'!A5427,Base!$R$2:$R$5533)</f>
        <v>0</v>
      </c>
      <c r="F5427" s="1">
        <f>SUMIF(Base!$I$2:$I$5533,'5º Questão'!A5427,Base!$S$2:$S$5533)</f>
        <v>447</v>
      </c>
      <c r="G5427" s="1">
        <f>SUMIF(Base!$I$2:$I$5533,'5º Questão'!A5427,Base!$T$2:$T$5533)</f>
        <v>447</v>
      </c>
      <c r="H5427" s="1">
        <f>SUMIF(Base!$I$2:$I$5533,'5º Questão'!A5427,Base!$U$2:$U$5533)</f>
        <v>0</v>
      </c>
      <c r="I5427" s="1">
        <f>SUMIF(Base!$I$2:$I$5533,'5º Questão'!A5427,Base!$V$2:$V$5533)</f>
        <v>0</v>
      </c>
      <c r="J5427" s="1">
        <f>SUMIF(Base!$I$2:$I$5533,'5º Questão'!A5427,Base!$W$2:$W$5533)</f>
        <v>0</v>
      </c>
      <c r="K5427" s="1">
        <f>SUMIF(Base!$I$2:$I$5533,'5º Questão'!A5427,Base!$X$2:$X$5533)</f>
        <v>0</v>
      </c>
      <c r="L5427" s="33">
        <f t="shared" si="84"/>
        <v>900</v>
      </c>
    </row>
    <row r="5428" spans="1:12" ht="25.5">
      <c r="A5428" s="23" t="s">
        <v>15314</v>
      </c>
      <c r="B5428" s="1">
        <f>SUMIF(Base!$I$2:$I$5533,'5º Questão'!A5428,Base!$O$2:$O$5533)</f>
        <v>0</v>
      </c>
      <c r="C5428" s="1">
        <f>SUMIF(Base!$I$2:$I$5533,'5º Questão'!A5428,Base!$P$2:$P$5533)</f>
        <v>19</v>
      </c>
      <c r="D5428" s="1">
        <f>SUMIF(Base!$I$2:$I$5533,'5º Questão'!A5428,Base!$Q$2:$Q$5533)</f>
        <v>0</v>
      </c>
      <c r="E5428" s="1">
        <f>SUMIF(Base!$I$2:$I$5533,'5º Questão'!A5428,Base!$R$2:$R$5533)</f>
        <v>0</v>
      </c>
      <c r="F5428" s="1">
        <f>SUMIF(Base!$I$2:$I$5533,'5º Questão'!A5428,Base!$S$2:$S$5533)</f>
        <v>309</v>
      </c>
      <c r="G5428" s="1">
        <f>SUMIF(Base!$I$2:$I$5533,'5º Questão'!A5428,Base!$T$2:$T$5533)</f>
        <v>413</v>
      </c>
      <c r="H5428" s="1">
        <f>SUMIF(Base!$I$2:$I$5533,'5º Questão'!A5428,Base!$U$2:$U$5533)</f>
        <v>0</v>
      </c>
      <c r="I5428" s="1">
        <f>SUMIF(Base!$I$2:$I$5533,'5º Questão'!A5428,Base!$V$2:$V$5533)</f>
        <v>0</v>
      </c>
      <c r="J5428" s="1">
        <f>SUMIF(Base!$I$2:$I$5533,'5º Questão'!A5428,Base!$W$2:$W$5533)</f>
        <v>213</v>
      </c>
      <c r="K5428" s="1">
        <f>SUMIF(Base!$I$2:$I$5533,'5º Questão'!A5428,Base!$X$2:$X$5533)</f>
        <v>0</v>
      </c>
      <c r="L5428" s="33">
        <f t="shared" si="84"/>
        <v>954</v>
      </c>
    </row>
    <row r="5429" spans="1:12" ht="25.5">
      <c r="A5429" s="23" t="s">
        <v>490</v>
      </c>
      <c r="B5429" s="1">
        <f>SUMIF(Base!$I$2:$I$5533,'5º Questão'!A5429,Base!$O$2:$O$5533)</f>
        <v>0</v>
      </c>
      <c r="C5429" s="1">
        <f>SUMIF(Base!$I$2:$I$5533,'5º Questão'!A5429,Base!$P$2:$P$5533)</f>
        <v>0</v>
      </c>
      <c r="D5429" s="1">
        <f>SUMIF(Base!$I$2:$I$5533,'5º Questão'!A5429,Base!$Q$2:$Q$5533)</f>
        <v>0</v>
      </c>
      <c r="E5429" s="1">
        <f>SUMIF(Base!$I$2:$I$5533,'5º Questão'!A5429,Base!$R$2:$R$5533)</f>
        <v>258</v>
      </c>
      <c r="F5429" s="1">
        <f>SUMIF(Base!$I$2:$I$5533,'5º Questão'!A5429,Base!$S$2:$S$5533)</f>
        <v>304</v>
      </c>
      <c r="G5429" s="1">
        <f>SUMIF(Base!$I$2:$I$5533,'5º Questão'!A5429,Base!$T$2:$T$5533)</f>
        <v>256</v>
      </c>
      <c r="H5429" s="1">
        <f>SUMIF(Base!$I$2:$I$5533,'5º Questão'!A5429,Base!$U$2:$U$5533)</f>
        <v>0</v>
      </c>
      <c r="I5429" s="1">
        <f>SUMIF(Base!$I$2:$I$5533,'5º Questão'!A5429,Base!$V$2:$V$5533)</f>
        <v>0</v>
      </c>
      <c r="J5429" s="1">
        <f>SUMIF(Base!$I$2:$I$5533,'5º Questão'!A5429,Base!$W$2:$W$5533)</f>
        <v>0</v>
      </c>
      <c r="K5429" s="1">
        <f>SUMIF(Base!$I$2:$I$5533,'5º Questão'!A5429,Base!$X$2:$X$5533)</f>
        <v>0</v>
      </c>
      <c r="L5429" s="33">
        <f t="shared" si="84"/>
        <v>818</v>
      </c>
    </row>
    <row r="5430" spans="1:12" ht="17.25">
      <c r="A5430" s="23" t="s">
        <v>13005</v>
      </c>
      <c r="B5430" s="1">
        <f>SUMIF(Base!$I$2:$I$5533,'5º Questão'!A5430,Base!$O$2:$O$5533)</f>
        <v>0</v>
      </c>
      <c r="C5430" s="1">
        <f>SUMIF(Base!$I$2:$I$5533,'5º Questão'!A5430,Base!$P$2:$P$5533)</f>
        <v>0</v>
      </c>
      <c r="D5430" s="1">
        <f>SUMIF(Base!$I$2:$I$5533,'5º Questão'!A5430,Base!$Q$2:$Q$5533)</f>
        <v>0</v>
      </c>
      <c r="E5430" s="1">
        <f>SUMIF(Base!$I$2:$I$5533,'5º Questão'!A5430,Base!$R$2:$R$5533)</f>
        <v>0</v>
      </c>
      <c r="F5430" s="1">
        <f>SUMIF(Base!$I$2:$I$5533,'5º Questão'!A5430,Base!$S$2:$S$5533)</f>
        <v>799</v>
      </c>
      <c r="G5430" s="1">
        <f>SUMIF(Base!$I$2:$I$5533,'5º Questão'!A5430,Base!$T$2:$T$5533)</f>
        <v>335</v>
      </c>
      <c r="H5430" s="1">
        <f>SUMIF(Base!$I$2:$I$5533,'5º Questão'!A5430,Base!$U$2:$U$5533)</f>
        <v>0</v>
      </c>
      <c r="I5430" s="1">
        <f>SUMIF(Base!$I$2:$I$5533,'5º Questão'!A5430,Base!$V$2:$V$5533)</f>
        <v>204</v>
      </c>
      <c r="J5430" s="1">
        <f>SUMIF(Base!$I$2:$I$5533,'5º Questão'!A5430,Base!$W$2:$W$5533)</f>
        <v>132</v>
      </c>
      <c r="K5430" s="1">
        <f>SUMIF(Base!$I$2:$I$5533,'5º Questão'!A5430,Base!$X$2:$X$5533)</f>
        <v>0</v>
      </c>
      <c r="L5430" s="33">
        <f t="shared" si="84"/>
        <v>1470</v>
      </c>
    </row>
    <row r="5431" spans="1:12" ht="17.25">
      <c r="A5431" s="23" t="s">
        <v>3466</v>
      </c>
      <c r="B5431" s="1">
        <f>SUMIF(Base!$I$2:$I$5533,'5º Questão'!A5431,Base!$O$2:$O$5533)</f>
        <v>0</v>
      </c>
      <c r="C5431" s="1">
        <f>SUMIF(Base!$I$2:$I$5533,'5º Questão'!A5431,Base!$P$2:$P$5533)</f>
        <v>17</v>
      </c>
      <c r="D5431" s="1">
        <f>SUMIF(Base!$I$2:$I$5533,'5º Questão'!A5431,Base!$Q$2:$Q$5533)</f>
        <v>0</v>
      </c>
      <c r="E5431" s="1">
        <f>SUMIF(Base!$I$2:$I$5533,'5º Questão'!A5431,Base!$R$2:$R$5533)</f>
        <v>0</v>
      </c>
      <c r="F5431" s="1">
        <f>SUMIF(Base!$I$2:$I$5533,'5º Questão'!A5431,Base!$S$2:$S$5533)</f>
        <v>459</v>
      </c>
      <c r="G5431" s="1">
        <f>SUMIF(Base!$I$2:$I$5533,'5º Questão'!A5431,Base!$T$2:$T$5533)</f>
        <v>207</v>
      </c>
      <c r="H5431" s="1">
        <f>SUMIF(Base!$I$2:$I$5533,'5º Questão'!A5431,Base!$U$2:$U$5533)</f>
        <v>0</v>
      </c>
      <c r="I5431" s="1">
        <f>SUMIF(Base!$I$2:$I$5533,'5º Questão'!A5431,Base!$V$2:$V$5533)</f>
        <v>0</v>
      </c>
      <c r="J5431" s="1">
        <f>SUMIF(Base!$I$2:$I$5533,'5º Questão'!A5431,Base!$W$2:$W$5533)</f>
        <v>0</v>
      </c>
      <c r="K5431" s="1">
        <f>SUMIF(Base!$I$2:$I$5533,'5º Questão'!A5431,Base!$X$2:$X$5533)</f>
        <v>0</v>
      </c>
      <c r="L5431" s="33">
        <f t="shared" si="84"/>
        <v>683</v>
      </c>
    </row>
    <row r="5432" spans="1:12" ht="17.25">
      <c r="A5432" s="23" t="s">
        <v>17684</v>
      </c>
      <c r="B5432" s="1">
        <f>SUMIF(Base!$I$2:$I$5533,'5º Questão'!A5432,Base!$O$2:$O$5533)</f>
        <v>0</v>
      </c>
      <c r="C5432" s="1">
        <f>SUMIF(Base!$I$2:$I$5533,'5º Questão'!A5432,Base!$P$2:$P$5533)</f>
        <v>0</v>
      </c>
      <c r="D5432" s="1">
        <f>SUMIF(Base!$I$2:$I$5533,'5º Questão'!A5432,Base!$Q$2:$Q$5533)</f>
        <v>0</v>
      </c>
      <c r="E5432" s="1">
        <f>SUMIF(Base!$I$2:$I$5533,'5º Questão'!A5432,Base!$R$2:$R$5533)</f>
        <v>0</v>
      </c>
      <c r="F5432" s="1">
        <f>SUMIF(Base!$I$2:$I$5533,'5º Questão'!A5432,Base!$S$2:$S$5533)</f>
        <v>0</v>
      </c>
      <c r="G5432" s="1">
        <f>SUMIF(Base!$I$2:$I$5533,'5º Questão'!A5432,Base!$T$2:$T$5533)</f>
        <v>264</v>
      </c>
      <c r="H5432" s="1">
        <f>SUMIF(Base!$I$2:$I$5533,'5º Questão'!A5432,Base!$U$2:$U$5533)</f>
        <v>0</v>
      </c>
      <c r="I5432" s="1">
        <f>SUMIF(Base!$I$2:$I$5533,'5º Questão'!A5432,Base!$V$2:$V$5533)</f>
        <v>104</v>
      </c>
      <c r="J5432" s="1">
        <f>SUMIF(Base!$I$2:$I$5533,'5º Questão'!A5432,Base!$W$2:$W$5533)</f>
        <v>0</v>
      </c>
      <c r="K5432" s="1">
        <f>SUMIF(Base!$I$2:$I$5533,'5º Questão'!A5432,Base!$X$2:$X$5533)</f>
        <v>0</v>
      </c>
      <c r="L5432" s="33">
        <f t="shared" si="84"/>
        <v>368</v>
      </c>
    </row>
    <row r="5433" spans="1:12" ht="33.75">
      <c r="A5433" s="23" t="s">
        <v>18496</v>
      </c>
      <c r="B5433" s="1">
        <f>SUMIF(Base!$I$2:$I$5533,'5º Questão'!A5433,Base!$O$2:$O$5533)</f>
        <v>0</v>
      </c>
      <c r="C5433" s="1">
        <f>SUMIF(Base!$I$2:$I$5533,'5º Questão'!A5433,Base!$P$2:$P$5533)</f>
        <v>0</v>
      </c>
      <c r="D5433" s="1">
        <f>SUMIF(Base!$I$2:$I$5533,'5º Questão'!A5433,Base!$Q$2:$Q$5533)</f>
        <v>0</v>
      </c>
      <c r="E5433" s="1">
        <f>SUMIF(Base!$I$2:$I$5533,'5º Questão'!A5433,Base!$R$2:$R$5533)</f>
        <v>0</v>
      </c>
      <c r="F5433" s="1">
        <f>SUMIF(Base!$I$2:$I$5533,'5º Questão'!A5433,Base!$S$2:$S$5533)</f>
        <v>0</v>
      </c>
      <c r="G5433" s="1">
        <f>SUMIF(Base!$I$2:$I$5533,'5º Questão'!A5433,Base!$T$2:$T$5533)</f>
        <v>428</v>
      </c>
      <c r="H5433" s="1">
        <f>SUMIF(Base!$I$2:$I$5533,'5º Questão'!A5433,Base!$U$2:$U$5533)</f>
        <v>0</v>
      </c>
      <c r="I5433" s="1">
        <f>SUMIF(Base!$I$2:$I$5533,'5º Questão'!A5433,Base!$V$2:$V$5533)</f>
        <v>0</v>
      </c>
      <c r="J5433" s="1">
        <f>SUMIF(Base!$I$2:$I$5533,'5º Questão'!A5433,Base!$W$2:$W$5533)</f>
        <v>0</v>
      </c>
      <c r="K5433" s="1">
        <f>SUMIF(Base!$I$2:$I$5533,'5º Questão'!A5433,Base!$X$2:$X$5533)</f>
        <v>0</v>
      </c>
      <c r="L5433" s="33">
        <f t="shared" si="84"/>
        <v>428</v>
      </c>
    </row>
    <row r="5434" spans="1:12" ht="33.75">
      <c r="A5434" s="23" t="s">
        <v>15222</v>
      </c>
      <c r="B5434" s="1">
        <f>SUMIF(Base!$I$2:$I$5533,'5º Questão'!A5434,Base!$O$2:$O$5533)</f>
        <v>0</v>
      </c>
      <c r="C5434" s="1">
        <f>SUMIF(Base!$I$2:$I$5533,'5º Questão'!A5434,Base!$P$2:$P$5533)</f>
        <v>33</v>
      </c>
      <c r="D5434" s="1">
        <f>SUMIF(Base!$I$2:$I$5533,'5º Questão'!A5434,Base!$Q$2:$Q$5533)</f>
        <v>0</v>
      </c>
      <c r="E5434" s="1">
        <f>SUMIF(Base!$I$2:$I$5533,'5º Questão'!A5434,Base!$R$2:$R$5533)</f>
        <v>451</v>
      </c>
      <c r="F5434" s="1">
        <f>SUMIF(Base!$I$2:$I$5533,'5º Questão'!A5434,Base!$S$2:$S$5533)</f>
        <v>497</v>
      </c>
      <c r="G5434" s="1">
        <f>SUMIF(Base!$I$2:$I$5533,'5º Questão'!A5434,Base!$T$2:$T$5533)</f>
        <v>0</v>
      </c>
      <c r="H5434" s="1">
        <f>SUMIF(Base!$I$2:$I$5533,'5º Questão'!A5434,Base!$U$2:$U$5533)</f>
        <v>0</v>
      </c>
      <c r="I5434" s="1">
        <f>SUMIF(Base!$I$2:$I$5533,'5º Questão'!A5434,Base!$V$2:$V$5533)</f>
        <v>0</v>
      </c>
      <c r="J5434" s="1">
        <f>SUMIF(Base!$I$2:$I$5533,'5º Questão'!A5434,Base!$W$2:$W$5533)</f>
        <v>0</v>
      </c>
      <c r="K5434" s="1">
        <f>SUMIF(Base!$I$2:$I$5533,'5º Questão'!A5434,Base!$X$2:$X$5533)</f>
        <v>0</v>
      </c>
      <c r="L5434" s="33">
        <f t="shared" si="84"/>
        <v>981</v>
      </c>
    </row>
    <row r="5435" spans="1:12" ht="25.5">
      <c r="A5435" s="23" t="s">
        <v>12835</v>
      </c>
      <c r="B5435" s="1">
        <f>SUMIF(Base!$I$2:$I$5533,'5º Questão'!A5435,Base!$O$2:$O$5533)</f>
        <v>0</v>
      </c>
      <c r="C5435" s="1">
        <f>SUMIF(Base!$I$2:$I$5533,'5º Questão'!A5435,Base!$P$2:$P$5533)</f>
        <v>6</v>
      </c>
      <c r="D5435" s="1">
        <f>SUMIF(Base!$I$2:$I$5533,'5º Questão'!A5435,Base!$Q$2:$Q$5533)</f>
        <v>0</v>
      </c>
      <c r="E5435" s="1">
        <f>SUMIF(Base!$I$2:$I$5533,'5º Questão'!A5435,Base!$R$2:$R$5533)</f>
        <v>0</v>
      </c>
      <c r="F5435" s="1">
        <f>SUMIF(Base!$I$2:$I$5533,'5º Questão'!A5435,Base!$S$2:$S$5533)</f>
        <v>224</v>
      </c>
      <c r="G5435" s="1">
        <f>SUMIF(Base!$I$2:$I$5533,'5º Questão'!A5435,Base!$T$2:$T$5533)</f>
        <v>155</v>
      </c>
      <c r="H5435" s="1">
        <f>SUMIF(Base!$I$2:$I$5533,'5º Questão'!A5435,Base!$U$2:$U$5533)</f>
        <v>0</v>
      </c>
      <c r="I5435" s="1">
        <f>SUMIF(Base!$I$2:$I$5533,'5º Questão'!A5435,Base!$V$2:$V$5533)</f>
        <v>0</v>
      </c>
      <c r="J5435" s="1">
        <f>SUMIF(Base!$I$2:$I$5533,'5º Questão'!A5435,Base!$W$2:$W$5533)</f>
        <v>0</v>
      </c>
      <c r="K5435" s="1">
        <f>SUMIF(Base!$I$2:$I$5533,'5º Questão'!A5435,Base!$X$2:$X$5533)</f>
        <v>0</v>
      </c>
      <c r="L5435" s="33">
        <f t="shared" si="84"/>
        <v>385</v>
      </c>
    </row>
    <row r="5436" spans="1:12" ht="33.75">
      <c r="A5436" s="23" t="s">
        <v>17462</v>
      </c>
      <c r="B5436" s="1">
        <f>SUMIF(Base!$I$2:$I$5533,'5º Questão'!A5436,Base!$O$2:$O$5533)</f>
        <v>0</v>
      </c>
      <c r="C5436" s="1">
        <f>SUMIF(Base!$I$2:$I$5533,'5º Questão'!A5436,Base!$P$2:$P$5533)</f>
        <v>1</v>
      </c>
      <c r="D5436" s="1">
        <f>SUMIF(Base!$I$2:$I$5533,'5º Questão'!A5436,Base!$Q$2:$Q$5533)</f>
        <v>0</v>
      </c>
      <c r="E5436" s="1">
        <f>SUMIF(Base!$I$2:$I$5533,'5º Questão'!A5436,Base!$R$2:$R$5533)</f>
        <v>0</v>
      </c>
      <c r="F5436" s="1">
        <f>SUMIF(Base!$I$2:$I$5533,'5º Questão'!A5436,Base!$S$2:$S$5533)</f>
        <v>300</v>
      </c>
      <c r="G5436" s="1">
        <f>SUMIF(Base!$I$2:$I$5533,'5º Questão'!A5436,Base!$T$2:$T$5533)</f>
        <v>165</v>
      </c>
      <c r="H5436" s="1">
        <f>SUMIF(Base!$I$2:$I$5533,'5º Questão'!A5436,Base!$U$2:$U$5533)</f>
        <v>0</v>
      </c>
      <c r="I5436" s="1">
        <f>SUMIF(Base!$I$2:$I$5533,'5º Questão'!A5436,Base!$V$2:$V$5533)</f>
        <v>0</v>
      </c>
      <c r="J5436" s="1">
        <f>SUMIF(Base!$I$2:$I$5533,'5º Questão'!A5436,Base!$W$2:$W$5533)</f>
        <v>0</v>
      </c>
      <c r="K5436" s="1">
        <f>SUMIF(Base!$I$2:$I$5533,'5º Questão'!A5436,Base!$X$2:$X$5533)</f>
        <v>0</v>
      </c>
      <c r="L5436" s="33">
        <f t="shared" si="84"/>
        <v>466</v>
      </c>
    </row>
    <row r="5437" spans="1:12" ht="33.75">
      <c r="A5437" s="23" t="s">
        <v>3918</v>
      </c>
      <c r="B5437" s="1">
        <f>SUMIF(Base!$I$2:$I$5533,'5º Questão'!A5437,Base!$O$2:$O$5533)</f>
        <v>0</v>
      </c>
      <c r="C5437" s="1">
        <f>SUMIF(Base!$I$2:$I$5533,'5º Questão'!A5437,Base!$P$2:$P$5533)</f>
        <v>0</v>
      </c>
      <c r="D5437" s="1">
        <f>SUMIF(Base!$I$2:$I$5533,'5º Questão'!A5437,Base!$Q$2:$Q$5533)</f>
        <v>0</v>
      </c>
      <c r="E5437" s="1">
        <f>SUMIF(Base!$I$2:$I$5533,'5º Questão'!A5437,Base!$R$2:$R$5533)</f>
        <v>259</v>
      </c>
      <c r="F5437" s="1">
        <f>SUMIF(Base!$I$2:$I$5533,'5º Questão'!A5437,Base!$S$2:$S$5533)</f>
        <v>0</v>
      </c>
      <c r="G5437" s="1">
        <f>SUMIF(Base!$I$2:$I$5533,'5º Questão'!A5437,Base!$T$2:$T$5533)</f>
        <v>0</v>
      </c>
      <c r="H5437" s="1">
        <f>SUMIF(Base!$I$2:$I$5533,'5º Questão'!A5437,Base!$U$2:$U$5533)</f>
        <v>0</v>
      </c>
      <c r="I5437" s="1">
        <f>SUMIF(Base!$I$2:$I$5533,'5º Questão'!A5437,Base!$V$2:$V$5533)</f>
        <v>0</v>
      </c>
      <c r="J5437" s="1">
        <f>SUMIF(Base!$I$2:$I$5533,'5º Questão'!A5437,Base!$W$2:$W$5533)</f>
        <v>0</v>
      </c>
      <c r="K5437" s="1">
        <f>SUMIF(Base!$I$2:$I$5533,'5º Questão'!A5437,Base!$X$2:$X$5533)</f>
        <v>0</v>
      </c>
      <c r="L5437" s="33">
        <f t="shared" si="84"/>
        <v>259</v>
      </c>
    </row>
    <row r="5438" spans="1:12" ht="25.5">
      <c r="A5438" s="23" t="s">
        <v>15759</v>
      </c>
      <c r="B5438" s="1">
        <f>SUMIF(Base!$I$2:$I$5533,'5º Questão'!A5438,Base!$O$2:$O$5533)</f>
        <v>0</v>
      </c>
      <c r="C5438" s="1">
        <f>SUMIF(Base!$I$2:$I$5533,'5º Questão'!A5438,Base!$P$2:$P$5533)</f>
        <v>2</v>
      </c>
      <c r="D5438" s="1">
        <f>SUMIF(Base!$I$2:$I$5533,'5º Questão'!A5438,Base!$Q$2:$Q$5533)</f>
        <v>0</v>
      </c>
      <c r="E5438" s="1">
        <f>SUMIF(Base!$I$2:$I$5533,'5º Questão'!A5438,Base!$R$2:$R$5533)</f>
        <v>0</v>
      </c>
      <c r="F5438" s="1">
        <f>SUMIF(Base!$I$2:$I$5533,'5º Questão'!A5438,Base!$S$2:$S$5533)</f>
        <v>249</v>
      </c>
      <c r="G5438" s="1">
        <f>SUMIF(Base!$I$2:$I$5533,'5º Questão'!A5438,Base!$T$2:$T$5533)</f>
        <v>91</v>
      </c>
      <c r="H5438" s="1">
        <f>SUMIF(Base!$I$2:$I$5533,'5º Questão'!A5438,Base!$U$2:$U$5533)</f>
        <v>0</v>
      </c>
      <c r="I5438" s="1">
        <f>SUMIF(Base!$I$2:$I$5533,'5º Questão'!A5438,Base!$V$2:$V$5533)</f>
        <v>0</v>
      </c>
      <c r="J5438" s="1">
        <f>SUMIF(Base!$I$2:$I$5533,'5º Questão'!A5438,Base!$W$2:$W$5533)</f>
        <v>0</v>
      </c>
      <c r="K5438" s="1">
        <f>SUMIF(Base!$I$2:$I$5533,'5º Questão'!A5438,Base!$X$2:$X$5533)</f>
        <v>0</v>
      </c>
      <c r="L5438" s="33">
        <f t="shared" si="84"/>
        <v>342</v>
      </c>
    </row>
    <row r="5439" spans="1:12" ht="25.5">
      <c r="A5439" s="23" t="s">
        <v>7225</v>
      </c>
      <c r="B5439" s="1">
        <f>SUMIF(Base!$I$2:$I$5533,'5º Questão'!A5439,Base!$O$2:$O$5533)</f>
        <v>0</v>
      </c>
      <c r="C5439" s="1">
        <f>SUMIF(Base!$I$2:$I$5533,'5º Questão'!A5439,Base!$P$2:$P$5533)</f>
        <v>12</v>
      </c>
      <c r="D5439" s="1">
        <f>SUMIF(Base!$I$2:$I$5533,'5º Questão'!A5439,Base!$Q$2:$Q$5533)</f>
        <v>0</v>
      </c>
      <c r="E5439" s="1">
        <f>SUMIF(Base!$I$2:$I$5533,'5º Questão'!A5439,Base!$R$2:$R$5533)</f>
        <v>0</v>
      </c>
      <c r="F5439" s="1">
        <f>SUMIF(Base!$I$2:$I$5533,'5º Questão'!A5439,Base!$S$2:$S$5533)</f>
        <v>169</v>
      </c>
      <c r="G5439" s="1">
        <f>SUMIF(Base!$I$2:$I$5533,'5º Questão'!A5439,Base!$T$2:$T$5533)</f>
        <v>0</v>
      </c>
      <c r="H5439" s="1">
        <f>SUMIF(Base!$I$2:$I$5533,'5º Questão'!A5439,Base!$U$2:$U$5533)</f>
        <v>0</v>
      </c>
      <c r="I5439" s="1">
        <f>SUMIF(Base!$I$2:$I$5533,'5º Questão'!A5439,Base!$V$2:$V$5533)</f>
        <v>0</v>
      </c>
      <c r="J5439" s="1">
        <f>SUMIF(Base!$I$2:$I$5533,'5º Questão'!A5439,Base!$W$2:$W$5533)</f>
        <v>0</v>
      </c>
      <c r="K5439" s="1">
        <f>SUMIF(Base!$I$2:$I$5533,'5º Questão'!A5439,Base!$X$2:$X$5533)</f>
        <v>0</v>
      </c>
      <c r="L5439" s="33">
        <f t="shared" si="84"/>
        <v>181</v>
      </c>
    </row>
    <row r="5440" spans="1:12" ht="33.75">
      <c r="A5440" s="23" t="s">
        <v>15719</v>
      </c>
      <c r="B5440" s="1">
        <f>SUMIF(Base!$I$2:$I$5533,'5º Questão'!A5440,Base!$O$2:$O$5533)</f>
        <v>0</v>
      </c>
      <c r="C5440" s="1">
        <f>SUMIF(Base!$I$2:$I$5533,'5º Questão'!A5440,Base!$P$2:$P$5533)</f>
        <v>5</v>
      </c>
      <c r="D5440" s="1">
        <f>SUMIF(Base!$I$2:$I$5533,'5º Questão'!A5440,Base!$Q$2:$Q$5533)</f>
        <v>0</v>
      </c>
      <c r="E5440" s="1">
        <f>SUMIF(Base!$I$2:$I$5533,'5º Questão'!A5440,Base!$R$2:$R$5533)</f>
        <v>0</v>
      </c>
      <c r="F5440" s="1">
        <f>SUMIF(Base!$I$2:$I$5533,'5º Questão'!A5440,Base!$S$2:$S$5533)</f>
        <v>497</v>
      </c>
      <c r="G5440" s="1">
        <f>SUMIF(Base!$I$2:$I$5533,'5º Questão'!A5440,Base!$T$2:$T$5533)</f>
        <v>221</v>
      </c>
      <c r="H5440" s="1">
        <f>SUMIF(Base!$I$2:$I$5533,'5º Questão'!A5440,Base!$U$2:$U$5533)</f>
        <v>0</v>
      </c>
      <c r="I5440" s="1">
        <f>SUMIF(Base!$I$2:$I$5533,'5º Questão'!A5440,Base!$V$2:$V$5533)</f>
        <v>0</v>
      </c>
      <c r="J5440" s="1">
        <f>SUMIF(Base!$I$2:$I$5533,'5º Questão'!A5440,Base!$W$2:$W$5533)</f>
        <v>0</v>
      </c>
      <c r="K5440" s="1">
        <f>SUMIF(Base!$I$2:$I$5533,'5º Questão'!A5440,Base!$X$2:$X$5533)</f>
        <v>0</v>
      </c>
      <c r="L5440" s="33">
        <f t="shared" si="84"/>
        <v>723</v>
      </c>
    </row>
    <row r="5441" spans="1:12" ht="17.25">
      <c r="A5441" s="23" t="s">
        <v>16572</v>
      </c>
      <c r="B5441" s="1">
        <f>SUMIF(Base!$I$2:$I$5533,'5º Questão'!A5441,Base!$O$2:$O$5533)</f>
        <v>0</v>
      </c>
      <c r="C5441" s="1">
        <f>SUMIF(Base!$I$2:$I$5533,'5º Questão'!A5441,Base!$P$2:$P$5533)</f>
        <v>17</v>
      </c>
      <c r="D5441" s="1">
        <f>SUMIF(Base!$I$2:$I$5533,'5º Questão'!A5441,Base!$Q$2:$Q$5533)</f>
        <v>0</v>
      </c>
      <c r="E5441" s="1">
        <f>SUMIF(Base!$I$2:$I$5533,'5º Questão'!A5441,Base!$R$2:$R$5533)</f>
        <v>0</v>
      </c>
      <c r="F5441" s="1">
        <f>SUMIF(Base!$I$2:$I$5533,'5º Questão'!A5441,Base!$S$2:$S$5533)</f>
        <v>0</v>
      </c>
      <c r="G5441" s="1">
        <f>SUMIF(Base!$I$2:$I$5533,'5º Questão'!A5441,Base!$T$2:$T$5533)</f>
        <v>718</v>
      </c>
      <c r="H5441" s="1">
        <f>SUMIF(Base!$I$2:$I$5533,'5º Questão'!A5441,Base!$U$2:$U$5533)</f>
        <v>0</v>
      </c>
      <c r="I5441" s="1">
        <f>SUMIF(Base!$I$2:$I$5533,'5º Questão'!A5441,Base!$V$2:$V$5533)</f>
        <v>0</v>
      </c>
      <c r="J5441" s="1">
        <f>SUMIF(Base!$I$2:$I$5533,'5º Questão'!A5441,Base!$W$2:$W$5533)</f>
        <v>0</v>
      </c>
      <c r="K5441" s="1">
        <f>SUMIF(Base!$I$2:$I$5533,'5º Questão'!A5441,Base!$X$2:$X$5533)</f>
        <v>0</v>
      </c>
      <c r="L5441" s="33">
        <f t="shared" si="84"/>
        <v>735</v>
      </c>
    </row>
    <row r="5442" spans="1:12" ht="33.75">
      <c r="A5442" s="23" t="s">
        <v>7794</v>
      </c>
      <c r="B5442" s="1">
        <f>SUMIF(Base!$I$2:$I$5533,'5º Questão'!A5442,Base!$O$2:$O$5533)</f>
        <v>0</v>
      </c>
      <c r="C5442" s="1">
        <f>SUMIF(Base!$I$2:$I$5533,'5º Questão'!A5442,Base!$P$2:$P$5533)</f>
        <v>12</v>
      </c>
      <c r="D5442" s="1">
        <f>SUMIF(Base!$I$2:$I$5533,'5º Questão'!A5442,Base!$Q$2:$Q$5533)</f>
        <v>0</v>
      </c>
      <c r="E5442" s="1">
        <f>SUMIF(Base!$I$2:$I$5533,'5º Questão'!A5442,Base!$R$2:$R$5533)</f>
        <v>0</v>
      </c>
      <c r="F5442" s="1">
        <f>SUMIF(Base!$I$2:$I$5533,'5º Questão'!A5442,Base!$S$2:$S$5533)</f>
        <v>390</v>
      </c>
      <c r="G5442" s="1">
        <f>SUMIF(Base!$I$2:$I$5533,'5º Questão'!A5442,Base!$T$2:$T$5533)</f>
        <v>102</v>
      </c>
      <c r="H5442" s="1">
        <f>SUMIF(Base!$I$2:$I$5533,'5º Questão'!A5442,Base!$U$2:$U$5533)</f>
        <v>0</v>
      </c>
      <c r="I5442" s="1">
        <f>SUMIF(Base!$I$2:$I$5533,'5º Questão'!A5442,Base!$V$2:$V$5533)</f>
        <v>0</v>
      </c>
      <c r="J5442" s="1">
        <f>SUMIF(Base!$I$2:$I$5533,'5º Questão'!A5442,Base!$W$2:$W$5533)</f>
        <v>0</v>
      </c>
      <c r="K5442" s="1">
        <f>SUMIF(Base!$I$2:$I$5533,'5º Questão'!A5442,Base!$X$2:$X$5533)</f>
        <v>0</v>
      </c>
      <c r="L5442" s="33">
        <f t="shared" si="84"/>
        <v>504</v>
      </c>
    </row>
    <row r="5443" spans="1:12" ht="33.75">
      <c r="A5443" s="23" t="s">
        <v>13623</v>
      </c>
      <c r="B5443" s="1">
        <f>SUMIF(Base!$I$2:$I$5533,'5º Questão'!A5443,Base!$O$2:$O$5533)</f>
        <v>0</v>
      </c>
      <c r="C5443" s="1">
        <f>SUMIF(Base!$I$2:$I$5533,'5º Questão'!A5443,Base!$P$2:$P$5533)</f>
        <v>3</v>
      </c>
      <c r="D5443" s="1">
        <f>SUMIF(Base!$I$2:$I$5533,'5º Questão'!A5443,Base!$Q$2:$Q$5533)</f>
        <v>0</v>
      </c>
      <c r="E5443" s="1">
        <f>SUMIF(Base!$I$2:$I$5533,'5º Questão'!A5443,Base!$R$2:$R$5533)</f>
        <v>0</v>
      </c>
      <c r="F5443" s="1">
        <f>SUMIF(Base!$I$2:$I$5533,'5º Questão'!A5443,Base!$S$2:$S$5533)</f>
        <v>0</v>
      </c>
      <c r="G5443" s="1">
        <f>SUMIF(Base!$I$2:$I$5533,'5º Questão'!A5443,Base!$T$2:$T$5533)</f>
        <v>388</v>
      </c>
      <c r="H5443" s="1">
        <f>SUMIF(Base!$I$2:$I$5533,'5º Questão'!A5443,Base!$U$2:$U$5533)</f>
        <v>0</v>
      </c>
      <c r="I5443" s="1">
        <f>SUMIF(Base!$I$2:$I$5533,'5º Questão'!A5443,Base!$V$2:$V$5533)</f>
        <v>0</v>
      </c>
      <c r="J5443" s="1">
        <f>SUMIF(Base!$I$2:$I$5533,'5º Questão'!A5443,Base!$W$2:$W$5533)</f>
        <v>0</v>
      </c>
      <c r="K5443" s="1">
        <f>SUMIF(Base!$I$2:$I$5533,'5º Questão'!A5443,Base!$X$2:$X$5533)</f>
        <v>0</v>
      </c>
      <c r="L5443" s="33">
        <f t="shared" si="84"/>
        <v>391</v>
      </c>
    </row>
    <row r="5444" spans="1:12" ht="17.25">
      <c r="A5444" s="23" t="s">
        <v>11923</v>
      </c>
      <c r="B5444" s="1">
        <f>SUMIF(Base!$I$2:$I$5533,'5º Questão'!A5444,Base!$O$2:$O$5533)</f>
        <v>0</v>
      </c>
      <c r="C5444" s="1">
        <f>SUMIF(Base!$I$2:$I$5533,'5º Questão'!A5444,Base!$P$2:$P$5533)</f>
        <v>0</v>
      </c>
      <c r="D5444" s="1">
        <f>SUMIF(Base!$I$2:$I$5533,'5º Questão'!A5444,Base!$Q$2:$Q$5533)</f>
        <v>0</v>
      </c>
      <c r="E5444" s="1">
        <f>SUMIF(Base!$I$2:$I$5533,'5º Questão'!A5444,Base!$R$2:$R$5533)</f>
        <v>0</v>
      </c>
      <c r="F5444" s="1">
        <f>SUMIF(Base!$I$2:$I$5533,'5º Questão'!A5444,Base!$S$2:$S$5533)</f>
        <v>0</v>
      </c>
      <c r="G5444" s="1">
        <f>SUMIF(Base!$I$2:$I$5533,'5º Questão'!A5444,Base!$T$2:$T$5533)</f>
        <v>311</v>
      </c>
      <c r="H5444" s="1">
        <f>SUMIF(Base!$I$2:$I$5533,'5º Questão'!A5444,Base!$U$2:$U$5533)</f>
        <v>0</v>
      </c>
      <c r="I5444" s="1">
        <f>SUMIF(Base!$I$2:$I$5533,'5º Questão'!A5444,Base!$V$2:$V$5533)</f>
        <v>0</v>
      </c>
      <c r="J5444" s="1">
        <f>SUMIF(Base!$I$2:$I$5533,'5º Questão'!A5444,Base!$W$2:$W$5533)</f>
        <v>0</v>
      </c>
      <c r="K5444" s="1">
        <f>SUMIF(Base!$I$2:$I$5533,'5º Questão'!A5444,Base!$X$2:$X$5533)</f>
        <v>0</v>
      </c>
      <c r="L5444" s="33">
        <f t="shared" ref="L5444:L5501" si="85">SUM(B5444:K5444)</f>
        <v>311</v>
      </c>
    </row>
    <row r="5445" spans="1:12" ht="25.5">
      <c r="A5445" s="23" t="s">
        <v>4546</v>
      </c>
      <c r="B5445" s="1">
        <f>SUMIF(Base!$I$2:$I$5533,'5º Questão'!A5445,Base!$O$2:$O$5533)</f>
        <v>0</v>
      </c>
      <c r="C5445" s="1">
        <f>SUMIF(Base!$I$2:$I$5533,'5º Questão'!A5445,Base!$P$2:$P$5533)</f>
        <v>0</v>
      </c>
      <c r="D5445" s="1">
        <f>SUMIF(Base!$I$2:$I$5533,'5º Questão'!A5445,Base!$Q$2:$Q$5533)</f>
        <v>0</v>
      </c>
      <c r="E5445" s="1">
        <f>SUMIF(Base!$I$2:$I$5533,'5º Questão'!A5445,Base!$R$2:$R$5533)</f>
        <v>61</v>
      </c>
      <c r="F5445" s="1">
        <f>SUMIF(Base!$I$2:$I$5533,'5º Questão'!A5445,Base!$S$2:$S$5533)</f>
        <v>78</v>
      </c>
      <c r="G5445" s="1">
        <f>SUMIF(Base!$I$2:$I$5533,'5º Questão'!A5445,Base!$T$2:$T$5533)</f>
        <v>32</v>
      </c>
      <c r="H5445" s="1">
        <f>SUMIF(Base!$I$2:$I$5533,'5º Questão'!A5445,Base!$U$2:$U$5533)</f>
        <v>0</v>
      </c>
      <c r="I5445" s="1">
        <f>SUMIF(Base!$I$2:$I$5533,'5º Questão'!A5445,Base!$V$2:$V$5533)</f>
        <v>0</v>
      </c>
      <c r="J5445" s="1">
        <f>SUMIF(Base!$I$2:$I$5533,'5º Questão'!A5445,Base!$W$2:$W$5533)</f>
        <v>0</v>
      </c>
      <c r="K5445" s="1">
        <f>SUMIF(Base!$I$2:$I$5533,'5º Questão'!A5445,Base!$X$2:$X$5533)</f>
        <v>0</v>
      </c>
      <c r="L5445" s="33">
        <f t="shared" si="85"/>
        <v>171</v>
      </c>
    </row>
    <row r="5446" spans="1:12" ht="33.75">
      <c r="A5446" s="23" t="s">
        <v>9415</v>
      </c>
      <c r="B5446" s="1">
        <f>SUMIF(Base!$I$2:$I$5533,'5º Questão'!A5446,Base!$O$2:$O$5533)</f>
        <v>0</v>
      </c>
      <c r="C5446" s="1">
        <f>SUMIF(Base!$I$2:$I$5533,'5º Questão'!A5446,Base!$P$2:$P$5533)</f>
        <v>0</v>
      </c>
      <c r="D5446" s="1">
        <f>SUMIF(Base!$I$2:$I$5533,'5º Questão'!A5446,Base!$Q$2:$Q$5533)</f>
        <v>0</v>
      </c>
      <c r="E5446" s="1">
        <f>SUMIF(Base!$I$2:$I$5533,'5º Questão'!A5446,Base!$R$2:$R$5533)</f>
        <v>0</v>
      </c>
      <c r="F5446" s="1">
        <f>SUMIF(Base!$I$2:$I$5533,'5º Questão'!A5446,Base!$S$2:$S$5533)</f>
        <v>563</v>
      </c>
      <c r="G5446" s="1">
        <f>SUMIF(Base!$I$2:$I$5533,'5º Questão'!A5446,Base!$T$2:$T$5533)</f>
        <v>671</v>
      </c>
      <c r="H5446" s="1">
        <f>SUMIF(Base!$I$2:$I$5533,'5º Questão'!A5446,Base!$U$2:$U$5533)</f>
        <v>0</v>
      </c>
      <c r="I5446" s="1">
        <f>SUMIF(Base!$I$2:$I$5533,'5º Questão'!A5446,Base!$V$2:$V$5533)</f>
        <v>0</v>
      </c>
      <c r="J5446" s="1">
        <f>SUMIF(Base!$I$2:$I$5533,'5º Questão'!A5446,Base!$W$2:$W$5533)</f>
        <v>0</v>
      </c>
      <c r="K5446" s="1">
        <f>SUMIF(Base!$I$2:$I$5533,'5º Questão'!A5446,Base!$X$2:$X$5533)</f>
        <v>0</v>
      </c>
      <c r="L5446" s="33">
        <f t="shared" si="85"/>
        <v>1234</v>
      </c>
    </row>
    <row r="5447" spans="1:12" ht="33.75">
      <c r="A5447" s="23" t="s">
        <v>15273</v>
      </c>
      <c r="B5447" s="1">
        <f>SUMIF(Base!$I$2:$I$5533,'5º Questão'!A5447,Base!$O$2:$O$5533)</f>
        <v>0</v>
      </c>
      <c r="C5447" s="1">
        <f>SUMIF(Base!$I$2:$I$5533,'5º Questão'!A5447,Base!$P$2:$P$5533)</f>
        <v>15</v>
      </c>
      <c r="D5447" s="1">
        <f>SUMIF(Base!$I$2:$I$5533,'5º Questão'!A5447,Base!$Q$2:$Q$5533)</f>
        <v>0</v>
      </c>
      <c r="E5447" s="1">
        <f>SUMIF(Base!$I$2:$I$5533,'5º Questão'!A5447,Base!$R$2:$R$5533)</f>
        <v>384</v>
      </c>
      <c r="F5447" s="1">
        <f>SUMIF(Base!$I$2:$I$5533,'5º Questão'!A5447,Base!$S$2:$S$5533)</f>
        <v>347</v>
      </c>
      <c r="G5447" s="1">
        <f>SUMIF(Base!$I$2:$I$5533,'5º Questão'!A5447,Base!$T$2:$T$5533)</f>
        <v>353</v>
      </c>
      <c r="H5447" s="1">
        <f>SUMIF(Base!$I$2:$I$5533,'5º Questão'!A5447,Base!$U$2:$U$5533)</f>
        <v>0</v>
      </c>
      <c r="I5447" s="1">
        <f>SUMIF(Base!$I$2:$I$5533,'5º Questão'!A5447,Base!$V$2:$V$5533)</f>
        <v>0</v>
      </c>
      <c r="J5447" s="1">
        <f>SUMIF(Base!$I$2:$I$5533,'5º Questão'!A5447,Base!$W$2:$W$5533)</f>
        <v>0</v>
      </c>
      <c r="K5447" s="1">
        <f>SUMIF(Base!$I$2:$I$5533,'5º Questão'!A5447,Base!$X$2:$X$5533)</f>
        <v>0</v>
      </c>
      <c r="L5447" s="33">
        <f t="shared" si="85"/>
        <v>1099</v>
      </c>
    </row>
    <row r="5448" spans="1:12" ht="17.25">
      <c r="A5448" s="23" t="s">
        <v>17310</v>
      </c>
      <c r="B5448" s="1">
        <f>SUMIF(Base!$I$2:$I$5533,'5º Questão'!A5448,Base!$O$2:$O$5533)</f>
        <v>0</v>
      </c>
      <c r="C5448" s="1">
        <f>SUMIF(Base!$I$2:$I$5533,'5º Questão'!A5448,Base!$P$2:$P$5533)</f>
        <v>0</v>
      </c>
      <c r="D5448" s="1">
        <f>SUMIF(Base!$I$2:$I$5533,'5º Questão'!A5448,Base!$Q$2:$Q$5533)</f>
        <v>0</v>
      </c>
      <c r="E5448" s="1">
        <f>SUMIF(Base!$I$2:$I$5533,'5º Questão'!A5448,Base!$R$2:$R$5533)</f>
        <v>0</v>
      </c>
      <c r="F5448" s="1">
        <f>SUMIF(Base!$I$2:$I$5533,'5º Questão'!A5448,Base!$S$2:$S$5533)</f>
        <v>193</v>
      </c>
      <c r="G5448" s="1">
        <f>SUMIF(Base!$I$2:$I$5533,'5º Questão'!A5448,Base!$T$2:$T$5533)</f>
        <v>81</v>
      </c>
      <c r="H5448" s="1">
        <f>SUMIF(Base!$I$2:$I$5533,'5º Questão'!A5448,Base!$U$2:$U$5533)</f>
        <v>0</v>
      </c>
      <c r="I5448" s="1">
        <f>SUMIF(Base!$I$2:$I$5533,'5º Questão'!A5448,Base!$V$2:$V$5533)</f>
        <v>0</v>
      </c>
      <c r="J5448" s="1">
        <f>SUMIF(Base!$I$2:$I$5533,'5º Questão'!A5448,Base!$W$2:$W$5533)</f>
        <v>0</v>
      </c>
      <c r="K5448" s="1">
        <f>SUMIF(Base!$I$2:$I$5533,'5º Questão'!A5448,Base!$X$2:$X$5533)</f>
        <v>0</v>
      </c>
      <c r="L5448" s="33">
        <f t="shared" si="85"/>
        <v>274</v>
      </c>
    </row>
    <row r="5449" spans="1:12" ht="17.25">
      <c r="A5449" s="23" t="s">
        <v>16620</v>
      </c>
      <c r="B5449" s="1">
        <f>SUMIF(Base!$I$2:$I$5533,'5º Questão'!A5449,Base!$O$2:$O$5533)</f>
        <v>0</v>
      </c>
      <c r="C5449" s="1">
        <f>SUMIF(Base!$I$2:$I$5533,'5º Questão'!A5449,Base!$P$2:$P$5533)</f>
        <v>12</v>
      </c>
      <c r="D5449" s="1">
        <f>SUMIF(Base!$I$2:$I$5533,'5º Questão'!A5449,Base!$Q$2:$Q$5533)</f>
        <v>0</v>
      </c>
      <c r="E5449" s="1">
        <f>SUMIF(Base!$I$2:$I$5533,'5º Questão'!A5449,Base!$R$2:$R$5533)</f>
        <v>0</v>
      </c>
      <c r="F5449" s="1">
        <f>SUMIF(Base!$I$2:$I$5533,'5º Questão'!A5449,Base!$S$2:$S$5533)</f>
        <v>0</v>
      </c>
      <c r="G5449" s="1">
        <f>SUMIF(Base!$I$2:$I$5533,'5º Questão'!A5449,Base!$T$2:$T$5533)</f>
        <v>338</v>
      </c>
      <c r="H5449" s="1">
        <f>SUMIF(Base!$I$2:$I$5533,'5º Questão'!A5449,Base!$U$2:$U$5533)</f>
        <v>0</v>
      </c>
      <c r="I5449" s="1">
        <f>SUMIF(Base!$I$2:$I$5533,'5º Questão'!A5449,Base!$V$2:$V$5533)</f>
        <v>0</v>
      </c>
      <c r="J5449" s="1">
        <f>SUMIF(Base!$I$2:$I$5533,'5º Questão'!A5449,Base!$W$2:$W$5533)</f>
        <v>0</v>
      </c>
      <c r="K5449" s="1">
        <f>SUMIF(Base!$I$2:$I$5533,'5º Questão'!A5449,Base!$X$2:$X$5533)</f>
        <v>0</v>
      </c>
      <c r="L5449" s="33">
        <f t="shared" si="85"/>
        <v>350</v>
      </c>
    </row>
    <row r="5450" spans="1:12" ht="33.75">
      <c r="A5450" s="23" t="s">
        <v>7063</v>
      </c>
      <c r="B5450" s="1">
        <f>SUMIF(Base!$I$2:$I$5533,'5º Questão'!A5450,Base!$O$2:$O$5533)</f>
        <v>0</v>
      </c>
      <c r="C5450" s="1">
        <f>SUMIF(Base!$I$2:$I$5533,'5º Questão'!A5450,Base!$P$2:$P$5533)</f>
        <v>13</v>
      </c>
      <c r="D5450" s="1">
        <f>SUMIF(Base!$I$2:$I$5533,'5º Questão'!A5450,Base!$Q$2:$Q$5533)</f>
        <v>0</v>
      </c>
      <c r="E5450" s="1">
        <f>SUMIF(Base!$I$2:$I$5533,'5º Questão'!A5450,Base!$R$2:$R$5533)</f>
        <v>0</v>
      </c>
      <c r="F5450" s="1">
        <f>SUMIF(Base!$I$2:$I$5533,'5º Questão'!A5450,Base!$S$2:$S$5533)</f>
        <v>242</v>
      </c>
      <c r="G5450" s="1">
        <f>SUMIF(Base!$I$2:$I$5533,'5º Questão'!A5450,Base!$T$2:$T$5533)</f>
        <v>143</v>
      </c>
      <c r="H5450" s="1">
        <f>SUMIF(Base!$I$2:$I$5533,'5º Questão'!A5450,Base!$U$2:$U$5533)</f>
        <v>0</v>
      </c>
      <c r="I5450" s="1">
        <f>SUMIF(Base!$I$2:$I$5533,'5º Questão'!A5450,Base!$V$2:$V$5533)</f>
        <v>37</v>
      </c>
      <c r="J5450" s="1">
        <f>SUMIF(Base!$I$2:$I$5533,'5º Questão'!A5450,Base!$W$2:$W$5533)</f>
        <v>0</v>
      </c>
      <c r="K5450" s="1">
        <f>SUMIF(Base!$I$2:$I$5533,'5º Questão'!A5450,Base!$X$2:$X$5533)</f>
        <v>0</v>
      </c>
      <c r="L5450" s="33">
        <f t="shared" si="85"/>
        <v>435</v>
      </c>
    </row>
    <row r="5451" spans="1:12" ht="25.5">
      <c r="A5451" s="23" t="s">
        <v>1878</v>
      </c>
      <c r="B5451" s="1">
        <f>SUMIF(Base!$I$2:$I$5533,'5º Questão'!A5451,Base!$O$2:$O$5533)</f>
        <v>0</v>
      </c>
      <c r="C5451" s="1">
        <f>SUMIF(Base!$I$2:$I$5533,'5º Questão'!A5451,Base!$P$2:$P$5533)</f>
        <v>4</v>
      </c>
      <c r="D5451" s="1">
        <f>SUMIF(Base!$I$2:$I$5533,'5º Questão'!A5451,Base!$Q$2:$Q$5533)</f>
        <v>0</v>
      </c>
      <c r="E5451" s="1">
        <f>SUMIF(Base!$I$2:$I$5533,'5º Questão'!A5451,Base!$R$2:$R$5533)</f>
        <v>0</v>
      </c>
      <c r="F5451" s="1">
        <f>SUMIF(Base!$I$2:$I$5533,'5º Questão'!A5451,Base!$S$2:$S$5533)</f>
        <v>132</v>
      </c>
      <c r="G5451" s="1">
        <f>SUMIF(Base!$I$2:$I$5533,'5º Questão'!A5451,Base!$T$2:$T$5533)</f>
        <v>323</v>
      </c>
      <c r="H5451" s="1">
        <f>SUMIF(Base!$I$2:$I$5533,'5º Questão'!A5451,Base!$U$2:$U$5533)</f>
        <v>0</v>
      </c>
      <c r="I5451" s="1">
        <f>SUMIF(Base!$I$2:$I$5533,'5º Questão'!A5451,Base!$V$2:$V$5533)</f>
        <v>0</v>
      </c>
      <c r="J5451" s="1">
        <f>SUMIF(Base!$I$2:$I$5533,'5º Questão'!A5451,Base!$W$2:$W$5533)</f>
        <v>0</v>
      </c>
      <c r="K5451" s="1">
        <f>SUMIF(Base!$I$2:$I$5533,'5º Questão'!A5451,Base!$X$2:$X$5533)</f>
        <v>0</v>
      </c>
      <c r="L5451" s="33">
        <f t="shared" si="85"/>
        <v>459</v>
      </c>
    </row>
    <row r="5452" spans="1:12" ht="25.5">
      <c r="A5452" s="23" t="s">
        <v>1490</v>
      </c>
      <c r="B5452" s="1">
        <f>SUMIF(Base!$I$2:$I$5533,'5º Questão'!A5452,Base!$O$2:$O$5533)</f>
        <v>0</v>
      </c>
      <c r="C5452" s="1">
        <f>SUMIF(Base!$I$2:$I$5533,'5º Questão'!A5452,Base!$P$2:$P$5533)</f>
        <v>6</v>
      </c>
      <c r="D5452" s="1">
        <f>SUMIF(Base!$I$2:$I$5533,'5º Questão'!A5452,Base!$Q$2:$Q$5533)</f>
        <v>0</v>
      </c>
      <c r="E5452" s="1">
        <f>SUMIF(Base!$I$2:$I$5533,'5º Questão'!A5452,Base!$R$2:$R$5533)</f>
        <v>610</v>
      </c>
      <c r="F5452" s="1">
        <f>SUMIF(Base!$I$2:$I$5533,'5º Questão'!A5452,Base!$S$2:$S$5533)</f>
        <v>557</v>
      </c>
      <c r="G5452" s="1">
        <f>SUMIF(Base!$I$2:$I$5533,'5º Questão'!A5452,Base!$T$2:$T$5533)</f>
        <v>0</v>
      </c>
      <c r="H5452" s="1">
        <f>SUMIF(Base!$I$2:$I$5533,'5º Questão'!A5452,Base!$U$2:$U$5533)</f>
        <v>0</v>
      </c>
      <c r="I5452" s="1">
        <f>SUMIF(Base!$I$2:$I$5533,'5º Questão'!A5452,Base!$V$2:$V$5533)</f>
        <v>0</v>
      </c>
      <c r="J5452" s="1">
        <f>SUMIF(Base!$I$2:$I$5533,'5º Questão'!A5452,Base!$W$2:$W$5533)</f>
        <v>0</v>
      </c>
      <c r="K5452" s="1">
        <f>SUMIF(Base!$I$2:$I$5533,'5º Questão'!A5452,Base!$X$2:$X$5533)</f>
        <v>0</v>
      </c>
      <c r="L5452" s="33">
        <f t="shared" si="85"/>
        <v>1173</v>
      </c>
    </row>
    <row r="5453" spans="1:12" ht="33.75">
      <c r="A5453" s="23" t="s">
        <v>969</v>
      </c>
      <c r="B5453" s="1">
        <f>SUMIF(Base!$I$2:$I$5533,'5º Questão'!A5453,Base!$O$2:$O$5533)</f>
        <v>0</v>
      </c>
      <c r="C5453" s="1">
        <f>SUMIF(Base!$I$2:$I$5533,'5º Questão'!A5453,Base!$P$2:$P$5533)</f>
        <v>24</v>
      </c>
      <c r="D5453" s="1">
        <f>SUMIF(Base!$I$2:$I$5533,'5º Questão'!A5453,Base!$Q$2:$Q$5533)</f>
        <v>0</v>
      </c>
      <c r="E5453" s="1">
        <f>SUMIF(Base!$I$2:$I$5533,'5º Questão'!A5453,Base!$R$2:$R$5533)</f>
        <v>766</v>
      </c>
      <c r="F5453" s="1">
        <f>SUMIF(Base!$I$2:$I$5533,'5º Questão'!A5453,Base!$S$2:$S$5533)</f>
        <v>0</v>
      </c>
      <c r="G5453" s="1">
        <f>SUMIF(Base!$I$2:$I$5533,'5º Questão'!A5453,Base!$T$2:$T$5533)</f>
        <v>0</v>
      </c>
      <c r="H5453" s="1">
        <f>SUMIF(Base!$I$2:$I$5533,'5º Questão'!A5453,Base!$U$2:$U$5533)</f>
        <v>0</v>
      </c>
      <c r="I5453" s="1">
        <f>SUMIF(Base!$I$2:$I$5533,'5º Questão'!A5453,Base!$V$2:$V$5533)</f>
        <v>0</v>
      </c>
      <c r="J5453" s="1">
        <f>SUMIF(Base!$I$2:$I$5533,'5º Questão'!A5453,Base!$W$2:$W$5533)</f>
        <v>0</v>
      </c>
      <c r="K5453" s="1">
        <f>SUMIF(Base!$I$2:$I$5533,'5º Questão'!A5453,Base!$X$2:$X$5533)</f>
        <v>0</v>
      </c>
      <c r="L5453" s="33">
        <f t="shared" si="85"/>
        <v>790</v>
      </c>
    </row>
    <row r="5454" spans="1:12" ht="33.75">
      <c r="A5454" s="23" t="s">
        <v>7221</v>
      </c>
      <c r="B5454" s="1">
        <f>SUMIF(Base!$I$2:$I$5533,'5º Questão'!A5454,Base!$O$2:$O$5533)</f>
        <v>0</v>
      </c>
      <c r="C5454" s="1">
        <f>SUMIF(Base!$I$2:$I$5533,'5º Questão'!A5454,Base!$P$2:$P$5533)</f>
        <v>9</v>
      </c>
      <c r="D5454" s="1">
        <f>SUMIF(Base!$I$2:$I$5533,'5º Questão'!A5454,Base!$Q$2:$Q$5533)</f>
        <v>0</v>
      </c>
      <c r="E5454" s="1">
        <f>SUMIF(Base!$I$2:$I$5533,'5º Questão'!A5454,Base!$R$2:$R$5533)</f>
        <v>0</v>
      </c>
      <c r="F5454" s="1">
        <f>SUMIF(Base!$I$2:$I$5533,'5º Questão'!A5454,Base!$S$2:$S$5533)</f>
        <v>245</v>
      </c>
      <c r="G5454" s="1">
        <f>SUMIF(Base!$I$2:$I$5533,'5º Questão'!A5454,Base!$T$2:$T$5533)</f>
        <v>238</v>
      </c>
      <c r="H5454" s="1">
        <f>SUMIF(Base!$I$2:$I$5533,'5º Questão'!A5454,Base!$U$2:$U$5533)</f>
        <v>0</v>
      </c>
      <c r="I5454" s="1">
        <f>SUMIF(Base!$I$2:$I$5533,'5º Questão'!A5454,Base!$V$2:$V$5533)</f>
        <v>0</v>
      </c>
      <c r="J5454" s="1">
        <f>SUMIF(Base!$I$2:$I$5533,'5º Questão'!A5454,Base!$W$2:$W$5533)</f>
        <v>0</v>
      </c>
      <c r="K5454" s="1">
        <f>SUMIF(Base!$I$2:$I$5533,'5º Questão'!A5454,Base!$X$2:$X$5533)</f>
        <v>0</v>
      </c>
      <c r="L5454" s="33">
        <f t="shared" si="85"/>
        <v>492</v>
      </c>
    </row>
    <row r="5455" spans="1:12" ht="25.5">
      <c r="A5455" s="23" t="s">
        <v>13088</v>
      </c>
      <c r="B5455" s="1">
        <f>SUMIF(Base!$I$2:$I$5533,'5º Questão'!A5455,Base!$O$2:$O$5533)</f>
        <v>0</v>
      </c>
      <c r="C5455" s="1">
        <f>SUMIF(Base!$I$2:$I$5533,'5º Questão'!A5455,Base!$P$2:$P$5533)</f>
        <v>0</v>
      </c>
      <c r="D5455" s="1">
        <f>SUMIF(Base!$I$2:$I$5533,'5º Questão'!A5455,Base!$Q$2:$Q$5533)</f>
        <v>0</v>
      </c>
      <c r="E5455" s="1">
        <f>SUMIF(Base!$I$2:$I$5533,'5º Questão'!A5455,Base!$R$2:$R$5533)</f>
        <v>0</v>
      </c>
      <c r="F5455" s="1">
        <f>SUMIF(Base!$I$2:$I$5533,'5º Questão'!A5455,Base!$S$2:$S$5533)</f>
        <v>0</v>
      </c>
      <c r="G5455" s="1">
        <f>SUMIF(Base!$I$2:$I$5533,'5º Questão'!A5455,Base!$T$2:$T$5533)</f>
        <v>467</v>
      </c>
      <c r="H5455" s="1">
        <f>SUMIF(Base!$I$2:$I$5533,'5º Questão'!A5455,Base!$U$2:$U$5533)</f>
        <v>0</v>
      </c>
      <c r="I5455" s="1">
        <f>SUMIF(Base!$I$2:$I$5533,'5º Questão'!A5455,Base!$V$2:$V$5533)</f>
        <v>0</v>
      </c>
      <c r="J5455" s="1">
        <f>SUMIF(Base!$I$2:$I$5533,'5º Questão'!A5455,Base!$W$2:$W$5533)</f>
        <v>0</v>
      </c>
      <c r="K5455" s="1">
        <f>SUMIF(Base!$I$2:$I$5533,'5º Questão'!A5455,Base!$X$2:$X$5533)</f>
        <v>0</v>
      </c>
      <c r="L5455" s="33">
        <f t="shared" si="85"/>
        <v>467</v>
      </c>
    </row>
    <row r="5456" spans="1:12" ht="25.5">
      <c r="A5456" s="23" t="s">
        <v>11913</v>
      </c>
      <c r="B5456" s="1">
        <f>SUMIF(Base!$I$2:$I$5533,'5º Questão'!A5456,Base!$O$2:$O$5533)</f>
        <v>0</v>
      </c>
      <c r="C5456" s="1">
        <f>SUMIF(Base!$I$2:$I$5533,'5º Questão'!A5456,Base!$P$2:$P$5533)</f>
        <v>0</v>
      </c>
      <c r="D5456" s="1">
        <f>SUMIF(Base!$I$2:$I$5533,'5º Questão'!A5456,Base!$Q$2:$Q$5533)</f>
        <v>0</v>
      </c>
      <c r="E5456" s="1">
        <f>SUMIF(Base!$I$2:$I$5533,'5º Questão'!A5456,Base!$R$2:$R$5533)</f>
        <v>0</v>
      </c>
      <c r="F5456" s="1">
        <f>SUMIF(Base!$I$2:$I$5533,'5º Questão'!A5456,Base!$S$2:$S$5533)</f>
        <v>0</v>
      </c>
      <c r="G5456" s="1">
        <f>SUMIF(Base!$I$2:$I$5533,'5º Questão'!A5456,Base!$T$2:$T$5533)</f>
        <v>620</v>
      </c>
      <c r="H5456" s="1">
        <f>SUMIF(Base!$I$2:$I$5533,'5º Questão'!A5456,Base!$U$2:$U$5533)</f>
        <v>0</v>
      </c>
      <c r="I5456" s="1">
        <f>SUMIF(Base!$I$2:$I$5533,'5º Questão'!A5456,Base!$V$2:$V$5533)</f>
        <v>122</v>
      </c>
      <c r="J5456" s="1">
        <f>SUMIF(Base!$I$2:$I$5533,'5º Questão'!A5456,Base!$W$2:$W$5533)</f>
        <v>60</v>
      </c>
      <c r="K5456" s="1">
        <f>SUMIF(Base!$I$2:$I$5533,'5º Questão'!A5456,Base!$X$2:$X$5533)</f>
        <v>0</v>
      </c>
      <c r="L5456" s="33">
        <f t="shared" si="85"/>
        <v>802</v>
      </c>
    </row>
    <row r="5457" spans="1:12" ht="33.75">
      <c r="A5457" s="23" t="s">
        <v>8747</v>
      </c>
      <c r="B5457" s="1">
        <f>SUMIF(Base!$I$2:$I$5533,'5º Questão'!A5457,Base!$O$2:$O$5533)</f>
        <v>0</v>
      </c>
      <c r="C5457" s="1">
        <f>SUMIF(Base!$I$2:$I$5533,'5º Questão'!A5457,Base!$P$2:$P$5533)</f>
        <v>20</v>
      </c>
      <c r="D5457" s="1">
        <f>SUMIF(Base!$I$2:$I$5533,'5º Questão'!A5457,Base!$Q$2:$Q$5533)</f>
        <v>0</v>
      </c>
      <c r="E5457" s="1">
        <f>SUMIF(Base!$I$2:$I$5533,'5º Questão'!A5457,Base!$R$2:$R$5533)</f>
        <v>0</v>
      </c>
      <c r="F5457" s="1">
        <f>SUMIF(Base!$I$2:$I$5533,'5º Questão'!A5457,Base!$S$2:$S$5533)</f>
        <v>593</v>
      </c>
      <c r="G5457" s="1">
        <f>SUMIF(Base!$I$2:$I$5533,'5º Questão'!A5457,Base!$T$2:$T$5533)</f>
        <v>0</v>
      </c>
      <c r="H5457" s="1">
        <f>SUMIF(Base!$I$2:$I$5533,'5º Questão'!A5457,Base!$U$2:$U$5533)</f>
        <v>0</v>
      </c>
      <c r="I5457" s="1">
        <f>SUMIF(Base!$I$2:$I$5533,'5º Questão'!A5457,Base!$V$2:$V$5533)</f>
        <v>0</v>
      </c>
      <c r="J5457" s="1">
        <f>SUMIF(Base!$I$2:$I$5533,'5º Questão'!A5457,Base!$W$2:$W$5533)</f>
        <v>0</v>
      </c>
      <c r="K5457" s="1">
        <f>SUMIF(Base!$I$2:$I$5533,'5º Questão'!A5457,Base!$X$2:$X$5533)</f>
        <v>0</v>
      </c>
      <c r="L5457" s="33">
        <f t="shared" si="85"/>
        <v>613</v>
      </c>
    </row>
    <row r="5458" spans="1:12" ht="33.75">
      <c r="A5458" s="23" t="s">
        <v>17194</v>
      </c>
      <c r="B5458" s="1">
        <f>SUMIF(Base!$I$2:$I$5533,'5º Questão'!A5458,Base!$O$2:$O$5533)</f>
        <v>0</v>
      </c>
      <c r="C5458" s="1">
        <f>SUMIF(Base!$I$2:$I$5533,'5º Questão'!A5458,Base!$P$2:$P$5533)</f>
        <v>13</v>
      </c>
      <c r="D5458" s="1">
        <f>SUMIF(Base!$I$2:$I$5533,'5º Questão'!A5458,Base!$Q$2:$Q$5533)</f>
        <v>0</v>
      </c>
      <c r="E5458" s="1">
        <f>SUMIF(Base!$I$2:$I$5533,'5º Questão'!A5458,Base!$R$2:$R$5533)</f>
        <v>0</v>
      </c>
      <c r="F5458" s="1">
        <f>SUMIF(Base!$I$2:$I$5533,'5º Questão'!A5458,Base!$S$2:$S$5533)</f>
        <v>252</v>
      </c>
      <c r="G5458" s="1">
        <f>SUMIF(Base!$I$2:$I$5533,'5º Questão'!A5458,Base!$T$2:$T$5533)</f>
        <v>121</v>
      </c>
      <c r="H5458" s="1">
        <f>SUMIF(Base!$I$2:$I$5533,'5º Questão'!A5458,Base!$U$2:$U$5533)</f>
        <v>0</v>
      </c>
      <c r="I5458" s="1">
        <f>SUMIF(Base!$I$2:$I$5533,'5º Questão'!A5458,Base!$V$2:$V$5533)</f>
        <v>0</v>
      </c>
      <c r="J5458" s="1">
        <f>SUMIF(Base!$I$2:$I$5533,'5º Questão'!A5458,Base!$W$2:$W$5533)</f>
        <v>0</v>
      </c>
      <c r="K5458" s="1">
        <f>SUMIF(Base!$I$2:$I$5533,'5º Questão'!A5458,Base!$X$2:$X$5533)</f>
        <v>0</v>
      </c>
      <c r="L5458" s="33">
        <f t="shared" si="85"/>
        <v>386</v>
      </c>
    </row>
    <row r="5459" spans="1:12" ht="17.25">
      <c r="A5459" s="23" t="s">
        <v>9382</v>
      </c>
      <c r="B5459" s="1">
        <f>SUMIF(Base!$I$2:$I$5533,'5º Questão'!A5459,Base!$O$2:$O$5533)</f>
        <v>0</v>
      </c>
      <c r="C5459" s="1">
        <f>SUMIF(Base!$I$2:$I$5533,'5º Questão'!A5459,Base!$P$2:$P$5533)</f>
        <v>11</v>
      </c>
      <c r="D5459" s="1">
        <f>SUMIF(Base!$I$2:$I$5533,'5º Questão'!A5459,Base!$Q$2:$Q$5533)</f>
        <v>0</v>
      </c>
      <c r="E5459" s="1">
        <f>SUMIF(Base!$I$2:$I$5533,'5º Questão'!A5459,Base!$R$2:$R$5533)</f>
        <v>522</v>
      </c>
      <c r="F5459" s="1">
        <f>SUMIF(Base!$I$2:$I$5533,'5º Questão'!A5459,Base!$S$2:$S$5533)</f>
        <v>0</v>
      </c>
      <c r="G5459" s="1">
        <f>SUMIF(Base!$I$2:$I$5533,'5º Questão'!A5459,Base!$T$2:$T$5533)</f>
        <v>0</v>
      </c>
      <c r="H5459" s="1">
        <f>SUMIF(Base!$I$2:$I$5533,'5º Questão'!A5459,Base!$U$2:$U$5533)</f>
        <v>0</v>
      </c>
      <c r="I5459" s="1">
        <f>SUMIF(Base!$I$2:$I$5533,'5º Questão'!A5459,Base!$V$2:$V$5533)</f>
        <v>0</v>
      </c>
      <c r="J5459" s="1">
        <f>SUMIF(Base!$I$2:$I$5533,'5º Questão'!A5459,Base!$W$2:$W$5533)</f>
        <v>0</v>
      </c>
      <c r="K5459" s="1">
        <f>SUMIF(Base!$I$2:$I$5533,'5º Questão'!A5459,Base!$X$2:$X$5533)</f>
        <v>0</v>
      </c>
      <c r="L5459" s="33">
        <f t="shared" si="85"/>
        <v>533</v>
      </c>
    </row>
    <row r="5460" spans="1:12" ht="25.5">
      <c r="A5460" s="23" t="s">
        <v>14852</v>
      </c>
      <c r="B5460" s="1">
        <f>SUMIF(Base!$I$2:$I$5533,'5º Questão'!A5460,Base!$O$2:$O$5533)</f>
        <v>0</v>
      </c>
      <c r="C5460" s="1">
        <f>SUMIF(Base!$I$2:$I$5533,'5º Questão'!A5460,Base!$P$2:$P$5533)</f>
        <v>21</v>
      </c>
      <c r="D5460" s="1">
        <f>SUMIF(Base!$I$2:$I$5533,'5º Questão'!A5460,Base!$Q$2:$Q$5533)</f>
        <v>0</v>
      </c>
      <c r="E5460" s="1">
        <f>SUMIF(Base!$I$2:$I$5533,'5º Questão'!A5460,Base!$R$2:$R$5533)</f>
        <v>0</v>
      </c>
      <c r="F5460" s="1">
        <f>SUMIF(Base!$I$2:$I$5533,'5º Questão'!A5460,Base!$S$2:$S$5533)</f>
        <v>315</v>
      </c>
      <c r="G5460" s="1">
        <f>SUMIF(Base!$I$2:$I$5533,'5º Questão'!A5460,Base!$T$2:$T$5533)</f>
        <v>290</v>
      </c>
      <c r="H5460" s="1">
        <f>SUMIF(Base!$I$2:$I$5533,'5º Questão'!A5460,Base!$U$2:$U$5533)</f>
        <v>0</v>
      </c>
      <c r="I5460" s="1">
        <f>SUMIF(Base!$I$2:$I$5533,'5º Questão'!A5460,Base!$V$2:$V$5533)</f>
        <v>0</v>
      </c>
      <c r="J5460" s="1">
        <f>SUMIF(Base!$I$2:$I$5533,'5º Questão'!A5460,Base!$W$2:$W$5533)</f>
        <v>0</v>
      </c>
      <c r="K5460" s="1">
        <f>SUMIF(Base!$I$2:$I$5533,'5º Questão'!A5460,Base!$X$2:$X$5533)</f>
        <v>0</v>
      </c>
      <c r="L5460" s="33">
        <f t="shared" si="85"/>
        <v>626</v>
      </c>
    </row>
    <row r="5461" spans="1:12" ht="33.75">
      <c r="A5461" s="23" t="s">
        <v>15172</v>
      </c>
      <c r="B5461" s="1">
        <f>SUMIF(Base!$I$2:$I$5533,'5º Questão'!A5461,Base!$O$2:$O$5533)</f>
        <v>0</v>
      </c>
      <c r="C5461" s="1">
        <f>SUMIF(Base!$I$2:$I$5533,'5º Questão'!A5461,Base!$P$2:$P$5533)</f>
        <v>0</v>
      </c>
      <c r="D5461" s="1">
        <f>SUMIF(Base!$I$2:$I$5533,'5º Questão'!A5461,Base!$Q$2:$Q$5533)</f>
        <v>0</v>
      </c>
      <c r="E5461" s="1">
        <f>SUMIF(Base!$I$2:$I$5533,'5º Questão'!A5461,Base!$R$2:$R$5533)</f>
        <v>0</v>
      </c>
      <c r="F5461" s="1">
        <f>SUMIF(Base!$I$2:$I$5533,'5º Questão'!A5461,Base!$S$2:$S$5533)</f>
        <v>0</v>
      </c>
      <c r="G5461" s="1">
        <f>SUMIF(Base!$I$2:$I$5533,'5º Questão'!A5461,Base!$T$2:$T$5533)</f>
        <v>291</v>
      </c>
      <c r="H5461" s="1">
        <f>SUMIF(Base!$I$2:$I$5533,'5º Questão'!A5461,Base!$U$2:$U$5533)</f>
        <v>0</v>
      </c>
      <c r="I5461" s="1">
        <f>SUMIF(Base!$I$2:$I$5533,'5º Questão'!A5461,Base!$V$2:$V$5533)</f>
        <v>0</v>
      </c>
      <c r="J5461" s="1">
        <f>SUMIF(Base!$I$2:$I$5533,'5º Questão'!A5461,Base!$W$2:$W$5533)</f>
        <v>86</v>
      </c>
      <c r="K5461" s="1">
        <f>SUMIF(Base!$I$2:$I$5533,'5º Questão'!A5461,Base!$X$2:$X$5533)</f>
        <v>0</v>
      </c>
      <c r="L5461" s="33">
        <f t="shared" si="85"/>
        <v>377</v>
      </c>
    </row>
    <row r="5462" spans="1:12" ht="17.25">
      <c r="A5462" s="23" t="s">
        <v>16757</v>
      </c>
      <c r="B5462" s="1">
        <f>SUMIF(Base!$I$2:$I$5533,'5º Questão'!A5462,Base!$O$2:$O$5533)</f>
        <v>0</v>
      </c>
      <c r="C5462" s="1">
        <f>SUMIF(Base!$I$2:$I$5533,'5º Questão'!A5462,Base!$P$2:$P$5533)</f>
        <v>13</v>
      </c>
      <c r="D5462" s="1">
        <f>SUMIF(Base!$I$2:$I$5533,'5º Questão'!A5462,Base!$Q$2:$Q$5533)</f>
        <v>0</v>
      </c>
      <c r="E5462" s="1">
        <f>SUMIF(Base!$I$2:$I$5533,'5º Questão'!A5462,Base!$R$2:$R$5533)</f>
        <v>616</v>
      </c>
      <c r="F5462" s="1">
        <f>SUMIF(Base!$I$2:$I$5533,'5º Questão'!A5462,Base!$S$2:$S$5533)</f>
        <v>0</v>
      </c>
      <c r="G5462" s="1">
        <f>SUMIF(Base!$I$2:$I$5533,'5º Questão'!A5462,Base!$T$2:$T$5533)</f>
        <v>0</v>
      </c>
      <c r="H5462" s="1">
        <f>SUMIF(Base!$I$2:$I$5533,'5º Questão'!A5462,Base!$U$2:$U$5533)</f>
        <v>0</v>
      </c>
      <c r="I5462" s="1">
        <f>SUMIF(Base!$I$2:$I$5533,'5º Questão'!A5462,Base!$V$2:$V$5533)</f>
        <v>0</v>
      </c>
      <c r="J5462" s="1">
        <f>SUMIF(Base!$I$2:$I$5533,'5º Questão'!A5462,Base!$W$2:$W$5533)</f>
        <v>0</v>
      </c>
      <c r="K5462" s="1">
        <f>SUMIF(Base!$I$2:$I$5533,'5º Questão'!A5462,Base!$X$2:$X$5533)</f>
        <v>0</v>
      </c>
      <c r="L5462" s="33">
        <f t="shared" si="85"/>
        <v>629</v>
      </c>
    </row>
    <row r="5463" spans="1:12" ht="17.25">
      <c r="A5463" s="23" t="s">
        <v>15219</v>
      </c>
      <c r="B5463" s="1">
        <f>SUMIF(Base!$I$2:$I$5533,'5º Questão'!A5463,Base!$O$2:$O$5533)</f>
        <v>0</v>
      </c>
      <c r="C5463" s="1">
        <f>SUMIF(Base!$I$2:$I$5533,'5º Questão'!A5463,Base!$P$2:$P$5533)</f>
        <v>5</v>
      </c>
      <c r="D5463" s="1">
        <f>SUMIF(Base!$I$2:$I$5533,'5º Questão'!A5463,Base!$Q$2:$Q$5533)</f>
        <v>0</v>
      </c>
      <c r="E5463" s="1">
        <f>SUMIF(Base!$I$2:$I$5533,'5º Questão'!A5463,Base!$R$2:$R$5533)</f>
        <v>0</v>
      </c>
      <c r="F5463" s="1">
        <f>SUMIF(Base!$I$2:$I$5533,'5º Questão'!A5463,Base!$S$2:$S$5533)</f>
        <v>317</v>
      </c>
      <c r="G5463" s="1">
        <f>SUMIF(Base!$I$2:$I$5533,'5º Questão'!A5463,Base!$T$2:$T$5533)</f>
        <v>216</v>
      </c>
      <c r="H5463" s="1">
        <f>SUMIF(Base!$I$2:$I$5533,'5º Questão'!A5463,Base!$U$2:$U$5533)</f>
        <v>0</v>
      </c>
      <c r="I5463" s="1">
        <f>SUMIF(Base!$I$2:$I$5533,'5º Questão'!A5463,Base!$V$2:$V$5533)</f>
        <v>0</v>
      </c>
      <c r="J5463" s="1">
        <f>SUMIF(Base!$I$2:$I$5533,'5º Questão'!A5463,Base!$W$2:$W$5533)</f>
        <v>0</v>
      </c>
      <c r="K5463" s="1">
        <f>SUMIF(Base!$I$2:$I$5533,'5º Questão'!A5463,Base!$X$2:$X$5533)</f>
        <v>0</v>
      </c>
      <c r="L5463" s="33">
        <f t="shared" si="85"/>
        <v>538</v>
      </c>
    </row>
    <row r="5464" spans="1:12" ht="33.75">
      <c r="A5464" s="23" t="s">
        <v>6576</v>
      </c>
      <c r="B5464" s="1">
        <f>SUMIF(Base!$I$2:$I$5533,'5º Questão'!A5464,Base!$O$2:$O$5533)</f>
        <v>0</v>
      </c>
      <c r="C5464" s="1">
        <f>SUMIF(Base!$I$2:$I$5533,'5º Questão'!A5464,Base!$P$2:$P$5533)</f>
        <v>0</v>
      </c>
      <c r="D5464" s="1">
        <f>SUMIF(Base!$I$2:$I$5533,'5º Questão'!A5464,Base!$Q$2:$Q$5533)</f>
        <v>0</v>
      </c>
      <c r="E5464" s="1">
        <f>SUMIF(Base!$I$2:$I$5533,'5º Questão'!A5464,Base!$R$2:$R$5533)</f>
        <v>0</v>
      </c>
      <c r="F5464" s="1">
        <f>SUMIF(Base!$I$2:$I$5533,'5º Questão'!A5464,Base!$S$2:$S$5533)</f>
        <v>386</v>
      </c>
      <c r="G5464" s="1">
        <f>SUMIF(Base!$I$2:$I$5533,'5º Questão'!A5464,Base!$T$2:$T$5533)</f>
        <v>0</v>
      </c>
      <c r="H5464" s="1">
        <f>SUMIF(Base!$I$2:$I$5533,'5º Questão'!A5464,Base!$U$2:$U$5533)</f>
        <v>0</v>
      </c>
      <c r="I5464" s="1">
        <f>SUMIF(Base!$I$2:$I$5533,'5º Questão'!A5464,Base!$V$2:$V$5533)</f>
        <v>0</v>
      </c>
      <c r="J5464" s="1">
        <f>SUMIF(Base!$I$2:$I$5533,'5º Questão'!A5464,Base!$W$2:$W$5533)</f>
        <v>0</v>
      </c>
      <c r="K5464" s="1">
        <f>SUMIF(Base!$I$2:$I$5533,'5º Questão'!A5464,Base!$X$2:$X$5533)</f>
        <v>0</v>
      </c>
      <c r="L5464" s="33">
        <f t="shared" si="85"/>
        <v>386</v>
      </c>
    </row>
    <row r="5465" spans="1:12" ht="33.75">
      <c r="A5465" s="23" t="s">
        <v>8762</v>
      </c>
      <c r="B5465" s="1">
        <f>SUMIF(Base!$I$2:$I$5533,'5º Questão'!A5465,Base!$O$2:$O$5533)</f>
        <v>0</v>
      </c>
      <c r="C5465" s="1">
        <f>SUMIF(Base!$I$2:$I$5533,'5º Questão'!A5465,Base!$P$2:$P$5533)</f>
        <v>9</v>
      </c>
      <c r="D5465" s="1">
        <f>SUMIF(Base!$I$2:$I$5533,'5º Questão'!A5465,Base!$Q$2:$Q$5533)</f>
        <v>0</v>
      </c>
      <c r="E5465" s="1">
        <f>SUMIF(Base!$I$2:$I$5533,'5º Questão'!A5465,Base!$R$2:$R$5533)</f>
        <v>0</v>
      </c>
      <c r="F5465" s="1">
        <f>SUMIF(Base!$I$2:$I$5533,'5º Questão'!A5465,Base!$S$2:$S$5533)</f>
        <v>245</v>
      </c>
      <c r="G5465" s="1">
        <f>SUMIF(Base!$I$2:$I$5533,'5º Questão'!A5465,Base!$T$2:$T$5533)</f>
        <v>0</v>
      </c>
      <c r="H5465" s="1">
        <f>SUMIF(Base!$I$2:$I$5533,'5º Questão'!A5465,Base!$U$2:$U$5533)</f>
        <v>0</v>
      </c>
      <c r="I5465" s="1">
        <f>SUMIF(Base!$I$2:$I$5533,'5º Questão'!A5465,Base!$V$2:$V$5533)</f>
        <v>0</v>
      </c>
      <c r="J5465" s="1">
        <f>SUMIF(Base!$I$2:$I$5533,'5º Questão'!A5465,Base!$W$2:$W$5533)</f>
        <v>0</v>
      </c>
      <c r="K5465" s="1">
        <f>SUMIF(Base!$I$2:$I$5533,'5º Questão'!A5465,Base!$X$2:$X$5533)</f>
        <v>0</v>
      </c>
      <c r="L5465" s="33">
        <f t="shared" si="85"/>
        <v>254</v>
      </c>
    </row>
    <row r="5466" spans="1:12" ht="25.5">
      <c r="A5466" s="23" t="s">
        <v>18529</v>
      </c>
      <c r="B5466" s="1">
        <f>SUMIF(Base!$I$2:$I$5533,'5º Questão'!A5466,Base!$O$2:$O$5533)</f>
        <v>0</v>
      </c>
      <c r="C5466" s="1">
        <f>SUMIF(Base!$I$2:$I$5533,'5º Questão'!A5466,Base!$P$2:$P$5533)</f>
        <v>0</v>
      </c>
      <c r="D5466" s="1">
        <f>SUMIF(Base!$I$2:$I$5533,'5º Questão'!A5466,Base!$Q$2:$Q$5533)</f>
        <v>0</v>
      </c>
      <c r="E5466" s="1">
        <f>SUMIF(Base!$I$2:$I$5533,'5º Questão'!A5466,Base!$R$2:$R$5533)</f>
        <v>0</v>
      </c>
      <c r="F5466" s="1">
        <f>SUMIF(Base!$I$2:$I$5533,'5º Questão'!A5466,Base!$S$2:$S$5533)</f>
        <v>752</v>
      </c>
      <c r="G5466" s="1">
        <f>SUMIF(Base!$I$2:$I$5533,'5º Questão'!A5466,Base!$T$2:$T$5533)</f>
        <v>773</v>
      </c>
      <c r="H5466" s="1">
        <f>SUMIF(Base!$I$2:$I$5533,'5º Questão'!A5466,Base!$U$2:$U$5533)</f>
        <v>0</v>
      </c>
      <c r="I5466" s="1">
        <f>SUMIF(Base!$I$2:$I$5533,'5º Questão'!A5466,Base!$V$2:$V$5533)</f>
        <v>0</v>
      </c>
      <c r="J5466" s="1">
        <f>SUMIF(Base!$I$2:$I$5533,'5º Questão'!A5466,Base!$W$2:$W$5533)</f>
        <v>0</v>
      </c>
      <c r="K5466" s="1">
        <f>SUMIF(Base!$I$2:$I$5533,'5º Questão'!A5466,Base!$X$2:$X$5533)</f>
        <v>0</v>
      </c>
      <c r="L5466" s="33">
        <f t="shared" si="85"/>
        <v>1525</v>
      </c>
    </row>
    <row r="5467" spans="1:12" ht="17.25">
      <c r="A5467" s="23" t="s">
        <v>418</v>
      </c>
      <c r="B5467" s="1">
        <f>SUMIF(Base!$I$2:$I$5533,'5º Questão'!A5467,Base!$O$2:$O$5533)</f>
        <v>0</v>
      </c>
      <c r="C5467" s="1">
        <f>SUMIF(Base!$I$2:$I$5533,'5º Questão'!A5467,Base!$P$2:$P$5533)</f>
        <v>0</v>
      </c>
      <c r="D5467" s="1">
        <f>SUMIF(Base!$I$2:$I$5533,'5º Questão'!A5467,Base!$Q$2:$Q$5533)</f>
        <v>0</v>
      </c>
      <c r="E5467" s="1">
        <f>SUMIF(Base!$I$2:$I$5533,'5º Questão'!A5467,Base!$R$2:$R$5533)</f>
        <v>0</v>
      </c>
      <c r="F5467" s="1">
        <f>SUMIF(Base!$I$2:$I$5533,'5º Questão'!A5467,Base!$S$2:$S$5533)</f>
        <v>103</v>
      </c>
      <c r="G5467" s="1">
        <f>SUMIF(Base!$I$2:$I$5533,'5º Questão'!A5467,Base!$T$2:$T$5533)</f>
        <v>429</v>
      </c>
      <c r="H5467" s="1">
        <f>SUMIF(Base!$I$2:$I$5533,'5º Questão'!A5467,Base!$U$2:$U$5533)</f>
        <v>0</v>
      </c>
      <c r="I5467" s="1">
        <f>SUMIF(Base!$I$2:$I$5533,'5º Questão'!A5467,Base!$V$2:$V$5533)</f>
        <v>0</v>
      </c>
      <c r="J5467" s="1">
        <f>SUMIF(Base!$I$2:$I$5533,'5º Questão'!A5467,Base!$W$2:$W$5533)</f>
        <v>0</v>
      </c>
      <c r="K5467" s="1">
        <f>SUMIF(Base!$I$2:$I$5533,'5º Questão'!A5467,Base!$X$2:$X$5533)</f>
        <v>0</v>
      </c>
      <c r="L5467" s="33">
        <f t="shared" si="85"/>
        <v>532</v>
      </c>
    </row>
    <row r="5468" spans="1:12" ht="42">
      <c r="A5468" s="23" t="s">
        <v>12949</v>
      </c>
      <c r="B5468" s="1">
        <f>SUMIF(Base!$I$2:$I$5533,'5º Questão'!A5468,Base!$O$2:$O$5533)</f>
        <v>0</v>
      </c>
      <c r="C5468" s="1">
        <f>SUMIF(Base!$I$2:$I$5533,'5º Questão'!A5468,Base!$P$2:$P$5533)</f>
        <v>37</v>
      </c>
      <c r="D5468" s="1">
        <f>SUMIF(Base!$I$2:$I$5533,'5º Questão'!A5468,Base!$Q$2:$Q$5533)</f>
        <v>0</v>
      </c>
      <c r="E5468" s="1">
        <f>SUMIF(Base!$I$2:$I$5533,'5º Questão'!A5468,Base!$R$2:$R$5533)</f>
        <v>0</v>
      </c>
      <c r="F5468" s="1">
        <f>SUMIF(Base!$I$2:$I$5533,'5º Questão'!A5468,Base!$S$2:$S$5533)</f>
        <v>398</v>
      </c>
      <c r="G5468" s="1">
        <f>SUMIF(Base!$I$2:$I$5533,'5º Questão'!A5468,Base!$T$2:$T$5533)</f>
        <v>399</v>
      </c>
      <c r="H5468" s="1">
        <f>SUMIF(Base!$I$2:$I$5533,'5º Questão'!A5468,Base!$U$2:$U$5533)</f>
        <v>0</v>
      </c>
      <c r="I5468" s="1">
        <f>SUMIF(Base!$I$2:$I$5533,'5º Questão'!A5468,Base!$V$2:$V$5533)</f>
        <v>0</v>
      </c>
      <c r="J5468" s="1">
        <f>SUMIF(Base!$I$2:$I$5533,'5º Questão'!A5468,Base!$W$2:$W$5533)</f>
        <v>0</v>
      </c>
      <c r="K5468" s="1">
        <f>SUMIF(Base!$I$2:$I$5533,'5º Questão'!A5468,Base!$X$2:$X$5533)</f>
        <v>0</v>
      </c>
      <c r="L5468" s="33">
        <f t="shared" si="85"/>
        <v>834</v>
      </c>
    </row>
    <row r="5469" spans="1:12" ht="17.25">
      <c r="A5469" s="23" t="s">
        <v>1446</v>
      </c>
      <c r="B5469" s="1">
        <f>SUMIF(Base!$I$2:$I$5533,'5º Questão'!A5469,Base!$O$2:$O$5533)</f>
        <v>0</v>
      </c>
      <c r="C5469" s="1">
        <f>SUMIF(Base!$I$2:$I$5533,'5º Questão'!A5469,Base!$P$2:$P$5533)</f>
        <v>23</v>
      </c>
      <c r="D5469" s="1">
        <f>SUMIF(Base!$I$2:$I$5533,'5º Questão'!A5469,Base!$Q$2:$Q$5533)</f>
        <v>0</v>
      </c>
      <c r="E5469" s="1">
        <f>SUMIF(Base!$I$2:$I$5533,'5º Questão'!A5469,Base!$R$2:$R$5533)</f>
        <v>556</v>
      </c>
      <c r="F5469" s="1">
        <f>SUMIF(Base!$I$2:$I$5533,'5º Questão'!A5469,Base!$S$2:$S$5533)</f>
        <v>0</v>
      </c>
      <c r="G5469" s="1">
        <f>SUMIF(Base!$I$2:$I$5533,'5º Questão'!A5469,Base!$T$2:$T$5533)</f>
        <v>0</v>
      </c>
      <c r="H5469" s="1">
        <f>SUMIF(Base!$I$2:$I$5533,'5º Questão'!A5469,Base!$U$2:$U$5533)</f>
        <v>0</v>
      </c>
      <c r="I5469" s="1">
        <f>SUMIF(Base!$I$2:$I$5533,'5º Questão'!A5469,Base!$V$2:$V$5533)</f>
        <v>0</v>
      </c>
      <c r="J5469" s="1">
        <f>SUMIF(Base!$I$2:$I$5533,'5º Questão'!A5469,Base!$W$2:$W$5533)</f>
        <v>0</v>
      </c>
      <c r="K5469" s="1">
        <f>SUMIF(Base!$I$2:$I$5533,'5º Questão'!A5469,Base!$X$2:$X$5533)</f>
        <v>0</v>
      </c>
      <c r="L5469" s="33">
        <f t="shared" si="85"/>
        <v>579</v>
      </c>
    </row>
    <row r="5470" spans="1:12" ht="42">
      <c r="A5470" s="23" t="s">
        <v>12154</v>
      </c>
      <c r="B5470" s="1">
        <f>SUMIF(Base!$I$2:$I$5533,'5º Questão'!A5470,Base!$O$2:$O$5533)</f>
        <v>0</v>
      </c>
      <c r="C5470" s="1">
        <f>SUMIF(Base!$I$2:$I$5533,'5º Questão'!A5470,Base!$P$2:$P$5533)</f>
        <v>8</v>
      </c>
      <c r="D5470" s="1">
        <f>SUMIF(Base!$I$2:$I$5533,'5º Questão'!A5470,Base!$Q$2:$Q$5533)</f>
        <v>0</v>
      </c>
      <c r="E5470" s="1">
        <f>SUMIF(Base!$I$2:$I$5533,'5º Questão'!A5470,Base!$R$2:$R$5533)</f>
        <v>0</v>
      </c>
      <c r="F5470" s="1">
        <f>SUMIF(Base!$I$2:$I$5533,'5º Questão'!A5470,Base!$S$2:$S$5533)</f>
        <v>217</v>
      </c>
      <c r="G5470" s="1">
        <f>SUMIF(Base!$I$2:$I$5533,'5º Questão'!A5470,Base!$T$2:$T$5533)</f>
        <v>123</v>
      </c>
      <c r="H5470" s="1">
        <f>SUMIF(Base!$I$2:$I$5533,'5º Questão'!A5470,Base!$U$2:$U$5533)</f>
        <v>0</v>
      </c>
      <c r="I5470" s="1">
        <f>SUMIF(Base!$I$2:$I$5533,'5º Questão'!A5470,Base!$V$2:$V$5533)</f>
        <v>0</v>
      </c>
      <c r="J5470" s="1">
        <f>SUMIF(Base!$I$2:$I$5533,'5º Questão'!A5470,Base!$W$2:$W$5533)</f>
        <v>0</v>
      </c>
      <c r="K5470" s="1">
        <f>SUMIF(Base!$I$2:$I$5533,'5º Questão'!A5470,Base!$X$2:$X$5533)</f>
        <v>0</v>
      </c>
      <c r="L5470" s="33">
        <f t="shared" si="85"/>
        <v>348</v>
      </c>
    </row>
    <row r="5471" spans="1:12" ht="33.75">
      <c r="A5471" s="23" t="s">
        <v>2970</v>
      </c>
      <c r="B5471" s="1">
        <f>SUMIF(Base!$I$2:$I$5533,'5º Questão'!A5471,Base!$O$2:$O$5533)</f>
        <v>0</v>
      </c>
      <c r="C5471" s="1">
        <f>SUMIF(Base!$I$2:$I$5533,'5º Questão'!A5471,Base!$P$2:$P$5533)</f>
        <v>22</v>
      </c>
      <c r="D5471" s="1">
        <f>SUMIF(Base!$I$2:$I$5533,'5º Questão'!A5471,Base!$Q$2:$Q$5533)</f>
        <v>0</v>
      </c>
      <c r="E5471" s="1">
        <f>SUMIF(Base!$I$2:$I$5533,'5º Questão'!A5471,Base!$R$2:$R$5533)</f>
        <v>0</v>
      </c>
      <c r="F5471" s="1">
        <f>SUMIF(Base!$I$2:$I$5533,'5º Questão'!A5471,Base!$S$2:$S$5533)</f>
        <v>809</v>
      </c>
      <c r="G5471" s="1">
        <f>SUMIF(Base!$I$2:$I$5533,'5º Questão'!A5471,Base!$T$2:$T$5533)</f>
        <v>617</v>
      </c>
      <c r="H5471" s="1">
        <f>SUMIF(Base!$I$2:$I$5533,'5º Questão'!A5471,Base!$U$2:$U$5533)</f>
        <v>0</v>
      </c>
      <c r="I5471" s="1">
        <f>SUMIF(Base!$I$2:$I$5533,'5º Questão'!A5471,Base!$V$2:$V$5533)</f>
        <v>0</v>
      </c>
      <c r="J5471" s="1">
        <f>SUMIF(Base!$I$2:$I$5533,'5º Questão'!A5471,Base!$W$2:$W$5533)</f>
        <v>0</v>
      </c>
      <c r="K5471" s="1">
        <f>SUMIF(Base!$I$2:$I$5533,'5º Questão'!A5471,Base!$X$2:$X$5533)</f>
        <v>0</v>
      </c>
      <c r="L5471" s="33">
        <f t="shared" si="85"/>
        <v>1448</v>
      </c>
    </row>
    <row r="5472" spans="1:12" ht="17.25">
      <c r="A5472" s="23" t="s">
        <v>1434</v>
      </c>
      <c r="B5472" s="1">
        <f>SUMIF(Base!$I$2:$I$5533,'5º Questão'!A5472,Base!$O$2:$O$5533)</f>
        <v>0</v>
      </c>
      <c r="C5472" s="1">
        <f>SUMIF(Base!$I$2:$I$5533,'5º Questão'!A5472,Base!$P$2:$P$5533)</f>
        <v>12</v>
      </c>
      <c r="D5472" s="1">
        <f>SUMIF(Base!$I$2:$I$5533,'5º Questão'!A5472,Base!$Q$2:$Q$5533)</f>
        <v>0</v>
      </c>
      <c r="E5472" s="1">
        <f>SUMIF(Base!$I$2:$I$5533,'5º Questão'!A5472,Base!$R$2:$R$5533)</f>
        <v>0</v>
      </c>
      <c r="F5472" s="1">
        <f>SUMIF(Base!$I$2:$I$5533,'5º Questão'!A5472,Base!$S$2:$S$5533)</f>
        <v>389</v>
      </c>
      <c r="G5472" s="1">
        <f>SUMIF(Base!$I$2:$I$5533,'5º Questão'!A5472,Base!$T$2:$T$5533)</f>
        <v>291</v>
      </c>
      <c r="H5472" s="1">
        <f>SUMIF(Base!$I$2:$I$5533,'5º Questão'!A5472,Base!$U$2:$U$5533)</f>
        <v>0</v>
      </c>
      <c r="I5472" s="1">
        <f>SUMIF(Base!$I$2:$I$5533,'5º Questão'!A5472,Base!$V$2:$V$5533)</f>
        <v>0</v>
      </c>
      <c r="J5472" s="1">
        <f>SUMIF(Base!$I$2:$I$5533,'5º Questão'!A5472,Base!$W$2:$W$5533)</f>
        <v>0</v>
      </c>
      <c r="K5472" s="1">
        <f>SUMIF(Base!$I$2:$I$5533,'5º Questão'!A5472,Base!$X$2:$X$5533)</f>
        <v>0</v>
      </c>
      <c r="L5472" s="33">
        <f t="shared" si="85"/>
        <v>692</v>
      </c>
    </row>
    <row r="5473" spans="1:12" ht="25.5">
      <c r="A5473" s="23" t="s">
        <v>828</v>
      </c>
      <c r="B5473" s="1">
        <f>SUMIF(Base!$I$2:$I$5533,'5º Questão'!A5473,Base!$O$2:$O$5533)</f>
        <v>0</v>
      </c>
      <c r="C5473" s="1">
        <f>SUMIF(Base!$I$2:$I$5533,'5º Questão'!A5473,Base!$P$2:$P$5533)</f>
        <v>21</v>
      </c>
      <c r="D5473" s="1">
        <f>SUMIF(Base!$I$2:$I$5533,'5º Questão'!A5473,Base!$Q$2:$Q$5533)</f>
        <v>0</v>
      </c>
      <c r="E5473" s="1">
        <f>SUMIF(Base!$I$2:$I$5533,'5º Questão'!A5473,Base!$R$2:$R$5533)</f>
        <v>678</v>
      </c>
      <c r="F5473" s="1">
        <f>SUMIF(Base!$I$2:$I$5533,'5º Questão'!A5473,Base!$S$2:$S$5533)</f>
        <v>0</v>
      </c>
      <c r="G5473" s="1">
        <f>SUMIF(Base!$I$2:$I$5533,'5º Questão'!A5473,Base!$T$2:$T$5533)</f>
        <v>0</v>
      </c>
      <c r="H5473" s="1">
        <f>SUMIF(Base!$I$2:$I$5533,'5º Questão'!A5473,Base!$U$2:$U$5533)</f>
        <v>0</v>
      </c>
      <c r="I5473" s="1">
        <f>SUMIF(Base!$I$2:$I$5533,'5º Questão'!A5473,Base!$V$2:$V$5533)</f>
        <v>0</v>
      </c>
      <c r="J5473" s="1">
        <f>SUMIF(Base!$I$2:$I$5533,'5º Questão'!A5473,Base!$W$2:$W$5533)</f>
        <v>0</v>
      </c>
      <c r="K5473" s="1">
        <f>SUMIF(Base!$I$2:$I$5533,'5º Questão'!A5473,Base!$X$2:$X$5533)</f>
        <v>0</v>
      </c>
      <c r="L5473" s="33">
        <f t="shared" si="85"/>
        <v>699</v>
      </c>
    </row>
    <row r="5474" spans="1:12" ht="33.75">
      <c r="A5474" s="23" t="s">
        <v>5473</v>
      </c>
      <c r="B5474" s="1">
        <f>SUMIF(Base!$I$2:$I$5533,'5º Questão'!A5474,Base!$O$2:$O$5533)</f>
        <v>0</v>
      </c>
      <c r="C5474" s="1">
        <f>SUMIF(Base!$I$2:$I$5533,'5º Questão'!A5474,Base!$P$2:$P$5533)</f>
        <v>0</v>
      </c>
      <c r="D5474" s="1">
        <f>SUMIF(Base!$I$2:$I$5533,'5º Questão'!A5474,Base!$Q$2:$Q$5533)</f>
        <v>0</v>
      </c>
      <c r="E5474" s="1">
        <f>SUMIF(Base!$I$2:$I$5533,'5º Questão'!A5474,Base!$R$2:$R$5533)</f>
        <v>0</v>
      </c>
      <c r="F5474" s="1">
        <f>SUMIF(Base!$I$2:$I$5533,'5º Questão'!A5474,Base!$S$2:$S$5533)</f>
        <v>129</v>
      </c>
      <c r="G5474" s="1">
        <f>SUMIF(Base!$I$2:$I$5533,'5º Questão'!A5474,Base!$T$2:$T$5533)</f>
        <v>193</v>
      </c>
      <c r="H5474" s="1">
        <f>SUMIF(Base!$I$2:$I$5533,'5º Questão'!A5474,Base!$U$2:$U$5533)</f>
        <v>0</v>
      </c>
      <c r="I5474" s="1">
        <f>SUMIF(Base!$I$2:$I$5533,'5º Questão'!A5474,Base!$V$2:$V$5533)</f>
        <v>73</v>
      </c>
      <c r="J5474" s="1">
        <f>SUMIF(Base!$I$2:$I$5533,'5º Questão'!A5474,Base!$W$2:$W$5533)</f>
        <v>50</v>
      </c>
      <c r="K5474" s="1">
        <f>SUMIF(Base!$I$2:$I$5533,'5º Questão'!A5474,Base!$X$2:$X$5533)</f>
        <v>0</v>
      </c>
      <c r="L5474" s="33">
        <f t="shared" si="85"/>
        <v>445</v>
      </c>
    </row>
    <row r="5475" spans="1:12" ht="42">
      <c r="A5475" s="23" t="s">
        <v>10066</v>
      </c>
      <c r="B5475" s="1">
        <f>SUMIF(Base!$I$2:$I$5533,'5º Questão'!A5475,Base!$O$2:$O$5533)</f>
        <v>0</v>
      </c>
      <c r="C5475" s="1">
        <f>SUMIF(Base!$I$2:$I$5533,'5º Questão'!A5475,Base!$P$2:$P$5533)</f>
        <v>44</v>
      </c>
      <c r="D5475" s="1">
        <f>SUMIF(Base!$I$2:$I$5533,'5º Questão'!A5475,Base!$Q$2:$Q$5533)</f>
        <v>0</v>
      </c>
      <c r="E5475" s="1">
        <f>SUMIF(Base!$I$2:$I$5533,'5º Questão'!A5475,Base!$R$2:$R$5533)</f>
        <v>0</v>
      </c>
      <c r="F5475" s="1">
        <f>SUMIF(Base!$I$2:$I$5533,'5º Questão'!A5475,Base!$S$2:$S$5533)</f>
        <v>742</v>
      </c>
      <c r="G5475" s="1">
        <f>SUMIF(Base!$I$2:$I$5533,'5º Questão'!A5475,Base!$T$2:$T$5533)</f>
        <v>953</v>
      </c>
      <c r="H5475" s="1">
        <f>SUMIF(Base!$I$2:$I$5533,'5º Questão'!A5475,Base!$U$2:$U$5533)</f>
        <v>0</v>
      </c>
      <c r="I5475" s="1">
        <f>SUMIF(Base!$I$2:$I$5533,'5º Questão'!A5475,Base!$V$2:$V$5533)</f>
        <v>0</v>
      </c>
      <c r="J5475" s="1">
        <f>SUMIF(Base!$I$2:$I$5533,'5º Questão'!A5475,Base!$W$2:$W$5533)</f>
        <v>0</v>
      </c>
      <c r="K5475" s="1">
        <f>SUMIF(Base!$I$2:$I$5533,'5º Questão'!A5475,Base!$X$2:$X$5533)</f>
        <v>0</v>
      </c>
      <c r="L5475" s="33">
        <f t="shared" si="85"/>
        <v>1739</v>
      </c>
    </row>
    <row r="5476" spans="1:12" ht="42">
      <c r="A5476" s="23" t="s">
        <v>11319</v>
      </c>
      <c r="B5476" s="1">
        <f>SUMIF(Base!$I$2:$I$5533,'5º Questão'!A5476,Base!$O$2:$O$5533)</f>
        <v>0</v>
      </c>
      <c r="C5476" s="1">
        <f>SUMIF(Base!$I$2:$I$5533,'5º Questão'!A5476,Base!$P$2:$P$5533)</f>
        <v>11</v>
      </c>
      <c r="D5476" s="1">
        <f>SUMIF(Base!$I$2:$I$5533,'5º Questão'!A5476,Base!$Q$2:$Q$5533)</f>
        <v>0</v>
      </c>
      <c r="E5476" s="1">
        <f>SUMIF(Base!$I$2:$I$5533,'5º Questão'!A5476,Base!$R$2:$R$5533)</f>
        <v>0</v>
      </c>
      <c r="F5476" s="1">
        <f>SUMIF(Base!$I$2:$I$5533,'5º Questão'!A5476,Base!$S$2:$S$5533)</f>
        <v>286</v>
      </c>
      <c r="G5476" s="1">
        <f>SUMIF(Base!$I$2:$I$5533,'5º Questão'!A5476,Base!$T$2:$T$5533)</f>
        <v>145</v>
      </c>
      <c r="H5476" s="1">
        <f>SUMIF(Base!$I$2:$I$5533,'5º Questão'!A5476,Base!$U$2:$U$5533)</f>
        <v>0</v>
      </c>
      <c r="I5476" s="1">
        <f>SUMIF(Base!$I$2:$I$5533,'5º Questão'!A5476,Base!$V$2:$V$5533)</f>
        <v>0</v>
      </c>
      <c r="J5476" s="1">
        <f>SUMIF(Base!$I$2:$I$5533,'5º Questão'!A5476,Base!$W$2:$W$5533)</f>
        <v>0</v>
      </c>
      <c r="K5476" s="1">
        <f>SUMIF(Base!$I$2:$I$5533,'5º Questão'!A5476,Base!$X$2:$X$5533)</f>
        <v>0</v>
      </c>
      <c r="L5476" s="33">
        <f t="shared" si="85"/>
        <v>442</v>
      </c>
    </row>
    <row r="5477" spans="1:12" ht="33.75">
      <c r="A5477" s="23" t="s">
        <v>16119</v>
      </c>
      <c r="B5477" s="1">
        <f>SUMIF(Base!$I$2:$I$5533,'5º Questão'!A5477,Base!$O$2:$O$5533)</f>
        <v>0</v>
      </c>
      <c r="C5477" s="1">
        <f>SUMIF(Base!$I$2:$I$5533,'5º Questão'!A5477,Base!$P$2:$P$5533)</f>
        <v>42</v>
      </c>
      <c r="D5477" s="1">
        <f>SUMIF(Base!$I$2:$I$5533,'5º Questão'!A5477,Base!$Q$2:$Q$5533)</f>
        <v>0</v>
      </c>
      <c r="E5477" s="1">
        <f>SUMIF(Base!$I$2:$I$5533,'5º Questão'!A5477,Base!$R$2:$R$5533)</f>
        <v>0</v>
      </c>
      <c r="F5477" s="1">
        <f>SUMIF(Base!$I$2:$I$5533,'5º Questão'!A5477,Base!$S$2:$S$5533)</f>
        <v>360</v>
      </c>
      <c r="G5477" s="1">
        <f>SUMIF(Base!$I$2:$I$5533,'5º Questão'!A5477,Base!$T$2:$T$5533)</f>
        <v>264</v>
      </c>
      <c r="H5477" s="1">
        <f>SUMIF(Base!$I$2:$I$5533,'5º Questão'!A5477,Base!$U$2:$U$5533)</f>
        <v>0</v>
      </c>
      <c r="I5477" s="1">
        <f>SUMIF(Base!$I$2:$I$5533,'5º Questão'!A5477,Base!$V$2:$V$5533)</f>
        <v>0</v>
      </c>
      <c r="J5477" s="1">
        <f>SUMIF(Base!$I$2:$I$5533,'5º Questão'!A5477,Base!$W$2:$W$5533)</f>
        <v>0</v>
      </c>
      <c r="K5477" s="1">
        <f>SUMIF(Base!$I$2:$I$5533,'5º Questão'!A5477,Base!$X$2:$X$5533)</f>
        <v>0</v>
      </c>
      <c r="L5477" s="33">
        <f t="shared" si="85"/>
        <v>666</v>
      </c>
    </row>
    <row r="5478" spans="1:12" ht="33.75">
      <c r="A5478" s="23" t="s">
        <v>2204</v>
      </c>
      <c r="B5478" s="1">
        <f>SUMIF(Base!$I$2:$I$5533,'5º Questão'!A5478,Base!$O$2:$O$5533)</f>
        <v>0</v>
      </c>
      <c r="C5478" s="1">
        <f>SUMIF(Base!$I$2:$I$5533,'5º Questão'!A5478,Base!$P$2:$P$5533)</f>
        <v>0</v>
      </c>
      <c r="D5478" s="1">
        <f>SUMIF(Base!$I$2:$I$5533,'5º Questão'!A5478,Base!$Q$2:$Q$5533)</f>
        <v>0</v>
      </c>
      <c r="E5478" s="1">
        <f>SUMIF(Base!$I$2:$I$5533,'5º Questão'!A5478,Base!$R$2:$R$5533)</f>
        <v>0</v>
      </c>
      <c r="F5478" s="1">
        <f>SUMIF(Base!$I$2:$I$5533,'5º Questão'!A5478,Base!$S$2:$S$5533)</f>
        <v>163</v>
      </c>
      <c r="G5478" s="1">
        <f>SUMIF(Base!$I$2:$I$5533,'5º Questão'!A5478,Base!$T$2:$T$5533)</f>
        <v>125</v>
      </c>
      <c r="H5478" s="1">
        <f>SUMIF(Base!$I$2:$I$5533,'5º Questão'!A5478,Base!$U$2:$U$5533)</f>
        <v>0</v>
      </c>
      <c r="I5478" s="1">
        <f>SUMIF(Base!$I$2:$I$5533,'5º Questão'!A5478,Base!$V$2:$V$5533)</f>
        <v>0</v>
      </c>
      <c r="J5478" s="1">
        <f>SUMIF(Base!$I$2:$I$5533,'5º Questão'!A5478,Base!$W$2:$W$5533)</f>
        <v>0</v>
      </c>
      <c r="K5478" s="1">
        <f>SUMIF(Base!$I$2:$I$5533,'5º Questão'!A5478,Base!$X$2:$X$5533)</f>
        <v>0</v>
      </c>
      <c r="L5478" s="33">
        <f t="shared" si="85"/>
        <v>288</v>
      </c>
    </row>
    <row r="5479" spans="1:12" ht="17.25">
      <c r="A5479" s="23" t="s">
        <v>17456</v>
      </c>
      <c r="B5479" s="1">
        <f>SUMIF(Base!$I$2:$I$5533,'5º Questão'!A5479,Base!$O$2:$O$5533)</f>
        <v>0</v>
      </c>
      <c r="C5479" s="1">
        <f>SUMIF(Base!$I$2:$I$5533,'5º Questão'!A5479,Base!$P$2:$P$5533)</f>
        <v>12</v>
      </c>
      <c r="D5479" s="1">
        <f>SUMIF(Base!$I$2:$I$5533,'5º Questão'!A5479,Base!$Q$2:$Q$5533)</f>
        <v>0</v>
      </c>
      <c r="E5479" s="1">
        <f>SUMIF(Base!$I$2:$I$5533,'5º Questão'!A5479,Base!$R$2:$R$5533)</f>
        <v>0</v>
      </c>
      <c r="F5479" s="1">
        <f>SUMIF(Base!$I$2:$I$5533,'5º Questão'!A5479,Base!$S$2:$S$5533)</f>
        <v>646</v>
      </c>
      <c r="G5479" s="1">
        <f>SUMIF(Base!$I$2:$I$5533,'5º Questão'!A5479,Base!$T$2:$T$5533)</f>
        <v>521</v>
      </c>
      <c r="H5479" s="1">
        <f>SUMIF(Base!$I$2:$I$5533,'5º Questão'!A5479,Base!$U$2:$U$5533)</f>
        <v>0</v>
      </c>
      <c r="I5479" s="1">
        <f>SUMIF(Base!$I$2:$I$5533,'5º Questão'!A5479,Base!$V$2:$V$5533)</f>
        <v>42</v>
      </c>
      <c r="J5479" s="1">
        <f>SUMIF(Base!$I$2:$I$5533,'5º Questão'!A5479,Base!$W$2:$W$5533)</f>
        <v>0</v>
      </c>
      <c r="K5479" s="1">
        <f>SUMIF(Base!$I$2:$I$5533,'5º Questão'!A5479,Base!$X$2:$X$5533)</f>
        <v>0</v>
      </c>
      <c r="L5479" s="33">
        <f t="shared" si="85"/>
        <v>1221</v>
      </c>
    </row>
    <row r="5480" spans="1:12" ht="33.75">
      <c r="A5480" s="23" t="s">
        <v>15811</v>
      </c>
      <c r="B5480" s="1">
        <f>SUMIF(Base!$I$2:$I$5533,'5º Questão'!A5480,Base!$O$2:$O$5533)</f>
        <v>0</v>
      </c>
      <c r="C5480" s="1">
        <f>SUMIF(Base!$I$2:$I$5533,'5º Questão'!A5480,Base!$P$2:$P$5533)</f>
        <v>11</v>
      </c>
      <c r="D5480" s="1">
        <f>SUMIF(Base!$I$2:$I$5533,'5º Questão'!A5480,Base!$Q$2:$Q$5533)</f>
        <v>0</v>
      </c>
      <c r="E5480" s="1">
        <f>SUMIF(Base!$I$2:$I$5533,'5º Questão'!A5480,Base!$R$2:$R$5533)</f>
        <v>0</v>
      </c>
      <c r="F5480" s="1">
        <f>SUMIF(Base!$I$2:$I$5533,'5º Questão'!A5480,Base!$S$2:$S$5533)</f>
        <v>437</v>
      </c>
      <c r="G5480" s="1">
        <f>SUMIF(Base!$I$2:$I$5533,'5º Questão'!A5480,Base!$T$2:$T$5533)</f>
        <v>288</v>
      </c>
      <c r="H5480" s="1">
        <f>SUMIF(Base!$I$2:$I$5533,'5º Questão'!A5480,Base!$U$2:$U$5533)</f>
        <v>0</v>
      </c>
      <c r="I5480" s="1">
        <f>SUMIF(Base!$I$2:$I$5533,'5º Questão'!A5480,Base!$V$2:$V$5533)</f>
        <v>0</v>
      </c>
      <c r="J5480" s="1">
        <f>SUMIF(Base!$I$2:$I$5533,'5º Questão'!A5480,Base!$W$2:$W$5533)</f>
        <v>0</v>
      </c>
      <c r="K5480" s="1">
        <f>SUMIF(Base!$I$2:$I$5533,'5º Questão'!A5480,Base!$X$2:$X$5533)</f>
        <v>0</v>
      </c>
      <c r="L5480" s="33">
        <f t="shared" si="85"/>
        <v>736</v>
      </c>
    </row>
    <row r="5481" spans="1:12" ht="50.25">
      <c r="A5481" s="23" t="s">
        <v>7298</v>
      </c>
      <c r="B5481" s="1">
        <f>SUMIF(Base!$I$2:$I$5533,'5º Questão'!A5481,Base!$O$2:$O$5533)</f>
        <v>0</v>
      </c>
      <c r="C5481" s="1">
        <f>SUMIF(Base!$I$2:$I$5533,'5º Questão'!A5481,Base!$P$2:$P$5533)</f>
        <v>16</v>
      </c>
      <c r="D5481" s="1">
        <f>SUMIF(Base!$I$2:$I$5533,'5º Questão'!A5481,Base!$Q$2:$Q$5533)</f>
        <v>0</v>
      </c>
      <c r="E5481" s="1">
        <f>SUMIF(Base!$I$2:$I$5533,'5º Questão'!A5481,Base!$R$2:$R$5533)</f>
        <v>0</v>
      </c>
      <c r="F5481" s="1">
        <f>SUMIF(Base!$I$2:$I$5533,'5º Questão'!A5481,Base!$S$2:$S$5533)</f>
        <v>345</v>
      </c>
      <c r="G5481" s="1">
        <f>SUMIF(Base!$I$2:$I$5533,'5º Questão'!A5481,Base!$T$2:$T$5533)</f>
        <v>374</v>
      </c>
      <c r="H5481" s="1">
        <f>SUMIF(Base!$I$2:$I$5533,'5º Questão'!A5481,Base!$U$2:$U$5533)</f>
        <v>0</v>
      </c>
      <c r="I5481" s="1">
        <f>SUMIF(Base!$I$2:$I$5533,'5º Questão'!A5481,Base!$V$2:$V$5533)</f>
        <v>0</v>
      </c>
      <c r="J5481" s="1">
        <f>SUMIF(Base!$I$2:$I$5533,'5º Questão'!A5481,Base!$W$2:$W$5533)</f>
        <v>0</v>
      </c>
      <c r="K5481" s="1">
        <f>SUMIF(Base!$I$2:$I$5533,'5º Questão'!A5481,Base!$X$2:$X$5533)</f>
        <v>0</v>
      </c>
      <c r="L5481" s="33">
        <f t="shared" si="85"/>
        <v>735</v>
      </c>
    </row>
    <row r="5482" spans="1:12" ht="17.25">
      <c r="A5482" s="23" t="s">
        <v>9523</v>
      </c>
      <c r="B5482" s="1">
        <f>SUMIF(Base!$I$2:$I$5533,'5º Questão'!A5482,Base!$O$2:$O$5533)</f>
        <v>0</v>
      </c>
      <c r="C5482" s="1">
        <f>SUMIF(Base!$I$2:$I$5533,'5º Questão'!A5482,Base!$P$2:$P$5533)</f>
        <v>0</v>
      </c>
      <c r="D5482" s="1">
        <f>SUMIF(Base!$I$2:$I$5533,'5º Questão'!A5482,Base!$Q$2:$Q$5533)</f>
        <v>0</v>
      </c>
      <c r="E5482" s="1">
        <f>SUMIF(Base!$I$2:$I$5533,'5º Questão'!A5482,Base!$R$2:$R$5533)</f>
        <v>0</v>
      </c>
      <c r="F5482" s="1">
        <f>SUMIF(Base!$I$2:$I$5533,'5º Questão'!A5482,Base!$S$2:$S$5533)</f>
        <v>372</v>
      </c>
      <c r="G5482" s="1">
        <f>SUMIF(Base!$I$2:$I$5533,'5º Questão'!A5482,Base!$T$2:$T$5533)</f>
        <v>484</v>
      </c>
      <c r="H5482" s="1">
        <f>SUMIF(Base!$I$2:$I$5533,'5º Questão'!A5482,Base!$U$2:$U$5533)</f>
        <v>0</v>
      </c>
      <c r="I5482" s="1">
        <f>SUMIF(Base!$I$2:$I$5533,'5º Questão'!A5482,Base!$V$2:$V$5533)</f>
        <v>0</v>
      </c>
      <c r="J5482" s="1">
        <f>SUMIF(Base!$I$2:$I$5533,'5º Questão'!A5482,Base!$W$2:$W$5533)</f>
        <v>0</v>
      </c>
      <c r="K5482" s="1">
        <f>SUMIF(Base!$I$2:$I$5533,'5º Questão'!A5482,Base!$X$2:$X$5533)</f>
        <v>0</v>
      </c>
      <c r="L5482" s="33">
        <f t="shared" si="85"/>
        <v>856</v>
      </c>
    </row>
    <row r="5483" spans="1:12" ht="33.75">
      <c r="A5483" s="23" t="s">
        <v>12398</v>
      </c>
      <c r="B5483" s="1">
        <f>SUMIF(Base!$I$2:$I$5533,'5º Questão'!A5483,Base!$O$2:$O$5533)</f>
        <v>0</v>
      </c>
      <c r="C5483" s="1">
        <f>SUMIF(Base!$I$2:$I$5533,'5º Questão'!A5483,Base!$P$2:$P$5533)</f>
        <v>0</v>
      </c>
      <c r="D5483" s="1">
        <f>SUMIF(Base!$I$2:$I$5533,'5º Questão'!A5483,Base!$Q$2:$Q$5533)</f>
        <v>0</v>
      </c>
      <c r="E5483" s="1">
        <f>SUMIF(Base!$I$2:$I$5533,'5º Questão'!A5483,Base!$R$2:$R$5533)</f>
        <v>0</v>
      </c>
      <c r="F5483" s="1">
        <f>SUMIF(Base!$I$2:$I$5533,'5º Questão'!A5483,Base!$S$2:$S$5533)</f>
        <v>374</v>
      </c>
      <c r="G5483" s="1">
        <f>SUMIF(Base!$I$2:$I$5533,'5º Questão'!A5483,Base!$T$2:$T$5533)</f>
        <v>194</v>
      </c>
      <c r="H5483" s="1">
        <f>SUMIF(Base!$I$2:$I$5533,'5º Questão'!A5483,Base!$U$2:$U$5533)</f>
        <v>0</v>
      </c>
      <c r="I5483" s="1">
        <f>SUMIF(Base!$I$2:$I$5533,'5º Questão'!A5483,Base!$V$2:$V$5533)</f>
        <v>170</v>
      </c>
      <c r="J5483" s="1">
        <f>SUMIF(Base!$I$2:$I$5533,'5º Questão'!A5483,Base!$W$2:$W$5533)</f>
        <v>86</v>
      </c>
      <c r="K5483" s="1">
        <f>SUMIF(Base!$I$2:$I$5533,'5º Questão'!A5483,Base!$X$2:$X$5533)</f>
        <v>0</v>
      </c>
      <c r="L5483" s="33">
        <f t="shared" si="85"/>
        <v>824</v>
      </c>
    </row>
    <row r="5484" spans="1:12" ht="33.75">
      <c r="A5484" s="23" t="s">
        <v>5184</v>
      </c>
      <c r="B5484" s="1">
        <f>SUMIF(Base!$I$2:$I$5533,'5º Questão'!A5484,Base!$O$2:$O$5533)</f>
        <v>0</v>
      </c>
      <c r="C5484" s="1">
        <f>SUMIF(Base!$I$2:$I$5533,'5º Questão'!A5484,Base!$P$2:$P$5533)</f>
        <v>0</v>
      </c>
      <c r="D5484" s="1">
        <f>SUMIF(Base!$I$2:$I$5533,'5º Questão'!A5484,Base!$Q$2:$Q$5533)</f>
        <v>0</v>
      </c>
      <c r="E5484" s="1">
        <f>SUMIF(Base!$I$2:$I$5533,'5º Questão'!A5484,Base!$R$2:$R$5533)</f>
        <v>0</v>
      </c>
      <c r="F5484" s="1">
        <f>SUMIF(Base!$I$2:$I$5533,'5º Questão'!A5484,Base!$S$2:$S$5533)</f>
        <v>295</v>
      </c>
      <c r="G5484" s="1">
        <f>SUMIF(Base!$I$2:$I$5533,'5º Questão'!A5484,Base!$T$2:$T$5533)</f>
        <v>98</v>
      </c>
      <c r="H5484" s="1">
        <f>SUMIF(Base!$I$2:$I$5533,'5º Questão'!A5484,Base!$U$2:$U$5533)</f>
        <v>0</v>
      </c>
      <c r="I5484" s="1">
        <f>SUMIF(Base!$I$2:$I$5533,'5º Questão'!A5484,Base!$V$2:$V$5533)</f>
        <v>0</v>
      </c>
      <c r="J5484" s="1">
        <f>SUMIF(Base!$I$2:$I$5533,'5º Questão'!A5484,Base!$W$2:$W$5533)</f>
        <v>0</v>
      </c>
      <c r="K5484" s="1">
        <f>SUMIF(Base!$I$2:$I$5533,'5º Questão'!A5484,Base!$X$2:$X$5533)</f>
        <v>0</v>
      </c>
      <c r="L5484" s="33">
        <f t="shared" si="85"/>
        <v>393</v>
      </c>
    </row>
    <row r="5485" spans="1:12" ht="25.5">
      <c r="A5485" s="23" t="s">
        <v>12719</v>
      </c>
      <c r="B5485" s="1">
        <f>SUMIF(Base!$I$2:$I$5533,'5º Questão'!A5485,Base!$O$2:$O$5533)</f>
        <v>0</v>
      </c>
      <c r="C5485" s="1">
        <f>SUMIF(Base!$I$2:$I$5533,'5º Questão'!A5485,Base!$P$2:$P$5533)</f>
        <v>0</v>
      </c>
      <c r="D5485" s="1">
        <f>SUMIF(Base!$I$2:$I$5533,'5º Questão'!A5485,Base!$Q$2:$Q$5533)</f>
        <v>0</v>
      </c>
      <c r="E5485" s="1">
        <f>SUMIF(Base!$I$2:$I$5533,'5º Questão'!A5485,Base!$R$2:$R$5533)</f>
        <v>416</v>
      </c>
      <c r="F5485" s="1">
        <f>SUMIF(Base!$I$2:$I$5533,'5º Questão'!A5485,Base!$S$2:$S$5533)</f>
        <v>0</v>
      </c>
      <c r="G5485" s="1">
        <f>SUMIF(Base!$I$2:$I$5533,'5º Questão'!A5485,Base!$T$2:$T$5533)</f>
        <v>0</v>
      </c>
      <c r="H5485" s="1">
        <f>SUMIF(Base!$I$2:$I$5533,'5º Questão'!A5485,Base!$U$2:$U$5533)</f>
        <v>0</v>
      </c>
      <c r="I5485" s="1">
        <f>SUMIF(Base!$I$2:$I$5533,'5º Questão'!A5485,Base!$V$2:$V$5533)</f>
        <v>0</v>
      </c>
      <c r="J5485" s="1">
        <f>SUMIF(Base!$I$2:$I$5533,'5º Questão'!A5485,Base!$W$2:$W$5533)</f>
        <v>0</v>
      </c>
      <c r="K5485" s="1">
        <f>SUMIF(Base!$I$2:$I$5533,'5º Questão'!A5485,Base!$X$2:$X$5533)</f>
        <v>0</v>
      </c>
      <c r="L5485" s="33">
        <f t="shared" si="85"/>
        <v>416</v>
      </c>
    </row>
    <row r="5486" spans="1:12" ht="33.75">
      <c r="A5486" s="23" t="s">
        <v>1331</v>
      </c>
      <c r="B5486" s="1">
        <f>SUMIF(Base!$I$2:$I$5533,'5º Questão'!A5486,Base!$O$2:$O$5533)</f>
        <v>0</v>
      </c>
      <c r="C5486" s="1">
        <f>SUMIF(Base!$I$2:$I$5533,'5º Questão'!A5486,Base!$P$2:$P$5533)</f>
        <v>17</v>
      </c>
      <c r="D5486" s="1">
        <f>SUMIF(Base!$I$2:$I$5533,'5º Questão'!A5486,Base!$Q$2:$Q$5533)</f>
        <v>0</v>
      </c>
      <c r="E5486" s="1">
        <f>SUMIF(Base!$I$2:$I$5533,'5º Questão'!A5486,Base!$R$2:$R$5533)</f>
        <v>0</v>
      </c>
      <c r="F5486" s="1">
        <f>SUMIF(Base!$I$2:$I$5533,'5º Questão'!A5486,Base!$S$2:$S$5533)</f>
        <v>489</v>
      </c>
      <c r="G5486" s="1">
        <f>SUMIF(Base!$I$2:$I$5533,'5º Questão'!A5486,Base!$T$2:$T$5533)</f>
        <v>978</v>
      </c>
      <c r="H5486" s="1">
        <f>SUMIF(Base!$I$2:$I$5533,'5º Questão'!A5486,Base!$U$2:$U$5533)</f>
        <v>0</v>
      </c>
      <c r="I5486" s="1">
        <f>SUMIF(Base!$I$2:$I$5533,'5º Questão'!A5486,Base!$V$2:$V$5533)</f>
        <v>0</v>
      </c>
      <c r="J5486" s="1">
        <f>SUMIF(Base!$I$2:$I$5533,'5º Questão'!A5486,Base!$W$2:$W$5533)</f>
        <v>0</v>
      </c>
      <c r="K5486" s="1">
        <f>SUMIF(Base!$I$2:$I$5533,'5º Questão'!A5486,Base!$X$2:$X$5533)</f>
        <v>0</v>
      </c>
      <c r="L5486" s="33">
        <f t="shared" si="85"/>
        <v>1484</v>
      </c>
    </row>
    <row r="5487" spans="1:12" ht="25.5">
      <c r="A5487" s="23" t="s">
        <v>14787</v>
      </c>
      <c r="B5487" s="1">
        <f>SUMIF(Base!$I$2:$I$5533,'5º Questão'!A5487,Base!$O$2:$O$5533)</f>
        <v>0</v>
      </c>
      <c r="C5487" s="1">
        <f>SUMIF(Base!$I$2:$I$5533,'5º Questão'!A5487,Base!$P$2:$P$5533)</f>
        <v>0</v>
      </c>
      <c r="D5487" s="1">
        <f>SUMIF(Base!$I$2:$I$5533,'5º Questão'!A5487,Base!$Q$2:$Q$5533)</f>
        <v>0</v>
      </c>
      <c r="E5487" s="1">
        <f>SUMIF(Base!$I$2:$I$5533,'5º Questão'!A5487,Base!$R$2:$R$5533)</f>
        <v>0</v>
      </c>
      <c r="F5487" s="1">
        <f>SUMIF(Base!$I$2:$I$5533,'5º Questão'!A5487,Base!$S$2:$S$5533)</f>
        <v>0</v>
      </c>
      <c r="G5487" s="1">
        <f>SUMIF(Base!$I$2:$I$5533,'5º Questão'!A5487,Base!$T$2:$T$5533)</f>
        <v>159</v>
      </c>
      <c r="H5487" s="1">
        <f>SUMIF(Base!$I$2:$I$5533,'5º Questão'!A5487,Base!$U$2:$U$5533)</f>
        <v>0</v>
      </c>
      <c r="I5487" s="1">
        <f>SUMIF(Base!$I$2:$I$5533,'5º Questão'!A5487,Base!$V$2:$V$5533)</f>
        <v>0</v>
      </c>
      <c r="J5487" s="1">
        <f>SUMIF(Base!$I$2:$I$5533,'5º Questão'!A5487,Base!$W$2:$W$5533)</f>
        <v>0</v>
      </c>
      <c r="K5487" s="1">
        <f>SUMIF(Base!$I$2:$I$5533,'5º Questão'!A5487,Base!$X$2:$X$5533)</f>
        <v>0</v>
      </c>
      <c r="L5487" s="33">
        <f t="shared" si="85"/>
        <v>159</v>
      </c>
    </row>
    <row r="5488" spans="1:12" ht="42">
      <c r="A5488" s="23" t="s">
        <v>1206</v>
      </c>
      <c r="B5488" s="1">
        <f>SUMIF(Base!$I$2:$I$5533,'5º Questão'!A5488,Base!$O$2:$O$5533)</f>
        <v>0</v>
      </c>
      <c r="C5488" s="1">
        <f>SUMIF(Base!$I$2:$I$5533,'5º Questão'!A5488,Base!$P$2:$P$5533)</f>
        <v>0</v>
      </c>
      <c r="D5488" s="1">
        <f>SUMIF(Base!$I$2:$I$5533,'5º Questão'!A5488,Base!$Q$2:$Q$5533)</f>
        <v>0</v>
      </c>
      <c r="E5488" s="1">
        <f>SUMIF(Base!$I$2:$I$5533,'5º Questão'!A5488,Base!$R$2:$R$5533)</f>
        <v>140</v>
      </c>
      <c r="F5488" s="1">
        <f>SUMIF(Base!$I$2:$I$5533,'5º Questão'!A5488,Base!$S$2:$S$5533)</f>
        <v>1158</v>
      </c>
      <c r="G5488" s="1">
        <f>SUMIF(Base!$I$2:$I$5533,'5º Questão'!A5488,Base!$T$2:$T$5533)</f>
        <v>779</v>
      </c>
      <c r="H5488" s="1">
        <f>SUMIF(Base!$I$2:$I$5533,'5º Questão'!A5488,Base!$U$2:$U$5533)</f>
        <v>0</v>
      </c>
      <c r="I5488" s="1">
        <f>SUMIF(Base!$I$2:$I$5533,'5º Questão'!A5488,Base!$V$2:$V$5533)</f>
        <v>200</v>
      </c>
      <c r="J5488" s="1">
        <f>SUMIF(Base!$I$2:$I$5533,'5º Questão'!A5488,Base!$W$2:$W$5533)</f>
        <v>0</v>
      </c>
      <c r="K5488" s="1">
        <f>SUMIF(Base!$I$2:$I$5533,'5º Questão'!A5488,Base!$X$2:$X$5533)</f>
        <v>0</v>
      </c>
      <c r="L5488" s="33">
        <f t="shared" si="85"/>
        <v>2277</v>
      </c>
    </row>
    <row r="5489" spans="1:12" ht="17.25">
      <c r="A5489" s="23" t="s">
        <v>8153</v>
      </c>
      <c r="B5489" s="1">
        <f>SUMIF(Base!$I$2:$I$5533,'5º Questão'!A5489,Base!$O$2:$O$5533)</f>
        <v>0</v>
      </c>
      <c r="C5489" s="1">
        <f>SUMIF(Base!$I$2:$I$5533,'5º Questão'!A5489,Base!$P$2:$P$5533)</f>
        <v>15</v>
      </c>
      <c r="D5489" s="1">
        <f>SUMIF(Base!$I$2:$I$5533,'5º Questão'!A5489,Base!$Q$2:$Q$5533)</f>
        <v>0</v>
      </c>
      <c r="E5489" s="1">
        <f>SUMIF(Base!$I$2:$I$5533,'5º Questão'!A5489,Base!$R$2:$R$5533)</f>
        <v>0</v>
      </c>
      <c r="F5489" s="1">
        <f>SUMIF(Base!$I$2:$I$5533,'5º Questão'!A5489,Base!$S$2:$S$5533)</f>
        <v>585</v>
      </c>
      <c r="G5489" s="1">
        <f>SUMIF(Base!$I$2:$I$5533,'5º Questão'!A5489,Base!$T$2:$T$5533)</f>
        <v>436</v>
      </c>
      <c r="H5489" s="1">
        <f>SUMIF(Base!$I$2:$I$5533,'5º Questão'!A5489,Base!$U$2:$U$5533)</f>
        <v>0</v>
      </c>
      <c r="I5489" s="1">
        <f>SUMIF(Base!$I$2:$I$5533,'5º Questão'!A5489,Base!$V$2:$V$5533)</f>
        <v>0</v>
      </c>
      <c r="J5489" s="1">
        <f>SUMIF(Base!$I$2:$I$5533,'5º Questão'!A5489,Base!$W$2:$W$5533)</f>
        <v>0</v>
      </c>
      <c r="K5489" s="1">
        <f>SUMIF(Base!$I$2:$I$5533,'5º Questão'!A5489,Base!$X$2:$X$5533)</f>
        <v>0</v>
      </c>
      <c r="L5489" s="33">
        <f t="shared" si="85"/>
        <v>1036</v>
      </c>
    </row>
    <row r="5490" spans="1:12" ht="25.5">
      <c r="A5490" s="23" t="s">
        <v>9720</v>
      </c>
      <c r="B5490" s="1">
        <f>SUMIF(Base!$I$2:$I$5533,'5º Questão'!A5490,Base!$O$2:$O$5533)</f>
        <v>0</v>
      </c>
      <c r="C5490" s="1">
        <f>SUMIF(Base!$I$2:$I$5533,'5º Questão'!A5490,Base!$P$2:$P$5533)</f>
        <v>0</v>
      </c>
      <c r="D5490" s="1">
        <f>SUMIF(Base!$I$2:$I$5533,'5º Questão'!A5490,Base!$Q$2:$Q$5533)</f>
        <v>0</v>
      </c>
      <c r="E5490" s="1">
        <f>SUMIF(Base!$I$2:$I$5533,'5º Questão'!A5490,Base!$R$2:$R$5533)</f>
        <v>0</v>
      </c>
      <c r="F5490" s="1">
        <f>SUMIF(Base!$I$2:$I$5533,'5º Questão'!A5490,Base!$S$2:$S$5533)</f>
        <v>647</v>
      </c>
      <c r="G5490" s="1">
        <f>SUMIF(Base!$I$2:$I$5533,'5º Questão'!A5490,Base!$T$2:$T$5533)</f>
        <v>343</v>
      </c>
      <c r="H5490" s="1">
        <f>SUMIF(Base!$I$2:$I$5533,'5º Questão'!A5490,Base!$U$2:$U$5533)</f>
        <v>0</v>
      </c>
      <c r="I5490" s="1">
        <f>SUMIF(Base!$I$2:$I$5533,'5º Questão'!A5490,Base!$V$2:$V$5533)</f>
        <v>0</v>
      </c>
      <c r="J5490" s="1">
        <f>SUMIF(Base!$I$2:$I$5533,'5º Questão'!A5490,Base!$W$2:$W$5533)</f>
        <v>0</v>
      </c>
      <c r="K5490" s="1">
        <f>SUMIF(Base!$I$2:$I$5533,'5º Questão'!A5490,Base!$X$2:$X$5533)</f>
        <v>0</v>
      </c>
      <c r="L5490" s="33">
        <f t="shared" si="85"/>
        <v>990</v>
      </c>
    </row>
    <row r="5491" spans="1:12" ht="33.75">
      <c r="A5491" s="23" t="s">
        <v>5431</v>
      </c>
      <c r="B5491" s="1">
        <f>SUMIF(Base!$I$2:$I$5533,'5º Questão'!A5491,Base!$O$2:$O$5533)</f>
        <v>0</v>
      </c>
      <c r="C5491" s="1">
        <f>SUMIF(Base!$I$2:$I$5533,'5º Questão'!A5491,Base!$P$2:$P$5533)</f>
        <v>8</v>
      </c>
      <c r="D5491" s="1">
        <f>SUMIF(Base!$I$2:$I$5533,'5º Questão'!A5491,Base!$Q$2:$Q$5533)</f>
        <v>0</v>
      </c>
      <c r="E5491" s="1">
        <f>SUMIF(Base!$I$2:$I$5533,'5º Questão'!A5491,Base!$R$2:$R$5533)</f>
        <v>0</v>
      </c>
      <c r="F5491" s="1">
        <f>SUMIF(Base!$I$2:$I$5533,'5º Questão'!A5491,Base!$S$2:$S$5533)</f>
        <v>617</v>
      </c>
      <c r="G5491" s="1">
        <f>SUMIF(Base!$I$2:$I$5533,'5º Questão'!A5491,Base!$T$2:$T$5533)</f>
        <v>503</v>
      </c>
      <c r="H5491" s="1">
        <f>SUMIF(Base!$I$2:$I$5533,'5º Questão'!A5491,Base!$U$2:$U$5533)</f>
        <v>0</v>
      </c>
      <c r="I5491" s="1">
        <f>SUMIF(Base!$I$2:$I$5533,'5º Questão'!A5491,Base!$V$2:$V$5533)</f>
        <v>93</v>
      </c>
      <c r="J5491" s="1">
        <f>SUMIF(Base!$I$2:$I$5533,'5º Questão'!A5491,Base!$W$2:$W$5533)</f>
        <v>0</v>
      </c>
      <c r="K5491" s="1">
        <f>SUMIF(Base!$I$2:$I$5533,'5º Questão'!A5491,Base!$X$2:$X$5533)</f>
        <v>0</v>
      </c>
      <c r="L5491" s="33">
        <f t="shared" si="85"/>
        <v>1221</v>
      </c>
    </row>
    <row r="5492" spans="1:12" ht="25.5">
      <c r="A5492" s="23" t="s">
        <v>16148</v>
      </c>
      <c r="B5492" s="1">
        <f>SUMIF(Base!$I$2:$I$5533,'5º Questão'!A5492,Base!$O$2:$O$5533)</f>
        <v>0</v>
      </c>
      <c r="C5492" s="1">
        <f>SUMIF(Base!$I$2:$I$5533,'5º Questão'!A5492,Base!$P$2:$P$5533)</f>
        <v>0</v>
      </c>
      <c r="D5492" s="1">
        <f>SUMIF(Base!$I$2:$I$5533,'5º Questão'!A5492,Base!$Q$2:$Q$5533)</f>
        <v>0</v>
      </c>
      <c r="E5492" s="1">
        <f>SUMIF(Base!$I$2:$I$5533,'5º Questão'!A5492,Base!$R$2:$R$5533)</f>
        <v>169</v>
      </c>
      <c r="F5492" s="1">
        <f>SUMIF(Base!$I$2:$I$5533,'5º Questão'!A5492,Base!$S$2:$S$5533)</f>
        <v>118</v>
      </c>
      <c r="G5492" s="1">
        <f>SUMIF(Base!$I$2:$I$5533,'5º Questão'!A5492,Base!$T$2:$T$5533)</f>
        <v>95</v>
      </c>
      <c r="H5492" s="1">
        <f>SUMIF(Base!$I$2:$I$5533,'5º Questão'!A5492,Base!$U$2:$U$5533)</f>
        <v>0</v>
      </c>
      <c r="I5492" s="1">
        <f>SUMIF(Base!$I$2:$I$5533,'5º Questão'!A5492,Base!$V$2:$V$5533)</f>
        <v>0</v>
      </c>
      <c r="J5492" s="1">
        <f>SUMIF(Base!$I$2:$I$5533,'5º Questão'!A5492,Base!$W$2:$W$5533)</f>
        <v>0</v>
      </c>
      <c r="K5492" s="1">
        <f>SUMIF(Base!$I$2:$I$5533,'5º Questão'!A5492,Base!$X$2:$X$5533)</f>
        <v>0</v>
      </c>
      <c r="L5492" s="33">
        <f t="shared" si="85"/>
        <v>382</v>
      </c>
    </row>
    <row r="5493" spans="1:12" ht="33.75">
      <c r="A5493" s="23" t="s">
        <v>11372</v>
      </c>
      <c r="B5493" s="1">
        <f>SUMIF(Base!$I$2:$I$5533,'5º Questão'!A5493,Base!$O$2:$O$5533)</f>
        <v>0</v>
      </c>
      <c r="C5493" s="1">
        <f>SUMIF(Base!$I$2:$I$5533,'5º Questão'!A5493,Base!$P$2:$P$5533)</f>
        <v>37</v>
      </c>
      <c r="D5493" s="1">
        <f>SUMIF(Base!$I$2:$I$5533,'5º Questão'!A5493,Base!$Q$2:$Q$5533)</f>
        <v>0</v>
      </c>
      <c r="E5493" s="1">
        <f>SUMIF(Base!$I$2:$I$5533,'5º Questão'!A5493,Base!$R$2:$R$5533)</f>
        <v>173</v>
      </c>
      <c r="F5493" s="1">
        <f>SUMIF(Base!$I$2:$I$5533,'5º Questão'!A5493,Base!$S$2:$S$5533)</f>
        <v>207</v>
      </c>
      <c r="G5493" s="1">
        <f>SUMIF(Base!$I$2:$I$5533,'5º Questão'!A5493,Base!$T$2:$T$5533)</f>
        <v>0</v>
      </c>
      <c r="H5493" s="1">
        <f>SUMIF(Base!$I$2:$I$5533,'5º Questão'!A5493,Base!$U$2:$U$5533)</f>
        <v>0</v>
      </c>
      <c r="I5493" s="1">
        <f>SUMIF(Base!$I$2:$I$5533,'5º Questão'!A5493,Base!$V$2:$V$5533)</f>
        <v>0</v>
      </c>
      <c r="J5493" s="1">
        <f>SUMIF(Base!$I$2:$I$5533,'5º Questão'!A5493,Base!$W$2:$W$5533)</f>
        <v>0</v>
      </c>
      <c r="K5493" s="1">
        <f>SUMIF(Base!$I$2:$I$5533,'5º Questão'!A5493,Base!$X$2:$X$5533)</f>
        <v>0</v>
      </c>
      <c r="L5493" s="33">
        <f t="shared" si="85"/>
        <v>417</v>
      </c>
    </row>
    <row r="5494" spans="1:12" ht="42">
      <c r="A5494" s="23" t="s">
        <v>16230</v>
      </c>
      <c r="B5494" s="1">
        <f>SUMIF(Base!$I$2:$I$5533,'5º Questão'!A5494,Base!$O$2:$O$5533)</f>
        <v>0</v>
      </c>
      <c r="C5494" s="1">
        <f>SUMIF(Base!$I$2:$I$5533,'5º Questão'!A5494,Base!$P$2:$P$5533)</f>
        <v>0</v>
      </c>
      <c r="D5494" s="1">
        <f>SUMIF(Base!$I$2:$I$5533,'5º Questão'!A5494,Base!$Q$2:$Q$5533)</f>
        <v>0</v>
      </c>
      <c r="E5494" s="1">
        <f>SUMIF(Base!$I$2:$I$5533,'5º Questão'!A5494,Base!$R$2:$R$5533)</f>
        <v>0</v>
      </c>
      <c r="F5494" s="1">
        <f>SUMIF(Base!$I$2:$I$5533,'5º Questão'!A5494,Base!$S$2:$S$5533)</f>
        <v>0</v>
      </c>
      <c r="G5494" s="1">
        <f>SUMIF(Base!$I$2:$I$5533,'5º Questão'!A5494,Base!$T$2:$T$5533)</f>
        <v>309</v>
      </c>
      <c r="H5494" s="1">
        <f>SUMIF(Base!$I$2:$I$5533,'5º Questão'!A5494,Base!$U$2:$U$5533)</f>
        <v>0</v>
      </c>
      <c r="I5494" s="1">
        <f>SUMIF(Base!$I$2:$I$5533,'5º Questão'!A5494,Base!$V$2:$V$5533)</f>
        <v>0</v>
      </c>
      <c r="J5494" s="1">
        <f>SUMIF(Base!$I$2:$I$5533,'5º Questão'!A5494,Base!$W$2:$W$5533)</f>
        <v>0</v>
      </c>
      <c r="K5494" s="1">
        <f>SUMIF(Base!$I$2:$I$5533,'5º Questão'!A5494,Base!$X$2:$X$5533)</f>
        <v>0</v>
      </c>
      <c r="L5494" s="33">
        <f t="shared" si="85"/>
        <v>309</v>
      </c>
    </row>
    <row r="5495" spans="1:12" ht="25.5">
      <c r="A5495" s="23" t="s">
        <v>14451</v>
      </c>
      <c r="B5495" s="1">
        <f>SUMIF(Base!$I$2:$I$5533,'5º Questão'!A5495,Base!$O$2:$O$5533)</f>
        <v>0</v>
      </c>
      <c r="C5495" s="1">
        <f>SUMIF(Base!$I$2:$I$5533,'5º Questão'!A5495,Base!$P$2:$P$5533)</f>
        <v>14</v>
      </c>
      <c r="D5495" s="1">
        <f>SUMIF(Base!$I$2:$I$5533,'5º Questão'!A5495,Base!$Q$2:$Q$5533)</f>
        <v>0</v>
      </c>
      <c r="E5495" s="1">
        <f>SUMIF(Base!$I$2:$I$5533,'5º Questão'!A5495,Base!$R$2:$R$5533)</f>
        <v>41</v>
      </c>
      <c r="F5495" s="1">
        <f>SUMIF(Base!$I$2:$I$5533,'5º Questão'!A5495,Base!$S$2:$S$5533)</f>
        <v>93</v>
      </c>
      <c r="G5495" s="1">
        <f>SUMIF(Base!$I$2:$I$5533,'5º Questão'!A5495,Base!$T$2:$T$5533)</f>
        <v>57</v>
      </c>
      <c r="H5495" s="1">
        <f>SUMIF(Base!$I$2:$I$5533,'5º Questão'!A5495,Base!$U$2:$U$5533)</f>
        <v>0</v>
      </c>
      <c r="I5495" s="1">
        <f>SUMIF(Base!$I$2:$I$5533,'5º Questão'!A5495,Base!$V$2:$V$5533)</f>
        <v>12</v>
      </c>
      <c r="J5495" s="1">
        <f>SUMIF(Base!$I$2:$I$5533,'5º Questão'!A5495,Base!$W$2:$W$5533)</f>
        <v>14</v>
      </c>
      <c r="K5495" s="1">
        <f>SUMIF(Base!$I$2:$I$5533,'5º Questão'!A5495,Base!$X$2:$X$5533)</f>
        <v>0</v>
      </c>
      <c r="L5495" s="33">
        <f t="shared" si="85"/>
        <v>231</v>
      </c>
    </row>
    <row r="5496" spans="1:12" ht="25.5">
      <c r="A5496" s="23" t="s">
        <v>9157</v>
      </c>
      <c r="B5496" s="1">
        <f>SUMIF(Base!$I$2:$I$5533,'5º Questão'!A5496,Base!$O$2:$O$5533)</f>
        <v>0</v>
      </c>
      <c r="C5496" s="1">
        <f>SUMIF(Base!$I$2:$I$5533,'5º Questão'!A5496,Base!$P$2:$P$5533)</f>
        <v>0</v>
      </c>
      <c r="D5496" s="1">
        <f>SUMIF(Base!$I$2:$I$5533,'5º Questão'!A5496,Base!$Q$2:$Q$5533)</f>
        <v>0</v>
      </c>
      <c r="E5496" s="1">
        <f>SUMIF(Base!$I$2:$I$5533,'5º Questão'!A5496,Base!$R$2:$R$5533)</f>
        <v>0</v>
      </c>
      <c r="F5496" s="1">
        <f>SUMIF(Base!$I$2:$I$5533,'5º Questão'!A5496,Base!$S$2:$S$5533)</f>
        <v>422</v>
      </c>
      <c r="G5496" s="1">
        <f>SUMIF(Base!$I$2:$I$5533,'5º Questão'!A5496,Base!$T$2:$T$5533)</f>
        <v>322</v>
      </c>
      <c r="H5496" s="1">
        <f>SUMIF(Base!$I$2:$I$5533,'5º Questão'!A5496,Base!$U$2:$U$5533)</f>
        <v>0</v>
      </c>
      <c r="I5496" s="1">
        <f>SUMIF(Base!$I$2:$I$5533,'5º Questão'!A5496,Base!$V$2:$V$5533)</f>
        <v>0</v>
      </c>
      <c r="J5496" s="1">
        <f>SUMIF(Base!$I$2:$I$5533,'5º Questão'!A5496,Base!$W$2:$W$5533)</f>
        <v>0</v>
      </c>
      <c r="K5496" s="1">
        <f>SUMIF(Base!$I$2:$I$5533,'5º Questão'!A5496,Base!$X$2:$X$5533)</f>
        <v>0</v>
      </c>
      <c r="L5496" s="33">
        <f t="shared" si="85"/>
        <v>744</v>
      </c>
    </row>
    <row r="5497" spans="1:12" ht="33.75">
      <c r="A5497" s="23" t="s">
        <v>9844</v>
      </c>
      <c r="B5497" s="1">
        <f>SUMIF(Base!$I$2:$I$5533,'5º Questão'!A5497,Base!$O$2:$O$5533)</f>
        <v>0</v>
      </c>
      <c r="C5497" s="1">
        <f>SUMIF(Base!$I$2:$I$5533,'5º Questão'!A5497,Base!$P$2:$P$5533)</f>
        <v>15</v>
      </c>
      <c r="D5497" s="1">
        <f>SUMIF(Base!$I$2:$I$5533,'5º Questão'!A5497,Base!$Q$2:$Q$5533)</f>
        <v>0</v>
      </c>
      <c r="E5497" s="1">
        <f>SUMIF(Base!$I$2:$I$5533,'5º Questão'!A5497,Base!$R$2:$R$5533)</f>
        <v>296</v>
      </c>
      <c r="F5497" s="1">
        <f>SUMIF(Base!$I$2:$I$5533,'5º Questão'!A5497,Base!$S$2:$S$5533)</f>
        <v>334</v>
      </c>
      <c r="G5497" s="1">
        <f>SUMIF(Base!$I$2:$I$5533,'5º Questão'!A5497,Base!$T$2:$T$5533)</f>
        <v>108</v>
      </c>
      <c r="H5497" s="1">
        <f>SUMIF(Base!$I$2:$I$5533,'5º Questão'!A5497,Base!$U$2:$U$5533)</f>
        <v>0</v>
      </c>
      <c r="I5497" s="1">
        <f>SUMIF(Base!$I$2:$I$5533,'5º Questão'!A5497,Base!$V$2:$V$5533)</f>
        <v>0</v>
      </c>
      <c r="J5497" s="1">
        <f>SUMIF(Base!$I$2:$I$5533,'5º Questão'!A5497,Base!$W$2:$W$5533)</f>
        <v>0</v>
      </c>
      <c r="K5497" s="1">
        <f>SUMIF(Base!$I$2:$I$5533,'5º Questão'!A5497,Base!$X$2:$X$5533)</f>
        <v>0</v>
      </c>
      <c r="L5497" s="33">
        <f t="shared" si="85"/>
        <v>753</v>
      </c>
    </row>
    <row r="5498" spans="1:12" ht="25.5">
      <c r="A5498" s="23" t="s">
        <v>6564</v>
      </c>
      <c r="B5498" s="1">
        <f>SUMIF(Base!$I$2:$I$5533,'5º Questão'!A5498,Base!$O$2:$O$5533)</f>
        <v>0</v>
      </c>
      <c r="C5498" s="1">
        <f>SUMIF(Base!$I$2:$I$5533,'5º Questão'!A5498,Base!$P$2:$P$5533)</f>
        <v>29</v>
      </c>
      <c r="D5498" s="1">
        <f>SUMIF(Base!$I$2:$I$5533,'5º Questão'!A5498,Base!$Q$2:$Q$5533)</f>
        <v>0</v>
      </c>
      <c r="E5498" s="1">
        <f>SUMIF(Base!$I$2:$I$5533,'5º Questão'!A5498,Base!$R$2:$R$5533)</f>
        <v>0</v>
      </c>
      <c r="F5498" s="1">
        <f>SUMIF(Base!$I$2:$I$5533,'5º Questão'!A5498,Base!$S$2:$S$5533)</f>
        <v>615</v>
      </c>
      <c r="G5498" s="1">
        <f>SUMIF(Base!$I$2:$I$5533,'5º Questão'!A5498,Base!$T$2:$T$5533)</f>
        <v>0</v>
      </c>
      <c r="H5498" s="1">
        <f>SUMIF(Base!$I$2:$I$5533,'5º Questão'!A5498,Base!$U$2:$U$5533)</f>
        <v>0</v>
      </c>
      <c r="I5498" s="1">
        <f>SUMIF(Base!$I$2:$I$5533,'5º Questão'!A5498,Base!$V$2:$V$5533)</f>
        <v>0</v>
      </c>
      <c r="J5498" s="1">
        <f>SUMIF(Base!$I$2:$I$5533,'5º Questão'!A5498,Base!$W$2:$W$5533)</f>
        <v>0</v>
      </c>
      <c r="K5498" s="1">
        <f>SUMIF(Base!$I$2:$I$5533,'5º Questão'!A5498,Base!$X$2:$X$5533)</f>
        <v>0</v>
      </c>
      <c r="L5498" s="33">
        <f t="shared" si="85"/>
        <v>644</v>
      </c>
    </row>
    <row r="5499" spans="1:12" ht="33.75">
      <c r="A5499" s="23" t="s">
        <v>7147</v>
      </c>
      <c r="B5499" s="1">
        <f>SUMIF(Base!$I$2:$I$5533,'5º Questão'!A5499,Base!$O$2:$O$5533)</f>
        <v>0</v>
      </c>
      <c r="C5499" s="1">
        <f>SUMIF(Base!$I$2:$I$5533,'5º Questão'!A5499,Base!$P$2:$P$5533)</f>
        <v>0</v>
      </c>
      <c r="D5499" s="1">
        <f>SUMIF(Base!$I$2:$I$5533,'5º Questão'!A5499,Base!$Q$2:$Q$5533)</f>
        <v>0</v>
      </c>
      <c r="E5499" s="1">
        <f>SUMIF(Base!$I$2:$I$5533,'5º Questão'!A5499,Base!$R$2:$R$5533)</f>
        <v>0</v>
      </c>
      <c r="F5499" s="1">
        <f>SUMIF(Base!$I$2:$I$5533,'5º Questão'!A5499,Base!$S$2:$S$5533)</f>
        <v>0</v>
      </c>
      <c r="G5499" s="1">
        <f>SUMIF(Base!$I$2:$I$5533,'5º Questão'!A5499,Base!$T$2:$T$5533)</f>
        <v>447</v>
      </c>
      <c r="H5499" s="1">
        <f>SUMIF(Base!$I$2:$I$5533,'5º Questão'!A5499,Base!$U$2:$U$5533)</f>
        <v>0</v>
      </c>
      <c r="I5499" s="1">
        <f>SUMIF(Base!$I$2:$I$5533,'5º Questão'!A5499,Base!$V$2:$V$5533)</f>
        <v>0</v>
      </c>
      <c r="J5499" s="1">
        <f>SUMIF(Base!$I$2:$I$5533,'5º Questão'!A5499,Base!$W$2:$W$5533)</f>
        <v>0</v>
      </c>
      <c r="K5499" s="1">
        <f>SUMIF(Base!$I$2:$I$5533,'5º Questão'!A5499,Base!$X$2:$X$5533)</f>
        <v>0</v>
      </c>
      <c r="L5499" s="33">
        <f t="shared" si="85"/>
        <v>447</v>
      </c>
    </row>
    <row r="5500" spans="1:12" ht="25.5">
      <c r="A5500" s="23" t="s">
        <v>15538</v>
      </c>
      <c r="B5500" s="1">
        <f>SUMIF(Base!$I$2:$I$5533,'5º Questão'!A5500,Base!$O$2:$O$5533)</f>
        <v>0</v>
      </c>
      <c r="C5500" s="1">
        <f>SUMIF(Base!$I$2:$I$5533,'5º Questão'!A5500,Base!$P$2:$P$5533)</f>
        <v>13</v>
      </c>
      <c r="D5500" s="1">
        <f>SUMIF(Base!$I$2:$I$5533,'5º Questão'!A5500,Base!$Q$2:$Q$5533)</f>
        <v>0</v>
      </c>
      <c r="E5500" s="1">
        <f>SUMIF(Base!$I$2:$I$5533,'5º Questão'!A5500,Base!$R$2:$R$5533)</f>
        <v>0</v>
      </c>
      <c r="F5500" s="1">
        <f>SUMIF(Base!$I$2:$I$5533,'5º Questão'!A5500,Base!$S$2:$S$5533)</f>
        <v>0</v>
      </c>
      <c r="G5500" s="1">
        <f>SUMIF(Base!$I$2:$I$5533,'5º Questão'!A5500,Base!$T$2:$T$5533)</f>
        <v>473</v>
      </c>
      <c r="H5500" s="1">
        <f>SUMIF(Base!$I$2:$I$5533,'5º Questão'!A5500,Base!$U$2:$U$5533)</f>
        <v>0</v>
      </c>
      <c r="I5500" s="1">
        <f>SUMIF(Base!$I$2:$I$5533,'5º Questão'!A5500,Base!$V$2:$V$5533)</f>
        <v>0</v>
      </c>
      <c r="J5500" s="1">
        <f>SUMIF(Base!$I$2:$I$5533,'5º Questão'!A5500,Base!$W$2:$W$5533)</f>
        <v>0</v>
      </c>
      <c r="K5500" s="1">
        <f>SUMIF(Base!$I$2:$I$5533,'5º Questão'!A5500,Base!$X$2:$X$5533)</f>
        <v>0</v>
      </c>
      <c r="L5500" s="33">
        <f t="shared" si="85"/>
        <v>486</v>
      </c>
    </row>
    <row r="5501" spans="1:12" ht="25.5">
      <c r="A5501" s="23" t="s">
        <v>3367</v>
      </c>
      <c r="B5501" s="1">
        <f>SUMIF(Base!$I$2:$I$5533,'5º Questão'!A5501,Base!$O$2:$O$5533)</f>
        <v>0</v>
      </c>
      <c r="C5501" s="1">
        <f>SUMIF(Base!$I$2:$I$5533,'5º Questão'!A5501,Base!$P$2:$P$5533)</f>
        <v>0</v>
      </c>
      <c r="D5501" s="1">
        <f>SUMIF(Base!$I$2:$I$5533,'5º Questão'!A5501,Base!$Q$2:$Q$5533)</f>
        <v>0</v>
      </c>
      <c r="E5501" s="1">
        <f>SUMIF(Base!$I$2:$I$5533,'5º Questão'!A5501,Base!$R$2:$R$5533)</f>
        <v>0</v>
      </c>
      <c r="F5501" s="1">
        <f>SUMIF(Base!$I$2:$I$5533,'5º Questão'!A5501,Base!$S$2:$S$5533)</f>
        <v>455</v>
      </c>
      <c r="G5501" s="1">
        <f>SUMIF(Base!$I$2:$I$5533,'5º Questão'!A5501,Base!$T$2:$T$5533)</f>
        <v>297</v>
      </c>
      <c r="H5501" s="1">
        <f>SUMIF(Base!$I$2:$I$5533,'5º Questão'!A5501,Base!$U$2:$U$5533)</f>
        <v>0</v>
      </c>
      <c r="I5501" s="1">
        <f>SUMIF(Base!$I$2:$I$5533,'5º Questão'!A5501,Base!$V$2:$V$5533)</f>
        <v>0</v>
      </c>
      <c r="J5501" s="1">
        <f>SUMIF(Base!$I$2:$I$5533,'5º Questão'!A5501,Base!$W$2:$W$5533)</f>
        <v>0</v>
      </c>
      <c r="K5501" s="1">
        <f>SUMIF(Base!$I$2:$I$5533,'5º Questão'!A5501,Base!$X$2:$X$5533)</f>
        <v>0</v>
      </c>
      <c r="L5501" s="33">
        <f t="shared" si="85"/>
        <v>752</v>
      </c>
    </row>
  </sheetData>
  <sortState ref="A3:A5501">
    <sortCondition ref="A3:A5501"/>
  </sortState>
  <mergeCells count="1">
    <mergeCell ref="N2:O2"/>
  </mergeCells>
  <pageMargins left="0.511811024" right="0.511811024" top="0.78740157499999996" bottom="0.78740157499999996" header="0.31496062000000002" footer="0.31496062000000002"/>
  <ignoredErrors>
    <ignoredError sqref="B2 C2:K2 L2 B3:K5501 L3:L5501" calculatedColumn="1"/>
  </ignoredErrors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43EA55DBAED84FBBBCF5DA4C648453" ma:contentTypeVersion="5" ma:contentTypeDescription="Create a new document." ma:contentTypeScope="" ma:versionID="7091649ccd75502637e0b9ce06c4777f">
  <xsd:schema xmlns:xsd="http://www.w3.org/2001/XMLSchema" xmlns:xs="http://www.w3.org/2001/XMLSchema" xmlns:p="http://schemas.microsoft.com/office/2006/metadata/properties" xmlns:ns3="95b8270d-f2b3-4b6a-86f6-a6c1ad9e024f" targetNamespace="http://schemas.microsoft.com/office/2006/metadata/properties" ma:root="true" ma:fieldsID="4eb81e18bffd850e6c5bcaa1ba958218" ns3:_="">
    <xsd:import namespace="95b8270d-f2b3-4b6a-86f6-a6c1ad9e024f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b8270d-f2b3-4b6a-86f6-a6c1ad9e024f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9F0562-4A53-49CB-9BB4-BFF0ACA9779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9141F60-D786-4F42-853E-91FD949B41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b8270d-f2b3-4b6a-86f6-a6c1ad9e02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BAD02F-03D3-4DA5-B540-FA167A74F2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Tabela Dinâmica</vt:lpstr>
      <vt:lpstr>Base</vt:lpstr>
      <vt:lpstr>1º Questão</vt:lpstr>
      <vt:lpstr>2° Questão</vt:lpstr>
      <vt:lpstr>3° Questão</vt:lpstr>
      <vt:lpstr>4º Questão</vt:lpstr>
      <vt:lpstr>5º Questão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FERNANDA SANT ANA DA SILVA</dc:creator>
  <cp:keywords/>
  <dc:description/>
  <cp:lastModifiedBy>GEOVANNA GOMES</cp:lastModifiedBy>
  <cp:revision/>
  <dcterms:created xsi:type="dcterms:W3CDTF">2024-09-13T23:34:55Z</dcterms:created>
  <dcterms:modified xsi:type="dcterms:W3CDTF">2024-09-20T22:58:49Z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0x0101003843EA55DBAED84FBBBCF5DA4C648453</vt:lpwstr>
  </property>
</Properties>
</file>